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fep\Desktop\"/>
    </mc:Choice>
  </mc:AlternateContent>
  <xr:revisionPtr revIDLastSave="0" documentId="8_{3C78A4A4-99D7-472D-9F54-AC9737C994A0}" xr6:coauthVersionLast="47" xr6:coauthVersionMax="47" xr10:uidLastSave="{00000000-0000-0000-0000-000000000000}"/>
  <bookViews>
    <workbookView xWindow="-120" yWindow="-120" windowWidth="24240" windowHeight="13140" xr2:uid="{0FC3B169-5C12-400F-BF87-12B1DB6C110A}"/>
  </bookViews>
  <sheets>
    <sheet name="Catalogo Vehiculos III" sheetId="1" r:id="rId1"/>
    <sheet name="Hoja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xlnm._FilterDatabase" localSheetId="0" hidden="1">'Catalogo Vehiculos III'!$A$3:$CV$1065</definedName>
    <definedName name="_xlnm._FilterDatabase" localSheetId="1" hidden="1">Hoja1!$A$1:$A$143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34" i="1" l="1"/>
  <c r="N1025" i="1"/>
  <c r="N1024" i="1"/>
  <c r="N1023" i="1"/>
  <c r="N1022" i="1"/>
  <c r="N1021" i="1"/>
  <c r="N1020" i="1"/>
  <c r="N1019" i="1"/>
  <c r="N1018" i="1"/>
  <c r="N1017" i="1"/>
  <c r="N1016" i="1"/>
  <c r="N978" i="1"/>
  <c r="N977" i="1"/>
  <c r="N976" i="1"/>
  <c r="N975" i="1"/>
  <c r="N967" i="1"/>
  <c r="N966" i="1"/>
  <c r="N914" i="1"/>
  <c r="N913" i="1"/>
  <c r="N912" i="1"/>
  <c r="N904" i="1"/>
  <c r="N903" i="1"/>
  <c r="N902" i="1"/>
  <c r="N891" i="1"/>
  <c r="N890" i="1"/>
  <c r="N889" i="1"/>
  <c r="N876" i="1"/>
  <c r="N875" i="1"/>
  <c r="N871" i="1"/>
  <c r="N824" i="1"/>
  <c r="N823" i="1"/>
  <c r="N822" i="1"/>
  <c r="N820" i="1"/>
  <c r="N817" i="1"/>
  <c r="N816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6" i="1"/>
  <c r="N795" i="1"/>
  <c r="N794" i="1"/>
  <c r="N781" i="1"/>
  <c r="N780" i="1"/>
  <c r="N779" i="1"/>
  <c r="N767" i="1"/>
  <c r="N765" i="1"/>
  <c r="N745" i="1"/>
  <c r="N687" i="1"/>
  <c r="N686" i="1"/>
  <c r="N658" i="1"/>
  <c r="N636" i="1"/>
  <c r="N595" i="1"/>
  <c r="N594" i="1"/>
  <c r="N544" i="1"/>
  <c r="N519" i="1"/>
  <c r="N517" i="1"/>
  <c r="N497" i="1"/>
  <c r="N495" i="1"/>
  <c r="N494" i="1"/>
  <c r="N493" i="1"/>
  <c r="N492" i="1"/>
  <c r="N491" i="1"/>
  <c r="N450" i="1"/>
  <c r="N277" i="1"/>
  <c r="N930" i="1" l="1"/>
  <c r="N844" i="1"/>
  <c r="N843" i="1"/>
  <c r="N814" i="1"/>
  <c r="N764" i="1"/>
  <c r="N661" i="1"/>
  <c r="N660" i="1"/>
  <c r="N659" i="1"/>
  <c r="N383" i="1"/>
  <c r="N382" i="1"/>
  <c r="N327" i="1"/>
  <c r="N32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1" i="1"/>
  <c r="N1050" i="1"/>
  <c r="N1049" i="1"/>
  <c r="N1048" i="1"/>
  <c r="N1047" i="1"/>
  <c r="N1046" i="1"/>
  <c r="N1045" i="1"/>
  <c r="N1044" i="1"/>
  <c r="N1043" i="1"/>
  <c r="N1041" i="1"/>
  <c r="N1040" i="1"/>
  <c r="N1039" i="1"/>
  <c r="N1038" i="1"/>
  <c r="N1037" i="1"/>
  <c r="N1036" i="1"/>
  <c r="N1035" i="1"/>
  <c r="N1033" i="1"/>
  <c r="N1032" i="1"/>
  <c r="N1031" i="1"/>
  <c r="N1030" i="1"/>
  <c r="N1029" i="1"/>
  <c r="N1028" i="1"/>
  <c r="N1027" i="1"/>
  <c r="N1026" i="1"/>
  <c r="N1015" i="1"/>
  <c r="N1014" i="1"/>
  <c r="N1013" i="1"/>
  <c r="N1012" i="1"/>
  <c r="N1011" i="1"/>
  <c r="N1010" i="1"/>
  <c r="N1009" i="1"/>
  <c r="N1008" i="1"/>
  <c r="N1007" i="1"/>
  <c r="N1006" i="1"/>
  <c r="N1005" i="1"/>
  <c r="N1004" i="1"/>
  <c r="N1003" i="1"/>
  <c r="N1002" i="1"/>
  <c r="N1001" i="1"/>
  <c r="N1000" i="1"/>
  <c r="N999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4" i="1"/>
  <c r="N973" i="1"/>
  <c r="N972" i="1"/>
  <c r="N971" i="1"/>
  <c r="N970" i="1"/>
  <c r="N969" i="1"/>
  <c r="N968" i="1"/>
  <c r="N965" i="1"/>
  <c r="N964" i="1"/>
  <c r="N963" i="1"/>
  <c r="N962" i="1"/>
  <c r="N961" i="1"/>
  <c r="N960" i="1"/>
  <c r="N959" i="1"/>
  <c r="N958" i="1"/>
  <c r="N957" i="1"/>
  <c r="N956" i="1"/>
  <c r="N955" i="1"/>
  <c r="N954" i="1"/>
  <c r="N953" i="1"/>
  <c r="N952" i="1"/>
  <c r="N951" i="1"/>
  <c r="N950" i="1"/>
  <c r="N949" i="1"/>
  <c r="N948" i="1"/>
  <c r="N947" i="1"/>
  <c r="N946" i="1"/>
  <c r="N945" i="1"/>
  <c r="N944" i="1"/>
  <c r="N943" i="1"/>
  <c r="N942" i="1"/>
  <c r="N941" i="1"/>
  <c r="N940" i="1"/>
  <c r="N939" i="1"/>
  <c r="N938" i="1"/>
  <c r="N937" i="1"/>
  <c r="N936" i="1"/>
  <c r="N935" i="1"/>
  <c r="N934" i="1"/>
  <c r="N933" i="1"/>
  <c r="N932" i="1"/>
  <c r="N931" i="1"/>
  <c r="N929" i="1"/>
  <c r="N928" i="1"/>
  <c r="N927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1" i="1"/>
  <c r="N910" i="1"/>
  <c r="N909" i="1"/>
  <c r="N908" i="1"/>
  <c r="N907" i="1"/>
  <c r="N906" i="1"/>
  <c r="N901" i="1"/>
  <c r="N900" i="1"/>
  <c r="N899" i="1"/>
  <c r="N898" i="1"/>
  <c r="N897" i="1"/>
  <c r="N896" i="1"/>
  <c r="N894" i="1"/>
  <c r="N893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4" i="1"/>
  <c r="N873" i="1"/>
  <c r="N872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5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19" i="1"/>
  <c r="N818" i="1"/>
  <c r="N815" i="1"/>
  <c r="N797" i="1"/>
  <c r="N793" i="1"/>
  <c r="N792" i="1"/>
  <c r="N791" i="1"/>
  <c r="N790" i="1"/>
  <c r="N789" i="1"/>
  <c r="N788" i="1"/>
  <c r="N787" i="1"/>
  <c r="N786" i="1"/>
  <c r="N784" i="1"/>
  <c r="N783" i="1"/>
  <c r="N778" i="1"/>
  <c r="N776" i="1"/>
  <c r="N775" i="1"/>
  <c r="N774" i="1"/>
  <c r="N771" i="1"/>
  <c r="N770" i="1"/>
  <c r="N769" i="1"/>
  <c r="N768" i="1"/>
  <c r="N766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1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5" i="1"/>
  <c r="N684" i="1"/>
  <c r="N683" i="1"/>
  <c r="N682" i="1"/>
  <c r="N681" i="1"/>
  <c r="N680" i="1"/>
  <c r="N677" i="1"/>
  <c r="N676" i="1"/>
  <c r="N675" i="1"/>
  <c r="N674" i="1"/>
  <c r="N673" i="1"/>
  <c r="N672" i="1"/>
  <c r="N671" i="1"/>
  <c r="N670" i="1"/>
  <c r="N669" i="1"/>
  <c r="N668" i="1"/>
  <c r="N667" i="1"/>
  <c r="N666" i="1"/>
  <c r="N664" i="1"/>
  <c r="N663" i="1"/>
  <c r="N662" i="1"/>
  <c r="N657" i="1"/>
  <c r="N656" i="1"/>
  <c r="N655" i="1"/>
  <c r="N654" i="1"/>
  <c r="N653" i="1"/>
  <c r="N652" i="1"/>
  <c r="N651" i="1"/>
  <c r="N650" i="1"/>
  <c r="N649" i="1"/>
  <c r="N648" i="1"/>
  <c r="N646" i="1"/>
  <c r="N645" i="1"/>
  <c r="N644" i="1"/>
  <c r="N643" i="1"/>
  <c r="N642" i="1"/>
  <c r="N641" i="1"/>
  <c r="N640" i="1"/>
  <c r="N639" i="1"/>
  <c r="N635" i="1"/>
  <c r="N634" i="1"/>
  <c r="N633" i="1"/>
  <c r="N632" i="1"/>
  <c r="N631" i="1"/>
  <c r="N630" i="1"/>
  <c r="N629" i="1"/>
  <c r="N628" i="1"/>
  <c r="N627" i="1"/>
  <c r="N626" i="1"/>
  <c r="N625" i="1"/>
  <c r="N624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3" i="1"/>
  <c r="N592" i="1"/>
  <c r="N591" i="1"/>
  <c r="N590" i="1"/>
  <c r="N589" i="1"/>
  <c r="N588" i="1"/>
  <c r="N587" i="1"/>
  <c r="N586" i="1"/>
  <c r="N585" i="1"/>
  <c r="N584" i="1"/>
  <c r="N583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3" i="1"/>
  <c r="N542" i="1"/>
  <c r="N541" i="1"/>
  <c r="N540" i="1"/>
  <c r="N539" i="1"/>
  <c r="N538" i="1"/>
  <c r="N537" i="1"/>
  <c r="N536" i="1"/>
  <c r="N531" i="1"/>
  <c r="N530" i="1"/>
  <c r="N529" i="1"/>
  <c r="N528" i="1"/>
  <c r="N526" i="1"/>
  <c r="N525" i="1"/>
  <c r="N524" i="1"/>
  <c r="N513" i="1"/>
  <c r="N512" i="1"/>
  <c r="N505" i="1"/>
  <c r="N504" i="1"/>
  <c r="N503" i="1"/>
  <c r="N502" i="1"/>
  <c r="N501" i="1"/>
  <c r="N500" i="1"/>
  <c r="N499" i="1"/>
  <c r="N498" i="1"/>
  <c r="N496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4" i="1"/>
  <c r="N463" i="1"/>
  <c r="N461" i="1"/>
  <c r="N460" i="1"/>
  <c r="N459" i="1"/>
  <c r="N458" i="1"/>
  <c r="N457" i="1"/>
  <c r="N456" i="1"/>
  <c r="N455" i="1"/>
  <c r="N454" i="1"/>
  <c r="N453" i="1"/>
  <c r="N452" i="1"/>
  <c r="N451" i="1"/>
  <c r="N449" i="1"/>
  <c r="N448" i="1"/>
  <c r="N447" i="1"/>
  <c r="N446" i="1"/>
  <c r="N445" i="1"/>
  <c r="N444" i="1"/>
  <c r="N442" i="1"/>
  <c r="N441" i="1"/>
  <c r="N440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4" i="1"/>
  <c r="N404" i="1"/>
  <c r="N403" i="1"/>
  <c r="N398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4" i="1"/>
  <c r="N379" i="1"/>
  <c r="N378" i="1"/>
  <c r="N377" i="1"/>
  <c r="N376" i="1"/>
  <c r="N375" i="1"/>
  <c r="N374" i="1"/>
  <c r="N373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32" i="1"/>
  <c r="N330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83" i="1"/>
  <c r="N282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52" i="1"/>
  <c r="N251" i="1"/>
  <c r="N250" i="1"/>
  <c r="N249" i="1"/>
  <c r="N248" i="1"/>
  <c r="N247" i="1"/>
  <c r="N246" i="1"/>
  <c r="N245" i="1"/>
  <c r="N244" i="1"/>
  <c r="N243" i="1"/>
  <c r="N241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W1057" i="1" l="1"/>
  <c r="W1056" i="1"/>
  <c r="W1055" i="1"/>
  <c r="W1054" i="1"/>
  <c r="W1039" i="1" l="1"/>
  <c r="W1038" i="1"/>
  <c r="X1011" i="1" l="1"/>
  <c r="X1008" i="1"/>
  <c r="X1007" i="1"/>
  <c r="X1001" i="1"/>
  <c r="X999" i="1"/>
  <c r="X997" i="1"/>
  <c r="X972" i="1"/>
  <c r="X971" i="1"/>
  <c r="X970" i="1"/>
  <c r="X969" i="1"/>
  <c r="X968" i="1"/>
  <c r="X934" i="1"/>
  <c r="X923" i="1"/>
  <c r="X922" i="1"/>
  <c r="X894" i="1"/>
  <c r="X879" i="1"/>
  <c r="X878" i="1"/>
  <c r="X877" i="1"/>
  <c r="X854" i="1"/>
  <c r="X835" i="1"/>
  <c r="X834" i="1"/>
  <c r="X833" i="1"/>
  <c r="X832" i="1"/>
  <c r="X831" i="1"/>
  <c r="X830" i="1"/>
  <c r="X829" i="1"/>
  <c r="X784" i="1"/>
  <c r="X353" i="1"/>
  <c r="X352" i="1"/>
  <c r="X350" i="1"/>
  <c r="X349" i="1"/>
  <c r="X346" i="1"/>
  <c r="X345" i="1"/>
  <c r="X343" i="1"/>
  <c r="X334" i="1"/>
  <c r="X324" i="1"/>
  <c r="X323" i="1"/>
  <c r="X322" i="1"/>
  <c r="X315" i="1"/>
  <c r="X300" i="1"/>
  <c r="X297" i="1"/>
  <c r="X288" i="1"/>
  <c r="X283" i="1"/>
  <c r="X278" i="1"/>
  <c r="X274" i="1"/>
  <c r="X266" i="1"/>
  <c r="X264" i="1"/>
  <c r="X260" i="1"/>
  <c r="X259" i="1"/>
  <c r="X258" i="1"/>
  <c r="X251" i="1"/>
  <c r="X249" i="1"/>
  <c r="X247" i="1"/>
  <c r="X245" i="1"/>
  <c r="X241" i="1"/>
  <c r="X239" i="1"/>
  <c r="X238" i="1"/>
  <c r="X237" i="1"/>
  <c r="X236" i="1"/>
  <c r="X235" i="1"/>
  <c r="X232" i="1"/>
  <c r="X222" i="1"/>
  <c r="X221" i="1"/>
  <c r="X217" i="1"/>
  <c r="X210" i="1"/>
  <c r="X208" i="1"/>
  <c r="X206" i="1"/>
  <c r="X205" i="1"/>
  <c r="X196" i="1"/>
  <c r="X195" i="1"/>
  <c r="X194" i="1"/>
  <c r="X192" i="1"/>
  <c r="X191" i="1"/>
  <c r="X190" i="1"/>
  <c r="X189" i="1"/>
  <c r="X188" i="1"/>
  <c r="X187" i="1"/>
  <c r="X186" i="1"/>
  <c r="X179" i="1"/>
  <c r="X170" i="1"/>
  <c r="X168" i="1"/>
  <c r="X992" i="1"/>
  <c r="X985" i="1"/>
  <c r="X984" i="1"/>
  <c r="X952" i="1"/>
  <c r="X951" i="1"/>
  <c r="X950" i="1"/>
  <c r="X949" i="1"/>
  <c r="X948" i="1"/>
  <c r="X947" i="1"/>
  <c r="X946" i="1"/>
  <c r="X945" i="1"/>
  <c r="X944" i="1"/>
  <c r="X943" i="1"/>
  <c r="X942" i="1"/>
  <c r="X933" i="1"/>
  <c r="X931" i="1"/>
  <c r="X925" i="1"/>
  <c r="X924" i="1"/>
  <c r="X917" i="1"/>
  <c r="X915" i="1"/>
  <c r="X901" i="1"/>
  <c r="X853" i="1"/>
  <c r="X852" i="1"/>
  <c r="X851" i="1"/>
  <c r="X850" i="1"/>
  <c r="X348" i="1"/>
  <c r="X325" i="1"/>
  <c r="X318" i="1"/>
  <c r="X317" i="1"/>
  <c r="X311" i="1"/>
  <c r="X308" i="1"/>
  <c r="X227" i="1"/>
  <c r="X226" i="1"/>
  <c r="X225" i="1"/>
  <c r="X224" i="1"/>
  <c r="X220" i="1"/>
  <c r="X218" i="1"/>
  <c r="X215" i="1"/>
  <c r="X214" i="1"/>
  <c r="X213" i="1"/>
  <c r="X167" i="1"/>
  <c r="X963" i="1" l="1"/>
  <c r="X935" i="1"/>
  <c r="X916" i="1"/>
  <c r="X876" i="1"/>
  <c r="X875" i="1"/>
  <c r="X874" i="1"/>
  <c r="X873" i="1"/>
  <c r="X872" i="1"/>
  <c r="X871" i="1"/>
  <c r="X828" i="1"/>
  <c r="X342" i="1"/>
  <c r="X341" i="1"/>
  <c r="X319" i="1"/>
  <c r="X314" i="1"/>
  <c r="X313" i="1"/>
  <c r="X310" i="1"/>
  <c r="X309" i="1"/>
  <c r="X306" i="1"/>
  <c r="X302" i="1"/>
  <c r="X296" i="1"/>
  <c r="X292" i="1"/>
  <c r="X291" i="1"/>
  <c r="X290" i="1"/>
  <c r="X289" i="1"/>
  <c r="X280" i="1"/>
  <c r="X279" i="1"/>
  <c r="X244" i="1"/>
  <c r="X243" i="1"/>
  <c r="X230" i="1"/>
  <c r="X229" i="1"/>
  <c r="X228" i="1"/>
  <c r="X216" i="1"/>
  <c r="X203" i="1"/>
  <c r="X202" i="1"/>
  <c r="X162" i="1"/>
  <c r="X161" i="1"/>
  <c r="X159" i="1"/>
  <c r="X158" i="1"/>
  <c r="X157" i="1"/>
  <c r="X1034" i="1" l="1"/>
  <c r="X959" i="1"/>
  <c r="X958" i="1"/>
  <c r="X957" i="1"/>
  <c r="X926" i="1"/>
  <c r="X738" i="1"/>
  <c r="X737" i="1"/>
  <c r="X736" i="1"/>
  <c r="X728" i="1"/>
  <c r="X727" i="1"/>
  <c r="X712" i="1"/>
  <c r="X711" i="1"/>
  <c r="X700" i="1"/>
  <c r="X692" i="1"/>
  <c r="X691" i="1"/>
  <c r="X690" i="1"/>
  <c r="X683" i="1"/>
  <c r="X682" i="1"/>
  <c r="X670" i="1"/>
  <c r="N892" i="1" l="1"/>
  <c r="N782" i="1"/>
  <c r="U1033" i="1" l="1"/>
  <c r="U1032" i="1"/>
  <c r="U1031" i="1"/>
  <c r="U1030" i="1"/>
  <c r="I413" i="1" l="1"/>
  <c r="N413" i="1" l="1"/>
  <c r="X983" i="1"/>
  <c r="X982" i="1"/>
  <c r="X981" i="1"/>
  <c r="X980" i="1"/>
  <c r="X919" i="1"/>
  <c r="X918" i="1"/>
  <c r="X903" i="1"/>
  <c r="X902" i="1"/>
  <c r="X870" i="1"/>
  <c r="X869" i="1"/>
  <c r="X868" i="1"/>
  <c r="X827" i="1"/>
  <c r="X145" i="1"/>
  <c r="X144" i="1"/>
  <c r="X143" i="1"/>
  <c r="X140" i="1"/>
  <c r="X128" i="1"/>
  <c r="X127" i="1"/>
  <c r="X126" i="1"/>
  <c r="X125" i="1"/>
  <c r="X104" i="1"/>
  <c r="X103" i="1"/>
  <c r="X102" i="1"/>
  <c r="X101" i="1"/>
  <c r="X100" i="1"/>
  <c r="X99" i="1"/>
  <c r="X98" i="1"/>
  <c r="X90" i="1"/>
  <c r="X89" i="1"/>
  <c r="X70" i="1"/>
  <c r="X69" i="1"/>
  <c r="X68" i="1"/>
  <c r="X67" i="1"/>
  <c r="X66" i="1"/>
  <c r="X65" i="1"/>
  <c r="X64" i="1"/>
  <c r="X63" i="1"/>
  <c r="X62" i="1"/>
  <c r="X48" i="1"/>
  <c r="X47" i="1"/>
  <c r="X46" i="1"/>
  <c r="X45" i="1"/>
  <c r="X32" i="1"/>
  <c r="X31" i="1"/>
  <c r="X30" i="1"/>
  <c r="X29" i="1"/>
  <c r="X28" i="1"/>
  <c r="X27" i="1"/>
  <c r="X26" i="1"/>
  <c r="X13" i="1"/>
  <c r="X12" i="1"/>
  <c r="X11" i="1"/>
  <c r="X10" i="1"/>
  <c r="CU662" i="1" l="1"/>
  <c r="CU654" i="1"/>
  <c r="CU622" i="1"/>
  <c r="CU621" i="1"/>
  <c r="CU564" i="1"/>
  <c r="CU563" i="1"/>
  <c r="CU562" i="1"/>
  <c r="CU561" i="1"/>
  <c r="CU560" i="1"/>
  <c r="CU559" i="1"/>
  <c r="CU558" i="1"/>
  <c r="CU513" i="1"/>
  <c r="CU512" i="1"/>
  <c r="CU456" i="1"/>
  <c r="CU455" i="1"/>
  <c r="CU454" i="1"/>
  <c r="CU453" i="1"/>
  <c r="CU452" i="1"/>
  <c r="CU451" i="1"/>
  <c r="CU389" i="1"/>
  <c r="CU388" i="1"/>
  <c r="CU387" i="1"/>
  <c r="CU386" i="1"/>
  <c r="CU385" i="1"/>
  <c r="CU384" i="1"/>
  <c r="CU223" i="1"/>
  <c r="CU222" i="1"/>
  <c r="CU221" i="1"/>
  <c r="CU220" i="1"/>
  <c r="CU219" i="1"/>
  <c r="CU218" i="1"/>
  <c r="CU217" i="1"/>
  <c r="CU216" i="1"/>
  <c r="CU215" i="1"/>
  <c r="CU55" i="1"/>
  <c r="CU54" i="1"/>
  <c r="CU53" i="1"/>
  <c r="CU52" i="1"/>
  <c r="CU51" i="1"/>
  <c r="CU50" i="1"/>
  <c r="CU49" i="1"/>
  <c r="CU48" i="1"/>
  <c r="CU47" i="1"/>
  <c r="CU46" i="1"/>
  <c r="CU45" i="1"/>
  <c r="CU44" i="1"/>
  <c r="CU43" i="1"/>
  <c r="CU42" i="1"/>
  <c r="X1015" i="1" l="1"/>
  <c r="X993" i="1"/>
  <c r="X991" i="1"/>
  <c r="X990" i="1"/>
  <c r="X965" i="1"/>
  <c r="X858" i="1"/>
  <c r="X844" i="1"/>
  <c r="X843" i="1"/>
  <c r="X814" i="1"/>
  <c r="X441" i="1"/>
  <c r="X438" i="1"/>
  <c r="X435" i="1"/>
  <c r="X429" i="1"/>
  <c r="X428" i="1"/>
  <c r="X427" i="1"/>
  <c r="X421" i="1"/>
  <c r="X420" i="1"/>
  <c r="X412" i="1"/>
  <c r="X410" i="1"/>
  <c r="X409" i="1"/>
  <c r="X404" i="1"/>
  <c r="X396" i="1"/>
  <c r="X395" i="1"/>
  <c r="X394" i="1"/>
  <c r="X389" i="1"/>
  <c r="X388" i="1"/>
  <c r="X387" i="1"/>
  <c r="X378" i="1"/>
  <c r="X377" i="1"/>
  <c r="X376" i="1"/>
  <c r="X373" i="1"/>
  <c r="X370" i="1"/>
  <c r="X369" i="1"/>
  <c r="U1022" i="1" l="1"/>
  <c r="U1019" i="1"/>
  <c r="U1018" i="1"/>
  <c r="W996" i="1" l="1"/>
  <c r="U996" i="1"/>
  <c r="W995" i="1"/>
  <c r="U995" i="1"/>
  <c r="U994" i="1"/>
  <c r="X914" i="1" l="1"/>
  <c r="X797" i="1"/>
  <c r="X775" i="1"/>
  <c r="X774" i="1"/>
  <c r="X772" i="1"/>
  <c r="X771" i="1"/>
  <c r="X764" i="1"/>
  <c r="X762" i="1"/>
  <c r="X761" i="1"/>
  <c r="X760" i="1"/>
  <c r="X759" i="1"/>
  <c r="X913" i="1"/>
  <c r="X842" i="1"/>
  <c r="X806" i="1"/>
  <c r="X805" i="1"/>
  <c r="X739" i="1"/>
  <c r="X729" i="1"/>
  <c r="X723" i="1"/>
  <c r="X722" i="1"/>
  <c r="X721" i="1"/>
  <c r="X716" i="1"/>
  <c r="X715" i="1"/>
  <c r="X714" i="1"/>
  <c r="X713" i="1"/>
  <c r="X698" i="1"/>
  <c r="X697" i="1"/>
  <c r="X694" i="1"/>
  <c r="X687" i="1"/>
  <c r="X686" i="1"/>
  <c r="X685" i="1"/>
  <c r="X684" i="1"/>
  <c r="X676" i="1"/>
  <c r="X673" i="1"/>
  <c r="X672" i="1"/>
  <c r="X671" i="1"/>
  <c r="X930" i="1" l="1"/>
  <c r="X867" i="1"/>
  <c r="X866" i="1"/>
  <c r="X865" i="1"/>
  <c r="X481" i="1"/>
  <c r="X480" i="1"/>
  <c r="X469" i="1"/>
  <c r="X468" i="1"/>
  <c r="X467" i="1"/>
  <c r="X466" i="1"/>
  <c r="X464" i="1"/>
  <c r="X463" i="1"/>
  <c r="X461" i="1"/>
  <c r="X460" i="1"/>
  <c r="X459" i="1"/>
  <c r="X456" i="1"/>
  <c r="X455" i="1"/>
  <c r="X454" i="1"/>
  <c r="X450" i="1"/>
  <c r="X449" i="1"/>
  <c r="X448" i="1"/>
  <c r="X447" i="1"/>
  <c r="X446" i="1"/>
  <c r="X445" i="1"/>
  <c r="N895" i="1" l="1"/>
  <c r="N785" i="1"/>
  <c r="X960" i="1" l="1"/>
  <c r="X910" i="1"/>
  <c r="X909" i="1"/>
  <c r="X839" i="1"/>
  <c r="X361" i="1"/>
  <c r="X351" i="1"/>
  <c r="X335" i="1"/>
  <c r="X305" i="1"/>
  <c r="X299" i="1"/>
  <c r="X286" i="1"/>
  <c r="X285" i="1"/>
  <c r="X284" i="1"/>
  <c r="X273" i="1"/>
  <c r="X263" i="1"/>
  <c r="X250" i="1"/>
  <c r="X248" i="1"/>
  <c r="X209" i="1"/>
  <c r="X207" i="1"/>
  <c r="X201" i="1"/>
  <c r="X200" i="1"/>
  <c r="X180" i="1"/>
  <c r="X178" i="1"/>
  <c r="X895" i="1" l="1"/>
  <c r="X785" i="1"/>
  <c r="W978" i="1" l="1"/>
  <c r="W977" i="1"/>
  <c r="W976" i="1"/>
  <c r="W975" i="1"/>
  <c r="W974" i="1"/>
  <c r="W973" i="1"/>
  <c r="X885" i="1" l="1"/>
  <c r="X883" i="1"/>
  <c r="X863" i="1"/>
  <c r="X862" i="1"/>
  <c r="X599" i="1"/>
  <c r="X597" i="1"/>
  <c r="X593" i="1"/>
  <c r="X589" i="1"/>
  <c r="X587" i="1"/>
  <c r="X586" i="1"/>
  <c r="X584" i="1"/>
  <c r="X583" i="1"/>
  <c r="X582" i="1"/>
  <c r="X578" i="1"/>
  <c r="X576" i="1"/>
  <c r="X574" i="1"/>
  <c r="X573" i="1"/>
  <c r="X571" i="1"/>
  <c r="X570" i="1"/>
  <c r="X564" i="1"/>
  <c r="X562" i="1"/>
  <c r="X561" i="1"/>
  <c r="X553" i="1"/>
  <c r="X552" i="1"/>
  <c r="X929" i="1"/>
  <c r="X887" i="1"/>
  <c r="X864" i="1"/>
  <c r="X601" i="1"/>
  <c r="X595" i="1"/>
  <c r="X590" i="1"/>
  <c r="X580" i="1"/>
  <c r="X572" i="1"/>
  <c r="X557" i="1"/>
  <c r="X554" i="1"/>
  <c r="X551" i="1"/>
  <c r="X884" i="1"/>
  <c r="X882" i="1"/>
  <c r="X881" i="1"/>
  <c r="X880" i="1"/>
  <c r="X860" i="1"/>
  <c r="X859" i="1"/>
  <c r="X598" i="1"/>
  <c r="X596" i="1"/>
  <c r="X592" i="1"/>
  <c r="X591" i="1"/>
  <c r="X588" i="1"/>
  <c r="X581" i="1"/>
  <c r="X577" i="1"/>
  <c r="X575" i="1"/>
  <c r="X569" i="1"/>
  <c r="X568" i="1"/>
  <c r="X566" i="1"/>
  <c r="X565" i="1"/>
  <c r="X563" i="1"/>
  <c r="X560" i="1"/>
  <c r="X559" i="1"/>
  <c r="X558" i="1"/>
  <c r="X550" i="1"/>
  <c r="X549" i="1"/>
  <c r="X928" i="1"/>
  <c r="X886" i="1"/>
  <c r="X861" i="1"/>
  <c r="X600" i="1"/>
  <c r="X594" i="1"/>
  <c r="X585" i="1"/>
  <c r="X579" i="1"/>
  <c r="X567" i="1"/>
  <c r="X556" i="1"/>
  <c r="X555" i="1"/>
  <c r="X548" i="1"/>
  <c r="W929" i="1" l="1"/>
  <c r="W928" i="1"/>
  <c r="W927" i="1"/>
  <c r="X366" i="1" l="1"/>
  <c r="X363" i="1"/>
  <c r="X362" i="1"/>
  <c r="X332" i="1"/>
  <c r="X330" i="1"/>
  <c r="X327" i="1"/>
  <c r="X326" i="1"/>
  <c r="X277" i="1"/>
  <c r="X270" i="1"/>
  <c r="X268" i="1"/>
  <c r="X267" i="1"/>
  <c r="X177" i="1"/>
  <c r="X176" i="1"/>
  <c r="X175" i="1"/>
  <c r="X899" i="1" l="1"/>
  <c r="X898" i="1"/>
  <c r="X897" i="1"/>
  <c r="X896" i="1"/>
  <c r="X893" i="1"/>
  <c r="X892" i="1"/>
  <c r="X890" i="1"/>
  <c r="X888" i="1"/>
  <c r="X838" i="1"/>
  <c r="X837" i="1"/>
  <c r="X818" i="1"/>
  <c r="X789" i="1"/>
  <c r="X788" i="1"/>
  <c r="X787" i="1"/>
  <c r="X786" i="1"/>
  <c r="X783" i="1"/>
  <c r="X782" i="1"/>
  <c r="X780" i="1"/>
  <c r="X779" i="1"/>
  <c r="X778" i="1"/>
  <c r="X365" i="1"/>
  <c r="X364" i="1"/>
  <c r="X358" i="1"/>
  <c r="X357" i="1"/>
  <c r="X347" i="1"/>
  <c r="X338" i="1"/>
  <c r="X336" i="1"/>
  <c r="X331" i="1"/>
  <c r="X329" i="1"/>
  <c r="X298" i="1"/>
  <c r="X295" i="1"/>
  <c r="X294" i="1"/>
  <c r="X276" i="1"/>
  <c r="X275" i="1"/>
  <c r="X269" i="1"/>
  <c r="X252" i="1"/>
  <c r="X234" i="1"/>
  <c r="X183" i="1"/>
  <c r="X182" i="1"/>
  <c r="X181" i="1"/>
  <c r="X174" i="1"/>
  <c r="X173" i="1"/>
  <c r="N821" i="1" l="1"/>
  <c r="U821" i="1"/>
  <c r="C143" i="2" l="1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8" i="2"/>
  <c r="C6" i="2"/>
  <c r="C4" i="2"/>
  <c r="C3" i="2"/>
  <c r="C2" i="2"/>
  <c r="C1" i="2"/>
  <c r="U914" i="1" l="1"/>
  <c r="U913" i="1"/>
  <c r="W887" i="1" l="1"/>
  <c r="W886" i="1"/>
  <c r="W885" i="1"/>
  <c r="W884" i="1"/>
  <c r="W883" i="1"/>
  <c r="W882" i="1"/>
  <c r="W881" i="1"/>
  <c r="W880" i="1"/>
  <c r="W864" i="1"/>
  <c r="W863" i="1"/>
  <c r="W862" i="1"/>
  <c r="W861" i="1"/>
  <c r="W860" i="1"/>
  <c r="W859" i="1"/>
  <c r="N777" i="1" l="1"/>
  <c r="T842" i="1" l="1"/>
  <c r="W595" i="1" l="1"/>
  <c r="W576" i="1"/>
  <c r="W575" i="1"/>
  <c r="W618" i="1"/>
  <c r="W617" i="1"/>
  <c r="W616" i="1"/>
  <c r="W615" i="1"/>
  <c r="W613" i="1"/>
  <c r="W612" i="1"/>
  <c r="W611" i="1"/>
  <c r="W610" i="1"/>
  <c r="W609" i="1"/>
  <c r="W607" i="1"/>
  <c r="W606" i="1"/>
  <c r="W605" i="1"/>
  <c r="W604" i="1"/>
  <c r="W603" i="1"/>
  <c r="W602" i="1"/>
  <c r="W601" i="1"/>
  <c r="W600" i="1"/>
  <c r="W599" i="1"/>
  <c r="W598" i="1"/>
  <c r="W597" i="1"/>
  <c r="W596" i="1"/>
  <c r="W593" i="1"/>
  <c r="W592" i="1"/>
  <c r="W591" i="1"/>
  <c r="W589" i="1"/>
  <c r="W588" i="1"/>
  <c r="W587" i="1"/>
  <c r="W586" i="1"/>
  <c r="W584" i="1"/>
  <c r="W583" i="1"/>
  <c r="W582" i="1"/>
  <c r="W581" i="1"/>
  <c r="W580" i="1"/>
  <c r="W579" i="1"/>
  <c r="W578" i="1"/>
  <c r="W577" i="1"/>
  <c r="W574" i="1"/>
  <c r="W573" i="1"/>
  <c r="W572" i="1"/>
  <c r="W571" i="1"/>
  <c r="W570" i="1"/>
  <c r="W569" i="1"/>
  <c r="W568" i="1"/>
  <c r="W567" i="1"/>
  <c r="W566" i="1"/>
  <c r="W565" i="1"/>
  <c r="W564" i="1"/>
  <c r="W563" i="1"/>
  <c r="W562" i="1"/>
  <c r="W561" i="1"/>
  <c r="W560" i="1"/>
  <c r="W559" i="1"/>
  <c r="W558" i="1"/>
  <c r="W557" i="1"/>
  <c r="W556" i="1"/>
  <c r="W555" i="1"/>
  <c r="W554" i="1"/>
  <c r="W553" i="1"/>
  <c r="W552" i="1"/>
  <c r="W551" i="1"/>
  <c r="W549" i="1"/>
  <c r="W548" i="1"/>
  <c r="I114" i="1"/>
  <c r="I115" i="1"/>
  <c r="I116" i="1"/>
  <c r="I117" i="1"/>
  <c r="I118" i="1"/>
  <c r="I149" i="1"/>
  <c r="I150" i="1"/>
  <c r="I151" i="1"/>
  <c r="I278" i="1"/>
  <c r="I279" i="1"/>
  <c r="I280" i="1"/>
  <c r="I281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325" i="1"/>
  <c r="I328" i="1"/>
  <c r="N328" i="1" s="1"/>
  <c r="I329" i="1"/>
  <c r="I331" i="1"/>
  <c r="I333" i="1"/>
  <c r="N333" i="1" s="1"/>
  <c r="I334" i="1"/>
  <c r="I335" i="1"/>
  <c r="I336" i="1"/>
  <c r="I337" i="1"/>
  <c r="N337" i="1" s="1"/>
  <c r="I338" i="1"/>
  <c r="I339" i="1"/>
  <c r="N339" i="1" s="1"/>
  <c r="I340" i="1"/>
  <c r="N399" i="1"/>
  <c r="N400" i="1"/>
  <c r="N401" i="1"/>
  <c r="N402" i="1"/>
  <c r="I406" i="1"/>
  <c r="I407" i="1"/>
  <c r="I408" i="1"/>
  <c r="I409" i="1"/>
  <c r="I410" i="1"/>
  <c r="I411" i="1"/>
  <c r="I412" i="1"/>
  <c r="I415" i="1"/>
  <c r="I416" i="1"/>
  <c r="I439" i="1"/>
  <c r="N439" i="1" s="1"/>
  <c r="I450" i="1"/>
  <c r="N462" i="1"/>
  <c r="I465" i="1"/>
  <c r="I506" i="1"/>
  <c r="I507" i="1"/>
  <c r="I508" i="1"/>
  <c r="I509" i="1"/>
  <c r="I510" i="1"/>
  <c r="I511" i="1"/>
  <c r="I514" i="1"/>
  <c r="N515" i="1"/>
  <c r="I516" i="1"/>
  <c r="N518" i="1"/>
  <c r="I520" i="1"/>
  <c r="N521" i="1"/>
  <c r="N522" i="1"/>
  <c r="I523" i="1"/>
  <c r="I527" i="1"/>
  <c r="I532" i="1"/>
  <c r="I533" i="1"/>
  <c r="I534" i="1"/>
  <c r="I535" i="1"/>
  <c r="N608" i="1"/>
  <c r="W608" i="1" s="1"/>
  <c r="I637" i="1"/>
  <c r="I638" i="1"/>
  <c r="I647" i="1"/>
  <c r="N647" i="1" s="1"/>
  <c r="I658" i="1"/>
  <c r="I659" i="1"/>
  <c r="I660" i="1"/>
  <c r="I661" i="1"/>
  <c r="I665" i="1"/>
  <c r="N678" i="1"/>
  <c r="N679" i="1"/>
  <c r="I745" i="1"/>
  <c r="I764" i="1"/>
  <c r="I772" i="1"/>
  <c r="I773" i="1"/>
  <c r="U824" i="1"/>
  <c r="U823" i="1"/>
  <c r="U822" i="1"/>
  <c r="U820" i="1"/>
  <c r="U819" i="1"/>
  <c r="U818" i="1"/>
  <c r="W614" i="1"/>
  <c r="W590" i="1"/>
  <c r="W585" i="1"/>
  <c r="W550" i="1"/>
  <c r="N443" i="1"/>
  <c r="N405" i="1"/>
  <c r="N372" i="1"/>
  <c r="N381" i="1"/>
  <c r="N380" i="1"/>
  <c r="N257" i="1"/>
  <c r="N256" i="1"/>
  <c r="N255" i="1"/>
  <c r="N254" i="1"/>
  <c r="N253" i="1"/>
  <c r="N242" i="1"/>
  <c r="N240" i="1"/>
  <c r="N212" i="1"/>
  <c r="N211" i="1"/>
  <c r="N417" i="1"/>
  <c r="N418" i="1"/>
  <c r="W594" i="1"/>
  <c r="N730" i="1"/>
  <c r="N731" i="1"/>
  <c r="N773" i="1" l="1"/>
  <c r="N638" i="1"/>
  <c r="N534" i="1"/>
  <c r="N523" i="1"/>
  <c r="N511" i="1"/>
  <c r="N507" i="1"/>
  <c r="N412" i="1"/>
  <c r="N408" i="1"/>
  <c r="N335" i="1"/>
  <c r="N329" i="1"/>
  <c r="N294" i="1"/>
  <c r="N290" i="1"/>
  <c r="N286" i="1"/>
  <c r="N280" i="1"/>
  <c r="N150" i="1"/>
  <c r="N116" i="1"/>
  <c r="N772" i="1"/>
  <c r="N637" i="1"/>
  <c r="N533" i="1"/>
  <c r="N516" i="1"/>
  <c r="N510" i="1"/>
  <c r="N506" i="1"/>
  <c r="N293" i="1"/>
  <c r="N289" i="1"/>
  <c r="N285" i="1"/>
  <c r="N279" i="1"/>
  <c r="N149" i="1"/>
  <c r="N115" i="1"/>
  <c r="N411" i="1"/>
  <c r="N407" i="1"/>
  <c r="N338" i="1"/>
  <c r="N334" i="1"/>
  <c r="N665" i="1"/>
  <c r="N532" i="1"/>
  <c r="N509" i="1"/>
  <c r="N465" i="1"/>
  <c r="N416" i="1"/>
  <c r="N410" i="1"/>
  <c r="N406" i="1"/>
  <c r="N325" i="1"/>
  <c r="N292" i="1"/>
  <c r="N288" i="1"/>
  <c r="N284" i="1"/>
  <c r="N278" i="1"/>
  <c r="N118" i="1"/>
  <c r="N114" i="1"/>
  <c r="N535" i="1"/>
  <c r="N527" i="1"/>
  <c r="N520" i="1"/>
  <c r="N514" i="1"/>
  <c r="N508" i="1"/>
  <c r="N415" i="1"/>
  <c r="N409" i="1"/>
  <c r="N340" i="1"/>
  <c r="N336" i="1"/>
  <c r="N331" i="1"/>
  <c r="N295" i="1"/>
  <c r="N291" i="1"/>
  <c r="N287" i="1"/>
  <c r="N281" i="1"/>
  <c r="N151" i="1"/>
  <c r="N1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Howard Carmen Aristizábal</author>
  </authors>
  <commentList>
    <comment ref="CP675" authorId="0" shapeId="0" xr:uid="{9153AAC7-A552-455A-ADDF-0475C420F0E1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Q675" authorId="0" shapeId="0" xr:uid="{99CD7064-6A2F-4922-9EEB-063530D150C6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con computador abordo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P676" authorId="0" shapeId="0" xr:uid="{B7A9B21A-1058-4A0A-9B84-133715A0D9C5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Q676" authorId="0" shapeId="0" xr:uid="{B812A675-AD27-4A45-884C-488BC97D2FCF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P677" authorId="0" shapeId="0" xr:uid="{03DB6285-980E-42A6-97C7-ABF1E0A3AD5B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aire acondicionado</t>
        </r>
      </text>
    </comment>
    <comment ref="CQ677" authorId="0" shapeId="0" xr:uid="{69C810EC-3097-4F63-9D40-D6BE4F2A8E2E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P741" authorId="0" shapeId="0" xr:uid="{8C65E893-14E9-40AE-9C98-B1286C468C5D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aire acondicionado</t>
        </r>
      </text>
    </comment>
    <comment ref="CQ741" authorId="0" shapeId="0" xr:uid="{8161D433-B4E7-4DC0-B99D-D95DF2EE37A2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P742" authorId="0" shapeId="0" xr:uid="{7C880E5E-4628-4FCC-BD8B-5C272171A7E4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aire acondicionado</t>
        </r>
      </text>
    </comment>
    <comment ref="CQ742" authorId="0" shapeId="0" xr:uid="{53369EBD-6014-4B29-BBB0-03A877A7CB7F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R742" authorId="0" shapeId="0" xr:uid="{DE59C253-1E9C-4FB6-B492-844DEF880370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con disco ventilado en las cuatro ruedas
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P743" authorId="0" shapeId="0" xr:uid="{41988584-264A-4D69-BEAD-484365A1B070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aire acondicionado</t>
        </r>
      </text>
    </comment>
    <comment ref="CQ743" authorId="0" shapeId="0" xr:uid="{B17B6912-55B1-4D8C-B8FA-5037D0C7C729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  <comment ref="CR743" authorId="0" shapeId="0" xr:uid="{76BAB400-B840-4166-A028-865ED0B73DE2}">
      <text>
        <r>
          <rPr>
            <b/>
            <sz val="9"/>
            <color indexed="81"/>
            <rFont val="Tahoma"/>
            <family val="2"/>
          </rPr>
          <t>CCE: No es posible verificar en la ficha tecnica que el vehiculo cuente con disco ventilado en las cuatro ruedas</t>
        </r>
      </text>
    </comment>
    <comment ref="CP760" authorId="0" shapeId="0" xr:uid="{B1F0C9BB-A931-4F72-9C59-E00153BC53DA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Q760" authorId="0" shapeId="0" xr:uid="{F050CF6A-C184-46AF-9FD7-5F4C9C71ED28}">
      <text>
        <r>
          <rPr>
            <b/>
            <sz val="9"/>
            <color indexed="81"/>
            <rFont val="Tahoma"/>
            <family val="2"/>
          </rPr>
          <t xml:space="preserve">CCE: No es posible verificar en la ficha tecnica que el vehiculo cuente aire acondicionado
</t>
        </r>
      </text>
    </comment>
  </commentList>
</comments>
</file>

<file path=xl/sharedStrings.xml><?xml version="1.0" encoding="utf-8"?>
<sst xmlns="http://schemas.openxmlformats.org/spreadsheetml/2006/main" count="66081" uniqueCount="2309">
  <si>
    <t>No.</t>
  </si>
  <si>
    <t>Lote</t>
  </si>
  <si>
    <t>Segmento</t>
  </si>
  <si>
    <t>División</t>
  </si>
  <si>
    <t>Subdivisión</t>
  </si>
  <si>
    <t>Tracción</t>
  </si>
  <si>
    <t>Tipo de Combustible</t>
  </si>
  <si>
    <t>Breve Descripción</t>
  </si>
  <si>
    <t>Código Fasecolda Homólogo</t>
  </si>
  <si>
    <t>Precio</t>
  </si>
  <si>
    <t>Descuento para 1 unidad</t>
  </si>
  <si>
    <t>Descuento para 2 a 5 unidades</t>
  </si>
  <si>
    <t>Descuento para 6 a 10 unidades</t>
  </si>
  <si>
    <t>Descuento para 11 a 15 unidades</t>
  </si>
  <si>
    <t>Descuento para 16 a 20 unidades</t>
  </si>
  <si>
    <t>Descuento para mas de 21 unidades</t>
  </si>
  <si>
    <t>Si</t>
  </si>
  <si>
    <t>No</t>
  </si>
  <si>
    <t>Peso Bruto Vehícular Permitido (Kg)</t>
  </si>
  <si>
    <t>Peso Vehicular (Kg)</t>
  </si>
  <si>
    <t>Capacidad de Carga Kg (cuando aplique)</t>
  </si>
  <si>
    <t>Precio del Vehículo Especial</t>
  </si>
  <si>
    <t>Adaptación a gas natural</t>
  </si>
  <si>
    <t>Adhesivo de emblemas 
(por m2)</t>
  </si>
  <si>
    <t>Alarma (por unidad)</t>
  </si>
  <si>
    <t>Bancas centrales (por unidad)</t>
  </si>
  <si>
    <t>Barra antivuelco (por unidad)</t>
  </si>
  <si>
    <t>Barras de luces, sistema de perifoneo y sirena (por unidad)</t>
  </si>
  <si>
    <t>Bloqueo Central (por unidad)</t>
  </si>
  <si>
    <t>Cámara de reversa (por unidad)</t>
  </si>
  <si>
    <t>Cintas Retrorreflectiva (por metro lineal)</t>
  </si>
  <si>
    <t>Sensor de reversa (por unidad)</t>
  </si>
  <si>
    <t>Carrocería adaptada para Plataforma de estacas</t>
  </si>
  <si>
    <t>Carrocería Adaptada para Furgón</t>
  </si>
  <si>
    <t>Carrocería Adaptada para pasajeros Municipal</t>
  </si>
  <si>
    <t>Carrocería Adaptada para pasajeros Urbano</t>
  </si>
  <si>
    <t>Carpa de platón</t>
  </si>
  <si>
    <t>Cojinería en cuero</t>
  </si>
  <si>
    <t>Defensa</t>
  </si>
  <si>
    <t>Dispositivo de localización vehicular (AVL)</t>
  </si>
  <si>
    <t>Sistema de Rastreo Satelital con Monitoreo</t>
  </si>
  <si>
    <t>Elevavidrios Eléctricos</t>
  </si>
  <si>
    <t>Luces Exploradoras</t>
  </si>
  <si>
    <t>Forros para los asientos (por silla)</t>
  </si>
  <si>
    <t>Gancho trasero de fijación</t>
  </si>
  <si>
    <t>Llantas doble propósito (por llanta)</t>
  </si>
  <si>
    <t>Luces Perimetrales</t>
  </si>
  <si>
    <t>Película de seguridad (por vidrio)</t>
  </si>
  <si>
    <t>Pintura 
(10% del exterior del Vehículo)</t>
  </si>
  <si>
    <t>Piso en poliuretano (por m2)</t>
  </si>
  <si>
    <t>Protector del platón</t>
  </si>
  <si>
    <t>Recubiriimento Polimérico (Platón)</t>
  </si>
  <si>
    <t>Recubiriimento en Pintura Anticorrosiva o Antioxidante (Platón)</t>
  </si>
  <si>
    <t>Radio Móvil (por unidad)</t>
  </si>
  <si>
    <t>Vidrio polarizado (por vidrio)</t>
  </si>
  <si>
    <t>Bomper</t>
  </si>
  <si>
    <t>Winche</t>
  </si>
  <si>
    <t>Aire Acondicionado</t>
  </si>
  <si>
    <t>Seguridad Antirrobo para espejos, pernos y repuesto</t>
  </si>
  <si>
    <t>Precio de la Adecuación que Configura el Vehículo Especial</t>
  </si>
  <si>
    <t>Capacete</t>
  </si>
  <si>
    <t xml:space="preserve">Rampa para personas en condición de Discapacidad o Movilidad Reducida - Manual </t>
  </si>
  <si>
    <t xml:space="preserve">Rampa para personas en condición de Discapacidad o Movilidad Reducida - Automática </t>
  </si>
  <si>
    <t>Adecuación para Transporte de Pasajeros en Condición de Movilidad Recudica y/o Discapacidad</t>
  </si>
  <si>
    <t>PRECIO DE LAS ADECUACIONES BÁSICAS Y ACCESORIOS</t>
  </si>
  <si>
    <t>ADECUACIÓN ESPECIAL</t>
  </si>
  <si>
    <t>FACTOR TÉCNICO VEHÍCULOS CONVENCIONALES, ELÉCTRICOS E HÍBRIDOS.</t>
  </si>
  <si>
    <t>FACTOR TÉCNICO VEHÍCULOS ESPECIALES</t>
  </si>
  <si>
    <t>FACTOR TÉCNICO OTROS TIPOS DE VEHÍCULOS</t>
  </si>
  <si>
    <t>SEGURIDAD PASIVA</t>
  </si>
  <si>
    <t>SEGURIDAD ACTIVA</t>
  </si>
  <si>
    <t>ACCESORIOS</t>
  </si>
  <si>
    <t>FRENOS</t>
  </si>
  <si>
    <t>Airbags Laterales</t>
  </si>
  <si>
    <t>Airbags de cortina</t>
  </si>
  <si>
    <t>Control de tracción</t>
  </si>
  <si>
    <t>Aire Acondicionado climatizado con manejo digital</t>
  </si>
  <si>
    <t>Computador de abordo (consumos parciales de combustible)</t>
  </si>
  <si>
    <t>Discos ventilados en las cuatro ruedas</t>
  </si>
  <si>
    <t>Discos de tambor en las cuatro ruedas</t>
  </si>
  <si>
    <t>Precio del Cargador</t>
  </si>
  <si>
    <t>Airbags Conductor</t>
  </si>
  <si>
    <t>Airbags Pasajero</t>
  </si>
  <si>
    <t>Aire acondicionado climatizado con manejo digital</t>
  </si>
  <si>
    <t>Luces perimetrales</t>
  </si>
  <si>
    <t>Control de mando de luces traseras desde la cabina del conductor</t>
  </si>
  <si>
    <t>Precio del Mantenimiento Preventivo por 2 años o 50.000 km.</t>
  </si>
  <si>
    <t>Proveedor</t>
  </si>
  <si>
    <t>AUTOMAYOR S.A.</t>
  </si>
  <si>
    <t>Vehículos Convencionales</t>
  </si>
  <si>
    <t>Automóviles</t>
  </si>
  <si>
    <t>Hatchback</t>
  </si>
  <si>
    <t>N.A.</t>
  </si>
  <si>
    <t>SPARK [4] GT LS MT 1200CC 5P AA 2AB ABS</t>
  </si>
  <si>
    <t>SPARK [4] GT LT MT 1200CC 5P AA 2AB ABS</t>
  </si>
  <si>
    <t>SPARK [4] GT LTZ/PREMIER MT 1200CC 5P AA 2AB ABS</t>
  </si>
  <si>
    <t xml:space="preserve">Sedán </t>
  </si>
  <si>
    <t>BEAT LS MT 1200CC 4P AA 2AB ABS</t>
  </si>
  <si>
    <t>BEAT LT MT 1200CC 4P AA 2AB ABS</t>
  </si>
  <si>
    <t>BEAT LTZ MT 1200CC 4P AA 2AB ABS</t>
  </si>
  <si>
    <t>ONIX [2] LT MT 1000CC T 4P 6AB ABS</t>
  </si>
  <si>
    <t>ONIX [2] LT TP 1000CC T 4P 6AB ABS</t>
  </si>
  <si>
    <t>ONIX [2] LTZ TP 1000CC T 4P 6AB ABS</t>
  </si>
  <si>
    <t>ONIX [2] PREMIER TP 1000CC T 4P 6AB ABS</t>
  </si>
  <si>
    <t>ONIX [2] RS MT 1000CC 5P T 6AB ABS</t>
  </si>
  <si>
    <t>ONIX [2] PREMIER TP 1000CC T 5P 6AB ABS</t>
  </si>
  <si>
    <t>ALBORAUTOS S.A.S.</t>
  </si>
  <si>
    <t>COROLLA 2.0 CVT XEI</t>
  </si>
  <si>
    <t>COROLLA 2.0 CVT SEG</t>
  </si>
  <si>
    <t xml:space="preserve">YARIS SPORT MT </t>
  </si>
  <si>
    <t>MOTOVALLE S.A.S.</t>
  </si>
  <si>
    <t>Renault Sociedad de Fabricación de Automotores S.A.S.</t>
  </si>
  <si>
    <t>KWID ZEN 1000CC</t>
  </si>
  <si>
    <t>KWID OUTSIDER 1000CC</t>
  </si>
  <si>
    <t xml:space="preserve">LOGAN [2] [FL] LIFE 1600CC </t>
  </si>
  <si>
    <t>LOGAN [2] [FL] LIFE + 1600CC</t>
  </si>
  <si>
    <t>LOGAN [2] [FL] ZEN 1600CC</t>
  </si>
  <si>
    <t>LOGAN [2] [FL] INTENS 1600CC</t>
  </si>
  <si>
    <t xml:space="preserve">SANDERO [2] [FL] LIFE 1600CC </t>
  </si>
  <si>
    <t>SANDERO [2] [FL] LIFE + 1600CC</t>
  </si>
  <si>
    <t>SANDERO [2] [FL] ZEN 1600CC</t>
  </si>
  <si>
    <t xml:space="preserve">STEPWAY [2] [FL] ZEN 1600CC </t>
  </si>
  <si>
    <t xml:space="preserve">STEPWAY [2] [FL] INTENS 1600CC </t>
  </si>
  <si>
    <t>MARCH ACTIVE MEC</t>
  </si>
  <si>
    <t>MARCH EMOTION MEC</t>
  </si>
  <si>
    <t xml:space="preserve">MARCH SENSE MEC </t>
  </si>
  <si>
    <t>MARCH SENSE AUT</t>
  </si>
  <si>
    <t xml:space="preserve">MARCH SENSE CONNECT MEC </t>
  </si>
  <si>
    <t>MARCH SENSE CONNECT AUT</t>
  </si>
  <si>
    <t xml:space="preserve">VERSA DRIVE MEC </t>
  </si>
  <si>
    <t>VERSA DRIVE AUT</t>
  </si>
  <si>
    <t xml:space="preserve">VERSA DRIVE CONNECT MEC </t>
  </si>
  <si>
    <t>VERSA DRIVE CONNECT AUT</t>
  </si>
  <si>
    <t xml:space="preserve">NEW VERSA SENSE MEC </t>
  </si>
  <si>
    <t>NEW VERSA SENSE AUT</t>
  </si>
  <si>
    <t xml:space="preserve">NEW VERSA ADVANCE MEC </t>
  </si>
  <si>
    <t>NEW VERSA ADVANCE AUT</t>
  </si>
  <si>
    <t xml:space="preserve">NEW VERSA EXCLUSIVE AUT </t>
  </si>
  <si>
    <t>JORGE CORTES MORA &amp; CIA</t>
  </si>
  <si>
    <t>N/A</t>
  </si>
  <si>
    <t>KIA PICANTO E</t>
  </si>
  <si>
    <t>KIA PICANTO B</t>
  </si>
  <si>
    <t>KIA PICANTO GT</t>
  </si>
  <si>
    <t>KIA X LINE</t>
  </si>
  <si>
    <t>KIA SOLUTO</t>
  </si>
  <si>
    <t>KIA RIO SD E</t>
  </si>
  <si>
    <t>KIA RIO SD B</t>
  </si>
  <si>
    <t>KIA RIO HB E</t>
  </si>
  <si>
    <t>KIA RIO HB V</t>
  </si>
  <si>
    <t>KIA CERATO</t>
  </si>
  <si>
    <t>MAZDA 2 HB P</t>
  </si>
  <si>
    <t>MAZDA 2 HB T</t>
  </si>
  <si>
    <t>MAZDA 2 HB GT</t>
  </si>
  <si>
    <t>MAZDA 2 HB LX</t>
  </si>
  <si>
    <t>MAZDA 2 SD P</t>
  </si>
  <si>
    <t>MAZDA 2 SD T</t>
  </si>
  <si>
    <t>MAZDA 2 SD GT</t>
  </si>
  <si>
    <t>MAZDA 2 SD LX</t>
  </si>
  <si>
    <t>MAZDA 3 SD P</t>
  </si>
  <si>
    <t>MAZDA 3 SD T</t>
  </si>
  <si>
    <t>MAZDA 3 SD GT</t>
  </si>
  <si>
    <t>MAZDA 3 SD LX</t>
  </si>
  <si>
    <t>YOKOMOTOR S.A.</t>
  </si>
  <si>
    <t>COROLLA 2,0 CVT XE-I</t>
  </si>
  <si>
    <t>COROLLA 2,0 CVT SE-G</t>
  </si>
  <si>
    <t>FIAT UNO WAY</t>
  </si>
  <si>
    <t>FIAT UNO WAY POP</t>
  </si>
  <si>
    <t>FIAT MOBI EASY POP</t>
  </si>
  <si>
    <t>FIAT MOBI WAY</t>
  </si>
  <si>
    <t>FIAT MOBI PRO</t>
  </si>
  <si>
    <t xml:space="preserve">Renault  Kwid  Zen </t>
  </si>
  <si>
    <t xml:space="preserve">Renault  Kwid Life </t>
  </si>
  <si>
    <t xml:space="preserve">Renault  Sandero Life </t>
  </si>
  <si>
    <t>Renault  Sandero Life  +</t>
  </si>
  <si>
    <t xml:space="preserve">Renault  Sandero Zen </t>
  </si>
  <si>
    <t xml:space="preserve">Renault  Logan Life </t>
  </si>
  <si>
    <t>Renault  Logan Life  +</t>
  </si>
  <si>
    <t xml:space="preserve">Renault  Logan Zen </t>
  </si>
  <si>
    <t>Renault  Logan Intens</t>
  </si>
  <si>
    <t xml:space="preserve">Renault  Sandero Stepway Zen </t>
  </si>
  <si>
    <t xml:space="preserve">Renault  Sandero Stepway Intens </t>
  </si>
  <si>
    <t xml:space="preserve">Volkswagen Fox Xtreme  </t>
  </si>
  <si>
    <t>Volkswagen Golf Trendline</t>
  </si>
  <si>
    <t>Volkswagen Golf Confortline</t>
  </si>
  <si>
    <t>Volkswagen Jetta</t>
  </si>
  <si>
    <t>Volkswagen Jetta 2,0</t>
  </si>
  <si>
    <t>Volkswagen Polo</t>
  </si>
  <si>
    <t>Volkswagen Virtus</t>
  </si>
  <si>
    <t>Mazda 2</t>
  </si>
  <si>
    <t>Mazda 2 MT</t>
  </si>
  <si>
    <t>Mazda 3</t>
  </si>
  <si>
    <t>Mazda 3 Prime</t>
  </si>
  <si>
    <t>Mazda 2 prime</t>
  </si>
  <si>
    <t>TUYOMOTOR S.A.S.</t>
  </si>
  <si>
    <t>COROLLA 2.0 CVT XEI - TP 2000CC 7AB ABS</t>
  </si>
  <si>
    <t>COROLLA 2.0 CVT SEG  - TP 2000CC 7AB ABS TC</t>
  </si>
  <si>
    <t>YARIS SPORT HB AT-TP 1500CC 2AB ABS TC CT</t>
  </si>
  <si>
    <t>ALFA AM S.A.S.</t>
  </si>
  <si>
    <t>GRAND i10_GRAND METRO TAXI LIMITED_MT 1200CC 5P 2AB ABS AA TAXI</t>
  </si>
  <si>
    <t>GRAND i10_GRAND METRO TAXI ADVANCE_MT 1200CC 4P 2AB ABS AA TAXI</t>
  </si>
  <si>
    <t>YARIS 1,5 CVT SPORT - YA</t>
  </si>
  <si>
    <t>COROLLA 2,0 CVT XEI - CX1</t>
  </si>
  <si>
    <t>COROLLA 2,0 CVT SEG - CS1</t>
  </si>
  <si>
    <t>Gasolina</t>
  </si>
  <si>
    <t>4x2</t>
  </si>
  <si>
    <t>Transmisión</t>
  </si>
  <si>
    <t>Mecánico</t>
  </si>
  <si>
    <t>Automático</t>
  </si>
  <si>
    <t xml:space="preserve">INCLUIDO DE FABRICA </t>
  </si>
  <si>
    <t>NO</t>
  </si>
  <si>
    <t>SI</t>
  </si>
  <si>
    <t>Vehículos Eléctricos</t>
  </si>
  <si>
    <t>Vehículos Híbridos</t>
  </si>
  <si>
    <t>Vehículos Especiales</t>
  </si>
  <si>
    <t>Otros Tipos de Vehículos</t>
  </si>
  <si>
    <t>Puertas</t>
  </si>
  <si>
    <t>Camperos/Camionetas</t>
  </si>
  <si>
    <t>4X2 Gasolina</t>
  </si>
  <si>
    <t>4X4 Gasolina</t>
  </si>
  <si>
    <t>EQUINOX [3] PREMIER TP 1500CC T 4X4</t>
  </si>
  <si>
    <t>CAPTIVA [2] LT TURBO TP 1500CC T 4X2</t>
  </si>
  <si>
    <t>CAPTIVA [2] PREMIER TURBO TP 1500CC T 4X2</t>
  </si>
  <si>
    <t>BLAZER RS TP 3600CC 4X4</t>
  </si>
  <si>
    <t>4X4 Diésel</t>
  </si>
  <si>
    <t>TRAILBLAZER  LTZ TP 2800CC 4X4 TD</t>
  </si>
  <si>
    <t>TAHOE [4] LT TP 5300CC</t>
  </si>
  <si>
    <t xml:space="preserve">RC RUSH 1.5L  HIGH AT </t>
  </si>
  <si>
    <t xml:space="preserve">SW4 STREET </t>
  </si>
  <si>
    <t>4X2 Diésel</t>
  </si>
  <si>
    <t xml:space="preserve">SW4 STREET DIESEL </t>
  </si>
  <si>
    <t>SW4 STREET MID</t>
  </si>
  <si>
    <t xml:space="preserve">SW4 XROAD DIESEL AT </t>
  </si>
  <si>
    <t xml:space="preserve">SW4 SRV DIESEL </t>
  </si>
  <si>
    <t>PRADO 5P GASOLINA 6AT TXL</t>
  </si>
  <si>
    <t>PRADO 5P GASOLINA 6AT VX</t>
  </si>
  <si>
    <t>PRADO 5P DIESEL TX</t>
  </si>
  <si>
    <t>PRADO 5P DIESEL TX - L</t>
  </si>
  <si>
    <t>PRADO  5P DIESEL VX</t>
  </si>
  <si>
    <t>LAND CRUISER 78</t>
  </si>
  <si>
    <t>RAV4 2.5 LIMITED 4X2</t>
  </si>
  <si>
    <t>RAV4 2.5 LIMITED 4X4</t>
  </si>
  <si>
    <t>4RUNNER SR5</t>
  </si>
  <si>
    <t>4RUNNER LIMITED</t>
  </si>
  <si>
    <t xml:space="preserve">FJ CRUISER AT </t>
  </si>
  <si>
    <t>LC200 GASOLINA IMPERIAL</t>
  </si>
  <si>
    <t>LC200 DIESEL IMPERIAL</t>
  </si>
  <si>
    <t>FORD ECOSPORT SE   1,5 CC</t>
  </si>
  <si>
    <t>FORD ECOSPORT SE  1,5 CC</t>
  </si>
  <si>
    <t>FORD ECOSPORT FREESTYLE  20 CC</t>
  </si>
  <si>
    <t>FORD ECOSPORT TITANIUM   20</t>
  </si>
  <si>
    <t xml:space="preserve">FORD ESCAPE  SE  </t>
  </si>
  <si>
    <t xml:space="preserve">FORD ESCAPE  SE </t>
  </si>
  <si>
    <t xml:space="preserve">FORD ESCAPE TITANIUM </t>
  </si>
  <si>
    <t xml:space="preserve">FORD ESCAPE ST LINE </t>
  </si>
  <si>
    <t>FORD EDGE RIDE SEL 20 CC</t>
  </si>
  <si>
    <t>FORD EDGE ST  32 CC</t>
  </si>
  <si>
    <t>FORD EXPLORER LIMITED  2,3 CC</t>
  </si>
  <si>
    <t>UT MORARCI AUTOCOM 2020</t>
  </si>
  <si>
    <t>S2, camioneta de 5 pasajeros convencional</t>
  </si>
  <si>
    <t>GRAND S3, Camioneta de 5 pasajeros convencional</t>
  </si>
  <si>
    <t>DUSTER [FL] DYNAMIQUE/INTENS 2000CC</t>
  </si>
  <si>
    <t xml:space="preserve">KOLEOS [2] ZEN 2500CC </t>
  </si>
  <si>
    <t>KOLEOS [2] INTENS 2500CC</t>
  </si>
  <si>
    <t xml:space="preserve">KICKS SENSE MEC </t>
  </si>
  <si>
    <t>KICKS ADVANCE MEC</t>
  </si>
  <si>
    <t>KICKS ADVANCE AUT</t>
  </si>
  <si>
    <t>KICKS EXCLUSIVE AUT</t>
  </si>
  <si>
    <t xml:space="preserve">QASHQAI SENSE MEC </t>
  </si>
  <si>
    <t>QASHQAI SENSE AUT</t>
  </si>
  <si>
    <t>QASHQAI ADVANCE AUT</t>
  </si>
  <si>
    <t>QASHQAI EXCLUSIVE AUT</t>
  </si>
  <si>
    <t>NEW X-TRAIL ADVANCE AUT</t>
  </si>
  <si>
    <t>NEW X-TRAIL EXCLUSIVE AUT</t>
  </si>
  <si>
    <t xml:space="preserve">NEW PATHFINDER EXCLUSIVE AUT </t>
  </si>
  <si>
    <t>KIA SPORTAGE E</t>
  </si>
  <si>
    <t>KIA SPORTAGE D</t>
  </si>
  <si>
    <t>KIA SPORTAGE V</t>
  </si>
  <si>
    <t>KIA SPORTAGE GT</t>
  </si>
  <si>
    <t>FORD ECOSPORT SE</t>
  </si>
  <si>
    <t>FORD ECOSPORT T</t>
  </si>
  <si>
    <t>FORD ECOSPORT F</t>
  </si>
  <si>
    <t>FORD ESCAPE SE</t>
  </si>
  <si>
    <t>FORD ESCAPE T</t>
  </si>
  <si>
    <t>FORD ESCAPE ST</t>
  </si>
  <si>
    <t>FORD EDGE RIDE</t>
  </si>
  <si>
    <t>FORD EXPLORER</t>
  </si>
  <si>
    <t>MAZDA CX3 P</t>
  </si>
  <si>
    <t>MAZDA CX3 T</t>
  </si>
  <si>
    <t>MAZDA CX3 LX</t>
  </si>
  <si>
    <t>MAZDA CX5 T</t>
  </si>
  <si>
    <t>MAZDA CX5 GT</t>
  </si>
  <si>
    <t>MAZDA CX5 GT LX</t>
  </si>
  <si>
    <t>MAZDA CX5 GT S</t>
  </si>
  <si>
    <t xml:space="preserve">FORTUNER STREET 2,7 4X2 </t>
  </si>
  <si>
    <t xml:space="preserve">FORTUNER STREET 2,4 4X2 </t>
  </si>
  <si>
    <t>FORTUNER STREET 2,7 4X2 FULL</t>
  </si>
  <si>
    <t>FORTUNER  XROAD 2,8 4X4</t>
  </si>
  <si>
    <t>PRADO TX-L 4X4</t>
  </si>
  <si>
    <t>PRADO TX 4X4</t>
  </si>
  <si>
    <t xml:space="preserve">LAND CRUISER LC 200 4x4 </t>
  </si>
  <si>
    <t>LAND CRUISER LC 200 IMPERIAL GASOLINA</t>
  </si>
  <si>
    <t>LAND CRUISER 79 4X4</t>
  </si>
  <si>
    <t xml:space="preserve"> RAV4 2.0L 4X2  XLE</t>
  </si>
  <si>
    <t>4RUNNER 4X4 LIMITED</t>
  </si>
  <si>
    <t>4RUNNER SR5 4X4</t>
  </si>
  <si>
    <t>FORTUNER  SRV 2,8 4X4  FULL</t>
  </si>
  <si>
    <t>FORD ECOSPORT TITANIUM</t>
  </si>
  <si>
    <t>FORD ECOSPORT SE MECANICO</t>
  </si>
  <si>
    <t>FORD ECOSPORT SE AUTOMATICO</t>
  </si>
  <si>
    <t>FORD ECOSPORT FREESTYLE</t>
  </si>
  <si>
    <t>FORD EDGE ST</t>
  </si>
  <si>
    <t>FORD ESCAPE TITANIUM 4X4</t>
  </si>
  <si>
    <t>FORD ESCAPE SE 4X4</t>
  </si>
  <si>
    <t>FORD ESCAPE ST - LINE</t>
  </si>
  <si>
    <t>FORD EXPEDITION EXPEDITION</t>
  </si>
  <si>
    <t>JEEP COMPASS SPORT</t>
  </si>
  <si>
    <t>JEEP RENEGADE SPORT PLUS</t>
  </si>
  <si>
    <t>JEEP RENEGADE SPORT</t>
  </si>
  <si>
    <t>JEEP RENEGADE PRO</t>
  </si>
  <si>
    <t>JEEP COMPASS LIMITED</t>
  </si>
  <si>
    <t>JEEP WRANGLER UNLIMITED SPORT</t>
  </si>
  <si>
    <t>JEEP WRANGLER UNLIMITED RUBICON</t>
  </si>
  <si>
    <t>Ford Ecosport</t>
  </si>
  <si>
    <t xml:space="preserve">Ford Escape </t>
  </si>
  <si>
    <t>Ford Explorer</t>
  </si>
  <si>
    <t>Mitsubishi Montero  3,8</t>
  </si>
  <si>
    <t>Mitsubishi Sport 3,0</t>
  </si>
  <si>
    <t>Mitsubishi ASX 2,0  4X2 CVT</t>
  </si>
  <si>
    <t>Mitsubishi ASX 2,0  4X4 CVT</t>
  </si>
  <si>
    <t>Mitsubishi  Out lander Kaiteki 2,4</t>
  </si>
  <si>
    <t>Mitsubishi  Out lander Kaiteki 3,0</t>
  </si>
  <si>
    <t>Mitsubishi  Eclipse 2,0   4x2</t>
  </si>
  <si>
    <t>Mitsubishi  Eclipse 2,0   4x4</t>
  </si>
  <si>
    <t>Renault Duster Expresión / Zen</t>
  </si>
  <si>
    <t>Renault Duster Dinamique i Intens</t>
  </si>
  <si>
    <t>Renault  Duster Dinamique i Intens</t>
  </si>
  <si>
    <t>Renault Duster Dinamique i Intens 4x4</t>
  </si>
  <si>
    <t xml:space="preserve">Renault Captur Zen </t>
  </si>
  <si>
    <t>Renault Captur Intens</t>
  </si>
  <si>
    <t xml:space="preserve">Renault Koleos Zen </t>
  </si>
  <si>
    <t xml:space="preserve">Renault Koleos Intens </t>
  </si>
  <si>
    <t>Volkswagen Ccross</t>
  </si>
  <si>
    <t>Volkswagen Ccross Trendline</t>
  </si>
  <si>
    <t xml:space="preserve">Volkswagen Tiguan </t>
  </si>
  <si>
    <t xml:space="preserve">Volkswagen Tiguan Allspace </t>
  </si>
  <si>
    <t>Volkswagen Touareg</t>
  </si>
  <si>
    <t>Mazda CX5</t>
  </si>
  <si>
    <t>Mazda CX5 Touring</t>
  </si>
  <si>
    <t>Mazda CX30</t>
  </si>
  <si>
    <t>RUSH 1.5L HIGH AT</t>
  </si>
  <si>
    <t>SW4 XROAD DIESEL AT - TP 2800CC TD 7AB 4X4 EURO IV</t>
  </si>
  <si>
    <t>SW4 SRV DIESEL - TP 2800CC TD 7AB 4X4 EURO IV TC</t>
  </si>
  <si>
    <t>SW4 STREET MID - TP 2700CC 4X2 7AB EURO IV TC</t>
  </si>
  <si>
    <t>PRADO 5P GASOLINA 6AT TXL - TP 4000CC 5P TC CT</t>
  </si>
  <si>
    <t>PRADO 5P DIESEL TX-L - TP 3000CC 5P TD EURO IV</t>
  </si>
  <si>
    <t>PRADO 5P GASOLINA 6AT VX - TP 4000CC 5P TC CT</t>
  </si>
  <si>
    <t>PRADO 5P DIESEL VX - TP 3000CC 5P TD TC CT EURO IV</t>
  </si>
  <si>
    <t>LAND CRUISER 78 - MT 4000CC V6</t>
  </si>
  <si>
    <t>RAV4 2,0 4X2 AT - TP 2000CC 4X2 7AB CT</t>
  </si>
  <si>
    <t>RAV4 2,5 4X4 AT - TP 2500CC 4X4 7AB CT TC</t>
  </si>
  <si>
    <t>FJ CRUISER AT-AT 4000CC 5P 4X4</t>
  </si>
  <si>
    <t>4RUNNER SR5-TP 4000CC 6AB</t>
  </si>
  <si>
    <t>4RUNNER LIMITED-TP 4000CC 6AB</t>
  </si>
  <si>
    <t>LC200 GASOLINA IMPERIAL-TP 4600CC 8AB EURO IV</t>
  </si>
  <si>
    <t>LC200 DIESEL IMPERIAL-TP 4500CC TD 8AB EURO IV</t>
  </si>
  <si>
    <t>CRETA_MT 1600CC 4X2 2AB ABS</t>
  </si>
  <si>
    <t>CRETA_TP 1600CC 4X2 2AB ABS</t>
  </si>
  <si>
    <t>TUCSON_ADVANCE EUROPEA_MT 2000CC 4X2 2AB ABS</t>
  </si>
  <si>
    <t>TUCSON_LIMITED EUROPEA_TP 2000CC 4X4 6AB ABS CT TC</t>
  </si>
  <si>
    <t>SANTA FE_PREMIUM_TP 2400CC 7PSJ 4X2</t>
  </si>
  <si>
    <t>SANTAFE - TP 2400CC 7PSJ 4X2 TC CT</t>
  </si>
  <si>
    <t>SANTAFE - TP 3500CC 6V 5PSJ 4X4 TC</t>
  </si>
  <si>
    <t>RUSH 1,5L HIGH AT - RC</t>
  </si>
  <si>
    <t>RAV4 XLE 2,0 4X2 - RXLE</t>
  </si>
  <si>
    <t>RAV4 LIMITED 2,5 4X2 - RL2</t>
  </si>
  <si>
    <t>RAV4 LIMITED 2,5 4X4 - RL4</t>
  </si>
  <si>
    <t>SW4 STREET 2,7 - SH1</t>
  </si>
  <si>
    <t>SW4 STREET 2,7 MID - SM1</t>
  </si>
  <si>
    <t>SW4 STREET 2,4 DIESEL - SC1</t>
  </si>
  <si>
    <t>SW4 XROAD DIESEL AT - SL1</t>
  </si>
  <si>
    <t>SW4 XROAD DIESEL AT SRV - SS1</t>
  </si>
  <si>
    <t>4RUNNER SR5 - 5R1</t>
  </si>
  <si>
    <t>4RUNNER LIMITED - 4R2</t>
  </si>
  <si>
    <t>LC200 GASOLINA IMPERIAL - L0</t>
  </si>
  <si>
    <t>LC200 DIESEL IMPERIAL - L2</t>
  </si>
  <si>
    <t>PRADO TX DIESEL - PK7</t>
  </si>
  <si>
    <t>PRADO TXL DIESEL - PL7</t>
  </si>
  <si>
    <t>PRADO TXL GASOLINA - PU7</t>
  </si>
  <si>
    <t>PRADO VX GASOLINA - PX7</t>
  </si>
  <si>
    <t>PRADO VX DIESEL - PM7</t>
  </si>
  <si>
    <t>Diésel</t>
  </si>
  <si>
    <t>4x4</t>
  </si>
  <si>
    <t>si</t>
  </si>
  <si>
    <t>no</t>
  </si>
  <si>
    <t>Pick Up</t>
  </si>
  <si>
    <t>MEGABUSES DE COLOMBIA S.A.S.</t>
  </si>
  <si>
    <t>PICKUP DOBLE CAB - PLATON</t>
  </si>
  <si>
    <t>PICKUP SENCILLA - PLATON</t>
  </si>
  <si>
    <t>PICKUP SENCILLA - CHASIS</t>
  </si>
  <si>
    <t>DMAX [3] [FL] 2.5L WORK MT 2500CC 4X4 TD ABS 2AB</t>
  </si>
  <si>
    <t>DMAX [3] [FL] 2.5L FULL MT 2500CC 4X4 TD ABS 2AB</t>
  </si>
  <si>
    <t>HILUX D,C 4X4 DIESEL</t>
  </si>
  <si>
    <t>HILUX D,C 4X4 GASOLINA</t>
  </si>
  <si>
    <t xml:space="preserve">HILUX D,C 4X4 DIESEL 2,8 AT </t>
  </si>
  <si>
    <t xml:space="preserve">LAND CRUISER 79 DC </t>
  </si>
  <si>
    <t xml:space="preserve">FORD RANGER XLS </t>
  </si>
  <si>
    <t xml:space="preserve">FORD RANGER XLT </t>
  </si>
  <si>
    <t xml:space="preserve">FORD RANGER LIMITED </t>
  </si>
  <si>
    <t xml:space="preserve">FORD F-150 XLT </t>
  </si>
  <si>
    <t xml:space="preserve">FORD F-150 LARIAT </t>
  </si>
  <si>
    <t>FORD F-150 RAPTOR</t>
  </si>
  <si>
    <t>T6 GASOLINA, Pick up doble cabina de 5 pasajeros convencional</t>
  </si>
  <si>
    <t>T6, Pick up doble cabina de 5 pasajeros convencional</t>
  </si>
  <si>
    <t>DUSTER OROCH INTENS 2000CC</t>
  </si>
  <si>
    <t>ALASKAN CARGO 2500CC</t>
  </si>
  <si>
    <t>ALASKAN ZEN 2500CC</t>
  </si>
  <si>
    <t>ALASKAN INTENS 2500CC</t>
  </si>
  <si>
    <t xml:space="preserve">FRONTIER MEC 4X2 DC GASOLINA </t>
  </si>
  <si>
    <t xml:space="preserve">FRONTIER MEC 4X2 DC DIESEL </t>
  </si>
  <si>
    <t>FRONTIER MEC 4X2 DC DIESEL PRO-D</t>
  </si>
  <si>
    <t>FORD RANGER XLS</t>
  </si>
  <si>
    <t>FORD RANGER XLT</t>
  </si>
  <si>
    <t>FORD RANGER LIMITED</t>
  </si>
  <si>
    <t>FORD F 150</t>
  </si>
  <si>
    <t>FORD F 150 LARIAT</t>
  </si>
  <si>
    <t>CHEVROLET D-MAX 2.5 L WORK</t>
  </si>
  <si>
    <t>CHEVROLET D-MAX 2.5 L FULL</t>
  </si>
  <si>
    <t>CHRVROLET COLORADO LZ</t>
  </si>
  <si>
    <t>CHEVROLET COLORADO HICG COUNTRY</t>
  </si>
  <si>
    <t xml:space="preserve">HILUX 2,4 4X4 </t>
  </si>
  <si>
    <t>HILUX 2,8 4X4 FULL</t>
  </si>
  <si>
    <t>HILUX 2,7 4X4 GASOLINA</t>
  </si>
  <si>
    <t>FORD F150 RAPTOR</t>
  </si>
  <si>
    <t>FORD F150 LARIAT</t>
  </si>
  <si>
    <t>FORD F150 XLT</t>
  </si>
  <si>
    <t>FORD RANGER XLS DIESEL</t>
  </si>
  <si>
    <t>FORD RANGER XLS GASOLINA</t>
  </si>
  <si>
    <t>RAM 1000 BIG HORN</t>
  </si>
  <si>
    <t>RAM 1500  DS 1500 SLT CREW CAB</t>
  </si>
  <si>
    <t>RAM 700 EXPRESS</t>
  </si>
  <si>
    <t>RAM 1500  RAM 1500 SLT</t>
  </si>
  <si>
    <t>Camioneta Pick up Diesel (Tunland Sport BJ2037)</t>
  </si>
  <si>
    <t>Camioneta Pick up Diesel (Tunland 4x4 BJ2037)</t>
  </si>
  <si>
    <t>Ford Ranger</t>
  </si>
  <si>
    <t>Ford Ranger XLS</t>
  </si>
  <si>
    <t>Ford Ranger XLT</t>
  </si>
  <si>
    <t>Mitsubishi L200 GLX 2,5</t>
  </si>
  <si>
    <t xml:space="preserve">Renault Duster Oroch </t>
  </si>
  <si>
    <t>Renault Duster Oroch Dinamique</t>
  </si>
  <si>
    <t>Renault Duster Oroch Intens</t>
  </si>
  <si>
    <t>Renault Alaskan cargo</t>
  </si>
  <si>
    <t xml:space="preserve">Renault Alaskan Zen </t>
  </si>
  <si>
    <t xml:space="preserve">Renault Alaskan Intens </t>
  </si>
  <si>
    <t xml:space="preserve">Volkswagen Saveiro </t>
  </si>
  <si>
    <t xml:space="preserve">Volkswagen Saveiro Cabina estendida </t>
  </si>
  <si>
    <t>Volkswagen Amarok DC</t>
  </si>
  <si>
    <t>Volkswagen Amarok DC Rin</t>
  </si>
  <si>
    <t xml:space="preserve">Volkswagen Amarok DC Confortline </t>
  </si>
  <si>
    <t>Volkswagen Amarok DC Rin 17</t>
  </si>
  <si>
    <t>HILUX D.C. 4X4 GASOLINA - MT 2700CC 4X4 EURO IV</t>
  </si>
  <si>
    <t>HILUX D.C. 4X4 DIESEL - MT 2400CC TD 7AB 4X4 EURO IV</t>
  </si>
  <si>
    <t>HILUX D.C.4X4 DIESEL 2.8 AT - TP 2800CC TD 7AB 4X4 EURO IV</t>
  </si>
  <si>
    <t xml:space="preserve">LAND CRUISER 79 - MT 4000CC V6 </t>
  </si>
  <si>
    <t>HILUX D.C. 4X4 DIESEL 2,4 MT - TC7</t>
  </si>
  <si>
    <t>HILUX D.C. 4X4 DIESEL 2,8 AT - TN7</t>
  </si>
  <si>
    <t>HILUX D.C. 4X4 GASOLINA - TR7</t>
  </si>
  <si>
    <t>LAND CRUISER 79</t>
  </si>
  <si>
    <t>Vehículos Destinados al Transporte de Carga Liviana</t>
  </si>
  <si>
    <t>Van</t>
  </si>
  <si>
    <t>Furgón</t>
  </si>
  <si>
    <t>Camion de capacidad de carga de 4.5 tonladas dedicado a Gas Natural Vehicular</t>
  </si>
  <si>
    <t>Camion de capacidad de carga de 3.5 tonladas dedicado a Gas Natural Vehicular</t>
  </si>
  <si>
    <t>Camion de capacidad de carga de 2.0 tonladas dedicado a Gas Natural Vehicular</t>
  </si>
  <si>
    <t>KANGOO [2] EXPRESS CA 1600CC</t>
  </si>
  <si>
    <t>TRAFIC 1.6L 1600CC</t>
  </si>
  <si>
    <t>TRAFIC 1.6L TECHO ALTO 1600CC</t>
  </si>
  <si>
    <t>MASTER [3] 2.3L 2300CC CHASIS</t>
  </si>
  <si>
    <t xml:space="preserve">URVAN TECHO NORMAL </t>
  </si>
  <si>
    <t xml:space="preserve">URVAN TECHO ALTO </t>
  </si>
  <si>
    <t xml:space="preserve">FRONTIER MEC 4X2 CS GASOLINA CHASIS </t>
  </si>
  <si>
    <t xml:space="preserve">FRONTIER MEC 4X2 CS DIESEL CHASIS </t>
  </si>
  <si>
    <t>FRONTIER MEC 4X4 CS DIESEL CHASIS</t>
  </si>
  <si>
    <t>VAN N300 CARGO</t>
  </si>
  <si>
    <t>DUTRO PRO E IV ABS</t>
  </si>
  <si>
    <t>DUTRO PRO E IV ABS AA</t>
  </si>
  <si>
    <t>RAM V700 RAPID</t>
  </si>
  <si>
    <t>Renault Trafic 1,6</t>
  </si>
  <si>
    <t>Renault Trafic 1,6 Techo Alto</t>
  </si>
  <si>
    <t>Renault Master 2,3, Corto</t>
  </si>
  <si>
    <t>Renault Master 2,3, 3 psj</t>
  </si>
  <si>
    <t>Van carga referencia  SPRINTER 416 PANEL para 4 ton PBV</t>
  </si>
  <si>
    <t>Van carga referencia Vito Panel 114 1ton PBV</t>
  </si>
  <si>
    <t>Van carga referencia Vito Panel 111 1 ton PBV</t>
  </si>
  <si>
    <t>Van carga referencia Sprinter 311 panel 3.5 ton PBV</t>
  </si>
  <si>
    <t>Van carga referencia Sprinter 311 panel doble puerta cott 3.5 ton PBV</t>
  </si>
  <si>
    <t xml:space="preserve">HYUNDAI - STAREX [2] - [FL] - H1 [136HP] - MT 2500CC - KOR </t>
  </si>
  <si>
    <t>NHR_REWARD_MT 3000 CC TD 4X2 AA ABS</t>
  </si>
  <si>
    <t>HYUNDAI - HD - 78C Euro IV - MT 3900CC TD 4X2 - MT - KOR</t>
  </si>
  <si>
    <t>-</t>
  </si>
  <si>
    <t>Gas Natural Vehicular</t>
  </si>
  <si>
    <t>4X4</t>
  </si>
  <si>
    <t>Camioneta carga liviana
FOTON AUMARK
BJ1039V3JD3 [FL] [109HP]
MT 2800CC TD 4X2 [2.8] [CS]</t>
  </si>
  <si>
    <t>Camioneta Doble Cabina Carga Liviana
FOTON AUMARK
BJ1041V9AD4
MT 2800CC TD 4X2 [DC] AA</t>
  </si>
  <si>
    <t>Marca</t>
  </si>
  <si>
    <t>Fotón</t>
  </si>
  <si>
    <t>Chevrolet</t>
  </si>
  <si>
    <t>Renault</t>
  </si>
  <si>
    <t>Nissan</t>
  </si>
  <si>
    <t>Toyota</t>
  </si>
  <si>
    <t>Mazda</t>
  </si>
  <si>
    <t>Kia</t>
  </si>
  <si>
    <t>Fiat</t>
  </si>
  <si>
    <t>Volkswagen</t>
  </si>
  <si>
    <t>Hyundai</t>
  </si>
  <si>
    <t>Ford</t>
  </si>
  <si>
    <t>JAC</t>
  </si>
  <si>
    <t>RAM</t>
  </si>
  <si>
    <t>JEEP</t>
  </si>
  <si>
    <t>Mitsubishi</t>
  </si>
  <si>
    <t>DFAC</t>
  </si>
  <si>
    <t>Hino</t>
  </si>
  <si>
    <t>Mercedes Benz</t>
  </si>
  <si>
    <t>Vehículos Destinados al Transporte de Pasajeros</t>
  </si>
  <si>
    <t>Buseta</t>
  </si>
  <si>
    <t>NPR [4] 700P [MINIBUSETA] [153HP] Euro 5 MT 5200CC TD 4X2 ABS</t>
  </si>
  <si>
    <t>Bus</t>
  </si>
  <si>
    <t>NQR [2] 700P REWARD [BUSETON] [155HP] MT 5200CC TD 4X2 [FA] ABS</t>
  </si>
  <si>
    <t>NQR [2] 700P REWARD [BUSETON] [153HP] Euro V MT 5200CC TD 4X2 [FA] ABS</t>
  </si>
  <si>
    <t>FRR 700P FORWARD [BUS][187HP] MT 5200CC TD 4X2</t>
  </si>
  <si>
    <t>LV 452 MT 15700CC TD 4X2</t>
  </si>
  <si>
    <t>ARINTIA GROUP S.A.S.</t>
  </si>
  <si>
    <t>ref. CA5086, Chasis Buseta, 4X2, hasta 30 pasajeros</t>
  </si>
  <si>
    <t>Comercial de Equipos y Maquinaria S.A.S. - Navitrans</t>
  </si>
  <si>
    <t>Microbus</t>
  </si>
  <si>
    <t>MA 8.7 160HP- EURO V- CON ABS-MOD 2020 19 PJS  - FRENOS 100% AIRE</t>
  </si>
  <si>
    <t>MA 8.7 160HP- EURO V- CON ABS-MOD 2020 27 PJS  - FRENOS 100% AIRE</t>
  </si>
  <si>
    <t>MA 8.7 160HP- EURO V- CON ABS-MOD 2020 30 PJS  - FRENOS 100% AIRE</t>
  </si>
  <si>
    <t>MA 11 225HP- EURO V- CON ABS-MOD 2020 37 PSJ  - FRENOS 100% AIRE</t>
  </si>
  <si>
    <t>CHASIS BUSETA BJ6670 4M WB Diesel 29 PSJ   FRENOS 100% AIRE</t>
  </si>
  <si>
    <t>Chasis para buseta de 20 a 30 pasajeros sentados dedicado a Gas Natural Vehicular</t>
  </si>
  <si>
    <t>7M GROUP S.A.</t>
  </si>
  <si>
    <t>Buseta Yutong ZK 6729D
25 pasajeros</t>
  </si>
  <si>
    <t>Bus Yutong ZK 6107HA
41 pasajeros</t>
  </si>
  <si>
    <t>Chasis Hino FC9JG Buseta</t>
  </si>
  <si>
    <t>Chasis Hino FC9J Buseton Euro V</t>
  </si>
  <si>
    <t>Chasis Hino FC9J Buseton</t>
  </si>
  <si>
    <t>Chasis Hino FC9JG Buseta AT</t>
  </si>
  <si>
    <t>Chasis Hino FC9JK AT</t>
  </si>
  <si>
    <t>Chasis Hino GB Minibuseta</t>
  </si>
  <si>
    <t>Chasis New Hino FC9JG Buseta</t>
  </si>
  <si>
    <t>Chasis New Hino FC9JG Buseta con retardador</t>
  </si>
  <si>
    <t>Chasis NUEVO HINO FC9J BUSETON LWB 4990 mm</t>
  </si>
  <si>
    <t>Chasis NUEVO HINO FC9J BUSETON LWB 4990 mm con retardador</t>
  </si>
  <si>
    <t>Chasis NUEVO HINO FC9J BUSETON WB 4650 mm</t>
  </si>
  <si>
    <t>Chasis NUEVO HINO FC9J BUSETON WB 4650 mm con retardador</t>
  </si>
  <si>
    <t>BUS NQR REWARD EURO IV 4.4</t>
  </si>
  <si>
    <t>BUS FRR FORWARD EURO IV</t>
  </si>
  <si>
    <t>MINIBUSETA NPR REWARD EURO IV</t>
  </si>
  <si>
    <t>LV 452</t>
  </si>
  <si>
    <t>VAN N300 PASAJEROS</t>
  </si>
  <si>
    <t>MCROBUS FUSO 7,5 DE 19 PASAJEROS MUNICIPAL</t>
  </si>
  <si>
    <t>BUSETA FUSO 7,5 DE HASTA 27 PASAJEROS MUNICIPAL</t>
  </si>
  <si>
    <t>MICROBUS OF 917 DE 19 PASAJEROS</t>
  </si>
  <si>
    <t>BUSETA OF 917 HASTA 30 PASAJEROS</t>
  </si>
  <si>
    <t>BUS OF 917 48 HASTA 37 PASAJEROS</t>
  </si>
  <si>
    <t>BUSETA E IV ABS</t>
  </si>
  <si>
    <t>MINIBUSETA</t>
  </si>
  <si>
    <t>NUEVA BUSETA E V 5100 CC</t>
  </si>
  <si>
    <t>BUSETON E V URBANO</t>
  </si>
  <si>
    <t>BUSETON LWB E IV ABS</t>
  </si>
  <si>
    <t>NUEVO BUSETON WB AUTOMÁTICO</t>
  </si>
  <si>
    <t>NUEVO BUSETON LWB 5100 CC</t>
  </si>
  <si>
    <t>NUEVO BUSETON LWB CON RETARDADOR 5100 CC</t>
  </si>
  <si>
    <t>NUEVO BUSETON WB 5100 CC</t>
  </si>
  <si>
    <t>NUEVO BUSETON WB CON RETARDADOR 5100 CC</t>
  </si>
  <si>
    <t>Renault Master 2,3, 16 psj</t>
  </si>
  <si>
    <t xml:space="preserve">Microbus Fuso 7,5 de 19 pasajeros intermunicipal </t>
  </si>
  <si>
    <t>Buseta Fuso 7,5 de hasta 27 pasajeros intermunicipal</t>
  </si>
  <si>
    <t>Microbus OF 917 de 19 pasajeros intermunicipal</t>
  </si>
  <si>
    <t>Buseta OF 917 de hasta 30 pasajeros intermunicipal</t>
  </si>
  <si>
    <t xml:space="preserve">Bus </t>
  </si>
  <si>
    <t xml:space="preserve">Bus OF 917 48 de hasta 37 pasajeros intermunicipal </t>
  </si>
  <si>
    <t xml:space="preserve">Bus RS1836 de hasta 44 pasajeros intermunicipal </t>
  </si>
  <si>
    <t>Van Sprinter 516 SUSI de 17 pasajeros</t>
  </si>
  <si>
    <t xml:space="preserve">HYUNDAI - STAREX [2] - [FL] - H1 [136HP] - MT 2500CC TD 2AB ABS AA EURO IV - KOR </t>
  </si>
  <si>
    <t>HYUNDAI - HD - 78BC/BS [BUSETA] Euro IV - MT 3900CC TD 4X2 [INT] - MT - KOR</t>
  </si>
  <si>
    <t>Camioneta tipo van Vito Tourer 114 de 8 pasajeros</t>
  </si>
  <si>
    <t>Camioneta tipo van Vito Tourer 111 de 8 pasajeros</t>
  </si>
  <si>
    <t>Faw</t>
  </si>
  <si>
    <t>AGRALE</t>
  </si>
  <si>
    <t>FOTON</t>
  </si>
  <si>
    <t>YUTONG</t>
  </si>
  <si>
    <t>HINO</t>
  </si>
  <si>
    <t>CHEVROLET</t>
  </si>
  <si>
    <t>FUSO</t>
  </si>
  <si>
    <t>MERCEDES BENZ</t>
  </si>
  <si>
    <t>RENAULT</t>
  </si>
  <si>
    <t>HYUNDAI</t>
  </si>
  <si>
    <t>Ambulancias</t>
  </si>
  <si>
    <t>TAB</t>
  </si>
  <si>
    <t>DMAX [3] [FL] 2.5L MT 2500CC 4X4 TD ABS 2AB PH</t>
  </si>
  <si>
    <t>TAM</t>
  </si>
  <si>
    <t>UAZ Profi Chasis 4x4</t>
  </si>
  <si>
    <t>Distribuidora Nissan S.A.</t>
  </si>
  <si>
    <t>Industrias Axial S.A.S.</t>
  </si>
  <si>
    <t>ADECUACIÓN DE CITROEN JUMPY</t>
  </si>
  <si>
    <t xml:space="preserve">ADECUACIÓN DE CITROEN JUMPER </t>
  </si>
  <si>
    <t>CHEVROLET - DMAX [3] [FL] - 2.5L - MT 2500CC 4X4 TD ABS 2AB PH - MT - ECU</t>
  </si>
  <si>
    <t>NISSAN - FRONTIER [2] - 2.5L - MT 2500CC 4X2 2AB ABS PH - MT - MEX</t>
  </si>
  <si>
    <t>NISSAN - FRONTIER [2] - 2.5L - MT 2500CC TD 4X2 2AB ABS PH - MT - MEX</t>
  </si>
  <si>
    <t>NISSAN - FRONTIER [2] - 2.5L - MT 2500CC TD 4X4 AA 2AB ABS PH - MT - MEX</t>
  </si>
  <si>
    <t>NISSAN - URVAN [E26] - NV350 - MT 2500CC TD 4X2 AA - MT - JAP</t>
  </si>
  <si>
    <t>NISSAN - URVAN [E26] - NV350 TECHO ALTO - MT 2500CC TD 4X2 AA - MT - JAP</t>
  </si>
  <si>
    <t>VOLKSWAGEN - AMAROK - MT 1968CC 4X4 2AB ABS - ALE</t>
  </si>
  <si>
    <t>VOLKSWAGEN - CRAFTER [2] - 35 PANEL TECHO BAJO - MT 2000CC TD 4X2 2AB ABS AA</t>
  </si>
  <si>
    <t>VOLKSWAGEN - CRAFTER [2] - 35 PANEL TECHO ALTO - MT 2000CC TD 4X2 2AB ABS AA</t>
  </si>
  <si>
    <t>VOLKSWAGEN - CRAFTER [2] - 35 PANEL TECHO ALTO - MT 2000CC TD 4X4 2AB ABS AA</t>
  </si>
  <si>
    <t>TOYOTA</t>
  </si>
  <si>
    <t>UAZ</t>
  </si>
  <si>
    <t>Citroen</t>
  </si>
  <si>
    <t>NISSAN</t>
  </si>
  <si>
    <t>VOLKSWAGEN</t>
  </si>
  <si>
    <t>Carrotanques</t>
  </si>
  <si>
    <t>NPS 700P REWARD [153HP] MT 5200CC TD 4X4 AA ABS</t>
  </si>
  <si>
    <t>FRR 700P FORWARD [187HP] MT 5200CC TD 4X2</t>
  </si>
  <si>
    <t>FTR [2] 700P FORWARD Euro IV MT 7800CC TD 4X2</t>
  </si>
  <si>
    <t>FVR [2] 700P FORWARD LWB Euro IV MT 7800CC TD 4X2</t>
  </si>
  <si>
    <t>FVZ 700P FORWARD [LARGO] Euro IV MT 7800CC TD 6X4</t>
  </si>
  <si>
    <t>INTERNATIONAL 4300 DURASTAR [6000mm] Euro V
Referencia 2: DURASTAR [6000mm] Euro V MT TD 4X2 [STD] [INOX] AA</t>
  </si>
  <si>
    <t>INTERNATIONAL 7600 WORKSTAR [336HP] [STD]
MT TD 6X4 [INOX] AA</t>
  </si>
  <si>
    <t>Hino Dutro Turbo Tanque Combustible 3000 L</t>
  </si>
  <si>
    <t>Hino FC9J Tanque Combustible 5000 L</t>
  </si>
  <si>
    <t>Hino GH8J Tanque Combustible 10000 L</t>
  </si>
  <si>
    <t>Hino FM8J Tanque Combustible 16000 L</t>
  </si>
  <si>
    <t>Kenworth T370 Tanque Combustible 10000 L</t>
  </si>
  <si>
    <t>Kenworth T460 Tanque Combustible 16000 L</t>
  </si>
  <si>
    <t>Kenworth T800 Tanque Combustible 16000 L</t>
  </si>
  <si>
    <t>DAF LF 280 Combustible 10000 L</t>
  </si>
  <si>
    <t>DAF CF85 Tanque Combustible 16000 L</t>
  </si>
  <si>
    <t>INTERNATIONAL</t>
  </si>
  <si>
    <t xml:space="preserve">INCLUIDO </t>
  </si>
  <si>
    <t>KENWORTH</t>
  </si>
  <si>
    <t>DAF</t>
  </si>
  <si>
    <r>
      <rPr>
        <b/>
        <u/>
        <sz val="9"/>
        <rFont val="Arial"/>
        <family val="2"/>
      </rPr>
      <t>ÚNICAMENTE</t>
    </r>
    <r>
      <rPr>
        <b/>
        <sz val="9"/>
        <rFont val="Arial"/>
        <family val="2"/>
      </rPr>
      <t xml:space="preserve"> PARA REMOLQUES</t>
    </r>
  </si>
  <si>
    <t>COROLLA 1.8 E-CVT XEI HV</t>
  </si>
  <si>
    <t>COROLLA 1.8 E-CVT SEG HV</t>
  </si>
  <si>
    <t>ZOE LIFE 68KW</t>
  </si>
  <si>
    <t>ZOE ULTIMATE / INTENS 68KW</t>
  </si>
  <si>
    <t xml:space="preserve">Leaf  Tekna </t>
  </si>
  <si>
    <t>COROLLA  CVT XE-I HYBRID</t>
  </si>
  <si>
    <t>COROLLA  CVT SE-G HYBRID</t>
  </si>
  <si>
    <t>Ford Fusion HEV</t>
  </si>
  <si>
    <t xml:space="preserve">BYD E1 GL  </t>
  </si>
  <si>
    <t xml:space="preserve">BYD E1 GS </t>
  </si>
  <si>
    <t>BYD E2 GL  300 KM</t>
  </si>
  <si>
    <t>BYD E2 GS 300 KM</t>
  </si>
  <si>
    <t>BYD E2 GL  400 KM</t>
  </si>
  <si>
    <t>BYD E2 GS 400 KM</t>
  </si>
  <si>
    <t>Renault Twizy</t>
  </si>
  <si>
    <t xml:space="preserve">Renault Zoe </t>
  </si>
  <si>
    <t>Renault Zoe Life</t>
  </si>
  <si>
    <t>BYD E5</t>
  </si>
  <si>
    <t>COROLLA 1.8 CVT XEI - TP 1800CC 7AB ABS</t>
  </si>
  <si>
    <t xml:space="preserve">COROLLA 1.8 CVT SEG - TP 1800CC 7AB ABS TC CT </t>
  </si>
  <si>
    <t>HYUNDAI - IONIQ - PREMIUM HYBRIDO - TP 1600CC 7AB ABS</t>
  </si>
  <si>
    <t>HYUNDAI - IONIQ - LIMITED HYBRIDO - TP 1600CC 7AB ABS CT</t>
  </si>
  <si>
    <t>COROLLA 1,8 E-CVT XEI HIBRIDO CXH</t>
  </si>
  <si>
    <t>COROLLA 1,8 E-CVT SEG HIBRIDO - CSH</t>
  </si>
  <si>
    <t>Híbrido</t>
  </si>
  <si>
    <t>Electricidad</t>
  </si>
  <si>
    <t xml:space="preserve">Camperos/Camionetas </t>
  </si>
  <si>
    <t>Mitsubishi Outlander PHEV 7 HYBRID</t>
  </si>
  <si>
    <t>BYD Híbrida TAM DM -GL</t>
  </si>
  <si>
    <t>BYD Híbrida TAM DM GS</t>
  </si>
  <si>
    <t>Camioneta Mercedes Benz GLE 450</t>
  </si>
  <si>
    <t xml:space="preserve">Camioneta GLS 450 </t>
  </si>
  <si>
    <t xml:space="preserve">BYD YUAN EV GL </t>
  </si>
  <si>
    <t>BYD YUAN  EV GS</t>
  </si>
  <si>
    <t>BYD Tang EV GS</t>
  </si>
  <si>
    <t>BYD</t>
  </si>
  <si>
    <t>MITSUBISHI</t>
  </si>
  <si>
    <t>Chasis Cabinado Hino Dutro Hybrid 5.5</t>
  </si>
  <si>
    <t>Chasis Cabinado Hino Dutro Hybrid 7.5</t>
  </si>
  <si>
    <t>KANGOO MAXI Z.E. 44KW</t>
  </si>
  <si>
    <t>DUTRO HYBRID 5,5</t>
  </si>
  <si>
    <t>DUTRO HYBRID 7,5</t>
  </si>
  <si>
    <t>BYD T3 GL</t>
  </si>
  <si>
    <t>Vehículos destinados al transporte de pasajeros</t>
  </si>
  <si>
    <t>20 a 30 pasajeros sentados</t>
  </si>
  <si>
    <t>Chasis para buseta de 20 a 30 pasajeros sentados Donfeng</t>
  </si>
  <si>
    <t>Bus ZK 6119BEVQH</t>
  </si>
  <si>
    <t>Bus ZK6128BEVG</t>
  </si>
  <si>
    <t>Chasis Yutong ZK6125BEVG27</t>
  </si>
  <si>
    <t>Renault Kango</t>
  </si>
  <si>
    <t>Renault Kango Maxi ZE</t>
  </si>
  <si>
    <t>BYD M3 GL</t>
  </si>
  <si>
    <t>Donfeng</t>
  </si>
  <si>
    <t>No. Ejes</t>
  </si>
  <si>
    <t>Intervalo de precios</t>
  </si>
  <si>
    <t>Cabina Sencilla</t>
  </si>
  <si>
    <t>Arintia Group S.A.S.</t>
  </si>
  <si>
    <t>ref. CA1086, Camión Liviano, 4X2, hasta 5T carga util.</t>
  </si>
  <si>
    <t xml:space="preserve">ref. CA1183, Camión Sencillo, 4X2, hasta 10T carga util._x000D_
</t>
  </si>
  <si>
    <t xml:space="preserve">ref. CA1256, Camión DobleTroque, 6X4, hasta 17T carga util._x000D_
</t>
  </si>
  <si>
    <t>INTERNATIONAL 4300 DURASTAR [6000mm] Euro V
MT TD 4X2 [STD] AA ABS -  FRENOS 100% AIRE</t>
  </si>
  <si>
    <t>INTERNATIONAL 7600 WORKSTAR [336HP] MT TD 6X4 [STD] AA - FRENOS 100% AIRE</t>
  </si>
  <si>
    <t>CAMION AUMAN M4 BJ5126  4X2 PBV 10.5T  - FRENOS 100% AIRE</t>
  </si>
  <si>
    <t>CAMION MV607 4X2 BASIC MOD 2021 - FRENOS 100% AIRE</t>
  </si>
  <si>
    <t>UT Morarci Autocom 2020</t>
  </si>
  <si>
    <t>JKR MEDIO POWER +, Camión cabina sencilla, de 3 pasajeros</t>
  </si>
  <si>
    <t>JKR LARGO POWER +, Camión cabina sencilla, de 3 pasajeros</t>
  </si>
  <si>
    <t>JPR MAX, Camión cabina sencilla, de 3 pasajeros</t>
  </si>
  <si>
    <t>JQR LARGO POWER, Camión cabina sencilla, de 3 pasajeros</t>
  </si>
  <si>
    <t>JRR NUEVO, Camión cabina sencilla, de 3 pasajeros</t>
  </si>
  <si>
    <t>Doble Cabina</t>
  </si>
  <si>
    <t>JKRD, Camión cabina doble, de 6 pasajeros</t>
  </si>
  <si>
    <t>Chasis Cabinado Kenworth T370</t>
  </si>
  <si>
    <t>Chasis Cabinado  Kenworth T460</t>
  </si>
  <si>
    <t>Chasis Cabinado  Kenworth T800</t>
  </si>
  <si>
    <t>Chasis Cabinado DAF LF 250</t>
  </si>
  <si>
    <t>Chasis Cabinado DAF LF 280</t>
  </si>
  <si>
    <t>Chasis Cabinado DAF CF85</t>
  </si>
  <si>
    <t>Chasis Cabinado Hino Dutro City</t>
  </si>
  <si>
    <t>Chasis Cabinado Hino Dutro City AA</t>
  </si>
  <si>
    <t>Chasis Cabinado Hino Dutro Express</t>
  </si>
  <si>
    <t>Chasis Cabinado Hino Dutro Express AA</t>
  </si>
  <si>
    <t>Chasis Cabinado Hino Dutro Pack</t>
  </si>
  <si>
    <t>Chasis Cabinado Hino Dutro Pack AA</t>
  </si>
  <si>
    <t>Chasis Cabinado Hino Dutro Pro</t>
  </si>
  <si>
    <t>Chasis Cabinado Hino Dutro Pro AA</t>
  </si>
  <si>
    <t>Chasis Cabinado Hino Dutro Team</t>
  </si>
  <si>
    <t>Chasis Cabinado Hino Dutro Turbo</t>
  </si>
  <si>
    <t>Chasis Cabinado Hino Dutro Turbo AA</t>
  </si>
  <si>
    <t>Chasis Cabinado Hino FC9J Light</t>
  </si>
  <si>
    <t>Chasis Cabinado Hino FC9J Light AA</t>
  </si>
  <si>
    <t>Chasis Cabinado Hino FC9J</t>
  </si>
  <si>
    <t>Chasis Cabinado Hino FC9J AA</t>
  </si>
  <si>
    <t>Chasis Cabinado Hino FC9J AT</t>
  </si>
  <si>
    <t>Chasis Cabinado Hino FC9J AT AA</t>
  </si>
  <si>
    <t>Chasis Cabinado Hino FM1A</t>
  </si>
  <si>
    <t>Chasis Cabinado Hino FM1A Cargo</t>
  </si>
  <si>
    <t>Chasis Cabinado Hino FM8J Corto</t>
  </si>
  <si>
    <t>Chasis Cabinado Hino FM8J Cargo</t>
  </si>
  <si>
    <t>Chasis Cabinado Hino GH8J Cargo</t>
  </si>
  <si>
    <t>Chasis Cabinado Hino GH8J Largo</t>
  </si>
  <si>
    <t>Chasis Cabinado Hino GH8J Corto</t>
  </si>
  <si>
    <t>UT Motorysa-Casatoro2020</t>
  </si>
  <si>
    <t>Fuso Canter 5.7, 5700 Kg  (Peso Bruto Vehicular) y 2 Ejes - Furgón y Estacas</t>
  </si>
  <si>
    <t>Fuso Canter 6.5, 6500 Kg  (Peso Bruto Vehicular) y 2 Ejes - Furgón y Estacas</t>
  </si>
  <si>
    <t>Fuso Canter 7.5M,7500 Kg (Peso Bruto Vehicular) y 2 Ejes - Furgón y Estacas</t>
  </si>
  <si>
    <t>Fuso Canter 7.5L,7500 Kg (Peso Bruto Vehicular) y 2 Ejes - Furgón y Estacas</t>
  </si>
  <si>
    <t>Fuso Canter 8.2, 8200 Kg (Peso Bruto Vehicular) y 2 Ejes - Furgón y Estacas</t>
  </si>
  <si>
    <t>Fuso FA, 9600 Kg (Peso Bruto Vehicular) y 2 Ejes - Furgón y Estacas</t>
  </si>
  <si>
    <t>Fuso FI 10.4, 10400 Kg (Peso Bruto Vehicular) y 2 Ejes - Furgón y Estacas</t>
  </si>
  <si>
    <t>MERCEDES-BENZ ATEGO 1726L, 17000 Kg (Peso Bruto Vehicular) y 2 Ejes - Furgón y Estacas</t>
  </si>
  <si>
    <t>MERCEDES-BENZ ATEGO 2730L, 27000 Kg (Peso Bruto Vehicular) y 3 Ejes - Furgón y Estacas</t>
  </si>
  <si>
    <t>Rango de Capacidad de Carga</t>
  </si>
  <si>
    <t>Camión</t>
  </si>
  <si>
    <t>Remolcadores</t>
  </si>
  <si>
    <t>2 Ejes</t>
  </si>
  <si>
    <t>ref. CA4181, Tractocamión (Minimula), 4X2, hasta 23T carga util.</t>
  </si>
  <si>
    <t>3 Ejes</t>
  </si>
  <si>
    <t>ref. CA4258, Tractocamión, 6X4, hasta 33T carga util.</t>
  </si>
  <si>
    <t>ref. CA4250, Tractocamión, 6X4, hasta 34T carga util.</t>
  </si>
  <si>
    <t>TRACTOCAMION 7600 SBA 6X4 FULL EURO IV MOD 2021 -  FRENOS 100% AIRE</t>
  </si>
  <si>
    <t>Unión Temporal Green Tech</t>
  </si>
  <si>
    <t>Tracto camion 6x4 dedicado a Gas Natural Vehicular</t>
  </si>
  <si>
    <t>Minimula Kenworth T460</t>
  </si>
  <si>
    <t>Tractocamion Kenworth T680</t>
  </si>
  <si>
    <t>Tractocamion Kenworth T800</t>
  </si>
  <si>
    <t>Tractocamion Kenworth T800 Full Filtros</t>
  </si>
  <si>
    <t>Tractocamion Kenworth T800 AT</t>
  </si>
  <si>
    <t>Tractocamion Kenworth T880</t>
  </si>
  <si>
    <t>Tractocamion Kenworth T880 AT</t>
  </si>
  <si>
    <t>Minimula DAF CF 410</t>
  </si>
  <si>
    <t>Tractocamion DAF CF 480</t>
  </si>
  <si>
    <t>Tractocamion Hino FM1A</t>
  </si>
  <si>
    <t>Chasis Hino SG1A Minimula</t>
  </si>
  <si>
    <t>Tractocamión FREIGHTLINER 114SD</t>
  </si>
  <si>
    <t>FREIGHTLINER</t>
  </si>
  <si>
    <t>Volqueta</t>
  </si>
  <si>
    <t>FVR [2] 700P FORWARD [CORTO] Euro IV MT 7800CC TD 4X2</t>
  </si>
  <si>
    <t>FVZ 700P FORWARD [CORTO] Euro IV MT 7800CC TD 6X4</t>
  </si>
  <si>
    <t>ref. CA3256, Volqueta DobleTroque, 6X4, hasta 16T carga util.</t>
  </si>
  <si>
    <t>VOLQUETA 7600 WORKSTAR 6X4 DE 14M3  HARDOX JOPER -  FRENOS 100% AIRE</t>
  </si>
  <si>
    <t>VOLQUETA 6X4 FOTON BJ3259 AUMAN 14M3 -  FRENOS 100% AIRE</t>
  </si>
  <si>
    <t>4 Ejes</t>
  </si>
  <si>
    <t>VOLQUETA 8X4 -  FRENOS 100% AIRE</t>
  </si>
  <si>
    <t>DAF CF85 Volqueta 14 m3</t>
  </si>
  <si>
    <t>MERCEDES-BENZ ATEGO 1726L, 17000 Kg (Peso Bruto Vehicular) y 2 Ejes - Volqueta 7 metros cúbicos</t>
  </si>
  <si>
    <t>FREIGHTLINER M2 106 6X4 Volco 14m3, (Capacidad de Carga) y 3 Ejes - Volqueta</t>
  </si>
  <si>
    <t>MERECEDES BENZ AROCS 4142k Volco 20 m3, y 4 Ejes - Volqueta</t>
  </si>
  <si>
    <t>Potencia (HP/kW)</t>
  </si>
  <si>
    <t>Sensores de reversa en las referencias a costo del Proveedor</t>
  </si>
  <si>
    <t>SOAT por un año a costo del Proveedor</t>
  </si>
  <si>
    <t>Sensores de reversa en las referencias a costo del proveedor + SOAT por un año a costo del Proveedor</t>
  </si>
  <si>
    <t>% de descuento ofrecido sobre el costo total de la matrícula a costa del proveedor</t>
  </si>
  <si>
    <t>AUTOMOTORES COMAGRO S.A.S.</t>
  </si>
  <si>
    <t>COLOMBIANA DE COMERCIO S.A. - ALKOSTO</t>
  </si>
  <si>
    <t>DISTRIBUIDORA TOYOTA S.A.S.</t>
  </si>
  <si>
    <t>Menor a 10 pasajeros sentados</t>
  </si>
  <si>
    <t>Mayor a 50 pasajeros sentados</t>
  </si>
  <si>
    <t>Mayor o igual a 12 Ton</t>
  </si>
  <si>
    <t>Entre 10 y menor a 12 Ton</t>
  </si>
  <si>
    <t>Entre 10 a 19 pasajeros sentados</t>
  </si>
  <si>
    <t>Entre 20 a 30 pasajeros sentados</t>
  </si>
  <si>
    <t>Entre 31 a 40 pasajeros sentados</t>
  </si>
  <si>
    <t>Entre 41 a 50 pasajeros sentados</t>
  </si>
  <si>
    <t>Código CCE</t>
  </si>
  <si>
    <t>CCEVeh1</t>
  </si>
  <si>
    <t>CCEVeh2</t>
  </si>
  <si>
    <t>CCEVeh3</t>
  </si>
  <si>
    <t>CCEVeh4</t>
  </si>
  <si>
    <t>CCEVeh5</t>
  </si>
  <si>
    <t>CCEVeh6</t>
  </si>
  <si>
    <t>CCEVeh7</t>
  </si>
  <si>
    <t>CCEVeh8</t>
  </si>
  <si>
    <t>CCEVeh9</t>
  </si>
  <si>
    <t>CCEVeh10</t>
  </si>
  <si>
    <t>CCEVeh11</t>
  </si>
  <si>
    <t>CCEVeh12</t>
  </si>
  <si>
    <t>CCEVeh13</t>
  </si>
  <si>
    <t>CCEVeh14</t>
  </si>
  <si>
    <t>CCEVeh15</t>
  </si>
  <si>
    <t>CCEVeh16</t>
  </si>
  <si>
    <t>CCEVeh17</t>
  </si>
  <si>
    <t>CCEVeh18</t>
  </si>
  <si>
    <t>CCEVeh19</t>
  </si>
  <si>
    <t>CCEVeh20</t>
  </si>
  <si>
    <t>CCEVeh21</t>
  </si>
  <si>
    <t>CCEVeh22</t>
  </si>
  <si>
    <t>CCEVeh23</t>
  </si>
  <si>
    <t>CCEVeh24</t>
  </si>
  <si>
    <t>CCEVeh25</t>
  </si>
  <si>
    <t>CCEVeh26</t>
  </si>
  <si>
    <t>CCEVeh27</t>
  </si>
  <si>
    <t>CCEVeh28</t>
  </si>
  <si>
    <t>CCEVeh29</t>
  </si>
  <si>
    <t>CCEVeh30</t>
  </si>
  <si>
    <t>CCEVeh31</t>
  </si>
  <si>
    <t>CCEVeh32</t>
  </si>
  <si>
    <t>CCEVeh33</t>
  </si>
  <si>
    <t>CCEVeh34</t>
  </si>
  <si>
    <t>CCEVeh35</t>
  </si>
  <si>
    <t>CCEVeh36</t>
  </si>
  <si>
    <t>CCEVeh37</t>
  </si>
  <si>
    <t>CCEVeh38</t>
  </si>
  <si>
    <t>CCEVeh39</t>
  </si>
  <si>
    <t>CCEVeh40</t>
  </si>
  <si>
    <t>CCEVeh41</t>
  </si>
  <si>
    <t>CCEVeh42</t>
  </si>
  <si>
    <t>CCEVeh43</t>
  </si>
  <si>
    <t>CCEVeh44</t>
  </si>
  <si>
    <t>CCEVeh45</t>
  </si>
  <si>
    <t>CCEVeh46</t>
  </si>
  <si>
    <t>CCEVeh47</t>
  </si>
  <si>
    <t>CCEVeh48</t>
  </si>
  <si>
    <t>CCEVeh49</t>
  </si>
  <si>
    <t>CCEVeh50</t>
  </si>
  <si>
    <t>CCEVeh51</t>
  </si>
  <si>
    <t>CCEVeh52</t>
  </si>
  <si>
    <t>CCEVeh53</t>
  </si>
  <si>
    <t>CCEVeh54</t>
  </si>
  <si>
    <t>CCEVeh55</t>
  </si>
  <si>
    <t>CCEVeh56</t>
  </si>
  <si>
    <t>CCEVeh57</t>
  </si>
  <si>
    <t>CCEVeh58</t>
  </si>
  <si>
    <t>CCEVeh59</t>
  </si>
  <si>
    <t>CCEVeh60</t>
  </si>
  <si>
    <t>CCEVeh61</t>
  </si>
  <si>
    <t>CCEVeh62</t>
  </si>
  <si>
    <t>CCEVeh63</t>
  </si>
  <si>
    <t>CCEVeh64</t>
  </si>
  <si>
    <t>CCEVeh65</t>
  </si>
  <si>
    <t>CCEVeh66</t>
  </si>
  <si>
    <t>CCEVeh67</t>
  </si>
  <si>
    <t>CCEVeh68</t>
  </si>
  <si>
    <t>CCEVeh69</t>
  </si>
  <si>
    <t>CCEVeh70</t>
  </si>
  <si>
    <t>CCEVeh71</t>
  </si>
  <si>
    <t>CCEVeh72</t>
  </si>
  <si>
    <t>CCEVeh73</t>
  </si>
  <si>
    <t>CCEVeh74</t>
  </si>
  <si>
    <t>CCEVeh75</t>
  </si>
  <si>
    <t>CCEVeh76</t>
  </si>
  <si>
    <t>CCEVeh77</t>
  </si>
  <si>
    <t>CCEVeh78</t>
  </si>
  <si>
    <t>CCEVeh79</t>
  </si>
  <si>
    <t>CCEVeh80</t>
  </si>
  <si>
    <t>CCEVeh81</t>
  </si>
  <si>
    <t>CCEVeh82</t>
  </si>
  <si>
    <t>CCEVeh83</t>
  </si>
  <si>
    <t>CCEVeh84</t>
  </si>
  <si>
    <t>CCEVeh85</t>
  </si>
  <si>
    <t>CCEVeh86</t>
  </si>
  <si>
    <t>CCEVeh87</t>
  </si>
  <si>
    <t>CCEVeh88</t>
  </si>
  <si>
    <t>CCEVeh89</t>
  </si>
  <si>
    <t>CCEVeh90</t>
  </si>
  <si>
    <t>CCEVeh91</t>
  </si>
  <si>
    <t>CCEVeh92</t>
  </si>
  <si>
    <t>CCEVeh93</t>
  </si>
  <si>
    <t>CCEVeh94</t>
  </si>
  <si>
    <t>CCEVeh95</t>
  </si>
  <si>
    <t>CCEVeh96</t>
  </si>
  <si>
    <t>CCEVeh97</t>
  </si>
  <si>
    <t>CCEVeh98</t>
  </si>
  <si>
    <t>CCEVeh99</t>
  </si>
  <si>
    <t>CCEVeh100</t>
  </si>
  <si>
    <t>CCEVeh101</t>
  </si>
  <si>
    <t>CCEVeh102</t>
  </si>
  <si>
    <t>CCEVeh103</t>
  </si>
  <si>
    <t>CCEVeh104</t>
  </si>
  <si>
    <t>CCEVeh105</t>
  </si>
  <si>
    <t>CCEVeh106</t>
  </si>
  <si>
    <t>CCEVeh107</t>
  </si>
  <si>
    <t>CCEVeh108</t>
  </si>
  <si>
    <t>CCEVeh109</t>
  </si>
  <si>
    <t>CCEVeh110</t>
  </si>
  <si>
    <t>CCEVeh111</t>
  </si>
  <si>
    <t>CCEVeh112</t>
  </si>
  <si>
    <t>CCEVeh113</t>
  </si>
  <si>
    <t>CCEVeh114</t>
  </si>
  <si>
    <t>CCEVeh115</t>
  </si>
  <si>
    <t>CCEVeh116</t>
  </si>
  <si>
    <t>CCEVeh117</t>
  </si>
  <si>
    <t>CCEVeh118</t>
  </si>
  <si>
    <t>CCEVeh119</t>
  </si>
  <si>
    <t>CCEVeh120</t>
  </si>
  <si>
    <t>CCEVeh121</t>
  </si>
  <si>
    <t>CCEVeh122</t>
  </si>
  <si>
    <t>CCEVeh123</t>
  </si>
  <si>
    <t>CCEVeh124</t>
  </si>
  <si>
    <t>CCEVeh125</t>
  </si>
  <si>
    <t>CCEVeh126</t>
  </si>
  <si>
    <t>CCEVeh127</t>
  </si>
  <si>
    <t>CCEVeh128</t>
  </si>
  <si>
    <t>CCEVeh129</t>
  </si>
  <si>
    <t>CCEVeh130</t>
  </si>
  <si>
    <t>CCEVeh131</t>
  </si>
  <si>
    <t>CCEVeh132</t>
  </si>
  <si>
    <t>CCEVeh133</t>
  </si>
  <si>
    <t>CCEVeh134</t>
  </si>
  <si>
    <t>CCEVeh135</t>
  </si>
  <si>
    <t>CCEVeh136</t>
  </si>
  <si>
    <t>CCEVeh137</t>
  </si>
  <si>
    <t>CCEVeh138</t>
  </si>
  <si>
    <t>CCEVeh139</t>
  </si>
  <si>
    <t>CCEVeh140</t>
  </si>
  <si>
    <t>CCEVeh141</t>
  </si>
  <si>
    <t>CCEVeh142</t>
  </si>
  <si>
    <t>CCEVeh143</t>
  </si>
  <si>
    <t>CCEVeh144</t>
  </si>
  <si>
    <t>CCEVeh145</t>
  </si>
  <si>
    <t>CCEVeh146</t>
  </si>
  <si>
    <t>CCEVeh147</t>
  </si>
  <si>
    <t>CCEVeh148</t>
  </si>
  <si>
    <t>CCEVeh149</t>
  </si>
  <si>
    <t>CCEVeh150</t>
  </si>
  <si>
    <t>CCEVeh151</t>
  </si>
  <si>
    <t>CCEVeh152</t>
  </si>
  <si>
    <t>CCEVeh153</t>
  </si>
  <si>
    <t>CCEVeh154</t>
  </si>
  <si>
    <t>CCEVeh155</t>
  </si>
  <si>
    <t>CCEVeh156</t>
  </si>
  <si>
    <t>CCEVeh157</t>
  </si>
  <si>
    <t>CCEVeh158</t>
  </si>
  <si>
    <t>CCEVeh159</t>
  </si>
  <si>
    <t>CCEVeh160</t>
  </si>
  <si>
    <t>CCEVeh161</t>
  </si>
  <si>
    <t>CCEVeh162</t>
  </si>
  <si>
    <t>CCEVeh163</t>
  </si>
  <si>
    <t>CCEVeh164</t>
  </si>
  <si>
    <t>CCEVeh165</t>
  </si>
  <si>
    <t>CCEVeh166</t>
  </si>
  <si>
    <t>CCEVeh167</t>
  </si>
  <si>
    <t>CCEVeh168</t>
  </si>
  <si>
    <t>CCEVeh169</t>
  </si>
  <si>
    <t>CCEVeh170</t>
  </si>
  <si>
    <t>CCEVeh171</t>
  </si>
  <si>
    <t>CCEVeh172</t>
  </si>
  <si>
    <t>CCEVeh173</t>
  </si>
  <si>
    <t>CCEVeh174</t>
  </si>
  <si>
    <t>CCEVeh175</t>
  </si>
  <si>
    <t>CCEVeh176</t>
  </si>
  <si>
    <t>CCEVeh177</t>
  </si>
  <si>
    <t>CCEVeh178</t>
  </si>
  <si>
    <t>CCEVeh179</t>
  </si>
  <si>
    <t>CCEVeh180</t>
  </si>
  <si>
    <t>CCEVeh181</t>
  </si>
  <si>
    <t>CCEVeh182</t>
  </si>
  <si>
    <t>CCEVeh183</t>
  </si>
  <si>
    <t>CCEVeh184</t>
  </si>
  <si>
    <t>CCEVeh185</t>
  </si>
  <si>
    <t>CCEVeh186</t>
  </si>
  <si>
    <t>CCEVeh187</t>
  </si>
  <si>
    <t>CCEVeh188</t>
  </si>
  <si>
    <t>CCEVeh189</t>
  </si>
  <si>
    <t>CCEVeh190</t>
  </si>
  <si>
    <t>CCEVeh191</t>
  </si>
  <si>
    <t>CCEVeh192</t>
  </si>
  <si>
    <t>CCEVeh193</t>
  </si>
  <si>
    <t>CCEVeh194</t>
  </si>
  <si>
    <t>CCEVeh195</t>
  </si>
  <si>
    <t>CCEVeh196</t>
  </si>
  <si>
    <t>CCEVeh197</t>
  </si>
  <si>
    <t>CCEVeh198</t>
  </si>
  <si>
    <t>CCEVeh199</t>
  </si>
  <si>
    <t>CCEVeh200</t>
  </si>
  <si>
    <t>CCEVeh201</t>
  </si>
  <si>
    <t>CCEVeh202</t>
  </si>
  <si>
    <t>CCEVeh203</t>
  </si>
  <si>
    <t>CCEVeh204</t>
  </si>
  <si>
    <t>CCEVeh205</t>
  </si>
  <si>
    <t>CCEVeh206</t>
  </si>
  <si>
    <t>CCEVeh207</t>
  </si>
  <si>
    <t>CCEVeh208</t>
  </si>
  <si>
    <t>CCEVeh209</t>
  </si>
  <si>
    <t>CCEVeh210</t>
  </si>
  <si>
    <t>CCEVeh211</t>
  </si>
  <si>
    <t>CCEVeh212</t>
  </si>
  <si>
    <t>CCEVeh213</t>
  </si>
  <si>
    <t>CCEVeh214</t>
  </si>
  <si>
    <t>CCEVeh215</t>
  </si>
  <si>
    <t>CCEVeh216</t>
  </si>
  <si>
    <t>CCEVeh217</t>
  </si>
  <si>
    <t>CCEVeh218</t>
  </si>
  <si>
    <t>CCEVeh219</t>
  </si>
  <si>
    <t>CCEVeh220</t>
  </si>
  <si>
    <t>CCEVeh221</t>
  </si>
  <si>
    <t>CCEVeh222</t>
  </si>
  <si>
    <t>CCEVeh223</t>
  </si>
  <si>
    <t>CCEVeh224</t>
  </si>
  <si>
    <t>CCEVeh225</t>
  </si>
  <si>
    <t>CCEVeh226</t>
  </si>
  <si>
    <t>CCEVeh227</t>
  </si>
  <si>
    <t>CCEVeh228</t>
  </si>
  <si>
    <t>CCEVeh229</t>
  </si>
  <si>
    <t>CCEVeh230</t>
  </si>
  <si>
    <t>CCEVeh231</t>
  </si>
  <si>
    <t>CCEVeh232</t>
  </si>
  <si>
    <t>CCEVeh233</t>
  </si>
  <si>
    <t>CCEVeh234</t>
  </si>
  <si>
    <t>CCEVeh235</t>
  </si>
  <si>
    <t>CCEVeh236</t>
  </si>
  <si>
    <t>CCEVeh237</t>
  </si>
  <si>
    <t>CCEVeh238</t>
  </si>
  <si>
    <t>CCEVeh239</t>
  </si>
  <si>
    <t>CCEVeh240</t>
  </si>
  <si>
    <t>CCEVeh241</t>
  </si>
  <si>
    <t>CCEVeh242</t>
  </si>
  <si>
    <t>CCEVeh243</t>
  </si>
  <si>
    <t>CCEVeh244</t>
  </si>
  <si>
    <t>CCEVeh245</t>
  </si>
  <si>
    <t>CCEVeh246</t>
  </si>
  <si>
    <t>CCEVeh247</t>
  </si>
  <si>
    <t>CCEVeh248</t>
  </si>
  <si>
    <t>CCEVeh249</t>
  </si>
  <si>
    <t>CCEVeh250</t>
  </si>
  <si>
    <t>CCEVeh251</t>
  </si>
  <si>
    <t>CCEVeh252</t>
  </si>
  <si>
    <t>CCEVeh253</t>
  </si>
  <si>
    <t>CCEVeh254</t>
  </si>
  <si>
    <t>CCEVeh255</t>
  </si>
  <si>
    <t>CCEVeh256</t>
  </si>
  <si>
    <t>CCEVeh257</t>
  </si>
  <si>
    <t>CCEVeh258</t>
  </si>
  <si>
    <t>CCEVeh259</t>
  </si>
  <si>
    <t>CCEVeh260</t>
  </si>
  <si>
    <t>CCEVeh261</t>
  </si>
  <si>
    <t>CCEVeh262</t>
  </si>
  <si>
    <t>CCEVeh263</t>
  </si>
  <si>
    <t>CCEVeh264</t>
  </si>
  <si>
    <t>CCEVeh265</t>
  </si>
  <si>
    <t>CCEVeh266</t>
  </si>
  <si>
    <t>CCEVeh267</t>
  </si>
  <si>
    <t>CCEVeh268</t>
  </si>
  <si>
    <t>CCEVeh269</t>
  </si>
  <si>
    <t>CCEVeh270</t>
  </si>
  <si>
    <t>CCEVeh271</t>
  </si>
  <si>
    <t>CCEVeh272</t>
  </si>
  <si>
    <t>CCEVeh273</t>
  </si>
  <si>
    <t>CCEVeh274</t>
  </si>
  <si>
    <t>CCEVeh275</t>
  </si>
  <si>
    <t>CCEVeh276</t>
  </si>
  <si>
    <t>CCEVeh277</t>
  </si>
  <si>
    <t>CCEVeh278</t>
  </si>
  <si>
    <t>CCEVeh279</t>
  </si>
  <si>
    <t>CCEVeh280</t>
  </si>
  <si>
    <t>CCEVeh281</t>
  </si>
  <si>
    <t>CCEVeh282</t>
  </si>
  <si>
    <t>CCEVeh283</t>
  </si>
  <si>
    <t>CCEVeh284</t>
  </si>
  <si>
    <t>CCEVeh285</t>
  </si>
  <si>
    <t>CCEVeh286</t>
  </si>
  <si>
    <t>CCEVeh287</t>
  </si>
  <si>
    <t>CCEVeh288</t>
  </si>
  <si>
    <t>CCEVeh289</t>
  </si>
  <si>
    <t>CCEVeh290</t>
  </si>
  <si>
    <t>CCEVeh291</t>
  </si>
  <si>
    <t>CCEVeh292</t>
  </si>
  <si>
    <t>CCEVeh293</t>
  </si>
  <si>
    <t>CCEVeh294</t>
  </si>
  <si>
    <t>CCEVeh295</t>
  </si>
  <si>
    <t>CCEVeh296</t>
  </si>
  <si>
    <t>CCEVeh297</t>
  </si>
  <si>
    <t>CCEVeh298</t>
  </si>
  <si>
    <t>CCEVeh299</t>
  </si>
  <si>
    <t>CCEVeh300</t>
  </si>
  <si>
    <t>CCEVeh301</t>
  </si>
  <si>
    <t>CCEVeh302</t>
  </si>
  <si>
    <t>CCEVeh303</t>
  </si>
  <si>
    <t>CCEVeh304</t>
  </si>
  <si>
    <t>CCEVeh305</t>
  </si>
  <si>
    <t>CCEVeh306</t>
  </si>
  <si>
    <t>CCEVeh307</t>
  </si>
  <si>
    <t>CCEVeh308</t>
  </si>
  <si>
    <t>CCEVeh309</t>
  </si>
  <si>
    <t>CCEVeh310</t>
  </si>
  <si>
    <t>CCEVeh311</t>
  </si>
  <si>
    <t>CCEVeh312</t>
  </si>
  <si>
    <t>CCEVeh313</t>
  </si>
  <si>
    <t>CCEVeh314</t>
  </si>
  <si>
    <t>CCEVeh315</t>
  </si>
  <si>
    <t>CCEVeh316</t>
  </si>
  <si>
    <t>CCEVeh317</t>
  </si>
  <si>
    <t>CCEVeh318</t>
  </si>
  <si>
    <t>CCEVeh319</t>
  </si>
  <si>
    <t>CCEVeh320</t>
  </si>
  <si>
    <t>CCEVeh321</t>
  </si>
  <si>
    <t>CCEVeh322</t>
  </si>
  <si>
    <t>CCEVeh323</t>
  </si>
  <si>
    <t>CCEVeh324</t>
  </si>
  <si>
    <t>CCEVeh325</t>
  </si>
  <si>
    <t>CCEVeh326</t>
  </si>
  <si>
    <t>CCEVeh327</t>
  </si>
  <si>
    <t>CCEVeh328</t>
  </si>
  <si>
    <t>CCEVeh329</t>
  </si>
  <si>
    <t>CCEVeh330</t>
  </si>
  <si>
    <t>CCEVeh331</t>
  </si>
  <si>
    <t>CCEVeh332</t>
  </si>
  <si>
    <t>CCEVeh333</t>
  </si>
  <si>
    <t>CCEVeh334</t>
  </si>
  <si>
    <t>CCEVeh335</t>
  </si>
  <si>
    <t>CCEVeh336</t>
  </si>
  <si>
    <t>CCEVeh337</t>
  </si>
  <si>
    <t>CCEVeh338</t>
  </si>
  <si>
    <t>CCEVeh339</t>
  </si>
  <si>
    <t>CCEVeh340</t>
  </si>
  <si>
    <t>CCEVeh341</t>
  </si>
  <si>
    <t>CCEVeh342</t>
  </si>
  <si>
    <t>CCEVeh343</t>
  </si>
  <si>
    <t>CCEVeh344</t>
  </si>
  <si>
    <t>CCEVeh345</t>
  </si>
  <si>
    <t>CCEVeh346</t>
  </si>
  <si>
    <t>CCEVeh347</t>
  </si>
  <si>
    <t>CCEVeh348</t>
  </si>
  <si>
    <t>CCEVeh349</t>
  </si>
  <si>
    <t>CCEVeh350</t>
  </si>
  <si>
    <t>CCEVeh351</t>
  </si>
  <si>
    <t>CCEVeh352</t>
  </si>
  <si>
    <t>CCEVeh353</t>
  </si>
  <si>
    <t>CCEVeh354</t>
  </si>
  <si>
    <t>CCEVeh355</t>
  </si>
  <si>
    <t>CCEVeh356</t>
  </si>
  <si>
    <t>CCEVeh357</t>
  </si>
  <si>
    <t>CCEVeh358</t>
  </si>
  <si>
    <t>CCEVeh359</t>
  </si>
  <si>
    <t>CCEVeh360</t>
  </si>
  <si>
    <t>CCEVeh361</t>
  </si>
  <si>
    <t>CCEVeh362</t>
  </si>
  <si>
    <t>CCEVeh363</t>
  </si>
  <si>
    <t>CCEVeh364</t>
  </si>
  <si>
    <t>CCEVeh365</t>
  </si>
  <si>
    <t>CCEVeh366</t>
  </si>
  <si>
    <t>CCEVeh367</t>
  </si>
  <si>
    <t>CCEVeh368</t>
  </si>
  <si>
    <t>CCEVeh369</t>
  </si>
  <si>
    <t>CCEVeh370</t>
  </si>
  <si>
    <t>CCEVeh371</t>
  </si>
  <si>
    <t>CCEVeh372</t>
  </si>
  <si>
    <t>CCEVeh373</t>
  </si>
  <si>
    <t>CCEVeh374</t>
  </si>
  <si>
    <t>CCEVeh375</t>
  </si>
  <si>
    <t>CCEVeh376</t>
  </si>
  <si>
    <t>CCEVeh377</t>
  </si>
  <si>
    <t>CCEVeh378</t>
  </si>
  <si>
    <t>CCEVeh379</t>
  </si>
  <si>
    <t>CCEVeh380</t>
  </si>
  <si>
    <t>CCEVeh381</t>
  </si>
  <si>
    <t>CCEVeh382</t>
  </si>
  <si>
    <t>CCEVeh383</t>
  </si>
  <si>
    <t>CCEVeh384</t>
  </si>
  <si>
    <t>CCEVeh385</t>
  </si>
  <si>
    <t>CCEVeh386</t>
  </si>
  <si>
    <t>CCEVeh387</t>
  </si>
  <si>
    <t>CCEVeh388</t>
  </si>
  <si>
    <t>CCEVeh389</t>
  </si>
  <si>
    <t>CCEVeh390</t>
  </si>
  <si>
    <t>CCEVeh391</t>
  </si>
  <si>
    <t>CCEVeh392</t>
  </si>
  <si>
    <t>CCEVeh393</t>
  </si>
  <si>
    <t>CCEVeh394</t>
  </si>
  <si>
    <t>CCEVeh395</t>
  </si>
  <si>
    <t>CCEVeh396</t>
  </si>
  <si>
    <t>CCEVeh397</t>
  </si>
  <si>
    <t>CCEVeh398</t>
  </si>
  <si>
    <t>CCEVeh399</t>
  </si>
  <si>
    <t>CCEVeh400</t>
  </si>
  <si>
    <t>CCEVeh401</t>
  </si>
  <si>
    <t>CCEVeh402</t>
  </si>
  <si>
    <t>CCEVeh403</t>
  </si>
  <si>
    <t>CCEVeh404</t>
  </si>
  <si>
    <t>CCEVeh405</t>
  </si>
  <si>
    <t>CCEVeh406</t>
  </si>
  <si>
    <t>CCEVeh407</t>
  </si>
  <si>
    <t>CCEVeh408</t>
  </si>
  <si>
    <t>CCEVeh409</t>
  </si>
  <si>
    <t>CCEVeh410</t>
  </si>
  <si>
    <t>CCEVeh411</t>
  </si>
  <si>
    <t>CCEVeh412</t>
  </si>
  <si>
    <t>CCEVeh413</t>
  </si>
  <si>
    <t>CCEVeh414</t>
  </si>
  <si>
    <t>CCEVeh415</t>
  </si>
  <si>
    <t>CCEVeh416</t>
  </si>
  <si>
    <t>CCEVeh417</t>
  </si>
  <si>
    <t>CCEVeh418</t>
  </si>
  <si>
    <t>CCEVeh419</t>
  </si>
  <si>
    <t>CCEVeh420</t>
  </si>
  <si>
    <t>CCEVeh421</t>
  </si>
  <si>
    <t>CCEVeh422</t>
  </si>
  <si>
    <t>CCEVeh423</t>
  </si>
  <si>
    <t>CCEVeh424</t>
  </si>
  <si>
    <t>CCEVeh425</t>
  </si>
  <si>
    <t>CCEVeh426</t>
  </si>
  <si>
    <t>CCEVeh427</t>
  </si>
  <si>
    <t>CCEVeh428</t>
  </si>
  <si>
    <t>CCEVeh429</t>
  </si>
  <si>
    <t>CCEVeh430</t>
  </si>
  <si>
    <t>CCEVeh431</t>
  </si>
  <si>
    <t>CCEVeh432</t>
  </si>
  <si>
    <t>CCEVeh433</t>
  </si>
  <si>
    <t>CCEVeh434</t>
  </si>
  <si>
    <t>CCEVeh435</t>
  </si>
  <si>
    <t>CCEVeh436</t>
  </si>
  <si>
    <t>CCEVeh437</t>
  </si>
  <si>
    <t>CCEVeh438</t>
  </si>
  <si>
    <t>CCEVeh439</t>
  </si>
  <si>
    <t>CCEVeh440</t>
  </si>
  <si>
    <t>CCEVeh441</t>
  </si>
  <si>
    <t>CCEVeh442</t>
  </si>
  <si>
    <t>CCEVeh443</t>
  </si>
  <si>
    <t>CCEVeh444</t>
  </si>
  <si>
    <t>CCEVeh445</t>
  </si>
  <si>
    <t>CCEVeh446</t>
  </si>
  <si>
    <t>CCEVeh447</t>
  </si>
  <si>
    <t>CCEVeh448</t>
  </si>
  <si>
    <t>CCEVeh449</t>
  </si>
  <si>
    <t>CCEVeh450</t>
  </si>
  <si>
    <t>CCEVeh451</t>
  </si>
  <si>
    <t>CCEVeh452</t>
  </si>
  <si>
    <t>CCEVeh453</t>
  </si>
  <si>
    <t>CCEVeh454</t>
  </si>
  <si>
    <t>CCEVeh455</t>
  </si>
  <si>
    <t>CCEVeh456</t>
  </si>
  <si>
    <t>CCEVeh457</t>
  </si>
  <si>
    <t>CCEVeh458</t>
  </si>
  <si>
    <t>CCEVeh459</t>
  </si>
  <si>
    <t>CCEVeh460</t>
  </si>
  <si>
    <t>CCEVeh461</t>
  </si>
  <si>
    <t>CCEVeh462</t>
  </si>
  <si>
    <t>CCEVeh463</t>
  </si>
  <si>
    <t>CCEVeh464</t>
  </si>
  <si>
    <t>CCEVeh465</t>
  </si>
  <si>
    <t>CCEVeh466</t>
  </si>
  <si>
    <t>CCEVeh467</t>
  </si>
  <si>
    <t>CCEVeh468</t>
  </si>
  <si>
    <t>CCEVeh469</t>
  </si>
  <si>
    <t>CCEVeh470</t>
  </si>
  <si>
    <t>CCEVeh471</t>
  </si>
  <si>
    <t>CCEVeh472</t>
  </si>
  <si>
    <t>CCEVeh473</t>
  </si>
  <si>
    <t>CCEVeh474</t>
  </si>
  <si>
    <t>CCEVeh475</t>
  </si>
  <si>
    <t>CCEVeh476</t>
  </si>
  <si>
    <t>CCEVeh477</t>
  </si>
  <si>
    <t>CCEVeh478</t>
  </si>
  <si>
    <t>CCEVeh479</t>
  </si>
  <si>
    <t>CCEVeh480</t>
  </si>
  <si>
    <t>CCEVeh481</t>
  </si>
  <si>
    <t>CCEVeh482</t>
  </si>
  <si>
    <t>CCEVeh483</t>
  </si>
  <si>
    <t>CCEVeh484</t>
  </si>
  <si>
    <t>CCEVeh485</t>
  </si>
  <si>
    <t>CCEVeh486</t>
  </si>
  <si>
    <t>CCEVeh487</t>
  </si>
  <si>
    <t>CCEVeh488</t>
  </si>
  <si>
    <t>CCEVeh489</t>
  </si>
  <si>
    <t>CCEVeh490</t>
  </si>
  <si>
    <t>CCEVeh491</t>
  </si>
  <si>
    <t>CCEVeh492</t>
  </si>
  <si>
    <t>CCEVeh493</t>
  </si>
  <si>
    <t>CCEVeh494</t>
  </si>
  <si>
    <t>CCEVeh495</t>
  </si>
  <si>
    <t>CCEVeh496</t>
  </si>
  <si>
    <t>CCEVeh497</t>
  </si>
  <si>
    <t>CCEVeh498</t>
  </si>
  <si>
    <t>CCEVeh499</t>
  </si>
  <si>
    <t>CCEVeh500</t>
  </si>
  <si>
    <t>CCEVeh501</t>
  </si>
  <si>
    <t>CCEVeh502</t>
  </si>
  <si>
    <t>CCEVeh503</t>
  </si>
  <si>
    <t>CCEVeh504</t>
  </si>
  <si>
    <t>CCEVeh505</t>
  </si>
  <si>
    <t>CCEVeh506</t>
  </si>
  <si>
    <t>CCEVeh507</t>
  </si>
  <si>
    <t>CCEVeh508</t>
  </si>
  <si>
    <t>CCEVeh509</t>
  </si>
  <si>
    <t>CCEVeh510</t>
  </si>
  <si>
    <t>CCEVeh511</t>
  </si>
  <si>
    <t>CCEVeh512</t>
  </si>
  <si>
    <t>CCEVeh513</t>
  </si>
  <si>
    <t>CCEVeh514</t>
  </si>
  <si>
    <t>CCEVeh515</t>
  </si>
  <si>
    <t>CCEVeh516</t>
  </si>
  <si>
    <t>CCEVeh517</t>
  </si>
  <si>
    <t>CCEVeh518</t>
  </si>
  <si>
    <t>CCEVeh519</t>
  </si>
  <si>
    <t>CCEVeh520</t>
  </si>
  <si>
    <t>CCEVeh521</t>
  </si>
  <si>
    <t>CCEVeh522</t>
  </si>
  <si>
    <t>CCEVeh523</t>
  </si>
  <si>
    <t>CCEVeh524</t>
  </si>
  <si>
    <t>CCEVeh525</t>
  </si>
  <si>
    <t>CCEVeh526</t>
  </si>
  <si>
    <t>CCEVeh527</t>
  </si>
  <si>
    <t>CCEVeh528</t>
  </si>
  <si>
    <t>CCEVeh529</t>
  </si>
  <si>
    <t>CCEVeh530</t>
  </si>
  <si>
    <t>CCEVeh531</t>
  </si>
  <si>
    <t>CCEVeh532</t>
  </si>
  <si>
    <t>CCEVeh533</t>
  </si>
  <si>
    <t>CCEVeh534</t>
  </si>
  <si>
    <t>CCEVeh535</t>
  </si>
  <si>
    <t>CCEVeh536</t>
  </si>
  <si>
    <t>CCEVeh537</t>
  </si>
  <si>
    <t>CCEVeh538</t>
  </si>
  <si>
    <t>CCEVeh539</t>
  </si>
  <si>
    <t>CCEVeh540</t>
  </si>
  <si>
    <t>CCEVeh541</t>
  </si>
  <si>
    <t>CCEVeh542</t>
  </si>
  <si>
    <t>CCEVeh543</t>
  </si>
  <si>
    <t>CCEVeh544</t>
  </si>
  <si>
    <t>CCEVeh545</t>
  </si>
  <si>
    <t>CCEVeh546</t>
  </si>
  <si>
    <t>CCEVeh547</t>
  </si>
  <si>
    <t>CCEVeh548</t>
  </si>
  <si>
    <t>CCEVeh549</t>
  </si>
  <si>
    <t>CCEVeh550</t>
  </si>
  <si>
    <t>CCEVeh551</t>
  </si>
  <si>
    <t>CCEVeh552</t>
  </si>
  <si>
    <t>CCEVeh553</t>
  </si>
  <si>
    <t>CCEVeh554</t>
  </si>
  <si>
    <t>CCEVeh555</t>
  </si>
  <si>
    <t>CCEVeh556</t>
  </si>
  <si>
    <t>CCEVeh557</t>
  </si>
  <si>
    <t>CCEVeh558</t>
  </si>
  <si>
    <t>CCEVeh559</t>
  </si>
  <si>
    <t>CCEVeh560</t>
  </si>
  <si>
    <t>CCEVeh561</t>
  </si>
  <si>
    <t>CCEVeh562</t>
  </si>
  <si>
    <t>CCEVeh563</t>
  </si>
  <si>
    <t>CCEVeh564</t>
  </si>
  <si>
    <t>CCEVeh565</t>
  </si>
  <si>
    <t>CCEVeh566</t>
  </si>
  <si>
    <t>CCEVeh567</t>
  </si>
  <si>
    <t>CCEVeh568</t>
  </si>
  <si>
    <t>CCEVeh569</t>
  </si>
  <si>
    <t>CCEVeh570</t>
  </si>
  <si>
    <t>CCEVeh571</t>
  </si>
  <si>
    <t>CCEVeh572</t>
  </si>
  <si>
    <t>CCEVeh573</t>
  </si>
  <si>
    <t>CCEVeh574</t>
  </si>
  <si>
    <t>CCEVeh575</t>
  </si>
  <si>
    <t>CCEVeh576</t>
  </si>
  <si>
    <t>CCEVeh577</t>
  </si>
  <si>
    <t>CCEVeh578</t>
  </si>
  <si>
    <t>CCEVeh579</t>
  </si>
  <si>
    <t>CCEVeh580</t>
  </si>
  <si>
    <t>CCEVeh581</t>
  </si>
  <si>
    <t>CCEVeh582</t>
  </si>
  <si>
    <t>CCEVeh583</t>
  </si>
  <si>
    <t>CCEVeh584</t>
  </si>
  <si>
    <t>CCEVeh585</t>
  </si>
  <si>
    <t>CCEVeh586</t>
  </si>
  <si>
    <t>CCEVeh587</t>
  </si>
  <si>
    <t>CCEVeh588</t>
  </si>
  <si>
    <t>CCEVeh589</t>
  </si>
  <si>
    <t>CCEVeh590</t>
  </si>
  <si>
    <t>CCEVeh591</t>
  </si>
  <si>
    <t>CCEVeh592</t>
  </si>
  <si>
    <t>CCEVeh593</t>
  </si>
  <si>
    <t>CCEVeh594</t>
  </si>
  <si>
    <t>CCEVeh595</t>
  </si>
  <si>
    <t>CCEVeh596</t>
  </si>
  <si>
    <t>CCEVeh597</t>
  </si>
  <si>
    <t>CCEVeh598</t>
  </si>
  <si>
    <t>CCEVeh599</t>
  </si>
  <si>
    <t>CCEVeh600</t>
  </si>
  <si>
    <t>CCEVeh601</t>
  </si>
  <si>
    <t>CCEVeh602</t>
  </si>
  <si>
    <t>CCEVeh603</t>
  </si>
  <si>
    <t>CCEVeh604</t>
  </si>
  <si>
    <t>CCEVeh605</t>
  </si>
  <si>
    <t>CCEVeh606</t>
  </si>
  <si>
    <t>CCEVeh607</t>
  </si>
  <si>
    <t>CCEVeh608</t>
  </si>
  <si>
    <t>CCEVeh609</t>
  </si>
  <si>
    <t>CCEVeh610</t>
  </si>
  <si>
    <t>CCEVeh611</t>
  </si>
  <si>
    <t>CCEVeh612</t>
  </si>
  <si>
    <t>CCEVeh613</t>
  </si>
  <si>
    <t>CCEVeh614</t>
  </si>
  <si>
    <t>CCEVeh615</t>
  </si>
  <si>
    <t>CCEVeh616</t>
  </si>
  <si>
    <t>CCEVeh617</t>
  </si>
  <si>
    <t>CCEVeh618</t>
  </si>
  <si>
    <t>CCEVeh619</t>
  </si>
  <si>
    <t>CCEVeh620</t>
  </si>
  <si>
    <t>CCEVeh621</t>
  </si>
  <si>
    <t>CCEVeh622</t>
  </si>
  <si>
    <t>CCEVeh623</t>
  </si>
  <si>
    <t>CCEVeh624</t>
  </si>
  <si>
    <t>CCEVeh625</t>
  </si>
  <si>
    <t>CCEVeh626</t>
  </si>
  <si>
    <t>CCEVeh627</t>
  </si>
  <si>
    <t>CCEVeh628</t>
  </si>
  <si>
    <t>CCEVeh629</t>
  </si>
  <si>
    <t>CCEVeh630</t>
  </si>
  <si>
    <t>CCEVeh631</t>
  </si>
  <si>
    <t>CCEVeh632</t>
  </si>
  <si>
    <t>CCEVeh633</t>
  </si>
  <si>
    <t>CCEVeh634</t>
  </si>
  <si>
    <t>CCEVeh635</t>
  </si>
  <si>
    <t>CCEVeh636</t>
  </si>
  <si>
    <t>CCEVeh637</t>
  </si>
  <si>
    <t>CCEVeh638</t>
  </si>
  <si>
    <t>CCEVeh639</t>
  </si>
  <si>
    <t>CCEVeh640</t>
  </si>
  <si>
    <t>CCEVeh641</t>
  </si>
  <si>
    <t>CCEVeh642</t>
  </si>
  <si>
    <t>CCEVeh643</t>
  </si>
  <si>
    <t>CCEVeh644</t>
  </si>
  <si>
    <t>CCEVeh645</t>
  </si>
  <si>
    <t>CCEVeh646</t>
  </si>
  <si>
    <t>CCEVeh647</t>
  </si>
  <si>
    <t>CCEVeh648</t>
  </si>
  <si>
    <t>CCEVeh649</t>
  </si>
  <si>
    <t>CCEVeh650</t>
  </si>
  <si>
    <t>CCEVeh651</t>
  </si>
  <si>
    <t>CCEVeh652</t>
  </si>
  <si>
    <t>CCEVeh653</t>
  </si>
  <si>
    <t>CCEVeh654</t>
  </si>
  <si>
    <t>CCEVeh655</t>
  </si>
  <si>
    <t>CCEVeh656</t>
  </si>
  <si>
    <t>CCEVeh657</t>
  </si>
  <si>
    <t>CCEVeh658</t>
  </si>
  <si>
    <t>CCEVeh659</t>
  </si>
  <si>
    <t>CCEVeh660</t>
  </si>
  <si>
    <t>CCEVeh661</t>
  </si>
  <si>
    <t>CCEVeh662</t>
  </si>
  <si>
    <t>CCEVeh663</t>
  </si>
  <si>
    <t>CCEVeh664</t>
  </si>
  <si>
    <t>CCEVeh665</t>
  </si>
  <si>
    <t>CCEVeh666</t>
  </si>
  <si>
    <t>CCEVeh667</t>
  </si>
  <si>
    <t>CCEVeh668</t>
  </si>
  <si>
    <t>CCEVeh669</t>
  </si>
  <si>
    <t>CCEVeh670</t>
  </si>
  <si>
    <t>CCEVeh671</t>
  </si>
  <si>
    <t>CCEVeh672</t>
  </si>
  <si>
    <t>CCEVeh673</t>
  </si>
  <si>
    <t>CCEVeh674</t>
  </si>
  <si>
    <t>CCEVeh675</t>
  </si>
  <si>
    <t>CCEVeh676</t>
  </si>
  <si>
    <t>CCEVeh677</t>
  </si>
  <si>
    <t>CCEVeh678</t>
  </si>
  <si>
    <t>CCEVeh679</t>
  </si>
  <si>
    <t>CCEVeh680</t>
  </si>
  <si>
    <t>CCEVeh681</t>
  </si>
  <si>
    <t>CCEVeh682</t>
  </si>
  <si>
    <t>CCEVeh683</t>
  </si>
  <si>
    <t>CCEVeh684</t>
  </si>
  <si>
    <t>CCEVeh685</t>
  </si>
  <si>
    <t>CCEVeh686</t>
  </si>
  <si>
    <t>CCEVeh687</t>
  </si>
  <si>
    <t>CCEVeh688</t>
  </si>
  <si>
    <t>CCEVeh689</t>
  </si>
  <si>
    <t>CCEVeh690</t>
  </si>
  <si>
    <t>CCEVeh691</t>
  </si>
  <si>
    <t>CCEVeh692</t>
  </si>
  <si>
    <t>CCEVeh693</t>
  </si>
  <si>
    <t>CCEVeh694</t>
  </si>
  <si>
    <t>CCEVeh695</t>
  </si>
  <si>
    <t>CCEVeh696</t>
  </si>
  <si>
    <t>CCEVeh697</t>
  </si>
  <si>
    <t>CCEVeh698</t>
  </si>
  <si>
    <t>CCEVeh699</t>
  </si>
  <si>
    <t>CCEVeh700</t>
  </si>
  <si>
    <t>CCEVeh701</t>
  </si>
  <si>
    <t>CCEVeh702</t>
  </si>
  <si>
    <t>CCEVeh703</t>
  </si>
  <si>
    <t>CCEVeh704</t>
  </si>
  <si>
    <t>CCEVeh705</t>
  </si>
  <si>
    <t>CCEVeh706</t>
  </si>
  <si>
    <t>CCEVeh707</t>
  </si>
  <si>
    <t>CCEVeh708</t>
  </si>
  <si>
    <t>CCEVeh709</t>
  </si>
  <si>
    <t>CCEVeh710</t>
  </si>
  <si>
    <t>CCEVeh711</t>
  </si>
  <si>
    <t>CCEVeh712</t>
  </si>
  <si>
    <t>CCEVeh713</t>
  </si>
  <si>
    <t>CCEVeh714</t>
  </si>
  <si>
    <t>CCEVeh715</t>
  </si>
  <si>
    <t>CCEVeh716</t>
  </si>
  <si>
    <t>CCEVeh717</t>
  </si>
  <si>
    <t>CCEVeh718</t>
  </si>
  <si>
    <t>CCEVeh719</t>
  </si>
  <si>
    <t>CCEVeh720</t>
  </si>
  <si>
    <t>CCEVeh721</t>
  </si>
  <si>
    <t>CCEVeh722</t>
  </si>
  <si>
    <t>CCEVeh723</t>
  </si>
  <si>
    <t>CCEVeh724</t>
  </si>
  <si>
    <t>CCEVeh725</t>
  </si>
  <si>
    <t>CCEVeh726</t>
  </si>
  <si>
    <t>CCEVeh727</t>
  </si>
  <si>
    <t>CCEVeh728</t>
  </si>
  <si>
    <t>CCEVeh729</t>
  </si>
  <si>
    <t>CCEVeh730</t>
  </si>
  <si>
    <t>CCEVeh731</t>
  </si>
  <si>
    <t>CCEVeh732</t>
  </si>
  <si>
    <t>CCEVeh733</t>
  </si>
  <si>
    <t>CCEVeh734</t>
  </si>
  <si>
    <t>CCEVeh735</t>
  </si>
  <si>
    <t>CCEVeh736</t>
  </si>
  <si>
    <t>CCEVeh737</t>
  </si>
  <si>
    <t>CCEVeh738</t>
  </si>
  <si>
    <t>CCEVeh739</t>
  </si>
  <si>
    <t>CCEVeh740</t>
  </si>
  <si>
    <t>CCEVeh741</t>
  </si>
  <si>
    <t>CCEVeh742</t>
  </si>
  <si>
    <t>CCEVeh743</t>
  </si>
  <si>
    <t>CCEVeh744</t>
  </si>
  <si>
    <t>CCEVeh745</t>
  </si>
  <si>
    <t>CCEVeh746</t>
  </si>
  <si>
    <t>CCEVeh747</t>
  </si>
  <si>
    <t>CCEVeh748</t>
  </si>
  <si>
    <t>CCEVeh749</t>
  </si>
  <si>
    <t>CCEVeh750</t>
  </si>
  <si>
    <t>CCEVeh751</t>
  </si>
  <si>
    <t>CCEVeh752</t>
  </si>
  <si>
    <t>CCEVeh753</t>
  </si>
  <si>
    <t>CCEVeh754</t>
  </si>
  <si>
    <t>CCEVeh755</t>
  </si>
  <si>
    <t>CCEVeh756</t>
  </si>
  <si>
    <t>CCEVeh757</t>
  </si>
  <si>
    <t>CCEVeh758</t>
  </si>
  <si>
    <t>CCEVeh759</t>
  </si>
  <si>
    <t>CCEVeh760</t>
  </si>
  <si>
    <t>CCEVeh761</t>
  </si>
  <si>
    <t>CCEVeh762</t>
  </si>
  <si>
    <t>CCEVeh763</t>
  </si>
  <si>
    <t>CCEVeh764</t>
  </si>
  <si>
    <t>Menor a 10 Ton</t>
  </si>
  <si>
    <t>Menor a 30 Ton</t>
  </si>
  <si>
    <t>Menor a 5 Ton</t>
  </si>
  <si>
    <t>Mayor o igual a 30 Ton</t>
  </si>
  <si>
    <t>Mayor o igual a 7 Ton</t>
  </si>
  <si>
    <t>10 a 12 Ton</t>
  </si>
  <si>
    <t>5 a 7 Ton</t>
  </si>
  <si>
    <t>Rango de potencia (HP/kW)</t>
  </si>
  <si>
    <t>Menor a 100</t>
  </si>
  <si>
    <t>Entre 100 y 150</t>
  </si>
  <si>
    <t>Entre 151 y 200</t>
  </si>
  <si>
    <t>Entre 201 y 250</t>
  </si>
  <si>
    <t>Entre 120 y 149</t>
  </si>
  <si>
    <t>Entre 301 y 350</t>
  </si>
  <si>
    <t>Mayor o igual que 351</t>
  </si>
  <si>
    <t>Menor a 120</t>
  </si>
  <si>
    <t>Mayor que 150</t>
  </si>
  <si>
    <t>Entre 251 y 300</t>
  </si>
  <si>
    <t>Menor o igual a 150</t>
  </si>
  <si>
    <t>Menor a 150</t>
  </si>
  <si>
    <t>Entre 150 y 199</t>
  </si>
  <si>
    <t>Mayor o igual a 200</t>
  </si>
  <si>
    <t>Hino Dutro Team Volqueta 3 m3</t>
  </si>
  <si>
    <t>Hino FC9J Light Volqueta 3 m3</t>
  </si>
  <si>
    <t>Hino GH8J Volqueta 7 m3</t>
  </si>
  <si>
    <t>Hino FM8J Volqueta 14 m3</t>
  </si>
  <si>
    <t>Hino FM1A Volqueta 14 m3</t>
  </si>
  <si>
    <t>Kenworth T370 Volqueta 7 m3</t>
  </si>
  <si>
    <t>Kenworth T460 Volqueta 14 m3</t>
  </si>
  <si>
    <t>Kenworth T800 Volqueta 14 m3</t>
  </si>
  <si>
    <t>DAF LF280 Volqueta 7 m3</t>
  </si>
  <si>
    <t>CCEVeh765</t>
  </si>
  <si>
    <t>CCEVeh766</t>
  </si>
  <si>
    <t>CCEVeh767</t>
  </si>
  <si>
    <t>CCEVeh768</t>
  </si>
  <si>
    <t>CCEVeh769</t>
  </si>
  <si>
    <t>CCEVeh770</t>
  </si>
  <si>
    <t>CCEVeh771</t>
  </si>
  <si>
    <t>CCEVeh772</t>
  </si>
  <si>
    <t>CCEVeh773</t>
  </si>
  <si>
    <t>CCEVeh774</t>
  </si>
  <si>
    <t>Activo</t>
  </si>
  <si>
    <t>HINO FC 9J GTZ (BUSETA) RETARDADOR MT 5100CC TD 4X2 ABS</t>
  </si>
  <si>
    <t>HINO FC9J GTZ (BUSETA) AT 5100 CC TD 4X2 ABS</t>
  </si>
  <si>
    <t>FOTON FKR CUMMINS DC 3.3 BJ 1049 dc Doble Cabina de Carga</t>
  </si>
  <si>
    <t>FOTON FKR  3.5 BJ1065e -Camión de Carga</t>
  </si>
  <si>
    <t>FOTON FKR CUMMINS  3.5 BJ1065-Camión de Carga</t>
  </si>
  <si>
    <t>FOTON FPR CUMMINS 5.0 BJ1078-Camión de Carga</t>
  </si>
  <si>
    <t>FOTON FRR-PLUS CUMMINS 6.5  bj1126 -Camión de Carga</t>
  </si>
  <si>
    <t>FOTON FTR-PLUS CUMMINS 11 ton bj 5166 -Camión de Carga</t>
  </si>
  <si>
    <t>FORD EXPLORER XLT</t>
  </si>
  <si>
    <t>FORD</t>
  </si>
  <si>
    <t>CCEVeh775</t>
  </si>
  <si>
    <t>4x4 Gasolina</t>
  </si>
  <si>
    <t>FORD EXPLORER LIMITED</t>
  </si>
  <si>
    <t>CCEVeh776</t>
  </si>
  <si>
    <t>CCEVeh777</t>
  </si>
  <si>
    <t>RAM 2500 BIG HORN CREW</t>
  </si>
  <si>
    <t xml:space="preserve">RAM </t>
  </si>
  <si>
    <t>CCEVeh778</t>
  </si>
  <si>
    <t xml:space="preserve">DODGE DURANGO </t>
  </si>
  <si>
    <t xml:space="preserve">DODGE </t>
  </si>
  <si>
    <t>CCEVeh779</t>
  </si>
  <si>
    <t xml:space="preserve">SI </t>
  </si>
  <si>
    <t>JEEP CHEROKEE</t>
  </si>
  <si>
    <t xml:space="preserve">JEEP </t>
  </si>
  <si>
    <t>CCEVeh780</t>
  </si>
  <si>
    <t>JEEP COMPASS</t>
  </si>
  <si>
    <t>CCEVeh781</t>
  </si>
  <si>
    <t>4X2</t>
  </si>
  <si>
    <t>CCEVeh782</t>
  </si>
  <si>
    <t xml:space="preserve">JEEP GRAND CHEROKEE LIMITED  </t>
  </si>
  <si>
    <t>CCEVeh783</t>
  </si>
  <si>
    <t xml:space="preserve">JEEP GRAND CHEROKEE LAREDO  </t>
  </si>
  <si>
    <t>CCEVeh784</t>
  </si>
  <si>
    <t xml:space="preserve">JEEP WRANGLER </t>
  </si>
  <si>
    <t>CCEVeh785</t>
  </si>
  <si>
    <t>JEEP WRANGLER RUBICON</t>
  </si>
  <si>
    <t>CCEVeh786</t>
  </si>
  <si>
    <t>VOLQUETA DOBLECABINA MV607 MT TD 4X2 [DC]</t>
  </si>
  <si>
    <t>CCEVeh787</t>
  </si>
  <si>
    <t>VOLQUETA CABINA SENCILLA MV607 PLUS
MT TD 4X2</t>
  </si>
  <si>
    <t>CCEVeh788</t>
  </si>
  <si>
    <t>N.A</t>
  </si>
  <si>
    <t>VOLQUETA HEAVY DUTY FOTON AUMAN
BJ1226
MT TD 4X2 AA</t>
  </si>
  <si>
    <t>CCEVeh789</t>
  </si>
  <si>
    <t>TRACTOCAMION HV607 4x2</t>
  </si>
  <si>
    <t>CCEVeh790</t>
  </si>
  <si>
    <t>TRACTOCAMION EST 6X4 SUSPENSON MECANICA</t>
  </si>
  <si>
    <t>CCEVeh791</t>
  </si>
  <si>
    <t>TRACTOCAMION EST-A 6X4 SUSPENSON NEUMATICA</t>
  </si>
  <si>
    <t>CCEVeh792</t>
  </si>
  <si>
    <t>MINIMULA 4X2 BJ4189  MECANICA</t>
  </si>
  <si>
    <t>CCEVeh793</t>
  </si>
  <si>
    <t>VOLQUETA HV607 6X4 14M3</t>
  </si>
  <si>
    <t>CCEVeh794</t>
  </si>
  <si>
    <t>FOTON AUMAN
BJ5319
MT 11800CC TD 8X4 ABS</t>
  </si>
  <si>
    <t>CCEVeh795</t>
  </si>
  <si>
    <t>FOTON AUMAN
BJ5259
MT 11000CC TD 6X4 AA ABS</t>
  </si>
  <si>
    <t>CCEVeh796</t>
  </si>
  <si>
    <t>FOTON AUMAN
BJ1186VLPHK
MT 6700CC TD 4X2 ABS</t>
  </si>
  <si>
    <t>CCEVeh797</t>
  </si>
  <si>
    <t>FOTON AUMAN
BJ5126VGJFD-A1
MT 4500CC TD 4X2 AA ABS</t>
  </si>
  <si>
    <t>CCEVeh798</t>
  </si>
  <si>
    <t>CCEVeh799</t>
  </si>
  <si>
    <t>CCEVeh800</t>
  </si>
  <si>
    <t>INTERNATIONAL MV607 UTILITY
BASIC
MT TD 4X2 [STD]</t>
  </si>
  <si>
    <t>CCEVeh801</t>
  </si>
  <si>
    <t xml:space="preserve"> MV607
INTERNATIONAL MV607
PLUS
MT TD 4X2</t>
  </si>
  <si>
    <t>CCEVeh802</t>
  </si>
  <si>
    <t>CCEVeh803</t>
  </si>
  <si>
    <t>CCEVeh804</t>
  </si>
  <si>
    <t>DOBLE CABINA MV607 MT TD 4X2</t>
  </si>
  <si>
    <t>CCEVeh805</t>
  </si>
  <si>
    <t>INTERNATIONAL HV607 SBA 6X4</t>
  </si>
  <si>
    <t>CCEVeh806</t>
  </si>
  <si>
    <t>CCEVeh807</t>
  </si>
  <si>
    <t>CCEVeh808</t>
  </si>
  <si>
    <t>INTERNATIONAL CABINA SENCILLA HV507 SBA 4X4</t>
  </si>
  <si>
    <t>CCEVeh809</t>
  </si>
  <si>
    <t>INTERNATIONAL DOBLE CABINA HV507  4X4</t>
  </si>
  <si>
    <t>CCEVeh810</t>
  </si>
  <si>
    <t>FRONTIER MEC 4X4 DC  DIESEL SE</t>
  </si>
  <si>
    <t xml:space="preserve">NISSAN </t>
  </si>
  <si>
    <t>CCEVeh811</t>
  </si>
  <si>
    <t>CCEVeh812</t>
  </si>
  <si>
    <t xml:space="preserve">Tractocamion 6x4 Dedicado a Gas Natural Vehicular Techo Alto </t>
  </si>
  <si>
    <t xml:space="preserve">Dongfeng </t>
  </si>
  <si>
    <t>CCEVeh813</t>
  </si>
  <si>
    <t>UNión Temporal Green Tech</t>
  </si>
  <si>
    <t xml:space="preserve">Chasis Electrico para buseta de 20 a 30 pasajeros sentados EQ6800RACEV2 </t>
  </si>
  <si>
    <t>CCEVeh814</t>
  </si>
  <si>
    <t>TRAILBLAZER [2] [FL]  LTZ TP 3600CC 4X4</t>
  </si>
  <si>
    <t xml:space="preserve">CHEVROLET </t>
  </si>
  <si>
    <t>CCEVeh815</t>
  </si>
  <si>
    <t>ONIX [FL] JOY MT 1400CC 4P 2AB ABS</t>
  </si>
  <si>
    <t>CCEVeh816</t>
  </si>
  <si>
    <t>Camiones</t>
  </si>
  <si>
    <t>ref. CA1081D, Camión Liviano, 4X2, hasta 5T carga util.</t>
  </si>
  <si>
    <t>FAW</t>
  </si>
  <si>
    <t xml:space="preserve">N.A. </t>
  </si>
  <si>
    <t>ref. CA1161D, Camión Sencillo, 4X2, hasta 10T carga util.</t>
  </si>
  <si>
    <t>ref. CA1250D, Camión DobleTroque, 6X4, hasta 17T carga util.</t>
  </si>
  <si>
    <t>ref. CA4180D, Tractocamión (Minimula), 4X2, hasta 23T carga util.</t>
  </si>
  <si>
    <t>ref. CA4250D, Tractocamión, 6X4, hasta 34T carga util.</t>
  </si>
  <si>
    <t>CCEVeh817</t>
  </si>
  <si>
    <t>CCEVeh818</t>
  </si>
  <si>
    <t>CCEVeh819</t>
  </si>
  <si>
    <t>CCEVeh820</t>
  </si>
  <si>
    <t>CCEVeh821</t>
  </si>
  <si>
    <t>Getz advance mecánico</t>
  </si>
  <si>
    <t>CCEVeh822</t>
  </si>
  <si>
    <t>Getz advance automático</t>
  </si>
  <si>
    <t>CCEVeh823</t>
  </si>
  <si>
    <t>Accent advance mecánico</t>
  </si>
  <si>
    <t>CCEVeh824</t>
  </si>
  <si>
    <t xml:space="preserve">	
Graviti premium mecánico</t>
  </si>
  <si>
    <t>CCEVeh825</t>
  </si>
  <si>
    <t>Mazda CX30 Prime MT</t>
  </si>
  <si>
    <t>CCEVeh826</t>
  </si>
  <si>
    <t>Mazda CX30 Prime TP</t>
  </si>
  <si>
    <t>CCEVeh827</t>
  </si>
  <si>
    <t>Mazda CX30 Touring M</t>
  </si>
  <si>
    <t>CCEVeh828</t>
  </si>
  <si>
    <t>Mazda CX30 Touring TP</t>
  </si>
  <si>
    <t>CCEVeh829</t>
  </si>
  <si>
    <t>1.420</t>
  </si>
  <si>
    <t>Mazda CX30 GT 2.0</t>
  </si>
  <si>
    <t>CCEVeh830</t>
  </si>
  <si>
    <t>Mazda CX30 GT 2.5</t>
  </si>
  <si>
    <t>CCEVeh831</t>
  </si>
  <si>
    <t>Mazda CX30 GT LX</t>
  </si>
  <si>
    <t>CCEVeh832</t>
  </si>
  <si>
    <t xml:space="preserve">Mazda CX30 GT LX </t>
  </si>
  <si>
    <t xml:space="preserve">Mazda </t>
  </si>
  <si>
    <t>CCEVeh833</t>
  </si>
  <si>
    <t>1.520</t>
  </si>
  <si>
    <t>Explorer XLT</t>
  </si>
  <si>
    <t>CCEVeh834</t>
  </si>
  <si>
    <t xml:space="preserve">Explorer Limited </t>
  </si>
  <si>
    <t>CCEVeh835</t>
  </si>
  <si>
    <t>Edge SEL</t>
  </si>
  <si>
    <t>CCEVeh836</t>
  </si>
  <si>
    <t>RENAULT MASTER [3]
2.3L
MT 2300CC TD 4X2 [16PSJ]</t>
  </si>
  <si>
    <t xml:space="preserve">Renault </t>
  </si>
  <si>
    <t>CCEVeh837</t>
  </si>
  <si>
    <t>TRACKER [2] LS MT 1200CC T</t>
  </si>
  <si>
    <t>TRACKER [2] LTZ TP 1200CC T</t>
  </si>
  <si>
    <t>TRACKER [2] PREMIER TP 1200CC T CT</t>
  </si>
  <si>
    <t>COLORADO [FL] LTZ MT 2800CC 4X4 TD</t>
  </si>
  <si>
    <t>COLORADO [FL] HIGH COUNTRY TP 2800CC 4X4 TD</t>
  </si>
  <si>
    <t>MAZDA 2 PRIME MT</t>
  </si>
  <si>
    <t>MAZDA 2 PRIME AT</t>
  </si>
  <si>
    <t>MAZDA 2 TOURING MT</t>
  </si>
  <si>
    <t>MAZDA 2 TOURING AT</t>
  </si>
  <si>
    <t>MAZDA 2 GRAND TOURING MT</t>
  </si>
  <si>
    <t>MAZDA 2 GRAND TOURING AT</t>
  </si>
  <si>
    <t>MAZDA 2 GRAND TOURING LX AT</t>
  </si>
  <si>
    <t>MAZDA 3 PRIME MT</t>
  </si>
  <si>
    <t>MAZDA 3 PRIME AT</t>
  </si>
  <si>
    <t>MAZDA 3 TOURING MT</t>
  </si>
  <si>
    <t>MAZDA 3 TOURING AT</t>
  </si>
  <si>
    <t>MAZDA 3 GRAND TOURING</t>
  </si>
  <si>
    <t>MAZDA 3 GRAND TOURING LX</t>
  </si>
  <si>
    <t>MAZDA 6 GRAND TOURING LX</t>
  </si>
  <si>
    <t>MAZDA 6 SIGNATURE</t>
  </si>
  <si>
    <t>CX-30 PRIME MT</t>
  </si>
  <si>
    <t>CX-30 PRIME TP</t>
  </si>
  <si>
    <t>CX-30 TOURING MT</t>
  </si>
  <si>
    <t>CX-30 TOURING TP</t>
  </si>
  <si>
    <t>CX-30 GRAND TOURING TP</t>
  </si>
  <si>
    <t>CX-30 GRAND TOURING TP pot. 186</t>
  </si>
  <si>
    <t>CX-30 GRAND TOURING LX</t>
  </si>
  <si>
    <t>CX-30 GRAND TOURING LX 4X4</t>
  </si>
  <si>
    <t>CX-5 TOURING</t>
  </si>
  <si>
    <t>CX-5 GRAND TOURING</t>
  </si>
  <si>
    <t>CX-5 GRAND TOURING LX</t>
  </si>
  <si>
    <t>CX-5 SIGNATURE</t>
  </si>
  <si>
    <t>CX-9 GRAND TOURING LX</t>
  </si>
  <si>
    <t>CX-9 SIGNATURE</t>
  </si>
  <si>
    <t>CAMION AUMAN M4 BJ1186 4X2 PBV 17T  - FRENOS 100% AIRE - Estacas</t>
  </si>
  <si>
    <t>CAMION AUMAN M4 BJ1186 4X2 PBV 17T  - FRENOS 100% AIRE -  Furgon</t>
  </si>
  <si>
    <t>Dos Pasajeros</t>
  </si>
  <si>
    <t>INCLUIDO DE FABRICA</t>
  </si>
  <si>
    <t>T8 DIESEL, Pick up doble cabina de 5 pasajeros convencional</t>
  </si>
  <si>
    <t>SÍ</t>
  </si>
  <si>
    <t>JVR+, Camión cabina sencilla, de 3 pasajeros</t>
  </si>
  <si>
    <t>COLORADO [FL] LS MT 2800CC 4X4 TD</t>
  </si>
  <si>
    <t>COLORADO [FL] LT TP 2800CC 4X4 TD</t>
  </si>
  <si>
    <t>JOY HATCHBACK  MT 1400CC 5P 2AB ABS</t>
  </si>
  <si>
    <t>CCEVeh838</t>
  </si>
  <si>
    <t>CCEVeh839</t>
  </si>
  <si>
    <t>CCEVeh840</t>
  </si>
  <si>
    <t>CCEVeh841</t>
  </si>
  <si>
    <t>CCEVeh842</t>
  </si>
  <si>
    <t xml:space="preserve">NEW MARCH SENSE MEC </t>
  </si>
  <si>
    <t>NEW MARCH SENSE AUT</t>
  </si>
  <si>
    <t xml:space="preserve">NEW MARCH ADVANCE MEC. </t>
  </si>
  <si>
    <t xml:space="preserve">NEW MARCH ADVANCE AUT. </t>
  </si>
  <si>
    <t xml:space="preserve">NEW KICKS SENSE MEC. </t>
  </si>
  <si>
    <t xml:space="preserve">NEW KICKS ADVANCE MEC </t>
  </si>
  <si>
    <t xml:space="preserve">NEW KICKS ADVANCE AUT. </t>
  </si>
  <si>
    <t xml:space="preserve">NEW KICKS EXCLUSIVE AUT. </t>
  </si>
  <si>
    <t xml:space="preserve">NEW XTRAIL ADVANCE CONNET AUT. </t>
  </si>
  <si>
    <t>NEW XTRAIL EXCLUSIVE CONNET AUT</t>
  </si>
  <si>
    <t xml:space="preserve">Si </t>
  </si>
  <si>
    <t xml:space="preserve">NEW FRONTIER DC MEC 4X2 GASOLINA </t>
  </si>
  <si>
    <t>NEW FRONTIER DC MEC 4X2 DIESEL</t>
  </si>
  <si>
    <t xml:space="preserve">N.A </t>
  </si>
  <si>
    <t xml:space="preserve">NEW FRONTIER DC MEC 4X4 DIESEL SE SPORT </t>
  </si>
  <si>
    <t xml:space="preserve">No </t>
  </si>
  <si>
    <t xml:space="preserve">NEW FRONTIER MEC 4X2 CS GASOLINA CHASIS </t>
  </si>
  <si>
    <t xml:space="preserve">NEW FRONTIER MEC 4X2 CS DIESEL CHASIS </t>
  </si>
  <si>
    <t>NEW FRONTIER MEC 4X4 CS DIESEL CHASIS</t>
  </si>
  <si>
    <t>Accent advance AT</t>
  </si>
  <si>
    <t>Accent premium MT</t>
  </si>
  <si>
    <t>Accent premium AT</t>
  </si>
  <si>
    <t>Creta adventure MT</t>
  </si>
  <si>
    <t>Graviti Premium AT</t>
  </si>
  <si>
    <t>Graviti Advance MT</t>
  </si>
  <si>
    <t>Graviti Advance AT</t>
  </si>
  <si>
    <t>Graviti Limited MT</t>
  </si>
  <si>
    <t>Graviti Limited AT</t>
  </si>
  <si>
    <t>Tucson Advance AT</t>
  </si>
  <si>
    <t>Tucson Premium AT</t>
  </si>
  <si>
    <t>Tucson Limited AT</t>
  </si>
  <si>
    <t>HYUNDAI - STAREX TAB</t>
  </si>
  <si>
    <t>Frontier 4x2 Diesel TAB</t>
  </si>
  <si>
    <t>Frontier 4x2 Gasolina 6AB TAB</t>
  </si>
  <si>
    <t>Frontier 4x2 Gasolina 6AB TAM</t>
  </si>
  <si>
    <t>Frontier 4x2 Diesel 6AB TAB</t>
  </si>
  <si>
    <t>Frontier 4x2 Diesel 6AB TAM</t>
  </si>
  <si>
    <t>Frontier 4x4 6AB TAB</t>
  </si>
  <si>
    <t>Frontier 4x4 6AB TAM</t>
  </si>
  <si>
    <t>FORD EXPLORER ST</t>
  </si>
  <si>
    <t xml:space="preserve">ARGO DRIVE </t>
  </si>
  <si>
    <t>FIAT</t>
  </si>
  <si>
    <t xml:space="preserve">ARGO TREAKING </t>
  </si>
  <si>
    <t xml:space="preserve">FIAT </t>
  </si>
  <si>
    <t>YLS- YARIS XL SEDAN CVT</t>
  </si>
  <si>
    <t>YXS -YARIS XS SEDAN CVT</t>
  </si>
  <si>
    <t>CLM- COROLLA 2.0 XLI MT</t>
  </si>
  <si>
    <t>CXM- COROLLA 2.0 XEI MT</t>
  </si>
  <si>
    <t>TR8 -HILUX D.C. 4X4 GASOLINA 2.7</t>
  </si>
  <si>
    <t>TV8- HILUX D.C.4X4 GASOLINA 4.0 AT</t>
  </si>
  <si>
    <t>TP8- HILUX D,C,4X4 DIESEL AT 2.4 AT</t>
  </si>
  <si>
    <t>SV2 -SW4 SRV 4.0 GASOLINA AT</t>
  </si>
  <si>
    <t>LC 78 CAMIONETA PASAJEROS</t>
  </si>
  <si>
    <t>LC 79 DOBLE CABINA Y PLATON 4X4</t>
  </si>
  <si>
    <t>ref. CA5073, Chasis Buseta, 4X2, hasta 30 pasajeros</t>
  </si>
  <si>
    <t xml:space="preserve">ref. CA1181, Camion sencillo 4x2, hasta 10T carga util. </t>
  </si>
  <si>
    <t>ref. CA3250D, Volqueta doble troque, 6X4, hasta 16T carga util.</t>
  </si>
  <si>
    <t>CCEVeh843</t>
  </si>
  <si>
    <t>CCEVeh844</t>
  </si>
  <si>
    <t>CCEVeh845</t>
  </si>
  <si>
    <t>CCEVeh846</t>
  </si>
  <si>
    <t>CCEVeh847</t>
  </si>
  <si>
    <t>CCEVeh848</t>
  </si>
  <si>
    <t>CCEVeh849</t>
  </si>
  <si>
    <t>CCEVeh850</t>
  </si>
  <si>
    <t>CCEVeh851</t>
  </si>
  <si>
    <t>CCEVeh852</t>
  </si>
  <si>
    <t>CCEVeh853</t>
  </si>
  <si>
    <t>CCEVeh854</t>
  </si>
  <si>
    <t>CCEVeh855</t>
  </si>
  <si>
    <t>CCEVeh856</t>
  </si>
  <si>
    <t>CCEVeh857</t>
  </si>
  <si>
    <t>CCEVeh858</t>
  </si>
  <si>
    <t>CCEVeh859</t>
  </si>
  <si>
    <t>CCEVeh860</t>
  </si>
  <si>
    <t>CCEVeh861</t>
  </si>
  <si>
    <t>CCEVeh862</t>
  </si>
  <si>
    <t>CCEVeh863</t>
  </si>
  <si>
    <t>CCEVeh864</t>
  </si>
  <si>
    <t>CCEVeh865</t>
  </si>
  <si>
    <t>CCEVeh866</t>
  </si>
  <si>
    <t>CCEVeh867</t>
  </si>
  <si>
    <t>CCEVeh868</t>
  </si>
  <si>
    <t>CCEVeh869</t>
  </si>
  <si>
    <t>CCEVeh870</t>
  </si>
  <si>
    <t>CCEVeh871</t>
  </si>
  <si>
    <t>CCEVeh872</t>
  </si>
  <si>
    <t>CCEVeh873</t>
  </si>
  <si>
    <t>CCEVeh874</t>
  </si>
  <si>
    <t>CCEVeh875</t>
  </si>
  <si>
    <t>CCEVeh876</t>
  </si>
  <si>
    <t>CCEVeh877</t>
  </si>
  <si>
    <t>CCEVeh878</t>
  </si>
  <si>
    <t>CCEVeh879</t>
  </si>
  <si>
    <t>CCEVeh880</t>
  </si>
  <si>
    <t>CCEVeh881</t>
  </si>
  <si>
    <t>CCEVeh882</t>
  </si>
  <si>
    <t>CCEVeh883</t>
  </si>
  <si>
    <t>CCEVeh884</t>
  </si>
  <si>
    <t>CCEVeh885</t>
  </si>
  <si>
    <t>CCEVeh886</t>
  </si>
  <si>
    <t>CCEVeh887</t>
  </si>
  <si>
    <t>CCEVeh888</t>
  </si>
  <si>
    <t>CCEVeh889</t>
  </si>
  <si>
    <t>CCEVeh890</t>
  </si>
  <si>
    <t>CCEVeh891</t>
  </si>
  <si>
    <t>CCEVeh892</t>
  </si>
  <si>
    <t>CCEVeh893</t>
  </si>
  <si>
    <t>CCEVeh894</t>
  </si>
  <si>
    <t>CCEVeh895</t>
  </si>
  <si>
    <t>CCEVeh896</t>
  </si>
  <si>
    <t>CCEVeh897</t>
  </si>
  <si>
    <t>CCEVeh898</t>
  </si>
  <si>
    <t>CCEVeh899</t>
  </si>
  <si>
    <t>CCEVeh900</t>
  </si>
  <si>
    <t>CCEVeh901</t>
  </si>
  <si>
    <t>CCEVeh902</t>
  </si>
  <si>
    <t>CCEVeh903</t>
  </si>
  <si>
    <t>CCEVeh904</t>
  </si>
  <si>
    <t>CCEVeh905</t>
  </si>
  <si>
    <t>CCEVeh906</t>
  </si>
  <si>
    <t>CCEVeh907</t>
  </si>
  <si>
    <t>CCEVeh908</t>
  </si>
  <si>
    <t>CCEVeh909</t>
  </si>
  <si>
    <t>CCEVeh910</t>
  </si>
  <si>
    <t>CCEVeh911</t>
  </si>
  <si>
    <t>"0"</t>
  </si>
  <si>
    <t>DUSTER [2] ZEN MT 1600CC 4X2</t>
  </si>
  <si>
    <t>RENAULT DUSTER [2] INTENS MT 1600CC 4X2</t>
  </si>
  <si>
    <t>RENAULT DUSTER [2] INTENS MT 1300CC T 4X4</t>
  </si>
  <si>
    <t>RENAULT DUSTER [2] INTENS TP 1300CC T 4X2</t>
  </si>
  <si>
    <t>JS3 PRO, camioneta 5 pasajeros</t>
  </si>
  <si>
    <t>JS4 PRO, camioneta 5 pasajeros</t>
  </si>
  <si>
    <t>JS2 PRO, camioneta 5 pasajeros</t>
  </si>
  <si>
    <t xml:space="preserve">YLS- YARIS XL 
TP 1500CC 2AB ABS </t>
  </si>
  <si>
    <t>YXS -YARIS XS
TP 1500CC 2AB ABS</t>
  </si>
  <si>
    <t>TOYOTA COROLLA XL-I
MT 2000CC 7AB ABS</t>
  </si>
  <si>
    <t>TOYOTA COROLLAXE-I
MT 2000CC 7AB ABS</t>
  </si>
  <si>
    <t>TOYOTA COROLLA CROSSXL-I
TP 2000CC 7AB 4X2 R17</t>
  </si>
  <si>
    <t xml:space="preserve">TOYOTA COROLLA CROSS XE-I
TP 2000CC 7AB 4X2 CT R18 </t>
  </si>
  <si>
    <t>TOYOTA COROLLA XE-I HYBRID
TP 1800CC 7AB 4X2 R17</t>
  </si>
  <si>
    <t>TOYOTA COROLLA CROSSSE-G HYBRID
TP 1800CC 7AB 4X2 CT R18</t>
  </si>
  <si>
    <t>NRR 700P REWARD [189HP] MT 5200CC TD 4X2</t>
  </si>
  <si>
    <t>COLORADO LS CABINA
CHASIS SENCILLA 4x4
DIESEL</t>
  </si>
  <si>
    <t>Renault Duster Intens 1.600</t>
  </si>
  <si>
    <t>Renault Duster Intens 1.300</t>
  </si>
  <si>
    <t>Renault Zen Intens 1.600</t>
  </si>
  <si>
    <t>Renault Duster Inten 1.300</t>
  </si>
  <si>
    <t>Renault Captur Zen 2000</t>
  </si>
  <si>
    <t>Renault Master 2,3, 15 psj</t>
  </si>
  <si>
    <t>Renault Kangoo liviano carga</t>
  </si>
  <si>
    <t>Ford Escape SE HEV</t>
  </si>
  <si>
    <t>1.5%</t>
  </si>
  <si>
    <t>2.5%</t>
  </si>
  <si>
    <t>Ford Escape Titanium</t>
  </si>
  <si>
    <t>BYD SONG PRO EV GLX</t>
  </si>
  <si>
    <t>N</t>
  </si>
  <si>
    <t>Volkswagen Nivus Confortline</t>
  </si>
  <si>
    <t>Volkswagen Nivus Highline</t>
  </si>
  <si>
    <t>Volkswagen Trendline R16</t>
  </si>
  <si>
    <t>Volkswagen Trendline R17</t>
  </si>
  <si>
    <t>Volkswagen Confortline</t>
  </si>
  <si>
    <t>Volkswagen T-Cross Confortline</t>
  </si>
  <si>
    <t>Volkswagen T-Cross Confortline Plus</t>
  </si>
  <si>
    <t>Volkswagen T-Cross Highline</t>
  </si>
  <si>
    <t>Volkswagen T-Cross Trendline</t>
  </si>
  <si>
    <t>FUSO CANTER 5.7 [FL] MTFUSO CANTER
5.7 [FL]
MT 3000CC TD 4X2 3000CC TD 4X2</t>
  </si>
  <si>
    <t>Fuso Canter</t>
  </si>
  <si>
    <t>FUSO CANTER 6.0 MT 3000CC TD 4X4</t>
  </si>
  <si>
    <t>FUSO CANTER 6.5 [FL] MT 3000CC TD 4X2</t>
  </si>
  <si>
    <t>FUSO CANTER 6.5 [FL] MT 3000CC TD 4X2 [DC]</t>
  </si>
  <si>
    <t>FUSO CANTER 7.5M [FL] MT 3000CC TD 4X2</t>
  </si>
  <si>
    <t>FUSO CANTER 7.5L [FL] MT 3000CC TD 4X2</t>
  </si>
  <si>
    <t>FUSO CANTER 8.5 MT 3000CC TD 4X2</t>
  </si>
  <si>
    <t>Mitsubishi Montero Sport 3.0</t>
  </si>
  <si>
    <t>Mitsubishi Montero Sport 2.5</t>
  </si>
  <si>
    <t>Mitsubishi Outlandaer Kaiateki 2.4</t>
  </si>
  <si>
    <t>Mitsubishi ASX 2.0</t>
  </si>
  <si>
    <t>Mitsubishi Outlander Kaiteki</t>
  </si>
  <si>
    <t>Mitsubishi L200 GlS</t>
  </si>
  <si>
    <t xml:space="preserve">Mitsubishi </t>
  </si>
  <si>
    <t>CCEVeh912</t>
  </si>
  <si>
    <t>CCEVeh913</t>
  </si>
  <si>
    <t>CCEVeh914</t>
  </si>
  <si>
    <t>CCEVeh915</t>
  </si>
  <si>
    <t>CCEVeh916</t>
  </si>
  <si>
    <t>CCEVeh917</t>
  </si>
  <si>
    <t>CCEVeh918</t>
  </si>
  <si>
    <t>CCEVeh919</t>
  </si>
  <si>
    <t>CCEVeh920</t>
  </si>
  <si>
    <t>CCEVeh921</t>
  </si>
  <si>
    <t>CCEVeh922</t>
  </si>
  <si>
    <t>CCEVeh923</t>
  </si>
  <si>
    <t>CCEVeh924</t>
  </si>
  <si>
    <t>CCEVeh925</t>
  </si>
  <si>
    <t>CCEVeh926</t>
  </si>
  <si>
    <t>CCEVeh927</t>
  </si>
  <si>
    <t>CCEVeh928</t>
  </si>
  <si>
    <t>CCEVeh929</t>
  </si>
  <si>
    <t>CCEVeh930</t>
  </si>
  <si>
    <t>CCEVeh931</t>
  </si>
  <si>
    <t>CCEVeh932</t>
  </si>
  <si>
    <t>CCEVeh933</t>
  </si>
  <si>
    <t>CCEVeh934</t>
  </si>
  <si>
    <t>CCEVeh935</t>
  </si>
  <si>
    <t>CCEVeh936</t>
  </si>
  <si>
    <t>CCEVeh937</t>
  </si>
  <si>
    <t>CCEVeh938</t>
  </si>
  <si>
    <t>CCEVeh939</t>
  </si>
  <si>
    <t>CCEVeh940</t>
  </si>
  <si>
    <t>CCEVeh941</t>
  </si>
  <si>
    <t>CCEVeh942</t>
  </si>
  <si>
    <t>CCEVeh943</t>
  </si>
  <si>
    <t>CCEVeh944</t>
  </si>
  <si>
    <t>CCEVeh945</t>
  </si>
  <si>
    <t>CCEVeh946</t>
  </si>
  <si>
    <t>CCEVeh947</t>
  </si>
  <si>
    <t>CCEVeh948</t>
  </si>
  <si>
    <t>CCEVeh949</t>
  </si>
  <si>
    <t>CCEVeh950</t>
  </si>
  <si>
    <t>CCEVeh951</t>
  </si>
  <si>
    <t>CCEVeh952</t>
  </si>
  <si>
    <t>CCEVeh953</t>
  </si>
  <si>
    <t>CCEVeh954</t>
  </si>
  <si>
    <t>CCEVeh955</t>
  </si>
  <si>
    <t>CCEVeh956</t>
  </si>
  <si>
    <t>CCEVeh957</t>
  </si>
  <si>
    <t>CCEVeh958</t>
  </si>
  <si>
    <t>CCEVeh959</t>
  </si>
  <si>
    <t>CCEVeh960</t>
  </si>
  <si>
    <t>CCEVeh961</t>
  </si>
  <si>
    <t>CCEVeh962</t>
  </si>
  <si>
    <t>Autonomia aprox de 300 KM</t>
  </si>
  <si>
    <t>Autonomia aprox de 200 KM</t>
  </si>
  <si>
    <t>Autonomia aprox de 400 KM</t>
  </si>
  <si>
    <t>Autonomia aprox de 500 KM</t>
  </si>
  <si>
    <t>Autonomia aprox de 100 KM</t>
  </si>
  <si>
    <t>$ 4313750</t>
  </si>
  <si>
    <t xml:space="preserve">Camioneta carga liviana
FOTON
BJ1044 FHR XL
</t>
  </si>
  <si>
    <t>Camioneta carga liviana
FOTON MINI TRUCK
BJ1030</t>
  </si>
  <si>
    <t>FOTON  BJ 1108 FQR Camión de Carga</t>
  </si>
  <si>
    <t>FOTON BJ1128- FRR</t>
  </si>
  <si>
    <t>NPR [4] [FL] 700P REWARD [153HP] MT 5200CC TD 4X2 ABS</t>
  </si>
  <si>
    <t>NQR [2] [FL] 700P REWARD [153HP] MT 5200CC TD 4X2 [FA] ABS</t>
  </si>
  <si>
    <t>Staria panel</t>
  </si>
  <si>
    <t>Staria pasajeros</t>
  </si>
  <si>
    <t>Tucson NX4 Advance NT</t>
  </si>
  <si>
    <t>Tucson NX4 Advance Plus AT</t>
  </si>
  <si>
    <t>Tucson NX4 Attraction MT</t>
  </si>
  <si>
    <t>Tucson NX4 Attraction AT</t>
  </si>
  <si>
    <t>Tucson NX4 Premium AT</t>
  </si>
  <si>
    <t>Colorado 4X4 TAB</t>
  </si>
  <si>
    <t>Colorado 4X4 TAM</t>
  </si>
  <si>
    <t>Hyundai Staria TAB</t>
  </si>
  <si>
    <t>Hyundai Staria TAM</t>
  </si>
  <si>
    <t>Colorado 4X2 TAB</t>
  </si>
  <si>
    <t>Colorado 4X2 TAM</t>
  </si>
  <si>
    <t>TRAILBLAZER [2] [FL] LT TP 2800CC 4X4 TD</t>
  </si>
  <si>
    <t xml:space="preserve">V-DRIVE MECANICO </t>
  </si>
  <si>
    <t>V-DRIVE AUTOMATICA</t>
  </si>
  <si>
    <t>V-DRIVE MECANICO CONNECT</t>
  </si>
  <si>
    <t>V-DRIVE AUTOMATICA CONNECT</t>
  </si>
  <si>
    <t>Ford   Explorer XLT</t>
  </si>
  <si>
    <t>3.5%</t>
  </si>
  <si>
    <t>4.5%</t>
  </si>
  <si>
    <t>Ford   Explorer XLT Limited</t>
  </si>
  <si>
    <t>Ford Bronco Sport Big Bend</t>
  </si>
  <si>
    <t>Ford Bronco Sport Wildtrak</t>
  </si>
  <si>
    <t>Ford  Ranger XL</t>
  </si>
  <si>
    <t>Ford  Ranger Limited</t>
  </si>
  <si>
    <t>Volkswagen T-Cros Conforline pluis</t>
  </si>
  <si>
    <t xml:space="preserve">Volkswagen </t>
  </si>
  <si>
    <t>CCEVeh963</t>
  </si>
  <si>
    <t>CCEVeh964</t>
  </si>
  <si>
    <t>CCEVeh965</t>
  </si>
  <si>
    <t>CCEVeh966</t>
  </si>
  <si>
    <t>CCEVeh967</t>
  </si>
  <si>
    <t>CCEVeh968</t>
  </si>
  <si>
    <t>CCEVeh969</t>
  </si>
  <si>
    <t>CCEVeh970</t>
  </si>
  <si>
    <t>CCEVeh971</t>
  </si>
  <si>
    <t>CCEVeh972</t>
  </si>
  <si>
    <t>CCEVeh973</t>
  </si>
  <si>
    <t>CCEVeh974</t>
  </si>
  <si>
    <t>CCEVeh975</t>
  </si>
  <si>
    <t>CCEVeh976</t>
  </si>
  <si>
    <t>CCEVeh977</t>
  </si>
  <si>
    <t>CCEVeh978</t>
  </si>
  <si>
    <t>CCEVeh979</t>
  </si>
  <si>
    <t>CCEVeh980</t>
  </si>
  <si>
    <t>CCEVeh981</t>
  </si>
  <si>
    <t>CCEVeh982</t>
  </si>
  <si>
    <t>CCEVeh983</t>
  </si>
  <si>
    <t>CCEVeh984</t>
  </si>
  <si>
    <t>CCEVeh985</t>
  </si>
  <si>
    <t>CCEVeh986</t>
  </si>
  <si>
    <t>CCEVeh987</t>
  </si>
  <si>
    <t>CCEVeh988</t>
  </si>
  <si>
    <t>CCEVeh989</t>
  </si>
  <si>
    <t>Mitsubishi  Xpander CROSS
AT 1500CC 4X2 2AB ABS TC</t>
  </si>
  <si>
    <t>Mitsubishi  Xpander 1.5L
AT 1500CC 4X2 2AB ABS</t>
  </si>
  <si>
    <t>COLORADO [FL] Z71 TP 2800CC 4X4 TD</t>
  </si>
  <si>
    <t>Automática</t>
  </si>
  <si>
    <t>NLR [124HP] MT 3000CC TD 4X2 AA ABS</t>
  </si>
  <si>
    <t>FORD EDGE SEL</t>
  </si>
  <si>
    <t>FORD BRONCO BIG BEN</t>
  </si>
  <si>
    <t>FORD BRONCO WILDTRACK</t>
  </si>
  <si>
    <t xml:space="preserve">FORD EXPLORER </t>
  </si>
  <si>
    <t>FORD ESCAPE SEL</t>
  </si>
  <si>
    <t>FORD ESCAPE TITANIUM</t>
  </si>
  <si>
    <t>FORD RANGER XL DIESEL</t>
  </si>
  <si>
    <t>ref. CA1040, Camión Liviano, 4X2, hasta 2.5T carga util. Con A/A</t>
  </si>
  <si>
    <t xml:space="preserve">ref. CA1083, Camión Sencillo, 4X2, hasta 7.5T carga util. Con A/A
</t>
  </si>
  <si>
    <t>ref. CA1181M, Camion sencillo 4x2, hasta 10T carga util. Sin A/A</t>
  </si>
  <si>
    <t>ref. CA1181X, Camion sencillo 4x2, hasta 10T carga util. Full Equipo con elementos de seguridad pasiva</t>
  </si>
  <si>
    <t>ref. CA1183M, Camión Sencillo, 4X2, hasta 10T carga util. Sin A/A</t>
  </si>
  <si>
    <t xml:space="preserve">ref. CA1183X, Camión Sencillo, 4X2, hasta 10T carga util. Full Equipo con elementos de seguridad pasiva
</t>
  </si>
  <si>
    <t>ref. CA3250G, Volqueta doble troque, 6X4, hasta 16T carga util.</t>
  </si>
  <si>
    <t>ref. CA4250XD, Tractocamión, 6X4, hasta 33T carga util. Cabina de lujo</t>
  </si>
  <si>
    <t>ref. CA1250, Camión DobleTroque, 6X4, hasta 17T carga util.</t>
  </si>
  <si>
    <t>ref. CA1250X, Camión DobleTroque, 6X4, hasta 17T carga util.</t>
  </si>
  <si>
    <t>Automovil BYD E3 GL AUTONOMIA 300 KM</t>
  </si>
  <si>
    <t>Automovil BYD E3 GS AUTONOMIA 400 KM</t>
  </si>
  <si>
    <t>Camioneta BYD SONG PLUS DM-I GL AUTONOMIVA 1.150 KMS</t>
  </si>
  <si>
    <t>Camioneta BYD SONG PLUS DM-I GS AUTONOMIVA 1.150 KMS</t>
  </si>
  <si>
    <t>CCEVeh990</t>
  </si>
  <si>
    <t>CCEVeh991</t>
  </si>
  <si>
    <t>CCEVeh992</t>
  </si>
  <si>
    <t>CCEVeh993</t>
  </si>
  <si>
    <t>CCEVeh994</t>
  </si>
  <si>
    <t>CCEVeh995</t>
  </si>
  <si>
    <t>CCEVeh996</t>
  </si>
  <si>
    <t>CCEVeh997</t>
  </si>
  <si>
    <t>CCEVeh998</t>
  </si>
  <si>
    <t>CCEVeh999</t>
  </si>
  <si>
    <t>CCEVeh1000</t>
  </si>
  <si>
    <t>CCEVeh1001</t>
  </si>
  <si>
    <t>CCEVeh1002</t>
  </si>
  <si>
    <t>CCEVeh1003</t>
  </si>
  <si>
    <t>CCEVeh1004</t>
  </si>
  <si>
    <t>CCEVeh1005</t>
  </si>
  <si>
    <t>CCEVeh1006</t>
  </si>
  <si>
    <t>CCEVeh1007</t>
  </si>
  <si>
    <t>CCEVeh1008</t>
  </si>
  <si>
    <t>CCEVeh1009</t>
  </si>
  <si>
    <t>CCEVeh1010</t>
  </si>
  <si>
    <t>CCEVeh1011</t>
  </si>
  <si>
    <t>CCEVeh1012</t>
  </si>
  <si>
    <t>CCEVeh1013</t>
  </si>
  <si>
    <t>CCEVeh1014</t>
  </si>
  <si>
    <t>CCEVeh1015</t>
  </si>
  <si>
    <t>CCEVeh1016</t>
  </si>
  <si>
    <t>CCEVeh1017</t>
  </si>
  <si>
    <t>CCEVeh1018</t>
  </si>
  <si>
    <t>CCEVeh1019</t>
  </si>
  <si>
    <t>CCEVeh1020</t>
  </si>
  <si>
    <t>CCEVeh1021</t>
  </si>
  <si>
    <t>CCEVeh1022</t>
  </si>
  <si>
    <t>CCEVeh1023</t>
  </si>
  <si>
    <t>CCEVeh1024</t>
  </si>
  <si>
    <t>CCEVeh1025</t>
  </si>
  <si>
    <t>CCEVeh1026</t>
  </si>
  <si>
    <t>TRAVERSE [2] [FL] LT TP 3600CC 4X4</t>
  </si>
  <si>
    <t>VAN N400 MAX CARGO MT 1200CC
AA 2AB ABS</t>
  </si>
  <si>
    <t>NUEVO Chasis Cabinado Hino Dutro City AT</t>
  </si>
  <si>
    <t>NUEVO Chasis Cabinado Hino Dutro Pack AT</t>
  </si>
  <si>
    <t>NUEVO Chasis Cabinado Hino Dutro Pro AT</t>
  </si>
  <si>
    <t>TRAVERSE [2] [FL] RS TP 3600CC 4X4</t>
  </si>
  <si>
    <t xml:space="preserve">ref. CA1083, Camión Sencillo, 4X2, hasta 6,5 T carga util. Con A/A
</t>
  </si>
  <si>
    <t xml:space="preserve"> 5 a 7 Ton</t>
  </si>
  <si>
    <t>CCEVeh1027</t>
  </si>
  <si>
    <t>CCEVeh1028</t>
  </si>
  <si>
    <t>CCEVeh1029</t>
  </si>
  <si>
    <t>CCEVeh1030</t>
  </si>
  <si>
    <t>CCEVeh1031</t>
  </si>
  <si>
    <t>NHR [3] [FL] 700P REWARD [105HP] MT 3000CC TD 4X2 ABS</t>
  </si>
  <si>
    <t>NHR [3] [FL] 700P REWARD [105HP] MT 3000CC TD 4X2 AA ABS</t>
  </si>
  <si>
    <t>VAN N400 MOVE FULL MT 1500CC AA 2AB ABS</t>
  </si>
  <si>
    <t>NKR [3] [FL] 700P REWARD MWB [122HP] MT 3000CC TD 4X2 ABS</t>
  </si>
  <si>
    <t>NKR [3] [FL] 700P REWARD LWB [122HP] MT 3000CC TD 4X2 ABS</t>
  </si>
  <si>
    <t>FORD EXPLORER [6] ST TP 3000CC T CT TC 4X4</t>
  </si>
  <si>
    <t>NHR [3] [FL] 700P REWARD [104HP] MT 3000CC TD 4X2 [DC]</t>
  </si>
  <si>
    <t>NKR [3] [FL] 700P REWARD [BUS] [124HP] MT 3000CC TD 4X2 ABS</t>
  </si>
  <si>
    <t>CAPTUR ZEN MT 1600CC</t>
  </si>
  <si>
    <t>CAPTUR INTEN TP 1300CC</t>
  </si>
  <si>
    <t>MATER [4] PLUS MT 2300CC</t>
  </si>
  <si>
    <t>MATER [4] PLUS MT 2300CC [15PSJ]</t>
  </si>
  <si>
    <t>MASTER [4] MAXI MT 2300CC</t>
  </si>
  <si>
    <t>MATER [4] MAXI MT 2300CC [12PSJ]</t>
  </si>
  <si>
    <t>OROCH INTENS TP 1300CC</t>
  </si>
  <si>
    <t>OROCH CARGO MT 1300CC</t>
  </si>
  <si>
    <t>TRACKER [2] LS TP 1200CC T</t>
  </si>
  <si>
    <t>EQUINOX [3] [FL] RS TP 1500CC T 4X2 TC CR R19</t>
  </si>
  <si>
    <t>NHR [3] [FL] 700P REWARD [105HP] MT 3000CC TD 4X2 AA ABS 2AB</t>
  </si>
  <si>
    <t>PULSE DRIVE MECANICA</t>
  </si>
  <si>
    <t>Automatico</t>
  </si>
  <si>
    <t>JEEP COMPASS LONGITUD AT 1,3T</t>
  </si>
  <si>
    <t>JEEP WRANGLER UNLIMITED SAHARA TP 3600CC 4X4</t>
  </si>
  <si>
    <t>COMMANDER OVERLAND 1,3T</t>
  </si>
  <si>
    <t>RAM 700 BIG HORN DOBLE CABINA</t>
  </si>
  <si>
    <t>RAM 700SLT CS</t>
  </si>
  <si>
    <t>RAM 1500  DT 1500 BIG HORN CREW CAB 4X4 3,6 L ETORQ</t>
  </si>
  <si>
    <t>RAM 1500  DT BIG HORN CREW CAB
TP 6400CC V8 4X4</t>
  </si>
  <si>
    <t>FORD RANGER LIMITED FX4</t>
  </si>
  <si>
    <t>FORD RANGER RAPTOR</t>
  </si>
  <si>
    <t>HYUNDAI VENUE PREMIUM MT</t>
  </si>
  <si>
    <t>HYUNDAI VENUE LIMITED AT</t>
  </si>
  <si>
    <t>NA</t>
  </si>
  <si>
    <t>PALISADE LIMITED AT</t>
  </si>
  <si>
    <t>CHEVROLET NHR SAC</t>
  </si>
  <si>
    <t>CHEVROLET NHR CAC</t>
  </si>
  <si>
    <t>Camione ta  Renault Duster Outsider 4x4</t>
  </si>
  <si>
    <t>Automovil BYD QIN PLUS DM-i-GS AUTONOMIA HASTA 1.245 KMS</t>
  </si>
  <si>
    <t>c</t>
  </si>
  <si>
    <t>Camione ta  Renault Captur Zen 4x2</t>
  </si>
  <si>
    <t>Camione ta  Renault Captur Intemn 4x2</t>
  </si>
  <si>
    <t>Camione ta  Renault Captur Iconic  4x2</t>
  </si>
  <si>
    <t>Camioneta Renault Duster Zen + TP</t>
  </si>
  <si>
    <t>Camioneta Renault Duster Intens</t>
  </si>
  <si>
    <t>Camioneta Renault Duster Outsider</t>
  </si>
  <si>
    <t>CCEVeh1032</t>
  </si>
  <si>
    <t>CCEVeh1033</t>
  </si>
  <si>
    <t>CCEVeh1034</t>
  </si>
  <si>
    <t>CCEVeh1035</t>
  </si>
  <si>
    <t>CCEVeh1036</t>
  </si>
  <si>
    <t>CCEVeh1037</t>
  </si>
  <si>
    <t>CCEVeh1038</t>
  </si>
  <si>
    <t>CCEVeh1039</t>
  </si>
  <si>
    <t>CCEVeh1040</t>
  </si>
  <si>
    <t>CCEVeh1041</t>
  </si>
  <si>
    <t>CCEVeh1042</t>
  </si>
  <si>
    <t>CCEVeh1043</t>
  </si>
  <si>
    <t>CCEVeh1044</t>
  </si>
  <si>
    <t>CCEVeh1045</t>
  </si>
  <si>
    <t>CCEVeh1046</t>
  </si>
  <si>
    <t>CCEVeh1047</t>
  </si>
  <si>
    <t>CCEVeh1048</t>
  </si>
  <si>
    <t>CCEVeh1049</t>
  </si>
  <si>
    <t>CCEVeh1050</t>
  </si>
  <si>
    <t>CCEVeh1051</t>
  </si>
  <si>
    <t>CCEVeh1052</t>
  </si>
  <si>
    <t>CCEVeh1053</t>
  </si>
  <si>
    <t>CCEVeh1054</t>
  </si>
  <si>
    <t>CCEVeh1055</t>
  </si>
  <si>
    <t>CCEVeh1056</t>
  </si>
  <si>
    <t>CCEVeh1057</t>
  </si>
  <si>
    <t>CCEVeh1058</t>
  </si>
  <si>
    <t>CCEVeh1059</t>
  </si>
  <si>
    <t>CCEVeh1060</t>
  </si>
  <si>
    <t>CCEVeh1061</t>
  </si>
  <si>
    <t>CCEVeh1062</t>
  </si>
  <si>
    <t>CCEVeh1063</t>
  </si>
  <si>
    <t>CCEVeh1064</t>
  </si>
  <si>
    <t>CCEVeh1065</t>
  </si>
  <si>
    <t>CCEVeh1066</t>
  </si>
  <si>
    <t>CCEVeh1067</t>
  </si>
  <si>
    <t>CCEVeh1068</t>
  </si>
  <si>
    <t>CCEVeh1069</t>
  </si>
  <si>
    <t>CCEVeh1070</t>
  </si>
  <si>
    <t>CCEVeh1071</t>
  </si>
  <si>
    <t>CCEVeh1072</t>
  </si>
  <si>
    <t>CCEVeh1073</t>
  </si>
  <si>
    <t>CCEVeh1074</t>
  </si>
  <si>
    <t>CCEVeh1075</t>
  </si>
  <si>
    <t>CCEVeh1076</t>
  </si>
  <si>
    <t>CCEVeh1077</t>
  </si>
  <si>
    <t>CCEVeh1078</t>
  </si>
  <si>
    <t>CCEVeh1079</t>
  </si>
  <si>
    <t>CCEVeh1080</t>
  </si>
  <si>
    <t>CCEVeh1081</t>
  </si>
  <si>
    <t>CCEVeh1082</t>
  </si>
  <si>
    <t>CCEVeh1083</t>
  </si>
  <si>
    <t>CCEVeh1084</t>
  </si>
  <si>
    <t>CCEVeh1085</t>
  </si>
  <si>
    <t>CCEVeh1086</t>
  </si>
  <si>
    <t>CCEVeh1087</t>
  </si>
  <si>
    <t>CCEVeh1088</t>
  </si>
  <si>
    <t>CCEVeh1089</t>
  </si>
  <si>
    <t>CCEVeh1090</t>
  </si>
  <si>
    <t>CCEVeh1091</t>
  </si>
  <si>
    <t>CCEVeh1092</t>
  </si>
  <si>
    <t>CCEVeh1093</t>
  </si>
  <si>
    <t>CCEVeh1094</t>
  </si>
  <si>
    <t>CCEVeh1095</t>
  </si>
  <si>
    <t>CCEVeh1096</t>
  </si>
  <si>
    <t>CCEVeh1097</t>
  </si>
  <si>
    <t>CCEVeh1098</t>
  </si>
  <si>
    <t>CCEVeh1099</t>
  </si>
  <si>
    <t>CCEVeh1100</t>
  </si>
  <si>
    <t>CCEVeh1101</t>
  </si>
  <si>
    <t>CCEVeh1102</t>
  </si>
  <si>
    <t>CCEVeh1103</t>
  </si>
  <si>
    <t>CCEVeh1104</t>
  </si>
  <si>
    <t>CCEVeh1105</t>
  </si>
  <si>
    <t>CCEVeh1106</t>
  </si>
  <si>
    <t>CCEVeh1107</t>
  </si>
  <si>
    <t>CCEVeh1108</t>
  </si>
  <si>
    <t>CCEVeh1109</t>
  </si>
  <si>
    <t>CCEVeh1110</t>
  </si>
  <si>
    <t>CCEVeh1111</t>
  </si>
  <si>
    <t>CCEVeh1112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</si>
</sst>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0.0"/>
    <numFmt numFmtId="167" formatCode="&quot;$&quot;\ #,##0"/>
    <numFmt numFmtId="168" formatCode="0.0%"/>
    <numFmt numFmtId="169" formatCode="_-&quot;$&quot;\ * #,##0.00_-;\-&quot;$&quot;\ * #,##0.00_-;_-&quot;$&quot;\ * &quot;-&quot;_-;_-@_-"/>
    <numFmt numFmtId="170" formatCode="_-* #,##0_-;\-* #,##0_-;_-* &quot;-&quot;??_-;_-@_-"/>
    <numFmt numFmtId="171" formatCode="_(&quot;$&quot;\ * #,##0.00_);_(&quot;$&quot;\ * \(#,##0.00\);_(&quot;$&quot;\ * &quot;-&quot;??_);_(@_)"/>
    <numFmt numFmtId="172" formatCode="_-&quot;$&quot;\ * #,##0.00_-;\-&quot;$&quot;\ * #,##0.00_-;_-&quot;$&quot;\ * &quot;-&quot;_-;_-@"/>
    <numFmt numFmtId="173" formatCode="_-&quot;$&quot;* #,##0.00_-;\-&quot;$&quot;* #,##0.00_-;_-&quot;$&quot;* &quot;-&quot;??_-;_-@_-"/>
    <numFmt numFmtId="174" formatCode="_(&quot;$&quot;\ * #,##0_);_(&quot;$&quot;\ * \(#,##0\);_(&quot;$&quot;\ * &quot;-&quot;??_);_(@_)"/>
    <numFmt numFmtId="175" formatCode="_-&quot;$&quot;* #,##0_-;\-&quot;$&quot;* #,##0_-;_-&quot;$&quot;* &quot;-&quot;??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Arial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11111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abic Typesetting"/>
      <family val="4"/>
    </font>
    <font>
      <sz val="11"/>
      <color theme="1"/>
      <name val="Arial"/>
      <family val="2"/>
    </font>
    <font>
      <sz val="10"/>
      <color theme="1"/>
      <name val="Open Sans"/>
      <family val="2"/>
    </font>
    <font>
      <sz val="8"/>
      <color theme="1"/>
      <name val="Calibri"/>
      <family val="2"/>
    </font>
    <font>
      <sz val="10"/>
      <color theme="1"/>
      <name val="Helvetica"/>
      <family val="2"/>
    </font>
    <font>
      <sz val="10"/>
      <color rgb="FF009688"/>
      <name val="Open Sans"/>
      <family val="2"/>
    </font>
    <font>
      <sz val="11"/>
      <name val="Arial"/>
      <family val="2"/>
    </font>
    <font>
      <sz val="9"/>
      <color rgb="FF111111"/>
      <name val="Open Sans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/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thin">
        <color indexed="64"/>
      </bottom>
      <diagonal/>
    </border>
    <border>
      <left style="thin">
        <color indexed="64"/>
      </left>
      <right/>
      <top style="thin">
        <color theme="6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6"/>
      </right>
      <top style="thin">
        <color theme="6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</borders>
  <cellStyleXfs count="25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69">
    <xf numFmtId="0" fontId="0" fillId="0" borderId="0" xfId="0"/>
    <xf numFmtId="49" fontId="2" fillId="0" borderId="6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9" fontId="7" fillId="0" borderId="1" xfId="3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0" fontId="7" fillId="0" borderId="1" xfId="3" applyNumberFormat="1" applyFont="1" applyBorder="1" applyAlignment="1">
      <alignment vertical="center"/>
    </xf>
    <xf numFmtId="1" fontId="7" fillId="0" borderId="1" xfId="3" applyNumberFormat="1" applyFont="1" applyBorder="1" applyAlignment="1">
      <alignment horizontal="center" vertical="center" wrapText="1"/>
    </xf>
    <xf numFmtId="10" fontId="7" fillId="0" borderId="1" xfId="3" applyNumberFormat="1" applyFont="1" applyBorder="1" applyAlignment="1">
      <alignment horizontal="center" vertical="center"/>
    </xf>
    <xf numFmtId="1" fontId="7" fillId="0" borderId="1" xfId="3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7" fillId="0" borderId="1" xfId="3" applyNumberFormat="1" applyFont="1" applyBorder="1" applyAlignment="1">
      <alignment vertical="center"/>
    </xf>
    <xf numFmtId="10" fontId="7" fillId="0" borderId="1" xfId="3" applyNumberFormat="1" applyFont="1" applyFill="1" applyBorder="1" applyAlignment="1">
      <alignment vertical="center"/>
    </xf>
    <xf numFmtId="9" fontId="7" fillId="0" borderId="1" xfId="3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right" vertic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166" fontId="7" fillId="0" borderId="1" xfId="0" applyNumberFormat="1" applyFont="1" applyBorder="1" applyAlignment="1">
      <alignment vertical="center"/>
    </xf>
    <xf numFmtId="8" fontId="7" fillId="0" borderId="1" xfId="0" applyNumberFormat="1" applyFont="1" applyBorder="1" applyAlignment="1">
      <alignment vertical="center"/>
    </xf>
    <xf numFmtId="1" fontId="7" fillId="3" borderId="1" xfId="3" applyNumberFormat="1" applyFont="1" applyFill="1" applyBorder="1" applyAlignment="1">
      <alignment horizontal="center" vertical="center"/>
    </xf>
    <xf numFmtId="169" fontId="7" fillId="0" borderId="1" xfId="2" applyNumberFormat="1" applyFont="1" applyFill="1" applyBorder="1" applyAlignment="1">
      <alignment vertical="center"/>
    </xf>
    <xf numFmtId="1" fontId="7" fillId="5" borderId="1" xfId="3" applyNumberFormat="1" applyFont="1" applyFill="1" applyBorder="1" applyAlignment="1">
      <alignment horizontal="center" vertical="center"/>
    </xf>
    <xf numFmtId="1" fontId="7" fillId="2" borderId="1" xfId="3" applyNumberFormat="1" applyFont="1" applyFill="1" applyBorder="1" applyAlignment="1">
      <alignment horizontal="center" vertical="center"/>
    </xf>
    <xf numFmtId="1" fontId="7" fillId="4" borderId="1" xfId="3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0" fontId="7" fillId="0" borderId="1" xfId="3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/>
    </xf>
    <xf numFmtId="8" fontId="7" fillId="0" borderId="1" xfId="0" applyNumberFormat="1" applyFont="1" applyBorder="1" applyAlignment="1">
      <alignment horizontal="center" vertical="center"/>
    </xf>
    <xf numFmtId="169" fontId="7" fillId="0" borderId="1" xfId="2" applyNumberFormat="1" applyFont="1" applyFill="1" applyBorder="1" applyAlignment="1">
      <alignment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169" fontId="7" fillId="0" borderId="1" xfId="2" applyNumberFormat="1" applyFont="1" applyFill="1" applyBorder="1" applyAlignment="1">
      <alignment horizontal="center" vertical="center"/>
    </xf>
    <xf numFmtId="168" fontId="7" fillId="0" borderId="1" xfId="3" applyNumberFormat="1" applyFont="1" applyBorder="1" applyAlignment="1" applyProtection="1">
      <alignment vertical="center"/>
      <protection locked="0"/>
    </xf>
    <xf numFmtId="1" fontId="7" fillId="0" borderId="1" xfId="3" applyNumberFormat="1" applyFont="1" applyFill="1" applyBorder="1" applyAlignment="1">
      <alignment horizontal="center" vertical="center"/>
    </xf>
    <xf numFmtId="10" fontId="7" fillId="0" borderId="1" xfId="3" applyNumberFormat="1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70" fontId="7" fillId="0" borderId="1" xfId="1" applyNumberFormat="1" applyFont="1" applyBorder="1" applyAlignment="1">
      <alignment vertical="center"/>
    </xf>
    <xf numFmtId="169" fontId="7" fillId="0" borderId="1" xfId="2" applyNumberFormat="1" applyFont="1" applyFill="1" applyBorder="1" applyAlignment="1">
      <alignment horizontal="center" vertical="center" wrapText="1"/>
    </xf>
    <xf numFmtId="170" fontId="7" fillId="0" borderId="1" xfId="1" applyNumberFormat="1" applyFont="1" applyFill="1" applyBorder="1" applyAlignment="1">
      <alignment vertical="center"/>
    </xf>
    <xf numFmtId="10" fontId="7" fillId="0" borderId="1" xfId="3" applyNumberFormat="1" applyFont="1" applyBorder="1" applyAlignment="1">
      <alignment horizontal="right" vertical="center" wrapText="1"/>
    </xf>
    <xf numFmtId="170" fontId="7" fillId="0" borderId="1" xfId="1" applyNumberFormat="1" applyFont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right" vertical="center" wrapText="1"/>
    </xf>
    <xf numFmtId="10" fontId="7" fillId="0" borderId="7" xfId="3" applyNumberFormat="1" applyFont="1" applyFill="1" applyBorder="1" applyAlignment="1">
      <alignment vertical="center"/>
    </xf>
    <xf numFmtId="167" fontId="7" fillId="0" borderId="1" xfId="2" applyNumberFormat="1" applyFont="1" applyFill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wrapText="1"/>
    </xf>
    <xf numFmtId="167" fontId="7" fillId="0" borderId="1" xfId="0" applyNumberFormat="1" applyFont="1" applyBorder="1" applyAlignment="1">
      <alignment horizontal="right" vertical="center"/>
    </xf>
    <xf numFmtId="10" fontId="7" fillId="0" borderId="1" xfId="3" applyNumberFormat="1" applyFont="1" applyFill="1" applyBorder="1" applyAlignment="1">
      <alignment horizontal="center" vertical="center" wrapText="1"/>
    </xf>
    <xf numFmtId="168" fontId="7" fillId="0" borderId="1" xfId="3" applyNumberFormat="1" applyFont="1" applyFill="1" applyBorder="1" applyAlignment="1">
      <alignment vertical="center"/>
    </xf>
    <xf numFmtId="167" fontId="7" fillId="0" borderId="1" xfId="2" applyNumberFormat="1" applyFont="1" applyFill="1" applyBorder="1" applyAlignment="1">
      <alignment horizontal="right" vertical="center"/>
    </xf>
    <xf numFmtId="167" fontId="7" fillId="0" borderId="1" xfId="2" applyNumberFormat="1" applyFont="1" applyFill="1" applyBorder="1" applyAlignment="1">
      <alignment horizontal="right" vertical="center" wrapText="1"/>
    </xf>
    <xf numFmtId="166" fontId="7" fillId="0" borderId="1" xfId="0" applyNumberFormat="1" applyFont="1" applyBorder="1" applyAlignment="1">
      <alignment horizontal="center" vertical="center"/>
    </xf>
    <xf numFmtId="1" fontId="7" fillId="0" borderId="1" xfId="3" applyNumberFormat="1" applyFont="1" applyFill="1" applyBorder="1" applyAlignment="1">
      <alignment horizontal="center" vertical="center" wrapText="1"/>
    </xf>
    <xf numFmtId="168" fontId="7" fillId="0" borderId="1" xfId="3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/>
    <xf numFmtId="1" fontId="7" fillId="0" borderId="1" xfId="1" applyNumberFormat="1" applyFont="1" applyFill="1" applyBorder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42" fontId="7" fillId="0" borderId="1" xfId="2" applyFont="1" applyFill="1" applyBorder="1" applyAlignment="1">
      <alignment horizontal="center" vertical="center" wrapText="1"/>
    </xf>
    <xf numFmtId="0" fontId="2" fillId="0" borderId="8" xfId="0" applyFont="1" applyBorder="1"/>
    <xf numFmtId="1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6" borderId="1" xfId="0" applyFont="1" applyFill="1" applyBorder="1" applyAlignment="1">
      <alignment horizontal="center" vertical="center" wrapText="1"/>
    </xf>
    <xf numFmtId="1" fontId="5" fillId="0" borderId="0" xfId="0" applyNumberFormat="1" applyFont="1"/>
    <xf numFmtId="0" fontId="7" fillId="0" borderId="1" xfId="0" quotePrefix="1" applyFont="1" applyBorder="1" applyAlignment="1">
      <alignment vertical="center"/>
    </xf>
    <xf numFmtId="0" fontId="7" fillId="0" borderId="1" xfId="0" quotePrefix="1" applyFont="1" applyBorder="1" applyAlignment="1" applyProtection="1">
      <alignment horizontal="center" vertical="center"/>
      <protection locked="0"/>
    </xf>
    <xf numFmtId="44" fontId="7" fillId="0" borderId="1" xfId="5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44" fontId="7" fillId="0" borderId="1" xfId="5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>
      <alignment horizont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 wrapText="1"/>
    </xf>
    <xf numFmtId="1" fontId="7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vertical="center"/>
    </xf>
    <xf numFmtId="166" fontId="7" fillId="7" borderId="1" xfId="0" applyNumberFormat="1" applyFont="1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 wrapText="1"/>
    </xf>
    <xf numFmtId="10" fontId="7" fillId="7" borderId="1" xfId="3" applyNumberFormat="1" applyFont="1" applyFill="1" applyBorder="1" applyAlignment="1">
      <alignment horizontal="center" vertical="center"/>
    </xf>
    <xf numFmtId="9" fontId="7" fillId="7" borderId="1" xfId="3" applyFont="1" applyFill="1" applyBorder="1" applyAlignment="1">
      <alignment vertical="center"/>
    </xf>
    <xf numFmtId="167" fontId="7" fillId="7" borderId="1" xfId="2" applyNumberFormat="1" applyFont="1" applyFill="1" applyBorder="1" applyAlignment="1">
      <alignment horizontal="center" vertical="center" wrapText="1"/>
    </xf>
    <xf numFmtId="167" fontId="7" fillId="7" borderId="1" xfId="0" applyNumberFormat="1" applyFont="1" applyFill="1" applyBorder="1" applyAlignment="1">
      <alignment horizontal="center" wrapText="1"/>
    </xf>
    <xf numFmtId="169" fontId="7" fillId="7" borderId="1" xfId="2" applyNumberFormat="1" applyFont="1" applyFill="1" applyBorder="1" applyAlignment="1">
      <alignment vertical="center"/>
    </xf>
    <xf numFmtId="167" fontId="7" fillId="7" borderId="1" xfId="0" applyNumberFormat="1" applyFont="1" applyFill="1" applyBorder="1" applyAlignment="1">
      <alignment horizontal="right" vertical="center"/>
    </xf>
    <xf numFmtId="0" fontId="5" fillId="7" borderId="0" xfId="0" applyFont="1" applyFill="1"/>
    <xf numFmtId="0" fontId="11" fillId="0" borderId="1" xfId="0" applyFont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/>
    </xf>
    <xf numFmtId="8" fontId="7" fillId="7" borderId="1" xfId="0" applyNumberFormat="1" applyFont="1" applyFill="1" applyBorder="1" applyAlignment="1">
      <alignment horizontal="center" vertical="center"/>
    </xf>
    <xf numFmtId="3" fontId="7" fillId="7" borderId="1" xfId="0" applyNumberFormat="1" applyFont="1" applyFill="1" applyBorder="1" applyAlignment="1">
      <alignment horizontal="center" vertical="center"/>
    </xf>
    <xf numFmtId="9" fontId="7" fillId="7" borderId="1" xfId="3" applyFont="1" applyFill="1" applyBorder="1" applyAlignment="1">
      <alignment horizontal="center" vertical="center"/>
    </xf>
    <xf numFmtId="167" fontId="7" fillId="7" borderId="1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169" fontId="7" fillId="7" borderId="1" xfId="2" applyNumberFormat="1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vertical="center"/>
    </xf>
    <xf numFmtId="10" fontId="11" fillId="0" borderId="1" xfId="3" applyNumberFormat="1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9" fontId="7" fillId="0" borderId="1" xfId="3" applyFont="1" applyFill="1" applyBorder="1" applyAlignment="1">
      <alignment horizontal="center" vertical="center"/>
    </xf>
    <xf numFmtId="10" fontId="11" fillId="7" borderId="1" xfId="3" applyNumberFormat="1" applyFont="1" applyFill="1" applyBorder="1" applyAlignment="1">
      <alignment vertical="center"/>
    </xf>
    <xf numFmtId="0" fontId="14" fillId="0" borderId="1" xfId="0" applyFont="1" applyBorder="1"/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wrapText="1"/>
    </xf>
    <xf numFmtId="0" fontId="15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166" fontId="15" fillId="0" borderId="10" xfId="0" applyNumberFormat="1" applyFont="1" applyBorder="1" applyAlignment="1">
      <alignment vertical="center"/>
    </xf>
    <xf numFmtId="1" fontId="15" fillId="0" borderId="10" xfId="0" applyNumberFormat="1" applyFont="1" applyBorder="1" applyAlignment="1">
      <alignment horizontal="center" vertical="center"/>
    </xf>
    <xf numFmtId="9" fontId="15" fillId="0" borderId="10" xfId="0" applyNumberFormat="1" applyFont="1" applyBorder="1" applyAlignment="1">
      <alignment vertical="center"/>
    </xf>
    <xf numFmtId="167" fontId="15" fillId="0" borderId="10" xfId="0" applyNumberFormat="1" applyFont="1" applyBorder="1" applyAlignment="1">
      <alignment horizontal="center" vertical="center" wrapText="1"/>
    </xf>
    <xf numFmtId="167" fontId="15" fillId="0" borderId="10" xfId="0" applyNumberFormat="1" applyFont="1" applyBorder="1" applyAlignment="1">
      <alignment horizontal="center" wrapText="1"/>
    </xf>
    <xf numFmtId="172" fontId="15" fillId="0" borderId="10" xfId="0" applyNumberFormat="1" applyFont="1" applyBorder="1" applyAlignment="1">
      <alignment vertical="center"/>
    </xf>
    <xf numFmtId="0" fontId="15" fillId="0" borderId="10" xfId="0" applyFont="1" applyBorder="1" applyAlignment="1">
      <alignment horizontal="center" vertical="center" wrapText="1"/>
    </xf>
    <xf numFmtId="167" fontId="15" fillId="0" borderId="10" xfId="0" applyNumberFormat="1" applyFont="1" applyBorder="1" applyAlignment="1">
      <alignment horizontal="right" vertical="center"/>
    </xf>
    <xf numFmtId="49" fontId="15" fillId="0" borderId="10" xfId="0" applyNumberFormat="1" applyFont="1" applyBorder="1" applyAlignment="1">
      <alignment horizontal="center" vertical="center"/>
    </xf>
    <xf numFmtId="1" fontId="15" fillId="0" borderId="10" xfId="0" applyNumberFormat="1" applyFont="1" applyBorder="1" applyAlignment="1">
      <alignment vertical="center"/>
    </xf>
    <xf numFmtId="10" fontId="15" fillId="0" borderId="10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7" fontId="15" fillId="0" borderId="12" xfId="0" applyNumberFormat="1" applyFont="1" applyBorder="1" applyAlignment="1">
      <alignment horizontal="center" vertical="center" wrapText="1"/>
    </xf>
    <xf numFmtId="172" fontId="15" fillId="0" borderId="12" xfId="0" applyNumberFormat="1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167" fontId="15" fillId="0" borderId="12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0" fontId="2" fillId="0" borderId="1" xfId="3" applyNumberFormat="1" applyFont="1" applyFill="1" applyBorder="1" applyAlignment="1">
      <alignment horizontal="center" vertical="center" wrapText="1"/>
    </xf>
    <xf numFmtId="9" fontId="2" fillId="0" borderId="1" xfId="3" applyFont="1" applyFill="1" applyBorder="1" applyAlignment="1">
      <alignment horizontal="center" vertical="center"/>
    </xf>
    <xf numFmtId="169" fontId="2" fillId="0" borderId="1" xfId="2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>
      <alignment horizontal="center" vertical="center"/>
    </xf>
    <xf numFmtId="10" fontId="2" fillId="0" borderId="1" xfId="3" applyNumberFormat="1" applyFont="1" applyFill="1" applyBorder="1" applyAlignment="1">
      <alignment horizontal="center" vertical="center"/>
    </xf>
    <xf numFmtId="165" fontId="7" fillId="0" borderId="1" xfId="17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18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/>
    <xf numFmtId="42" fontId="7" fillId="0" borderId="1" xfId="2" applyFont="1" applyFill="1" applyBorder="1" applyAlignment="1">
      <alignment vertical="center"/>
    </xf>
    <xf numFmtId="10" fontId="11" fillId="0" borderId="1" xfId="3" applyNumberFormat="1" applyFont="1" applyFill="1" applyBorder="1" applyAlignment="1">
      <alignment vertical="center"/>
    </xf>
    <xf numFmtId="0" fontId="7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15" fillId="0" borderId="1" xfId="0" applyFont="1" applyBorder="1" applyAlignment="1">
      <alignment horizontal="center" vertical="center"/>
    </xf>
    <xf numFmtId="1" fontId="15" fillId="0" borderId="1" xfId="0" applyNumberFormat="1" applyFont="1" applyBorder="1" applyAlignment="1">
      <alignment vertical="center"/>
    </xf>
    <xf numFmtId="1" fontId="15" fillId="0" borderId="1" xfId="0" applyNumberFormat="1" applyFont="1" applyBorder="1" applyAlignment="1">
      <alignment horizontal="center" vertical="center"/>
    </xf>
    <xf numFmtId="10" fontId="15" fillId="0" borderId="1" xfId="3" applyNumberFormat="1" applyFont="1" applyFill="1" applyBorder="1" applyAlignment="1">
      <alignment horizontal="center" vertical="center"/>
    </xf>
    <xf numFmtId="9" fontId="15" fillId="0" borderId="1" xfId="3" applyFont="1" applyFill="1" applyBorder="1" applyAlignment="1">
      <alignment vertical="center"/>
    </xf>
    <xf numFmtId="167" fontId="15" fillId="0" borderId="1" xfId="2" applyNumberFormat="1" applyFont="1" applyFill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center" wrapText="1"/>
    </xf>
    <xf numFmtId="169" fontId="15" fillId="0" borderId="1" xfId="2" applyNumberFormat="1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167" fontId="15" fillId="0" borderId="1" xfId="0" applyNumberFormat="1" applyFont="1" applyBorder="1" applyAlignment="1">
      <alignment horizontal="right" vertical="center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42" fontId="15" fillId="0" borderId="1" xfId="2" applyFont="1" applyFill="1" applyBorder="1" applyAlignment="1">
      <alignment vertical="center"/>
    </xf>
    <xf numFmtId="0" fontId="11" fillId="7" borderId="1" xfId="0" applyFont="1" applyFill="1" applyBorder="1" applyAlignment="1">
      <alignment horizontal="center"/>
    </xf>
    <xf numFmtId="167" fontId="7" fillId="7" borderId="1" xfId="2" applyNumberFormat="1" applyFont="1" applyFill="1" applyBorder="1" applyAlignment="1">
      <alignment horizontal="center" wrapText="1"/>
    </xf>
    <xf numFmtId="169" fontId="11" fillId="7" borderId="7" xfId="2" applyNumberFormat="1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169" fontId="7" fillId="7" borderId="1" xfId="2" applyNumberFormat="1" applyFont="1" applyFill="1" applyBorder="1" applyAlignment="1">
      <alignment horizontal="center"/>
    </xf>
    <xf numFmtId="169" fontId="11" fillId="7" borderId="14" xfId="2" applyNumberFormat="1" applyFont="1" applyFill="1" applyBorder="1" applyAlignment="1">
      <alignment horizontal="center"/>
    </xf>
    <xf numFmtId="169" fontId="22" fillId="7" borderId="14" xfId="2" applyNumberFormat="1" applyFont="1" applyFill="1" applyBorder="1" applyAlignment="1">
      <alignment horizontal="center"/>
    </xf>
    <xf numFmtId="169" fontId="11" fillId="7" borderId="15" xfId="2" applyNumberFormat="1" applyFont="1" applyFill="1" applyBorder="1" applyAlignment="1">
      <alignment horizontal="center"/>
    </xf>
    <xf numFmtId="169" fontId="11" fillId="7" borderId="16" xfId="2" applyNumberFormat="1" applyFont="1" applyFill="1" applyBorder="1" applyAlignment="1">
      <alignment horizontal="center"/>
    </xf>
    <xf numFmtId="169" fontId="11" fillId="7" borderId="17" xfId="2" applyNumberFormat="1" applyFont="1" applyFill="1" applyBorder="1" applyAlignment="1">
      <alignment horizontal="center"/>
    </xf>
    <xf numFmtId="0" fontId="11" fillId="7" borderId="17" xfId="0" applyFont="1" applyFill="1" applyBorder="1" applyAlignment="1">
      <alignment horizontal="center" vertical="center"/>
    </xf>
    <xf numFmtId="169" fontId="11" fillId="7" borderId="17" xfId="2" applyNumberFormat="1" applyFont="1" applyFill="1" applyBorder="1" applyAlignment="1">
      <alignment vertical="center"/>
    </xf>
    <xf numFmtId="169" fontId="11" fillId="7" borderId="2" xfId="2" applyNumberFormat="1" applyFont="1" applyFill="1" applyBorder="1" applyAlignment="1">
      <alignment vertical="center"/>
    </xf>
    <xf numFmtId="169" fontId="11" fillId="7" borderId="18" xfId="2" applyNumberFormat="1" applyFont="1" applyFill="1" applyBorder="1" applyAlignment="1">
      <alignment vertical="center"/>
    </xf>
    <xf numFmtId="169" fontId="11" fillId="7" borderId="9" xfId="2" applyNumberFormat="1" applyFont="1" applyFill="1" applyBorder="1" applyAlignment="1">
      <alignment vertical="center"/>
    </xf>
    <xf numFmtId="169" fontId="11" fillId="7" borderId="19" xfId="2" applyNumberFormat="1" applyFont="1" applyFill="1" applyBorder="1" applyAlignment="1">
      <alignment vertical="center"/>
    </xf>
    <xf numFmtId="0" fontId="11" fillId="7" borderId="2" xfId="0" applyFont="1" applyFill="1" applyBorder="1" applyAlignment="1">
      <alignment vertical="center"/>
    </xf>
    <xf numFmtId="169" fontId="11" fillId="7" borderId="14" xfId="2" applyNumberFormat="1" applyFont="1" applyFill="1" applyBorder="1" applyAlignment="1">
      <alignment vertical="center"/>
    </xf>
    <xf numFmtId="169" fontId="23" fillId="7" borderId="7" xfId="2" applyNumberFormat="1" applyFont="1" applyFill="1" applyBorder="1" applyAlignment="1">
      <alignment horizontal="center" vertical="center"/>
    </xf>
    <xf numFmtId="171" fontId="11" fillId="7" borderId="7" xfId="15" applyFont="1" applyFill="1" applyBorder="1" applyAlignment="1">
      <alignment vertical="center"/>
    </xf>
    <xf numFmtId="169" fontId="11" fillId="7" borderId="7" xfId="2" applyNumberFormat="1" applyFont="1" applyFill="1" applyBorder="1" applyAlignment="1">
      <alignment vertical="center"/>
    </xf>
    <xf numFmtId="169" fontId="11" fillId="7" borderId="0" xfId="2" applyNumberFormat="1" applyFont="1" applyFill="1" applyBorder="1" applyAlignment="1">
      <alignment vertical="center"/>
    </xf>
    <xf numFmtId="169" fontId="23" fillId="7" borderId="7" xfId="2" applyNumberFormat="1" applyFont="1" applyFill="1" applyBorder="1" applyAlignment="1">
      <alignment vertical="center"/>
    </xf>
    <xf numFmtId="169" fontId="23" fillId="0" borderId="7" xfId="2" applyNumberFormat="1" applyFont="1" applyBorder="1" applyAlignment="1">
      <alignment vertical="center"/>
    </xf>
    <xf numFmtId="0" fontId="11" fillId="7" borderId="7" xfId="0" applyFont="1" applyFill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166" fontId="7" fillId="0" borderId="5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10" fontId="7" fillId="0" borderId="5" xfId="3" applyNumberFormat="1" applyFont="1" applyBorder="1" applyAlignment="1">
      <alignment vertical="center"/>
    </xf>
    <xf numFmtId="168" fontId="7" fillId="0" borderId="5" xfId="3" applyNumberFormat="1" applyFont="1" applyBorder="1" applyAlignment="1" applyProtection="1">
      <alignment vertical="center"/>
      <protection locked="0"/>
    </xf>
    <xf numFmtId="9" fontId="7" fillId="0" borderId="5" xfId="3" applyFont="1" applyBorder="1" applyAlignment="1">
      <alignment vertical="center"/>
    </xf>
    <xf numFmtId="0" fontId="11" fillId="7" borderId="1" xfId="0" applyFont="1" applyFill="1" applyBorder="1" applyAlignment="1">
      <alignment horizontal="right"/>
    </xf>
    <xf numFmtId="0" fontId="11" fillId="7" borderId="1" xfId="0" applyFont="1" applyFill="1" applyBorder="1" applyAlignment="1">
      <alignment horizontal="right" vertical="center" wrapText="1"/>
    </xf>
    <xf numFmtId="10" fontId="11" fillId="7" borderId="1" xfId="3" applyNumberFormat="1" applyFont="1" applyFill="1" applyBorder="1" applyAlignment="1" applyProtection="1">
      <alignment horizontal="center" vertical="center" wrapText="1"/>
    </xf>
    <xf numFmtId="0" fontId="11" fillId="7" borderId="1" xfId="0" applyFont="1" applyFill="1" applyBorder="1" applyAlignment="1">
      <alignment horizontal="right" vertical="center"/>
    </xf>
    <xf numFmtId="0" fontId="15" fillId="7" borderId="1" xfId="0" applyFont="1" applyFill="1" applyBorder="1" applyAlignment="1">
      <alignment horizontal="center" wrapText="1"/>
    </xf>
    <xf numFmtId="0" fontId="15" fillId="7" borderId="1" xfId="0" applyFont="1" applyFill="1" applyBorder="1" applyAlignment="1">
      <alignment horizontal="right" wrapText="1"/>
    </xf>
    <xf numFmtId="0" fontId="24" fillId="7" borderId="1" xfId="0" applyFont="1" applyFill="1" applyBorder="1"/>
    <xf numFmtId="0" fontId="15" fillId="7" borderId="1" xfId="0" applyFont="1" applyFill="1" applyBorder="1" applyAlignment="1">
      <alignment horizontal="center"/>
    </xf>
    <xf numFmtId="1" fontId="15" fillId="7" borderId="1" xfId="0" applyNumberFormat="1" applyFont="1" applyFill="1" applyBorder="1" applyAlignment="1">
      <alignment horizontal="right"/>
    </xf>
    <xf numFmtId="1" fontId="15" fillId="7" borderId="1" xfId="0" applyNumberFormat="1" applyFont="1" applyFill="1" applyBorder="1" applyAlignment="1">
      <alignment horizontal="center"/>
    </xf>
    <xf numFmtId="10" fontId="15" fillId="0" borderId="1" xfId="3" applyNumberFormat="1" applyFont="1" applyFill="1" applyBorder="1" applyAlignment="1">
      <alignment vertical="center"/>
    </xf>
    <xf numFmtId="9" fontId="15" fillId="7" borderId="1" xfId="3" applyFont="1" applyFill="1" applyBorder="1" applyAlignment="1">
      <alignment horizontal="center"/>
    </xf>
    <xf numFmtId="0" fontId="15" fillId="7" borderId="1" xfId="0" applyFont="1" applyFill="1" applyBorder="1" applyAlignment="1">
      <alignment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right" vertical="center" wrapText="1"/>
    </xf>
    <xf numFmtId="0" fontId="15" fillId="7" borderId="1" xfId="0" applyFont="1" applyFill="1" applyBorder="1" applyAlignment="1">
      <alignment wrapText="1"/>
    </xf>
    <xf numFmtId="0" fontId="15" fillId="7" borderId="1" xfId="0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right" vertical="center"/>
    </xf>
    <xf numFmtId="1" fontId="15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/>
    <xf numFmtId="10" fontId="15" fillId="7" borderId="1" xfId="3" applyNumberFormat="1" applyFont="1" applyFill="1" applyBorder="1" applyAlignment="1">
      <alignment horizontal="center"/>
    </xf>
    <xf numFmtId="10" fontId="15" fillId="7" borderId="1" xfId="3" applyNumberFormat="1" applyFont="1" applyFill="1" applyBorder="1" applyAlignment="1">
      <alignment horizontal="center" vertical="center"/>
    </xf>
    <xf numFmtId="9" fontId="15" fillId="7" borderId="1" xfId="3" applyFont="1" applyFill="1" applyBorder="1" applyAlignment="1">
      <alignment vertical="center"/>
    </xf>
    <xf numFmtId="0" fontId="15" fillId="0" borderId="1" xfId="0" applyFont="1" applyBorder="1" applyAlignment="1">
      <alignment horizontal="right" vertical="center" wrapText="1"/>
    </xf>
    <xf numFmtId="1" fontId="15" fillId="0" borderId="1" xfId="0" applyNumberFormat="1" applyFont="1" applyBorder="1" applyAlignment="1">
      <alignment horizontal="right" vertical="center"/>
    </xf>
    <xf numFmtId="166" fontId="15" fillId="0" borderId="1" xfId="0" applyNumberFormat="1" applyFont="1" applyBorder="1" applyAlignment="1">
      <alignment horizontal="center" vertical="center"/>
    </xf>
    <xf numFmtId="174" fontId="15" fillId="7" borderId="1" xfId="15" applyNumberFormat="1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right" vertical="center"/>
    </xf>
    <xf numFmtId="0" fontId="24" fillId="0" borderId="1" xfId="0" applyFont="1" applyBorder="1"/>
    <xf numFmtId="166" fontId="15" fillId="7" borderId="1" xfId="0" applyNumberFormat="1" applyFont="1" applyFill="1" applyBorder="1" applyAlignment="1">
      <alignment horizontal="right" vertical="center"/>
    </xf>
    <xf numFmtId="166" fontId="15" fillId="0" borderId="1" xfId="0" applyNumberFormat="1" applyFont="1" applyBorder="1" applyAlignment="1">
      <alignment horizontal="right" vertical="center"/>
    </xf>
    <xf numFmtId="10" fontId="15" fillId="0" borderId="1" xfId="3" applyNumberFormat="1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vertical="center"/>
    </xf>
    <xf numFmtId="0" fontId="13" fillId="0" borderId="1" xfId="0" applyFont="1" applyBorder="1"/>
    <xf numFmtId="0" fontId="7" fillId="7" borderId="1" xfId="0" applyFont="1" applyFill="1" applyBorder="1" applyAlignment="1">
      <alignment horizontal="center" wrapText="1"/>
    </xf>
    <xf numFmtId="0" fontId="7" fillId="7" borderId="2" xfId="0" applyFont="1" applyFill="1" applyBorder="1" applyAlignment="1">
      <alignment horizontal="right" wrapText="1"/>
    </xf>
    <xf numFmtId="0" fontId="27" fillId="0" borderId="1" xfId="0" applyFont="1" applyBorder="1"/>
    <xf numFmtId="0" fontId="7" fillId="7" borderId="1" xfId="0" applyFont="1" applyFill="1" applyBorder="1" applyAlignment="1">
      <alignment horizontal="center"/>
    </xf>
    <xf numFmtId="1" fontId="7" fillId="7" borderId="1" xfId="0" applyNumberFormat="1" applyFont="1" applyFill="1" applyBorder="1" applyAlignment="1">
      <alignment horizontal="right"/>
    </xf>
    <xf numFmtId="1" fontId="7" fillId="7" borderId="1" xfId="0" applyNumberFormat="1" applyFont="1" applyFill="1" applyBorder="1" applyAlignment="1">
      <alignment horizontal="center"/>
    </xf>
    <xf numFmtId="10" fontId="7" fillId="7" borderId="1" xfId="3" applyNumberFormat="1" applyFont="1" applyFill="1" applyBorder="1" applyAlignment="1">
      <alignment horizontal="center"/>
    </xf>
    <xf numFmtId="9" fontId="7" fillId="7" borderId="1" xfId="3" applyFont="1" applyFill="1" applyBorder="1" applyAlignment="1">
      <alignment horizontal="center"/>
    </xf>
    <xf numFmtId="175" fontId="11" fillId="7" borderId="7" xfId="19" applyNumberFormat="1" applyFont="1" applyFill="1" applyBorder="1" applyAlignment="1">
      <alignment vertical="center"/>
    </xf>
    <xf numFmtId="167" fontId="11" fillId="7" borderId="20" xfId="0" applyNumberFormat="1" applyFont="1" applyFill="1" applyBorder="1" applyAlignment="1">
      <alignment horizontal="center" vertical="center"/>
    </xf>
    <xf numFmtId="167" fontId="11" fillId="7" borderId="1" xfId="0" applyNumberFormat="1" applyFont="1" applyFill="1" applyBorder="1" applyAlignment="1">
      <alignment horizontal="center" vertical="center"/>
    </xf>
    <xf numFmtId="42" fontId="11" fillId="7" borderId="21" xfId="2" applyFont="1" applyFill="1" applyBorder="1" applyAlignment="1">
      <alignment horizontal="center"/>
    </xf>
    <xf numFmtId="0" fontId="11" fillId="7" borderId="7" xfId="1" applyNumberFormat="1" applyFont="1" applyFill="1" applyBorder="1" applyAlignment="1">
      <alignment vertical="center"/>
    </xf>
    <xf numFmtId="175" fontId="11" fillId="7" borderId="21" xfId="19" applyNumberFormat="1" applyFont="1" applyFill="1" applyBorder="1" applyAlignment="1">
      <alignment horizontal="center"/>
    </xf>
    <xf numFmtId="0" fontId="11" fillId="7" borderId="21" xfId="0" applyFont="1" applyFill="1" applyBorder="1" applyAlignment="1">
      <alignment horizontal="center"/>
    </xf>
    <xf numFmtId="175" fontId="11" fillId="7" borderId="7" xfId="19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right" vertical="center" wrapText="1"/>
    </xf>
    <xf numFmtId="1" fontId="7" fillId="7" borderId="1" xfId="0" applyNumberFormat="1" applyFont="1" applyFill="1" applyBorder="1" applyAlignment="1">
      <alignment horizontal="right" vertical="center"/>
    </xf>
    <xf numFmtId="175" fontId="11" fillId="7" borderId="7" xfId="15" applyNumberFormat="1" applyFont="1" applyFill="1" applyBorder="1" applyAlignment="1">
      <alignment vertical="center"/>
    </xf>
    <xf numFmtId="175" fontId="11" fillId="7" borderId="7" xfId="15" applyNumberFormat="1" applyFont="1" applyFill="1" applyBorder="1" applyAlignment="1">
      <alignment horizontal="center" vertical="center"/>
    </xf>
    <xf numFmtId="9" fontId="7" fillId="7" borderId="2" xfId="3" applyFont="1" applyFill="1" applyBorder="1" applyAlignment="1">
      <alignment horizontal="center"/>
    </xf>
    <xf numFmtId="0" fontId="7" fillId="7" borderId="13" xfId="0" applyFont="1" applyFill="1" applyBorder="1" applyAlignment="1">
      <alignment horizontal="center" wrapText="1"/>
    </xf>
    <xf numFmtId="0" fontId="7" fillId="7" borderId="13" xfId="0" applyFont="1" applyFill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1" fontId="28" fillId="0" borderId="1" xfId="0" applyNumberFormat="1" applyFont="1" applyBorder="1" applyAlignment="1">
      <alignment vertical="center"/>
    </xf>
    <xf numFmtId="1" fontId="28" fillId="0" borderId="1" xfId="0" applyNumberFormat="1" applyFont="1" applyBorder="1" applyAlignment="1">
      <alignment horizontal="center" vertical="center"/>
    </xf>
    <xf numFmtId="8" fontId="28" fillId="0" borderId="1" xfId="0" applyNumberFormat="1" applyFont="1" applyBorder="1" applyAlignment="1">
      <alignment vertical="center"/>
    </xf>
    <xf numFmtId="10" fontId="28" fillId="0" borderId="1" xfId="3" applyNumberFormat="1" applyFont="1" applyFill="1" applyBorder="1" applyAlignment="1">
      <alignment vertical="center"/>
    </xf>
    <xf numFmtId="9" fontId="28" fillId="0" borderId="1" xfId="3" applyFont="1" applyFill="1" applyBorder="1" applyAlignment="1">
      <alignment vertical="center"/>
    </xf>
    <xf numFmtId="167" fontId="28" fillId="0" borderId="1" xfId="2" applyNumberFormat="1" applyFont="1" applyFill="1" applyBorder="1" applyAlignment="1">
      <alignment horizontal="center" vertical="center" wrapText="1"/>
    </xf>
    <xf numFmtId="169" fontId="28" fillId="0" borderId="1" xfId="2" applyNumberFormat="1" applyFont="1" applyFill="1" applyBorder="1" applyAlignment="1">
      <alignment vertical="center"/>
    </xf>
    <xf numFmtId="0" fontId="28" fillId="0" borderId="1" xfId="0" applyFont="1" applyBorder="1" applyAlignment="1">
      <alignment horizontal="center" vertical="center" wrapText="1"/>
    </xf>
    <xf numFmtId="171" fontId="23" fillId="0" borderId="1" xfId="15" applyFont="1" applyFill="1" applyBorder="1" applyAlignment="1">
      <alignment horizontal="right" vertical="center"/>
    </xf>
    <xf numFmtId="0" fontId="23" fillId="0" borderId="1" xfId="0" applyFont="1" applyBorder="1" applyAlignment="1">
      <alignment vertical="center" wrapText="1"/>
    </xf>
    <xf numFmtId="1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" fontId="23" fillId="0" borderId="1" xfId="0" applyNumberFormat="1" applyFont="1" applyBorder="1" applyAlignment="1">
      <alignment vertical="center"/>
    </xf>
    <xf numFmtId="168" fontId="23" fillId="0" borderId="1" xfId="3" applyNumberFormat="1" applyFont="1" applyFill="1" applyBorder="1" applyAlignment="1">
      <alignment horizontal="center" vertical="center"/>
    </xf>
    <xf numFmtId="9" fontId="23" fillId="0" borderId="1" xfId="3" applyFont="1" applyFill="1" applyBorder="1" applyAlignment="1">
      <alignment vertical="center"/>
    </xf>
    <xf numFmtId="167" fontId="23" fillId="0" borderId="1" xfId="2" applyNumberFormat="1" applyFont="1" applyFill="1" applyBorder="1" applyAlignment="1">
      <alignment horizontal="center" vertical="center" wrapText="1"/>
    </xf>
    <xf numFmtId="169" fontId="23" fillId="0" borderId="1" xfId="2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center" vertical="center" wrapText="1"/>
    </xf>
    <xf numFmtId="166" fontId="23" fillId="0" borderId="1" xfId="0" applyNumberFormat="1" applyFont="1" applyBorder="1" applyAlignment="1">
      <alignment vertical="center"/>
    </xf>
    <xf numFmtId="10" fontId="23" fillId="0" borderId="1" xfId="3" applyNumberFormat="1" applyFont="1" applyFill="1" applyBorder="1" applyAlignment="1">
      <alignment vertical="center"/>
    </xf>
    <xf numFmtId="9" fontId="23" fillId="0" borderId="1" xfId="3" applyFont="1" applyFill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1" fontId="7" fillId="0" borderId="20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/>
    </xf>
    <xf numFmtId="166" fontId="7" fillId="0" borderId="20" xfId="0" applyNumberFormat="1" applyFont="1" applyBorder="1" applyAlignment="1">
      <alignment vertical="center"/>
    </xf>
    <xf numFmtId="10" fontId="7" fillId="0" borderId="20" xfId="3" applyNumberFormat="1" applyFont="1" applyFill="1" applyBorder="1" applyAlignment="1">
      <alignment horizontal="center" vertical="center"/>
    </xf>
    <xf numFmtId="10" fontId="11" fillId="0" borderId="20" xfId="3" applyNumberFormat="1" applyFont="1" applyFill="1" applyBorder="1" applyAlignment="1">
      <alignment vertical="center"/>
    </xf>
    <xf numFmtId="9" fontId="7" fillId="0" borderId="20" xfId="3" applyFont="1" applyFill="1" applyBorder="1" applyAlignment="1">
      <alignment horizontal="center" vertical="center"/>
    </xf>
    <xf numFmtId="167" fontId="7" fillId="0" borderId="20" xfId="2" applyNumberFormat="1" applyFont="1" applyFill="1" applyBorder="1" applyAlignment="1">
      <alignment horizontal="center" vertical="center" wrapText="1"/>
    </xf>
    <xf numFmtId="169" fontId="7" fillId="0" borderId="20" xfId="2" applyNumberFormat="1" applyFont="1" applyFill="1" applyBorder="1" applyAlignment="1">
      <alignment vertical="center"/>
    </xf>
    <xf numFmtId="167" fontId="7" fillId="0" borderId="20" xfId="0" applyNumberFormat="1" applyFont="1" applyBorder="1" applyAlignment="1">
      <alignment horizontal="right" vertical="center"/>
    </xf>
    <xf numFmtId="0" fontId="7" fillId="0" borderId="22" xfId="0" applyFont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horizontal="center" vertical="center" wrapText="1"/>
    </xf>
    <xf numFmtId="1" fontId="2" fillId="7" borderId="1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/>
    </xf>
    <xf numFmtId="10" fontId="2" fillId="7" borderId="1" xfId="3" applyNumberFormat="1" applyFont="1" applyFill="1" applyBorder="1" applyAlignment="1">
      <alignment horizontal="center" vertical="center"/>
    </xf>
    <xf numFmtId="167" fontId="11" fillId="7" borderId="22" xfId="0" applyNumberFormat="1" applyFont="1" applyFill="1" applyBorder="1" applyAlignment="1">
      <alignment horizontal="center" vertical="center"/>
    </xf>
    <xf numFmtId="175" fontId="11" fillId="7" borderId="1" xfId="15" applyNumberFormat="1" applyFont="1" applyFill="1" applyBorder="1" applyAlignment="1">
      <alignment vertical="center"/>
    </xf>
    <xf numFmtId="42" fontId="11" fillId="7" borderId="1" xfId="2" applyFont="1" applyFill="1" applyBorder="1" applyAlignment="1">
      <alignment horizontal="center" vertical="center"/>
    </xf>
    <xf numFmtId="175" fontId="11" fillId="7" borderId="1" xfId="15" applyNumberFormat="1" applyFont="1" applyFill="1" applyBorder="1" applyAlignment="1">
      <alignment horizontal="center" vertical="center"/>
    </xf>
    <xf numFmtId="169" fontId="2" fillId="7" borderId="1" xfId="2" applyNumberFormat="1" applyFont="1" applyFill="1" applyBorder="1" applyAlignment="1">
      <alignment vertical="center"/>
    </xf>
    <xf numFmtId="169" fontId="2" fillId="7" borderId="2" xfId="2" applyNumberFormat="1" applyFont="1" applyFill="1" applyBorder="1" applyAlignment="1">
      <alignment vertical="center"/>
    </xf>
    <xf numFmtId="169" fontId="2" fillId="7" borderId="5" xfId="2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9" fontId="7" fillId="0" borderId="5" xfId="3" applyFont="1" applyFill="1" applyBorder="1" applyAlignment="1">
      <alignment horizontal="center" vertical="center"/>
    </xf>
    <xf numFmtId="167" fontId="7" fillId="0" borderId="5" xfId="2" applyNumberFormat="1" applyFont="1" applyFill="1" applyBorder="1" applyAlignment="1">
      <alignment horizontal="center" vertical="center" wrapText="1"/>
    </xf>
    <xf numFmtId="169" fontId="11" fillId="7" borderId="1" xfId="2" applyNumberFormat="1" applyFont="1" applyFill="1" applyBorder="1" applyAlignment="1">
      <alignment vertical="center"/>
    </xf>
    <xf numFmtId="169" fontId="7" fillId="0" borderId="5" xfId="2" applyNumberFormat="1" applyFont="1" applyFill="1" applyBorder="1" applyAlignment="1">
      <alignment vertical="center"/>
    </xf>
    <xf numFmtId="167" fontId="7" fillId="0" borderId="5" xfId="0" applyNumberFormat="1" applyFont="1" applyBorder="1" applyAlignment="1">
      <alignment horizontal="right" vertical="center"/>
    </xf>
    <xf numFmtId="0" fontId="29" fillId="0" borderId="5" xfId="0" applyFont="1" applyBorder="1" applyAlignment="1">
      <alignment vertical="center"/>
    </xf>
    <xf numFmtId="175" fontId="11" fillId="7" borderId="5" xfId="15" applyNumberFormat="1" applyFont="1" applyFill="1" applyBorder="1" applyAlignment="1">
      <alignment horizontal="center" vertical="center"/>
    </xf>
    <xf numFmtId="175" fontId="11" fillId="7" borderId="5" xfId="15" applyNumberFormat="1" applyFont="1" applyFill="1" applyBorder="1" applyAlignment="1">
      <alignment vertical="center"/>
    </xf>
    <xf numFmtId="167" fontId="11" fillId="7" borderId="5" xfId="0" applyNumberFormat="1" applyFont="1" applyFill="1" applyBorder="1" applyAlignment="1">
      <alignment horizontal="center" vertical="center"/>
    </xf>
    <xf numFmtId="42" fontId="11" fillId="7" borderId="5" xfId="2" applyFont="1" applyFill="1" applyBorder="1" applyAlignment="1">
      <alignment horizontal="center" vertical="center"/>
    </xf>
    <xf numFmtId="169" fontId="11" fillId="7" borderId="5" xfId="2" applyNumberFormat="1" applyFont="1" applyFill="1" applyBorder="1" applyAlignment="1">
      <alignment vertical="center"/>
    </xf>
    <xf numFmtId="169" fontId="11" fillId="7" borderId="1" xfId="2" applyNumberFormat="1" applyFont="1" applyFill="1" applyBorder="1" applyAlignment="1">
      <alignment horizontal="center" vertical="center"/>
    </xf>
    <xf numFmtId="171" fontId="11" fillId="7" borderId="1" xfId="15" applyFont="1" applyFill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0" fillId="7" borderId="1" xfId="0" applyFill="1" applyBorder="1" applyAlignment="1" applyProtection="1">
      <alignment vertical="center"/>
      <protection locked="0"/>
    </xf>
    <xf numFmtId="0" fontId="5" fillId="7" borderId="1" xfId="0" applyFont="1" applyFill="1" applyBorder="1" applyAlignment="1">
      <alignment vertical="center"/>
    </xf>
    <xf numFmtId="8" fontId="7" fillId="0" borderId="1" xfId="0" applyNumberFormat="1" applyFont="1" applyBorder="1" applyAlignment="1">
      <alignment vertical="center" wrapText="1"/>
    </xf>
    <xf numFmtId="0" fontId="2" fillId="7" borderId="13" xfId="0" applyFont="1" applyFill="1" applyBorder="1" applyAlignment="1">
      <alignment horizontal="center" vertical="center"/>
    </xf>
    <xf numFmtId="9" fontId="2" fillId="0" borderId="1" xfId="3" applyFont="1" applyFill="1" applyBorder="1" applyAlignment="1">
      <alignment vertical="center"/>
    </xf>
    <xf numFmtId="167" fontId="2" fillId="0" borderId="1" xfId="24" applyNumberFormat="1" applyFont="1" applyFill="1" applyBorder="1" applyAlignment="1">
      <alignment horizontal="center" vertical="center" wrapText="1"/>
    </xf>
    <xf numFmtId="167" fontId="2" fillId="0" borderId="1" xfId="24" applyNumberFormat="1" applyFont="1" applyFill="1" applyBorder="1" applyAlignment="1">
      <alignment horizontal="right" vertical="center" wrapText="1"/>
    </xf>
    <xf numFmtId="0" fontId="2" fillId="7" borderId="0" xfId="0" applyFont="1" applyFill="1"/>
    <xf numFmtId="10" fontId="11" fillId="7" borderId="21" xfId="3" applyNumberFormat="1" applyFont="1" applyFill="1" applyBorder="1" applyAlignment="1" applyProtection="1">
      <alignment horizontal="center" vertical="center" wrapText="1"/>
    </xf>
    <xf numFmtId="175" fontId="11" fillId="7" borderId="21" xfId="15" applyNumberFormat="1" applyFont="1" applyFill="1" applyBorder="1" applyAlignment="1">
      <alignment horizontal="center" vertical="center"/>
    </xf>
    <xf numFmtId="175" fontId="11" fillId="7" borderId="23" xfId="15" applyNumberFormat="1" applyFont="1" applyFill="1" applyBorder="1" applyAlignment="1">
      <alignment vertical="center"/>
    </xf>
    <xf numFmtId="175" fontId="11" fillId="7" borderId="23" xfId="15" applyNumberFormat="1" applyFont="1" applyFill="1" applyBorder="1" applyAlignment="1">
      <alignment horizontal="center" vertical="center"/>
    </xf>
    <xf numFmtId="169" fontId="11" fillId="7" borderId="21" xfId="2" applyNumberFormat="1" applyFont="1" applyFill="1" applyBorder="1" applyAlignment="1">
      <alignment horizontal="center" vertical="center"/>
    </xf>
    <xf numFmtId="169" fontId="2" fillId="7" borderId="4" xfId="2" applyNumberFormat="1" applyFont="1" applyFill="1" applyBorder="1" applyAlignment="1">
      <alignment vertical="center"/>
    </xf>
    <xf numFmtId="171" fontId="11" fillId="7" borderId="21" xfId="15" applyFont="1" applyFill="1" applyBorder="1" applyAlignment="1">
      <alignment vertical="center"/>
    </xf>
    <xf numFmtId="169" fontId="11" fillId="7" borderId="21" xfId="2" applyNumberFormat="1" applyFont="1" applyFill="1" applyBorder="1" applyAlignment="1">
      <alignment vertical="center"/>
    </xf>
    <xf numFmtId="167" fontId="2" fillId="0" borderId="1" xfId="2" applyNumberFormat="1" applyFont="1" applyFill="1" applyBorder="1" applyAlignment="1">
      <alignment horizontal="center" vertical="center" wrapText="1"/>
    </xf>
    <xf numFmtId="167" fontId="2" fillId="0" borderId="1" xfId="2" applyNumberFormat="1" applyFont="1" applyFill="1" applyBorder="1" applyAlignment="1">
      <alignment horizontal="right" vertical="center" wrapText="1"/>
    </xf>
    <xf numFmtId="167" fontId="2" fillId="0" borderId="5" xfId="2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167" fontId="2" fillId="0" borderId="21" xfId="2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5">
    <cellStyle name="Millares" xfId="1" builtinId="3"/>
    <cellStyle name="Millares [0]" xfId="4" builtinId="6"/>
    <cellStyle name="Millares [0] 2" xfId="18" xr:uid="{41CD9270-8B61-42CD-ADF0-FD28CA625696}"/>
    <cellStyle name="Moneda" xfId="5" builtinId="4"/>
    <cellStyle name="Moneda [0]" xfId="2" builtinId="7"/>
    <cellStyle name="Moneda [0] 2" xfId="6" xr:uid="{DDC821AC-5079-457F-BA05-62884B60F64F}"/>
    <cellStyle name="Moneda [0] 3" xfId="24" xr:uid="{5080FC4A-0AB0-4E97-B419-B90C3452B9EA}"/>
    <cellStyle name="Moneda 10" xfId="15" xr:uid="{4AE02A65-6D15-42C5-BEE4-7EC5192DEDD4}"/>
    <cellStyle name="Moneda 11" xfId="16" xr:uid="{AD3DE5FD-3F87-4ED5-912C-15A04BA8F54A}"/>
    <cellStyle name="Moneda 12" xfId="17" xr:uid="{4388628F-76D2-44DC-B41C-7893D5BC6DC7}"/>
    <cellStyle name="Moneda 2" xfId="7" xr:uid="{9E82F2CE-9961-40FA-8486-0C7DAB837625}"/>
    <cellStyle name="Moneda 21" xfId="19" xr:uid="{E547D244-C5C9-4F19-AE59-05C4A2BF9E37}"/>
    <cellStyle name="Moneda 25" xfId="20" xr:uid="{E44D11E3-7447-4B14-8DF8-31C0DA624612}"/>
    <cellStyle name="Moneda 26" xfId="21" xr:uid="{9F871CA5-AEAC-421E-A395-32AD198AB891}"/>
    <cellStyle name="Moneda 3" xfId="8" xr:uid="{29AA3DFE-F1B3-4005-B548-9C106E795C90}"/>
    <cellStyle name="Moneda 31" xfId="22" xr:uid="{74FD6575-D263-4A4C-B6B3-FEBD23F3059C}"/>
    <cellStyle name="Moneda 32" xfId="23" xr:uid="{CC5F1A43-D40E-48B1-AC7B-65E1EA91C585}"/>
    <cellStyle name="Moneda 4" xfId="9" xr:uid="{1908F3B2-F9E7-4A75-A10A-6017E0D9F336}"/>
    <cellStyle name="Moneda 5" xfId="10" xr:uid="{B74C92D1-DC53-4263-A667-41B44C4C8BCF}"/>
    <cellStyle name="Moneda 6" xfId="11" xr:uid="{4B45D09D-014F-4D50-A064-DE5C3AF216E1}"/>
    <cellStyle name="Moneda 7" xfId="12" xr:uid="{6B118538-BE91-4906-A0D4-948FFAE11FA2}"/>
    <cellStyle name="Moneda 8" xfId="13" xr:uid="{23D63A23-FD83-4A8A-807D-A9D2E8D00E36}"/>
    <cellStyle name="Moneda 9" xfId="14" xr:uid="{9ED2C0EA-03BF-4FDC-A6F0-76FE2287AE5F}"/>
    <cellStyle name="Normal" xfId="0" builtinId="0"/>
    <cellStyle name="Porcentaje" xfId="3" builtinId="5"/>
  </cellStyles>
  <dxfs count="104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9CC2E5"/>
          <bgColor rgb="FF9CC2E5"/>
        </patternFill>
      </fill>
    </dxf>
    <dxf>
      <fill>
        <patternFill patternType="solid">
          <fgColor rgb="FFDADADA"/>
          <bgColor rgb="FFDADADA"/>
        </patternFill>
      </fill>
    </dxf>
    <dxf>
      <fill>
        <patternFill patternType="solid">
          <fgColor rgb="FFECECEC"/>
          <bgColor rgb="FFECECE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Agosto%202022/Guia_Excel_3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PERCENTIL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Enenero%202022/Catalogo%20Vehiculos%20III%20(V42_31-01-2022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Consolidado%20Julio%20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Septiembre/Consolidado%20sept%2020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Motos/Actualizacion%20catalogo%20y%20simulador/Julio/Guia_Excel_28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Julio%202022/Catalogo%20Vehiculos%20III%20(V51_15-07-202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Agosto%202022/Consolidado%20Agost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Motos/Actualizacion%20catalogo%20y%20simulador/Septiembre/Guia_Excel_28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Catalogo%20Vehiculos%20III%20V8_2508202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Noviembre/Consolidado%20Octubr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Enero/Guia_Excel_29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Marzo/Catalogo%20Vehiculos%20III%20V21_08032021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Junio%20de%202022/Catalogo%20Vehiculos%20III%20(V50_14-06-2022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Enenero%202022/Guia_Excel_30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howard_carmen_colombiacompra_gov_co/Documents/Vehiculos/Actualizacion%20de%20simuladores%20y%20catalogos/Mayo/Catalogo%20Vehiculos%20III%20V24_1405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gos"/>
      <sheetName val="Hoja1"/>
    </sheetNames>
    <sheetDataSet>
      <sheetData sheetId="0" refreshError="1"/>
      <sheetData sheetId="1">
        <row r="2">
          <cell r="A2">
            <v>101001</v>
          </cell>
          <cell r="B2">
            <v>12200000</v>
          </cell>
        </row>
        <row r="3">
          <cell r="A3">
            <v>208003</v>
          </cell>
          <cell r="B3">
            <v>72400000</v>
          </cell>
        </row>
        <row r="4">
          <cell r="A4">
            <v>208004</v>
          </cell>
          <cell r="B4">
            <v>76000000</v>
          </cell>
        </row>
        <row r="5">
          <cell r="A5">
            <v>206001</v>
          </cell>
          <cell r="B5">
            <v>43800000</v>
          </cell>
        </row>
        <row r="6">
          <cell r="A6">
            <v>301001</v>
          </cell>
          <cell r="B6">
            <v>23900000</v>
          </cell>
        </row>
        <row r="7">
          <cell r="A7">
            <v>319001</v>
          </cell>
          <cell r="B7">
            <v>8800000</v>
          </cell>
        </row>
        <row r="8">
          <cell r="A8">
            <v>319003</v>
          </cell>
          <cell r="B8">
            <v>9400000</v>
          </cell>
        </row>
        <row r="9">
          <cell r="A9">
            <v>319004</v>
          </cell>
          <cell r="B9">
            <v>11800000</v>
          </cell>
        </row>
        <row r="10">
          <cell r="A10">
            <v>319005</v>
          </cell>
          <cell r="B10">
            <v>12300000</v>
          </cell>
        </row>
        <row r="11">
          <cell r="A11">
            <v>319006</v>
          </cell>
          <cell r="B11">
            <v>10200000</v>
          </cell>
        </row>
        <row r="12">
          <cell r="A12">
            <v>319009</v>
          </cell>
          <cell r="B12">
            <v>7800000</v>
          </cell>
        </row>
        <row r="13">
          <cell r="A13">
            <v>319010</v>
          </cell>
          <cell r="B13">
            <v>9300000</v>
          </cell>
        </row>
        <row r="14">
          <cell r="A14">
            <v>319011</v>
          </cell>
          <cell r="B14">
            <v>11400000</v>
          </cell>
        </row>
        <row r="15">
          <cell r="A15">
            <v>319012</v>
          </cell>
          <cell r="B15">
            <v>10200000</v>
          </cell>
        </row>
        <row r="16">
          <cell r="A16">
            <v>319013</v>
          </cell>
          <cell r="B16">
            <v>9700000</v>
          </cell>
        </row>
        <row r="17">
          <cell r="A17">
            <v>319014</v>
          </cell>
          <cell r="B17">
            <v>11500000</v>
          </cell>
        </row>
        <row r="18">
          <cell r="A18">
            <v>319018</v>
          </cell>
          <cell r="B18">
            <v>14900000</v>
          </cell>
        </row>
        <row r="19">
          <cell r="A19">
            <v>319019</v>
          </cell>
          <cell r="B19">
            <v>15300000</v>
          </cell>
        </row>
        <row r="20">
          <cell r="A20">
            <v>319021</v>
          </cell>
          <cell r="B20">
            <v>18100000</v>
          </cell>
        </row>
        <row r="21">
          <cell r="A21">
            <v>319022</v>
          </cell>
          <cell r="B21">
            <v>22800000</v>
          </cell>
        </row>
        <row r="22">
          <cell r="A22">
            <v>319023</v>
          </cell>
          <cell r="B22">
            <v>21000000</v>
          </cell>
        </row>
        <row r="23">
          <cell r="A23">
            <v>319024</v>
          </cell>
          <cell r="B23">
            <v>28100000</v>
          </cell>
        </row>
        <row r="24">
          <cell r="A24">
            <v>319007</v>
          </cell>
          <cell r="B24">
            <v>10500000</v>
          </cell>
        </row>
        <row r="25">
          <cell r="A25">
            <v>319008</v>
          </cell>
          <cell r="B25">
            <v>12300000</v>
          </cell>
        </row>
        <row r="26">
          <cell r="A26">
            <v>319015</v>
          </cell>
          <cell r="B26">
            <v>9300000</v>
          </cell>
        </row>
        <row r="27">
          <cell r="A27">
            <v>319016</v>
          </cell>
          <cell r="B27">
            <v>10500000</v>
          </cell>
        </row>
        <row r="28">
          <cell r="A28">
            <v>319017</v>
          </cell>
          <cell r="B28">
            <v>8700000</v>
          </cell>
        </row>
        <row r="29">
          <cell r="A29">
            <v>319020</v>
          </cell>
          <cell r="B29">
            <v>15500000</v>
          </cell>
        </row>
        <row r="30">
          <cell r="A30">
            <v>319002</v>
          </cell>
          <cell r="B30">
            <v>9400000</v>
          </cell>
        </row>
        <row r="31">
          <cell r="A31">
            <v>317067</v>
          </cell>
          <cell r="B31">
            <v>11500000</v>
          </cell>
        </row>
        <row r="32">
          <cell r="A32">
            <v>317035</v>
          </cell>
          <cell r="B32">
            <v>6700000</v>
          </cell>
        </row>
        <row r="33">
          <cell r="A33">
            <v>317003</v>
          </cell>
          <cell r="B33">
            <v>2800000</v>
          </cell>
        </row>
        <row r="34">
          <cell r="A34">
            <v>317009</v>
          </cell>
          <cell r="B34">
            <v>2700000</v>
          </cell>
        </row>
        <row r="35">
          <cell r="A35">
            <v>317028</v>
          </cell>
          <cell r="B35">
            <v>3000000</v>
          </cell>
        </row>
        <row r="36">
          <cell r="A36">
            <v>317006</v>
          </cell>
          <cell r="B36">
            <v>4800000</v>
          </cell>
        </row>
        <row r="37">
          <cell r="A37">
            <v>317007</v>
          </cell>
          <cell r="B37">
            <v>2900000</v>
          </cell>
        </row>
        <row r="38">
          <cell r="A38">
            <v>317010</v>
          </cell>
          <cell r="B38">
            <v>5300000</v>
          </cell>
        </row>
        <row r="39">
          <cell r="A39">
            <v>317016</v>
          </cell>
          <cell r="B39">
            <v>4400000</v>
          </cell>
        </row>
        <row r="40">
          <cell r="A40">
            <v>317017</v>
          </cell>
          <cell r="B40">
            <v>4700000</v>
          </cell>
        </row>
        <row r="41">
          <cell r="A41">
            <v>317019</v>
          </cell>
          <cell r="B41">
            <v>2400000</v>
          </cell>
        </row>
        <row r="42">
          <cell r="A42">
            <v>317022</v>
          </cell>
          <cell r="B42">
            <v>4700000</v>
          </cell>
        </row>
        <row r="43">
          <cell r="A43">
            <v>317004</v>
          </cell>
          <cell r="B43">
            <v>2900000</v>
          </cell>
        </row>
        <row r="44">
          <cell r="A44">
            <v>317008</v>
          </cell>
          <cell r="B44">
            <v>2700000</v>
          </cell>
        </row>
        <row r="45">
          <cell r="A45">
            <v>317015</v>
          </cell>
          <cell r="B45">
            <v>4300000</v>
          </cell>
        </row>
        <row r="46">
          <cell r="A46">
            <v>317025</v>
          </cell>
          <cell r="B46">
            <v>4300000</v>
          </cell>
        </row>
        <row r="47">
          <cell r="A47">
            <v>317029</v>
          </cell>
          <cell r="B47">
            <v>2100000</v>
          </cell>
        </row>
        <row r="48">
          <cell r="A48">
            <v>317030</v>
          </cell>
          <cell r="B48">
            <v>3100000</v>
          </cell>
        </row>
        <row r="49">
          <cell r="A49">
            <v>317037</v>
          </cell>
          <cell r="B49">
            <v>3300000</v>
          </cell>
        </row>
        <row r="50">
          <cell r="A50">
            <v>317038</v>
          </cell>
          <cell r="B50">
            <v>4800000</v>
          </cell>
        </row>
        <row r="51">
          <cell r="A51">
            <v>317039</v>
          </cell>
          <cell r="B51">
            <v>3400000</v>
          </cell>
        </row>
        <row r="52">
          <cell r="A52">
            <v>317041</v>
          </cell>
          <cell r="B52">
            <v>3600000</v>
          </cell>
        </row>
        <row r="53">
          <cell r="A53">
            <v>317042</v>
          </cell>
          <cell r="B53">
            <v>3500000</v>
          </cell>
        </row>
        <row r="54">
          <cell r="A54">
            <v>317043</v>
          </cell>
          <cell r="B54">
            <v>4500000</v>
          </cell>
        </row>
        <row r="55">
          <cell r="A55">
            <v>317044</v>
          </cell>
          <cell r="B55">
            <v>3900000</v>
          </cell>
        </row>
        <row r="56">
          <cell r="A56">
            <v>317045</v>
          </cell>
          <cell r="B56">
            <v>6000000</v>
          </cell>
        </row>
        <row r="57">
          <cell r="A57">
            <v>317046</v>
          </cell>
          <cell r="B57">
            <v>2600000</v>
          </cell>
        </row>
        <row r="58">
          <cell r="A58">
            <v>317047</v>
          </cell>
          <cell r="B58">
            <v>2800000</v>
          </cell>
        </row>
        <row r="59">
          <cell r="A59">
            <v>317048</v>
          </cell>
          <cell r="B59">
            <v>3900000</v>
          </cell>
        </row>
        <row r="60">
          <cell r="A60">
            <v>317049</v>
          </cell>
          <cell r="B60">
            <v>3000000</v>
          </cell>
        </row>
        <row r="61">
          <cell r="A61">
            <v>317050</v>
          </cell>
          <cell r="B61">
            <v>6600000</v>
          </cell>
        </row>
        <row r="62">
          <cell r="A62">
            <v>317051</v>
          </cell>
          <cell r="B62">
            <v>5300000</v>
          </cell>
        </row>
        <row r="63">
          <cell r="A63">
            <v>317052</v>
          </cell>
          <cell r="B63">
            <v>7000000</v>
          </cell>
        </row>
        <row r="64">
          <cell r="A64">
            <v>317053</v>
          </cell>
          <cell r="B64">
            <v>4000000</v>
          </cell>
        </row>
        <row r="65">
          <cell r="A65">
            <v>317054</v>
          </cell>
          <cell r="B65">
            <v>3600000</v>
          </cell>
        </row>
        <row r="66">
          <cell r="A66">
            <v>317055</v>
          </cell>
          <cell r="B66">
            <v>3000000</v>
          </cell>
        </row>
        <row r="67">
          <cell r="A67">
            <v>317056</v>
          </cell>
          <cell r="B67">
            <v>5000000</v>
          </cell>
        </row>
        <row r="68">
          <cell r="A68">
            <v>317057</v>
          </cell>
          <cell r="B68">
            <v>9000000</v>
          </cell>
        </row>
        <row r="69">
          <cell r="A69">
            <v>317058</v>
          </cell>
          <cell r="B69">
            <v>5200000</v>
          </cell>
        </row>
        <row r="70">
          <cell r="A70">
            <v>317059</v>
          </cell>
          <cell r="B70">
            <v>4200000</v>
          </cell>
        </row>
        <row r="71">
          <cell r="A71">
            <v>317060</v>
          </cell>
          <cell r="B71">
            <v>6900000</v>
          </cell>
        </row>
        <row r="72">
          <cell r="A72">
            <v>317061</v>
          </cell>
          <cell r="B72">
            <v>5100000</v>
          </cell>
        </row>
        <row r="73">
          <cell r="A73">
            <v>317062</v>
          </cell>
          <cell r="B73">
            <v>6300000</v>
          </cell>
        </row>
        <row r="74">
          <cell r="A74">
            <v>317063</v>
          </cell>
          <cell r="B74">
            <v>4000000</v>
          </cell>
        </row>
        <row r="75">
          <cell r="A75">
            <v>317064</v>
          </cell>
          <cell r="B75">
            <v>3600000</v>
          </cell>
        </row>
        <row r="76">
          <cell r="A76">
            <v>317065</v>
          </cell>
          <cell r="B76">
            <v>6700000</v>
          </cell>
        </row>
        <row r="77">
          <cell r="A77">
            <v>317066</v>
          </cell>
          <cell r="B77">
            <v>7000000</v>
          </cell>
        </row>
        <row r="78">
          <cell r="A78">
            <v>317068</v>
          </cell>
          <cell r="B78">
            <v>6200000</v>
          </cell>
        </row>
        <row r="79">
          <cell r="A79">
            <v>317069</v>
          </cell>
          <cell r="B79">
            <v>4500000</v>
          </cell>
        </row>
        <row r="80">
          <cell r="A80">
            <v>317070</v>
          </cell>
          <cell r="B80">
            <v>6600000</v>
          </cell>
        </row>
        <row r="81">
          <cell r="A81">
            <v>317071</v>
          </cell>
          <cell r="B81">
            <v>6300000</v>
          </cell>
        </row>
        <row r="82">
          <cell r="A82">
            <v>317072</v>
          </cell>
          <cell r="B82">
            <v>11800000</v>
          </cell>
        </row>
        <row r="83">
          <cell r="A83">
            <v>317073</v>
          </cell>
          <cell r="B83">
            <v>12500000</v>
          </cell>
        </row>
        <row r="84">
          <cell r="A84">
            <v>317074</v>
          </cell>
          <cell r="B84">
            <v>6000000</v>
          </cell>
        </row>
        <row r="85">
          <cell r="A85">
            <v>317075</v>
          </cell>
          <cell r="B85">
            <v>4000000</v>
          </cell>
        </row>
        <row r="86">
          <cell r="A86">
            <v>317076</v>
          </cell>
          <cell r="B86">
            <v>4500000</v>
          </cell>
        </row>
        <row r="87">
          <cell r="A87">
            <v>317077</v>
          </cell>
          <cell r="B87">
            <v>4900000</v>
          </cell>
        </row>
        <row r="88">
          <cell r="A88">
            <v>317078</v>
          </cell>
          <cell r="B88">
            <v>7000000</v>
          </cell>
        </row>
        <row r="89">
          <cell r="A89">
            <v>317079</v>
          </cell>
          <cell r="B89">
            <v>6500000</v>
          </cell>
        </row>
        <row r="90">
          <cell r="A90">
            <v>317080</v>
          </cell>
          <cell r="B90">
            <v>5000000</v>
          </cell>
        </row>
        <row r="91">
          <cell r="A91">
            <v>317081</v>
          </cell>
          <cell r="B91">
            <v>4100000</v>
          </cell>
        </row>
        <row r="92">
          <cell r="A92">
            <v>317082</v>
          </cell>
          <cell r="B92">
            <v>5000000</v>
          </cell>
        </row>
        <row r="93">
          <cell r="A93">
            <v>317083</v>
          </cell>
          <cell r="B93">
            <v>8800000</v>
          </cell>
        </row>
        <row r="94">
          <cell r="A94">
            <v>317084</v>
          </cell>
          <cell r="B94">
            <v>16800000</v>
          </cell>
        </row>
        <row r="95">
          <cell r="A95">
            <v>317085</v>
          </cell>
          <cell r="B95">
            <v>9700000</v>
          </cell>
        </row>
        <row r="96">
          <cell r="A96">
            <v>317086</v>
          </cell>
          <cell r="B96">
            <v>6900000</v>
          </cell>
        </row>
        <row r="97">
          <cell r="A97">
            <v>317087</v>
          </cell>
          <cell r="B97">
            <v>7000000</v>
          </cell>
        </row>
        <row r="98">
          <cell r="A98">
            <v>317088</v>
          </cell>
          <cell r="B98">
            <v>5200000</v>
          </cell>
        </row>
        <row r="99">
          <cell r="A99">
            <v>317089</v>
          </cell>
          <cell r="B99">
            <v>5500000</v>
          </cell>
        </row>
        <row r="100">
          <cell r="A100">
            <v>317090</v>
          </cell>
          <cell r="B100">
            <v>4500000</v>
          </cell>
        </row>
        <row r="101">
          <cell r="A101">
            <v>317091</v>
          </cell>
          <cell r="B101">
            <v>5700000</v>
          </cell>
        </row>
        <row r="102">
          <cell r="A102">
            <v>317092</v>
          </cell>
          <cell r="B102">
            <v>13500000</v>
          </cell>
        </row>
        <row r="103">
          <cell r="A103">
            <v>317093</v>
          </cell>
          <cell r="B103">
            <v>7600000</v>
          </cell>
        </row>
        <row r="104">
          <cell r="A104">
            <v>317094</v>
          </cell>
          <cell r="B104">
            <v>5900000</v>
          </cell>
        </row>
        <row r="105">
          <cell r="A105">
            <v>317095</v>
          </cell>
          <cell r="B105">
            <v>6000000</v>
          </cell>
        </row>
        <row r="106">
          <cell r="A106">
            <v>317096</v>
          </cell>
          <cell r="B106">
            <v>9200000</v>
          </cell>
        </row>
        <row r="107">
          <cell r="A107">
            <v>408008</v>
          </cell>
          <cell r="B107">
            <v>37000000</v>
          </cell>
        </row>
        <row r="108">
          <cell r="A108">
            <v>408014</v>
          </cell>
          <cell r="B108">
            <v>20600000</v>
          </cell>
        </row>
        <row r="109">
          <cell r="A109">
            <v>408015</v>
          </cell>
          <cell r="B109">
            <v>40000000</v>
          </cell>
        </row>
        <row r="110">
          <cell r="A110">
            <v>408016</v>
          </cell>
          <cell r="B110">
            <v>44000000</v>
          </cell>
        </row>
        <row r="111">
          <cell r="A111">
            <v>408017</v>
          </cell>
          <cell r="B111">
            <v>25600000</v>
          </cell>
        </row>
        <row r="112">
          <cell r="A112">
            <v>421001</v>
          </cell>
          <cell r="B112">
            <v>60400000</v>
          </cell>
        </row>
        <row r="113">
          <cell r="A113">
            <v>508001</v>
          </cell>
          <cell r="B113">
            <v>36400000</v>
          </cell>
        </row>
        <row r="114">
          <cell r="A114">
            <v>508002</v>
          </cell>
          <cell r="B114">
            <v>38200000</v>
          </cell>
        </row>
        <row r="115">
          <cell r="A115">
            <v>508003</v>
          </cell>
          <cell r="B115">
            <v>39400000</v>
          </cell>
        </row>
        <row r="116">
          <cell r="A116">
            <v>507001</v>
          </cell>
          <cell r="B116">
            <v>18300000</v>
          </cell>
        </row>
        <row r="117">
          <cell r="A117">
            <v>520001</v>
          </cell>
          <cell r="B117">
            <v>19800000</v>
          </cell>
        </row>
        <row r="118">
          <cell r="A118">
            <v>503002</v>
          </cell>
          <cell r="B118">
            <v>152400000</v>
          </cell>
        </row>
        <row r="119">
          <cell r="A119">
            <v>503003</v>
          </cell>
          <cell r="B119">
            <v>67200000</v>
          </cell>
        </row>
        <row r="120">
          <cell r="A120">
            <v>503001</v>
          </cell>
          <cell r="B120">
            <v>39600000</v>
          </cell>
        </row>
        <row r="121">
          <cell r="A121">
            <v>503004</v>
          </cell>
          <cell r="B121">
            <v>21500000</v>
          </cell>
        </row>
        <row r="122">
          <cell r="A122">
            <v>506002</v>
          </cell>
          <cell r="B122">
            <v>19800000</v>
          </cell>
        </row>
        <row r="123">
          <cell r="A123">
            <v>506003</v>
          </cell>
          <cell r="B123">
            <v>55000000</v>
          </cell>
        </row>
        <row r="124">
          <cell r="A124">
            <v>601014</v>
          </cell>
          <cell r="B124">
            <v>109600000</v>
          </cell>
        </row>
        <row r="125">
          <cell r="A125">
            <v>601015</v>
          </cell>
          <cell r="B125">
            <v>115300000</v>
          </cell>
        </row>
        <row r="126">
          <cell r="A126">
            <v>601053</v>
          </cell>
          <cell r="B126">
            <v>119100000</v>
          </cell>
        </row>
        <row r="127">
          <cell r="A127">
            <v>601054</v>
          </cell>
          <cell r="B127">
            <v>125400000</v>
          </cell>
        </row>
        <row r="128">
          <cell r="A128">
            <v>601078</v>
          </cell>
          <cell r="B128">
            <v>144800000</v>
          </cell>
        </row>
        <row r="129">
          <cell r="A129">
            <v>601106</v>
          </cell>
          <cell r="B129">
            <v>146300000</v>
          </cell>
        </row>
        <row r="130">
          <cell r="A130">
            <v>601124</v>
          </cell>
          <cell r="B130">
            <v>123100000</v>
          </cell>
        </row>
        <row r="131">
          <cell r="A131">
            <v>601131</v>
          </cell>
          <cell r="B131">
            <v>158000000</v>
          </cell>
        </row>
        <row r="132">
          <cell r="A132">
            <v>601133</v>
          </cell>
          <cell r="B132">
            <v>180000000</v>
          </cell>
        </row>
        <row r="133">
          <cell r="A133">
            <v>601151</v>
          </cell>
          <cell r="B133">
            <v>127900000</v>
          </cell>
        </row>
        <row r="134">
          <cell r="A134">
            <v>601159</v>
          </cell>
          <cell r="B134">
            <v>479900000</v>
          </cell>
        </row>
        <row r="135">
          <cell r="A135">
            <v>601161</v>
          </cell>
          <cell r="B135">
            <v>298200000</v>
          </cell>
        </row>
        <row r="136">
          <cell r="A136">
            <v>601166</v>
          </cell>
          <cell r="B136">
            <v>157700000</v>
          </cell>
        </row>
        <row r="137">
          <cell r="A137">
            <v>601171</v>
          </cell>
          <cell r="B137">
            <v>169900000</v>
          </cell>
        </row>
        <row r="138">
          <cell r="A138">
            <v>601185</v>
          </cell>
          <cell r="B138">
            <v>176900000</v>
          </cell>
        </row>
        <row r="139">
          <cell r="A139">
            <v>601205</v>
          </cell>
          <cell r="B139">
            <v>198900000</v>
          </cell>
        </row>
        <row r="140">
          <cell r="A140">
            <v>601206</v>
          </cell>
          <cell r="B140">
            <v>168900000</v>
          </cell>
        </row>
        <row r="141">
          <cell r="A141">
            <v>601211</v>
          </cell>
          <cell r="B141">
            <v>313100000</v>
          </cell>
        </row>
        <row r="142">
          <cell r="A142">
            <v>601218</v>
          </cell>
          <cell r="B142">
            <v>169900000</v>
          </cell>
        </row>
        <row r="143">
          <cell r="A143">
            <v>601221</v>
          </cell>
          <cell r="B143">
            <v>949800000</v>
          </cell>
        </row>
        <row r="144">
          <cell r="A144">
            <v>601020</v>
          </cell>
          <cell r="B144">
            <v>63700000</v>
          </cell>
        </row>
        <row r="145">
          <cell r="A145">
            <v>601021</v>
          </cell>
          <cell r="B145">
            <v>67000000</v>
          </cell>
        </row>
        <row r="146">
          <cell r="A146">
            <v>601025</v>
          </cell>
          <cell r="B146">
            <v>117000000</v>
          </cell>
        </row>
        <row r="147">
          <cell r="A147">
            <v>601027</v>
          </cell>
          <cell r="B147">
            <v>71000000</v>
          </cell>
        </row>
        <row r="148">
          <cell r="A148">
            <v>601028</v>
          </cell>
          <cell r="B148">
            <v>64800000</v>
          </cell>
        </row>
        <row r="149">
          <cell r="A149">
            <v>601029</v>
          </cell>
          <cell r="B149">
            <v>117400000</v>
          </cell>
        </row>
        <row r="150">
          <cell r="A150">
            <v>601030</v>
          </cell>
          <cell r="B150">
            <v>76300000</v>
          </cell>
        </row>
        <row r="151">
          <cell r="A151">
            <v>601031</v>
          </cell>
          <cell r="B151">
            <v>72800000</v>
          </cell>
        </row>
        <row r="152">
          <cell r="A152">
            <v>601032</v>
          </cell>
          <cell r="B152">
            <v>68900000</v>
          </cell>
        </row>
        <row r="153">
          <cell r="A153">
            <v>601041</v>
          </cell>
          <cell r="B153">
            <v>80300000</v>
          </cell>
        </row>
        <row r="154">
          <cell r="A154">
            <v>601047</v>
          </cell>
          <cell r="B154">
            <v>74500000</v>
          </cell>
        </row>
        <row r="155">
          <cell r="A155">
            <v>601055</v>
          </cell>
          <cell r="B155">
            <v>123200000</v>
          </cell>
        </row>
        <row r="156">
          <cell r="A156">
            <v>601058</v>
          </cell>
          <cell r="B156">
            <v>83900000</v>
          </cell>
        </row>
        <row r="157">
          <cell r="A157">
            <v>601061</v>
          </cell>
          <cell r="B157">
            <v>87500000</v>
          </cell>
        </row>
        <row r="158">
          <cell r="A158">
            <v>601062</v>
          </cell>
          <cell r="B158">
            <v>68000000</v>
          </cell>
        </row>
        <row r="159">
          <cell r="A159">
            <v>601063</v>
          </cell>
          <cell r="B159">
            <v>64900000</v>
          </cell>
        </row>
        <row r="160">
          <cell r="A160">
            <v>601068</v>
          </cell>
          <cell r="B160">
            <v>83100000</v>
          </cell>
        </row>
        <row r="161">
          <cell r="A161">
            <v>601077</v>
          </cell>
          <cell r="B161">
            <v>135100000</v>
          </cell>
        </row>
        <row r="162">
          <cell r="A162">
            <v>601080</v>
          </cell>
          <cell r="B162">
            <v>81400000</v>
          </cell>
        </row>
        <row r="163">
          <cell r="A163">
            <v>601081</v>
          </cell>
          <cell r="B163">
            <v>112100000</v>
          </cell>
        </row>
        <row r="164">
          <cell r="A164">
            <v>601084</v>
          </cell>
          <cell r="B164">
            <v>114300000</v>
          </cell>
        </row>
        <row r="165">
          <cell r="A165">
            <v>601087</v>
          </cell>
          <cell r="B165">
            <v>155600000</v>
          </cell>
        </row>
        <row r="166">
          <cell r="A166">
            <v>601088</v>
          </cell>
          <cell r="B166">
            <v>85000000</v>
          </cell>
        </row>
        <row r="167">
          <cell r="A167">
            <v>601095</v>
          </cell>
          <cell r="B167">
            <v>115800000</v>
          </cell>
        </row>
        <row r="168">
          <cell r="A168">
            <v>601096</v>
          </cell>
          <cell r="B168">
            <v>128000000</v>
          </cell>
        </row>
        <row r="169">
          <cell r="A169">
            <v>601099</v>
          </cell>
          <cell r="B169">
            <v>60700000</v>
          </cell>
        </row>
        <row r="170">
          <cell r="A170">
            <v>601100</v>
          </cell>
          <cell r="B170">
            <v>95500000</v>
          </cell>
        </row>
        <row r="171">
          <cell r="A171">
            <v>601107</v>
          </cell>
          <cell r="B171">
            <v>80400000</v>
          </cell>
        </row>
        <row r="172">
          <cell r="A172">
            <v>601110</v>
          </cell>
          <cell r="B172">
            <v>77600000</v>
          </cell>
        </row>
        <row r="173">
          <cell r="A173">
            <v>601111</v>
          </cell>
          <cell r="B173">
            <v>81700000</v>
          </cell>
        </row>
        <row r="174">
          <cell r="A174">
            <v>601112</v>
          </cell>
          <cell r="B174">
            <v>81500000</v>
          </cell>
        </row>
        <row r="175">
          <cell r="A175">
            <v>601113</v>
          </cell>
          <cell r="B175">
            <v>85500000</v>
          </cell>
        </row>
        <row r="176">
          <cell r="A176">
            <v>601118</v>
          </cell>
          <cell r="B176">
            <v>87500000</v>
          </cell>
        </row>
        <row r="177">
          <cell r="A177">
            <v>601119</v>
          </cell>
          <cell r="B177">
            <v>185300000</v>
          </cell>
        </row>
        <row r="178">
          <cell r="A178">
            <v>601121</v>
          </cell>
          <cell r="B178">
            <v>123600000</v>
          </cell>
        </row>
        <row r="179">
          <cell r="A179">
            <v>601122</v>
          </cell>
          <cell r="B179">
            <v>419200000</v>
          </cell>
        </row>
        <row r="180">
          <cell r="A180">
            <v>601128</v>
          </cell>
          <cell r="B180">
            <v>99900000</v>
          </cell>
        </row>
        <row r="181">
          <cell r="A181">
            <v>601132</v>
          </cell>
          <cell r="B181">
            <v>65000000</v>
          </cell>
        </row>
        <row r="182">
          <cell r="A182">
            <v>601134</v>
          </cell>
          <cell r="B182">
            <v>115200000</v>
          </cell>
        </row>
        <row r="183">
          <cell r="A183">
            <v>601135</v>
          </cell>
          <cell r="B183">
            <v>371000000</v>
          </cell>
        </row>
        <row r="184">
          <cell r="A184">
            <v>601136</v>
          </cell>
          <cell r="B184">
            <v>317000000</v>
          </cell>
        </row>
        <row r="185">
          <cell r="A185">
            <v>601137</v>
          </cell>
          <cell r="B185">
            <v>74900000</v>
          </cell>
        </row>
        <row r="186">
          <cell r="A186">
            <v>601142</v>
          </cell>
          <cell r="B186">
            <v>80000000</v>
          </cell>
        </row>
        <row r="187">
          <cell r="A187">
            <v>601143</v>
          </cell>
          <cell r="B187">
            <v>91200000</v>
          </cell>
        </row>
        <row r="188">
          <cell r="A188">
            <v>601150</v>
          </cell>
          <cell r="B188">
            <v>80000000</v>
          </cell>
        </row>
        <row r="189">
          <cell r="A189">
            <v>601155</v>
          </cell>
          <cell r="B189">
            <v>81900000</v>
          </cell>
        </row>
        <row r="190">
          <cell r="A190">
            <v>601156</v>
          </cell>
          <cell r="B190">
            <v>122300000</v>
          </cell>
        </row>
        <row r="191">
          <cell r="A191">
            <v>601160</v>
          </cell>
          <cell r="B191">
            <v>431400000</v>
          </cell>
        </row>
        <row r="192">
          <cell r="A192">
            <v>601162</v>
          </cell>
          <cell r="B192">
            <v>112900000</v>
          </cell>
        </row>
        <row r="193">
          <cell r="A193">
            <v>601164</v>
          </cell>
          <cell r="B193">
            <v>72600000</v>
          </cell>
        </row>
        <row r="194">
          <cell r="A194">
            <v>601165</v>
          </cell>
          <cell r="B194">
            <v>97500000</v>
          </cell>
        </row>
        <row r="195">
          <cell r="A195">
            <v>601167</v>
          </cell>
          <cell r="B195">
            <v>115600000</v>
          </cell>
        </row>
        <row r="196">
          <cell r="A196">
            <v>601168</v>
          </cell>
          <cell r="B196">
            <v>99900000</v>
          </cell>
        </row>
        <row r="197">
          <cell r="A197">
            <v>601169</v>
          </cell>
          <cell r="B197">
            <v>81700000</v>
          </cell>
        </row>
        <row r="198">
          <cell r="A198">
            <v>601174</v>
          </cell>
          <cell r="B198">
            <v>89900000</v>
          </cell>
        </row>
        <row r="199">
          <cell r="A199">
            <v>601175</v>
          </cell>
          <cell r="B199">
            <v>125800000</v>
          </cell>
        </row>
        <row r="200">
          <cell r="A200">
            <v>601177</v>
          </cell>
          <cell r="B200">
            <v>153900000</v>
          </cell>
        </row>
        <row r="201">
          <cell r="A201">
            <v>601180</v>
          </cell>
          <cell r="B201">
            <v>154200000</v>
          </cell>
        </row>
        <row r="202">
          <cell r="A202">
            <v>601181</v>
          </cell>
          <cell r="B202">
            <v>85500000</v>
          </cell>
        </row>
        <row r="203">
          <cell r="A203">
            <v>601182</v>
          </cell>
          <cell r="B203">
            <v>176900000</v>
          </cell>
        </row>
        <row r="204">
          <cell r="A204">
            <v>601184</v>
          </cell>
          <cell r="B204">
            <v>109900000</v>
          </cell>
        </row>
        <row r="205">
          <cell r="A205">
            <v>601189</v>
          </cell>
          <cell r="B205">
            <v>99900000</v>
          </cell>
        </row>
        <row r="206">
          <cell r="A206">
            <v>601190</v>
          </cell>
          <cell r="B206">
            <v>94900000</v>
          </cell>
        </row>
        <row r="207">
          <cell r="A207">
            <v>601194</v>
          </cell>
          <cell r="B207">
            <v>109900000</v>
          </cell>
        </row>
        <row r="208">
          <cell r="A208">
            <v>601196</v>
          </cell>
          <cell r="B208">
            <v>119900000</v>
          </cell>
        </row>
        <row r="209">
          <cell r="A209">
            <v>601198</v>
          </cell>
          <cell r="B209">
            <v>350400000</v>
          </cell>
        </row>
        <row r="210">
          <cell r="A210">
            <v>601202</v>
          </cell>
          <cell r="B210">
            <v>199900000</v>
          </cell>
        </row>
        <row r="211">
          <cell r="A211">
            <v>601203</v>
          </cell>
          <cell r="B211">
            <v>107900000</v>
          </cell>
        </row>
        <row r="212">
          <cell r="A212">
            <v>601208</v>
          </cell>
          <cell r="B212">
            <v>171900000</v>
          </cell>
        </row>
        <row r="213">
          <cell r="A213">
            <v>601209</v>
          </cell>
          <cell r="B213">
            <v>849900000</v>
          </cell>
        </row>
        <row r="214">
          <cell r="A214">
            <v>601210</v>
          </cell>
          <cell r="B214">
            <v>306500000</v>
          </cell>
        </row>
        <row r="215">
          <cell r="A215">
            <v>601214</v>
          </cell>
          <cell r="B215">
            <v>222900000</v>
          </cell>
        </row>
        <row r="216">
          <cell r="A216">
            <v>601219</v>
          </cell>
          <cell r="B216">
            <v>169900000</v>
          </cell>
        </row>
        <row r="217">
          <cell r="A217">
            <v>601220</v>
          </cell>
          <cell r="B217">
            <v>94600000</v>
          </cell>
        </row>
        <row r="218">
          <cell r="A218">
            <v>601224</v>
          </cell>
          <cell r="B218">
            <v>880600000</v>
          </cell>
        </row>
        <row r="219">
          <cell r="A219">
            <v>601228</v>
          </cell>
          <cell r="B219">
            <v>285900000</v>
          </cell>
        </row>
        <row r="220">
          <cell r="A220">
            <v>601005</v>
          </cell>
          <cell r="B220">
            <v>85700000</v>
          </cell>
        </row>
        <row r="221">
          <cell r="A221">
            <v>601006</v>
          </cell>
          <cell r="B221">
            <v>105600000</v>
          </cell>
        </row>
        <row r="222">
          <cell r="A222">
            <v>601007</v>
          </cell>
          <cell r="B222">
            <v>111200000</v>
          </cell>
        </row>
        <row r="223">
          <cell r="A223">
            <v>601008</v>
          </cell>
          <cell r="B223">
            <v>81600000</v>
          </cell>
        </row>
        <row r="224">
          <cell r="A224">
            <v>601009</v>
          </cell>
          <cell r="B224">
            <v>87300000</v>
          </cell>
        </row>
        <row r="225">
          <cell r="A225">
            <v>601010</v>
          </cell>
          <cell r="B225">
            <v>79900000</v>
          </cell>
        </row>
        <row r="226">
          <cell r="A226">
            <v>601011</v>
          </cell>
          <cell r="B226">
            <v>84200000</v>
          </cell>
        </row>
        <row r="227">
          <cell r="A227">
            <v>601016</v>
          </cell>
          <cell r="B227">
            <v>91900000</v>
          </cell>
        </row>
        <row r="228">
          <cell r="A228">
            <v>601017</v>
          </cell>
          <cell r="B228">
            <v>117900000</v>
          </cell>
        </row>
        <row r="229">
          <cell r="A229">
            <v>601018</v>
          </cell>
          <cell r="B229">
            <v>77700000</v>
          </cell>
        </row>
        <row r="230">
          <cell r="A230">
            <v>601019</v>
          </cell>
          <cell r="B230">
            <v>91500000</v>
          </cell>
        </row>
        <row r="231">
          <cell r="A231">
            <v>601022</v>
          </cell>
          <cell r="B231">
            <v>86900000</v>
          </cell>
        </row>
        <row r="232">
          <cell r="A232">
            <v>601023</v>
          </cell>
          <cell r="B232">
            <v>131000000</v>
          </cell>
        </row>
        <row r="233">
          <cell r="A233">
            <v>601024</v>
          </cell>
          <cell r="B233">
            <v>98100000</v>
          </cell>
        </row>
        <row r="234">
          <cell r="A234">
            <v>601026</v>
          </cell>
          <cell r="B234">
            <v>115800000</v>
          </cell>
        </row>
        <row r="235">
          <cell r="A235">
            <v>601033</v>
          </cell>
          <cell r="B235">
            <v>88200000</v>
          </cell>
        </row>
        <row r="236">
          <cell r="A236">
            <v>601035</v>
          </cell>
          <cell r="B236">
            <v>107400000</v>
          </cell>
        </row>
        <row r="237">
          <cell r="A237">
            <v>601036</v>
          </cell>
          <cell r="B237">
            <v>83900000</v>
          </cell>
        </row>
        <row r="238">
          <cell r="A238">
            <v>601037</v>
          </cell>
          <cell r="B238">
            <v>104000000</v>
          </cell>
        </row>
        <row r="239">
          <cell r="A239">
            <v>601046</v>
          </cell>
          <cell r="B239">
            <v>85200000</v>
          </cell>
        </row>
        <row r="240">
          <cell r="A240">
            <v>601048</v>
          </cell>
          <cell r="B240">
            <v>112000000</v>
          </cell>
        </row>
        <row r="241">
          <cell r="A241">
            <v>601049</v>
          </cell>
          <cell r="B241">
            <v>135900000</v>
          </cell>
        </row>
        <row r="242">
          <cell r="A242">
            <v>601050</v>
          </cell>
          <cell r="B242">
            <v>113000000</v>
          </cell>
        </row>
        <row r="243">
          <cell r="A243">
            <v>601051</v>
          </cell>
          <cell r="B243">
            <v>250000000</v>
          </cell>
        </row>
        <row r="244">
          <cell r="A244">
            <v>601052</v>
          </cell>
          <cell r="B244">
            <v>208500000</v>
          </cell>
        </row>
        <row r="245">
          <cell r="A245">
            <v>601056</v>
          </cell>
          <cell r="B245">
            <v>118700000</v>
          </cell>
        </row>
        <row r="246">
          <cell r="A246">
            <v>601057</v>
          </cell>
          <cell r="B246">
            <v>160000000</v>
          </cell>
        </row>
        <row r="247">
          <cell r="A247">
            <v>601059</v>
          </cell>
          <cell r="B247">
            <v>116000000</v>
          </cell>
        </row>
        <row r="248">
          <cell r="A248">
            <v>601060</v>
          </cell>
          <cell r="B248">
            <v>200000000</v>
          </cell>
        </row>
        <row r="249">
          <cell r="A249">
            <v>601064</v>
          </cell>
          <cell r="B249">
            <v>94000000</v>
          </cell>
        </row>
        <row r="250">
          <cell r="A250">
            <v>601065</v>
          </cell>
          <cell r="B250">
            <v>102100000</v>
          </cell>
        </row>
        <row r="251">
          <cell r="A251">
            <v>601066</v>
          </cell>
          <cell r="B251">
            <v>110000000</v>
          </cell>
        </row>
        <row r="252">
          <cell r="A252">
            <v>601069</v>
          </cell>
          <cell r="B252">
            <v>103100000</v>
          </cell>
        </row>
        <row r="253">
          <cell r="A253">
            <v>601070</v>
          </cell>
          <cell r="B253">
            <v>108600000</v>
          </cell>
        </row>
        <row r="254">
          <cell r="A254">
            <v>601073</v>
          </cell>
          <cell r="B254">
            <v>191000000</v>
          </cell>
        </row>
        <row r="255">
          <cell r="A255">
            <v>601074</v>
          </cell>
          <cell r="B255">
            <v>120000000</v>
          </cell>
        </row>
        <row r="256">
          <cell r="A256">
            <v>601075</v>
          </cell>
          <cell r="B256">
            <v>169800000</v>
          </cell>
        </row>
        <row r="257">
          <cell r="A257">
            <v>601076</v>
          </cell>
          <cell r="B257">
            <v>218300000</v>
          </cell>
        </row>
        <row r="258">
          <cell r="A258">
            <v>601091</v>
          </cell>
          <cell r="B258">
            <v>80000000</v>
          </cell>
        </row>
        <row r="259">
          <cell r="A259">
            <v>601092</v>
          </cell>
          <cell r="B259">
            <v>100000000</v>
          </cell>
        </row>
        <row r="260">
          <cell r="A260">
            <v>601093</v>
          </cell>
          <cell r="B260">
            <v>150000000</v>
          </cell>
        </row>
        <row r="261">
          <cell r="A261">
            <v>601094</v>
          </cell>
          <cell r="B261">
            <v>110000000</v>
          </cell>
        </row>
        <row r="262">
          <cell r="A262">
            <v>601098</v>
          </cell>
          <cell r="B262">
            <v>118000000</v>
          </cell>
        </row>
        <row r="263">
          <cell r="A263">
            <v>601101</v>
          </cell>
          <cell r="B263">
            <v>171700000</v>
          </cell>
        </row>
        <row r="264">
          <cell r="A264">
            <v>601102</v>
          </cell>
          <cell r="B264">
            <v>128900000</v>
          </cell>
        </row>
        <row r="265">
          <cell r="A265">
            <v>601103</v>
          </cell>
          <cell r="B265">
            <v>111500000</v>
          </cell>
        </row>
        <row r="266">
          <cell r="A266">
            <v>601104</v>
          </cell>
          <cell r="B266">
            <v>245100000</v>
          </cell>
        </row>
        <row r="267">
          <cell r="A267">
            <v>601105</v>
          </cell>
          <cell r="B267">
            <v>211700000</v>
          </cell>
        </row>
        <row r="268">
          <cell r="A268">
            <v>601108</v>
          </cell>
          <cell r="B268">
            <v>87500000</v>
          </cell>
        </row>
        <row r="269">
          <cell r="A269">
            <v>601109</v>
          </cell>
          <cell r="B269">
            <v>93200000</v>
          </cell>
        </row>
        <row r="270">
          <cell r="A270">
            <v>601114</v>
          </cell>
          <cell r="B270">
            <v>104100000</v>
          </cell>
        </row>
        <row r="271">
          <cell r="A271">
            <v>601115</v>
          </cell>
          <cell r="B271">
            <v>94300000</v>
          </cell>
        </row>
        <row r="272">
          <cell r="A272">
            <v>601116</v>
          </cell>
          <cell r="B272">
            <v>270000000</v>
          </cell>
        </row>
        <row r="273">
          <cell r="A273">
            <v>601117</v>
          </cell>
          <cell r="B273">
            <v>78000000</v>
          </cell>
        </row>
        <row r="274">
          <cell r="A274">
            <v>601120</v>
          </cell>
          <cell r="B274">
            <v>68500000</v>
          </cell>
        </row>
        <row r="275">
          <cell r="A275">
            <v>601123</v>
          </cell>
          <cell r="B275">
            <v>81900000</v>
          </cell>
        </row>
        <row r="276">
          <cell r="A276">
            <v>601125</v>
          </cell>
          <cell r="B276">
            <v>103500000</v>
          </cell>
        </row>
        <row r="277">
          <cell r="A277">
            <v>601126</v>
          </cell>
          <cell r="B277">
            <v>77100000</v>
          </cell>
        </row>
        <row r="278">
          <cell r="A278">
            <v>601127</v>
          </cell>
          <cell r="B278">
            <v>106200000</v>
          </cell>
        </row>
        <row r="279">
          <cell r="A279">
            <v>601129</v>
          </cell>
          <cell r="B279">
            <v>115000000</v>
          </cell>
        </row>
        <row r="280">
          <cell r="A280">
            <v>601130</v>
          </cell>
          <cell r="B280">
            <v>167500000</v>
          </cell>
        </row>
        <row r="281">
          <cell r="A281">
            <v>601138</v>
          </cell>
          <cell r="B281">
            <v>118700000</v>
          </cell>
        </row>
        <row r="282">
          <cell r="A282">
            <v>601139</v>
          </cell>
          <cell r="B282">
            <v>179900000</v>
          </cell>
        </row>
        <row r="283">
          <cell r="A283">
            <v>601140</v>
          </cell>
          <cell r="B283">
            <v>127300000</v>
          </cell>
        </row>
        <row r="284">
          <cell r="A284">
            <v>601141</v>
          </cell>
          <cell r="B284">
            <v>105000000</v>
          </cell>
        </row>
        <row r="285">
          <cell r="A285">
            <v>601144</v>
          </cell>
          <cell r="B285">
            <v>123400000</v>
          </cell>
        </row>
        <row r="286">
          <cell r="A286">
            <v>601145</v>
          </cell>
          <cell r="B286">
            <v>178400000</v>
          </cell>
        </row>
        <row r="287">
          <cell r="A287">
            <v>601146</v>
          </cell>
          <cell r="B287">
            <v>135000000</v>
          </cell>
        </row>
        <row r="288">
          <cell r="A288">
            <v>601147</v>
          </cell>
          <cell r="B288">
            <v>258300000</v>
          </cell>
        </row>
        <row r="289">
          <cell r="A289">
            <v>601148</v>
          </cell>
          <cell r="B289">
            <v>104900000</v>
          </cell>
        </row>
        <row r="290">
          <cell r="A290">
            <v>601149</v>
          </cell>
          <cell r="B290">
            <v>326100000</v>
          </cell>
        </row>
        <row r="291">
          <cell r="A291">
            <v>601152</v>
          </cell>
          <cell r="B291">
            <v>98200000</v>
          </cell>
        </row>
        <row r="292">
          <cell r="A292">
            <v>601153</v>
          </cell>
          <cell r="B292">
            <v>108100000</v>
          </cell>
        </row>
        <row r="293">
          <cell r="A293">
            <v>601154</v>
          </cell>
          <cell r="B293">
            <v>124900000</v>
          </cell>
        </row>
        <row r="294">
          <cell r="A294">
            <v>601157</v>
          </cell>
          <cell r="B294">
            <v>163000000</v>
          </cell>
        </row>
        <row r="295">
          <cell r="A295">
            <v>601163</v>
          </cell>
          <cell r="B295">
            <v>219900000</v>
          </cell>
        </row>
        <row r="296">
          <cell r="A296">
            <v>601170</v>
          </cell>
          <cell r="B296">
            <v>92500000</v>
          </cell>
        </row>
        <row r="297">
          <cell r="A297">
            <v>601172</v>
          </cell>
          <cell r="B297">
            <v>110300000</v>
          </cell>
        </row>
        <row r="298">
          <cell r="A298">
            <v>601173</v>
          </cell>
          <cell r="B298">
            <v>293700000</v>
          </cell>
        </row>
        <row r="299">
          <cell r="A299">
            <v>601176</v>
          </cell>
          <cell r="B299">
            <v>160900000</v>
          </cell>
        </row>
        <row r="300">
          <cell r="A300">
            <v>601178</v>
          </cell>
          <cell r="B300">
            <v>123900000</v>
          </cell>
        </row>
        <row r="301">
          <cell r="A301">
            <v>601179</v>
          </cell>
          <cell r="B301">
            <v>151800000</v>
          </cell>
        </row>
        <row r="302">
          <cell r="A302">
            <v>601183</v>
          </cell>
          <cell r="B302">
            <v>167900000</v>
          </cell>
        </row>
        <row r="303">
          <cell r="A303">
            <v>601186</v>
          </cell>
          <cell r="B303">
            <v>272300000</v>
          </cell>
        </row>
        <row r="304">
          <cell r="A304">
            <v>601187</v>
          </cell>
          <cell r="B304">
            <v>279400000</v>
          </cell>
        </row>
        <row r="305">
          <cell r="A305">
            <v>601188</v>
          </cell>
          <cell r="B305">
            <v>132900000</v>
          </cell>
        </row>
        <row r="306">
          <cell r="A306">
            <v>601192</v>
          </cell>
          <cell r="B306">
            <v>124900000</v>
          </cell>
        </row>
        <row r="307">
          <cell r="A307">
            <v>601193</v>
          </cell>
          <cell r="B307">
            <v>149900000</v>
          </cell>
        </row>
        <row r="308">
          <cell r="A308">
            <v>601195</v>
          </cell>
          <cell r="B308">
            <v>116900000</v>
          </cell>
        </row>
        <row r="309">
          <cell r="A309">
            <v>601197</v>
          </cell>
          <cell r="B309">
            <v>244900000</v>
          </cell>
        </row>
        <row r="310">
          <cell r="A310">
            <v>601199</v>
          </cell>
          <cell r="B310">
            <v>199900000</v>
          </cell>
        </row>
        <row r="311">
          <cell r="A311">
            <v>601200</v>
          </cell>
          <cell r="B311">
            <v>134900000</v>
          </cell>
        </row>
        <row r="312">
          <cell r="A312">
            <v>601201</v>
          </cell>
          <cell r="B312">
            <v>180700000</v>
          </cell>
        </row>
        <row r="313">
          <cell r="A313">
            <v>601204</v>
          </cell>
          <cell r="B313">
            <v>222900000</v>
          </cell>
        </row>
        <row r="314">
          <cell r="A314">
            <v>601207</v>
          </cell>
          <cell r="B314">
            <v>227900000</v>
          </cell>
        </row>
        <row r="315">
          <cell r="A315">
            <v>601212</v>
          </cell>
          <cell r="B315">
            <v>359900000</v>
          </cell>
        </row>
        <row r="316">
          <cell r="A316">
            <v>601213</v>
          </cell>
          <cell r="B316">
            <v>229900000</v>
          </cell>
        </row>
        <row r="317">
          <cell r="A317">
            <v>601215</v>
          </cell>
          <cell r="B317">
            <v>119900000</v>
          </cell>
        </row>
        <row r="318">
          <cell r="A318">
            <v>601216</v>
          </cell>
          <cell r="B318">
            <v>229900000</v>
          </cell>
        </row>
        <row r="319">
          <cell r="A319">
            <v>601217</v>
          </cell>
          <cell r="B319">
            <v>459900000</v>
          </cell>
        </row>
        <row r="320">
          <cell r="A320">
            <v>601222</v>
          </cell>
          <cell r="B320">
            <v>257900000</v>
          </cell>
        </row>
        <row r="321">
          <cell r="A321">
            <v>601223</v>
          </cell>
          <cell r="B321">
            <v>179900000</v>
          </cell>
        </row>
        <row r="322">
          <cell r="A322">
            <v>601225</v>
          </cell>
          <cell r="B322">
            <v>159900000</v>
          </cell>
        </row>
        <row r="323">
          <cell r="A323">
            <v>601226</v>
          </cell>
          <cell r="B323">
            <v>159900000</v>
          </cell>
        </row>
        <row r="324">
          <cell r="A324">
            <v>601227</v>
          </cell>
          <cell r="B324">
            <v>179900000</v>
          </cell>
        </row>
        <row r="325">
          <cell r="A325">
            <v>601229</v>
          </cell>
          <cell r="B325">
            <v>814100000</v>
          </cell>
        </row>
        <row r="326">
          <cell r="A326">
            <v>601230</v>
          </cell>
          <cell r="B326">
            <v>157900000</v>
          </cell>
        </row>
        <row r="327">
          <cell r="A327">
            <v>601231</v>
          </cell>
          <cell r="B327">
            <v>218900000</v>
          </cell>
        </row>
        <row r="328">
          <cell r="A328">
            <v>601232</v>
          </cell>
          <cell r="B328">
            <v>295900000</v>
          </cell>
        </row>
        <row r="329">
          <cell r="A329">
            <v>601012</v>
          </cell>
          <cell r="B329">
            <v>205500000</v>
          </cell>
        </row>
        <row r="330">
          <cell r="A330">
            <v>601013</v>
          </cell>
          <cell r="B330">
            <v>202300000</v>
          </cell>
        </row>
        <row r="331">
          <cell r="A331">
            <v>601072</v>
          </cell>
          <cell r="B331">
            <v>114000000</v>
          </cell>
        </row>
        <row r="332">
          <cell r="A332">
            <v>601097</v>
          </cell>
          <cell r="B332">
            <v>108200000</v>
          </cell>
        </row>
        <row r="333">
          <cell r="A333">
            <v>601158</v>
          </cell>
          <cell r="B333">
            <v>104500000</v>
          </cell>
        </row>
        <row r="334">
          <cell r="A334">
            <v>601191</v>
          </cell>
          <cell r="B334">
            <v>128000000</v>
          </cell>
        </row>
        <row r="335">
          <cell r="A335">
            <v>606001</v>
          </cell>
          <cell r="B335">
            <v>89100000</v>
          </cell>
        </row>
        <row r="336">
          <cell r="A336">
            <v>606002</v>
          </cell>
          <cell r="B336">
            <v>111900000</v>
          </cell>
        </row>
        <row r="337">
          <cell r="A337">
            <v>606003</v>
          </cell>
          <cell r="B337">
            <v>90500000</v>
          </cell>
        </row>
        <row r="338">
          <cell r="A338">
            <v>606006</v>
          </cell>
          <cell r="B338">
            <v>117900000</v>
          </cell>
        </row>
        <row r="339">
          <cell r="A339">
            <v>606008</v>
          </cell>
          <cell r="B339">
            <v>95300000</v>
          </cell>
        </row>
        <row r="340">
          <cell r="A340">
            <v>606009</v>
          </cell>
          <cell r="B340">
            <v>128700000</v>
          </cell>
        </row>
        <row r="341">
          <cell r="A341">
            <v>606014</v>
          </cell>
          <cell r="B341">
            <v>106000000</v>
          </cell>
        </row>
        <row r="342">
          <cell r="A342">
            <v>606021</v>
          </cell>
          <cell r="B342">
            <v>110900000</v>
          </cell>
        </row>
        <row r="343">
          <cell r="A343">
            <v>606023</v>
          </cell>
          <cell r="B343">
            <v>109900000</v>
          </cell>
        </row>
        <row r="344">
          <cell r="A344">
            <v>606024</v>
          </cell>
          <cell r="B344">
            <v>129900000</v>
          </cell>
        </row>
        <row r="345">
          <cell r="A345">
            <v>606034</v>
          </cell>
          <cell r="B345">
            <v>120400000</v>
          </cell>
        </row>
        <row r="346">
          <cell r="A346">
            <v>606035</v>
          </cell>
          <cell r="B346">
            <v>110400000</v>
          </cell>
        </row>
        <row r="347">
          <cell r="A347">
            <v>606036</v>
          </cell>
          <cell r="B347">
            <v>114900000</v>
          </cell>
        </row>
        <row r="348">
          <cell r="A348">
            <v>606037</v>
          </cell>
          <cell r="B348">
            <v>129900000</v>
          </cell>
        </row>
        <row r="349">
          <cell r="A349">
            <v>606038</v>
          </cell>
          <cell r="B349">
            <v>119900000</v>
          </cell>
        </row>
        <row r="350">
          <cell r="A350">
            <v>606039</v>
          </cell>
          <cell r="B350">
            <v>129900000</v>
          </cell>
        </row>
        <row r="351">
          <cell r="A351">
            <v>606040</v>
          </cell>
          <cell r="B351">
            <v>134900000</v>
          </cell>
        </row>
        <row r="352">
          <cell r="A352">
            <v>606045</v>
          </cell>
          <cell r="B352">
            <v>143900000</v>
          </cell>
        </row>
        <row r="353">
          <cell r="A353">
            <v>606046</v>
          </cell>
          <cell r="B353">
            <v>130900000</v>
          </cell>
        </row>
        <row r="354">
          <cell r="A354">
            <v>606048</v>
          </cell>
          <cell r="B354">
            <v>181900000</v>
          </cell>
        </row>
        <row r="355">
          <cell r="A355">
            <v>606052</v>
          </cell>
          <cell r="B355">
            <v>141900000</v>
          </cell>
        </row>
        <row r="356">
          <cell r="A356">
            <v>606053</v>
          </cell>
          <cell r="B356">
            <v>167900000</v>
          </cell>
        </row>
        <row r="357">
          <cell r="A357">
            <v>606004</v>
          </cell>
          <cell r="B357">
            <v>157500000</v>
          </cell>
        </row>
        <row r="358">
          <cell r="A358">
            <v>606005</v>
          </cell>
          <cell r="B358">
            <v>151200000</v>
          </cell>
        </row>
        <row r="359">
          <cell r="A359">
            <v>606010</v>
          </cell>
          <cell r="B359">
            <v>242000000</v>
          </cell>
        </row>
        <row r="360">
          <cell r="A360">
            <v>606011</v>
          </cell>
          <cell r="B360">
            <v>257800000</v>
          </cell>
        </row>
        <row r="361">
          <cell r="A361">
            <v>606012</v>
          </cell>
          <cell r="B361">
            <v>238100000</v>
          </cell>
        </row>
        <row r="362">
          <cell r="A362">
            <v>606013</v>
          </cell>
          <cell r="B362">
            <v>249900000</v>
          </cell>
        </row>
        <row r="363">
          <cell r="A363">
            <v>606015</v>
          </cell>
          <cell r="B363">
            <v>327900000</v>
          </cell>
        </row>
        <row r="364">
          <cell r="A364">
            <v>606016</v>
          </cell>
          <cell r="B364">
            <v>134900000</v>
          </cell>
        </row>
        <row r="365">
          <cell r="A365">
            <v>606017</v>
          </cell>
          <cell r="B365">
            <v>138500000</v>
          </cell>
        </row>
        <row r="366">
          <cell r="A366">
            <v>606018</v>
          </cell>
          <cell r="B366">
            <v>130600000</v>
          </cell>
        </row>
        <row r="367">
          <cell r="A367">
            <v>606019</v>
          </cell>
          <cell r="B367">
            <v>121500000</v>
          </cell>
        </row>
        <row r="368">
          <cell r="A368">
            <v>606020</v>
          </cell>
          <cell r="B368">
            <v>237800000</v>
          </cell>
        </row>
        <row r="369">
          <cell r="A369">
            <v>606022</v>
          </cell>
          <cell r="B369">
            <v>136000000</v>
          </cell>
        </row>
        <row r="370">
          <cell r="A370">
            <v>606025</v>
          </cell>
          <cell r="B370">
            <v>138900000</v>
          </cell>
        </row>
        <row r="371">
          <cell r="A371">
            <v>606026</v>
          </cell>
          <cell r="B371">
            <v>167000000</v>
          </cell>
        </row>
        <row r="372">
          <cell r="A372">
            <v>606027</v>
          </cell>
          <cell r="B372">
            <v>249900000</v>
          </cell>
        </row>
        <row r="373">
          <cell r="A373">
            <v>606028</v>
          </cell>
          <cell r="B373">
            <v>257900000</v>
          </cell>
        </row>
        <row r="374">
          <cell r="A374">
            <v>606029</v>
          </cell>
          <cell r="B374">
            <v>269900000</v>
          </cell>
        </row>
        <row r="375">
          <cell r="A375">
            <v>606030</v>
          </cell>
          <cell r="B375">
            <v>244900000</v>
          </cell>
        </row>
        <row r="376">
          <cell r="A376">
            <v>606031</v>
          </cell>
          <cell r="B376">
            <v>255900000</v>
          </cell>
        </row>
        <row r="377">
          <cell r="A377">
            <v>606032</v>
          </cell>
          <cell r="B377">
            <v>264900000</v>
          </cell>
        </row>
        <row r="378">
          <cell r="A378">
            <v>606033</v>
          </cell>
          <cell r="B378">
            <v>138900000</v>
          </cell>
        </row>
        <row r="379">
          <cell r="A379">
            <v>606041</v>
          </cell>
          <cell r="B379">
            <v>275100000</v>
          </cell>
        </row>
        <row r="380">
          <cell r="A380">
            <v>608001</v>
          </cell>
          <cell r="B380">
            <v>159900000</v>
          </cell>
        </row>
        <row r="381">
          <cell r="A381">
            <v>608002</v>
          </cell>
          <cell r="B381">
            <v>130800000</v>
          </cell>
        </row>
        <row r="382">
          <cell r="A382">
            <v>608003</v>
          </cell>
          <cell r="B382">
            <v>129300000</v>
          </cell>
        </row>
        <row r="383">
          <cell r="A383">
            <v>608004</v>
          </cell>
          <cell r="B383">
            <v>157200000</v>
          </cell>
        </row>
        <row r="384">
          <cell r="A384">
            <v>608005</v>
          </cell>
          <cell r="B384">
            <v>110000000</v>
          </cell>
        </row>
        <row r="385">
          <cell r="A385">
            <v>608006</v>
          </cell>
          <cell r="B385">
            <v>122000000</v>
          </cell>
        </row>
        <row r="386">
          <cell r="A386">
            <v>608007</v>
          </cell>
          <cell r="B386">
            <v>152900000</v>
          </cell>
        </row>
        <row r="387">
          <cell r="A387">
            <v>608008</v>
          </cell>
          <cell r="B387">
            <v>189900000</v>
          </cell>
        </row>
        <row r="388">
          <cell r="A388">
            <v>608009</v>
          </cell>
          <cell r="B388">
            <v>189900000</v>
          </cell>
        </row>
        <row r="389">
          <cell r="A389">
            <v>608010</v>
          </cell>
          <cell r="B389">
            <v>113200000</v>
          </cell>
        </row>
        <row r="390">
          <cell r="A390">
            <v>608011</v>
          </cell>
          <cell r="B390">
            <v>138900000</v>
          </cell>
        </row>
        <row r="391">
          <cell r="A391">
            <v>608012</v>
          </cell>
          <cell r="B391">
            <v>167900000</v>
          </cell>
        </row>
        <row r="392">
          <cell r="A392">
            <v>608013</v>
          </cell>
          <cell r="B392">
            <v>171900000</v>
          </cell>
        </row>
        <row r="393">
          <cell r="A393">
            <v>608014</v>
          </cell>
          <cell r="B393">
            <v>185900000</v>
          </cell>
        </row>
        <row r="394">
          <cell r="A394">
            <v>608015</v>
          </cell>
          <cell r="B394">
            <v>167900000</v>
          </cell>
        </row>
        <row r="395">
          <cell r="A395">
            <v>608016</v>
          </cell>
          <cell r="B395">
            <v>152900000</v>
          </cell>
        </row>
        <row r="396">
          <cell r="A396">
            <v>608017</v>
          </cell>
          <cell r="B396">
            <v>147900000</v>
          </cell>
        </row>
        <row r="397">
          <cell r="A397">
            <v>608018</v>
          </cell>
          <cell r="B397">
            <v>274900000</v>
          </cell>
        </row>
        <row r="398">
          <cell r="A398">
            <v>606042</v>
          </cell>
          <cell r="B398">
            <v>139900000</v>
          </cell>
        </row>
        <row r="399">
          <cell r="A399">
            <v>606043</v>
          </cell>
          <cell r="B399">
            <v>339900000</v>
          </cell>
        </row>
        <row r="400">
          <cell r="A400">
            <v>608019</v>
          </cell>
          <cell r="B400">
            <v>169900000</v>
          </cell>
        </row>
        <row r="401">
          <cell r="A401">
            <v>606044</v>
          </cell>
          <cell r="B401">
            <v>204900000</v>
          </cell>
        </row>
        <row r="402">
          <cell r="A402">
            <v>608020</v>
          </cell>
          <cell r="B402">
            <v>174900000</v>
          </cell>
        </row>
        <row r="403">
          <cell r="A403">
            <v>606047</v>
          </cell>
          <cell r="B403">
            <v>264000000</v>
          </cell>
        </row>
        <row r="404">
          <cell r="A404">
            <v>606049</v>
          </cell>
          <cell r="B404">
            <v>185900000</v>
          </cell>
        </row>
        <row r="405">
          <cell r="A405">
            <v>606050</v>
          </cell>
          <cell r="B405">
            <v>175900000</v>
          </cell>
        </row>
        <row r="406">
          <cell r="A406">
            <v>606051</v>
          </cell>
          <cell r="B406">
            <v>314900000</v>
          </cell>
        </row>
        <row r="407">
          <cell r="A407">
            <v>608021</v>
          </cell>
          <cell r="B407">
            <v>204900000</v>
          </cell>
        </row>
        <row r="408">
          <cell r="A408">
            <v>608022</v>
          </cell>
          <cell r="B408">
            <v>225900000</v>
          </cell>
        </row>
        <row r="409">
          <cell r="A409">
            <v>606054</v>
          </cell>
          <cell r="B409">
            <v>389900000</v>
          </cell>
        </row>
        <row r="410">
          <cell r="A410">
            <v>606055</v>
          </cell>
          <cell r="B410">
            <v>344900000</v>
          </cell>
        </row>
        <row r="411">
          <cell r="A411">
            <v>606056</v>
          </cell>
          <cell r="B411">
            <v>369900000</v>
          </cell>
        </row>
        <row r="412">
          <cell r="A412">
            <v>606057</v>
          </cell>
          <cell r="B412">
            <v>319900000</v>
          </cell>
        </row>
        <row r="413">
          <cell r="A413">
            <v>722001</v>
          </cell>
          <cell r="B413">
            <v>162900000</v>
          </cell>
        </row>
        <row r="414">
          <cell r="A414">
            <v>801052</v>
          </cell>
          <cell r="B414">
            <v>123400000</v>
          </cell>
        </row>
        <row r="415">
          <cell r="A415">
            <v>801064</v>
          </cell>
          <cell r="B415">
            <v>124300000</v>
          </cell>
        </row>
        <row r="416">
          <cell r="A416">
            <v>801108</v>
          </cell>
          <cell r="B416">
            <v>185000000</v>
          </cell>
        </row>
        <row r="417">
          <cell r="A417">
            <v>801112</v>
          </cell>
          <cell r="B417">
            <v>158700000</v>
          </cell>
        </row>
        <row r="418">
          <cell r="A418">
            <v>801121</v>
          </cell>
          <cell r="B418">
            <v>128000000</v>
          </cell>
        </row>
        <row r="419">
          <cell r="A419">
            <v>801135</v>
          </cell>
          <cell r="B419">
            <v>127100000</v>
          </cell>
        </row>
        <row r="420">
          <cell r="A420">
            <v>801137</v>
          </cell>
          <cell r="B420">
            <v>209300000</v>
          </cell>
        </row>
        <row r="421">
          <cell r="A421">
            <v>801173</v>
          </cell>
          <cell r="B421">
            <v>129800000</v>
          </cell>
        </row>
        <row r="422">
          <cell r="A422">
            <v>801180</v>
          </cell>
          <cell r="B422">
            <v>46400000</v>
          </cell>
        </row>
        <row r="423">
          <cell r="A423">
            <v>801184</v>
          </cell>
          <cell r="B423">
            <v>143500000</v>
          </cell>
        </row>
        <row r="424">
          <cell r="A424">
            <v>801185</v>
          </cell>
          <cell r="B424">
            <v>455900000</v>
          </cell>
        </row>
        <row r="425">
          <cell r="A425">
            <v>801187</v>
          </cell>
          <cell r="B425">
            <v>126700000</v>
          </cell>
        </row>
        <row r="426">
          <cell r="A426">
            <v>801194</v>
          </cell>
          <cell r="B426">
            <v>128300000</v>
          </cell>
        </row>
        <row r="427">
          <cell r="A427">
            <v>801197</v>
          </cell>
          <cell r="B427">
            <v>132600000</v>
          </cell>
        </row>
        <row r="428">
          <cell r="A428">
            <v>801198</v>
          </cell>
          <cell r="B428">
            <v>130000000</v>
          </cell>
        </row>
        <row r="429">
          <cell r="A429">
            <v>801205</v>
          </cell>
          <cell r="B429">
            <v>111000000</v>
          </cell>
        </row>
        <row r="430">
          <cell r="A430">
            <v>801206</v>
          </cell>
          <cell r="B430">
            <v>114900000</v>
          </cell>
        </row>
        <row r="431">
          <cell r="A431">
            <v>801210</v>
          </cell>
          <cell r="B431">
            <v>122800000</v>
          </cell>
        </row>
        <row r="432">
          <cell r="A432">
            <v>801215</v>
          </cell>
          <cell r="B432">
            <v>99900000</v>
          </cell>
        </row>
        <row r="433">
          <cell r="A433">
            <v>801230</v>
          </cell>
          <cell r="B433">
            <v>133800000</v>
          </cell>
        </row>
        <row r="434">
          <cell r="A434">
            <v>801237</v>
          </cell>
          <cell r="B434">
            <v>130100000</v>
          </cell>
        </row>
        <row r="435">
          <cell r="A435">
            <v>801238</v>
          </cell>
          <cell r="B435">
            <v>119900000</v>
          </cell>
        </row>
        <row r="436">
          <cell r="A436">
            <v>801243</v>
          </cell>
          <cell r="B436">
            <v>179900000</v>
          </cell>
        </row>
        <row r="437">
          <cell r="A437">
            <v>801248</v>
          </cell>
          <cell r="B437">
            <v>351300000</v>
          </cell>
        </row>
        <row r="438">
          <cell r="A438">
            <v>801252</v>
          </cell>
          <cell r="B438">
            <v>102900000</v>
          </cell>
        </row>
        <row r="439">
          <cell r="A439">
            <v>801263</v>
          </cell>
          <cell r="B439">
            <v>124900000</v>
          </cell>
        </row>
        <row r="440">
          <cell r="A440">
            <v>801264</v>
          </cell>
          <cell r="B440">
            <v>170900000</v>
          </cell>
        </row>
        <row r="441">
          <cell r="A441">
            <v>801271</v>
          </cell>
          <cell r="B441">
            <v>134800000</v>
          </cell>
        </row>
        <row r="442">
          <cell r="A442">
            <v>801275</v>
          </cell>
          <cell r="B442">
            <v>110000000</v>
          </cell>
        </row>
        <row r="443">
          <cell r="A443">
            <v>801277</v>
          </cell>
          <cell r="B443">
            <v>111800000</v>
          </cell>
        </row>
        <row r="444">
          <cell r="A444">
            <v>801280</v>
          </cell>
          <cell r="B444">
            <v>120000000</v>
          </cell>
        </row>
        <row r="445">
          <cell r="A445">
            <v>801295</v>
          </cell>
          <cell r="B445">
            <v>404300000</v>
          </cell>
        </row>
        <row r="446">
          <cell r="A446">
            <v>801299</v>
          </cell>
          <cell r="B446">
            <v>429900000</v>
          </cell>
        </row>
        <row r="447">
          <cell r="A447">
            <v>801300</v>
          </cell>
          <cell r="B447">
            <v>122900000</v>
          </cell>
        </row>
        <row r="448">
          <cell r="A448">
            <v>801302</v>
          </cell>
          <cell r="B448">
            <v>199900000</v>
          </cell>
        </row>
        <row r="449">
          <cell r="A449">
            <v>801312</v>
          </cell>
          <cell r="B449">
            <v>159900000</v>
          </cell>
        </row>
        <row r="450">
          <cell r="A450">
            <v>801335</v>
          </cell>
          <cell r="B450">
            <v>112000000</v>
          </cell>
        </row>
        <row r="451">
          <cell r="A451">
            <v>801339</v>
          </cell>
          <cell r="B451">
            <v>259900000</v>
          </cell>
        </row>
        <row r="452">
          <cell r="A452">
            <v>801347</v>
          </cell>
          <cell r="B452">
            <v>177600000</v>
          </cell>
        </row>
        <row r="453">
          <cell r="A453">
            <v>801354</v>
          </cell>
          <cell r="B453">
            <v>362900000</v>
          </cell>
        </row>
        <row r="454">
          <cell r="A454">
            <v>801360</v>
          </cell>
          <cell r="B454">
            <v>118900000</v>
          </cell>
        </row>
        <row r="455">
          <cell r="A455">
            <v>801362</v>
          </cell>
          <cell r="B455">
            <v>205000000</v>
          </cell>
        </row>
        <row r="456">
          <cell r="A456">
            <v>801372</v>
          </cell>
          <cell r="B456">
            <v>154900000</v>
          </cell>
        </row>
        <row r="457">
          <cell r="A457">
            <v>801379</v>
          </cell>
          <cell r="B457">
            <v>224400000</v>
          </cell>
        </row>
        <row r="458">
          <cell r="A458">
            <v>801381</v>
          </cell>
          <cell r="B458">
            <v>359900000</v>
          </cell>
        </row>
        <row r="459">
          <cell r="A459">
            <v>801383</v>
          </cell>
          <cell r="B459">
            <v>265000000</v>
          </cell>
        </row>
        <row r="460">
          <cell r="A460">
            <v>801384</v>
          </cell>
          <cell r="B460">
            <v>154900000</v>
          </cell>
        </row>
        <row r="461">
          <cell r="A461">
            <v>801388</v>
          </cell>
          <cell r="B461">
            <v>165800000</v>
          </cell>
        </row>
        <row r="462">
          <cell r="A462">
            <v>801394</v>
          </cell>
          <cell r="B462">
            <v>539900000</v>
          </cell>
        </row>
        <row r="463">
          <cell r="A463">
            <v>801397</v>
          </cell>
          <cell r="B463">
            <v>179900000</v>
          </cell>
        </row>
        <row r="464">
          <cell r="A464">
            <v>801399</v>
          </cell>
          <cell r="B464">
            <v>267900000</v>
          </cell>
        </row>
        <row r="465">
          <cell r="A465">
            <v>801410</v>
          </cell>
          <cell r="B465">
            <v>189900000</v>
          </cell>
        </row>
        <row r="466">
          <cell r="A466">
            <v>801417</v>
          </cell>
          <cell r="B466">
            <v>479900000</v>
          </cell>
        </row>
        <row r="467">
          <cell r="A467">
            <v>801421</v>
          </cell>
          <cell r="B467">
            <v>169900000</v>
          </cell>
        </row>
        <row r="468">
          <cell r="A468">
            <v>801426</v>
          </cell>
          <cell r="B468">
            <v>199900000</v>
          </cell>
        </row>
        <row r="469">
          <cell r="A469">
            <v>801435</v>
          </cell>
          <cell r="B469">
            <v>349900000</v>
          </cell>
        </row>
        <row r="470">
          <cell r="A470">
            <v>801441</v>
          </cell>
          <cell r="B470">
            <v>594900000</v>
          </cell>
        </row>
        <row r="471">
          <cell r="A471">
            <v>801451</v>
          </cell>
          <cell r="B471">
            <v>309900000</v>
          </cell>
        </row>
        <row r="472">
          <cell r="A472">
            <v>801452</v>
          </cell>
          <cell r="B472">
            <v>229900000</v>
          </cell>
        </row>
        <row r="473">
          <cell r="A473">
            <v>801462</v>
          </cell>
          <cell r="B473">
            <v>229900000</v>
          </cell>
        </row>
        <row r="474">
          <cell r="A474">
            <v>801069</v>
          </cell>
          <cell r="B474">
            <v>85900000</v>
          </cell>
        </row>
        <row r="475">
          <cell r="A475">
            <v>801070</v>
          </cell>
          <cell r="B475">
            <v>83400000</v>
          </cell>
        </row>
        <row r="476">
          <cell r="A476">
            <v>801084</v>
          </cell>
          <cell r="B476">
            <v>102400000</v>
          </cell>
        </row>
        <row r="477">
          <cell r="A477">
            <v>801118</v>
          </cell>
          <cell r="B477">
            <v>89700000</v>
          </cell>
        </row>
        <row r="478">
          <cell r="A478">
            <v>801130</v>
          </cell>
          <cell r="B478">
            <v>80900000</v>
          </cell>
        </row>
        <row r="479">
          <cell r="A479">
            <v>801146</v>
          </cell>
          <cell r="B479">
            <v>69900000</v>
          </cell>
        </row>
        <row r="480">
          <cell r="A480">
            <v>801148</v>
          </cell>
          <cell r="B480">
            <v>86900000</v>
          </cell>
        </row>
        <row r="481">
          <cell r="A481">
            <v>801151</v>
          </cell>
          <cell r="B481">
            <v>103900000</v>
          </cell>
        </row>
        <row r="482">
          <cell r="A482">
            <v>801169</v>
          </cell>
          <cell r="B482">
            <v>107900000</v>
          </cell>
        </row>
        <row r="483">
          <cell r="A483">
            <v>801208</v>
          </cell>
          <cell r="B483">
            <v>185000000</v>
          </cell>
        </row>
        <row r="484">
          <cell r="A484">
            <v>801211</v>
          </cell>
          <cell r="B484">
            <v>125000000</v>
          </cell>
        </row>
        <row r="485">
          <cell r="A485">
            <v>801231</v>
          </cell>
          <cell r="B485">
            <v>93000000</v>
          </cell>
        </row>
        <row r="486">
          <cell r="A486">
            <v>801247</v>
          </cell>
          <cell r="B486">
            <v>86000000</v>
          </cell>
        </row>
        <row r="487">
          <cell r="A487">
            <v>801274</v>
          </cell>
          <cell r="B487">
            <v>71900000</v>
          </cell>
        </row>
        <row r="488">
          <cell r="A488">
            <v>801282</v>
          </cell>
          <cell r="B488">
            <v>244900000</v>
          </cell>
        </row>
        <row r="489">
          <cell r="A489">
            <v>801285</v>
          </cell>
          <cell r="B489">
            <v>89900000</v>
          </cell>
        </row>
        <row r="490">
          <cell r="A490">
            <v>801290</v>
          </cell>
          <cell r="B490">
            <v>81900000</v>
          </cell>
        </row>
        <row r="491">
          <cell r="A491">
            <v>801298</v>
          </cell>
          <cell r="B491">
            <v>68900000</v>
          </cell>
        </row>
        <row r="492">
          <cell r="A492">
            <v>801303</v>
          </cell>
          <cell r="B492">
            <v>75900000</v>
          </cell>
        </row>
        <row r="493">
          <cell r="A493">
            <v>801305</v>
          </cell>
          <cell r="B493">
            <v>349900000</v>
          </cell>
        </row>
        <row r="494">
          <cell r="A494">
            <v>801314</v>
          </cell>
          <cell r="B494">
            <v>83900000</v>
          </cell>
        </row>
        <row r="495">
          <cell r="A495">
            <v>801318</v>
          </cell>
          <cell r="B495">
            <v>83900000</v>
          </cell>
        </row>
        <row r="496">
          <cell r="A496">
            <v>801319</v>
          </cell>
          <cell r="B496">
            <v>89900000</v>
          </cell>
        </row>
        <row r="497">
          <cell r="A497">
            <v>801323</v>
          </cell>
          <cell r="B497">
            <v>89900000</v>
          </cell>
        </row>
        <row r="498">
          <cell r="A498">
            <v>801325</v>
          </cell>
          <cell r="B498">
            <v>89900000</v>
          </cell>
        </row>
        <row r="499">
          <cell r="A499">
            <v>801326</v>
          </cell>
          <cell r="B499">
            <v>96900000</v>
          </cell>
        </row>
        <row r="500">
          <cell r="A500">
            <v>801327</v>
          </cell>
          <cell r="B500">
            <v>74900000</v>
          </cell>
        </row>
        <row r="501">
          <cell r="A501">
            <v>801340</v>
          </cell>
          <cell r="B501">
            <v>79600000</v>
          </cell>
        </row>
        <row r="502">
          <cell r="A502">
            <v>801341</v>
          </cell>
          <cell r="B502">
            <v>72900000</v>
          </cell>
        </row>
        <row r="503">
          <cell r="A503">
            <v>801342</v>
          </cell>
          <cell r="B503">
            <v>145900000</v>
          </cell>
        </row>
        <row r="504">
          <cell r="A504">
            <v>801348</v>
          </cell>
          <cell r="B504">
            <v>139900000</v>
          </cell>
        </row>
        <row r="505">
          <cell r="A505">
            <v>801349</v>
          </cell>
          <cell r="B505">
            <v>67900000</v>
          </cell>
        </row>
        <row r="506">
          <cell r="A506">
            <v>801352</v>
          </cell>
          <cell r="B506">
            <v>139900000</v>
          </cell>
        </row>
        <row r="507">
          <cell r="A507">
            <v>801356</v>
          </cell>
          <cell r="B507">
            <v>71000000</v>
          </cell>
        </row>
        <row r="508">
          <cell r="A508">
            <v>801358</v>
          </cell>
          <cell r="B508">
            <v>154900000</v>
          </cell>
        </row>
        <row r="509">
          <cell r="A509">
            <v>801365</v>
          </cell>
          <cell r="B509">
            <v>167200000</v>
          </cell>
        </row>
        <row r="510">
          <cell r="A510">
            <v>801368</v>
          </cell>
          <cell r="B510">
            <v>152900000</v>
          </cell>
        </row>
        <row r="511">
          <cell r="A511">
            <v>801369</v>
          </cell>
          <cell r="B511">
            <v>76900000</v>
          </cell>
        </row>
        <row r="512">
          <cell r="A512">
            <v>801370</v>
          </cell>
          <cell r="B512">
            <v>93900000</v>
          </cell>
        </row>
        <row r="513">
          <cell r="A513">
            <v>801375</v>
          </cell>
          <cell r="B513">
            <v>184900000</v>
          </cell>
        </row>
        <row r="514">
          <cell r="A514">
            <v>801380</v>
          </cell>
          <cell r="B514">
            <v>176900000</v>
          </cell>
        </row>
        <row r="515">
          <cell r="A515">
            <v>801382</v>
          </cell>
          <cell r="B515">
            <v>87900000</v>
          </cell>
        </row>
        <row r="516">
          <cell r="A516">
            <v>801385</v>
          </cell>
          <cell r="B516">
            <v>114900000</v>
          </cell>
        </row>
        <row r="517">
          <cell r="A517">
            <v>801386</v>
          </cell>
          <cell r="B517">
            <v>104600000</v>
          </cell>
        </row>
        <row r="518">
          <cell r="A518">
            <v>801387</v>
          </cell>
          <cell r="B518">
            <v>108600000</v>
          </cell>
        </row>
        <row r="519">
          <cell r="A519">
            <v>801393</v>
          </cell>
          <cell r="B519">
            <v>225000000</v>
          </cell>
        </row>
        <row r="520">
          <cell r="A520">
            <v>801395</v>
          </cell>
          <cell r="B520">
            <v>181900000</v>
          </cell>
        </row>
        <row r="521">
          <cell r="A521">
            <v>801398</v>
          </cell>
          <cell r="B521">
            <v>114900000</v>
          </cell>
        </row>
        <row r="522">
          <cell r="A522">
            <v>801400</v>
          </cell>
          <cell r="B522">
            <v>144900000</v>
          </cell>
        </row>
        <row r="523">
          <cell r="A523">
            <v>801402</v>
          </cell>
          <cell r="B523">
            <v>83900000</v>
          </cell>
        </row>
        <row r="524">
          <cell r="A524">
            <v>801403</v>
          </cell>
          <cell r="B524">
            <v>74000000</v>
          </cell>
        </row>
        <row r="525">
          <cell r="A525">
            <v>801412</v>
          </cell>
          <cell r="B525">
            <v>104900000</v>
          </cell>
        </row>
        <row r="526">
          <cell r="A526">
            <v>801415</v>
          </cell>
          <cell r="B526">
            <v>599900000</v>
          </cell>
        </row>
        <row r="527">
          <cell r="A527">
            <v>801419</v>
          </cell>
          <cell r="B527">
            <v>194900000</v>
          </cell>
        </row>
        <row r="528">
          <cell r="A528">
            <v>801424</v>
          </cell>
          <cell r="B528">
            <v>169900000</v>
          </cell>
        </row>
        <row r="529">
          <cell r="A529">
            <v>801427</v>
          </cell>
          <cell r="B529">
            <v>189900000</v>
          </cell>
        </row>
        <row r="530">
          <cell r="A530">
            <v>801428</v>
          </cell>
          <cell r="B530">
            <v>129900000</v>
          </cell>
        </row>
        <row r="531">
          <cell r="A531">
            <v>801431</v>
          </cell>
          <cell r="B531">
            <v>149900000</v>
          </cell>
        </row>
        <row r="532">
          <cell r="A532">
            <v>801433</v>
          </cell>
          <cell r="B532">
            <v>204900000</v>
          </cell>
        </row>
        <row r="533">
          <cell r="A533">
            <v>801438</v>
          </cell>
          <cell r="B533">
            <v>134900000</v>
          </cell>
        </row>
        <row r="534">
          <cell r="A534">
            <v>801447</v>
          </cell>
          <cell r="B534">
            <v>172900000</v>
          </cell>
        </row>
        <row r="535">
          <cell r="A535">
            <v>801461</v>
          </cell>
          <cell r="B535">
            <v>209900000</v>
          </cell>
        </row>
        <row r="536">
          <cell r="A536">
            <v>801466</v>
          </cell>
          <cell r="B536">
            <v>224900000</v>
          </cell>
        </row>
        <row r="537">
          <cell r="A537">
            <v>801001</v>
          </cell>
          <cell r="B537">
            <v>94600000</v>
          </cell>
        </row>
        <row r="538">
          <cell r="A538">
            <v>801002</v>
          </cell>
          <cell r="B538">
            <v>86300000</v>
          </cell>
        </row>
        <row r="539">
          <cell r="A539">
            <v>801004</v>
          </cell>
          <cell r="B539">
            <v>216400000</v>
          </cell>
        </row>
        <row r="540">
          <cell r="A540">
            <v>801009</v>
          </cell>
          <cell r="B540">
            <v>85000000</v>
          </cell>
        </row>
        <row r="541">
          <cell r="A541">
            <v>801019</v>
          </cell>
          <cell r="B541">
            <v>66200000</v>
          </cell>
        </row>
        <row r="542">
          <cell r="A542">
            <v>801020</v>
          </cell>
          <cell r="B542">
            <v>67000000</v>
          </cell>
        </row>
        <row r="543">
          <cell r="A543">
            <v>801024</v>
          </cell>
          <cell r="B543">
            <v>72100000</v>
          </cell>
        </row>
        <row r="544">
          <cell r="A544">
            <v>801025</v>
          </cell>
          <cell r="B544">
            <v>73500000</v>
          </cell>
        </row>
        <row r="545">
          <cell r="A545">
            <v>801028</v>
          </cell>
          <cell r="B545">
            <v>79400000</v>
          </cell>
        </row>
        <row r="546">
          <cell r="A546">
            <v>801030</v>
          </cell>
          <cell r="B546">
            <v>105400000</v>
          </cell>
        </row>
        <row r="547">
          <cell r="A547">
            <v>801031</v>
          </cell>
          <cell r="B547">
            <v>107900000</v>
          </cell>
        </row>
        <row r="548">
          <cell r="A548">
            <v>801041</v>
          </cell>
          <cell r="B548">
            <v>195200000</v>
          </cell>
        </row>
        <row r="549">
          <cell r="A549">
            <v>801044</v>
          </cell>
          <cell r="B549">
            <v>62300000</v>
          </cell>
        </row>
        <row r="550">
          <cell r="A550">
            <v>801045</v>
          </cell>
          <cell r="B550">
            <v>77800000</v>
          </cell>
        </row>
        <row r="551">
          <cell r="A551">
            <v>801046</v>
          </cell>
          <cell r="B551">
            <v>78800000</v>
          </cell>
        </row>
        <row r="552">
          <cell r="A552">
            <v>801047</v>
          </cell>
          <cell r="B552">
            <v>87100000</v>
          </cell>
        </row>
        <row r="553">
          <cell r="A553">
            <v>801048</v>
          </cell>
          <cell r="B553">
            <v>75100000</v>
          </cell>
        </row>
        <row r="554">
          <cell r="A554">
            <v>801049</v>
          </cell>
          <cell r="B554">
            <v>97200000</v>
          </cell>
        </row>
        <row r="555">
          <cell r="A555">
            <v>801050</v>
          </cell>
          <cell r="B555">
            <v>90500000</v>
          </cell>
        </row>
        <row r="556">
          <cell r="A556">
            <v>801051</v>
          </cell>
          <cell r="B556">
            <v>82800000</v>
          </cell>
        </row>
        <row r="557">
          <cell r="A557">
            <v>801053</v>
          </cell>
          <cell r="B557">
            <v>85000000</v>
          </cell>
        </row>
        <row r="558">
          <cell r="A558">
            <v>801054</v>
          </cell>
          <cell r="B558">
            <v>76200000</v>
          </cell>
        </row>
        <row r="559">
          <cell r="A559">
            <v>801055</v>
          </cell>
          <cell r="B559">
            <v>72100000</v>
          </cell>
        </row>
        <row r="560">
          <cell r="A560">
            <v>801056</v>
          </cell>
          <cell r="B560">
            <v>71500000</v>
          </cell>
        </row>
        <row r="561">
          <cell r="A561">
            <v>801057</v>
          </cell>
          <cell r="B561">
            <v>68500000</v>
          </cell>
        </row>
        <row r="562">
          <cell r="A562">
            <v>801060</v>
          </cell>
          <cell r="B562">
            <v>81700000</v>
          </cell>
        </row>
        <row r="563">
          <cell r="A563">
            <v>801061</v>
          </cell>
          <cell r="B563">
            <v>266300000</v>
          </cell>
        </row>
        <row r="564">
          <cell r="A564">
            <v>801062</v>
          </cell>
          <cell r="B564">
            <v>96200000</v>
          </cell>
        </row>
        <row r="565">
          <cell r="A565">
            <v>801063</v>
          </cell>
          <cell r="B565">
            <v>179100000</v>
          </cell>
        </row>
        <row r="566">
          <cell r="A566">
            <v>801066</v>
          </cell>
          <cell r="B566">
            <v>75300000</v>
          </cell>
        </row>
        <row r="567">
          <cell r="A567">
            <v>801067</v>
          </cell>
          <cell r="B567">
            <v>130700000</v>
          </cell>
        </row>
        <row r="568">
          <cell r="A568">
            <v>801068</v>
          </cell>
          <cell r="B568">
            <v>187100000</v>
          </cell>
        </row>
        <row r="569">
          <cell r="A569">
            <v>801071</v>
          </cell>
          <cell r="B569">
            <v>92900000</v>
          </cell>
        </row>
        <row r="570">
          <cell r="A570">
            <v>801073</v>
          </cell>
          <cell r="B570">
            <v>93400000</v>
          </cell>
        </row>
        <row r="571">
          <cell r="A571">
            <v>801074</v>
          </cell>
          <cell r="B571">
            <v>104700000</v>
          </cell>
        </row>
        <row r="572">
          <cell r="A572">
            <v>801075</v>
          </cell>
          <cell r="B572">
            <v>96600000</v>
          </cell>
        </row>
        <row r="573">
          <cell r="A573">
            <v>801076</v>
          </cell>
          <cell r="B573">
            <v>75200000</v>
          </cell>
        </row>
        <row r="574">
          <cell r="A574">
            <v>801077</v>
          </cell>
          <cell r="B574">
            <v>108700000</v>
          </cell>
        </row>
        <row r="575">
          <cell r="A575">
            <v>801078</v>
          </cell>
          <cell r="B575">
            <v>142900000</v>
          </cell>
        </row>
        <row r="576">
          <cell r="A576">
            <v>801079</v>
          </cell>
          <cell r="B576">
            <v>138700000</v>
          </cell>
        </row>
        <row r="577">
          <cell r="A577">
            <v>801080</v>
          </cell>
          <cell r="B577">
            <v>96900000</v>
          </cell>
        </row>
        <row r="578">
          <cell r="A578">
            <v>801081</v>
          </cell>
          <cell r="B578">
            <v>99000000</v>
          </cell>
        </row>
        <row r="579">
          <cell r="A579">
            <v>801083</v>
          </cell>
          <cell r="B579">
            <v>98300000</v>
          </cell>
        </row>
        <row r="580">
          <cell r="A580">
            <v>801088</v>
          </cell>
          <cell r="B580">
            <v>233400000</v>
          </cell>
        </row>
        <row r="581">
          <cell r="A581">
            <v>801089</v>
          </cell>
          <cell r="B581">
            <v>96100000</v>
          </cell>
        </row>
        <row r="582">
          <cell r="A582">
            <v>801090</v>
          </cell>
          <cell r="B582">
            <v>226200000</v>
          </cell>
        </row>
        <row r="583">
          <cell r="A583">
            <v>801091</v>
          </cell>
          <cell r="B583">
            <v>73200000</v>
          </cell>
        </row>
        <row r="584">
          <cell r="A584">
            <v>801093</v>
          </cell>
          <cell r="B584">
            <v>179500000</v>
          </cell>
        </row>
        <row r="585">
          <cell r="A585">
            <v>801095</v>
          </cell>
          <cell r="B585">
            <v>89600000</v>
          </cell>
        </row>
        <row r="586">
          <cell r="A586">
            <v>801096</v>
          </cell>
          <cell r="B586">
            <v>114900000</v>
          </cell>
        </row>
        <row r="587">
          <cell r="A587">
            <v>801097</v>
          </cell>
          <cell r="B587">
            <v>78000000</v>
          </cell>
        </row>
        <row r="588">
          <cell r="A588">
            <v>801098</v>
          </cell>
          <cell r="B588">
            <v>98700000</v>
          </cell>
        </row>
        <row r="589">
          <cell r="A589">
            <v>801099</v>
          </cell>
          <cell r="B589">
            <v>202500000</v>
          </cell>
        </row>
        <row r="590">
          <cell r="A590">
            <v>801103</v>
          </cell>
          <cell r="B590">
            <v>78300000</v>
          </cell>
        </row>
        <row r="591">
          <cell r="A591">
            <v>801106</v>
          </cell>
          <cell r="B591">
            <v>113000000</v>
          </cell>
        </row>
        <row r="592">
          <cell r="A592">
            <v>801107</v>
          </cell>
          <cell r="B592">
            <v>170600000</v>
          </cell>
        </row>
        <row r="593">
          <cell r="A593">
            <v>801109</v>
          </cell>
          <cell r="B593">
            <v>110900000</v>
          </cell>
        </row>
        <row r="594">
          <cell r="A594">
            <v>801110</v>
          </cell>
          <cell r="B594">
            <v>71700000</v>
          </cell>
        </row>
        <row r="595">
          <cell r="A595">
            <v>801111</v>
          </cell>
          <cell r="B595">
            <v>83700000</v>
          </cell>
        </row>
        <row r="596">
          <cell r="A596">
            <v>801114</v>
          </cell>
          <cell r="B596">
            <v>96700000</v>
          </cell>
        </row>
        <row r="597">
          <cell r="A597">
            <v>801122</v>
          </cell>
          <cell r="B597">
            <v>199600000</v>
          </cell>
        </row>
        <row r="598">
          <cell r="A598">
            <v>801123</v>
          </cell>
          <cell r="B598">
            <v>74900000</v>
          </cell>
        </row>
        <row r="599">
          <cell r="A599">
            <v>801125</v>
          </cell>
          <cell r="B599">
            <v>133800000</v>
          </cell>
        </row>
        <row r="600">
          <cell r="A600">
            <v>801126</v>
          </cell>
          <cell r="B600">
            <v>118500000</v>
          </cell>
        </row>
        <row r="601">
          <cell r="A601">
            <v>801127</v>
          </cell>
          <cell r="B601">
            <v>86000000</v>
          </cell>
        </row>
        <row r="602">
          <cell r="A602">
            <v>801129</v>
          </cell>
          <cell r="B602">
            <v>73300000</v>
          </cell>
        </row>
        <row r="603">
          <cell r="A603">
            <v>801133</v>
          </cell>
          <cell r="B603">
            <v>89000000</v>
          </cell>
        </row>
        <row r="604">
          <cell r="A604">
            <v>801134</v>
          </cell>
          <cell r="B604">
            <v>193700000</v>
          </cell>
        </row>
        <row r="605">
          <cell r="A605">
            <v>801138</v>
          </cell>
          <cell r="B605">
            <v>76300000</v>
          </cell>
        </row>
        <row r="606">
          <cell r="A606">
            <v>801140</v>
          </cell>
          <cell r="B606">
            <v>110300000</v>
          </cell>
        </row>
        <row r="607">
          <cell r="A607">
            <v>801143</v>
          </cell>
          <cell r="B607">
            <v>129800000</v>
          </cell>
        </row>
        <row r="608">
          <cell r="A608">
            <v>801144</v>
          </cell>
          <cell r="B608">
            <v>231400000</v>
          </cell>
        </row>
        <row r="609">
          <cell r="A609">
            <v>801145</v>
          </cell>
          <cell r="B609">
            <v>440900000</v>
          </cell>
        </row>
        <row r="610">
          <cell r="A610">
            <v>801149</v>
          </cell>
          <cell r="B610">
            <v>100100000</v>
          </cell>
        </row>
        <row r="611">
          <cell r="A611">
            <v>801150</v>
          </cell>
          <cell r="B611">
            <v>123300000</v>
          </cell>
        </row>
        <row r="612">
          <cell r="A612">
            <v>801152</v>
          </cell>
          <cell r="B612">
            <v>112000000</v>
          </cell>
        </row>
        <row r="613">
          <cell r="A613">
            <v>801153</v>
          </cell>
          <cell r="B613">
            <v>118000000</v>
          </cell>
        </row>
        <row r="614">
          <cell r="A614">
            <v>801154</v>
          </cell>
          <cell r="B614">
            <v>116400000</v>
          </cell>
        </row>
        <row r="615">
          <cell r="A615">
            <v>801156</v>
          </cell>
          <cell r="B615">
            <v>235000000</v>
          </cell>
        </row>
        <row r="616">
          <cell r="A616">
            <v>801157</v>
          </cell>
          <cell r="B616">
            <v>392800000</v>
          </cell>
        </row>
        <row r="617">
          <cell r="A617">
            <v>801158</v>
          </cell>
          <cell r="B617">
            <v>291600000</v>
          </cell>
        </row>
        <row r="618">
          <cell r="A618">
            <v>801160</v>
          </cell>
          <cell r="B618">
            <v>135000000</v>
          </cell>
        </row>
        <row r="619">
          <cell r="A619">
            <v>801161</v>
          </cell>
          <cell r="B619">
            <v>114600000</v>
          </cell>
        </row>
        <row r="620">
          <cell r="A620">
            <v>801162</v>
          </cell>
          <cell r="B620">
            <v>108500000</v>
          </cell>
        </row>
        <row r="621">
          <cell r="A621">
            <v>801164</v>
          </cell>
          <cell r="B621">
            <v>111700000</v>
          </cell>
        </row>
        <row r="622">
          <cell r="A622">
            <v>801165</v>
          </cell>
          <cell r="B622">
            <v>100000000</v>
          </cell>
        </row>
        <row r="623">
          <cell r="A623">
            <v>801166</v>
          </cell>
          <cell r="B623">
            <v>417900000</v>
          </cell>
        </row>
        <row r="624">
          <cell r="A624">
            <v>801167</v>
          </cell>
          <cell r="B624">
            <v>76100000</v>
          </cell>
        </row>
        <row r="625">
          <cell r="A625">
            <v>801168</v>
          </cell>
          <cell r="B625">
            <v>221900000</v>
          </cell>
        </row>
        <row r="626">
          <cell r="A626">
            <v>801170</v>
          </cell>
          <cell r="B626">
            <v>83300000</v>
          </cell>
        </row>
        <row r="627">
          <cell r="A627">
            <v>801171</v>
          </cell>
          <cell r="B627">
            <v>94000000</v>
          </cell>
        </row>
        <row r="628">
          <cell r="A628">
            <v>801172</v>
          </cell>
          <cell r="B628">
            <v>1750000000</v>
          </cell>
        </row>
        <row r="629">
          <cell r="A629">
            <v>801174</v>
          </cell>
          <cell r="B629">
            <v>94300000</v>
          </cell>
        </row>
        <row r="630">
          <cell r="A630">
            <v>801175</v>
          </cell>
          <cell r="B630">
            <v>80400000</v>
          </cell>
        </row>
        <row r="631">
          <cell r="A631">
            <v>801176</v>
          </cell>
          <cell r="B631">
            <v>359400000</v>
          </cell>
        </row>
        <row r="632">
          <cell r="A632">
            <v>801177</v>
          </cell>
          <cell r="B632">
            <v>227200000</v>
          </cell>
        </row>
        <row r="633">
          <cell r="A633">
            <v>801178</v>
          </cell>
          <cell r="B633">
            <v>88600000</v>
          </cell>
        </row>
        <row r="634">
          <cell r="A634">
            <v>801179</v>
          </cell>
          <cell r="B634">
            <v>129000000</v>
          </cell>
        </row>
        <row r="635">
          <cell r="A635">
            <v>801181</v>
          </cell>
          <cell r="B635">
            <v>115200000</v>
          </cell>
        </row>
        <row r="636">
          <cell r="A636">
            <v>801182</v>
          </cell>
          <cell r="B636">
            <v>120000000</v>
          </cell>
        </row>
        <row r="637">
          <cell r="A637">
            <v>801183</v>
          </cell>
          <cell r="B637">
            <v>94800000</v>
          </cell>
        </row>
        <row r="638">
          <cell r="A638">
            <v>801186</v>
          </cell>
          <cell r="B638">
            <v>122100000</v>
          </cell>
        </row>
        <row r="639">
          <cell r="A639">
            <v>801188</v>
          </cell>
          <cell r="B639">
            <v>81600000</v>
          </cell>
        </row>
        <row r="640">
          <cell r="A640">
            <v>801189</v>
          </cell>
          <cell r="B640">
            <v>124200000</v>
          </cell>
        </row>
        <row r="641">
          <cell r="A641">
            <v>801190</v>
          </cell>
          <cell r="B641">
            <v>105300000</v>
          </cell>
        </row>
        <row r="642">
          <cell r="A642">
            <v>801191</v>
          </cell>
          <cell r="B642">
            <v>109100000</v>
          </cell>
        </row>
        <row r="643">
          <cell r="A643">
            <v>801192</v>
          </cell>
          <cell r="B643">
            <v>80400000</v>
          </cell>
        </row>
        <row r="644">
          <cell r="A644">
            <v>801193</v>
          </cell>
          <cell r="B644">
            <v>80400000</v>
          </cell>
        </row>
        <row r="645">
          <cell r="A645">
            <v>801195</v>
          </cell>
          <cell r="B645">
            <v>129600000</v>
          </cell>
        </row>
        <row r="646">
          <cell r="A646">
            <v>801196</v>
          </cell>
          <cell r="B646">
            <v>109900000</v>
          </cell>
        </row>
        <row r="647">
          <cell r="A647">
            <v>801199</v>
          </cell>
          <cell r="B647">
            <v>79900000</v>
          </cell>
        </row>
        <row r="648">
          <cell r="A648">
            <v>801200</v>
          </cell>
          <cell r="B648">
            <v>89100000</v>
          </cell>
        </row>
        <row r="649">
          <cell r="A649">
            <v>801201</v>
          </cell>
          <cell r="B649">
            <v>85400000</v>
          </cell>
        </row>
        <row r="650">
          <cell r="A650">
            <v>801202</v>
          </cell>
          <cell r="B650">
            <v>94200000</v>
          </cell>
        </row>
        <row r="651">
          <cell r="A651">
            <v>801203</v>
          </cell>
          <cell r="B651">
            <v>200000000</v>
          </cell>
        </row>
        <row r="652">
          <cell r="A652">
            <v>801204</v>
          </cell>
          <cell r="B652">
            <v>91800000</v>
          </cell>
        </row>
        <row r="653">
          <cell r="A653">
            <v>801207</v>
          </cell>
          <cell r="B653">
            <v>91500000</v>
          </cell>
        </row>
        <row r="654">
          <cell r="A654">
            <v>801209</v>
          </cell>
          <cell r="B654">
            <v>75000000</v>
          </cell>
        </row>
        <row r="655">
          <cell r="A655">
            <v>801212</v>
          </cell>
          <cell r="B655">
            <v>114900000</v>
          </cell>
        </row>
        <row r="656">
          <cell r="A656">
            <v>801213</v>
          </cell>
          <cell r="B656">
            <v>100100000</v>
          </cell>
        </row>
        <row r="657">
          <cell r="A657">
            <v>801214</v>
          </cell>
          <cell r="B657">
            <v>77200000</v>
          </cell>
        </row>
        <row r="658">
          <cell r="A658">
            <v>801216</v>
          </cell>
          <cell r="B658">
            <v>164000000</v>
          </cell>
        </row>
        <row r="659">
          <cell r="A659">
            <v>801217</v>
          </cell>
          <cell r="B659">
            <v>117900000</v>
          </cell>
        </row>
        <row r="660">
          <cell r="A660">
            <v>801218</v>
          </cell>
          <cell r="B660">
            <v>159000000</v>
          </cell>
        </row>
        <row r="661">
          <cell r="A661">
            <v>801219</v>
          </cell>
          <cell r="B661">
            <v>78500000</v>
          </cell>
        </row>
        <row r="662">
          <cell r="A662">
            <v>801220</v>
          </cell>
          <cell r="B662">
            <v>78400000</v>
          </cell>
        </row>
        <row r="663">
          <cell r="A663">
            <v>801221</v>
          </cell>
          <cell r="B663">
            <v>73100000</v>
          </cell>
        </row>
        <row r="664">
          <cell r="A664">
            <v>801222</v>
          </cell>
          <cell r="B664">
            <v>96400000</v>
          </cell>
        </row>
        <row r="665">
          <cell r="A665">
            <v>801223</v>
          </cell>
          <cell r="B665">
            <v>83000000</v>
          </cell>
        </row>
        <row r="666">
          <cell r="A666">
            <v>801224</v>
          </cell>
          <cell r="B666">
            <v>99900000</v>
          </cell>
        </row>
        <row r="667">
          <cell r="A667">
            <v>801225</v>
          </cell>
          <cell r="B667">
            <v>86200000</v>
          </cell>
        </row>
        <row r="668">
          <cell r="A668">
            <v>801226</v>
          </cell>
          <cell r="B668">
            <v>123800000</v>
          </cell>
        </row>
        <row r="669">
          <cell r="A669">
            <v>801227</v>
          </cell>
          <cell r="B669">
            <v>117300000</v>
          </cell>
        </row>
        <row r="670">
          <cell r="A670">
            <v>801228</v>
          </cell>
          <cell r="B670">
            <v>77200000</v>
          </cell>
        </row>
        <row r="671">
          <cell r="A671">
            <v>801229</v>
          </cell>
          <cell r="B671">
            <v>85200000</v>
          </cell>
        </row>
        <row r="672">
          <cell r="A672">
            <v>801232</v>
          </cell>
          <cell r="B672">
            <v>81000000</v>
          </cell>
        </row>
        <row r="673">
          <cell r="A673">
            <v>801233</v>
          </cell>
          <cell r="B673">
            <v>69400000</v>
          </cell>
        </row>
        <row r="674">
          <cell r="A674">
            <v>801234</v>
          </cell>
          <cell r="B674">
            <v>90500000</v>
          </cell>
        </row>
        <row r="675">
          <cell r="A675">
            <v>801235</v>
          </cell>
          <cell r="B675">
            <v>86800000</v>
          </cell>
        </row>
        <row r="676">
          <cell r="A676">
            <v>801236</v>
          </cell>
          <cell r="B676">
            <v>100500000</v>
          </cell>
        </row>
        <row r="677">
          <cell r="A677">
            <v>801239</v>
          </cell>
          <cell r="B677">
            <v>81700000</v>
          </cell>
        </row>
        <row r="678">
          <cell r="A678">
            <v>801240</v>
          </cell>
          <cell r="B678">
            <v>76100000</v>
          </cell>
        </row>
        <row r="679">
          <cell r="A679">
            <v>801241</v>
          </cell>
          <cell r="B679">
            <v>142900000</v>
          </cell>
        </row>
        <row r="680">
          <cell r="A680">
            <v>801242</v>
          </cell>
          <cell r="B680">
            <v>80500000</v>
          </cell>
        </row>
        <row r="681">
          <cell r="A681">
            <v>801244</v>
          </cell>
          <cell r="B681">
            <v>85300000</v>
          </cell>
        </row>
        <row r="682">
          <cell r="A682">
            <v>801245</v>
          </cell>
          <cell r="B682">
            <v>89800000</v>
          </cell>
        </row>
        <row r="683">
          <cell r="A683">
            <v>801246</v>
          </cell>
          <cell r="B683">
            <v>88300000</v>
          </cell>
        </row>
        <row r="684">
          <cell r="A684">
            <v>801249</v>
          </cell>
          <cell r="B684">
            <v>369900000</v>
          </cell>
        </row>
        <row r="685">
          <cell r="A685">
            <v>801250</v>
          </cell>
          <cell r="B685">
            <v>99200000</v>
          </cell>
        </row>
        <row r="686">
          <cell r="A686">
            <v>801251</v>
          </cell>
          <cell r="B686">
            <v>319900000</v>
          </cell>
        </row>
        <row r="687">
          <cell r="A687">
            <v>801253</v>
          </cell>
          <cell r="B687">
            <v>97000000</v>
          </cell>
        </row>
        <row r="688">
          <cell r="A688">
            <v>801254</v>
          </cell>
          <cell r="B688">
            <v>348200000</v>
          </cell>
        </row>
        <row r="689">
          <cell r="A689">
            <v>801255</v>
          </cell>
          <cell r="B689">
            <v>75900000</v>
          </cell>
        </row>
        <row r="690">
          <cell r="A690">
            <v>801256</v>
          </cell>
          <cell r="B690">
            <v>85000000</v>
          </cell>
        </row>
        <row r="691">
          <cell r="A691">
            <v>801257</v>
          </cell>
          <cell r="B691">
            <v>419900000</v>
          </cell>
        </row>
        <row r="692">
          <cell r="A692">
            <v>801258</v>
          </cell>
          <cell r="B692">
            <v>94200000</v>
          </cell>
        </row>
        <row r="693">
          <cell r="A693">
            <v>801259</v>
          </cell>
          <cell r="B693">
            <v>72900000</v>
          </cell>
        </row>
        <row r="694">
          <cell r="A694">
            <v>801260</v>
          </cell>
          <cell r="B694">
            <v>129900000</v>
          </cell>
        </row>
        <row r="695">
          <cell r="A695">
            <v>801261</v>
          </cell>
          <cell r="B695">
            <v>82600000</v>
          </cell>
        </row>
        <row r="696">
          <cell r="A696">
            <v>801262</v>
          </cell>
          <cell r="B696">
            <v>66200000</v>
          </cell>
        </row>
        <row r="697">
          <cell r="A697">
            <v>801265</v>
          </cell>
          <cell r="B697">
            <v>93900000</v>
          </cell>
        </row>
        <row r="698">
          <cell r="A698">
            <v>801266</v>
          </cell>
          <cell r="B698">
            <v>95000000</v>
          </cell>
        </row>
        <row r="699">
          <cell r="A699">
            <v>801267</v>
          </cell>
          <cell r="B699">
            <v>105900000</v>
          </cell>
        </row>
        <row r="700">
          <cell r="A700">
            <v>801268</v>
          </cell>
          <cell r="B700">
            <v>91000000</v>
          </cell>
        </row>
        <row r="701">
          <cell r="A701">
            <v>801269</v>
          </cell>
          <cell r="B701">
            <v>97000000</v>
          </cell>
        </row>
        <row r="702">
          <cell r="A702">
            <v>801270</v>
          </cell>
          <cell r="B702">
            <v>102400000</v>
          </cell>
        </row>
        <row r="703">
          <cell r="A703">
            <v>801272</v>
          </cell>
          <cell r="B703">
            <v>99900000</v>
          </cell>
        </row>
        <row r="704">
          <cell r="A704">
            <v>801273</v>
          </cell>
          <cell r="B704">
            <v>104500000</v>
          </cell>
        </row>
        <row r="705">
          <cell r="A705">
            <v>801276</v>
          </cell>
          <cell r="B705">
            <v>109900000</v>
          </cell>
        </row>
        <row r="706">
          <cell r="A706">
            <v>801278</v>
          </cell>
          <cell r="B706">
            <v>134900000</v>
          </cell>
        </row>
        <row r="707">
          <cell r="A707">
            <v>801279</v>
          </cell>
          <cell r="B707">
            <v>81600000</v>
          </cell>
        </row>
        <row r="708">
          <cell r="A708">
            <v>801281</v>
          </cell>
          <cell r="B708">
            <v>117900000</v>
          </cell>
        </row>
        <row r="709">
          <cell r="A709">
            <v>801283</v>
          </cell>
          <cell r="B709">
            <v>84900000</v>
          </cell>
        </row>
        <row r="710">
          <cell r="A710">
            <v>801284</v>
          </cell>
          <cell r="B710">
            <v>359900000</v>
          </cell>
        </row>
        <row r="711">
          <cell r="A711">
            <v>801286</v>
          </cell>
          <cell r="B711">
            <v>82900000</v>
          </cell>
        </row>
        <row r="712">
          <cell r="A712">
            <v>801287</v>
          </cell>
          <cell r="B712">
            <v>154900000</v>
          </cell>
        </row>
        <row r="713">
          <cell r="A713">
            <v>801288</v>
          </cell>
          <cell r="B713">
            <v>173600000</v>
          </cell>
        </row>
        <row r="714">
          <cell r="A714">
            <v>801289</v>
          </cell>
          <cell r="B714">
            <v>344900000</v>
          </cell>
        </row>
        <row r="715">
          <cell r="A715">
            <v>801291</v>
          </cell>
          <cell r="B715">
            <v>106700000</v>
          </cell>
        </row>
        <row r="716">
          <cell r="A716">
            <v>801292</v>
          </cell>
          <cell r="B716">
            <v>118000000</v>
          </cell>
        </row>
        <row r="717">
          <cell r="A717">
            <v>801293</v>
          </cell>
          <cell r="B717">
            <v>137900000</v>
          </cell>
        </row>
        <row r="718">
          <cell r="A718">
            <v>801294</v>
          </cell>
          <cell r="B718">
            <v>239900000</v>
          </cell>
        </row>
        <row r="719">
          <cell r="A719">
            <v>801296</v>
          </cell>
          <cell r="B719">
            <v>129900000</v>
          </cell>
        </row>
        <row r="720">
          <cell r="A720">
            <v>801297</v>
          </cell>
          <cell r="B720">
            <v>429900000</v>
          </cell>
        </row>
        <row r="721">
          <cell r="A721">
            <v>801301</v>
          </cell>
          <cell r="B721">
            <v>290000000</v>
          </cell>
        </row>
        <row r="722">
          <cell r="A722">
            <v>801304</v>
          </cell>
          <cell r="B722">
            <v>254900000</v>
          </cell>
        </row>
        <row r="723">
          <cell r="A723">
            <v>801306</v>
          </cell>
          <cell r="B723">
            <v>99000000</v>
          </cell>
        </row>
        <row r="724">
          <cell r="A724">
            <v>801307</v>
          </cell>
          <cell r="B724">
            <v>337000000</v>
          </cell>
        </row>
        <row r="725">
          <cell r="A725">
            <v>801308</v>
          </cell>
          <cell r="B725">
            <v>61000000</v>
          </cell>
        </row>
        <row r="726">
          <cell r="A726">
            <v>801309</v>
          </cell>
          <cell r="B726">
            <v>144900000</v>
          </cell>
        </row>
        <row r="727">
          <cell r="A727">
            <v>801310</v>
          </cell>
          <cell r="B727">
            <v>259900000</v>
          </cell>
        </row>
        <row r="728">
          <cell r="A728">
            <v>801311</v>
          </cell>
          <cell r="B728">
            <v>157900000</v>
          </cell>
        </row>
        <row r="729">
          <cell r="A729">
            <v>801313</v>
          </cell>
          <cell r="B729">
            <v>114900000</v>
          </cell>
        </row>
        <row r="730">
          <cell r="A730">
            <v>801315</v>
          </cell>
          <cell r="B730">
            <v>96000000</v>
          </cell>
        </row>
        <row r="731">
          <cell r="A731">
            <v>801316</v>
          </cell>
          <cell r="B731">
            <v>92000000</v>
          </cell>
        </row>
        <row r="732">
          <cell r="A732">
            <v>801317</v>
          </cell>
          <cell r="B732">
            <v>109900000</v>
          </cell>
        </row>
        <row r="733">
          <cell r="A733">
            <v>801320</v>
          </cell>
          <cell r="B733">
            <v>91000000</v>
          </cell>
        </row>
        <row r="734">
          <cell r="A734">
            <v>801321</v>
          </cell>
          <cell r="B734">
            <v>550000000</v>
          </cell>
        </row>
        <row r="735">
          <cell r="A735">
            <v>801322</v>
          </cell>
          <cell r="B735">
            <v>157400000</v>
          </cell>
        </row>
        <row r="736">
          <cell r="A736">
            <v>801324</v>
          </cell>
          <cell r="B736">
            <v>169900000</v>
          </cell>
        </row>
        <row r="737">
          <cell r="A737">
            <v>801328</v>
          </cell>
          <cell r="B737">
            <v>136900000</v>
          </cell>
        </row>
        <row r="738">
          <cell r="A738">
            <v>801329</v>
          </cell>
          <cell r="B738">
            <v>118900000</v>
          </cell>
        </row>
        <row r="739">
          <cell r="A739">
            <v>801330</v>
          </cell>
          <cell r="B739">
            <v>489900000</v>
          </cell>
        </row>
        <row r="740">
          <cell r="A740">
            <v>801331</v>
          </cell>
          <cell r="B740">
            <v>206200000</v>
          </cell>
        </row>
        <row r="741">
          <cell r="A741">
            <v>801332</v>
          </cell>
          <cell r="B741">
            <v>74000000</v>
          </cell>
        </row>
        <row r="742">
          <cell r="A742">
            <v>801333</v>
          </cell>
          <cell r="B742">
            <v>310000000</v>
          </cell>
        </row>
        <row r="743">
          <cell r="A743">
            <v>801334</v>
          </cell>
          <cell r="B743">
            <v>159900000</v>
          </cell>
        </row>
        <row r="744">
          <cell r="A744">
            <v>801336</v>
          </cell>
          <cell r="B744">
            <v>151100000</v>
          </cell>
        </row>
        <row r="745">
          <cell r="A745">
            <v>801337</v>
          </cell>
          <cell r="B745">
            <v>112800000</v>
          </cell>
        </row>
        <row r="746">
          <cell r="A746">
            <v>801338</v>
          </cell>
          <cell r="B746">
            <v>389900000</v>
          </cell>
        </row>
        <row r="747">
          <cell r="A747">
            <v>801343</v>
          </cell>
          <cell r="B747">
            <v>94100000</v>
          </cell>
        </row>
        <row r="748">
          <cell r="A748">
            <v>801344</v>
          </cell>
          <cell r="B748">
            <v>89900000</v>
          </cell>
        </row>
        <row r="749">
          <cell r="A749">
            <v>801345</v>
          </cell>
          <cell r="B749">
            <v>102900000</v>
          </cell>
        </row>
        <row r="750">
          <cell r="A750">
            <v>801346</v>
          </cell>
          <cell r="B750">
            <v>132900000</v>
          </cell>
        </row>
        <row r="751">
          <cell r="A751">
            <v>801350</v>
          </cell>
          <cell r="B751">
            <v>579900000</v>
          </cell>
        </row>
        <row r="752">
          <cell r="A752">
            <v>801351</v>
          </cell>
          <cell r="B752">
            <v>134900000</v>
          </cell>
        </row>
        <row r="753">
          <cell r="A753">
            <v>801353</v>
          </cell>
          <cell r="B753">
            <v>95000000</v>
          </cell>
        </row>
        <row r="754">
          <cell r="A754">
            <v>801355</v>
          </cell>
          <cell r="B754">
            <v>186000000</v>
          </cell>
        </row>
        <row r="755">
          <cell r="A755">
            <v>801357</v>
          </cell>
          <cell r="B755">
            <v>175000000</v>
          </cell>
        </row>
        <row r="756">
          <cell r="A756">
            <v>801359</v>
          </cell>
          <cell r="B756">
            <v>225000000</v>
          </cell>
        </row>
        <row r="757">
          <cell r="A757">
            <v>801361</v>
          </cell>
          <cell r="B757">
            <v>144900000</v>
          </cell>
        </row>
        <row r="758">
          <cell r="A758">
            <v>801363</v>
          </cell>
          <cell r="B758">
            <v>135900000</v>
          </cell>
        </row>
        <row r="759">
          <cell r="A759">
            <v>801364</v>
          </cell>
          <cell r="B759">
            <v>156200000</v>
          </cell>
        </row>
        <row r="760">
          <cell r="A760">
            <v>801366</v>
          </cell>
          <cell r="B760">
            <v>419900000</v>
          </cell>
        </row>
        <row r="761">
          <cell r="A761">
            <v>801367</v>
          </cell>
          <cell r="B761">
            <v>108500000</v>
          </cell>
        </row>
        <row r="762">
          <cell r="A762">
            <v>801371</v>
          </cell>
          <cell r="B762">
            <v>329900000</v>
          </cell>
        </row>
        <row r="763">
          <cell r="A763">
            <v>801373</v>
          </cell>
          <cell r="B763">
            <v>157400000</v>
          </cell>
        </row>
        <row r="764">
          <cell r="A764">
            <v>801374</v>
          </cell>
          <cell r="B764">
            <v>649900000</v>
          </cell>
        </row>
        <row r="765">
          <cell r="A765">
            <v>801376</v>
          </cell>
          <cell r="B765">
            <v>203400000</v>
          </cell>
        </row>
        <row r="766">
          <cell r="A766">
            <v>801377</v>
          </cell>
          <cell r="B766">
            <v>349900000</v>
          </cell>
        </row>
        <row r="767">
          <cell r="A767">
            <v>801378</v>
          </cell>
          <cell r="B767">
            <v>340000000</v>
          </cell>
        </row>
        <row r="768">
          <cell r="A768">
            <v>801389</v>
          </cell>
          <cell r="B768">
            <v>159900000</v>
          </cell>
        </row>
        <row r="769">
          <cell r="A769">
            <v>801390</v>
          </cell>
          <cell r="B769">
            <v>179900000</v>
          </cell>
        </row>
        <row r="770">
          <cell r="A770">
            <v>801391</v>
          </cell>
          <cell r="B770">
            <v>134900000</v>
          </cell>
        </row>
        <row r="771">
          <cell r="A771">
            <v>801392</v>
          </cell>
          <cell r="B771">
            <v>137900000</v>
          </cell>
        </row>
        <row r="772">
          <cell r="A772">
            <v>801396</v>
          </cell>
          <cell r="B772">
            <v>169900000</v>
          </cell>
        </row>
        <row r="773">
          <cell r="A773">
            <v>801401</v>
          </cell>
          <cell r="B773">
            <v>376600000</v>
          </cell>
        </row>
        <row r="774">
          <cell r="A774">
            <v>801404</v>
          </cell>
          <cell r="B774">
            <v>154900000</v>
          </cell>
        </row>
        <row r="775">
          <cell r="A775">
            <v>801405</v>
          </cell>
          <cell r="B775">
            <v>117900000</v>
          </cell>
        </row>
        <row r="776">
          <cell r="A776">
            <v>801406</v>
          </cell>
          <cell r="B776">
            <v>259900000</v>
          </cell>
        </row>
        <row r="777">
          <cell r="A777">
            <v>801407</v>
          </cell>
          <cell r="B777">
            <v>258000000</v>
          </cell>
        </row>
        <row r="778">
          <cell r="A778">
            <v>801408</v>
          </cell>
          <cell r="B778">
            <v>234200000</v>
          </cell>
        </row>
        <row r="779">
          <cell r="A779">
            <v>801409</v>
          </cell>
          <cell r="B779">
            <v>279900000</v>
          </cell>
        </row>
        <row r="780">
          <cell r="A780">
            <v>801411</v>
          </cell>
          <cell r="B780">
            <v>289900000</v>
          </cell>
        </row>
        <row r="781">
          <cell r="A781">
            <v>801413</v>
          </cell>
          <cell r="B781">
            <v>159900000</v>
          </cell>
        </row>
        <row r="782">
          <cell r="A782">
            <v>801414</v>
          </cell>
          <cell r="B782">
            <v>439900000</v>
          </cell>
        </row>
        <row r="783">
          <cell r="A783">
            <v>801416</v>
          </cell>
          <cell r="B783">
            <v>173900000</v>
          </cell>
        </row>
        <row r="784">
          <cell r="A784">
            <v>801418</v>
          </cell>
          <cell r="B784">
            <v>195900000</v>
          </cell>
        </row>
        <row r="785">
          <cell r="A785">
            <v>801420</v>
          </cell>
          <cell r="B785">
            <v>154900000</v>
          </cell>
        </row>
        <row r="786">
          <cell r="A786">
            <v>801422</v>
          </cell>
          <cell r="B786">
            <v>515000000</v>
          </cell>
        </row>
        <row r="787">
          <cell r="A787">
            <v>801423</v>
          </cell>
          <cell r="B787">
            <v>459900000</v>
          </cell>
        </row>
        <row r="788">
          <cell r="A788">
            <v>801425</v>
          </cell>
          <cell r="B788">
            <v>184900000</v>
          </cell>
        </row>
        <row r="789">
          <cell r="A789">
            <v>801429</v>
          </cell>
          <cell r="B789">
            <v>574900000</v>
          </cell>
        </row>
        <row r="790">
          <cell r="A790">
            <v>801430</v>
          </cell>
          <cell r="B790">
            <v>174900000</v>
          </cell>
        </row>
        <row r="791">
          <cell r="A791">
            <v>801432</v>
          </cell>
          <cell r="B791">
            <v>219900000</v>
          </cell>
        </row>
        <row r="792">
          <cell r="A792">
            <v>801434</v>
          </cell>
          <cell r="B792">
            <v>229900000</v>
          </cell>
        </row>
        <row r="793">
          <cell r="A793">
            <v>801436</v>
          </cell>
          <cell r="B793">
            <v>117000000</v>
          </cell>
        </row>
        <row r="794">
          <cell r="A794">
            <v>801437</v>
          </cell>
          <cell r="B794">
            <v>489900000</v>
          </cell>
        </row>
        <row r="795">
          <cell r="A795">
            <v>801439</v>
          </cell>
          <cell r="B795">
            <v>169900000</v>
          </cell>
        </row>
        <row r="796">
          <cell r="A796">
            <v>801440</v>
          </cell>
          <cell r="B796">
            <v>219900000</v>
          </cell>
        </row>
        <row r="797">
          <cell r="A797">
            <v>801442</v>
          </cell>
          <cell r="B797">
            <v>226700000</v>
          </cell>
        </row>
        <row r="798">
          <cell r="A798">
            <v>801443</v>
          </cell>
          <cell r="B798">
            <v>289900000</v>
          </cell>
        </row>
        <row r="799">
          <cell r="A799">
            <v>801444</v>
          </cell>
          <cell r="B799">
            <v>169900000</v>
          </cell>
        </row>
        <row r="800">
          <cell r="A800">
            <v>801445</v>
          </cell>
          <cell r="B800">
            <v>224900000</v>
          </cell>
        </row>
        <row r="801">
          <cell r="A801">
            <v>801446</v>
          </cell>
          <cell r="B801">
            <v>109800000</v>
          </cell>
        </row>
        <row r="802">
          <cell r="A802">
            <v>801448</v>
          </cell>
          <cell r="B802">
            <v>454900000</v>
          </cell>
        </row>
        <row r="803">
          <cell r="A803">
            <v>801449</v>
          </cell>
          <cell r="B803">
            <v>159900000</v>
          </cell>
        </row>
        <row r="804">
          <cell r="A804">
            <v>801450</v>
          </cell>
          <cell r="B804">
            <v>450100000</v>
          </cell>
        </row>
        <row r="805">
          <cell r="A805">
            <v>801454</v>
          </cell>
          <cell r="B805">
            <v>559900000</v>
          </cell>
        </row>
        <row r="806">
          <cell r="A806">
            <v>801455</v>
          </cell>
          <cell r="B806">
            <v>569900000</v>
          </cell>
        </row>
        <row r="807">
          <cell r="A807">
            <v>801456</v>
          </cell>
          <cell r="B807">
            <v>449900000</v>
          </cell>
        </row>
        <row r="808">
          <cell r="A808">
            <v>801457</v>
          </cell>
          <cell r="B808">
            <v>179900000</v>
          </cell>
        </row>
        <row r="809">
          <cell r="A809">
            <v>801458</v>
          </cell>
          <cell r="B809">
            <v>409900000</v>
          </cell>
        </row>
        <row r="810">
          <cell r="A810">
            <v>801459</v>
          </cell>
          <cell r="B810">
            <v>399900000</v>
          </cell>
        </row>
        <row r="811">
          <cell r="A811">
            <v>801460</v>
          </cell>
          <cell r="B811">
            <v>779900000</v>
          </cell>
        </row>
        <row r="812">
          <cell r="A812">
            <v>801463</v>
          </cell>
          <cell r="B812">
            <v>169900000</v>
          </cell>
        </row>
        <row r="813">
          <cell r="A813">
            <v>801464</v>
          </cell>
          <cell r="B813">
            <v>376600000</v>
          </cell>
        </row>
        <row r="814">
          <cell r="A814">
            <v>801465</v>
          </cell>
          <cell r="B814">
            <v>199900000</v>
          </cell>
        </row>
        <row r="815">
          <cell r="A815">
            <v>801467</v>
          </cell>
          <cell r="B815">
            <v>299900000</v>
          </cell>
        </row>
        <row r="816">
          <cell r="A816">
            <v>806001</v>
          </cell>
          <cell r="B816">
            <v>92000000</v>
          </cell>
        </row>
        <row r="817">
          <cell r="A817">
            <v>806002</v>
          </cell>
          <cell r="B817">
            <v>85300000</v>
          </cell>
        </row>
        <row r="818">
          <cell r="A818">
            <v>806003</v>
          </cell>
          <cell r="B818">
            <v>106900000</v>
          </cell>
        </row>
        <row r="819">
          <cell r="A819">
            <v>806004</v>
          </cell>
          <cell r="B819">
            <v>89000000</v>
          </cell>
        </row>
        <row r="820">
          <cell r="A820">
            <v>806005</v>
          </cell>
          <cell r="B820">
            <v>85700000</v>
          </cell>
        </row>
        <row r="821">
          <cell r="A821">
            <v>806006</v>
          </cell>
          <cell r="B821">
            <v>110400000</v>
          </cell>
        </row>
        <row r="822">
          <cell r="A822">
            <v>806008</v>
          </cell>
          <cell r="B822">
            <v>113200000</v>
          </cell>
        </row>
        <row r="823">
          <cell r="A823">
            <v>806009</v>
          </cell>
          <cell r="B823">
            <v>111500000</v>
          </cell>
        </row>
        <row r="824">
          <cell r="A824">
            <v>806014</v>
          </cell>
          <cell r="B824">
            <v>110200000</v>
          </cell>
        </row>
        <row r="825">
          <cell r="A825">
            <v>806015</v>
          </cell>
          <cell r="B825">
            <v>85700000</v>
          </cell>
        </row>
        <row r="826">
          <cell r="A826">
            <v>806016</v>
          </cell>
          <cell r="B826">
            <v>95900000</v>
          </cell>
        </row>
        <row r="827">
          <cell r="A827">
            <v>806017</v>
          </cell>
          <cell r="B827">
            <v>82700000</v>
          </cell>
        </row>
        <row r="828">
          <cell r="A828">
            <v>806018</v>
          </cell>
          <cell r="B828">
            <v>145000000</v>
          </cell>
        </row>
        <row r="829">
          <cell r="A829">
            <v>806019</v>
          </cell>
          <cell r="B829">
            <v>108000000</v>
          </cell>
        </row>
        <row r="830">
          <cell r="A830">
            <v>801453</v>
          </cell>
          <cell r="B830">
            <v>189900000</v>
          </cell>
        </row>
        <row r="831">
          <cell r="A831">
            <v>806025</v>
          </cell>
          <cell r="B831">
            <v>94900000</v>
          </cell>
        </row>
        <row r="832">
          <cell r="A832">
            <v>806026</v>
          </cell>
          <cell r="B832">
            <v>90900000</v>
          </cell>
        </row>
        <row r="833">
          <cell r="A833">
            <v>806027</v>
          </cell>
          <cell r="B833">
            <v>99900000</v>
          </cell>
        </row>
        <row r="834">
          <cell r="A834">
            <v>806028</v>
          </cell>
          <cell r="B834">
            <v>104900000</v>
          </cell>
        </row>
        <row r="835">
          <cell r="A835">
            <v>806029</v>
          </cell>
          <cell r="B835">
            <v>159900000</v>
          </cell>
        </row>
        <row r="836">
          <cell r="A836">
            <v>806030</v>
          </cell>
          <cell r="B836">
            <v>149900000</v>
          </cell>
        </row>
        <row r="837">
          <cell r="A837">
            <v>806032</v>
          </cell>
          <cell r="B837">
            <v>189900000</v>
          </cell>
        </row>
        <row r="838">
          <cell r="A838">
            <v>806033</v>
          </cell>
          <cell r="B838">
            <v>152900000</v>
          </cell>
        </row>
        <row r="839">
          <cell r="A839">
            <v>806044</v>
          </cell>
          <cell r="B839">
            <v>169900000</v>
          </cell>
        </row>
        <row r="840">
          <cell r="A840">
            <v>806051</v>
          </cell>
          <cell r="B840">
            <v>289900000</v>
          </cell>
        </row>
        <row r="841">
          <cell r="A841">
            <v>806052</v>
          </cell>
          <cell r="B841">
            <v>319900000</v>
          </cell>
        </row>
        <row r="842">
          <cell r="A842">
            <v>806012</v>
          </cell>
          <cell r="B842">
            <v>109200000</v>
          </cell>
        </row>
        <row r="843">
          <cell r="A843">
            <v>806020</v>
          </cell>
          <cell r="B843">
            <v>106900000</v>
          </cell>
        </row>
        <row r="844">
          <cell r="A844">
            <v>806021</v>
          </cell>
          <cell r="B844">
            <v>107900000</v>
          </cell>
        </row>
        <row r="845">
          <cell r="A845">
            <v>806022</v>
          </cell>
          <cell r="B845">
            <v>112900000</v>
          </cell>
        </row>
        <row r="846">
          <cell r="A846">
            <v>806023</v>
          </cell>
          <cell r="B846">
            <v>109900000</v>
          </cell>
        </row>
        <row r="847">
          <cell r="A847">
            <v>806024</v>
          </cell>
          <cell r="B847">
            <v>107900000</v>
          </cell>
        </row>
        <row r="848">
          <cell r="A848">
            <v>808001</v>
          </cell>
          <cell r="B848">
            <v>185000000</v>
          </cell>
        </row>
        <row r="849">
          <cell r="A849">
            <v>808002</v>
          </cell>
          <cell r="B849">
            <v>220000000</v>
          </cell>
        </row>
        <row r="850">
          <cell r="A850">
            <v>808003</v>
          </cell>
          <cell r="B850">
            <v>158000000</v>
          </cell>
        </row>
        <row r="851">
          <cell r="A851">
            <v>808004</v>
          </cell>
          <cell r="B851">
            <v>112100000</v>
          </cell>
        </row>
        <row r="852">
          <cell r="A852">
            <v>808005</v>
          </cell>
          <cell r="B852">
            <v>104800000</v>
          </cell>
        </row>
        <row r="853">
          <cell r="A853">
            <v>808006</v>
          </cell>
          <cell r="B853">
            <v>225000000</v>
          </cell>
        </row>
        <row r="854">
          <cell r="A854">
            <v>808007</v>
          </cell>
          <cell r="B854">
            <v>162000000</v>
          </cell>
        </row>
        <row r="855">
          <cell r="A855">
            <v>808008</v>
          </cell>
          <cell r="B855">
            <v>106500000</v>
          </cell>
        </row>
        <row r="856">
          <cell r="A856">
            <v>808009</v>
          </cell>
          <cell r="B856">
            <v>115000000</v>
          </cell>
        </row>
        <row r="857">
          <cell r="A857">
            <v>808010</v>
          </cell>
          <cell r="B857">
            <v>114900000</v>
          </cell>
        </row>
        <row r="858">
          <cell r="A858">
            <v>808011</v>
          </cell>
          <cell r="B858">
            <v>118000000</v>
          </cell>
        </row>
        <row r="859">
          <cell r="A859">
            <v>808012</v>
          </cell>
          <cell r="B859">
            <v>220000000</v>
          </cell>
        </row>
        <row r="860">
          <cell r="A860">
            <v>808013</v>
          </cell>
          <cell r="B860">
            <v>230000000</v>
          </cell>
        </row>
        <row r="861">
          <cell r="A861">
            <v>808014</v>
          </cell>
          <cell r="B861">
            <v>165000000</v>
          </cell>
        </row>
        <row r="862">
          <cell r="A862">
            <v>808015</v>
          </cell>
          <cell r="B862">
            <v>209900000</v>
          </cell>
        </row>
        <row r="863">
          <cell r="A863">
            <v>808016</v>
          </cell>
          <cell r="B863">
            <v>264900000</v>
          </cell>
        </row>
        <row r="864">
          <cell r="A864">
            <v>808017</v>
          </cell>
          <cell r="B864">
            <v>122000000</v>
          </cell>
        </row>
        <row r="865">
          <cell r="A865">
            <v>808018</v>
          </cell>
          <cell r="B865">
            <v>119900000</v>
          </cell>
        </row>
        <row r="866">
          <cell r="A866">
            <v>808019</v>
          </cell>
          <cell r="B866">
            <v>159900000</v>
          </cell>
        </row>
        <row r="867">
          <cell r="A867">
            <v>808020</v>
          </cell>
          <cell r="B867">
            <v>239900000</v>
          </cell>
        </row>
        <row r="868">
          <cell r="A868">
            <v>808021</v>
          </cell>
          <cell r="B868">
            <v>179900000</v>
          </cell>
        </row>
        <row r="869">
          <cell r="A869">
            <v>808022</v>
          </cell>
          <cell r="B869">
            <v>110000000</v>
          </cell>
        </row>
        <row r="870">
          <cell r="A870">
            <v>808023</v>
          </cell>
          <cell r="B870">
            <v>299900000</v>
          </cell>
        </row>
        <row r="871">
          <cell r="A871">
            <v>808024</v>
          </cell>
          <cell r="B871">
            <v>169900000</v>
          </cell>
        </row>
        <row r="872">
          <cell r="A872">
            <v>808025</v>
          </cell>
          <cell r="B872">
            <v>139900000</v>
          </cell>
        </row>
        <row r="873">
          <cell r="A873">
            <v>808026</v>
          </cell>
          <cell r="B873">
            <v>459700000</v>
          </cell>
        </row>
        <row r="874">
          <cell r="A874">
            <v>808027</v>
          </cell>
          <cell r="B874">
            <v>189900000</v>
          </cell>
        </row>
        <row r="875">
          <cell r="A875">
            <v>808028</v>
          </cell>
          <cell r="B875">
            <v>170000000</v>
          </cell>
        </row>
        <row r="876">
          <cell r="A876">
            <v>808029</v>
          </cell>
          <cell r="B876">
            <v>199900000</v>
          </cell>
        </row>
        <row r="877">
          <cell r="A877">
            <v>808030</v>
          </cell>
          <cell r="B877">
            <v>109900000</v>
          </cell>
        </row>
        <row r="878">
          <cell r="A878">
            <v>808031</v>
          </cell>
          <cell r="B878">
            <v>159900000</v>
          </cell>
        </row>
        <row r="879">
          <cell r="A879">
            <v>808032</v>
          </cell>
          <cell r="B879">
            <v>179900000</v>
          </cell>
        </row>
        <row r="880">
          <cell r="A880">
            <v>808033</v>
          </cell>
          <cell r="B880">
            <v>159900000</v>
          </cell>
        </row>
        <row r="881">
          <cell r="A881">
            <v>808034</v>
          </cell>
          <cell r="B881">
            <v>199900000</v>
          </cell>
        </row>
        <row r="882">
          <cell r="A882">
            <v>808035</v>
          </cell>
          <cell r="B882">
            <v>209900000</v>
          </cell>
        </row>
        <row r="883">
          <cell r="A883">
            <v>808036</v>
          </cell>
          <cell r="B883">
            <v>169900000</v>
          </cell>
        </row>
        <row r="884">
          <cell r="A884">
            <v>808037</v>
          </cell>
          <cell r="B884">
            <v>174900000</v>
          </cell>
        </row>
        <row r="885">
          <cell r="A885">
            <v>808038</v>
          </cell>
          <cell r="B885">
            <v>199900000</v>
          </cell>
        </row>
        <row r="886">
          <cell r="A886">
            <v>808039</v>
          </cell>
          <cell r="B886">
            <v>269900000</v>
          </cell>
        </row>
        <row r="887">
          <cell r="A887">
            <v>808040</v>
          </cell>
          <cell r="B887">
            <v>259900000</v>
          </cell>
        </row>
        <row r="888">
          <cell r="A888">
            <v>808041</v>
          </cell>
          <cell r="B888">
            <v>239900000</v>
          </cell>
        </row>
        <row r="889">
          <cell r="A889">
            <v>808042</v>
          </cell>
          <cell r="B889">
            <v>177900000</v>
          </cell>
        </row>
        <row r="890">
          <cell r="A890">
            <v>808043</v>
          </cell>
          <cell r="B890">
            <v>182900000</v>
          </cell>
        </row>
        <row r="891">
          <cell r="A891">
            <v>808044</v>
          </cell>
          <cell r="B891">
            <v>187900000</v>
          </cell>
        </row>
        <row r="892">
          <cell r="A892">
            <v>808045</v>
          </cell>
          <cell r="B892">
            <v>239900000</v>
          </cell>
        </row>
        <row r="893">
          <cell r="A893">
            <v>808046</v>
          </cell>
          <cell r="B893">
            <v>259900000</v>
          </cell>
        </row>
        <row r="894">
          <cell r="A894">
            <v>808047</v>
          </cell>
          <cell r="B894">
            <v>219900000</v>
          </cell>
        </row>
        <row r="895">
          <cell r="A895">
            <v>808048</v>
          </cell>
          <cell r="B895">
            <v>214900000</v>
          </cell>
        </row>
        <row r="896">
          <cell r="A896">
            <v>808049</v>
          </cell>
          <cell r="B896">
            <v>205800000</v>
          </cell>
        </row>
        <row r="897">
          <cell r="A897">
            <v>808050</v>
          </cell>
          <cell r="B897">
            <v>259900000</v>
          </cell>
        </row>
        <row r="898">
          <cell r="A898">
            <v>808051</v>
          </cell>
          <cell r="B898">
            <v>182900000</v>
          </cell>
        </row>
        <row r="899">
          <cell r="A899">
            <v>808052</v>
          </cell>
          <cell r="B899">
            <v>170000000</v>
          </cell>
        </row>
        <row r="900">
          <cell r="A900">
            <v>808053</v>
          </cell>
          <cell r="B900">
            <v>419900000</v>
          </cell>
        </row>
        <row r="901">
          <cell r="A901">
            <v>808054</v>
          </cell>
          <cell r="B901">
            <v>449900000</v>
          </cell>
        </row>
        <row r="902">
          <cell r="A902">
            <v>808055</v>
          </cell>
          <cell r="B902">
            <v>259900000</v>
          </cell>
        </row>
        <row r="903">
          <cell r="A903">
            <v>808056</v>
          </cell>
          <cell r="B903">
            <v>239900000</v>
          </cell>
        </row>
        <row r="904">
          <cell r="A904">
            <v>808057</v>
          </cell>
          <cell r="B904">
            <v>237900000</v>
          </cell>
        </row>
        <row r="905">
          <cell r="A905">
            <v>808058</v>
          </cell>
          <cell r="B905">
            <v>182400000</v>
          </cell>
        </row>
        <row r="906">
          <cell r="A906">
            <v>808059</v>
          </cell>
          <cell r="B906">
            <v>319900000</v>
          </cell>
        </row>
        <row r="907">
          <cell r="A907">
            <v>808060</v>
          </cell>
          <cell r="B907">
            <v>244900000</v>
          </cell>
        </row>
        <row r="908">
          <cell r="A908">
            <v>808061</v>
          </cell>
          <cell r="B908">
            <v>319900000</v>
          </cell>
        </row>
        <row r="909">
          <cell r="A909">
            <v>808062</v>
          </cell>
          <cell r="B909">
            <v>339900000</v>
          </cell>
        </row>
        <row r="910">
          <cell r="A910">
            <v>806034</v>
          </cell>
          <cell r="B910">
            <v>284900000</v>
          </cell>
        </row>
        <row r="911">
          <cell r="A911">
            <v>806035</v>
          </cell>
          <cell r="B911">
            <v>177900000</v>
          </cell>
        </row>
        <row r="912">
          <cell r="A912">
            <v>806036</v>
          </cell>
          <cell r="B912">
            <v>324700000</v>
          </cell>
        </row>
        <row r="913">
          <cell r="A913">
            <v>806037</v>
          </cell>
          <cell r="B913">
            <v>219900000</v>
          </cell>
        </row>
        <row r="914">
          <cell r="A914">
            <v>806038</v>
          </cell>
          <cell r="B914">
            <v>489900000</v>
          </cell>
        </row>
        <row r="915">
          <cell r="A915">
            <v>806039</v>
          </cell>
          <cell r="B915">
            <v>469900000</v>
          </cell>
        </row>
        <row r="916">
          <cell r="A916">
            <v>806040</v>
          </cell>
          <cell r="B916">
            <v>434900000</v>
          </cell>
        </row>
        <row r="917">
          <cell r="A917">
            <v>806041</v>
          </cell>
          <cell r="B917">
            <v>419900000</v>
          </cell>
        </row>
        <row r="918">
          <cell r="A918">
            <v>806042</v>
          </cell>
          <cell r="B918">
            <v>349900000</v>
          </cell>
        </row>
        <row r="919">
          <cell r="A919">
            <v>806043</v>
          </cell>
          <cell r="B919">
            <v>399900000</v>
          </cell>
        </row>
        <row r="920">
          <cell r="A920">
            <v>808063</v>
          </cell>
          <cell r="B920">
            <v>372900000</v>
          </cell>
        </row>
        <row r="921">
          <cell r="A921">
            <v>808064</v>
          </cell>
          <cell r="B921">
            <v>439900000</v>
          </cell>
        </row>
        <row r="922">
          <cell r="A922">
            <v>806045</v>
          </cell>
          <cell r="B922">
            <v>409900000</v>
          </cell>
        </row>
        <row r="923">
          <cell r="A923">
            <v>806046</v>
          </cell>
          <cell r="B923">
            <v>589900000</v>
          </cell>
        </row>
        <row r="924">
          <cell r="A924">
            <v>806047</v>
          </cell>
          <cell r="B924">
            <v>689900000</v>
          </cell>
        </row>
        <row r="925">
          <cell r="A925">
            <v>806048</v>
          </cell>
          <cell r="B925">
            <v>699900000</v>
          </cell>
        </row>
        <row r="926">
          <cell r="A926">
            <v>806049</v>
          </cell>
          <cell r="B926">
            <v>279900000</v>
          </cell>
        </row>
        <row r="927">
          <cell r="A927">
            <v>806050</v>
          </cell>
          <cell r="B927">
            <v>429900000</v>
          </cell>
        </row>
        <row r="928">
          <cell r="A928">
            <v>806053</v>
          </cell>
          <cell r="B928">
            <v>339900000</v>
          </cell>
        </row>
        <row r="929">
          <cell r="A929">
            <v>806054</v>
          </cell>
          <cell r="B929">
            <v>659900000</v>
          </cell>
        </row>
        <row r="930">
          <cell r="A930">
            <v>806031</v>
          </cell>
          <cell r="B930">
            <v>127900000</v>
          </cell>
        </row>
        <row r="931">
          <cell r="A931">
            <v>817026</v>
          </cell>
          <cell r="B931">
            <v>55900000</v>
          </cell>
        </row>
        <row r="932">
          <cell r="A932">
            <v>817037</v>
          </cell>
          <cell r="B932">
            <v>61900000</v>
          </cell>
        </row>
        <row r="933">
          <cell r="A933">
            <v>817042</v>
          </cell>
          <cell r="B933">
            <v>118000000</v>
          </cell>
        </row>
        <row r="934">
          <cell r="A934">
            <v>817048</v>
          </cell>
          <cell r="B934">
            <v>122100000</v>
          </cell>
        </row>
        <row r="935">
          <cell r="A935">
            <v>817079</v>
          </cell>
          <cell r="B935">
            <v>150000000</v>
          </cell>
        </row>
        <row r="936">
          <cell r="A936">
            <v>817090</v>
          </cell>
          <cell r="B936">
            <v>195000000</v>
          </cell>
        </row>
        <row r="937">
          <cell r="A937">
            <v>817012</v>
          </cell>
          <cell r="B937">
            <v>47200000</v>
          </cell>
        </row>
        <row r="938">
          <cell r="A938">
            <v>817013</v>
          </cell>
          <cell r="B938">
            <v>31600000</v>
          </cell>
        </row>
        <row r="939">
          <cell r="A939">
            <v>817014</v>
          </cell>
          <cell r="B939">
            <v>81000000</v>
          </cell>
        </row>
        <row r="940">
          <cell r="A940">
            <v>817015</v>
          </cell>
          <cell r="B940">
            <v>47600000</v>
          </cell>
        </row>
        <row r="941">
          <cell r="A941">
            <v>817023</v>
          </cell>
          <cell r="B941">
            <v>123900000</v>
          </cell>
        </row>
        <row r="942">
          <cell r="A942">
            <v>817028</v>
          </cell>
          <cell r="B942">
            <v>29600000</v>
          </cell>
        </row>
        <row r="943">
          <cell r="A943">
            <v>817030</v>
          </cell>
          <cell r="B943">
            <v>29900000</v>
          </cell>
        </row>
        <row r="944">
          <cell r="A944">
            <v>817032</v>
          </cell>
          <cell r="B944">
            <v>26500000</v>
          </cell>
        </row>
        <row r="945">
          <cell r="A945">
            <v>817033</v>
          </cell>
          <cell r="B945">
            <v>28900000</v>
          </cell>
        </row>
        <row r="946">
          <cell r="A946">
            <v>817034</v>
          </cell>
          <cell r="B946">
            <v>36900000</v>
          </cell>
        </row>
        <row r="947">
          <cell r="A947">
            <v>817035</v>
          </cell>
          <cell r="B947">
            <v>51400000</v>
          </cell>
        </row>
        <row r="948">
          <cell r="A948">
            <v>817036</v>
          </cell>
          <cell r="B948">
            <v>53000000</v>
          </cell>
        </row>
        <row r="949">
          <cell r="A949">
            <v>817038</v>
          </cell>
          <cell r="B949">
            <v>88000000</v>
          </cell>
        </row>
        <row r="950">
          <cell r="A950">
            <v>817039</v>
          </cell>
          <cell r="B950">
            <v>27900000</v>
          </cell>
        </row>
        <row r="951">
          <cell r="A951">
            <v>817047</v>
          </cell>
          <cell r="B951">
            <v>42000000</v>
          </cell>
        </row>
        <row r="952">
          <cell r="A952">
            <v>817049</v>
          </cell>
          <cell r="B952">
            <v>31900000</v>
          </cell>
        </row>
        <row r="953">
          <cell r="A953">
            <v>817050</v>
          </cell>
          <cell r="B953">
            <v>84000000</v>
          </cell>
        </row>
        <row r="954">
          <cell r="A954">
            <v>817051</v>
          </cell>
          <cell r="B954">
            <v>64000000</v>
          </cell>
        </row>
        <row r="955">
          <cell r="A955">
            <v>817053</v>
          </cell>
          <cell r="B955">
            <v>28900000</v>
          </cell>
        </row>
        <row r="956">
          <cell r="A956">
            <v>817055</v>
          </cell>
          <cell r="B956">
            <v>91000000</v>
          </cell>
        </row>
        <row r="957">
          <cell r="A957">
            <v>817069</v>
          </cell>
          <cell r="B957">
            <v>35000000</v>
          </cell>
        </row>
        <row r="958">
          <cell r="A958">
            <v>817072</v>
          </cell>
          <cell r="B958">
            <v>75500000</v>
          </cell>
        </row>
        <row r="959">
          <cell r="A959">
            <v>817073</v>
          </cell>
          <cell r="B959">
            <v>85500000</v>
          </cell>
        </row>
        <row r="960">
          <cell r="A960">
            <v>817074</v>
          </cell>
          <cell r="B960">
            <v>129000000</v>
          </cell>
        </row>
        <row r="961">
          <cell r="A961">
            <v>817075</v>
          </cell>
          <cell r="B961">
            <v>145000000</v>
          </cell>
        </row>
        <row r="962">
          <cell r="A962">
            <v>817076</v>
          </cell>
          <cell r="B962">
            <v>94000000</v>
          </cell>
        </row>
        <row r="963">
          <cell r="A963">
            <v>817089</v>
          </cell>
          <cell r="B963">
            <v>79000000</v>
          </cell>
        </row>
        <row r="964">
          <cell r="A964">
            <v>817091</v>
          </cell>
          <cell r="B964">
            <v>150000000</v>
          </cell>
        </row>
        <row r="965">
          <cell r="A965">
            <v>817031</v>
          </cell>
          <cell r="B965">
            <v>22600000</v>
          </cell>
        </row>
        <row r="966">
          <cell r="A966">
            <v>817045</v>
          </cell>
          <cell r="B966">
            <v>64700000</v>
          </cell>
        </row>
        <row r="967">
          <cell r="A967">
            <v>817046</v>
          </cell>
          <cell r="B967">
            <v>67600000</v>
          </cell>
        </row>
        <row r="968">
          <cell r="A968">
            <v>817062</v>
          </cell>
          <cell r="B968">
            <v>64300000</v>
          </cell>
        </row>
        <row r="969">
          <cell r="A969">
            <v>817077</v>
          </cell>
          <cell r="B969">
            <v>64000000</v>
          </cell>
        </row>
        <row r="970">
          <cell r="A970">
            <v>817078</v>
          </cell>
          <cell r="B970">
            <v>66000000</v>
          </cell>
        </row>
        <row r="971">
          <cell r="A971">
            <v>817093</v>
          </cell>
          <cell r="B971">
            <v>80000000</v>
          </cell>
        </row>
        <row r="972">
          <cell r="A972">
            <v>817005</v>
          </cell>
          <cell r="B972">
            <v>34800000</v>
          </cell>
        </row>
        <row r="973">
          <cell r="A973">
            <v>817006</v>
          </cell>
          <cell r="B973">
            <v>38000000</v>
          </cell>
        </row>
        <row r="974">
          <cell r="A974">
            <v>817019</v>
          </cell>
          <cell r="B974">
            <v>35900000</v>
          </cell>
        </row>
        <row r="975">
          <cell r="A975">
            <v>817020</v>
          </cell>
          <cell r="B975">
            <v>41000000</v>
          </cell>
        </row>
        <row r="976">
          <cell r="A976">
            <v>817021</v>
          </cell>
          <cell r="B976">
            <v>66000000</v>
          </cell>
        </row>
        <row r="977">
          <cell r="A977">
            <v>817025</v>
          </cell>
          <cell r="B977">
            <v>50200000</v>
          </cell>
        </row>
        <row r="978">
          <cell r="A978">
            <v>817040</v>
          </cell>
          <cell r="B978">
            <v>68000000</v>
          </cell>
        </row>
        <row r="979">
          <cell r="A979">
            <v>817041</v>
          </cell>
          <cell r="B979">
            <v>39100000</v>
          </cell>
        </row>
        <row r="980">
          <cell r="A980">
            <v>817043</v>
          </cell>
          <cell r="B980">
            <v>59900000</v>
          </cell>
        </row>
        <row r="981">
          <cell r="A981">
            <v>817044</v>
          </cell>
          <cell r="B981">
            <v>195000000</v>
          </cell>
        </row>
        <row r="982">
          <cell r="A982">
            <v>817054</v>
          </cell>
          <cell r="B982">
            <v>60000000</v>
          </cell>
        </row>
        <row r="983">
          <cell r="A983">
            <v>817056</v>
          </cell>
          <cell r="B983">
            <v>88000000</v>
          </cell>
        </row>
        <row r="984">
          <cell r="A984">
            <v>817057</v>
          </cell>
          <cell r="B984">
            <v>102000000</v>
          </cell>
        </row>
        <row r="985">
          <cell r="A985">
            <v>817059</v>
          </cell>
          <cell r="B985">
            <v>45000000</v>
          </cell>
        </row>
        <row r="986">
          <cell r="A986">
            <v>817060</v>
          </cell>
          <cell r="B986">
            <v>180000000</v>
          </cell>
        </row>
        <row r="987">
          <cell r="A987">
            <v>817064</v>
          </cell>
          <cell r="B987">
            <v>69000000</v>
          </cell>
        </row>
        <row r="988">
          <cell r="A988">
            <v>817065</v>
          </cell>
          <cell r="B988">
            <v>95000000</v>
          </cell>
        </row>
        <row r="989">
          <cell r="A989">
            <v>817066</v>
          </cell>
          <cell r="B989">
            <v>31000000</v>
          </cell>
        </row>
        <row r="990">
          <cell r="A990">
            <v>817067</v>
          </cell>
          <cell r="B990">
            <v>94000000</v>
          </cell>
        </row>
        <row r="991">
          <cell r="A991">
            <v>817068</v>
          </cell>
          <cell r="B991">
            <v>85000000</v>
          </cell>
        </row>
        <row r="992">
          <cell r="A992">
            <v>817070</v>
          </cell>
          <cell r="B992">
            <v>170000000</v>
          </cell>
        </row>
        <row r="993">
          <cell r="A993">
            <v>817071</v>
          </cell>
          <cell r="B993">
            <v>50000000</v>
          </cell>
        </row>
        <row r="994">
          <cell r="A994">
            <v>817011</v>
          </cell>
          <cell r="B994">
            <v>46100000</v>
          </cell>
        </row>
        <row r="995">
          <cell r="A995">
            <v>817016</v>
          </cell>
          <cell r="B995">
            <v>40200000</v>
          </cell>
        </row>
        <row r="996">
          <cell r="A996">
            <v>817022</v>
          </cell>
          <cell r="B996">
            <v>67000000</v>
          </cell>
        </row>
        <row r="997">
          <cell r="A997">
            <v>817024</v>
          </cell>
          <cell r="B997">
            <v>70000000</v>
          </cell>
        </row>
        <row r="998">
          <cell r="A998">
            <v>817027</v>
          </cell>
          <cell r="B998">
            <v>65700000</v>
          </cell>
        </row>
        <row r="999">
          <cell r="A999">
            <v>817029</v>
          </cell>
          <cell r="B999">
            <v>38900000</v>
          </cell>
        </row>
        <row r="1000">
          <cell r="A1000">
            <v>817052</v>
          </cell>
          <cell r="B1000">
            <v>160000000</v>
          </cell>
        </row>
        <row r="1001">
          <cell r="A1001">
            <v>817058</v>
          </cell>
          <cell r="B1001">
            <v>95000000</v>
          </cell>
        </row>
        <row r="1002">
          <cell r="A1002">
            <v>817061</v>
          </cell>
          <cell r="B1002">
            <v>108000000</v>
          </cell>
        </row>
        <row r="1003">
          <cell r="A1003">
            <v>817063</v>
          </cell>
          <cell r="B1003">
            <v>69000000</v>
          </cell>
        </row>
        <row r="1004">
          <cell r="A1004">
            <v>817080</v>
          </cell>
          <cell r="B1004">
            <v>109000000</v>
          </cell>
        </row>
        <row r="1005">
          <cell r="A1005">
            <v>817081</v>
          </cell>
          <cell r="B1005">
            <v>65000000</v>
          </cell>
        </row>
        <row r="1006">
          <cell r="A1006">
            <v>817082</v>
          </cell>
          <cell r="B1006">
            <v>86000000</v>
          </cell>
        </row>
        <row r="1007">
          <cell r="A1007">
            <v>817083</v>
          </cell>
          <cell r="B1007">
            <v>145000000</v>
          </cell>
        </row>
        <row r="1008">
          <cell r="A1008">
            <v>817084</v>
          </cell>
          <cell r="B1008">
            <v>125000000</v>
          </cell>
        </row>
        <row r="1009">
          <cell r="A1009">
            <v>817085</v>
          </cell>
          <cell r="B1009">
            <v>150000000</v>
          </cell>
        </row>
        <row r="1010">
          <cell r="A1010">
            <v>817086</v>
          </cell>
          <cell r="B1010">
            <v>107000000</v>
          </cell>
        </row>
        <row r="1011">
          <cell r="A1011">
            <v>817087</v>
          </cell>
          <cell r="B1011">
            <v>117000000</v>
          </cell>
        </row>
        <row r="1012">
          <cell r="A1012">
            <v>817088</v>
          </cell>
          <cell r="B1012">
            <v>86000000</v>
          </cell>
        </row>
        <row r="1013">
          <cell r="A1013">
            <v>817092</v>
          </cell>
          <cell r="B1013">
            <v>160000000</v>
          </cell>
        </row>
        <row r="1014">
          <cell r="A1014">
            <v>910001</v>
          </cell>
          <cell r="B1014">
            <v>145200000</v>
          </cell>
        </row>
        <row r="1015">
          <cell r="A1015">
            <v>910080</v>
          </cell>
          <cell r="B1015">
            <v>139400000</v>
          </cell>
        </row>
        <row r="1016">
          <cell r="A1016">
            <v>910082</v>
          </cell>
          <cell r="B1016">
            <v>126300000</v>
          </cell>
        </row>
        <row r="1017">
          <cell r="A1017">
            <v>911001</v>
          </cell>
          <cell r="B1017">
            <v>118900000</v>
          </cell>
        </row>
        <row r="1018">
          <cell r="A1018">
            <v>911002</v>
          </cell>
          <cell r="B1018">
            <v>126300000</v>
          </cell>
        </row>
        <row r="1019">
          <cell r="A1019">
            <v>904001</v>
          </cell>
          <cell r="B1019">
            <v>135000000</v>
          </cell>
        </row>
        <row r="1020">
          <cell r="A1020">
            <v>904002</v>
          </cell>
          <cell r="B1020">
            <v>177900000</v>
          </cell>
        </row>
        <row r="1021">
          <cell r="A1021">
            <v>904003</v>
          </cell>
          <cell r="B1021">
            <v>137700000</v>
          </cell>
        </row>
        <row r="1022">
          <cell r="A1022">
            <v>912002</v>
          </cell>
          <cell r="B1022">
            <v>137300000</v>
          </cell>
        </row>
        <row r="1023">
          <cell r="A1023">
            <v>912001</v>
          </cell>
          <cell r="B1023">
            <v>145500000</v>
          </cell>
        </row>
        <row r="1024">
          <cell r="A1024">
            <v>926001</v>
          </cell>
          <cell r="B1024">
            <v>135400000</v>
          </cell>
        </row>
        <row r="1025">
          <cell r="A1025">
            <v>926002</v>
          </cell>
          <cell r="B1025">
            <v>144200000</v>
          </cell>
        </row>
        <row r="1026">
          <cell r="A1026">
            <v>922003</v>
          </cell>
          <cell r="B1026">
            <v>212000000</v>
          </cell>
        </row>
        <row r="1027">
          <cell r="A1027">
            <v>903004</v>
          </cell>
          <cell r="B1027">
            <v>117100000</v>
          </cell>
        </row>
        <row r="1028">
          <cell r="A1028">
            <v>903001</v>
          </cell>
          <cell r="B1028">
            <v>103600000</v>
          </cell>
        </row>
        <row r="1029">
          <cell r="A1029">
            <v>903002</v>
          </cell>
          <cell r="B1029">
            <v>108900000</v>
          </cell>
        </row>
        <row r="1030">
          <cell r="A1030">
            <v>903006</v>
          </cell>
          <cell r="B1030">
            <v>107300000</v>
          </cell>
        </row>
        <row r="1031">
          <cell r="A1031">
            <v>903003</v>
          </cell>
          <cell r="B1031">
            <v>109900000</v>
          </cell>
        </row>
        <row r="1032">
          <cell r="A1032">
            <v>1001007</v>
          </cell>
          <cell r="B1032">
            <v>50900000</v>
          </cell>
        </row>
        <row r="1033">
          <cell r="A1033">
            <v>1001008</v>
          </cell>
          <cell r="B1033">
            <v>47500000</v>
          </cell>
        </row>
        <row r="1034">
          <cell r="A1034">
            <v>1001015</v>
          </cell>
          <cell r="B1034">
            <v>36400000</v>
          </cell>
        </row>
        <row r="1035">
          <cell r="A1035">
            <v>1001016</v>
          </cell>
          <cell r="B1035">
            <v>55500000</v>
          </cell>
        </row>
        <row r="1036">
          <cell r="A1036">
            <v>1001017</v>
          </cell>
          <cell r="B1036">
            <v>53600000</v>
          </cell>
        </row>
        <row r="1037">
          <cell r="A1037">
            <v>1001018</v>
          </cell>
          <cell r="B1037">
            <v>35900000</v>
          </cell>
        </row>
        <row r="1038">
          <cell r="A1038">
            <v>1001019</v>
          </cell>
          <cell r="B1038">
            <v>62800000</v>
          </cell>
        </row>
        <row r="1039">
          <cell r="A1039">
            <v>1001020</v>
          </cell>
          <cell r="B1039">
            <v>57900000</v>
          </cell>
        </row>
        <row r="1040">
          <cell r="A1040">
            <v>1001021</v>
          </cell>
          <cell r="B1040">
            <v>59500000</v>
          </cell>
        </row>
        <row r="1041">
          <cell r="A1041">
            <v>1006001</v>
          </cell>
          <cell r="B1041">
            <v>59500000</v>
          </cell>
        </row>
        <row r="1042">
          <cell r="A1042">
            <v>1117003</v>
          </cell>
          <cell r="B1042">
            <v>11000000</v>
          </cell>
        </row>
        <row r="1043">
          <cell r="A1043">
            <v>1117004</v>
          </cell>
          <cell r="B1043">
            <v>11000000</v>
          </cell>
        </row>
        <row r="1044">
          <cell r="A1044">
            <v>1117006</v>
          </cell>
          <cell r="B1044">
            <v>8700000</v>
          </cell>
        </row>
        <row r="1045">
          <cell r="A1045">
            <v>1117007</v>
          </cell>
          <cell r="B1045">
            <v>19500000</v>
          </cell>
        </row>
        <row r="1046">
          <cell r="A1046">
            <v>1117001</v>
          </cell>
          <cell r="B1046">
            <v>7400000</v>
          </cell>
        </row>
        <row r="1047">
          <cell r="A1047">
            <v>1117002</v>
          </cell>
          <cell r="B1047">
            <v>6000000</v>
          </cell>
        </row>
        <row r="1048">
          <cell r="A1048">
            <v>1117008</v>
          </cell>
          <cell r="B1048">
            <v>12000000</v>
          </cell>
        </row>
        <row r="1049">
          <cell r="A1049">
            <v>1117009</v>
          </cell>
          <cell r="B1049">
            <v>20200000</v>
          </cell>
        </row>
        <row r="1050">
          <cell r="A1050">
            <v>1117005</v>
          </cell>
          <cell r="B1050">
            <v>10100000</v>
          </cell>
        </row>
        <row r="1051">
          <cell r="A1051">
            <v>1201005</v>
          </cell>
          <cell r="B1051">
            <v>83100000</v>
          </cell>
        </row>
        <row r="1052">
          <cell r="A1052">
            <v>1201006</v>
          </cell>
          <cell r="B1052">
            <v>100500000</v>
          </cell>
        </row>
        <row r="1053">
          <cell r="A1053">
            <v>1201007</v>
          </cell>
          <cell r="B1053">
            <v>87000000</v>
          </cell>
        </row>
        <row r="1054">
          <cell r="A1054">
            <v>1201008</v>
          </cell>
          <cell r="B1054">
            <v>125000000</v>
          </cell>
        </row>
        <row r="1055">
          <cell r="A1055">
            <v>1201009</v>
          </cell>
          <cell r="B1055">
            <v>52400000</v>
          </cell>
        </row>
        <row r="1056">
          <cell r="A1056">
            <v>1208001</v>
          </cell>
          <cell r="B1056">
            <v>271500000</v>
          </cell>
        </row>
        <row r="1057">
          <cell r="A1057">
            <v>1208002</v>
          </cell>
          <cell r="B1057">
            <v>168000000</v>
          </cell>
        </row>
        <row r="1058">
          <cell r="A1058">
            <v>1208003</v>
          </cell>
          <cell r="B1058">
            <v>227000000</v>
          </cell>
        </row>
        <row r="1059">
          <cell r="A1059">
            <v>1208004</v>
          </cell>
          <cell r="B1059">
            <v>240000000</v>
          </cell>
        </row>
        <row r="1060">
          <cell r="A1060">
            <v>1208005</v>
          </cell>
          <cell r="B1060">
            <v>376600000</v>
          </cell>
        </row>
        <row r="1061">
          <cell r="A1061">
            <v>1208006</v>
          </cell>
          <cell r="B1061">
            <v>413000000</v>
          </cell>
        </row>
        <row r="1062">
          <cell r="A1062">
            <v>1221001</v>
          </cell>
          <cell r="B1062">
            <v>255000000</v>
          </cell>
        </row>
        <row r="1063">
          <cell r="A1063">
            <v>1508001</v>
          </cell>
          <cell r="B1063">
            <v>27100000</v>
          </cell>
        </row>
        <row r="1064">
          <cell r="A1064">
            <v>1508002</v>
          </cell>
          <cell r="B1064">
            <v>28100000</v>
          </cell>
        </row>
        <row r="1065">
          <cell r="A1065">
            <v>1508003</v>
          </cell>
          <cell r="B1065">
            <v>29100000</v>
          </cell>
        </row>
        <row r="1066">
          <cell r="A1066">
            <v>1601052</v>
          </cell>
          <cell r="B1066">
            <v>32900000</v>
          </cell>
        </row>
        <row r="1067">
          <cell r="A1067">
            <v>1601138</v>
          </cell>
          <cell r="B1067">
            <v>45500000</v>
          </cell>
        </row>
        <row r="1068">
          <cell r="A1068">
            <v>1601267</v>
          </cell>
          <cell r="B1068">
            <v>127000000</v>
          </cell>
        </row>
        <row r="1069">
          <cell r="A1069">
            <v>1601330</v>
          </cell>
          <cell r="B1069">
            <v>157300000</v>
          </cell>
        </row>
        <row r="1070">
          <cell r="A1070">
            <v>1601011</v>
          </cell>
          <cell r="B1070">
            <v>15500000</v>
          </cell>
        </row>
        <row r="1071">
          <cell r="A1071">
            <v>1601029</v>
          </cell>
          <cell r="B1071">
            <v>21300000</v>
          </cell>
        </row>
        <row r="1072">
          <cell r="A1072">
            <v>1601030</v>
          </cell>
          <cell r="B1072">
            <v>21300000</v>
          </cell>
        </row>
        <row r="1073">
          <cell r="A1073">
            <v>1601046</v>
          </cell>
          <cell r="B1073">
            <v>35700000</v>
          </cell>
        </row>
        <row r="1074">
          <cell r="A1074">
            <v>1601047</v>
          </cell>
          <cell r="B1074">
            <v>35700000</v>
          </cell>
        </row>
        <row r="1075">
          <cell r="A1075">
            <v>1601049</v>
          </cell>
          <cell r="B1075">
            <v>24400000</v>
          </cell>
        </row>
        <row r="1076">
          <cell r="A1076">
            <v>1601063</v>
          </cell>
          <cell r="B1076">
            <v>24700000</v>
          </cell>
        </row>
        <row r="1077">
          <cell r="A1077">
            <v>1601064</v>
          </cell>
          <cell r="B1077">
            <v>24100000</v>
          </cell>
        </row>
        <row r="1078">
          <cell r="A1078">
            <v>1601069</v>
          </cell>
          <cell r="B1078">
            <v>24900000</v>
          </cell>
        </row>
        <row r="1079">
          <cell r="A1079">
            <v>1601070</v>
          </cell>
          <cell r="B1079">
            <v>25500000</v>
          </cell>
        </row>
        <row r="1080">
          <cell r="A1080">
            <v>1601073</v>
          </cell>
          <cell r="B1080">
            <v>25600000</v>
          </cell>
        </row>
        <row r="1081">
          <cell r="A1081">
            <v>1601075</v>
          </cell>
          <cell r="B1081">
            <v>23100000</v>
          </cell>
        </row>
        <row r="1082">
          <cell r="A1082">
            <v>1601078</v>
          </cell>
          <cell r="B1082">
            <v>29400000</v>
          </cell>
        </row>
        <row r="1083">
          <cell r="A1083">
            <v>1601081</v>
          </cell>
          <cell r="B1083">
            <v>30500000</v>
          </cell>
        </row>
        <row r="1084">
          <cell r="A1084">
            <v>1601093</v>
          </cell>
          <cell r="B1084">
            <v>25500000</v>
          </cell>
        </row>
        <row r="1085">
          <cell r="A1085">
            <v>1601096</v>
          </cell>
          <cell r="B1085">
            <v>24100000</v>
          </cell>
        </row>
        <row r="1086">
          <cell r="A1086">
            <v>1601099</v>
          </cell>
          <cell r="B1086">
            <v>17900000</v>
          </cell>
        </row>
        <row r="1087">
          <cell r="A1087">
            <v>1601100</v>
          </cell>
          <cell r="B1087">
            <v>24700000</v>
          </cell>
        </row>
        <row r="1088">
          <cell r="A1088">
            <v>1601101</v>
          </cell>
          <cell r="B1088">
            <v>30300000</v>
          </cell>
        </row>
        <row r="1089">
          <cell r="A1089">
            <v>1601103</v>
          </cell>
          <cell r="B1089">
            <v>32200000</v>
          </cell>
        </row>
        <row r="1090">
          <cell r="A1090">
            <v>1601113</v>
          </cell>
          <cell r="B1090">
            <v>24600000</v>
          </cell>
        </row>
        <row r="1091">
          <cell r="A1091">
            <v>1601120</v>
          </cell>
          <cell r="B1091">
            <v>37000000</v>
          </cell>
        </row>
        <row r="1092">
          <cell r="A1092">
            <v>1601121</v>
          </cell>
          <cell r="B1092">
            <v>37700000</v>
          </cell>
        </row>
        <row r="1093">
          <cell r="A1093">
            <v>1601123</v>
          </cell>
          <cell r="B1093">
            <v>24700000</v>
          </cell>
        </row>
        <row r="1094">
          <cell r="A1094">
            <v>1601124</v>
          </cell>
          <cell r="B1094">
            <v>25700000</v>
          </cell>
        </row>
        <row r="1095">
          <cell r="A1095">
            <v>1601125</v>
          </cell>
          <cell r="B1095">
            <v>23200000</v>
          </cell>
        </row>
        <row r="1096">
          <cell r="A1096">
            <v>1601131</v>
          </cell>
          <cell r="B1096">
            <v>37100000</v>
          </cell>
        </row>
        <row r="1097">
          <cell r="A1097">
            <v>1601132</v>
          </cell>
          <cell r="B1097">
            <v>17500000</v>
          </cell>
        </row>
        <row r="1098">
          <cell r="A1098">
            <v>1601133</v>
          </cell>
          <cell r="B1098">
            <v>25300000</v>
          </cell>
        </row>
        <row r="1099">
          <cell r="A1099">
            <v>1601136</v>
          </cell>
          <cell r="B1099">
            <v>19800000</v>
          </cell>
        </row>
        <row r="1100">
          <cell r="A1100">
            <v>1601137</v>
          </cell>
          <cell r="B1100">
            <v>21600000</v>
          </cell>
        </row>
        <row r="1101">
          <cell r="A1101">
            <v>1601142</v>
          </cell>
          <cell r="B1101">
            <v>29200000</v>
          </cell>
        </row>
        <row r="1102">
          <cell r="A1102">
            <v>1601148</v>
          </cell>
          <cell r="B1102">
            <v>26700000</v>
          </cell>
        </row>
        <row r="1103">
          <cell r="A1103">
            <v>1601149</v>
          </cell>
          <cell r="B1103">
            <v>28100000</v>
          </cell>
        </row>
        <row r="1104">
          <cell r="A1104">
            <v>1601150</v>
          </cell>
          <cell r="B1104">
            <v>31600000</v>
          </cell>
        </row>
        <row r="1105">
          <cell r="A1105">
            <v>1601160</v>
          </cell>
          <cell r="B1105">
            <v>27100000</v>
          </cell>
        </row>
        <row r="1106">
          <cell r="A1106">
            <v>1601165</v>
          </cell>
          <cell r="B1106">
            <v>23200000</v>
          </cell>
        </row>
        <row r="1107">
          <cell r="A1107">
            <v>1601170</v>
          </cell>
          <cell r="B1107">
            <v>33300000</v>
          </cell>
        </row>
        <row r="1108">
          <cell r="A1108">
            <v>1601171</v>
          </cell>
          <cell r="B1108">
            <v>43400000</v>
          </cell>
        </row>
        <row r="1109">
          <cell r="A1109">
            <v>1601172</v>
          </cell>
          <cell r="B1109">
            <v>46300000</v>
          </cell>
        </row>
        <row r="1110">
          <cell r="A1110">
            <v>1601174</v>
          </cell>
          <cell r="B1110">
            <v>22200000</v>
          </cell>
        </row>
        <row r="1111">
          <cell r="A1111">
            <v>1601181</v>
          </cell>
          <cell r="B1111">
            <v>37000000</v>
          </cell>
        </row>
        <row r="1112">
          <cell r="A1112">
            <v>1601184</v>
          </cell>
          <cell r="B1112">
            <v>29300000</v>
          </cell>
        </row>
        <row r="1113">
          <cell r="A1113">
            <v>1601187</v>
          </cell>
          <cell r="B1113">
            <v>30800000</v>
          </cell>
        </row>
        <row r="1114">
          <cell r="A1114">
            <v>1601188</v>
          </cell>
          <cell r="B1114">
            <v>22700000</v>
          </cell>
        </row>
        <row r="1115">
          <cell r="A1115">
            <v>1601189</v>
          </cell>
          <cell r="B1115">
            <v>20000000</v>
          </cell>
        </row>
        <row r="1116">
          <cell r="A1116">
            <v>1601190</v>
          </cell>
          <cell r="B1116">
            <v>21900000</v>
          </cell>
        </row>
        <row r="1117">
          <cell r="A1117">
            <v>1601192</v>
          </cell>
          <cell r="B1117">
            <v>32900000</v>
          </cell>
        </row>
        <row r="1118">
          <cell r="A1118">
            <v>1601193</v>
          </cell>
          <cell r="B1118">
            <v>30500000</v>
          </cell>
        </row>
        <row r="1119">
          <cell r="A1119">
            <v>1601194</v>
          </cell>
          <cell r="B1119">
            <v>28200000</v>
          </cell>
        </row>
        <row r="1120">
          <cell r="A1120">
            <v>1601196</v>
          </cell>
          <cell r="B1120">
            <v>36300000</v>
          </cell>
        </row>
        <row r="1121">
          <cell r="A1121">
            <v>1601198</v>
          </cell>
          <cell r="B1121">
            <v>31000000</v>
          </cell>
        </row>
        <row r="1122">
          <cell r="A1122">
            <v>1601199</v>
          </cell>
          <cell r="B1122">
            <v>32800000</v>
          </cell>
        </row>
        <row r="1123">
          <cell r="A1123">
            <v>1601200</v>
          </cell>
          <cell r="B1123">
            <v>25000000</v>
          </cell>
        </row>
        <row r="1124">
          <cell r="A1124">
            <v>1601208</v>
          </cell>
          <cell r="B1124">
            <v>32100000</v>
          </cell>
        </row>
        <row r="1125">
          <cell r="A1125">
            <v>1601209</v>
          </cell>
          <cell r="B1125">
            <v>33800000</v>
          </cell>
        </row>
        <row r="1126">
          <cell r="A1126">
            <v>1601210</v>
          </cell>
          <cell r="B1126">
            <v>32000000</v>
          </cell>
        </row>
        <row r="1127">
          <cell r="A1127">
            <v>1601213</v>
          </cell>
          <cell r="B1127">
            <v>25100000</v>
          </cell>
        </row>
        <row r="1128">
          <cell r="A1128">
            <v>1601219</v>
          </cell>
          <cell r="B1128">
            <v>27600000</v>
          </cell>
        </row>
        <row r="1129">
          <cell r="A1129">
            <v>1601222</v>
          </cell>
          <cell r="B1129">
            <v>36700000</v>
          </cell>
        </row>
        <row r="1130">
          <cell r="A1130">
            <v>1601227</v>
          </cell>
          <cell r="B1130">
            <v>34000000</v>
          </cell>
        </row>
        <row r="1131">
          <cell r="A1131">
            <v>1601229</v>
          </cell>
          <cell r="B1131">
            <v>29700000</v>
          </cell>
        </row>
        <row r="1132">
          <cell r="A1132">
            <v>1601230</v>
          </cell>
          <cell r="B1132">
            <v>30900000</v>
          </cell>
        </row>
        <row r="1133">
          <cell r="A1133">
            <v>1601231</v>
          </cell>
          <cell r="B1133">
            <v>34100000</v>
          </cell>
        </row>
        <row r="1134">
          <cell r="A1134">
            <v>1601232</v>
          </cell>
          <cell r="B1134">
            <v>30000000</v>
          </cell>
        </row>
        <row r="1135">
          <cell r="A1135">
            <v>1601233</v>
          </cell>
          <cell r="B1135">
            <v>24300000</v>
          </cell>
        </row>
        <row r="1136">
          <cell r="A1136">
            <v>1601239</v>
          </cell>
          <cell r="B1136">
            <v>26800000</v>
          </cell>
        </row>
        <row r="1137">
          <cell r="A1137">
            <v>1601240</v>
          </cell>
          <cell r="B1137">
            <v>28500000</v>
          </cell>
        </row>
        <row r="1138">
          <cell r="A1138">
            <v>1601241</v>
          </cell>
          <cell r="B1138">
            <v>30000000</v>
          </cell>
        </row>
        <row r="1139">
          <cell r="A1139">
            <v>1601242</v>
          </cell>
          <cell r="B1139">
            <v>34400000</v>
          </cell>
        </row>
        <row r="1140">
          <cell r="A1140">
            <v>1601249</v>
          </cell>
          <cell r="B1140">
            <v>34000000</v>
          </cell>
        </row>
        <row r="1141">
          <cell r="A1141">
            <v>1601251</v>
          </cell>
          <cell r="B1141">
            <v>75000000</v>
          </cell>
        </row>
        <row r="1142">
          <cell r="A1142">
            <v>1601252</v>
          </cell>
          <cell r="B1142">
            <v>125800000</v>
          </cell>
        </row>
        <row r="1143">
          <cell r="A1143">
            <v>1601257</v>
          </cell>
          <cell r="B1143">
            <v>41000000</v>
          </cell>
        </row>
        <row r="1144">
          <cell r="A1144">
            <v>1601258</v>
          </cell>
          <cell r="B1144">
            <v>36000000</v>
          </cell>
        </row>
        <row r="1145">
          <cell r="A1145">
            <v>1601262</v>
          </cell>
          <cell r="B1145">
            <v>56000000</v>
          </cell>
        </row>
        <row r="1146">
          <cell r="A1146">
            <v>1601263</v>
          </cell>
          <cell r="B1146">
            <v>42500000</v>
          </cell>
        </row>
        <row r="1147">
          <cell r="A1147">
            <v>1601264</v>
          </cell>
          <cell r="B1147">
            <v>46700000</v>
          </cell>
        </row>
        <row r="1148">
          <cell r="A1148">
            <v>1601268</v>
          </cell>
          <cell r="B1148">
            <v>78000000</v>
          </cell>
        </row>
        <row r="1149">
          <cell r="A1149">
            <v>1601271</v>
          </cell>
          <cell r="B1149">
            <v>37000000</v>
          </cell>
        </row>
        <row r="1150">
          <cell r="A1150">
            <v>1601274</v>
          </cell>
          <cell r="B1150">
            <v>34900000</v>
          </cell>
        </row>
        <row r="1151">
          <cell r="A1151">
            <v>1601275</v>
          </cell>
          <cell r="B1151">
            <v>31100000</v>
          </cell>
        </row>
        <row r="1152">
          <cell r="A1152">
            <v>1601279</v>
          </cell>
          <cell r="B1152">
            <v>418200000</v>
          </cell>
        </row>
        <row r="1153">
          <cell r="A1153">
            <v>1601280</v>
          </cell>
          <cell r="B1153">
            <v>46100000</v>
          </cell>
        </row>
        <row r="1154">
          <cell r="A1154">
            <v>1601281</v>
          </cell>
          <cell r="B1154">
            <v>24600000</v>
          </cell>
        </row>
        <row r="1155">
          <cell r="A1155">
            <v>1601282</v>
          </cell>
          <cell r="B1155">
            <v>26800000</v>
          </cell>
        </row>
        <row r="1156">
          <cell r="A1156">
            <v>1601283</v>
          </cell>
          <cell r="B1156">
            <v>22100000</v>
          </cell>
        </row>
        <row r="1157">
          <cell r="A1157">
            <v>1601284</v>
          </cell>
          <cell r="B1157">
            <v>23100000</v>
          </cell>
        </row>
        <row r="1158">
          <cell r="A1158">
            <v>1601285</v>
          </cell>
          <cell r="B1158">
            <v>23700000</v>
          </cell>
        </row>
        <row r="1159">
          <cell r="A1159">
            <v>1601286</v>
          </cell>
          <cell r="B1159">
            <v>28200000</v>
          </cell>
        </row>
        <row r="1160">
          <cell r="A1160">
            <v>1601294</v>
          </cell>
          <cell r="B1160">
            <v>33600000</v>
          </cell>
        </row>
        <row r="1161">
          <cell r="A1161">
            <v>1601296</v>
          </cell>
          <cell r="B1161">
            <v>43100000</v>
          </cell>
        </row>
        <row r="1162">
          <cell r="A1162">
            <v>1601297</v>
          </cell>
          <cell r="B1162">
            <v>48600000</v>
          </cell>
        </row>
        <row r="1163">
          <cell r="A1163">
            <v>1601302</v>
          </cell>
          <cell r="B1163">
            <v>45800000</v>
          </cell>
        </row>
        <row r="1164">
          <cell r="A1164">
            <v>1601304</v>
          </cell>
          <cell r="B1164">
            <v>37500000</v>
          </cell>
        </row>
        <row r="1165">
          <cell r="A1165">
            <v>1601305</v>
          </cell>
          <cell r="B1165">
            <v>45900000</v>
          </cell>
        </row>
        <row r="1166">
          <cell r="A1166">
            <v>1601306</v>
          </cell>
          <cell r="B1166">
            <v>40400000</v>
          </cell>
        </row>
        <row r="1167">
          <cell r="A1167">
            <v>1601307</v>
          </cell>
          <cell r="B1167">
            <v>28600000</v>
          </cell>
        </row>
        <row r="1168">
          <cell r="A1168">
            <v>1601308</v>
          </cell>
          <cell r="B1168">
            <v>31800000</v>
          </cell>
        </row>
        <row r="1169">
          <cell r="A1169">
            <v>1601310</v>
          </cell>
          <cell r="B1169">
            <v>33800000</v>
          </cell>
        </row>
        <row r="1170">
          <cell r="A1170">
            <v>1601315</v>
          </cell>
          <cell r="B1170">
            <v>51500000</v>
          </cell>
        </row>
        <row r="1171">
          <cell r="A1171">
            <v>1601316</v>
          </cell>
          <cell r="B1171">
            <v>55500000</v>
          </cell>
        </row>
        <row r="1172">
          <cell r="A1172">
            <v>1601317</v>
          </cell>
          <cell r="B1172">
            <v>51500000</v>
          </cell>
        </row>
        <row r="1173">
          <cell r="A1173">
            <v>1601318</v>
          </cell>
          <cell r="B1173">
            <v>48500000</v>
          </cell>
        </row>
        <row r="1174">
          <cell r="A1174">
            <v>1601323</v>
          </cell>
          <cell r="B1174">
            <v>36500000</v>
          </cell>
        </row>
        <row r="1175">
          <cell r="A1175">
            <v>1601324</v>
          </cell>
          <cell r="B1175">
            <v>38400000</v>
          </cell>
        </row>
        <row r="1176">
          <cell r="A1176">
            <v>1601325</v>
          </cell>
          <cell r="B1176">
            <v>43000000</v>
          </cell>
        </row>
        <row r="1177">
          <cell r="A1177">
            <v>1601326</v>
          </cell>
          <cell r="B1177">
            <v>76000000</v>
          </cell>
        </row>
        <row r="1178">
          <cell r="A1178">
            <v>1601327</v>
          </cell>
          <cell r="B1178">
            <v>374900000</v>
          </cell>
        </row>
        <row r="1179">
          <cell r="A1179">
            <v>1601329</v>
          </cell>
          <cell r="B1179">
            <v>45000000</v>
          </cell>
        </row>
        <row r="1180">
          <cell r="A1180">
            <v>1601331</v>
          </cell>
          <cell r="B1180">
            <v>54000000</v>
          </cell>
        </row>
        <row r="1181">
          <cell r="A1181">
            <v>1601335</v>
          </cell>
          <cell r="B1181">
            <v>45000000</v>
          </cell>
        </row>
        <row r="1182">
          <cell r="A1182">
            <v>1601001</v>
          </cell>
          <cell r="B1182">
            <v>71100000</v>
          </cell>
        </row>
        <row r="1183">
          <cell r="A1183">
            <v>1601223</v>
          </cell>
          <cell r="B1183">
            <v>206700000</v>
          </cell>
        </row>
        <row r="1184">
          <cell r="A1184">
            <v>1601295</v>
          </cell>
          <cell r="B1184">
            <v>234700000</v>
          </cell>
        </row>
        <row r="1185">
          <cell r="A1185">
            <v>1601339</v>
          </cell>
          <cell r="B1185">
            <v>69000000</v>
          </cell>
        </row>
        <row r="1186">
          <cell r="A1186">
            <v>1601340</v>
          </cell>
          <cell r="B1186">
            <v>75200000</v>
          </cell>
        </row>
        <row r="1187">
          <cell r="A1187">
            <v>1601346</v>
          </cell>
          <cell r="B1187">
            <v>54300000</v>
          </cell>
        </row>
        <row r="1188">
          <cell r="A1188">
            <v>1601349</v>
          </cell>
          <cell r="B1188">
            <v>38000000</v>
          </cell>
        </row>
        <row r="1189">
          <cell r="A1189">
            <v>1601350</v>
          </cell>
          <cell r="B1189">
            <v>40000000</v>
          </cell>
        </row>
        <row r="1190">
          <cell r="A1190">
            <v>1601351</v>
          </cell>
          <cell r="B1190">
            <v>43000000</v>
          </cell>
        </row>
        <row r="1191">
          <cell r="A1191">
            <v>1601006</v>
          </cell>
          <cell r="B1191">
            <v>17500000</v>
          </cell>
        </row>
        <row r="1192">
          <cell r="A1192">
            <v>1601007</v>
          </cell>
          <cell r="B1192">
            <v>20600000</v>
          </cell>
        </row>
        <row r="1193">
          <cell r="A1193">
            <v>1601010</v>
          </cell>
          <cell r="B1193">
            <v>16500000</v>
          </cell>
        </row>
        <row r="1194">
          <cell r="A1194">
            <v>1601012</v>
          </cell>
          <cell r="B1194">
            <v>20400000</v>
          </cell>
        </row>
        <row r="1195">
          <cell r="A1195">
            <v>1601013</v>
          </cell>
          <cell r="B1195">
            <v>11600000</v>
          </cell>
        </row>
        <row r="1196">
          <cell r="A1196">
            <v>1601014</v>
          </cell>
          <cell r="B1196">
            <v>48500000</v>
          </cell>
        </row>
        <row r="1197">
          <cell r="A1197">
            <v>1601024</v>
          </cell>
          <cell r="B1197">
            <v>26500000</v>
          </cell>
        </row>
        <row r="1198">
          <cell r="A1198">
            <v>1601025</v>
          </cell>
          <cell r="B1198">
            <v>27600000</v>
          </cell>
        </row>
        <row r="1199">
          <cell r="A1199">
            <v>1601026</v>
          </cell>
          <cell r="B1199">
            <v>26200000</v>
          </cell>
        </row>
        <row r="1200">
          <cell r="A1200">
            <v>1601031</v>
          </cell>
          <cell r="B1200">
            <v>28900000</v>
          </cell>
        </row>
        <row r="1201">
          <cell r="A1201">
            <v>1601034</v>
          </cell>
          <cell r="B1201">
            <v>27700000</v>
          </cell>
        </row>
        <row r="1202">
          <cell r="A1202">
            <v>1601035</v>
          </cell>
          <cell r="B1202">
            <v>27100000</v>
          </cell>
        </row>
        <row r="1203">
          <cell r="A1203">
            <v>1601036</v>
          </cell>
          <cell r="B1203">
            <v>27600000</v>
          </cell>
        </row>
        <row r="1204">
          <cell r="A1204">
            <v>1601037</v>
          </cell>
          <cell r="B1204">
            <v>32400000</v>
          </cell>
        </row>
        <row r="1205">
          <cell r="A1205">
            <v>1601038</v>
          </cell>
          <cell r="B1205">
            <v>30700000</v>
          </cell>
        </row>
        <row r="1206">
          <cell r="A1206">
            <v>1601039</v>
          </cell>
          <cell r="B1206">
            <v>26600000</v>
          </cell>
        </row>
        <row r="1207">
          <cell r="A1207">
            <v>1601040</v>
          </cell>
          <cell r="B1207">
            <v>26400000</v>
          </cell>
        </row>
        <row r="1208">
          <cell r="A1208">
            <v>1601041</v>
          </cell>
          <cell r="B1208">
            <v>26400000</v>
          </cell>
        </row>
        <row r="1209">
          <cell r="A1209">
            <v>1601042</v>
          </cell>
          <cell r="B1209">
            <v>28300000</v>
          </cell>
        </row>
        <row r="1210">
          <cell r="A1210">
            <v>1601043</v>
          </cell>
          <cell r="B1210">
            <v>28300000</v>
          </cell>
        </row>
        <row r="1211">
          <cell r="A1211">
            <v>1601044</v>
          </cell>
          <cell r="B1211">
            <v>25500000</v>
          </cell>
        </row>
        <row r="1212">
          <cell r="A1212">
            <v>1601045</v>
          </cell>
          <cell r="B1212">
            <v>12200000</v>
          </cell>
        </row>
        <row r="1213">
          <cell r="A1213">
            <v>1601048</v>
          </cell>
          <cell r="B1213">
            <v>30300000</v>
          </cell>
        </row>
        <row r="1214">
          <cell r="A1214">
            <v>1601050</v>
          </cell>
          <cell r="B1214">
            <v>39200000</v>
          </cell>
        </row>
        <row r="1215">
          <cell r="A1215">
            <v>1601055</v>
          </cell>
          <cell r="B1215">
            <v>30000000</v>
          </cell>
        </row>
        <row r="1216">
          <cell r="A1216">
            <v>1601057</v>
          </cell>
          <cell r="B1216">
            <v>59000000</v>
          </cell>
        </row>
        <row r="1217">
          <cell r="A1217">
            <v>1601058</v>
          </cell>
          <cell r="B1217">
            <v>26100000</v>
          </cell>
        </row>
        <row r="1218">
          <cell r="A1218">
            <v>1601059</v>
          </cell>
          <cell r="B1218">
            <v>28200000</v>
          </cell>
        </row>
        <row r="1219">
          <cell r="A1219">
            <v>1601060</v>
          </cell>
          <cell r="B1219">
            <v>30500000</v>
          </cell>
        </row>
        <row r="1220">
          <cell r="A1220">
            <v>1601061</v>
          </cell>
          <cell r="B1220">
            <v>32400000</v>
          </cell>
        </row>
        <row r="1221">
          <cell r="A1221">
            <v>1601062</v>
          </cell>
          <cell r="B1221">
            <v>17800000</v>
          </cell>
        </row>
        <row r="1222">
          <cell r="A1222">
            <v>1601065</v>
          </cell>
          <cell r="B1222">
            <v>25400000</v>
          </cell>
        </row>
        <row r="1223">
          <cell r="A1223">
            <v>1601066</v>
          </cell>
          <cell r="B1223">
            <v>28200000</v>
          </cell>
        </row>
        <row r="1224">
          <cell r="A1224">
            <v>1601068</v>
          </cell>
          <cell r="B1224">
            <v>28600000</v>
          </cell>
        </row>
        <row r="1225">
          <cell r="A1225">
            <v>1601071</v>
          </cell>
          <cell r="B1225">
            <v>26300000</v>
          </cell>
        </row>
        <row r="1226">
          <cell r="A1226">
            <v>1601072</v>
          </cell>
          <cell r="B1226">
            <v>26800000</v>
          </cell>
        </row>
        <row r="1227">
          <cell r="A1227">
            <v>1601076</v>
          </cell>
          <cell r="B1227">
            <v>33700000</v>
          </cell>
        </row>
        <row r="1228">
          <cell r="A1228">
            <v>1601084</v>
          </cell>
          <cell r="B1228">
            <v>39100000</v>
          </cell>
        </row>
        <row r="1229">
          <cell r="A1229">
            <v>1601085</v>
          </cell>
          <cell r="B1229">
            <v>25700000</v>
          </cell>
        </row>
        <row r="1230">
          <cell r="A1230">
            <v>1601086</v>
          </cell>
          <cell r="B1230">
            <v>27100000</v>
          </cell>
        </row>
        <row r="1231">
          <cell r="A1231">
            <v>1601088</v>
          </cell>
          <cell r="B1231">
            <v>26900000</v>
          </cell>
        </row>
        <row r="1232">
          <cell r="A1232">
            <v>1601089</v>
          </cell>
          <cell r="B1232">
            <v>29400000</v>
          </cell>
        </row>
        <row r="1233">
          <cell r="A1233">
            <v>1601092</v>
          </cell>
          <cell r="B1233">
            <v>31700000</v>
          </cell>
        </row>
        <row r="1234">
          <cell r="A1234">
            <v>1601094</v>
          </cell>
          <cell r="B1234">
            <v>38500000</v>
          </cell>
        </row>
        <row r="1235">
          <cell r="A1235">
            <v>1601097</v>
          </cell>
          <cell r="B1235">
            <v>40500000</v>
          </cell>
        </row>
        <row r="1236">
          <cell r="A1236">
            <v>1601102</v>
          </cell>
          <cell r="B1236">
            <v>33500000</v>
          </cell>
        </row>
        <row r="1237">
          <cell r="A1237">
            <v>1601104</v>
          </cell>
          <cell r="B1237">
            <v>37700000</v>
          </cell>
        </row>
        <row r="1238">
          <cell r="A1238">
            <v>1601105</v>
          </cell>
          <cell r="B1238">
            <v>26000000</v>
          </cell>
        </row>
        <row r="1239">
          <cell r="A1239">
            <v>1601110</v>
          </cell>
          <cell r="B1239">
            <v>38700000</v>
          </cell>
        </row>
        <row r="1240">
          <cell r="A1240">
            <v>1601111</v>
          </cell>
          <cell r="B1240">
            <v>37300000</v>
          </cell>
        </row>
        <row r="1241">
          <cell r="A1241">
            <v>1601114</v>
          </cell>
          <cell r="B1241">
            <v>25900000</v>
          </cell>
        </row>
        <row r="1242">
          <cell r="A1242">
            <v>1601118</v>
          </cell>
          <cell r="B1242">
            <v>42900000</v>
          </cell>
        </row>
        <row r="1243">
          <cell r="A1243">
            <v>1601119</v>
          </cell>
          <cell r="B1243">
            <v>45600000</v>
          </cell>
        </row>
        <row r="1244">
          <cell r="A1244">
            <v>1601122</v>
          </cell>
          <cell r="B1244">
            <v>39800000</v>
          </cell>
        </row>
        <row r="1245">
          <cell r="A1245">
            <v>1601126</v>
          </cell>
          <cell r="B1245">
            <v>33500000</v>
          </cell>
        </row>
        <row r="1246">
          <cell r="A1246">
            <v>1601127</v>
          </cell>
          <cell r="B1246">
            <v>35100000</v>
          </cell>
        </row>
        <row r="1247">
          <cell r="A1247">
            <v>1601128</v>
          </cell>
          <cell r="B1247">
            <v>36800000</v>
          </cell>
        </row>
        <row r="1248">
          <cell r="A1248">
            <v>1601129</v>
          </cell>
          <cell r="B1248">
            <v>38500000</v>
          </cell>
        </row>
        <row r="1249">
          <cell r="A1249">
            <v>1601140</v>
          </cell>
          <cell r="B1249">
            <v>33600000</v>
          </cell>
        </row>
        <row r="1250">
          <cell r="A1250">
            <v>1601141</v>
          </cell>
          <cell r="B1250">
            <v>30200000</v>
          </cell>
        </row>
        <row r="1251">
          <cell r="A1251">
            <v>1601146</v>
          </cell>
          <cell r="B1251">
            <v>32000000</v>
          </cell>
        </row>
        <row r="1252">
          <cell r="A1252">
            <v>1601147</v>
          </cell>
          <cell r="B1252">
            <v>32300000</v>
          </cell>
        </row>
        <row r="1253">
          <cell r="A1253">
            <v>1601154</v>
          </cell>
          <cell r="B1253">
            <v>48100000</v>
          </cell>
        </row>
        <row r="1254">
          <cell r="A1254">
            <v>1601155</v>
          </cell>
          <cell r="B1254">
            <v>40300000</v>
          </cell>
        </row>
        <row r="1255">
          <cell r="A1255">
            <v>1601156</v>
          </cell>
          <cell r="B1255">
            <v>32000000</v>
          </cell>
        </row>
        <row r="1256">
          <cell r="A1256">
            <v>1601157</v>
          </cell>
          <cell r="B1256">
            <v>26900000</v>
          </cell>
        </row>
        <row r="1257">
          <cell r="A1257">
            <v>1601159</v>
          </cell>
          <cell r="B1257">
            <v>28000000</v>
          </cell>
        </row>
        <row r="1258">
          <cell r="A1258">
            <v>1601161</v>
          </cell>
          <cell r="B1258">
            <v>30700000</v>
          </cell>
        </row>
        <row r="1259">
          <cell r="A1259">
            <v>1601164</v>
          </cell>
          <cell r="B1259">
            <v>28800000</v>
          </cell>
        </row>
        <row r="1260">
          <cell r="A1260">
            <v>1601166</v>
          </cell>
          <cell r="B1260">
            <v>42900000</v>
          </cell>
        </row>
        <row r="1261">
          <cell r="A1261">
            <v>1601167</v>
          </cell>
          <cell r="B1261">
            <v>41000000</v>
          </cell>
        </row>
        <row r="1262">
          <cell r="A1262">
            <v>1601169</v>
          </cell>
          <cell r="B1262">
            <v>34700000</v>
          </cell>
        </row>
        <row r="1263">
          <cell r="A1263">
            <v>1601173</v>
          </cell>
          <cell r="B1263">
            <v>36400000</v>
          </cell>
        </row>
        <row r="1264">
          <cell r="A1264">
            <v>1601182</v>
          </cell>
          <cell r="B1264">
            <v>27300000</v>
          </cell>
        </row>
        <row r="1265">
          <cell r="A1265">
            <v>1601195</v>
          </cell>
          <cell r="B1265">
            <v>33500000</v>
          </cell>
        </row>
        <row r="1266">
          <cell r="A1266">
            <v>1601201</v>
          </cell>
          <cell r="B1266">
            <v>31100000</v>
          </cell>
        </row>
        <row r="1267">
          <cell r="A1267">
            <v>1601202</v>
          </cell>
          <cell r="B1267">
            <v>32900000</v>
          </cell>
        </row>
        <row r="1268">
          <cell r="A1268">
            <v>1601203</v>
          </cell>
          <cell r="B1268">
            <v>36500000</v>
          </cell>
        </row>
        <row r="1269">
          <cell r="A1269">
            <v>1601204</v>
          </cell>
          <cell r="B1269">
            <v>62900000</v>
          </cell>
        </row>
        <row r="1270">
          <cell r="A1270">
            <v>1601205</v>
          </cell>
          <cell r="B1270">
            <v>33800000</v>
          </cell>
        </row>
        <row r="1271">
          <cell r="A1271">
            <v>1601206</v>
          </cell>
          <cell r="B1271">
            <v>31900000</v>
          </cell>
        </row>
        <row r="1272">
          <cell r="A1272">
            <v>1601207</v>
          </cell>
          <cell r="B1272">
            <v>36600000</v>
          </cell>
        </row>
        <row r="1273">
          <cell r="A1273">
            <v>1601211</v>
          </cell>
          <cell r="B1273">
            <v>30000000</v>
          </cell>
        </row>
        <row r="1274">
          <cell r="A1274">
            <v>1601212</v>
          </cell>
          <cell r="B1274">
            <v>38600000</v>
          </cell>
        </row>
        <row r="1275">
          <cell r="A1275">
            <v>1601214</v>
          </cell>
          <cell r="B1275">
            <v>32600000</v>
          </cell>
        </row>
        <row r="1276">
          <cell r="A1276">
            <v>1601215</v>
          </cell>
          <cell r="B1276">
            <v>41400000</v>
          </cell>
        </row>
        <row r="1277">
          <cell r="A1277">
            <v>1601216</v>
          </cell>
          <cell r="B1277">
            <v>43700000</v>
          </cell>
        </row>
        <row r="1278">
          <cell r="A1278">
            <v>1601217</v>
          </cell>
          <cell r="B1278">
            <v>66200000</v>
          </cell>
        </row>
        <row r="1279">
          <cell r="A1279">
            <v>1601218</v>
          </cell>
          <cell r="B1279">
            <v>24200000</v>
          </cell>
        </row>
        <row r="1280">
          <cell r="A1280">
            <v>1601220</v>
          </cell>
          <cell r="B1280">
            <v>31400000</v>
          </cell>
        </row>
        <row r="1281">
          <cell r="A1281">
            <v>1601221</v>
          </cell>
          <cell r="B1281">
            <v>34000000</v>
          </cell>
        </row>
        <row r="1282">
          <cell r="A1282">
            <v>1601224</v>
          </cell>
          <cell r="B1282">
            <v>32100000</v>
          </cell>
        </row>
        <row r="1283">
          <cell r="A1283">
            <v>1601225</v>
          </cell>
          <cell r="B1283">
            <v>34800000</v>
          </cell>
        </row>
        <row r="1284">
          <cell r="A1284">
            <v>1601226</v>
          </cell>
          <cell r="B1284">
            <v>35100000</v>
          </cell>
        </row>
        <row r="1285">
          <cell r="A1285">
            <v>1601228</v>
          </cell>
          <cell r="B1285">
            <v>35900000</v>
          </cell>
        </row>
        <row r="1286">
          <cell r="A1286">
            <v>1601234</v>
          </cell>
          <cell r="B1286">
            <v>40100000</v>
          </cell>
        </row>
        <row r="1287">
          <cell r="A1287">
            <v>1601235</v>
          </cell>
          <cell r="B1287">
            <v>42300000</v>
          </cell>
        </row>
        <row r="1288">
          <cell r="A1288">
            <v>1601236</v>
          </cell>
          <cell r="B1288">
            <v>58400000</v>
          </cell>
        </row>
        <row r="1289">
          <cell r="A1289">
            <v>1601237</v>
          </cell>
          <cell r="B1289">
            <v>125000000</v>
          </cell>
        </row>
        <row r="1290">
          <cell r="A1290">
            <v>1601238</v>
          </cell>
          <cell r="B1290">
            <v>80000000</v>
          </cell>
        </row>
        <row r="1291">
          <cell r="A1291">
            <v>1601243</v>
          </cell>
          <cell r="B1291">
            <v>117000000</v>
          </cell>
        </row>
        <row r="1292">
          <cell r="A1292">
            <v>1601244</v>
          </cell>
          <cell r="B1292">
            <v>118800000</v>
          </cell>
        </row>
        <row r="1293">
          <cell r="A1293">
            <v>1601245</v>
          </cell>
          <cell r="B1293">
            <v>225000000</v>
          </cell>
        </row>
        <row r="1294">
          <cell r="A1294">
            <v>1601246</v>
          </cell>
          <cell r="B1294">
            <v>74000000</v>
          </cell>
        </row>
        <row r="1295">
          <cell r="A1295">
            <v>1601247</v>
          </cell>
          <cell r="B1295">
            <v>71000000</v>
          </cell>
        </row>
        <row r="1296">
          <cell r="A1296">
            <v>1601248</v>
          </cell>
          <cell r="B1296">
            <v>33400000</v>
          </cell>
        </row>
        <row r="1297">
          <cell r="A1297">
            <v>1601250</v>
          </cell>
          <cell r="B1297">
            <v>59700000</v>
          </cell>
        </row>
        <row r="1298">
          <cell r="A1298">
            <v>1601253</v>
          </cell>
          <cell r="B1298">
            <v>33200000</v>
          </cell>
        </row>
        <row r="1299">
          <cell r="A1299">
            <v>1601254</v>
          </cell>
          <cell r="B1299">
            <v>35500000</v>
          </cell>
        </row>
        <row r="1300">
          <cell r="A1300">
            <v>1601255</v>
          </cell>
          <cell r="B1300">
            <v>37600000</v>
          </cell>
        </row>
        <row r="1301">
          <cell r="A1301">
            <v>1601256</v>
          </cell>
          <cell r="B1301">
            <v>49400000</v>
          </cell>
        </row>
        <row r="1302">
          <cell r="A1302">
            <v>1601259</v>
          </cell>
          <cell r="B1302">
            <v>38100000</v>
          </cell>
        </row>
        <row r="1303">
          <cell r="A1303">
            <v>1601260</v>
          </cell>
          <cell r="B1303">
            <v>46600000</v>
          </cell>
        </row>
        <row r="1304">
          <cell r="A1304">
            <v>1601261</v>
          </cell>
          <cell r="B1304">
            <v>48900000</v>
          </cell>
        </row>
        <row r="1305">
          <cell r="A1305">
            <v>1601265</v>
          </cell>
          <cell r="B1305">
            <v>49500000</v>
          </cell>
        </row>
        <row r="1306">
          <cell r="A1306">
            <v>1601266</v>
          </cell>
          <cell r="B1306">
            <v>32000000</v>
          </cell>
        </row>
        <row r="1307">
          <cell r="A1307">
            <v>1601269</v>
          </cell>
          <cell r="B1307">
            <v>108600000</v>
          </cell>
        </row>
        <row r="1308">
          <cell r="A1308">
            <v>1601270</v>
          </cell>
          <cell r="B1308">
            <v>32000000</v>
          </cell>
        </row>
        <row r="1309">
          <cell r="A1309">
            <v>1601272</v>
          </cell>
          <cell r="B1309">
            <v>45900000</v>
          </cell>
        </row>
        <row r="1310">
          <cell r="A1310">
            <v>1601273</v>
          </cell>
          <cell r="B1310">
            <v>35000000</v>
          </cell>
        </row>
        <row r="1311">
          <cell r="A1311">
            <v>1601276</v>
          </cell>
          <cell r="B1311">
            <v>72400000</v>
          </cell>
        </row>
        <row r="1312">
          <cell r="A1312">
            <v>1601277</v>
          </cell>
          <cell r="B1312">
            <v>51800000</v>
          </cell>
        </row>
        <row r="1313">
          <cell r="A1313">
            <v>1601278</v>
          </cell>
          <cell r="B1313">
            <v>75000000</v>
          </cell>
        </row>
        <row r="1314">
          <cell r="A1314">
            <v>1601287</v>
          </cell>
          <cell r="B1314">
            <v>45800000</v>
          </cell>
        </row>
        <row r="1315">
          <cell r="A1315">
            <v>1601288</v>
          </cell>
          <cell r="B1315">
            <v>81000000</v>
          </cell>
        </row>
        <row r="1316">
          <cell r="A1316">
            <v>1601289</v>
          </cell>
          <cell r="B1316">
            <v>271400000</v>
          </cell>
        </row>
        <row r="1317">
          <cell r="A1317">
            <v>1601290</v>
          </cell>
          <cell r="B1317">
            <v>32700000</v>
          </cell>
        </row>
        <row r="1318">
          <cell r="A1318">
            <v>1601291</v>
          </cell>
          <cell r="B1318">
            <v>35000000</v>
          </cell>
        </row>
        <row r="1319">
          <cell r="A1319">
            <v>1601292</v>
          </cell>
          <cell r="B1319">
            <v>125000000</v>
          </cell>
        </row>
        <row r="1320">
          <cell r="A1320">
            <v>1601293</v>
          </cell>
          <cell r="B1320">
            <v>29900000</v>
          </cell>
        </row>
        <row r="1321">
          <cell r="A1321">
            <v>1601298</v>
          </cell>
          <cell r="B1321">
            <v>220000000</v>
          </cell>
        </row>
        <row r="1322">
          <cell r="A1322">
            <v>1601299</v>
          </cell>
          <cell r="B1322">
            <v>112000000</v>
          </cell>
        </row>
        <row r="1323">
          <cell r="A1323">
            <v>1601300</v>
          </cell>
          <cell r="B1323">
            <v>66000000</v>
          </cell>
        </row>
        <row r="1324">
          <cell r="A1324">
            <v>1601301</v>
          </cell>
          <cell r="B1324">
            <v>77000000</v>
          </cell>
        </row>
        <row r="1325">
          <cell r="A1325">
            <v>1601303</v>
          </cell>
          <cell r="B1325">
            <v>70000000</v>
          </cell>
        </row>
        <row r="1326">
          <cell r="A1326">
            <v>1601309</v>
          </cell>
          <cell r="B1326">
            <v>56400000</v>
          </cell>
        </row>
        <row r="1327">
          <cell r="A1327">
            <v>1601311</v>
          </cell>
          <cell r="B1327">
            <v>40400000</v>
          </cell>
        </row>
        <row r="1328">
          <cell r="A1328">
            <v>1601312</v>
          </cell>
          <cell r="B1328">
            <v>42800000</v>
          </cell>
        </row>
        <row r="1329">
          <cell r="A1329">
            <v>1601313</v>
          </cell>
          <cell r="B1329">
            <v>44000000</v>
          </cell>
        </row>
        <row r="1330">
          <cell r="A1330">
            <v>1601314</v>
          </cell>
          <cell r="B1330">
            <v>53500000</v>
          </cell>
        </row>
        <row r="1331">
          <cell r="A1331">
            <v>1601319</v>
          </cell>
          <cell r="B1331">
            <v>60000000</v>
          </cell>
        </row>
        <row r="1332">
          <cell r="A1332">
            <v>1601320</v>
          </cell>
          <cell r="B1332">
            <v>43300000</v>
          </cell>
        </row>
        <row r="1333">
          <cell r="A1333">
            <v>1601321</v>
          </cell>
          <cell r="B1333">
            <v>47300000</v>
          </cell>
        </row>
        <row r="1334">
          <cell r="A1334">
            <v>1601322</v>
          </cell>
          <cell r="B1334">
            <v>47800000</v>
          </cell>
        </row>
        <row r="1335">
          <cell r="A1335">
            <v>1601328</v>
          </cell>
          <cell r="B1335">
            <v>130500000</v>
          </cell>
        </row>
        <row r="1336">
          <cell r="A1336">
            <v>1601332</v>
          </cell>
          <cell r="B1336">
            <v>46500000</v>
          </cell>
        </row>
        <row r="1337">
          <cell r="A1337">
            <v>1601333</v>
          </cell>
          <cell r="B1337">
            <v>50200000</v>
          </cell>
        </row>
        <row r="1338">
          <cell r="A1338">
            <v>1601334</v>
          </cell>
          <cell r="B1338">
            <v>53500000</v>
          </cell>
        </row>
        <row r="1339">
          <cell r="A1339">
            <v>1601336</v>
          </cell>
          <cell r="B1339">
            <v>271400000</v>
          </cell>
        </row>
        <row r="1340">
          <cell r="A1340">
            <v>1601337</v>
          </cell>
          <cell r="B1340">
            <v>54200000</v>
          </cell>
        </row>
        <row r="1341">
          <cell r="A1341">
            <v>1601338</v>
          </cell>
          <cell r="B1341">
            <v>51500000</v>
          </cell>
        </row>
        <row r="1342">
          <cell r="A1342">
            <v>1601341</v>
          </cell>
          <cell r="B1342">
            <v>64000000</v>
          </cell>
        </row>
        <row r="1343">
          <cell r="A1343">
            <v>1601342</v>
          </cell>
          <cell r="B1343">
            <v>68000000</v>
          </cell>
        </row>
        <row r="1344">
          <cell r="A1344">
            <v>1601343</v>
          </cell>
          <cell r="B1344">
            <v>73000000</v>
          </cell>
        </row>
        <row r="1345">
          <cell r="A1345">
            <v>1601344</v>
          </cell>
          <cell r="B1345">
            <v>79600000</v>
          </cell>
        </row>
        <row r="1346">
          <cell r="A1346">
            <v>1601345</v>
          </cell>
          <cell r="B1346">
            <v>54300000</v>
          </cell>
        </row>
        <row r="1347">
          <cell r="A1347">
            <v>1601347</v>
          </cell>
          <cell r="B1347">
            <v>44400000</v>
          </cell>
        </row>
        <row r="1348">
          <cell r="A1348">
            <v>1601348</v>
          </cell>
          <cell r="B1348">
            <v>52400000</v>
          </cell>
        </row>
        <row r="1349">
          <cell r="A1349">
            <v>1601005</v>
          </cell>
          <cell r="B1349">
            <v>35400000</v>
          </cell>
        </row>
        <row r="1350">
          <cell r="A1350">
            <v>1606054</v>
          </cell>
          <cell r="B1350">
            <v>35700000</v>
          </cell>
        </row>
        <row r="1351">
          <cell r="A1351">
            <v>1606055</v>
          </cell>
          <cell r="B1351">
            <v>37200000</v>
          </cell>
        </row>
        <row r="1352">
          <cell r="A1352">
            <v>1606198</v>
          </cell>
          <cell r="B1352">
            <v>57600000</v>
          </cell>
        </row>
        <row r="1353">
          <cell r="A1353">
            <v>1606210</v>
          </cell>
          <cell r="B1353">
            <v>52000000</v>
          </cell>
        </row>
        <row r="1354">
          <cell r="A1354">
            <v>1606199</v>
          </cell>
          <cell r="B1354">
            <v>52900000</v>
          </cell>
        </row>
        <row r="1355">
          <cell r="A1355">
            <v>1606211</v>
          </cell>
          <cell r="B1355">
            <v>80300000</v>
          </cell>
        </row>
        <row r="1356">
          <cell r="A1356">
            <v>1606213</v>
          </cell>
          <cell r="B1356">
            <v>96000000</v>
          </cell>
        </row>
        <row r="1357">
          <cell r="A1357">
            <v>1606215</v>
          </cell>
          <cell r="B1357">
            <v>71700000</v>
          </cell>
        </row>
        <row r="1358">
          <cell r="A1358">
            <v>1606217</v>
          </cell>
          <cell r="B1358">
            <v>87500000</v>
          </cell>
        </row>
        <row r="1359">
          <cell r="A1359">
            <v>1606221</v>
          </cell>
          <cell r="B1359">
            <v>84400000</v>
          </cell>
        </row>
        <row r="1360">
          <cell r="A1360">
            <v>1606222</v>
          </cell>
          <cell r="B1360">
            <v>64900000</v>
          </cell>
        </row>
        <row r="1361">
          <cell r="A1361">
            <v>1606223</v>
          </cell>
          <cell r="B1361">
            <v>66200000</v>
          </cell>
        </row>
        <row r="1362">
          <cell r="A1362">
            <v>1606224</v>
          </cell>
          <cell r="B1362">
            <v>69200000</v>
          </cell>
        </row>
        <row r="1363">
          <cell r="A1363">
            <v>1606225</v>
          </cell>
          <cell r="B1363">
            <v>66000000</v>
          </cell>
        </row>
        <row r="1364">
          <cell r="A1364">
            <v>1606232</v>
          </cell>
          <cell r="B1364">
            <v>80100000</v>
          </cell>
        </row>
        <row r="1365">
          <cell r="A1365">
            <v>1606233</v>
          </cell>
          <cell r="B1365">
            <v>69900000</v>
          </cell>
        </row>
        <row r="1366">
          <cell r="A1366">
            <v>1606235</v>
          </cell>
          <cell r="B1366">
            <v>74100000</v>
          </cell>
        </row>
        <row r="1367">
          <cell r="A1367">
            <v>1606238</v>
          </cell>
          <cell r="B1367">
            <v>90700000</v>
          </cell>
        </row>
        <row r="1368">
          <cell r="A1368">
            <v>1606239</v>
          </cell>
          <cell r="B1368">
            <v>110000000</v>
          </cell>
        </row>
        <row r="1369">
          <cell r="A1369">
            <v>1606243</v>
          </cell>
          <cell r="B1369">
            <v>114000000</v>
          </cell>
        </row>
        <row r="1370">
          <cell r="A1370">
            <v>1606244</v>
          </cell>
          <cell r="B1370">
            <v>291800000</v>
          </cell>
        </row>
        <row r="1371">
          <cell r="A1371">
            <v>1606245</v>
          </cell>
          <cell r="B1371">
            <v>122000000</v>
          </cell>
        </row>
        <row r="1372">
          <cell r="A1372">
            <v>1606247</v>
          </cell>
          <cell r="B1372">
            <v>70000000</v>
          </cell>
        </row>
        <row r="1373">
          <cell r="A1373">
            <v>1606248</v>
          </cell>
          <cell r="B1373">
            <v>99000000</v>
          </cell>
        </row>
        <row r="1374">
          <cell r="A1374">
            <v>1606249</v>
          </cell>
          <cell r="B1374">
            <v>108500000</v>
          </cell>
        </row>
        <row r="1375">
          <cell r="A1375">
            <v>1606253</v>
          </cell>
          <cell r="B1375">
            <v>143000000</v>
          </cell>
        </row>
        <row r="1376">
          <cell r="A1376">
            <v>1606254</v>
          </cell>
          <cell r="B1376">
            <v>89000000</v>
          </cell>
        </row>
        <row r="1377">
          <cell r="A1377">
            <v>1606038</v>
          </cell>
          <cell r="B1377">
            <v>50700000</v>
          </cell>
        </row>
        <row r="1378">
          <cell r="A1378">
            <v>1606039</v>
          </cell>
          <cell r="B1378">
            <v>52500000</v>
          </cell>
        </row>
        <row r="1379">
          <cell r="A1379">
            <v>1606044</v>
          </cell>
          <cell r="B1379">
            <v>54900000</v>
          </cell>
        </row>
        <row r="1380">
          <cell r="A1380">
            <v>1606046</v>
          </cell>
          <cell r="B1380">
            <v>42300000</v>
          </cell>
        </row>
        <row r="1381">
          <cell r="A1381">
            <v>1606063</v>
          </cell>
          <cell r="B1381">
            <v>63400000</v>
          </cell>
        </row>
        <row r="1382">
          <cell r="A1382">
            <v>1606072</v>
          </cell>
          <cell r="B1382">
            <v>36400000</v>
          </cell>
        </row>
        <row r="1383">
          <cell r="A1383">
            <v>1606194</v>
          </cell>
          <cell r="B1383">
            <v>92500000</v>
          </cell>
        </row>
        <row r="1384">
          <cell r="A1384">
            <v>1606197</v>
          </cell>
          <cell r="B1384">
            <v>97900000</v>
          </cell>
        </row>
        <row r="1385">
          <cell r="A1385">
            <v>1606200</v>
          </cell>
          <cell r="B1385">
            <v>89200000</v>
          </cell>
        </row>
        <row r="1386">
          <cell r="A1386">
            <v>1606202</v>
          </cell>
          <cell r="B1386">
            <v>46000000</v>
          </cell>
        </row>
        <row r="1387">
          <cell r="A1387">
            <v>1606203</v>
          </cell>
          <cell r="B1387">
            <v>44100000</v>
          </cell>
        </row>
        <row r="1388">
          <cell r="A1388">
            <v>1606204</v>
          </cell>
          <cell r="B1388">
            <v>229000000</v>
          </cell>
        </row>
        <row r="1389">
          <cell r="A1389">
            <v>1606205</v>
          </cell>
          <cell r="B1389">
            <v>77800000</v>
          </cell>
        </row>
        <row r="1390">
          <cell r="A1390">
            <v>1606206</v>
          </cell>
          <cell r="B1390">
            <v>63100000</v>
          </cell>
        </row>
        <row r="1391">
          <cell r="A1391">
            <v>1606212</v>
          </cell>
          <cell r="B1391">
            <v>96500000</v>
          </cell>
        </row>
        <row r="1392">
          <cell r="A1392">
            <v>1606214</v>
          </cell>
          <cell r="B1392">
            <v>108900000</v>
          </cell>
        </row>
        <row r="1393">
          <cell r="A1393">
            <v>1606216</v>
          </cell>
          <cell r="B1393">
            <v>114800000</v>
          </cell>
        </row>
        <row r="1394">
          <cell r="A1394">
            <v>1606226</v>
          </cell>
          <cell r="B1394">
            <v>141800000</v>
          </cell>
        </row>
        <row r="1395">
          <cell r="A1395">
            <v>1606227</v>
          </cell>
          <cell r="B1395">
            <v>151900000</v>
          </cell>
        </row>
        <row r="1396">
          <cell r="A1396">
            <v>1606229</v>
          </cell>
          <cell r="B1396">
            <v>80300000</v>
          </cell>
        </row>
        <row r="1397">
          <cell r="A1397">
            <v>1606230</v>
          </cell>
          <cell r="B1397">
            <v>124000000</v>
          </cell>
        </row>
        <row r="1398">
          <cell r="A1398">
            <v>1606231</v>
          </cell>
          <cell r="B1398">
            <v>88500000</v>
          </cell>
        </row>
        <row r="1399">
          <cell r="A1399">
            <v>1606236</v>
          </cell>
          <cell r="B1399">
            <v>185000000</v>
          </cell>
        </row>
        <row r="1400">
          <cell r="A1400">
            <v>1606237</v>
          </cell>
          <cell r="B1400">
            <v>158400000</v>
          </cell>
        </row>
        <row r="1401">
          <cell r="A1401">
            <v>1608005</v>
          </cell>
          <cell r="B1401">
            <v>34900000</v>
          </cell>
        </row>
        <row r="1402">
          <cell r="A1402">
            <v>1608006</v>
          </cell>
          <cell r="B1402">
            <v>32800000</v>
          </cell>
        </row>
        <row r="1403">
          <cell r="A1403">
            <v>1608007</v>
          </cell>
          <cell r="B1403">
            <v>37200000</v>
          </cell>
        </row>
        <row r="1404">
          <cell r="A1404">
            <v>1608008</v>
          </cell>
          <cell r="B1404">
            <v>36400000</v>
          </cell>
        </row>
        <row r="1405">
          <cell r="A1405">
            <v>1608009</v>
          </cell>
          <cell r="B1405">
            <v>38200000</v>
          </cell>
        </row>
        <row r="1406">
          <cell r="A1406">
            <v>1608010</v>
          </cell>
          <cell r="B1406">
            <v>35100000</v>
          </cell>
        </row>
        <row r="1407">
          <cell r="A1407">
            <v>1608012</v>
          </cell>
          <cell r="B1407">
            <v>44400000</v>
          </cell>
        </row>
        <row r="1408">
          <cell r="A1408">
            <v>1608013</v>
          </cell>
          <cell r="B1408">
            <v>59300000</v>
          </cell>
        </row>
        <row r="1409">
          <cell r="A1409">
            <v>1608014</v>
          </cell>
          <cell r="B1409">
            <v>44300000</v>
          </cell>
        </row>
        <row r="1410">
          <cell r="A1410">
            <v>1608015</v>
          </cell>
          <cell r="B1410">
            <v>61100000</v>
          </cell>
        </row>
        <row r="1411">
          <cell r="A1411">
            <v>1608016</v>
          </cell>
          <cell r="B1411">
            <v>50200000</v>
          </cell>
        </row>
        <row r="1412">
          <cell r="A1412">
            <v>1608017</v>
          </cell>
          <cell r="B1412">
            <v>67800000</v>
          </cell>
        </row>
        <row r="1413">
          <cell r="A1413">
            <v>1608018</v>
          </cell>
          <cell r="B1413">
            <v>39500000</v>
          </cell>
        </row>
        <row r="1414">
          <cell r="A1414">
            <v>1608019</v>
          </cell>
          <cell r="B1414">
            <v>49200000</v>
          </cell>
        </row>
        <row r="1415">
          <cell r="A1415">
            <v>1608021</v>
          </cell>
          <cell r="B1415">
            <v>42700000</v>
          </cell>
        </row>
        <row r="1416">
          <cell r="A1416">
            <v>1608022</v>
          </cell>
          <cell r="B1416">
            <v>47400000</v>
          </cell>
        </row>
        <row r="1417">
          <cell r="A1417">
            <v>1608023</v>
          </cell>
          <cell r="B1417">
            <v>51200000</v>
          </cell>
        </row>
        <row r="1418">
          <cell r="A1418">
            <v>1608025</v>
          </cell>
          <cell r="B1418">
            <v>51800000</v>
          </cell>
        </row>
        <row r="1419">
          <cell r="A1419">
            <v>1608026</v>
          </cell>
          <cell r="B1419">
            <v>58300000</v>
          </cell>
        </row>
        <row r="1420">
          <cell r="A1420">
            <v>1608028</v>
          </cell>
          <cell r="B1420">
            <v>63100000</v>
          </cell>
        </row>
        <row r="1421">
          <cell r="A1421">
            <v>1608030</v>
          </cell>
          <cell r="B1421">
            <v>60600000</v>
          </cell>
        </row>
        <row r="1422">
          <cell r="A1422">
            <v>1608032</v>
          </cell>
          <cell r="B1422">
            <v>75700000</v>
          </cell>
        </row>
        <row r="1423">
          <cell r="A1423">
            <v>1608035</v>
          </cell>
          <cell r="B1423">
            <v>79600000</v>
          </cell>
        </row>
        <row r="1424">
          <cell r="A1424">
            <v>1608036</v>
          </cell>
          <cell r="B1424">
            <v>66600000</v>
          </cell>
        </row>
        <row r="1425">
          <cell r="A1425">
            <v>1608044</v>
          </cell>
          <cell r="B1425">
            <v>81000000</v>
          </cell>
        </row>
        <row r="1426">
          <cell r="A1426">
            <v>1608046</v>
          </cell>
          <cell r="B1426">
            <v>57400000</v>
          </cell>
        </row>
        <row r="1427">
          <cell r="A1427">
            <v>1608047</v>
          </cell>
          <cell r="B1427">
            <v>129300000</v>
          </cell>
        </row>
        <row r="1428">
          <cell r="A1428">
            <v>1608048</v>
          </cell>
          <cell r="B1428">
            <v>48900000</v>
          </cell>
        </row>
        <row r="1429">
          <cell r="A1429">
            <v>1608049</v>
          </cell>
          <cell r="B1429">
            <v>99100000</v>
          </cell>
        </row>
        <row r="1430">
          <cell r="A1430">
            <v>1608050</v>
          </cell>
          <cell r="B1430">
            <v>83800000</v>
          </cell>
        </row>
        <row r="1431">
          <cell r="A1431">
            <v>1608051</v>
          </cell>
          <cell r="B1431">
            <v>75000000</v>
          </cell>
        </row>
        <row r="1432">
          <cell r="A1432">
            <v>1608052</v>
          </cell>
          <cell r="B1432">
            <v>90500000</v>
          </cell>
        </row>
        <row r="1433">
          <cell r="A1433">
            <v>1608053</v>
          </cell>
          <cell r="B1433">
            <v>87500000</v>
          </cell>
        </row>
        <row r="1434">
          <cell r="A1434">
            <v>1608054</v>
          </cell>
          <cell r="B1434">
            <v>131300000</v>
          </cell>
        </row>
        <row r="1435">
          <cell r="A1435">
            <v>1608055</v>
          </cell>
          <cell r="B1435">
            <v>96000000</v>
          </cell>
        </row>
        <row r="1436">
          <cell r="A1436">
            <v>1608056</v>
          </cell>
          <cell r="B1436">
            <v>151200000</v>
          </cell>
        </row>
        <row r="1437">
          <cell r="A1437">
            <v>1608057</v>
          </cell>
          <cell r="B1437">
            <v>271400000</v>
          </cell>
        </row>
        <row r="1438">
          <cell r="A1438">
            <v>1608058</v>
          </cell>
          <cell r="B1438">
            <v>192000000</v>
          </cell>
        </row>
        <row r="1439">
          <cell r="A1439">
            <v>1608059</v>
          </cell>
          <cell r="B1439">
            <v>132000000</v>
          </cell>
        </row>
        <row r="1440">
          <cell r="A1440">
            <v>1606240</v>
          </cell>
          <cell r="B1440">
            <v>160000000</v>
          </cell>
        </row>
        <row r="1441">
          <cell r="A1441">
            <v>1606241</v>
          </cell>
          <cell r="B1441">
            <v>356600000</v>
          </cell>
        </row>
        <row r="1442">
          <cell r="A1442">
            <v>1608060</v>
          </cell>
          <cell r="B1442">
            <v>147400000</v>
          </cell>
        </row>
        <row r="1443">
          <cell r="A1443">
            <v>1606242</v>
          </cell>
          <cell r="B1443">
            <v>189000000</v>
          </cell>
        </row>
        <row r="1444">
          <cell r="A1444">
            <v>1606246</v>
          </cell>
          <cell r="B1444">
            <v>275800000</v>
          </cell>
        </row>
        <row r="1445">
          <cell r="A1445">
            <v>1608061</v>
          </cell>
          <cell r="B1445">
            <v>168000000</v>
          </cell>
        </row>
        <row r="1446">
          <cell r="A1446">
            <v>1608062</v>
          </cell>
          <cell r="B1446">
            <v>320000000</v>
          </cell>
        </row>
        <row r="1447">
          <cell r="A1447">
            <v>1606250</v>
          </cell>
          <cell r="B1447">
            <v>193000000</v>
          </cell>
        </row>
        <row r="1448">
          <cell r="A1448">
            <v>1606251</v>
          </cell>
          <cell r="B1448">
            <v>213000000</v>
          </cell>
        </row>
        <row r="1449">
          <cell r="A1449">
            <v>1601106</v>
          </cell>
          <cell r="B1449">
            <v>60400000</v>
          </cell>
        </row>
        <row r="1450">
          <cell r="A1450">
            <v>1601107</v>
          </cell>
          <cell r="B1450">
            <v>63400000</v>
          </cell>
        </row>
        <row r="1451">
          <cell r="A1451">
            <v>1601191</v>
          </cell>
          <cell r="B1451">
            <v>29400000</v>
          </cell>
        </row>
        <row r="1452">
          <cell r="A1452">
            <v>1606011</v>
          </cell>
          <cell r="B1452">
            <v>35200000</v>
          </cell>
        </row>
        <row r="1453">
          <cell r="A1453">
            <v>1606034</v>
          </cell>
          <cell r="B1453">
            <v>43500000</v>
          </cell>
        </row>
        <row r="1454">
          <cell r="A1454">
            <v>1606060</v>
          </cell>
          <cell r="B1454">
            <v>50700000</v>
          </cell>
        </row>
        <row r="1455">
          <cell r="A1455">
            <v>1606196</v>
          </cell>
          <cell r="B1455">
            <v>55600000</v>
          </cell>
        </row>
        <row r="1456">
          <cell r="A1456">
            <v>1607004</v>
          </cell>
          <cell r="B1456">
            <v>29700000</v>
          </cell>
        </row>
        <row r="1457">
          <cell r="A1457">
            <v>1607005</v>
          </cell>
          <cell r="B1457">
            <v>32800000</v>
          </cell>
        </row>
        <row r="1458">
          <cell r="A1458">
            <v>1607008</v>
          </cell>
          <cell r="B1458">
            <v>30400000</v>
          </cell>
        </row>
        <row r="1459">
          <cell r="A1459">
            <v>1607009</v>
          </cell>
          <cell r="B1459">
            <v>68600000</v>
          </cell>
        </row>
        <row r="1460">
          <cell r="A1460">
            <v>1607010</v>
          </cell>
          <cell r="B1460">
            <v>50000000</v>
          </cell>
        </row>
        <row r="1461">
          <cell r="A1461">
            <v>1607011</v>
          </cell>
          <cell r="B1461">
            <v>52700000</v>
          </cell>
        </row>
        <row r="1462">
          <cell r="A1462">
            <v>1607012</v>
          </cell>
          <cell r="B1462">
            <v>59000000</v>
          </cell>
        </row>
        <row r="1463">
          <cell r="A1463">
            <v>1607013</v>
          </cell>
          <cell r="B1463">
            <v>51200000</v>
          </cell>
        </row>
        <row r="1464">
          <cell r="A1464">
            <v>1607014</v>
          </cell>
          <cell r="B1464">
            <v>72000000</v>
          </cell>
        </row>
        <row r="1465">
          <cell r="A1465">
            <v>1621001</v>
          </cell>
          <cell r="B1465">
            <v>38700000</v>
          </cell>
        </row>
        <row r="1466">
          <cell r="A1466">
            <v>1621002</v>
          </cell>
          <cell r="B1466">
            <v>39800000</v>
          </cell>
        </row>
        <row r="1467">
          <cell r="A1467">
            <v>1621004</v>
          </cell>
          <cell r="B1467">
            <v>49900000</v>
          </cell>
        </row>
        <row r="1468">
          <cell r="A1468">
            <v>1621005</v>
          </cell>
          <cell r="B1468">
            <v>53000000</v>
          </cell>
        </row>
        <row r="1469">
          <cell r="A1469">
            <v>1621006</v>
          </cell>
          <cell r="B1469">
            <v>55400000</v>
          </cell>
        </row>
        <row r="1470">
          <cell r="A1470">
            <v>1621007</v>
          </cell>
          <cell r="B1470">
            <v>52200000</v>
          </cell>
        </row>
        <row r="1471">
          <cell r="A1471">
            <v>1621015</v>
          </cell>
          <cell r="B1471">
            <v>55700000</v>
          </cell>
        </row>
        <row r="1472">
          <cell r="A1472">
            <v>1621016</v>
          </cell>
          <cell r="B1472">
            <v>52400000</v>
          </cell>
        </row>
        <row r="1473">
          <cell r="A1473">
            <v>1621020</v>
          </cell>
          <cell r="B1473">
            <v>56200000</v>
          </cell>
        </row>
        <row r="1474">
          <cell r="A1474">
            <v>1621021</v>
          </cell>
          <cell r="B1474">
            <v>50300000</v>
          </cell>
        </row>
        <row r="1475">
          <cell r="A1475">
            <v>1621023</v>
          </cell>
          <cell r="B1475">
            <v>53400000</v>
          </cell>
        </row>
        <row r="1476">
          <cell r="A1476">
            <v>1621024</v>
          </cell>
          <cell r="B1476">
            <v>65400000</v>
          </cell>
        </row>
        <row r="1477">
          <cell r="A1477">
            <v>1621025</v>
          </cell>
          <cell r="B1477">
            <v>55700000</v>
          </cell>
        </row>
        <row r="1478">
          <cell r="A1478">
            <v>1621027</v>
          </cell>
          <cell r="B1478">
            <v>56900000</v>
          </cell>
        </row>
        <row r="1479">
          <cell r="A1479">
            <v>1621031</v>
          </cell>
          <cell r="B1479">
            <v>72100000</v>
          </cell>
        </row>
        <row r="1480">
          <cell r="A1480">
            <v>1621034</v>
          </cell>
          <cell r="B1480">
            <v>59900000</v>
          </cell>
        </row>
        <row r="1481">
          <cell r="A1481">
            <v>1621037</v>
          </cell>
          <cell r="B1481">
            <v>49400000</v>
          </cell>
        </row>
        <row r="1482">
          <cell r="A1482">
            <v>1621040</v>
          </cell>
          <cell r="B1482">
            <v>59600000</v>
          </cell>
        </row>
        <row r="1483">
          <cell r="A1483">
            <v>1621047</v>
          </cell>
          <cell r="B1483">
            <v>63000000</v>
          </cell>
        </row>
        <row r="1484">
          <cell r="A1484">
            <v>1621048</v>
          </cell>
          <cell r="B1484">
            <v>65300000</v>
          </cell>
        </row>
        <row r="1485">
          <cell r="A1485">
            <v>1621050</v>
          </cell>
          <cell r="B1485">
            <v>102300000</v>
          </cell>
        </row>
        <row r="1486">
          <cell r="A1486">
            <v>1621082</v>
          </cell>
          <cell r="B1486">
            <v>113800000</v>
          </cell>
        </row>
        <row r="1487">
          <cell r="A1487">
            <v>1621083</v>
          </cell>
          <cell r="B1487">
            <v>78400000</v>
          </cell>
        </row>
        <row r="1488">
          <cell r="A1488">
            <v>1621084</v>
          </cell>
          <cell r="B1488">
            <v>49600000</v>
          </cell>
        </row>
        <row r="1489">
          <cell r="A1489">
            <v>1621085</v>
          </cell>
          <cell r="B1489">
            <v>89500000</v>
          </cell>
        </row>
        <row r="1490">
          <cell r="A1490">
            <v>1621086</v>
          </cell>
          <cell r="B1490">
            <v>63400000</v>
          </cell>
        </row>
        <row r="1491">
          <cell r="A1491">
            <v>1621087</v>
          </cell>
          <cell r="B1491">
            <v>77700000</v>
          </cell>
        </row>
        <row r="1492">
          <cell r="A1492">
            <v>1621088</v>
          </cell>
          <cell r="B1492">
            <v>83800000</v>
          </cell>
        </row>
        <row r="1493">
          <cell r="A1493">
            <v>1621089</v>
          </cell>
          <cell r="B1493">
            <v>104400000</v>
          </cell>
        </row>
        <row r="1494">
          <cell r="A1494">
            <v>1621090</v>
          </cell>
          <cell r="B1494">
            <v>130600000</v>
          </cell>
        </row>
        <row r="1495">
          <cell r="A1495">
            <v>1621091</v>
          </cell>
          <cell r="B1495">
            <v>108600000</v>
          </cell>
        </row>
        <row r="1496">
          <cell r="A1496">
            <v>1621092</v>
          </cell>
          <cell r="B1496">
            <v>121200000</v>
          </cell>
        </row>
        <row r="1497">
          <cell r="A1497">
            <v>1621093</v>
          </cell>
          <cell r="B1497">
            <v>153600000</v>
          </cell>
        </row>
        <row r="1498">
          <cell r="A1498">
            <v>1621094</v>
          </cell>
          <cell r="B1498">
            <v>145000000</v>
          </cell>
        </row>
        <row r="1499">
          <cell r="A1499">
            <v>1621095</v>
          </cell>
          <cell r="B1499">
            <v>129000000</v>
          </cell>
        </row>
        <row r="1500">
          <cell r="A1500">
            <v>1621096</v>
          </cell>
          <cell r="B1500">
            <v>119800000</v>
          </cell>
        </row>
        <row r="1501">
          <cell r="A1501">
            <v>1621097</v>
          </cell>
          <cell r="B1501">
            <v>111600000</v>
          </cell>
        </row>
        <row r="1502">
          <cell r="A1502">
            <v>1621098</v>
          </cell>
          <cell r="B1502">
            <v>114300000</v>
          </cell>
        </row>
        <row r="1503">
          <cell r="A1503">
            <v>1621099</v>
          </cell>
          <cell r="B1503">
            <v>473300000</v>
          </cell>
        </row>
        <row r="1504">
          <cell r="A1504">
            <v>1621100</v>
          </cell>
          <cell r="B1504">
            <v>182000000</v>
          </cell>
        </row>
        <row r="1505">
          <cell r="A1505">
            <v>1621101</v>
          </cell>
          <cell r="B1505">
            <v>200000000</v>
          </cell>
        </row>
        <row r="1506">
          <cell r="A1506">
            <v>1621102</v>
          </cell>
          <cell r="B1506">
            <v>152000000</v>
          </cell>
        </row>
        <row r="1507">
          <cell r="A1507">
            <v>1621103</v>
          </cell>
          <cell r="B1507">
            <v>162500000</v>
          </cell>
        </row>
        <row r="1508">
          <cell r="A1508">
            <v>1621104</v>
          </cell>
          <cell r="B1508">
            <v>176000000</v>
          </cell>
        </row>
        <row r="1509">
          <cell r="A1509">
            <v>1620003</v>
          </cell>
          <cell r="B1509">
            <v>16500000</v>
          </cell>
        </row>
        <row r="1510">
          <cell r="A1510">
            <v>1620012</v>
          </cell>
          <cell r="B1510">
            <v>35100000</v>
          </cell>
        </row>
        <row r="1511">
          <cell r="A1511">
            <v>1620016</v>
          </cell>
          <cell r="B1511">
            <v>35100000</v>
          </cell>
        </row>
        <row r="1512">
          <cell r="A1512">
            <v>1620020</v>
          </cell>
          <cell r="B1512">
            <v>36700000</v>
          </cell>
        </row>
        <row r="1513">
          <cell r="A1513">
            <v>1620040</v>
          </cell>
          <cell r="B1513">
            <v>44000000</v>
          </cell>
        </row>
        <row r="1514">
          <cell r="A1514">
            <v>1620041</v>
          </cell>
          <cell r="B1514">
            <v>46100000</v>
          </cell>
        </row>
        <row r="1515">
          <cell r="A1515">
            <v>1620046</v>
          </cell>
          <cell r="B1515">
            <v>46500000</v>
          </cell>
        </row>
        <row r="1516">
          <cell r="A1516">
            <v>1620054</v>
          </cell>
          <cell r="B1516">
            <v>41300000</v>
          </cell>
        </row>
        <row r="1517">
          <cell r="A1517">
            <v>1620055</v>
          </cell>
          <cell r="B1517">
            <v>51600000</v>
          </cell>
        </row>
        <row r="1518">
          <cell r="A1518">
            <v>1620057</v>
          </cell>
          <cell r="B1518">
            <v>48700000</v>
          </cell>
        </row>
        <row r="1519">
          <cell r="A1519">
            <v>1620058</v>
          </cell>
          <cell r="B1519">
            <v>41200000</v>
          </cell>
        </row>
        <row r="1520">
          <cell r="A1520">
            <v>1620060</v>
          </cell>
          <cell r="B1520">
            <v>45000000</v>
          </cell>
        </row>
        <row r="1521">
          <cell r="A1521">
            <v>1620062</v>
          </cell>
          <cell r="B1521">
            <v>46500000</v>
          </cell>
        </row>
        <row r="1522">
          <cell r="A1522">
            <v>1620064</v>
          </cell>
          <cell r="B1522">
            <v>44400000</v>
          </cell>
        </row>
        <row r="1523">
          <cell r="A1523">
            <v>1620067</v>
          </cell>
          <cell r="B1523">
            <v>45100000</v>
          </cell>
        </row>
        <row r="1524">
          <cell r="A1524">
            <v>1620068</v>
          </cell>
          <cell r="B1524">
            <v>28200000</v>
          </cell>
        </row>
        <row r="1525">
          <cell r="A1525">
            <v>1620072</v>
          </cell>
          <cell r="B1525">
            <v>46300000</v>
          </cell>
        </row>
        <row r="1526">
          <cell r="A1526">
            <v>1620074</v>
          </cell>
          <cell r="B1526">
            <v>42500000</v>
          </cell>
        </row>
        <row r="1527">
          <cell r="A1527">
            <v>1620077</v>
          </cell>
          <cell r="B1527">
            <v>78600000</v>
          </cell>
        </row>
        <row r="1528">
          <cell r="A1528">
            <v>1620087</v>
          </cell>
          <cell r="B1528">
            <v>47900000</v>
          </cell>
        </row>
        <row r="1529">
          <cell r="A1529">
            <v>1620088</v>
          </cell>
          <cell r="B1529">
            <v>47500000</v>
          </cell>
        </row>
        <row r="1530">
          <cell r="A1530">
            <v>1620089</v>
          </cell>
          <cell r="B1530">
            <v>68700000</v>
          </cell>
        </row>
        <row r="1531">
          <cell r="A1531">
            <v>1620093</v>
          </cell>
          <cell r="B1531">
            <v>69500000</v>
          </cell>
        </row>
        <row r="1532">
          <cell r="A1532">
            <v>1620094</v>
          </cell>
          <cell r="B1532">
            <v>66900000</v>
          </cell>
        </row>
        <row r="1533">
          <cell r="A1533">
            <v>1620097</v>
          </cell>
          <cell r="B1533">
            <v>49100000</v>
          </cell>
        </row>
        <row r="1534">
          <cell r="A1534">
            <v>1620101</v>
          </cell>
          <cell r="B1534">
            <v>41900000</v>
          </cell>
        </row>
        <row r="1535">
          <cell r="A1535">
            <v>1620102</v>
          </cell>
          <cell r="B1535">
            <v>55500000</v>
          </cell>
        </row>
        <row r="1536">
          <cell r="A1536">
            <v>1620103</v>
          </cell>
          <cell r="B1536">
            <v>48400000</v>
          </cell>
        </row>
        <row r="1537">
          <cell r="A1537">
            <v>1620106</v>
          </cell>
          <cell r="B1537">
            <v>45000000</v>
          </cell>
        </row>
        <row r="1538">
          <cell r="A1538">
            <v>1620111</v>
          </cell>
          <cell r="B1538">
            <v>47500000</v>
          </cell>
        </row>
        <row r="1539">
          <cell r="A1539">
            <v>1620112</v>
          </cell>
          <cell r="B1539">
            <v>72000000</v>
          </cell>
        </row>
        <row r="1540">
          <cell r="A1540">
            <v>1620117</v>
          </cell>
          <cell r="B1540">
            <v>72900000</v>
          </cell>
        </row>
        <row r="1541">
          <cell r="A1541">
            <v>1620118</v>
          </cell>
          <cell r="B1541">
            <v>49400000</v>
          </cell>
        </row>
        <row r="1542">
          <cell r="A1542">
            <v>1620121</v>
          </cell>
          <cell r="B1542">
            <v>76500000</v>
          </cell>
        </row>
        <row r="1543">
          <cell r="A1543">
            <v>1620123</v>
          </cell>
          <cell r="B1543">
            <v>56700000</v>
          </cell>
        </row>
        <row r="1544">
          <cell r="A1544">
            <v>1620124</v>
          </cell>
          <cell r="B1544">
            <v>23900000</v>
          </cell>
        </row>
        <row r="1545">
          <cell r="A1545">
            <v>1620125</v>
          </cell>
          <cell r="B1545">
            <v>117200000</v>
          </cell>
        </row>
        <row r="1546">
          <cell r="A1546">
            <v>1620126</v>
          </cell>
          <cell r="B1546">
            <v>85100000</v>
          </cell>
        </row>
        <row r="1547">
          <cell r="A1547">
            <v>1620129</v>
          </cell>
          <cell r="B1547">
            <v>48200000</v>
          </cell>
        </row>
        <row r="1548">
          <cell r="A1548">
            <v>1620131</v>
          </cell>
          <cell r="B1548">
            <v>158000000</v>
          </cell>
        </row>
        <row r="1549">
          <cell r="A1549">
            <v>1620133</v>
          </cell>
          <cell r="B1549">
            <v>98800000</v>
          </cell>
        </row>
        <row r="1550">
          <cell r="A1550">
            <v>1611027</v>
          </cell>
          <cell r="B1550">
            <v>33600000</v>
          </cell>
        </row>
        <row r="1551">
          <cell r="A1551">
            <v>1611043</v>
          </cell>
          <cell r="B1551">
            <v>27900000</v>
          </cell>
        </row>
        <row r="1552">
          <cell r="A1552">
            <v>1611053</v>
          </cell>
          <cell r="B1552">
            <v>32200000</v>
          </cell>
        </row>
        <row r="1553">
          <cell r="A1553">
            <v>1611059</v>
          </cell>
          <cell r="B1553">
            <v>37700000</v>
          </cell>
        </row>
        <row r="1554">
          <cell r="A1554">
            <v>1611064</v>
          </cell>
          <cell r="B1554">
            <v>43200000</v>
          </cell>
        </row>
        <row r="1555">
          <cell r="A1555">
            <v>1611095</v>
          </cell>
          <cell r="B1555">
            <v>37700000</v>
          </cell>
        </row>
        <row r="1556">
          <cell r="A1556">
            <v>1611096</v>
          </cell>
          <cell r="B1556">
            <v>50300000</v>
          </cell>
        </row>
        <row r="1557">
          <cell r="A1557">
            <v>1611115</v>
          </cell>
          <cell r="B1557">
            <v>50400000</v>
          </cell>
        </row>
        <row r="1558">
          <cell r="A1558">
            <v>1611156</v>
          </cell>
          <cell r="B1558">
            <v>92300000</v>
          </cell>
        </row>
        <row r="1559">
          <cell r="A1559">
            <v>1620135</v>
          </cell>
          <cell r="B1559">
            <v>103600000</v>
          </cell>
        </row>
        <row r="1560">
          <cell r="A1560">
            <v>1620137</v>
          </cell>
          <cell r="B1560">
            <v>92300000</v>
          </cell>
        </row>
        <row r="1561">
          <cell r="A1561">
            <v>1620139</v>
          </cell>
          <cell r="B1561">
            <v>134000000</v>
          </cell>
        </row>
        <row r="1562">
          <cell r="A1562">
            <v>1620014</v>
          </cell>
          <cell r="B1562">
            <v>34300000</v>
          </cell>
        </row>
        <row r="1563">
          <cell r="A1563">
            <v>1620022</v>
          </cell>
          <cell r="B1563">
            <v>35900000</v>
          </cell>
        </row>
        <row r="1564">
          <cell r="A1564">
            <v>1620042</v>
          </cell>
          <cell r="B1564">
            <v>43300000</v>
          </cell>
        </row>
        <row r="1565">
          <cell r="A1565">
            <v>1620043</v>
          </cell>
          <cell r="B1565">
            <v>45300000</v>
          </cell>
        </row>
        <row r="1566">
          <cell r="A1566">
            <v>1620052</v>
          </cell>
          <cell r="B1566">
            <v>43000000</v>
          </cell>
        </row>
        <row r="1567">
          <cell r="A1567">
            <v>1620059</v>
          </cell>
          <cell r="B1567">
            <v>40300000</v>
          </cell>
        </row>
        <row r="1568">
          <cell r="A1568">
            <v>1620061</v>
          </cell>
          <cell r="B1568">
            <v>44400000</v>
          </cell>
        </row>
        <row r="1569">
          <cell r="A1569">
            <v>1620063</v>
          </cell>
          <cell r="B1569">
            <v>45900000</v>
          </cell>
        </row>
        <row r="1570">
          <cell r="A1570">
            <v>1620066</v>
          </cell>
          <cell r="B1570">
            <v>44800000</v>
          </cell>
        </row>
        <row r="1571">
          <cell r="A1571">
            <v>1620080</v>
          </cell>
          <cell r="B1571">
            <v>46600000</v>
          </cell>
        </row>
        <row r="1572">
          <cell r="A1572">
            <v>1620085</v>
          </cell>
          <cell r="B1572">
            <v>34300000</v>
          </cell>
        </row>
        <row r="1573">
          <cell r="A1573">
            <v>1620096</v>
          </cell>
          <cell r="B1573">
            <v>42800000</v>
          </cell>
        </row>
        <row r="1574">
          <cell r="A1574">
            <v>1620100</v>
          </cell>
          <cell r="B1574">
            <v>48800000</v>
          </cell>
        </row>
        <row r="1575">
          <cell r="A1575">
            <v>1620104</v>
          </cell>
          <cell r="B1575">
            <v>55900000</v>
          </cell>
        </row>
        <row r="1576">
          <cell r="A1576">
            <v>1620107</v>
          </cell>
          <cell r="B1576">
            <v>35500000</v>
          </cell>
        </row>
        <row r="1577">
          <cell r="A1577">
            <v>1620114</v>
          </cell>
          <cell r="B1577">
            <v>41600000</v>
          </cell>
        </row>
        <row r="1578">
          <cell r="A1578">
            <v>1620119</v>
          </cell>
          <cell r="B1578">
            <v>49900000</v>
          </cell>
        </row>
        <row r="1579">
          <cell r="A1579">
            <v>1620120</v>
          </cell>
          <cell r="B1579">
            <v>58800000</v>
          </cell>
        </row>
        <row r="1580">
          <cell r="A1580">
            <v>1620122</v>
          </cell>
          <cell r="B1580">
            <v>71400000</v>
          </cell>
        </row>
        <row r="1581">
          <cell r="A1581">
            <v>1620127</v>
          </cell>
          <cell r="B1581">
            <v>120900000</v>
          </cell>
        </row>
        <row r="1582">
          <cell r="A1582">
            <v>1620128</v>
          </cell>
          <cell r="B1582">
            <v>89900000</v>
          </cell>
        </row>
        <row r="1583">
          <cell r="A1583">
            <v>1620130</v>
          </cell>
          <cell r="B1583">
            <v>50800000</v>
          </cell>
        </row>
        <row r="1584">
          <cell r="A1584">
            <v>1620132</v>
          </cell>
          <cell r="B1584">
            <v>90100000</v>
          </cell>
        </row>
        <row r="1585">
          <cell r="A1585">
            <v>1620134</v>
          </cell>
          <cell r="B1585">
            <v>111600000</v>
          </cell>
        </row>
        <row r="1586">
          <cell r="A1586">
            <v>1620138</v>
          </cell>
          <cell r="B1586">
            <v>103000000</v>
          </cell>
        </row>
        <row r="1587">
          <cell r="A1587">
            <v>1620140</v>
          </cell>
          <cell r="B1587">
            <v>139000000</v>
          </cell>
        </row>
        <row r="1588">
          <cell r="A1588">
            <v>1612003</v>
          </cell>
          <cell r="B1588">
            <v>26500000</v>
          </cell>
        </row>
        <row r="1589">
          <cell r="A1589">
            <v>1612016</v>
          </cell>
          <cell r="B1589">
            <v>27200000</v>
          </cell>
        </row>
        <row r="1590">
          <cell r="A1590">
            <v>1612018</v>
          </cell>
          <cell r="B1590">
            <v>28500000</v>
          </cell>
        </row>
        <row r="1591">
          <cell r="A1591">
            <v>1612031</v>
          </cell>
          <cell r="B1591">
            <v>37200000</v>
          </cell>
        </row>
        <row r="1592">
          <cell r="A1592">
            <v>1612032</v>
          </cell>
          <cell r="B1592">
            <v>36100000</v>
          </cell>
        </row>
        <row r="1593">
          <cell r="A1593">
            <v>1612055</v>
          </cell>
          <cell r="B1593">
            <v>33200000</v>
          </cell>
        </row>
        <row r="1594">
          <cell r="A1594">
            <v>1612062</v>
          </cell>
          <cell r="B1594">
            <v>37500000</v>
          </cell>
        </row>
        <row r="1595">
          <cell r="A1595">
            <v>1612063</v>
          </cell>
          <cell r="B1595">
            <v>26300000</v>
          </cell>
        </row>
        <row r="1596">
          <cell r="A1596">
            <v>1612064</v>
          </cell>
          <cell r="B1596">
            <v>38900000</v>
          </cell>
        </row>
        <row r="1597">
          <cell r="A1597">
            <v>1612067</v>
          </cell>
          <cell r="B1597">
            <v>43000000</v>
          </cell>
        </row>
        <row r="1598">
          <cell r="A1598">
            <v>1612075</v>
          </cell>
          <cell r="B1598">
            <v>42200000</v>
          </cell>
        </row>
        <row r="1599">
          <cell r="A1599">
            <v>1612076</v>
          </cell>
          <cell r="B1599">
            <v>48500000</v>
          </cell>
        </row>
        <row r="1600">
          <cell r="A1600">
            <v>1612111</v>
          </cell>
          <cell r="B1600">
            <v>55600000</v>
          </cell>
        </row>
        <row r="1601">
          <cell r="A1601">
            <v>1612116</v>
          </cell>
          <cell r="B1601">
            <v>43000000</v>
          </cell>
        </row>
        <row r="1602">
          <cell r="A1602">
            <v>1612126</v>
          </cell>
          <cell r="B1602">
            <v>70000000</v>
          </cell>
        </row>
        <row r="1603">
          <cell r="A1603">
            <v>1612128</v>
          </cell>
          <cell r="B1603">
            <v>55700000</v>
          </cell>
        </row>
        <row r="1604">
          <cell r="A1604">
            <v>1612150</v>
          </cell>
          <cell r="B1604">
            <v>108800000</v>
          </cell>
        </row>
        <row r="1605">
          <cell r="A1605">
            <v>1612157</v>
          </cell>
          <cell r="B1605">
            <v>88300000</v>
          </cell>
        </row>
        <row r="1606">
          <cell r="A1606">
            <v>1612173</v>
          </cell>
          <cell r="B1606">
            <v>53800000</v>
          </cell>
        </row>
        <row r="1607">
          <cell r="A1607">
            <v>1612187</v>
          </cell>
          <cell r="B1607">
            <v>98300000</v>
          </cell>
        </row>
        <row r="1608">
          <cell r="A1608">
            <v>1612190</v>
          </cell>
          <cell r="B1608">
            <v>109600000</v>
          </cell>
        </row>
        <row r="1609">
          <cell r="A1609">
            <v>1612051</v>
          </cell>
          <cell r="B1609">
            <v>38900000</v>
          </cell>
        </row>
        <row r="1610">
          <cell r="A1610">
            <v>1612083</v>
          </cell>
          <cell r="B1610">
            <v>50600000</v>
          </cell>
        </row>
        <row r="1611">
          <cell r="A1611">
            <v>1612115</v>
          </cell>
          <cell r="B1611">
            <v>74000000</v>
          </cell>
        </row>
        <row r="1612">
          <cell r="A1612">
            <v>1612117</v>
          </cell>
          <cell r="B1612">
            <v>39600000</v>
          </cell>
        </row>
        <row r="1613">
          <cell r="A1613">
            <v>1612124</v>
          </cell>
          <cell r="B1613">
            <v>57700000</v>
          </cell>
        </row>
        <row r="1614">
          <cell r="A1614">
            <v>1612125</v>
          </cell>
          <cell r="B1614">
            <v>45100000</v>
          </cell>
        </row>
        <row r="1615">
          <cell r="A1615">
            <v>1612127</v>
          </cell>
          <cell r="B1615">
            <v>28100000</v>
          </cell>
        </row>
        <row r="1616">
          <cell r="A1616">
            <v>1612142</v>
          </cell>
          <cell r="B1616">
            <v>44300000</v>
          </cell>
        </row>
        <row r="1617">
          <cell r="A1617">
            <v>1612151</v>
          </cell>
          <cell r="B1617">
            <v>48300000</v>
          </cell>
        </row>
        <row r="1618">
          <cell r="A1618">
            <v>1612169</v>
          </cell>
          <cell r="B1618">
            <v>59800000</v>
          </cell>
        </row>
        <row r="1619">
          <cell r="A1619">
            <v>1612175</v>
          </cell>
          <cell r="B1619">
            <v>104800000</v>
          </cell>
        </row>
        <row r="1620">
          <cell r="A1620">
            <v>1620136</v>
          </cell>
          <cell r="B1620">
            <v>123600000</v>
          </cell>
        </row>
        <row r="1621">
          <cell r="A1621">
            <v>1610001</v>
          </cell>
          <cell r="B1621">
            <v>194300000</v>
          </cell>
        </row>
        <row r="1622">
          <cell r="A1622">
            <v>1610002</v>
          </cell>
          <cell r="B1622">
            <v>73900000</v>
          </cell>
        </row>
        <row r="1623">
          <cell r="A1623">
            <v>1610003</v>
          </cell>
          <cell r="B1623">
            <v>86900000</v>
          </cell>
        </row>
        <row r="1624">
          <cell r="A1624">
            <v>1610004</v>
          </cell>
          <cell r="B1624">
            <v>89600000</v>
          </cell>
        </row>
        <row r="1625">
          <cell r="A1625">
            <v>1610005</v>
          </cell>
          <cell r="B1625">
            <v>76300000</v>
          </cell>
        </row>
        <row r="1626">
          <cell r="A1626">
            <v>1610006</v>
          </cell>
          <cell r="B1626">
            <v>204300000</v>
          </cell>
        </row>
        <row r="1627">
          <cell r="A1627">
            <v>1610008</v>
          </cell>
          <cell r="B1627">
            <v>36500000</v>
          </cell>
        </row>
        <row r="1628">
          <cell r="A1628">
            <v>1610010</v>
          </cell>
          <cell r="B1628">
            <v>196100000</v>
          </cell>
        </row>
        <row r="1629">
          <cell r="A1629">
            <v>1610012</v>
          </cell>
          <cell r="B1629">
            <v>87700000</v>
          </cell>
        </row>
        <row r="1630">
          <cell r="A1630">
            <v>1610013</v>
          </cell>
          <cell r="B1630">
            <v>99100000</v>
          </cell>
        </row>
        <row r="1631">
          <cell r="A1631">
            <v>1610014</v>
          </cell>
          <cell r="B1631">
            <v>140300000</v>
          </cell>
        </row>
        <row r="1632">
          <cell r="A1632">
            <v>1610015</v>
          </cell>
          <cell r="B1632">
            <v>86400000</v>
          </cell>
        </row>
        <row r="1633">
          <cell r="A1633">
            <v>1610016</v>
          </cell>
          <cell r="B1633">
            <v>170100000</v>
          </cell>
        </row>
        <row r="1634">
          <cell r="A1634">
            <v>1610017</v>
          </cell>
          <cell r="B1634">
            <v>36900000</v>
          </cell>
        </row>
        <row r="1635">
          <cell r="A1635">
            <v>1610018</v>
          </cell>
          <cell r="B1635">
            <v>94100000</v>
          </cell>
        </row>
        <row r="1636">
          <cell r="A1636">
            <v>1610019</v>
          </cell>
          <cell r="B1636">
            <v>54300000</v>
          </cell>
        </row>
        <row r="1637">
          <cell r="A1637">
            <v>1610020</v>
          </cell>
          <cell r="B1637">
            <v>188800000</v>
          </cell>
        </row>
        <row r="1638">
          <cell r="A1638">
            <v>1610022</v>
          </cell>
          <cell r="B1638">
            <v>101300000</v>
          </cell>
        </row>
        <row r="1639">
          <cell r="A1639">
            <v>1610023</v>
          </cell>
          <cell r="B1639">
            <v>91200000</v>
          </cell>
        </row>
        <row r="1640">
          <cell r="A1640">
            <v>1610024</v>
          </cell>
          <cell r="B1640">
            <v>153800000</v>
          </cell>
        </row>
        <row r="1641">
          <cell r="A1641">
            <v>1610027</v>
          </cell>
          <cell r="B1641">
            <v>74700000</v>
          </cell>
        </row>
        <row r="1642">
          <cell r="A1642">
            <v>1610031</v>
          </cell>
          <cell r="B1642">
            <v>158400000</v>
          </cell>
        </row>
        <row r="1643">
          <cell r="A1643">
            <v>1610032</v>
          </cell>
          <cell r="B1643">
            <v>98400000</v>
          </cell>
        </row>
        <row r="1644">
          <cell r="A1644">
            <v>1610033</v>
          </cell>
          <cell r="B1644">
            <v>109400000</v>
          </cell>
        </row>
        <row r="1645">
          <cell r="A1645">
            <v>1610034</v>
          </cell>
          <cell r="B1645">
            <v>81400000</v>
          </cell>
        </row>
        <row r="1646">
          <cell r="A1646">
            <v>1610035</v>
          </cell>
          <cell r="B1646">
            <v>74400000</v>
          </cell>
        </row>
        <row r="1647">
          <cell r="A1647">
            <v>1610036</v>
          </cell>
          <cell r="B1647">
            <v>148500000</v>
          </cell>
        </row>
        <row r="1648">
          <cell r="A1648">
            <v>1610037</v>
          </cell>
          <cell r="B1648">
            <v>87400000</v>
          </cell>
        </row>
        <row r="1649">
          <cell r="A1649">
            <v>1610038</v>
          </cell>
          <cell r="B1649">
            <v>91600000</v>
          </cell>
        </row>
        <row r="1650">
          <cell r="A1650">
            <v>1610039</v>
          </cell>
          <cell r="B1650">
            <v>104700000</v>
          </cell>
        </row>
        <row r="1651">
          <cell r="A1651">
            <v>1610040</v>
          </cell>
          <cell r="B1651">
            <v>73200000</v>
          </cell>
        </row>
        <row r="1652">
          <cell r="A1652">
            <v>1610041</v>
          </cell>
          <cell r="B1652">
            <v>79000000</v>
          </cell>
        </row>
        <row r="1653">
          <cell r="A1653">
            <v>1610042</v>
          </cell>
          <cell r="B1653">
            <v>142200000</v>
          </cell>
        </row>
        <row r="1654">
          <cell r="A1654">
            <v>1610043</v>
          </cell>
          <cell r="B1654">
            <v>206200000</v>
          </cell>
        </row>
        <row r="1655">
          <cell r="A1655">
            <v>1610044</v>
          </cell>
          <cell r="B1655">
            <v>107700000</v>
          </cell>
        </row>
        <row r="1656">
          <cell r="A1656">
            <v>1610045</v>
          </cell>
          <cell r="B1656">
            <v>170200000</v>
          </cell>
        </row>
        <row r="1657">
          <cell r="A1657">
            <v>1610046</v>
          </cell>
          <cell r="B1657">
            <v>203400000</v>
          </cell>
        </row>
        <row r="1658">
          <cell r="A1658">
            <v>1610047</v>
          </cell>
          <cell r="B1658">
            <v>85600000</v>
          </cell>
        </row>
        <row r="1659">
          <cell r="A1659">
            <v>1610048</v>
          </cell>
          <cell r="B1659">
            <v>87100000</v>
          </cell>
        </row>
        <row r="1660">
          <cell r="A1660">
            <v>1610049</v>
          </cell>
          <cell r="B1660">
            <v>175600000</v>
          </cell>
        </row>
        <row r="1661">
          <cell r="A1661">
            <v>1610050</v>
          </cell>
          <cell r="B1661">
            <v>128200000</v>
          </cell>
        </row>
        <row r="1662">
          <cell r="A1662">
            <v>1610051</v>
          </cell>
          <cell r="B1662">
            <v>82700000</v>
          </cell>
        </row>
        <row r="1663">
          <cell r="A1663">
            <v>1610052</v>
          </cell>
          <cell r="B1663">
            <v>197900000</v>
          </cell>
        </row>
        <row r="1664">
          <cell r="A1664">
            <v>1610053</v>
          </cell>
          <cell r="B1664">
            <v>114200000</v>
          </cell>
        </row>
        <row r="1665">
          <cell r="A1665">
            <v>1610054</v>
          </cell>
          <cell r="B1665">
            <v>95200000</v>
          </cell>
        </row>
        <row r="1666">
          <cell r="A1666">
            <v>1610055</v>
          </cell>
          <cell r="B1666">
            <v>169200000</v>
          </cell>
        </row>
        <row r="1667">
          <cell r="A1667">
            <v>1610056</v>
          </cell>
          <cell r="B1667">
            <v>158800000</v>
          </cell>
        </row>
        <row r="1668">
          <cell r="A1668">
            <v>1610057</v>
          </cell>
          <cell r="B1668">
            <v>95900000</v>
          </cell>
        </row>
        <row r="1669">
          <cell r="A1669">
            <v>1610058</v>
          </cell>
          <cell r="B1669">
            <v>117900000</v>
          </cell>
        </row>
        <row r="1670">
          <cell r="A1670">
            <v>1610059</v>
          </cell>
          <cell r="B1670">
            <v>125000000</v>
          </cell>
        </row>
        <row r="1671">
          <cell r="A1671">
            <v>1610060</v>
          </cell>
          <cell r="B1671">
            <v>113700000</v>
          </cell>
        </row>
        <row r="1672">
          <cell r="A1672">
            <v>1610061</v>
          </cell>
          <cell r="B1672">
            <v>137400000</v>
          </cell>
        </row>
        <row r="1673">
          <cell r="A1673">
            <v>1610062</v>
          </cell>
          <cell r="B1673">
            <v>253200000</v>
          </cell>
        </row>
        <row r="1674">
          <cell r="A1674">
            <v>1610063</v>
          </cell>
          <cell r="B1674">
            <v>192700000</v>
          </cell>
        </row>
        <row r="1675">
          <cell r="A1675">
            <v>1610064</v>
          </cell>
          <cell r="B1675">
            <v>66100000</v>
          </cell>
        </row>
        <row r="1676">
          <cell r="A1676">
            <v>1610065</v>
          </cell>
          <cell r="B1676">
            <v>151200000</v>
          </cell>
        </row>
        <row r="1677">
          <cell r="A1677">
            <v>1610066</v>
          </cell>
          <cell r="B1677">
            <v>98900000</v>
          </cell>
        </row>
        <row r="1678">
          <cell r="A1678">
            <v>1610067</v>
          </cell>
          <cell r="B1678">
            <v>82700000</v>
          </cell>
        </row>
        <row r="1679">
          <cell r="A1679">
            <v>1610068</v>
          </cell>
          <cell r="B1679">
            <v>172900000</v>
          </cell>
        </row>
        <row r="1680">
          <cell r="A1680">
            <v>1610069</v>
          </cell>
          <cell r="B1680">
            <v>112100000</v>
          </cell>
        </row>
        <row r="1681">
          <cell r="A1681">
            <v>1610070</v>
          </cell>
          <cell r="B1681">
            <v>257100000</v>
          </cell>
        </row>
        <row r="1682">
          <cell r="A1682">
            <v>1610071</v>
          </cell>
          <cell r="B1682">
            <v>140300000</v>
          </cell>
        </row>
        <row r="1683">
          <cell r="A1683">
            <v>1610072</v>
          </cell>
          <cell r="B1683">
            <v>159300000</v>
          </cell>
        </row>
        <row r="1684">
          <cell r="A1684">
            <v>1610073</v>
          </cell>
          <cell r="B1684">
            <v>343400000</v>
          </cell>
        </row>
        <row r="1685">
          <cell r="A1685">
            <v>1610074</v>
          </cell>
          <cell r="B1685">
            <v>153600000</v>
          </cell>
        </row>
        <row r="1686">
          <cell r="A1686">
            <v>1610075</v>
          </cell>
          <cell r="B1686">
            <v>177300000</v>
          </cell>
        </row>
        <row r="1687">
          <cell r="A1687">
            <v>1610076</v>
          </cell>
          <cell r="B1687">
            <v>361300000</v>
          </cell>
        </row>
        <row r="1688">
          <cell r="A1688">
            <v>1610077</v>
          </cell>
          <cell r="B1688">
            <v>318400000</v>
          </cell>
        </row>
        <row r="1689">
          <cell r="A1689">
            <v>1610078</v>
          </cell>
          <cell r="B1689">
            <v>411800000</v>
          </cell>
        </row>
        <row r="1690">
          <cell r="A1690">
            <v>1610079</v>
          </cell>
          <cell r="B1690">
            <v>116700000</v>
          </cell>
        </row>
        <row r="1691">
          <cell r="A1691">
            <v>1610080</v>
          </cell>
          <cell r="B1691">
            <v>238600000</v>
          </cell>
        </row>
        <row r="1692">
          <cell r="A1692">
            <v>1610081</v>
          </cell>
          <cell r="B1692">
            <v>239100000</v>
          </cell>
        </row>
        <row r="1693">
          <cell r="A1693">
            <v>1610082</v>
          </cell>
          <cell r="B1693">
            <v>199400000</v>
          </cell>
        </row>
        <row r="1694">
          <cell r="A1694">
            <v>1610083</v>
          </cell>
          <cell r="B1694">
            <v>220200000</v>
          </cell>
        </row>
        <row r="1695">
          <cell r="A1695">
            <v>1610084</v>
          </cell>
          <cell r="B1695">
            <v>125200000</v>
          </cell>
        </row>
        <row r="1696">
          <cell r="A1696">
            <v>1610085</v>
          </cell>
          <cell r="B1696">
            <v>397200000</v>
          </cell>
        </row>
        <row r="1697">
          <cell r="A1697">
            <v>1610086</v>
          </cell>
          <cell r="B1697">
            <v>338100000</v>
          </cell>
        </row>
        <row r="1698">
          <cell r="A1698">
            <v>1610087</v>
          </cell>
          <cell r="B1698">
            <v>156600000</v>
          </cell>
        </row>
        <row r="1699">
          <cell r="A1699">
            <v>1610088</v>
          </cell>
          <cell r="B1699">
            <v>169500000</v>
          </cell>
        </row>
        <row r="1700">
          <cell r="A1700">
            <v>1610089</v>
          </cell>
          <cell r="B1700">
            <v>143800000</v>
          </cell>
        </row>
        <row r="1701">
          <cell r="A1701">
            <v>1610090</v>
          </cell>
          <cell r="B1701">
            <v>239000000</v>
          </cell>
        </row>
        <row r="1702">
          <cell r="A1702">
            <v>1610091</v>
          </cell>
          <cell r="B1702">
            <v>208200000</v>
          </cell>
        </row>
        <row r="1703">
          <cell r="A1703">
            <v>1610092</v>
          </cell>
          <cell r="B1703">
            <v>214200000</v>
          </cell>
        </row>
        <row r="1704">
          <cell r="A1704">
            <v>1610093</v>
          </cell>
          <cell r="B1704">
            <v>76200000</v>
          </cell>
        </row>
        <row r="1705">
          <cell r="A1705">
            <v>1611031</v>
          </cell>
          <cell r="B1705">
            <v>74700000</v>
          </cell>
        </row>
        <row r="1706">
          <cell r="A1706">
            <v>1611039</v>
          </cell>
          <cell r="B1706">
            <v>90800000</v>
          </cell>
        </row>
        <row r="1707">
          <cell r="A1707">
            <v>1611045</v>
          </cell>
          <cell r="B1707">
            <v>47100000</v>
          </cell>
        </row>
        <row r="1708">
          <cell r="A1708">
            <v>1611047</v>
          </cell>
          <cell r="B1708">
            <v>59200000</v>
          </cell>
        </row>
        <row r="1709">
          <cell r="A1709">
            <v>1611049</v>
          </cell>
          <cell r="B1709">
            <v>29500000</v>
          </cell>
        </row>
        <row r="1710">
          <cell r="A1710">
            <v>1611050</v>
          </cell>
          <cell r="B1710">
            <v>47800000</v>
          </cell>
        </row>
        <row r="1711">
          <cell r="A1711">
            <v>1611052</v>
          </cell>
          <cell r="B1711">
            <v>110300000</v>
          </cell>
        </row>
        <row r="1712">
          <cell r="A1712">
            <v>1611054</v>
          </cell>
          <cell r="B1712">
            <v>48500000</v>
          </cell>
        </row>
        <row r="1713">
          <cell r="A1713">
            <v>1611055</v>
          </cell>
          <cell r="B1713">
            <v>130600000</v>
          </cell>
        </row>
        <row r="1714">
          <cell r="A1714">
            <v>1611056</v>
          </cell>
          <cell r="B1714">
            <v>100000000</v>
          </cell>
        </row>
        <row r="1715">
          <cell r="A1715">
            <v>1611057</v>
          </cell>
          <cell r="B1715">
            <v>140100000</v>
          </cell>
        </row>
        <row r="1716">
          <cell r="A1716">
            <v>1611058</v>
          </cell>
          <cell r="B1716">
            <v>180800000</v>
          </cell>
        </row>
        <row r="1717">
          <cell r="A1717">
            <v>1611062</v>
          </cell>
          <cell r="B1717">
            <v>63800000</v>
          </cell>
        </row>
        <row r="1718">
          <cell r="A1718">
            <v>1611065</v>
          </cell>
          <cell r="B1718">
            <v>109200000</v>
          </cell>
        </row>
        <row r="1719">
          <cell r="A1719">
            <v>1611066</v>
          </cell>
          <cell r="B1719">
            <v>153400000</v>
          </cell>
        </row>
        <row r="1720">
          <cell r="A1720">
            <v>1611067</v>
          </cell>
          <cell r="B1720">
            <v>48200000</v>
          </cell>
        </row>
        <row r="1721">
          <cell r="A1721">
            <v>1611068</v>
          </cell>
          <cell r="B1721">
            <v>70300000</v>
          </cell>
        </row>
        <row r="1722">
          <cell r="A1722">
            <v>1611080</v>
          </cell>
          <cell r="B1722">
            <v>107700000</v>
          </cell>
        </row>
        <row r="1723">
          <cell r="A1723">
            <v>1611081</v>
          </cell>
          <cell r="B1723">
            <v>155000000</v>
          </cell>
        </row>
        <row r="1724">
          <cell r="A1724">
            <v>1611083</v>
          </cell>
          <cell r="B1724">
            <v>82000000</v>
          </cell>
        </row>
        <row r="1725">
          <cell r="A1725">
            <v>1611084</v>
          </cell>
          <cell r="B1725">
            <v>79100000</v>
          </cell>
        </row>
        <row r="1726">
          <cell r="A1726">
            <v>1611085</v>
          </cell>
          <cell r="B1726">
            <v>120200000</v>
          </cell>
        </row>
        <row r="1727">
          <cell r="A1727">
            <v>1611086</v>
          </cell>
          <cell r="B1727">
            <v>117900000</v>
          </cell>
        </row>
        <row r="1728">
          <cell r="A1728">
            <v>1611087</v>
          </cell>
          <cell r="B1728">
            <v>69200000</v>
          </cell>
        </row>
        <row r="1729">
          <cell r="A1729">
            <v>1611089</v>
          </cell>
          <cell r="B1729">
            <v>64700000</v>
          </cell>
        </row>
        <row r="1730">
          <cell r="A1730">
            <v>1611090</v>
          </cell>
          <cell r="B1730">
            <v>72800000</v>
          </cell>
        </row>
        <row r="1731">
          <cell r="A1731">
            <v>1611091</v>
          </cell>
          <cell r="B1731">
            <v>76400000</v>
          </cell>
        </row>
        <row r="1732">
          <cell r="A1732">
            <v>1611092</v>
          </cell>
          <cell r="B1732">
            <v>50200000</v>
          </cell>
        </row>
        <row r="1733">
          <cell r="A1733">
            <v>1611093</v>
          </cell>
          <cell r="B1733">
            <v>46900000</v>
          </cell>
        </row>
        <row r="1734">
          <cell r="A1734">
            <v>1611094</v>
          </cell>
          <cell r="B1734">
            <v>76600000</v>
          </cell>
        </row>
        <row r="1735">
          <cell r="A1735">
            <v>1611097</v>
          </cell>
          <cell r="B1735">
            <v>75100000</v>
          </cell>
        </row>
        <row r="1736">
          <cell r="A1736">
            <v>1611098</v>
          </cell>
          <cell r="B1736">
            <v>84000000</v>
          </cell>
        </row>
        <row r="1737">
          <cell r="A1737">
            <v>1611099</v>
          </cell>
          <cell r="B1737">
            <v>77800000</v>
          </cell>
        </row>
        <row r="1738">
          <cell r="A1738">
            <v>1611100</v>
          </cell>
          <cell r="B1738">
            <v>68600000</v>
          </cell>
        </row>
        <row r="1739">
          <cell r="A1739">
            <v>1611101</v>
          </cell>
          <cell r="B1739">
            <v>148700000</v>
          </cell>
        </row>
        <row r="1740">
          <cell r="A1740">
            <v>1611102</v>
          </cell>
          <cell r="B1740">
            <v>43700000</v>
          </cell>
        </row>
        <row r="1741">
          <cell r="A1741">
            <v>1611103</v>
          </cell>
          <cell r="B1741">
            <v>28800000</v>
          </cell>
        </row>
        <row r="1742">
          <cell r="A1742">
            <v>1611104</v>
          </cell>
          <cell r="B1742">
            <v>68000000</v>
          </cell>
        </row>
        <row r="1743">
          <cell r="A1743">
            <v>1611105</v>
          </cell>
          <cell r="B1743">
            <v>204000000</v>
          </cell>
        </row>
        <row r="1744">
          <cell r="A1744">
            <v>1611106</v>
          </cell>
          <cell r="B1744">
            <v>178400000</v>
          </cell>
        </row>
        <row r="1745">
          <cell r="A1745">
            <v>1611107</v>
          </cell>
          <cell r="B1745">
            <v>70700000</v>
          </cell>
        </row>
        <row r="1746">
          <cell r="A1746">
            <v>1611108</v>
          </cell>
          <cell r="B1746">
            <v>130600000</v>
          </cell>
        </row>
        <row r="1747">
          <cell r="A1747">
            <v>1611109</v>
          </cell>
          <cell r="B1747">
            <v>92600000</v>
          </cell>
        </row>
        <row r="1748">
          <cell r="A1748">
            <v>1611110</v>
          </cell>
          <cell r="B1748">
            <v>64200000</v>
          </cell>
        </row>
        <row r="1749">
          <cell r="A1749">
            <v>1611111</v>
          </cell>
          <cell r="B1749">
            <v>68000000</v>
          </cell>
        </row>
        <row r="1750">
          <cell r="A1750">
            <v>1611112</v>
          </cell>
          <cell r="B1750">
            <v>176400000</v>
          </cell>
        </row>
        <row r="1751">
          <cell r="A1751">
            <v>1611114</v>
          </cell>
          <cell r="B1751">
            <v>81200000</v>
          </cell>
        </row>
        <row r="1752">
          <cell r="A1752">
            <v>1611116</v>
          </cell>
          <cell r="B1752">
            <v>136200000</v>
          </cell>
        </row>
        <row r="1753">
          <cell r="A1753">
            <v>1611117</v>
          </cell>
          <cell r="B1753">
            <v>147900000</v>
          </cell>
        </row>
        <row r="1754">
          <cell r="A1754">
            <v>1611118</v>
          </cell>
          <cell r="B1754">
            <v>103000000</v>
          </cell>
        </row>
        <row r="1755">
          <cell r="A1755">
            <v>1611119</v>
          </cell>
          <cell r="B1755">
            <v>66200000</v>
          </cell>
        </row>
        <row r="1756">
          <cell r="A1756">
            <v>1611120</v>
          </cell>
          <cell r="B1756">
            <v>84900000</v>
          </cell>
        </row>
        <row r="1757">
          <cell r="A1757">
            <v>1611121</v>
          </cell>
          <cell r="B1757">
            <v>85900000</v>
          </cell>
        </row>
        <row r="1758">
          <cell r="A1758">
            <v>1611122</v>
          </cell>
          <cell r="B1758">
            <v>71100000</v>
          </cell>
        </row>
        <row r="1759">
          <cell r="A1759">
            <v>1611123</v>
          </cell>
          <cell r="B1759">
            <v>141800000</v>
          </cell>
        </row>
        <row r="1760">
          <cell r="A1760">
            <v>1611124</v>
          </cell>
          <cell r="B1760">
            <v>98700000</v>
          </cell>
        </row>
        <row r="1761">
          <cell r="A1761">
            <v>1611125</v>
          </cell>
          <cell r="B1761">
            <v>192800000</v>
          </cell>
        </row>
        <row r="1762">
          <cell r="A1762">
            <v>1611126</v>
          </cell>
          <cell r="B1762">
            <v>203200000</v>
          </cell>
        </row>
        <row r="1763">
          <cell r="A1763">
            <v>1611127</v>
          </cell>
          <cell r="B1763">
            <v>148700000</v>
          </cell>
        </row>
        <row r="1764">
          <cell r="A1764">
            <v>1611128</v>
          </cell>
          <cell r="B1764">
            <v>76800000</v>
          </cell>
        </row>
        <row r="1765">
          <cell r="A1765">
            <v>1611129</v>
          </cell>
          <cell r="B1765">
            <v>78600000</v>
          </cell>
        </row>
        <row r="1766">
          <cell r="A1766">
            <v>1611130</v>
          </cell>
          <cell r="B1766">
            <v>120200000</v>
          </cell>
        </row>
        <row r="1767">
          <cell r="A1767">
            <v>1611131</v>
          </cell>
          <cell r="B1767">
            <v>103800000</v>
          </cell>
        </row>
        <row r="1768">
          <cell r="A1768">
            <v>1611132</v>
          </cell>
          <cell r="B1768">
            <v>239800000</v>
          </cell>
        </row>
        <row r="1769">
          <cell r="A1769">
            <v>1611133</v>
          </cell>
          <cell r="B1769">
            <v>114600000</v>
          </cell>
        </row>
        <row r="1770">
          <cell r="A1770">
            <v>1611134</v>
          </cell>
          <cell r="B1770">
            <v>138600000</v>
          </cell>
        </row>
        <row r="1771">
          <cell r="A1771">
            <v>1611135</v>
          </cell>
          <cell r="B1771">
            <v>171500000</v>
          </cell>
        </row>
        <row r="1772">
          <cell r="A1772">
            <v>1611136</v>
          </cell>
          <cell r="B1772">
            <v>194400000</v>
          </cell>
        </row>
        <row r="1773">
          <cell r="A1773">
            <v>1611137</v>
          </cell>
          <cell r="B1773">
            <v>99200000</v>
          </cell>
        </row>
        <row r="1774">
          <cell r="A1774">
            <v>1611138</v>
          </cell>
          <cell r="B1774">
            <v>99200000</v>
          </cell>
        </row>
        <row r="1775">
          <cell r="A1775">
            <v>1611139</v>
          </cell>
          <cell r="B1775">
            <v>126300000</v>
          </cell>
        </row>
        <row r="1776">
          <cell r="A1776">
            <v>1611140</v>
          </cell>
          <cell r="B1776">
            <v>199300000</v>
          </cell>
        </row>
        <row r="1777">
          <cell r="A1777">
            <v>1611141</v>
          </cell>
          <cell r="B1777">
            <v>129500000</v>
          </cell>
        </row>
        <row r="1778">
          <cell r="A1778">
            <v>1611142</v>
          </cell>
          <cell r="B1778">
            <v>318000000</v>
          </cell>
        </row>
        <row r="1779">
          <cell r="A1779">
            <v>1611143</v>
          </cell>
          <cell r="B1779">
            <v>326500000</v>
          </cell>
        </row>
        <row r="1780">
          <cell r="A1780">
            <v>1611144</v>
          </cell>
          <cell r="B1780">
            <v>74500000</v>
          </cell>
        </row>
        <row r="1781">
          <cell r="A1781">
            <v>1611145</v>
          </cell>
          <cell r="B1781">
            <v>75100000</v>
          </cell>
        </row>
        <row r="1782">
          <cell r="A1782">
            <v>1611146</v>
          </cell>
          <cell r="B1782">
            <v>314000000</v>
          </cell>
        </row>
        <row r="1783">
          <cell r="A1783">
            <v>1611147</v>
          </cell>
          <cell r="B1783">
            <v>323700000</v>
          </cell>
        </row>
        <row r="1784">
          <cell r="A1784">
            <v>1611148</v>
          </cell>
          <cell r="B1784">
            <v>339500000</v>
          </cell>
        </row>
        <row r="1785">
          <cell r="A1785">
            <v>1611149</v>
          </cell>
          <cell r="B1785">
            <v>114300000</v>
          </cell>
        </row>
        <row r="1786">
          <cell r="A1786">
            <v>1611150</v>
          </cell>
          <cell r="B1786">
            <v>187400000</v>
          </cell>
        </row>
        <row r="1787">
          <cell r="A1787">
            <v>1611151</v>
          </cell>
          <cell r="B1787">
            <v>86100000</v>
          </cell>
        </row>
        <row r="1788">
          <cell r="A1788">
            <v>1611152</v>
          </cell>
          <cell r="B1788">
            <v>378300000</v>
          </cell>
        </row>
        <row r="1789">
          <cell r="A1789">
            <v>1611153</v>
          </cell>
          <cell r="B1789">
            <v>387100000</v>
          </cell>
        </row>
        <row r="1790">
          <cell r="A1790">
            <v>1611154</v>
          </cell>
          <cell r="B1790">
            <v>77100000</v>
          </cell>
        </row>
        <row r="1791">
          <cell r="A1791">
            <v>1611155</v>
          </cell>
          <cell r="B1791">
            <v>125100000</v>
          </cell>
        </row>
        <row r="1792">
          <cell r="A1792">
            <v>1611157</v>
          </cell>
          <cell r="B1792">
            <v>175300000</v>
          </cell>
        </row>
        <row r="1793">
          <cell r="A1793">
            <v>1611158</v>
          </cell>
          <cell r="B1793">
            <v>164400000</v>
          </cell>
        </row>
        <row r="1794">
          <cell r="A1794">
            <v>1611159</v>
          </cell>
          <cell r="B1794">
            <v>101400000</v>
          </cell>
        </row>
        <row r="1795">
          <cell r="A1795">
            <v>1611160</v>
          </cell>
          <cell r="B1795">
            <v>136700000</v>
          </cell>
        </row>
        <row r="1796">
          <cell r="A1796">
            <v>1611161</v>
          </cell>
          <cell r="B1796">
            <v>153600000</v>
          </cell>
        </row>
        <row r="1797">
          <cell r="A1797">
            <v>1611162</v>
          </cell>
          <cell r="B1797">
            <v>198600000</v>
          </cell>
        </row>
        <row r="1798">
          <cell r="A1798">
            <v>1611163</v>
          </cell>
          <cell r="B1798">
            <v>130600000</v>
          </cell>
        </row>
        <row r="1799">
          <cell r="A1799">
            <v>1611164</v>
          </cell>
          <cell r="B1799">
            <v>164100000</v>
          </cell>
        </row>
        <row r="1800">
          <cell r="A1800">
            <v>1611165</v>
          </cell>
          <cell r="B1800">
            <v>115600000</v>
          </cell>
        </row>
        <row r="1801">
          <cell r="A1801">
            <v>1611166</v>
          </cell>
          <cell r="B1801">
            <v>153400000</v>
          </cell>
        </row>
        <row r="1802">
          <cell r="A1802">
            <v>1611167</v>
          </cell>
          <cell r="B1802">
            <v>119800000</v>
          </cell>
        </row>
        <row r="1803">
          <cell r="A1803">
            <v>1611168</v>
          </cell>
          <cell r="B1803">
            <v>104900000</v>
          </cell>
        </row>
        <row r="1804">
          <cell r="A1804">
            <v>1611169</v>
          </cell>
          <cell r="B1804">
            <v>234100000</v>
          </cell>
        </row>
        <row r="1805">
          <cell r="A1805">
            <v>1611170</v>
          </cell>
          <cell r="B1805">
            <v>208900000</v>
          </cell>
        </row>
        <row r="1806">
          <cell r="A1806">
            <v>1611171</v>
          </cell>
          <cell r="B1806">
            <v>200200000</v>
          </cell>
        </row>
        <row r="1807">
          <cell r="A1807">
            <v>1611172</v>
          </cell>
          <cell r="B1807">
            <v>184700000</v>
          </cell>
        </row>
        <row r="1808">
          <cell r="A1808">
            <v>1611173</v>
          </cell>
          <cell r="B1808">
            <v>126400000</v>
          </cell>
        </row>
        <row r="1809">
          <cell r="A1809">
            <v>1611174</v>
          </cell>
          <cell r="B1809">
            <v>114300000</v>
          </cell>
        </row>
        <row r="1810">
          <cell r="A1810">
            <v>1611175</v>
          </cell>
          <cell r="B1810">
            <v>147800000</v>
          </cell>
        </row>
        <row r="1811">
          <cell r="A1811">
            <v>1611176</v>
          </cell>
          <cell r="B1811">
            <v>110000000</v>
          </cell>
        </row>
        <row r="1812">
          <cell r="A1812">
            <v>1611177</v>
          </cell>
          <cell r="B1812">
            <v>154700000</v>
          </cell>
        </row>
        <row r="1813">
          <cell r="A1813">
            <v>1611178</v>
          </cell>
          <cell r="B1813">
            <v>133600000</v>
          </cell>
        </row>
        <row r="1814">
          <cell r="A1814">
            <v>1611179</v>
          </cell>
          <cell r="B1814">
            <v>116700000</v>
          </cell>
        </row>
        <row r="1815">
          <cell r="A1815">
            <v>1611180</v>
          </cell>
          <cell r="B1815">
            <v>127000000</v>
          </cell>
        </row>
        <row r="1816">
          <cell r="A1816">
            <v>1604001</v>
          </cell>
          <cell r="B1816">
            <v>79800000</v>
          </cell>
        </row>
        <row r="1817">
          <cell r="A1817">
            <v>1604002</v>
          </cell>
          <cell r="B1817">
            <v>187000000</v>
          </cell>
        </row>
        <row r="1818">
          <cell r="A1818">
            <v>1604003</v>
          </cell>
          <cell r="B1818">
            <v>35500000</v>
          </cell>
        </row>
        <row r="1819">
          <cell r="A1819">
            <v>1604004</v>
          </cell>
          <cell r="B1819">
            <v>92600000</v>
          </cell>
        </row>
        <row r="1820">
          <cell r="A1820">
            <v>1604005</v>
          </cell>
          <cell r="B1820">
            <v>82900000</v>
          </cell>
        </row>
        <row r="1821">
          <cell r="A1821">
            <v>1604006</v>
          </cell>
          <cell r="B1821">
            <v>70500000</v>
          </cell>
        </row>
        <row r="1822">
          <cell r="A1822">
            <v>1604007</v>
          </cell>
          <cell r="B1822">
            <v>72300000</v>
          </cell>
        </row>
        <row r="1823">
          <cell r="A1823">
            <v>1604008</v>
          </cell>
          <cell r="B1823">
            <v>85100000</v>
          </cell>
        </row>
        <row r="1824">
          <cell r="A1824">
            <v>1604017</v>
          </cell>
          <cell r="B1824">
            <v>189000000</v>
          </cell>
        </row>
        <row r="1825">
          <cell r="A1825">
            <v>1604018</v>
          </cell>
          <cell r="B1825">
            <v>69400000</v>
          </cell>
        </row>
        <row r="1826">
          <cell r="A1826">
            <v>1604019</v>
          </cell>
          <cell r="B1826">
            <v>74700000</v>
          </cell>
        </row>
        <row r="1827">
          <cell r="A1827">
            <v>1604021</v>
          </cell>
          <cell r="B1827">
            <v>36300000</v>
          </cell>
        </row>
        <row r="1828">
          <cell r="A1828">
            <v>1604022</v>
          </cell>
          <cell r="B1828">
            <v>86100000</v>
          </cell>
        </row>
        <row r="1829">
          <cell r="A1829">
            <v>1604024</v>
          </cell>
          <cell r="B1829">
            <v>94800000</v>
          </cell>
        </row>
        <row r="1830">
          <cell r="A1830">
            <v>1604025</v>
          </cell>
          <cell r="B1830">
            <v>117800000</v>
          </cell>
        </row>
        <row r="1831">
          <cell r="A1831">
            <v>1604026</v>
          </cell>
          <cell r="B1831">
            <v>53100000</v>
          </cell>
        </row>
        <row r="1832">
          <cell r="A1832">
            <v>1604027</v>
          </cell>
          <cell r="B1832">
            <v>126100000</v>
          </cell>
        </row>
        <row r="1833">
          <cell r="A1833">
            <v>1604030</v>
          </cell>
          <cell r="B1833">
            <v>51000000</v>
          </cell>
        </row>
        <row r="1834">
          <cell r="A1834">
            <v>1604033</v>
          </cell>
          <cell r="B1834">
            <v>78600000</v>
          </cell>
        </row>
        <row r="1835">
          <cell r="A1835">
            <v>1604039</v>
          </cell>
          <cell r="B1835">
            <v>72800000</v>
          </cell>
        </row>
        <row r="1836">
          <cell r="A1836">
            <v>1604042</v>
          </cell>
          <cell r="B1836">
            <v>176100000</v>
          </cell>
        </row>
        <row r="1837">
          <cell r="A1837">
            <v>1604047</v>
          </cell>
          <cell r="B1837">
            <v>86400000</v>
          </cell>
        </row>
        <row r="1838">
          <cell r="A1838">
            <v>1604048</v>
          </cell>
          <cell r="B1838">
            <v>94000000</v>
          </cell>
        </row>
        <row r="1839">
          <cell r="A1839">
            <v>1604051</v>
          </cell>
          <cell r="B1839">
            <v>125200000</v>
          </cell>
        </row>
        <row r="1840">
          <cell r="A1840">
            <v>1604054</v>
          </cell>
          <cell r="B1840">
            <v>84700000</v>
          </cell>
        </row>
        <row r="1841">
          <cell r="A1841">
            <v>1604056</v>
          </cell>
          <cell r="B1841">
            <v>52800000</v>
          </cell>
        </row>
        <row r="1842">
          <cell r="A1842">
            <v>1604058</v>
          </cell>
          <cell r="B1842">
            <v>74200000</v>
          </cell>
        </row>
        <row r="1843">
          <cell r="A1843">
            <v>1604062</v>
          </cell>
          <cell r="B1843">
            <v>52400000</v>
          </cell>
        </row>
        <row r="1844">
          <cell r="A1844">
            <v>1604063</v>
          </cell>
          <cell r="B1844">
            <v>136700000</v>
          </cell>
        </row>
        <row r="1845">
          <cell r="A1845">
            <v>1604064</v>
          </cell>
          <cell r="B1845">
            <v>149600000</v>
          </cell>
        </row>
        <row r="1846">
          <cell r="A1846">
            <v>1604065</v>
          </cell>
          <cell r="B1846">
            <v>57200000</v>
          </cell>
        </row>
        <row r="1847">
          <cell r="A1847">
            <v>1604066</v>
          </cell>
          <cell r="B1847">
            <v>88000000</v>
          </cell>
        </row>
        <row r="1848">
          <cell r="A1848">
            <v>1604067</v>
          </cell>
          <cell r="B1848">
            <v>73200000</v>
          </cell>
        </row>
        <row r="1849">
          <cell r="A1849">
            <v>1604068</v>
          </cell>
          <cell r="B1849">
            <v>145000000</v>
          </cell>
        </row>
        <row r="1850">
          <cell r="A1850">
            <v>1604069</v>
          </cell>
          <cell r="B1850">
            <v>80200000</v>
          </cell>
        </row>
        <row r="1851">
          <cell r="A1851">
            <v>1604070</v>
          </cell>
          <cell r="B1851">
            <v>91700000</v>
          </cell>
        </row>
        <row r="1852">
          <cell r="A1852">
            <v>1604071</v>
          </cell>
          <cell r="B1852">
            <v>163100000</v>
          </cell>
        </row>
        <row r="1853">
          <cell r="A1853">
            <v>1604072</v>
          </cell>
          <cell r="B1853">
            <v>148200000</v>
          </cell>
        </row>
        <row r="1854">
          <cell r="A1854">
            <v>1604073</v>
          </cell>
          <cell r="B1854">
            <v>113000000</v>
          </cell>
        </row>
        <row r="1855">
          <cell r="A1855">
            <v>1604074</v>
          </cell>
          <cell r="B1855">
            <v>94900000</v>
          </cell>
        </row>
        <row r="1856">
          <cell r="A1856">
            <v>1604075</v>
          </cell>
          <cell r="B1856">
            <v>95900000</v>
          </cell>
        </row>
        <row r="1857">
          <cell r="A1857">
            <v>1604076</v>
          </cell>
          <cell r="B1857">
            <v>73200000</v>
          </cell>
        </row>
        <row r="1858">
          <cell r="A1858">
            <v>1604077</v>
          </cell>
          <cell r="B1858">
            <v>111700000</v>
          </cell>
        </row>
        <row r="1859">
          <cell r="A1859">
            <v>1604078</v>
          </cell>
          <cell r="B1859">
            <v>227100000</v>
          </cell>
        </row>
        <row r="1860">
          <cell r="A1860">
            <v>1604079</v>
          </cell>
          <cell r="B1860">
            <v>169700000</v>
          </cell>
        </row>
        <row r="1861">
          <cell r="A1861">
            <v>1604080</v>
          </cell>
          <cell r="B1861">
            <v>79500000</v>
          </cell>
        </row>
        <row r="1862">
          <cell r="A1862">
            <v>1604081</v>
          </cell>
          <cell r="B1862">
            <v>82100000</v>
          </cell>
        </row>
        <row r="1863">
          <cell r="A1863">
            <v>1604082</v>
          </cell>
          <cell r="B1863">
            <v>151600000</v>
          </cell>
        </row>
        <row r="1864">
          <cell r="A1864">
            <v>1604083</v>
          </cell>
          <cell r="B1864">
            <v>136700000</v>
          </cell>
        </row>
        <row r="1865">
          <cell r="A1865">
            <v>1604084</v>
          </cell>
          <cell r="B1865">
            <v>236200000</v>
          </cell>
        </row>
        <row r="1866">
          <cell r="A1866">
            <v>1604085</v>
          </cell>
          <cell r="B1866">
            <v>82700000</v>
          </cell>
        </row>
        <row r="1867">
          <cell r="A1867">
            <v>1604086</v>
          </cell>
          <cell r="B1867">
            <v>308600000</v>
          </cell>
        </row>
        <row r="1868">
          <cell r="A1868">
            <v>1604087</v>
          </cell>
          <cell r="B1868">
            <v>108400000</v>
          </cell>
        </row>
        <row r="1869">
          <cell r="A1869">
            <v>1604088</v>
          </cell>
          <cell r="B1869">
            <v>338300000</v>
          </cell>
        </row>
        <row r="1870">
          <cell r="A1870">
            <v>1604089</v>
          </cell>
          <cell r="B1870">
            <v>124600000</v>
          </cell>
        </row>
        <row r="1871">
          <cell r="A1871">
            <v>1604090</v>
          </cell>
          <cell r="B1871">
            <v>92900000</v>
          </cell>
        </row>
        <row r="1872">
          <cell r="A1872">
            <v>1604091</v>
          </cell>
          <cell r="B1872">
            <v>113800000</v>
          </cell>
        </row>
        <row r="1873">
          <cell r="A1873">
            <v>1604092</v>
          </cell>
          <cell r="B1873">
            <v>385700000</v>
          </cell>
        </row>
        <row r="1874">
          <cell r="A1874">
            <v>1604093</v>
          </cell>
          <cell r="B1874">
            <v>84700000</v>
          </cell>
        </row>
        <row r="1875">
          <cell r="A1875">
            <v>1604094</v>
          </cell>
          <cell r="B1875">
            <v>187400000</v>
          </cell>
        </row>
        <row r="1876">
          <cell r="A1876">
            <v>1604095</v>
          </cell>
          <cell r="B1876">
            <v>175100000</v>
          </cell>
        </row>
        <row r="1877">
          <cell r="A1877">
            <v>1604096</v>
          </cell>
          <cell r="B1877">
            <v>109000000</v>
          </cell>
        </row>
        <row r="1878">
          <cell r="A1878">
            <v>1604097</v>
          </cell>
          <cell r="B1878">
            <v>139800000</v>
          </cell>
        </row>
        <row r="1879">
          <cell r="A1879">
            <v>1604098</v>
          </cell>
          <cell r="B1879">
            <v>147100000</v>
          </cell>
        </row>
        <row r="1880">
          <cell r="A1880">
            <v>1604099</v>
          </cell>
          <cell r="B1880">
            <v>157100000</v>
          </cell>
        </row>
        <row r="1881">
          <cell r="A1881">
            <v>1604100</v>
          </cell>
          <cell r="B1881">
            <v>120800000</v>
          </cell>
        </row>
        <row r="1882">
          <cell r="A1882">
            <v>1604101</v>
          </cell>
          <cell r="B1882">
            <v>112500000</v>
          </cell>
        </row>
        <row r="1883">
          <cell r="A1883">
            <v>1604102</v>
          </cell>
          <cell r="B1883">
            <v>230200000</v>
          </cell>
        </row>
        <row r="1884">
          <cell r="A1884">
            <v>1604103</v>
          </cell>
          <cell r="B1884">
            <v>213600000</v>
          </cell>
        </row>
        <row r="1885">
          <cell r="A1885">
            <v>1604104</v>
          </cell>
          <cell r="B1885">
            <v>133100000</v>
          </cell>
        </row>
        <row r="1886">
          <cell r="A1886">
            <v>1604105</v>
          </cell>
          <cell r="B1886">
            <v>189200000</v>
          </cell>
        </row>
        <row r="1887">
          <cell r="A1887">
            <v>1604106</v>
          </cell>
          <cell r="B1887">
            <v>205600000</v>
          </cell>
        </row>
        <row r="1888">
          <cell r="A1888">
            <v>1604107</v>
          </cell>
          <cell r="B1888">
            <v>117800000</v>
          </cell>
        </row>
        <row r="1889">
          <cell r="A1889">
            <v>1604108</v>
          </cell>
          <cell r="B1889">
            <v>153100000</v>
          </cell>
        </row>
        <row r="1890">
          <cell r="A1890">
            <v>1604109</v>
          </cell>
          <cell r="B1890">
            <v>161600000</v>
          </cell>
        </row>
        <row r="1891">
          <cell r="A1891">
            <v>1612002</v>
          </cell>
          <cell r="B1891">
            <v>189700000</v>
          </cell>
        </row>
        <row r="1892">
          <cell r="A1892">
            <v>1612005</v>
          </cell>
          <cell r="B1892">
            <v>36800000</v>
          </cell>
        </row>
        <row r="1893">
          <cell r="A1893">
            <v>1612008</v>
          </cell>
          <cell r="B1893">
            <v>71100000</v>
          </cell>
        </row>
        <row r="1894">
          <cell r="A1894">
            <v>1612009</v>
          </cell>
          <cell r="B1894">
            <v>83500000</v>
          </cell>
        </row>
        <row r="1895">
          <cell r="A1895">
            <v>1612011</v>
          </cell>
          <cell r="B1895">
            <v>72900000</v>
          </cell>
        </row>
        <row r="1896">
          <cell r="A1896">
            <v>1612013</v>
          </cell>
          <cell r="B1896">
            <v>86000000</v>
          </cell>
        </row>
        <row r="1897">
          <cell r="A1897">
            <v>1612017</v>
          </cell>
          <cell r="B1897">
            <v>82100000</v>
          </cell>
        </row>
        <row r="1898">
          <cell r="A1898">
            <v>1612037</v>
          </cell>
          <cell r="B1898">
            <v>190600000</v>
          </cell>
        </row>
        <row r="1899">
          <cell r="A1899">
            <v>1612039</v>
          </cell>
          <cell r="B1899">
            <v>74700000</v>
          </cell>
        </row>
        <row r="1900">
          <cell r="A1900">
            <v>1612041</v>
          </cell>
          <cell r="B1900">
            <v>69400000</v>
          </cell>
        </row>
        <row r="1901">
          <cell r="A1901">
            <v>1612046</v>
          </cell>
          <cell r="B1901">
            <v>37400000</v>
          </cell>
        </row>
        <row r="1902">
          <cell r="A1902">
            <v>1612050</v>
          </cell>
          <cell r="B1902">
            <v>94800000</v>
          </cell>
        </row>
        <row r="1903">
          <cell r="A1903">
            <v>1612052</v>
          </cell>
          <cell r="B1903">
            <v>88100000</v>
          </cell>
        </row>
        <row r="1904">
          <cell r="A1904">
            <v>1612054</v>
          </cell>
          <cell r="B1904">
            <v>96700000</v>
          </cell>
        </row>
        <row r="1905">
          <cell r="A1905">
            <v>1612056</v>
          </cell>
          <cell r="B1905">
            <v>54000000</v>
          </cell>
        </row>
        <row r="1906">
          <cell r="A1906">
            <v>1612058</v>
          </cell>
          <cell r="B1906">
            <v>121800000</v>
          </cell>
        </row>
        <row r="1907">
          <cell r="A1907">
            <v>1612060</v>
          </cell>
          <cell r="B1907">
            <v>129500000</v>
          </cell>
        </row>
        <row r="1908">
          <cell r="A1908">
            <v>1612061</v>
          </cell>
          <cell r="B1908">
            <v>52000000</v>
          </cell>
        </row>
        <row r="1909">
          <cell r="A1909">
            <v>1612066</v>
          </cell>
          <cell r="B1909">
            <v>87400000</v>
          </cell>
        </row>
        <row r="1910">
          <cell r="A1910">
            <v>1612069</v>
          </cell>
          <cell r="B1910">
            <v>151600000</v>
          </cell>
        </row>
        <row r="1911">
          <cell r="A1911">
            <v>1612071</v>
          </cell>
          <cell r="B1911">
            <v>74000000</v>
          </cell>
        </row>
        <row r="1912">
          <cell r="A1912">
            <v>1612081</v>
          </cell>
          <cell r="B1912">
            <v>177100000</v>
          </cell>
        </row>
        <row r="1913">
          <cell r="A1913">
            <v>1612084</v>
          </cell>
          <cell r="B1913">
            <v>53500000</v>
          </cell>
        </row>
        <row r="1914">
          <cell r="A1914">
            <v>1612094</v>
          </cell>
          <cell r="B1914">
            <v>86000000</v>
          </cell>
        </row>
        <row r="1915">
          <cell r="A1915">
            <v>1612096</v>
          </cell>
          <cell r="B1915">
            <v>75200000</v>
          </cell>
        </row>
        <row r="1916">
          <cell r="A1916">
            <v>1612097</v>
          </cell>
          <cell r="B1916">
            <v>127700000</v>
          </cell>
        </row>
        <row r="1917">
          <cell r="A1917">
            <v>1612099</v>
          </cell>
          <cell r="B1917">
            <v>94500000</v>
          </cell>
        </row>
        <row r="1918">
          <cell r="A1918">
            <v>1612101</v>
          </cell>
          <cell r="B1918">
            <v>94200000</v>
          </cell>
        </row>
        <row r="1919">
          <cell r="A1919">
            <v>1612103</v>
          </cell>
          <cell r="B1919">
            <v>89300000</v>
          </cell>
        </row>
        <row r="1920">
          <cell r="A1920">
            <v>1612110</v>
          </cell>
          <cell r="B1920">
            <v>58400000</v>
          </cell>
        </row>
        <row r="1921">
          <cell r="A1921">
            <v>1612112</v>
          </cell>
          <cell r="B1921">
            <v>79000000</v>
          </cell>
        </row>
        <row r="1922">
          <cell r="A1922">
            <v>1612119</v>
          </cell>
          <cell r="B1922">
            <v>73200000</v>
          </cell>
        </row>
        <row r="1923">
          <cell r="A1923">
            <v>1612121</v>
          </cell>
          <cell r="B1923">
            <v>138700000</v>
          </cell>
        </row>
        <row r="1924">
          <cell r="A1924">
            <v>1612122</v>
          </cell>
          <cell r="B1924">
            <v>81700000</v>
          </cell>
        </row>
        <row r="1925">
          <cell r="A1925">
            <v>1612131</v>
          </cell>
          <cell r="B1925">
            <v>149400000</v>
          </cell>
        </row>
        <row r="1926">
          <cell r="A1926">
            <v>1612134</v>
          </cell>
          <cell r="B1926">
            <v>167000000</v>
          </cell>
        </row>
        <row r="1927">
          <cell r="A1927">
            <v>1612135</v>
          </cell>
          <cell r="B1927">
            <v>74600000</v>
          </cell>
        </row>
        <row r="1928">
          <cell r="A1928">
            <v>1612136</v>
          </cell>
          <cell r="B1928">
            <v>114200000</v>
          </cell>
        </row>
        <row r="1929">
          <cell r="A1929">
            <v>1612138</v>
          </cell>
          <cell r="B1929">
            <v>96200000</v>
          </cell>
        </row>
        <row r="1930">
          <cell r="A1930">
            <v>1612140</v>
          </cell>
          <cell r="B1930">
            <v>80600000</v>
          </cell>
        </row>
        <row r="1931">
          <cell r="A1931">
            <v>1612141</v>
          </cell>
          <cell r="B1931">
            <v>96900000</v>
          </cell>
        </row>
        <row r="1932">
          <cell r="A1932">
            <v>1612144</v>
          </cell>
          <cell r="B1932">
            <v>113000000</v>
          </cell>
        </row>
        <row r="1933">
          <cell r="A1933">
            <v>1612148</v>
          </cell>
          <cell r="B1933">
            <v>170700000</v>
          </cell>
        </row>
        <row r="1934">
          <cell r="A1934">
            <v>1612154</v>
          </cell>
          <cell r="B1934">
            <v>153100000</v>
          </cell>
        </row>
        <row r="1935">
          <cell r="A1935">
            <v>1612156</v>
          </cell>
          <cell r="B1935">
            <v>83000000</v>
          </cell>
        </row>
        <row r="1936">
          <cell r="A1936">
            <v>1612158</v>
          </cell>
          <cell r="B1936">
            <v>137900000</v>
          </cell>
        </row>
        <row r="1937">
          <cell r="A1937">
            <v>1612160</v>
          </cell>
          <cell r="B1937">
            <v>126200000</v>
          </cell>
        </row>
        <row r="1938">
          <cell r="A1938">
            <v>1612162</v>
          </cell>
          <cell r="B1938">
            <v>312500000</v>
          </cell>
        </row>
        <row r="1939">
          <cell r="A1939">
            <v>1612163</v>
          </cell>
          <cell r="B1939">
            <v>238000000</v>
          </cell>
        </row>
        <row r="1940">
          <cell r="A1940">
            <v>1612171</v>
          </cell>
          <cell r="B1940">
            <v>108700000</v>
          </cell>
        </row>
        <row r="1941">
          <cell r="A1941">
            <v>1612174</v>
          </cell>
          <cell r="B1941">
            <v>115400000</v>
          </cell>
        </row>
        <row r="1942">
          <cell r="A1942">
            <v>1612176</v>
          </cell>
          <cell r="B1942">
            <v>176300000</v>
          </cell>
        </row>
        <row r="1943">
          <cell r="A1943">
            <v>1612178</v>
          </cell>
          <cell r="B1943">
            <v>85600000</v>
          </cell>
        </row>
        <row r="1944">
          <cell r="A1944">
            <v>1612180</v>
          </cell>
          <cell r="B1944">
            <v>93900000</v>
          </cell>
        </row>
        <row r="1945">
          <cell r="A1945">
            <v>1612181</v>
          </cell>
          <cell r="B1945">
            <v>109900000</v>
          </cell>
        </row>
        <row r="1946">
          <cell r="A1946">
            <v>1612182</v>
          </cell>
          <cell r="B1946">
            <v>148300000</v>
          </cell>
        </row>
        <row r="1947">
          <cell r="A1947">
            <v>1612183</v>
          </cell>
          <cell r="B1947">
            <v>188800000</v>
          </cell>
        </row>
        <row r="1948">
          <cell r="A1948">
            <v>1612188</v>
          </cell>
          <cell r="B1948">
            <v>339300000</v>
          </cell>
        </row>
        <row r="1949">
          <cell r="A1949">
            <v>1612191</v>
          </cell>
          <cell r="B1949">
            <v>141200000</v>
          </cell>
        </row>
        <row r="1950">
          <cell r="A1950">
            <v>1612193</v>
          </cell>
          <cell r="B1950">
            <v>123400000</v>
          </cell>
        </row>
        <row r="1951">
          <cell r="A1951">
            <v>1612194</v>
          </cell>
          <cell r="B1951">
            <v>113400000</v>
          </cell>
        </row>
        <row r="1952">
          <cell r="A1952">
            <v>1612197</v>
          </cell>
          <cell r="B1952">
            <v>214200000</v>
          </cell>
        </row>
        <row r="1953">
          <cell r="A1953">
            <v>1612198</v>
          </cell>
          <cell r="B1953">
            <v>134100000</v>
          </cell>
        </row>
        <row r="1954">
          <cell r="A1954">
            <v>1612199</v>
          </cell>
          <cell r="B1954">
            <v>207600000</v>
          </cell>
        </row>
        <row r="1955">
          <cell r="A1955">
            <v>1612201</v>
          </cell>
          <cell r="B1955">
            <v>192700000</v>
          </cell>
        </row>
        <row r="1956">
          <cell r="A1956">
            <v>1612204</v>
          </cell>
          <cell r="B1956">
            <v>153100000</v>
          </cell>
        </row>
        <row r="1957">
          <cell r="A1957">
            <v>1612205</v>
          </cell>
          <cell r="B1957">
            <v>118800000</v>
          </cell>
        </row>
        <row r="1958">
          <cell r="A1958">
            <v>1612006</v>
          </cell>
          <cell r="B1958">
            <v>37400000</v>
          </cell>
        </row>
        <row r="1959">
          <cell r="A1959">
            <v>1612007</v>
          </cell>
          <cell r="B1959">
            <v>77500000</v>
          </cell>
        </row>
        <row r="1960">
          <cell r="A1960">
            <v>1612012</v>
          </cell>
          <cell r="B1960">
            <v>93200000</v>
          </cell>
        </row>
        <row r="1961">
          <cell r="A1961">
            <v>1612014</v>
          </cell>
          <cell r="B1961">
            <v>91100000</v>
          </cell>
        </row>
        <row r="1962">
          <cell r="A1962">
            <v>1612022</v>
          </cell>
          <cell r="B1962">
            <v>196600000</v>
          </cell>
        </row>
        <row r="1963">
          <cell r="A1963">
            <v>1612035</v>
          </cell>
          <cell r="B1963">
            <v>195600000</v>
          </cell>
        </row>
        <row r="1964">
          <cell r="A1964">
            <v>1612040</v>
          </cell>
          <cell r="B1964">
            <v>78800000</v>
          </cell>
        </row>
        <row r="1965">
          <cell r="A1965">
            <v>1612042</v>
          </cell>
          <cell r="B1965">
            <v>73200000</v>
          </cell>
        </row>
        <row r="1966">
          <cell r="A1966">
            <v>1612068</v>
          </cell>
          <cell r="B1966">
            <v>56900000</v>
          </cell>
        </row>
        <row r="1967">
          <cell r="A1967">
            <v>1612073</v>
          </cell>
          <cell r="B1967">
            <v>94400000</v>
          </cell>
        </row>
        <row r="1968">
          <cell r="A1968">
            <v>1612077</v>
          </cell>
          <cell r="B1968">
            <v>38400000</v>
          </cell>
        </row>
        <row r="1969">
          <cell r="A1969">
            <v>1612085</v>
          </cell>
          <cell r="B1969">
            <v>79800000</v>
          </cell>
        </row>
        <row r="1970">
          <cell r="A1970">
            <v>1612090</v>
          </cell>
          <cell r="B1970">
            <v>138300000</v>
          </cell>
        </row>
        <row r="1971">
          <cell r="A1971">
            <v>1612091</v>
          </cell>
          <cell r="B1971">
            <v>104000000</v>
          </cell>
        </row>
        <row r="1972">
          <cell r="A1972">
            <v>1612092</v>
          </cell>
          <cell r="B1972">
            <v>133600000</v>
          </cell>
        </row>
        <row r="1973">
          <cell r="A1973">
            <v>1612093</v>
          </cell>
          <cell r="B1973">
            <v>54900000</v>
          </cell>
        </row>
        <row r="1974">
          <cell r="A1974">
            <v>1612095</v>
          </cell>
          <cell r="B1974">
            <v>63200000</v>
          </cell>
        </row>
        <row r="1975">
          <cell r="A1975">
            <v>1612100</v>
          </cell>
          <cell r="B1975">
            <v>152200000</v>
          </cell>
        </row>
        <row r="1976">
          <cell r="A1976">
            <v>1612102</v>
          </cell>
          <cell r="B1976">
            <v>162600000</v>
          </cell>
        </row>
        <row r="1977">
          <cell r="A1977">
            <v>1612104</v>
          </cell>
          <cell r="B1977">
            <v>138400000</v>
          </cell>
        </row>
        <row r="1978">
          <cell r="A1978">
            <v>1612107</v>
          </cell>
          <cell r="B1978">
            <v>103000000</v>
          </cell>
        </row>
        <row r="1979">
          <cell r="A1979">
            <v>1612108</v>
          </cell>
          <cell r="B1979">
            <v>56300000</v>
          </cell>
        </row>
        <row r="1980">
          <cell r="A1980">
            <v>1612113</v>
          </cell>
          <cell r="B1980">
            <v>83200000</v>
          </cell>
        </row>
        <row r="1981">
          <cell r="A1981">
            <v>1612114</v>
          </cell>
          <cell r="B1981">
            <v>56500000</v>
          </cell>
        </row>
        <row r="1982">
          <cell r="A1982">
            <v>1612118</v>
          </cell>
          <cell r="B1982">
            <v>84200000</v>
          </cell>
        </row>
        <row r="1983">
          <cell r="A1983">
            <v>1612120</v>
          </cell>
          <cell r="B1983">
            <v>76900000</v>
          </cell>
        </row>
        <row r="1984">
          <cell r="A1984">
            <v>1612123</v>
          </cell>
          <cell r="B1984">
            <v>91200000</v>
          </cell>
        </row>
        <row r="1985">
          <cell r="A1985">
            <v>1612129</v>
          </cell>
          <cell r="B1985">
            <v>102200000</v>
          </cell>
        </row>
        <row r="1986">
          <cell r="A1986">
            <v>1612130</v>
          </cell>
          <cell r="B1986">
            <v>195600000</v>
          </cell>
        </row>
        <row r="1987">
          <cell r="A1987">
            <v>1612132</v>
          </cell>
          <cell r="B1987">
            <v>168200000</v>
          </cell>
        </row>
        <row r="1988">
          <cell r="A1988">
            <v>1612133</v>
          </cell>
          <cell r="B1988">
            <v>179900000</v>
          </cell>
        </row>
        <row r="1989">
          <cell r="A1989">
            <v>1612137</v>
          </cell>
          <cell r="B1989">
            <v>81200000</v>
          </cell>
        </row>
        <row r="1990">
          <cell r="A1990">
            <v>1612139</v>
          </cell>
          <cell r="B1990">
            <v>123000000</v>
          </cell>
        </row>
        <row r="1991">
          <cell r="A1991">
            <v>1612143</v>
          </cell>
          <cell r="B1991">
            <v>120700000</v>
          </cell>
        </row>
        <row r="1992">
          <cell r="A1992">
            <v>1612145</v>
          </cell>
          <cell r="B1992">
            <v>106600000</v>
          </cell>
        </row>
        <row r="1993">
          <cell r="A1993">
            <v>1612146</v>
          </cell>
          <cell r="B1993">
            <v>115100000</v>
          </cell>
        </row>
        <row r="1994">
          <cell r="A1994">
            <v>1612147</v>
          </cell>
          <cell r="B1994">
            <v>246000000</v>
          </cell>
        </row>
        <row r="1995">
          <cell r="A1995">
            <v>1612149</v>
          </cell>
          <cell r="B1995">
            <v>188900000</v>
          </cell>
        </row>
        <row r="1996">
          <cell r="A1996">
            <v>1612152</v>
          </cell>
          <cell r="B1996">
            <v>87100000</v>
          </cell>
        </row>
        <row r="1997">
          <cell r="A1997">
            <v>1612153</v>
          </cell>
          <cell r="B1997">
            <v>92400000</v>
          </cell>
        </row>
        <row r="1998">
          <cell r="A1998">
            <v>1612155</v>
          </cell>
          <cell r="B1998">
            <v>151700000</v>
          </cell>
        </row>
        <row r="1999">
          <cell r="A1999">
            <v>1612159</v>
          </cell>
          <cell r="B1999">
            <v>257300000</v>
          </cell>
        </row>
        <row r="2000">
          <cell r="A2000">
            <v>1612161</v>
          </cell>
          <cell r="B2000">
            <v>91800000</v>
          </cell>
        </row>
        <row r="2001">
          <cell r="A2001">
            <v>1612164</v>
          </cell>
          <cell r="B2001">
            <v>115200000</v>
          </cell>
        </row>
        <row r="2002">
          <cell r="A2002">
            <v>1612165</v>
          </cell>
          <cell r="B2002">
            <v>357500000</v>
          </cell>
        </row>
        <row r="2003">
          <cell r="A2003">
            <v>1612166</v>
          </cell>
          <cell r="B2003">
            <v>92700000</v>
          </cell>
        </row>
        <row r="2004">
          <cell r="A2004">
            <v>1612167</v>
          </cell>
          <cell r="B2004">
            <v>167400000</v>
          </cell>
        </row>
        <row r="2005">
          <cell r="A2005">
            <v>1612168</v>
          </cell>
          <cell r="B2005">
            <v>126100000</v>
          </cell>
        </row>
        <row r="2006">
          <cell r="A2006">
            <v>1612170</v>
          </cell>
          <cell r="B2006">
            <v>92800000</v>
          </cell>
        </row>
        <row r="2007">
          <cell r="A2007">
            <v>1612172</v>
          </cell>
          <cell r="B2007">
            <v>141000000</v>
          </cell>
        </row>
        <row r="2008">
          <cell r="A2008">
            <v>1612177</v>
          </cell>
          <cell r="B2008">
            <v>119600000</v>
          </cell>
        </row>
        <row r="2009">
          <cell r="A2009">
            <v>1612179</v>
          </cell>
          <cell r="B2009">
            <v>202300000</v>
          </cell>
        </row>
        <row r="2010">
          <cell r="A2010">
            <v>1612184</v>
          </cell>
          <cell r="B2010">
            <v>161500000</v>
          </cell>
        </row>
        <row r="2011">
          <cell r="A2011">
            <v>1612185</v>
          </cell>
          <cell r="B2011">
            <v>404600000</v>
          </cell>
        </row>
        <row r="2012">
          <cell r="A2012">
            <v>1612186</v>
          </cell>
          <cell r="B2012">
            <v>189800000</v>
          </cell>
        </row>
        <row r="2013">
          <cell r="A2013">
            <v>1612189</v>
          </cell>
          <cell r="B2013">
            <v>327600000</v>
          </cell>
        </row>
        <row r="2014">
          <cell r="A2014">
            <v>1612192</v>
          </cell>
          <cell r="B2014">
            <v>151600000</v>
          </cell>
        </row>
        <row r="2015">
          <cell r="A2015">
            <v>1612195</v>
          </cell>
          <cell r="B2015">
            <v>123100000</v>
          </cell>
        </row>
        <row r="2016">
          <cell r="A2016">
            <v>1612196</v>
          </cell>
          <cell r="B2016">
            <v>234400000</v>
          </cell>
        </row>
        <row r="2017">
          <cell r="A2017">
            <v>1612200</v>
          </cell>
          <cell r="B2017">
            <v>202700000</v>
          </cell>
        </row>
        <row r="2018">
          <cell r="A2018">
            <v>1612202</v>
          </cell>
          <cell r="B2018">
            <v>146100000</v>
          </cell>
        </row>
        <row r="2019">
          <cell r="A2019">
            <v>1612203</v>
          </cell>
          <cell r="B2019">
            <v>130800000</v>
          </cell>
        </row>
        <row r="2020">
          <cell r="A2020">
            <v>1612206</v>
          </cell>
          <cell r="B2020">
            <v>227100000</v>
          </cell>
        </row>
        <row r="2021">
          <cell r="A2021">
            <v>1612207</v>
          </cell>
          <cell r="B2021">
            <v>163100000</v>
          </cell>
        </row>
        <row r="2022">
          <cell r="A2022">
            <v>1626002</v>
          </cell>
          <cell r="B2022">
            <v>86600000</v>
          </cell>
        </row>
        <row r="2023">
          <cell r="A2023">
            <v>1626003</v>
          </cell>
          <cell r="B2023">
            <v>76000000</v>
          </cell>
        </row>
        <row r="2024">
          <cell r="A2024">
            <v>1626004</v>
          </cell>
          <cell r="B2024">
            <v>73600000</v>
          </cell>
        </row>
        <row r="2025">
          <cell r="A2025">
            <v>1626005</v>
          </cell>
          <cell r="B2025">
            <v>109200000</v>
          </cell>
        </row>
        <row r="2026">
          <cell r="A2026">
            <v>1626008</v>
          </cell>
          <cell r="B2026">
            <v>90400000</v>
          </cell>
        </row>
        <row r="2027">
          <cell r="A2027">
            <v>1626010</v>
          </cell>
          <cell r="B2027">
            <v>148600000</v>
          </cell>
        </row>
        <row r="2028">
          <cell r="A2028">
            <v>1626011</v>
          </cell>
          <cell r="B2028">
            <v>106800000</v>
          </cell>
        </row>
        <row r="2029">
          <cell r="A2029">
            <v>1626012</v>
          </cell>
          <cell r="B2029">
            <v>121400000</v>
          </cell>
        </row>
        <row r="2030">
          <cell r="A2030">
            <v>1626013</v>
          </cell>
          <cell r="B2030">
            <v>97800000</v>
          </cell>
        </row>
        <row r="2031">
          <cell r="A2031">
            <v>1626015</v>
          </cell>
          <cell r="B2031">
            <v>133200000</v>
          </cell>
        </row>
        <row r="2032">
          <cell r="A2032">
            <v>1626017</v>
          </cell>
          <cell r="B2032">
            <v>89300000</v>
          </cell>
        </row>
        <row r="2033">
          <cell r="A2033">
            <v>1626019</v>
          </cell>
          <cell r="B2033">
            <v>127100000</v>
          </cell>
        </row>
        <row r="2034">
          <cell r="A2034">
            <v>1626082</v>
          </cell>
          <cell r="B2034">
            <v>54400000</v>
          </cell>
        </row>
        <row r="2035">
          <cell r="A2035">
            <v>1626083</v>
          </cell>
          <cell r="B2035">
            <v>189800000</v>
          </cell>
        </row>
        <row r="2036">
          <cell r="A2036">
            <v>1626084</v>
          </cell>
          <cell r="B2036">
            <v>157400000</v>
          </cell>
        </row>
        <row r="2037">
          <cell r="A2037">
            <v>1626085</v>
          </cell>
          <cell r="B2037">
            <v>136200000</v>
          </cell>
        </row>
        <row r="2038">
          <cell r="A2038">
            <v>1626086</v>
          </cell>
          <cell r="B2038">
            <v>153800000</v>
          </cell>
        </row>
        <row r="2039">
          <cell r="A2039">
            <v>1626087</v>
          </cell>
          <cell r="B2039">
            <v>145300000</v>
          </cell>
        </row>
        <row r="2040">
          <cell r="A2040">
            <v>1626088</v>
          </cell>
          <cell r="B2040">
            <v>187900000</v>
          </cell>
        </row>
        <row r="2041">
          <cell r="A2041">
            <v>1626089</v>
          </cell>
          <cell r="B2041">
            <v>148600000</v>
          </cell>
        </row>
        <row r="2042">
          <cell r="A2042">
            <v>1626090</v>
          </cell>
          <cell r="B2042">
            <v>237600000</v>
          </cell>
        </row>
        <row r="2043">
          <cell r="A2043">
            <v>1626091</v>
          </cell>
          <cell r="B2043">
            <v>81200000</v>
          </cell>
        </row>
        <row r="2044">
          <cell r="A2044">
            <v>1626092</v>
          </cell>
          <cell r="B2044">
            <v>122900000</v>
          </cell>
        </row>
        <row r="2045">
          <cell r="A2045">
            <v>1626093</v>
          </cell>
          <cell r="B2045">
            <v>165000000</v>
          </cell>
        </row>
        <row r="2046">
          <cell r="A2046">
            <v>1626094</v>
          </cell>
          <cell r="B2046">
            <v>96800000</v>
          </cell>
        </row>
        <row r="2047">
          <cell r="A2047">
            <v>1626095</v>
          </cell>
          <cell r="B2047">
            <v>107800000</v>
          </cell>
        </row>
        <row r="2048">
          <cell r="A2048">
            <v>1626096</v>
          </cell>
          <cell r="B2048">
            <v>168500000</v>
          </cell>
        </row>
        <row r="2049">
          <cell r="A2049">
            <v>1626097</v>
          </cell>
          <cell r="B2049">
            <v>367700000</v>
          </cell>
        </row>
        <row r="2050">
          <cell r="A2050">
            <v>1626098</v>
          </cell>
          <cell r="B2050">
            <v>119000000</v>
          </cell>
        </row>
        <row r="2051">
          <cell r="A2051">
            <v>1626099</v>
          </cell>
          <cell r="B2051">
            <v>115200000</v>
          </cell>
        </row>
        <row r="2052">
          <cell r="A2052">
            <v>1626100</v>
          </cell>
          <cell r="B2052">
            <v>139200000</v>
          </cell>
        </row>
        <row r="2053">
          <cell r="A2053">
            <v>1626101</v>
          </cell>
          <cell r="B2053">
            <v>100100000</v>
          </cell>
        </row>
        <row r="2054">
          <cell r="A2054">
            <v>1626102</v>
          </cell>
          <cell r="B2054">
            <v>85300000</v>
          </cell>
        </row>
        <row r="2055">
          <cell r="A2055">
            <v>1626103</v>
          </cell>
          <cell r="B2055">
            <v>156600000</v>
          </cell>
        </row>
        <row r="2056">
          <cell r="A2056">
            <v>1626104</v>
          </cell>
          <cell r="B2056">
            <v>80800000</v>
          </cell>
        </row>
        <row r="2057">
          <cell r="A2057">
            <v>1626105</v>
          </cell>
          <cell r="B2057">
            <v>314000000</v>
          </cell>
        </row>
        <row r="2058">
          <cell r="A2058">
            <v>1626106</v>
          </cell>
          <cell r="B2058">
            <v>241700000</v>
          </cell>
        </row>
        <row r="2059">
          <cell r="A2059">
            <v>1626107</v>
          </cell>
          <cell r="B2059">
            <v>325700000</v>
          </cell>
        </row>
        <row r="2060">
          <cell r="A2060">
            <v>1626108</v>
          </cell>
          <cell r="B2060">
            <v>397800000</v>
          </cell>
        </row>
        <row r="2061">
          <cell r="A2061">
            <v>1626109</v>
          </cell>
          <cell r="B2061">
            <v>145100000</v>
          </cell>
        </row>
        <row r="2062">
          <cell r="A2062">
            <v>1626110</v>
          </cell>
          <cell r="B2062">
            <v>244500000</v>
          </cell>
        </row>
        <row r="2063">
          <cell r="A2063">
            <v>1626111</v>
          </cell>
          <cell r="B2063">
            <v>179900000</v>
          </cell>
        </row>
        <row r="2064">
          <cell r="A2064">
            <v>1626112</v>
          </cell>
          <cell r="B2064">
            <v>76700000</v>
          </cell>
        </row>
        <row r="2065">
          <cell r="A2065">
            <v>1626113</v>
          </cell>
          <cell r="B2065">
            <v>384600000</v>
          </cell>
        </row>
        <row r="2066">
          <cell r="A2066">
            <v>1626114</v>
          </cell>
          <cell r="B2066">
            <v>190300000</v>
          </cell>
        </row>
        <row r="2067">
          <cell r="A2067">
            <v>1626115</v>
          </cell>
          <cell r="B2067">
            <v>114600000</v>
          </cell>
        </row>
        <row r="2068">
          <cell r="A2068">
            <v>1626116</v>
          </cell>
          <cell r="B2068">
            <v>234300000</v>
          </cell>
        </row>
        <row r="2069">
          <cell r="A2069">
            <v>1626117</v>
          </cell>
          <cell r="B2069">
            <v>160600000</v>
          </cell>
        </row>
        <row r="2070">
          <cell r="A2070">
            <v>1622002</v>
          </cell>
          <cell r="B2070">
            <v>155100000</v>
          </cell>
        </row>
        <row r="2071">
          <cell r="A2071">
            <v>1622004</v>
          </cell>
          <cell r="B2071">
            <v>162500000</v>
          </cell>
        </row>
        <row r="2072">
          <cell r="A2072">
            <v>1622007</v>
          </cell>
          <cell r="B2072">
            <v>163100000</v>
          </cell>
        </row>
        <row r="2073">
          <cell r="A2073">
            <v>1622009</v>
          </cell>
          <cell r="B2073">
            <v>97200000</v>
          </cell>
        </row>
        <row r="2074">
          <cell r="A2074">
            <v>1622010</v>
          </cell>
          <cell r="B2074">
            <v>164700000</v>
          </cell>
        </row>
        <row r="2075">
          <cell r="A2075">
            <v>1622012</v>
          </cell>
          <cell r="B2075">
            <v>116300000</v>
          </cell>
        </row>
        <row r="2076">
          <cell r="A2076">
            <v>1622013</v>
          </cell>
          <cell r="B2076">
            <v>113700000</v>
          </cell>
        </row>
        <row r="2077">
          <cell r="A2077">
            <v>1622014</v>
          </cell>
          <cell r="B2077">
            <v>91000000</v>
          </cell>
        </row>
        <row r="2078">
          <cell r="A2078">
            <v>1622015</v>
          </cell>
          <cell r="B2078">
            <v>77300000</v>
          </cell>
        </row>
        <row r="2079">
          <cell r="A2079">
            <v>1622017</v>
          </cell>
          <cell r="B2079">
            <v>118600000</v>
          </cell>
        </row>
        <row r="2080">
          <cell r="A2080">
            <v>1622081</v>
          </cell>
          <cell r="B2080">
            <v>130000000</v>
          </cell>
        </row>
        <row r="2081">
          <cell r="A2081">
            <v>1622082</v>
          </cell>
          <cell r="B2081">
            <v>161300000</v>
          </cell>
        </row>
        <row r="2082">
          <cell r="A2082">
            <v>1622083</v>
          </cell>
          <cell r="B2082">
            <v>123800000</v>
          </cell>
        </row>
        <row r="2083">
          <cell r="A2083">
            <v>1622084</v>
          </cell>
          <cell r="B2083">
            <v>293600000</v>
          </cell>
        </row>
        <row r="2084">
          <cell r="A2084">
            <v>1622085</v>
          </cell>
          <cell r="B2084">
            <v>305600000</v>
          </cell>
        </row>
        <row r="2085">
          <cell r="A2085">
            <v>1603005</v>
          </cell>
          <cell r="B2085">
            <v>120800000</v>
          </cell>
        </row>
        <row r="2086">
          <cell r="A2086">
            <v>1603012</v>
          </cell>
          <cell r="B2086">
            <v>124800000</v>
          </cell>
        </row>
        <row r="2087">
          <cell r="A2087">
            <v>1603013</v>
          </cell>
          <cell r="B2087">
            <v>72200000</v>
          </cell>
        </row>
        <row r="2088">
          <cell r="A2088">
            <v>1603020</v>
          </cell>
          <cell r="B2088">
            <v>88200000</v>
          </cell>
        </row>
        <row r="2089">
          <cell r="A2089">
            <v>1603021</v>
          </cell>
          <cell r="B2089">
            <v>135600000</v>
          </cell>
        </row>
        <row r="2090">
          <cell r="A2090">
            <v>1603024</v>
          </cell>
          <cell r="B2090">
            <v>127600000</v>
          </cell>
        </row>
        <row r="2091">
          <cell r="A2091">
            <v>1603029</v>
          </cell>
          <cell r="B2091">
            <v>279700000</v>
          </cell>
        </row>
        <row r="2092">
          <cell r="A2092">
            <v>1603032</v>
          </cell>
          <cell r="B2092">
            <v>377800000</v>
          </cell>
        </row>
        <row r="2093">
          <cell r="A2093">
            <v>1603037</v>
          </cell>
          <cell r="B2093">
            <v>140700000</v>
          </cell>
        </row>
        <row r="2094">
          <cell r="A2094">
            <v>1603080</v>
          </cell>
          <cell r="B2094">
            <v>127600000</v>
          </cell>
        </row>
        <row r="2095">
          <cell r="A2095">
            <v>1603081</v>
          </cell>
          <cell r="B2095">
            <v>72700000</v>
          </cell>
        </row>
        <row r="2096">
          <cell r="A2096">
            <v>1603115</v>
          </cell>
          <cell r="B2096">
            <v>213500000</v>
          </cell>
        </row>
        <row r="2097">
          <cell r="A2097">
            <v>1603120</v>
          </cell>
          <cell r="B2097">
            <v>168800000</v>
          </cell>
        </row>
        <row r="2098">
          <cell r="A2098">
            <v>1603125</v>
          </cell>
          <cell r="B2098">
            <v>283300000</v>
          </cell>
        </row>
        <row r="2099">
          <cell r="A2099">
            <v>1603126</v>
          </cell>
          <cell r="B2099">
            <v>217800000</v>
          </cell>
        </row>
        <row r="2100">
          <cell r="A2100">
            <v>1603129</v>
          </cell>
          <cell r="B2100">
            <v>276400000</v>
          </cell>
        </row>
        <row r="2101">
          <cell r="A2101">
            <v>1603130</v>
          </cell>
          <cell r="B2101">
            <v>531500000</v>
          </cell>
        </row>
        <row r="2102">
          <cell r="A2102">
            <v>1603131</v>
          </cell>
          <cell r="B2102">
            <v>523000000</v>
          </cell>
        </row>
        <row r="2103">
          <cell r="A2103">
            <v>1603141</v>
          </cell>
          <cell r="B2103">
            <v>332400000</v>
          </cell>
        </row>
        <row r="2104">
          <cell r="A2104">
            <v>1603146</v>
          </cell>
          <cell r="B2104">
            <v>325600000</v>
          </cell>
        </row>
        <row r="2105">
          <cell r="A2105">
            <v>1603001</v>
          </cell>
          <cell r="B2105">
            <v>126700000</v>
          </cell>
        </row>
        <row r="2106">
          <cell r="A2106">
            <v>1603011</v>
          </cell>
          <cell r="B2106">
            <v>108100000</v>
          </cell>
        </row>
        <row r="2107">
          <cell r="A2107">
            <v>1603014</v>
          </cell>
          <cell r="B2107">
            <v>86400000</v>
          </cell>
        </row>
        <row r="2108">
          <cell r="A2108">
            <v>1603016</v>
          </cell>
          <cell r="B2108">
            <v>87000000</v>
          </cell>
        </row>
        <row r="2109">
          <cell r="A2109">
            <v>1603019</v>
          </cell>
          <cell r="B2109">
            <v>79200000</v>
          </cell>
        </row>
        <row r="2110">
          <cell r="A2110">
            <v>1603022</v>
          </cell>
          <cell r="B2110">
            <v>102000000</v>
          </cell>
        </row>
        <row r="2111">
          <cell r="A2111">
            <v>1603023</v>
          </cell>
          <cell r="B2111">
            <v>122600000</v>
          </cell>
        </row>
        <row r="2112">
          <cell r="A2112">
            <v>1603030</v>
          </cell>
          <cell r="B2112">
            <v>257500000</v>
          </cell>
        </row>
        <row r="2113">
          <cell r="A2113">
            <v>1603035</v>
          </cell>
          <cell r="B2113">
            <v>154100000</v>
          </cell>
        </row>
        <row r="2114">
          <cell r="A2114">
            <v>1603084</v>
          </cell>
          <cell r="B2114">
            <v>108800000</v>
          </cell>
        </row>
        <row r="2115">
          <cell r="A2115">
            <v>1603111</v>
          </cell>
          <cell r="B2115">
            <v>118300000</v>
          </cell>
        </row>
        <row r="2116">
          <cell r="A2116">
            <v>1603116</v>
          </cell>
          <cell r="B2116">
            <v>143000000</v>
          </cell>
        </row>
        <row r="2117">
          <cell r="A2117">
            <v>1603121</v>
          </cell>
          <cell r="B2117">
            <v>190500000</v>
          </cell>
        </row>
        <row r="2118">
          <cell r="A2118">
            <v>1603124</v>
          </cell>
          <cell r="B2118">
            <v>164400000</v>
          </cell>
        </row>
        <row r="2119">
          <cell r="A2119">
            <v>1603135</v>
          </cell>
          <cell r="B2119">
            <v>285400000</v>
          </cell>
        </row>
        <row r="2120">
          <cell r="A2120">
            <v>1603139</v>
          </cell>
          <cell r="B2120">
            <v>260300000</v>
          </cell>
        </row>
        <row r="2121">
          <cell r="A2121">
            <v>1603144</v>
          </cell>
          <cell r="B2121">
            <v>277300000</v>
          </cell>
        </row>
        <row r="2122">
          <cell r="A2122">
            <v>1603145</v>
          </cell>
          <cell r="B2122">
            <v>267400000</v>
          </cell>
        </row>
        <row r="2123">
          <cell r="A2123">
            <v>1603128</v>
          </cell>
          <cell r="B2123">
            <v>237300000</v>
          </cell>
        </row>
        <row r="2124">
          <cell r="A2124">
            <v>1603004</v>
          </cell>
          <cell r="B2124">
            <v>61500000</v>
          </cell>
        </row>
        <row r="2125">
          <cell r="A2125">
            <v>1603018</v>
          </cell>
          <cell r="B2125">
            <v>71700000</v>
          </cell>
        </row>
        <row r="2126">
          <cell r="A2126">
            <v>1603036</v>
          </cell>
          <cell r="B2126">
            <v>130800000</v>
          </cell>
        </row>
        <row r="2127">
          <cell r="A2127">
            <v>1603038</v>
          </cell>
          <cell r="B2127">
            <v>170600000</v>
          </cell>
        </row>
        <row r="2128">
          <cell r="A2128">
            <v>1603104</v>
          </cell>
          <cell r="B2128">
            <v>162600000</v>
          </cell>
        </row>
        <row r="2129">
          <cell r="A2129">
            <v>1603106</v>
          </cell>
          <cell r="B2129">
            <v>155800000</v>
          </cell>
        </row>
        <row r="2130">
          <cell r="A2130">
            <v>1603109</v>
          </cell>
          <cell r="B2130">
            <v>73900000</v>
          </cell>
        </row>
        <row r="2131">
          <cell r="A2131">
            <v>1603132</v>
          </cell>
          <cell r="B2131">
            <v>190200000</v>
          </cell>
        </row>
        <row r="2132">
          <cell r="A2132">
            <v>1603136</v>
          </cell>
          <cell r="B2132">
            <v>148600000</v>
          </cell>
        </row>
        <row r="2133">
          <cell r="A2133">
            <v>1603142</v>
          </cell>
          <cell r="B2133">
            <v>278600000</v>
          </cell>
        </row>
        <row r="2134">
          <cell r="A2134">
            <v>1603003</v>
          </cell>
          <cell r="B2134">
            <v>55600000</v>
          </cell>
        </row>
        <row r="2135">
          <cell r="A2135">
            <v>1603017</v>
          </cell>
          <cell r="B2135">
            <v>54700000</v>
          </cell>
        </row>
        <row r="2136">
          <cell r="A2136">
            <v>1603040</v>
          </cell>
          <cell r="B2136">
            <v>56300000</v>
          </cell>
        </row>
        <row r="2137">
          <cell r="A2137">
            <v>1603103</v>
          </cell>
          <cell r="B2137">
            <v>117300000</v>
          </cell>
        </row>
        <row r="2138">
          <cell r="A2138">
            <v>1603105</v>
          </cell>
          <cell r="B2138">
            <v>147800000</v>
          </cell>
        </row>
        <row r="2139">
          <cell r="A2139">
            <v>1603108</v>
          </cell>
          <cell r="B2139">
            <v>57900000</v>
          </cell>
        </row>
        <row r="2140">
          <cell r="A2140">
            <v>1603117</v>
          </cell>
          <cell r="B2140">
            <v>125600000</v>
          </cell>
        </row>
        <row r="2141">
          <cell r="A2141">
            <v>1603138</v>
          </cell>
          <cell r="B2141">
            <v>173200000</v>
          </cell>
        </row>
        <row r="2142">
          <cell r="A2142">
            <v>1603143</v>
          </cell>
          <cell r="B2142">
            <v>237100000</v>
          </cell>
        </row>
        <row r="2143">
          <cell r="A2143">
            <v>1603100</v>
          </cell>
          <cell r="B2143">
            <v>68200000</v>
          </cell>
        </row>
        <row r="2144">
          <cell r="A2144">
            <v>1603119</v>
          </cell>
          <cell r="B2144">
            <v>140600000</v>
          </cell>
        </row>
        <row r="2145">
          <cell r="A2145">
            <v>1603122</v>
          </cell>
          <cell r="B2145">
            <v>111400000</v>
          </cell>
        </row>
        <row r="2146">
          <cell r="A2146">
            <v>1603123</v>
          </cell>
          <cell r="B2146">
            <v>124400000</v>
          </cell>
        </row>
        <row r="2147">
          <cell r="A2147">
            <v>1603127</v>
          </cell>
          <cell r="B2147">
            <v>133000000</v>
          </cell>
        </row>
        <row r="2148">
          <cell r="A2148">
            <v>1603134</v>
          </cell>
          <cell r="B2148">
            <v>154200000</v>
          </cell>
        </row>
        <row r="2149">
          <cell r="A2149">
            <v>1603137</v>
          </cell>
          <cell r="B2149">
            <v>182200000</v>
          </cell>
        </row>
        <row r="2150">
          <cell r="A2150">
            <v>1603140</v>
          </cell>
          <cell r="B2150">
            <v>272600000</v>
          </cell>
        </row>
        <row r="2151">
          <cell r="A2151">
            <v>1603148</v>
          </cell>
          <cell r="B2151">
            <v>196800000</v>
          </cell>
        </row>
        <row r="2152">
          <cell r="A2152">
            <v>1603027</v>
          </cell>
          <cell r="B2152">
            <v>104800000</v>
          </cell>
        </row>
        <row r="2153">
          <cell r="A2153">
            <v>1603110</v>
          </cell>
          <cell r="B2153">
            <v>113000000</v>
          </cell>
        </row>
        <row r="2154">
          <cell r="A2154">
            <v>1603113</v>
          </cell>
          <cell r="B2154">
            <v>58200000</v>
          </cell>
        </row>
        <row r="2155">
          <cell r="A2155">
            <v>1603114</v>
          </cell>
          <cell r="B2155">
            <v>57600000</v>
          </cell>
        </row>
        <row r="2156">
          <cell r="A2156">
            <v>1603118</v>
          </cell>
          <cell r="B2156">
            <v>117800000</v>
          </cell>
        </row>
        <row r="2157">
          <cell r="A2157">
            <v>1603133</v>
          </cell>
          <cell r="B2157">
            <v>147200000</v>
          </cell>
        </row>
        <row r="2158">
          <cell r="A2158">
            <v>1603147</v>
          </cell>
          <cell r="B2158">
            <v>220600000</v>
          </cell>
        </row>
        <row r="2159">
          <cell r="A2159">
            <v>1603149</v>
          </cell>
          <cell r="B2159">
            <v>187400000</v>
          </cell>
        </row>
        <row r="2160">
          <cell r="A2160">
            <v>1603112</v>
          </cell>
          <cell r="B2160">
            <v>24200000</v>
          </cell>
        </row>
        <row r="2161">
          <cell r="A2161">
            <v>1603150</v>
          </cell>
          <cell r="B2161">
            <v>172200000</v>
          </cell>
        </row>
        <row r="2162">
          <cell r="A2162">
            <v>1606009</v>
          </cell>
          <cell r="B2162">
            <v>52500000</v>
          </cell>
        </row>
        <row r="2163">
          <cell r="A2163">
            <v>1606035</v>
          </cell>
          <cell r="B2163">
            <v>33900000</v>
          </cell>
        </row>
        <row r="2164">
          <cell r="A2164">
            <v>1606036</v>
          </cell>
          <cell r="B2164">
            <v>52500000</v>
          </cell>
        </row>
        <row r="2165">
          <cell r="A2165">
            <v>1606037</v>
          </cell>
          <cell r="B2165">
            <v>51900000</v>
          </cell>
        </row>
        <row r="2166">
          <cell r="A2166">
            <v>1606043</v>
          </cell>
          <cell r="B2166">
            <v>35300000</v>
          </cell>
        </row>
        <row r="2167">
          <cell r="A2167">
            <v>1606085</v>
          </cell>
          <cell r="B2167">
            <v>26600000</v>
          </cell>
        </row>
        <row r="2168">
          <cell r="A2168">
            <v>1606086</v>
          </cell>
          <cell r="B2168">
            <v>55700000</v>
          </cell>
        </row>
        <row r="2169">
          <cell r="A2169">
            <v>1606091</v>
          </cell>
          <cell r="B2169">
            <v>31400000</v>
          </cell>
        </row>
        <row r="2170">
          <cell r="A2170">
            <v>1606100</v>
          </cell>
          <cell r="B2170">
            <v>32000000</v>
          </cell>
        </row>
        <row r="2171">
          <cell r="A2171">
            <v>1606207</v>
          </cell>
          <cell r="B2171">
            <v>120400000</v>
          </cell>
        </row>
        <row r="2172">
          <cell r="A2172">
            <v>1606208</v>
          </cell>
          <cell r="B2172">
            <v>30400000</v>
          </cell>
        </row>
        <row r="2173">
          <cell r="A2173">
            <v>1606209</v>
          </cell>
          <cell r="B2173">
            <v>31900000</v>
          </cell>
        </row>
        <row r="2174">
          <cell r="A2174">
            <v>1606218</v>
          </cell>
          <cell r="B2174">
            <v>33600000</v>
          </cell>
        </row>
        <row r="2175">
          <cell r="A2175">
            <v>1606219</v>
          </cell>
          <cell r="B2175">
            <v>44300000</v>
          </cell>
        </row>
        <row r="2176">
          <cell r="A2176">
            <v>1606220</v>
          </cell>
          <cell r="B2176">
            <v>52100000</v>
          </cell>
        </row>
        <row r="2177">
          <cell r="A2177">
            <v>1606228</v>
          </cell>
          <cell r="B2177">
            <v>50600000</v>
          </cell>
        </row>
        <row r="2178">
          <cell r="A2178">
            <v>1606234</v>
          </cell>
          <cell r="B2178">
            <v>58000000</v>
          </cell>
        </row>
        <row r="2179">
          <cell r="A2179">
            <v>1606252</v>
          </cell>
          <cell r="B2179">
            <v>74000000</v>
          </cell>
        </row>
        <row r="2180">
          <cell r="A2180">
            <v>1701014</v>
          </cell>
          <cell r="B2180">
            <v>79000000</v>
          </cell>
        </row>
        <row r="2181">
          <cell r="A2181">
            <v>1701006</v>
          </cell>
          <cell r="B2181">
            <v>67100000</v>
          </cell>
        </row>
        <row r="2182">
          <cell r="A2182">
            <v>1701010</v>
          </cell>
          <cell r="B2182">
            <v>63800000</v>
          </cell>
        </row>
        <row r="2183">
          <cell r="A2183">
            <v>1701002</v>
          </cell>
          <cell r="B2183">
            <v>37500000</v>
          </cell>
        </row>
        <row r="2184">
          <cell r="A2184">
            <v>1701007</v>
          </cell>
          <cell r="B2184">
            <v>39900000</v>
          </cell>
        </row>
        <row r="2185">
          <cell r="A2185">
            <v>1701009</v>
          </cell>
          <cell r="B2185">
            <v>141000000</v>
          </cell>
        </row>
        <row r="2186">
          <cell r="A2186">
            <v>1701011</v>
          </cell>
          <cell r="B2186">
            <v>127100000</v>
          </cell>
        </row>
        <row r="2187">
          <cell r="A2187">
            <v>1701012</v>
          </cell>
          <cell r="B2187">
            <v>203000000</v>
          </cell>
        </row>
        <row r="2188">
          <cell r="A2188">
            <v>1701013</v>
          </cell>
          <cell r="B2188">
            <v>92000000</v>
          </cell>
        </row>
        <row r="2189">
          <cell r="A2189">
            <v>1706057</v>
          </cell>
          <cell r="B2189">
            <v>125200000</v>
          </cell>
        </row>
        <row r="2190">
          <cell r="A2190">
            <v>1706056</v>
          </cell>
          <cell r="B2190">
            <v>136500000</v>
          </cell>
        </row>
        <row r="2191">
          <cell r="A2191">
            <v>1706058</v>
          </cell>
          <cell r="B2191">
            <v>111600000</v>
          </cell>
        </row>
        <row r="2192">
          <cell r="A2192">
            <v>1706001</v>
          </cell>
          <cell r="B2192">
            <v>69100000</v>
          </cell>
        </row>
        <row r="2193">
          <cell r="A2193">
            <v>1706002</v>
          </cell>
          <cell r="B2193">
            <v>112000000</v>
          </cell>
        </row>
        <row r="2194">
          <cell r="A2194">
            <v>1706004</v>
          </cell>
          <cell r="B2194">
            <v>56300000</v>
          </cell>
        </row>
        <row r="2195">
          <cell r="A2195">
            <v>1706005</v>
          </cell>
          <cell r="B2195">
            <v>87500000</v>
          </cell>
        </row>
        <row r="2196">
          <cell r="A2196">
            <v>1706006</v>
          </cell>
          <cell r="B2196">
            <v>83100000</v>
          </cell>
        </row>
        <row r="2197">
          <cell r="A2197">
            <v>1706008</v>
          </cell>
          <cell r="B2197">
            <v>56300000</v>
          </cell>
        </row>
        <row r="2198">
          <cell r="A2198">
            <v>1706009</v>
          </cell>
          <cell r="B2198">
            <v>130000000</v>
          </cell>
        </row>
        <row r="2199">
          <cell r="A2199">
            <v>1706059</v>
          </cell>
          <cell r="B2199">
            <v>79400000</v>
          </cell>
        </row>
        <row r="2200">
          <cell r="A2200">
            <v>1706060</v>
          </cell>
          <cell r="B2200">
            <v>70000000</v>
          </cell>
        </row>
        <row r="2201">
          <cell r="A2201">
            <v>1706061</v>
          </cell>
          <cell r="B2201">
            <v>150000000</v>
          </cell>
        </row>
        <row r="2202">
          <cell r="A2202">
            <v>1801088</v>
          </cell>
          <cell r="B2202">
            <v>87900000</v>
          </cell>
        </row>
        <row r="2203">
          <cell r="A2203">
            <v>1801009</v>
          </cell>
          <cell r="B2203">
            <v>26000000</v>
          </cell>
        </row>
        <row r="2204">
          <cell r="A2204">
            <v>1801010</v>
          </cell>
          <cell r="B2204">
            <v>27000000</v>
          </cell>
        </row>
        <row r="2205">
          <cell r="A2205">
            <v>1801011</v>
          </cell>
          <cell r="B2205">
            <v>43200000</v>
          </cell>
        </row>
        <row r="2206">
          <cell r="A2206">
            <v>1801012</v>
          </cell>
          <cell r="B2206">
            <v>28900000</v>
          </cell>
        </row>
        <row r="2207">
          <cell r="A2207">
            <v>1801013</v>
          </cell>
          <cell r="B2207">
            <v>26000000</v>
          </cell>
        </row>
        <row r="2208">
          <cell r="A2208">
            <v>1801014</v>
          </cell>
          <cell r="B2208">
            <v>26800000</v>
          </cell>
        </row>
        <row r="2209">
          <cell r="A2209">
            <v>1801015</v>
          </cell>
          <cell r="B2209">
            <v>38700000</v>
          </cell>
        </row>
        <row r="2210">
          <cell r="A2210">
            <v>1801016</v>
          </cell>
          <cell r="B2210">
            <v>33100000</v>
          </cell>
        </row>
        <row r="2211">
          <cell r="A2211">
            <v>1801018</v>
          </cell>
          <cell r="B2211">
            <v>25300000</v>
          </cell>
        </row>
        <row r="2212">
          <cell r="A2212">
            <v>1801020</v>
          </cell>
          <cell r="B2212">
            <v>34100000</v>
          </cell>
        </row>
        <row r="2213">
          <cell r="A2213">
            <v>1801021</v>
          </cell>
          <cell r="B2213">
            <v>26800000</v>
          </cell>
        </row>
        <row r="2214">
          <cell r="A2214">
            <v>1801022</v>
          </cell>
          <cell r="B2214">
            <v>40700000</v>
          </cell>
        </row>
        <row r="2215">
          <cell r="A2215">
            <v>1801023</v>
          </cell>
          <cell r="B2215">
            <v>32100000</v>
          </cell>
        </row>
        <row r="2216">
          <cell r="A2216">
            <v>1801024</v>
          </cell>
          <cell r="B2216">
            <v>35000000</v>
          </cell>
        </row>
        <row r="2217">
          <cell r="A2217">
            <v>1801025</v>
          </cell>
          <cell r="B2217">
            <v>25800000</v>
          </cell>
        </row>
        <row r="2218">
          <cell r="A2218">
            <v>1801026</v>
          </cell>
          <cell r="B2218">
            <v>31400000</v>
          </cell>
        </row>
        <row r="2219">
          <cell r="A2219">
            <v>1801027</v>
          </cell>
          <cell r="B2219">
            <v>35600000</v>
          </cell>
        </row>
        <row r="2220">
          <cell r="A2220">
            <v>1801028</v>
          </cell>
          <cell r="B2220">
            <v>30000000</v>
          </cell>
        </row>
        <row r="2221">
          <cell r="A2221">
            <v>1801029</v>
          </cell>
          <cell r="B2221">
            <v>41700000</v>
          </cell>
        </row>
        <row r="2222">
          <cell r="A2222">
            <v>1801031</v>
          </cell>
          <cell r="B2222">
            <v>38800000</v>
          </cell>
        </row>
        <row r="2223">
          <cell r="A2223">
            <v>1801032</v>
          </cell>
          <cell r="B2223">
            <v>35400000</v>
          </cell>
        </row>
        <row r="2224">
          <cell r="A2224">
            <v>1801034</v>
          </cell>
          <cell r="B2224">
            <v>42800000</v>
          </cell>
        </row>
        <row r="2225">
          <cell r="A2225">
            <v>1801036</v>
          </cell>
          <cell r="B2225">
            <v>49300000</v>
          </cell>
        </row>
        <row r="2226">
          <cell r="A2226">
            <v>1801037</v>
          </cell>
          <cell r="B2226">
            <v>33900000</v>
          </cell>
        </row>
        <row r="2227">
          <cell r="A2227">
            <v>1801042</v>
          </cell>
          <cell r="B2227">
            <v>48900000</v>
          </cell>
        </row>
        <row r="2228">
          <cell r="A2228">
            <v>1801043</v>
          </cell>
          <cell r="B2228">
            <v>50600000</v>
          </cell>
        </row>
        <row r="2229">
          <cell r="A2229">
            <v>1801044</v>
          </cell>
          <cell r="B2229">
            <v>42200000</v>
          </cell>
        </row>
        <row r="2230">
          <cell r="A2230">
            <v>1801045</v>
          </cell>
          <cell r="B2230">
            <v>41300000</v>
          </cell>
        </row>
        <row r="2231">
          <cell r="A2231">
            <v>1801046</v>
          </cell>
          <cell r="B2231">
            <v>63900000</v>
          </cell>
        </row>
        <row r="2232">
          <cell r="A2232">
            <v>1801049</v>
          </cell>
          <cell r="B2232">
            <v>48100000</v>
          </cell>
        </row>
        <row r="2233">
          <cell r="A2233">
            <v>1801050</v>
          </cell>
          <cell r="B2233">
            <v>66500000</v>
          </cell>
        </row>
        <row r="2234">
          <cell r="A2234">
            <v>1801052</v>
          </cell>
          <cell r="B2234">
            <v>35700000</v>
          </cell>
        </row>
        <row r="2235">
          <cell r="A2235">
            <v>1801054</v>
          </cell>
          <cell r="B2235">
            <v>84700000</v>
          </cell>
        </row>
        <row r="2236">
          <cell r="A2236">
            <v>1801060</v>
          </cell>
          <cell r="B2236">
            <v>40700000</v>
          </cell>
        </row>
        <row r="2237">
          <cell r="A2237">
            <v>1801061</v>
          </cell>
          <cell r="B2237">
            <v>43400000</v>
          </cell>
        </row>
        <row r="2238">
          <cell r="A2238">
            <v>1801062</v>
          </cell>
          <cell r="B2238">
            <v>40900000</v>
          </cell>
        </row>
        <row r="2239">
          <cell r="A2239">
            <v>1801063</v>
          </cell>
          <cell r="B2239">
            <v>39800000</v>
          </cell>
        </row>
        <row r="2240">
          <cell r="A2240">
            <v>1801065</v>
          </cell>
          <cell r="B2240">
            <v>22900000</v>
          </cell>
        </row>
        <row r="2241">
          <cell r="A2241">
            <v>1801070</v>
          </cell>
          <cell r="B2241">
            <v>26700000</v>
          </cell>
        </row>
        <row r="2242">
          <cell r="A2242">
            <v>1801072</v>
          </cell>
          <cell r="B2242">
            <v>53100000</v>
          </cell>
        </row>
        <row r="2243">
          <cell r="A2243">
            <v>1801073</v>
          </cell>
          <cell r="B2243">
            <v>68400000</v>
          </cell>
        </row>
        <row r="2244">
          <cell r="A2244">
            <v>1801074</v>
          </cell>
          <cell r="B2244">
            <v>43900000</v>
          </cell>
        </row>
        <row r="2245">
          <cell r="A2245">
            <v>1801077</v>
          </cell>
          <cell r="B2245">
            <v>35800000</v>
          </cell>
        </row>
        <row r="2246">
          <cell r="A2246">
            <v>1801078</v>
          </cell>
          <cell r="B2246">
            <v>32500000</v>
          </cell>
        </row>
        <row r="2247">
          <cell r="A2247">
            <v>1801082</v>
          </cell>
          <cell r="B2247">
            <v>46900000</v>
          </cell>
        </row>
        <row r="2248">
          <cell r="A2248">
            <v>1801084</v>
          </cell>
          <cell r="B2248">
            <v>48200000</v>
          </cell>
        </row>
        <row r="2249">
          <cell r="A2249">
            <v>1801086</v>
          </cell>
          <cell r="B2249">
            <v>78100000</v>
          </cell>
        </row>
        <row r="2250">
          <cell r="A2250">
            <v>1801087</v>
          </cell>
          <cell r="B2250">
            <v>36300000</v>
          </cell>
        </row>
        <row r="2251">
          <cell r="A2251">
            <v>1801089</v>
          </cell>
          <cell r="B2251">
            <v>35300000</v>
          </cell>
        </row>
        <row r="2252">
          <cell r="A2252">
            <v>1801090</v>
          </cell>
          <cell r="B2252">
            <v>42300000</v>
          </cell>
        </row>
        <row r="2253">
          <cell r="A2253">
            <v>1801091</v>
          </cell>
          <cell r="B2253">
            <v>49600000</v>
          </cell>
        </row>
        <row r="2254">
          <cell r="A2254">
            <v>1801092</v>
          </cell>
          <cell r="B2254">
            <v>40100000</v>
          </cell>
        </row>
        <row r="2255">
          <cell r="A2255">
            <v>1801099</v>
          </cell>
          <cell r="B2255">
            <v>39900000</v>
          </cell>
        </row>
        <row r="2256">
          <cell r="A2256">
            <v>1801100</v>
          </cell>
          <cell r="B2256">
            <v>76000000</v>
          </cell>
        </row>
        <row r="2257">
          <cell r="A2257">
            <v>1801101</v>
          </cell>
          <cell r="B2257">
            <v>63000000</v>
          </cell>
        </row>
        <row r="2258">
          <cell r="A2258">
            <v>1801103</v>
          </cell>
          <cell r="B2258">
            <v>51900000</v>
          </cell>
        </row>
        <row r="2259">
          <cell r="A2259">
            <v>1801104</v>
          </cell>
          <cell r="B2259">
            <v>94000000</v>
          </cell>
        </row>
        <row r="2260">
          <cell r="A2260">
            <v>1801105</v>
          </cell>
          <cell r="B2260">
            <v>59900000</v>
          </cell>
        </row>
        <row r="2261">
          <cell r="A2261">
            <v>1801107</v>
          </cell>
          <cell r="B2261">
            <v>70000000</v>
          </cell>
        </row>
        <row r="2262">
          <cell r="A2262">
            <v>1801108</v>
          </cell>
          <cell r="B2262">
            <v>80000000</v>
          </cell>
        </row>
        <row r="2263">
          <cell r="A2263">
            <v>1801109</v>
          </cell>
          <cell r="B2263">
            <v>97300000</v>
          </cell>
        </row>
        <row r="2264">
          <cell r="A2264">
            <v>1801110</v>
          </cell>
          <cell r="B2264">
            <v>132000000</v>
          </cell>
        </row>
        <row r="2265">
          <cell r="A2265">
            <v>1801112</v>
          </cell>
          <cell r="B2265">
            <v>85000000</v>
          </cell>
        </row>
        <row r="2266">
          <cell r="A2266">
            <v>1801116</v>
          </cell>
          <cell r="B2266">
            <v>58000000</v>
          </cell>
        </row>
        <row r="2267">
          <cell r="A2267">
            <v>1801117</v>
          </cell>
          <cell r="B2267">
            <v>66000000</v>
          </cell>
        </row>
        <row r="2268">
          <cell r="A2268">
            <v>1801118</v>
          </cell>
          <cell r="B2268">
            <v>64000000</v>
          </cell>
        </row>
        <row r="2269">
          <cell r="A2269">
            <v>1801119</v>
          </cell>
          <cell r="B2269">
            <v>70000000</v>
          </cell>
        </row>
        <row r="2270">
          <cell r="A2270">
            <v>1801120</v>
          </cell>
          <cell r="B2270">
            <v>71000000</v>
          </cell>
        </row>
        <row r="2271">
          <cell r="A2271">
            <v>1801121</v>
          </cell>
          <cell r="B2271">
            <v>56000000</v>
          </cell>
        </row>
        <row r="2272">
          <cell r="A2272">
            <v>1801124</v>
          </cell>
          <cell r="B2272">
            <v>63000000</v>
          </cell>
        </row>
        <row r="2273">
          <cell r="A2273">
            <v>1801125</v>
          </cell>
          <cell r="B2273">
            <v>57000000</v>
          </cell>
        </row>
        <row r="2274">
          <cell r="A2274">
            <v>1801126</v>
          </cell>
          <cell r="B2274">
            <v>70000000</v>
          </cell>
        </row>
        <row r="2275">
          <cell r="A2275">
            <v>1801127</v>
          </cell>
          <cell r="B2275">
            <v>70100000</v>
          </cell>
        </row>
        <row r="2276">
          <cell r="A2276">
            <v>1801130</v>
          </cell>
          <cell r="B2276">
            <v>60600000</v>
          </cell>
        </row>
        <row r="2277">
          <cell r="A2277">
            <v>1801131</v>
          </cell>
          <cell r="B2277">
            <v>75000000</v>
          </cell>
        </row>
        <row r="2278">
          <cell r="A2278">
            <v>1801132</v>
          </cell>
          <cell r="B2278">
            <v>55100000</v>
          </cell>
        </row>
        <row r="2279">
          <cell r="A2279">
            <v>1801134</v>
          </cell>
          <cell r="B2279">
            <v>72200000</v>
          </cell>
        </row>
        <row r="2280">
          <cell r="A2280">
            <v>1801135</v>
          </cell>
          <cell r="B2280">
            <v>77700000</v>
          </cell>
        </row>
        <row r="2281">
          <cell r="A2281">
            <v>1801136</v>
          </cell>
          <cell r="B2281">
            <v>92200000</v>
          </cell>
        </row>
        <row r="2282">
          <cell r="A2282">
            <v>1801096</v>
          </cell>
          <cell r="B2282">
            <v>62900000</v>
          </cell>
        </row>
        <row r="2283">
          <cell r="A2283">
            <v>1801097</v>
          </cell>
          <cell r="B2283">
            <v>67400000</v>
          </cell>
        </row>
        <row r="2284">
          <cell r="A2284">
            <v>1801102</v>
          </cell>
          <cell r="B2284">
            <v>78900000</v>
          </cell>
        </row>
        <row r="2285">
          <cell r="A2285">
            <v>1801106</v>
          </cell>
          <cell r="B2285">
            <v>103900000</v>
          </cell>
        </row>
        <row r="2286">
          <cell r="A2286">
            <v>1801111</v>
          </cell>
          <cell r="B2286">
            <v>58000000</v>
          </cell>
        </row>
        <row r="2287">
          <cell r="A2287">
            <v>1801113</v>
          </cell>
          <cell r="B2287">
            <v>54000000</v>
          </cell>
        </row>
        <row r="2288">
          <cell r="A2288">
            <v>1801114</v>
          </cell>
          <cell r="B2288">
            <v>62000000</v>
          </cell>
        </row>
        <row r="2289">
          <cell r="A2289">
            <v>1801115</v>
          </cell>
          <cell r="B2289">
            <v>57000000</v>
          </cell>
        </row>
        <row r="2290">
          <cell r="A2290">
            <v>1801122</v>
          </cell>
          <cell r="B2290">
            <v>75600000</v>
          </cell>
        </row>
        <row r="2291">
          <cell r="A2291">
            <v>1801123</v>
          </cell>
          <cell r="B2291">
            <v>52000000</v>
          </cell>
        </row>
        <row r="2292">
          <cell r="A2292">
            <v>1801128</v>
          </cell>
          <cell r="B2292">
            <v>66100000</v>
          </cell>
        </row>
        <row r="2293">
          <cell r="A2293">
            <v>1801129</v>
          </cell>
          <cell r="B2293">
            <v>65100000</v>
          </cell>
        </row>
        <row r="2294">
          <cell r="A2294">
            <v>1801095</v>
          </cell>
          <cell r="B2294">
            <v>76900000</v>
          </cell>
        </row>
        <row r="2295">
          <cell r="A2295">
            <v>1801133</v>
          </cell>
          <cell r="B2295">
            <v>62200000</v>
          </cell>
        </row>
        <row r="2296">
          <cell r="A2296">
            <v>1801137</v>
          </cell>
          <cell r="B2296">
            <v>92200000</v>
          </cell>
        </row>
        <row r="2297">
          <cell r="A2297">
            <v>1801079</v>
          </cell>
          <cell r="B2297">
            <v>28700000</v>
          </cell>
        </row>
        <row r="2298">
          <cell r="A2298">
            <v>1801081</v>
          </cell>
          <cell r="B2298">
            <v>41100000</v>
          </cell>
        </row>
        <row r="2299">
          <cell r="A2299">
            <v>1806005</v>
          </cell>
          <cell r="B2299">
            <v>28400000</v>
          </cell>
        </row>
        <row r="2300">
          <cell r="A2300">
            <v>1806008</v>
          </cell>
          <cell r="B2300">
            <v>40700000</v>
          </cell>
        </row>
        <row r="2301">
          <cell r="A2301">
            <v>1806009</v>
          </cell>
          <cell r="B2301">
            <v>37500000</v>
          </cell>
        </row>
        <row r="2302">
          <cell r="A2302">
            <v>1806010</v>
          </cell>
          <cell r="B2302">
            <v>27300000</v>
          </cell>
        </row>
        <row r="2303">
          <cell r="A2303">
            <v>1806011</v>
          </cell>
          <cell r="B2303">
            <v>26100000</v>
          </cell>
        </row>
        <row r="2304">
          <cell r="A2304">
            <v>1806012</v>
          </cell>
          <cell r="B2304">
            <v>56100000</v>
          </cell>
        </row>
        <row r="2305">
          <cell r="A2305">
            <v>1806014</v>
          </cell>
          <cell r="B2305">
            <v>39600000</v>
          </cell>
        </row>
        <row r="2306">
          <cell r="A2306">
            <v>1806023</v>
          </cell>
          <cell r="B2306">
            <v>46200000</v>
          </cell>
        </row>
        <row r="2307">
          <cell r="A2307">
            <v>1806034</v>
          </cell>
          <cell r="B2307">
            <v>92200000</v>
          </cell>
        </row>
        <row r="2308">
          <cell r="A2308">
            <v>1806035</v>
          </cell>
          <cell r="B2308">
            <v>77200000</v>
          </cell>
        </row>
        <row r="2309">
          <cell r="A2309">
            <v>1806036</v>
          </cell>
          <cell r="B2309">
            <v>92200000</v>
          </cell>
        </row>
        <row r="2310">
          <cell r="A2310">
            <v>1806037</v>
          </cell>
          <cell r="B2310">
            <v>102700000</v>
          </cell>
        </row>
        <row r="2311">
          <cell r="A2311">
            <v>1806038</v>
          </cell>
          <cell r="B2311">
            <v>92100000</v>
          </cell>
        </row>
        <row r="2312">
          <cell r="A2312">
            <v>1806039</v>
          </cell>
          <cell r="B2312">
            <v>146200000</v>
          </cell>
        </row>
        <row r="2313">
          <cell r="A2313">
            <v>1806040</v>
          </cell>
          <cell r="B2313">
            <v>132200000</v>
          </cell>
        </row>
        <row r="2314">
          <cell r="A2314">
            <v>1806041</v>
          </cell>
          <cell r="B2314">
            <v>108200000</v>
          </cell>
        </row>
        <row r="2315">
          <cell r="A2315">
            <v>1801093</v>
          </cell>
          <cell r="B2315">
            <v>51900000</v>
          </cell>
        </row>
        <row r="2316">
          <cell r="A2316">
            <v>1801094</v>
          </cell>
          <cell r="B2316">
            <v>54500000</v>
          </cell>
        </row>
        <row r="2317">
          <cell r="A2317">
            <v>1801098</v>
          </cell>
          <cell r="B2317">
            <v>54500000</v>
          </cell>
        </row>
        <row r="2318">
          <cell r="A2318">
            <v>1806021</v>
          </cell>
          <cell r="B2318">
            <v>93400000</v>
          </cell>
        </row>
        <row r="2319">
          <cell r="A2319">
            <v>1806022</v>
          </cell>
          <cell r="B2319">
            <v>122800000</v>
          </cell>
        </row>
        <row r="2320">
          <cell r="A2320">
            <v>1806024</v>
          </cell>
          <cell r="B2320">
            <v>82400000</v>
          </cell>
        </row>
        <row r="2321">
          <cell r="A2321">
            <v>1806025</v>
          </cell>
          <cell r="B2321">
            <v>72900000</v>
          </cell>
        </row>
        <row r="2322">
          <cell r="A2322">
            <v>1806027</v>
          </cell>
          <cell r="B2322">
            <v>69900000</v>
          </cell>
        </row>
        <row r="2323">
          <cell r="A2323">
            <v>1806028</v>
          </cell>
          <cell r="B2323">
            <v>100000000</v>
          </cell>
        </row>
        <row r="2324">
          <cell r="A2324">
            <v>1806030</v>
          </cell>
          <cell r="B2324">
            <v>109000000</v>
          </cell>
        </row>
        <row r="2325">
          <cell r="A2325">
            <v>1806031</v>
          </cell>
          <cell r="B2325">
            <v>100000000</v>
          </cell>
        </row>
        <row r="2326">
          <cell r="A2326">
            <v>1806032</v>
          </cell>
          <cell r="B2326">
            <v>104000000</v>
          </cell>
        </row>
        <row r="2327">
          <cell r="A2327">
            <v>1806033</v>
          </cell>
          <cell r="B2327">
            <v>96000000</v>
          </cell>
        </row>
        <row r="2328">
          <cell r="A2328">
            <v>1806006</v>
          </cell>
          <cell r="B2328">
            <v>37800000</v>
          </cell>
        </row>
        <row r="2329">
          <cell r="A2329">
            <v>1806013</v>
          </cell>
          <cell r="B2329">
            <v>43700000</v>
          </cell>
        </row>
        <row r="2330">
          <cell r="A2330">
            <v>1806015</v>
          </cell>
          <cell r="B2330">
            <v>36200000</v>
          </cell>
        </row>
        <row r="2331">
          <cell r="A2331">
            <v>1806018</v>
          </cell>
          <cell r="B2331">
            <v>44700000</v>
          </cell>
        </row>
        <row r="2332">
          <cell r="A2332">
            <v>1806020</v>
          </cell>
          <cell r="B2332">
            <v>46700000</v>
          </cell>
        </row>
        <row r="2333">
          <cell r="A2333">
            <v>1806026</v>
          </cell>
          <cell r="B2333">
            <v>46700000</v>
          </cell>
        </row>
        <row r="2334">
          <cell r="A2334">
            <v>1806029</v>
          </cell>
          <cell r="B2334">
            <v>58100000</v>
          </cell>
        </row>
        <row r="2335">
          <cell r="A2335">
            <v>1807003</v>
          </cell>
          <cell r="B2335">
            <v>36000000</v>
          </cell>
        </row>
        <row r="2336">
          <cell r="A2336">
            <v>1807004</v>
          </cell>
          <cell r="B2336">
            <v>36900000</v>
          </cell>
        </row>
        <row r="2337">
          <cell r="A2337">
            <v>1807005</v>
          </cell>
          <cell r="B2337">
            <v>38900000</v>
          </cell>
        </row>
        <row r="2338">
          <cell r="A2338">
            <v>1807006</v>
          </cell>
          <cell r="B2338">
            <v>39900000</v>
          </cell>
        </row>
        <row r="2339">
          <cell r="A2339">
            <v>1807008</v>
          </cell>
          <cell r="B2339">
            <v>45000000</v>
          </cell>
        </row>
        <row r="2340">
          <cell r="A2340">
            <v>1807009</v>
          </cell>
          <cell r="B2340">
            <v>53000000</v>
          </cell>
        </row>
        <row r="2341">
          <cell r="A2341">
            <v>1812001</v>
          </cell>
          <cell r="B2341">
            <v>35000000</v>
          </cell>
        </row>
        <row r="2342">
          <cell r="A2342">
            <v>1812004</v>
          </cell>
          <cell r="B2342">
            <v>37800000</v>
          </cell>
        </row>
        <row r="2343">
          <cell r="A2343">
            <v>1807012</v>
          </cell>
          <cell r="B2343">
            <v>51000000</v>
          </cell>
        </row>
        <row r="2344">
          <cell r="A2344">
            <v>1807013</v>
          </cell>
          <cell r="B2344">
            <v>80100000</v>
          </cell>
        </row>
        <row r="2345">
          <cell r="A2345">
            <v>1807001</v>
          </cell>
          <cell r="B2345">
            <v>68200000</v>
          </cell>
        </row>
        <row r="2346">
          <cell r="A2346">
            <v>1807002</v>
          </cell>
          <cell r="B2346">
            <v>100900000</v>
          </cell>
        </row>
        <row r="2347">
          <cell r="A2347">
            <v>1807007</v>
          </cell>
          <cell r="B2347">
            <v>101000000</v>
          </cell>
        </row>
        <row r="2348">
          <cell r="A2348">
            <v>1807010</v>
          </cell>
          <cell r="B2348">
            <v>107200000</v>
          </cell>
        </row>
        <row r="2349">
          <cell r="A2349">
            <v>1807011</v>
          </cell>
          <cell r="B2349">
            <v>124300000</v>
          </cell>
        </row>
        <row r="2350">
          <cell r="A2350">
            <v>1807014</v>
          </cell>
          <cell r="B2350">
            <v>140300000</v>
          </cell>
        </row>
        <row r="2351">
          <cell r="A2351">
            <v>1807015</v>
          </cell>
          <cell r="B2351">
            <v>150300000</v>
          </cell>
        </row>
        <row r="2352">
          <cell r="A2352">
            <v>1812003</v>
          </cell>
          <cell r="B2352">
            <v>82300000</v>
          </cell>
        </row>
        <row r="2353">
          <cell r="A2353">
            <v>1803002</v>
          </cell>
          <cell r="B2353">
            <v>106900000</v>
          </cell>
        </row>
        <row r="2354">
          <cell r="A2354">
            <v>1803003</v>
          </cell>
          <cell r="B2354">
            <v>107900000</v>
          </cell>
        </row>
        <row r="2355">
          <cell r="A2355">
            <v>1803004</v>
          </cell>
          <cell r="B2355">
            <v>84600000</v>
          </cell>
        </row>
        <row r="2356">
          <cell r="A2356">
            <v>1803005</v>
          </cell>
          <cell r="B2356">
            <v>133000000</v>
          </cell>
        </row>
        <row r="2357">
          <cell r="A2357">
            <v>1803006</v>
          </cell>
          <cell r="B2357">
            <v>133000000</v>
          </cell>
        </row>
        <row r="2358">
          <cell r="A2358">
            <v>1803007</v>
          </cell>
          <cell r="B2358">
            <v>185300000</v>
          </cell>
        </row>
        <row r="2359">
          <cell r="A2359">
            <v>2001002</v>
          </cell>
          <cell r="B2359">
            <v>22000000</v>
          </cell>
        </row>
        <row r="2360">
          <cell r="A2360">
            <v>2001003</v>
          </cell>
          <cell r="B2360">
            <v>22900000</v>
          </cell>
        </row>
        <row r="2361">
          <cell r="A2361">
            <v>2001004</v>
          </cell>
          <cell r="B2361">
            <v>20400000</v>
          </cell>
        </row>
        <row r="2362">
          <cell r="A2362">
            <v>2001005</v>
          </cell>
          <cell r="B2362">
            <v>22500000</v>
          </cell>
        </row>
        <row r="2363">
          <cell r="A2363">
            <v>2001006</v>
          </cell>
          <cell r="B2363">
            <v>17800000</v>
          </cell>
        </row>
        <row r="2364">
          <cell r="A2364">
            <v>2001007</v>
          </cell>
          <cell r="B2364">
            <v>18700000</v>
          </cell>
        </row>
        <row r="2365">
          <cell r="A2365">
            <v>2006001</v>
          </cell>
          <cell r="B2365">
            <v>24000000</v>
          </cell>
        </row>
        <row r="2366">
          <cell r="A2366">
            <v>2006003</v>
          </cell>
          <cell r="B2366">
            <v>23100000</v>
          </cell>
        </row>
        <row r="2367">
          <cell r="A2367">
            <v>2021001</v>
          </cell>
          <cell r="B2367">
            <v>26200000</v>
          </cell>
        </row>
        <row r="2368">
          <cell r="A2368">
            <v>2101016</v>
          </cell>
          <cell r="B2368">
            <v>17100000</v>
          </cell>
        </row>
        <row r="2369">
          <cell r="A2369">
            <v>2101017</v>
          </cell>
          <cell r="B2369">
            <v>17300000</v>
          </cell>
        </row>
        <row r="2370">
          <cell r="A2370">
            <v>2101031</v>
          </cell>
          <cell r="B2370">
            <v>26000000</v>
          </cell>
        </row>
        <row r="2371">
          <cell r="A2371">
            <v>2101035</v>
          </cell>
          <cell r="B2371">
            <v>26800000</v>
          </cell>
        </row>
        <row r="2372">
          <cell r="A2372">
            <v>2101037</v>
          </cell>
          <cell r="B2372">
            <v>27600000</v>
          </cell>
        </row>
        <row r="2373">
          <cell r="A2373">
            <v>2101039</v>
          </cell>
          <cell r="B2373">
            <v>21200000</v>
          </cell>
        </row>
        <row r="2374">
          <cell r="A2374">
            <v>2101043</v>
          </cell>
          <cell r="B2374">
            <v>11800000</v>
          </cell>
        </row>
        <row r="2375">
          <cell r="A2375">
            <v>2101058</v>
          </cell>
          <cell r="B2375">
            <v>15100000</v>
          </cell>
        </row>
        <row r="2376">
          <cell r="A2376">
            <v>2101071</v>
          </cell>
          <cell r="B2376">
            <v>18100000</v>
          </cell>
        </row>
        <row r="2377">
          <cell r="A2377">
            <v>2101073</v>
          </cell>
          <cell r="B2377">
            <v>28900000</v>
          </cell>
        </row>
        <row r="2378">
          <cell r="A2378">
            <v>2101001</v>
          </cell>
          <cell r="B2378">
            <v>29600000</v>
          </cell>
        </row>
        <row r="2379">
          <cell r="A2379">
            <v>2101002</v>
          </cell>
          <cell r="B2379">
            <v>28800000</v>
          </cell>
        </row>
        <row r="2380">
          <cell r="A2380">
            <v>2101003</v>
          </cell>
          <cell r="B2380">
            <v>22800000</v>
          </cell>
        </row>
        <row r="2381">
          <cell r="A2381">
            <v>2101004</v>
          </cell>
          <cell r="B2381">
            <v>23700000</v>
          </cell>
        </row>
        <row r="2382">
          <cell r="A2382">
            <v>2101005</v>
          </cell>
          <cell r="B2382">
            <v>22500000</v>
          </cell>
        </row>
        <row r="2383">
          <cell r="A2383">
            <v>2101006</v>
          </cell>
          <cell r="B2383">
            <v>21000000</v>
          </cell>
        </row>
        <row r="2384">
          <cell r="A2384">
            <v>2101007</v>
          </cell>
          <cell r="B2384">
            <v>18200000</v>
          </cell>
        </row>
        <row r="2385">
          <cell r="A2385">
            <v>2101010</v>
          </cell>
          <cell r="B2385">
            <v>28800000</v>
          </cell>
        </row>
        <row r="2386">
          <cell r="A2386">
            <v>2101013</v>
          </cell>
          <cell r="B2386">
            <v>22800000</v>
          </cell>
        </row>
        <row r="2387">
          <cell r="A2387">
            <v>2101014</v>
          </cell>
          <cell r="B2387">
            <v>19600000</v>
          </cell>
        </row>
        <row r="2388">
          <cell r="A2388">
            <v>2101015</v>
          </cell>
          <cell r="B2388">
            <v>28200000</v>
          </cell>
        </row>
        <row r="2389">
          <cell r="A2389">
            <v>2101018</v>
          </cell>
          <cell r="B2389">
            <v>27100000</v>
          </cell>
        </row>
        <row r="2390">
          <cell r="A2390">
            <v>2101019</v>
          </cell>
          <cell r="B2390">
            <v>27900000</v>
          </cell>
        </row>
        <row r="2391">
          <cell r="A2391">
            <v>2101020</v>
          </cell>
          <cell r="B2391">
            <v>21700000</v>
          </cell>
        </row>
        <row r="2392">
          <cell r="A2392">
            <v>2101021</v>
          </cell>
          <cell r="B2392">
            <v>27300000</v>
          </cell>
        </row>
        <row r="2393">
          <cell r="A2393">
            <v>2101022</v>
          </cell>
          <cell r="B2393">
            <v>18900000</v>
          </cell>
        </row>
        <row r="2394">
          <cell r="A2394">
            <v>2101023</v>
          </cell>
          <cell r="B2394">
            <v>22000000</v>
          </cell>
        </row>
        <row r="2395">
          <cell r="A2395">
            <v>2101026</v>
          </cell>
          <cell r="B2395">
            <v>27400000</v>
          </cell>
        </row>
        <row r="2396">
          <cell r="A2396">
            <v>2101028</v>
          </cell>
          <cell r="B2396">
            <v>31000000</v>
          </cell>
        </row>
        <row r="2397">
          <cell r="A2397">
            <v>2101029</v>
          </cell>
          <cell r="B2397">
            <v>29500000</v>
          </cell>
        </row>
        <row r="2398">
          <cell r="A2398">
            <v>2101032</v>
          </cell>
          <cell r="B2398">
            <v>27400000</v>
          </cell>
        </row>
        <row r="2399">
          <cell r="A2399">
            <v>2101033</v>
          </cell>
          <cell r="B2399">
            <v>29000000</v>
          </cell>
        </row>
        <row r="2400">
          <cell r="A2400">
            <v>2101036</v>
          </cell>
          <cell r="B2400">
            <v>30300000</v>
          </cell>
        </row>
        <row r="2401">
          <cell r="A2401">
            <v>2101040</v>
          </cell>
          <cell r="B2401">
            <v>28200000</v>
          </cell>
        </row>
        <row r="2402">
          <cell r="A2402">
            <v>2101051</v>
          </cell>
          <cell r="B2402">
            <v>110300000</v>
          </cell>
        </row>
        <row r="2403">
          <cell r="A2403">
            <v>2101053</v>
          </cell>
          <cell r="B2403">
            <v>32300000</v>
          </cell>
        </row>
        <row r="2404">
          <cell r="A2404">
            <v>2101054</v>
          </cell>
          <cell r="B2404">
            <v>20000000</v>
          </cell>
        </row>
        <row r="2405">
          <cell r="A2405">
            <v>2101057</v>
          </cell>
          <cell r="B2405">
            <v>32300000</v>
          </cell>
        </row>
        <row r="2406">
          <cell r="A2406">
            <v>2101060</v>
          </cell>
          <cell r="B2406">
            <v>25000000</v>
          </cell>
        </row>
        <row r="2407">
          <cell r="A2407">
            <v>2101061</v>
          </cell>
          <cell r="B2407">
            <v>27100000</v>
          </cell>
        </row>
        <row r="2408">
          <cell r="A2408">
            <v>2101068</v>
          </cell>
          <cell r="B2408">
            <v>42900000</v>
          </cell>
        </row>
        <row r="2409">
          <cell r="A2409">
            <v>2101069</v>
          </cell>
          <cell r="B2409">
            <v>45600000</v>
          </cell>
        </row>
        <row r="2410">
          <cell r="A2410">
            <v>2101075</v>
          </cell>
          <cell r="B2410">
            <v>29600000</v>
          </cell>
        </row>
        <row r="2411">
          <cell r="A2411">
            <v>2101076</v>
          </cell>
          <cell r="B2411">
            <v>31000000</v>
          </cell>
        </row>
        <row r="2412">
          <cell r="A2412">
            <v>2106004</v>
          </cell>
          <cell r="B2412">
            <v>32700000</v>
          </cell>
        </row>
        <row r="2413">
          <cell r="A2413">
            <v>2108001</v>
          </cell>
          <cell r="B2413">
            <v>42000000</v>
          </cell>
        </row>
        <row r="2414">
          <cell r="A2414">
            <v>2108002</v>
          </cell>
          <cell r="B2414">
            <v>43700000</v>
          </cell>
        </row>
        <row r="2415">
          <cell r="A2415">
            <v>2108003</v>
          </cell>
          <cell r="B2415">
            <v>43100000</v>
          </cell>
        </row>
        <row r="2416">
          <cell r="A2416">
            <v>2108004</v>
          </cell>
          <cell r="B2416">
            <v>45300000</v>
          </cell>
        </row>
        <row r="2417">
          <cell r="A2417">
            <v>2108007</v>
          </cell>
          <cell r="B2417">
            <v>44700000</v>
          </cell>
        </row>
        <row r="2418">
          <cell r="A2418">
            <v>2101055</v>
          </cell>
          <cell r="B2418">
            <v>38100000</v>
          </cell>
        </row>
        <row r="2419">
          <cell r="A2419">
            <v>2101056</v>
          </cell>
          <cell r="B2419">
            <v>40400000</v>
          </cell>
        </row>
        <row r="2420">
          <cell r="A2420">
            <v>2107001</v>
          </cell>
          <cell r="B2420">
            <v>18300000</v>
          </cell>
        </row>
        <row r="2421">
          <cell r="A2421">
            <v>2107002</v>
          </cell>
          <cell r="B2421">
            <v>18100000</v>
          </cell>
        </row>
        <row r="2422">
          <cell r="A2422">
            <v>2120002</v>
          </cell>
          <cell r="B2422">
            <v>20100000</v>
          </cell>
        </row>
        <row r="2423">
          <cell r="A2423">
            <v>2120001</v>
          </cell>
          <cell r="B2423">
            <v>19900000</v>
          </cell>
        </row>
        <row r="2424">
          <cell r="A2424">
            <v>2112001</v>
          </cell>
          <cell r="B2424">
            <v>26900000</v>
          </cell>
        </row>
        <row r="2425">
          <cell r="A2425">
            <v>2110001</v>
          </cell>
          <cell r="B2425">
            <v>227000000</v>
          </cell>
        </row>
        <row r="2426">
          <cell r="A2426">
            <v>2111001</v>
          </cell>
          <cell r="B2426">
            <v>240000000</v>
          </cell>
        </row>
        <row r="2427">
          <cell r="A2427">
            <v>2126001</v>
          </cell>
          <cell r="B2427">
            <v>196000000</v>
          </cell>
        </row>
        <row r="2428">
          <cell r="A2428">
            <v>2126002</v>
          </cell>
          <cell r="B2428">
            <v>199200000</v>
          </cell>
        </row>
        <row r="2429">
          <cell r="A2429">
            <v>2126003</v>
          </cell>
          <cell r="B2429">
            <v>199200000</v>
          </cell>
        </row>
        <row r="2430">
          <cell r="A2430">
            <v>2126004</v>
          </cell>
          <cell r="B2430">
            <v>275000000</v>
          </cell>
        </row>
        <row r="2431">
          <cell r="A2431">
            <v>2126005</v>
          </cell>
          <cell r="B2431">
            <v>364100000</v>
          </cell>
        </row>
        <row r="2432">
          <cell r="A2432">
            <v>2122001</v>
          </cell>
          <cell r="B2432">
            <v>196200000</v>
          </cell>
        </row>
        <row r="2433">
          <cell r="A2433">
            <v>2122002</v>
          </cell>
          <cell r="B2433">
            <v>222200000</v>
          </cell>
        </row>
        <row r="2434">
          <cell r="A2434">
            <v>2122003</v>
          </cell>
          <cell r="B2434">
            <v>474000000</v>
          </cell>
        </row>
        <row r="2435">
          <cell r="A2435">
            <v>2103001</v>
          </cell>
          <cell r="B2435">
            <v>163500000</v>
          </cell>
        </row>
        <row r="2436">
          <cell r="A2436">
            <v>2103081</v>
          </cell>
          <cell r="B2436">
            <v>437000000</v>
          </cell>
        </row>
        <row r="2437">
          <cell r="A2437">
            <v>2103083</v>
          </cell>
          <cell r="B2437">
            <v>125000000</v>
          </cell>
        </row>
        <row r="2438">
          <cell r="A2438">
            <v>2103082</v>
          </cell>
          <cell r="B2438">
            <v>248600000</v>
          </cell>
        </row>
        <row r="2439">
          <cell r="A2439">
            <v>2106002</v>
          </cell>
          <cell r="B2439">
            <v>19800000</v>
          </cell>
        </row>
        <row r="2440">
          <cell r="A2440">
            <v>2106005</v>
          </cell>
          <cell r="B2440">
            <v>18400000</v>
          </cell>
        </row>
        <row r="2441">
          <cell r="A2441">
            <v>2201027</v>
          </cell>
          <cell r="B2441">
            <v>56100000</v>
          </cell>
        </row>
        <row r="2442">
          <cell r="A2442">
            <v>2201003</v>
          </cell>
          <cell r="B2442">
            <v>25700000</v>
          </cell>
        </row>
        <row r="2443">
          <cell r="A2443">
            <v>2201008</v>
          </cell>
          <cell r="B2443">
            <v>28800000</v>
          </cell>
        </row>
        <row r="2444">
          <cell r="A2444">
            <v>2201009</v>
          </cell>
          <cell r="B2444">
            <v>27000000</v>
          </cell>
        </row>
        <row r="2445">
          <cell r="A2445">
            <v>2201012</v>
          </cell>
          <cell r="B2445">
            <v>28400000</v>
          </cell>
        </row>
        <row r="2446">
          <cell r="A2446">
            <v>2201015</v>
          </cell>
          <cell r="B2446">
            <v>30000000</v>
          </cell>
        </row>
        <row r="2447">
          <cell r="A2447">
            <v>2201021</v>
          </cell>
          <cell r="B2447">
            <v>27100000</v>
          </cell>
        </row>
        <row r="2448">
          <cell r="A2448">
            <v>2201024</v>
          </cell>
          <cell r="B2448">
            <v>32500000</v>
          </cell>
        </row>
        <row r="2449">
          <cell r="A2449">
            <v>2201025</v>
          </cell>
          <cell r="B2449">
            <v>34300000</v>
          </cell>
        </row>
        <row r="2450">
          <cell r="A2450">
            <v>2201028</v>
          </cell>
          <cell r="B2450">
            <v>45900000</v>
          </cell>
        </row>
        <row r="2451">
          <cell r="A2451">
            <v>2201029</v>
          </cell>
          <cell r="B2451">
            <v>35500000</v>
          </cell>
        </row>
        <row r="2452">
          <cell r="A2452">
            <v>2201030</v>
          </cell>
          <cell r="B2452">
            <v>38900000</v>
          </cell>
        </row>
        <row r="2453">
          <cell r="A2453">
            <v>2201031</v>
          </cell>
          <cell r="B2453">
            <v>51000000</v>
          </cell>
        </row>
        <row r="2454">
          <cell r="A2454">
            <v>2201006</v>
          </cell>
          <cell r="B2454">
            <v>27700000</v>
          </cell>
        </row>
        <row r="2455">
          <cell r="A2455">
            <v>2201007</v>
          </cell>
          <cell r="B2455">
            <v>30200000</v>
          </cell>
        </row>
        <row r="2456">
          <cell r="A2456">
            <v>2201011</v>
          </cell>
          <cell r="B2456">
            <v>28600000</v>
          </cell>
        </row>
        <row r="2457">
          <cell r="A2457">
            <v>2206019</v>
          </cell>
          <cell r="B2457">
            <v>42700000</v>
          </cell>
        </row>
        <row r="2458">
          <cell r="A2458">
            <v>2206020</v>
          </cell>
          <cell r="B2458">
            <v>41300000</v>
          </cell>
        </row>
        <row r="2459">
          <cell r="A2459">
            <v>2208001</v>
          </cell>
          <cell r="B2459">
            <v>49900000</v>
          </cell>
        </row>
        <row r="2460">
          <cell r="A2460">
            <v>2208010</v>
          </cell>
          <cell r="B2460">
            <v>48100000</v>
          </cell>
        </row>
        <row r="2461">
          <cell r="A2461">
            <v>2208011</v>
          </cell>
          <cell r="B2461">
            <v>46500000</v>
          </cell>
        </row>
        <row r="2462">
          <cell r="A2462">
            <v>2208016</v>
          </cell>
          <cell r="B2462">
            <v>45200000</v>
          </cell>
        </row>
        <row r="2463">
          <cell r="A2463">
            <v>2208017</v>
          </cell>
          <cell r="B2463">
            <v>45600000</v>
          </cell>
        </row>
        <row r="2464">
          <cell r="A2464">
            <v>2208028</v>
          </cell>
          <cell r="B2464">
            <v>43800000</v>
          </cell>
        </row>
        <row r="2465">
          <cell r="A2465">
            <v>2208029</v>
          </cell>
          <cell r="B2465">
            <v>47200000</v>
          </cell>
        </row>
        <row r="2466">
          <cell r="A2466">
            <v>2208030</v>
          </cell>
          <cell r="B2466">
            <v>48600000</v>
          </cell>
        </row>
        <row r="2467">
          <cell r="A2467">
            <v>2208032</v>
          </cell>
          <cell r="B2467">
            <v>42800000</v>
          </cell>
        </row>
        <row r="2468">
          <cell r="A2468">
            <v>2208033</v>
          </cell>
          <cell r="B2468">
            <v>52400000</v>
          </cell>
        </row>
        <row r="2469">
          <cell r="A2469">
            <v>2208034</v>
          </cell>
          <cell r="B2469">
            <v>46600000</v>
          </cell>
        </row>
        <row r="2470">
          <cell r="A2470">
            <v>2208035</v>
          </cell>
          <cell r="B2470">
            <v>49600000</v>
          </cell>
        </row>
        <row r="2471">
          <cell r="A2471">
            <v>2208039</v>
          </cell>
          <cell r="B2471">
            <v>51300000</v>
          </cell>
        </row>
        <row r="2472">
          <cell r="A2472">
            <v>2208040</v>
          </cell>
          <cell r="B2472">
            <v>55200000</v>
          </cell>
        </row>
        <row r="2473">
          <cell r="A2473">
            <v>2208043</v>
          </cell>
          <cell r="B2473">
            <v>43700000</v>
          </cell>
        </row>
        <row r="2474">
          <cell r="A2474">
            <v>2208044</v>
          </cell>
          <cell r="B2474">
            <v>44500000</v>
          </cell>
        </row>
        <row r="2475">
          <cell r="A2475">
            <v>2208045</v>
          </cell>
          <cell r="B2475">
            <v>43700000</v>
          </cell>
        </row>
        <row r="2476">
          <cell r="A2476">
            <v>2208047</v>
          </cell>
          <cell r="B2476">
            <v>66900000</v>
          </cell>
        </row>
        <row r="2477">
          <cell r="A2477">
            <v>2208048</v>
          </cell>
          <cell r="B2477">
            <v>69700000</v>
          </cell>
        </row>
        <row r="2478">
          <cell r="A2478">
            <v>2208049</v>
          </cell>
          <cell r="B2478">
            <v>59500000</v>
          </cell>
        </row>
        <row r="2479">
          <cell r="A2479">
            <v>2208050</v>
          </cell>
          <cell r="B2479">
            <v>51200000</v>
          </cell>
        </row>
        <row r="2480">
          <cell r="A2480">
            <v>2208051</v>
          </cell>
          <cell r="B2480">
            <v>50000000</v>
          </cell>
        </row>
        <row r="2481">
          <cell r="A2481">
            <v>2208052</v>
          </cell>
          <cell r="B2481">
            <v>58000000</v>
          </cell>
        </row>
        <row r="2482">
          <cell r="A2482">
            <v>2208053</v>
          </cell>
          <cell r="B2482">
            <v>71300000</v>
          </cell>
        </row>
        <row r="2483">
          <cell r="A2483">
            <v>2208054</v>
          </cell>
          <cell r="B2483">
            <v>49100000</v>
          </cell>
        </row>
        <row r="2484">
          <cell r="A2484">
            <v>2208055</v>
          </cell>
          <cell r="B2484">
            <v>59500000</v>
          </cell>
        </row>
        <row r="2485">
          <cell r="A2485">
            <v>2208056</v>
          </cell>
          <cell r="B2485">
            <v>53300000</v>
          </cell>
        </row>
        <row r="2486">
          <cell r="A2486">
            <v>2201013</v>
          </cell>
          <cell r="B2486">
            <v>36900000</v>
          </cell>
        </row>
        <row r="2487">
          <cell r="A2487">
            <v>2201014</v>
          </cell>
          <cell r="B2487">
            <v>35400000</v>
          </cell>
        </row>
        <row r="2488">
          <cell r="A2488">
            <v>2201022</v>
          </cell>
          <cell r="B2488">
            <v>33900000</v>
          </cell>
        </row>
        <row r="2489">
          <cell r="A2489">
            <v>2206005</v>
          </cell>
          <cell r="B2489">
            <v>33700000</v>
          </cell>
        </row>
        <row r="2490">
          <cell r="A2490">
            <v>2206007</v>
          </cell>
          <cell r="B2490">
            <v>35600000</v>
          </cell>
        </row>
        <row r="2491">
          <cell r="A2491">
            <v>2206010</v>
          </cell>
          <cell r="B2491">
            <v>27400000</v>
          </cell>
        </row>
        <row r="2492">
          <cell r="A2492">
            <v>2220003</v>
          </cell>
          <cell r="B2492">
            <v>44000000</v>
          </cell>
        </row>
        <row r="2493">
          <cell r="A2493">
            <v>2220004</v>
          </cell>
          <cell r="B2493">
            <v>46400000</v>
          </cell>
        </row>
        <row r="2494">
          <cell r="A2494">
            <v>2220008</v>
          </cell>
          <cell r="B2494">
            <v>40100000</v>
          </cell>
        </row>
        <row r="2495">
          <cell r="A2495">
            <v>2220010</v>
          </cell>
          <cell r="B2495">
            <v>47300000</v>
          </cell>
        </row>
        <row r="2496">
          <cell r="A2496">
            <v>2220011</v>
          </cell>
          <cell r="B2496">
            <v>59100000</v>
          </cell>
        </row>
        <row r="2497">
          <cell r="A2497">
            <v>2220012</v>
          </cell>
          <cell r="B2497">
            <v>53600000</v>
          </cell>
        </row>
        <row r="2498">
          <cell r="A2498">
            <v>2210001</v>
          </cell>
          <cell r="B2498">
            <v>58600000</v>
          </cell>
        </row>
        <row r="2499">
          <cell r="A2499">
            <v>2210002</v>
          </cell>
          <cell r="B2499">
            <v>60000000</v>
          </cell>
        </row>
        <row r="2500">
          <cell r="A2500">
            <v>2210003</v>
          </cell>
          <cell r="B2500">
            <v>67300000</v>
          </cell>
        </row>
        <row r="2501">
          <cell r="A2501">
            <v>2211003</v>
          </cell>
          <cell r="B2501">
            <v>54900000</v>
          </cell>
        </row>
        <row r="2502">
          <cell r="A2502">
            <v>2211004</v>
          </cell>
          <cell r="B2502">
            <v>50000000</v>
          </cell>
        </row>
        <row r="2503">
          <cell r="A2503">
            <v>2211005</v>
          </cell>
          <cell r="B2503">
            <v>39800000</v>
          </cell>
        </row>
        <row r="2504">
          <cell r="A2504">
            <v>2211006</v>
          </cell>
          <cell r="B2504">
            <v>51200000</v>
          </cell>
        </row>
        <row r="2505">
          <cell r="A2505">
            <v>2211007</v>
          </cell>
          <cell r="B2505">
            <v>52400000</v>
          </cell>
        </row>
        <row r="2506">
          <cell r="A2506">
            <v>2211009</v>
          </cell>
          <cell r="B2506">
            <v>54000000</v>
          </cell>
        </row>
        <row r="2507">
          <cell r="A2507">
            <v>2204003</v>
          </cell>
          <cell r="B2507">
            <v>43300000</v>
          </cell>
        </row>
        <row r="2508">
          <cell r="A2508">
            <v>2204004</v>
          </cell>
          <cell r="B2508">
            <v>56200000</v>
          </cell>
        </row>
        <row r="2509">
          <cell r="A2509">
            <v>2204005</v>
          </cell>
          <cell r="B2509">
            <v>59100000</v>
          </cell>
        </row>
        <row r="2510">
          <cell r="A2510">
            <v>2204006</v>
          </cell>
          <cell r="B2510">
            <v>57400000</v>
          </cell>
        </row>
        <row r="2511">
          <cell r="A2511">
            <v>2204007</v>
          </cell>
          <cell r="B2511">
            <v>61200000</v>
          </cell>
        </row>
        <row r="2512">
          <cell r="A2512">
            <v>2204008</v>
          </cell>
          <cell r="B2512">
            <v>58500000</v>
          </cell>
        </row>
        <row r="2513">
          <cell r="A2513">
            <v>2204015</v>
          </cell>
          <cell r="B2513">
            <v>102800000</v>
          </cell>
        </row>
        <row r="2514">
          <cell r="A2514">
            <v>2204016</v>
          </cell>
          <cell r="B2514">
            <v>47800000</v>
          </cell>
        </row>
        <row r="2515">
          <cell r="A2515">
            <v>2212001</v>
          </cell>
          <cell r="B2515">
            <v>104700000</v>
          </cell>
        </row>
        <row r="2516">
          <cell r="A2516">
            <v>2212002</v>
          </cell>
          <cell r="B2516">
            <v>48100000</v>
          </cell>
        </row>
        <row r="2517">
          <cell r="A2517">
            <v>2212003</v>
          </cell>
          <cell r="B2517">
            <v>56800000</v>
          </cell>
        </row>
        <row r="2518">
          <cell r="A2518">
            <v>2212004</v>
          </cell>
          <cell r="B2518">
            <v>43800000</v>
          </cell>
        </row>
        <row r="2519">
          <cell r="A2519">
            <v>2212005</v>
          </cell>
          <cell r="B2519">
            <v>60200000</v>
          </cell>
        </row>
        <row r="2520">
          <cell r="A2520">
            <v>2212006</v>
          </cell>
          <cell r="B2520">
            <v>58000000</v>
          </cell>
        </row>
        <row r="2521">
          <cell r="A2521">
            <v>2212007</v>
          </cell>
          <cell r="B2521">
            <v>62800000</v>
          </cell>
        </row>
        <row r="2522">
          <cell r="A2522">
            <v>2212009</v>
          </cell>
          <cell r="B2522">
            <v>59200000</v>
          </cell>
        </row>
        <row r="2523">
          <cell r="A2523">
            <v>2212080</v>
          </cell>
          <cell r="B2523">
            <v>45700000</v>
          </cell>
        </row>
        <row r="2524">
          <cell r="A2524">
            <v>2212081</v>
          </cell>
          <cell r="B2524">
            <v>62300000</v>
          </cell>
        </row>
        <row r="2525">
          <cell r="A2525">
            <v>2212082</v>
          </cell>
          <cell r="B2525">
            <v>59400000</v>
          </cell>
        </row>
        <row r="2526">
          <cell r="A2526">
            <v>2212083</v>
          </cell>
          <cell r="B2526">
            <v>63000000</v>
          </cell>
        </row>
        <row r="2527">
          <cell r="A2527">
            <v>2212084</v>
          </cell>
          <cell r="B2527">
            <v>67600000</v>
          </cell>
        </row>
        <row r="2528">
          <cell r="A2528">
            <v>2212086</v>
          </cell>
          <cell r="B2528">
            <v>63500000</v>
          </cell>
        </row>
        <row r="2529">
          <cell r="A2529">
            <v>2226000</v>
          </cell>
          <cell r="B2529">
            <v>66300000</v>
          </cell>
        </row>
        <row r="2530">
          <cell r="A2530">
            <v>2226001</v>
          </cell>
          <cell r="B2530">
            <v>59400000</v>
          </cell>
        </row>
        <row r="2531">
          <cell r="A2531">
            <v>2226002</v>
          </cell>
          <cell r="B2531">
            <v>60700000</v>
          </cell>
        </row>
        <row r="2532">
          <cell r="A2532">
            <v>2203005</v>
          </cell>
          <cell r="B2532">
            <v>78200000</v>
          </cell>
        </row>
        <row r="2533">
          <cell r="A2533">
            <v>2203007</v>
          </cell>
          <cell r="B2533">
            <v>73600000</v>
          </cell>
        </row>
        <row r="2534">
          <cell r="A2534">
            <v>2203001</v>
          </cell>
          <cell r="B2534">
            <v>67000000</v>
          </cell>
        </row>
        <row r="2535">
          <cell r="A2535">
            <v>2203004</v>
          </cell>
          <cell r="B2535">
            <v>68800000</v>
          </cell>
        </row>
        <row r="2536">
          <cell r="A2536">
            <v>2203002</v>
          </cell>
          <cell r="B2536">
            <v>60000000</v>
          </cell>
        </row>
        <row r="2537">
          <cell r="A2537">
            <v>2203008</v>
          </cell>
          <cell r="B2537">
            <v>61300000</v>
          </cell>
        </row>
        <row r="2538">
          <cell r="A2538">
            <v>2203009</v>
          </cell>
          <cell r="B2538">
            <v>46000000</v>
          </cell>
        </row>
        <row r="2539">
          <cell r="A2539">
            <v>2317003</v>
          </cell>
          <cell r="B2539">
            <v>6400000</v>
          </cell>
        </row>
        <row r="2540">
          <cell r="A2540">
            <v>2317002</v>
          </cell>
          <cell r="B2540">
            <v>14700000</v>
          </cell>
        </row>
        <row r="2541">
          <cell r="A2541">
            <v>2401029</v>
          </cell>
          <cell r="B2541">
            <v>66100000</v>
          </cell>
        </row>
        <row r="2542">
          <cell r="A2542">
            <v>2401008</v>
          </cell>
          <cell r="B2542">
            <v>12400000</v>
          </cell>
        </row>
        <row r="2543">
          <cell r="A2543">
            <v>2401010</v>
          </cell>
          <cell r="B2543">
            <v>24100000</v>
          </cell>
        </row>
        <row r="2544">
          <cell r="A2544">
            <v>2401017</v>
          </cell>
          <cell r="B2544">
            <v>31500000</v>
          </cell>
        </row>
        <row r="2545">
          <cell r="A2545">
            <v>2401019</v>
          </cell>
          <cell r="B2545">
            <v>109900000</v>
          </cell>
        </row>
        <row r="2546">
          <cell r="A2546">
            <v>2401022</v>
          </cell>
          <cell r="B2546">
            <v>33900000</v>
          </cell>
        </row>
        <row r="2547">
          <cell r="A2547">
            <v>2401023</v>
          </cell>
          <cell r="B2547">
            <v>47800000</v>
          </cell>
        </row>
        <row r="2548">
          <cell r="A2548">
            <v>2401027</v>
          </cell>
          <cell r="B2548">
            <v>22600000</v>
          </cell>
        </row>
        <row r="2549">
          <cell r="A2549">
            <v>2401028</v>
          </cell>
          <cell r="B2549">
            <v>45500000</v>
          </cell>
        </row>
        <row r="2550">
          <cell r="A2550">
            <v>2401032</v>
          </cell>
          <cell r="B2550">
            <v>52100000</v>
          </cell>
        </row>
        <row r="2551">
          <cell r="A2551">
            <v>2401033</v>
          </cell>
          <cell r="B2551">
            <v>154800000</v>
          </cell>
        </row>
        <row r="2552">
          <cell r="A2552">
            <v>2401034</v>
          </cell>
          <cell r="B2552">
            <v>80000000</v>
          </cell>
        </row>
        <row r="2553">
          <cell r="A2553">
            <v>2401035</v>
          </cell>
          <cell r="B2553">
            <v>50000000</v>
          </cell>
        </row>
        <row r="2554">
          <cell r="A2554">
            <v>2401036</v>
          </cell>
          <cell r="B2554">
            <v>190000000</v>
          </cell>
        </row>
        <row r="2555">
          <cell r="A2555">
            <v>2401037</v>
          </cell>
          <cell r="B2555">
            <v>154800000</v>
          </cell>
        </row>
        <row r="2556">
          <cell r="A2556">
            <v>2401038</v>
          </cell>
          <cell r="B2556">
            <v>85000000</v>
          </cell>
        </row>
        <row r="2557">
          <cell r="A2557">
            <v>2401039</v>
          </cell>
          <cell r="B2557">
            <v>200000000</v>
          </cell>
        </row>
        <row r="2558">
          <cell r="A2558">
            <v>2401040</v>
          </cell>
          <cell r="B2558">
            <v>170000000</v>
          </cell>
        </row>
        <row r="2559">
          <cell r="A2559">
            <v>2401041</v>
          </cell>
          <cell r="B2559">
            <v>235800000</v>
          </cell>
        </row>
        <row r="2560">
          <cell r="A2560">
            <v>2401030</v>
          </cell>
          <cell r="B2560">
            <v>63900000</v>
          </cell>
        </row>
        <row r="2561">
          <cell r="A2561">
            <v>2401031</v>
          </cell>
          <cell r="B2561">
            <v>68000000</v>
          </cell>
        </row>
        <row r="2562">
          <cell r="A2562">
            <v>2406028</v>
          </cell>
          <cell r="B2562">
            <v>85900000</v>
          </cell>
        </row>
        <row r="2563">
          <cell r="A2563">
            <v>2406029</v>
          </cell>
          <cell r="B2563">
            <v>77600000</v>
          </cell>
        </row>
        <row r="2564">
          <cell r="A2564">
            <v>2406031</v>
          </cell>
          <cell r="B2564">
            <v>92000000</v>
          </cell>
        </row>
        <row r="2565">
          <cell r="A2565">
            <v>2406032</v>
          </cell>
          <cell r="B2565">
            <v>78000000</v>
          </cell>
        </row>
        <row r="2566">
          <cell r="A2566">
            <v>2406034</v>
          </cell>
          <cell r="B2566">
            <v>84000000</v>
          </cell>
        </row>
        <row r="2567">
          <cell r="A2567">
            <v>2406035</v>
          </cell>
          <cell r="B2567">
            <v>87000000</v>
          </cell>
        </row>
        <row r="2568">
          <cell r="A2568">
            <v>2406036</v>
          </cell>
          <cell r="B2568">
            <v>97000000</v>
          </cell>
        </row>
        <row r="2569">
          <cell r="A2569">
            <v>2406037</v>
          </cell>
          <cell r="B2569">
            <v>75000000</v>
          </cell>
        </row>
        <row r="2570">
          <cell r="A2570">
            <v>2406038</v>
          </cell>
          <cell r="B2570">
            <v>100000000</v>
          </cell>
        </row>
        <row r="2571">
          <cell r="A2571">
            <v>2406039</v>
          </cell>
          <cell r="B2571">
            <v>99900000</v>
          </cell>
        </row>
        <row r="2572">
          <cell r="A2572">
            <v>2406041</v>
          </cell>
          <cell r="B2572">
            <v>95000000</v>
          </cell>
        </row>
        <row r="2573">
          <cell r="A2573">
            <v>2406042</v>
          </cell>
          <cell r="B2573">
            <v>93000000</v>
          </cell>
        </row>
        <row r="2574">
          <cell r="A2574">
            <v>2406043</v>
          </cell>
          <cell r="B2574">
            <v>85000000</v>
          </cell>
        </row>
        <row r="2575">
          <cell r="A2575">
            <v>2406044</v>
          </cell>
          <cell r="B2575">
            <v>115500000</v>
          </cell>
        </row>
        <row r="2576">
          <cell r="A2576">
            <v>2406045</v>
          </cell>
          <cell r="B2576">
            <v>105000000</v>
          </cell>
        </row>
        <row r="2577">
          <cell r="A2577">
            <v>2406047</v>
          </cell>
          <cell r="B2577">
            <v>106000000</v>
          </cell>
        </row>
        <row r="2578">
          <cell r="A2578">
            <v>2406009</v>
          </cell>
          <cell r="B2578">
            <v>79300000</v>
          </cell>
        </row>
        <row r="2579">
          <cell r="A2579">
            <v>2406048</v>
          </cell>
          <cell r="B2579">
            <v>91000000</v>
          </cell>
        </row>
        <row r="2580">
          <cell r="A2580">
            <v>2406049</v>
          </cell>
          <cell r="B2580">
            <v>99000000</v>
          </cell>
        </row>
        <row r="2581">
          <cell r="A2581">
            <v>2406001</v>
          </cell>
          <cell r="B2581">
            <v>17500000</v>
          </cell>
        </row>
        <row r="2582">
          <cell r="A2582">
            <v>2406019</v>
          </cell>
          <cell r="B2582">
            <v>58200000</v>
          </cell>
        </row>
        <row r="2583">
          <cell r="A2583">
            <v>2406022</v>
          </cell>
          <cell r="B2583">
            <v>55900000</v>
          </cell>
        </row>
        <row r="2584">
          <cell r="A2584">
            <v>2406026</v>
          </cell>
          <cell r="B2584">
            <v>95000000</v>
          </cell>
        </row>
        <row r="2585">
          <cell r="A2585">
            <v>2406040</v>
          </cell>
          <cell r="B2585">
            <v>118700000</v>
          </cell>
        </row>
        <row r="2586">
          <cell r="A2586">
            <v>2408001</v>
          </cell>
          <cell r="B2586">
            <v>57800000</v>
          </cell>
        </row>
        <row r="2587">
          <cell r="A2587">
            <v>2408002</v>
          </cell>
          <cell r="B2587">
            <v>112800000</v>
          </cell>
        </row>
        <row r="2588">
          <cell r="A2588">
            <v>2408003</v>
          </cell>
          <cell r="B2588">
            <v>93000000</v>
          </cell>
        </row>
        <row r="2589">
          <cell r="A2589">
            <v>2408004</v>
          </cell>
          <cell r="B2589">
            <v>120000000</v>
          </cell>
        </row>
        <row r="2590">
          <cell r="A2590">
            <v>2408005</v>
          </cell>
          <cell r="B2590">
            <v>109900000</v>
          </cell>
        </row>
        <row r="2591">
          <cell r="A2591">
            <v>2408006</v>
          </cell>
          <cell r="B2591">
            <v>89900000</v>
          </cell>
        </row>
        <row r="2592">
          <cell r="A2592">
            <v>2408007</v>
          </cell>
          <cell r="B2592">
            <v>99900000</v>
          </cell>
        </row>
        <row r="2593">
          <cell r="A2593">
            <v>2408008</v>
          </cell>
          <cell r="B2593">
            <v>235000000</v>
          </cell>
        </row>
        <row r="2594">
          <cell r="A2594">
            <v>2408009</v>
          </cell>
          <cell r="B2594">
            <v>142100000</v>
          </cell>
        </row>
        <row r="2595">
          <cell r="A2595">
            <v>2408010</v>
          </cell>
          <cell r="B2595">
            <v>122700000</v>
          </cell>
        </row>
        <row r="2596">
          <cell r="A2596">
            <v>2408011</v>
          </cell>
          <cell r="B2596">
            <v>129200000</v>
          </cell>
        </row>
        <row r="2597">
          <cell r="A2597">
            <v>2408012</v>
          </cell>
          <cell r="B2597">
            <v>203000000</v>
          </cell>
        </row>
        <row r="2598">
          <cell r="A2598">
            <v>2408013</v>
          </cell>
          <cell r="B2598">
            <v>390000000</v>
          </cell>
        </row>
        <row r="2599">
          <cell r="A2599">
            <v>2408014</v>
          </cell>
          <cell r="B2599">
            <v>240000000</v>
          </cell>
        </row>
        <row r="2600">
          <cell r="A2600">
            <v>2406010</v>
          </cell>
          <cell r="B2600">
            <v>57400000</v>
          </cell>
        </row>
        <row r="2601">
          <cell r="A2601">
            <v>2406013</v>
          </cell>
          <cell r="B2601">
            <v>56300000</v>
          </cell>
        </row>
        <row r="2602">
          <cell r="A2602">
            <v>2406015</v>
          </cell>
          <cell r="B2602">
            <v>61300000</v>
          </cell>
        </row>
        <row r="2603">
          <cell r="A2603">
            <v>2406017</v>
          </cell>
          <cell r="B2603">
            <v>45900000</v>
          </cell>
        </row>
        <row r="2604">
          <cell r="A2604">
            <v>2406021</v>
          </cell>
          <cell r="B2604">
            <v>69100000</v>
          </cell>
        </row>
        <row r="2605">
          <cell r="A2605">
            <v>2406023</v>
          </cell>
          <cell r="B2605">
            <v>73100000</v>
          </cell>
        </row>
        <row r="2606">
          <cell r="A2606">
            <v>2406024</v>
          </cell>
          <cell r="B2606">
            <v>78000000</v>
          </cell>
        </row>
        <row r="2607">
          <cell r="A2607">
            <v>2406025</v>
          </cell>
          <cell r="B2607">
            <v>120900000</v>
          </cell>
        </row>
        <row r="2608">
          <cell r="A2608">
            <v>2406030</v>
          </cell>
          <cell r="B2608">
            <v>128600000</v>
          </cell>
        </row>
        <row r="2609">
          <cell r="A2609">
            <v>2406033</v>
          </cell>
          <cell r="B2609">
            <v>91300000</v>
          </cell>
        </row>
        <row r="2610">
          <cell r="A2610">
            <v>2406046</v>
          </cell>
          <cell r="B2610">
            <v>73000000</v>
          </cell>
        </row>
        <row r="2611">
          <cell r="A2611">
            <v>2407001</v>
          </cell>
          <cell r="B2611">
            <v>62000000</v>
          </cell>
        </row>
        <row r="2612">
          <cell r="A2612">
            <v>2421002</v>
          </cell>
          <cell r="B2612">
            <v>87100000</v>
          </cell>
        </row>
        <row r="2613">
          <cell r="A2613">
            <v>2421003</v>
          </cell>
          <cell r="B2613">
            <v>77400000</v>
          </cell>
        </row>
        <row r="2614">
          <cell r="A2614">
            <v>2421004</v>
          </cell>
          <cell r="B2614">
            <v>156000000</v>
          </cell>
        </row>
        <row r="2615">
          <cell r="A2615">
            <v>2421005</v>
          </cell>
          <cell r="B2615">
            <v>129900000</v>
          </cell>
        </row>
        <row r="2616">
          <cell r="A2616">
            <v>2421006</v>
          </cell>
          <cell r="B2616">
            <v>102400000</v>
          </cell>
        </row>
        <row r="2617">
          <cell r="A2617">
            <v>2421007</v>
          </cell>
          <cell r="B2617">
            <v>150000000</v>
          </cell>
        </row>
        <row r="2618">
          <cell r="A2618">
            <v>2421008</v>
          </cell>
          <cell r="B2618">
            <v>111400000</v>
          </cell>
        </row>
        <row r="2619">
          <cell r="A2619">
            <v>2421009</v>
          </cell>
          <cell r="B2619">
            <v>130000000</v>
          </cell>
        </row>
        <row r="2620">
          <cell r="A2620">
            <v>2421010</v>
          </cell>
          <cell r="B2620">
            <v>191000000</v>
          </cell>
        </row>
        <row r="2621">
          <cell r="A2621">
            <v>2421011</v>
          </cell>
          <cell r="B2621">
            <v>164700000</v>
          </cell>
        </row>
        <row r="2622">
          <cell r="A2622">
            <v>2421012</v>
          </cell>
          <cell r="B2622">
            <v>200000000</v>
          </cell>
        </row>
        <row r="2623">
          <cell r="A2623">
            <v>2421013</v>
          </cell>
          <cell r="B2623">
            <v>157000000</v>
          </cell>
        </row>
        <row r="2624">
          <cell r="A2624">
            <v>2421014</v>
          </cell>
          <cell r="B2624">
            <v>187800000</v>
          </cell>
        </row>
        <row r="2625">
          <cell r="A2625">
            <v>2420001</v>
          </cell>
          <cell r="B2625">
            <v>57700000</v>
          </cell>
        </row>
        <row r="2626">
          <cell r="A2626">
            <v>2420002</v>
          </cell>
          <cell r="B2626">
            <v>70800000</v>
          </cell>
        </row>
        <row r="2627">
          <cell r="A2627">
            <v>2420003</v>
          </cell>
          <cell r="B2627">
            <v>28800000</v>
          </cell>
        </row>
        <row r="2628">
          <cell r="A2628">
            <v>2420004</v>
          </cell>
          <cell r="B2628">
            <v>15500000</v>
          </cell>
        </row>
        <row r="2629">
          <cell r="A2629">
            <v>2420006</v>
          </cell>
          <cell r="B2629">
            <v>48000000</v>
          </cell>
        </row>
        <row r="2630">
          <cell r="A2630">
            <v>2420008</v>
          </cell>
          <cell r="B2630">
            <v>65300000</v>
          </cell>
        </row>
        <row r="2631">
          <cell r="A2631">
            <v>2420009</v>
          </cell>
          <cell r="B2631">
            <v>68400000</v>
          </cell>
        </row>
        <row r="2632">
          <cell r="A2632">
            <v>2420011</v>
          </cell>
          <cell r="B2632">
            <v>60200000</v>
          </cell>
        </row>
        <row r="2633">
          <cell r="A2633">
            <v>2420012</v>
          </cell>
          <cell r="B2633">
            <v>40200000</v>
          </cell>
        </row>
        <row r="2634">
          <cell r="A2634">
            <v>2420016</v>
          </cell>
          <cell r="B2634">
            <v>61500000</v>
          </cell>
        </row>
        <row r="2635">
          <cell r="A2635">
            <v>2420017</v>
          </cell>
          <cell r="B2635">
            <v>52000000</v>
          </cell>
        </row>
        <row r="2636">
          <cell r="A2636">
            <v>2420018</v>
          </cell>
          <cell r="B2636">
            <v>72000000</v>
          </cell>
        </row>
        <row r="2637">
          <cell r="A2637">
            <v>2420019</v>
          </cell>
          <cell r="B2637">
            <v>93000000</v>
          </cell>
        </row>
        <row r="2638">
          <cell r="A2638">
            <v>2420020</v>
          </cell>
          <cell r="B2638">
            <v>43200000</v>
          </cell>
        </row>
        <row r="2639">
          <cell r="A2639">
            <v>2420021</v>
          </cell>
          <cell r="B2639">
            <v>83000000</v>
          </cell>
        </row>
        <row r="2640">
          <cell r="A2640">
            <v>2420022</v>
          </cell>
          <cell r="B2640">
            <v>120000000</v>
          </cell>
        </row>
        <row r="2641">
          <cell r="A2641">
            <v>2420023</v>
          </cell>
          <cell r="B2641">
            <v>108000000</v>
          </cell>
        </row>
        <row r="2642">
          <cell r="A2642">
            <v>2420024</v>
          </cell>
          <cell r="B2642">
            <v>130000000</v>
          </cell>
        </row>
        <row r="2643">
          <cell r="A2643">
            <v>2420025</v>
          </cell>
          <cell r="B2643">
            <v>175200000</v>
          </cell>
        </row>
        <row r="2644">
          <cell r="A2644">
            <v>2412002</v>
          </cell>
          <cell r="B2644">
            <v>32100000</v>
          </cell>
        </row>
        <row r="2645">
          <cell r="A2645">
            <v>2412083</v>
          </cell>
          <cell r="B2645">
            <v>34900000</v>
          </cell>
        </row>
        <row r="2646">
          <cell r="A2646">
            <v>2410002</v>
          </cell>
          <cell r="B2646">
            <v>84200000</v>
          </cell>
        </row>
        <row r="2647">
          <cell r="A2647">
            <v>2410003</v>
          </cell>
          <cell r="B2647">
            <v>98900000</v>
          </cell>
        </row>
        <row r="2648">
          <cell r="A2648">
            <v>2410004</v>
          </cell>
          <cell r="B2648">
            <v>330800000</v>
          </cell>
        </row>
        <row r="2649">
          <cell r="A2649">
            <v>2410005</v>
          </cell>
          <cell r="B2649">
            <v>75100000</v>
          </cell>
        </row>
        <row r="2650">
          <cell r="A2650">
            <v>2411007</v>
          </cell>
          <cell r="B2650">
            <v>57600000</v>
          </cell>
        </row>
        <row r="2651">
          <cell r="A2651">
            <v>2411010</v>
          </cell>
          <cell r="B2651">
            <v>25300000</v>
          </cell>
        </row>
        <row r="2652">
          <cell r="A2652">
            <v>2411011</v>
          </cell>
          <cell r="B2652">
            <v>74100000</v>
          </cell>
        </row>
        <row r="2653">
          <cell r="A2653">
            <v>2411012</v>
          </cell>
          <cell r="B2653">
            <v>24600000</v>
          </cell>
        </row>
        <row r="2654">
          <cell r="A2654">
            <v>2411013</v>
          </cell>
          <cell r="B2654">
            <v>46100000</v>
          </cell>
        </row>
        <row r="2655">
          <cell r="A2655">
            <v>2411014</v>
          </cell>
          <cell r="B2655">
            <v>87200000</v>
          </cell>
        </row>
        <row r="2656">
          <cell r="A2656">
            <v>2411015</v>
          </cell>
          <cell r="B2656">
            <v>315300000</v>
          </cell>
        </row>
        <row r="2657">
          <cell r="A2657">
            <v>2404001</v>
          </cell>
          <cell r="B2657">
            <v>325000000</v>
          </cell>
        </row>
        <row r="2658">
          <cell r="A2658">
            <v>2404002</v>
          </cell>
          <cell r="B2658">
            <v>51700000</v>
          </cell>
        </row>
        <row r="2659">
          <cell r="A2659">
            <v>2404003</v>
          </cell>
          <cell r="B2659">
            <v>95100000</v>
          </cell>
        </row>
        <row r="2660">
          <cell r="A2660">
            <v>2404004</v>
          </cell>
          <cell r="B2660">
            <v>80900000</v>
          </cell>
        </row>
        <row r="2661">
          <cell r="A2661">
            <v>2404007</v>
          </cell>
          <cell r="B2661">
            <v>44600000</v>
          </cell>
        </row>
        <row r="2662">
          <cell r="A2662">
            <v>2404009</v>
          </cell>
          <cell r="B2662">
            <v>67600000</v>
          </cell>
        </row>
        <row r="2663">
          <cell r="A2663">
            <v>2404010</v>
          </cell>
          <cell r="B2663">
            <v>28500000</v>
          </cell>
        </row>
        <row r="2664">
          <cell r="A2664">
            <v>2404011</v>
          </cell>
          <cell r="B2664">
            <v>29400000</v>
          </cell>
        </row>
        <row r="2665">
          <cell r="A2665">
            <v>2404012</v>
          </cell>
          <cell r="B2665">
            <v>117500000</v>
          </cell>
        </row>
        <row r="2666">
          <cell r="A2666">
            <v>2412003</v>
          </cell>
          <cell r="B2666">
            <v>52800000</v>
          </cell>
        </row>
        <row r="2667">
          <cell r="A2667">
            <v>2412005</v>
          </cell>
          <cell r="B2667">
            <v>81200000</v>
          </cell>
        </row>
        <row r="2668">
          <cell r="A2668">
            <v>2412006</v>
          </cell>
          <cell r="B2668">
            <v>95700000</v>
          </cell>
        </row>
        <row r="2669">
          <cell r="A2669">
            <v>2412009</v>
          </cell>
          <cell r="B2669">
            <v>39800000</v>
          </cell>
        </row>
        <row r="2670">
          <cell r="A2670">
            <v>2412012</v>
          </cell>
          <cell r="B2670">
            <v>70000000</v>
          </cell>
        </row>
        <row r="2671">
          <cell r="A2671">
            <v>2412013</v>
          </cell>
          <cell r="B2671">
            <v>29600000</v>
          </cell>
        </row>
        <row r="2672">
          <cell r="A2672">
            <v>2412014</v>
          </cell>
          <cell r="B2672">
            <v>30600000</v>
          </cell>
        </row>
        <row r="2673">
          <cell r="A2673">
            <v>2412080</v>
          </cell>
          <cell r="B2673">
            <v>326900000</v>
          </cell>
        </row>
        <row r="2674">
          <cell r="A2674">
            <v>2412004</v>
          </cell>
          <cell r="B2674">
            <v>53300000</v>
          </cell>
        </row>
        <row r="2675">
          <cell r="A2675">
            <v>2412007</v>
          </cell>
          <cell r="B2675">
            <v>86900000</v>
          </cell>
        </row>
        <row r="2676">
          <cell r="A2676">
            <v>2412008</v>
          </cell>
          <cell r="B2676">
            <v>41600000</v>
          </cell>
        </row>
        <row r="2677">
          <cell r="A2677">
            <v>2412011</v>
          </cell>
          <cell r="B2677">
            <v>102200000</v>
          </cell>
        </row>
        <row r="2678">
          <cell r="A2678">
            <v>2412081</v>
          </cell>
          <cell r="B2678">
            <v>32400000</v>
          </cell>
        </row>
        <row r="2679">
          <cell r="A2679">
            <v>2412082</v>
          </cell>
          <cell r="B2679">
            <v>33300000</v>
          </cell>
        </row>
        <row r="2680">
          <cell r="A2680">
            <v>2426003</v>
          </cell>
          <cell r="B2680">
            <v>82600000</v>
          </cell>
        </row>
        <row r="2681">
          <cell r="A2681">
            <v>2426006</v>
          </cell>
          <cell r="B2681">
            <v>84200000</v>
          </cell>
        </row>
        <row r="2682">
          <cell r="A2682">
            <v>2426008</v>
          </cell>
          <cell r="B2682">
            <v>69600000</v>
          </cell>
        </row>
        <row r="2683">
          <cell r="A2683">
            <v>2426009</v>
          </cell>
          <cell r="B2683">
            <v>330800000</v>
          </cell>
        </row>
        <row r="2684">
          <cell r="A2684">
            <v>2422002</v>
          </cell>
          <cell r="B2684">
            <v>106600000</v>
          </cell>
        </row>
        <row r="2685">
          <cell r="A2685">
            <v>2422003</v>
          </cell>
          <cell r="B2685">
            <v>248500000</v>
          </cell>
        </row>
        <row r="2686">
          <cell r="A2686">
            <v>2403001</v>
          </cell>
          <cell r="B2686">
            <v>85600000</v>
          </cell>
        </row>
        <row r="2687">
          <cell r="A2687">
            <v>2403002</v>
          </cell>
          <cell r="B2687">
            <v>103000000</v>
          </cell>
        </row>
        <row r="2688">
          <cell r="A2688">
            <v>2403005</v>
          </cell>
          <cell r="B2688">
            <v>51600000</v>
          </cell>
        </row>
        <row r="2689">
          <cell r="A2689">
            <v>2717002</v>
          </cell>
          <cell r="B2689">
            <v>52700000</v>
          </cell>
        </row>
        <row r="2690">
          <cell r="A2690">
            <v>2717004</v>
          </cell>
          <cell r="B2690">
            <v>33200000</v>
          </cell>
        </row>
        <row r="2691">
          <cell r="A2691">
            <v>2717012</v>
          </cell>
          <cell r="B2691">
            <v>42300000</v>
          </cell>
        </row>
        <row r="2692">
          <cell r="A2692">
            <v>2717013</v>
          </cell>
          <cell r="B2692">
            <v>45400000</v>
          </cell>
        </row>
        <row r="2693">
          <cell r="A2693">
            <v>2717014</v>
          </cell>
          <cell r="B2693">
            <v>51700000</v>
          </cell>
        </row>
        <row r="2694">
          <cell r="A2694">
            <v>2717018</v>
          </cell>
          <cell r="B2694">
            <v>63500000</v>
          </cell>
        </row>
        <row r="2695">
          <cell r="A2695">
            <v>2717023</v>
          </cell>
          <cell r="B2695">
            <v>45100000</v>
          </cell>
        </row>
        <row r="2696">
          <cell r="A2696">
            <v>2717024</v>
          </cell>
          <cell r="B2696">
            <v>56000000</v>
          </cell>
        </row>
        <row r="2697">
          <cell r="A2697">
            <v>2717032</v>
          </cell>
          <cell r="B2697">
            <v>58000000</v>
          </cell>
        </row>
        <row r="2698">
          <cell r="A2698">
            <v>2717037</v>
          </cell>
          <cell r="B2698">
            <v>140800000</v>
          </cell>
        </row>
        <row r="2699">
          <cell r="A2699">
            <v>2717038</v>
          </cell>
          <cell r="B2699">
            <v>130100000</v>
          </cell>
        </row>
        <row r="2700">
          <cell r="A2700">
            <v>2717039</v>
          </cell>
          <cell r="B2700">
            <v>123800000</v>
          </cell>
        </row>
        <row r="2701">
          <cell r="A2701">
            <v>2717040</v>
          </cell>
          <cell r="B2701">
            <v>115700000</v>
          </cell>
        </row>
        <row r="2702">
          <cell r="A2702">
            <v>2717041</v>
          </cell>
          <cell r="B2702">
            <v>110100000</v>
          </cell>
        </row>
        <row r="2703">
          <cell r="A2703">
            <v>2717048</v>
          </cell>
          <cell r="B2703">
            <v>89500000</v>
          </cell>
        </row>
        <row r="2704">
          <cell r="A2704">
            <v>2717056</v>
          </cell>
          <cell r="B2704">
            <v>121600000</v>
          </cell>
        </row>
        <row r="2705">
          <cell r="A2705">
            <v>2717070</v>
          </cell>
          <cell r="B2705">
            <v>95000000</v>
          </cell>
        </row>
        <row r="2706">
          <cell r="A2706">
            <v>2717078</v>
          </cell>
          <cell r="B2706">
            <v>69000000</v>
          </cell>
        </row>
        <row r="2707">
          <cell r="A2707">
            <v>2717082</v>
          </cell>
          <cell r="B2707">
            <v>127000000</v>
          </cell>
        </row>
        <row r="2708">
          <cell r="A2708">
            <v>2717086</v>
          </cell>
          <cell r="B2708">
            <v>103800000</v>
          </cell>
        </row>
        <row r="2709">
          <cell r="A2709">
            <v>2717092</v>
          </cell>
          <cell r="B2709">
            <v>197300000</v>
          </cell>
        </row>
        <row r="2710">
          <cell r="A2710">
            <v>2717093</v>
          </cell>
          <cell r="B2710">
            <v>162400000</v>
          </cell>
        </row>
        <row r="2711">
          <cell r="A2711">
            <v>2717095</v>
          </cell>
          <cell r="B2711">
            <v>97000000</v>
          </cell>
        </row>
        <row r="2712">
          <cell r="A2712">
            <v>2717097</v>
          </cell>
          <cell r="B2712">
            <v>152000000</v>
          </cell>
        </row>
        <row r="2713">
          <cell r="A2713">
            <v>2717100</v>
          </cell>
          <cell r="B2713">
            <v>137100000</v>
          </cell>
        </row>
        <row r="2714">
          <cell r="A2714">
            <v>2717106</v>
          </cell>
          <cell r="B2714">
            <v>83000000</v>
          </cell>
        </row>
        <row r="2715">
          <cell r="A2715">
            <v>2717107</v>
          </cell>
          <cell r="B2715">
            <v>73000000</v>
          </cell>
        </row>
        <row r="2716">
          <cell r="A2716">
            <v>2717108</v>
          </cell>
          <cell r="B2716">
            <v>86000000</v>
          </cell>
        </row>
        <row r="2717">
          <cell r="A2717">
            <v>2717114</v>
          </cell>
          <cell r="B2717">
            <v>193000000</v>
          </cell>
        </row>
        <row r="2718">
          <cell r="A2718">
            <v>2717117</v>
          </cell>
          <cell r="B2718">
            <v>110000000</v>
          </cell>
        </row>
        <row r="2719">
          <cell r="A2719">
            <v>2717019</v>
          </cell>
          <cell r="B2719">
            <v>58900000</v>
          </cell>
        </row>
        <row r="2720">
          <cell r="A2720">
            <v>2717026</v>
          </cell>
          <cell r="B2720">
            <v>50000000</v>
          </cell>
        </row>
        <row r="2721">
          <cell r="A2721">
            <v>2717043</v>
          </cell>
          <cell r="B2721">
            <v>78600000</v>
          </cell>
        </row>
        <row r="2722">
          <cell r="A2722">
            <v>2717044</v>
          </cell>
          <cell r="B2722">
            <v>68000000</v>
          </cell>
        </row>
        <row r="2723">
          <cell r="A2723">
            <v>2717045</v>
          </cell>
          <cell r="B2723">
            <v>76000000</v>
          </cell>
        </row>
        <row r="2724">
          <cell r="A2724">
            <v>2717052</v>
          </cell>
          <cell r="B2724">
            <v>85000000</v>
          </cell>
        </row>
        <row r="2725">
          <cell r="A2725">
            <v>2717061</v>
          </cell>
          <cell r="B2725">
            <v>70000000</v>
          </cell>
        </row>
        <row r="2726">
          <cell r="A2726">
            <v>2717065</v>
          </cell>
          <cell r="B2726">
            <v>89000000</v>
          </cell>
        </row>
        <row r="2727">
          <cell r="A2727">
            <v>2717068</v>
          </cell>
          <cell r="B2727">
            <v>101500000</v>
          </cell>
        </row>
        <row r="2728">
          <cell r="A2728">
            <v>2717072</v>
          </cell>
          <cell r="B2728">
            <v>78300000</v>
          </cell>
        </row>
        <row r="2729">
          <cell r="A2729">
            <v>2717075</v>
          </cell>
          <cell r="B2729">
            <v>64000000</v>
          </cell>
        </row>
        <row r="2730">
          <cell r="A2730">
            <v>2717088</v>
          </cell>
          <cell r="B2730">
            <v>72000000</v>
          </cell>
        </row>
        <row r="2731">
          <cell r="A2731">
            <v>2717089</v>
          </cell>
          <cell r="B2731">
            <v>110000000</v>
          </cell>
        </row>
        <row r="2732">
          <cell r="A2732">
            <v>2717090</v>
          </cell>
          <cell r="B2732">
            <v>91000000</v>
          </cell>
        </row>
        <row r="2733">
          <cell r="A2733">
            <v>2717116</v>
          </cell>
          <cell r="B2733">
            <v>78000000</v>
          </cell>
        </row>
        <row r="2734">
          <cell r="A2734">
            <v>2717124</v>
          </cell>
          <cell r="B2734">
            <v>90000000</v>
          </cell>
        </row>
        <row r="2735">
          <cell r="A2735">
            <v>2717006</v>
          </cell>
          <cell r="B2735">
            <v>27000000</v>
          </cell>
        </row>
        <row r="2736">
          <cell r="A2736">
            <v>2717007</v>
          </cell>
          <cell r="B2736">
            <v>27600000</v>
          </cell>
        </row>
        <row r="2737">
          <cell r="A2737">
            <v>2717008</v>
          </cell>
          <cell r="B2737">
            <v>29000000</v>
          </cell>
        </row>
        <row r="2738">
          <cell r="A2738">
            <v>2717009</v>
          </cell>
          <cell r="B2738">
            <v>36200000</v>
          </cell>
        </row>
        <row r="2739">
          <cell r="A2739">
            <v>2717010</v>
          </cell>
          <cell r="B2739">
            <v>37900000</v>
          </cell>
        </row>
        <row r="2740">
          <cell r="A2740">
            <v>2717011</v>
          </cell>
          <cell r="B2740">
            <v>46500000</v>
          </cell>
        </row>
        <row r="2741">
          <cell r="A2741">
            <v>2717020</v>
          </cell>
          <cell r="B2741">
            <v>33000000</v>
          </cell>
        </row>
        <row r="2742">
          <cell r="A2742">
            <v>2717022</v>
          </cell>
          <cell r="B2742">
            <v>31400000</v>
          </cell>
        </row>
        <row r="2743">
          <cell r="A2743">
            <v>2717025</v>
          </cell>
          <cell r="B2743">
            <v>83500000</v>
          </cell>
        </row>
        <row r="2744">
          <cell r="A2744">
            <v>2717027</v>
          </cell>
          <cell r="B2744">
            <v>51000000</v>
          </cell>
        </row>
        <row r="2745">
          <cell r="A2745">
            <v>2717029</v>
          </cell>
          <cell r="B2745">
            <v>50000000</v>
          </cell>
        </row>
        <row r="2746">
          <cell r="A2746">
            <v>2717030</v>
          </cell>
          <cell r="B2746">
            <v>46700000</v>
          </cell>
        </row>
        <row r="2747">
          <cell r="A2747">
            <v>2717031</v>
          </cell>
          <cell r="B2747">
            <v>43600000</v>
          </cell>
        </row>
        <row r="2748">
          <cell r="A2748">
            <v>2717033</v>
          </cell>
          <cell r="B2748">
            <v>105000000</v>
          </cell>
        </row>
        <row r="2749">
          <cell r="A2749">
            <v>2717034</v>
          </cell>
          <cell r="B2749">
            <v>120000000</v>
          </cell>
        </row>
        <row r="2750">
          <cell r="A2750">
            <v>2717042</v>
          </cell>
          <cell r="B2750">
            <v>42900000</v>
          </cell>
        </row>
        <row r="2751">
          <cell r="A2751">
            <v>2717046</v>
          </cell>
          <cell r="B2751">
            <v>83000000</v>
          </cell>
        </row>
        <row r="2752">
          <cell r="A2752">
            <v>2717047</v>
          </cell>
          <cell r="B2752">
            <v>95400000</v>
          </cell>
        </row>
        <row r="2753">
          <cell r="A2753">
            <v>2717050</v>
          </cell>
          <cell r="B2753">
            <v>91000000</v>
          </cell>
        </row>
        <row r="2754">
          <cell r="A2754">
            <v>2717051</v>
          </cell>
          <cell r="B2754">
            <v>61000000</v>
          </cell>
        </row>
        <row r="2755">
          <cell r="A2755">
            <v>2717053</v>
          </cell>
          <cell r="B2755">
            <v>52000000</v>
          </cell>
        </row>
        <row r="2756">
          <cell r="A2756">
            <v>2717054</v>
          </cell>
          <cell r="B2756">
            <v>108000000</v>
          </cell>
        </row>
        <row r="2757">
          <cell r="A2757">
            <v>2717055</v>
          </cell>
          <cell r="B2757">
            <v>125000000</v>
          </cell>
        </row>
        <row r="2758">
          <cell r="A2758">
            <v>2717057</v>
          </cell>
          <cell r="B2758">
            <v>51000000</v>
          </cell>
        </row>
        <row r="2759">
          <cell r="A2759">
            <v>2717058</v>
          </cell>
          <cell r="B2759">
            <v>55000000</v>
          </cell>
        </row>
        <row r="2760">
          <cell r="A2760">
            <v>2717059</v>
          </cell>
          <cell r="B2760">
            <v>83000000</v>
          </cell>
        </row>
        <row r="2761">
          <cell r="A2761">
            <v>2717060</v>
          </cell>
          <cell r="B2761">
            <v>123000000</v>
          </cell>
        </row>
        <row r="2762">
          <cell r="A2762">
            <v>2717064</v>
          </cell>
          <cell r="B2762">
            <v>37000000</v>
          </cell>
        </row>
        <row r="2763">
          <cell r="A2763">
            <v>2717066</v>
          </cell>
          <cell r="B2763">
            <v>110000000</v>
          </cell>
        </row>
        <row r="2764">
          <cell r="A2764">
            <v>2717067</v>
          </cell>
          <cell r="B2764">
            <v>128000000</v>
          </cell>
        </row>
        <row r="2765">
          <cell r="A2765">
            <v>2717069</v>
          </cell>
          <cell r="B2765">
            <v>56500000</v>
          </cell>
        </row>
        <row r="2766">
          <cell r="A2766">
            <v>2717071</v>
          </cell>
          <cell r="B2766">
            <v>52400000</v>
          </cell>
        </row>
        <row r="2767">
          <cell r="A2767">
            <v>2717074</v>
          </cell>
          <cell r="B2767">
            <v>48000000</v>
          </cell>
        </row>
        <row r="2768">
          <cell r="A2768">
            <v>2717076</v>
          </cell>
          <cell r="B2768">
            <v>62000000</v>
          </cell>
        </row>
        <row r="2769">
          <cell r="A2769">
            <v>2717079</v>
          </cell>
          <cell r="B2769">
            <v>62900000</v>
          </cell>
        </row>
        <row r="2770">
          <cell r="A2770">
            <v>2717081</v>
          </cell>
          <cell r="B2770">
            <v>84000000</v>
          </cell>
        </row>
        <row r="2771">
          <cell r="A2771">
            <v>2717005</v>
          </cell>
          <cell r="B2771">
            <v>42000000</v>
          </cell>
        </row>
        <row r="2772">
          <cell r="A2772">
            <v>2717015</v>
          </cell>
          <cell r="B2772">
            <v>33800000</v>
          </cell>
        </row>
        <row r="2773">
          <cell r="A2773">
            <v>2717016</v>
          </cell>
          <cell r="B2773">
            <v>35500000</v>
          </cell>
        </row>
        <row r="2774">
          <cell r="A2774">
            <v>2717017</v>
          </cell>
          <cell r="B2774">
            <v>46800000</v>
          </cell>
        </row>
        <row r="2775">
          <cell r="A2775">
            <v>2717021</v>
          </cell>
          <cell r="B2775">
            <v>44000000</v>
          </cell>
        </row>
        <row r="2776">
          <cell r="A2776">
            <v>2717028</v>
          </cell>
          <cell r="B2776">
            <v>99700000</v>
          </cell>
        </row>
        <row r="2777">
          <cell r="A2777">
            <v>2717035</v>
          </cell>
          <cell r="B2777">
            <v>93400000</v>
          </cell>
        </row>
        <row r="2778">
          <cell r="A2778">
            <v>2717036</v>
          </cell>
          <cell r="B2778">
            <v>84300000</v>
          </cell>
        </row>
        <row r="2779">
          <cell r="A2779">
            <v>2717049</v>
          </cell>
          <cell r="B2779">
            <v>107500000</v>
          </cell>
        </row>
        <row r="2780">
          <cell r="A2780">
            <v>2717062</v>
          </cell>
          <cell r="B2780">
            <v>99800000</v>
          </cell>
        </row>
        <row r="2781">
          <cell r="A2781">
            <v>2717063</v>
          </cell>
          <cell r="B2781">
            <v>105600000</v>
          </cell>
        </row>
        <row r="2782">
          <cell r="A2782">
            <v>2717073</v>
          </cell>
          <cell r="B2782">
            <v>89300000</v>
          </cell>
        </row>
        <row r="2783">
          <cell r="A2783">
            <v>2717077</v>
          </cell>
          <cell r="B2783">
            <v>67000000</v>
          </cell>
        </row>
        <row r="2784">
          <cell r="A2784">
            <v>2717080</v>
          </cell>
          <cell r="B2784">
            <v>86500000</v>
          </cell>
        </row>
        <row r="2785">
          <cell r="A2785">
            <v>2717083</v>
          </cell>
          <cell r="B2785">
            <v>106000000</v>
          </cell>
        </row>
        <row r="2786">
          <cell r="A2786">
            <v>2717084</v>
          </cell>
          <cell r="B2786">
            <v>52000000</v>
          </cell>
        </row>
        <row r="2787">
          <cell r="A2787">
            <v>2717085</v>
          </cell>
          <cell r="B2787">
            <v>74000000</v>
          </cell>
        </row>
        <row r="2788">
          <cell r="A2788">
            <v>2717087</v>
          </cell>
          <cell r="B2788">
            <v>84000000</v>
          </cell>
        </row>
        <row r="2789">
          <cell r="A2789">
            <v>2717091</v>
          </cell>
          <cell r="B2789">
            <v>131000000</v>
          </cell>
        </row>
        <row r="2790">
          <cell r="A2790">
            <v>2717094</v>
          </cell>
          <cell r="B2790">
            <v>49000000</v>
          </cell>
        </row>
        <row r="2791">
          <cell r="A2791">
            <v>2717096</v>
          </cell>
          <cell r="B2791">
            <v>117000000</v>
          </cell>
        </row>
        <row r="2792">
          <cell r="A2792">
            <v>2717098</v>
          </cell>
          <cell r="B2792">
            <v>112000000</v>
          </cell>
        </row>
        <row r="2793">
          <cell r="A2793">
            <v>2717099</v>
          </cell>
          <cell r="B2793">
            <v>128000000</v>
          </cell>
        </row>
        <row r="2794">
          <cell r="A2794">
            <v>2717101</v>
          </cell>
          <cell r="B2794">
            <v>110000000</v>
          </cell>
        </row>
        <row r="2795">
          <cell r="A2795">
            <v>2717102</v>
          </cell>
          <cell r="B2795">
            <v>70000000</v>
          </cell>
        </row>
        <row r="2796">
          <cell r="A2796">
            <v>2717103</v>
          </cell>
          <cell r="B2796">
            <v>97000000</v>
          </cell>
        </row>
        <row r="2797">
          <cell r="A2797">
            <v>2717104</v>
          </cell>
          <cell r="B2797">
            <v>120000000</v>
          </cell>
        </row>
        <row r="2798">
          <cell r="A2798">
            <v>2717105</v>
          </cell>
          <cell r="B2798">
            <v>134000000</v>
          </cell>
        </row>
        <row r="2799">
          <cell r="A2799">
            <v>2717109</v>
          </cell>
          <cell r="B2799">
            <v>61000000</v>
          </cell>
        </row>
        <row r="2800">
          <cell r="A2800">
            <v>2717110</v>
          </cell>
          <cell r="B2800">
            <v>63000000</v>
          </cell>
        </row>
        <row r="2801">
          <cell r="A2801">
            <v>2717111</v>
          </cell>
          <cell r="B2801">
            <v>108000000</v>
          </cell>
        </row>
        <row r="2802">
          <cell r="A2802">
            <v>2717112</v>
          </cell>
          <cell r="B2802">
            <v>62000000</v>
          </cell>
        </row>
        <row r="2803">
          <cell r="A2803">
            <v>2717113</v>
          </cell>
          <cell r="B2803">
            <v>73000000</v>
          </cell>
        </row>
        <row r="2804">
          <cell r="A2804">
            <v>2717115</v>
          </cell>
          <cell r="B2804">
            <v>87000000</v>
          </cell>
        </row>
        <row r="2805">
          <cell r="A2805">
            <v>2717118</v>
          </cell>
          <cell r="B2805">
            <v>85000000</v>
          </cell>
        </row>
        <row r="2806">
          <cell r="A2806">
            <v>2717119</v>
          </cell>
          <cell r="B2806">
            <v>95000000</v>
          </cell>
        </row>
        <row r="2807">
          <cell r="A2807">
            <v>2717120</v>
          </cell>
          <cell r="B2807">
            <v>74000000</v>
          </cell>
        </row>
        <row r="2808">
          <cell r="A2808">
            <v>2717121</v>
          </cell>
          <cell r="B2808">
            <v>62000000</v>
          </cell>
        </row>
        <row r="2809">
          <cell r="A2809">
            <v>2717122</v>
          </cell>
          <cell r="B2809">
            <v>129000000</v>
          </cell>
        </row>
        <row r="2810">
          <cell r="A2810">
            <v>2717123</v>
          </cell>
          <cell r="B2810">
            <v>149000000</v>
          </cell>
        </row>
        <row r="2811">
          <cell r="A2811">
            <v>2801021</v>
          </cell>
          <cell r="B2811">
            <v>18200000</v>
          </cell>
        </row>
        <row r="2812">
          <cell r="A2812">
            <v>2801022</v>
          </cell>
          <cell r="B2812">
            <v>18900000</v>
          </cell>
        </row>
        <row r="2813">
          <cell r="A2813">
            <v>2801032</v>
          </cell>
          <cell r="B2813">
            <v>16400000</v>
          </cell>
        </row>
        <row r="2814">
          <cell r="A2814">
            <v>2801033</v>
          </cell>
          <cell r="B2814">
            <v>19200000</v>
          </cell>
        </row>
        <row r="2815">
          <cell r="A2815">
            <v>2801034</v>
          </cell>
          <cell r="B2815">
            <v>22700000</v>
          </cell>
        </row>
        <row r="2816">
          <cell r="A2816">
            <v>2801037</v>
          </cell>
          <cell r="B2816">
            <v>16700000</v>
          </cell>
        </row>
        <row r="2817">
          <cell r="A2817">
            <v>2801038</v>
          </cell>
          <cell r="B2817">
            <v>19900000</v>
          </cell>
        </row>
        <row r="2818">
          <cell r="A2818">
            <v>2801040</v>
          </cell>
          <cell r="B2818">
            <v>23300000</v>
          </cell>
        </row>
        <row r="2819">
          <cell r="A2819">
            <v>2801042</v>
          </cell>
          <cell r="B2819">
            <v>17900000</v>
          </cell>
        </row>
        <row r="2820">
          <cell r="A2820">
            <v>2801045</v>
          </cell>
          <cell r="B2820">
            <v>16600000</v>
          </cell>
        </row>
        <row r="2821">
          <cell r="A2821">
            <v>2801046</v>
          </cell>
          <cell r="B2821">
            <v>18600000</v>
          </cell>
        </row>
        <row r="2822">
          <cell r="A2822">
            <v>2801049</v>
          </cell>
          <cell r="B2822">
            <v>29600000</v>
          </cell>
        </row>
        <row r="2823">
          <cell r="A2823">
            <v>2801050</v>
          </cell>
          <cell r="B2823">
            <v>19700000</v>
          </cell>
        </row>
        <row r="2824">
          <cell r="A2824">
            <v>2801051</v>
          </cell>
          <cell r="B2824">
            <v>23700000</v>
          </cell>
        </row>
        <row r="2825">
          <cell r="A2825">
            <v>2801052</v>
          </cell>
          <cell r="B2825">
            <v>21500000</v>
          </cell>
        </row>
        <row r="2826">
          <cell r="A2826">
            <v>2801054</v>
          </cell>
          <cell r="B2826">
            <v>30100000</v>
          </cell>
        </row>
        <row r="2827">
          <cell r="A2827">
            <v>2801061</v>
          </cell>
          <cell r="B2827">
            <v>24900000</v>
          </cell>
        </row>
        <row r="2828">
          <cell r="A2828">
            <v>2801062</v>
          </cell>
          <cell r="B2828">
            <v>25600000</v>
          </cell>
        </row>
        <row r="2829">
          <cell r="A2829">
            <v>2801063</v>
          </cell>
          <cell r="B2829">
            <v>22100000</v>
          </cell>
        </row>
        <row r="2830">
          <cell r="A2830">
            <v>2801065</v>
          </cell>
          <cell r="B2830">
            <v>22000000</v>
          </cell>
        </row>
        <row r="2831">
          <cell r="A2831">
            <v>2801067</v>
          </cell>
          <cell r="B2831">
            <v>45600000</v>
          </cell>
        </row>
        <row r="2832">
          <cell r="A2832">
            <v>2801068</v>
          </cell>
          <cell r="B2832">
            <v>21700000</v>
          </cell>
        </row>
        <row r="2833">
          <cell r="A2833">
            <v>2801069</v>
          </cell>
          <cell r="B2833">
            <v>47600000</v>
          </cell>
        </row>
        <row r="2834">
          <cell r="A2834">
            <v>2801072</v>
          </cell>
          <cell r="B2834">
            <v>22600000</v>
          </cell>
        </row>
        <row r="2835">
          <cell r="A2835">
            <v>2801076</v>
          </cell>
          <cell r="B2835">
            <v>29000000</v>
          </cell>
        </row>
        <row r="2836">
          <cell r="A2836">
            <v>2801077</v>
          </cell>
          <cell r="B2836">
            <v>29100000</v>
          </cell>
        </row>
        <row r="2837">
          <cell r="A2837">
            <v>2801079</v>
          </cell>
          <cell r="B2837">
            <v>22600000</v>
          </cell>
        </row>
        <row r="2838">
          <cell r="A2838">
            <v>2801080</v>
          </cell>
          <cell r="B2838">
            <v>19500000</v>
          </cell>
        </row>
        <row r="2839">
          <cell r="A2839">
            <v>2801081</v>
          </cell>
          <cell r="B2839">
            <v>23800000</v>
          </cell>
        </row>
        <row r="2840">
          <cell r="A2840">
            <v>2801084</v>
          </cell>
          <cell r="B2840">
            <v>26800000</v>
          </cell>
        </row>
        <row r="2841">
          <cell r="A2841">
            <v>2801085</v>
          </cell>
          <cell r="B2841">
            <v>24400000</v>
          </cell>
        </row>
        <row r="2842">
          <cell r="A2842">
            <v>2801086</v>
          </cell>
          <cell r="B2842">
            <v>23200000</v>
          </cell>
        </row>
        <row r="2843">
          <cell r="A2843">
            <v>2801089</v>
          </cell>
          <cell r="B2843">
            <v>22200000</v>
          </cell>
        </row>
        <row r="2844">
          <cell r="A2844">
            <v>2801090</v>
          </cell>
          <cell r="B2844">
            <v>37000000</v>
          </cell>
        </row>
        <row r="2845">
          <cell r="A2845">
            <v>2801091</v>
          </cell>
          <cell r="B2845">
            <v>30400000</v>
          </cell>
        </row>
        <row r="2846">
          <cell r="A2846">
            <v>2801092</v>
          </cell>
          <cell r="B2846">
            <v>26200000</v>
          </cell>
        </row>
        <row r="2847">
          <cell r="A2847">
            <v>2801095</v>
          </cell>
          <cell r="B2847">
            <v>37200000</v>
          </cell>
        </row>
        <row r="2848">
          <cell r="A2848">
            <v>2801096</v>
          </cell>
          <cell r="B2848">
            <v>39700000</v>
          </cell>
        </row>
        <row r="2849">
          <cell r="A2849">
            <v>2801097</v>
          </cell>
          <cell r="B2849">
            <v>34000000</v>
          </cell>
        </row>
        <row r="2850">
          <cell r="A2850">
            <v>2801098</v>
          </cell>
          <cell r="B2850">
            <v>49300000</v>
          </cell>
        </row>
        <row r="2851">
          <cell r="A2851">
            <v>2801099</v>
          </cell>
          <cell r="B2851">
            <v>27000000</v>
          </cell>
        </row>
        <row r="2852">
          <cell r="A2852">
            <v>2801101</v>
          </cell>
          <cell r="B2852">
            <v>56000000</v>
          </cell>
        </row>
        <row r="2853">
          <cell r="A2853">
            <v>2801102</v>
          </cell>
          <cell r="B2853">
            <v>56000000</v>
          </cell>
        </row>
        <row r="2854">
          <cell r="A2854">
            <v>2801103</v>
          </cell>
          <cell r="B2854">
            <v>40000000</v>
          </cell>
        </row>
        <row r="2855">
          <cell r="A2855">
            <v>2801104</v>
          </cell>
          <cell r="B2855">
            <v>29900000</v>
          </cell>
        </row>
        <row r="2856">
          <cell r="A2856">
            <v>2801105</v>
          </cell>
          <cell r="B2856">
            <v>38000000</v>
          </cell>
        </row>
        <row r="2857">
          <cell r="A2857">
            <v>2801106</v>
          </cell>
          <cell r="B2857">
            <v>17600000</v>
          </cell>
        </row>
        <row r="2858">
          <cell r="A2858">
            <v>2801108</v>
          </cell>
          <cell r="B2858">
            <v>50800000</v>
          </cell>
        </row>
        <row r="2859">
          <cell r="A2859">
            <v>2801109</v>
          </cell>
          <cell r="B2859">
            <v>48000000</v>
          </cell>
        </row>
        <row r="2860">
          <cell r="A2860">
            <v>2801110</v>
          </cell>
          <cell r="B2860">
            <v>21900000</v>
          </cell>
        </row>
        <row r="2861">
          <cell r="A2861">
            <v>2801112</v>
          </cell>
          <cell r="B2861">
            <v>29900000</v>
          </cell>
        </row>
        <row r="2862">
          <cell r="A2862">
            <v>2801113</v>
          </cell>
          <cell r="B2862">
            <v>45800000</v>
          </cell>
        </row>
        <row r="2863">
          <cell r="A2863">
            <v>2801114</v>
          </cell>
          <cell r="B2863">
            <v>29900000</v>
          </cell>
        </row>
        <row r="2864">
          <cell r="A2864">
            <v>2801115</v>
          </cell>
          <cell r="B2864">
            <v>38700000</v>
          </cell>
        </row>
        <row r="2865">
          <cell r="A2865">
            <v>2801116</v>
          </cell>
          <cell r="B2865">
            <v>37000000</v>
          </cell>
        </row>
        <row r="2866">
          <cell r="A2866">
            <v>2801117</v>
          </cell>
          <cell r="B2866">
            <v>26000000</v>
          </cell>
        </row>
        <row r="2867">
          <cell r="A2867">
            <v>2801119</v>
          </cell>
          <cell r="B2867">
            <v>40000000</v>
          </cell>
        </row>
        <row r="2868">
          <cell r="A2868">
            <v>2801120</v>
          </cell>
          <cell r="B2868">
            <v>47000000</v>
          </cell>
        </row>
        <row r="2869">
          <cell r="A2869">
            <v>2801121</v>
          </cell>
          <cell r="B2869">
            <v>64200000</v>
          </cell>
        </row>
        <row r="2870">
          <cell r="A2870">
            <v>2801124</v>
          </cell>
          <cell r="B2870">
            <v>32200000</v>
          </cell>
        </row>
        <row r="2871">
          <cell r="A2871">
            <v>2801126</v>
          </cell>
          <cell r="B2871">
            <v>29500000</v>
          </cell>
        </row>
        <row r="2872">
          <cell r="A2872">
            <v>2801128</v>
          </cell>
          <cell r="B2872">
            <v>35900000</v>
          </cell>
        </row>
        <row r="2873">
          <cell r="A2873">
            <v>2801130</v>
          </cell>
          <cell r="B2873">
            <v>37000000</v>
          </cell>
        </row>
        <row r="2874">
          <cell r="A2874">
            <v>2801131</v>
          </cell>
          <cell r="B2874">
            <v>27500000</v>
          </cell>
        </row>
        <row r="2875">
          <cell r="A2875">
            <v>2801132</v>
          </cell>
          <cell r="B2875">
            <v>67000000</v>
          </cell>
        </row>
        <row r="2876">
          <cell r="A2876">
            <v>2801134</v>
          </cell>
          <cell r="B2876">
            <v>33300000</v>
          </cell>
        </row>
        <row r="2877">
          <cell r="A2877">
            <v>2801135</v>
          </cell>
          <cell r="B2877">
            <v>44000000</v>
          </cell>
        </row>
        <row r="2878">
          <cell r="A2878">
            <v>2806013</v>
          </cell>
          <cell r="B2878">
            <v>43000000</v>
          </cell>
        </row>
        <row r="2879">
          <cell r="A2879">
            <v>2806017</v>
          </cell>
          <cell r="B2879">
            <v>47200000</v>
          </cell>
        </row>
        <row r="2880">
          <cell r="A2880">
            <v>2806022</v>
          </cell>
          <cell r="B2880">
            <v>45000000</v>
          </cell>
        </row>
        <row r="2881">
          <cell r="A2881">
            <v>2801136</v>
          </cell>
          <cell r="B2881">
            <v>90000000</v>
          </cell>
        </row>
        <row r="2882">
          <cell r="A2882">
            <v>2801137</v>
          </cell>
          <cell r="B2882">
            <v>90000000</v>
          </cell>
        </row>
        <row r="2883">
          <cell r="A2883">
            <v>2801138</v>
          </cell>
          <cell r="B2883">
            <v>73000000</v>
          </cell>
        </row>
        <row r="2884">
          <cell r="A2884">
            <v>2801122</v>
          </cell>
          <cell r="B2884">
            <v>54600000</v>
          </cell>
        </row>
        <row r="2885">
          <cell r="A2885">
            <v>2801141</v>
          </cell>
          <cell r="B2885">
            <v>47000000</v>
          </cell>
        </row>
        <row r="2886">
          <cell r="A2886">
            <v>2801142</v>
          </cell>
          <cell r="B2886">
            <v>44000000</v>
          </cell>
        </row>
        <row r="2887">
          <cell r="A2887">
            <v>2801143</v>
          </cell>
          <cell r="B2887">
            <v>40500000</v>
          </cell>
        </row>
        <row r="2888">
          <cell r="A2888">
            <v>2801144</v>
          </cell>
          <cell r="B2888">
            <v>41600000</v>
          </cell>
        </row>
        <row r="2889">
          <cell r="A2889">
            <v>2801145</v>
          </cell>
          <cell r="B2889">
            <v>43700000</v>
          </cell>
        </row>
        <row r="2890">
          <cell r="A2890">
            <v>2801147</v>
          </cell>
          <cell r="B2890">
            <v>48000000</v>
          </cell>
        </row>
        <row r="2891">
          <cell r="A2891">
            <v>2801148</v>
          </cell>
          <cell r="B2891">
            <v>67800000</v>
          </cell>
        </row>
        <row r="2892">
          <cell r="A2892">
            <v>2801149</v>
          </cell>
          <cell r="B2892">
            <v>64200000</v>
          </cell>
        </row>
        <row r="2893">
          <cell r="A2893">
            <v>2801150</v>
          </cell>
          <cell r="B2893">
            <v>72000000</v>
          </cell>
        </row>
        <row r="2894">
          <cell r="A2894">
            <v>2801151</v>
          </cell>
          <cell r="B2894">
            <v>56000000</v>
          </cell>
        </row>
        <row r="2895">
          <cell r="A2895">
            <v>2801005</v>
          </cell>
          <cell r="B2895">
            <v>25200000</v>
          </cell>
        </row>
        <row r="2896">
          <cell r="A2896">
            <v>2801010</v>
          </cell>
          <cell r="B2896">
            <v>17500000</v>
          </cell>
        </row>
        <row r="2897">
          <cell r="A2897">
            <v>2801016</v>
          </cell>
          <cell r="B2897">
            <v>23700000</v>
          </cell>
        </row>
        <row r="2898">
          <cell r="A2898">
            <v>2801017</v>
          </cell>
          <cell r="B2898">
            <v>25200000</v>
          </cell>
        </row>
        <row r="2899">
          <cell r="A2899">
            <v>2801035</v>
          </cell>
          <cell r="B2899">
            <v>22300000</v>
          </cell>
        </row>
        <row r="2900">
          <cell r="A2900">
            <v>2801036</v>
          </cell>
          <cell r="B2900">
            <v>12200000</v>
          </cell>
        </row>
        <row r="2901">
          <cell r="A2901">
            <v>2801039</v>
          </cell>
          <cell r="B2901">
            <v>19800000</v>
          </cell>
        </row>
        <row r="2902">
          <cell r="A2902">
            <v>2801041</v>
          </cell>
          <cell r="B2902">
            <v>12200000</v>
          </cell>
        </row>
        <row r="2903">
          <cell r="A2903">
            <v>2801043</v>
          </cell>
          <cell r="B2903">
            <v>20400000</v>
          </cell>
        </row>
        <row r="2904">
          <cell r="A2904">
            <v>2801048</v>
          </cell>
          <cell r="B2904">
            <v>19500000</v>
          </cell>
        </row>
        <row r="2905">
          <cell r="A2905">
            <v>2801056</v>
          </cell>
          <cell r="B2905">
            <v>26300000</v>
          </cell>
        </row>
        <row r="2906">
          <cell r="A2906">
            <v>2801058</v>
          </cell>
          <cell r="B2906">
            <v>24800000</v>
          </cell>
        </row>
        <row r="2907">
          <cell r="A2907">
            <v>2801060</v>
          </cell>
          <cell r="B2907">
            <v>27000000</v>
          </cell>
        </row>
        <row r="2908">
          <cell r="A2908">
            <v>2801066</v>
          </cell>
          <cell r="B2908">
            <v>26800000</v>
          </cell>
        </row>
        <row r="2909">
          <cell r="A2909">
            <v>2801070</v>
          </cell>
          <cell r="B2909">
            <v>28100000</v>
          </cell>
        </row>
        <row r="2910">
          <cell r="A2910">
            <v>2801074</v>
          </cell>
          <cell r="B2910">
            <v>27000000</v>
          </cell>
        </row>
        <row r="2911">
          <cell r="A2911">
            <v>2801075</v>
          </cell>
          <cell r="B2911">
            <v>31200000</v>
          </cell>
        </row>
        <row r="2912">
          <cell r="A2912">
            <v>2801078</v>
          </cell>
          <cell r="B2912">
            <v>28300000</v>
          </cell>
        </row>
        <row r="2913">
          <cell r="A2913">
            <v>2801093</v>
          </cell>
          <cell r="B2913">
            <v>30900000</v>
          </cell>
        </row>
        <row r="2914">
          <cell r="A2914">
            <v>2801094</v>
          </cell>
          <cell r="B2914">
            <v>32000000</v>
          </cell>
        </row>
        <row r="2915">
          <cell r="A2915">
            <v>2801100</v>
          </cell>
          <cell r="B2915">
            <v>36000000</v>
          </cell>
        </row>
        <row r="2916">
          <cell r="A2916">
            <v>2801107</v>
          </cell>
          <cell r="B2916">
            <v>31500000</v>
          </cell>
        </row>
        <row r="2917">
          <cell r="A2917">
            <v>2801111</v>
          </cell>
          <cell r="B2917">
            <v>36900000</v>
          </cell>
        </row>
        <row r="2918">
          <cell r="A2918">
            <v>2801118</v>
          </cell>
          <cell r="B2918">
            <v>30900000</v>
          </cell>
        </row>
        <row r="2919">
          <cell r="A2919">
            <v>2801123</v>
          </cell>
          <cell r="B2919">
            <v>40000000</v>
          </cell>
        </row>
        <row r="2920">
          <cell r="A2920">
            <v>2801125</v>
          </cell>
          <cell r="B2920">
            <v>44600000</v>
          </cell>
        </row>
        <row r="2921">
          <cell r="A2921">
            <v>2801127</v>
          </cell>
          <cell r="B2921">
            <v>42100000</v>
          </cell>
        </row>
        <row r="2922">
          <cell r="A2922">
            <v>2801129</v>
          </cell>
          <cell r="B2922">
            <v>35000000</v>
          </cell>
        </row>
        <row r="2923">
          <cell r="A2923">
            <v>2801133</v>
          </cell>
          <cell r="B2923">
            <v>28000000</v>
          </cell>
        </row>
        <row r="2924">
          <cell r="A2924">
            <v>2801139</v>
          </cell>
          <cell r="B2924">
            <v>50000000</v>
          </cell>
        </row>
        <row r="2925">
          <cell r="A2925">
            <v>2801140</v>
          </cell>
          <cell r="B2925">
            <v>55000000</v>
          </cell>
        </row>
        <row r="2926">
          <cell r="A2926">
            <v>2801146</v>
          </cell>
          <cell r="B2926">
            <v>60000000</v>
          </cell>
        </row>
        <row r="2927">
          <cell r="A2927">
            <v>2806001</v>
          </cell>
          <cell r="B2927">
            <v>26700000</v>
          </cell>
        </row>
        <row r="2928">
          <cell r="A2928">
            <v>2806005</v>
          </cell>
          <cell r="B2928">
            <v>27100000</v>
          </cell>
        </row>
        <row r="2929">
          <cell r="A2929">
            <v>2806006</v>
          </cell>
          <cell r="B2929">
            <v>22100000</v>
          </cell>
        </row>
        <row r="2930">
          <cell r="A2930">
            <v>2806007</v>
          </cell>
          <cell r="B2930">
            <v>32600000</v>
          </cell>
        </row>
        <row r="2931">
          <cell r="A2931">
            <v>2806010</v>
          </cell>
          <cell r="B2931">
            <v>33600000</v>
          </cell>
        </row>
        <row r="2932">
          <cell r="A2932">
            <v>2806012</v>
          </cell>
          <cell r="B2932">
            <v>26800000</v>
          </cell>
        </row>
        <row r="2933">
          <cell r="A2933">
            <v>2806014</v>
          </cell>
          <cell r="B2933">
            <v>36000000</v>
          </cell>
        </row>
        <row r="2934">
          <cell r="A2934">
            <v>2806015</v>
          </cell>
          <cell r="B2934">
            <v>38000000</v>
          </cell>
        </row>
        <row r="2935">
          <cell r="A2935">
            <v>2806016</v>
          </cell>
          <cell r="B2935">
            <v>46900000</v>
          </cell>
        </row>
        <row r="2936">
          <cell r="A2936">
            <v>2806018</v>
          </cell>
          <cell r="B2936">
            <v>38900000</v>
          </cell>
        </row>
        <row r="2937">
          <cell r="A2937">
            <v>2806019</v>
          </cell>
          <cell r="B2937">
            <v>43500000</v>
          </cell>
        </row>
        <row r="2938">
          <cell r="A2938">
            <v>2806020</v>
          </cell>
          <cell r="B2938">
            <v>48200000</v>
          </cell>
        </row>
        <row r="2939">
          <cell r="A2939">
            <v>2806021</v>
          </cell>
          <cell r="B2939">
            <v>55900000</v>
          </cell>
        </row>
        <row r="2940">
          <cell r="A2940">
            <v>2806023</v>
          </cell>
          <cell r="B2940">
            <v>111000000</v>
          </cell>
        </row>
        <row r="2941">
          <cell r="A2941">
            <v>2806024</v>
          </cell>
          <cell r="B2941">
            <v>87000000</v>
          </cell>
        </row>
        <row r="2942">
          <cell r="A2942">
            <v>2807001</v>
          </cell>
          <cell r="B2942">
            <v>26500000</v>
          </cell>
        </row>
        <row r="2943">
          <cell r="A2943">
            <v>2807003</v>
          </cell>
          <cell r="B2943">
            <v>28000000</v>
          </cell>
        </row>
        <row r="2944">
          <cell r="A2944">
            <v>2807004</v>
          </cell>
          <cell r="B2944">
            <v>45000000</v>
          </cell>
        </row>
        <row r="2945">
          <cell r="A2945">
            <v>2807005</v>
          </cell>
          <cell r="B2945">
            <v>42000000</v>
          </cell>
        </row>
        <row r="2946">
          <cell r="A2946">
            <v>2807002</v>
          </cell>
          <cell r="B2946">
            <v>100000000</v>
          </cell>
        </row>
        <row r="2947">
          <cell r="A2947">
            <v>2812004</v>
          </cell>
          <cell r="B2947">
            <v>76700000</v>
          </cell>
        </row>
        <row r="2948">
          <cell r="A2948">
            <v>2807006</v>
          </cell>
          <cell r="B2948">
            <v>150000000</v>
          </cell>
        </row>
        <row r="2949">
          <cell r="A2949">
            <v>2820001</v>
          </cell>
          <cell r="B2949">
            <v>22000000</v>
          </cell>
        </row>
        <row r="2950">
          <cell r="A2950">
            <v>2820002</v>
          </cell>
          <cell r="B2950">
            <v>25400000</v>
          </cell>
        </row>
        <row r="2951">
          <cell r="A2951">
            <v>2820003</v>
          </cell>
          <cell r="B2951">
            <v>39500000</v>
          </cell>
        </row>
        <row r="2952">
          <cell r="A2952">
            <v>2820004</v>
          </cell>
          <cell r="B2952">
            <v>32100000</v>
          </cell>
        </row>
        <row r="2953">
          <cell r="A2953">
            <v>2820005</v>
          </cell>
          <cell r="B2953">
            <v>31000000</v>
          </cell>
        </row>
        <row r="2954">
          <cell r="A2954">
            <v>2820006</v>
          </cell>
          <cell r="B2954">
            <v>33000000</v>
          </cell>
        </row>
        <row r="2955">
          <cell r="A2955">
            <v>2820007</v>
          </cell>
          <cell r="B2955">
            <v>46900000</v>
          </cell>
        </row>
        <row r="2956">
          <cell r="A2956">
            <v>2820008</v>
          </cell>
          <cell r="B2956">
            <v>37000000</v>
          </cell>
        </row>
        <row r="2957">
          <cell r="A2957">
            <v>2820009</v>
          </cell>
          <cell r="B2957">
            <v>40000000</v>
          </cell>
        </row>
        <row r="2958">
          <cell r="A2958">
            <v>2820010</v>
          </cell>
          <cell r="B2958">
            <v>44900000</v>
          </cell>
        </row>
        <row r="2959">
          <cell r="A2959">
            <v>2820011</v>
          </cell>
          <cell r="B2959">
            <v>35000000</v>
          </cell>
        </row>
        <row r="2960">
          <cell r="A2960">
            <v>2820012</v>
          </cell>
          <cell r="B2960">
            <v>38000000</v>
          </cell>
        </row>
        <row r="2961">
          <cell r="A2961">
            <v>2820013</v>
          </cell>
          <cell r="B2961">
            <v>35900000</v>
          </cell>
        </row>
        <row r="2962">
          <cell r="A2962">
            <v>2820014</v>
          </cell>
          <cell r="B2962">
            <v>37900000</v>
          </cell>
        </row>
        <row r="2963">
          <cell r="A2963">
            <v>2820015</v>
          </cell>
          <cell r="B2963">
            <v>39000000</v>
          </cell>
        </row>
        <row r="2964">
          <cell r="A2964">
            <v>2820016</v>
          </cell>
          <cell r="B2964">
            <v>53000000</v>
          </cell>
        </row>
        <row r="2965">
          <cell r="A2965">
            <v>2820017</v>
          </cell>
          <cell r="B2965">
            <v>41000000</v>
          </cell>
        </row>
        <row r="2966">
          <cell r="A2966">
            <v>2820018</v>
          </cell>
          <cell r="B2966">
            <v>38500000</v>
          </cell>
        </row>
        <row r="2967">
          <cell r="A2967">
            <v>2811002</v>
          </cell>
          <cell r="B2967">
            <v>74000000</v>
          </cell>
        </row>
        <row r="2968">
          <cell r="A2968">
            <v>2804002</v>
          </cell>
          <cell r="B2968">
            <v>95000000</v>
          </cell>
        </row>
        <row r="2969">
          <cell r="A2969">
            <v>2804007</v>
          </cell>
          <cell r="B2969">
            <v>129000000</v>
          </cell>
        </row>
        <row r="2970">
          <cell r="A2970">
            <v>2812001</v>
          </cell>
          <cell r="B2970">
            <v>56100000</v>
          </cell>
        </row>
        <row r="2971">
          <cell r="A2971">
            <v>2826003</v>
          </cell>
          <cell r="B2971">
            <v>56600000</v>
          </cell>
        </row>
        <row r="2972">
          <cell r="A2972">
            <v>2910001</v>
          </cell>
          <cell r="B2972">
            <v>142700000</v>
          </cell>
        </row>
        <row r="2973">
          <cell r="A2973">
            <v>2910002</v>
          </cell>
          <cell r="B2973">
            <v>301800000</v>
          </cell>
        </row>
        <row r="2974">
          <cell r="A2974">
            <v>2910080</v>
          </cell>
          <cell r="B2974">
            <v>122300000</v>
          </cell>
        </row>
        <row r="2975">
          <cell r="A2975">
            <v>2910082</v>
          </cell>
          <cell r="B2975">
            <v>153300000</v>
          </cell>
        </row>
        <row r="2976">
          <cell r="A2976">
            <v>2910083</v>
          </cell>
          <cell r="B2976">
            <v>162300000</v>
          </cell>
        </row>
        <row r="2977">
          <cell r="A2977">
            <v>2910084</v>
          </cell>
          <cell r="B2977">
            <v>177000000</v>
          </cell>
        </row>
        <row r="2978">
          <cell r="A2978">
            <v>2910085</v>
          </cell>
          <cell r="B2978">
            <v>316800000</v>
          </cell>
        </row>
        <row r="2979">
          <cell r="A2979">
            <v>2910086</v>
          </cell>
          <cell r="B2979">
            <v>215000000</v>
          </cell>
        </row>
        <row r="2980">
          <cell r="A2980">
            <v>2910087</v>
          </cell>
          <cell r="B2980">
            <v>200300000</v>
          </cell>
        </row>
        <row r="2981">
          <cell r="A2981">
            <v>2911002</v>
          </cell>
          <cell r="B2981">
            <v>142000000</v>
          </cell>
        </row>
        <row r="2982">
          <cell r="A2982">
            <v>2911003</v>
          </cell>
          <cell r="B2982">
            <v>216000000</v>
          </cell>
        </row>
        <row r="2983">
          <cell r="A2983">
            <v>2911004</v>
          </cell>
          <cell r="B2983">
            <v>126300000</v>
          </cell>
        </row>
        <row r="2984">
          <cell r="A2984">
            <v>2911005</v>
          </cell>
          <cell r="B2984">
            <v>101300000</v>
          </cell>
        </row>
        <row r="2985">
          <cell r="A2985">
            <v>2911006</v>
          </cell>
          <cell r="B2985">
            <v>266800000</v>
          </cell>
        </row>
        <row r="2986">
          <cell r="A2986">
            <v>2911007</v>
          </cell>
          <cell r="B2986">
            <v>121700000</v>
          </cell>
        </row>
        <row r="2987">
          <cell r="A2987">
            <v>2911008</v>
          </cell>
          <cell r="B2987">
            <v>295000000</v>
          </cell>
        </row>
        <row r="2988">
          <cell r="A2988">
            <v>2911009</v>
          </cell>
          <cell r="B2988">
            <v>180000000</v>
          </cell>
        </row>
        <row r="2989">
          <cell r="A2989">
            <v>2911010</v>
          </cell>
          <cell r="B2989">
            <v>274900000</v>
          </cell>
        </row>
        <row r="2990">
          <cell r="A2990">
            <v>2911011</v>
          </cell>
          <cell r="B2990">
            <v>379900000</v>
          </cell>
        </row>
        <row r="2991">
          <cell r="A2991">
            <v>2904001</v>
          </cell>
          <cell r="B2991">
            <v>136800000</v>
          </cell>
        </row>
        <row r="2992">
          <cell r="A2992">
            <v>2904002</v>
          </cell>
          <cell r="B2992">
            <v>111900000</v>
          </cell>
        </row>
        <row r="2993">
          <cell r="A2993">
            <v>2904003</v>
          </cell>
          <cell r="B2993">
            <v>131900000</v>
          </cell>
        </row>
        <row r="2994">
          <cell r="A2994">
            <v>2904004</v>
          </cell>
          <cell r="B2994">
            <v>284600000</v>
          </cell>
        </row>
        <row r="2995">
          <cell r="A2995">
            <v>2904081</v>
          </cell>
          <cell r="B2995">
            <v>159500000</v>
          </cell>
        </row>
        <row r="2996">
          <cell r="A2996">
            <v>2904082</v>
          </cell>
          <cell r="B2996">
            <v>197000000</v>
          </cell>
        </row>
        <row r="2997">
          <cell r="A2997">
            <v>2904083</v>
          </cell>
          <cell r="B2997">
            <v>291900000</v>
          </cell>
        </row>
        <row r="2998">
          <cell r="A2998">
            <v>2912001</v>
          </cell>
          <cell r="B2998">
            <v>114400000</v>
          </cell>
        </row>
        <row r="2999">
          <cell r="A2999">
            <v>2912002</v>
          </cell>
          <cell r="B2999">
            <v>163000000</v>
          </cell>
        </row>
        <row r="3000">
          <cell r="A3000">
            <v>2912005</v>
          </cell>
          <cell r="B3000">
            <v>288600000</v>
          </cell>
        </row>
        <row r="3001">
          <cell r="A3001">
            <v>2912006</v>
          </cell>
          <cell r="B3001">
            <v>138900000</v>
          </cell>
        </row>
        <row r="3002">
          <cell r="A3002">
            <v>2912008</v>
          </cell>
          <cell r="B3002">
            <v>199100000</v>
          </cell>
        </row>
        <row r="3003">
          <cell r="A3003">
            <v>2912003</v>
          </cell>
          <cell r="B3003">
            <v>121400000</v>
          </cell>
        </row>
        <row r="3004">
          <cell r="A3004">
            <v>2912004</v>
          </cell>
          <cell r="B3004">
            <v>300300000</v>
          </cell>
        </row>
        <row r="3005">
          <cell r="A3005">
            <v>2912007</v>
          </cell>
          <cell r="B3005">
            <v>177000000</v>
          </cell>
        </row>
        <row r="3006">
          <cell r="A3006">
            <v>2912009</v>
          </cell>
          <cell r="B3006">
            <v>214200000</v>
          </cell>
        </row>
        <row r="3007">
          <cell r="A3007">
            <v>2926001</v>
          </cell>
          <cell r="B3007">
            <v>125600000</v>
          </cell>
        </row>
        <row r="3008">
          <cell r="A3008">
            <v>2926002</v>
          </cell>
          <cell r="B3008">
            <v>155500000</v>
          </cell>
        </row>
        <row r="3009">
          <cell r="A3009">
            <v>2926004</v>
          </cell>
          <cell r="B3009">
            <v>171000000</v>
          </cell>
        </row>
        <row r="3010">
          <cell r="A3010">
            <v>2926080</v>
          </cell>
          <cell r="B3010">
            <v>140900000</v>
          </cell>
        </row>
        <row r="3011">
          <cell r="A3011">
            <v>2926081</v>
          </cell>
          <cell r="B3011">
            <v>257000000</v>
          </cell>
        </row>
        <row r="3012">
          <cell r="A3012">
            <v>2926082</v>
          </cell>
          <cell r="B3012">
            <v>327000000</v>
          </cell>
        </row>
        <row r="3013">
          <cell r="A3013">
            <v>2926083</v>
          </cell>
          <cell r="B3013">
            <v>260000000</v>
          </cell>
        </row>
        <row r="3014">
          <cell r="A3014">
            <v>2926084</v>
          </cell>
          <cell r="B3014">
            <v>195600000</v>
          </cell>
        </row>
        <row r="3015">
          <cell r="A3015">
            <v>2926085</v>
          </cell>
          <cell r="B3015">
            <v>480000000</v>
          </cell>
        </row>
        <row r="3016">
          <cell r="A3016">
            <v>2926086</v>
          </cell>
          <cell r="B3016">
            <v>528500000</v>
          </cell>
        </row>
        <row r="3017">
          <cell r="A3017">
            <v>2926087</v>
          </cell>
          <cell r="B3017">
            <v>299500000</v>
          </cell>
        </row>
        <row r="3018">
          <cell r="A3018">
            <v>2922003</v>
          </cell>
          <cell r="B3018">
            <v>156800000</v>
          </cell>
        </row>
        <row r="3019">
          <cell r="A3019">
            <v>2922005</v>
          </cell>
          <cell r="B3019">
            <v>288000000</v>
          </cell>
        </row>
        <row r="3020">
          <cell r="A3020">
            <v>2922008</v>
          </cell>
          <cell r="B3020">
            <v>149300000</v>
          </cell>
        </row>
        <row r="3021">
          <cell r="A3021">
            <v>2922011</v>
          </cell>
          <cell r="B3021">
            <v>306800000</v>
          </cell>
        </row>
        <row r="3022">
          <cell r="A3022">
            <v>2922012</v>
          </cell>
          <cell r="B3022">
            <v>309300000</v>
          </cell>
        </row>
        <row r="3023">
          <cell r="A3023">
            <v>2922013</v>
          </cell>
          <cell r="B3023">
            <v>187800000</v>
          </cell>
        </row>
        <row r="3024">
          <cell r="A3024">
            <v>2922015</v>
          </cell>
          <cell r="B3024">
            <v>260000000</v>
          </cell>
        </row>
        <row r="3025">
          <cell r="A3025">
            <v>2922017</v>
          </cell>
          <cell r="B3025">
            <v>194300000</v>
          </cell>
        </row>
        <row r="3026">
          <cell r="A3026">
            <v>2922080</v>
          </cell>
          <cell r="B3026">
            <v>179600000</v>
          </cell>
        </row>
        <row r="3027">
          <cell r="A3027">
            <v>2922081</v>
          </cell>
          <cell r="B3027">
            <v>176000000</v>
          </cell>
        </row>
        <row r="3028">
          <cell r="A3028">
            <v>2922083</v>
          </cell>
          <cell r="B3028">
            <v>247300000</v>
          </cell>
        </row>
        <row r="3029">
          <cell r="A3029">
            <v>2922084</v>
          </cell>
          <cell r="B3029">
            <v>351800000</v>
          </cell>
        </row>
        <row r="3030">
          <cell r="A3030">
            <v>2922085</v>
          </cell>
          <cell r="B3030">
            <v>305000000</v>
          </cell>
        </row>
        <row r="3031">
          <cell r="A3031">
            <v>2922086</v>
          </cell>
          <cell r="B3031">
            <v>323200000</v>
          </cell>
        </row>
        <row r="3032">
          <cell r="A3032">
            <v>2922087</v>
          </cell>
          <cell r="B3032">
            <v>406500000</v>
          </cell>
        </row>
        <row r="3033">
          <cell r="A3033">
            <v>2922088</v>
          </cell>
          <cell r="B3033">
            <v>447500000</v>
          </cell>
        </row>
        <row r="3034">
          <cell r="A3034">
            <v>2922089</v>
          </cell>
          <cell r="B3034">
            <v>506500000</v>
          </cell>
        </row>
        <row r="3035">
          <cell r="A3035">
            <v>2922090</v>
          </cell>
          <cell r="B3035">
            <v>575300000</v>
          </cell>
        </row>
        <row r="3036">
          <cell r="A3036">
            <v>2922091</v>
          </cell>
          <cell r="B3036">
            <v>675900000</v>
          </cell>
        </row>
        <row r="3037">
          <cell r="A3037">
            <v>2922092</v>
          </cell>
          <cell r="B3037">
            <v>444500000</v>
          </cell>
        </row>
        <row r="3038">
          <cell r="A3038">
            <v>2922093</v>
          </cell>
          <cell r="B3038">
            <v>617100000</v>
          </cell>
        </row>
        <row r="3039">
          <cell r="A3039">
            <v>3001120</v>
          </cell>
          <cell r="B3039">
            <v>133500000</v>
          </cell>
        </row>
        <row r="3040">
          <cell r="A3040">
            <v>3001123</v>
          </cell>
          <cell r="B3040">
            <v>89200000</v>
          </cell>
        </row>
        <row r="3041">
          <cell r="A3041">
            <v>3001127</v>
          </cell>
          <cell r="B3041">
            <v>150000000</v>
          </cell>
        </row>
        <row r="3042">
          <cell r="A3042">
            <v>3001144</v>
          </cell>
          <cell r="B3042">
            <v>85000000</v>
          </cell>
        </row>
        <row r="3043">
          <cell r="A3043">
            <v>3001150</v>
          </cell>
          <cell r="B3043">
            <v>173000000</v>
          </cell>
        </row>
        <row r="3044">
          <cell r="A3044">
            <v>3001151</v>
          </cell>
          <cell r="B3044">
            <v>108000000</v>
          </cell>
        </row>
        <row r="3045">
          <cell r="A3045">
            <v>3001156</v>
          </cell>
          <cell r="B3045">
            <v>156300000</v>
          </cell>
        </row>
        <row r="3046">
          <cell r="A3046">
            <v>3001001</v>
          </cell>
          <cell r="B3046">
            <v>18600000</v>
          </cell>
        </row>
        <row r="3047">
          <cell r="A3047">
            <v>3001009</v>
          </cell>
          <cell r="B3047">
            <v>48500000</v>
          </cell>
        </row>
        <row r="3048">
          <cell r="A3048">
            <v>3001036</v>
          </cell>
          <cell r="B3048">
            <v>19500000</v>
          </cell>
        </row>
        <row r="3049">
          <cell r="A3049">
            <v>3001042</v>
          </cell>
          <cell r="B3049">
            <v>19700000</v>
          </cell>
        </row>
        <row r="3050">
          <cell r="A3050">
            <v>3001044</v>
          </cell>
          <cell r="B3050">
            <v>21700000</v>
          </cell>
        </row>
        <row r="3051">
          <cell r="A3051">
            <v>3001045</v>
          </cell>
          <cell r="B3051">
            <v>26400000</v>
          </cell>
        </row>
        <row r="3052">
          <cell r="A3052">
            <v>3001079</v>
          </cell>
          <cell r="B3052">
            <v>28000000</v>
          </cell>
        </row>
        <row r="3053">
          <cell r="A3053">
            <v>3001091</v>
          </cell>
          <cell r="B3053">
            <v>27600000</v>
          </cell>
        </row>
        <row r="3054">
          <cell r="A3054">
            <v>3001092</v>
          </cell>
          <cell r="B3054">
            <v>26900000</v>
          </cell>
        </row>
        <row r="3055">
          <cell r="A3055">
            <v>3001097</v>
          </cell>
          <cell r="B3055">
            <v>19000000</v>
          </cell>
        </row>
        <row r="3056">
          <cell r="A3056">
            <v>3001103</v>
          </cell>
          <cell r="B3056">
            <v>27300000</v>
          </cell>
        </row>
        <row r="3057">
          <cell r="A3057">
            <v>3001107</v>
          </cell>
          <cell r="B3057">
            <v>39500000</v>
          </cell>
        </row>
        <row r="3058">
          <cell r="A3058">
            <v>3001113</v>
          </cell>
          <cell r="B3058">
            <v>28300000</v>
          </cell>
        </row>
        <row r="3059">
          <cell r="A3059">
            <v>3001117</v>
          </cell>
          <cell r="B3059">
            <v>42300000</v>
          </cell>
        </row>
        <row r="3060">
          <cell r="A3060">
            <v>3001119</v>
          </cell>
          <cell r="B3060">
            <v>30300000</v>
          </cell>
        </row>
        <row r="3061">
          <cell r="A3061">
            <v>3001126</v>
          </cell>
          <cell r="B3061">
            <v>37000000</v>
          </cell>
        </row>
        <row r="3062">
          <cell r="A3062">
            <v>3001128</v>
          </cell>
          <cell r="B3062">
            <v>39500000</v>
          </cell>
        </row>
        <row r="3063">
          <cell r="A3063">
            <v>3001137</v>
          </cell>
          <cell r="B3063">
            <v>54600000</v>
          </cell>
        </row>
        <row r="3064">
          <cell r="A3064">
            <v>3001138</v>
          </cell>
          <cell r="B3064">
            <v>46600000</v>
          </cell>
        </row>
        <row r="3065">
          <cell r="A3065">
            <v>3001140</v>
          </cell>
          <cell r="B3065">
            <v>48800000</v>
          </cell>
        </row>
        <row r="3066">
          <cell r="A3066">
            <v>3001149</v>
          </cell>
          <cell r="B3066">
            <v>51600000</v>
          </cell>
        </row>
        <row r="3067">
          <cell r="A3067">
            <v>3001154</v>
          </cell>
          <cell r="B3067">
            <v>70000000</v>
          </cell>
        </row>
        <row r="3068">
          <cell r="A3068">
            <v>3001004</v>
          </cell>
          <cell r="B3068">
            <v>30800000</v>
          </cell>
        </row>
        <row r="3069">
          <cell r="A3069">
            <v>3001006</v>
          </cell>
          <cell r="B3069">
            <v>20000000</v>
          </cell>
        </row>
        <row r="3070">
          <cell r="A3070">
            <v>3001013</v>
          </cell>
          <cell r="B3070">
            <v>30600000</v>
          </cell>
        </row>
        <row r="3071">
          <cell r="A3071">
            <v>3001018</v>
          </cell>
          <cell r="B3071">
            <v>55400000</v>
          </cell>
        </row>
        <row r="3072">
          <cell r="A3072">
            <v>3001032</v>
          </cell>
          <cell r="B3072">
            <v>33700000</v>
          </cell>
        </row>
        <row r="3073">
          <cell r="A3073">
            <v>3001033</v>
          </cell>
          <cell r="B3073">
            <v>28400000</v>
          </cell>
        </row>
        <row r="3074">
          <cell r="A3074">
            <v>3001034</v>
          </cell>
          <cell r="B3074">
            <v>21000000</v>
          </cell>
        </row>
        <row r="3075">
          <cell r="A3075">
            <v>3001035</v>
          </cell>
          <cell r="B3075">
            <v>29800000</v>
          </cell>
        </row>
        <row r="3076">
          <cell r="A3076">
            <v>3001037</v>
          </cell>
          <cell r="B3076">
            <v>65100000</v>
          </cell>
        </row>
        <row r="3077">
          <cell r="A3077">
            <v>3001039</v>
          </cell>
          <cell r="B3077">
            <v>32900000</v>
          </cell>
        </row>
        <row r="3078">
          <cell r="A3078">
            <v>3001046</v>
          </cell>
          <cell r="B3078">
            <v>15200000</v>
          </cell>
        </row>
        <row r="3079">
          <cell r="A3079">
            <v>3001048</v>
          </cell>
          <cell r="B3079">
            <v>21500000</v>
          </cell>
        </row>
        <row r="3080">
          <cell r="A3080">
            <v>3001049</v>
          </cell>
          <cell r="B3080">
            <v>21000000</v>
          </cell>
        </row>
        <row r="3081">
          <cell r="A3081">
            <v>3001050</v>
          </cell>
          <cell r="B3081">
            <v>31100000</v>
          </cell>
        </row>
        <row r="3082">
          <cell r="A3082">
            <v>3001053</v>
          </cell>
          <cell r="B3082">
            <v>34000000</v>
          </cell>
        </row>
        <row r="3083">
          <cell r="A3083">
            <v>3001055</v>
          </cell>
          <cell r="B3083">
            <v>35700000</v>
          </cell>
        </row>
        <row r="3084">
          <cell r="A3084">
            <v>3001061</v>
          </cell>
          <cell r="B3084">
            <v>31400000</v>
          </cell>
        </row>
        <row r="3085">
          <cell r="A3085">
            <v>3001062</v>
          </cell>
          <cell r="B3085">
            <v>32100000</v>
          </cell>
        </row>
        <row r="3086">
          <cell r="A3086">
            <v>3001064</v>
          </cell>
          <cell r="B3086">
            <v>29500000</v>
          </cell>
        </row>
        <row r="3087">
          <cell r="A3087">
            <v>3001066</v>
          </cell>
          <cell r="B3087">
            <v>30000000</v>
          </cell>
        </row>
        <row r="3088">
          <cell r="A3088">
            <v>3001070</v>
          </cell>
          <cell r="B3088">
            <v>34200000</v>
          </cell>
        </row>
        <row r="3089">
          <cell r="A3089">
            <v>3001076</v>
          </cell>
          <cell r="B3089">
            <v>39200000</v>
          </cell>
        </row>
        <row r="3090">
          <cell r="A3090">
            <v>3001077</v>
          </cell>
          <cell r="B3090">
            <v>81300000</v>
          </cell>
        </row>
        <row r="3091">
          <cell r="A3091">
            <v>3001080</v>
          </cell>
          <cell r="B3091">
            <v>32400000</v>
          </cell>
        </row>
        <row r="3092">
          <cell r="A3092">
            <v>3001081</v>
          </cell>
          <cell r="B3092">
            <v>27800000</v>
          </cell>
        </row>
        <row r="3093">
          <cell r="A3093">
            <v>3001082</v>
          </cell>
          <cell r="B3093">
            <v>30600000</v>
          </cell>
        </row>
        <row r="3094">
          <cell r="A3094">
            <v>3001083</v>
          </cell>
          <cell r="B3094">
            <v>30400000</v>
          </cell>
        </row>
        <row r="3095">
          <cell r="A3095">
            <v>3001084</v>
          </cell>
          <cell r="B3095">
            <v>34700000</v>
          </cell>
        </row>
        <row r="3096">
          <cell r="A3096">
            <v>3001089</v>
          </cell>
          <cell r="B3096">
            <v>44800000</v>
          </cell>
        </row>
        <row r="3097">
          <cell r="A3097">
            <v>3001096</v>
          </cell>
          <cell r="B3097">
            <v>49900000</v>
          </cell>
        </row>
        <row r="3098">
          <cell r="A3098">
            <v>3001102</v>
          </cell>
          <cell r="B3098">
            <v>69200000</v>
          </cell>
        </row>
        <row r="3099">
          <cell r="A3099">
            <v>3001105</v>
          </cell>
          <cell r="B3099">
            <v>47200000</v>
          </cell>
        </row>
        <row r="3100">
          <cell r="A3100">
            <v>3001106</v>
          </cell>
          <cell r="B3100">
            <v>30000000</v>
          </cell>
        </row>
        <row r="3101">
          <cell r="A3101">
            <v>3001112</v>
          </cell>
          <cell r="B3101">
            <v>47200000</v>
          </cell>
        </row>
        <row r="3102">
          <cell r="A3102">
            <v>3001115</v>
          </cell>
          <cell r="B3102">
            <v>32300000</v>
          </cell>
        </row>
        <row r="3103">
          <cell r="A3103">
            <v>3001116</v>
          </cell>
          <cell r="B3103">
            <v>75900000</v>
          </cell>
        </row>
        <row r="3104">
          <cell r="A3104">
            <v>3001118</v>
          </cell>
          <cell r="B3104">
            <v>92800000</v>
          </cell>
        </row>
        <row r="3105">
          <cell r="A3105">
            <v>3001121</v>
          </cell>
          <cell r="B3105">
            <v>65000000</v>
          </cell>
        </row>
        <row r="3106">
          <cell r="A3106">
            <v>3001122</v>
          </cell>
          <cell r="B3106">
            <v>117800000</v>
          </cell>
        </row>
        <row r="3107">
          <cell r="A3107">
            <v>3001124</v>
          </cell>
          <cell r="B3107">
            <v>39700000</v>
          </cell>
        </row>
        <row r="3108">
          <cell r="A3108">
            <v>3001125</v>
          </cell>
          <cell r="B3108">
            <v>42100000</v>
          </cell>
        </row>
        <row r="3109">
          <cell r="A3109">
            <v>3001129</v>
          </cell>
          <cell r="B3109">
            <v>109500000</v>
          </cell>
        </row>
        <row r="3110">
          <cell r="A3110">
            <v>3001130</v>
          </cell>
          <cell r="B3110">
            <v>46500000</v>
          </cell>
        </row>
        <row r="3111">
          <cell r="A3111">
            <v>3001131</v>
          </cell>
          <cell r="B3111">
            <v>59900000</v>
          </cell>
        </row>
        <row r="3112">
          <cell r="A3112">
            <v>3001132</v>
          </cell>
          <cell r="B3112">
            <v>49500000</v>
          </cell>
        </row>
        <row r="3113">
          <cell r="A3113">
            <v>3001133</v>
          </cell>
          <cell r="B3113">
            <v>68400000</v>
          </cell>
        </row>
        <row r="3114">
          <cell r="A3114">
            <v>3001134</v>
          </cell>
          <cell r="B3114">
            <v>91400000</v>
          </cell>
        </row>
        <row r="3115">
          <cell r="A3115">
            <v>3001135</v>
          </cell>
          <cell r="B3115">
            <v>57500000</v>
          </cell>
        </row>
        <row r="3116">
          <cell r="A3116">
            <v>3001136</v>
          </cell>
          <cell r="B3116">
            <v>49000000</v>
          </cell>
        </row>
        <row r="3117">
          <cell r="A3117">
            <v>3001139</v>
          </cell>
          <cell r="B3117">
            <v>49800000</v>
          </cell>
        </row>
        <row r="3118">
          <cell r="A3118">
            <v>3001141</v>
          </cell>
          <cell r="B3118">
            <v>76800000</v>
          </cell>
        </row>
        <row r="3119">
          <cell r="A3119">
            <v>3001142</v>
          </cell>
          <cell r="B3119">
            <v>206000000</v>
          </cell>
        </row>
        <row r="3120">
          <cell r="A3120">
            <v>3001143</v>
          </cell>
          <cell r="B3120">
            <v>234000000</v>
          </cell>
        </row>
        <row r="3121">
          <cell r="A3121">
            <v>3001145</v>
          </cell>
          <cell r="B3121">
            <v>71000000</v>
          </cell>
        </row>
        <row r="3122">
          <cell r="A3122">
            <v>3001146</v>
          </cell>
          <cell r="B3122">
            <v>59500000</v>
          </cell>
        </row>
        <row r="3123">
          <cell r="A3123">
            <v>3001147</v>
          </cell>
          <cell r="B3123">
            <v>117800000</v>
          </cell>
        </row>
        <row r="3124">
          <cell r="A3124">
            <v>3001148</v>
          </cell>
          <cell r="B3124">
            <v>54000000</v>
          </cell>
        </row>
        <row r="3125">
          <cell r="A3125">
            <v>3001152</v>
          </cell>
          <cell r="B3125">
            <v>106000000</v>
          </cell>
        </row>
        <row r="3126">
          <cell r="A3126">
            <v>3001153</v>
          </cell>
          <cell r="B3126">
            <v>120000000</v>
          </cell>
        </row>
        <row r="3127">
          <cell r="A3127">
            <v>3001155</v>
          </cell>
          <cell r="B3127">
            <v>91400000</v>
          </cell>
        </row>
        <row r="3128">
          <cell r="A3128">
            <v>3001157</v>
          </cell>
          <cell r="B3128">
            <v>260000000</v>
          </cell>
        </row>
        <row r="3129">
          <cell r="A3129">
            <v>3001158</v>
          </cell>
          <cell r="B3129">
            <v>127000000</v>
          </cell>
        </row>
        <row r="3130">
          <cell r="A3130">
            <v>3001159</v>
          </cell>
          <cell r="B3130">
            <v>255000000</v>
          </cell>
        </row>
        <row r="3131">
          <cell r="A3131">
            <v>3006032</v>
          </cell>
          <cell r="B3131">
            <v>30800000</v>
          </cell>
        </row>
        <row r="3132">
          <cell r="A3132">
            <v>3006033</v>
          </cell>
          <cell r="B3132">
            <v>28700000</v>
          </cell>
        </row>
        <row r="3133">
          <cell r="A3133">
            <v>3006070</v>
          </cell>
          <cell r="B3133">
            <v>45800000</v>
          </cell>
        </row>
        <row r="3134">
          <cell r="A3134">
            <v>3006083</v>
          </cell>
          <cell r="B3134">
            <v>49600000</v>
          </cell>
        </row>
        <row r="3135">
          <cell r="A3135">
            <v>3006085</v>
          </cell>
          <cell r="B3135">
            <v>52600000</v>
          </cell>
        </row>
        <row r="3136">
          <cell r="A3136">
            <v>3006092</v>
          </cell>
          <cell r="B3136">
            <v>51700000</v>
          </cell>
        </row>
        <row r="3137">
          <cell r="A3137">
            <v>3006111</v>
          </cell>
          <cell r="B3137">
            <v>38500000</v>
          </cell>
        </row>
        <row r="3138">
          <cell r="A3138">
            <v>3006113</v>
          </cell>
          <cell r="B3138">
            <v>51000000</v>
          </cell>
        </row>
        <row r="3139">
          <cell r="A3139">
            <v>3006120</v>
          </cell>
          <cell r="B3139">
            <v>59000000</v>
          </cell>
        </row>
        <row r="3140">
          <cell r="A3140">
            <v>3006121</v>
          </cell>
          <cell r="B3140">
            <v>115200000</v>
          </cell>
        </row>
        <row r="3141">
          <cell r="A3141">
            <v>3006122</v>
          </cell>
          <cell r="B3141">
            <v>45000000</v>
          </cell>
        </row>
        <row r="3142">
          <cell r="A3142">
            <v>3006124</v>
          </cell>
          <cell r="B3142">
            <v>89200000</v>
          </cell>
        </row>
        <row r="3143">
          <cell r="A3143">
            <v>3006125</v>
          </cell>
          <cell r="B3143">
            <v>53500000</v>
          </cell>
        </row>
        <row r="3144">
          <cell r="A3144">
            <v>3006126</v>
          </cell>
          <cell r="B3144">
            <v>56700000</v>
          </cell>
        </row>
        <row r="3145">
          <cell r="A3145">
            <v>3006127</v>
          </cell>
          <cell r="B3145">
            <v>72700000</v>
          </cell>
        </row>
        <row r="3146">
          <cell r="A3146">
            <v>3006129</v>
          </cell>
          <cell r="B3146">
            <v>109000000</v>
          </cell>
        </row>
        <row r="3147">
          <cell r="A3147">
            <v>3006130</v>
          </cell>
          <cell r="B3147">
            <v>65700000</v>
          </cell>
        </row>
        <row r="3148">
          <cell r="A3148">
            <v>3006131</v>
          </cell>
          <cell r="B3148">
            <v>125800000</v>
          </cell>
        </row>
        <row r="3149">
          <cell r="A3149">
            <v>3006132</v>
          </cell>
          <cell r="B3149">
            <v>62700000</v>
          </cell>
        </row>
        <row r="3150">
          <cell r="A3150">
            <v>3006133</v>
          </cell>
          <cell r="B3150">
            <v>124000000</v>
          </cell>
        </row>
        <row r="3151">
          <cell r="A3151">
            <v>3006134</v>
          </cell>
          <cell r="B3151">
            <v>84000000</v>
          </cell>
        </row>
        <row r="3152">
          <cell r="A3152">
            <v>3006135</v>
          </cell>
          <cell r="B3152">
            <v>66000000</v>
          </cell>
        </row>
        <row r="3153">
          <cell r="A3153">
            <v>3006136</v>
          </cell>
          <cell r="B3153">
            <v>185000000</v>
          </cell>
        </row>
        <row r="3154">
          <cell r="A3154">
            <v>3006137</v>
          </cell>
          <cell r="B3154">
            <v>110000000</v>
          </cell>
        </row>
        <row r="3155">
          <cell r="A3155">
            <v>3006138</v>
          </cell>
          <cell r="B3155">
            <v>70000000</v>
          </cell>
        </row>
        <row r="3156">
          <cell r="A3156">
            <v>3006139</v>
          </cell>
          <cell r="B3156">
            <v>74000000</v>
          </cell>
        </row>
        <row r="3157">
          <cell r="A3157">
            <v>3006140</v>
          </cell>
          <cell r="B3157">
            <v>109000000</v>
          </cell>
        </row>
        <row r="3158">
          <cell r="A3158">
            <v>3006141</v>
          </cell>
          <cell r="B3158">
            <v>154000000</v>
          </cell>
        </row>
        <row r="3159">
          <cell r="A3159">
            <v>3006144</v>
          </cell>
          <cell r="B3159">
            <v>167000000</v>
          </cell>
        </row>
        <row r="3160">
          <cell r="A3160">
            <v>3006150</v>
          </cell>
          <cell r="B3160">
            <v>143000000</v>
          </cell>
        </row>
        <row r="3161">
          <cell r="A3161">
            <v>3006151</v>
          </cell>
          <cell r="B3161">
            <v>180000000</v>
          </cell>
        </row>
        <row r="3162">
          <cell r="A3162">
            <v>3006022</v>
          </cell>
          <cell r="B3162">
            <v>49200000</v>
          </cell>
        </row>
        <row r="3163">
          <cell r="A3163">
            <v>3006023</v>
          </cell>
          <cell r="B3163">
            <v>49300000</v>
          </cell>
        </row>
        <row r="3164">
          <cell r="A3164">
            <v>3006029</v>
          </cell>
          <cell r="B3164">
            <v>38400000</v>
          </cell>
        </row>
        <row r="3165">
          <cell r="A3165">
            <v>3006031</v>
          </cell>
          <cell r="B3165">
            <v>41200000</v>
          </cell>
        </row>
        <row r="3166">
          <cell r="A3166">
            <v>3006037</v>
          </cell>
          <cell r="B3166">
            <v>54100000</v>
          </cell>
        </row>
        <row r="3167">
          <cell r="A3167">
            <v>3006050</v>
          </cell>
          <cell r="B3167">
            <v>75500000</v>
          </cell>
        </row>
        <row r="3168">
          <cell r="A3168">
            <v>3006056</v>
          </cell>
          <cell r="B3168">
            <v>41800000</v>
          </cell>
        </row>
        <row r="3169">
          <cell r="A3169">
            <v>3006065</v>
          </cell>
          <cell r="B3169">
            <v>65800000</v>
          </cell>
        </row>
        <row r="3170">
          <cell r="A3170">
            <v>3006082</v>
          </cell>
          <cell r="B3170">
            <v>68400000</v>
          </cell>
        </row>
        <row r="3171">
          <cell r="A3171">
            <v>3006088</v>
          </cell>
          <cell r="B3171">
            <v>79700000</v>
          </cell>
        </row>
        <row r="3172">
          <cell r="A3172">
            <v>3006095</v>
          </cell>
          <cell r="B3172">
            <v>62500000</v>
          </cell>
        </row>
        <row r="3173">
          <cell r="A3173">
            <v>3006098</v>
          </cell>
          <cell r="B3173">
            <v>126400000</v>
          </cell>
        </row>
        <row r="3174">
          <cell r="A3174">
            <v>3006105</v>
          </cell>
          <cell r="B3174">
            <v>72700000</v>
          </cell>
        </row>
        <row r="3175">
          <cell r="A3175">
            <v>3006108</v>
          </cell>
          <cell r="B3175">
            <v>50900000</v>
          </cell>
        </row>
        <row r="3176">
          <cell r="A3176">
            <v>3006110</v>
          </cell>
          <cell r="B3176">
            <v>49000000</v>
          </cell>
        </row>
        <row r="3177">
          <cell r="A3177">
            <v>3006114</v>
          </cell>
          <cell r="B3177">
            <v>138600000</v>
          </cell>
        </row>
        <row r="3178">
          <cell r="A3178">
            <v>3008001</v>
          </cell>
          <cell r="B3178">
            <v>40000000</v>
          </cell>
        </row>
        <row r="3179">
          <cell r="A3179">
            <v>3008002</v>
          </cell>
          <cell r="B3179">
            <v>40700000</v>
          </cell>
        </row>
        <row r="3180">
          <cell r="A3180">
            <v>3008008</v>
          </cell>
          <cell r="B3180">
            <v>40600000</v>
          </cell>
        </row>
        <row r="3181">
          <cell r="A3181">
            <v>3008009</v>
          </cell>
          <cell r="B3181">
            <v>46500000</v>
          </cell>
        </row>
        <row r="3182">
          <cell r="A3182">
            <v>3008010</v>
          </cell>
          <cell r="B3182">
            <v>40600000</v>
          </cell>
        </row>
        <row r="3183">
          <cell r="A3183">
            <v>3008012</v>
          </cell>
          <cell r="B3183">
            <v>52900000</v>
          </cell>
        </row>
        <row r="3184">
          <cell r="A3184">
            <v>3008013</v>
          </cell>
          <cell r="B3184">
            <v>50200000</v>
          </cell>
        </row>
        <row r="3185">
          <cell r="A3185">
            <v>3008014</v>
          </cell>
          <cell r="B3185">
            <v>67700000</v>
          </cell>
        </row>
        <row r="3186">
          <cell r="A3186">
            <v>3008015</v>
          </cell>
          <cell r="B3186">
            <v>39900000</v>
          </cell>
        </row>
        <row r="3187">
          <cell r="A3187">
            <v>3008018</v>
          </cell>
          <cell r="B3187">
            <v>48800000</v>
          </cell>
        </row>
        <row r="3188">
          <cell r="A3188">
            <v>3008019</v>
          </cell>
          <cell r="B3188">
            <v>52300000</v>
          </cell>
        </row>
        <row r="3189">
          <cell r="A3189">
            <v>3008020</v>
          </cell>
          <cell r="B3189">
            <v>78800000</v>
          </cell>
        </row>
        <row r="3190">
          <cell r="A3190">
            <v>3008021</v>
          </cell>
          <cell r="B3190">
            <v>61300000</v>
          </cell>
        </row>
        <row r="3191">
          <cell r="A3191">
            <v>3008022</v>
          </cell>
          <cell r="B3191">
            <v>67000000</v>
          </cell>
        </row>
        <row r="3192">
          <cell r="A3192">
            <v>3008023</v>
          </cell>
          <cell r="B3192">
            <v>71700000</v>
          </cell>
        </row>
        <row r="3193">
          <cell r="A3193">
            <v>3008027</v>
          </cell>
          <cell r="B3193">
            <v>70200000</v>
          </cell>
        </row>
        <row r="3194">
          <cell r="A3194">
            <v>3008028</v>
          </cell>
          <cell r="B3194">
            <v>79200000</v>
          </cell>
        </row>
        <row r="3195">
          <cell r="A3195">
            <v>3008029</v>
          </cell>
          <cell r="B3195">
            <v>104200000</v>
          </cell>
        </row>
        <row r="3196">
          <cell r="A3196">
            <v>3008032</v>
          </cell>
          <cell r="B3196">
            <v>64500000</v>
          </cell>
        </row>
        <row r="3197">
          <cell r="A3197">
            <v>3008033</v>
          </cell>
          <cell r="B3197">
            <v>55900000</v>
          </cell>
        </row>
        <row r="3198">
          <cell r="A3198">
            <v>3008034</v>
          </cell>
          <cell r="B3198">
            <v>86700000</v>
          </cell>
        </row>
        <row r="3199">
          <cell r="A3199">
            <v>3008035</v>
          </cell>
          <cell r="B3199">
            <v>94000000</v>
          </cell>
        </row>
        <row r="3200">
          <cell r="A3200">
            <v>3008036</v>
          </cell>
          <cell r="B3200">
            <v>53000000</v>
          </cell>
        </row>
        <row r="3201">
          <cell r="A3201">
            <v>3008037</v>
          </cell>
          <cell r="B3201">
            <v>47800000</v>
          </cell>
        </row>
        <row r="3202">
          <cell r="A3202">
            <v>3008038</v>
          </cell>
          <cell r="B3202">
            <v>50800000</v>
          </cell>
        </row>
        <row r="3203">
          <cell r="A3203">
            <v>3008039</v>
          </cell>
          <cell r="B3203">
            <v>54200000</v>
          </cell>
        </row>
        <row r="3204">
          <cell r="A3204">
            <v>3008040</v>
          </cell>
          <cell r="B3204">
            <v>93600000</v>
          </cell>
        </row>
        <row r="3205">
          <cell r="A3205">
            <v>3008041</v>
          </cell>
          <cell r="B3205">
            <v>56800000</v>
          </cell>
        </row>
        <row r="3206">
          <cell r="A3206">
            <v>3008042</v>
          </cell>
          <cell r="B3206">
            <v>120600000</v>
          </cell>
        </row>
        <row r="3207">
          <cell r="A3207">
            <v>3008043</v>
          </cell>
          <cell r="B3207">
            <v>122000000</v>
          </cell>
        </row>
        <row r="3208">
          <cell r="A3208">
            <v>3008044</v>
          </cell>
          <cell r="B3208">
            <v>101900000</v>
          </cell>
        </row>
        <row r="3209">
          <cell r="A3209">
            <v>3008045</v>
          </cell>
          <cell r="B3209">
            <v>58000000</v>
          </cell>
        </row>
        <row r="3210">
          <cell r="A3210">
            <v>3008046</v>
          </cell>
          <cell r="B3210">
            <v>82900000</v>
          </cell>
        </row>
        <row r="3211">
          <cell r="A3211">
            <v>3008047</v>
          </cell>
          <cell r="B3211">
            <v>98900000</v>
          </cell>
        </row>
        <row r="3212">
          <cell r="A3212">
            <v>3008048</v>
          </cell>
          <cell r="B3212">
            <v>85000000</v>
          </cell>
        </row>
        <row r="3213">
          <cell r="A3213">
            <v>3008049</v>
          </cell>
          <cell r="B3213">
            <v>138000000</v>
          </cell>
        </row>
        <row r="3214">
          <cell r="A3214">
            <v>3008050</v>
          </cell>
          <cell r="B3214">
            <v>126300000</v>
          </cell>
        </row>
        <row r="3215">
          <cell r="A3215">
            <v>3008051</v>
          </cell>
          <cell r="B3215">
            <v>82100000</v>
          </cell>
        </row>
        <row r="3216">
          <cell r="A3216">
            <v>3008052</v>
          </cell>
          <cell r="B3216">
            <v>97400000</v>
          </cell>
        </row>
        <row r="3217">
          <cell r="A3217">
            <v>3008053</v>
          </cell>
          <cell r="B3217">
            <v>62000000</v>
          </cell>
        </row>
        <row r="3218">
          <cell r="A3218">
            <v>3008054</v>
          </cell>
          <cell r="B3218">
            <v>154000000</v>
          </cell>
        </row>
        <row r="3219">
          <cell r="A3219">
            <v>3008055</v>
          </cell>
          <cell r="B3219">
            <v>109700000</v>
          </cell>
        </row>
        <row r="3220">
          <cell r="A3220">
            <v>3008056</v>
          </cell>
          <cell r="B3220">
            <v>140000000</v>
          </cell>
        </row>
        <row r="3221">
          <cell r="A3221">
            <v>3008057</v>
          </cell>
          <cell r="B3221">
            <v>202900000</v>
          </cell>
        </row>
        <row r="3222">
          <cell r="A3222">
            <v>3008058</v>
          </cell>
          <cell r="B3222">
            <v>140000000</v>
          </cell>
        </row>
        <row r="3223">
          <cell r="A3223">
            <v>3008059</v>
          </cell>
          <cell r="B3223">
            <v>130000000</v>
          </cell>
        </row>
        <row r="3224">
          <cell r="A3224">
            <v>3008060</v>
          </cell>
          <cell r="B3224">
            <v>100000000</v>
          </cell>
        </row>
        <row r="3225">
          <cell r="A3225">
            <v>3008061</v>
          </cell>
          <cell r="B3225">
            <v>154000000</v>
          </cell>
        </row>
        <row r="3226">
          <cell r="A3226">
            <v>3008062</v>
          </cell>
          <cell r="B3226">
            <v>82000000</v>
          </cell>
        </row>
        <row r="3227">
          <cell r="A3227">
            <v>3008063</v>
          </cell>
          <cell r="B3227">
            <v>213000000</v>
          </cell>
        </row>
        <row r="3228">
          <cell r="A3228">
            <v>3008064</v>
          </cell>
          <cell r="B3228">
            <v>300000000</v>
          </cell>
        </row>
        <row r="3229">
          <cell r="A3229">
            <v>3008065</v>
          </cell>
          <cell r="B3229">
            <v>118000000</v>
          </cell>
        </row>
        <row r="3230">
          <cell r="A3230">
            <v>3006142</v>
          </cell>
          <cell r="B3230">
            <v>200000000</v>
          </cell>
        </row>
        <row r="3231">
          <cell r="A3231">
            <v>3006143</v>
          </cell>
          <cell r="B3231">
            <v>223000000</v>
          </cell>
        </row>
        <row r="3232">
          <cell r="A3232">
            <v>3006145</v>
          </cell>
          <cell r="B3232">
            <v>249000000</v>
          </cell>
        </row>
        <row r="3233">
          <cell r="A3233">
            <v>3006146</v>
          </cell>
          <cell r="B3233">
            <v>280000000</v>
          </cell>
        </row>
        <row r="3234">
          <cell r="A3234">
            <v>3006147</v>
          </cell>
          <cell r="B3234">
            <v>159000000</v>
          </cell>
        </row>
        <row r="3235">
          <cell r="A3235">
            <v>3006148</v>
          </cell>
          <cell r="B3235">
            <v>190000000</v>
          </cell>
        </row>
        <row r="3236">
          <cell r="A3236">
            <v>3006149</v>
          </cell>
          <cell r="B3236">
            <v>165000000</v>
          </cell>
        </row>
        <row r="3237">
          <cell r="A3237">
            <v>3006025</v>
          </cell>
          <cell r="B3237">
            <v>69800000</v>
          </cell>
        </row>
        <row r="3238">
          <cell r="A3238">
            <v>3006042</v>
          </cell>
          <cell r="B3238">
            <v>50100000</v>
          </cell>
        </row>
        <row r="3239">
          <cell r="A3239">
            <v>3006107</v>
          </cell>
          <cell r="B3239">
            <v>58200000</v>
          </cell>
        </row>
        <row r="3240">
          <cell r="A3240">
            <v>3006118</v>
          </cell>
          <cell r="B3240">
            <v>48300000</v>
          </cell>
        </row>
        <row r="3241">
          <cell r="A3241">
            <v>3007001</v>
          </cell>
          <cell r="B3241">
            <v>72700000</v>
          </cell>
        </row>
        <row r="3242">
          <cell r="A3242">
            <v>3021002</v>
          </cell>
          <cell r="B3242">
            <v>105400000</v>
          </cell>
        </row>
        <row r="3243">
          <cell r="A3243">
            <v>3021005</v>
          </cell>
          <cell r="B3243">
            <v>65200000</v>
          </cell>
        </row>
        <row r="3244">
          <cell r="A3244">
            <v>3021006</v>
          </cell>
          <cell r="B3244">
            <v>60600000</v>
          </cell>
        </row>
        <row r="3245">
          <cell r="A3245">
            <v>3021008</v>
          </cell>
          <cell r="B3245">
            <v>68600000</v>
          </cell>
        </row>
        <row r="3246">
          <cell r="A3246">
            <v>3021012</v>
          </cell>
          <cell r="B3246">
            <v>77500000</v>
          </cell>
        </row>
        <row r="3247">
          <cell r="A3247">
            <v>3021015</v>
          </cell>
          <cell r="B3247">
            <v>81500000</v>
          </cell>
        </row>
        <row r="3248">
          <cell r="A3248">
            <v>3021016</v>
          </cell>
          <cell r="B3248">
            <v>79200000</v>
          </cell>
        </row>
        <row r="3249">
          <cell r="A3249">
            <v>3021017</v>
          </cell>
          <cell r="B3249">
            <v>74800000</v>
          </cell>
        </row>
        <row r="3250">
          <cell r="A3250">
            <v>3021018</v>
          </cell>
          <cell r="B3250">
            <v>63900000</v>
          </cell>
        </row>
        <row r="3251">
          <cell r="A3251">
            <v>3021020</v>
          </cell>
          <cell r="B3251">
            <v>71900000</v>
          </cell>
        </row>
        <row r="3252">
          <cell r="A3252">
            <v>3021023</v>
          </cell>
          <cell r="B3252">
            <v>85000000</v>
          </cell>
        </row>
        <row r="3253">
          <cell r="A3253">
            <v>3021026</v>
          </cell>
          <cell r="B3253">
            <v>45100000</v>
          </cell>
        </row>
        <row r="3254">
          <cell r="A3254">
            <v>3021028</v>
          </cell>
          <cell r="B3254">
            <v>57300000</v>
          </cell>
        </row>
        <row r="3255">
          <cell r="A3255">
            <v>3021030</v>
          </cell>
          <cell r="B3255">
            <v>41900000</v>
          </cell>
        </row>
        <row r="3256">
          <cell r="A3256">
            <v>3021032</v>
          </cell>
          <cell r="B3256">
            <v>87500000</v>
          </cell>
        </row>
        <row r="3257">
          <cell r="A3257">
            <v>3021036</v>
          </cell>
          <cell r="B3257">
            <v>57000000</v>
          </cell>
        </row>
        <row r="3258">
          <cell r="A3258">
            <v>3021038</v>
          </cell>
          <cell r="B3258">
            <v>173000000</v>
          </cell>
        </row>
        <row r="3259">
          <cell r="A3259">
            <v>3021040</v>
          </cell>
          <cell r="B3259">
            <v>62300000</v>
          </cell>
        </row>
        <row r="3260">
          <cell r="A3260">
            <v>3021042</v>
          </cell>
          <cell r="B3260">
            <v>73100000</v>
          </cell>
        </row>
        <row r="3261">
          <cell r="A3261">
            <v>3021043</v>
          </cell>
          <cell r="B3261">
            <v>183700000</v>
          </cell>
        </row>
        <row r="3262">
          <cell r="A3262">
            <v>3021044</v>
          </cell>
          <cell r="B3262">
            <v>108500000</v>
          </cell>
        </row>
        <row r="3263">
          <cell r="A3263">
            <v>3021045</v>
          </cell>
          <cell r="B3263">
            <v>89400000</v>
          </cell>
        </row>
        <row r="3264">
          <cell r="A3264">
            <v>3021046</v>
          </cell>
          <cell r="B3264">
            <v>85300000</v>
          </cell>
        </row>
        <row r="3265">
          <cell r="A3265">
            <v>3021047</v>
          </cell>
          <cell r="B3265">
            <v>58000000</v>
          </cell>
        </row>
        <row r="3266">
          <cell r="A3266">
            <v>3021048</v>
          </cell>
          <cell r="B3266">
            <v>105600000</v>
          </cell>
        </row>
        <row r="3267">
          <cell r="A3267">
            <v>3021049</v>
          </cell>
          <cell r="B3267">
            <v>50000000</v>
          </cell>
        </row>
        <row r="3268">
          <cell r="A3268">
            <v>3021050</v>
          </cell>
          <cell r="B3268">
            <v>42700000</v>
          </cell>
        </row>
        <row r="3269">
          <cell r="A3269">
            <v>3021052</v>
          </cell>
          <cell r="B3269">
            <v>74800000</v>
          </cell>
        </row>
        <row r="3270">
          <cell r="A3270">
            <v>3021053</v>
          </cell>
          <cell r="B3270">
            <v>185500000</v>
          </cell>
        </row>
        <row r="3271">
          <cell r="A3271">
            <v>3021054</v>
          </cell>
          <cell r="B3271">
            <v>94000000</v>
          </cell>
        </row>
        <row r="3272">
          <cell r="A3272">
            <v>3021055</v>
          </cell>
          <cell r="B3272">
            <v>172700000</v>
          </cell>
        </row>
        <row r="3273">
          <cell r="A3273">
            <v>3021056</v>
          </cell>
          <cell r="B3273">
            <v>176300000</v>
          </cell>
        </row>
        <row r="3274">
          <cell r="A3274">
            <v>3021057</v>
          </cell>
          <cell r="B3274">
            <v>99800000</v>
          </cell>
        </row>
        <row r="3275">
          <cell r="A3275">
            <v>3021058</v>
          </cell>
          <cell r="B3275">
            <v>76900000</v>
          </cell>
        </row>
        <row r="3276">
          <cell r="A3276">
            <v>3021059</v>
          </cell>
          <cell r="B3276">
            <v>55500000</v>
          </cell>
        </row>
        <row r="3277">
          <cell r="A3277">
            <v>3021060</v>
          </cell>
          <cell r="B3277">
            <v>46700000</v>
          </cell>
        </row>
        <row r="3278">
          <cell r="A3278">
            <v>3021061</v>
          </cell>
          <cell r="B3278">
            <v>213600000</v>
          </cell>
        </row>
        <row r="3279">
          <cell r="A3279">
            <v>3021062</v>
          </cell>
          <cell r="B3279">
            <v>58000000</v>
          </cell>
        </row>
        <row r="3280">
          <cell r="A3280">
            <v>3021063</v>
          </cell>
          <cell r="B3280">
            <v>128000000</v>
          </cell>
        </row>
        <row r="3281">
          <cell r="A3281">
            <v>3021064</v>
          </cell>
          <cell r="B3281">
            <v>117000000</v>
          </cell>
        </row>
        <row r="3282">
          <cell r="A3282">
            <v>3021065</v>
          </cell>
          <cell r="B3282">
            <v>169500000</v>
          </cell>
        </row>
        <row r="3283">
          <cell r="A3283">
            <v>3021066</v>
          </cell>
          <cell r="B3283">
            <v>158700000</v>
          </cell>
        </row>
        <row r="3284">
          <cell r="A3284">
            <v>3021067</v>
          </cell>
          <cell r="B3284">
            <v>121300000</v>
          </cell>
        </row>
        <row r="3285">
          <cell r="A3285">
            <v>3021068</v>
          </cell>
          <cell r="B3285">
            <v>106800000</v>
          </cell>
        </row>
        <row r="3286">
          <cell r="A3286">
            <v>3021069</v>
          </cell>
          <cell r="B3286">
            <v>104900000</v>
          </cell>
        </row>
        <row r="3287">
          <cell r="A3287">
            <v>3021070</v>
          </cell>
          <cell r="B3287">
            <v>97600000</v>
          </cell>
        </row>
        <row r="3288">
          <cell r="A3288">
            <v>3021071</v>
          </cell>
          <cell r="B3288">
            <v>137500000</v>
          </cell>
        </row>
        <row r="3289">
          <cell r="A3289">
            <v>3021072</v>
          </cell>
          <cell r="B3289">
            <v>100800000</v>
          </cell>
        </row>
        <row r="3290">
          <cell r="A3290">
            <v>3021073</v>
          </cell>
          <cell r="B3290">
            <v>173000000</v>
          </cell>
        </row>
        <row r="3291">
          <cell r="A3291">
            <v>3021074</v>
          </cell>
          <cell r="B3291">
            <v>136400000</v>
          </cell>
        </row>
        <row r="3292">
          <cell r="A3292">
            <v>3021075</v>
          </cell>
          <cell r="B3292">
            <v>110600000</v>
          </cell>
        </row>
        <row r="3293">
          <cell r="A3293">
            <v>3021076</v>
          </cell>
          <cell r="B3293">
            <v>221000000</v>
          </cell>
        </row>
        <row r="3294">
          <cell r="A3294">
            <v>3021077</v>
          </cell>
          <cell r="B3294">
            <v>110000000</v>
          </cell>
        </row>
        <row r="3295">
          <cell r="A3295">
            <v>3021078</v>
          </cell>
          <cell r="B3295">
            <v>265000000</v>
          </cell>
        </row>
        <row r="3296">
          <cell r="A3296">
            <v>3021079</v>
          </cell>
          <cell r="B3296">
            <v>166000000</v>
          </cell>
        </row>
        <row r="3297">
          <cell r="A3297">
            <v>3021080</v>
          </cell>
          <cell r="B3297">
            <v>137000000</v>
          </cell>
        </row>
        <row r="3298">
          <cell r="A3298">
            <v>3021081</v>
          </cell>
          <cell r="B3298">
            <v>189000000</v>
          </cell>
        </row>
        <row r="3299">
          <cell r="A3299">
            <v>3021082</v>
          </cell>
          <cell r="B3299">
            <v>194000000</v>
          </cell>
        </row>
        <row r="3300">
          <cell r="A3300">
            <v>3021083</v>
          </cell>
          <cell r="B3300">
            <v>260000000</v>
          </cell>
        </row>
        <row r="3301">
          <cell r="A3301">
            <v>3021084</v>
          </cell>
          <cell r="B3301">
            <v>255000000</v>
          </cell>
        </row>
        <row r="3302">
          <cell r="A3302">
            <v>3021085</v>
          </cell>
          <cell r="B3302">
            <v>275000000</v>
          </cell>
        </row>
        <row r="3303">
          <cell r="A3303">
            <v>3021086</v>
          </cell>
          <cell r="B3303">
            <v>158000000</v>
          </cell>
        </row>
        <row r="3304">
          <cell r="A3304">
            <v>3021087</v>
          </cell>
          <cell r="B3304">
            <v>330000000</v>
          </cell>
        </row>
        <row r="3305">
          <cell r="A3305">
            <v>3021088</v>
          </cell>
          <cell r="B3305">
            <v>199000000</v>
          </cell>
        </row>
        <row r="3306">
          <cell r="A3306">
            <v>3020007</v>
          </cell>
          <cell r="B3306">
            <v>40000000</v>
          </cell>
        </row>
        <row r="3307">
          <cell r="A3307">
            <v>3020009</v>
          </cell>
          <cell r="B3307">
            <v>38300000</v>
          </cell>
        </row>
        <row r="3308">
          <cell r="A3308">
            <v>3020011</v>
          </cell>
          <cell r="B3308">
            <v>34500000</v>
          </cell>
        </row>
        <row r="3309">
          <cell r="A3309">
            <v>3020017</v>
          </cell>
          <cell r="B3309">
            <v>40000000</v>
          </cell>
        </row>
        <row r="3310">
          <cell r="A3310">
            <v>3020023</v>
          </cell>
          <cell r="B3310">
            <v>51500000</v>
          </cell>
        </row>
        <row r="3311">
          <cell r="A3311">
            <v>3020025</v>
          </cell>
          <cell r="B3311">
            <v>39400000</v>
          </cell>
        </row>
        <row r="3312">
          <cell r="A3312">
            <v>3020026</v>
          </cell>
          <cell r="B3312">
            <v>39100000</v>
          </cell>
        </row>
        <row r="3313">
          <cell r="A3313">
            <v>3020028</v>
          </cell>
          <cell r="B3313">
            <v>42000000</v>
          </cell>
        </row>
        <row r="3314">
          <cell r="A3314">
            <v>3020029</v>
          </cell>
          <cell r="B3314">
            <v>59600000</v>
          </cell>
        </row>
        <row r="3315">
          <cell r="A3315">
            <v>3020031</v>
          </cell>
          <cell r="B3315">
            <v>44400000</v>
          </cell>
        </row>
        <row r="3316">
          <cell r="A3316">
            <v>3020033</v>
          </cell>
          <cell r="B3316">
            <v>56600000</v>
          </cell>
        </row>
        <row r="3317">
          <cell r="A3317">
            <v>3020034</v>
          </cell>
          <cell r="B3317">
            <v>55200000</v>
          </cell>
        </row>
        <row r="3318">
          <cell r="A3318">
            <v>3020035</v>
          </cell>
          <cell r="B3318">
            <v>47500000</v>
          </cell>
        </row>
        <row r="3319">
          <cell r="A3319">
            <v>3020037</v>
          </cell>
          <cell r="B3319">
            <v>46400000</v>
          </cell>
        </row>
        <row r="3320">
          <cell r="A3320">
            <v>3020040</v>
          </cell>
          <cell r="B3320">
            <v>77900000</v>
          </cell>
        </row>
        <row r="3321">
          <cell r="A3321">
            <v>3020041</v>
          </cell>
          <cell r="B3321">
            <v>41500000</v>
          </cell>
        </row>
        <row r="3322">
          <cell r="A3322">
            <v>3020042</v>
          </cell>
          <cell r="B3322">
            <v>53100000</v>
          </cell>
        </row>
        <row r="3323">
          <cell r="A3323">
            <v>3020043</v>
          </cell>
          <cell r="B3323">
            <v>52200000</v>
          </cell>
        </row>
        <row r="3324">
          <cell r="A3324">
            <v>3020044</v>
          </cell>
          <cell r="B3324">
            <v>39400000</v>
          </cell>
        </row>
        <row r="3325">
          <cell r="A3325">
            <v>3020045</v>
          </cell>
          <cell r="B3325">
            <v>72800000</v>
          </cell>
        </row>
        <row r="3326">
          <cell r="A3326">
            <v>3020046</v>
          </cell>
          <cell r="B3326">
            <v>51700000</v>
          </cell>
        </row>
        <row r="3327">
          <cell r="A3327">
            <v>3020050</v>
          </cell>
          <cell r="B3327">
            <v>63400000</v>
          </cell>
        </row>
        <row r="3328">
          <cell r="A3328">
            <v>3020051</v>
          </cell>
          <cell r="B3328">
            <v>57900000</v>
          </cell>
        </row>
        <row r="3329">
          <cell r="A3329">
            <v>3020054</v>
          </cell>
          <cell r="B3329">
            <v>69800000</v>
          </cell>
        </row>
        <row r="3330">
          <cell r="A3330">
            <v>3020055</v>
          </cell>
          <cell r="B3330">
            <v>74500000</v>
          </cell>
        </row>
        <row r="3331">
          <cell r="A3331">
            <v>3020057</v>
          </cell>
          <cell r="B3331">
            <v>94200000</v>
          </cell>
        </row>
        <row r="3332">
          <cell r="A3332">
            <v>3020059</v>
          </cell>
          <cell r="B3332">
            <v>65400000</v>
          </cell>
        </row>
        <row r="3333">
          <cell r="A3333">
            <v>3020060</v>
          </cell>
          <cell r="B3333">
            <v>53500000</v>
          </cell>
        </row>
        <row r="3334">
          <cell r="A3334">
            <v>3020061</v>
          </cell>
          <cell r="B3334">
            <v>39800000</v>
          </cell>
        </row>
        <row r="3335">
          <cell r="A3335">
            <v>3020062</v>
          </cell>
          <cell r="B3335">
            <v>51400000</v>
          </cell>
        </row>
        <row r="3336">
          <cell r="A3336">
            <v>3020064</v>
          </cell>
          <cell r="B3336">
            <v>50100000</v>
          </cell>
        </row>
        <row r="3337">
          <cell r="A3337">
            <v>3020065</v>
          </cell>
          <cell r="B3337">
            <v>40300000</v>
          </cell>
        </row>
        <row r="3338">
          <cell r="A3338">
            <v>3020067</v>
          </cell>
          <cell r="B3338">
            <v>36800000</v>
          </cell>
        </row>
        <row r="3339">
          <cell r="A3339">
            <v>3020068</v>
          </cell>
          <cell r="B3339">
            <v>67300000</v>
          </cell>
        </row>
        <row r="3340">
          <cell r="A3340">
            <v>3020072</v>
          </cell>
          <cell r="B3340">
            <v>37900000</v>
          </cell>
        </row>
        <row r="3341">
          <cell r="A3341">
            <v>3020074</v>
          </cell>
          <cell r="B3341">
            <v>59700000</v>
          </cell>
        </row>
        <row r="3342">
          <cell r="A3342">
            <v>3020075</v>
          </cell>
          <cell r="B3342">
            <v>47000000</v>
          </cell>
        </row>
        <row r="3343">
          <cell r="A3343">
            <v>3020076</v>
          </cell>
          <cell r="B3343">
            <v>50700000</v>
          </cell>
        </row>
        <row r="3344">
          <cell r="A3344">
            <v>3020078</v>
          </cell>
          <cell r="B3344">
            <v>42600000</v>
          </cell>
        </row>
        <row r="3345">
          <cell r="A3345">
            <v>3020079</v>
          </cell>
          <cell r="B3345">
            <v>80500000</v>
          </cell>
        </row>
        <row r="3346">
          <cell r="A3346">
            <v>3020080</v>
          </cell>
          <cell r="B3346">
            <v>47200000</v>
          </cell>
        </row>
        <row r="3347">
          <cell r="A3347">
            <v>3020082</v>
          </cell>
          <cell r="B3347">
            <v>52200000</v>
          </cell>
        </row>
        <row r="3348">
          <cell r="A3348">
            <v>3020083</v>
          </cell>
          <cell r="B3348">
            <v>61200000</v>
          </cell>
        </row>
        <row r="3349">
          <cell r="A3349">
            <v>3020084</v>
          </cell>
          <cell r="B3349">
            <v>64800000</v>
          </cell>
        </row>
        <row r="3350">
          <cell r="A3350">
            <v>3020086</v>
          </cell>
          <cell r="B3350">
            <v>73900000</v>
          </cell>
        </row>
        <row r="3351">
          <cell r="A3351">
            <v>3020087</v>
          </cell>
          <cell r="B3351">
            <v>112400000</v>
          </cell>
        </row>
        <row r="3352">
          <cell r="A3352">
            <v>3020088</v>
          </cell>
          <cell r="B3352">
            <v>135900000</v>
          </cell>
        </row>
        <row r="3353">
          <cell r="A3353">
            <v>3020089</v>
          </cell>
          <cell r="B3353">
            <v>41700000</v>
          </cell>
        </row>
        <row r="3354">
          <cell r="A3354">
            <v>3020090</v>
          </cell>
          <cell r="B3354">
            <v>42200000</v>
          </cell>
        </row>
        <row r="3355">
          <cell r="A3355">
            <v>3020091</v>
          </cell>
          <cell r="B3355">
            <v>119000000</v>
          </cell>
        </row>
        <row r="3356">
          <cell r="A3356">
            <v>3020092</v>
          </cell>
          <cell r="B3356">
            <v>70000000</v>
          </cell>
        </row>
        <row r="3357">
          <cell r="A3357">
            <v>3020093</v>
          </cell>
          <cell r="B3357">
            <v>124300000</v>
          </cell>
        </row>
        <row r="3358">
          <cell r="A3358">
            <v>3020094</v>
          </cell>
          <cell r="B3358">
            <v>123900000</v>
          </cell>
        </row>
        <row r="3359">
          <cell r="A3359">
            <v>3020095</v>
          </cell>
          <cell r="B3359">
            <v>120900000</v>
          </cell>
        </row>
        <row r="3360">
          <cell r="A3360">
            <v>3020096</v>
          </cell>
          <cell r="B3360">
            <v>280000000</v>
          </cell>
        </row>
        <row r="3361">
          <cell r="A3361">
            <v>3020097</v>
          </cell>
          <cell r="B3361">
            <v>140000000</v>
          </cell>
        </row>
        <row r="3362">
          <cell r="A3362">
            <v>3011002</v>
          </cell>
          <cell r="B3362">
            <v>37100000</v>
          </cell>
        </row>
        <row r="3363">
          <cell r="A3363">
            <v>3011003</v>
          </cell>
          <cell r="B3363">
            <v>38600000</v>
          </cell>
        </row>
        <row r="3364">
          <cell r="A3364">
            <v>3011005</v>
          </cell>
          <cell r="B3364">
            <v>39800000</v>
          </cell>
        </row>
        <row r="3365">
          <cell r="A3365">
            <v>3011007</v>
          </cell>
          <cell r="B3365">
            <v>40400000</v>
          </cell>
        </row>
        <row r="3366">
          <cell r="A3366">
            <v>3011018</v>
          </cell>
          <cell r="B3366">
            <v>42000000</v>
          </cell>
        </row>
        <row r="3367">
          <cell r="A3367">
            <v>3011025</v>
          </cell>
          <cell r="B3367">
            <v>47800000</v>
          </cell>
        </row>
        <row r="3368">
          <cell r="A3368">
            <v>3020098</v>
          </cell>
          <cell r="B3368">
            <v>141000000</v>
          </cell>
        </row>
        <row r="3369">
          <cell r="A3369">
            <v>3004001</v>
          </cell>
          <cell r="B3369">
            <v>51800000</v>
          </cell>
        </row>
        <row r="3370">
          <cell r="A3370">
            <v>3004016</v>
          </cell>
          <cell r="B3370">
            <v>40400000</v>
          </cell>
        </row>
        <row r="3371">
          <cell r="A3371">
            <v>3004026</v>
          </cell>
          <cell r="B3371">
            <v>39300000</v>
          </cell>
        </row>
        <row r="3372">
          <cell r="A3372">
            <v>3020030</v>
          </cell>
          <cell r="B3372">
            <v>44000000</v>
          </cell>
        </row>
        <row r="3373">
          <cell r="A3373">
            <v>3020038</v>
          </cell>
          <cell r="B3373">
            <v>49700000</v>
          </cell>
        </row>
        <row r="3374">
          <cell r="A3374">
            <v>3020063</v>
          </cell>
          <cell r="B3374">
            <v>39000000</v>
          </cell>
        </row>
        <row r="3375">
          <cell r="A3375">
            <v>3020071</v>
          </cell>
          <cell r="B3375">
            <v>40000000</v>
          </cell>
        </row>
        <row r="3376">
          <cell r="A3376">
            <v>3020073</v>
          </cell>
          <cell r="B3376">
            <v>46100000</v>
          </cell>
        </row>
        <row r="3377">
          <cell r="A3377">
            <v>3020077</v>
          </cell>
          <cell r="B3377">
            <v>52800000</v>
          </cell>
        </row>
        <row r="3378">
          <cell r="A3378">
            <v>3020081</v>
          </cell>
          <cell r="B3378">
            <v>43200000</v>
          </cell>
        </row>
        <row r="3379">
          <cell r="A3379">
            <v>3020085</v>
          </cell>
          <cell r="B3379">
            <v>45500000</v>
          </cell>
        </row>
        <row r="3380">
          <cell r="A3380">
            <v>3020099</v>
          </cell>
          <cell r="B3380">
            <v>146000000</v>
          </cell>
        </row>
        <row r="3381">
          <cell r="A3381">
            <v>3012001</v>
          </cell>
          <cell r="B3381">
            <v>41300000</v>
          </cell>
        </row>
        <row r="3382">
          <cell r="A3382">
            <v>3012002</v>
          </cell>
          <cell r="B3382">
            <v>40200000</v>
          </cell>
        </row>
        <row r="3383">
          <cell r="A3383">
            <v>3012006</v>
          </cell>
          <cell r="B3383">
            <v>52300000</v>
          </cell>
        </row>
        <row r="3384">
          <cell r="A3384">
            <v>3012010</v>
          </cell>
          <cell r="B3384">
            <v>40400000</v>
          </cell>
        </row>
        <row r="3385">
          <cell r="A3385">
            <v>3012013</v>
          </cell>
          <cell r="B3385">
            <v>44000000</v>
          </cell>
        </row>
        <row r="3386">
          <cell r="A3386">
            <v>3012086</v>
          </cell>
          <cell r="B3386">
            <v>43400000</v>
          </cell>
        </row>
        <row r="3387">
          <cell r="A3387">
            <v>3012087</v>
          </cell>
          <cell r="B3387">
            <v>46000000</v>
          </cell>
        </row>
        <row r="3388">
          <cell r="A3388">
            <v>3012092</v>
          </cell>
          <cell r="B3388">
            <v>45100000</v>
          </cell>
        </row>
        <row r="3389">
          <cell r="A3389">
            <v>3020100</v>
          </cell>
          <cell r="B3389">
            <v>148000000</v>
          </cell>
        </row>
        <row r="3390">
          <cell r="A3390">
            <v>3012094</v>
          </cell>
          <cell r="B3390">
            <v>46300000</v>
          </cell>
        </row>
        <row r="3391">
          <cell r="A3391">
            <v>3012097</v>
          </cell>
          <cell r="B3391">
            <v>40300000</v>
          </cell>
        </row>
        <row r="3392">
          <cell r="A3392">
            <v>3010002</v>
          </cell>
          <cell r="B3392">
            <v>106900000</v>
          </cell>
        </row>
        <row r="3393">
          <cell r="A3393">
            <v>3010003</v>
          </cell>
          <cell r="B3393">
            <v>118800000</v>
          </cell>
        </row>
        <row r="3394">
          <cell r="A3394">
            <v>3010004</v>
          </cell>
          <cell r="B3394">
            <v>118800000</v>
          </cell>
        </row>
        <row r="3395">
          <cell r="A3395">
            <v>3010006</v>
          </cell>
          <cell r="B3395">
            <v>98400000</v>
          </cell>
        </row>
        <row r="3396">
          <cell r="A3396">
            <v>3010007</v>
          </cell>
          <cell r="B3396">
            <v>118800000</v>
          </cell>
        </row>
        <row r="3397">
          <cell r="A3397">
            <v>3010008</v>
          </cell>
          <cell r="B3397">
            <v>178300000</v>
          </cell>
        </row>
        <row r="3398">
          <cell r="A3398">
            <v>3010009</v>
          </cell>
          <cell r="B3398">
            <v>127300000</v>
          </cell>
        </row>
        <row r="3399">
          <cell r="A3399">
            <v>3010080</v>
          </cell>
          <cell r="B3399">
            <v>88500000</v>
          </cell>
        </row>
        <row r="3400">
          <cell r="A3400">
            <v>3010081</v>
          </cell>
          <cell r="B3400">
            <v>194000000</v>
          </cell>
        </row>
        <row r="3401">
          <cell r="A3401">
            <v>3010082</v>
          </cell>
          <cell r="B3401">
            <v>107600000</v>
          </cell>
        </row>
        <row r="3402">
          <cell r="A3402">
            <v>3010083</v>
          </cell>
          <cell r="B3402">
            <v>114000000</v>
          </cell>
        </row>
        <row r="3403">
          <cell r="A3403">
            <v>3010084</v>
          </cell>
          <cell r="B3403">
            <v>159300000</v>
          </cell>
        </row>
        <row r="3404">
          <cell r="A3404">
            <v>3010085</v>
          </cell>
          <cell r="B3404">
            <v>155800000</v>
          </cell>
        </row>
        <row r="3405">
          <cell r="A3405">
            <v>3010086</v>
          </cell>
          <cell r="B3405">
            <v>128300000</v>
          </cell>
        </row>
        <row r="3406">
          <cell r="A3406">
            <v>3010087</v>
          </cell>
          <cell r="B3406">
            <v>252700000</v>
          </cell>
        </row>
        <row r="3407">
          <cell r="A3407">
            <v>3010088</v>
          </cell>
          <cell r="B3407">
            <v>145600000</v>
          </cell>
        </row>
        <row r="3408">
          <cell r="A3408">
            <v>3011001</v>
          </cell>
          <cell r="B3408">
            <v>86300000</v>
          </cell>
        </row>
        <row r="3409">
          <cell r="A3409">
            <v>3011004</v>
          </cell>
          <cell r="B3409">
            <v>101400000</v>
          </cell>
        </row>
        <row r="3410">
          <cell r="A3410">
            <v>3011008</v>
          </cell>
          <cell r="B3410">
            <v>86300000</v>
          </cell>
        </row>
        <row r="3411">
          <cell r="A3411">
            <v>3011009</v>
          </cell>
          <cell r="B3411">
            <v>88600000</v>
          </cell>
        </row>
        <row r="3412">
          <cell r="A3412">
            <v>3011010</v>
          </cell>
          <cell r="B3412">
            <v>80600000</v>
          </cell>
        </row>
        <row r="3413">
          <cell r="A3413">
            <v>3011011</v>
          </cell>
          <cell r="B3413">
            <v>141000000</v>
          </cell>
        </row>
        <row r="3414">
          <cell r="A3414">
            <v>3011012</v>
          </cell>
          <cell r="B3414">
            <v>143100000</v>
          </cell>
        </row>
        <row r="3415">
          <cell r="A3415">
            <v>3011013</v>
          </cell>
          <cell r="B3415">
            <v>109100000</v>
          </cell>
        </row>
        <row r="3416">
          <cell r="A3416">
            <v>3011014</v>
          </cell>
          <cell r="B3416">
            <v>79600000</v>
          </cell>
        </row>
        <row r="3417">
          <cell r="A3417">
            <v>3011015</v>
          </cell>
          <cell r="B3417">
            <v>231900000</v>
          </cell>
        </row>
        <row r="3418">
          <cell r="A3418">
            <v>3011016</v>
          </cell>
          <cell r="B3418">
            <v>79700000</v>
          </cell>
        </row>
        <row r="3419">
          <cell r="A3419">
            <v>3011017</v>
          </cell>
          <cell r="B3419">
            <v>37400000</v>
          </cell>
        </row>
        <row r="3420">
          <cell r="A3420">
            <v>3011019</v>
          </cell>
          <cell r="B3420">
            <v>101400000</v>
          </cell>
        </row>
        <row r="3421">
          <cell r="A3421">
            <v>3011020</v>
          </cell>
          <cell r="B3421">
            <v>135300000</v>
          </cell>
        </row>
        <row r="3422">
          <cell r="A3422">
            <v>3011021</v>
          </cell>
          <cell r="B3422">
            <v>101300000</v>
          </cell>
        </row>
        <row r="3423">
          <cell r="A3423">
            <v>3011022</v>
          </cell>
          <cell r="B3423">
            <v>97400000</v>
          </cell>
        </row>
        <row r="3424">
          <cell r="A3424">
            <v>3011023</v>
          </cell>
          <cell r="B3424">
            <v>105900000</v>
          </cell>
        </row>
        <row r="3425">
          <cell r="A3425">
            <v>3011024</v>
          </cell>
          <cell r="B3425">
            <v>140000000</v>
          </cell>
        </row>
        <row r="3426">
          <cell r="A3426">
            <v>3011027</v>
          </cell>
          <cell r="B3426">
            <v>98500000</v>
          </cell>
        </row>
        <row r="3427">
          <cell r="A3427">
            <v>3011028</v>
          </cell>
          <cell r="B3427">
            <v>110000000</v>
          </cell>
        </row>
        <row r="3428">
          <cell r="A3428">
            <v>3011029</v>
          </cell>
          <cell r="B3428">
            <v>207700000</v>
          </cell>
        </row>
        <row r="3429">
          <cell r="A3429">
            <v>3011030</v>
          </cell>
          <cell r="B3429">
            <v>216500000</v>
          </cell>
        </row>
        <row r="3430">
          <cell r="A3430">
            <v>3011026</v>
          </cell>
          <cell r="B3430">
            <v>240900000</v>
          </cell>
        </row>
        <row r="3431">
          <cell r="A3431">
            <v>3004003</v>
          </cell>
          <cell r="B3431">
            <v>82900000</v>
          </cell>
        </row>
        <row r="3432">
          <cell r="A3432">
            <v>3004004</v>
          </cell>
          <cell r="B3432">
            <v>107100000</v>
          </cell>
        </row>
        <row r="3433">
          <cell r="A3433">
            <v>3004011</v>
          </cell>
          <cell r="B3433">
            <v>151500000</v>
          </cell>
        </row>
        <row r="3434">
          <cell r="A3434">
            <v>3004012</v>
          </cell>
          <cell r="B3434">
            <v>102400000</v>
          </cell>
        </row>
        <row r="3435">
          <cell r="A3435">
            <v>3004013</v>
          </cell>
          <cell r="B3435">
            <v>111400000</v>
          </cell>
        </row>
        <row r="3436">
          <cell r="A3436">
            <v>3004014</v>
          </cell>
          <cell r="B3436">
            <v>111500000</v>
          </cell>
        </row>
        <row r="3437">
          <cell r="A3437">
            <v>3004015</v>
          </cell>
          <cell r="B3437">
            <v>92100000</v>
          </cell>
        </row>
        <row r="3438">
          <cell r="A3438">
            <v>3004019</v>
          </cell>
          <cell r="B3438">
            <v>148100000</v>
          </cell>
        </row>
        <row r="3439">
          <cell r="A3439">
            <v>3004023</v>
          </cell>
          <cell r="B3439">
            <v>160400000</v>
          </cell>
        </row>
        <row r="3440">
          <cell r="A3440">
            <v>3004024</v>
          </cell>
          <cell r="B3440">
            <v>41500000</v>
          </cell>
        </row>
        <row r="3441">
          <cell r="A3441">
            <v>3004025</v>
          </cell>
          <cell r="B3441">
            <v>42700000</v>
          </cell>
        </row>
        <row r="3442">
          <cell r="A3442">
            <v>3004080</v>
          </cell>
          <cell r="B3442">
            <v>96400000</v>
          </cell>
        </row>
        <row r="3443">
          <cell r="A3443">
            <v>3004081</v>
          </cell>
          <cell r="B3443">
            <v>111300000</v>
          </cell>
        </row>
        <row r="3444">
          <cell r="A3444">
            <v>3004082</v>
          </cell>
          <cell r="B3444">
            <v>90100000</v>
          </cell>
        </row>
        <row r="3445">
          <cell r="A3445">
            <v>3004083</v>
          </cell>
          <cell r="B3445">
            <v>95400000</v>
          </cell>
        </row>
        <row r="3446">
          <cell r="A3446">
            <v>3004084</v>
          </cell>
          <cell r="B3446">
            <v>93100000</v>
          </cell>
        </row>
        <row r="3447">
          <cell r="A3447">
            <v>3004085</v>
          </cell>
          <cell r="B3447">
            <v>72400000</v>
          </cell>
        </row>
        <row r="3448">
          <cell r="A3448">
            <v>3004086</v>
          </cell>
          <cell r="B3448">
            <v>107100000</v>
          </cell>
        </row>
        <row r="3449">
          <cell r="A3449">
            <v>3004087</v>
          </cell>
          <cell r="B3449">
            <v>154700000</v>
          </cell>
        </row>
        <row r="3450">
          <cell r="A3450">
            <v>3004088</v>
          </cell>
          <cell r="B3450">
            <v>110800000</v>
          </cell>
        </row>
        <row r="3451">
          <cell r="A3451">
            <v>3004089</v>
          </cell>
          <cell r="B3451">
            <v>223500000</v>
          </cell>
        </row>
        <row r="3452">
          <cell r="A3452">
            <v>3004090</v>
          </cell>
          <cell r="B3452">
            <v>124000000</v>
          </cell>
        </row>
        <row r="3453">
          <cell r="A3453">
            <v>3012003</v>
          </cell>
          <cell r="B3453">
            <v>42700000</v>
          </cell>
        </row>
        <row r="3454">
          <cell r="A3454">
            <v>3012011</v>
          </cell>
          <cell r="B3454">
            <v>84400000</v>
          </cell>
        </row>
        <row r="3455">
          <cell r="A3455">
            <v>3012012</v>
          </cell>
          <cell r="B3455">
            <v>93100000</v>
          </cell>
        </row>
        <row r="3456">
          <cell r="A3456">
            <v>3012014</v>
          </cell>
          <cell r="B3456">
            <v>113800000</v>
          </cell>
        </row>
        <row r="3457">
          <cell r="A3457">
            <v>3012015</v>
          </cell>
          <cell r="B3457">
            <v>102400000</v>
          </cell>
        </row>
        <row r="3458">
          <cell r="A3458">
            <v>3012016</v>
          </cell>
          <cell r="B3458">
            <v>113800000</v>
          </cell>
        </row>
        <row r="3459">
          <cell r="A3459">
            <v>3012018</v>
          </cell>
          <cell r="B3459">
            <v>163100000</v>
          </cell>
        </row>
        <row r="3460">
          <cell r="A3460">
            <v>3012020</v>
          </cell>
          <cell r="B3460">
            <v>91600000</v>
          </cell>
        </row>
        <row r="3461">
          <cell r="A3461">
            <v>3012080</v>
          </cell>
          <cell r="B3461">
            <v>114000000</v>
          </cell>
        </row>
        <row r="3462">
          <cell r="A3462">
            <v>3012081</v>
          </cell>
          <cell r="B3462">
            <v>86800000</v>
          </cell>
        </row>
        <row r="3463">
          <cell r="A3463">
            <v>3012082</v>
          </cell>
          <cell r="B3463">
            <v>153300000</v>
          </cell>
        </row>
        <row r="3464">
          <cell r="A3464">
            <v>3012088</v>
          </cell>
          <cell r="B3464">
            <v>95100000</v>
          </cell>
        </row>
        <row r="3465">
          <cell r="A3465">
            <v>3012089</v>
          </cell>
          <cell r="B3465">
            <v>109400000</v>
          </cell>
        </row>
        <row r="3466">
          <cell r="A3466">
            <v>3012090</v>
          </cell>
          <cell r="B3466">
            <v>105900000</v>
          </cell>
        </row>
        <row r="3467">
          <cell r="A3467">
            <v>3012091</v>
          </cell>
          <cell r="B3467">
            <v>149900000</v>
          </cell>
        </row>
        <row r="3468">
          <cell r="A3468">
            <v>3012093</v>
          </cell>
          <cell r="B3468">
            <v>35700000</v>
          </cell>
        </row>
        <row r="3469">
          <cell r="A3469">
            <v>3012098</v>
          </cell>
          <cell r="B3469">
            <v>124300000</v>
          </cell>
        </row>
        <row r="3470">
          <cell r="A3470">
            <v>3012100</v>
          </cell>
          <cell r="B3470">
            <v>111800000</v>
          </cell>
        </row>
        <row r="3471">
          <cell r="A3471">
            <v>3012096</v>
          </cell>
          <cell r="B3471">
            <v>251100000</v>
          </cell>
        </row>
        <row r="3472">
          <cell r="A3472">
            <v>3012007</v>
          </cell>
          <cell r="B3472">
            <v>46800000</v>
          </cell>
        </row>
        <row r="3473">
          <cell r="A3473">
            <v>3012019</v>
          </cell>
          <cell r="B3473">
            <v>99100000</v>
          </cell>
        </row>
        <row r="3474">
          <cell r="A3474">
            <v>3012084</v>
          </cell>
          <cell r="B3474">
            <v>120500000</v>
          </cell>
        </row>
        <row r="3475">
          <cell r="A3475">
            <v>3012085</v>
          </cell>
          <cell r="B3475">
            <v>53800000</v>
          </cell>
        </row>
        <row r="3476">
          <cell r="A3476">
            <v>3012095</v>
          </cell>
          <cell r="B3476">
            <v>219900000</v>
          </cell>
        </row>
        <row r="3477">
          <cell r="A3477">
            <v>3012099</v>
          </cell>
          <cell r="B3477">
            <v>140000000</v>
          </cell>
        </row>
        <row r="3478">
          <cell r="A3478">
            <v>3012101</v>
          </cell>
          <cell r="B3478">
            <v>124100000</v>
          </cell>
        </row>
        <row r="3479">
          <cell r="A3479">
            <v>3012102</v>
          </cell>
          <cell r="B3479">
            <v>177300000</v>
          </cell>
        </row>
        <row r="3480">
          <cell r="A3480">
            <v>3026006</v>
          </cell>
          <cell r="B3480">
            <v>155800000</v>
          </cell>
        </row>
        <row r="3481">
          <cell r="A3481">
            <v>3026007</v>
          </cell>
          <cell r="B3481">
            <v>118200000</v>
          </cell>
        </row>
        <row r="3482">
          <cell r="A3482">
            <v>3026009</v>
          </cell>
          <cell r="B3482">
            <v>162800000</v>
          </cell>
        </row>
        <row r="3483">
          <cell r="A3483">
            <v>3026080</v>
          </cell>
          <cell r="B3483">
            <v>99100000</v>
          </cell>
        </row>
        <row r="3484">
          <cell r="A3484">
            <v>3026081</v>
          </cell>
          <cell r="B3484">
            <v>167300000</v>
          </cell>
        </row>
        <row r="3485">
          <cell r="A3485">
            <v>3026082</v>
          </cell>
          <cell r="B3485">
            <v>44500000</v>
          </cell>
        </row>
        <row r="3486">
          <cell r="A3486">
            <v>3026083</v>
          </cell>
          <cell r="B3486">
            <v>109700000</v>
          </cell>
        </row>
        <row r="3487">
          <cell r="A3487">
            <v>3026084</v>
          </cell>
          <cell r="B3487">
            <v>135600000</v>
          </cell>
        </row>
        <row r="3488">
          <cell r="A3488">
            <v>3026085</v>
          </cell>
          <cell r="B3488">
            <v>105300000</v>
          </cell>
        </row>
        <row r="3489">
          <cell r="A3489">
            <v>3026086</v>
          </cell>
          <cell r="B3489">
            <v>120400000</v>
          </cell>
        </row>
        <row r="3490">
          <cell r="A3490">
            <v>3026087</v>
          </cell>
          <cell r="B3490">
            <v>115200000</v>
          </cell>
        </row>
        <row r="3491">
          <cell r="A3491">
            <v>3026088</v>
          </cell>
          <cell r="B3491">
            <v>159300000</v>
          </cell>
        </row>
        <row r="3492">
          <cell r="A3492">
            <v>3026089</v>
          </cell>
          <cell r="B3492">
            <v>254000000</v>
          </cell>
        </row>
        <row r="3493">
          <cell r="A3493">
            <v>3022001</v>
          </cell>
          <cell r="B3493">
            <v>228500000</v>
          </cell>
        </row>
        <row r="3494">
          <cell r="A3494">
            <v>3022002</v>
          </cell>
          <cell r="B3494">
            <v>226500000</v>
          </cell>
        </row>
        <row r="3495">
          <cell r="A3495">
            <v>3022004</v>
          </cell>
          <cell r="B3495">
            <v>125200000</v>
          </cell>
        </row>
        <row r="3496">
          <cell r="A3496">
            <v>3022005</v>
          </cell>
          <cell r="B3496">
            <v>231100000</v>
          </cell>
        </row>
        <row r="3497">
          <cell r="A3497">
            <v>3022007</v>
          </cell>
          <cell r="B3497">
            <v>124600000</v>
          </cell>
        </row>
        <row r="3498">
          <cell r="A3498">
            <v>3022008</v>
          </cell>
          <cell r="B3498">
            <v>242400000</v>
          </cell>
        </row>
        <row r="3499">
          <cell r="A3499">
            <v>3022009</v>
          </cell>
          <cell r="B3499">
            <v>235400000</v>
          </cell>
        </row>
        <row r="3500">
          <cell r="A3500">
            <v>3022011</v>
          </cell>
          <cell r="B3500">
            <v>135400000</v>
          </cell>
        </row>
        <row r="3501">
          <cell r="A3501">
            <v>3022012</v>
          </cell>
          <cell r="B3501">
            <v>259600000</v>
          </cell>
        </row>
        <row r="3502">
          <cell r="A3502">
            <v>3022080</v>
          </cell>
          <cell r="B3502">
            <v>279900000</v>
          </cell>
        </row>
        <row r="3503">
          <cell r="A3503">
            <v>3022082</v>
          </cell>
          <cell r="B3503">
            <v>228500000</v>
          </cell>
        </row>
        <row r="3504">
          <cell r="A3504">
            <v>3022083</v>
          </cell>
          <cell r="B3504">
            <v>122400000</v>
          </cell>
        </row>
        <row r="3505">
          <cell r="A3505">
            <v>3003002</v>
          </cell>
          <cell r="B3505">
            <v>85600000</v>
          </cell>
        </row>
        <row r="3506">
          <cell r="A3506">
            <v>3003007</v>
          </cell>
          <cell r="B3506">
            <v>88800000</v>
          </cell>
        </row>
        <row r="3507">
          <cell r="A3507">
            <v>3003008</v>
          </cell>
          <cell r="B3507">
            <v>37800000</v>
          </cell>
        </row>
        <row r="3508">
          <cell r="A3508">
            <v>3006002</v>
          </cell>
          <cell r="B3508">
            <v>134900000</v>
          </cell>
        </row>
        <row r="3509">
          <cell r="A3509">
            <v>3006012</v>
          </cell>
          <cell r="B3509">
            <v>33000000</v>
          </cell>
        </row>
        <row r="3510">
          <cell r="A3510">
            <v>3006015</v>
          </cell>
          <cell r="B3510">
            <v>96000000</v>
          </cell>
        </row>
        <row r="3511">
          <cell r="A3511">
            <v>3006016</v>
          </cell>
          <cell r="B3511">
            <v>62000000</v>
          </cell>
        </row>
        <row r="3512">
          <cell r="A3512">
            <v>3006043</v>
          </cell>
          <cell r="B3512">
            <v>72000000</v>
          </cell>
        </row>
        <row r="3513">
          <cell r="A3513">
            <v>3006061</v>
          </cell>
          <cell r="B3513">
            <v>82600000</v>
          </cell>
        </row>
        <row r="3514">
          <cell r="A3514">
            <v>3006074</v>
          </cell>
          <cell r="B3514">
            <v>110000000</v>
          </cell>
        </row>
        <row r="3515">
          <cell r="A3515">
            <v>3006096</v>
          </cell>
          <cell r="B3515">
            <v>82600000</v>
          </cell>
        </row>
        <row r="3516">
          <cell r="A3516">
            <v>3006112</v>
          </cell>
          <cell r="B3516">
            <v>90700000</v>
          </cell>
        </row>
        <row r="3517">
          <cell r="A3517">
            <v>3006115</v>
          </cell>
          <cell r="B3517">
            <v>100000000</v>
          </cell>
        </row>
        <row r="3518">
          <cell r="A3518">
            <v>3006116</v>
          </cell>
          <cell r="B3518">
            <v>72700000</v>
          </cell>
        </row>
        <row r="3519">
          <cell r="A3519">
            <v>3006117</v>
          </cell>
          <cell r="B3519">
            <v>86600000</v>
          </cell>
        </row>
        <row r="3520">
          <cell r="A3520">
            <v>3006119</v>
          </cell>
          <cell r="B3520">
            <v>105000000</v>
          </cell>
        </row>
        <row r="3521">
          <cell r="A3521">
            <v>3006123</v>
          </cell>
          <cell r="B3521">
            <v>97200000</v>
          </cell>
        </row>
        <row r="3522">
          <cell r="A3522">
            <v>3006128</v>
          </cell>
          <cell r="B3522">
            <v>107100000</v>
          </cell>
        </row>
        <row r="3523">
          <cell r="A3523">
            <v>3117003</v>
          </cell>
          <cell r="B3523">
            <v>66000000</v>
          </cell>
        </row>
        <row r="3524">
          <cell r="A3524">
            <v>3117004</v>
          </cell>
          <cell r="B3524">
            <v>74400000</v>
          </cell>
        </row>
        <row r="3525">
          <cell r="A3525">
            <v>3117005</v>
          </cell>
          <cell r="B3525">
            <v>40200000</v>
          </cell>
        </row>
        <row r="3526">
          <cell r="A3526">
            <v>3117006</v>
          </cell>
          <cell r="B3526">
            <v>71700000</v>
          </cell>
        </row>
        <row r="3527">
          <cell r="A3527">
            <v>3117007</v>
          </cell>
          <cell r="B3527">
            <v>67900000</v>
          </cell>
        </row>
        <row r="3528">
          <cell r="A3528">
            <v>3117008</v>
          </cell>
          <cell r="B3528">
            <v>34200000</v>
          </cell>
        </row>
        <row r="3529">
          <cell r="A3529">
            <v>3117009</v>
          </cell>
          <cell r="B3529">
            <v>40200000</v>
          </cell>
        </row>
        <row r="3530">
          <cell r="A3530">
            <v>3117010</v>
          </cell>
          <cell r="B3530">
            <v>85000000</v>
          </cell>
        </row>
        <row r="3531">
          <cell r="A3531">
            <v>3117011</v>
          </cell>
          <cell r="B3531">
            <v>50000000</v>
          </cell>
        </row>
        <row r="3532">
          <cell r="A3532">
            <v>3117012</v>
          </cell>
          <cell r="B3532">
            <v>53000000</v>
          </cell>
        </row>
        <row r="3533">
          <cell r="A3533">
            <v>3117013</v>
          </cell>
          <cell r="B3533">
            <v>0</v>
          </cell>
        </row>
        <row r="3534">
          <cell r="A3534">
            <v>3201002</v>
          </cell>
          <cell r="B3534">
            <v>20700000</v>
          </cell>
        </row>
        <row r="3535">
          <cell r="A3535">
            <v>3201005</v>
          </cell>
          <cell r="B3535">
            <v>19700000</v>
          </cell>
        </row>
        <row r="3536">
          <cell r="A3536">
            <v>3201019</v>
          </cell>
          <cell r="B3536">
            <v>22900000</v>
          </cell>
        </row>
        <row r="3537">
          <cell r="A3537">
            <v>3201028</v>
          </cell>
          <cell r="B3537">
            <v>20100000</v>
          </cell>
        </row>
        <row r="3538">
          <cell r="A3538">
            <v>3201031</v>
          </cell>
          <cell r="B3538">
            <v>49700000</v>
          </cell>
        </row>
        <row r="3539">
          <cell r="A3539">
            <v>3201035</v>
          </cell>
          <cell r="B3539">
            <v>22200000</v>
          </cell>
        </row>
        <row r="3540">
          <cell r="A3540">
            <v>3201040</v>
          </cell>
          <cell r="B3540">
            <v>20300000</v>
          </cell>
        </row>
        <row r="3541">
          <cell r="A3541">
            <v>3201045</v>
          </cell>
          <cell r="B3541">
            <v>18300000</v>
          </cell>
        </row>
        <row r="3542">
          <cell r="A3542">
            <v>3201048</v>
          </cell>
          <cell r="B3542">
            <v>27400000</v>
          </cell>
        </row>
        <row r="3543">
          <cell r="A3543">
            <v>3201050</v>
          </cell>
          <cell r="B3543">
            <v>52500000</v>
          </cell>
        </row>
        <row r="3544">
          <cell r="A3544">
            <v>3201052</v>
          </cell>
          <cell r="B3544">
            <v>24000000</v>
          </cell>
        </row>
        <row r="3545">
          <cell r="A3545">
            <v>3201055</v>
          </cell>
          <cell r="B3545">
            <v>27800000</v>
          </cell>
        </row>
        <row r="3546">
          <cell r="A3546">
            <v>3201060</v>
          </cell>
          <cell r="B3546">
            <v>25000000</v>
          </cell>
        </row>
        <row r="3547">
          <cell r="A3547">
            <v>3201061</v>
          </cell>
          <cell r="B3547">
            <v>19100000</v>
          </cell>
        </row>
        <row r="3548">
          <cell r="A3548">
            <v>3201075</v>
          </cell>
          <cell r="B3548">
            <v>26600000</v>
          </cell>
        </row>
        <row r="3549">
          <cell r="A3549">
            <v>3201081</v>
          </cell>
          <cell r="B3549">
            <v>43600000</v>
          </cell>
        </row>
        <row r="3550">
          <cell r="A3550">
            <v>3201082</v>
          </cell>
          <cell r="B3550">
            <v>16800000</v>
          </cell>
        </row>
        <row r="3551">
          <cell r="A3551">
            <v>3201088</v>
          </cell>
          <cell r="B3551">
            <v>57500000</v>
          </cell>
        </row>
        <row r="3552">
          <cell r="A3552">
            <v>3201089</v>
          </cell>
          <cell r="B3552">
            <v>28500000</v>
          </cell>
        </row>
        <row r="3553">
          <cell r="A3553">
            <v>3201091</v>
          </cell>
          <cell r="B3553">
            <v>19300000</v>
          </cell>
        </row>
        <row r="3554">
          <cell r="A3554">
            <v>3201092</v>
          </cell>
          <cell r="B3554">
            <v>29600000</v>
          </cell>
        </row>
        <row r="3555">
          <cell r="A3555">
            <v>3201094</v>
          </cell>
          <cell r="B3555">
            <v>28700000</v>
          </cell>
        </row>
        <row r="3556">
          <cell r="A3556">
            <v>3201097</v>
          </cell>
          <cell r="B3556">
            <v>31800000</v>
          </cell>
        </row>
        <row r="3557">
          <cell r="A3557">
            <v>3201099</v>
          </cell>
          <cell r="B3557">
            <v>30900000</v>
          </cell>
        </row>
        <row r="3558">
          <cell r="A3558">
            <v>3201100</v>
          </cell>
          <cell r="B3558">
            <v>27500000</v>
          </cell>
        </row>
        <row r="3559">
          <cell r="A3559">
            <v>3201102</v>
          </cell>
          <cell r="B3559">
            <v>29300000</v>
          </cell>
        </row>
        <row r="3560">
          <cell r="A3560">
            <v>3201105</v>
          </cell>
          <cell r="B3560">
            <v>30000000</v>
          </cell>
        </row>
        <row r="3561">
          <cell r="A3561">
            <v>3201108</v>
          </cell>
          <cell r="B3561">
            <v>25700000</v>
          </cell>
        </row>
        <row r="3562">
          <cell r="A3562">
            <v>3201109</v>
          </cell>
          <cell r="B3562">
            <v>20800000</v>
          </cell>
        </row>
        <row r="3563">
          <cell r="A3563">
            <v>3201120</v>
          </cell>
          <cell r="B3563">
            <v>25600000</v>
          </cell>
        </row>
        <row r="3564">
          <cell r="A3564">
            <v>3201133</v>
          </cell>
          <cell r="B3564">
            <v>20000000</v>
          </cell>
        </row>
        <row r="3565">
          <cell r="A3565">
            <v>3201139</v>
          </cell>
          <cell r="B3565">
            <v>24400000</v>
          </cell>
        </row>
        <row r="3566">
          <cell r="A3566">
            <v>3201144</v>
          </cell>
          <cell r="B3566">
            <v>20300000</v>
          </cell>
        </row>
        <row r="3567">
          <cell r="A3567">
            <v>3201148</v>
          </cell>
          <cell r="B3567">
            <v>28400000</v>
          </cell>
        </row>
        <row r="3568">
          <cell r="A3568">
            <v>3201152</v>
          </cell>
          <cell r="B3568">
            <v>28500000</v>
          </cell>
        </row>
        <row r="3569">
          <cell r="A3569">
            <v>3201157</v>
          </cell>
          <cell r="B3569">
            <v>21500000</v>
          </cell>
        </row>
        <row r="3570">
          <cell r="A3570">
            <v>3201159</v>
          </cell>
          <cell r="B3570">
            <v>26100000</v>
          </cell>
        </row>
        <row r="3571">
          <cell r="A3571">
            <v>3201160</v>
          </cell>
          <cell r="B3571">
            <v>29700000</v>
          </cell>
        </row>
        <row r="3572">
          <cell r="A3572">
            <v>3201165</v>
          </cell>
          <cell r="B3572">
            <v>26600000</v>
          </cell>
        </row>
        <row r="3573">
          <cell r="A3573">
            <v>3201166</v>
          </cell>
          <cell r="B3573">
            <v>32200000</v>
          </cell>
        </row>
        <row r="3574">
          <cell r="A3574">
            <v>3201167</v>
          </cell>
          <cell r="B3574">
            <v>26600000</v>
          </cell>
        </row>
        <row r="3575">
          <cell r="A3575">
            <v>3201171</v>
          </cell>
          <cell r="B3575">
            <v>19400000</v>
          </cell>
        </row>
        <row r="3576">
          <cell r="A3576">
            <v>3201173</v>
          </cell>
          <cell r="B3576">
            <v>21900000</v>
          </cell>
        </row>
        <row r="3577">
          <cell r="A3577">
            <v>3201174</v>
          </cell>
          <cell r="B3577">
            <v>21700000</v>
          </cell>
        </row>
        <row r="3578">
          <cell r="A3578">
            <v>3201178</v>
          </cell>
          <cell r="B3578">
            <v>25600000</v>
          </cell>
        </row>
        <row r="3579">
          <cell r="A3579">
            <v>3201181</v>
          </cell>
          <cell r="B3579">
            <v>44600000</v>
          </cell>
        </row>
        <row r="3580">
          <cell r="A3580">
            <v>3201182</v>
          </cell>
          <cell r="B3580">
            <v>41200000</v>
          </cell>
        </row>
        <row r="3581">
          <cell r="A3581">
            <v>3201185</v>
          </cell>
          <cell r="B3581">
            <v>28200000</v>
          </cell>
        </row>
        <row r="3582">
          <cell r="A3582">
            <v>3201186</v>
          </cell>
          <cell r="B3582">
            <v>29400000</v>
          </cell>
        </row>
        <row r="3583">
          <cell r="A3583">
            <v>3201192</v>
          </cell>
          <cell r="B3583">
            <v>50500000</v>
          </cell>
        </row>
        <row r="3584">
          <cell r="A3584">
            <v>3201193</v>
          </cell>
          <cell r="B3584">
            <v>28000000</v>
          </cell>
        </row>
        <row r="3585">
          <cell r="A3585">
            <v>3201194</v>
          </cell>
          <cell r="B3585">
            <v>26500000</v>
          </cell>
        </row>
        <row r="3586">
          <cell r="A3586">
            <v>3201198</v>
          </cell>
          <cell r="B3586">
            <v>25800000</v>
          </cell>
        </row>
        <row r="3587">
          <cell r="A3587">
            <v>3201209</v>
          </cell>
          <cell r="B3587">
            <v>29200000</v>
          </cell>
        </row>
        <row r="3588">
          <cell r="A3588">
            <v>3201211</v>
          </cell>
          <cell r="B3588">
            <v>22300000</v>
          </cell>
        </row>
        <row r="3589">
          <cell r="A3589">
            <v>3201224</v>
          </cell>
          <cell r="B3589">
            <v>30400000</v>
          </cell>
        </row>
        <row r="3590">
          <cell r="A3590">
            <v>3201226</v>
          </cell>
          <cell r="B3590">
            <v>32200000</v>
          </cell>
        </row>
        <row r="3591">
          <cell r="A3591">
            <v>3201231</v>
          </cell>
          <cell r="B3591">
            <v>27500000</v>
          </cell>
        </row>
        <row r="3592">
          <cell r="A3592">
            <v>3201232</v>
          </cell>
          <cell r="B3592">
            <v>29000000</v>
          </cell>
        </row>
        <row r="3593">
          <cell r="A3593">
            <v>3201235</v>
          </cell>
          <cell r="B3593">
            <v>22400000</v>
          </cell>
        </row>
        <row r="3594">
          <cell r="A3594">
            <v>3201236</v>
          </cell>
          <cell r="B3594">
            <v>42900000</v>
          </cell>
        </row>
        <row r="3595">
          <cell r="A3595">
            <v>3201237</v>
          </cell>
          <cell r="B3595">
            <v>51300000</v>
          </cell>
        </row>
        <row r="3596">
          <cell r="A3596">
            <v>3201239</v>
          </cell>
          <cell r="B3596">
            <v>23100000</v>
          </cell>
        </row>
        <row r="3597">
          <cell r="A3597">
            <v>3201240</v>
          </cell>
          <cell r="B3597">
            <v>55200000</v>
          </cell>
        </row>
        <row r="3598">
          <cell r="A3598">
            <v>3201241</v>
          </cell>
          <cell r="B3598">
            <v>59600000</v>
          </cell>
        </row>
        <row r="3599">
          <cell r="A3599">
            <v>3201242</v>
          </cell>
          <cell r="B3599">
            <v>59600000</v>
          </cell>
        </row>
        <row r="3600">
          <cell r="A3600">
            <v>3201243</v>
          </cell>
          <cell r="B3600">
            <v>21600000</v>
          </cell>
        </row>
        <row r="3601">
          <cell r="A3601">
            <v>3201246</v>
          </cell>
          <cell r="B3601">
            <v>24800000</v>
          </cell>
        </row>
        <row r="3602">
          <cell r="A3602">
            <v>3201248</v>
          </cell>
          <cell r="B3602">
            <v>22800000</v>
          </cell>
        </row>
        <row r="3603">
          <cell r="A3603">
            <v>3201249</v>
          </cell>
          <cell r="B3603">
            <v>22000000</v>
          </cell>
        </row>
        <row r="3604">
          <cell r="A3604">
            <v>3201252</v>
          </cell>
          <cell r="B3604">
            <v>21400000</v>
          </cell>
        </row>
        <row r="3605">
          <cell r="A3605">
            <v>3201253</v>
          </cell>
          <cell r="B3605">
            <v>47300000</v>
          </cell>
        </row>
        <row r="3606">
          <cell r="A3606">
            <v>3201258</v>
          </cell>
          <cell r="B3606">
            <v>50000000</v>
          </cell>
        </row>
        <row r="3607">
          <cell r="A3607">
            <v>3201259</v>
          </cell>
          <cell r="B3607">
            <v>45000000</v>
          </cell>
        </row>
        <row r="3608">
          <cell r="A3608">
            <v>3201260</v>
          </cell>
          <cell r="B3608">
            <v>48000000</v>
          </cell>
        </row>
        <row r="3609">
          <cell r="A3609">
            <v>3201266</v>
          </cell>
          <cell r="B3609">
            <v>20000000</v>
          </cell>
        </row>
        <row r="3610">
          <cell r="A3610">
            <v>3201274</v>
          </cell>
          <cell r="B3610">
            <v>24300000</v>
          </cell>
        </row>
        <row r="3611">
          <cell r="A3611">
            <v>3201281</v>
          </cell>
          <cell r="B3611">
            <v>44100000</v>
          </cell>
        </row>
        <row r="3612">
          <cell r="A3612">
            <v>3201282</v>
          </cell>
          <cell r="B3612">
            <v>39300000</v>
          </cell>
        </row>
        <row r="3613">
          <cell r="A3613">
            <v>3201283</v>
          </cell>
          <cell r="B3613">
            <v>40300000</v>
          </cell>
        </row>
        <row r="3614">
          <cell r="A3614">
            <v>3201284</v>
          </cell>
          <cell r="B3614">
            <v>52400000</v>
          </cell>
        </row>
        <row r="3615">
          <cell r="A3615">
            <v>3201285</v>
          </cell>
          <cell r="B3615">
            <v>52000000</v>
          </cell>
        </row>
        <row r="3616">
          <cell r="A3616">
            <v>3201286</v>
          </cell>
          <cell r="B3616">
            <v>70400000</v>
          </cell>
        </row>
        <row r="3617">
          <cell r="A3617">
            <v>3201287</v>
          </cell>
          <cell r="B3617">
            <v>73500000</v>
          </cell>
        </row>
        <row r="3618">
          <cell r="A3618">
            <v>3201288</v>
          </cell>
          <cell r="B3618">
            <v>27800000</v>
          </cell>
        </row>
        <row r="3619">
          <cell r="A3619">
            <v>3201289</v>
          </cell>
          <cell r="B3619">
            <v>28800000</v>
          </cell>
        </row>
        <row r="3620">
          <cell r="A3620">
            <v>3201290</v>
          </cell>
          <cell r="B3620">
            <v>30000000</v>
          </cell>
        </row>
        <row r="3621">
          <cell r="A3621">
            <v>3201292</v>
          </cell>
          <cell r="B3621">
            <v>20900000</v>
          </cell>
        </row>
        <row r="3622">
          <cell r="A3622">
            <v>3201294</v>
          </cell>
          <cell r="B3622">
            <v>29400000</v>
          </cell>
        </row>
        <row r="3623">
          <cell r="A3623">
            <v>3201295</v>
          </cell>
          <cell r="B3623">
            <v>26700000</v>
          </cell>
        </row>
        <row r="3624">
          <cell r="A3624">
            <v>3201296</v>
          </cell>
          <cell r="B3624">
            <v>23400000</v>
          </cell>
        </row>
        <row r="3625">
          <cell r="A3625">
            <v>3201297</v>
          </cell>
          <cell r="B3625">
            <v>24000000</v>
          </cell>
        </row>
        <row r="3626">
          <cell r="A3626">
            <v>3201298</v>
          </cell>
          <cell r="B3626">
            <v>23000000</v>
          </cell>
        </row>
        <row r="3627">
          <cell r="A3627">
            <v>3201299</v>
          </cell>
          <cell r="B3627">
            <v>39700000</v>
          </cell>
        </row>
        <row r="3628">
          <cell r="A3628">
            <v>3201302</v>
          </cell>
          <cell r="B3628">
            <v>41200000</v>
          </cell>
        </row>
        <row r="3629">
          <cell r="A3629">
            <v>3201303</v>
          </cell>
          <cell r="B3629">
            <v>28700000</v>
          </cell>
        </row>
        <row r="3630">
          <cell r="A3630">
            <v>3201306</v>
          </cell>
          <cell r="B3630">
            <v>25000000</v>
          </cell>
        </row>
        <row r="3631">
          <cell r="A3631">
            <v>3201307</v>
          </cell>
          <cell r="B3631">
            <v>36700000</v>
          </cell>
        </row>
        <row r="3632">
          <cell r="A3632">
            <v>3201308</v>
          </cell>
          <cell r="B3632">
            <v>61500000</v>
          </cell>
        </row>
        <row r="3633">
          <cell r="A3633">
            <v>3201309</v>
          </cell>
          <cell r="B3633">
            <v>64300000</v>
          </cell>
        </row>
        <row r="3634">
          <cell r="A3634">
            <v>3201319</v>
          </cell>
          <cell r="B3634">
            <v>68000000</v>
          </cell>
        </row>
        <row r="3635">
          <cell r="A3635">
            <v>3201321</v>
          </cell>
          <cell r="B3635">
            <v>26600000</v>
          </cell>
        </row>
        <row r="3636">
          <cell r="A3636">
            <v>3201322</v>
          </cell>
          <cell r="B3636">
            <v>30500000</v>
          </cell>
        </row>
        <row r="3637">
          <cell r="A3637">
            <v>3201323</v>
          </cell>
          <cell r="B3637">
            <v>31300000</v>
          </cell>
        </row>
        <row r="3638">
          <cell r="A3638">
            <v>3201324</v>
          </cell>
          <cell r="B3638">
            <v>34200000</v>
          </cell>
        </row>
        <row r="3639">
          <cell r="A3639">
            <v>3201325</v>
          </cell>
          <cell r="B3639">
            <v>38700000</v>
          </cell>
        </row>
        <row r="3640">
          <cell r="A3640">
            <v>3201326</v>
          </cell>
          <cell r="B3640">
            <v>41800000</v>
          </cell>
        </row>
        <row r="3641">
          <cell r="A3641">
            <v>3201333</v>
          </cell>
          <cell r="B3641">
            <v>28000000</v>
          </cell>
        </row>
        <row r="3642">
          <cell r="A3642">
            <v>3201335</v>
          </cell>
          <cell r="B3642">
            <v>35200000</v>
          </cell>
        </row>
        <row r="3643">
          <cell r="A3643">
            <v>3201337</v>
          </cell>
          <cell r="B3643">
            <v>46000000</v>
          </cell>
        </row>
        <row r="3644">
          <cell r="A3644">
            <v>3201338</v>
          </cell>
          <cell r="B3644">
            <v>52000000</v>
          </cell>
        </row>
        <row r="3645">
          <cell r="A3645">
            <v>3201339</v>
          </cell>
          <cell r="B3645">
            <v>54000000</v>
          </cell>
        </row>
        <row r="3646">
          <cell r="A3646">
            <v>3201340</v>
          </cell>
          <cell r="B3646">
            <v>62000000</v>
          </cell>
        </row>
        <row r="3647">
          <cell r="A3647">
            <v>3201341</v>
          </cell>
          <cell r="B3647">
            <v>118000000</v>
          </cell>
        </row>
        <row r="3648">
          <cell r="A3648">
            <v>3201343</v>
          </cell>
          <cell r="B3648">
            <v>27000000</v>
          </cell>
        </row>
        <row r="3649">
          <cell r="A3649">
            <v>3201344</v>
          </cell>
          <cell r="B3649">
            <v>65000000</v>
          </cell>
        </row>
        <row r="3650">
          <cell r="A3650">
            <v>3201348</v>
          </cell>
          <cell r="B3650">
            <v>42000000</v>
          </cell>
        </row>
        <row r="3651">
          <cell r="A3651">
            <v>3201349</v>
          </cell>
          <cell r="B3651">
            <v>33000000</v>
          </cell>
        </row>
        <row r="3652">
          <cell r="A3652">
            <v>3201350</v>
          </cell>
          <cell r="B3652">
            <v>30000000</v>
          </cell>
        </row>
        <row r="3653">
          <cell r="A3653">
            <v>3201353</v>
          </cell>
          <cell r="B3653">
            <v>53700000</v>
          </cell>
        </row>
        <row r="3654">
          <cell r="A3654">
            <v>3201354</v>
          </cell>
          <cell r="B3654">
            <v>55900000</v>
          </cell>
        </row>
        <row r="3655">
          <cell r="A3655">
            <v>3201355</v>
          </cell>
          <cell r="B3655">
            <v>100000000</v>
          </cell>
        </row>
        <row r="3656">
          <cell r="A3656">
            <v>3201359</v>
          </cell>
          <cell r="B3656">
            <v>39000000</v>
          </cell>
        </row>
        <row r="3657">
          <cell r="A3657">
            <v>3201360</v>
          </cell>
          <cell r="B3657">
            <v>42000000</v>
          </cell>
        </row>
        <row r="3658">
          <cell r="A3658">
            <v>3201361</v>
          </cell>
          <cell r="B3658">
            <v>43000000</v>
          </cell>
        </row>
        <row r="3659">
          <cell r="A3659">
            <v>3201364</v>
          </cell>
          <cell r="B3659">
            <v>44000000</v>
          </cell>
        </row>
        <row r="3660">
          <cell r="A3660">
            <v>3201365</v>
          </cell>
          <cell r="B3660">
            <v>55700000</v>
          </cell>
        </row>
        <row r="3661">
          <cell r="A3661">
            <v>3201368</v>
          </cell>
          <cell r="B3661">
            <v>97000000</v>
          </cell>
        </row>
        <row r="3662">
          <cell r="A3662">
            <v>3201369</v>
          </cell>
          <cell r="B3662">
            <v>48000000</v>
          </cell>
        </row>
        <row r="3663">
          <cell r="A3663">
            <v>3201372</v>
          </cell>
          <cell r="B3663">
            <v>88000000</v>
          </cell>
        </row>
        <row r="3664">
          <cell r="A3664">
            <v>3201373</v>
          </cell>
          <cell r="B3664">
            <v>56000000</v>
          </cell>
        </row>
        <row r="3665">
          <cell r="A3665">
            <v>3201375</v>
          </cell>
          <cell r="B3665">
            <v>68500000</v>
          </cell>
        </row>
        <row r="3666">
          <cell r="A3666">
            <v>3201376</v>
          </cell>
          <cell r="B3666">
            <v>64500000</v>
          </cell>
        </row>
        <row r="3667">
          <cell r="A3667">
            <v>3201377</v>
          </cell>
          <cell r="B3667">
            <v>68500000</v>
          </cell>
        </row>
        <row r="3668">
          <cell r="A3668">
            <v>3201378</v>
          </cell>
          <cell r="B3668">
            <v>72600000</v>
          </cell>
        </row>
        <row r="3669">
          <cell r="A3669">
            <v>3201380</v>
          </cell>
          <cell r="B3669">
            <v>59000000</v>
          </cell>
        </row>
        <row r="3670">
          <cell r="A3670">
            <v>3201381</v>
          </cell>
          <cell r="B3670">
            <v>65800000</v>
          </cell>
        </row>
        <row r="3671">
          <cell r="A3671">
            <v>3201383</v>
          </cell>
          <cell r="B3671">
            <v>85000000</v>
          </cell>
        </row>
        <row r="3672">
          <cell r="A3672">
            <v>3201387</v>
          </cell>
          <cell r="B3672">
            <v>118000000</v>
          </cell>
        </row>
        <row r="3673">
          <cell r="A3673">
            <v>3201388</v>
          </cell>
          <cell r="B3673">
            <v>73000000</v>
          </cell>
        </row>
        <row r="3674">
          <cell r="A3674">
            <v>3201389</v>
          </cell>
          <cell r="B3674">
            <v>78000000</v>
          </cell>
        </row>
        <row r="3675">
          <cell r="A3675">
            <v>3201390</v>
          </cell>
          <cell r="B3675">
            <v>71100000</v>
          </cell>
        </row>
        <row r="3676">
          <cell r="A3676">
            <v>3201391</v>
          </cell>
          <cell r="B3676">
            <v>73500000</v>
          </cell>
        </row>
        <row r="3677">
          <cell r="A3677">
            <v>3201393</v>
          </cell>
          <cell r="B3677">
            <v>93500000</v>
          </cell>
        </row>
        <row r="3678">
          <cell r="A3678">
            <v>3201394</v>
          </cell>
          <cell r="B3678">
            <v>63100000</v>
          </cell>
        </row>
        <row r="3679">
          <cell r="A3679">
            <v>3201396</v>
          </cell>
          <cell r="B3679">
            <v>99000000</v>
          </cell>
        </row>
        <row r="3680">
          <cell r="A3680">
            <v>3201001</v>
          </cell>
          <cell r="B3680">
            <v>24700000</v>
          </cell>
        </row>
        <row r="3681">
          <cell r="A3681">
            <v>3201003</v>
          </cell>
          <cell r="B3681">
            <v>23700000</v>
          </cell>
        </row>
        <row r="3682">
          <cell r="A3682">
            <v>3201004</v>
          </cell>
          <cell r="B3682">
            <v>22500000</v>
          </cell>
        </row>
        <row r="3683">
          <cell r="A3683">
            <v>3201006</v>
          </cell>
          <cell r="B3683">
            <v>20300000</v>
          </cell>
        </row>
        <row r="3684">
          <cell r="A3684">
            <v>3201008</v>
          </cell>
          <cell r="B3684">
            <v>20900000</v>
          </cell>
        </row>
        <row r="3685">
          <cell r="A3685">
            <v>3201009</v>
          </cell>
          <cell r="B3685">
            <v>18200000</v>
          </cell>
        </row>
        <row r="3686">
          <cell r="A3686">
            <v>3201016</v>
          </cell>
          <cell r="B3686">
            <v>15900000</v>
          </cell>
        </row>
        <row r="3687">
          <cell r="A3687">
            <v>3201017</v>
          </cell>
          <cell r="B3687">
            <v>23500000</v>
          </cell>
        </row>
        <row r="3688">
          <cell r="A3688">
            <v>3201018</v>
          </cell>
          <cell r="B3688">
            <v>27100000</v>
          </cell>
        </row>
        <row r="3689">
          <cell r="A3689">
            <v>3201023</v>
          </cell>
          <cell r="B3689">
            <v>17300000</v>
          </cell>
        </row>
        <row r="3690">
          <cell r="A3690">
            <v>3201024</v>
          </cell>
          <cell r="B3690">
            <v>34800000</v>
          </cell>
        </row>
        <row r="3691">
          <cell r="A3691">
            <v>3201025</v>
          </cell>
          <cell r="B3691">
            <v>22200000</v>
          </cell>
        </row>
        <row r="3692">
          <cell r="A3692">
            <v>3201026</v>
          </cell>
          <cell r="B3692">
            <v>36400000</v>
          </cell>
        </row>
        <row r="3693">
          <cell r="A3693">
            <v>3201032</v>
          </cell>
          <cell r="B3693">
            <v>21500000</v>
          </cell>
        </row>
        <row r="3694">
          <cell r="A3694">
            <v>3201033</v>
          </cell>
          <cell r="B3694">
            <v>21100000</v>
          </cell>
        </row>
        <row r="3695">
          <cell r="A3695">
            <v>3201038</v>
          </cell>
          <cell r="B3695">
            <v>22600000</v>
          </cell>
        </row>
        <row r="3696">
          <cell r="A3696">
            <v>3201047</v>
          </cell>
          <cell r="B3696">
            <v>26900000</v>
          </cell>
        </row>
        <row r="3697">
          <cell r="A3697">
            <v>3201051</v>
          </cell>
          <cell r="B3697">
            <v>25800000</v>
          </cell>
        </row>
        <row r="3698">
          <cell r="A3698">
            <v>3201053</v>
          </cell>
          <cell r="B3698">
            <v>18000000</v>
          </cell>
        </row>
        <row r="3699">
          <cell r="A3699">
            <v>3201054</v>
          </cell>
          <cell r="B3699">
            <v>20300000</v>
          </cell>
        </row>
        <row r="3700">
          <cell r="A3700">
            <v>3201067</v>
          </cell>
          <cell r="B3700">
            <v>28900000</v>
          </cell>
        </row>
        <row r="3701">
          <cell r="A3701">
            <v>3201068</v>
          </cell>
          <cell r="B3701">
            <v>24900000</v>
          </cell>
        </row>
        <row r="3702">
          <cell r="A3702">
            <v>3201069</v>
          </cell>
          <cell r="B3702">
            <v>38800000</v>
          </cell>
        </row>
        <row r="3703">
          <cell r="A3703">
            <v>3201070</v>
          </cell>
          <cell r="B3703">
            <v>42200000</v>
          </cell>
        </row>
        <row r="3704">
          <cell r="A3704">
            <v>3201071</v>
          </cell>
          <cell r="B3704">
            <v>36100000</v>
          </cell>
        </row>
        <row r="3705">
          <cell r="A3705">
            <v>3201080</v>
          </cell>
          <cell r="B3705">
            <v>49700000</v>
          </cell>
        </row>
        <row r="3706">
          <cell r="A3706">
            <v>3201085</v>
          </cell>
          <cell r="B3706">
            <v>29700000</v>
          </cell>
        </row>
        <row r="3707">
          <cell r="A3707">
            <v>3201087</v>
          </cell>
          <cell r="B3707">
            <v>27700000</v>
          </cell>
        </row>
        <row r="3708">
          <cell r="A3708">
            <v>3201090</v>
          </cell>
          <cell r="B3708">
            <v>24400000</v>
          </cell>
        </row>
        <row r="3709">
          <cell r="A3709">
            <v>3201093</v>
          </cell>
          <cell r="B3709">
            <v>23100000</v>
          </cell>
        </row>
        <row r="3710">
          <cell r="A3710">
            <v>3201095</v>
          </cell>
          <cell r="B3710">
            <v>21400000</v>
          </cell>
        </row>
        <row r="3711">
          <cell r="A3711">
            <v>3201098</v>
          </cell>
          <cell r="B3711">
            <v>31400000</v>
          </cell>
        </row>
        <row r="3712">
          <cell r="A3712">
            <v>3201117</v>
          </cell>
          <cell r="B3712">
            <v>26000000</v>
          </cell>
        </row>
        <row r="3713">
          <cell r="A3713">
            <v>3201122</v>
          </cell>
          <cell r="B3713">
            <v>18100000</v>
          </cell>
        </row>
        <row r="3714">
          <cell r="A3714">
            <v>3201123</v>
          </cell>
          <cell r="B3714">
            <v>101400000</v>
          </cell>
        </row>
        <row r="3715">
          <cell r="A3715">
            <v>3201127</v>
          </cell>
          <cell r="B3715">
            <v>45900000</v>
          </cell>
        </row>
        <row r="3716">
          <cell r="A3716">
            <v>3201132</v>
          </cell>
          <cell r="B3716">
            <v>20000000</v>
          </cell>
        </row>
        <row r="3717">
          <cell r="A3717">
            <v>3201140</v>
          </cell>
          <cell r="B3717">
            <v>27700000</v>
          </cell>
        </row>
        <row r="3718">
          <cell r="A3718">
            <v>3201150</v>
          </cell>
          <cell r="B3718">
            <v>40100000</v>
          </cell>
        </row>
        <row r="3719">
          <cell r="A3719">
            <v>3201153</v>
          </cell>
          <cell r="B3719">
            <v>24700000</v>
          </cell>
        </row>
        <row r="3720">
          <cell r="A3720">
            <v>3201154</v>
          </cell>
          <cell r="B3720">
            <v>42800000</v>
          </cell>
        </row>
        <row r="3721">
          <cell r="A3721">
            <v>3201155</v>
          </cell>
          <cell r="B3721">
            <v>46400000</v>
          </cell>
        </row>
        <row r="3722">
          <cell r="A3722">
            <v>3201158</v>
          </cell>
          <cell r="B3722">
            <v>28300000</v>
          </cell>
        </row>
        <row r="3723">
          <cell r="A3723">
            <v>3201161</v>
          </cell>
          <cell r="B3723">
            <v>28800000</v>
          </cell>
        </row>
        <row r="3724">
          <cell r="A3724">
            <v>3201162</v>
          </cell>
          <cell r="B3724">
            <v>27300000</v>
          </cell>
        </row>
        <row r="3725">
          <cell r="A3725">
            <v>3201163</v>
          </cell>
          <cell r="B3725">
            <v>30700000</v>
          </cell>
        </row>
        <row r="3726">
          <cell r="A3726">
            <v>3201164</v>
          </cell>
          <cell r="B3726">
            <v>32400000</v>
          </cell>
        </row>
        <row r="3727">
          <cell r="A3727">
            <v>3201169</v>
          </cell>
          <cell r="B3727">
            <v>18600000</v>
          </cell>
        </row>
        <row r="3728">
          <cell r="A3728">
            <v>3201170</v>
          </cell>
          <cell r="B3728">
            <v>23300000</v>
          </cell>
        </row>
        <row r="3729">
          <cell r="A3729">
            <v>3201177</v>
          </cell>
          <cell r="B3729">
            <v>28500000</v>
          </cell>
        </row>
        <row r="3730">
          <cell r="A3730">
            <v>3201183</v>
          </cell>
          <cell r="B3730">
            <v>41600000</v>
          </cell>
        </row>
        <row r="3731">
          <cell r="A3731">
            <v>3201184</v>
          </cell>
          <cell r="B3731">
            <v>40600000</v>
          </cell>
        </row>
        <row r="3732">
          <cell r="A3732">
            <v>3201196</v>
          </cell>
          <cell r="B3732">
            <v>19500000</v>
          </cell>
        </row>
        <row r="3733">
          <cell r="A3733">
            <v>3201201</v>
          </cell>
          <cell r="B3733">
            <v>22400000</v>
          </cell>
        </row>
        <row r="3734">
          <cell r="A3734">
            <v>3201202</v>
          </cell>
          <cell r="B3734">
            <v>28300000</v>
          </cell>
        </row>
        <row r="3735">
          <cell r="A3735">
            <v>3201203</v>
          </cell>
          <cell r="B3735">
            <v>32000000</v>
          </cell>
        </row>
        <row r="3736">
          <cell r="A3736">
            <v>3201204</v>
          </cell>
          <cell r="B3736">
            <v>31200000</v>
          </cell>
        </row>
        <row r="3737">
          <cell r="A3737">
            <v>3201207</v>
          </cell>
          <cell r="B3737">
            <v>33200000</v>
          </cell>
        </row>
        <row r="3738">
          <cell r="A3738">
            <v>3201208</v>
          </cell>
          <cell r="B3738">
            <v>31100000</v>
          </cell>
        </row>
        <row r="3739">
          <cell r="A3739">
            <v>3201216</v>
          </cell>
          <cell r="B3739">
            <v>44000000</v>
          </cell>
        </row>
        <row r="3740">
          <cell r="A3740">
            <v>3201217</v>
          </cell>
          <cell r="B3740">
            <v>50000000</v>
          </cell>
        </row>
        <row r="3741">
          <cell r="A3741">
            <v>3201218</v>
          </cell>
          <cell r="B3741">
            <v>48100000</v>
          </cell>
        </row>
        <row r="3742">
          <cell r="A3742">
            <v>3201219</v>
          </cell>
          <cell r="B3742">
            <v>53200000</v>
          </cell>
        </row>
        <row r="3743">
          <cell r="A3743">
            <v>3201220</v>
          </cell>
          <cell r="B3743">
            <v>42600000</v>
          </cell>
        </row>
        <row r="3744">
          <cell r="A3744">
            <v>3201221</v>
          </cell>
          <cell r="B3744">
            <v>45300000</v>
          </cell>
        </row>
        <row r="3745">
          <cell r="A3745">
            <v>3201222</v>
          </cell>
          <cell r="B3745">
            <v>35800000</v>
          </cell>
        </row>
        <row r="3746">
          <cell r="A3746">
            <v>3201223</v>
          </cell>
          <cell r="B3746">
            <v>29100000</v>
          </cell>
        </row>
        <row r="3747">
          <cell r="A3747">
            <v>3201225</v>
          </cell>
          <cell r="B3747">
            <v>36700000</v>
          </cell>
        </row>
        <row r="3748">
          <cell r="A3748">
            <v>3201227</v>
          </cell>
          <cell r="B3748">
            <v>32500000</v>
          </cell>
        </row>
        <row r="3749">
          <cell r="A3749">
            <v>3201228</v>
          </cell>
          <cell r="B3749">
            <v>45100000</v>
          </cell>
        </row>
        <row r="3750">
          <cell r="A3750">
            <v>3201229</v>
          </cell>
          <cell r="B3750">
            <v>48800000</v>
          </cell>
        </row>
        <row r="3751">
          <cell r="A3751">
            <v>3201230</v>
          </cell>
          <cell r="B3751">
            <v>28900000</v>
          </cell>
        </row>
        <row r="3752">
          <cell r="A3752">
            <v>3201233</v>
          </cell>
          <cell r="B3752">
            <v>51700000</v>
          </cell>
        </row>
        <row r="3753">
          <cell r="A3753">
            <v>3201234</v>
          </cell>
          <cell r="B3753">
            <v>55700000</v>
          </cell>
        </row>
        <row r="3754">
          <cell r="A3754">
            <v>3201238</v>
          </cell>
          <cell r="B3754">
            <v>22100000</v>
          </cell>
        </row>
        <row r="3755">
          <cell r="A3755">
            <v>3201244</v>
          </cell>
          <cell r="B3755">
            <v>43000000</v>
          </cell>
        </row>
        <row r="3756">
          <cell r="A3756">
            <v>3201245</v>
          </cell>
          <cell r="B3756">
            <v>67000000</v>
          </cell>
        </row>
        <row r="3757">
          <cell r="A3757">
            <v>3201247</v>
          </cell>
          <cell r="B3757">
            <v>36800000</v>
          </cell>
        </row>
        <row r="3758">
          <cell r="A3758">
            <v>3201250</v>
          </cell>
          <cell r="B3758">
            <v>39200000</v>
          </cell>
        </row>
        <row r="3759">
          <cell r="A3759">
            <v>3201251</v>
          </cell>
          <cell r="B3759">
            <v>30100000</v>
          </cell>
        </row>
        <row r="3760">
          <cell r="A3760">
            <v>3201254</v>
          </cell>
          <cell r="B3760">
            <v>33100000</v>
          </cell>
        </row>
        <row r="3761">
          <cell r="A3761">
            <v>3201255</v>
          </cell>
          <cell r="B3761">
            <v>220000000</v>
          </cell>
        </row>
        <row r="3762">
          <cell r="A3762">
            <v>3201256</v>
          </cell>
          <cell r="B3762">
            <v>40100000</v>
          </cell>
        </row>
        <row r="3763">
          <cell r="A3763">
            <v>3201257</v>
          </cell>
          <cell r="B3763">
            <v>45600000</v>
          </cell>
        </row>
        <row r="3764">
          <cell r="A3764">
            <v>3201261</v>
          </cell>
          <cell r="B3764">
            <v>69100000</v>
          </cell>
        </row>
        <row r="3765">
          <cell r="A3765">
            <v>3201262</v>
          </cell>
          <cell r="B3765">
            <v>44300000</v>
          </cell>
        </row>
        <row r="3766">
          <cell r="A3766">
            <v>3201263</v>
          </cell>
          <cell r="B3766">
            <v>40000000</v>
          </cell>
        </row>
        <row r="3767">
          <cell r="A3767">
            <v>3201264</v>
          </cell>
          <cell r="B3767">
            <v>43300000</v>
          </cell>
        </row>
        <row r="3768">
          <cell r="A3768">
            <v>3201265</v>
          </cell>
          <cell r="B3768">
            <v>41000000</v>
          </cell>
        </row>
        <row r="3769">
          <cell r="A3769">
            <v>3201267</v>
          </cell>
          <cell r="B3769">
            <v>63800000</v>
          </cell>
        </row>
        <row r="3770">
          <cell r="A3770">
            <v>3201268</v>
          </cell>
          <cell r="B3770">
            <v>56200000</v>
          </cell>
        </row>
        <row r="3771">
          <cell r="A3771">
            <v>3201269</v>
          </cell>
          <cell r="B3771">
            <v>53200000</v>
          </cell>
        </row>
        <row r="3772">
          <cell r="A3772">
            <v>3201270</v>
          </cell>
          <cell r="B3772">
            <v>61800000</v>
          </cell>
        </row>
        <row r="3773">
          <cell r="A3773">
            <v>3201271</v>
          </cell>
          <cell r="B3773">
            <v>67200000</v>
          </cell>
        </row>
        <row r="3774">
          <cell r="A3774">
            <v>3201272</v>
          </cell>
          <cell r="B3774">
            <v>69800000</v>
          </cell>
        </row>
        <row r="3775">
          <cell r="A3775">
            <v>3201273</v>
          </cell>
          <cell r="B3775">
            <v>73100000</v>
          </cell>
        </row>
        <row r="3776">
          <cell r="A3776">
            <v>3201275</v>
          </cell>
          <cell r="B3776">
            <v>64500000</v>
          </cell>
        </row>
        <row r="3777">
          <cell r="A3777">
            <v>3201276</v>
          </cell>
          <cell r="B3777">
            <v>59200000</v>
          </cell>
        </row>
        <row r="3778">
          <cell r="A3778">
            <v>3201277</v>
          </cell>
          <cell r="B3778">
            <v>61100000</v>
          </cell>
        </row>
        <row r="3779">
          <cell r="A3779">
            <v>3201278</v>
          </cell>
          <cell r="B3779">
            <v>64500000</v>
          </cell>
        </row>
        <row r="3780">
          <cell r="A3780">
            <v>3201279</v>
          </cell>
          <cell r="B3780">
            <v>67200000</v>
          </cell>
        </row>
        <row r="3781">
          <cell r="A3781">
            <v>3201280</v>
          </cell>
          <cell r="B3781">
            <v>69500000</v>
          </cell>
        </row>
        <row r="3782">
          <cell r="A3782">
            <v>3201291</v>
          </cell>
          <cell r="B3782">
            <v>28800000</v>
          </cell>
        </row>
        <row r="3783">
          <cell r="A3783">
            <v>3201293</v>
          </cell>
          <cell r="B3783">
            <v>19200000</v>
          </cell>
        </row>
        <row r="3784">
          <cell r="A3784">
            <v>3201300</v>
          </cell>
          <cell r="B3784">
            <v>42000000</v>
          </cell>
        </row>
        <row r="3785">
          <cell r="A3785">
            <v>3201301</v>
          </cell>
          <cell r="B3785">
            <v>45500000</v>
          </cell>
        </row>
        <row r="3786">
          <cell r="A3786">
            <v>3201304</v>
          </cell>
          <cell r="B3786">
            <v>102000000</v>
          </cell>
        </row>
        <row r="3787">
          <cell r="A3787">
            <v>3201305</v>
          </cell>
          <cell r="B3787">
            <v>92000000</v>
          </cell>
        </row>
        <row r="3788">
          <cell r="A3788">
            <v>3201310</v>
          </cell>
          <cell r="B3788">
            <v>62200000</v>
          </cell>
        </row>
        <row r="3789">
          <cell r="A3789">
            <v>3201311</v>
          </cell>
          <cell r="B3789">
            <v>67700000</v>
          </cell>
        </row>
        <row r="3790">
          <cell r="A3790">
            <v>3201312</v>
          </cell>
          <cell r="B3790">
            <v>70900000</v>
          </cell>
        </row>
        <row r="3791">
          <cell r="A3791">
            <v>3201313</v>
          </cell>
          <cell r="B3791">
            <v>63200000</v>
          </cell>
        </row>
        <row r="3792">
          <cell r="A3792">
            <v>3201314</v>
          </cell>
          <cell r="B3792">
            <v>68500000</v>
          </cell>
        </row>
        <row r="3793">
          <cell r="A3793">
            <v>3201315</v>
          </cell>
          <cell r="B3793">
            <v>71100000</v>
          </cell>
        </row>
        <row r="3794">
          <cell r="A3794">
            <v>3201316</v>
          </cell>
          <cell r="B3794">
            <v>97300000</v>
          </cell>
        </row>
        <row r="3795">
          <cell r="A3795">
            <v>3201317</v>
          </cell>
          <cell r="B3795">
            <v>74400000</v>
          </cell>
        </row>
        <row r="3796">
          <cell r="A3796">
            <v>3201318</v>
          </cell>
          <cell r="B3796">
            <v>67500000</v>
          </cell>
        </row>
        <row r="3797">
          <cell r="A3797">
            <v>3201320</v>
          </cell>
          <cell r="B3797">
            <v>38000000</v>
          </cell>
        </row>
        <row r="3798">
          <cell r="A3798">
            <v>3201327</v>
          </cell>
          <cell r="B3798">
            <v>64700000</v>
          </cell>
        </row>
        <row r="3799">
          <cell r="A3799">
            <v>3201328</v>
          </cell>
          <cell r="B3799">
            <v>75300000</v>
          </cell>
        </row>
        <row r="3800">
          <cell r="A3800">
            <v>3201329</v>
          </cell>
          <cell r="B3800">
            <v>45400000</v>
          </cell>
        </row>
        <row r="3801">
          <cell r="A3801">
            <v>3201330</v>
          </cell>
          <cell r="B3801">
            <v>47500000</v>
          </cell>
        </row>
        <row r="3802">
          <cell r="A3802">
            <v>3201331</v>
          </cell>
          <cell r="B3802">
            <v>41000000</v>
          </cell>
        </row>
        <row r="3803">
          <cell r="A3803">
            <v>3201332</v>
          </cell>
          <cell r="B3803">
            <v>70700000</v>
          </cell>
        </row>
        <row r="3804">
          <cell r="A3804">
            <v>3201334</v>
          </cell>
          <cell r="B3804">
            <v>49800000</v>
          </cell>
        </row>
        <row r="3805">
          <cell r="A3805">
            <v>3201336</v>
          </cell>
          <cell r="B3805">
            <v>45400000</v>
          </cell>
        </row>
        <row r="3806">
          <cell r="A3806">
            <v>3201342</v>
          </cell>
          <cell r="B3806">
            <v>73000000</v>
          </cell>
        </row>
        <row r="3807">
          <cell r="A3807">
            <v>3201345</v>
          </cell>
          <cell r="B3807">
            <v>65200000</v>
          </cell>
        </row>
        <row r="3808">
          <cell r="A3808">
            <v>3201346</v>
          </cell>
          <cell r="B3808">
            <v>62000000</v>
          </cell>
        </row>
        <row r="3809">
          <cell r="A3809">
            <v>3201347</v>
          </cell>
          <cell r="B3809">
            <v>65000000</v>
          </cell>
        </row>
        <row r="3810">
          <cell r="A3810">
            <v>3201351</v>
          </cell>
          <cell r="B3810">
            <v>65000000</v>
          </cell>
        </row>
        <row r="3811">
          <cell r="A3811">
            <v>3201352</v>
          </cell>
          <cell r="B3811">
            <v>49500000</v>
          </cell>
        </row>
        <row r="3812">
          <cell r="A3812">
            <v>3201356</v>
          </cell>
          <cell r="B3812">
            <v>60000000</v>
          </cell>
        </row>
        <row r="3813">
          <cell r="A3813">
            <v>3201357</v>
          </cell>
          <cell r="B3813">
            <v>56700000</v>
          </cell>
        </row>
        <row r="3814">
          <cell r="A3814">
            <v>3201358</v>
          </cell>
          <cell r="B3814">
            <v>67000000</v>
          </cell>
        </row>
        <row r="3815">
          <cell r="A3815">
            <v>3201362</v>
          </cell>
          <cell r="B3815">
            <v>29700000</v>
          </cell>
        </row>
        <row r="3816">
          <cell r="A3816">
            <v>3201363</v>
          </cell>
          <cell r="B3816">
            <v>44000000</v>
          </cell>
        </row>
        <row r="3817">
          <cell r="A3817">
            <v>3201366</v>
          </cell>
          <cell r="B3817">
            <v>110000000</v>
          </cell>
        </row>
        <row r="3818">
          <cell r="A3818">
            <v>3201367</v>
          </cell>
          <cell r="B3818">
            <v>223000000</v>
          </cell>
        </row>
        <row r="3819">
          <cell r="A3819">
            <v>3201370</v>
          </cell>
          <cell r="B3819">
            <v>60000000</v>
          </cell>
        </row>
        <row r="3820">
          <cell r="A3820">
            <v>3201371</v>
          </cell>
          <cell r="B3820">
            <v>59200000</v>
          </cell>
        </row>
        <row r="3821">
          <cell r="A3821">
            <v>3201374</v>
          </cell>
          <cell r="B3821">
            <v>65000000</v>
          </cell>
        </row>
        <row r="3822">
          <cell r="A3822">
            <v>3201379</v>
          </cell>
          <cell r="B3822">
            <v>66000000</v>
          </cell>
        </row>
        <row r="3823">
          <cell r="A3823">
            <v>3201382</v>
          </cell>
          <cell r="B3823">
            <v>69500000</v>
          </cell>
        </row>
        <row r="3824">
          <cell r="A3824">
            <v>3201384</v>
          </cell>
          <cell r="B3824">
            <v>57000000</v>
          </cell>
        </row>
        <row r="3825">
          <cell r="A3825">
            <v>3201385</v>
          </cell>
          <cell r="B3825">
            <v>55700000</v>
          </cell>
        </row>
        <row r="3826">
          <cell r="A3826">
            <v>3201386</v>
          </cell>
          <cell r="B3826">
            <v>62300000</v>
          </cell>
        </row>
        <row r="3827">
          <cell r="A3827">
            <v>3201392</v>
          </cell>
          <cell r="B3827">
            <v>41000000</v>
          </cell>
        </row>
        <row r="3828">
          <cell r="A3828">
            <v>3201395</v>
          </cell>
          <cell r="B3828">
            <v>65000000</v>
          </cell>
        </row>
        <row r="3829">
          <cell r="A3829">
            <v>3201397</v>
          </cell>
          <cell r="B3829">
            <v>80000000</v>
          </cell>
        </row>
        <row r="3830">
          <cell r="A3830">
            <v>3201027</v>
          </cell>
          <cell r="B3830">
            <v>35500000</v>
          </cell>
        </row>
        <row r="3831">
          <cell r="A3831">
            <v>3206008</v>
          </cell>
          <cell r="B3831">
            <v>37200000</v>
          </cell>
        </row>
        <row r="3832">
          <cell r="A3832">
            <v>3206057</v>
          </cell>
          <cell r="B3832">
            <v>57000000</v>
          </cell>
        </row>
        <row r="3833">
          <cell r="A3833">
            <v>3206058</v>
          </cell>
          <cell r="B3833">
            <v>60300000</v>
          </cell>
        </row>
        <row r="3834">
          <cell r="A3834">
            <v>3206059</v>
          </cell>
          <cell r="B3834">
            <v>60700000</v>
          </cell>
        </row>
        <row r="3835">
          <cell r="A3835">
            <v>3206060</v>
          </cell>
          <cell r="B3835">
            <v>63700000</v>
          </cell>
        </row>
        <row r="3836">
          <cell r="A3836">
            <v>3206061</v>
          </cell>
          <cell r="B3836">
            <v>64600000</v>
          </cell>
        </row>
        <row r="3837">
          <cell r="A3837">
            <v>3206062</v>
          </cell>
          <cell r="B3837">
            <v>71000000</v>
          </cell>
        </row>
        <row r="3838">
          <cell r="A3838">
            <v>3206065</v>
          </cell>
          <cell r="B3838">
            <v>73900000</v>
          </cell>
        </row>
        <row r="3839">
          <cell r="A3839">
            <v>3206066</v>
          </cell>
          <cell r="B3839">
            <v>77400000</v>
          </cell>
        </row>
        <row r="3840">
          <cell r="A3840">
            <v>3206067</v>
          </cell>
          <cell r="B3840">
            <v>64000000</v>
          </cell>
        </row>
        <row r="3841">
          <cell r="A3841">
            <v>3206068</v>
          </cell>
          <cell r="B3841">
            <v>66900000</v>
          </cell>
        </row>
        <row r="3842">
          <cell r="A3842">
            <v>3206069</v>
          </cell>
          <cell r="B3842">
            <v>67000000</v>
          </cell>
        </row>
        <row r="3843">
          <cell r="A3843">
            <v>3206070</v>
          </cell>
          <cell r="B3843">
            <v>80300000</v>
          </cell>
        </row>
        <row r="3844">
          <cell r="A3844">
            <v>3206071</v>
          </cell>
          <cell r="B3844">
            <v>98100000</v>
          </cell>
        </row>
        <row r="3845">
          <cell r="A3845">
            <v>3206072</v>
          </cell>
          <cell r="B3845">
            <v>70000000</v>
          </cell>
        </row>
        <row r="3846">
          <cell r="A3846">
            <v>3206073</v>
          </cell>
          <cell r="B3846">
            <v>89200000</v>
          </cell>
        </row>
        <row r="3847">
          <cell r="A3847">
            <v>3206074</v>
          </cell>
          <cell r="B3847">
            <v>110200000</v>
          </cell>
        </row>
        <row r="3848">
          <cell r="A3848">
            <v>3206075</v>
          </cell>
          <cell r="B3848">
            <v>100200000</v>
          </cell>
        </row>
        <row r="3849">
          <cell r="A3849">
            <v>3206076</v>
          </cell>
          <cell r="B3849">
            <v>79300000</v>
          </cell>
        </row>
        <row r="3850">
          <cell r="A3850">
            <v>3206077</v>
          </cell>
          <cell r="B3850">
            <v>75000000</v>
          </cell>
        </row>
        <row r="3851">
          <cell r="A3851">
            <v>3206078</v>
          </cell>
          <cell r="B3851">
            <v>106000000</v>
          </cell>
        </row>
        <row r="3852">
          <cell r="A3852">
            <v>3206079</v>
          </cell>
          <cell r="B3852">
            <v>100000000</v>
          </cell>
        </row>
        <row r="3853">
          <cell r="A3853">
            <v>3206080</v>
          </cell>
          <cell r="B3853">
            <v>88900000</v>
          </cell>
        </row>
        <row r="3854">
          <cell r="A3854">
            <v>3206082</v>
          </cell>
          <cell r="B3854">
            <v>70800000</v>
          </cell>
        </row>
        <row r="3855">
          <cell r="A3855">
            <v>3206083</v>
          </cell>
          <cell r="B3855">
            <v>84400000</v>
          </cell>
        </row>
        <row r="3856">
          <cell r="A3856">
            <v>3206084</v>
          </cell>
          <cell r="B3856">
            <v>104000000</v>
          </cell>
        </row>
        <row r="3857">
          <cell r="A3857">
            <v>3206085</v>
          </cell>
          <cell r="B3857">
            <v>97000000</v>
          </cell>
        </row>
        <row r="3858">
          <cell r="A3858">
            <v>3206086</v>
          </cell>
          <cell r="B3858">
            <v>71500000</v>
          </cell>
        </row>
        <row r="3859">
          <cell r="A3859">
            <v>3206087</v>
          </cell>
          <cell r="B3859">
            <v>78000000</v>
          </cell>
        </row>
        <row r="3860">
          <cell r="A3860">
            <v>3206088</v>
          </cell>
          <cell r="B3860">
            <v>79000000</v>
          </cell>
        </row>
        <row r="3861">
          <cell r="A3861">
            <v>3206089</v>
          </cell>
          <cell r="B3861">
            <v>89000000</v>
          </cell>
        </row>
        <row r="3862">
          <cell r="A3862">
            <v>3206090</v>
          </cell>
          <cell r="B3862">
            <v>81000000</v>
          </cell>
        </row>
        <row r="3863">
          <cell r="A3863">
            <v>3206094</v>
          </cell>
          <cell r="B3863">
            <v>73500000</v>
          </cell>
        </row>
        <row r="3864">
          <cell r="A3864">
            <v>3206095</v>
          </cell>
          <cell r="B3864">
            <v>82000000</v>
          </cell>
        </row>
        <row r="3865">
          <cell r="A3865">
            <v>3206096</v>
          </cell>
          <cell r="B3865">
            <v>91100000</v>
          </cell>
        </row>
        <row r="3866">
          <cell r="A3866">
            <v>3206097</v>
          </cell>
          <cell r="B3866">
            <v>115000000</v>
          </cell>
        </row>
        <row r="3867">
          <cell r="A3867">
            <v>3206098</v>
          </cell>
          <cell r="B3867">
            <v>85500000</v>
          </cell>
        </row>
        <row r="3868">
          <cell r="A3868">
            <v>3206100</v>
          </cell>
          <cell r="B3868">
            <v>158000000</v>
          </cell>
        </row>
        <row r="3869">
          <cell r="A3869">
            <v>3206101</v>
          </cell>
          <cell r="B3869">
            <v>176000000</v>
          </cell>
        </row>
        <row r="3870">
          <cell r="A3870">
            <v>3206102</v>
          </cell>
          <cell r="B3870">
            <v>123300000</v>
          </cell>
        </row>
        <row r="3871">
          <cell r="A3871">
            <v>3206103</v>
          </cell>
          <cell r="B3871">
            <v>109000000</v>
          </cell>
        </row>
        <row r="3872">
          <cell r="A3872">
            <v>3206104</v>
          </cell>
          <cell r="B3872">
            <v>112000000</v>
          </cell>
        </row>
        <row r="3873">
          <cell r="A3873">
            <v>3206105</v>
          </cell>
          <cell r="B3873">
            <v>83000000</v>
          </cell>
        </row>
        <row r="3874">
          <cell r="A3874">
            <v>3206107</v>
          </cell>
          <cell r="B3874">
            <v>138500000</v>
          </cell>
        </row>
        <row r="3875">
          <cell r="A3875">
            <v>3206108</v>
          </cell>
          <cell r="B3875">
            <v>88000000</v>
          </cell>
        </row>
        <row r="3876">
          <cell r="A3876">
            <v>3206109</v>
          </cell>
          <cell r="B3876">
            <v>88000000</v>
          </cell>
        </row>
        <row r="3877">
          <cell r="A3877">
            <v>3206110</v>
          </cell>
          <cell r="B3877">
            <v>78500000</v>
          </cell>
        </row>
        <row r="3878">
          <cell r="A3878">
            <v>3206111</v>
          </cell>
          <cell r="B3878">
            <v>85500000</v>
          </cell>
        </row>
        <row r="3879">
          <cell r="A3879">
            <v>3206112</v>
          </cell>
          <cell r="B3879">
            <v>88000000</v>
          </cell>
        </row>
        <row r="3880">
          <cell r="A3880">
            <v>3206113</v>
          </cell>
          <cell r="B3880">
            <v>83000000</v>
          </cell>
        </row>
        <row r="3881">
          <cell r="A3881">
            <v>3206114</v>
          </cell>
          <cell r="B3881">
            <v>93000000</v>
          </cell>
        </row>
        <row r="3882">
          <cell r="A3882">
            <v>3206115</v>
          </cell>
          <cell r="B3882">
            <v>123000000</v>
          </cell>
        </row>
        <row r="3883">
          <cell r="A3883">
            <v>3206116</v>
          </cell>
          <cell r="B3883">
            <v>118000000</v>
          </cell>
        </row>
        <row r="3884">
          <cell r="A3884">
            <v>3206117</v>
          </cell>
          <cell r="B3884">
            <v>128000000</v>
          </cell>
        </row>
        <row r="3885">
          <cell r="A3885">
            <v>3206118</v>
          </cell>
          <cell r="B3885">
            <v>140000000</v>
          </cell>
        </row>
        <row r="3886">
          <cell r="A3886">
            <v>3206119</v>
          </cell>
          <cell r="B3886">
            <v>93700000</v>
          </cell>
        </row>
        <row r="3887">
          <cell r="A3887">
            <v>3206120</v>
          </cell>
          <cell r="B3887">
            <v>112000000</v>
          </cell>
        </row>
        <row r="3888">
          <cell r="A3888">
            <v>3206121</v>
          </cell>
          <cell r="B3888">
            <v>141000000</v>
          </cell>
        </row>
        <row r="3889">
          <cell r="A3889">
            <v>3206122</v>
          </cell>
          <cell r="B3889">
            <v>156000000</v>
          </cell>
        </row>
        <row r="3890">
          <cell r="A3890">
            <v>3206124</v>
          </cell>
          <cell r="B3890">
            <v>100000000</v>
          </cell>
        </row>
        <row r="3891">
          <cell r="A3891">
            <v>3206091</v>
          </cell>
          <cell r="B3891">
            <v>99000000</v>
          </cell>
        </row>
        <row r="3892">
          <cell r="A3892">
            <v>3206092</v>
          </cell>
          <cell r="B3892">
            <v>131000000</v>
          </cell>
        </row>
        <row r="3893">
          <cell r="A3893">
            <v>3206093</v>
          </cell>
          <cell r="B3893">
            <v>136000000</v>
          </cell>
        </row>
        <row r="3894">
          <cell r="A3894">
            <v>3208002</v>
          </cell>
          <cell r="B3894">
            <v>65400000</v>
          </cell>
        </row>
        <row r="3895">
          <cell r="A3895">
            <v>3208003</v>
          </cell>
          <cell r="B3895">
            <v>57500000</v>
          </cell>
        </row>
        <row r="3896">
          <cell r="A3896">
            <v>3208004</v>
          </cell>
          <cell r="B3896">
            <v>65200000</v>
          </cell>
        </row>
        <row r="3897">
          <cell r="A3897">
            <v>3208005</v>
          </cell>
          <cell r="B3897">
            <v>66100000</v>
          </cell>
        </row>
        <row r="3898">
          <cell r="A3898">
            <v>3208006</v>
          </cell>
          <cell r="B3898">
            <v>62100000</v>
          </cell>
        </row>
        <row r="3899">
          <cell r="A3899">
            <v>3208007</v>
          </cell>
          <cell r="B3899">
            <v>67300000</v>
          </cell>
        </row>
        <row r="3900">
          <cell r="A3900">
            <v>3208009</v>
          </cell>
          <cell r="B3900">
            <v>62000000</v>
          </cell>
        </row>
        <row r="3901">
          <cell r="A3901">
            <v>3208011</v>
          </cell>
          <cell r="B3901">
            <v>72300000</v>
          </cell>
        </row>
        <row r="3902">
          <cell r="A3902">
            <v>3208013</v>
          </cell>
          <cell r="B3902">
            <v>60900000</v>
          </cell>
        </row>
        <row r="3903">
          <cell r="A3903">
            <v>3208016</v>
          </cell>
          <cell r="B3903">
            <v>63000000</v>
          </cell>
        </row>
        <row r="3904">
          <cell r="A3904">
            <v>3208017</v>
          </cell>
          <cell r="B3904">
            <v>60400000</v>
          </cell>
        </row>
        <row r="3905">
          <cell r="A3905">
            <v>3208018</v>
          </cell>
          <cell r="B3905">
            <v>74300000</v>
          </cell>
        </row>
        <row r="3906">
          <cell r="A3906">
            <v>3208019</v>
          </cell>
          <cell r="B3906">
            <v>76100000</v>
          </cell>
        </row>
        <row r="3907">
          <cell r="A3907">
            <v>3208021</v>
          </cell>
          <cell r="B3907">
            <v>64500000</v>
          </cell>
        </row>
        <row r="3908">
          <cell r="A3908">
            <v>3208022</v>
          </cell>
          <cell r="B3908">
            <v>79000000</v>
          </cell>
        </row>
        <row r="3909">
          <cell r="A3909">
            <v>3208023</v>
          </cell>
          <cell r="B3909">
            <v>81100000</v>
          </cell>
        </row>
        <row r="3910">
          <cell r="A3910">
            <v>3208024</v>
          </cell>
          <cell r="B3910">
            <v>101200000</v>
          </cell>
        </row>
        <row r="3911">
          <cell r="A3911">
            <v>3208025</v>
          </cell>
          <cell r="B3911">
            <v>92100000</v>
          </cell>
        </row>
        <row r="3912">
          <cell r="A3912">
            <v>3208026</v>
          </cell>
          <cell r="B3912">
            <v>68500000</v>
          </cell>
        </row>
        <row r="3913">
          <cell r="A3913">
            <v>3208027</v>
          </cell>
          <cell r="B3913">
            <v>114400000</v>
          </cell>
        </row>
        <row r="3914">
          <cell r="A3914">
            <v>3208028</v>
          </cell>
          <cell r="B3914">
            <v>104100000</v>
          </cell>
        </row>
        <row r="3915">
          <cell r="A3915">
            <v>3208029</v>
          </cell>
          <cell r="B3915">
            <v>69500000</v>
          </cell>
        </row>
        <row r="3916">
          <cell r="A3916">
            <v>3208030</v>
          </cell>
          <cell r="B3916">
            <v>85000000</v>
          </cell>
        </row>
        <row r="3917">
          <cell r="A3917">
            <v>3208031</v>
          </cell>
          <cell r="B3917">
            <v>64600000</v>
          </cell>
        </row>
        <row r="3918">
          <cell r="A3918">
            <v>3208032</v>
          </cell>
          <cell r="B3918">
            <v>64900000</v>
          </cell>
        </row>
        <row r="3919">
          <cell r="A3919">
            <v>3208033</v>
          </cell>
          <cell r="B3919">
            <v>78600000</v>
          </cell>
        </row>
        <row r="3920">
          <cell r="A3920">
            <v>3208034</v>
          </cell>
          <cell r="B3920">
            <v>79900000</v>
          </cell>
        </row>
        <row r="3921">
          <cell r="A3921">
            <v>3208035</v>
          </cell>
          <cell r="B3921">
            <v>96900000</v>
          </cell>
        </row>
        <row r="3922">
          <cell r="A3922">
            <v>3208036</v>
          </cell>
          <cell r="B3922">
            <v>86500000</v>
          </cell>
        </row>
        <row r="3923">
          <cell r="A3923">
            <v>3208037</v>
          </cell>
          <cell r="B3923">
            <v>77000000</v>
          </cell>
        </row>
        <row r="3924">
          <cell r="A3924">
            <v>3208038</v>
          </cell>
          <cell r="B3924">
            <v>69000000</v>
          </cell>
        </row>
        <row r="3925">
          <cell r="A3925">
            <v>3208039</v>
          </cell>
          <cell r="B3925">
            <v>71000000</v>
          </cell>
        </row>
        <row r="3926">
          <cell r="A3926">
            <v>3208040</v>
          </cell>
          <cell r="B3926">
            <v>74700000</v>
          </cell>
        </row>
        <row r="3927">
          <cell r="A3927">
            <v>3208041</v>
          </cell>
          <cell r="B3927">
            <v>77000000</v>
          </cell>
        </row>
        <row r="3928">
          <cell r="A3928">
            <v>3208042</v>
          </cell>
          <cell r="B3928">
            <v>81000000</v>
          </cell>
        </row>
        <row r="3929">
          <cell r="A3929">
            <v>3208043</v>
          </cell>
          <cell r="B3929">
            <v>69500000</v>
          </cell>
        </row>
        <row r="3930">
          <cell r="A3930">
            <v>3208044</v>
          </cell>
          <cell r="B3930">
            <v>72500000</v>
          </cell>
        </row>
        <row r="3931">
          <cell r="A3931">
            <v>3208045</v>
          </cell>
          <cell r="B3931">
            <v>98600000</v>
          </cell>
        </row>
        <row r="3932">
          <cell r="A3932">
            <v>3208046</v>
          </cell>
          <cell r="B3932">
            <v>94500000</v>
          </cell>
        </row>
        <row r="3933">
          <cell r="A3933">
            <v>3208047</v>
          </cell>
          <cell r="B3933">
            <v>103700000</v>
          </cell>
        </row>
        <row r="3934">
          <cell r="A3934">
            <v>3208048</v>
          </cell>
          <cell r="B3934">
            <v>123600000</v>
          </cell>
        </row>
        <row r="3935">
          <cell r="A3935">
            <v>3208049</v>
          </cell>
          <cell r="B3935">
            <v>112800000</v>
          </cell>
        </row>
        <row r="3936">
          <cell r="A3936">
            <v>3208050</v>
          </cell>
          <cell r="B3936">
            <v>122400000</v>
          </cell>
        </row>
        <row r="3937">
          <cell r="A3937">
            <v>3208051</v>
          </cell>
          <cell r="B3937">
            <v>103100000</v>
          </cell>
        </row>
        <row r="3938">
          <cell r="A3938">
            <v>3208052</v>
          </cell>
          <cell r="B3938">
            <v>72000000</v>
          </cell>
        </row>
        <row r="3939">
          <cell r="A3939">
            <v>3208053</v>
          </cell>
          <cell r="B3939">
            <v>79900000</v>
          </cell>
        </row>
        <row r="3940">
          <cell r="A3940">
            <v>3208054</v>
          </cell>
          <cell r="B3940">
            <v>94500000</v>
          </cell>
        </row>
        <row r="3941">
          <cell r="A3941">
            <v>3208055</v>
          </cell>
          <cell r="B3941">
            <v>108500000</v>
          </cell>
        </row>
        <row r="3942">
          <cell r="A3942">
            <v>3208056</v>
          </cell>
          <cell r="B3942">
            <v>89500000</v>
          </cell>
        </row>
        <row r="3943">
          <cell r="A3943">
            <v>3208057</v>
          </cell>
          <cell r="B3943">
            <v>125000000</v>
          </cell>
        </row>
        <row r="3944">
          <cell r="A3944">
            <v>3208058</v>
          </cell>
          <cell r="B3944">
            <v>189400000</v>
          </cell>
        </row>
        <row r="3945">
          <cell r="A3945">
            <v>3208059</v>
          </cell>
          <cell r="B3945">
            <v>144700000</v>
          </cell>
        </row>
        <row r="3946">
          <cell r="A3946">
            <v>3206015</v>
          </cell>
          <cell r="B3946">
            <v>58400000</v>
          </cell>
        </row>
        <row r="3947">
          <cell r="A3947">
            <v>3206019</v>
          </cell>
          <cell r="B3947">
            <v>61000000</v>
          </cell>
        </row>
        <row r="3948">
          <cell r="A3948">
            <v>3206020</v>
          </cell>
          <cell r="B3948">
            <v>61000000</v>
          </cell>
        </row>
        <row r="3949">
          <cell r="A3949">
            <v>3206030</v>
          </cell>
          <cell r="B3949">
            <v>67300000</v>
          </cell>
        </row>
        <row r="3950">
          <cell r="A3950">
            <v>3207002</v>
          </cell>
          <cell r="B3950">
            <v>67500000</v>
          </cell>
        </row>
        <row r="3951">
          <cell r="A3951">
            <v>3207004</v>
          </cell>
          <cell r="B3951">
            <v>67500000</v>
          </cell>
        </row>
        <row r="3952">
          <cell r="A3952">
            <v>3207005</v>
          </cell>
          <cell r="B3952">
            <v>61700000</v>
          </cell>
        </row>
        <row r="3953">
          <cell r="A3953">
            <v>3207008</v>
          </cell>
          <cell r="B3953">
            <v>73700000</v>
          </cell>
        </row>
        <row r="3954">
          <cell r="A3954">
            <v>3207009</v>
          </cell>
          <cell r="B3954">
            <v>65800000</v>
          </cell>
        </row>
        <row r="3955">
          <cell r="A3955">
            <v>3207010</v>
          </cell>
          <cell r="B3955">
            <v>89000000</v>
          </cell>
        </row>
        <row r="3956">
          <cell r="A3956">
            <v>3207011</v>
          </cell>
          <cell r="B3956">
            <v>66800000</v>
          </cell>
        </row>
        <row r="3957">
          <cell r="A3957">
            <v>3207012</v>
          </cell>
          <cell r="B3957">
            <v>87900000</v>
          </cell>
        </row>
        <row r="3958">
          <cell r="A3958">
            <v>3207013</v>
          </cell>
          <cell r="B3958">
            <v>1030000000</v>
          </cell>
        </row>
        <row r="3959">
          <cell r="A3959">
            <v>3207014</v>
          </cell>
          <cell r="B3959">
            <v>120800000</v>
          </cell>
        </row>
        <row r="3960">
          <cell r="A3960">
            <v>3210001</v>
          </cell>
          <cell r="B3960">
            <v>71100000</v>
          </cell>
        </row>
        <row r="3961">
          <cell r="A3961">
            <v>3210002</v>
          </cell>
          <cell r="B3961">
            <v>79800000</v>
          </cell>
        </row>
        <row r="3962">
          <cell r="A3962">
            <v>3210003</v>
          </cell>
          <cell r="B3962">
            <v>79400000</v>
          </cell>
        </row>
        <row r="3963">
          <cell r="A3963">
            <v>3210004</v>
          </cell>
          <cell r="B3963">
            <v>91100000</v>
          </cell>
        </row>
        <row r="3964">
          <cell r="A3964">
            <v>3210005</v>
          </cell>
          <cell r="B3964">
            <v>92300000</v>
          </cell>
        </row>
        <row r="3965">
          <cell r="A3965">
            <v>3211002</v>
          </cell>
          <cell r="B3965">
            <v>47000000</v>
          </cell>
        </row>
        <row r="3966">
          <cell r="A3966">
            <v>3211003</v>
          </cell>
          <cell r="B3966">
            <v>50400000</v>
          </cell>
        </row>
        <row r="3967">
          <cell r="A3967">
            <v>3211004</v>
          </cell>
          <cell r="B3967">
            <v>40400000</v>
          </cell>
        </row>
        <row r="3968">
          <cell r="A3968">
            <v>3211005</v>
          </cell>
          <cell r="B3968">
            <v>67000000</v>
          </cell>
        </row>
        <row r="3969">
          <cell r="A3969">
            <v>3211006</v>
          </cell>
          <cell r="B3969">
            <v>44200000</v>
          </cell>
        </row>
        <row r="3970">
          <cell r="A3970">
            <v>3211008</v>
          </cell>
          <cell r="B3970">
            <v>105000000</v>
          </cell>
        </row>
        <row r="3971">
          <cell r="A3971">
            <v>3211009</v>
          </cell>
          <cell r="B3971">
            <v>130000000</v>
          </cell>
        </row>
        <row r="3972">
          <cell r="A3972">
            <v>3211010</v>
          </cell>
          <cell r="B3972">
            <v>163000000</v>
          </cell>
        </row>
        <row r="3973">
          <cell r="A3973">
            <v>3211011</v>
          </cell>
          <cell r="B3973">
            <v>121000000</v>
          </cell>
        </row>
        <row r="3974">
          <cell r="A3974">
            <v>3211012</v>
          </cell>
          <cell r="B3974">
            <v>61100000</v>
          </cell>
        </row>
        <row r="3975">
          <cell r="A3975">
            <v>3211013</v>
          </cell>
          <cell r="B3975">
            <v>47000000</v>
          </cell>
        </row>
        <row r="3976">
          <cell r="A3976">
            <v>3211014</v>
          </cell>
          <cell r="B3976">
            <v>61100000</v>
          </cell>
        </row>
        <row r="3977">
          <cell r="A3977">
            <v>3211015</v>
          </cell>
          <cell r="B3977">
            <v>80800000</v>
          </cell>
        </row>
        <row r="3978">
          <cell r="A3978">
            <v>3211016</v>
          </cell>
          <cell r="B3978">
            <v>67000000</v>
          </cell>
        </row>
        <row r="3979">
          <cell r="A3979">
            <v>3211017</v>
          </cell>
          <cell r="B3979">
            <v>230000000</v>
          </cell>
        </row>
        <row r="3980">
          <cell r="A3980">
            <v>3211018</v>
          </cell>
          <cell r="B3980">
            <v>49000000</v>
          </cell>
        </row>
        <row r="3981">
          <cell r="A3981">
            <v>3211019</v>
          </cell>
          <cell r="B3981">
            <v>165000000</v>
          </cell>
        </row>
        <row r="3982">
          <cell r="A3982">
            <v>3211020</v>
          </cell>
          <cell r="B3982">
            <v>120000000</v>
          </cell>
        </row>
        <row r="3983">
          <cell r="A3983">
            <v>3211021</v>
          </cell>
          <cell r="B3983">
            <v>59900000</v>
          </cell>
        </row>
        <row r="3984">
          <cell r="A3984">
            <v>3211022</v>
          </cell>
          <cell r="B3984">
            <v>99900000</v>
          </cell>
        </row>
        <row r="3985">
          <cell r="A3985">
            <v>3211023</v>
          </cell>
          <cell r="B3985">
            <v>77800000</v>
          </cell>
        </row>
        <row r="3986">
          <cell r="A3986">
            <v>3211024</v>
          </cell>
          <cell r="B3986">
            <v>95200000</v>
          </cell>
        </row>
        <row r="3987">
          <cell r="A3987">
            <v>3211025</v>
          </cell>
          <cell r="B3987">
            <v>258800000</v>
          </cell>
        </row>
        <row r="3988">
          <cell r="A3988">
            <v>3211026</v>
          </cell>
          <cell r="B3988">
            <v>113200000</v>
          </cell>
        </row>
        <row r="3989">
          <cell r="A3989">
            <v>3211027</v>
          </cell>
          <cell r="B3989">
            <v>112000000</v>
          </cell>
        </row>
        <row r="3990">
          <cell r="A3990">
            <v>3211028</v>
          </cell>
          <cell r="B3990">
            <v>120000000</v>
          </cell>
        </row>
        <row r="3991">
          <cell r="A3991">
            <v>3211029</v>
          </cell>
          <cell r="B3991">
            <v>108700000</v>
          </cell>
        </row>
        <row r="3992">
          <cell r="A3992">
            <v>3211030</v>
          </cell>
          <cell r="B3992">
            <v>129800000</v>
          </cell>
        </row>
        <row r="3993">
          <cell r="A3993">
            <v>3211031</v>
          </cell>
          <cell r="B3993">
            <v>150000000</v>
          </cell>
        </row>
        <row r="3994">
          <cell r="A3994">
            <v>3211032</v>
          </cell>
          <cell r="B3994">
            <v>128000000</v>
          </cell>
        </row>
        <row r="3995">
          <cell r="A3995">
            <v>3211033</v>
          </cell>
          <cell r="B3995">
            <v>212200000</v>
          </cell>
        </row>
        <row r="3996">
          <cell r="A3996">
            <v>3211034</v>
          </cell>
          <cell r="B3996">
            <v>149000000</v>
          </cell>
        </row>
        <row r="3997">
          <cell r="A3997">
            <v>3211035</v>
          </cell>
          <cell r="B3997">
            <v>144000000</v>
          </cell>
        </row>
        <row r="3998">
          <cell r="A3998">
            <v>3211036</v>
          </cell>
          <cell r="B3998">
            <v>104000000</v>
          </cell>
        </row>
        <row r="3999">
          <cell r="A3999">
            <v>3204001</v>
          </cell>
          <cell r="B3999">
            <v>44500000</v>
          </cell>
        </row>
        <row r="4000">
          <cell r="A4000">
            <v>3204003</v>
          </cell>
          <cell r="B4000">
            <v>55800000</v>
          </cell>
        </row>
        <row r="4001">
          <cell r="A4001">
            <v>3204005</v>
          </cell>
          <cell r="B4001">
            <v>77800000</v>
          </cell>
        </row>
        <row r="4002">
          <cell r="A4002">
            <v>3204006</v>
          </cell>
          <cell r="B4002">
            <v>69500000</v>
          </cell>
        </row>
        <row r="4003">
          <cell r="A4003">
            <v>3204007</v>
          </cell>
          <cell r="B4003">
            <v>49100000</v>
          </cell>
        </row>
        <row r="4004">
          <cell r="A4004">
            <v>3204009</v>
          </cell>
          <cell r="B4004">
            <v>53800000</v>
          </cell>
        </row>
        <row r="4005">
          <cell r="A4005">
            <v>3204014</v>
          </cell>
          <cell r="B4005">
            <v>120800000</v>
          </cell>
        </row>
        <row r="4006">
          <cell r="A4006">
            <v>3204015</v>
          </cell>
          <cell r="B4006">
            <v>233200000</v>
          </cell>
        </row>
        <row r="4007">
          <cell r="A4007">
            <v>3204016</v>
          </cell>
          <cell r="B4007">
            <v>256000000</v>
          </cell>
        </row>
        <row r="4008">
          <cell r="A4008">
            <v>3204017</v>
          </cell>
          <cell r="B4008">
            <v>53000000</v>
          </cell>
        </row>
        <row r="4009">
          <cell r="A4009">
            <v>3204019</v>
          </cell>
          <cell r="B4009">
            <v>91200000</v>
          </cell>
        </row>
        <row r="4010">
          <cell r="A4010">
            <v>3204020</v>
          </cell>
          <cell r="B4010">
            <v>71100000</v>
          </cell>
        </row>
        <row r="4011">
          <cell r="A4011">
            <v>3204021</v>
          </cell>
          <cell r="B4011">
            <v>77000000</v>
          </cell>
        </row>
        <row r="4012">
          <cell r="A4012">
            <v>3204022</v>
          </cell>
          <cell r="B4012">
            <v>38500000</v>
          </cell>
        </row>
        <row r="4013">
          <cell r="A4013">
            <v>3204023</v>
          </cell>
          <cell r="B4013">
            <v>49000000</v>
          </cell>
        </row>
        <row r="4014">
          <cell r="A4014">
            <v>3204024</v>
          </cell>
          <cell r="B4014">
            <v>137000000</v>
          </cell>
        </row>
        <row r="4015">
          <cell r="A4015">
            <v>3204025</v>
          </cell>
          <cell r="B4015">
            <v>67700000</v>
          </cell>
        </row>
        <row r="4016">
          <cell r="A4016">
            <v>3204026</v>
          </cell>
          <cell r="B4016">
            <v>133000000</v>
          </cell>
        </row>
        <row r="4017">
          <cell r="A4017">
            <v>3204027</v>
          </cell>
          <cell r="B4017">
            <v>120000000</v>
          </cell>
        </row>
        <row r="4018">
          <cell r="A4018">
            <v>3204028</v>
          </cell>
          <cell r="B4018">
            <v>143800000</v>
          </cell>
        </row>
        <row r="4019">
          <cell r="A4019">
            <v>3204029</v>
          </cell>
          <cell r="B4019">
            <v>164000000</v>
          </cell>
        </row>
        <row r="4020">
          <cell r="A4020">
            <v>3204030</v>
          </cell>
          <cell r="B4020">
            <v>112100000</v>
          </cell>
        </row>
        <row r="4021">
          <cell r="A4021">
            <v>3204031</v>
          </cell>
          <cell r="B4021">
            <v>159000000</v>
          </cell>
        </row>
        <row r="4022">
          <cell r="A4022">
            <v>3212004</v>
          </cell>
          <cell r="B4022">
            <v>45400000</v>
          </cell>
        </row>
        <row r="4023">
          <cell r="A4023">
            <v>3212006</v>
          </cell>
          <cell r="B4023">
            <v>78700000</v>
          </cell>
        </row>
        <row r="4024">
          <cell r="A4024">
            <v>3212007</v>
          </cell>
          <cell r="B4024">
            <v>50000000</v>
          </cell>
        </row>
        <row r="4025">
          <cell r="A4025">
            <v>3212009</v>
          </cell>
          <cell r="B4025">
            <v>55300000</v>
          </cell>
        </row>
        <row r="4026">
          <cell r="A4026">
            <v>3212080</v>
          </cell>
          <cell r="B4026">
            <v>56800000</v>
          </cell>
        </row>
        <row r="4027">
          <cell r="A4027">
            <v>3212081</v>
          </cell>
          <cell r="B4027">
            <v>124300000</v>
          </cell>
        </row>
        <row r="4028">
          <cell r="A4028">
            <v>3212084</v>
          </cell>
          <cell r="B4028">
            <v>70900000</v>
          </cell>
        </row>
        <row r="4029">
          <cell r="A4029">
            <v>3212087</v>
          </cell>
          <cell r="B4029">
            <v>55800000</v>
          </cell>
        </row>
        <row r="4030">
          <cell r="A4030">
            <v>3212089</v>
          </cell>
          <cell r="B4030">
            <v>73100000</v>
          </cell>
        </row>
        <row r="4031">
          <cell r="A4031">
            <v>3212090</v>
          </cell>
          <cell r="B4031">
            <v>92800000</v>
          </cell>
        </row>
        <row r="4032">
          <cell r="A4032">
            <v>3212094</v>
          </cell>
          <cell r="B4032">
            <v>79000000</v>
          </cell>
        </row>
        <row r="4033">
          <cell r="A4033">
            <v>3212095</v>
          </cell>
          <cell r="B4033">
            <v>39900000</v>
          </cell>
        </row>
        <row r="4034">
          <cell r="A4034">
            <v>3212098</v>
          </cell>
          <cell r="B4034">
            <v>68400000</v>
          </cell>
        </row>
        <row r="4035">
          <cell r="A4035">
            <v>3212100</v>
          </cell>
          <cell r="B4035">
            <v>121200000</v>
          </cell>
        </row>
        <row r="4036">
          <cell r="A4036">
            <v>3212102</v>
          </cell>
          <cell r="B4036">
            <v>163900000</v>
          </cell>
        </row>
        <row r="4037">
          <cell r="A4037">
            <v>3212103</v>
          </cell>
          <cell r="B4037">
            <v>134700000</v>
          </cell>
        </row>
        <row r="4038">
          <cell r="A4038">
            <v>3212105</v>
          </cell>
          <cell r="B4038">
            <v>110200000</v>
          </cell>
        </row>
        <row r="4039">
          <cell r="A4039">
            <v>3212108</v>
          </cell>
          <cell r="B4039">
            <v>148000000</v>
          </cell>
        </row>
        <row r="4040">
          <cell r="A4040">
            <v>3212109</v>
          </cell>
          <cell r="B4040">
            <v>158500000</v>
          </cell>
        </row>
        <row r="4041">
          <cell r="A4041">
            <v>3212005</v>
          </cell>
          <cell r="B4041">
            <v>48200000</v>
          </cell>
        </row>
        <row r="4042">
          <cell r="A4042">
            <v>3212082</v>
          </cell>
          <cell r="B4042">
            <v>59900000</v>
          </cell>
        </row>
        <row r="4043">
          <cell r="A4043">
            <v>3212083</v>
          </cell>
          <cell r="B4043">
            <v>86500000</v>
          </cell>
        </row>
        <row r="4044">
          <cell r="A4044">
            <v>3212085</v>
          </cell>
          <cell r="B4044">
            <v>75800000</v>
          </cell>
        </row>
        <row r="4045">
          <cell r="A4045">
            <v>3212086</v>
          </cell>
          <cell r="B4045">
            <v>137500000</v>
          </cell>
        </row>
        <row r="4046">
          <cell r="A4046">
            <v>3212088</v>
          </cell>
          <cell r="B4046">
            <v>59900000</v>
          </cell>
        </row>
        <row r="4047">
          <cell r="A4047">
            <v>3212091</v>
          </cell>
          <cell r="B4047">
            <v>79100000</v>
          </cell>
        </row>
        <row r="4048">
          <cell r="A4048">
            <v>3212092</v>
          </cell>
          <cell r="B4048">
            <v>107200000</v>
          </cell>
        </row>
        <row r="4049">
          <cell r="A4049">
            <v>3212093</v>
          </cell>
          <cell r="B4049">
            <v>85000000</v>
          </cell>
        </row>
        <row r="4050">
          <cell r="A4050">
            <v>3212096</v>
          </cell>
          <cell r="B4050">
            <v>44700000</v>
          </cell>
        </row>
        <row r="4051">
          <cell r="A4051">
            <v>3212097</v>
          </cell>
          <cell r="B4051">
            <v>305700000</v>
          </cell>
        </row>
        <row r="4052">
          <cell r="A4052">
            <v>3212099</v>
          </cell>
          <cell r="B4052">
            <v>152100000</v>
          </cell>
        </row>
        <row r="4053">
          <cell r="A4053">
            <v>3212101</v>
          </cell>
          <cell r="B4053">
            <v>136100000</v>
          </cell>
        </row>
        <row r="4054">
          <cell r="A4054">
            <v>3212104</v>
          </cell>
          <cell r="B4054">
            <v>76900000</v>
          </cell>
        </row>
        <row r="4055">
          <cell r="A4055">
            <v>3212106</v>
          </cell>
          <cell r="B4055">
            <v>177500000</v>
          </cell>
        </row>
        <row r="4056">
          <cell r="A4056">
            <v>3212107</v>
          </cell>
          <cell r="B4056">
            <v>160000000</v>
          </cell>
        </row>
        <row r="4057">
          <cell r="A4057">
            <v>3226001</v>
          </cell>
          <cell r="B4057">
            <v>250000000</v>
          </cell>
        </row>
        <row r="4058">
          <cell r="A4058">
            <v>3226002</v>
          </cell>
          <cell r="B4058">
            <v>193000000</v>
          </cell>
        </row>
        <row r="4059">
          <cell r="A4059">
            <v>3226003</v>
          </cell>
          <cell r="B4059">
            <v>126000000</v>
          </cell>
        </row>
        <row r="4060">
          <cell r="A4060">
            <v>3226004</v>
          </cell>
          <cell r="B4060">
            <v>139000000</v>
          </cell>
        </row>
        <row r="4061">
          <cell r="A4061">
            <v>3226005</v>
          </cell>
          <cell r="B4061">
            <v>71100000</v>
          </cell>
        </row>
        <row r="4062">
          <cell r="A4062">
            <v>3226006</v>
          </cell>
          <cell r="B4062">
            <v>195000000</v>
          </cell>
        </row>
        <row r="4063">
          <cell r="A4063">
            <v>3226007</v>
          </cell>
          <cell r="B4063">
            <v>265000000</v>
          </cell>
        </row>
        <row r="4064">
          <cell r="A4064">
            <v>3226008</v>
          </cell>
          <cell r="B4064">
            <v>261000000</v>
          </cell>
        </row>
        <row r="4065">
          <cell r="A4065">
            <v>3226009</v>
          </cell>
          <cell r="B4065">
            <v>139700000</v>
          </cell>
        </row>
        <row r="4066">
          <cell r="A4066">
            <v>3226010</v>
          </cell>
          <cell r="B4066">
            <v>295900000</v>
          </cell>
        </row>
        <row r="4067">
          <cell r="A4067">
            <v>3226011</v>
          </cell>
          <cell r="B4067">
            <v>81500000</v>
          </cell>
        </row>
        <row r="4068">
          <cell r="A4068">
            <v>3222001</v>
          </cell>
          <cell r="B4068">
            <v>180000000</v>
          </cell>
        </row>
        <row r="4069">
          <cell r="A4069">
            <v>3222002</v>
          </cell>
          <cell r="B4069">
            <v>125000000</v>
          </cell>
        </row>
        <row r="4070">
          <cell r="A4070">
            <v>3222003</v>
          </cell>
          <cell r="B4070">
            <v>195000000</v>
          </cell>
        </row>
        <row r="4071">
          <cell r="A4071">
            <v>3222004</v>
          </cell>
          <cell r="B4071">
            <v>386000000</v>
          </cell>
        </row>
        <row r="4072">
          <cell r="A4072">
            <v>3203004</v>
          </cell>
          <cell r="B4072">
            <v>306100000</v>
          </cell>
        </row>
        <row r="4073">
          <cell r="A4073">
            <v>3203021</v>
          </cell>
          <cell r="B4073">
            <v>189000000</v>
          </cell>
        </row>
        <row r="4074">
          <cell r="A4074">
            <v>3203024</v>
          </cell>
          <cell r="B4074">
            <v>157400000</v>
          </cell>
        </row>
        <row r="4075">
          <cell r="A4075">
            <v>3203026</v>
          </cell>
          <cell r="B4075">
            <v>171000000</v>
          </cell>
        </row>
        <row r="4076">
          <cell r="A4076">
            <v>3203032</v>
          </cell>
          <cell r="B4076">
            <v>194000000</v>
          </cell>
        </row>
        <row r="4077">
          <cell r="A4077">
            <v>3203038</v>
          </cell>
          <cell r="B4077">
            <v>175200000</v>
          </cell>
        </row>
        <row r="4078">
          <cell r="A4078">
            <v>3203010</v>
          </cell>
          <cell r="B4078">
            <v>270000000</v>
          </cell>
        </row>
        <row r="4079">
          <cell r="A4079">
            <v>3203040</v>
          </cell>
          <cell r="B4079">
            <v>223800000</v>
          </cell>
        </row>
        <row r="4080">
          <cell r="A4080">
            <v>3203044</v>
          </cell>
          <cell r="B4080">
            <v>259000000</v>
          </cell>
        </row>
        <row r="4081">
          <cell r="A4081">
            <v>3203035</v>
          </cell>
          <cell r="B4081">
            <v>131000000</v>
          </cell>
        </row>
        <row r="4082">
          <cell r="A4082">
            <v>3203036</v>
          </cell>
          <cell r="B4082">
            <v>144000000</v>
          </cell>
        </row>
        <row r="4083">
          <cell r="A4083">
            <v>3203039</v>
          </cell>
          <cell r="B4083">
            <v>148200000</v>
          </cell>
        </row>
        <row r="4084">
          <cell r="A4084">
            <v>3203042</v>
          </cell>
          <cell r="B4084">
            <v>193000000</v>
          </cell>
        </row>
        <row r="4085">
          <cell r="A4085">
            <v>3203009</v>
          </cell>
          <cell r="B4085">
            <v>142300000</v>
          </cell>
        </row>
        <row r="4086">
          <cell r="A4086">
            <v>3203025</v>
          </cell>
          <cell r="B4086">
            <v>150000000</v>
          </cell>
        </row>
        <row r="4087">
          <cell r="A4087">
            <v>3203002</v>
          </cell>
          <cell r="B4087">
            <v>68700000</v>
          </cell>
        </row>
        <row r="4088">
          <cell r="A4088">
            <v>3203005</v>
          </cell>
          <cell r="B4088">
            <v>137300000</v>
          </cell>
        </row>
        <row r="4089">
          <cell r="A4089">
            <v>3203006</v>
          </cell>
          <cell r="B4089">
            <v>99100000</v>
          </cell>
        </row>
        <row r="4090">
          <cell r="A4090">
            <v>3203014</v>
          </cell>
          <cell r="B4090">
            <v>198900000</v>
          </cell>
        </row>
        <row r="4091">
          <cell r="A4091">
            <v>3203017</v>
          </cell>
          <cell r="B4091">
            <v>109500000</v>
          </cell>
        </row>
        <row r="4092">
          <cell r="A4092">
            <v>3203027</v>
          </cell>
          <cell r="B4092">
            <v>143500000</v>
          </cell>
        </row>
        <row r="4093">
          <cell r="A4093">
            <v>3203033</v>
          </cell>
          <cell r="B4093">
            <v>127000000</v>
          </cell>
        </row>
        <row r="4094">
          <cell r="A4094">
            <v>3203037</v>
          </cell>
          <cell r="B4094">
            <v>130000000</v>
          </cell>
        </row>
        <row r="4095">
          <cell r="A4095">
            <v>3203008</v>
          </cell>
          <cell r="B4095">
            <v>100500000</v>
          </cell>
        </row>
        <row r="4096">
          <cell r="A4096">
            <v>3203007</v>
          </cell>
          <cell r="B4096">
            <v>110500000</v>
          </cell>
        </row>
        <row r="4097">
          <cell r="A4097">
            <v>3203023</v>
          </cell>
          <cell r="B4097">
            <v>103600000</v>
          </cell>
        </row>
        <row r="4098">
          <cell r="A4098">
            <v>3203030</v>
          </cell>
          <cell r="B4098">
            <v>116000000</v>
          </cell>
        </row>
        <row r="4099">
          <cell r="A4099">
            <v>3203031</v>
          </cell>
          <cell r="B4099">
            <v>146800000</v>
          </cell>
        </row>
        <row r="4100">
          <cell r="A4100">
            <v>3203043</v>
          </cell>
          <cell r="B4100">
            <v>214800000</v>
          </cell>
        </row>
        <row r="4101">
          <cell r="A4101">
            <v>3203016</v>
          </cell>
          <cell r="B4101">
            <v>96600000</v>
          </cell>
        </row>
        <row r="4102">
          <cell r="A4102">
            <v>3203022</v>
          </cell>
          <cell r="B4102">
            <v>98700000</v>
          </cell>
        </row>
        <row r="4103">
          <cell r="A4103">
            <v>3203029</v>
          </cell>
          <cell r="B4103">
            <v>70400000</v>
          </cell>
        </row>
        <row r="4104">
          <cell r="A4104">
            <v>3203041</v>
          </cell>
          <cell r="B4104">
            <v>107100000</v>
          </cell>
        </row>
        <row r="4105">
          <cell r="A4105">
            <v>3203011</v>
          </cell>
          <cell r="B4105">
            <v>67600000</v>
          </cell>
        </row>
        <row r="4106">
          <cell r="A4106">
            <v>3203012</v>
          </cell>
          <cell r="B4106">
            <v>104800000</v>
          </cell>
        </row>
        <row r="4107">
          <cell r="A4107">
            <v>3203013</v>
          </cell>
          <cell r="B4107">
            <v>43500000</v>
          </cell>
        </row>
        <row r="4108">
          <cell r="A4108">
            <v>3203015</v>
          </cell>
          <cell r="B4108">
            <v>37200000</v>
          </cell>
        </row>
        <row r="4109">
          <cell r="A4109">
            <v>3203018</v>
          </cell>
          <cell r="B4109">
            <v>40900000</v>
          </cell>
        </row>
        <row r="4110">
          <cell r="A4110">
            <v>3203019</v>
          </cell>
          <cell r="B4110">
            <v>37100000</v>
          </cell>
        </row>
        <row r="4111">
          <cell r="A4111">
            <v>3203020</v>
          </cell>
          <cell r="B4111">
            <v>40300000</v>
          </cell>
        </row>
        <row r="4112">
          <cell r="A4112">
            <v>3203028</v>
          </cell>
          <cell r="B4112">
            <v>38600000</v>
          </cell>
        </row>
        <row r="4113">
          <cell r="A4113">
            <v>3203034</v>
          </cell>
          <cell r="B4113">
            <v>111900000</v>
          </cell>
        </row>
        <row r="4114">
          <cell r="A4114">
            <v>3203045</v>
          </cell>
          <cell r="B4114">
            <v>173300000</v>
          </cell>
        </row>
        <row r="4115">
          <cell r="A4115">
            <v>3206001</v>
          </cell>
          <cell r="B4115">
            <v>70100000</v>
          </cell>
        </row>
        <row r="4116">
          <cell r="A4116">
            <v>3206003</v>
          </cell>
          <cell r="B4116">
            <v>63500000</v>
          </cell>
        </row>
        <row r="4117">
          <cell r="A4117">
            <v>3206005</v>
          </cell>
          <cell r="B4117">
            <v>70700000</v>
          </cell>
        </row>
        <row r="4118">
          <cell r="A4118">
            <v>3206007</v>
          </cell>
          <cell r="B4118">
            <v>64000000</v>
          </cell>
        </row>
        <row r="4119">
          <cell r="A4119">
            <v>3206011</v>
          </cell>
          <cell r="B4119">
            <v>64500000</v>
          </cell>
        </row>
        <row r="4120">
          <cell r="A4120">
            <v>3206016</v>
          </cell>
          <cell r="B4120">
            <v>72000000</v>
          </cell>
        </row>
        <row r="4121">
          <cell r="A4121">
            <v>3206028</v>
          </cell>
          <cell r="B4121">
            <v>76800000</v>
          </cell>
        </row>
        <row r="4122">
          <cell r="A4122">
            <v>3206036</v>
          </cell>
          <cell r="B4122">
            <v>65900000</v>
          </cell>
        </row>
        <row r="4123">
          <cell r="A4123">
            <v>3206047</v>
          </cell>
          <cell r="B4123">
            <v>70500000</v>
          </cell>
        </row>
        <row r="4124">
          <cell r="A4124">
            <v>3206048</v>
          </cell>
          <cell r="B4124">
            <v>68500000</v>
          </cell>
        </row>
        <row r="4125">
          <cell r="A4125">
            <v>3206052</v>
          </cell>
          <cell r="B4125">
            <v>74900000</v>
          </cell>
        </row>
        <row r="4126">
          <cell r="A4126">
            <v>3206054</v>
          </cell>
          <cell r="B4126">
            <v>74200000</v>
          </cell>
        </row>
        <row r="4127">
          <cell r="A4127">
            <v>3206056</v>
          </cell>
          <cell r="B4127">
            <v>77000000</v>
          </cell>
        </row>
        <row r="4128">
          <cell r="A4128">
            <v>3206063</v>
          </cell>
          <cell r="B4128">
            <v>76200000</v>
          </cell>
        </row>
        <row r="4129">
          <cell r="A4129">
            <v>3206064</v>
          </cell>
          <cell r="B4129">
            <v>93300000</v>
          </cell>
        </row>
        <row r="4130">
          <cell r="A4130">
            <v>3206081</v>
          </cell>
          <cell r="B4130">
            <v>116600000</v>
          </cell>
        </row>
        <row r="4131">
          <cell r="A4131">
            <v>3206099</v>
          </cell>
          <cell r="B4131">
            <v>120000000</v>
          </cell>
        </row>
        <row r="4132">
          <cell r="A4132">
            <v>3206106</v>
          </cell>
          <cell r="B4132">
            <v>130000000</v>
          </cell>
        </row>
        <row r="4133">
          <cell r="A4133">
            <v>3206123</v>
          </cell>
          <cell r="B4133">
            <v>156000000</v>
          </cell>
        </row>
        <row r="4134">
          <cell r="A4134">
            <v>3319001</v>
          </cell>
          <cell r="B4134">
            <v>196700000</v>
          </cell>
        </row>
        <row r="4135">
          <cell r="A4135">
            <v>3319002</v>
          </cell>
          <cell r="B4135">
            <v>158800000</v>
          </cell>
        </row>
        <row r="4136">
          <cell r="A4136">
            <v>3319003</v>
          </cell>
          <cell r="B4136">
            <v>217700000</v>
          </cell>
        </row>
        <row r="4137">
          <cell r="A4137">
            <v>3319004</v>
          </cell>
          <cell r="B4137">
            <v>167900000</v>
          </cell>
        </row>
        <row r="4138">
          <cell r="A4138">
            <v>3317005</v>
          </cell>
          <cell r="B4138">
            <v>89700000</v>
          </cell>
        </row>
        <row r="4139">
          <cell r="A4139">
            <v>3317006</v>
          </cell>
          <cell r="B4139">
            <v>84500000</v>
          </cell>
        </row>
        <row r="4140">
          <cell r="A4140">
            <v>3317007</v>
          </cell>
          <cell r="B4140">
            <v>56500000</v>
          </cell>
        </row>
        <row r="4141">
          <cell r="A4141">
            <v>3317008</v>
          </cell>
          <cell r="B4141">
            <v>74900000</v>
          </cell>
        </row>
        <row r="4142">
          <cell r="A4142">
            <v>3317009</v>
          </cell>
          <cell r="B4142">
            <v>112600000</v>
          </cell>
        </row>
        <row r="4143">
          <cell r="A4143">
            <v>3317010</v>
          </cell>
          <cell r="B4143">
            <v>105400000</v>
          </cell>
        </row>
        <row r="4144">
          <cell r="A4144">
            <v>3317012</v>
          </cell>
          <cell r="B4144">
            <v>104900000</v>
          </cell>
        </row>
        <row r="4145">
          <cell r="A4145">
            <v>3317013</v>
          </cell>
          <cell r="B4145">
            <v>167900000</v>
          </cell>
        </row>
        <row r="4146">
          <cell r="A4146">
            <v>3317014</v>
          </cell>
          <cell r="B4146">
            <v>60600000</v>
          </cell>
        </row>
        <row r="4147">
          <cell r="A4147">
            <v>3317015</v>
          </cell>
          <cell r="B4147">
            <v>70200000</v>
          </cell>
        </row>
        <row r="4148">
          <cell r="A4148">
            <v>3317016</v>
          </cell>
          <cell r="B4148">
            <v>62000000</v>
          </cell>
        </row>
        <row r="4149">
          <cell r="A4149">
            <v>3317017</v>
          </cell>
          <cell r="B4149">
            <v>66800000</v>
          </cell>
        </row>
        <row r="4150">
          <cell r="A4150">
            <v>3317018</v>
          </cell>
          <cell r="B4150">
            <v>80400000</v>
          </cell>
        </row>
        <row r="4151">
          <cell r="A4151">
            <v>3317019</v>
          </cell>
          <cell r="B4151">
            <v>81200000</v>
          </cell>
        </row>
        <row r="4152">
          <cell r="A4152">
            <v>3317020</v>
          </cell>
          <cell r="B4152">
            <v>88300000</v>
          </cell>
        </row>
        <row r="4153">
          <cell r="A4153">
            <v>3317021</v>
          </cell>
          <cell r="B4153">
            <v>91500000</v>
          </cell>
        </row>
        <row r="4154">
          <cell r="A4154">
            <v>3317022</v>
          </cell>
          <cell r="B4154">
            <v>87100000</v>
          </cell>
        </row>
        <row r="4155">
          <cell r="A4155">
            <v>3317023</v>
          </cell>
          <cell r="B4155">
            <v>79900000</v>
          </cell>
        </row>
        <row r="4156">
          <cell r="A4156">
            <v>3317024</v>
          </cell>
          <cell r="B4156">
            <v>97100000</v>
          </cell>
        </row>
        <row r="4157">
          <cell r="A4157">
            <v>3317025</v>
          </cell>
          <cell r="B4157">
            <v>104900000</v>
          </cell>
        </row>
        <row r="4158">
          <cell r="A4158">
            <v>3317026</v>
          </cell>
          <cell r="B4158">
            <v>100000000</v>
          </cell>
        </row>
        <row r="4159">
          <cell r="A4159">
            <v>3317027</v>
          </cell>
          <cell r="B4159">
            <v>105100000</v>
          </cell>
        </row>
        <row r="4160">
          <cell r="A4160">
            <v>3317028</v>
          </cell>
          <cell r="B4160">
            <v>106100000</v>
          </cell>
        </row>
        <row r="4161">
          <cell r="A4161">
            <v>3317029</v>
          </cell>
          <cell r="B4161">
            <v>108400000</v>
          </cell>
        </row>
        <row r="4162">
          <cell r="A4162">
            <v>3317030</v>
          </cell>
          <cell r="B4162">
            <v>121900000</v>
          </cell>
        </row>
        <row r="4163">
          <cell r="A4163">
            <v>3317031</v>
          </cell>
          <cell r="B4163">
            <v>188500000</v>
          </cell>
        </row>
        <row r="4164">
          <cell r="A4164">
            <v>3317032</v>
          </cell>
          <cell r="B4164">
            <v>90700000</v>
          </cell>
        </row>
        <row r="4165">
          <cell r="A4165">
            <v>3317033</v>
          </cell>
          <cell r="B4165">
            <v>98600000</v>
          </cell>
        </row>
        <row r="4166">
          <cell r="A4166">
            <v>3317034</v>
          </cell>
          <cell r="B4166">
            <v>104200000</v>
          </cell>
        </row>
        <row r="4167">
          <cell r="A4167">
            <v>3317035</v>
          </cell>
          <cell r="B4167">
            <v>156100000</v>
          </cell>
        </row>
        <row r="4168">
          <cell r="A4168">
            <v>3317036</v>
          </cell>
          <cell r="B4168">
            <v>66900000</v>
          </cell>
        </row>
        <row r="4169">
          <cell r="A4169">
            <v>3317037</v>
          </cell>
          <cell r="B4169">
            <v>102800000</v>
          </cell>
        </row>
        <row r="4170">
          <cell r="A4170">
            <v>3317038</v>
          </cell>
          <cell r="B4170">
            <v>94200000</v>
          </cell>
        </row>
        <row r="4171">
          <cell r="A4171">
            <v>3317039</v>
          </cell>
          <cell r="B4171">
            <v>97200000</v>
          </cell>
        </row>
        <row r="4172">
          <cell r="A4172">
            <v>3317040</v>
          </cell>
          <cell r="B4172">
            <v>76000000</v>
          </cell>
        </row>
        <row r="4173">
          <cell r="A4173">
            <v>3317041</v>
          </cell>
          <cell r="B4173">
            <v>101100000</v>
          </cell>
        </row>
        <row r="4174">
          <cell r="A4174">
            <v>3317042</v>
          </cell>
          <cell r="B4174">
            <v>66600000</v>
          </cell>
        </row>
        <row r="4175">
          <cell r="A4175">
            <v>3317043</v>
          </cell>
          <cell r="B4175">
            <v>101200000</v>
          </cell>
        </row>
        <row r="4176">
          <cell r="A4176">
            <v>3317044</v>
          </cell>
          <cell r="B4176">
            <v>90100000</v>
          </cell>
        </row>
        <row r="4177">
          <cell r="A4177">
            <v>3317045</v>
          </cell>
          <cell r="B4177">
            <v>111300000</v>
          </cell>
        </row>
        <row r="4178">
          <cell r="A4178">
            <v>3317046</v>
          </cell>
          <cell r="B4178">
            <v>90400000</v>
          </cell>
        </row>
        <row r="4179">
          <cell r="A4179">
            <v>3317047</v>
          </cell>
          <cell r="B4179">
            <v>52100000</v>
          </cell>
        </row>
        <row r="4180">
          <cell r="A4180">
            <v>3317048</v>
          </cell>
          <cell r="B4180">
            <v>114900000</v>
          </cell>
        </row>
        <row r="4181">
          <cell r="A4181">
            <v>3317049</v>
          </cell>
          <cell r="B4181">
            <v>67000000</v>
          </cell>
        </row>
        <row r="4182">
          <cell r="A4182">
            <v>3317050</v>
          </cell>
          <cell r="B4182">
            <v>84000000</v>
          </cell>
        </row>
        <row r="4183">
          <cell r="A4183">
            <v>3317051</v>
          </cell>
          <cell r="B4183">
            <v>98200000</v>
          </cell>
        </row>
        <row r="4184">
          <cell r="A4184">
            <v>3317052</v>
          </cell>
          <cell r="B4184">
            <v>72000000</v>
          </cell>
        </row>
        <row r="4185">
          <cell r="A4185">
            <v>3317053</v>
          </cell>
          <cell r="B4185">
            <v>135000000</v>
          </cell>
        </row>
        <row r="4186">
          <cell r="A4186">
            <v>3317054</v>
          </cell>
          <cell r="B4186">
            <v>82200000</v>
          </cell>
        </row>
        <row r="4187">
          <cell r="A4187">
            <v>3317055</v>
          </cell>
          <cell r="B4187">
            <v>111900000</v>
          </cell>
        </row>
        <row r="4188">
          <cell r="A4188">
            <v>3317056</v>
          </cell>
          <cell r="B4188">
            <v>96900000</v>
          </cell>
        </row>
        <row r="4189">
          <cell r="A4189">
            <v>3317057</v>
          </cell>
          <cell r="B4189">
            <v>99600000</v>
          </cell>
        </row>
        <row r="4190">
          <cell r="A4190">
            <v>3317058</v>
          </cell>
          <cell r="B4190">
            <v>106600000</v>
          </cell>
        </row>
        <row r="4191">
          <cell r="A4191">
            <v>3317059</v>
          </cell>
          <cell r="B4191">
            <v>65400000</v>
          </cell>
        </row>
        <row r="4192">
          <cell r="A4192">
            <v>3317060</v>
          </cell>
          <cell r="B4192">
            <v>123700000</v>
          </cell>
        </row>
        <row r="4193">
          <cell r="A4193">
            <v>3317061</v>
          </cell>
          <cell r="B4193">
            <v>93100000</v>
          </cell>
        </row>
        <row r="4194">
          <cell r="A4194">
            <v>3317062</v>
          </cell>
          <cell r="B4194">
            <v>158500000</v>
          </cell>
        </row>
        <row r="4195">
          <cell r="A4195">
            <v>3317063</v>
          </cell>
          <cell r="B4195">
            <v>105400000</v>
          </cell>
        </row>
        <row r="4196">
          <cell r="A4196">
            <v>3317064</v>
          </cell>
          <cell r="B4196">
            <v>123200000</v>
          </cell>
        </row>
        <row r="4197">
          <cell r="A4197">
            <v>3317065</v>
          </cell>
          <cell r="B4197">
            <v>108900000</v>
          </cell>
        </row>
        <row r="4198">
          <cell r="A4198">
            <v>3317066</v>
          </cell>
          <cell r="B4198">
            <v>116000000</v>
          </cell>
        </row>
        <row r="4199">
          <cell r="A4199">
            <v>3317067</v>
          </cell>
          <cell r="B4199">
            <v>96000000</v>
          </cell>
        </row>
        <row r="4200">
          <cell r="A4200">
            <v>3317068</v>
          </cell>
          <cell r="B4200">
            <v>96500000</v>
          </cell>
        </row>
        <row r="4201">
          <cell r="A4201">
            <v>3317069</v>
          </cell>
          <cell r="B4201">
            <v>157300000</v>
          </cell>
        </row>
        <row r="4202">
          <cell r="A4202">
            <v>3317070</v>
          </cell>
          <cell r="B4202">
            <v>110400000</v>
          </cell>
        </row>
        <row r="4203">
          <cell r="A4203">
            <v>3317071</v>
          </cell>
          <cell r="B4203">
            <v>140500000</v>
          </cell>
        </row>
        <row r="4204">
          <cell r="A4204">
            <v>3317072</v>
          </cell>
          <cell r="B4204">
            <v>233600000</v>
          </cell>
        </row>
        <row r="4205">
          <cell r="A4205">
            <v>3317073</v>
          </cell>
          <cell r="B4205">
            <v>83100000</v>
          </cell>
        </row>
        <row r="4206">
          <cell r="A4206">
            <v>3317074</v>
          </cell>
          <cell r="B4206">
            <v>139600000</v>
          </cell>
        </row>
        <row r="4207">
          <cell r="A4207">
            <v>3317075</v>
          </cell>
          <cell r="B4207">
            <v>46200000</v>
          </cell>
        </row>
        <row r="4208">
          <cell r="A4208">
            <v>3317076</v>
          </cell>
          <cell r="B4208">
            <v>214100000</v>
          </cell>
        </row>
        <row r="4209">
          <cell r="A4209">
            <v>3317077</v>
          </cell>
          <cell r="B4209">
            <v>118400000</v>
          </cell>
        </row>
        <row r="4210">
          <cell r="A4210">
            <v>3317078</v>
          </cell>
          <cell r="B4210">
            <v>141400000</v>
          </cell>
        </row>
        <row r="4211">
          <cell r="A4211">
            <v>3317079</v>
          </cell>
          <cell r="B4211">
            <v>87200000</v>
          </cell>
        </row>
        <row r="4212">
          <cell r="A4212">
            <v>3317080</v>
          </cell>
          <cell r="B4212">
            <v>112700000</v>
          </cell>
        </row>
        <row r="4213">
          <cell r="A4213">
            <v>3317081</v>
          </cell>
          <cell r="B4213">
            <v>96000000</v>
          </cell>
        </row>
        <row r="4214">
          <cell r="A4214">
            <v>3317082</v>
          </cell>
          <cell r="B4214">
            <v>235600000</v>
          </cell>
        </row>
        <row r="4215">
          <cell r="A4215">
            <v>3317083</v>
          </cell>
          <cell r="B4215">
            <v>156100000</v>
          </cell>
        </row>
        <row r="4216">
          <cell r="A4216">
            <v>3317084</v>
          </cell>
          <cell r="B4216">
            <v>114600000</v>
          </cell>
        </row>
        <row r="4217">
          <cell r="A4217">
            <v>3317085</v>
          </cell>
          <cell r="B4217">
            <v>111900000</v>
          </cell>
        </row>
        <row r="4218">
          <cell r="A4218">
            <v>3317086</v>
          </cell>
          <cell r="B4218">
            <v>114300000</v>
          </cell>
        </row>
        <row r="4219">
          <cell r="A4219">
            <v>3317087</v>
          </cell>
          <cell r="B4219">
            <v>121900000</v>
          </cell>
        </row>
        <row r="4220">
          <cell r="A4220">
            <v>3317088</v>
          </cell>
          <cell r="B4220">
            <v>132200000</v>
          </cell>
        </row>
        <row r="4221">
          <cell r="A4221">
            <v>3317089</v>
          </cell>
          <cell r="B4221">
            <v>88400000</v>
          </cell>
        </row>
        <row r="4222">
          <cell r="A4222">
            <v>3317090</v>
          </cell>
          <cell r="B4222">
            <v>157900000</v>
          </cell>
        </row>
        <row r="4223">
          <cell r="A4223">
            <v>3317091</v>
          </cell>
          <cell r="B4223">
            <v>90700000</v>
          </cell>
        </row>
        <row r="4224">
          <cell r="A4224">
            <v>3317092</v>
          </cell>
          <cell r="B4224">
            <v>121900000</v>
          </cell>
        </row>
        <row r="4225">
          <cell r="A4225">
            <v>3317093</v>
          </cell>
          <cell r="B4225">
            <v>162600000</v>
          </cell>
        </row>
        <row r="4226">
          <cell r="A4226">
            <v>3317094</v>
          </cell>
          <cell r="B4226">
            <v>123000000</v>
          </cell>
        </row>
        <row r="4227">
          <cell r="A4227">
            <v>3317095</v>
          </cell>
          <cell r="B4227">
            <v>246200000</v>
          </cell>
        </row>
        <row r="4228">
          <cell r="A4228">
            <v>3317096</v>
          </cell>
          <cell r="B4228">
            <v>78900000</v>
          </cell>
        </row>
        <row r="4229">
          <cell r="A4229">
            <v>3317097</v>
          </cell>
          <cell r="B4229">
            <v>183000000</v>
          </cell>
        </row>
        <row r="4230">
          <cell r="A4230">
            <v>3317098</v>
          </cell>
          <cell r="B4230">
            <v>114300000</v>
          </cell>
        </row>
        <row r="4231">
          <cell r="A4231">
            <v>3317099</v>
          </cell>
          <cell r="B4231">
            <v>137000000</v>
          </cell>
        </row>
        <row r="4232">
          <cell r="A4232">
            <v>3317100</v>
          </cell>
          <cell r="B4232">
            <v>170200000</v>
          </cell>
        </row>
        <row r="4233">
          <cell r="A4233">
            <v>3317101</v>
          </cell>
          <cell r="B4233">
            <v>112200000</v>
          </cell>
        </row>
        <row r="4234">
          <cell r="A4234">
            <v>3317102</v>
          </cell>
          <cell r="B4234">
            <v>131800000</v>
          </cell>
        </row>
        <row r="4235">
          <cell r="A4235">
            <v>3317103</v>
          </cell>
          <cell r="B4235">
            <v>100000000</v>
          </cell>
        </row>
        <row r="4236">
          <cell r="A4236">
            <v>3317104</v>
          </cell>
          <cell r="B4236">
            <v>141700000</v>
          </cell>
        </row>
        <row r="4237">
          <cell r="A4237">
            <v>3317105</v>
          </cell>
          <cell r="B4237">
            <v>222700000</v>
          </cell>
        </row>
        <row r="4238">
          <cell r="A4238">
            <v>3317106</v>
          </cell>
          <cell r="B4238">
            <v>161000000</v>
          </cell>
        </row>
        <row r="4239">
          <cell r="A4239">
            <v>3317107</v>
          </cell>
          <cell r="B4239">
            <v>168000000</v>
          </cell>
        </row>
        <row r="4240">
          <cell r="A4240">
            <v>3317108</v>
          </cell>
          <cell r="B4240">
            <v>111900000</v>
          </cell>
        </row>
        <row r="4241">
          <cell r="A4241">
            <v>3317109</v>
          </cell>
          <cell r="B4241">
            <v>59300000</v>
          </cell>
        </row>
        <row r="4242">
          <cell r="A4242">
            <v>3317110</v>
          </cell>
          <cell r="B4242">
            <v>131000000</v>
          </cell>
        </row>
        <row r="4243">
          <cell r="A4243">
            <v>3317111</v>
          </cell>
          <cell r="B4243">
            <v>137000000</v>
          </cell>
        </row>
        <row r="4244">
          <cell r="A4244">
            <v>3317112</v>
          </cell>
          <cell r="B4244">
            <v>84800000</v>
          </cell>
        </row>
        <row r="4245">
          <cell r="A4245">
            <v>3317113</v>
          </cell>
          <cell r="B4245">
            <v>166000000</v>
          </cell>
        </row>
        <row r="4246">
          <cell r="A4246">
            <v>3317114</v>
          </cell>
          <cell r="B4246">
            <v>239200000</v>
          </cell>
        </row>
        <row r="4247">
          <cell r="A4247">
            <v>3317115</v>
          </cell>
          <cell r="B4247">
            <v>105000000</v>
          </cell>
        </row>
        <row r="4248">
          <cell r="A4248">
            <v>3317116</v>
          </cell>
          <cell r="B4248">
            <v>122600000</v>
          </cell>
        </row>
        <row r="4249">
          <cell r="A4249">
            <v>3317117</v>
          </cell>
          <cell r="B4249">
            <v>76800000</v>
          </cell>
        </row>
        <row r="4250">
          <cell r="A4250">
            <v>3317118</v>
          </cell>
          <cell r="B4250">
            <v>113000000</v>
          </cell>
        </row>
        <row r="4251">
          <cell r="A4251">
            <v>3317119</v>
          </cell>
          <cell r="B4251">
            <v>239000000</v>
          </cell>
        </row>
        <row r="4252">
          <cell r="A4252">
            <v>3317120</v>
          </cell>
          <cell r="B4252">
            <v>71000000</v>
          </cell>
        </row>
        <row r="4253">
          <cell r="A4253">
            <v>3317121</v>
          </cell>
          <cell r="B4253">
            <v>127800000</v>
          </cell>
        </row>
        <row r="4254">
          <cell r="A4254">
            <v>3401089</v>
          </cell>
          <cell r="B4254">
            <v>99500000</v>
          </cell>
        </row>
        <row r="4255">
          <cell r="A4255">
            <v>3401005</v>
          </cell>
          <cell r="B4255">
            <v>29300000</v>
          </cell>
        </row>
        <row r="4256">
          <cell r="A4256">
            <v>3401010</v>
          </cell>
          <cell r="B4256">
            <v>25000000</v>
          </cell>
        </row>
        <row r="4257">
          <cell r="A4257">
            <v>3401021</v>
          </cell>
          <cell r="B4257">
            <v>46900000</v>
          </cell>
        </row>
        <row r="4258">
          <cell r="A4258">
            <v>3401028</v>
          </cell>
          <cell r="B4258">
            <v>45600000</v>
          </cell>
        </row>
        <row r="4259">
          <cell r="A4259">
            <v>3401030</v>
          </cell>
          <cell r="B4259">
            <v>37300000</v>
          </cell>
        </row>
        <row r="4260">
          <cell r="A4260">
            <v>3401054</v>
          </cell>
          <cell r="B4260">
            <v>36900000</v>
          </cell>
        </row>
        <row r="4261">
          <cell r="A4261">
            <v>3401070</v>
          </cell>
          <cell r="B4261">
            <v>38300000</v>
          </cell>
        </row>
        <row r="4262">
          <cell r="A4262">
            <v>3401073</v>
          </cell>
          <cell r="B4262">
            <v>39900000</v>
          </cell>
        </row>
        <row r="4263">
          <cell r="A4263">
            <v>3401085</v>
          </cell>
          <cell r="B4263">
            <v>38500000</v>
          </cell>
        </row>
        <row r="4264">
          <cell r="A4264">
            <v>3401087</v>
          </cell>
          <cell r="B4264">
            <v>37000000</v>
          </cell>
        </row>
        <row r="4265">
          <cell r="A4265">
            <v>3401098</v>
          </cell>
          <cell r="B4265">
            <v>39500000</v>
          </cell>
        </row>
        <row r="4266">
          <cell r="A4266">
            <v>3401099</v>
          </cell>
          <cell r="B4266">
            <v>37900000</v>
          </cell>
        </row>
        <row r="4267">
          <cell r="A4267">
            <v>3401100</v>
          </cell>
          <cell r="B4267">
            <v>43100000</v>
          </cell>
        </row>
        <row r="4268">
          <cell r="A4268">
            <v>3401101</v>
          </cell>
          <cell r="B4268">
            <v>41400000</v>
          </cell>
        </row>
        <row r="4269">
          <cell r="A4269">
            <v>3401104</v>
          </cell>
          <cell r="B4269">
            <v>24000000</v>
          </cell>
        </row>
        <row r="4270">
          <cell r="A4270">
            <v>3401116</v>
          </cell>
          <cell r="B4270">
            <v>45900000</v>
          </cell>
        </row>
        <row r="4271">
          <cell r="A4271">
            <v>3401126</v>
          </cell>
          <cell r="B4271">
            <v>39900000</v>
          </cell>
        </row>
        <row r="4272">
          <cell r="A4272">
            <v>3401127</v>
          </cell>
          <cell r="B4272">
            <v>43900000</v>
          </cell>
        </row>
        <row r="4273">
          <cell r="A4273">
            <v>3401128</v>
          </cell>
          <cell r="B4273">
            <v>43100000</v>
          </cell>
        </row>
        <row r="4274">
          <cell r="A4274">
            <v>3401129</v>
          </cell>
          <cell r="B4274">
            <v>47000000</v>
          </cell>
        </row>
        <row r="4275">
          <cell r="A4275">
            <v>3401134</v>
          </cell>
          <cell r="B4275">
            <v>31400000</v>
          </cell>
        </row>
        <row r="4276">
          <cell r="A4276">
            <v>3401140</v>
          </cell>
          <cell r="B4276">
            <v>49900000</v>
          </cell>
        </row>
        <row r="4277">
          <cell r="A4277">
            <v>3401141</v>
          </cell>
          <cell r="B4277">
            <v>14900000</v>
          </cell>
        </row>
        <row r="4278">
          <cell r="A4278">
            <v>3401142</v>
          </cell>
          <cell r="B4278">
            <v>42200000</v>
          </cell>
        </row>
        <row r="4279">
          <cell r="A4279">
            <v>3401153</v>
          </cell>
          <cell r="B4279">
            <v>47000000</v>
          </cell>
        </row>
        <row r="4280">
          <cell r="A4280">
            <v>3401154</v>
          </cell>
          <cell r="B4280">
            <v>44400000</v>
          </cell>
        </row>
        <row r="4281">
          <cell r="A4281">
            <v>3401155</v>
          </cell>
          <cell r="B4281">
            <v>69000000</v>
          </cell>
        </row>
        <row r="4282">
          <cell r="A4282">
            <v>3401157</v>
          </cell>
          <cell r="B4282">
            <v>60000000</v>
          </cell>
        </row>
        <row r="4283">
          <cell r="A4283">
            <v>3401158</v>
          </cell>
          <cell r="B4283">
            <v>65000000</v>
          </cell>
        </row>
        <row r="4284">
          <cell r="A4284">
            <v>3401162</v>
          </cell>
          <cell r="B4284">
            <v>79000000</v>
          </cell>
        </row>
        <row r="4285">
          <cell r="A4285">
            <v>3401171</v>
          </cell>
          <cell r="B4285">
            <v>93000000</v>
          </cell>
        </row>
        <row r="4286">
          <cell r="A4286">
            <v>3401172</v>
          </cell>
          <cell r="B4286">
            <v>90000000</v>
          </cell>
        </row>
        <row r="4287">
          <cell r="A4287">
            <v>3401002</v>
          </cell>
          <cell r="B4287">
            <v>34900000</v>
          </cell>
        </row>
        <row r="4288">
          <cell r="A4288">
            <v>3401003</v>
          </cell>
          <cell r="B4288">
            <v>48000000</v>
          </cell>
        </row>
        <row r="4289">
          <cell r="A4289">
            <v>3401004</v>
          </cell>
          <cell r="B4289">
            <v>31100000</v>
          </cell>
        </row>
        <row r="4290">
          <cell r="A4290">
            <v>3401007</v>
          </cell>
          <cell r="B4290">
            <v>45400000</v>
          </cell>
        </row>
        <row r="4291">
          <cell r="A4291">
            <v>3401008</v>
          </cell>
          <cell r="B4291">
            <v>43400000</v>
          </cell>
        </row>
        <row r="4292">
          <cell r="A4292">
            <v>3401013</v>
          </cell>
          <cell r="B4292">
            <v>46600000</v>
          </cell>
        </row>
        <row r="4293">
          <cell r="A4293">
            <v>3401014</v>
          </cell>
          <cell r="B4293">
            <v>48500000</v>
          </cell>
        </row>
        <row r="4294">
          <cell r="A4294">
            <v>3401015</v>
          </cell>
          <cell r="B4294">
            <v>42100000</v>
          </cell>
        </row>
        <row r="4295">
          <cell r="A4295">
            <v>3401016</v>
          </cell>
          <cell r="B4295">
            <v>44200000</v>
          </cell>
        </row>
        <row r="4296">
          <cell r="A4296">
            <v>3401018</v>
          </cell>
          <cell r="B4296">
            <v>42200000</v>
          </cell>
        </row>
        <row r="4297">
          <cell r="A4297">
            <v>3401019</v>
          </cell>
          <cell r="B4297">
            <v>44400000</v>
          </cell>
        </row>
        <row r="4298">
          <cell r="A4298">
            <v>3401022</v>
          </cell>
          <cell r="B4298">
            <v>65100000</v>
          </cell>
        </row>
        <row r="4299">
          <cell r="A4299">
            <v>3401023</v>
          </cell>
          <cell r="B4299">
            <v>56900000</v>
          </cell>
        </row>
        <row r="4300">
          <cell r="A4300">
            <v>3401024</v>
          </cell>
          <cell r="B4300">
            <v>52000000</v>
          </cell>
        </row>
        <row r="4301">
          <cell r="A4301">
            <v>3401027</v>
          </cell>
          <cell r="B4301">
            <v>47400000</v>
          </cell>
        </row>
        <row r="4302">
          <cell r="A4302">
            <v>3401029</v>
          </cell>
          <cell r="B4302">
            <v>53800000</v>
          </cell>
        </row>
        <row r="4303">
          <cell r="A4303">
            <v>3401032</v>
          </cell>
          <cell r="B4303">
            <v>48300000</v>
          </cell>
        </row>
        <row r="4304">
          <cell r="A4304">
            <v>3401034</v>
          </cell>
          <cell r="B4304">
            <v>45100000</v>
          </cell>
        </row>
        <row r="4305">
          <cell r="A4305">
            <v>3401035</v>
          </cell>
          <cell r="B4305">
            <v>50200000</v>
          </cell>
        </row>
        <row r="4306">
          <cell r="A4306">
            <v>3401036</v>
          </cell>
          <cell r="B4306">
            <v>45200000</v>
          </cell>
        </row>
        <row r="4307">
          <cell r="A4307">
            <v>3401037</v>
          </cell>
          <cell r="B4307">
            <v>46500000</v>
          </cell>
        </row>
        <row r="4308">
          <cell r="A4308">
            <v>3401038</v>
          </cell>
          <cell r="B4308">
            <v>54500000</v>
          </cell>
        </row>
        <row r="4309">
          <cell r="A4309">
            <v>3401039</v>
          </cell>
          <cell r="B4309">
            <v>50500000</v>
          </cell>
        </row>
        <row r="4310">
          <cell r="A4310">
            <v>3401040</v>
          </cell>
          <cell r="B4310">
            <v>52600000</v>
          </cell>
        </row>
        <row r="4311">
          <cell r="A4311">
            <v>3401041</v>
          </cell>
          <cell r="B4311">
            <v>43000000</v>
          </cell>
        </row>
        <row r="4312">
          <cell r="A4312">
            <v>3401042</v>
          </cell>
          <cell r="B4312">
            <v>44700000</v>
          </cell>
        </row>
        <row r="4313">
          <cell r="A4313">
            <v>3401043</v>
          </cell>
          <cell r="B4313">
            <v>46200000</v>
          </cell>
        </row>
        <row r="4314">
          <cell r="A4314">
            <v>3401044</v>
          </cell>
          <cell r="B4314">
            <v>52300000</v>
          </cell>
        </row>
        <row r="4315">
          <cell r="A4315">
            <v>3401045</v>
          </cell>
          <cell r="B4315">
            <v>56900000</v>
          </cell>
        </row>
        <row r="4316">
          <cell r="A4316">
            <v>3401046</v>
          </cell>
          <cell r="B4316">
            <v>50200000</v>
          </cell>
        </row>
        <row r="4317">
          <cell r="A4317">
            <v>3401047</v>
          </cell>
          <cell r="B4317">
            <v>52700000</v>
          </cell>
        </row>
        <row r="4318">
          <cell r="A4318">
            <v>3401048</v>
          </cell>
          <cell r="B4318">
            <v>46900000</v>
          </cell>
        </row>
        <row r="4319">
          <cell r="A4319">
            <v>3401051</v>
          </cell>
          <cell r="B4319">
            <v>37600000</v>
          </cell>
        </row>
        <row r="4320">
          <cell r="A4320">
            <v>3401052</v>
          </cell>
          <cell r="B4320">
            <v>45800000</v>
          </cell>
        </row>
        <row r="4321">
          <cell r="A4321">
            <v>3401053</v>
          </cell>
          <cell r="B4321">
            <v>94500000</v>
          </cell>
        </row>
        <row r="4322">
          <cell r="A4322">
            <v>3401057</v>
          </cell>
          <cell r="B4322">
            <v>44800000</v>
          </cell>
        </row>
        <row r="4323">
          <cell r="A4323">
            <v>3401058</v>
          </cell>
          <cell r="B4323">
            <v>54100000</v>
          </cell>
        </row>
        <row r="4324">
          <cell r="A4324">
            <v>3401059</v>
          </cell>
          <cell r="B4324">
            <v>46200000</v>
          </cell>
        </row>
        <row r="4325">
          <cell r="A4325">
            <v>3401061</v>
          </cell>
          <cell r="B4325">
            <v>40200000</v>
          </cell>
        </row>
        <row r="4326">
          <cell r="A4326">
            <v>3401062</v>
          </cell>
          <cell r="B4326">
            <v>43900000</v>
          </cell>
        </row>
        <row r="4327">
          <cell r="A4327">
            <v>3401064</v>
          </cell>
          <cell r="B4327">
            <v>48800000</v>
          </cell>
        </row>
        <row r="4328">
          <cell r="A4328">
            <v>3401066</v>
          </cell>
          <cell r="B4328">
            <v>47400000</v>
          </cell>
        </row>
        <row r="4329">
          <cell r="A4329">
            <v>3401067</v>
          </cell>
          <cell r="B4329">
            <v>41400000</v>
          </cell>
        </row>
        <row r="4330">
          <cell r="A4330">
            <v>3401068</v>
          </cell>
          <cell r="B4330">
            <v>42300000</v>
          </cell>
        </row>
        <row r="4331">
          <cell r="A4331">
            <v>3401069</v>
          </cell>
          <cell r="B4331">
            <v>49900000</v>
          </cell>
        </row>
        <row r="4332">
          <cell r="A4332">
            <v>3401074</v>
          </cell>
          <cell r="B4332">
            <v>53000000</v>
          </cell>
        </row>
        <row r="4333">
          <cell r="A4333">
            <v>3401076</v>
          </cell>
          <cell r="B4333">
            <v>100400000</v>
          </cell>
        </row>
        <row r="4334">
          <cell r="A4334">
            <v>3401077</v>
          </cell>
          <cell r="B4334">
            <v>53200000</v>
          </cell>
        </row>
        <row r="4335">
          <cell r="A4335">
            <v>3401079</v>
          </cell>
          <cell r="B4335">
            <v>55100000</v>
          </cell>
        </row>
        <row r="4336">
          <cell r="A4336">
            <v>3401080</v>
          </cell>
          <cell r="B4336">
            <v>89800000</v>
          </cell>
        </row>
        <row r="4337">
          <cell r="A4337">
            <v>3401082</v>
          </cell>
          <cell r="B4337">
            <v>42700000</v>
          </cell>
        </row>
        <row r="4338">
          <cell r="A4338">
            <v>3401083</v>
          </cell>
          <cell r="B4338">
            <v>57900000</v>
          </cell>
        </row>
        <row r="4339">
          <cell r="A4339">
            <v>3401092</v>
          </cell>
          <cell r="B4339">
            <v>50000000</v>
          </cell>
        </row>
        <row r="4340">
          <cell r="A4340">
            <v>3401093</v>
          </cell>
          <cell r="B4340">
            <v>55600000</v>
          </cell>
        </row>
        <row r="4341">
          <cell r="A4341">
            <v>3401094</v>
          </cell>
          <cell r="B4341">
            <v>56500000</v>
          </cell>
        </row>
        <row r="4342">
          <cell r="A4342">
            <v>3401097</v>
          </cell>
          <cell r="B4342">
            <v>42000000</v>
          </cell>
        </row>
        <row r="4343">
          <cell r="A4343">
            <v>3401102</v>
          </cell>
          <cell r="B4343">
            <v>80800000</v>
          </cell>
        </row>
        <row r="4344">
          <cell r="A4344">
            <v>3401105</v>
          </cell>
          <cell r="B4344">
            <v>66500000</v>
          </cell>
        </row>
        <row r="4345">
          <cell r="A4345">
            <v>3401106</v>
          </cell>
          <cell r="B4345">
            <v>65400000</v>
          </cell>
        </row>
        <row r="4346">
          <cell r="A4346">
            <v>3401107</v>
          </cell>
          <cell r="B4346">
            <v>67000000</v>
          </cell>
        </row>
        <row r="4347">
          <cell r="A4347">
            <v>3401108</v>
          </cell>
          <cell r="B4347">
            <v>64300000</v>
          </cell>
        </row>
        <row r="4348">
          <cell r="A4348">
            <v>3401109</v>
          </cell>
          <cell r="B4348">
            <v>66300000</v>
          </cell>
        </row>
        <row r="4349">
          <cell r="A4349">
            <v>3401110</v>
          </cell>
          <cell r="B4349">
            <v>69100000</v>
          </cell>
        </row>
        <row r="4350">
          <cell r="A4350">
            <v>3401111</v>
          </cell>
          <cell r="B4350">
            <v>49300000</v>
          </cell>
        </row>
        <row r="4351">
          <cell r="A4351">
            <v>3401112</v>
          </cell>
          <cell r="B4351">
            <v>80600000</v>
          </cell>
        </row>
        <row r="4352">
          <cell r="A4352">
            <v>3401113</v>
          </cell>
          <cell r="B4352">
            <v>59400000</v>
          </cell>
        </row>
        <row r="4353">
          <cell r="A4353">
            <v>3401114</v>
          </cell>
          <cell r="B4353">
            <v>82200000</v>
          </cell>
        </row>
        <row r="4354">
          <cell r="A4354">
            <v>3401115</v>
          </cell>
          <cell r="B4354">
            <v>62100000</v>
          </cell>
        </row>
        <row r="4355">
          <cell r="A4355">
            <v>3401117</v>
          </cell>
          <cell r="B4355">
            <v>71300000</v>
          </cell>
        </row>
        <row r="4356">
          <cell r="A4356">
            <v>3401118</v>
          </cell>
          <cell r="B4356">
            <v>51800000</v>
          </cell>
        </row>
        <row r="4357">
          <cell r="A4357">
            <v>3401119</v>
          </cell>
          <cell r="B4357">
            <v>83300000</v>
          </cell>
        </row>
        <row r="4358">
          <cell r="A4358">
            <v>3401120</v>
          </cell>
          <cell r="B4358">
            <v>80600000</v>
          </cell>
        </row>
        <row r="4359">
          <cell r="A4359">
            <v>3401121</v>
          </cell>
          <cell r="B4359">
            <v>57100000</v>
          </cell>
        </row>
        <row r="4360">
          <cell r="A4360">
            <v>3401122</v>
          </cell>
          <cell r="B4360">
            <v>61300000</v>
          </cell>
        </row>
        <row r="4361">
          <cell r="A4361">
            <v>3401123</v>
          </cell>
          <cell r="B4361">
            <v>159000000</v>
          </cell>
        </row>
        <row r="4362">
          <cell r="A4362">
            <v>3401124</v>
          </cell>
          <cell r="B4362">
            <v>48900000</v>
          </cell>
        </row>
        <row r="4363">
          <cell r="A4363">
            <v>3401125</v>
          </cell>
          <cell r="B4363">
            <v>63000000</v>
          </cell>
        </row>
        <row r="4364">
          <cell r="A4364">
            <v>3401130</v>
          </cell>
          <cell r="B4364">
            <v>43000000</v>
          </cell>
        </row>
        <row r="4365">
          <cell r="A4365">
            <v>3401131</v>
          </cell>
          <cell r="B4365">
            <v>40400000</v>
          </cell>
        </row>
        <row r="4366">
          <cell r="A4366">
            <v>3401132</v>
          </cell>
          <cell r="B4366">
            <v>52900000</v>
          </cell>
        </row>
        <row r="4367">
          <cell r="A4367">
            <v>3401133</v>
          </cell>
          <cell r="B4367">
            <v>51100000</v>
          </cell>
        </row>
        <row r="4368">
          <cell r="A4368">
            <v>3401135</v>
          </cell>
          <cell r="B4368">
            <v>33400000</v>
          </cell>
        </row>
        <row r="4369">
          <cell r="A4369">
            <v>3401136</v>
          </cell>
          <cell r="B4369">
            <v>37400000</v>
          </cell>
        </row>
        <row r="4370">
          <cell r="A4370">
            <v>3401137</v>
          </cell>
          <cell r="B4370">
            <v>43500000</v>
          </cell>
        </row>
        <row r="4371">
          <cell r="A4371">
            <v>3401138</v>
          </cell>
          <cell r="B4371">
            <v>45400000</v>
          </cell>
        </row>
        <row r="4372">
          <cell r="A4372">
            <v>3401139</v>
          </cell>
          <cell r="B4372">
            <v>101000000</v>
          </cell>
        </row>
        <row r="4373">
          <cell r="A4373">
            <v>3401143</v>
          </cell>
          <cell r="B4373">
            <v>53700000</v>
          </cell>
        </row>
        <row r="4374">
          <cell r="A4374">
            <v>3401144</v>
          </cell>
          <cell r="B4374">
            <v>51600000</v>
          </cell>
        </row>
        <row r="4375">
          <cell r="A4375">
            <v>3401145</v>
          </cell>
          <cell r="B4375">
            <v>72000000</v>
          </cell>
        </row>
        <row r="4376">
          <cell r="A4376">
            <v>3401146</v>
          </cell>
          <cell r="B4376">
            <v>75000000</v>
          </cell>
        </row>
        <row r="4377">
          <cell r="A4377">
            <v>3401147</v>
          </cell>
          <cell r="B4377">
            <v>70700000</v>
          </cell>
        </row>
        <row r="4378">
          <cell r="A4378">
            <v>3401148</v>
          </cell>
          <cell r="B4378">
            <v>93600000</v>
          </cell>
        </row>
        <row r="4379">
          <cell r="A4379">
            <v>3401149</v>
          </cell>
          <cell r="B4379">
            <v>46400000</v>
          </cell>
        </row>
        <row r="4380">
          <cell r="A4380">
            <v>3401150</v>
          </cell>
          <cell r="B4380">
            <v>94500000</v>
          </cell>
        </row>
        <row r="4381">
          <cell r="A4381">
            <v>3401151</v>
          </cell>
          <cell r="B4381">
            <v>51000000</v>
          </cell>
        </row>
        <row r="4382">
          <cell r="A4382">
            <v>3401152</v>
          </cell>
          <cell r="B4382">
            <v>45600000</v>
          </cell>
        </row>
        <row r="4383">
          <cell r="A4383">
            <v>3401156</v>
          </cell>
          <cell r="B4383">
            <v>83500000</v>
          </cell>
        </row>
        <row r="4384">
          <cell r="A4384">
            <v>3401159</v>
          </cell>
          <cell r="B4384">
            <v>108700000</v>
          </cell>
        </row>
        <row r="4385">
          <cell r="A4385">
            <v>3401160</v>
          </cell>
          <cell r="B4385">
            <v>125500000</v>
          </cell>
        </row>
        <row r="4386">
          <cell r="A4386">
            <v>3401161</v>
          </cell>
          <cell r="B4386">
            <v>112000000</v>
          </cell>
        </row>
        <row r="4387">
          <cell r="A4387">
            <v>3401163</v>
          </cell>
          <cell r="B4387">
            <v>75000000</v>
          </cell>
        </row>
        <row r="4388">
          <cell r="A4388">
            <v>3401164</v>
          </cell>
          <cell r="B4388">
            <v>176000000</v>
          </cell>
        </row>
        <row r="4389">
          <cell r="A4389">
            <v>3401165</v>
          </cell>
          <cell r="B4389">
            <v>97500000</v>
          </cell>
        </row>
        <row r="4390">
          <cell r="A4390">
            <v>3401166</v>
          </cell>
          <cell r="B4390">
            <v>150000000</v>
          </cell>
        </row>
        <row r="4391">
          <cell r="A4391">
            <v>3401167</v>
          </cell>
          <cell r="B4391">
            <v>94500000</v>
          </cell>
        </row>
        <row r="4392">
          <cell r="A4392">
            <v>3401168</v>
          </cell>
          <cell r="B4392">
            <v>250000000</v>
          </cell>
        </row>
        <row r="4393">
          <cell r="A4393">
            <v>3401169</v>
          </cell>
          <cell r="B4393">
            <v>88000000</v>
          </cell>
        </row>
        <row r="4394">
          <cell r="A4394">
            <v>3401170</v>
          </cell>
          <cell r="B4394">
            <v>92000000</v>
          </cell>
        </row>
        <row r="4395">
          <cell r="A4395">
            <v>3406002</v>
          </cell>
          <cell r="B4395">
            <v>54200000</v>
          </cell>
        </row>
        <row r="4396">
          <cell r="A4396">
            <v>3406025</v>
          </cell>
          <cell r="B4396">
            <v>85000000</v>
          </cell>
        </row>
        <row r="4397">
          <cell r="A4397">
            <v>3406026</v>
          </cell>
          <cell r="B4397">
            <v>74900000</v>
          </cell>
        </row>
        <row r="4398">
          <cell r="A4398">
            <v>3406027</v>
          </cell>
          <cell r="B4398">
            <v>129000000</v>
          </cell>
        </row>
        <row r="4399">
          <cell r="A4399">
            <v>3406028</v>
          </cell>
          <cell r="B4399">
            <v>80300000</v>
          </cell>
        </row>
        <row r="4400">
          <cell r="A4400">
            <v>3406029</v>
          </cell>
          <cell r="B4400">
            <v>107500000</v>
          </cell>
        </row>
        <row r="4401">
          <cell r="A4401">
            <v>3406030</v>
          </cell>
          <cell r="B4401">
            <v>148000000</v>
          </cell>
        </row>
        <row r="4402">
          <cell r="A4402">
            <v>3406032</v>
          </cell>
          <cell r="B4402">
            <v>89000000</v>
          </cell>
        </row>
        <row r="4403">
          <cell r="A4403">
            <v>3406033</v>
          </cell>
          <cell r="B4403">
            <v>83000000</v>
          </cell>
        </row>
        <row r="4404">
          <cell r="A4404">
            <v>3406034</v>
          </cell>
          <cell r="B4404">
            <v>93000000</v>
          </cell>
        </row>
        <row r="4405">
          <cell r="A4405">
            <v>3406035</v>
          </cell>
          <cell r="B4405">
            <v>87000000</v>
          </cell>
        </row>
        <row r="4406">
          <cell r="A4406">
            <v>3406036</v>
          </cell>
          <cell r="B4406">
            <v>125000000</v>
          </cell>
        </row>
        <row r="4407">
          <cell r="A4407">
            <v>3406038</v>
          </cell>
          <cell r="B4407">
            <v>209000000</v>
          </cell>
        </row>
        <row r="4408">
          <cell r="A4408">
            <v>3406039</v>
          </cell>
          <cell r="B4408">
            <v>80000000</v>
          </cell>
        </row>
        <row r="4409">
          <cell r="A4409">
            <v>3406040</v>
          </cell>
          <cell r="B4409">
            <v>93500000</v>
          </cell>
        </row>
        <row r="4410">
          <cell r="A4410">
            <v>3406041</v>
          </cell>
          <cell r="B4410">
            <v>99000000</v>
          </cell>
        </row>
        <row r="4411">
          <cell r="A4411">
            <v>3406042</v>
          </cell>
          <cell r="B4411">
            <v>112500000</v>
          </cell>
        </row>
        <row r="4412">
          <cell r="A4412">
            <v>3406044</v>
          </cell>
          <cell r="B4412">
            <v>156500000</v>
          </cell>
        </row>
        <row r="4413">
          <cell r="A4413">
            <v>3406045</v>
          </cell>
          <cell r="B4413">
            <v>137000000</v>
          </cell>
        </row>
        <row r="4414">
          <cell r="A4414">
            <v>3406047</v>
          </cell>
          <cell r="B4414">
            <v>105000000</v>
          </cell>
        </row>
        <row r="4415">
          <cell r="A4415">
            <v>3406005</v>
          </cell>
          <cell r="B4415">
            <v>68700000</v>
          </cell>
        </row>
        <row r="4416">
          <cell r="A4416">
            <v>3406006</v>
          </cell>
          <cell r="B4416">
            <v>77000000</v>
          </cell>
        </row>
        <row r="4417">
          <cell r="A4417">
            <v>3406007</v>
          </cell>
          <cell r="B4417">
            <v>72600000</v>
          </cell>
        </row>
        <row r="4418">
          <cell r="A4418">
            <v>3406009</v>
          </cell>
          <cell r="B4418">
            <v>81000000</v>
          </cell>
        </row>
        <row r="4419">
          <cell r="A4419">
            <v>3406010</v>
          </cell>
          <cell r="B4419">
            <v>88500000</v>
          </cell>
        </row>
        <row r="4420">
          <cell r="A4420">
            <v>3406012</v>
          </cell>
          <cell r="B4420">
            <v>79100000</v>
          </cell>
        </row>
        <row r="4421">
          <cell r="A4421">
            <v>3406016</v>
          </cell>
          <cell r="B4421">
            <v>83800000</v>
          </cell>
        </row>
        <row r="4422">
          <cell r="A4422">
            <v>3406031</v>
          </cell>
          <cell r="B4422">
            <v>104000000</v>
          </cell>
        </row>
        <row r="4423">
          <cell r="A4423">
            <v>3408001</v>
          </cell>
          <cell r="B4423">
            <v>51200000</v>
          </cell>
        </row>
        <row r="4424">
          <cell r="A4424">
            <v>3408002</v>
          </cell>
          <cell r="B4424">
            <v>53500000</v>
          </cell>
        </row>
        <row r="4425">
          <cell r="A4425">
            <v>3408008</v>
          </cell>
          <cell r="B4425">
            <v>83500000</v>
          </cell>
        </row>
        <row r="4426">
          <cell r="A4426">
            <v>3408011</v>
          </cell>
          <cell r="B4426">
            <v>108100000</v>
          </cell>
        </row>
        <row r="4427">
          <cell r="A4427">
            <v>3408044</v>
          </cell>
          <cell r="B4427">
            <v>71900000</v>
          </cell>
        </row>
        <row r="4428">
          <cell r="A4428">
            <v>3408045</v>
          </cell>
          <cell r="B4428">
            <v>74000000</v>
          </cell>
        </row>
        <row r="4429">
          <cell r="A4429">
            <v>3408046</v>
          </cell>
          <cell r="B4429">
            <v>84500000</v>
          </cell>
        </row>
        <row r="4430">
          <cell r="A4430">
            <v>3408047</v>
          </cell>
          <cell r="B4430">
            <v>87000000</v>
          </cell>
        </row>
        <row r="4431">
          <cell r="A4431">
            <v>3408048</v>
          </cell>
          <cell r="B4431">
            <v>115700000</v>
          </cell>
        </row>
        <row r="4432">
          <cell r="A4432">
            <v>3408049</v>
          </cell>
          <cell r="B4432">
            <v>93900000</v>
          </cell>
        </row>
        <row r="4433">
          <cell r="A4433">
            <v>3408050</v>
          </cell>
          <cell r="B4433">
            <v>83900000</v>
          </cell>
        </row>
        <row r="4434">
          <cell r="A4434">
            <v>3408051</v>
          </cell>
          <cell r="B4434">
            <v>90000000</v>
          </cell>
        </row>
        <row r="4435">
          <cell r="A4435">
            <v>3408052</v>
          </cell>
          <cell r="B4435">
            <v>134000000</v>
          </cell>
        </row>
        <row r="4436">
          <cell r="A4436">
            <v>3408053</v>
          </cell>
          <cell r="B4436">
            <v>99000000</v>
          </cell>
        </row>
        <row r="4437">
          <cell r="A4437">
            <v>3408054</v>
          </cell>
          <cell r="B4437">
            <v>119400000</v>
          </cell>
        </row>
        <row r="4438">
          <cell r="A4438">
            <v>3408055</v>
          </cell>
          <cell r="B4438">
            <v>136500000</v>
          </cell>
        </row>
        <row r="4439">
          <cell r="A4439">
            <v>3408056</v>
          </cell>
          <cell r="B4439">
            <v>170000000</v>
          </cell>
        </row>
        <row r="4440">
          <cell r="A4440">
            <v>3408057</v>
          </cell>
          <cell r="B4440">
            <v>156000000</v>
          </cell>
        </row>
        <row r="4441">
          <cell r="A4441">
            <v>3408058</v>
          </cell>
          <cell r="B4441">
            <v>229000000</v>
          </cell>
        </row>
        <row r="4442">
          <cell r="A4442">
            <v>3406043</v>
          </cell>
          <cell r="B4442">
            <v>123500000</v>
          </cell>
        </row>
        <row r="4443">
          <cell r="A4443">
            <v>3408059</v>
          </cell>
          <cell r="B4443">
            <v>177000000</v>
          </cell>
        </row>
        <row r="4444">
          <cell r="A4444">
            <v>3406003</v>
          </cell>
          <cell r="B4444">
            <v>38600000</v>
          </cell>
        </row>
        <row r="4445">
          <cell r="A4445">
            <v>3406020</v>
          </cell>
          <cell r="B4445">
            <v>139900000</v>
          </cell>
        </row>
        <row r="4446">
          <cell r="A4446">
            <v>3406022</v>
          </cell>
          <cell r="B4446">
            <v>76100000</v>
          </cell>
        </row>
        <row r="4447">
          <cell r="A4447">
            <v>3406023</v>
          </cell>
          <cell r="B4447">
            <v>54500000</v>
          </cell>
        </row>
        <row r="4448">
          <cell r="A4448">
            <v>3406024</v>
          </cell>
          <cell r="B4448">
            <v>170000000</v>
          </cell>
        </row>
        <row r="4449">
          <cell r="A4449">
            <v>3406037</v>
          </cell>
          <cell r="B4449">
            <v>210000000</v>
          </cell>
        </row>
        <row r="4450">
          <cell r="A4450">
            <v>3406046</v>
          </cell>
          <cell r="B4450">
            <v>234500000</v>
          </cell>
        </row>
        <row r="4451">
          <cell r="A4451">
            <v>3421001</v>
          </cell>
          <cell r="B4451">
            <v>129500000</v>
          </cell>
        </row>
        <row r="4452">
          <cell r="A4452">
            <v>3421002</v>
          </cell>
          <cell r="B4452">
            <v>180000000</v>
          </cell>
        </row>
        <row r="4453">
          <cell r="A4453">
            <v>3418011</v>
          </cell>
          <cell r="B4453">
            <v>10000000</v>
          </cell>
        </row>
        <row r="4454">
          <cell r="A4454">
            <v>3418031</v>
          </cell>
          <cell r="B4454">
            <v>19000000</v>
          </cell>
        </row>
        <row r="4455">
          <cell r="A4455">
            <v>3418061</v>
          </cell>
          <cell r="B4455">
            <v>30500000</v>
          </cell>
        </row>
        <row r="4456">
          <cell r="A4456">
            <v>3419002</v>
          </cell>
          <cell r="B4456">
            <v>41000000</v>
          </cell>
        </row>
        <row r="4457">
          <cell r="A4457">
            <v>3419003</v>
          </cell>
          <cell r="B4457">
            <v>26000000</v>
          </cell>
        </row>
        <row r="4458">
          <cell r="A4458">
            <v>3419004</v>
          </cell>
          <cell r="B4458">
            <v>49000000</v>
          </cell>
        </row>
        <row r="4459">
          <cell r="A4459">
            <v>3419005</v>
          </cell>
          <cell r="B4459">
            <v>23000000</v>
          </cell>
        </row>
        <row r="4460">
          <cell r="A4460">
            <v>3419006</v>
          </cell>
          <cell r="B4460">
            <v>17100000</v>
          </cell>
        </row>
        <row r="4461">
          <cell r="A4461">
            <v>3419007</v>
          </cell>
          <cell r="B4461">
            <v>21300000</v>
          </cell>
        </row>
        <row r="4462">
          <cell r="A4462">
            <v>3419008</v>
          </cell>
          <cell r="B4462">
            <v>25100000</v>
          </cell>
        </row>
        <row r="4463">
          <cell r="A4463">
            <v>3419009</v>
          </cell>
          <cell r="B4463">
            <v>28000000</v>
          </cell>
        </row>
        <row r="4464">
          <cell r="A4464">
            <v>3419010</v>
          </cell>
          <cell r="B4464">
            <v>48000000</v>
          </cell>
        </row>
        <row r="4465">
          <cell r="A4465">
            <v>3417028</v>
          </cell>
          <cell r="B4465">
            <v>30800000</v>
          </cell>
        </row>
        <row r="4466">
          <cell r="A4466">
            <v>3417109</v>
          </cell>
          <cell r="B4466">
            <v>40900000</v>
          </cell>
        </row>
        <row r="4467">
          <cell r="A4467">
            <v>3417112</v>
          </cell>
          <cell r="B4467">
            <v>33300000</v>
          </cell>
        </row>
        <row r="4468">
          <cell r="A4468">
            <v>3417123</v>
          </cell>
          <cell r="B4468">
            <v>40000000</v>
          </cell>
        </row>
        <row r="4469">
          <cell r="A4469">
            <v>3417126</v>
          </cell>
          <cell r="B4469">
            <v>41000000</v>
          </cell>
        </row>
        <row r="4470">
          <cell r="A4470">
            <v>3417143</v>
          </cell>
          <cell r="B4470">
            <v>37000000</v>
          </cell>
        </row>
        <row r="4471">
          <cell r="A4471">
            <v>3417144</v>
          </cell>
          <cell r="B4471">
            <v>35300000</v>
          </cell>
        </row>
        <row r="4472">
          <cell r="A4472">
            <v>3417145</v>
          </cell>
          <cell r="B4472">
            <v>15000000</v>
          </cell>
        </row>
        <row r="4473">
          <cell r="A4473">
            <v>3417166</v>
          </cell>
          <cell r="B4473">
            <v>11000000</v>
          </cell>
        </row>
        <row r="4474">
          <cell r="A4474">
            <v>3417172</v>
          </cell>
          <cell r="B4474">
            <v>65000000</v>
          </cell>
        </row>
        <row r="4475">
          <cell r="A4475">
            <v>3417175</v>
          </cell>
          <cell r="B4475">
            <v>28000000</v>
          </cell>
        </row>
        <row r="4476">
          <cell r="A4476">
            <v>3418014</v>
          </cell>
          <cell r="B4476">
            <v>23000000</v>
          </cell>
        </row>
        <row r="4477">
          <cell r="A4477">
            <v>3418017</v>
          </cell>
          <cell r="B4477">
            <v>38000000</v>
          </cell>
        </row>
        <row r="4478">
          <cell r="A4478">
            <v>3418038</v>
          </cell>
          <cell r="B4478">
            <v>42000000</v>
          </cell>
        </row>
        <row r="4479">
          <cell r="A4479">
            <v>3418073</v>
          </cell>
          <cell r="B4479">
            <v>9500000</v>
          </cell>
        </row>
        <row r="4480">
          <cell r="A4480">
            <v>3417193</v>
          </cell>
          <cell r="B4480">
            <v>76500000</v>
          </cell>
        </row>
        <row r="4481">
          <cell r="A4481">
            <v>3417211</v>
          </cell>
          <cell r="B4481">
            <v>34000000</v>
          </cell>
        </row>
        <row r="4482">
          <cell r="A4482">
            <v>3417088</v>
          </cell>
          <cell r="B4482">
            <v>10600000</v>
          </cell>
        </row>
        <row r="4483">
          <cell r="A4483">
            <v>3417091</v>
          </cell>
          <cell r="B4483">
            <v>10100000</v>
          </cell>
        </row>
        <row r="4484">
          <cell r="A4484">
            <v>3417093</v>
          </cell>
          <cell r="B4484">
            <v>14600000</v>
          </cell>
        </row>
        <row r="4485">
          <cell r="A4485">
            <v>3417099</v>
          </cell>
          <cell r="B4485">
            <v>21300000</v>
          </cell>
        </row>
        <row r="4486">
          <cell r="A4486">
            <v>3417100</v>
          </cell>
          <cell r="B4486">
            <v>7200000</v>
          </cell>
        </row>
        <row r="4487">
          <cell r="A4487">
            <v>3417103</v>
          </cell>
          <cell r="B4487">
            <v>32200000</v>
          </cell>
        </row>
        <row r="4488">
          <cell r="A4488">
            <v>3417104</v>
          </cell>
          <cell r="B4488">
            <v>6800000</v>
          </cell>
        </row>
        <row r="4489">
          <cell r="A4489">
            <v>3417119</v>
          </cell>
          <cell r="B4489">
            <v>9500000</v>
          </cell>
        </row>
        <row r="4490">
          <cell r="A4490">
            <v>3417120</v>
          </cell>
          <cell r="B4490">
            <v>24300000</v>
          </cell>
        </row>
        <row r="4491">
          <cell r="A4491">
            <v>3417127</v>
          </cell>
          <cell r="B4491">
            <v>30000000</v>
          </cell>
        </row>
        <row r="4492">
          <cell r="A4492">
            <v>3417128</v>
          </cell>
          <cell r="B4492">
            <v>5500000</v>
          </cell>
        </row>
        <row r="4493">
          <cell r="A4493">
            <v>3417133</v>
          </cell>
          <cell r="B4493">
            <v>31000000</v>
          </cell>
        </row>
        <row r="4494">
          <cell r="A4494">
            <v>3417136</v>
          </cell>
          <cell r="B4494">
            <v>6300000</v>
          </cell>
        </row>
        <row r="4495">
          <cell r="A4495">
            <v>3417140</v>
          </cell>
          <cell r="B4495">
            <v>26500000</v>
          </cell>
        </row>
        <row r="4496">
          <cell r="A4496">
            <v>3417150</v>
          </cell>
          <cell r="B4496">
            <v>31000000</v>
          </cell>
        </row>
        <row r="4497">
          <cell r="A4497">
            <v>3417151</v>
          </cell>
          <cell r="B4497">
            <v>31000000</v>
          </cell>
        </row>
        <row r="4498">
          <cell r="A4498">
            <v>3417152</v>
          </cell>
          <cell r="B4498">
            <v>31000000</v>
          </cell>
        </row>
        <row r="4499">
          <cell r="A4499">
            <v>3417167</v>
          </cell>
          <cell r="B4499">
            <v>10800000</v>
          </cell>
        </row>
        <row r="4500">
          <cell r="A4500">
            <v>3418007</v>
          </cell>
          <cell r="B4500">
            <v>22500000</v>
          </cell>
        </row>
        <row r="4501">
          <cell r="A4501">
            <v>3417173</v>
          </cell>
          <cell r="B4501">
            <v>17500000</v>
          </cell>
        </row>
        <row r="4502">
          <cell r="A4502">
            <v>3418020</v>
          </cell>
          <cell r="B4502">
            <v>19000000</v>
          </cell>
        </row>
        <row r="4503">
          <cell r="A4503">
            <v>3418042</v>
          </cell>
          <cell r="B4503">
            <v>15300000</v>
          </cell>
        </row>
        <row r="4504">
          <cell r="A4504">
            <v>3418043</v>
          </cell>
          <cell r="B4504">
            <v>18000000</v>
          </cell>
        </row>
        <row r="4505">
          <cell r="A4505">
            <v>3417186</v>
          </cell>
          <cell r="B4505">
            <v>13200000</v>
          </cell>
        </row>
        <row r="4506">
          <cell r="A4506">
            <v>3418001</v>
          </cell>
          <cell r="B4506">
            <v>6000000</v>
          </cell>
        </row>
        <row r="4507">
          <cell r="A4507">
            <v>3418057</v>
          </cell>
          <cell r="B4507">
            <v>15300000</v>
          </cell>
        </row>
        <row r="4508">
          <cell r="A4508">
            <v>3418058</v>
          </cell>
          <cell r="B4508">
            <v>16500000</v>
          </cell>
        </row>
        <row r="4509">
          <cell r="A4509">
            <v>3418076</v>
          </cell>
          <cell r="B4509">
            <v>27000000</v>
          </cell>
        </row>
        <row r="4510">
          <cell r="A4510">
            <v>3417198</v>
          </cell>
          <cell r="B4510">
            <v>24800000</v>
          </cell>
        </row>
        <row r="4511">
          <cell r="A4511">
            <v>3417202</v>
          </cell>
          <cell r="B4511">
            <v>16500000</v>
          </cell>
        </row>
        <row r="4512">
          <cell r="A4512">
            <v>3417210</v>
          </cell>
          <cell r="B4512">
            <v>28000000</v>
          </cell>
        </row>
        <row r="4513">
          <cell r="A4513">
            <v>3417212</v>
          </cell>
          <cell r="B4513">
            <v>12500000</v>
          </cell>
        </row>
        <row r="4514">
          <cell r="A4514">
            <v>3417005</v>
          </cell>
          <cell r="B4514">
            <v>2800000</v>
          </cell>
        </row>
        <row r="4515">
          <cell r="A4515">
            <v>3417102</v>
          </cell>
          <cell r="B4515">
            <v>3500000</v>
          </cell>
        </row>
        <row r="4516">
          <cell r="A4516">
            <v>3417110</v>
          </cell>
          <cell r="B4516">
            <v>3000000</v>
          </cell>
        </row>
        <row r="4517">
          <cell r="A4517">
            <v>3417117</v>
          </cell>
          <cell r="B4517">
            <v>5500000</v>
          </cell>
        </row>
        <row r="4518">
          <cell r="A4518">
            <v>3417141</v>
          </cell>
          <cell r="B4518">
            <v>3600000</v>
          </cell>
        </row>
        <row r="4519">
          <cell r="A4519">
            <v>3417160</v>
          </cell>
          <cell r="B4519">
            <v>4900000</v>
          </cell>
        </row>
        <row r="4520">
          <cell r="A4520">
            <v>3417190</v>
          </cell>
          <cell r="B4520">
            <v>7400000</v>
          </cell>
        </row>
        <row r="4521">
          <cell r="A4521">
            <v>3418030</v>
          </cell>
          <cell r="B4521">
            <v>3900000</v>
          </cell>
        </row>
        <row r="4522">
          <cell r="A4522">
            <v>3418062</v>
          </cell>
          <cell r="B4522">
            <v>3900000</v>
          </cell>
        </row>
        <row r="4523">
          <cell r="A4523">
            <v>3418063</v>
          </cell>
          <cell r="B4523">
            <v>3700000</v>
          </cell>
        </row>
        <row r="4524">
          <cell r="A4524">
            <v>3418070</v>
          </cell>
          <cell r="B4524">
            <v>3500000</v>
          </cell>
        </row>
        <row r="4525">
          <cell r="A4525">
            <v>3417051</v>
          </cell>
          <cell r="B4525">
            <v>3000000</v>
          </cell>
        </row>
        <row r="4526">
          <cell r="A4526">
            <v>3417108</v>
          </cell>
          <cell r="B4526">
            <v>4300000</v>
          </cell>
        </row>
        <row r="4527">
          <cell r="A4527">
            <v>3417118</v>
          </cell>
          <cell r="B4527">
            <v>9500000</v>
          </cell>
        </row>
        <row r="4528">
          <cell r="A4528">
            <v>3417163</v>
          </cell>
          <cell r="B4528">
            <v>4300000</v>
          </cell>
        </row>
        <row r="4529">
          <cell r="A4529">
            <v>3417168</v>
          </cell>
          <cell r="B4529">
            <v>5700000</v>
          </cell>
        </row>
        <row r="4530">
          <cell r="A4530">
            <v>3417179</v>
          </cell>
          <cell r="B4530">
            <v>6600000</v>
          </cell>
        </row>
        <row r="4531">
          <cell r="A4531">
            <v>3417189</v>
          </cell>
          <cell r="B4531">
            <v>13600000</v>
          </cell>
        </row>
        <row r="4532">
          <cell r="A4532">
            <v>3418019</v>
          </cell>
          <cell r="B4532">
            <v>3000000</v>
          </cell>
        </row>
        <row r="4533">
          <cell r="A4533">
            <v>3418054</v>
          </cell>
          <cell r="B4533">
            <v>3900000</v>
          </cell>
        </row>
        <row r="4534">
          <cell r="A4534">
            <v>3418067</v>
          </cell>
          <cell r="B4534">
            <v>3900000</v>
          </cell>
        </row>
        <row r="4535">
          <cell r="A4535">
            <v>3417197</v>
          </cell>
          <cell r="B4535">
            <v>47000000</v>
          </cell>
        </row>
        <row r="4536">
          <cell r="A4536">
            <v>3417205</v>
          </cell>
          <cell r="B4536">
            <v>6700000</v>
          </cell>
        </row>
        <row r="4537">
          <cell r="A4537">
            <v>3417215</v>
          </cell>
          <cell r="B4537">
            <v>59500000</v>
          </cell>
        </row>
        <row r="4538">
          <cell r="A4538">
            <v>3417010</v>
          </cell>
          <cell r="B4538">
            <v>38700000</v>
          </cell>
        </row>
        <row r="4539">
          <cell r="A4539">
            <v>3417017</v>
          </cell>
          <cell r="B4539">
            <v>29700000</v>
          </cell>
        </row>
        <row r="4540">
          <cell r="A4540">
            <v>3417025</v>
          </cell>
          <cell r="B4540">
            <v>31900000</v>
          </cell>
        </row>
        <row r="4541">
          <cell r="A4541">
            <v>3417026</v>
          </cell>
          <cell r="B4541">
            <v>29100000</v>
          </cell>
        </row>
        <row r="4542">
          <cell r="A4542">
            <v>3417032</v>
          </cell>
          <cell r="B4542">
            <v>10600000</v>
          </cell>
        </row>
        <row r="4543">
          <cell r="A4543">
            <v>3417044</v>
          </cell>
          <cell r="B4543">
            <v>23000000</v>
          </cell>
        </row>
        <row r="4544">
          <cell r="A4544">
            <v>3417054</v>
          </cell>
          <cell r="B4544">
            <v>2400000</v>
          </cell>
        </row>
        <row r="4545">
          <cell r="A4545">
            <v>3417059</v>
          </cell>
          <cell r="B4545">
            <v>4700000</v>
          </cell>
        </row>
        <row r="4546">
          <cell r="A4546">
            <v>3417063</v>
          </cell>
          <cell r="B4546">
            <v>6400000</v>
          </cell>
        </row>
        <row r="4547">
          <cell r="A4547">
            <v>3417069</v>
          </cell>
          <cell r="B4547">
            <v>9000000</v>
          </cell>
        </row>
        <row r="4548">
          <cell r="A4548">
            <v>3417101</v>
          </cell>
          <cell r="B4548">
            <v>4000000</v>
          </cell>
        </row>
        <row r="4549">
          <cell r="A4549">
            <v>3417105</v>
          </cell>
          <cell r="B4549">
            <v>4800000</v>
          </cell>
        </row>
        <row r="4550">
          <cell r="A4550">
            <v>3417106</v>
          </cell>
          <cell r="B4550">
            <v>8900000</v>
          </cell>
        </row>
        <row r="4551">
          <cell r="A4551">
            <v>3417114</v>
          </cell>
          <cell r="B4551">
            <v>4100000</v>
          </cell>
        </row>
        <row r="4552">
          <cell r="A4552">
            <v>3417115</v>
          </cell>
          <cell r="B4552">
            <v>32000000</v>
          </cell>
        </row>
        <row r="4553">
          <cell r="A4553">
            <v>3417116</v>
          </cell>
          <cell r="B4553">
            <v>3000000</v>
          </cell>
        </row>
        <row r="4554">
          <cell r="A4554">
            <v>3417121</v>
          </cell>
          <cell r="B4554">
            <v>2800000</v>
          </cell>
        </row>
        <row r="4555">
          <cell r="A4555">
            <v>3417122</v>
          </cell>
          <cell r="B4555">
            <v>4800000</v>
          </cell>
        </row>
        <row r="4556">
          <cell r="A4556">
            <v>3417124</v>
          </cell>
          <cell r="B4556">
            <v>3300000</v>
          </cell>
        </row>
        <row r="4557">
          <cell r="A4557">
            <v>3417125</v>
          </cell>
          <cell r="B4557">
            <v>36100000</v>
          </cell>
        </row>
        <row r="4558">
          <cell r="A4558">
            <v>3417129</v>
          </cell>
          <cell r="B4558">
            <v>36000000</v>
          </cell>
        </row>
        <row r="4559">
          <cell r="A4559">
            <v>3417130</v>
          </cell>
          <cell r="B4559">
            <v>33000000</v>
          </cell>
        </row>
        <row r="4560">
          <cell r="A4560">
            <v>3417131</v>
          </cell>
          <cell r="B4560">
            <v>25000000</v>
          </cell>
        </row>
        <row r="4561">
          <cell r="A4561">
            <v>3417132</v>
          </cell>
          <cell r="B4561">
            <v>4500000</v>
          </cell>
        </row>
        <row r="4562">
          <cell r="A4562">
            <v>3417134</v>
          </cell>
          <cell r="B4562">
            <v>3500000</v>
          </cell>
        </row>
        <row r="4563">
          <cell r="A4563">
            <v>3417135</v>
          </cell>
          <cell r="B4563">
            <v>5600000</v>
          </cell>
        </row>
        <row r="4564">
          <cell r="A4564">
            <v>3417137</v>
          </cell>
          <cell r="B4564">
            <v>5900000</v>
          </cell>
        </row>
        <row r="4565">
          <cell r="A4565">
            <v>3417138</v>
          </cell>
          <cell r="B4565">
            <v>45900000</v>
          </cell>
        </row>
        <row r="4566">
          <cell r="A4566">
            <v>3417142</v>
          </cell>
          <cell r="B4566">
            <v>30000000</v>
          </cell>
        </row>
        <row r="4567">
          <cell r="A4567">
            <v>3417148</v>
          </cell>
          <cell r="B4567">
            <v>5300000</v>
          </cell>
        </row>
        <row r="4568">
          <cell r="A4568">
            <v>3417149</v>
          </cell>
          <cell r="B4568">
            <v>42700000</v>
          </cell>
        </row>
        <row r="4569">
          <cell r="A4569">
            <v>3417153</v>
          </cell>
          <cell r="B4569">
            <v>28700000</v>
          </cell>
        </row>
        <row r="4570">
          <cell r="A4570">
            <v>3417154</v>
          </cell>
          <cell r="B4570">
            <v>43000000</v>
          </cell>
        </row>
        <row r="4571">
          <cell r="A4571">
            <v>3417155</v>
          </cell>
          <cell r="B4571">
            <v>25000000</v>
          </cell>
        </row>
        <row r="4572">
          <cell r="A4572">
            <v>3417156</v>
          </cell>
          <cell r="B4572">
            <v>27000000</v>
          </cell>
        </row>
        <row r="4573">
          <cell r="A4573">
            <v>3417157</v>
          </cell>
          <cell r="B4573">
            <v>4200000</v>
          </cell>
        </row>
        <row r="4574">
          <cell r="A4574">
            <v>3417158</v>
          </cell>
          <cell r="B4574">
            <v>57900000</v>
          </cell>
        </row>
        <row r="4575">
          <cell r="A4575">
            <v>3417159</v>
          </cell>
          <cell r="B4575">
            <v>46500000</v>
          </cell>
        </row>
        <row r="4576">
          <cell r="A4576">
            <v>3417161</v>
          </cell>
          <cell r="B4576">
            <v>27300000</v>
          </cell>
        </row>
        <row r="4577">
          <cell r="A4577">
            <v>3417162</v>
          </cell>
          <cell r="B4577">
            <v>6200000</v>
          </cell>
        </row>
        <row r="4578">
          <cell r="A4578">
            <v>3417164</v>
          </cell>
          <cell r="B4578">
            <v>53000000</v>
          </cell>
        </row>
        <row r="4579">
          <cell r="A4579">
            <v>3417165</v>
          </cell>
          <cell r="B4579">
            <v>34000000</v>
          </cell>
        </row>
        <row r="4580">
          <cell r="A4580">
            <v>3417169</v>
          </cell>
          <cell r="B4580">
            <v>4400000</v>
          </cell>
        </row>
        <row r="4581">
          <cell r="A4581">
            <v>3417170</v>
          </cell>
          <cell r="B4581">
            <v>38000000</v>
          </cell>
        </row>
        <row r="4582">
          <cell r="A4582">
            <v>3417171</v>
          </cell>
          <cell r="B4582">
            <v>4700000</v>
          </cell>
        </row>
        <row r="4583">
          <cell r="A4583">
            <v>3417174</v>
          </cell>
          <cell r="B4583">
            <v>27000000</v>
          </cell>
        </row>
        <row r="4584">
          <cell r="A4584">
            <v>3417177</v>
          </cell>
          <cell r="B4584">
            <v>4000000</v>
          </cell>
        </row>
        <row r="4585">
          <cell r="A4585">
            <v>3417178</v>
          </cell>
          <cell r="B4585">
            <v>9200000</v>
          </cell>
        </row>
        <row r="4586">
          <cell r="A4586">
            <v>3417183</v>
          </cell>
          <cell r="B4586">
            <v>8600000</v>
          </cell>
        </row>
        <row r="4587">
          <cell r="A4587">
            <v>3417184</v>
          </cell>
          <cell r="B4587">
            <v>7600000</v>
          </cell>
        </row>
        <row r="4588">
          <cell r="A4588">
            <v>3417185</v>
          </cell>
          <cell r="B4588">
            <v>14300000</v>
          </cell>
        </row>
        <row r="4589">
          <cell r="A4589">
            <v>3417187</v>
          </cell>
          <cell r="B4589">
            <v>7000000</v>
          </cell>
        </row>
        <row r="4590">
          <cell r="A4590">
            <v>3417188</v>
          </cell>
          <cell r="B4590">
            <v>59000000</v>
          </cell>
        </row>
        <row r="4591">
          <cell r="A4591">
            <v>3417191</v>
          </cell>
          <cell r="B4591">
            <v>5800000</v>
          </cell>
        </row>
        <row r="4592">
          <cell r="A4592">
            <v>3418004</v>
          </cell>
          <cell r="B4592">
            <v>24000000</v>
          </cell>
        </row>
        <row r="4593">
          <cell r="A4593">
            <v>3418006</v>
          </cell>
          <cell r="B4593">
            <v>2600000</v>
          </cell>
        </row>
        <row r="4594">
          <cell r="A4594">
            <v>3418008</v>
          </cell>
          <cell r="B4594">
            <v>25200000</v>
          </cell>
        </row>
        <row r="4595">
          <cell r="A4595">
            <v>3418009</v>
          </cell>
          <cell r="B4595">
            <v>3200000</v>
          </cell>
        </row>
        <row r="4596">
          <cell r="A4596">
            <v>3418018</v>
          </cell>
          <cell r="B4596">
            <v>3200000</v>
          </cell>
        </row>
        <row r="4597">
          <cell r="A4597">
            <v>3418029</v>
          </cell>
          <cell r="B4597">
            <v>15000000</v>
          </cell>
        </row>
        <row r="4598">
          <cell r="A4598">
            <v>3418032</v>
          </cell>
          <cell r="B4598">
            <v>6800000</v>
          </cell>
        </row>
        <row r="4599">
          <cell r="A4599">
            <v>3418034</v>
          </cell>
          <cell r="B4599">
            <v>29800000</v>
          </cell>
        </row>
        <row r="4600">
          <cell r="A4600">
            <v>3418036</v>
          </cell>
          <cell r="B4600">
            <v>3900000</v>
          </cell>
        </row>
        <row r="4601">
          <cell r="A4601">
            <v>3418037</v>
          </cell>
          <cell r="B4601">
            <v>3300000</v>
          </cell>
        </row>
        <row r="4602">
          <cell r="A4602">
            <v>3418039</v>
          </cell>
          <cell r="B4602">
            <v>4500000</v>
          </cell>
        </row>
        <row r="4603">
          <cell r="A4603">
            <v>3418047</v>
          </cell>
          <cell r="B4603">
            <v>3200000</v>
          </cell>
        </row>
        <row r="4604">
          <cell r="A4604">
            <v>3418055</v>
          </cell>
          <cell r="B4604">
            <v>3300000</v>
          </cell>
        </row>
        <row r="4605">
          <cell r="A4605">
            <v>3418056</v>
          </cell>
          <cell r="B4605">
            <v>42300000</v>
          </cell>
        </row>
        <row r="4606">
          <cell r="A4606">
            <v>3418060</v>
          </cell>
          <cell r="B4606">
            <v>2600000</v>
          </cell>
        </row>
        <row r="4607">
          <cell r="A4607">
            <v>3418065</v>
          </cell>
          <cell r="B4607">
            <v>4500000</v>
          </cell>
        </row>
        <row r="4608">
          <cell r="A4608">
            <v>3418068</v>
          </cell>
          <cell r="B4608">
            <v>4800000</v>
          </cell>
        </row>
        <row r="4609">
          <cell r="A4609">
            <v>3418069</v>
          </cell>
          <cell r="B4609">
            <v>10000000</v>
          </cell>
        </row>
        <row r="4610">
          <cell r="A4610">
            <v>3417052</v>
          </cell>
          <cell r="B4610">
            <v>51000000</v>
          </cell>
        </row>
        <row r="4611">
          <cell r="A4611">
            <v>3417113</v>
          </cell>
          <cell r="B4611">
            <v>33700000</v>
          </cell>
        </row>
        <row r="4612">
          <cell r="A4612">
            <v>3417139</v>
          </cell>
          <cell r="B4612">
            <v>79200000</v>
          </cell>
        </row>
        <row r="4613">
          <cell r="A4613">
            <v>3417146</v>
          </cell>
          <cell r="B4613">
            <v>38700000</v>
          </cell>
        </row>
        <row r="4614">
          <cell r="A4614">
            <v>3417147</v>
          </cell>
          <cell r="B4614">
            <v>33700000</v>
          </cell>
        </row>
        <row r="4615">
          <cell r="A4615">
            <v>3417176</v>
          </cell>
          <cell r="B4615">
            <v>49000000</v>
          </cell>
        </row>
        <row r="4616">
          <cell r="A4616">
            <v>3417180</v>
          </cell>
          <cell r="B4616">
            <v>57000000</v>
          </cell>
        </row>
        <row r="4617">
          <cell r="A4617">
            <v>3417181</v>
          </cell>
          <cell r="B4617">
            <v>58000000</v>
          </cell>
        </row>
        <row r="4618">
          <cell r="A4618">
            <v>3417182</v>
          </cell>
          <cell r="B4618">
            <v>68500000</v>
          </cell>
        </row>
        <row r="4619">
          <cell r="A4619">
            <v>3417192</v>
          </cell>
          <cell r="B4619">
            <v>6600000</v>
          </cell>
        </row>
        <row r="4620">
          <cell r="A4620">
            <v>3417194</v>
          </cell>
          <cell r="B4620">
            <v>68500000</v>
          </cell>
        </row>
        <row r="4621">
          <cell r="A4621">
            <v>3417195</v>
          </cell>
          <cell r="B4621">
            <v>72500000</v>
          </cell>
        </row>
        <row r="4622">
          <cell r="A4622">
            <v>3418002</v>
          </cell>
          <cell r="B4622">
            <v>35000000</v>
          </cell>
        </row>
        <row r="4623">
          <cell r="A4623">
            <v>3418003</v>
          </cell>
          <cell r="B4623">
            <v>68000000</v>
          </cell>
        </row>
        <row r="4624">
          <cell r="A4624">
            <v>3418010</v>
          </cell>
          <cell r="B4624">
            <v>34000000</v>
          </cell>
        </row>
        <row r="4625">
          <cell r="A4625">
            <v>3418049</v>
          </cell>
          <cell r="B4625">
            <v>34000000</v>
          </cell>
        </row>
        <row r="4626">
          <cell r="A4626">
            <v>3418051</v>
          </cell>
          <cell r="B4626">
            <v>31300000</v>
          </cell>
        </row>
        <row r="4627">
          <cell r="A4627">
            <v>3417196</v>
          </cell>
          <cell r="B4627">
            <v>59500000</v>
          </cell>
        </row>
        <row r="4628">
          <cell r="A4628">
            <v>3417199</v>
          </cell>
          <cell r="B4628">
            <v>16400000</v>
          </cell>
        </row>
        <row r="4629">
          <cell r="A4629">
            <v>3417200</v>
          </cell>
          <cell r="B4629">
            <v>49700000</v>
          </cell>
        </row>
        <row r="4630">
          <cell r="A4630">
            <v>3417201</v>
          </cell>
          <cell r="B4630">
            <v>22400000</v>
          </cell>
        </row>
        <row r="4631">
          <cell r="A4631">
            <v>3417203</v>
          </cell>
          <cell r="B4631">
            <v>55000000</v>
          </cell>
        </row>
        <row r="4632">
          <cell r="A4632">
            <v>3417204</v>
          </cell>
          <cell r="B4632">
            <v>144000000</v>
          </cell>
        </row>
        <row r="4633">
          <cell r="A4633">
            <v>3417206</v>
          </cell>
          <cell r="B4633">
            <v>84000000</v>
          </cell>
        </row>
        <row r="4634">
          <cell r="A4634">
            <v>3417207</v>
          </cell>
          <cell r="B4634">
            <v>95500000</v>
          </cell>
        </row>
        <row r="4635">
          <cell r="A4635">
            <v>3417208</v>
          </cell>
          <cell r="B4635">
            <v>105500000</v>
          </cell>
        </row>
        <row r="4636">
          <cell r="A4636">
            <v>3417209</v>
          </cell>
          <cell r="B4636">
            <v>12300000</v>
          </cell>
        </row>
        <row r="4637">
          <cell r="A4637">
            <v>3417213</v>
          </cell>
          <cell r="B4637">
            <v>80000000</v>
          </cell>
        </row>
        <row r="4638">
          <cell r="A4638">
            <v>3417214</v>
          </cell>
          <cell r="B4638">
            <v>57000000</v>
          </cell>
        </row>
        <row r="4639">
          <cell r="A4639">
            <v>3417216</v>
          </cell>
          <cell r="B4639">
            <v>10500000</v>
          </cell>
        </row>
        <row r="4640">
          <cell r="A4640">
            <v>3504001</v>
          </cell>
          <cell r="B4640">
            <v>27500000</v>
          </cell>
        </row>
        <row r="4641">
          <cell r="A4641">
            <v>3526001</v>
          </cell>
          <cell r="B4641">
            <v>66300000</v>
          </cell>
        </row>
        <row r="4642">
          <cell r="A4642">
            <v>3522001</v>
          </cell>
          <cell r="B4642">
            <v>36700000</v>
          </cell>
        </row>
        <row r="4643">
          <cell r="A4643">
            <v>3610001</v>
          </cell>
          <cell r="B4643">
            <v>143700000</v>
          </cell>
        </row>
        <row r="4644">
          <cell r="A4644">
            <v>3610006</v>
          </cell>
          <cell r="B4644">
            <v>179600000</v>
          </cell>
        </row>
        <row r="4645">
          <cell r="A4645">
            <v>3610007</v>
          </cell>
          <cell r="B4645">
            <v>124100000</v>
          </cell>
        </row>
        <row r="4646">
          <cell r="A4646">
            <v>3610009</v>
          </cell>
          <cell r="B4646">
            <v>144900000</v>
          </cell>
        </row>
        <row r="4647">
          <cell r="A4647">
            <v>3610081</v>
          </cell>
          <cell r="B4647">
            <v>249000000</v>
          </cell>
        </row>
        <row r="4648">
          <cell r="A4648">
            <v>3610082</v>
          </cell>
          <cell r="B4648">
            <v>233800000</v>
          </cell>
        </row>
        <row r="4649">
          <cell r="A4649">
            <v>3610083</v>
          </cell>
          <cell r="B4649">
            <v>92600000</v>
          </cell>
        </row>
        <row r="4650">
          <cell r="A4650">
            <v>3610086</v>
          </cell>
          <cell r="B4650">
            <v>156700000</v>
          </cell>
        </row>
        <row r="4651">
          <cell r="A4651">
            <v>3610088</v>
          </cell>
          <cell r="B4651">
            <v>164900000</v>
          </cell>
        </row>
        <row r="4652">
          <cell r="A4652">
            <v>3610089</v>
          </cell>
          <cell r="B4652">
            <v>148000000</v>
          </cell>
        </row>
        <row r="4653">
          <cell r="A4653">
            <v>3610090</v>
          </cell>
          <cell r="B4653">
            <v>270000000</v>
          </cell>
        </row>
        <row r="4654">
          <cell r="A4654">
            <v>3610091</v>
          </cell>
          <cell r="B4654">
            <v>257000000</v>
          </cell>
        </row>
        <row r="4655">
          <cell r="A4655">
            <v>3610092</v>
          </cell>
          <cell r="B4655">
            <v>244000000</v>
          </cell>
        </row>
        <row r="4656">
          <cell r="A4656">
            <v>3610093</v>
          </cell>
          <cell r="B4656">
            <v>264000000</v>
          </cell>
        </row>
        <row r="4657">
          <cell r="A4657">
            <v>3610094</v>
          </cell>
          <cell r="B4657">
            <v>288000000</v>
          </cell>
        </row>
        <row r="4658">
          <cell r="A4658">
            <v>3610095</v>
          </cell>
          <cell r="B4658">
            <v>173000000</v>
          </cell>
        </row>
        <row r="4659">
          <cell r="A4659">
            <v>3610096</v>
          </cell>
          <cell r="B4659">
            <v>152000000</v>
          </cell>
        </row>
        <row r="4660">
          <cell r="A4660">
            <v>3610097</v>
          </cell>
          <cell r="B4660">
            <v>172000000</v>
          </cell>
        </row>
        <row r="4661">
          <cell r="A4661">
            <v>3610098</v>
          </cell>
          <cell r="B4661">
            <v>279000000</v>
          </cell>
        </row>
        <row r="4662">
          <cell r="A4662">
            <v>3610099</v>
          </cell>
          <cell r="B4662">
            <v>218000000</v>
          </cell>
        </row>
        <row r="4663">
          <cell r="A4663">
            <v>3610100</v>
          </cell>
          <cell r="B4663">
            <v>269200000</v>
          </cell>
        </row>
        <row r="4664">
          <cell r="A4664">
            <v>3610101</v>
          </cell>
          <cell r="B4664">
            <v>170200000</v>
          </cell>
        </row>
        <row r="4665">
          <cell r="A4665">
            <v>3610102</v>
          </cell>
          <cell r="B4665">
            <v>264000000</v>
          </cell>
        </row>
        <row r="4666">
          <cell r="A4666">
            <v>3610103</v>
          </cell>
          <cell r="B4666">
            <v>404400000</v>
          </cell>
        </row>
        <row r="4667">
          <cell r="A4667">
            <v>3610104</v>
          </cell>
          <cell r="B4667">
            <v>283000000</v>
          </cell>
        </row>
        <row r="4668">
          <cell r="A4668">
            <v>3610105</v>
          </cell>
          <cell r="B4668">
            <v>260800000</v>
          </cell>
        </row>
        <row r="4669">
          <cell r="A4669">
            <v>3610106</v>
          </cell>
          <cell r="B4669">
            <v>398400000</v>
          </cell>
        </row>
        <row r="4670">
          <cell r="A4670">
            <v>3610107</v>
          </cell>
          <cell r="B4670">
            <v>314500000</v>
          </cell>
        </row>
        <row r="4671">
          <cell r="A4671">
            <v>3610108</v>
          </cell>
          <cell r="B4671">
            <v>270500000</v>
          </cell>
        </row>
        <row r="4672">
          <cell r="A4672">
            <v>3610109</v>
          </cell>
          <cell r="B4672">
            <v>195900000</v>
          </cell>
        </row>
        <row r="4673">
          <cell r="A4673">
            <v>3610110</v>
          </cell>
          <cell r="B4673">
            <v>156100000</v>
          </cell>
        </row>
        <row r="4674">
          <cell r="A4674">
            <v>3610111</v>
          </cell>
          <cell r="B4674">
            <v>553400000</v>
          </cell>
        </row>
        <row r="4675">
          <cell r="A4675">
            <v>3610112</v>
          </cell>
          <cell r="B4675">
            <v>292000000</v>
          </cell>
        </row>
        <row r="4676">
          <cell r="A4676">
            <v>3610113</v>
          </cell>
          <cell r="B4676">
            <v>562900000</v>
          </cell>
        </row>
        <row r="4677">
          <cell r="A4677">
            <v>3610114</v>
          </cell>
          <cell r="B4677">
            <v>424400000</v>
          </cell>
        </row>
        <row r="4678">
          <cell r="A4678">
            <v>3610115</v>
          </cell>
          <cell r="B4678">
            <v>551200000</v>
          </cell>
        </row>
        <row r="4679">
          <cell r="A4679">
            <v>3610116</v>
          </cell>
          <cell r="B4679">
            <v>592100000</v>
          </cell>
        </row>
        <row r="4680">
          <cell r="A4680">
            <v>3610117</v>
          </cell>
          <cell r="B4680">
            <v>535900000</v>
          </cell>
        </row>
        <row r="4681">
          <cell r="A4681">
            <v>3611001</v>
          </cell>
          <cell r="B4681">
            <v>162300000</v>
          </cell>
        </row>
        <row r="4682">
          <cell r="A4682">
            <v>3611002</v>
          </cell>
          <cell r="B4682">
            <v>129800000</v>
          </cell>
        </row>
        <row r="4683">
          <cell r="A4683">
            <v>3611010</v>
          </cell>
          <cell r="B4683">
            <v>195000000</v>
          </cell>
        </row>
        <row r="4684">
          <cell r="A4684">
            <v>3611011</v>
          </cell>
          <cell r="B4684">
            <v>103000000</v>
          </cell>
        </row>
        <row r="4685">
          <cell r="A4685">
            <v>3611012</v>
          </cell>
          <cell r="B4685">
            <v>133300000</v>
          </cell>
        </row>
        <row r="4686">
          <cell r="A4686">
            <v>3611080</v>
          </cell>
          <cell r="B4686">
            <v>186000000</v>
          </cell>
        </row>
        <row r="4687">
          <cell r="A4687">
            <v>3611083</v>
          </cell>
          <cell r="B4687">
            <v>130000000</v>
          </cell>
        </row>
        <row r="4688">
          <cell r="A4688">
            <v>3611084</v>
          </cell>
          <cell r="B4688">
            <v>127000000</v>
          </cell>
        </row>
        <row r="4689">
          <cell r="A4689">
            <v>3611085</v>
          </cell>
          <cell r="B4689">
            <v>180100000</v>
          </cell>
        </row>
        <row r="4690">
          <cell r="A4690">
            <v>3611086</v>
          </cell>
          <cell r="B4690">
            <v>124900000</v>
          </cell>
        </row>
        <row r="4691">
          <cell r="A4691">
            <v>3611087</v>
          </cell>
          <cell r="B4691">
            <v>122900000</v>
          </cell>
        </row>
        <row r="4692">
          <cell r="A4692">
            <v>3611088</v>
          </cell>
          <cell r="B4692">
            <v>131000000</v>
          </cell>
        </row>
        <row r="4693">
          <cell r="A4693">
            <v>3611089</v>
          </cell>
          <cell r="B4693">
            <v>197600000</v>
          </cell>
        </row>
        <row r="4694">
          <cell r="A4694">
            <v>3611090</v>
          </cell>
          <cell r="B4694">
            <v>199000000</v>
          </cell>
        </row>
        <row r="4695">
          <cell r="A4695">
            <v>3611091</v>
          </cell>
          <cell r="B4695">
            <v>81500000</v>
          </cell>
        </row>
        <row r="4696">
          <cell r="A4696">
            <v>3611092</v>
          </cell>
          <cell r="B4696">
            <v>207000000</v>
          </cell>
        </row>
        <row r="4697">
          <cell r="A4697">
            <v>3611093</v>
          </cell>
          <cell r="B4697">
            <v>238000000</v>
          </cell>
        </row>
        <row r="4698">
          <cell r="A4698">
            <v>3611094</v>
          </cell>
          <cell r="B4698">
            <v>343000000</v>
          </cell>
        </row>
        <row r="4699">
          <cell r="A4699">
            <v>3611095</v>
          </cell>
          <cell r="B4699">
            <v>229000000</v>
          </cell>
        </row>
        <row r="4700">
          <cell r="A4700">
            <v>3611096</v>
          </cell>
          <cell r="B4700">
            <v>219000000</v>
          </cell>
        </row>
        <row r="4701">
          <cell r="A4701">
            <v>3611097</v>
          </cell>
          <cell r="B4701">
            <v>130000000</v>
          </cell>
        </row>
        <row r="4702">
          <cell r="A4702">
            <v>3611098</v>
          </cell>
          <cell r="B4702">
            <v>145000000</v>
          </cell>
        </row>
        <row r="4703">
          <cell r="A4703">
            <v>3611099</v>
          </cell>
          <cell r="B4703">
            <v>115000000</v>
          </cell>
        </row>
        <row r="4704">
          <cell r="A4704">
            <v>3611100</v>
          </cell>
          <cell r="B4704">
            <v>222000000</v>
          </cell>
        </row>
        <row r="4705">
          <cell r="A4705">
            <v>3611101</v>
          </cell>
          <cell r="B4705">
            <v>237000000</v>
          </cell>
        </row>
        <row r="4706">
          <cell r="A4706">
            <v>3611102</v>
          </cell>
          <cell r="B4706">
            <v>132400000</v>
          </cell>
        </row>
        <row r="4707">
          <cell r="A4707">
            <v>3611103</v>
          </cell>
          <cell r="B4707">
            <v>354400000</v>
          </cell>
        </row>
        <row r="4708">
          <cell r="A4708">
            <v>3611104</v>
          </cell>
          <cell r="B4708">
            <v>531400000</v>
          </cell>
        </row>
        <row r="4709">
          <cell r="A4709">
            <v>3611105</v>
          </cell>
          <cell r="B4709">
            <v>222000000</v>
          </cell>
        </row>
        <row r="4710">
          <cell r="A4710">
            <v>3611106</v>
          </cell>
          <cell r="B4710">
            <v>229000000</v>
          </cell>
        </row>
        <row r="4711">
          <cell r="A4711">
            <v>3611107</v>
          </cell>
          <cell r="B4711">
            <v>237000000</v>
          </cell>
        </row>
        <row r="4712">
          <cell r="A4712">
            <v>3611108</v>
          </cell>
          <cell r="B4712">
            <v>395300000</v>
          </cell>
        </row>
        <row r="4713">
          <cell r="A4713">
            <v>3611109</v>
          </cell>
          <cell r="B4713">
            <v>506700000</v>
          </cell>
        </row>
        <row r="4714">
          <cell r="A4714">
            <v>3611110</v>
          </cell>
          <cell r="B4714">
            <v>252700000</v>
          </cell>
        </row>
        <row r="4715">
          <cell r="A4715">
            <v>3611111</v>
          </cell>
          <cell r="B4715">
            <v>130000000</v>
          </cell>
        </row>
        <row r="4716">
          <cell r="A4716">
            <v>3611112</v>
          </cell>
          <cell r="B4716">
            <v>273000000</v>
          </cell>
        </row>
        <row r="4717">
          <cell r="A4717">
            <v>3611113</v>
          </cell>
          <cell r="B4717">
            <v>293500000</v>
          </cell>
        </row>
        <row r="4718">
          <cell r="A4718">
            <v>3611114</v>
          </cell>
          <cell r="B4718">
            <v>137000000</v>
          </cell>
        </row>
        <row r="4719">
          <cell r="A4719">
            <v>3611115</v>
          </cell>
          <cell r="B4719">
            <v>512900000</v>
          </cell>
        </row>
        <row r="4720">
          <cell r="A4720">
            <v>3611116</v>
          </cell>
          <cell r="B4720">
            <v>341900000</v>
          </cell>
        </row>
        <row r="4721">
          <cell r="A4721">
            <v>3611117</v>
          </cell>
          <cell r="B4721">
            <v>339700000</v>
          </cell>
        </row>
        <row r="4722">
          <cell r="A4722">
            <v>3611118</v>
          </cell>
          <cell r="B4722">
            <v>347900000</v>
          </cell>
        </row>
        <row r="4723">
          <cell r="A4723">
            <v>3611119</v>
          </cell>
          <cell r="B4723">
            <v>347900000</v>
          </cell>
        </row>
        <row r="4724">
          <cell r="A4724">
            <v>3611120</v>
          </cell>
          <cell r="B4724">
            <v>382900000</v>
          </cell>
        </row>
        <row r="4725">
          <cell r="A4725">
            <v>3611121</v>
          </cell>
          <cell r="B4725">
            <v>322900000</v>
          </cell>
        </row>
        <row r="4726">
          <cell r="A4726">
            <v>3611122</v>
          </cell>
          <cell r="B4726">
            <v>387500000</v>
          </cell>
        </row>
        <row r="4727">
          <cell r="A4727">
            <v>3611123</v>
          </cell>
          <cell r="B4727">
            <v>475200000</v>
          </cell>
        </row>
        <row r="4728">
          <cell r="A4728">
            <v>3604005</v>
          </cell>
          <cell r="B4728">
            <v>96700000</v>
          </cell>
        </row>
        <row r="4729">
          <cell r="A4729">
            <v>3604010</v>
          </cell>
          <cell r="B4729">
            <v>196600000</v>
          </cell>
        </row>
        <row r="4730">
          <cell r="A4730">
            <v>3604011</v>
          </cell>
          <cell r="B4730">
            <v>140400000</v>
          </cell>
        </row>
        <row r="4731">
          <cell r="A4731">
            <v>3604013</v>
          </cell>
          <cell r="B4731">
            <v>175200000</v>
          </cell>
        </row>
        <row r="4732">
          <cell r="A4732">
            <v>3604016</v>
          </cell>
          <cell r="B4732">
            <v>151700000</v>
          </cell>
        </row>
        <row r="4733">
          <cell r="A4733">
            <v>3604017</v>
          </cell>
          <cell r="B4733">
            <v>178600000</v>
          </cell>
        </row>
        <row r="4734">
          <cell r="A4734">
            <v>3604018</v>
          </cell>
          <cell r="B4734">
            <v>146600000</v>
          </cell>
        </row>
        <row r="4735">
          <cell r="A4735">
            <v>3604022</v>
          </cell>
          <cell r="B4735">
            <v>207000000</v>
          </cell>
        </row>
        <row r="4736">
          <cell r="A4736">
            <v>3604023</v>
          </cell>
          <cell r="B4736">
            <v>192700000</v>
          </cell>
        </row>
        <row r="4737">
          <cell r="A4737">
            <v>3604080</v>
          </cell>
          <cell r="B4737">
            <v>139500000</v>
          </cell>
        </row>
        <row r="4738">
          <cell r="A4738">
            <v>3604082</v>
          </cell>
          <cell r="B4738">
            <v>88800000</v>
          </cell>
        </row>
        <row r="4739">
          <cell r="A4739">
            <v>3604083</v>
          </cell>
          <cell r="B4739">
            <v>220000000</v>
          </cell>
        </row>
        <row r="4740">
          <cell r="A4740">
            <v>3604084</v>
          </cell>
          <cell r="B4740">
            <v>216000000</v>
          </cell>
        </row>
        <row r="4741">
          <cell r="A4741">
            <v>3604085</v>
          </cell>
          <cell r="B4741">
            <v>181600000</v>
          </cell>
        </row>
        <row r="4742">
          <cell r="A4742">
            <v>3604086</v>
          </cell>
          <cell r="B4742">
            <v>147500000</v>
          </cell>
        </row>
        <row r="4743">
          <cell r="A4743">
            <v>3604087</v>
          </cell>
          <cell r="B4743">
            <v>228000000</v>
          </cell>
        </row>
        <row r="4744">
          <cell r="A4744">
            <v>3604088</v>
          </cell>
          <cell r="B4744">
            <v>259000000</v>
          </cell>
        </row>
        <row r="4745">
          <cell r="A4745">
            <v>3604089</v>
          </cell>
          <cell r="B4745">
            <v>364900000</v>
          </cell>
        </row>
        <row r="4746">
          <cell r="A4746">
            <v>3604090</v>
          </cell>
          <cell r="B4746">
            <v>253600000</v>
          </cell>
        </row>
        <row r="4747">
          <cell r="A4747">
            <v>3604091</v>
          </cell>
          <cell r="B4747">
            <v>245600000</v>
          </cell>
        </row>
        <row r="4748">
          <cell r="A4748">
            <v>3604092</v>
          </cell>
          <cell r="B4748">
            <v>254700000</v>
          </cell>
        </row>
        <row r="4749">
          <cell r="A4749">
            <v>3604093</v>
          </cell>
          <cell r="B4749">
            <v>238600000</v>
          </cell>
        </row>
        <row r="4750">
          <cell r="A4750">
            <v>3604094</v>
          </cell>
          <cell r="B4750">
            <v>145000000</v>
          </cell>
        </row>
        <row r="4751">
          <cell r="A4751">
            <v>3604095</v>
          </cell>
          <cell r="B4751">
            <v>281700000</v>
          </cell>
        </row>
        <row r="4752">
          <cell r="A4752">
            <v>3604096</v>
          </cell>
          <cell r="B4752">
            <v>214100000</v>
          </cell>
        </row>
        <row r="4753">
          <cell r="A4753">
            <v>3604097</v>
          </cell>
          <cell r="B4753">
            <v>534300000</v>
          </cell>
        </row>
        <row r="4754">
          <cell r="A4754">
            <v>3604098</v>
          </cell>
          <cell r="B4754">
            <v>404900000</v>
          </cell>
        </row>
        <row r="4755">
          <cell r="A4755">
            <v>3604099</v>
          </cell>
          <cell r="B4755">
            <v>553400000</v>
          </cell>
        </row>
        <row r="4756">
          <cell r="A4756">
            <v>3604100</v>
          </cell>
          <cell r="B4756">
            <v>361700000</v>
          </cell>
        </row>
        <row r="4757">
          <cell r="A4757">
            <v>3612002</v>
          </cell>
          <cell r="B4757">
            <v>142900000</v>
          </cell>
        </row>
        <row r="4758">
          <cell r="A4758">
            <v>3612004</v>
          </cell>
          <cell r="B4758">
            <v>89600000</v>
          </cell>
        </row>
        <row r="4759">
          <cell r="A4759">
            <v>3612005</v>
          </cell>
          <cell r="B4759">
            <v>178400000</v>
          </cell>
        </row>
        <row r="4760">
          <cell r="A4760">
            <v>3612006</v>
          </cell>
          <cell r="B4760">
            <v>151800000</v>
          </cell>
        </row>
        <row r="4761">
          <cell r="A4761">
            <v>3612009</v>
          </cell>
          <cell r="B4761">
            <v>208500000</v>
          </cell>
        </row>
        <row r="4762">
          <cell r="A4762">
            <v>3612080</v>
          </cell>
          <cell r="B4762">
            <v>171500000</v>
          </cell>
        </row>
        <row r="4763">
          <cell r="A4763">
            <v>3612082</v>
          </cell>
          <cell r="B4763">
            <v>144700000</v>
          </cell>
        </row>
        <row r="4764">
          <cell r="A4764">
            <v>3612085</v>
          </cell>
          <cell r="B4764">
            <v>181600000</v>
          </cell>
        </row>
        <row r="4765">
          <cell r="A4765">
            <v>3612087</v>
          </cell>
          <cell r="B4765">
            <v>366400000</v>
          </cell>
        </row>
        <row r="4766">
          <cell r="A4766">
            <v>3612088</v>
          </cell>
          <cell r="B4766">
            <v>241700000</v>
          </cell>
        </row>
        <row r="4767">
          <cell r="A4767">
            <v>3612091</v>
          </cell>
          <cell r="B4767">
            <v>147000000</v>
          </cell>
        </row>
        <row r="4768">
          <cell r="A4768">
            <v>3612093</v>
          </cell>
          <cell r="B4768">
            <v>248000000</v>
          </cell>
        </row>
        <row r="4769">
          <cell r="A4769">
            <v>3612094</v>
          </cell>
          <cell r="B4769">
            <v>150000000</v>
          </cell>
        </row>
        <row r="4770">
          <cell r="A4770">
            <v>3612096</v>
          </cell>
          <cell r="B4770">
            <v>217000000</v>
          </cell>
        </row>
        <row r="4771">
          <cell r="A4771">
            <v>3612098</v>
          </cell>
          <cell r="B4771">
            <v>261400000</v>
          </cell>
        </row>
        <row r="4772">
          <cell r="A4772">
            <v>3612099</v>
          </cell>
          <cell r="B4772">
            <v>260600000</v>
          </cell>
        </row>
        <row r="4773">
          <cell r="A4773">
            <v>3612101</v>
          </cell>
          <cell r="B4773">
            <v>296600000</v>
          </cell>
        </row>
        <row r="4774">
          <cell r="A4774">
            <v>3612102</v>
          </cell>
          <cell r="B4774">
            <v>276300000</v>
          </cell>
        </row>
        <row r="4775">
          <cell r="A4775">
            <v>3612003</v>
          </cell>
          <cell r="B4775">
            <v>187500000</v>
          </cell>
        </row>
        <row r="4776">
          <cell r="A4776">
            <v>3612081</v>
          </cell>
          <cell r="B4776">
            <v>150000000</v>
          </cell>
        </row>
        <row r="4777">
          <cell r="A4777">
            <v>3612083</v>
          </cell>
          <cell r="B4777">
            <v>230000000</v>
          </cell>
        </row>
        <row r="4778">
          <cell r="A4778">
            <v>3612084</v>
          </cell>
          <cell r="B4778">
            <v>156500000</v>
          </cell>
        </row>
        <row r="4779">
          <cell r="A4779">
            <v>3612086</v>
          </cell>
          <cell r="B4779">
            <v>279300000</v>
          </cell>
        </row>
        <row r="4780">
          <cell r="A4780">
            <v>3612089</v>
          </cell>
          <cell r="B4780">
            <v>258700000</v>
          </cell>
        </row>
        <row r="4781">
          <cell r="A4781">
            <v>3612090</v>
          </cell>
          <cell r="B4781">
            <v>225900000</v>
          </cell>
        </row>
        <row r="4782">
          <cell r="A4782">
            <v>3612092</v>
          </cell>
          <cell r="B4782">
            <v>164400000</v>
          </cell>
        </row>
        <row r="4783">
          <cell r="A4783">
            <v>3612095</v>
          </cell>
          <cell r="B4783">
            <v>392100000</v>
          </cell>
        </row>
        <row r="4784">
          <cell r="A4784">
            <v>3612097</v>
          </cell>
          <cell r="B4784">
            <v>573100000</v>
          </cell>
        </row>
        <row r="4785">
          <cell r="A4785">
            <v>3612100</v>
          </cell>
          <cell r="B4785">
            <v>553000000</v>
          </cell>
        </row>
        <row r="4786">
          <cell r="A4786">
            <v>3612103</v>
          </cell>
          <cell r="B4786">
            <v>383300000</v>
          </cell>
        </row>
        <row r="4787">
          <cell r="A4787">
            <v>3612104</v>
          </cell>
          <cell r="B4787">
            <v>540200000</v>
          </cell>
        </row>
        <row r="4788">
          <cell r="A4788">
            <v>3626001</v>
          </cell>
          <cell r="B4788">
            <v>141700000</v>
          </cell>
        </row>
        <row r="4789">
          <cell r="A4789">
            <v>3626004</v>
          </cell>
          <cell r="B4789">
            <v>194400000</v>
          </cell>
        </row>
        <row r="4790">
          <cell r="A4790">
            <v>3626005</v>
          </cell>
          <cell r="B4790">
            <v>140700000</v>
          </cell>
        </row>
        <row r="4791">
          <cell r="A4791">
            <v>3626006</v>
          </cell>
          <cell r="B4791">
            <v>197000000</v>
          </cell>
        </row>
        <row r="4792">
          <cell r="A4792">
            <v>3626007</v>
          </cell>
          <cell r="B4792">
            <v>147800000</v>
          </cell>
        </row>
        <row r="4793">
          <cell r="A4793">
            <v>3626080</v>
          </cell>
          <cell r="B4793">
            <v>261800000</v>
          </cell>
        </row>
        <row r="4794">
          <cell r="A4794">
            <v>3626081</v>
          </cell>
          <cell r="B4794">
            <v>206500000</v>
          </cell>
        </row>
        <row r="4795">
          <cell r="A4795">
            <v>3626082</v>
          </cell>
          <cell r="B4795">
            <v>274700000</v>
          </cell>
        </row>
        <row r="4796">
          <cell r="A4796">
            <v>3626083</v>
          </cell>
          <cell r="B4796">
            <v>214300000</v>
          </cell>
        </row>
        <row r="4797">
          <cell r="A4797">
            <v>3626084</v>
          </cell>
          <cell r="B4797">
            <v>279500000</v>
          </cell>
        </row>
        <row r="4798">
          <cell r="A4798">
            <v>3626085</v>
          </cell>
          <cell r="B4798">
            <v>170000000</v>
          </cell>
        </row>
        <row r="4799">
          <cell r="A4799">
            <v>3626086</v>
          </cell>
          <cell r="B4799">
            <v>274700000</v>
          </cell>
        </row>
        <row r="4800">
          <cell r="A4800">
            <v>3626087</v>
          </cell>
          <cell r="B4800">
            <v>239000000</v>
          </cell>
        </row>
        <row r="4801">
          <cell r="A4801">
            <v>3626088</v>
          </cell>
          <cell r="B4801">
            <v>280000000</v>
          </cell>
        </row>
        <row r="4802">
          <cell r="A4802">
            <v>3626089</v>
          </cell>
          <cell r="B4802">
            <v>186500000</v>
          </cell>
        </row>
        <row r="4803">
          <cell r="A4803">
            <v>3626090</v>
          </cell>
          <cell r="B4803">
            <v>375000000</v>
          </cell>
        </row>
        <row r="4804">
          <cell r="A4804">
            <v>3626091</v>
          </cell>
          <cell r="B4804">
            <v>323100000</v>
          </cell>
        </row>
        <row r="4805">
          <cell r="A4805">
            <v>3626092</v>
          </cell>
          <cell r="B4805">
            <v>252000000</v>
          </cell>
        </row>
        <row r="4806">
          <cell r="A4806">
            <v>3626093</v>
          </cell>
          <cell r="B4806">
            <v>201200000</v>
          </cell>
        </row>
        <row r="4807">
          <cell r="A4807">
            <v>3626094</v>
          </cell>
          <cell r="B4807">
            <v>338000000</v>
          </cell>
        </row>
        <row r="4808">
          <cell r="A4808">
            <v>3626095</v>
          </cell>
          <cell r="B4808">
            <v>349000000</v>
          </cell>
        </row>
        <row r="4809">
          <cell r="A4809">
            <v>3626096</v>
          </cell>
          <cell r="B4809">
            <v>309800000</v>
          </cell>
        </row>
        <row r="4810">
          <cell r="A4810">
            <v>3626097</v>
          </cell>
          <cell r="B4810">
            <v>188800000</v>
          </cell>
        </row>
        <row r="4811">
          <cell r="A4811">
            <v>3626098</v>
          </cell>
          <cell r="B4811">
            <v>565100000</v>
          </cell>
        </row>
        <row r="4812">
          <cell r="A4812">
            <v>3626099</v>
          </cell>
          <cell r="B4812">
            <v>412000000</v>
          </cell>
        </row>
        <row r="4813">
          <cell r="A4813">
            <v>3626100</v>
          </cell>
          <cell r="B4813">
            <v>567900000</v>
          </cell>
        </row>
        <row r="4814">
          <cell r="A4814">
            <v>3626101</v>
          </cell>
          <cell r="B4814">
            <v>574100000</v>
          </cell>
        </row>
        <row r="4815">
          <cell r="A4815">
            <v>3626102</v>
          </cell>
          <cell r="B4815">
            <v>409900000</v>
          </cell>
        </row>
        <row r="4816">
          <cell r="A4816">
            <v>3626103</v>
          </cell>
          <cell r="B4816">
            <v>436000000</v>
          </cell>
        </row>
        <row r="4817">
          <cell r="A4817">
            <v>3626104</v>
          </cell>
          <cell r="B4817">
            <v>606400000</v>
          </cell>
        </row>
        <row r="4818">
          <cell r="A4818">
            <v>3626105</v>
          </cell>
          <cell r="B4818">
            <v>387900000</v>
          </cell>
        </row>
        <row r="4819">
          <cell r="A4819">
            <v>3622001</v>
          </cell>
          <cell r="B4819">
            <v>181200000</v>
          </cell>
        </row>
        <row r="4820">
          <cell r="A4820">
            <v>3622002</v>
          </cell>
          <cell r="B4820">
            <v>184400000</v>
          </cell>
        </row>
        <row r="4821">
          <cell r="A4821">
            <v>3622003</v>
          </cell>
          <cell r="B4821">
            <v>180800000</v>
          </cell>
        </row>
        <row r="4822">
          <cell r="A4822">
            <v>3622004</v>
          </cell>
          <cell r="B4822">
            <v>200300000</v>
          </cell>
        </row>
        <row r="4823">
          <cell r="A4823">
            <v>3622005</v>
          </cell>
          <cell r="B4823">
            <v>310000000</v>
          </cell>
        </row>
        <row r="4824">
          <cell r="A4824">
            <v>3622006</v>
          </cell>
          <cell r="B4824">
            <v>186200000</v>
          </cell>
        </row>
        <row r="4825">
          <cell r="A4825">
            <v>3622008</v>
          </cell>
          <cell r="B4825">
            <v>153100000</v>
          </cell>
        </row>
        <row r="4826">
          <cell r="A4826">
            <v>3622010</v>
          </cell>
          <cell r="B4826">
            <v>311200000</v>
          </cell>
        </row>
        <row r="4827">
          <cell r="A4827">
            <v>3622012</v>
          </cell>
          <cell r="B4827">
            <v>201500000</v>
          </cell>
        </row>
        <row r="4828">
          <cell r="A4828">
            <v>3622013</v>
          </cell>
          <cell r="B4828">
            <v>152800000</v>
          </cell>
        </row>
        <row r="4829">
          <cell r="A4829">
            <v>3622014</v>
          </cell>
          <cell r="B4829">
            <v>213300000</v>
          </cell>
        </row>
        <row r="4830">
          <cell r="A4830">
            <v>3622016</v>
          </cell>
          <cell r="B4830">
            <v>240600000</v>
          </cell>
        </row>
        <row r="4831">
          <cell r="A4831">
            <v>3622020</v>
          </cell>
          <cell r="B4831">
            <v>159500000</v>
          </cell>
        </row>
        <row r="4832">
          <cell r="A4832">
            <v>3622021</v>
          </cell>
          <cell r="B4832">
            <v>304400000</v>
          </cell>
        </row>
        <row r="4833">
          <cell r="A4833">
            <v>3622022</v>
          </cell>
          <cell r="B4833">
            <v>163000000</v>
          </cell>
        </row>
        <row r="4834">
          <cell r="A4834">
            <v>3622023</v>
          </cell>
          <cell r="B4834">
            <v>312000000</v>
          </cell>
        </row>
        <row r="4835">
          <cell r="A4835">
            <v>3622026</v>
          </cell>
          <cell r="B4835">
            <v>328300000</v>
          </cell>
        </row>
        <row r="4836">
          <cell r="A4836">
            <v>3622028</v>
          </cell>
          <cell r="B4836">
            <v>213000000</v>
          </cell>
        </row>
        <row r="4837">
          <cell r="A4837">
            <v>3622080</v>
          </cell>
          <cell r="B4837">
            <v>183700000</v>
          </cell>
        </row>
        <row r="4838">
          <cell r="A4838">
            <v>3622081</v>
          </cell>
          <cell r="B4838">
            <v>244330000</v>
          </cell>
        </row>
        <row r="4839">
          <cell r="A4839">
            <v>3622084</v>
          </cell>
          <cell r="B4839">
            <v>322400000</v>
          </cell>
        </row>
        <row r="4840">
          <cell r="A4840">
            <v>3622085</v>
          </cell>
          <cell r="B4840">
            <v>170000000</v>
          </cell>
        </row>
        <row r="4841">
          <cell r="A4841">
            <v>3622086</v>
          </cell>
          <cell r="B4841">
            <v>474400000</v>
          </cell>
        </row>
        <row r="4842">
          <cell r="A4842">
            <v>3622089</v>
          </cell>
          <cell r="B4842">
            <v>320400000</v>
          </cell>
        </row>
        <row r="4843">
          <cell r="A4843">
            <v>3622090</v>
          </cell>
          <cell r="B4843">
            <v>157600000</v>
          </cell>
        </row>
        <row r="4844">
          <cell r="A4844">
            <v>3622091</v>
          </cell>
          <cell r="B4844">
            <v>302600000</v>
          </cell>
        </row>
        <row r="4845">
          <cell r="A4845">
            <v>3622092</v>
          </cell>
          <cell r="B4845">
            <v>183000000</v>
          </cell>
        </row>
        <row r="4846">
          <cell r="A4846">
            <v>3622093</v>
          </cell>
          <cell r="B4846">
            <v>212100000</v>
          </cell>
        </row>
        <row r="4847">
          <cell r="A4847">
            <v>3622094</v>
          </cell>
          <cell r="B4847">
            <v>264300000</v>
          </cell>
        </row>
        <row r="4848">
          <cell r="A4848">
            <v>3622095</v>
          </cell>
          <cell r="B4848">
            <v>236300000</v>
          </cell>
        </row>
        <row r="4849">
          <cell r="A4849">
            <v>3622096</v>
          </cell>
          <cell r="B4849">
            <v>250000000</v>
          </cell>
        </row>
        <row r="4850">
          <cell r="A4850">
            <v>3622097</v>
          </cell>
          <cell r="B4850">
            <v>444800000</v>
          </cell>
        </row>
        <row r="4851">
          <cell r="A4851">
            <v>3622098</v>
          </cell>
          <cell r="B4851">
            <v>245000000</v>
          </cell>
        </row>
        <row r="4852">
          <cell r="A4852">
            <v>3622099</v>
          </cell>
          <cell r="B4852">
            <v>223000000</v>
          </cell>
        </row>
        <row r="4853">
          <cell r="A4853">
            <v>3622100</v>
          </cell>
          <cell r="B4853">
            <v>308000000</v>
          </cell>
        </row>
        <row r="4854">
          <cell r="A4854">
            <v>3622101</v>
          </cell>
          <cell r="B4854">
            <v>490600000</v>
          </cell>
        </row>
        <row r="4855">
          <cell r="A4855">
            <v>3622102</v>
          </cell>
          <cell r="B4855">
            <v>510000000</v>
          </cell>
        </row>
        <row r="4856">
          <cell r="A4856">
            <v>3622103</v>
          </cell>
          <cell r="B4856">
            <v>347000000</v>
          </cell>
        </row>
        <row r="4857">
          <cell r="A4857">
            <v>3622104</v>
          </cell>
          <cell r="B4857">
            <v>252500000</v>
          </cell>
        </row>
        <row r="4858">
          <cell r="A4858">
            <v>3622105</v>
          </cell>
          <cell r="B4858">
            <v>380000000</v>
          </cell>
        </row>
        <row r="4859">
          <cell r="A4859">
            <v>3622106</v>
          </cell>
          <cell r="B4859">
            <v>324600000</v>
          </cell>
        </row>
        <row r="4860">
          <cell r="A4860">
            <v>3622107</v>
          </cell>
          <cell r="B4860">
            <v>301900000</v>
          </cell>
        </row>
        <row r="4861">
          <cell r="A4861">
            <v>3622108</v>
          </cell>
          <cell r="B4861">
            <v>311200000</v>
          </cell>
        </row>
        <row r="4862">
          <cell r="A4862">
            <v>3622109</v>
          </cell>
          <cell r="B4862">
            <v>259200000</v>
          </cell>
        </row>
        <row r="4863">
          <cell r="A4863">
            <v>3622110</v>
          </cell>
          <cell r="B4863">
            <v>513900000</v>
          </cell>
        </row>
        <row r="4864">
          <cell r="A4864">
            <v>3622111</v>
          </cell>
          <cell r="B4864">
            <v>476000000</v>
          </cell>
        </row>
        <row r="4865">
          <cell r="A4865">
            <v>3622112</v>
          </cell>
          <cell r="B4865">
            <v>496300000</v>
          </cell>
        </row>
        <row r="4866">
          <cell r="A4866">
            <v>3622113</v>
          </cell>
          <cell r="B4866">
            <v>528300000</v>
          </cell>
        </row>
        <row r="4867">
          <cell r="A4867">
            <v>3622114</v>
          </cell>
          <cell r="B4867">
            <v>504000000</v>
          </cell>
        </row>
        <row r="4868">
          <cell r="A4868">
            <v>3622115</v>
          </cell>
          <cell r="B4868">
            <v>492700000</v>
          </cell>
        </row>
        <row r="4869">
          <cell r="A4869">
            <v>3622116</v>
          </cell>
          <cell r="B4869">
            <v>516700000</v>
          </cell>
        </row>
        <row r="4870">
          <cell r="A4870">
            <v>3622117</v>
          </cell>
          <cell r="B4870">
            <v>516700000</v>
          </cell>
        </row>
        <row r="4871">
          <cell r="A4871">
            <v>3622118</v>
          </cell>
          <cell r="B4871">
            <v>469600000</v>
          </cell>
        </row>
        <row r="4872">
          <cell r="A4872">
            <v>3622119</v>
          </cell>
          <cell r="B4872">
            <v>536800000</v>
          </cell>
        </row>
        <row r="4873">
          <cell r="A4873">
            <v>3622120</v>
          </cell>
          <cell r="B4873">
            <v>509100000</v>
          </cell>
        </row>
        <row r="4874">
          <cell r="A4874">
            <v>3622121</v>
          </cell>
          <cell r="B4874">
            <v>523000000</v>
          </cell>
        </row>
        <row r="4875">
          <cell r="A4875">
            <v>3622122</v>
          </cell>
          <cell r="B4875">
            <v>518100000</v>
          </cell>
        </row>
        <row r="4876">
          <cell r="A4876">
            <v>3622123</v>
          </cell>
          <cell r="B4876">
            <v>605300000</v>
          </cell>
        </row>
        <row r="4877">
          <cell r="A4877">
            <v>3622124</v>
          </cell>
          <cell r="B4877">
            <v>508300000</v>
          </cell>
        </row>
        <row r="4878">
          <cell r="A4878">
            <v>3622125</v>
          </cell>
          <cell r="B4878">
            <v>621000000</v>
          </cell>
        </row>
        <row r="4879">
          <cell r="A4879">
            <v>3622126</v>
          </cell>
          <cell r="B4879">
            <v>495800000</v>
          </cell>
        </row>
        <row r="4880">
          <cell r="A4880">
            <v>3622127</v>
          </cell>
          <cell r="B4880">
            <v>518100000</v>
          </cell>
        </row>
        <row r="4881">
          <cell r="A4881">
            <v>3622128</v>
          </cell>
          <cell r="B4881">
            <v>528300000</v>
          </cell>
        </row>
        <row r="4882">
          <cell r="A4882">
            <v>3622129</v>
          </cell>
          <cell r="B4882">
            <v>610200000</v>
          </cell>
        </row>
        <row r="4883">
          <cell r="A4883">
            <v>3622130</v>
          </cell>
          <cell r="B4883">
            <v>577500000</v>
          </cell>
        </row>
        <row r="4884">
          <cell r="A4884">
            <v>3622131</v>
          </cell>
          <cell r="B4884">
            <v>170700000</v>
          </cell>
        </row>
        <row r="4885">
          <cell r="A4885">
            <v>3603002</v>
          </cell>
          <cell r="B4885">
            <v>124500000</v>
          </cell>
        </row>
        <row r="4886">
          <cell r="A4886">
            <v>3603081</v>
          </cell>
          <cell r="B4886">
            <v>283300000</v>
          </cell>
        </row>
        <row r="4887">
          <cell r="A4887">
            <v>3603087</v>
          </cell>
          <cell r="B4887">
            <v>287600000</v>
          </cell>
        </row>
        <row r="4888">
          <cell r="A4888">
            <v>3603088</v>
          </cell>
          <cell r="B4888">
            <v>180000000</v>
          </cell>
        </row>
        <row r="4889">
          <cell r="A4889">
            <v>3603089</v>
          </cell>
          <cell r="B4889">
            <v>230000000</v>
          </cell>
        </row>
        <row r="4890">
          <cell r="A4890">
            <v>3603001</v>
          </cell>
          <cell r="B4890">
            <v>110200000</v>
          </cell>
        </row>
        <row r="4891">
          <cell r="A4891">
            <v>3603003</v>
          </cell>
          <cell r="B4891">
            <v>90100000</v>
          </cell>
        </row>
        <row r="4892">
          <cell r="A4892">
            <v>3603083</v>
          </cell>
          <cell r="B4892">
            <v>239300000</v>
          </cell>
        </row>
        <row r="4893">
          <cell r="A4893">
            <v>3603084</v>
          </cell>
          <cell r="B4893">
            <v>162000000</v>
          </cell>
        </row>
        <row r="4894">
          <cell r="A4894">
            <v>3603085</v>
          </cell>
          <cell r="B4894">
            <v>255200000</v>
          </cell>
        </row>
        <row r="4895">
          <cell r="A4895">
            <v>3603086</v>
          </cell>
          <cell r="B4895">
            <v>189200000</v>
          </cell>
        </row>
        <row r="4896">
          <cell r="A4896">
            <v>3603090</v>
          </cell>
          <cell r="B4896">
            <v>197000000</v>
          </cell>
        </row>
        <row r="4897">
          <cell r="A4897">
            <v>3603091</v>
          </cell>
          <cell r="B4897">
            <v>222000000</v>
          </cell>
        </row>
        <row r="4898">
          <cell r="A4898">
            <v>3603082</v>
          </cell>
          <cell r="B4898">
            <v>212000000</v>
          </cell>
        </row>
        <row r="4899">
          <cell r="A4899">
            <v>3710001</v>
          </cell>
          <cell r="B4899">
            <v>243500000</v>
          </cell>
        </row>
        <row r="4900">
          <cell r="A4900">
            <v>3710002</v>
          </cell>
          <cell r="B4900">
            <v>88000000</v>
          </cell>
        </row>
        <row r="4901">
          <cell r="A4901">
            <v>3710003</v>
          </cell>
          <cell r="B4901">
            <v>114000000</v>
          </cell>
        </row>
        <row r="4902">
          <cell r="A4902">
            <v>3710004</v>
          </cell>
          <cell r="B4902">
            <v>99000000</v>
          </cell>
        </row>
        <row r="4903">
          <cell r="A4903">
            <v>3710005</v>
          </cell>
          <cell r="B4903">
            <v>133000000</v>
          </cell>
        </row>
        <row r="4904">
          <cell r="A4904">
            <v>3710006</v>
          </cell>
          <cell r="B4904">
            <v>105400000</v>
          </cell>
        </row>
        <row r="4905">
          <cell r="A4905">
            <v>3710007</v>
          </cell>
          <cell r="B4905">
            <v>149300000</v>
          </cell>
        </row>
        <row r="4906">
          <cell r="A4906">
            <v>3710008</v>
          </cell>
          <cell r="B4906">
            <v>152600000</v>
          </cell>
        </row>
        <row r="4907">
          <cell r="A4907">
            <v>3710009</v>
          </cell>
          <cell r="B4907">
            <v>166000000</v>
          </cell>
        </row>
        <row r="4908">
          <cell r="A4908">
            <v>3710010</v>
          </cell>
          <cell r="B4908">
            <v>114400000</v>
          </cell>
        </row>
        <row r="4909">
          <cell r="A4909">
            <v>3710011</v>
          </cell>
          <cell r="B4909">
            <v>259500000</v>
          </cell>
        </row>
        <row r="4910">
          <cell r="A4910">
            <v>3710012</v>
          </cell>
          <cell r="B4910">
            <v>149900000</v>
          </cell>
        </row>
        <row r="4911">
          <cell r="A4911">
            <v>3710013</v>
          </cell>
          <cell r="B4911">
            <v>136300000</v>
          </cell>
        </row>
        <row r="4912">
          <cell r="A4912">
            <v>3710014</v>
          </cell>
          <cell r="B4912">
            <v>188100000</v>
          </cell>
        </row>
        <row r="4913">
          <cell r="A4913">
            <v>3710015</v>
          </cell>
          <cell r="B4913">
            <v>142400000</v>
          </cell>
        </row>
        <row r="4914">
          <cell r="A4914">
            <v>3710016</v>
          </cell>
          <cell r="B4914">
            <v>93400000</v>
          </cell>
        </row>
        <row r="4915">
          <cell r="A4915">
            <v>3710017</v>
          </cell>
          <cell r="B4915">
            <v>165100000</v>
          </cell>
        </row>
        <row r="4916">
          <cell r="A4916">
            <v>3710018</v>
          </cell>
          <cell r="B4916">
            <v>361000000</v>
          </cell>
        </row>
        <row r="4917">
          <cell r="A4917">
            <v>3710019</v>
          </cell>
          <cell r="B4917">
            <v>152600000</v>
          </cell>
        </row>
        <row r="4918">
          <cell r="A4918">
            <v>3710020</v>
          </cell>
          <cell r="B4918">
            <v>103700000</v>
          </cell>
        </row>
        <row r="4919">
          <cell r="A4919">
            <v>3710021</v>
          </cell>
          <cell r="B4919">
            <v>55900000</v>
          </cell>
        </row>
        <row r="4920">
          <cell r="A4920">
            <v>3710022</v>
          </cell>
          <cell r="B4920">
            <v>104200000</v>
          </cell>
        </row>
        <row r="4921">
          <cell r="A4921">
            <v>3710023</v>
          </cell>
          <cell r="B4921">
            <v>151300000</v>
          </cell>
        </row>
        <row r="4922">
          <cell r="A4922">
            <v>3710024</v>
          </cell>
          <cell r="B4922">
            <v>249200000</v>
          </cell>
        </row>
        <row r="4923">
          <cell r="A4923">
            <v>3710025</v>
          </cell>
          <cell r="B4923">
            <v>117400000</v>
          </cell>
        </row>
        <row r="4924">
          <cell r="A4924">
            <v>3710026</v>
          </cell>
          <cell r="B4924">
            <v>202600000</v>
          </cell>
        </row>
        <row r="4925">
          <cell r="A4925">
            <v>3710027</v>
          </cell>
          <cell r="B4925">
            <v>314500000</v>
          </cell>
        </row>
        <row r="4926">
          <cell r="A4926">
            <v>3710028</v>
          </cell>
          <cell r="B4926">
            <v>133300000</v>
          </cell>
        </row>
        <row r="4927">
          <cell r="A4927">
            <v>3710029</v>
          </cell>
          <cell r="B4927">
            <v>296600000</v>
          </cell>
        </row>
        <row r="4928">
          <cell r="A4928">
            <v>3710030</v>
          </cell>
          <cell r="B4928">
            <v>516000000</v>
          </cell>
        </row>
        <row r="4929">
          <cell r="A4929">
            <v>3710031</v>
          </cell>
          <cell r="B4929">
            <v>320400000</v>
          </cell>
        </row>
        <row r="4930">
          <cell r="A4930">
            <v>3710032</v>
          </cell>
          <cell r="B4930">
            <v>227000000</v>
          </cell>
        </row>
        <row r="4931">
          <cell r="A4931">
            <v>3710033</v>
          </cell>
          <cell r="B4931">
            <v>254900000</v>
          </cell>
        </row>
        <row r="4932">
          <cell r="A4932">
            <v>3711001</v>
          </cell>
          <cell r="B4932">
            <v>101600000</v>
          </cell>
        </row>
        <row r="4933">
          <cell r="A4933">
            <v>3711002</v>
          </cell>
          <cell r="B4933">
            <v>86300000</v>
          </cell>
        </row>
        <row r="4934">
          <cell r="A4934">
            <v>3711003</v>
          </cell>
          <cell r="B4934">
            <v>105600000</v>
          </cell>
        </row>
        <row r="4935">
          <cell r="A4935">
            <v>3711004</v>
          </cell>
          <cell r="B4935">
            <v>41900000</v>
          </cell>
        </row>
        <row r="4936">
          <cell r="A4936">
            <v>3711005</v>
          </cell>
          <cell r="B4936">
            <v>110000000</v>
          </cell>
        </row>
        <row r="4937">
          <cell r="A4937">
            <v>3711006</v>
          </cell>
          <cell r="B4937">
            <v>130600000</v>
          </cell>
        </row>
        <row r="4938">
          <cell r="A4938">
            <v>3711008</v>
          </cell>
          <cell r="B4938">
            <v>49000000</v>
          </cell>
        </row>
        <row r="4939">
          <cell r="A4939">
            <v>3711009</v>
          </cell>
          <cell r="B4939">
            <v>145700000</v>
          </cell>
        </row>
        <row r="4940">
          <cell r="A4940">
            <v>3711010</v>
          </cell>
          <cell r="B4940">
            <v>178600000</v>
          </cell>
        </row>
        <row r="4941">
          <cell r="A4941">
            <v>3711011</v>
          </cell>
          <cell r="B4941">
            <v>209500000</v>
          </cell>
        </row>
        <row r="4942">
          <cell r="A4942">
            <v>3711012</v>
          </cell>
          <cell r="B4942">
            <v>201300000</v>
          </cell>
        </row>
        <row r="4943">
          <cell r="A4943">
            <v>3711013</v>
          </cell>
          <cell r="B4943">
            <v>43600000</v>
          </cell>
        </row>
        <row r="4944">
          <cell r="A4944">
            <v>3711014</v>
          </cell>
          <cell r="B4944">
            <v>76000000</v>
          </cell>
        </row>
        <row r="4945">
          <cell r="A4945">
            <v>3711015</v>
          </cell>
          <cell r="B4945">
            <v>117200000</v>
          </cell>
        </row>
        <row r="4946">
          <cell r="A4946">
            <v>3711016</v>
          </cell>
          <cell r="B4946">
            <v>60000000</v>
          </cell>
        </row>
        <row r="4947">
          <cell r="A4947">
            <v>3711017</v>
          </cell>
          <cell r="B4947">
            <v>68800000</v>
          </cell>
        </row>
        <row r="4948">
          <cell r="A4948">
            <v>3711018</v>
          </cell>
          <cell r="B4948">
            <v>113900000</v>
          </cell>
        </row>
        <row r="4949">
          <cell r="A4949">
            <v>3711019</v>
          </cell>
          <cell r="B4949">
            <v>143100000</v>
          </cell>
        </row>
        <row r="4950">
          <cell r="A4950">
            <v>3711020</v>
          </cell>
          <cell r="B4950">
            <v>91900000</v>
          </cell>
        </row>
        <row r="4951">
          <cell r="A4951">
            <v>3711021</v>
          </cell>
          <cell r="B4951">
            <v>81400000</v>
          </cell>
        </row>
        <row r="4952">
          <cell r="A4952">
            <v>3711022</v>
          </cell>
          <cell r="B4952">
            <v>96500000</v>
          </cell>
        </row>
        <row r="4953">
          <cell r="A4953">
            <v>3711023</v>
          </cell>
          <cell r="B4953">
            <v>117200000</v>
          </cell>
        </row>
        <row r="4954">
          <cell r="A4954">
            <v>3711024</v>
          </cell>
          <cell r="B4954">
            <v>52000000</v>
          </cell>
        </row>
        <row r="4955">
          <cell r="A4955">
            <v>3711025</v>
          </cell>
          <cell r="B4955">
            <v>96500000</v>
          </cell>
        </row>
        <row r="4956">
          <cell r="A4956">
            <v>3711026</v>
          </cell>
          <cell r="B4956">
            <v>54400000</v>
          </cell>
        </row>
        <row r="4957">
          <cell r="A4957">
            <v>3711027</v>
          </cell>
          <cell r="B4957">
            <v>90900000</v>
          </cell>
        </row>
        <row r="4958">
          <cell r="A4958">
            <v>3711028</v>
          </cell>
          <cell r="B4958">
            <v>77700000</v>
          </cell>
        </row>
        <row r="4959">
          <cell r="A4959">
            <v>3711029</v>
          </cell>
          <cell r="B4959">
            <v>84600000</v>
          </cell>
        </row>
        <row r="4960">
          <cell r="A4960">
            <v>3711030</v>
          </cell>
          <cell r="B4960">
            <v>72700000</v>
          </cell>
        </row>
        <row r="4961">
          <cell r="A4961">
            <v>3711031</v>
          </cell>
          <cell r="B4961">
            <v>66300000</v>
          </cell>
        </row>
        <row r="4962">
          <cell r="A4962">
            <v>3711032</v>
          </cell>
          <cell r="B4962">
            <v>95800000</v>
          </cell>
        </row>
        <row r="4963">
          <cell r="A4963">
            <v>3711033</v>
          </cell>
          <cell r="B4963">
            <v>153900000</v>
          </cell>
        </row>
        <row r="4964">
          <cell r="A4964">
            <v>3711034</v>
          </cell>
          <cell r="B4964">
            <v>325400000</v>
          </cell>
        </row>
        <row r="4965">
          <cell r="A4965">
            <v>3711035</v>
          </cell>
          <cell r="B4965">
            <v>118000000</v>
          </cell>
        </row>
        <row r="4966">
          <cell r="A4966">
            <v>3711036</v>
          </cell>
          <cell r="B4966">
            <v>74200000</v>
          </cell>
        </row>
        <row r="4967">
          <cell r="A4967">
            <v>3711037</v>
          </cell>
          <cell r="B4967">
            <v>168000000</v>
          </cell>
        </row>
        <row r="4968">
          <cell r="A4968">
            <v>3711038</v>
          </cell>
          <cell r="B4968">
            <v>249800000</v>
          </cell>
        </row>
        <row r="4969">
          <cell r="A4969">
            <v>3711039</v>
          </cell>
          <cell r="B4969">
            <v>117700000</v>
          </cell>
        </row>
        <row r="4970">
          <cell r="A4970">
            <v>3711040</v>
          </cell>
          <cell r="B4970">
            <v>281100000</v>
          </cell>
        </row>
        <row r="4971">
          <cell r="A4971">
            <v>3711041</v>
          </cell>
          <cell r="B4971">
            <v>102800000</v>
          </cell>
        </row>
        <row r="4972">
          <cell r="A4972">
            <v>3711042</v>
          </cell>
          <cell r="B4972">
            <v>103600000</v>
          </cell>
        </row>
        <row r="4973">
          <cell r="A4973">
            <v>3711043</v>
          </cell>
          <cell r="B4973">
            <v>116900000</v>
          </cell>
        </row>
        <row r="4974">
          <cell r="A4974">
            <v>3711044</v>
          </cell>
          <cell r="B4974">
            <v>301800000</v>
          </cell>
        </row>
        <row r="4975">
          <cell r="A4975">
            <v>3711045</v>
          </cell>
          <cell r="B4975">
            <v>204200000</v>
          </cell>
        </row>
        <row r="4976">
          <cell r="A4976">
            <v>3711046</v>
          </cell>
          <cell r="B4976">
            <v>223800000</v>
          </cell>
        </row>
        <row r="4977">
          <cell r="A4977">
            <v>3711047</v>
          </cell>
          <cell r="B4977">
            <v>114200000</v>
          </cell>
        </row>
        <row r="4978">
          <cell r="A4978">
            <v>3711048</v>
          </cell>
          <cell r="B4978">
            <v>264500000</v>
          </cell>
        </row>
        <row r="4979">
          <cell r="A4979">
            <v>3711049</v>
          </cell>
          <cell r="B4979">
            <v>458500000</v>
          </cell>
        </row>
        <row r="4980">
          <cell r="A4980">
            <v>3711050</v>
          </cell>
          <cell r="B4980">
            <v>323000000</v>
          </cell>
        </row>
        <row r="4981">
          <cell r="A4981">
            <v>3711051</v>
          </cell>
          <cell r="B4981">
            <v>103300000</v>
          </cell>
        </row>
        <row r="4982">
          <cell r="A4982">
            <v>3711052</v>
          </cell>
          <cell r="B4982">
            <v>134400000</v>
          </cell>
        </row>
        <row r="4983">
          <cell r="A4983">
            <v>3711053</v>
          </cell>
          <cell r="B4983">
            <v>152500000</v>
          </cell>
        </row>
        <row r="4984">
          <cell r="A4984">
            <v>3711054</v>
          </cell>
          <cell r="B4984">
            <v>158600000</v>
          </cell>
        </row>
        <row r="4985">
          <cell r="A4985">
            <v>3711055</v>
          </cell>
          <cell r="B4985">
            <v>165700000</v>
          </cell>
        </row>
        <row r="4986">
          <cell r="A4986">
            <v>3711056</v>
          </cell>
          <cell r="B4986">
            <v>163100000</v>
          </cell>
        </row>
        <row r="4987">
          <cell r="A4987">
            <v>3711057</v>
          </cell>
          <cell r="B4987">
            <v>150200000</v>
          </cell>
        </row>
        <row r="4988">
          <cell r="A4988">
            <v>3711058</v>
          </cell>
          <cell r="B4988">
            <v>472300000</v>
          </cell>
        </row>
        <row r="4989">
          <cell r="A4989">
            <v>3711059</v>
          </cell>
          <cell r="B4989">
            <v>123000000</v>
          </cell>
        </row>
        <row r="4990">
          <cell r="A4990">
            <v>3711060</v>
          </cell>
          <cell r="B4990">
            <v>192000000</v>
          </cell>
        </row>
        <row r="4991">
          <cell r="A4991">
            <v>3711061</v>
          </cell>
          <cell r="B4991">
            <v>193700000</v>
          </cell>
        </row>
        <row r="4992">
          <cell r="A4992">
            <v>3711062</v>
          </cell>
          <cell r="B4992">
            <v>183900000</v>
          </cell>
        </row>
        <row r="4993">
          <cell r="A4993">
            <v>3711063</v>
          </cell>
          <cell r="B4993">
            <v>179600000</v>
          </cell>
        </row>
        <row r="4994">
          <cell r="A4994">
            <v>3711064</v>
          </cell>
          <cell r="B4994">
            <v>171400000</v>
          </cell>
        </row>
        <row r="4995">
          <cell r="A4995">
            <v>3711065</v>
          </cell>
          <cell r="B4995">
            <v>198000000</v>
          </cell>
        </row>
        <row r="4996">
          <cell r="A4996">
            <v>3711066</v>
          </cell>
          <cell r="B4996">
            <v>106700000</v>
          </cell>
        </row>
        <row r="4997">
          <cell r="A4997">
            <v>3711067</v>
          </cell>
          <cell r="B4997">
            <v>153700000</v>
          </cell>
        </row>
        <row r="4998">
          <cell r="A4998">
            <v>3711068</v>
          </cell>
          <cell r="B4998">
            <v>156100000</v>
          </cell>
        </row>
        <row r="4999">
          <cell r="A4999">
            <v>3711069</v>
          </cell>
          <cell r="B4999">
            <v>137800000</v>
          </cell>
        </row>
        <row r="5000">
          <cell r="A5000">
            <v>3711070</v>
          </cell>
          <cell r="B5000">
            <v>147100000</v>
          </cell>
        </row>
        <row r="5001">
          <cell r="A5001">
            <v>3711071</v>
          </cell>
          <cell r="B5001">
            <v>274200000</v>
          </cell>
        </row>
        <row r="5002">
          <cell r="A5002">
            <v>3711072</v>
          </cell>
          <cell r="B5002">
            <v>212700000</v>
          </cell>
        </row>
        <row r="5003">
          <cell r="A5003">
            <v>3711073</v>
          </cell>
          <cell r="B5003">
            <v>230100000</v>
          </cell>
        </row>
        <row r="5004">
          <cell r="A5004">
            <v>3711074</v>
          </cell>
          <cell r="B5004">
            <v>126000000</v>
          </cell>
        </row>
        <row r="5005">
          <cell r="A5005">
            <v>3711075</v>
          </cell>
          <cell r="B5005">
            <v>162800000</v>
          </cell>
        </row>
        <row r="5006">
          <cell r="A5006">
            <v>3711076</v>
          </cell>
          <cell r="B5006">
            <v>201000000</v>
          </cell>
        </row>
        <row r="5007">
          <cell r="A5007">
            <v>3711077</v>
          </cell>
          <cell r="B5007">
            <v>212700000</v>
          </cell>
        </row>
        <row r="5008">
          <cell r="A5008">
            <v>3711078</v>
          </cell>
          <cell r="B5008">
            <v>218400000</v>
          </cell>
        </row>
        <row r="5009">
          <cell r="A5009">
            <v>3711079</v>
          </cell>
          <cell r="B5009">
            <v>230100000</v>
          </cell>
        </row>
        <row r="5010">
          <cell r="A5010">
            <v>3711080</v>
          </cell>
          <cell r="B5010">
            <v>231000000</v>
          </cell>
        </row>
        <row r="5011">
          <cell r="A5011">
            <v>3711081</v>
          </cell>
          <cell r="B5011">
            <v>219300000</v>
          </cell>
        </row>
        <row r="5012">
          <cell r="A5012">
            <v>3711082</v>
          </cell>
          <cell r="B5012">
            <v>311100000</v>
          </cell>
        </row>
        <row r="5013">
          <cell r="A5013">
            <v>3711083</v>
          </cell>
          <cell r="B5013">
            <v>229900000</v>
          </cell>
        </row>
        <row r="5014">
          <cell r="A5014">
            <v>3711084</v>
          </cell>
          <cell r="B5014">
            <v>234100000</v>
          </cell>
        </row>
        <row r="5015">
          <cell r="A5015">
            <v>3711085</v>
          </cell>
          <cell r="B5015">
            <v>321300000</v>
          </cell>
        </row>
        <row r="5016">
          <cell r="A5016">
            <v>3711086</v>
          </cell>
          <cell r="B5016">
            <v>383400000</v>
          </cell>
        </row>
        <row r="5017">
          <cell r="A5017">
            <v>3711087</v>
          </cell>
          <cell r="B5017">
            <v>330500000</v>
          </cell>
        </row>
        <row r="5018">
          <cell r="A5018">
            <v>3711088</v>
          </cell>
          <cell r="B5018">
            <v>127500000</v>
          </cell>
        </row>
        <row r="5019">
          <cell r="A5019">
            <v>3711089</v>
          </cell>
          <cell r="B5019">
            <v>133200000</v>
          </cell>
        </row>
        <row r="5020">
          <cell r="A5020">
            <v>3711090</v>
          </cell>
          <cell r="B5020">
            <v>158000000</v>
          </cell>
        </row>
        <row r="5021">
          <cell r="A5021">
            <v>3711091</v>
          </cell>
          <cell r="B5021">
            <v>163600000</v>
          </cell>
        </row>
        <row r="5022">
          <cell r="A5022">
            <v>3711092</v>
          </cell>
          <cell r="B5022">
            <v>189700000</v>
          </cell>
        </row>
        <row r="5023">
          <cell r="A5023">
            <v>3711093</v>
          </cell>
          <cell r="B5023">
            <v>170300000</v>
          </cell>
        </row>
        <row r="5024">
          <cell r="A5024">
            <v>3711094</v>
          </cell>
          <cell r="B5024">
            <v>178500000</v>
          </cell>
        </row>
        <row r="5025">
          <cell r="A5025">
            <v>3711095</v>
          </cell>
          <cell r="B5025">
            <v>184100000</v>
          </cell>
        </row>
        <row r="5026">
          <cell r="A5026">
            <v>3711096</v>
          </cell>
          <cell r="B5026">
            <v>132000000</v>
          </cell>
        </row>
        <row r="5027">
          <cell r="A5027">
            <v>3704001</v>
          </cell>
          <cell r="B5027">
            <v>110100000</v>
          </cell>
        </row>
        <row r="5028">
          <cell r="A5028">
            <v>3704002</v>
          </cell>
          <cell r="B5028">
            <v>94900000</v>
          </cell>
        </row>
        <row r="5029">
          <cell r="A5029">
            <v>3704004</v>
          </cell>
          <cell r="B5029">
            <v>125900000</v>
          </cell>
        </row>
        <row r="5030">
          <cell r="A5030">
            <v>3704005</v>
          </cell>
          <cell r="B5030">
            <v>114600000</v>
          </cell>
        </row>
        <row r="5031">
          <cell r="A5031">
            <v>3704009</v>
          </cell>
          <cell r="B5031">
            <v>55000000</v>
          </cell>
        </row>
        <row r="5032">
          <cell r="A5032">
            <v>3704011</v>
          </cell>
          <cell r="B5032">
            <v>108000000</v>
          </cell>
        </row>
        <row r="5033">
          <cell r="A5033">
            <v>3704012</v>
          </cell>
          <cell r="B5033">
            <v>115200000</v>
          </cell>
        </row>
        <row r="5034">
          <cell r="A5034">
            <v>3704013</v>
          </cell>
          <cell r="B5034">
            <v>143400000</v>
          </cell>
        </row>
        <row r="5035">
          <cell r="A5035">
            <v>3704014</v>
          </cell>
          <cell r="B5035">
            <v>133100000</v>
          </cell>
        </row>
        <row r="5036">
          <cell r="A5036">
            <v>3704015</v>
          </cell>
          <cell r="B5036">
            <v>230500000</v>
          </cell>
        </row>
        <row r="5037">
          <cell r="A5037">
            <v>3704016</v>
          </cell>
          <cell r="B5037">
            <v>86800000</v>
          </cell>
        </row>
        <row r="5038">
          <cell r="A5038">
            <v>3704017</v>
          </cell>
          <cell r="B5038">
            <v>79600000</v>
          </cell>
        </row>
        <row r="5039">
          <cell r="A5039">
            <v>3704018</v>
          </cell>
          <cell r="B5039">
            <v>125900000</v>
          </cell>
        </row>
        <row r="5040">
          <cell r="A5040">
            <v>3704019</v>
          </cell>
          <cell r="B5040">
            <v>101100000</v>
          </cell>
        </row>
        <row r="5041">
          <cell r="A5041">
            <v>3704020</v>
          </cell>
          <cell r="B5041">
            <v>161100000</v>
          </cell>
        </row>
        <row r="5042">
          <cell r="A5042">
            <v>3704021</v>
          </cell>
          <cell r="B5042">
            <v>92200000</v>
          </cell>
        </row>
        <row r="5043">
          <cell r="A5043">
            <v>3704022</v>
          </cell>
          <cell r="B5043">
            <v>133000000</v>
          </cell>
        </row>
        <row r="5044">
          <cell r="A5044">
            <v>3704023</v>
          </cell>
          <cell r="B5044">
            <v>70100000</v>
          </cell>
        </row>
        <row r="5045">
          <cell r="A5045">
            <v>3704024</v>
          </cell>
          <cell r="B5045">
            <v>58600000</v>
          </cell>
        </row>
        <row r="5046">
          <cell r="A5046">
            <v>3704025</v>
          </cell>
          <cell r="B5046">
            <v>88500000</v>
          </cell>
        </row>
        <row r="5047">
          <cell r="A5047">
            <v>3704026</v>
          </cell>
          <cell r="B5047">
            <v>103800000</v>
          </cell>
        </row>
        <row r="5048">
          <cell r="A5048">
            <v>3704027</v>
          </cell>
          <cell r="B5048">
            <v>63200000</v>
          </cell>
        </row>
        <row r="5049">
          <cell r="A5049">
            <v>3704028</v>
          </cell>
          <cell r="B5049">
            <v>95600000</v>
          </cell>
        </row>
        <row r="5050">
          <cell r="A5050">
            <v>3704029</v>
          </cell>
          <cell r="B5050">
            <v>76400000</v>
          </cell>
        </row>
        <row r="5051">
          <cell r="A5051">
            <v>3704030</v>
          </cell>
          <cell r="B5051">
            <v>338400000</v>
          </cell>
        </row>
        <row r="5052">
          <cell r="A5052">
            <v>3704031</v>
          </cell>
          <cell r="B5052">
            <v>83900000</v>
          </cell>
        </row>
        <row r="5053">
          <cell r="A5053">
            <v>3704032</v>
          </cell>
          <cell r="B5053">
            <v>83000000</v>
          </cell>
        </row>
        <row r="5054">
          <cell r="A5054">
            <v>3704033</v>
          </cell>
          <cell r="B5054">
            <v>183100000</v>
          </cell>
        </row>
        <row r="5055">
          <cell r="A5055">
            <v>3704034</v>
          </cell>
          <cell r="B5055">
            <v>128700000</v>
          </cell>
        </row>
        <row r="5056">
          <cell r="A5056">
            <v>3704035</v>
          </cell>
          <cell r="B5056">
            <v>298100000</v>
          </cell>
        </row>
        <row r="5057">
          <cell r="A5057">
            <v>3704036</v>
          </cell>
          <cell r="B5057">
            <v>111600000</v>
          </cell>
        </row>
        <row r="5058">
          <cell r="A5058">
            <v>3704037</v>
          </cell>
          <cell r="B5058">
            <v>127900000</v>
          </cell>
        </row>
        <row r="5059">
          <cell r="A5059">
            <v>3704038</v>
          </cell>
          <cell r="B5059">
            <v>222900000</v>
          </cell>
        </row>
        <row r="5060">
          <cell r="A5060">
            <v>3704039</v>
          </cell>
          <cell r="B5060">
            <v>112900000</v>
          </cell>
        </row>
        <row r="5061">
          <cell r="A5061">
            <v>3704040</v>
          </cell>
          <cell r="B5061">
            <v>284800000</v>
          </cell>
        </row>
        <row r="5062">
          <cell r="A5062">
            <v>3704041</v>
          </cell>
          <cell r="B5062">
            <v>144500000</v>
          </cell>
        </row>
        <row r="5063">
          <cell r="A5063">
            <v>3704042</v>
          </cell>
          <cell r="B5063">
            <v>112800000</v>
          </cell>
        </row>
        <row r="5064">
          <cell r="A5064">
            <v>3704043</v>
          </cell>
          <cell r="B5064">
            <v>171100000</v>
          </cell>
        </row>
        <row r="5065">
          <cell r="A5065">
            <v>3704044</v>
          </cell>
          <cell r="B5065">
            <v>164000000</v>
          </cell>
        </row>
        <row r="5066">
          <cell r="A5066">
            <v>3704045</v>
          </cell>
          <cell r="B5066">
            <v>161200000</v>
          </cell>
        </row>
        <row r="5067">
          <cell r="A5067">
            <v>3704046</v>
          </cell>
          <cell r="B5067">
            <v>134500000</v>
          </cell>
        </row>
        <row r="5068">
          <cell r="A5068">
            <v>3704047</v>
          </cell>
          <cell r="B5068">
            <v>116200000</v>
          </cell>
        </row>
        <row r="5069">
          <cell r="A5069">
            <v>3704048</v>
          </cell>
          <cell r="B5069">
            <v>203300000</v>
          </cell>
        </row>
        <row r="5070">
          <cell r="A5070">
            <v>3704049</v>
          </cell>
          <cell r="B5070">
            <v>486000000</v>
          </cell>
        </row>
        <row r="5071">
          <cell r="A5071">
            <v>3704050</v>
          </cell>
          <cell r="B5071">
            <v>253600000</v>
          </cell>
        </row>
        <row r="5072">
          <cell r="A5072">
            <v>3704051</v>
          </cell>
          <cell r="B5072">
            <v>249400000</v>
          </cell>
        </row>
        <row r="5073">
          <cell r="A5073">
            <v>3704052</v>
          </cell>
          <cell r="B5073">
            <v>202900000</v>
          </cell>
        </row>
        <row r="5074">
          <cell r="A5074">
            <v>3704053</v>
          </cell>
          <cell r="B5074">
            <v>334000000</v>
          </cell>
        </row>
        <row r="5075">
          <cell r="A5075">
            <v>3704054</v>
          </cell>
          <cell r="B5075">
            <v>190900000</v>
          </cell>
        </row>
        <row r="5076">
          <cell r="A5076">
            <v>3704055</v>
          </cell>
          <cell r="B5076">
            <v>145900000</v>
          </cell>
        </row>
        <row r="5077">
          <cell r="A5077">
            <v>3704056</v>
          </cell>
          <cell r="B5077">
            <v>141500000</v>
          </cell>
        </row>
        <row r="5078">
          <cell r="A5078">
            <v>3712003</v>
          </cell>
          <cell r="B5078">
            <v>55700000</v>
          </cell>
        </row>
        <row r="5079">
          <cell r="A5079">
            <v>3712082</v>
          </cell>
          <cell r="B5079">
            <v>111400000</v>
          </cell>
        </row>
        <row r="5080">
          <cell r="A5080">
            <v>3712083</v>
          </cell>
          <cell r="B5080">
            <v>116400000</v>
          </cell>
        </row>
        <row r="5081">
          <cell r="A5081">
            <v>3712084</v>
          </cell>
          <cell r="B5081">
            <v>144400000</v>
          </cell>
        </row>
        <row r="5082">
          <cell r="A5082">
            <v>3712086</v>
          </cell>
          <cell r="B5082">
            <v>136500000</v>
          </cell>
        </row>
        <row r="5083">
          <cell r="A5083">
            <v>3712088</v>
          </cell>
          <cell r="B5083">
            <v>87800000</v>
          </cell>
        </row>
        <row r="5084">
          <cell r="A5084">
            <v>3712091</v>
          </cell>
          <cell r="B5084">
            <v>127900000</v>
          </cell>
        </row>
        <row r="5085">
          <cell r="A5085">
            <v>3712092</v>
          </cell>
          <cell r="B5085">
            <v>101500000</v>
          </cell>
        </row>
        <row r="5086">
          <cell r="A5086">
            <v>3712096</v>
          </cell>
          <cell r="B5086">
            <v>71400000</v>
          </cell>
        </row>
        <row r="5087">
          <cell r="A5087">
            <v>3712097</v>
          </cell>
          <cell r="B5087">
            <v>126500000</v>
          </cell>
        </row>
        <row r="5088">
          <cell r="A5088">
            <v>3712102</v>
          </cell>
          <cell r="B5088">
            <v>164300000</v>
          </cell>
        </row>
        <row r="5089">
          <cell r="A5089">
            <v>3712103</v>
          </cell>
          <cell r="B5089">
            <v>115600000</v>
          </cell>
        </row>
        <row r="5090">
          <cell r="A5090">
            <v>3712104</v>
          </cell>
          <cell r="B5090">
            <v>71200000</v>
          </cell>
        </row>
        <row r="5091">
          <cell r="A5091">
            <v>3712105</v>
          </cell>
          <cell r="B5091">
            <v>64700000</v>
          </cell>
        </row>
        <row r="5092">
          <cell r="A5092">
            <v>3712106</v>
          </cell>
          <cell r="B5092">
            <v>81300000</v>
          </cell>
        </row>
        <row r="5093">
          <cell r="A5093">
            <v>3712108</v>
          </cell>
          <cell r="B5093">
            <v>93700000</v>
          </cell>
        </row>
        <row r="5094">
          <cell r="A5094">
            <v>3712112</v>
          </cell>
          <cell r="B5094">
            <v>96700000</v>
          </cell>
        </row>
        <row r="5095">
          <cell r="A5095">
            <v>3712113</v>
          </cell>
          <cell r="B5095">
            <v>77700000</v>
          </cell>
        </row>
        <row r="5096">
          <cell r="A5096">
            <v>3712115</v>
          </cell>
          <cell r="B5096">
            <v>61500000</v>
          </cell>
        </row>
        <row r="5097">
          <cell r="A5097">
            <v>3712116</v>
          </cell>
          <cell r="B5097">
            <v>89100000</v>
          </cell>
        </row>
        <row r="5098">
          <cell r="A5098">
            <v>3712118</v>
          </cell>
          <cell r="B5098">
            <v>85200000</v>
          </cell>
        </row>
        <row r="5099">
          <cell r="A5099">
            <v>3712121</v>
          </cell>
          <cell r="B5099">
            <v>129800000</v>
          </cell>
        </row>
        <row r="5100">
          <cell r="A5100">
            <v>3712122</v>
          </cell>
          <cell r="B5100">
            <v>84200000</v>
          </cell>
        </row>
        <row r="5101">
          <cell r="A5101">
            <v>3712123</v>
          </cell>
          <cell r="B5101">
            <v>114200000</v>
          </cell>
        </row>
        <row r="5102">
          <cell r="A5102">
            <v>3712125</v>
          </cell>
          <cell r="B5102">
            <v>184000000</v>
          </cell>
        </row>
        <row r="5103">
          <cell r="A5103">
            <v>3712130</v>
          </cell>
          <cell r="B5103">
            <v>341000000</v>
          </cell>
        </row>
        <row r="5104">
          <cell r="A5104">
            <v>3712131</v>
          </cell>
          <cell r="B5104">
            <v>286800000</v>
          </cell>
        </row>
        <row r="5105">
          <cell r="A5105">
            <v>3712132</v>
          </cell>
          <cell r="B5105">
            <v>128800000</v>
          </cell>
        </row>
        <row r="5106">
          <cell r="A5106">
            <v>3712134</v>
          </cell>
          <cell r="B5106">
            <v>228500000</v>
          </cell>
        </row>
        <row r="5107">
          <cell r="A5107">
            <v>3712135</v>
          </cell>
          <cell r="B5107">
            <v>125800000</v>
          </cell>
        </row>
        <row r="5108">
          <cell r="A5108">
            <v>3712137</v>
          </cell>
          <cell r="B5108">
            <v>113300000</v>
          </cell>
        </row>
        <row r="5109">
          <cell r="A5109">
            <v>3712139</v>
          </cell>
          <cell r="B5109">
            <v>165100000</v>
          </cell>
        </row>
        <row r="5110">
          <cell r="A5110">
            <v>3712141</v>
          </cell>
          <cell r="B5110">
            <v>161600000</v>
          </cell>
        </row>
        <row r="5111">
          <cell r="A5111">
            <v>3712142</v>
          </cell>
          <cell r="B5111">
            <v>172400000</v>
          </cell>
        </row>
        <row r="5112">
          <cell r="A5112">
            <v>3712144</v>
          </cell>
          <cell r="B5112">
            <v>146700000</v>
          </cell>
        </row>
        <row r="5113">
          <cell r="A5113">
            <v>3712145</v>
          </cell>
          <cell r="B5113">
            <v>204000000</v>
          </cell>
        </row>
        <row r="5114">
          <cell r="A5114">
            <v>3712146</v>
          </cell>
          <cell r="B5114">
            <v>105100000</v>
          </cell>
        </row>
        <row r="5115">
          <cell r="A5115">
            <v>3712148</v>
          </cell>
          <cell r="B5115">
            <v>135400000</v>
          </cell>
        </row>
        <row r="5116">
          <cell r="A5116">
            <v>3712149</v>
          </cell>
          <cell r="B5116">
            <v>116700000</v>
          </cell>
        </row>
        <row r="5117">
          <cell r="A5117">
            <v>3712151</v>
          </cell>
          <cell r="B5117">
            <v>248600000</v>
          </cell>
        </row>
        <row r="5118">
          <cell r="A5118">
            <v>3712152</v>
          </cell>
          <cell r="B5118">
            <v>203900000</v>
          </cell>
        </row>
        <row r="5119">
          <cell r="A5119">
            <v>3712155</v>
          </cell>
          <cell r="B5119">
            <v>141000000</v>
          </cell>
        </row>
        <row r="5120">
          <cell r="A5120">
            <v>3712157</v>
          </cell>
          <cell r="B5120">
            <v>199900000</v>
          </cell>
        </row>
        <row r="5121">
          <cell r="A5121">
            <v>3712158</v>
          </cell>
          <cell r="B5121">
            <v>145400000</v>
          </cell>
        </row>
        <row r="5122">
          <cell r="A5122">
            <v>3712161</v>
          </cell>
          <cell r="B5122">
            <v>191000000</v>
          </cell>
        </row>
        <row r="5123">
          <cell r="A5123">
            <v>3712001</v>
          </cell>
          <cell r="B5123">
            <v>101600000</v>
          </cell>
        </row>
        <row r="5124">
          <cell r="A5124">
            <v>3712004</v>
          </cell>
          <cell r="B5124">
            <v>61200000</v>
          </cell>
        </row>
        <row r="5125">
          <cell r="A5125">
            <v>3712080</v>
          </cell>
          <cell r="B5125">
            <v>138000000</v>
          </cell>
        </row>
        <row r="5126">
          <cell r="A5126">
            <v>3712081</v>
          </cell>
          <cell r="B5126">
            <v>117900000</v>
          </cell>
        </row>
        <row r="5127">
          <cell r="A5127">
            <v>3712085</v>
          </cell>
          <cell r="B5127">
            <v>233500000</v>
          </cell>
        </row>
        <row r="5128">
          <cell r="A5128">
            <v>3712089</v>
          </cell>
          <cell r="B5128">
            <v>149200000</v>
          </cell>
        </row>
        <row r="5129">
          <cell r="A5129">
            <v>3712090</v>
          </cell>
          <cell r="B5129">
            <v>97000000</v>
          </cell>
        </row>
        <row r="5130">
          <cell r="A5130">
            <v>3712093</v>
          </cell>
          <cell r="B5130">
            <v>108100000</v>
          </cell>
        </row>
        <row r="5131">
          <cell r="A5131">
            <v>3712094</v>
          </cell>
          <cell r="B5131">
            <v>105400000</v>
          </cell>
        </row>
        <row r="5132">
          <cell r="A5132">
            <v>3712095</v>
          </cell>
          <cell r="B5132">
            <v>87800000</v>
          </cell>
        </row>
        <row r="5133">
          <cell r="A5133">
            <v>3712098</v>
          </cell>
          <cell r="B5133">
            <v>73000000</v>
          </cell>
        </row>
        <row r="5134">
          <cell r="A5134">
            <v>3712099</v>
          </cell>
          <cell r="B5134">
            <v>82300000</v>
          </cell>
        </row>
        <row r="5135">
          <cell r="A5135">
            <v>3712100</v>
          </cell>
          <cell r="B5135">
            <v>152000000</v>
          </cell>
        </row>
        <row r="5136">
          <cell r="A5136">
            <v>3712101</v>
          </cell>
          <cell r="B5136">
            <v>134900000</v>
          </cell>
        </row>
        <row r="5137">
          <cell r="A5137">
            <v>3712107</v>
          </cell>
          <cell r="B5137">
            <v>174500000</v>
          </cell>
        </row>
        <row r="5138">
          <cell r="A5138">
            <v>3712109</v>
          </cell>
          <cell r="B5138">
            <v>88700000</v>
          </cell>
        </row>
        <row r="5139">
          <cell r="A5139">
            <v>3712110</v>
          </cell>
          <cell r="B5139">
            <v>358400000</v>
          </cell>
        </row>
        <row r="5140">
          <cell r="A5140">
            <v>3712111</v>
          </cell>
          <cell r="B5140">
            <v>98100000</v>
          </cell>
        </row>
        <row r="5141">
          <cell r="A5141">
            <v>3712114</v>
          </cell>
          <cell r="B5141">
            <v>102600000</v>
          </cell>
        </row>
        <row r="5142">
          <cell r="A5142">
            <v>3712117</v>
          </cell>
          <cell r="B5142">
            <v>71600000</v>
          </cell>
        </row>
        <row r="5143">
          <cell r="A5143">
            <v>3712119</v>
          </cell>
          <cell r="B5143">
            <v>110800000</v>
          </cell>
        </row>
        <row r="5144">
          <cell r="A5144">
            <v>3712120</v>
          </cell>
          <cell r="B5144">
            <v>91400000</v>
          </cell>
        </row>
        <row r="5145">
          <cell r="A5145">
            <v>3712124</v>
          </cell>
          <cell r="B5145">
            <v>202800000</v>
          </cell>
        </row>
        <row r="5146">
          <cell r="A5146">
            <v>3712126</v>
          </cell>
          <cell r="B5146">
            <v>143000000</v>
          </cell>
        </row>
        <row r="5147">
          <cell r="A5147">
            <v>3712127</v>
          </cell>
          <cell r="B5147">
            <v>237500000</v>
          </cell>
        </row>
        <row r="5148">
          <cell r="A5148">
            <v>3712128</v>
          </cell>
          <cell r="B5148">
            <v>145500000</v>
          </cell>
        </row>
        <row r="5149">
          <cell r="A5149">
            <v>3712129</v>
          </cell>
          <cell r="B5149">
            <v>139300000</v>
          </cell>
        </row>
        <row r="5150">
          <cell r="A5150">
            <v>3712133</v>
          </cell>
          <cell r="B5150">
            <v>125200000</v>
          </cell>
        </row>
        <row r="5151">
          <cell r="A5151">
            <v>3712136</v>
          </cell>
          <cell r="B5151">
            <v>120500000</v>
          </cell>
        </row>
        <row r="5152">
          <cell r="A5152">
            <v>3712138</v>
          </cell>
          <cell r="B5152">
            <v>179500000</v>
          </cell>
        </row>
        <row r="5153">
          <cell r="A5153">
            <v>3712140</v>
          </cell>
          <cell r="B5153">
            <v>300200000</v>
          </cell>
        </row>
        <row r="5154">
          <cell r="A5154">
            <v>3712143</v>
          </cell>
          <cell r="B5154">
            <v>500000000</v>
          </cell>
        </row>
        <row r="5155">
          <cell r="A5155">
            <v>3712147</v>
          </cell>
          <cell r="B5155">
            <v>318700000</v>
          </cell>
        </row>
        <row r="5156">
          <cell r="A5156">
            <v>3712150</v>
          </cell>
          <cell r="B5156">
            <v>218700000</v>
          </cell>
        </row>
        <row r="5157">
          <cell r="A5157">
            <v>3712153</v>
          </cell>
          <cell r="B5157">
            <v>264700000</v>
          </cell>
        </row>
        <row r="5158">
          <cell r="A5158">
            <v>3712154</v>
          </cell>
          <cell r="B5158">
            <v>181100000</v>
          </cell>
        </row>
        <row r="5159">
          <cell r="A5159">
            <v>3712156</v>
          </cell>
          <cell r="B5159">
            <v>157400000</v>
          </cell>
        </row>
        <row r="5160">
          <cell r="A5160">
            <v>3712159</v>
          </cell>
          <cell r="B5160">
            <v>153000000</v>
          </cell>
        </row>
        <row r="5161">
          <cell r="A5161">
            <v>3712160</v>
          </cell>
          <cell r="B5161">
            <v>187800000</v>
          </cell>
        </row>
        <row r="5162">
          <cell r="A5162">
            <v>3726002</v>
          </cell>
          <cell r="B5162">
            <v>210600000</v>
          </cell>
        </row>
        <row r="5163">
          <cell r="A5163">
            <v>3726003</v>
          </cell>
          <cell r="B5163">
            <v>148400000</v>
          </cell>
        </row>
        <row r="5164">
          <cell r="A5164">
            <v>3726004</v>
          </cell>
          <cell r="B5164">
            <v>231300000</v>
          </cell>
        </row>
        <row r="5165">
          <cell r="A5165">
            <v>3726005</v>
          </cell>
          <cell r="B5165">
            <v>90800000</v>
          </cell>
        </row>
        <row r="5166">
          <cell r="A5166">
            <v>3726006</v>
          </cell>
          <cell r="B5166">
            <v>332300000</v>
          </cell>
        </row>
        <row r="5167">
          <cell r="A5167">
            <v>3726007</v>
          </cell>
          <cell r="B5167">
            <v>158700000</v>
          </cell>
        </row>
        <row r="5168">
          <cell r="A5168">
            <v>3726008</v>
          </cell>
          <cell r="B5168">
            <v>138800000</v>
          </cell>
        </row>
        <row r="5169">
          <cell r="A5169">
            <v>3726009</v>
          </cell>
          <cell r="B5169">
            <v>206100000</v>
          </cell>
        </row>
        <row r="5170">
          <cell r="A5170">
            <v>3726010</v>
          </cell>
          <cell r="B5170">
            <v>338700000</v>
          </cell>
        </row>
        <row r="5171">
          <cell r="A5171">
            <v>3726011</v>
          </cell>
          <cell r="B5171">
            <v>273600000</v>
          </cell>
        </row>
        <row r="5172">
          <cell r="A5172">
            <v>3726012</v>
          </cell>
          <cell r="B5172">
            <v>290100000</v>
          </cell>
        </row>
        <row r="5173">
          <cell r="A5173">
            <v>3726013</v>
          </cell>
          <cell r="B5173">
            <v>128300000</v>
          </cell>
        </row>
        <row r="5174">
          <cell r="A5174">
            <v>3726014</v>
          </cell>
          <cell r="B5174">
            <v>135700000</v>
          </cell>
        </row>
        <row r="5175">
          <cell r="A5175">
            <v>3726015</v>
          </cell>
          <cell r="B5175">
            <v>481400000</v>
          </cell>
        </row>
        <row r="5176">
          <cell r="A5176">
            <v>3726016</v>
          </cell>
          <cell r="B5176">
            <v>117800000</v>
          </cell>
        </row>
        <row r="5177">
          <cell r="A5177">
            <v>3726017</v>
          </cell>
          <cell r="B5177">
            <v>298500000</v>
          </cell>
        </row>
        <row r="5178">
          <cell r="A5178">
            <v>3726018</v>
          </cell>
          <cell r="B5178">
            <v>177400000</v>
          </cell>
        </row>
        <row r="5179">
          <cell r="A5179">
            <v>3726019</v>
          </cell>
          <cell r="B5179">
            <v>207900000</v>
          </cell>
        </row>
        <row r="5180">
          <cell r="A5180">
            <v>3726020</v>
          </cell>
          <cell r="B5180">
            <v>417800000</v>
          </cell>
        </row>
        <row r="5181">
          <cell r="A5181">
            <v>3726021</v>
          </cell>
          <cell r="B5181">
            <v>370600000</v>
          </cell>
        </row>
        <row r="5182">
          <cell r="A5182">
            <v>3722002</v>
          </cell>
          <cell r="B5182">
            <v>79700000</v>
          </cell>
        </row>
        <row r="5183">
          <cell r="A5183">
            <v>3722003</v>
          </cell>
          <cell r="B5183">
            <v>135000000</v>
          </cell>
        </row>
        <row r="5184">
          <cell r="A5184">
            <v>3722005</v>
          </cell>
          <cell r="B5184">
            <v>235000000</v>
          </cell>
        </row>
        <row r="5185">
          <cell r="A5185">
            <v>3722006</v>
          </cell>
          <cell r="B5185">
            <v>141000000</v>
          </cell>
        </row>
        <row r="5186">
          <cell r="A5186">
            <v>3722007</v>
          </cell>
          <cell r="B5186">
            <v>295900000</v>
          </cell>
        </row>
        <row r="5187">
          <cell r="A5187">
            <v>3722008</v>
          </cell>
          <cell r="B5187">
            <v>392200000</v>
          </cell>
        </row>
        <row r="5188">
          <cell r="A5188">
            <v>3722009</v>
          </cell>
          <cell r="B5188">
            <v>463800000</v>
          </cell>
        </row>
        <row r="5189">
          <cell r="A5189">
            <v>3703004</v>
          </cell>
          <cell r="B5189">
            <v>292200000</v>
          </cell>
        </row>
        <row r="5190">
          <cell r="A5190">
            <v>3703008</v>
          </cell>
          <cell r="B5190">
            <v>184200000</v>
          </cell>
        </row>
        <row r="5191">
          <cell r="A5191">
            <v>3703011</v>
          </cell>
          <cell r="B5191">
            <v>180500000</v>
          </cell>
        </row>
        <row r="5192">
          <cell r="A5192">
            <v>3703016</v>
          </cell>
          <cell r="B5192">
            <v>248900000</v>
          </cell>
        </row>
        <row r="5193">
          <cell r="A5193">
            <v>3703019</v>
          </cell>
          <cell r="B5193">
            <v>413800000</v>
          </cell>
        </row>
        <row r="5194">
          <cell r="A5194">
            <v>3703024</v>
          </cell>
          <cell r="B5194">
            <v>288600000</v>
          </cell>
        </row>
        <row r="5195">
          <cell r="A5195">
            <v>3703029</v>
          </cell>
          <cell r="B5195">
            <v>395000000</v>
          </cell>
        </row>
        <row r="5196">
          <cell r="A5196">
            <v>3703005</v>
          </cell>
          <cell r="B5196">
            <v>284700000</v>
          </cell>
        </row>
        <row r="5197">
          <cell r="A5197">
            <v>3703010</v>
          </cell>
          <cell r="B5197">
            <v>161300000</v>
          </cell>
        </row>
        <row r="5198">
          <cell r="A5198">
            <v>3703014</v>
          </cell>
          <cell r="B5198">
            <v>153500000</v>
          </cell>
        </row>
        <row r="5199">
          <cell r="A5199">
            <v>3703020</v>
          </cell>
          <cell r="B5199">
            <v>213100000</v>
          </cell>
        </row>
        <row r="5200">
          <cell r="A5200">
            <v>3703023</v>
          </cell>
          <cell r="B5200">
            <v>240100000</v>
          </cell>
        </row>
        <row r="5201">
          <cell r="A5201">
            <v>3703031</v>
          </cell>
          <cell r="B5201">
            <v>339400000</v>
          </cell>
        </row>
        <row r="5202">
          <cell r="A5202">
            <v>3703001</v>
          </cell>
          <cell r="B5202">
            <v>80700000</v>
          </cell>
        </row>
        <row r="5203">
          <cell r="A5203">
            <v>3703007</v>
          </cell>
          <cell r="B5203">
            <v>174300000</v>
          </cell>
        </row>
        <row r="5204">
          <cell r="A5204">
            <v>3703012</v>
          </cell>
          <cell r="B5204">
            <v>153500000</v>
          </cell>
        </row>
        <row r="5205">
          <cell r="A5205">
            <v>3703017</v>
          </cell>
          <cell r="B5205">
            <v>196000000</v>
          </cell>
        </row>
        <row r="5206">
          <cell r="A5206">
            <v>3703026</v>
          </cell>
          <cell r="B5206">
            <v>263400000</v>
          </cell>
        </row>
        <row r="5207">
          <cell r="A5207">
            <v>3703006</v>
          </cell>
          <cell r="B5207">
            <v>83100000</v>
          </cell>
        </row>
        <row r="5208">
          <cell r="A5208">
            <v>3703009</v>
          </cell>
          <cell r="B5208">
            <v>74600000</v>
          </cell>
        </row>
        <row r="5209">
          <cell r="A5209">
            <v>3703013</v>
          </cell>
          <cell r="B5209">
            <v>143500000</v>
          </cell>
        </row>
        <row r="5210">
          <cell r="A5210">
            <v>3703018</v>
          </cell>
          <cell r="B5210">
            <v>186000000</v>
          </cell>
        </row>
        <row r="5211">
          <cell r="A5211">
            <v>3703002</v>
          </cell>
          <cell r="B5211">
            <v>78300000</v>
          </cell>
        </row>
        <row r="5212">
          <cell r="A5212">
            <v>3703030</v>
          </cell>
          <cell r="B5212">
            <v>309100000</v>
          </cell>
        </row>
        <row r="5213">
          <cell r="A5213">
            <v>3703021</v>
          </cell>
          <cell r="B5213">
            <v>183000000</v>
          </cell>
        </row>
        <row r="5214">
          <cell r="A5214">
            <v>3703022</v>
          </cell>
          <cell r="B5214">
            <v>140500000</v>
          </cell>
        </row>
        <row r="5215">
          <cell r="A5215">
            <v>3703015</v>
          </cell>
          <cell r="B5215">
            <v>167400000</v>
          </cell>
        </row>
        <row r="5216">
          <cell r="A5216">
            <v>3703028</v>
          </cell>
          <cell r="B5216">
            <v>236900000</v>
          </cell>
        </row>
        <row r="5217">
          <cell r="A5217">
            <v>3703025</v>
          </cell>
          <cell r="B5217">
            <v>239400000</v>
          </cell>
        </row>
        <row r="5218">
          <cell r="A5218">
            <v>3703027</v>
          </cell>
          <cell r="B5218">
            <v>173000000</v>
          </cell>
        </row>
        <row r="5219">
          <cell r="A5219">
            <v>3801001</v>
          </cell>
          <cell r="B5219">
            <v>24700000</v>
          </cell>
        </row>
        <row r="5220">
          <cell r="A5220">
            <v>3806002</v>
          </cell>
          <cell r="B5220">
            <v>51200000</v>
          </cell>
        </row>
        <row r="5221">
          <cell r="A5221">
            <v>3806003</v>
          </cell>
          <cell r="B5221">
            <v>59300000</v>
          </cell>
        </row>
        <row r="5222">
          <cell r="A5222">
            <v>3806004</v>
          </cell>
          <cell r="B5222">
            <v>53600000</v>
          </cell>
        </row>
        <row r="5223">
          <cell r="A5223">
            <v>3808004</v>
          </cell>
          <cell r="B5223">
            <v>37200000</v>
          </cell>
        </row>
        <row r="5224">
          <cell r="A5224">
            <v>3808005</v>
          </cell>
          <cell r="B5224">
            <v>53200000</v>
          </cell>
        </row>
        <row r="5225">
          <cell r="A5225">
            <v>3808006</v>
          </cell>
          <cell r="B5225">
            <v>68500000</v>
          </cell>
        </row>
        <row r="5226">
          <cell r="A5226">
            <v>3821001</v>
          </cell>
          <cell r="B5226">
            <v>70800000</v>
          </cell>
        </row>
        <row r="5227">
          <cell r="A5227">
            <v>3820004</v>
          </cell>
          <cell r="B5227">
            <v>41800000</v>
          </cell>
        </row>
        <row r="5228">
          <cell r="A5228">
            <v>3826001</v>
          </cell>
          <cell r="B5228">
            <v>157600000</v>
          </cell>
        </row>
        <row r="5229">
          <cell r="A5229">
            <v>3917010</v>
          </cell>
          <cell r="B5229">
            <v>10200000</v>
          </cell>
        </row>
        <row r="5230">
          <cell r="A5230">
            <v>4001010</v>
          </cell>
          <cell r="B5230">
            <v>338400000</v>
          </cell>
        </row>
        <row r="5231">
          <cell r="A5231">
            <v>4001022</v>
          </cell>
          <cell r="B5231">
            <v>319800000</v>
          </cell>
        </row>
        <row r="5232">
          <cell r="A5232">
            <v>4001008</v>
          </cell>
          <cell r="B5232">
            <v>318800000</v>
          </cell>
        </row>
        <row r="5233">
          <cell r="A5233">
            <v>4001017</v>
          </cell>
          <cell r="B5233">
            <v>270000000</v>
          </cell>
        </row>
        <row r="5234">
          <cell r="A5234">
            <v>4001019</v>
          </cell>
          <cell r="B5234">
            <v>314200000</v>
          </cell>
        </row>
        <row r="5235">
          <cell r="A5235">
            <v>4001028</v>
          </cell>
          <cell r="B5235">
            <v>714000000</v>
          </cell>
        </row>
        <row r="5236">
          <cell r="A5236">
            <v>4001001</v>
          </cell>
          <cell r="B5236">
            <v>220000000</v>
          </cell>
        </row>
        <row r="5237">
          <cell r="A5237">
            <v>4001003</v>
          </cell>
          <cell r="B5237">
            <v>180000000</v>
          </cell>
        </row>
        <row r="5238">
          <cell r="A5238">
            <v>4001004</v>
          </cell>
          <cell r="B5238">
            <v>100000000</v>
          </cell>
        </row>
        <row r="5239">
          <cell r="A5239">
            <v>4001005</v>
          </cell>
          <cell r="B5239">
            <v>115000000</v>
          </cell>
        </row>
        <row r="5240">
          <cell r="A5240">
            <v>4001006</v>
          </cell>
          <cell r="B5240">
            <v>130000000</v>
          </cell>
        </row>
        <row r="5241">
          <cell r="A5241">
            <v>4001007</v>
          </cell>
          <cell r="B5241">
            <v>235000000</v>
          </cell>
        </row>
        <row r="5242">
          <cell r="A5242">
            <v>4001009</v>
          </cell>
          <cell r="B5242">
            <v>181600000</v>
          </cell>
        </row>
        <row r="5243">
          <cell r="A5243">
            <v>4001011</v>
          </cell>
          <cell r="B5243">
            <v>201000000</v>
          </cell>
        </row>
        <row r="5244">
          <cell r="A5244">
            <v>4001012</v>
          </cell>
          <cell r="B5244">
            <v>284000000</v>
          </cell>
        </row>
        <row r="5245">
          <cell r="A5245">
            <v>4001013</v>
          </cell>
          <cell r="B5245">
            <v>121000000</v>
          </cell>
        </row>
        <row r="5246">
          <cell r="A5246">
            <v>4001014</v>
          </cell>
          <cell r="B5246">
            <v>292200000</v>
          </cell>
        </row>
        <row r="5247">
          <cell r="A5247">
            <v>4001015</v>
          </cell>
          <cell r="B5247">
            <v>142000000</v>
          </cell>
        </row>
        <row r="5248">
          <cell r="A5248">
            <v>4001016</v>
          </cell>
          <cell r="B5248">
            <v>650000000</v>
          </cell>
        </row>
        <row r="5249">
          <cell r="A5249">
            <v>4001018</v>
          </cell>
          <cell r="B5249">
            <v>352200000</v>
          </cell>
        </row>
        <row r="5250">
          <cell r="A5250">
            <v>4001020</v>
          </cell>
          <cell r="B5250">
            <v>145400000</v>
          </cell>
        </row>
        <row r="5251">
          <cell r="A5251">
            <v>4001021</v>
          </cell>
          <cell r="B5251">
            <v>261700000</v>
          </cell>
        </row>
        <row r="5252">
          <cell r="A5252">
            <v>4001023</v>
          </cell>
          <cell r="B5252">
            <v>167900000</v>
          </cell>
        </row>
        <row r="5253">
          <cell r="A5253">
            <v>4001024</v>
          </cell>
          <cell r="B5253">
            <v>173800000</v>
          </cell>
        </row>
        <row r="5254">
          <cell r="A5254">
            <v>4001025</v>
          </cell>
          <cell r="B5254">
            <v>183900000</v>
          </cell>
        </row>
        <row r="5255">
          <cell r="A5255">
            <v>4001026</v>
          </cell>
          <cell r="B5255">
            <v>183900000</v>
          </cell>
        </row>
        <row r="5256">
          <cell r="A5256">
            <v>4001027</v>
          </cell>
          <cell r="B5256">
            <v>197100000</v>
          </cell>
        </row>
        <row r="5257">
          <cell r="A5257">
            <v>4001029</v>
          </cell>
          <cell r="B5257">
            <v>226900000</v>
          </cell>
        </row>
        <row r="5258">
          <cell r="A5258">
            <v>4006016</v>
          </cell>
          <cell r="B5258">
            <v>245900000</v>
          </cell>
        </row>
        <row r="5259">
          <cell r="A5259">
            <v>4006001</v>
          </cell>
          <cell r="B5259">
            <v>380000000</v>
          </cell>
        </row>
        <row r="5260">
          <cell r="A5260">
            <v>4006002</v>
          </cell>
          <cell r="B5260">
            <v>256700000</v>
          </cell>
        </row>
        <row r="5261">
          <cell r="A5261">
            <v>4006003</v>
          </cell>
          <cell r="B5261">
            <v>206000000</v>
          </cell>
        </row>
        <row r="5262">
          <cell r="A5262">
            <v>4006004</v>
          </cell>
          <cell r="B5262">
            <v>235800000</v>
          </cell>
        </row>
        <row r="5263">
          <cell r="A5263">
            <v>4006005</v>
          </cell>
          <cell r="B5263">
            <v>195100000</v>
          </cell>
        </row>
        <row r="5264">
          <cell r="A5264">
            <v>4006006</v>
          </cell>
          <cell r="B5264">
            <v>198900000</v>
          </cell>
        </row>
        <row r="5265">
          <cell r="A5265">
            <v>4006007</v>
          </cell>
          <cell r="B5265">
            <v>184900000</v>
          </cell>
        </row>
        <row r="5266">
          <cell r="A5266">
            <v>4006008</v>
          </cell>
          <cell r="B5266">
            <v>280000000</v>
          </cell>
        </row>
        <row r="5267">
          <cell r="A5267">
            <v>4006009</v>
          </cell>
          <cell r="B5267">
            <v>209900000</v>
          </cell>
        </row>
        <row r="5268">
          <cell r="A5268">
            <v>4006010</v>
          </cell>
          <cell r="B5268">
            <v>300000000</v>
          </cell>
        </row>
        <row r="5269">
          <cell r="A5269">
            <v>4006011</v>
          </cell>
          <cell r="B5269">
            <v>489900000</v>
          </cell>
        </row>
        <row r="5270">
          <cell r="A5270">
            <v>4006012</v>
          </cell>
          <cell r="B5270">
            <v>669900000</v>
          </cell>
        </row>
        <row r="5271">
          <cell r="A5271">
            <v>4006013</v>
          </cell>
          <cell r="B5271">
            <v>393900000</v>
          </cell>
        </row>
        <row r="5272">
          <cell r="A5272">
            <v>4006014</v>
          </cell>
          <cell r="B5272">
            <v>511900000</v>
          </cell>
        </row>
        <row r="5273">
          <cell r="A5273">
            <v>4006015</v>
          </cell>
          <cell r="B5273">
            <v>295900000</v>
          </cell>
        </row>
        <row r="5274">
          <cell r="A5274">
            <v>4006017</v>
          </cell>
          <cell r="B5274">
            <v>313900000</v>
          </cell>
        </row>
        <row r="5275">
          <cell r="A5275">
            <v>4206014</v>
          </cell>
          <cell r="B5275">
            <v>52500000</v>
          </cell>
        </row>
        <row r="5276">
          <cell r="A5276">
            <v>4206052</v>
          </cell>
          <cell r="B5276">
            <v>51000000</v>
          </cell>
        </row>
        <row r="5277">
          <cell r="A5277">
            <v>4206053</v>
          </cell>
          <cell r="B5277">
            <v>62200000</v>
          </cell>
        </row>
        <row r="5278">
          <cell r="A5278">
            <v>4206054</v>
          </cell>
          <cell r="B5278">
            <v>67700000</v>
          </cell>
        </row>
        <row r="5279">
          <cell r="A5279">
            <v>4206055</v>
          </cell>
          <cell r="B5279">
            <v>79700000</v>
          </cell>
        </row>
        <row r="5280">
          <cell r="A5280">
            <v>4206060</v>
          </cell>
          <cell r="B5280">
            <v>123700000</v>
          </cell>
        </row>
        <row r="5281">
          <cell r="A5281">
            <v>4206062</v>
          </cell>
          <cell r="B5281">
            <v>85000000</v>
          </cell>
        </row>
        <row r="5282">
          <cell r="A5282">
            <v>4206063</v>
          </cell>
          <cell r="B5282">
            <v>110000000</v>
          </cell>
        </row>
        <row r="5283">
          <cell r="A5283">
            <v>4206064</v>
          </cell>
          <cell r="B5283">
            <v>114000000</v>
          </cell>
        </row>
        <row r="5284">
          <cell r="A5284">
            <v>4206065</v>
          </cell>
          <cell r="B5284">
            <v>103000000</v>
          </cell>
        </row>
        <row r="5285">
          <cell r="A5285">
            <v>4206067</v>
          </cell>
          <cell r="B5285">
            <v>123000000</v>
          </cell>
        </row>
        <row r="5286">
          <cell r="A5286">
            <v>4206068</v>
          </cell>
          <cell r="B5286">
            <v>105000000</v>
          </cell>
        </row>
        <row r="5287">
          <cell r="A5287">
            <v>4206069</v>
          </cell>
          <cell r="B5287">
            <v>125000000</v>
          </cell>
        </row>
        <row r="5288">
          <cell r="A5288">
            <v>4206070</v>
          </cell>
          <cell r="B5288">
            <v>79000000</v>
          </cell>
        </row>
        <row r="5289">
          <cell r="A5289">
            <v>4206071</v>
          </cell>
          <cell r="B5289">
            <v>88000000</v>
          </cell>
        </row>
        <row r="5290">
          <cell r="A5290">
            <v>4206072</v>
          </cell>
          <cell r="B5290">
            <v>134000000</v>
          </cell>
        </row>
        <row r="5291">
          <cell r="A5291">
            <v>4206074</v>
          </cell>
          <cell r="B5291">
            <v>152000000</v>
          </cell>
        </row>
        <row r="5292">
          <cell r="A5292">
            <v>4206075</v>
          </cell>
          <cell r="B5292">
            <v>200000000</v>
          </cell>
        </row>
        <row r="5293">
          <cell r="A5293">
            <v>4206076</v>
          </cell>
          <cell r="B5293">
            <v>122900000</v>
          </cell>
        </row>
        <row r="5294">
          <cell r="A5294">
            <v>4206005</v>
          </cell>
          <cell r="B5294">
            <v>44800000</v>
          </cell>
        </row>
        <row r="5295">
          <cell r="A5295">
            <v>4206006</v>
          </cell>
          <cell r="B5295">
            <v>50000000</v>
          </cell>
        </row>
        <row r="5296">
          <cell r="A5296">
            <v>4206007</v>
          </cell>
          <cell r="B5296">
            <v>48000000</v>
          </cell>
        </row>
        <row r="5297">
          <cell r="A5297">
            <v>4206009</v>
          </cell>
          <cell r="B5297">
            <v>51300000</v>
          </cell>
        </row>
        <row r="5298">
          <cell r="A5298">
            <v>4206011</v>
          </cell>
          <cell r="B5298">
            <v>44300000</v>
          </cell>
        </row>
        <row r="5299">
          <cell r="A5299">
            <v>4206012</v>
          </cell>
          <cell r="B5299">
            <v>69900000</v>
          </cell>
        </row>
        <row r="5300">
          <cell r="A5300">
            <v>4206015</v>
          </cell>
          <cell r="B5300">
            <v>50200000</v>
          </cell>
        </row>
        <row r="5301">
          <cell r="A5301">
            <v>4206016</v>
          </cell>
          <cell r="B5301">
            <v>41800000</v>
          </cell>
        </row>
        <row r="5302">
          <cell r="A5302">
            <v>4206018</v>
          </cell>
          <cell r="B5302">
            <v>88500000</v>
          </cell>
        </row>
        <row r="5303">
          <cell r="A5303">
            <v>4206019</v>
          </cell>
          <cell r="B5303">
            <v>53300000</v>
          </cell>
        </row>
        <row r="5304">
          <cell r="A5304">
            <v>4206021</v>
          </cell>
          <cell r="B5304">
            <v>52700000</v>
          </cell>
        </row>
        <row r="5305">
          <cell r="A5305">
            <v>4206025</v>
          </cell>
          <cell r="B5305">
            <v>52300000</v>
          </cell>
        </row>
        <row r="5306">
          <cell r="A5306">
            <v>4206026</v>
          </cell>
          <cell r="B5306">
            <v>74600000</v>
          </cell>
        </row>
        <row r="5307">
          <cell r="A5307">
            <v>4206027</v>
          </cell>
          <cell r="B5307">
            <v>99800000</v>
          </cell>
        </row>
        <row r="5308">
          <cell r="A5308">
            <v>4206028</v>
          </cell>
          <cell r="B5308">
            <v>113500000</v>
          </cell>
        </row>
        <row r="5309">
          <cell r="A5309">
            <v>4206032</v>
          </cell>
          <cell r="B5309">
            <v>66300000</v>
          </cell>
        </row>
        <row r="5310">
          <cell r="A5310">
            <v>4206033</v>
          </cell>
          <cell r="B5310">
            <v>70800000</v>
          </cell>
        </row>
        <row r="5311">
          <cell r="A5311">
            <v>4206034</v>
          </cell>
          <cell r="B5311">
            <v>107600000</v>
          </cell>
        </row>
        <row r="5312">
          <cell r="A5312">
            <v>4206038</v>
          </cell>
          <cell r="B5312">
            <v>49700000</v>
          </cell>
        </row>
        <row r="5313">
          <cell r="A5313">
            <v>4206039</v>
          </cell>
          <cell r="B5313">
            <v>104400000</v>
          </cell>
        </row>
        <row r="5314">
          <cell r="A5314">
            <v>4206041</v>
          </cell>
          <cell r="B5314">
            <v>71600000</v>
          </cell>
        </row>
        <row r="5315">
          <cell r="A5315">
            <v>4206042</v>
          </cell>
          <cell r="B5315">
            <v>67900000</v>
          </cell>
        </row>
        <row r="5316">
          <cell r="A5316">
            <v>4206044</v>
          </cell>
          <cell r="B5316">
            <v>95500000</v>
          </cell>
        </row>
        <row r="5317">
          <cell r="A5317">
            <v>4206046</v>
          </cell>
          <cell r="B5317">
            <v>129600000</v>
          </cell>
        </row>
        <row r="5318">
          <cell r="A5318">
            <v>4206047</v>
          </cell>
          <cell r="B5318">
            <v>66900000</v>
          </cell>
        </row>
        <row r="5319">
          <cell r="A5319">
            <v>4206048</v>
          </cell>
          <cell r="B5319">
            <v>68400000</v>
          </cell>
        </row>
        <row r="5320">
          <cell r="A5320">
            <v>4206049</v>
          </cell>
          <cell r="B5320">
            <v>137000000</v>
          </cell>
        </row>
        <row r="5321">
          <cell r="A5321">
            <v>4206050</v>
          </cell>
          <cell r="B5321">
            <v>54500000</v>
          </cell>
        </row>
        <row r="5322">
          <cell r="A5322">
            <v>4206051</v>
          </cell>
          <cell r="B5322">
            <v>51100000</v>
          </cell>
        </row>
        <row r="5323">
          <cell r="A5323">
            <v>4206056</v>
          </cell>
          <cell r="B5323">
            <v>114000000</v>
          </cell>
        </row>
        <row r="5324">
          <cell r="A5324">
            <v>4206057</v>
          </cell>
          <cell r="B5324">
            <v>127000000</v>
          </cell>
        </row>
        <row r="5325">
          <cell r="A5325">
            <v>4206058</v>
          </cell>
          <cell r="B5325">
            <v>150000000</v>
          </cell>
        </row>
        <row r="5326">
          <cell r="A5326">
            <v>4206059</v>
          </cell>
          <cell r="B5326">
            <v>230800000</v>
          </cell>
        </row>
        <row r="5327">
          <cell r="A5327">
            <v>4206061</v>
          </cell>
          <cell r="B5327">
            <v>109500000</v>
          </cell>
        </row>
        <row r="5328">
          <cell r="A5328">
            <v>4208001</v>
          </cell>
          <cell r="B5328">
            <v>74900000</v>
          </cell>
        </row>
        <row r="5329">
          <cell r="A5329">
            <v>4208002</v>
          </cell>
          <cell r="B5329">
            <v>73100000</v>
          </cell>
        </row>
        <row r="5330">
          <cell r="A5330">
            <v>4208003</v>
          </cell>
          <cell r="B5330">
            <v>77400000</v>
          </cell>
        </row>
        <row r="5331">
          <cell r="A5331">
            <v>4208005</v>
          </cell>
          <cell r="B5331">
            <v>75900000</v>
          </cell>
        </row>
        <row r="5332">
          <cell r="A5332">
            <v>4208006</v>
          </cell>
          <cell r="B5332">
            <v>75000000</v>
          </cell>
        </row>
        <row r="5333">
          <cell r="A5333">
            <v>4208009</v>
          </cell>
          <cell r="B5333">
            <v>77200000</v>
          </cell>
        </row>
        <row r="5334">
          <cell r="A5334">
            <v>4208012</v>
          </cell>
          <cell r="B5334">
            <v>72700000</v>
          </cell>
        </row>
        <row r="5335">
          <cell r="A5335">
            <v>4208013</v>
          </cell>
          <cell r="B5335">
            <v>76000000</v>
          </cell>
        </row>
        <row r="5336">
          <cell r="A5336">
            <v>4208019</v>
          </cell>
          <cell r="B5336">
            <v>74200000</v>
          </cell>
        </row>
        <row r="5337">
          <cell r="A5337">
            <v>4208020</v>
          </cell>
          <cell r="B5337">
            <v>84400000</v>
          </cell>
        </row>
        <row r="5338">
          <cell r="A5338">
            <v>4208021</v>
          </cell>
          <cell r="B5338">
            <v>77600000</v>
          </cell>
        </row>
        <row r="5339">
          <cell r="A5339">
            <v>4208022</v>
          </cell>
          <cell r="B5339">
            <v>88200000</v>
          </cell>
        </row>
        <row r="5340">
          <cell r="A5340">
            <v>4208024</v>
          </cell>
          <cell r="B5340">
            <v>63400000</v>
          </cell>
        </row>
        <row r="5341">
          <cell r="A5341">
            <v>4208027</v>
          </cell>
          <cell r="B5341">
            <v>78900000</v>
          </cell>
        </row>
        <row r="5342">
          <cell r="A5342">
            <v>4208028</v>
          </cell>
          <cell r="B5342">
            <v>101400000</v>
          </cell>
        </row>
        <row r="5343">
          <cell r="A5343">
            <v>4208029</v>
          </cell>
          <cell r="B5343">
            <v>82500000</v>
          </cell>
        </row>
        <row r="5344">
          <cell r="A5344">
            <v>4208030</v>
          </cell>
          <cell r="B5344">
            <v>52600000</v>
          </cell>
        </row>
        <row r="5345">
          <cell r="A5345">
            <v>4208031</v>
          </cell>
          <cell r="B5345">
            <v>106100000</v>
          </cell>
        </row>
        <row r="5346">
          <cell r="A5346">
            <v>4208035</v>
          </cell>
          <cell r="B5346">
            <v>75000000</v>
          </cell>
        </row>
        <row r="5347">
          <cell r="A5347">
            <v>4208036</v>
          </cell>
          <cell r="B5347">
            <v>39000000</v>
          </cell>
        </row>
        <row r="5348">
          <cell r="A5348">
            <v>4208037</v>
          </cell>
          <cell r="B5348">
            <v>163000000</v>
          </cell>
        </row>
        <row r="5349">
          <cell r="A5349">
            <v>4208038</v>
          </cell>
          <cell r="B5349">
            <v>80000000</v>
          </cell>
        </row>
        <row r="5350">
          <cell r="A5350">
            <v>4208039</v>
          </cell>
          <cell r="B5350">
            <v>55800000</v>
          </cell>
        </row>
        <row r="5351">
          <cell r="A5351">
            <v>4208040</v>
          </cell>
          <cell r="B5351">
            <v>79800000</v>
          </cell>
        </row>
        <row r="5352">
          <cell r="A5352">
            <v>4208043</v>
          </cell>
          <cell r="B5352">
            <v>74000000</v>
          </cell>
        </row>
        <row r="5353">
          <cell r="A5353">
            <v>4208044</v>
          </cell>
          <cell r="B5353">
            <v>71000000</v>
          </cell>
        </row>
        <row r="5354">
          <cell r="A5354">
            <v>4208045</v>
          </cell>
          <cell r="B5354">
            <v>49300000</v>
          </cell>
        </row>
        <row r="5355">
          <cell r="A5355">
            <v>4208046</v>
          </cell>
          <cell r="B5355">
            <v>67100000</v>
          </cell>
        </row>
        <row r="5356">
          <cell r="A5356">
            <v>4208047</v>
          </cell>
          <cell r="B5356">
            <v>72200000</v>
          </cell>
        </row>
        <row r="5357">
          <cell r="A5357">
            <v>4208048</v>
          </cell>
          <cell r="B5357">
            <v>78500000</v>
          </cell>
        </row>
        <row r="5358">
          <cell r="A5358">
            <v>4208049</v>
          </cell>
          <cell r="B5358">
            <v>74300000</v>
          </cell>
        </row>
        <row r="5359">
          <cell r="A5359">
            <v>4208050</v>
          </cell>
          <cell r="B5359">
            <v>124200000</v>
          </cell>
        </row>
        <row r="5360">
          <cell r="A5360">
            <v>4208052</v>
          </cell>
          <cell r="B5360">
            <v>47200000</v>
          </cell>
        </row>
        <row r="5361">
          <cell r="A5361">
            <v>4208053</v>
          </cell>
          <cell r="B5361">
            <v>62200000</v>
          </cell>
        </row>
        <row r="5362">
          <cell r="A5362">
            <v>4208054</v>
          </cell>
          <cell r="B5362">
            <v>83800000</v>
          </cell>
        </row>
        <row r="5363">
          <cell r="A5363">
            <v>4208056</v>
          </cell>
          <cell r="B5363">
            <v>81800000</v>
          </cell>
        </row>
        <row r="5364">
          <cell r="A5364">
            <v>4208058</v>
          </cell>
          <cell r="B5364">
            <v>70400000</v>
          </cell>
        </row>
        <row r="5365">
          <cell r="A5365">
            <v>4208059</v>
          </cell>
          <cell r="B5365">
            <v>71400000</v>
          </cell>
        </row>
        <row r="5366">
          <cell r="A5366">
            <v>4208061</v>
          </cell>
          <cell r="B5366">
            <v>158700000</v>
          </cell>
        </row>
        <row r="5367">
          <cell r="A5367">
            <v>4208062</v>
          </cell>
          <cell r="B5367">
            <v>64800000</v>
          </cell>
        </row>
        <row r="5368">
          <cell r="A5368">
            <v>4208063</v>
          </cell>
          <cell r="B5368">
            <v>115600000</v>
          </cell>
        </row>
        <row r="5369">
          <cell r="A5369">
            <v>4208066</v>
          </cell>
          <cell r="B5369">
            <v>141500000</v>
          </cell>
        </row>
        <row r="5370">
          <cell r="A5370">
            <v>4208067</v>
          </cell>
          <cell r="B5370">
            <v>130000000</v>
          </cell>
        </row>
        <row r="5371">
          <cell r="A5371">
            <v>4208068</v>
          </cell>
          <cell r="B5371">
            <v>84800000</v>
          </cell>
        </row>
        <row r="5372">
          <cell r="A5372">
            <v>4208069</v>
          </cell>
          <cell r="B5372">
            <v>74400000</v>
          </cell>
        </row>
        <row r="5373">
          <cell r="A5373">
            <v>4208070</v>
          </cell>
          <cell r="B5373">
            <v>126500000</v>
          </cell>
        </row>
        <row r="5374">
          <cell r="A5374">
            <v>4208071</v>
          </cell>
          <cell r="B5374">
            <v>112000000</v>
          </cell>
        </row>
        <row r="5375">
          <cell r="A5375">
            <v>4208072</v>
          </cell>
          <cell r="B5375">
            <v>76500000</v>
          </cell>
        </row>
        <row r="5376">
          <cell r="A5376">
            <v>4208073</v>
          </cell>
          <cell r="B5376">
            <v>80000000</v>
          </cell>
        </row>
        <row r="5377">
          <cell r="A5377">
            <v>4208074</v>
          </cell>
          <cell r="B5377">
            <v>104000000</v>
          </cell>
        </row>
        <row r="5378">
          <cell r="A5378">
            <v>4208075</v>
          </cell>
          <cell r="B5378">
            <v>112200000</v>
          </cell>
        </row>
        <row r="5379">
          <cell r="A5379">
            <v>4208076</v>
          </cell>
          <cell r="B5379">
            <v>95200000</v>
          </cell>
        </row>
        <row r="5380">
          <cell r="A5380">
            <v>4208077</v>
          </cell>
          <cell r="B5380">
            <v>80100000</v>
          </cell>
        </row>
        <row r="5381">
          <cell r="A5381">
            <v>4208078</v>
          </cell>
          <cell r="B5381">
            <v>82000000</v>
          </cell>
        </row>
        <row r="5382">
          <cell r="A5382">
            <v>4208079</v>
          </cell>
          <cell r="B5382">
            <v>91000000</v>
          </cell>
        </row>
        <row r="5383">
          <cell r="A5383">
            <v>4208080</v>
          </cell>
          <cell r="B5383">
            <v>100000000</v>
          </cell>
        </row>
        <row r="5384">
          <cell r="A5384">
            <v>4208081</v>
          </cell>
          <cell r="B5384">
            <v>81100000</v>
          </cell>
        </row>
        <row r="5385">
          <cell r="A5385">
            <v>4208082</v>
          </cell>
          <cell r="B5385">
            <v>155900000</v>
          </cell>
        </row>
        <row r="5386">
          <cell r="A5386">
            <v>4208083</v>
          </cell>
          <cell r="B5386">
            <v>115700000</v>
          </cell>
        </row>
        <row r="5387">
          <cell r="A5387">
            <v>4208084</v>
          </cell>
          <cell r="B5387">
            <v>72400000</v>
          </cell>
        </row>
        <row r="5388">
          <cell r="A5388">
            <v>4208085</v>
          </cell>
          <cell r="B5388">
            <v>152100000</v>
          </cell>
        </row>
        <row r="5389">
          <cell r="A5389">
            <v>4208086</v>
          </cell>
          <cell r="B5389">
            <v>76500000</v>
          </cell>
        </row>
        <row r="5390">
          <cell r="A5390">
            <v>4208087</v>
          </cell>
          <cell r="B5390">
            <v>71600000</v>
          </cell>
        </row>
        <row r="5391">
          <cell r="A5391">
            <v>4208088</v>
          </cell>
          <cell r="B5391">
            <v>74500000</v>
          </cell>
        </row>
        <row r="5392">
          <cell r="A5392">
            <v>4208089</v>
          </cell>
          <cell r="B5392">
            <v>119700000</v>
          </cell>
        </row>
        <row r="5393">
          <cell r="A5393">
            <v>4208090</v>
          </cell>
          <cell r="B5393">
            <v>115300000</v>
          </cell>
        </row>
        <row r="5394">
          <cell r="A5394">
            <v>4208091</v>
          </cell>
          <cell r="B5394">
            <v>160000000</v>
          </cell>
        </row>
        <row r="5395">
          <cell r="A5395">
            <v>4208092</v>
          </cell>
          <cell r="B5395">
            <v>140300000</v>
          </cell>
        </row>
        <row r="5396">
          <cell r="A5396">
            <v>4208093</v>
          </cell>
          <cell r="B5396">
            <v>150600000</v>
          </cell>
        </row>
        <row r="5397">
          <cell r="A5397">
            <v>4208094</v>
          </cell>
          <cell r="B5397">
            <v>135000000</v>
          </cell>
        </row>
        <row r="5398">
          <cell r="A5398">
            <v>4208095</v>
          </cell>
          <cell r="B5398">
            <v>144900000</v>
          </cell>
        </row>
        <row r="5399">
          <cell r="A5399">
            <v>4208096</v>
          </cell>
          <cell r="B5399">
            <v>108600000</v>
          </cell>
        </row>
        <row r="5400">
          <cell r="A5400">
            <v>4208097</v>
          </cell>
          <cell r="B5400">
            <v>148000000</v>
          </cell>
        </row>
        <row r="5401">
          <cell r="A5401">
            <v>4208098</v>
          </cell>
          <cell r="B5401">
            <v>106000000</v>
          </cell>
        </row>
        <row r="5402">
          <cell r="A5402">
            <v>4208099</v>
          </cell>
          <cell r="B5402">
            <v>76300000</v>
          </cell>
        </row>
        <row r="5403">
          <cell r="A5403">
            <v>4208100</v>
          </cell>
          <cell r="B5403">
            <v>127000000</v>
          </cell>
        </row>
        <row r="5404">
          <cell r="A5404">
            <v>4208101</v>
          </cell>
          <cell r="B5404">
            <v>150000000</v>
          </cell>
        </row>
        <row r="5405">
          <cell r="A5405">
            <v>4208102</v>
          </cell>
          <cell r="B5405">
            <v>110000000</v>
          </cell>
        </row>
        <row r="5406">
          <cell r="A5406">
            <v>4208103</v>
          </cell>
          <cell r="B5406">
            <v>180000000</v>
          </cell>
        </row>
        <row r="5407">
          <cell r="A5407">
            <v>4208104</v>
          </cell>
          <cell r="B5407">
            <v>124200000</v>
          </cell>
        </row>
        <row r="5408">
          <cell r="A5408">
            <v>4208105</v>
          </cell>
          <cell r="B5408">
            <v>320000000</v>
          </cell>
        </row>
        <row r="5409">
          <cell r="A5409">
            <v>4208106</v>
          </cell>
          <cell r="B5409">
            <v>200000000</v>
          </cell>
        </row>
        <row r="5410">
          <cell r="A5410">
            <v>4208107</v>
          </cell>
          <cell r="B5410">
            <v>165000000</v>
          </cell>
        </row>
        <row r="5411">
          <cell r="A5411">
            <v>4208108</v>
          </cell>
          <cell r="B5411">
            <v>167000000</v>
          </cell>
        </row>
        <row r="5412">
          <cell r="A5412">
            <v>4208109</v>
          </cell>
          <cell r="B5412">
            <v>230000000</v>
          </cell>
        </row>
        <row r="5413">
          <cell r="A5413">
            <v>4208110</v>
          </cell>
          <cell r="B5413">
            <v>209600000</v>
          </cell>
        </row>
        <row r="5414">
          <cell r="A5414">
            <v>4208111</v>
          </cell>
          <cell r="B5414">
            <v>180000000</v>
          </cell>
        </row>
        <row r="5415">
          <cell r="A5415">
            <v>4208112</v>
          </cell>
          <cell r="B5415">
            <v>161600000</v>
          </cell>
        </row>
        <row r="5416">
          <cell r="A5416">
            <v>4208113</v>
          </cell>
          <cell r="B5416">
            <v>339000000</v>
          </cell>
        </row>
        <row r="5417">
          <cell r="A5417">
            <v>4206066</v>
          </cell>
          <cell r="B5417">
            <v>158000000</v>
          </cell>
        </row>
        <row r="5418">
          <cell r="A5418">
            <v>4208114</v>
          </cell>
          <cell r="B5418">
            <v>260000000</v>
          </cell>
        </row>
        <row r="5419">
          <cell r="A5419">
            <v>4208115</v>
          </cell>
          <cell r="B5419">
            <v>305000000</v>
          </cell>
        </row>
        <row r="5420">
          <cell r="A5420">
            <v>4208116</v>
          </cell>
          <cell r="B5420">
            <v>227000000</v>
          </cell>
        </row>
        <row r="5421">
          <cell r="A5421">
            <v>4208117</v>
          </cell>
          <cell r="B5421">
            <v>335000000</v>
          </cell>
        </row>
        <row r="5422">
          <cell r="A5422">
            <v>4208118</v>
          </cell>
          <cell r="B5422">
            <v>212400000</v>
          </cell>
        </row>
        <row r="5423">
          <cell r="A5423">
            <v>4208119</v>
          </cell>
          <cell r="B5423">
            <v>270000000</v>
          </cell>
        </row>
        <row r="5424">
          <cell r="A5424">
            <v>4208120</v>
          </cell>
          <cell r="B5424">
            <v>265000000</v>
          </cell>
        </row>
        <row r="5425">
          <cell r="A5425">
            <v>4208121</v>
          </cell>
          <cell r="B5425">
            <v>200000000</v>
          </cell>
        </row>
        <row r="5426">
          <cell r="A5426">
            <v>4206073</v>
          </cell>
          <cell r="B5426">
            <v>581000000</v>
          </cell>
        </row>
        <row r="5427">
          <cell r="A5427">
            <v>4208122</v>
          </cell>
          <cell r="B5427">
            <v>287000000</v>
          </cell>
        </row>
        <row r="5428">
          <cell r="A5428">
            <v>4221001</v>
          </cell>
          <cell r="B5428">
            <v>355000000</v>
          </cell>
        </row>
        <row r="5429">
          <cell r="A5429">
            <v>4221002</v>
          </cell>
          <cell r="B5429">
            <v>290000000</v>
          </cell>
        </row>
        <row r="5430">
          <cell r="A5430">
            <v>4220001</v>
          </cell>
          <cell r="B5430">
            <v>49900000</v>
          </cell>
        </row>
        <row r="5431">
          <cell r="A5431">
            <v>4220002</v>
          </cell>
          <cell r="B5431">
            <v>49700000</v>
          </cell>
        </row>
        <row r="5432">
          <cell r="A5432">
            <v>4304001</v>
          </cell>
          <cell r="B5432">
            <v>101600000</v>
          </cell>
        </row>
        <row r="5433">
          <cell r="A5433">
            <v>4312001</v>
          </cell>
          <cell r="B5433">
            <v>106300000</v>
          </cell>
        </row>
        <row r="5434">
          <cell r="A5434">
            <v>4326001</v>
          </cell>
          <cell r="B5434">
            <v>140200000</v>
          </cell>
        </row>
        <row r="5435">
          <cell r="A5435">
            <v>4326002</v>
          </cell>
          <cell r="B5435">
            <v>180900000</v>
          </cell>
        </row>
        <row r="5436">
          <cell r="A5436">
            <v>4326003</v>
          </cell>
          <cell r="B5436">
            <v>215000000</v>
          </cell>
        </row>
        <row r="5437">
          <cell r="A5437">
            <v>4326004</v>
          </cell>
          <cell r="B5437">
            <v>235000000</v>
          </cell>
        </row>
        <row r="5438">
          <cell r="A5438">
            <v>4326005</v>
          </cell>
          <cell r="B5438">
            <v>109200000</v>
          </cell>
        </row>
        <row r="5439">
          <cell r="A5439">
            <v>4322001</v>
          </cell>
          <cell r="B5439">
            <v>136200000</v>
          </cell>
        </row>
        <row r="5440">
          <cell r="A5440">
            <v>4322002</v>
          </cell>
          <cell r="B5440">
            <v>148100000</v>
          </cell>
        </row>
        <row r="5441">
          <cell r="A5441">
            <v>4322003</v>
          </cell>
          <cell r="B5441">
            <v>220000000</v>
          </cell>
        </row>
        <row r="5442">
          <cell r="A5442">
            <v>4322004</v>
          </cell>
          <cell r="B5442">
            <v>200000000</v>
          </cell>
        </row>
        <row r="5443">
          <cell r="A5443">
            <v>4410001</v>
          </cell>
          <cell r="B5443">
            <v>295400000</v>
          </cell>
        </row>
        <row r="5444">
          <cell r="A5444">
            <v>4410002</v>
          </cell>
          <cell r="B5444">
            <v>214000000</v>
          </cell>
        </row>
        <row r="5445">
          <cell r="A5445">
            <v>4410003</v>
          </cell>
          <cell r="B5445">
            <v>220800000</v>
          </cell>
        </row>
        <row r="5446">
          <cell r="A5446">
            <v>4410005</v>
          </cell>
          <cell r="B5446">
            <v>317400000</v>
          </cell>
        </row>
        <row r="5447">
          <cell r="A5447">
            <v>4410007</v>
          </cell>
          <cell r="B5447">
            <v>303400000</v>
          </cell>
        </row>
        <row r="5448">
          <cell r="A5448">
            <v>4410008</v>
          </cell>
          <cell r="B5448">
            <v>313000000</v>
          </cell>
        </row>
        <row r="5449">
          <cell r="A5449">
            <v>4410009</v>
          </cell>
          <cell r="B5449">
            <v>164000000</v>
          </cell>
        </row>
        <row r="5450">
          <cell r="A5450">
            <v>4410010</v>
          </cell>
          <cell r="B5450">
            <v>290100000</v>
          </cell>
        </row>
        <row r="5451">
          <cell r="A5451">
            <v>4410011</v>
          </cell>
          <cell r="B5451">
            <v>493600000</v>
          </cell>
        </row>
        <row r="5452">
          <cell r="A5452">
            <v>4410012</v>
          </cell>
          <cell r="B5452">
            <v>506100000</v>
          </cell>
        </row>
        <row r="5453">
          <cell r="A5453">
            <v>4410013</v>
          </cell>
          <cell r="B5453">
            <v>616800000</v>
          </cell>
        </row>
        <row r="5454">
          <cell r="A5454">
            <v>4410014</v>
          </cell>
          <cell r="B5454">
            <v>176400000</v>
          </cell>
        </row>
        <row r="5455">
          <cell r="A5455">
            <v>4410015</v>
          </cell>
          <cell r="B5455">
            <v>377500000</v>
          </cell>
        </row>
        <row r="5456">
          <cell r="A5456">
            <v>4411002</v>
          </cell>
          <cell r="B5456">
            <v>267400000</v>
          </cell>
        </row>
        <row r="5457">
          <cell r="A5457">
            <v>4411003</v>
          </cell>
          <cell r="B5457">
            <v>150200000</v>
          </cell>
        </row>
        <row r="5458">
          <cell r="A5458">
            <v>4411004</v>
          </cell>
          <cell r="B5458">
            <v>199800000</v>
          </cell>
        </row>
        <row r="5459">
          <cell r="A5459">
            <v>4411005</v>
          </cell>
          <cell r="B5459">
            <v>261400000</v>
          </cell>
        </row>
        <row r="5460">
          <cell r="A5460">
            <v>4411006</v>
          </cell>
          <cell r="B5460">
            <v>290000000</v>
          </cell>
        </row>
        <row r="5461">
          <cell r="A5461">
            <v>4411007</v>
          </cell>
          <cell r="B5461">
            <v>461100000</v>
          </cell>
        </row>
        <row r="5462">
          <cell r="A5462">
            <v>4411008</v>
          </cell>
          <cell r="B5462">
            <v>566800000</v>
          </cell>
        </row>
        <row r="5463">
          <cell r="A5463">
            <v>4411009</v>
          </cell>
          <cell r="B5463">
            <v>315300000</v>
          </cell>
        </row>
        <row r="5464">
          <cell r="A5464">
            <v>4411010</v>
          </cell>
          <cell r="B5464">
            <v>336000000</v>
          </cell>
        </row>
        <row r="5465">
          <cell r="A5465">
            <v>4404004</v>
          </cell>
          <cell r="B5465">
            <v>136300000</v>
          </cell>
        </row>
        <row r="5466">
          <cell r="A5466">
            <v>4404005</v>
          </cell>
          <cell r="B5466">
            <v>160400000</v>
          </cell>
        </row>
        <row r="5467">
          <cell r="A5467">
            <v>4404006</v>
          </cell>
          <cell r="B5467">
            <v>288400000</v>
          </cell>
        </row>
        <row r="5468">
          <cell r="A5468">
            <v>4404007</v>
          </cell>
          <cell r="B5468">
            <v>278700000</v>
          </cell>
        </row>
        <row r="5469">
          <cell r="A5469">
            <v>4404008</v>
          </cell>
          <cell r="B5469">
            <v>208400000</v>
          </cell>
        </row>
        <row r="5470">
          <cell r="A5470">
            <v>4404009</v>
          </cell>
          <cell r="B5470">
            <v>307300000</v>
          </cell>
        </row>
        <row r="5471">
          <cell r="A5471">
            <v>4404010</v>
          </cell>
          <cell r="B5471">
            <v>482600000</v>
          </cell>
        </row>
        <row r="5472">
          <cell r="A5472">
            <v>4404011</v>
          </cell>
          <cell r="B5472">
            <v>332900000</v>
          </cell>
        </row>
        <row r="5473">
          <cell r="A5473">
            <v>4404012</v>
          </cell>
          <cell r="B5473">
            <v>602400000</v>
          </cell>
        </row>
        <row r="5474">
          <cell r="A5474">
            <v>4412002</v>
          </cell>
          <cell r="B5474">
            <v>162700000</v>
          </cell>
        </row>
        <row r="5475">
          <cell r="A5475">
            <v>4412003</v>
          </cell>
          <cell r="B5475">
            <v>209700000</v>
          </cell>
        </row>
        <row r="5476">
          <cell r="A5476">
            <v>4412004</v>
          </cell>
          <cell r="B5476">
            <v>291400000</v>
          </cell>
        </row>
        <row r="5477">
          <cell r="A5477">
            <v>4412008</v>
          </cell>
          <cell r="B5477">
            <v>310700000</v>
          </cell>
        </row>
        <row r="5478">
          <cell r="A5478">
            <v>4412005</v>
          </cell>
          <cell r="B5478">
            <v>169800000</v>
          </cell>
        </row>
        <row r="5479">
          <cell r="A5479">
            <v>4412006</v>
          </cell>
          <cell r="B5479">
            <v>503100000</v>
          </cell>
        </row>
        <row r="5480">
          <cell r="A5480">
            <v>4412007</v>
          </cell>
          <cell r="B5480">
            <v>192600000</v>
          </cell>
        </row>
        <row r="5481">
          <cell r="A5481">
            <v>4412009</v>
          </cell>
          <cell r="B5481">
            <v>299300000</v>
          </cell>
        </row>
        <row r="5482">
          <cell r="A5482">
            <v>4412010</v>
          </cell>
          <cell r="B5482">
            <v>612700000</v>
          </cell>
        </row>
        <row r="5483">
          <cell r="A5483">
            <v>4412011</v>
          </cell>
          <cell r="B5483">
            <v>649400000</v>
          </cell>
        </row>
        <row r="5484">
          <cell r="A5484">
            <v>4426001</v>
          </cell>
          <cell r="B5484">
            <v>324300000</v>
          </cell>
        </row>
        <row r="5485">
          <cell r="A5485">
            <v>4426002</v>
          </cell>
          <cell r="B5485">
            <v>270800000</v>
          </cell>
        </row>
        <row r="5486">
          <cell r="A5486">
            <v>4426003</v>
          </cell>
          <cell r="B5486">
            <v>225200000</v>
          </cell>
        </row>
        <row r="5487">
          <cell r="A5487">
            <v>4426004</v>
          </cell>
          <cell r="B5487">
            <v>391300000</v>
          </cell>
        </row>
        <row r="5488">
          <cell r="A5488">
            <v>4426005</v>
          </cell>
          <cell r="B5488">
            <v>184700000</v>
          </cell>
        </row>
        <row r="5489">
          <cell r="A5489">
            <v>4426006</v>
          </cell>
          <cell r="B5489">
            <v>561000000</v>
          </cell>
        </row>
        <row r="5490">
          <cell r="A5490">
            <v>4426007</v>
          </cell>
          <cell r="B5490">
            <v>327300000</v>
          </cell>
        </row>
        <row r="5491">
          <cell r="A5491">
            <v>4426008</v>
          </cell>
          <cell r="B5491">
            <v>538800000</v>
          </cell>
        </row>
        <row r="5492">
          <cell r="A5492">
            <v>4426009</v>
          </cell>
          <cell r="B5492">
            <v>554400000</v>
          </cell>
        </row>
        <row r="5493">
          <cell r="A5493">
            <v>4426010</v>
          </cell>
          <cell r="B5493">
            <v>613400000</v>
          </cell>
        </row>
        <row r="5494">
          <cell r="A5494">
            <v>4426011</v>
          </cell>
          <cell r="B5494">
            <v>697900000</v>
          </cell>
        </row>
        <row r="5495">
          <cell r="A5495">
            <v>4426012</v>
          </cell>
          <cell r="B5495">
            <v>538800000</v>
          </cell>
        </row>
        <row r="5496">
          <cell r="A5496">
            <v>4422001</v>
          </cell>
          <cell r="B5496">
            <v>299100000</v>
          </cell>
        </row>
        <row r="5497">
          <cell r="A5497">
            <v>4422002</v>
          </cell>
          <cell r="B5497">
            <v>303800000</v>
          </cell>
        </row>
        <row r="5498">
          <cell r="A5498">
            <v>4422003</v>
          </cell>
          <cell r="B5498">
            <v>504300000</v>
          </cell>
        </row>
        <row r="5499">
          <cell r="A5499">
            <v>4422004</v>
          </cell>
          <cell r="B5499">
            <v>293800000</v>
          </cell>
        </row>
        <row r="5500">
          <cell r="A5500">
            <v>4422005</v>
          </cell>
          <cell r="B5500">
            <v>308300000</v>
          </cell>
        </row>
        <row r="5501">
          <cell r="A5501">
            <v>4422006</v>
          </cell>
          <cell r="B5501">
            <v>411900000</v>
          </cell>
        </row>
        <row r="5502">
          <cell r="A5502">
            <v>4422007</v>
          </cell>
          <cell r="B5502">
            <v>481000000</v>
          </cell>
        </row>
        <row r="5503">
          <cell r="A5503">
            <v>4422009</v>
          </cell>
          <cell r="B5503">
            <v>435700000</v>
          </cell>
        </row>
        <row r="5504">
          <cell r="A5504">
            <v>4422013</v>
          </cell>
          <cell r="B5504">
            <v>287900000</v>
          </cell>
        </row>
        <row r="5505">
          <cell r="A5505">
            <v>4422014</v>
          </cell>
          <cell r="B5505">
            <v>344100000</v>
          </cell>
        </row>
        <row r="5506">
          <cell r="A5506">
            <v>4422015</v>
          </cell>
          <cell r="B5506">
            <v>182200000</v>
          </cell>
        </row>
        <row r="5507">
          <cell r="A5507">
            <v>4422080</v>
          </cell>
          <cell r="B5507">
            <v>526000000</v>
          </cell>
        </row>
        <row r="5508">
          <cell r="A5508">
            <v>4422081</v>
          </cell>
          <cell r="B5508">
            <v>120000000</v>
          </cell>
        </row>
        <row r="5509">
          <cell r="A5509">
            <v>4422082</v>
          </cell>
          <cell r="B5509">
            <v>335600000</v>
          </cell>
        </row>
        <row r="5510">
          <cell r="A5510">
            <v>4422083</v>
          </cell>
          <cell r="B5510">
            <v>200200000</v>
          </cell>
        </row>
        <row r="5511">
          <cell r="A5511">
            <v>4422084</v>
          </cell>
          <cell r="B5511">
            <v>202000000</v>
          </cell>
        </row>
        <row r="5512">
          <cell r="A5512">
            <v>4422085</v>
          </cell>
          <cell r="B5512">
            <v>312200000</v>
          </cell>
        </row>
        <row r="5513">
          <cell r="A5513">
            <v>4422086</v>
          </cell>
          <cell r="B5513">
            <v>350900000</v>
          </cell>
        </row>
        <row r="5514">
          <cell r="A5514">
            <v>4422087</v>
          </cell>
          <cell r="B5514">
            <v>250200000</v>
          </cell>
        </row>
        <row r="5515">
          <cell r="A5515">
            <v>4422088</v>
          </cell>
          <cell r="B5515">
            <v>605300000</v>
          </cell>
        </row>
        <row r="5516">
          <cell r="A5516">
            <v>4422089</v>
          </cell>
          <cell r="B5516">
            <v>490000000</v>
          </cell>
        </row>
        <row r="5517">
          <cell r="A5517">
            <v>4422090</v>
          </cell>
          <cell r="B5517">
            <v>494200000</v>
          </cell>
        </row>
        <row r="5518">
          <cell r="A5518">
            <v>4422091</v>
          </cell>
          <cell r="B5518">
            <v>556200000</v>
          </cell>
        </row>
        <row r="5519">
          <cell r="A5519">
            <v>4422092</v>
          </cell>
          <cell r="B5519">
            <v>441300000</v>
          </cell>
        </row>
        <row r="5520">
          <cell r="A5520">
            <v>4422093</v>
          </cell>
          <cell r="B5520">
            <v>395400000</v>
          </cell>
        </row>
        <row r="5521">
          <cell r="A5521">
            <v>4422094</v>
          </cell>
          <cell r="B5521">
            <v>681400000</v>
          </cell>
        </row>
        <row r="5522">
          <cell r="A5522">
            <v>4422095</v>
          </cell>
          <cell r="B5522">
            <v>660300000</v>
          </cell>
        </row>
        <row r="5523">
          <cell r="A5523">
            <v>4422096</v>
          </cell>
          <cell r="B5523">
            <v>789700000</v>
          </cell>
        </row>
        <row r="5524">
          <cell r="A5524">
            <v>4422097</v>
          </cell>
          <cell r="B5524">
            <v>665300000</v>
          </cell>
        </row>
        <row r="5525">
          <cell r="A5525">
            <v>4422098</v>
          </cell>
          <cell r="B5525">
            <v>586700000</v>
          </cell>
        </row>
        <row r="5526">
          <cell r="A5526">
            <v>4422099</v>
          </cell>
          <cell r="B5526">
            <v>742300000</v>
          </cell>
        </row>
        <row r="5527">
          <cell r="A5527">
            <v>4422100</v>
          </cell>
          <cell r="B5527">
            <v>604300000</v>
          </cell>
        </row>
        <row r="5528">
          <cell r="A5528">
            <v>4422101</v>
          </cell>
          <cell r="B5528">
            <v>550900000</v>
          </cell>
        </row>
        <row r="5529">
          <cell r="A5529">
            <v>4422102</v>
          </cell>
          <cell r="B5529">
            <v>676700000</v>
          </cell>
        </row>
        <row r="5530">
          <cell r="A5530">
            <v>4519001</v>
          </cell>
          <cell r="B5530">
            <v>26000000</v>
          </cell>
        </row>
        <row r="5531">
          <cell r="A5531">
            <v>4519002</v>
          </cell>
          <cell r="B5531">
            <v>50000000</v>
          </cell>
        </row>
        <row r="5532">
          <cell r="A5532">
            <v>4519003</v>
          </cell>
          <cell r="B5532">
            <v>22000000</v>
          </cell>
        </row>
        <row r="5533">
          <cell r="A5533">
            <v>4519004</v>
          </cell>
          <cell r="B5533">
            <v>12400000</v>
          </cell>
        </row>
        <row r="5534">
          <cell r="A5534">
            <v>4519006</v>
          </cell>
          <cell r="B5534">
            <v>45000000</v>
          </cell>
        </row>
        <row r="5535">
          <cell r="A5535">
            <v>4519008</v>
          </cell>
          <cell r="B5535">
            <v>56400000</v>
          </cell>
        </row>
        <row r="5536">
          <cell r="A5536">
            <v>4519010</v>
          </cell>
          <cell r="B5536">
            <v>18000000</v>
          </cell>
        </row>
        <row r="5537">
          <cell r="A5537">
            <v>4519005</v>
          </cell>
          <cell r="B5537">
            <v>67000000</v>
          </cell>
        </row>
        <row r="5538">
          <cell r="A5538">
            <v>4519007</v>
          </cell>
          <cell r="B5538">
            <v>47100000</v>
          </cell>
        </row>
        <row r="5539">
          <cell r="A5539">
            <v>4519009</v>
          </cell>
          <cell r="B5539">
            <v>69000000</v>
          </cell>
        </row>
        <row r="5540">
          <cell r="A5540">
            <v>4519011</v>
          </cell>
          <cell r="B5540">
            <v>71400000</v>
          </cell>
        </row>
        <row r="5541">
          <cell r="A5541">
            <v>4517054</v>
          </cell>
          <cell r="B5541">
            <v>36500000</v>
          </cell>
        </row>
        <row r="5542">
          <cell r="A5542">
            <v>4517067</v>
          </cell>
          <cell r="B5542">
            <v>46800000</v>
          </cell>
        </row>
        <row r="5543">
          <cell r="A5543">
            <v>4517082</v>
          </cell>
          <cell r="B5543">
            <v>37200000</v>
          </cell>
        </row>
        <row r="5544">
          <cell r="A5544">
            <v>4517094</v>
          </cell>
          <cell r="B5544">
            <v>50000000</v>
          </cell>
        </row>
        <row r="5545">
          <cell r="A5545">
            <v>4517097</v>
          </cell>
          <cell r="B5545">
            <v>46800000</v>
          </cell>
        </row>
        <row r="5546">
          <cell r="A5546">
            <v>4517099</v>
          </cell>
          <cell r="B5546">
            <v>15000000</v>
          </cell>
        </row>
        <row r="5547">
          <cell r="A5547">
            <v>4517103</v>
          </cell>
          <cell r="B5547">
            <v>42000000</v>
          </cell>
        </row>
        <row r="5548">
          <cell r="A5548">
            <v>4517106</v>
          </cell>
          <cell r="B5548">
            <v>71300000</v>
          </cell>
        </row>
        <row r="5549">
          <cell r="A5549">
            <v>4517107</v>
          </cell>
          <cell r="B5549">
            <v>24000000</v>
          </cell>
        </row>
        <row r="5550">
          <cell r="A5550">
            <v>4517109</v>
          </cell>
          <cell r="B5550">
            <v>53700000</v>
          </cell>
        </row>
        <row r="5551">
          <cell r="A5551">
            <v>4517114</v>
          </cell>
          <cell r="B5551">
            <v>34000000</v>
          </cell>
        </row>
        <row r="5552">
          <cell r="A5552">
            <v>4517119</v>
          </cell>
          <cell r="B5552">
            <v>31500000</v>
          </cell>
        </row>
        <row r="5553">
          <cell r="A5553">
            <v>4517120</v>
          </cell>
          <cell r="B5553">
            <v>75000000</v>
          </cell>
        </row>
        <row r="5554">
          <cell r="A5554">
            <v>4517121</v>
          </cell>
          <cell r="B5554">
            <v>16500000</v>
          </cell>
        </row>
        <row r="5555">
          <cell r="A5555">
            <v>4517122</v>
          </cell>
          <cell r="B5555">
            <v>61800000</v>
          </cell>
        </row>
        <row r="5556">
          <cell r="A5556">
            <v>4517125</v>
          </cell>
          <cell r="B5556">
            <v>65600000</v>
          </cell>
        </row>
        <row r="5557">
          <cell r="A5557">
            <v>4517136</v>
          </cell>
          <cell r="B5557">
            <v>95000000</v>
          </cell>
        </row>
        <row r="5558">
          <cell r="A5558">
            <v>4517139</v>
          </cell>
          <cell r="B5558">
            <v>15000000</v>
          </cell>
        </row>
        <row r="5559">
          <cell r="A5559">
            <v>4517146</v>
          </cell>
          <cell r="B5559">
            <v>33000000</v>
          </cell>
        </row>
        <row r="5560">
          <cell r="A5560">
            <v>4517129</v>
          </cell>
          <cell r="B5560">
            <v>36300000</v>
          </cell>
        </row>
        <row r="5561">
          <cell r="A5561">
            <v>4517132</v>
          </cell>
          <cell r="B5561">
            <v>42000000</v>
          </cell>
        </row>
        <row r="5562">
          <cell r="A5562">
            <v>4517148</v>
          </cell>
          <cell r="B5562">
            <v>76000000</v>
          </cell>
        </row>
        <row r="5563">
          <cell r="A5563">
            <v>4517150</v>
          </cell>
          <cell r="B5563">
            <v>88600000</v>
          </cell>
        </row>
        <row r="5564">
          <cell r="A5564">
            <v>4517153</v>
          </cell>
          <cell r="B5564">
            <v>98000000</v>
          </cell>
        </row>
        <row r="5565">
          <cell r="A5565">
            <v>4517060</v>
          </cell>
          <cell r="B5565">
            <v>7600000</v>
          </cell>
        </row>
        <row r="5566">
          <cell r="A5566">
            <v>4517061</v>
          </cell>
          <cell r="B5566">
            <v>7600000</v>
          </cell>
        </row>
        <row r="5567">
          <cell r="A5567">
            <v>4517065</v>
          </cell>
          <cell r="B5567">
            <v>10800000</v>
          </cell>
        </row>
        <row r="5568">
          <cell r="A5568">
            <v>4517104</v>
          </cell>
          <cell r="B5568">
            <v>31200000</v>
          </cell>
        </row>
        <row r="5569">
          <cell r="A5569">
            <v>4517108</v>
          </cell>
          <cell r="B5569">
            <v>24900000</v>
          </cell>
        </row>
        <row r="5570">
          <cell r="A5570">
            <v>4517112</v>
          </cell>
          <cell r="B5570">
            <v>14000000</v>
          </cell>
        </row>
        <row r="5571">
          <cell r="A5571">
            <v>4517126</v>
          </cell>
          <cell r="B5571">
            <v>18700000</v>
          </cell>
        </row>
        <row r="5572">
          <cell r="A5572">
            <v>4517138</v>
          </cell>
          <cell r="B5572">
            <v>25100000</v>
          </cell>
        </row>
        <row r="5573">
          <cell r="A5573">
            <v>4517143</v>
          </cell>
          <cell r="B5573">
            <v>18700000</v>
          </cell>
        </row>
        <row r="5574">
          <cell r="A5574">
            <v>4517015</v>
          </cell>
          <cell r="B5574">
            <v>4500000</v>
          </cell>
        </row>
        <row r="5575">
          <cell r="A5575">
            <v>4517021</v>
          </cell>
          <cell r="B5575">
            <v>5800000</v>
          </cell>
        </row>
        <row r="5576">
          <cell r="A5576">
            <v>4517025</v>
          </cell>
          <cell r="B5576">
            <v>7000000</v>
          </cell>
        </row>
        <row r="5577">
          <cell r="A5577">
            <v>4517062</v>
          </cell>
          <cell r="B5577">
            <v>3200000</v>
          </cell>
        </row>
        <row r="5578">
          <cell r="A5578">
            <v>4517068</v>
          </cell>
          <cell r="B5578">
            <v>3100000</v>
          </cell>
        </row>
        <row r="5579">
          <cell r="A5579">
            <v>4517071</v>
          </cell>
          <cell r="B5579">
            <v>2700000</v>
          </cell>
        </row>
        <row r="5580">
          <cell r="A5580">
            <v>4517073</v>
          </cell>
          <cell r="B5580">
            <v>3600000</v>
          </cell>
        </row>
        <row r="5581">
          <cell r="A5581">
            <v>4517075</v>
          </cell>
          <cell r="B5581">
            <v>2600000</v>
          </cell>
        </row>
        <row r="5582">
          <cell r="A5582">
            <v>4517079</v>
          </cell>
          <cell r="B5582">
            <v>3500000</v>
          </cell>
        </row>
        <row r="5583">
          <cell r="A5583">
            <v>4517092</v>
          </cell>
          <cell r="B5583">
            <v>3600000</v>
          </cell>
        </row>
        <row r="5584">
          <cell r="A5584">
            <v>4517105</v>
          </cell>
          <cell r="B5584">
            <v>4700000</v>
          </cell>
        </row>
        <row r="5585">
          <cell r="A5585">
            <v>4517111</v>
          </cell>
          <cell r="B5585">
            <v>4000000</v>
          </cell>
        </row>
        <row r="5586">
          <cell r="A5586">
            <v>4517006</v>
          </cell>
          <cell r="B5586">
            <v>2200000</v>
          </cell>
        </row>
        <row r="5587">
          <cell r="A5587">
            <v>4517012</v>
          </cell>
          <cell r="B5587">
            <v>3000000</v>
          </cell>
        </row>
        <row r="5588">
          <cell r="A5588">
            <v>4517033</v>
          </cell>
          <cell r="B5588">
            <v>11900000</v>
          </cell>
        </row>
        <row r="5589">
          <cell r="A5589">
            <v>4517059</v>
          </cell>
          <cell r="B5589">
            <v>22500000</v>
          </cell>
        </row>
        <row r="5590">
          <cell r="A5590">
            <v>4517070</v>
          </cell>
          <cell r="B5590">
            <v>32400000</v>
          </cell>
        </row>
        <row r="5591">
          <cell r="A5591">
            <v>4517072</v>
          </cell>
          <cell r="B5591">
            <v>6700000</v>
          </cell>
        </row>
        <row r="5592">
          <cell r="A5592">
            <v>4517087</v>
          </cell>
          <cell r="B5592">
            <v>3900000</v>
          </cell>
        </row>
        <row r="5593">
          <cell r="A5593">
            <v>4517093</v>
          </cell>
          <cell r="B5593">
            <v>22500000</v>
          </cell>
        </row>
        <row r="5594">
          <cell r="A5594">
            <v>4517095</v>
          </cell>
          <cell r="B5594">
            <v>34900000</v>
          </cell>
        </row>
        <row r="5595">
          <cell r="A5595">
            <v>4517096</v>
          </cell>
          <cell r="B5595">
            <v>19000000</v>
          </cell>
        </row>
        <row r="5596">
          <cell r="A5596">
            <v>4517098</v>
          </cell>
          <cell r="B5596">
            <v>37500000</v>
          </cell>
        </row>
        <row r="5597">
          <cell r="A5597">
            <v>4517100</v>
          </cell>
          <cell r="B5597">
            <v>29000000</v>
          </cell>
        </row>
        <row r="5598">
          <cell r="A5598">
            <v>4517101</v>
          </cell>
          <cell r="B5598">
            <v>42800000</v>
          </cell>
        </row>
        <row r="5599">
          <cell r="A5599">
            <v>4517102</v>
          </cell>
          <cell r="B5599">
            <v>33100000</v>
          </cell>
        </row>
        <row r="5600">
          <cell r="A5600">
            <v>4517110</v>
          </cell>
          <cell r="B5600">
            <v>40000000</v>
          </cell>
        </row>
        <row r="5601">
          <cell r="A5601">
            <v>4517113</v>
          </cell>
          <cell r="B5601">
            <v>42000000</v>
          </cell>
        </row>
        <row r="5602">
          <cell r="A5602">
            <v>4517115</v>
          </cell>
          <cell r="B5602">
            <v>31700000</v>
          </cell>
        </row>
        <row r="5603">
          <cell r="A5603">
            <v>4517116</v>
          </cell>
          <cell r="B5603">
            <v>27000000</v>
          </cell>
        </row>
        <row r="5604">
          <cell r="A5604">
            <v>4517117</v>
          </cell>
          <cell r="B5604">
            <v>45000000</v>
          </cell>
        </row>
        <row r="5605">
          <cell r="A5605">
            <v>4517118</v>
          </cell>
          <cell r="B5605">
            <v>22500000</v>
          </cell>
        </row>
        <row r="5606">
          <cell r="A5606">
            <v>4517123</v>
          </cell>
          <cell r="B5606">
            <v>35000000</v>
          </cell>
        </row>
        <row r="5607">
          <cell r="A5607">
            <v>4517124</v>
          </cell>
          <cell r="B5607">
            <v>30000000</v>
          </cell>
        </row>
        <row r="5608">
          <cell r="A5608">
            <v>4517127</v>
          </cell>
          <cell r="B5608">
            <v>16500000</v>
          </cell>
        </row>
        <row r="5609">
          <cell r="A5609">
            <v>4517128</v>
          </cell>
          <cell r="B5609">
            <v>60000000</v>
          </cell>
        </row>
        <row r="5610">
          <cell r="A5610">
            <v>4517130</v>
          </cell>
          <cell r="B5610">
            <v>40000000</v>
          </cell>
        </row>
        <row r="5611">
          <cell r="A5611">
            <v>4517131</v>
          </cell>
          <cell r="B5611">
            <v>13000000</v>
          </cell>
        </row>
        <row r="5612">
          <cell r="A5612">
            <v>4517133</v>
          </cell>
          <cell r="B5612">
            <v>50000000</v>
          </cell>
        </row>
        <row r="5613">
          <cell r="A5613">
            <v>4517134</v>
          </cell>
          <cell r="B5613">
            <v>43500000</v>
          </cell>
        </row>
        <row r="5614">
          <cell r="A5614">
            <v>4517135</v>
          </cell>
          <cell r="B5614">
            <v>29000000</v>
          </cell>
        </row>
        <row r="5615">
          <cell r="A5615">
            <v>4517137</v>
          </cell>
          <cell r="B5615">
            <v>33500000</v>
          </cell>
        </row>
        <row r="5616">
          <cell r="A5616">
            <v>4517140</v>
          </cell>
          <cell r="B5616">
            <v>34000000</v>
          </cell>
        </row>
        <row r="5617">
          <cell r="A5617">
            <v>4517141</v>
          </cell>
          <cell r="B5617">
            <v>52000000</v>
          </cell>
        </row>
        <row r="5618">
          <cell r="A5618">
            <v>4517145</v>
          </cell>
          <cell r="B5618">
            <v>65000000</v>
          </cell>
        </row>
        <row r="5619">
          <cell r="A5619">
            <v>4517142</v>
          </cell>
          <cell r="B5619">
            <v>19000000</v>
          </cell>
        </row>
        <row r="5620">
          <cell r="A5620">
            <v>4517144</v>
          </cell>
          <cell r="B5620">
            <v>23500000</v>
          </cell>
        </row>
        <row r="5621">
          <cell r="A5621">
            <v>4517147</v>
          </cell>
          <cell r="B5621">
            <v>18300000</v>
          </cell>
        </row>
        <row r="5622">
          <cell r="A5622">
            <v>4517149</v>
          </cell>
          <cell r="B5622">
            <v>32000000</v>
          </cell>
        </row>
        <row r="5623">
          <cell r="A5623">
            <v>4517151</v>
          </cell>
          <cell r="B5623">
            <v>33000000</v>
          </cell>
        </row>
        <row r="5624">
          <cell r="A5624">
            <v>4517152</v>
          </cell>
          <cell r="B5624">
            <v>93000000</v>
          </cell>
        </row>
        <row r="5625">
          <cell r="A5625">
            <v>4517154</v>
          </cell>
          <cell r="B5625">
            <v>70000000</v>
          </cell>
        </row>
        <row r="5626">
          <cell r="A5626">
            <v>4517155</v>
          </cell>
          <cell r="B5626">
            <v>103000000</v>
          </cell>
        </row>
        <row r="5627">
          <cell r="A5627">
            <v>4517156</v>
          </cell>
          <cell r="B5627">
            <v>49000000</v>
          </cell>
        </row>
        <row r="5628">
          <cell r="A5628">
            <v>4601010</v>
          </cell>
          <cell r="B5628">
            <v>19300000</v>
          </cell>
        </row>
        <row r="5629">
          <cell r="A5629">
            <v>4601013</v>
          </cell>
          <cell r="B5629">
            <v>20200000</v>
          </cell>
        </row>
        <row r="5630">
          <cell r="A5630">
            <v>4601014</v>
          </cell>
          <cell r="B5630">
            <v>26400000</v>
          </cell>
        </row>
        <row r="5631">
          <cell r="A5631">
            <v>4601016</v>
          </cell>
          <cell r="B5631">
            <v>21700000</v>
          </cell>
        </row>
        <row r="5632">
          <cell r="A5632">
            <v>4601018</v>
          </cell>
          <cell r="B5632">
            <v>22600000</v>
          </cell>
        </row>
        <row r="5633">
          <cell r="A5633">
            <v>4601022</v>
          </cell>
          <cell r="B5633">
            <v>28100000</v>
          </cell>
        </row>
        <row r="5634">
          <cell r="A5634">
            <v>4601047</v>
          </cell>
          <cell r="B5634">
            <v>22100000</v>
          </cell>
        </row>
        <row r="5635">
          <cell r="A5635">
            <v>4601048</v>
          </cell>
          <cell r="B5635">
            <v>23100000</v>
          </cell>
        </row>
        <row r="5636">
          <cell r="A5636">
            <v>4601051</v>
          </cell>
          <cell r="B5636">
            <v>21500000</v>
          </cell>
        </row>
        <row r="5637">
          <cell r="A5637">
            <v>4601052</v>
          </cell>
          <cell r="B5637">
            <v>24900000</v>
          </cell>
        </row>
        <row r="5638">
          <cell r="A5638">
            <v>4601056</v>
          </cell>
          <cell r="B5638">
            <v>20900000</v>
          </cell>
        </row>
        <row r="5639">
          <cell r="A5639">
            <v>4601061</v>
          </cell>
          <cell r="B5639">
            <v>28500000</v>
          </cell>
        </row>
        <row r="5640">
          <cell r="A5640">
            <v>4601062</v>
          </cell>
          <cell r="B5640">
            <v>27000000</v>
          </cell>
        </row>
        <row r="5641">
          <cell r="A5641">
            <v>4601085</v>
          </cell>
          <cell r="B5641">
            <v>19300000</v>
          </cell>
        </row>
        <row r="5642">
          <cell r="A5642">
            <v>4601089</v>
          </cell>
          <cell r="B5642">
            <v>48100000</v>
          </cell>
        </row>
        <row r="5643">
          <cell r="A5643">
            <v>4601094</v>
          </cell>
          <cell r="B5643">
            <v>32000000</v>
          </cell>
        </row>
        <row r="5644">
          <cell r="A5644">
            <v>4601096</v>
          </cell>
          <cell r="B5644">
            <v>38400000</v>
          </cell>
        </row>
        <row r="5645">
          <cell r="A5645">
            <v>4601098</v>
          </cell>
          <cell r="B5645">
            <v>37500000</v>
          </cell>
        </row>
        <row r="5646">
          <cell r="A5646">
            <v>4601099</v>
          </cell>
          <cell r="B5646">
            <v>48100000</v>
          </cell>
        </row>
        <row r="5647">
          <cell r="A5647">
            <v>4601101</v>
          </cell>
          <cell r="B5647">
            <v>26300000</v>
          </cell>
        </row>
        <row r="5648">
          <cell r="A5648">
            <v>4601102</v>
          </cell>
          <cell r="B5648">
            <v>28300000</v>
          </cell>
        </row>
        <row r="5649">
          <cell r="A5649">
            <v>4601107</v>
          </cell>
          <cell r="B5649">
            <v>24700000</v>
          </cell>
        </row>
        <row r="5650">
          <cell r="A5650">
            <v>4601108</v>
          </cell>
          <cell r="B5650">
            <v>26800000</v>
          </cell>
        </row>
        <row r="5651">
          <cell r="A5651">
            <v>4601109</v>
          </cell>
          <cell r="B5651">
            <v>31600000</v>
          </cell>
        </row>
        <row r="5652">
          <cell r="A5652">
            <v>4601110</v>
          </cell>
          <cell r="B5652">
            <v>40400000</v>
          </cell>
        </row>
        <row r="5653">
          <cell r="A5653">
            <v>4601111</v>
          </cell>
          <cell r="B5653">
            <v>46900000</v>
          </cell>
        </row>
        <row r="5654">
          <cell r="A5654">
            <v>4601112</v>
          </cell>
          <cell r="B5654">
            <v>47500000</v>
          </cell>
        </row>
        <row r="5655">
          <cell r="A5655">
            <v>4601114</v>
          </cell>
          <cell r="B5655">
            <v>49200000</v>
          </cell>
        </row>
        <row r="5656">
          <cell r="A5656">
            <v>4601121</v>
          </cell>
          <cell r="B5656">
            <v>38300000</v>
          </cell>
        </row>
        <row r="5657">
          <cell r="A5657">
            <v>4601128</v>
          </cell>
          <cell r="B5657">
            <v>36000000</v>
          </cell>
        </row>
        <row r="5658">
          <cell r="A5658">
            <v>4601133</v>
          </cell>
          <cell r="B5658">
            <v>45300000</v>
          </cell>
        </row>
        <row r="5659">
          <cell r="A5659">
            <v>4601134</v>
          </cell>
          <cell r="B5659">
            <v>48400000</v>
          </cell>
        </row>
        <row r="5660">
          <cell r="A5660">
            <v>4601135</v>
          </cell>
          <cell r="B5660">
            <v>31900000</v>
          </cell>
        </row>
        <row r="5661">
          <cell r="A5661">
            <v>4601136</v>
          </cell>
          <cell r="B5661">
            <v>34300000</v>
          </cell>
        </row>
        <row r="5662">
          <cell r="A5662">
            <v>4601137</v>
          </cell>
          <cell r="B5662">
            <v>34800000</v>
          </cell>
        </row>
        <row r="5663">
          <cell r="A5663">
            <v>4601138</v>
          </cell>
          <cell r="B5663">
            <v>36000000</v>
          </cell>
        </row>
        <row r="5664">
          <cell r="A5664">
            <v>4601139</v>
          </cell>
          <cell r="B5664">
            <v>42200000</v>
          </cell>
        </row>
        <row r="5665">
          <cell r="A5665">
            <v>4601140</v>
          </cell>
          <cell r="B5665">
            <v>38300000</v>
          </cell>
        </row>
        <row r="5666">
          <cell r="A5666">
            <v>4601142</v>
          </cell>
          <cell r="B5666">
            <v>43000000</v>
          </cell>
        </row>
        <row r="5667">
          <cell r="A5667">
            <v>4601143</v>
          </cell>
          <cell r="B5667">
            <v>36500000</v>
          </cell>
        </row>
        <row r="5668">
          <cell r="A5668">
            <v>4601144</v>
          </cell>
          <cell r="B5668">
            <v>37500000</v>
          </cell>
        </row>
        <row r="5669">
          <cell r="A5669">
            <v>4601145</v>
          </cell>
          <cell r="B5669">
            <v>44500000</v>
          </cell>
        </row>
        <row r="5670">
          <cell r="A5670">
            <v>4601146</v>
          </cell>
          <cell r="B5670">
            <v>47600000</v>
          </cell>
        </row>
        <row r="5671">
          <cell r="A5671">
            <v>4601147</v>
          </cell>
          <cell r="B5671">
            <v>40100000</v>
          </cell>
        </row>
        <row r="5672">
          <cell r="A5672">
            <v>4601152</v>
          </cell>
          <cell r="B5672">
            <v>51500000</v>
          </cell>
        </row>
        <row r="5673">
          <cell r="A5673">
            <v>4601153</v>
          </cell>
          <cell r="B5673">
            <v>52800000</v>
          </cell>
        </row>
        <row r="5674">
          <cell r="A5674">
            <v>4601155</v>
          </cell>
          <cell r="B5674">
            <v>52300000</v>
          </cell>
        </row>
        <row r="5675">
          <cell r="A5675">
            <v>4601156</v>
          </cell>
          <cell r="B5675">
            <v>54900000</v>
          </cell>
        </row>
        <row r="5676">
          <cell r="A5676">
            <v>4601157</v>
          </cell>
          <cell r="B5676">
            <v>57600000</v>
          </cell>
        </row>
        <row r="5677">
          <cell r="A5677">
            <v>4601162</v>
          </cell>
          <cell r="B5677">
            <v>39000000</v>
          </cell>
        </row>
        <row r="5678">
          <cell r="A5678">
            <v>4601168</v>
          </cell>
          <cell r="B5678">
            <v>61900000</v>
          </cell>
        </row>
        <row r="5679">
          <cell r="A5679">
            <v>4601170</v>
          </cell>
          <cell r="B5679">
            <v>33200000</v>
          </cell>
        </row>
        <row r="5680">
          <cell r="A5680">
            <v>4601171</v>
          </cell>
          <cell r="B5680">
            <v>67800000</v>
          </cell>
        </row>
        <row r="5681">
          <cell r="A5681">
            <v>4601175</v>
          </cell>
          <cell r="B5681">
            <v>50700000</v>
          </cell>
        </row>
        <row r="5682">
          <cell r="A5682">
            <v>4601176</v>
          </cell>
          <cell r="B5682">
            <v>42000000</v>
          </cell>
        </row>
        <row r="5683">
          <cell r="A5683">
            <v>4601178</v>
          </cell>
          <cell r="B5683">
            <v>48400000</v>
          </cell>
        </row>
        <row r="5684">
          <cell r="A5684">
            <v>4601185</v>
          </cell>
          <cell r="B5684">
            <v>40000000</v>
          </cell>
        </row>
        <row r="5685">
          <cell r="A5685">
            <v>4601188</v>
          </cell>
          <cell r="B5685">
            <v>44500000</v>
          </cell>
        </row>
        <row r="5686">
          <cell r="A5686">
            <v>4601189</v>
          </cell>
          <cell r="B5686">
            <v>34700000</v>
          </cell>
        </row>
        <row r="5687">
          <cell r="A5687">
            <v>4601190</v>
          </cell>
          <cell r="B5687">
            <v>38200000</v>
          </cell>
        </row>
        <row r="5688">
          <cell r="A5688">
            <v>4601191</v>
          </cell>
          <cell r="B5688">
            <v>35400000</v>
          </cell>
        </row>
        <row r="5689">
          <cell r="A5689">
            <v>4601192</v>
          </cell>
          <cell r="B5689">
            <v>72400000</v>
          </cell>
        </row>
        <row r="5690">
          <cell r="A5690">
            <v>4601193</v>
          </cell>
          <cell r="B5690">
            <v>39800000</v>
          </cell>
        </row>
        <row r="5691">
          <cell r="A5691">
            <v>4601194</v>
          </cell>
          <cell r="B5691">
            <v>41600000</v>
          </cell>
        </row>
        <row r="5692">
          <cell r="A5692">
            <v>4601196</v>
          </cell>
          <cell r="B5692">
            <v>55000000</v>
          </cell>
        </row>
        <row r="5693">
          <cell r="A5693">
            <v>4601197</v>
          </cell>
          <cell r="B5693">
            <v>50100000</v>
          </cell>
        </row>
        <row r="5694">
          <cell r="A5694">
            <v>4601198</v>
          </cell>
          <cell r="B5694">
            <v>37300000</v>
          </cell>
        </row>
        <row r="5695">
          <cell r="A5695">
            <v>4601200</v>
          </cell>
          <cell r="B5695">
            <v>54300000</v>
          </cell>
        </row>
        <row r="5696">
          <cell r="A5696">
            <v>4601202</v>
          </cell>
          <cell r="B5696">
            <v>41500000</v>
          </cell>
        </row>
        <row r="5697">
          <cell r="A5697">
            <v>4601204</v>
          </cell>
          <cell r="B5697">
            <v>58600000</v>
          </cell>
        </row>
        <row r="5698">
          <cell r="A5698">
            <v>4601205</v>
          </cell>
          <cell r="B5698">
            <v>46900000</v>
          </cell>
        </row>
        <row r="5699">
          <cell r="A5699">
            <v>4601206</v>
          </cell>
          <cell r="B5699">
            <v>48200000</v>
          </cell>
        </row>
        <row r="5700">
          <cell r="A5700">
            <v>4601208</v>
          </cell>
          <cell r="B5700">
            <v>52500000</v>
          </cell>
        </row>
        <row r="5701">
          <cell r="A5701">
            <v>4601210</v>
          </cell>
          <cell r="B5701">
            <v>51600000</v>
          </cell>
        </row>
        <row r="5702">
          <cell r="A5702">
            <v>4601211</v>
          </cell>
          <cell r="B5702">
            <v>54100000</v>
          </cell>
        </row>
        <row r="5703">
          <cell r="A5703">
            <v>4601212</v>
          </cell>
          <cell r="B5703">
            <v>34800000</v>
          </cell>
        </row>
        <row r="5704">
          <cell r="A5704">
            <v>4601213</v>
          </cell>
          <cell r="B5704">
            <v>53900000</v>
          </cell>
        </row>
        <row r="5705">
          <cell r="A5705">
            <v>4601215</v>
          </cell>
          <cell r="B5705">
            <v>44500000</v>
          </cell>
        </row>
        <row r="5706">
          <cell r="A5706">
            <v>4601216</v>
          </cell>
          <cell r="B5706">
            <v>39100000</v>
          </cell>
        </row>
        <row r="5707">
          <cell r="A5707">
            <v>4601218</v>
          </cell>
          <cell r="B5707">
            <v>74200000</v>
          </cell>
        </row>
        <row r="5708">
          <cell r="A5708">
            <v>4601219</v>
          </cell>
          <cell r="B5708">
            <v>45100000</v>
          </cell>
        </row>
        <row r="5709">
          <cell r="A5709">
            <v>4601220</v>
          </cell>
          <cell r="B5709">
            <v>52300000</v>
          </cell>
        </row>
        <row r="5710">
          <cell r="A5710">
            <v>4601221</v>
          </cell>
          <cell r="B5710">
            <v>65500000</v>
          </cell>
        </row>
        <row r="5711">
          <cell r="A5711">
            <v>4601227</v>
          </cell>
          <cell r="B5711">
            <v>53900000</v>
          </cell>
        </row>
        <row r="5712">
          <cell r="A5712">
            <v>4601228</v>
          </cell>
          <cell r="B5712">
            <v>48200000</v>
          </cell>
        </row>
        <row r="5713">
          <cell r="A5713">
            <v>4601229</v>
          </cell>
          <cell r="B5713">
            <v>59600000</v>
          </cell>
        </row>
        <row r="5714">
          <cell r="A5714">
            <v>4601235</v>
          </cell>
          <cell r="B5714">
            <v>69600000</v>
          </cell>
        </row>
        <row r="5715">
          <cell r="A5715">
            <v>4601237</v>
          </cell>
          <cell r="B5715">
            <v>44100000</v>
          </cell>
        </row>
        <row r="5716">
          <cell r="A5716">
            <v>4601238</v>
          </cell>
          <cell r="B5716">
            <v>55300000</v>
          </cell>
        </row>
        <row r="5717">
          <cell r="A5717">
            <v>4601240</v>
          </cell>
          <cell r="B5717">
            <v>36100000</v>
          </cell>
        </row>
        <row r="5718">
          <cell r="A5718">
            <v>4601241</v>
          </cell>
          <cell r="B5718">
            <v>55400000</v>
          </cell>
        </row>
        <row r="5719">
          <cell r="A5719">
            <v>4601243</v>
          </cell>
          <cell r="B5719">
            <v>47800000</v>
          </cell>
        </row>
        <row r="5720">
          <cell r="A5720">
            <v>4601244</v>
          </cell>
          <cell r="B5720">
            <v>52300000</v>
          </cell>
        </row>
        <row r="5721">
          <cell r="A5721">
            <v>4601245</v>
          </cell>
          <cell r="B5721">
            <v>50500000</v>
          </cell>
        </row>
        <row r="5722">
          <cell r="A5722">
            <v>4601249</v>
          </cell>
          <cell r="B5722">
            <v>50200000</v>
          </cell>
        </row>
        <row r="5723">
          <cell r="A5723">
            <v>4601250</v>
          </cell>
          <cell r="B5723">
            <v>52700000</v>
          </cell>
        </row>
        <row r="5724">
          <cell r="A5724">
            <v>4601251</v>
          </cell>
          <cell r="B5724">
            <v>55400000</v>
          </cell>
        </row>
        <row r="5725">
          <cell r="A5725">
            <v>4601252</v>
          </cell>
          <cell r="B5725">
            <v>59600000</v>
          </cell>
        </row>
        <row r="5726">
          <cell r="A5726">
            <v>4601253</v>
          </cell>
          <cell r="B5726">
            <v>51000000</v>
          </cell>
        </row>
        <row r="5727">
          <cell r="A5727">
            <v>4601254</v>
          </cell>
          <cell r="B5727">
            <v>54300000</v>
          </cell>
        </row>
        <row r="5728">
          <cell r="A5728">
            <v>4601257</v>
          </cell>
          <cell r="B5728">
            <v>49800000</v>
          </cell>
        </row>
        <row r="5729">
          <cell r="A5729">
            <v>4601258</v>
          </cell>
          <cell r="B5729">
            <v>74300000</v>
          </cell>
        </row>
        <row r="5730">
          <cell r="A5730">
            <v>4601260</v>
          </cell>
          <cell r="B5730">
            <v>80700000</v>
          </cell>
        </row>
        <row r="5731">
          <cell r="A5731">
            <v>4601262</v>
          </cell>
          <cell r="B5731">
            <v>78200000</v>
          </cell>
        </row>
        <row r="5732">
          <cell r="A5732">
            <v>4601264</v>
          </cell>
          <cell r="B5732">
            <v>84700000</v>
          </cell>
        </row>
        <row r="5733">
          <cell r="A5733">
            <v>4601266</v>
          </cell>
          <cell r="B5733">
            <v>52300000</v>
          </cell>
        </row>
        <row r="5734">
          <cell r="A5734">
            <v>4601267</v>
          </cell>
          <cell r="B5734">
            <v>55600000</v>
          </cell>
        </row>
        <row r="5735">
          <cell r="A5735">
            <v>4601268</v>
          </cell>
          <cell r="B5735">
            <v>59400000</v>
          </cell>
        </row>
        <row r="5736">
          <cell r="A5736">
            <v>4606016</v>
          </cell>
          <cell r="B5736">
            <v>19500000</v>
          </cell>
        </row>
        <row r="5737">
          <cell r="A5737">
            <v>4601269</v>
          </cell>
          <cell r="B5737">
            <v>62000000</v>
          </cell>
        </row>
        <row r="5738">
          <cell r="A5738">
            <v>4601270</v>
          </cell>
          <cell r="B5738">
            <v>265000000</v>
          </cell>
        </row>
        <row r="5739">
          <cell r="A5739">
            <v>4601271</v>
          </cell>
          <cell r="B5739">
            <v>69800000</v>
          </cell>
        </row>
        <row r="5740">
          <cell r="A5740">
            <v>4601272</v>
          </cell>
          <cell r="B5740">
            <v>67300000</v>
          </cell>
        </row>
        <row r="5741">
          <cell r="A5741">
            <v>4601274</v>
          </cell>
          <cell r="B5741">
            <v>74400000</v>
          </cell>
        </row>
        <row r="5742">
          <cell r="A5742">
            <v>4601275</v>
          </cell>
          <cell r="B5742">
            <v>56100000</v>
          </cell>
        </row>
        <row r="5743">
          <cell r="A5743">
            <v>4601276</v>
          </cell>
          <cell r="B5743">
            <v>59900000</v>
          </cell>
        </row>
        <row r="5744">
          <cell r="A5744">
            <v>4601278</v>
          </cell>
          <cell r="B5744">
            <v>70400000</v>
          </cell>
        </row>
        <row r="5745">
          <cell r="A5745">
            <v>4601279</v>
          </cell>
          <cell r="B5745">
            <v>70500000</v>
          </cell>
        </row>
        <row r="5746">
          <cell r="A5746">
            <v>4601280</v>
          </cell>
          <cell r="B5746">
            <v>74200000</v>
          </cell>
        </row>
        <row r="5747">
          <cell r="A5747">
            <v>4601281</v>
          </cell>
          <cell r="B5747">
            <v>64600000</v>
          </cell>
        </row>
        <row r="5748">
          <cell r="A5748">
            <v>4601292</v>
          </cell>
          <cell r="B5748">
            <v>54800000</v>
          </cell>
        </row>
        <row r="5749">
          <cell r="A5749">
            <v>4601295</v>
          </cell>
          <cell r="B5749">
            <v>55000000</v>
          </cell>
        </row>
        <row r="5750">
          <cell r="A5750">
            <v>4601296</v>
          </cell>
          <cell r="B5750">
            <v>54300000</v>
          </cell>
        </row>
        <row r="5751">
          <cell r="A5751">
            <v>4601297</v>
          </cell>
          <cell r="B5751">
            <v>56100000</v>
          </cell>
        </row>
        <row r="5752">
          <cell r="A5752">
            <v>4601298</v>
          </cell>
          <cell r="B5752">
            <v>59900000</v>
          </cell>
        </row>
        <row r="5753">
          <cell r="A5753">
            <v>4601299</v>
          </cell>
          <cell r="B5753">
            <v>55600000</v>
          </cell>
        </row>
        <row r="5754">
          <cell r="A5754">
            <v>4601300</v>
          </cell>
          <cell r="B5754">
            <v>59400000</v>
          </cell>
        </row>
        <row r="5755">
          <cell r="A5755">
            <v>4601301</v>
          </cell>
          <cell r="B5755">
            <v>90500000</v>
          </cell>
        </row>
        <row r="5756">
          <cell r="A5756">
            <v>4601302</v>
          </cell>
          <cell r="B5756">
            <v>99500000</v>
          </cell>
        </row>
        <row r="5757">
          <cell r="A5757">
            <v>4601303</v>
          </cell>
          <cell r="B5757">
            <v>100000000</v>
          </cell>
        </row>
        <row r="5758">
          <cell r="A5758">
            <v>4601307</v>
          </cell>
          <cell r="B5758">
            <v>79500000</v>
          </cell>
        </row>
        <row r="5759">
          <cell r="A5759">
            <v>4601308</v>
          </cell>
          <cell r="B5759">
            <v>71500000</v>
          </cell>
        </row>
        <row r="5760">
          <cell r="A5760">
            <v>4601309</v>
          </cell>
          <cell r="B5760">
            <v>82100000</v>
          </cell>
        </row>
        <row r="5761">
          <cell r="A5761">
            <v>4601312</v>
          </cell>
          <cell r="B5761">
            <v>68200000</v>
          </cell>
        </row>
        <row r="5762">
          <cell r="A5762">
            <v>4601314</v>
          </cell>
          <cell r="B5762">
            <v>86200000</v>
          </cell>
        </row>
        <row r="5763">
          <cell r="A5763">
            <v>4601315</v>
          </cell>
          <cell r="B5763">
            <v>75500000</v>
          </cell>
        </row>
        <row r="5764">
          <cell r="A5764">
            <v>4601316</v>
          </cell>
          <cell r="B5764">
            <v>68200000</v>
          </cell>
        </row>
        <row r="5765">
          <cell r="A5765">
            <v>4601317</v>
          </cell>
          <cell r="B5765">
            <v>58900000</v>
          </cell>
        </row>
        <row r="5766">
          <cell r="A5766">
            <v>4601318</v>
          </cell>
          <cell r="B5766">
            <v>63100000</v>
          </cell>
        </row>
        <row r="5767">
          <cell r="A5767">
            <v>4601320</v>
          </cell>
          <cell r="B5767">
            <v>64100000</v>
          </cell>
        </row>
        <row r="5768">
          <cell r="A5768">
            <v>4601321</v>
          </cell>
          <cell r="B5768">
            <v>64100000</v>
          </cell>
        </row>
        <row r="5769">
          <cell r="A5769">
            <v>4601006</v>
          </cell>
          <cell r="B5769">
            <v>20000000</v>
          </cell>
        </row>
        <row r="5770">
          <cell r="A5770">
            <v>4601007</v>
          </cell>
          <cell r="B5770">
            <v>21600000</v>
          </cell>
        </row>
        <row r="5771">
          <cell r="A5771">
            <v>4601008</v>
          </cell>
          <cell r="B5771">
            <v>22700000</v>
          </cell>
        </row>
        <row r="5772">
          <cell r="A5772">
            <v>4601009</v>
          </cell>
          <cell r="B5772">
            <v>34600000</v>
          </cell>
        </row>
        <row r="5773">
          <cell r="A5773">
            <v>4601011</v>
          </cell>
          <cell r="B5773">
            <v>38800000</v>
          </cell>
        </row>
        <row r="5774">
          <cell r="A5774">
            <v>4601012</v>
          </cell>
          <cell r="B5774">
            <v>36100000</v>
          </cell>
        </row>
        <row r="5775">
          <cell r="A5775">
            <v>4601017</v>
          </cell>
          <cell r="B5775">
            <v>22200000</v>
          </cell>
        </row>
        <row r="5776">
          <cell r="A5776">
            <v>4601019</v>
          </cell>
          <cell r="B5776">
            <v>23700000</v>
          </cell>
        </row>
        <row r="5777">
          <cell r="A5777">
            <v>4601021</v>
          </cell>
          <cell r="B5777">
            <v>24800000</v>
          </cell>
        </row>
        <row r="5778">
          <cell r="A5778">
            <v>4601025</v>
          </cell>
          <cell r="B5778">
            <v>35100000</v>
          </cell>
        </row>
        <row r="5779">
          <cell r="A5779">
            <v>4601031</v>
          </cell>
          <cell r="B5779">
            <v>31200000</v>
          </cell>
        </row>
        <row r="5780">
          <cell r="A5780">
            <v>4601032</v>
          </cell>
          <cell r="B5780">
            <v>21700000</v>
          </cell>
        </row>
        <row r="5781">
          <cell r="A5781">
            <v>4601040</v>
          </cell>
          <cell r="B5781">
            <v>28000000</v>
          </cell>
        </row>
        <row r="5782">
          <cell r="A5782">
            <v>4601041</v>
          </cell>
          <cell r="B5782">
            <v>31200000</v>
          </cell>
        </row>
        <row r="5783">
          <cell r="A5783">
            <v>4601045</v>
          </cell>
          <cell r="B5783">
            <v>58600000</v>
          </cell>
        </row>
        <row r="5784">
          <cell r="A5784">
            <v>4601050</v>
          </cell>
          <cell r="B5784">
            <v>53200000</v>
          </cell>
        </row>
        <row r="5785">
          <cell r="A5785">
            <v>4601058</v>
          </cell>
          <cell r="B5785">
            <v>61000000</v>
          </cell>
        </row>
        <row r="5786">
          <cell r="A5786">
            <v>4601064</v>
          </cell>
          <cell r="B5786">
            <v>28100000</v>
          </cell>
        </row>
        <row r="5787">
          <cell r="A5787">
            <v>4601067</v>
          </cell>
          <cell r="B5787">
            <v>38500000</v>
          </cell>
        </row>
        <row r="5788">
          <cell r="A5788">
            <v>4601080</v>
          </cell>
          <cell r="B5788">
            <v>40300000</v>
          </cell>
        </row>
        <row r="5789">
          <cell r="A5789">
            <v>4601081</v>
          </cell>
          <cell r="B5789">
            <v>42000000</v>
          </cell>
        </row>
        <row r="5790">
          <cell r="A5790">
            <v>4601082</v>
          </cell>
          <cell r="B5790">
            <v>25100000</v>
          </cell>
        </row>
        <row r="5791">
          <cell r="A5791">
            <v>4601083</v>
          </cell>
          <cell r="B5791">
            <v>26600000</v>
          </cell>
        </row>
        <row r="5792">
          <cell r="A5792">
            <v>4601084</v>
          </cell>
          <cell r="B5792">
            <v>24700000</v>
          </cell>
        </row>
        <row r="5793">
          <cell r="A5793">
            <v>4601086</v>
          </cell>
          <cell r="B5793">
            <v>40500000</v>
          </cell>
        </row>
        <row r="5794">
          <cell r="A5794">
            <v>4601087</v>
          </cell>
          <cell r="B5794">
            <v>54800000</v>
          </cell>
        </row>
        <row r="5795">
          <cell r="A5795">
            <v>4601090</v>
          </cell>
          <cell r="B5795">
            <v>24600000</v>
          </cell>
        </row>
        <row r="5796">
          <cell r="A5796">
            <v>4601091</v>
          </cell>
          <cell r="B5796">
            <v>29200000</v>
          </cell>
        </row>
        <row r="5797">
          <cell r="A5797">
            <v>4601092</v>
          </cell>
          <cell r="B5797">
            <v>41100000</v>
          </cell>
        </row>
        <row r="5798">
          <cell r="A5798">
            <v>4601093</v>
          </cell>
          <cell r="B5798">
            <v>31800000</v>
          </cell>
        </row>
        <row r="5799">
          <cell r="A5799">
            <v>4601095</v>
          </cell>
          <cell r="B5799">
            <v>33200000</v>
          </cell>
        </row>
        <row r="5800">
          <cell r="A5800">
            <v>4601097</v>
          </cell>
          <cell r="B5800">
            <v>81500000</v>
          </cell>
        </row>
        <row r="5801">
          <cell r="A5801">
            <v>4601100</v>
          </cell>
          <cell r="B5801">
            <v>35400000</v>
          </cell>
        </row>
        <row r="5802">
          <cell r="A5802">
            <v>4601103</v>
          </cell>
          <cell r="B5802">
            <v>29000000</v>
          </cell>
        </row>
        <row r="5803">
          <cell r="A5803">
            <v>4601104</v>
          </cell>
          <cell r="B5803">
            <v>30200000</v>
          </cell>
        </row>
        <row r="5804">
          <cell r="A5804">
            <v>4601105</v>
          </cell>
          <cell r="B5804">
            <v>40200000</v>
          </cell>
        </row>
        <row r="5805">
          <cell r="A5805">
            <v>4601106</v>
          </cell>
          <cell r="B5805">
            <v>42000000</v>
          </cell>
        </row>
        <row r="5806">
          <cell r="A5806">
            <v>4601115</v>
          </cell>
          <cell r="B5806">
            <v>54600000</v>
          </cell>
        </row>
        <row r="5807">
          <cell r="A5807">
            <v>4601118</v>
          </cell>
          <cell r="B5807">
            <v>42200000</v>
          </cell>
        </row>
        <row r="5808">
          <cell r="A5808">
            <v>4601119</v>
          </cell>
          <cell r="B5808">
            <v>45300000</v>
          </cell>
        </row>
        <row r="5809">
          <cell r="A5809">
            <v>4601120</v>
          </cell>
          <cell r="B5809">
            <v>49400000</v>
          </cell>
        </row>
        <row r="5810">
          <cell r="A5810">
            <v>4601122</v>
          </cell>
          <cell r="B5810">
            <v>47400000</v>
          </cell>
        </row>
        <row r="5811">
          <cell r="A5811">
            <v>4601123</v>
          </cell>
          <cell r="B5811">
            <v>56600000</v>
          </cell>
        </row>
        <row r="5812">
          <cell r="A5812">
            <v>4601124</v>
          </cell>
          <cell r="B5812">
            <v>37100000</v>
          </cell>
        </row>
        <row r="5813">
          <cell r="A5813">
            <v>4601125</v>
          </cell>
          <cell r="B5813">
            <v>33200000</v>
          </cell>
        </row>
        <row r="5814">
          <cell r="A5814">
            <v>4601126</v>
          </cell>
          <cell r="B5814">
            <v>34800000</v>
          </cell>
        </row>
        <row r="5815">
          <cell r="A5815">
            <v>4601127</v>
          </cell>
          <cell r="B5815">
            <v>37200000</v>
          </cell>
        </row>
        <row r="5816">
          <cell r="A5816">
            <v>4601129</v>
          </cell>
          <cell r="B5816">
            <v>56100000</v>
          </cell>
        </row>
        <row r="5817">
          <cell r="A5817">
            <v>4601130</v>
          </cell>
          <cell r="B5817">
            <v>64000000</v>
          </cell>
        </row>
        <row r="5818">
          <cell r="A5818">
            <v>4601131</v>
          </cell>
          <cell r="B5818">
            <v>90000000</v>
          </cell>
        </row>
        <row r="5819">
          <cell r="A5819">
            <v>4601132</v>
          </cell>
          <cell r="B5819">
            <v>77500000</v>
          </cell>
        </row>
        <row r="5820">
          <cell r="A5820">
            <v>4601148</v>
          </cell>
          <cell r="B5820">
            <v>40100000</v>
          </cell>
        </row>
        <row r="5821">
          <cell r="A5821">
            <v>4601149</v>
          </cell>
          <cell r="B5821">
            <v>44700000</v>
          </cell>
        </row>
        <row r="5822">
          <cell r="A5822">
            <v>4601150</v>
          </cell>
          <cell r="B5822">
            <v>47300000</v>
          </cell>
        </row>
        <row r="5823">
          <cell r="A5823">
            <v>4601151</v>
          </cell>
          <cell r="B5823">
            <v>41700000</v>
          </cell>
        </row>
        <row r="5824">
          <cell r="A5824">
            <v>4601154</v>
          </cell>
          <cell r="B5824">
            <v>95800000</v>
          </cell>
        </row>
        <row r="5825">
          <cell r="A5825">
            <v>4601158</v>
          </cell>
          <cell r="B5825">
            <v>160000000</v>
          </cell>
        </row>
        <row r="5826">
          <cell r="A5826">
            <v>4601159</v>
          </cell>
          <cell r="B5826">
            <v>62900000</v>
          </cell>
        </row>
        <row r="5827">
          <cell r="A5827">
            <v>4601160</v>
          </cell>
          <cell r="B5827">
            <v>39000000</v>
          </cell>
        </row>
        <row r="5828">
          <cell r="A5828">
            <v>4601161</v>
          </cell>
          <cell r="B5828">
            <v>58300000</v>
          </cell>
        </row>
        <row r="5829">
          <cell r="A5829">
            <v>4601163</v>
          </cell>
          <cell r="B5829">
            <v>109200000</v>
          </cell>
        </row>
        <row r="5830">
          <cell r="A5830">
            <v>4601164</v>
          </cell>
          <cell r="B5830">
            <v>55000000</v>
          </cell>
        </row>
        <row r="5831">
          <cell r="A5831">
            <v>4601165</v>
          </cell>
          <cell r="B5831">
            <v>224500000</v>
          </cell>
        </row>
        <row r="5832">
          <cell r="A5832">
            <v>4601166</v>
          </cell>
          <cell r="B5832">
            <v>48000000</v>
          </cell>
        </row>
        <row r="5833">
          <cell r="A5833">
            <v>4601167</v>
          </cell>
          <cell r="B5833">
            <v>57000000</v>
          </cell>
        </row>
        <row r="5834">
          <cell r="A5834">
            <v>4601169</v>
          </cell>
          <cell r="B5834">
            <v>59000000</v>
          </cell>
        </row>
        <row r="5835">
          <cell r="A5835">
            <v>4601172</v>
          </cell>
          <cell r="B5835">
            <v>59200000</v>
          </cell>
        </row>
        <row r="5836">
          <cell r="A5836">
            <v>4601173</v>
          </cell>
          <cell r="B5836">
            <v>50700000</v>
          </cell>
        </row>
        <row r="5837">
          <cell r="A5837">
            <v>4601174</v>
          </cell>
          <cell r="B5837">
            <v>38000000</v>
          </cell>
        </row>
        <row r="5838">
          <cell r="A5838">
            <v>4601177</v>
          </cell>
          <cell r="B5838">
            <v>51000000</v>
          </cell>
        </row>
        <row r="5839">
          <cell r="A5839">
            <v>4601180</v>
          </cell>
          <cell r="B5839">
            <v>43400000</v>
          </cell>
        </row>
        <row r="5840">
          <cell r="A5840">
            <v>4601183</v>
          </cell>
          <cell r="B5840">
            <v>61200000</v>
          </cell>
        </row>
        <row r="5841">
          <cell r="A5841">
            <v>4601184</v>
          </cell>
          <cell r="B5841">
            <v>71200000</v>
          </cell>
        </row>
        <row r="5842">
          <cell r="A5842">
            <v>4601186</v>
          </cell>
          <cell r="B5842">
            <v>48100000</v>
          </cell>
        </row>
        <row r="5843">
          <cell r="A5843">
            <v>4601187</v>
          </cell>
          <cell r="B5843">
            <v>64300000</v>
          </cell>
        </row>
        <row r="5844">
          <cell r="A5844">
            <v>4601199</v>
          </cell>
          <cell r="B5844">
            <v>53700000</v>
          </cell>
        </row>
        <row r="5845">
          <cell r="A5845">
            <v>4601201</v>
          </cell>
          <cell r="B5845">
            <v>53500000</v>
          </cell>
        </row>
        <row r="5846">
          <cell r="A5846">
            <v>4601203</v>
          </cell>
          <cell r="B5846">
            <v>49600000</v>
          </cell>
        </row>
        <row r="5847">
          <cell r="A5847">
            <v>4601207</v>
          </cell>
          <cell r="B5847">
            <v>59100000</v>
          </cell>
        </row>
        <row r="5848">
          <cell r="A5848">
            <v>4601209</v>
          </cell>
          <cell r="B5848">
            <v>51700000</v>
          </cell>
        </row>
        <row r="5849">
          <cell r="A5849">
            <v>4601214</v>
          </cell>
          <cell r="B5849">
            <v>75800000</v>
          </cell>
        </row>
        <row r="5850">
          <cell r="A5850">
            <v>4601217</v>
          </cell>
          <cell r="B5850">
            <v>49200000</v>
          </cell>
        </row>
        <row r="5851">
          <cell r="A5851">
            <v>4601222</v>
          </cell>
          <cell r="B5851">
            <v>54200000</v>
          </cell>
        </row>
        <row r="5852">
          <cell r="A5852">
            <v>4601223</v>
          </cell>
          <cell r="B5852">
            <v>72700000</v>
          </cell>
        </row>
        <row r="5853">
          <cell r="A5853">
            <v>4601224</v>
          </cell>
          <cell r="B5853">
            <v>87500000</v>
          </cell>
        </row>
        <row r="5854">
          <cell r="A5854">
            <v>4601225</v>
          </cell>
          <cell r="B5854">
            <v>68200000</v>
          </cell>
        </row>
        <row r="5855">
          <cell r="A5855">
            <v>4601226</v>
          </cell>
          <cell r="B5855">
            <v>71200000</v>
          </cell>
        </row>
        <row r="5856">
          <cell r="A5856">
            <v>4601230</v>
          </cell>
          <cell r="B5856">
            <v>44500000</v>
          </cell>
        </row>
        <row r="5857">
          <cell r="A5857">
            <v>4601231</v>
          </cell>
          <cell r="B5857">
            <v>53400000</v>
          </cell>
        </row>
        <row r="5858">
          <cell r="A5858">
            <v>4601232</v>
          </cell>
          <cell r="B5858">
            <v>64000000</v>
          </cell>
        </row>
        <row r="5859">
          <cell r="A5859">
            <v>4601233</v>
          </cell>
          <cell r="B5859">
            <v>84400000</v>
          </cell>
        </row>
        <row r="5860">
          <cell r="A5860">
            <v>4601234</v>
          </cell>
          <cell r="B5860">
            <v>88000000</v>
          </cell>
        </row>
        <row r="5861">
          <cell r="A5861">
            <v>4601236</v>
          </cell>
          <cell r="B5861">
            <v>51400000</v>
          </cell>
        </row>
        <row r="5862">
          <cell r="A5862">
            <v>4601246</v>
          </cell>
          <cell r="B5862">
            <v>56000000</v>
          </cell>
        </row>
        <row r="5863">
          <cell r="A5863">
            <v>4601247</v>
          </cell>
          <cell r="B5863">
            <v>54600000</v>
          </cell>
        </row>
        <row r="5864">
          <cell r="A5864">
            <v>4601259</v>
          </cell>
          <cell r="B5864">
            <v>74300000</v>
          </cell>
        </row>
        <row r="5865">
          <cell r="A5865">
            <v>4601261</v>
          </cell>
          <cell r="B5865">
            <v>80700000</v>
          </cell>
        </row>
        <row r="5866">
          <cell r="A5866">
            <v>4601263</v>
          </cell>
          <cell r="B5866">
            <v>78200000</v>
          </cell>
        </row>
        <row r="5867">
          <cell r="A5867">
            <v>4601265</v>
          </cell>
          <cell r="B5867">
            <v>84700000</v>
          </cell>
        </row>
        <row r="5868">
          <cell r="A5868">
            <v>4601273</v>
          </cell>
          <cell r="B5868">
            <v>74400000</v>
          </cell>
        </row>
        <row r="5869">
          <cell r="A5869">
            <v>4601277</v>
          </cell>
          <cell r="B5869">
            <v>70400000</v>
          </cell>
        </row>
        <row r="5870">
          <cell r="A5870">
            <v>4601282</v>
          </cell>
          <cell r="B5870">
            <v>83800000</v>
          </cell>
        </row>
        <row r="5871">
          <cell r="A5871">
            <v>4601283</v>
          </cell>
          <cell r="B5871">
            <v>88500000</v>
          </cell>
        </row>
        <row r="5872">
          <cell r="A5872">
            <v>4601287</v>
          </cell>
          <cell r="B5872">
            <v>126300000</v>
          </cell>
        </row>
        <row r="5873">
          <cell r="A5873">
            <v>4601288</v>
          </cell>
          <cell r="B5873">
            <v>95400000</v>
          </cell>
        </row>
        <row r="5874">
          <cell r="A5874">
            <v>4601289</v>
          </cell>
          <cell r="B5874">
            <v>54000000</v>
          </cell>
        </row>
        <row r="5875">
          <cell r="A5875">
            <v>4601290</v>
          </cell>
          <cell r="B5875">
            <v>65700000</v>
          </cell>
        </row>
        <row r="5876">
          <cell r="A5876">
            <v>4601291</v>
          </cell>
          <cell r="B5876">
            <v>79000000</v>
          </cell>
        </row>
        <row r="5877">
          <cell r="A5877">
            <v>4601293</v>
          </cell>
          <cell r="B5877">
            <v>56000000</v>
          </cell>
        </row>
        <row r="5878">
          <cell r="A5878">
            <v>4601304</v>
          </cell>
          <cell r="B5878">
            <v>75500000</v>
          </cell>
        </row>
        <row r="5879">
          <cell r="A5879">
            <v>4601305</v>
          </cell>
          <cell r="B5879">
            <v>79500000</v>
          </cell>
        </row>
        <row r="5880">
          <cell r="A5880">
            <v>4601306</v>
          </cell>
          <cell r="B5880">
            <v>71500000</v>
          </cell>
        </row>
        <row r="5881">
          <cell r="A5881">
            <v>4601310</v>
          </cell>
          <cell r="B5881">
            <v>86200000</v>
          </cell>
        </row>
        <row r="5882">
          <cell r="A5882">
            <v>4601311</v>
          </cell>
          <cell r="B5882">
            <v>96500000</v>
          </cell>
        </row>
        <row r="5883">
          <cell r="A5883">
            <v>4601313</v>
          </cell>
          <cell r="B5883">
            <v>82100000</v>
          </cell>
        </row>
        <row r="5884">
          <cell r="A5884">
            <v>4601319</v>
          </cell>
          <cell r="B5884">
            <v>75600000</v>
          </cell>
        </row>
        <row r="5885">
          <cell r="A5885">
            <v>4601026</v>
          </cell>
          <cell r="B5885">
            <v>27800000</v>
          </cell>
        </row>
        <row r="5886">
          <cell r="A5886">
            <v>4601027</v>
          </cell>
          <cell r="B5886">
            <v>29800000</v>
          </cell>
        </row>
        <row r="5887">
          <cell r="A5887">
            <v>4601028</v>
          </cell>
          <cell r="B5887">
            <v>25700000</v>
          </cell>
        </row>
        <row r="5888">
          <cell r="A5888">
            <v>4601033</v>
          </cell>
          <cell r="B5888">
            <v>25400000</v>
          </cell>
        </row>
        <row r="5889">
          <cell r="A5889">
            <v>4601036</v>
          </cell>
          <cell r="B5889">
            <v>39800000</v>
          </cell>
        </row>
        <row r="5890">
          <cell r="A5890">
            <v>4601037</v>
          </cell>
          <cell r="B5890">
            <v>40100000</v>
          </cell>
        </row>
        <row r="5891">
          <cell r="A5891">
            <v>4601088</v>
          </cell>
          <cell r="B5891">
            <v>26700000</v>
          </cell>
        </row>
        <row r="5892">
          <cell r="A5892">
            <v>4606007</v>
          </cell>
          <cell r="B5892">
            <v>25200000</v>
          </cell>
        </row>
        <row r="5893">
          <cell r="A5893">
            <v>4601113</v>
          </cell>
          <cell r="B5893">
            <v>44900000</v>
          </cell>
        </row>
        <row r="5894">
          <cell r="A5894">
            <v>4601116</v>
          </cell>
          <cell r="B5894">
            <v>47300000</v>
          </cell>
        </row>
        <row r="5895">
          <cell r="A5895">
            <v>4601117</v>
          </cell>
          <cell r="B5895">
            <v>42200000</v>
          </cell>
        </row>
        <row r="5896">
          <cell r="A5896">
            <v>4601141</v>
          </cell>
          <cell r="B5896">
            <v>47000000</v>
          </cell>
        </row>
        <row r="5897">
          <cell r="A5897">
            <v>4601179</v>
          </cell>
          <cell r="B5897">
            <v>64500000</v>
          </cell>
        </row>
        <row r="5898">
          <cell r="A5898">
            <v>4601181</v>
          </cell>
          <cell r="B5898">
            <v>59800000</v>
          </cell>
        </row>
        <row r="5899">
          <cell r="A5899">
            <v>4601182</v>
          </cell>
          <cell r="B5899">
            <v>69100000</v>
          </cell>
        </row>
        <row r="5900">
          <cell r="A5900">
            <v>4601195</v>
          </cell>
          <cell r="B5900">
            <v>55200000</v>
          </cell>
        </row>
        <row r="5901">
          <cell r="A5901">
            <v>4601239</v>
          </cell>
          <cell r="B5901">
            <v>64700000</v>
          </cell>
        </row>
        <row r="5902">
          <cell r="A5902">
            <v>4601242</v>
          </cell>
          <cell r="B5902">
            <v>133000000</v>
          </cell>
        </row>
        <row r="5903">
          <cell r="A5903">
            <v>4601248</v>
          </cell>
          <cell r="B5903">
            <v>66000000</v>
          </cell>
        </row>
        <row r="5904">
          <cell r="A5904">
            <v>4601255</v>
          </cell>
          <cell r="B5904">
            <v>70400000</v>
          </cell>
        </row>
        <row r="5905">
          <cell r="A5905">
            <v>4601256</v>
          </cell>
          <cell r="B5905">
            <v>59000000</v>
          </cell>
        </row>
        <row r="5906">
          <cell r="A5906">
            <v>4606065</v>
          </cell>
          <cell r="B5906">
            <v>61000000</v>
          </cell>
        </row>
        <row r="5907">
          <cell r="A5907">
            <v>4606066</v>
          </cell>
          <cell r="B5907">
            <v>55300000</v>
          </cell>
        </row>
        <row r="5908">
          <cell r="A5908">
            <v>4606067</v>
          </cell>
          <cell r="B5908">
            <v>51500000</v>
          </cell>
        </row>
        <row r="5909">
          <cell r="A5909">
            <v>4606068</v>
          </cell>
          <cell r="B5909">
            <v>66900000</v>
          </cell>
        </row>
        <row r="5910">
          <cell r="A5910">
            <v>4606071</v>
          </cell>
          <cell r="B5910">
            <v>70000000</v>
          </cell>
        </row>
        <row r="5911">
          <cell r="A5911">
            <v>4606072</v>
          </cell>
          <cell r="B5911">
            <v>74000000</v>
          </cell>
        </row>
        <row r="5912">
          <cell r="A5912">
            <v>4606074</v>
          </cell>
          <cell r="B5912">
            <v>69500000</v>
          </cell>
        </row>
        <row r="5913">
          <cell r="A5913">
            <v>4606075</v>
          </cell>
          <cell r="B5913">
            <v>62000000</v>
          </cell>
        </row>
        <row r="5914">
          <cell r="A5914">
            <v>4606078</v>
          </cell>
          <cell r="B5914">
            <v>65000000</v>
          </cell>
        </row>
        <row r="5915">
          <cell r="A5915">
            <v>4606079</v>
          </cell>
          <cell r="B5915">
            <v>78700000</v>
          </cell>
        </row>
        <row r="5916">
          <cell r="A5916">
            <v>4606080</v>
          </cell>
          <cell r="B5916">
            <v>61800000</v>
          </cell>
        </row>
        <row r="5917">
          <cell r="A5917">
            <v>4606081</v>
          </cell>
          <cell r="B5917">
            <v>92700000</v>
          </cell>
        </row>
        <row r="5918">
          <cell r="A5918">
            <v>4606084</v>
          </cell>
          <cell r="B5918">
            <v>80000000</v>
          </cell>
        </row>
        <row r="5919">
          <cell r="A5919">
            <v>4606085</v>
          </cell>
          <cell r="B5919">
            <v>85400000</v>
          </cell>
        </row>
        <row r="5920">
          <cell r="A5920">
            <v>4606086</v>
          </cell>
          <cell r="B5920">
            <v>78300000</v>
          </cell>
        </row>
        <row r="5921">
          <cell r="A5921">
            <v>4606087</v>
          </cell>
          <cell r="B5921">
            <v>68000000</v>
          </cell>
        </row>
        <row r="5922">
          <cell r="A5922">
            <v>4606088</v>
          </cell>
          <cell r="B5922">
            <v>80000000</v>
          </cell>
        </row>
        <row r="5923">
          <cell r="A5923">
            <v>4606090</v>
          </cell>
          <cell r="B5923">
            <v>72600000</v>
          </cell>
        </row>
        <row r="5924">
          <cell r="A5924">
            <v>4606091</v>
          </cell>
          <cell r="B5924">
            <v>82900000</v>
          </cell>
        </row>
        <row r="5925">
          <cell r="A5925">
            <v>4606092</v>
          </cell>
          <cell r="B5925">
            <v>79600000</v>
          </cell>
        </row>
        <row r="5926">
          <cell r="A5926">
            <v>4606093</v>
          </cell>
          <cell r="B5926">
            <v>63300000</v>
          </cell>
        </row>
        <row r="5927">
          <cell r="A5927">
            <v>4606096</v>
          </cell>
          <cell r="B5927">
            <v>138500000</v>
          </cell>
        </row>
        <row r="5928">
          <cell r="A5928">
            <v>4606097</v>
          </cell>
          <cell r="B5928">
            <v>90900000</v>
          </cell>
        </row>
        <row r="5929">
          <cell r="A5929">
            <v>4606098</v>
          </cell>
          <cell r="B5929">
            <v>86300000</v>
          </cell>
        </row>
        <row r="5930">
          <cell r="A5930">
            <v>4606100</v>
          </cell>
          <cell r="B5930">
            <v>98000000</v>
          </cell>
        </row>
        <row r="5931">
          <cell r="A5931">
            <v>4606101</v>
          </cell>
          <cell r="B5931">
            <v>85000000</v>
          </cell>
        </row>
        <row r="5932">
          <cell r="A5932">
            <v>4606102</v>
          </cell>
          <cell r="B5932">
            <v>72100000</v>
          </cell>
        </row>
        <row r="5933">
          <cell r="A5933">
            <v>4606103</v>
          </cell>
          <cell r="B5933">
            <v>120000000</v>
          </cell>
        </row>
        <row r="5934">
          <cell r="A5934">
            <v>4606105</v>
          </cell>
          <cell r="B5934">
            <v>89000000</v>
          </cell>
        </row>
        <row r="5935">
          <cell r="A5935">
            <v>4606108</v>
          </cell>
          <cell r="B5935">
            <v>91200000</v>
          </cell>
        </row>
        <row r="5936">
          <cell r="A5936">
            <v>4606109</v>
          </cell>
          <cell r="B5936">
            <v>98000000</v>
          </cell>
        </row>
        <row r="5937">
          <cell r="A5937">
            <v>4606110</v>
          </cell>
          <cell r="B5937">
            <v>114000000</v>
          </cell>
        </row>
        <row r="5938">
          <cell r="A5938">
            <v>4606111</v>
          </cell>
          <cell r="B5938">
            <v>96000000</v>
          </cell>
        </row>
        <row r="5939">
          <cell r="A5939">
            <v>4606112</v>
          </cell>
          <cell r="B5939">
            <v>122600000</v>
          </cell>
        </row>
        <row r="5940">
          <cell r="A5940">
            <v>4606113</v>
          </cell>
          <cell r="B5940">
            <v>94000000</v>
          </cell>
        </row>
        <row r="5941">
          <cell r="A5941">
            <v>4601284</v>
          </cell>
          <cell r="B5941">
            <v>73300000</v>
          </cell>
        </row>
        <row r="5942">
          <cell r="A5942">
            <v>4606121</v>
          </cell>
          <cell r="B5942">
            <v>120000000</v>
          </cell>
        </row>
        <row r="5943">
          <cell r="A5943">
            <v>4601285</v>
          </cell>
          <cell r="B5943">
            <v>79400000</v>
          </cell>
        </row>
        <row r="5944">
          <cell r="A5944">
            <v>4606122</v>
          </cell>
          <cell r="B5944">
            <v>118100000</v>
          </cell>
        </row>
        <row r="5945">
          <cell r="A5945">
            <v>4601286</v>
          </cell>
          <cell r="B5945">
            <v>68800000</v>
          </cell>
        </row>
        <row r="5946">
          <cell r="A5946">
            <v>4606124</v>
          </cell>
          <cell r="B5946">
            <v>116500000</v>
          </cell>
        </row>
        <row r="5947">
          <cell r="A5947">
            <v>4606125</v>
          </cell>
          <cell r="B5947">
            <v>113300000</v>
          </cell>
        </row>
        <row r="5948">
          <cell r="A5948">
            <v>4606126</v>
          </cell>
          <cell r="B5948">
            <v>114000000</v>
          </cell>
        </row>
        <row r="5949">
          <cell r="A5949">
            <v>4606127</v>
          </cell>
          <cell r="B5949">
            <v>118000000</v>
          </cell>
        </row>
        <row r="5950">
          <cell r="A5950">
            <v>4606128</v>
          </cell>
          <cell r="B5950">
            <v>106200000</v>
          </cell>
        </row>
        <row r="5951">
          <cell r="A5951">
            <v>4606130</v>
          </cell>
          <cell r="B5951">
            <v>154000000</v>
          </cell>
        </row>
        <row r="5952">
          <cell r="A5952">
            <v>4606132</v>
          </cell>
          <cell r="B5952">
            <v>116600000</v>
          </cell>
        </row>
        <row r="5953">
          <cell r="A5953">
            <v>4606134</v>
          </cell>
          <cell r="B5953">
            <v>125500000</v>
          </cell>
        </row>
        <row r="5954">
          <cell r="A5954">
            <v>4606135</v>
          </cell>
          <cell r="B5954">
            <v>134500000</v>
          </cell>
        </row>
        <row r="5955">
          <cell r="A5955">
            <v>4601294</v>
          </cell>
          <cell r="B5955">
            <v>76500000</v>
          </cell>
        </row>
        <row r="5956">
          <cell r="A5956">
            <v>4606137</v>
          </cell>
          <cell r="B5956">
            <v>130000000</v>
          </cell>
        </row>
        <row r="5957">
          <cell r="A5957">
            <v>4606138</v>
          </cell>
          <cell r="B5957">
            <v>150000000</v>
          </cell>
        </row>
        <row r="5958">
          <cell r="A5958">
            <v>4606140</v>
          </cell>
          <cell r="B5958">
            <v>132000000</v>
          </cell>
        </row>
        <row r="5959">
          <cell r="A5959">
            <v>4606141</v>
          </cell>
          <cell r="B5959">
            <v>128300000</v>
          </cell>
        </row>
        <row r="5960">
          <cell r="A5960">
            <v>4606142</v>
          </cell>
          <cell r="B5960">
            <v>100000000</v>
          </cell>
        </row>
        <row r="5961">
          <cell r="A5961">
            <v>4606143</v>
          </cell>
          <cell r="B5961">
            <v>107000000</v>
          </cell>
        </row>
        <row r="5962">
          <cell r="A5962">
            <v>4606144</v>
          </cell>
          <cell r="B5962">
            <v>115000000</v>
          </cell>
        </row>
        <row r="5963">
          <cell r="A5963">
            <v>4606145</v>
          </cell>
          <cell r="B5963">
            <v>121500000</v>
          </cell>
        </row>
        <row r="5964">
          <cell r="A5964">
            <v>4606147</v>
          </cell>
          <cell r="B5964">
            <v>94000000</v>
          </cell>
        </row>
        <row r="5965">
          <cell r="A5965">
            <v>4606148</v>
          </cell>
          <cell r="B5965">
            <v>102000000</v>
          </cell>
        </row>
        <row r="5966">
          <cell r="A5966">
            <v>4606149</v>
          </cell>
          <cell r="B5966">
            <v>89000000</v>
          </cell>
        </row>
        <row r="5967">
          <cell r="A5967">
            <v>4606150</v>
          </cell>
          <cell r="B5967">
            <v>110500000</v>
          </cell>
        </row>
        <row r="5968">
          <cell r="A5968">
            <v>4606151</v>
          </cell>
          <cell r="B5968">
            <v>129000000</v>
          </cell>
        </row>
        <row r="5969">
          <cell r="A5969">
            <v>4606152</v>
          </cell>
          <cell r="B5969">
            <v>149900000</v>
          </cell>
        </row>
        <row r="5970">
          <cell r="A5970">
            <v>4606094</v>
          </cell>
          <cell r="B5970">
            <v>155500000</v>
          </cell>
        </row>
        <row r="5971">
          <cell r="A5971">
            <v>4606095</v>
          </cell>
          <cell r="B5971">
            <v>145200000</v>
          </cell>
        </row>
        <row r="5972">
          <cell r="A5972">
            <v>4606104</v>
          </cell>
          <cell r="B5972">
            <v>103000000</v>
          </cell>
        </row>
        <row r="5973">
          <cell r="A5973">
            <v>4606106</v>
          </cell>
          <cell r="B5973">
            <v>126100000</v>
          </cell>
        </row>
        <row r="5974">
          <cell r="A5974">
            <v>4606107</v>
          </cell>
          <cell r="B5974">
            <v>125200000</v>
          </cell>
        </row>
        <row r="5975">
          <cell r="A5975">
            <v>4608001</v>
          </cell>
          <cell r="B5975">
            <v>43700000</v>
          </cell>
        </row>
        <row r="5976">
          <cell r="A5976">
            <v>4608002</v>
          </cell>
          <cell r="B5976">
            <v>52700000</v>
          </cell>
        </row>
        <row r="5977">
          <cell r="A5977">
            <v>4608003</v>
          </cell>
          <cell r="B5977">
            <v>55600000</v>
          </cell>
        </row>
        <row r="5978">
          <cell r="A5978">
            <v>4608005</v>
          </cell>
          <cell r="B5978">
            <v>55900000</v>
          </cell>
        </row>
        <row r="5979">
          <cell r="A5979">
            <v>4608007</v>
          </cell>
          <cell r="B5979">
            <v>78000000</v>
          </cell>
        </row>
        <row r="5980">
          <cell r="A5980">
            <v>4608009</v>
          </cell>
          <cell r="B5980">
            <v>78300000</v>
          </cell>
        </row>
        <row r="5981">
          <cell r="A5981">
            <v>4608010</v>
          </cell>
          <cell r="B5981">
            <v>63200000</v>
          </cell>
        </row>
        <row r="5982">
          <cell r="A5982">
            <v>4608011</v>
          </cell>
          <cell r="B5982">
            <v>58800000</v>
          </cell>
        </row>
        <row r="5983">
          <cell r="A5983">
            <v>4608012</v>
          </cell>
          <cell r="B5983">
            <v>75300000</v>
          </cell>
        </row>
        <row r="5984">
          <cell r="A5984">
            <v>4608020</v>
          </cell>
          <cell r="B5984">
            <v>76100000</v>
          </cell>
        </row>
        <row r="5985">
          <cell r="A5985">
            <v>4608021</v>
          </cell>
          <cell r="B5985">
            <v>67900000</v>
          </cell>
        </row>
        <row r="5986">
          <cell r="A5986">
            <v>4608022</v>
          </cell>
          <cell r="B5986">
            <v>64200000</v>
          </cell>
        </row>
        <row r="5987">
          <cell r="A5987">
            <v>4608028</v>
          </cell>
          <cell r="B5987">
            <v>80500000</v>
          </cell>
        </row>
        <row r="5988">
          <cell r="A5988">
            <v>4608029</v>
          </cell>
          <cell r="B5988">
            <v>83800000</v>
          </cell>
        </row>
        <row r="5989">
          <cell r="A5989">
            <v>4608030</v>
          </cell>
          <cell r="B5989">
            <v>86800000</v>
          </cell>
        </row>
        <row r="5990">
          <cell r="A5990">
            <v>4608031</v>
          </cell>
          <cell r="B5990">
            <v>60900000</v>
          </cell>
        </row>
        <row r="5991">
          <cell r="A5991">
            <v>4608032</v>
          </cell>
          <cell r="B5991">
            <v>64700000</v>
          </cell>
        </row>
        <row r="5992">
          <cell r="A5992">
            <v>4608033</v>
          </cell>
          <cell r="B5992">
            <v>65100000</v>
          </cell>
        </row>
        <row r="5993">
          <cell r="A5993">
            <v>4608034</v>
          </cell>
          <cell r="B5993">
            <v>68900000</v>
          </cell>
        </row>
        <row r="5994">
          <cell r="A5994">
            <v>4608035</v>
          </cell>
          <cell r="B5994">
            <v>60000000</v>
          </cell>
        </row>
        <row r="5995">
          <cell r="A5995">
            <v>4608036</v>
          </cell>
          <cell r="B5995">
            <v>63800000</v>
          </cell>
        </row>
        <row r="5996">
          <cell r="A5996">
            <v>4608037</v>
          </cell>
          <cell r="B5996">
            <v>64800000</v>
          </cell>
        </row>
        <row r="5997">
          <cell r="A5997">
            <v>4608038</v>
          </cell>
          <cell r="B5997">
            <v>68600000</v>
          </cell>
        </row>
        <row r="5998">
          <cell r="A5998">
            <v>4608039</v>
          </cell>
          <cell r="B5998">
            <v>60300000</v>
          </cell>
        </row>
        <row r="5999">
          <cell r="A5999">
            <v>4608040</v>
          </cell>
          <cell r="B5999">
            <v>64200000</v>
          </cell>
        </row>
        <row r="6000">
          <cell r="A6000">
            <v>4608041</v>
          </cell>
          <cell r="B6000">
            <v>65300000</v>
          </cell>
        </row>
        <row r="6001">
          <cell r="A6001">
            <v>4608042</v>
          </cell>
          <cell r="B6001">
            <v>69100000</v>
          </cell>
        </row>
        <row r="6002">
          <cell r="A6002">
            <v>4608043</v>
          </cell>
          <cell r="B6002">
            <v>91100000</v>
          </cell>
        </row>
        <row r="6003">
          <cell r="A6003">
            <v>4608044</v>
          </cell>
          <cell r="B6003">
            <v>107000000</v>
          </cell>
        </row>
        <row r="6004">
          <cell r="A6004">
            <v>4608045</v>
          </cell>
          <cell r="B6004">
            <v>75200000</v>
          </cell>
        </row>
        <row r="6005">
          <cell r="A6005">
            <v>4608046</v>
          </cell>
          <cell r="B6005">
            <v>82200000</v>
          </cell>
        </row>
        <row r="6006">
          <cell r="A6006">
            <v>4608047</v>
          </cell>
          <cell r="B6006">
            <v>84600000</v>
          </cell>
        </row>
        <row r="6007">
          <cell r="A6007">
            <v>4608048</v>
          </cell>
          <cell r="B6007">
            <v>73000000</v>
          </cell>
        </row>
        <row r="6008">
          <cell r="A6008">
            <v>4608049</v>
          </cell>
          <cell r="B6008">
            <v>55400000</v>
          </cell>
        </row>
        <row r="6009">
          <cell r="A6009">
            <v>4608050</v>
          </cell>
          <cell r="B6009">
            <v>61900000</v>
          </cell>
        </row>
        <row r="6010">
          <cell r="A6010">
            <v>4608051</v>
          </cell>
          <cell r="B6010">
            <v>66500000</v>
          </cell>
        </row>
        <row r="6011">
          <cell r="A6011">
            <v>4608052</v>
          </cell>
          <cell r="B6011">
            <v>68900000</v>
          </cell>
        </row>
        <row r="6012">
          <cell r="A6012">
            <v>4608053</v>
          </cell>
          <cell r="B6012">
            <v>72100000</v>
          </cell>
        </row>
        <row r="6013">
          <cell r="A6013">
            <v>4608054</v>
          </cell>
          <cell r="B6013">
            <v>96600000</v>
          </cell>
        </row>
        <row r="6014">
          <cell r="A6014">
            <v>4608055</v>
          </cell>
          <cell r="B6014">
            <v>118500000</v>
          </cell>
        </row>
        <row r="6015">
          <cell r="A6015">
            <v>4608056</v>
          </cell>
          <cell r="B6015">
            <v>110200000</v>
          </cell>
        </row>
        <row r="6016">
          <cell r="A6016">
            <v>4608057</v>
          </cell>
          <cell r="B6016">
            <v>91700000</v>
          </cell>
        </row>
        <row r="6017">
          <cell r="A6017">
            <v>4608058</v>
          </cell>
          <cell r="B6017">
            <v>62800000</v>
          </cell>
        </row>
        <row r="6018">
          <cell r="A6018">
            <v>4608059</v>
          </cell>
          <cell r="B6018">
            <v>58000000</v>
          </cell>
        </row>
        <row r="6019">
          <cell r="A6019">
            <v>4608060</v>
          </cell>
          <cell r="B6019">
            <v>90900000</v>
          </cell>
        </row>
        <row r="6020">
          <cell r="A6020">
            <v>4608061</v>
          </cell>
          <cell r="B6020">
            <v>74100000</v>
          </cell>
        </row>
        <row r="6021">
          <cell r="A6021">
            <v>4608062</v>
          </cell>
          <cell r="B6021">
            <v>73000000</v>
          </cell>
        </row>
        <row r="6022">
          <cell r="A6022">
            <v>4608063</v>
          </cell>
          <cell r="B6022">
            <v>94700000</v>
          </cell>
        </row>
        <row r="6023">
          <cell r="A6023">
            <v>4608064</v>
          </cell>
          <cell r="B6023">
            <v>98500000</v>
          </cell>
        </row>
        <row r="6024">
          <cell r="A6024">
            <v>4608065</v>
          </cell>
          <cell r="B6024">
            <v>77200000</v>
          </cell>
        </row>
        <row r="6025">
          <cell r="A6025">
            <v>4608066</v>
          </cell>
          <cell r="B6025">
            <v>71000000</v>
          </cell>
        </row>
        <row r="6026">
          <cell r="A6026">
            <v>4608067</v>
          </cell>
          <cell r="B6026">
            <v>70100000</v>
          </cell>
        </row>
        <row r="6027">
          <cell r="A6027">
            <v>4608068</v>
          </cell>
          <cell r="B6027">
            <v>73000000</v>
          </cell>
        </row>
        <row r="6028">
          <cell r="A6028">
            <v>4608069</v>
          </cell>
          <cell r="B6028">
            <v>91000000</v>
          </cell>
        </row>
        <row r="6029">
          <cell r="A6029">
            <v>4608070</v>
          </cell>
          <cell r="B6029">
            <v>88000000</v>
          </cell>
        </row>
        <row r="6030">
          <cell r="A6030">
            <v>4608071</v>
          </cell>
          <cell r="B6030">
            <v>82400000</v>
          </cell>
        </row>
        <row r="6031">
          <cell r="A6031">
            <v>4608072</v>
          </cell>
          <cell r="B6031">
            <v>80000000</v>
          </cell>
        </row>
        <row r="6032">
          <cell r="A6032">
            <v>4608073</v>
          </cell>
          <cell r="B6032">
            <v>87200000</v>
          </cell>
        </row>
        <row r="6033">
          <cell r="A6033">
            <v>4608074</v>
          </cell>
          <cell r="B6033">
            <v>82400000</v>
          </cell>
        </row>
        <row r="6034">
          <cell r="A6034">
            <v>4608075</v>
          </cell>
          <cell r="B6034">
            <v>80000000</v>
          </cell>
        </row>
        <row r="6035">
          <cell r="A6035">
            <v>4608076</v>
          </cell>
          <cell r="B6035">
            <v>84500000</v>
          </cell>
        </row>
        <row r="6036">
          <cell r="A6036">
            <v>4608077</v>
          </cell>
          <cell r="B6036">
            <v>113000000</v>
          </cell>
        </row>
        <row r="6037">
          <cell r="A6037">
            <v>4608078</v>
          </cell>
          <cell r="B6037">
            <v>77200000</v>
          </cell>
        </row>
        <row r="6038">
          <cell r="A6038">
            <v>4608079</v>
          </cell>
          <cell r="B6038">
            <v>107000000</v>
          </cell>
        </row>
        <row r="6039">
          <cell r="A6039">
            <v>4608080</v>
          </cell>
          <cell r="B6039">
            <v>121500000</v>
          </cell>
        </row>
        <row r="6040">
          <cell r="A6040">
            <v>4608081</v>
          </cell>
          <cell r="B6040">
            <v>78700000</v>
          </cell>
        </row>
        <row r="6041">
          <cell r="A6041">
            <v>4608082</v>
          </cell>
          <cell r="B6041">
            <v>100900000</v>
          </cell>
        </row>
        <row r="6042">
          <cell r="A6042">
            <v>4608083</v>
          </cell>
          <cell r="B6042">
            <v>81000000</v>
          </cell>
        </row>
        <row r="6043">
          <cell r="A6043">
            <v>4606114</v>
          </cell>
          <cell r="B6043">
            <v>120200000</v>
          </cell>
        </row>
        <row r="6044">
          <cell r="A6044">
            <v>4606118</v>
          </cell>
          <cell r="B6044">
            <v>137300000</v>
          </cell>
        </row>
        <row r="6045">
          <cell r="A6045">
            <v>4606119</v>
          </cell>
          <cell r="B6045">
            <v>172000000</v>
          </cell>
        </row>
        <row r="6046">
          <cell r="A6046">
            <v>4606129</v>
          </cell>
          <cell r="B6046">
            <v>130600000</v>
          </cell>
        </row>
        <row r="6047">
          <cell r="A6047">
            <v>4606131</v>
          </cell>
          <cell r="B6047">
            <v>158000000</v>
          </cell>
        </row>
        <row r="6048">
          <cell r="A6048">
            <v>4606133</v>
          </cell>
          <cell r="B6048">
            <v>115900000</v>
          </cell>
        </row>
        <row r="6049">
          <cell r="A6049">
            <v>4606136</v>
          </cell>
          <cell r="B6049">
            <v>103000000</v>
          </cell>
        </row>
        <row r="6050">
          <cell r="A6050">
            <v>4606139</v>
          </cell>
          <cell r="B6050">
            <v>160000000</v>
          </cell>
        </row>
        <row r="6051">
          <cell r="A6051">
            <v>4606010</v>
          </cell>
          <cell r="B6051">
            <v>57400000</v>
          </cell>
        </row>
        <row r="6052">
          <cell r="A6052">
            <v>4606012</v>
          </cell>
          <cell r="B6052">
            <v>59700000</v>
          </cell>
        </row>
        <row r="6053">
          <cell r="A6053">
            <v>4606014</v>
          </cell>
          <cell r="B6053">
            <v>38800000</v>
          </cell>
        </row>
        <row r="6054">
          <cell r="A6054">
            <v>4606015</v>
          </cell>
          <cell r="B6054">
            <v>40200000</v>
          </cell>
        </row>
        <row r="6055">
          <cell r="A6055">
            <v>4606018</v>
          </cell>
          <cell r="B6055">
            <v>61000000</v>
          </cell>
        </row>
        <row r="6056">
          <cell r="A6056">
            <v>4606019</v>
          </cell>
          <cell r="B6056">
            <v>58400000</v>
          </cell>
        </row>
        <row r="6057">
          <cell r="A6057">
            <v>4606022</v>
          </cell>
          <cell r="B6057">
            <v>60800000</v>
          </cell>
        </row>
        <row r="6058">
          <cell r="A6058">
            <v>4606029</v>
          </cell>
          <cell r="B6058">
            <v>67200000</v>
          </cell>
        </row>
        <row r="6059">
          <cell r="A6059">
            <v>4606034</v>
          </cell>
          <cell r="B6059">
            <v>41900000</v>
          </cell>
        </row>
        <row r="6060">
          <cell r="A6060">
            <v>4606040</v>
          </cell>
          <cell r="B6060">
            <v>40400000</v>
          </cell>
        </row>
        <row r="6061">
          <cell r="A6061">
            <v>4606050</v>
          </cell>
          <cell r="B6061">
            <v>43500000</v>
          </cell>
        </row>
        <row r="6062">
          <cell r="A6062">
            <v>4606051</v>
          </cell>
          <cell r="B6062">
            <v>41900000</v>
          </cell>
        </row>
        <row r="6063">
          <cell r="A6063">
            <v>4606053</v>
          </cell>
          <cell r="B6063">
            <v>59300000</v>
          </cell>
        </row>
        <row r="6064">
          <cell r="A6064">
            <v>4606054</v>
          </cell>
          <cell r="B6064">
            <v>83000000</v>
          </cell>
        </row>
        <row r="6065">
          <cell r="A6065">
            <v>4606056</v>
          </cell>
          <cell r="B6065">
            <v>97800000</v>
          </cell>
        </row>
        <row r="6066">
          <cell r="A6066">
            <v>4606057</v>
          </cell>
          <cell r="B6066">
            <v>89700000</v>
          </cell>
        </row>
        <row r="6067">
          <cell r="A6067">
            <v>4606058</v>
          </cell>
          <cell r="B6067">
            <v>55600000</v>
          </cell>
        </row>
        <row r="6068">
          <cell r="A6068">
            <v>4606059</v>
          </cell>
          <cell r="B6068">
            <v>48400000</v>
          </cell>
        </row>
        <row r="6069">
          <cell r="A6069">
            <v>4606060</v>
          </cell>
          <cell r="B6069">
            <v>41500000</v>
          </cell>
        </row>
        <row r="6070">
          <cell r="A6070">
            <v>4606061</v>
          </cell>
          <cell r="B6070">
            <v>55100000</v>
          </cell>
        </row>
        <row r="6071">
          <cell r="A6071">
            <v>4606062</v>
          </cell>
          <cell r="B6071">
            <v>56100000</v>
          </cell>
        </row>
        <row r="6072">
          <cell r="A6072">
            <v>4606063</v>
          </cell>
          <cell r="B6072">
            <v>48400000</v>
          </cell>
        </row>
        <row r="6073">
          <cell r="A6073">
            <v>4606064</v>
          </cell>
          <cell r="B6073">
            <v>100700000</v>
          </cell>
        </row>
        <row r="6074">
          <cell r="A6074">
            <v>4606069</v>
          </cell>
          <cell r="B6074">
            <v>59800000</v>
          </cell>
        </row>
        <row r="6075">
          <cell r="A6075">
            <v>4606070</v>
          </cell>
          <cell r="B6075">
            <v>58100000</v>
          </cell>
        </row>
        <row r="6076">
          <cell r="A6076">
            <v>4606073</v>
          </cell>
          <cell r="B6076">
            <v>58500000</v>
          </cell>
        </row>
        <row r="6077">
          <cell r="A6077">
            <v>4606076</v>
          </cell>
          <cell r="B6077">
            <v>44600000</v>
          </cell>
        </row>
        <row r="6078">
          <cell r="A6078">
            <v>4606077</v>
          </cell>
          <cell r="B6078">
            <v>56000000</v>
          </cell>
        </row>
        <row r="6079">
          <cell r="A6079">
            <v>4606082</v>
          </cell>
          <cell r="B6079">
            <v>82900000</v>
          </cell>
        </row>
        <row r="6080">
          <cell r="A6080">
            <v>4606083</v>
          </cell>
          <cell r="B6080">
            <v>91000000</v>
          </cell>
        </row>
        <row r="6081">
          <cell r="A6081">
            <v>4606089</v>
          </cell>
          <cell r="B6081">
            <v>87000000</v>
          </cell>
        </row>
        <row r="6082">
          <cell r="A6082">
            <v>4606099</v>
          </cell>
          <cell r="B6082">
            <v>182200000</v>
          </cell>
        </row>
        <row r="6083">
          <cell r="A6083">
            <v>4606115</v>
          </cell>
          <cell r="B6083">
            <v>162000000</v>
          </cell>
        </row>
        <row r="6084">
          <cell r="A6084">
            <v>4606116</v>
          </cell>
          <cell r="B6084">
            <v>135000000</v>
          </cell>
        </row>
        <row r="6085">
          <cell r="A6085">
            <v>4606117</v>
          </cell>
          <cell r="B6085">
            <v>156000000</v>
          </cell>
        </row>
        <row r="6086">
          <cell r="A6086">
            <v>4606120</v>
          </cell>
          <cell r="B6086">
            <v>90400000</v>
          </cell>
        </row>
        <row r="6087">
          <cell r="A6087">
            <v>4606123</v>
          </cell>
          <cell r="B6087">
            <v>94400000</v>
          </cell>
        </row>
        <row r="6088">
          <cell r="A6088">
            <v>4606146</v>
          </cell>
          <cell r="B6088">
            <v>239000000</v>
          </cell>
        </row>
        <row r="6089">
          <cell r="A6089">
            <v>4607001</v>
          </cell>
          <cell r="B6089">
            <v>36700000</v>
          </cell>
        </row>
        <row r="6090">
          <cell r="A6090">
            <v>4610001</v>
          </cell>
          <cell r="B6090">
            <v>34200000</v>
          </cell>
        </row>
        <row r="6091">
          <cell r="A6091">
            <v>4611001</v>
          </cell>
          <cell r="B6091">
            <v>30900000</v>
          </cell>
        </row>
        <row r="6092">
          <cell r="A6092">
            <v>4611002</v>
          </cell>
          <cell r="B6092">
            <v>32200000</v>
          </cell>
        </row>
        <row r="6093">
          <cell r="A6093">
            <v>4611005</v>
          </cell>
          <cell r="B6093">
            <v>27500000</v>
          </cell>
        </row>
        <row r="6094">
          <cell r="A6094">
            <v>4611007</v>
          </cell>
          <cell r="B6094">
            <v>53500000</v>
          </cell>
        </row>
        <row r="6095">
          <cell r="A6095">
            <v>4611008</v>
          </cell>
          <cell r="B6095">
            <v>42800000</v>
          </cell>
        </row>
        <row r="6096">
          <cell r="A6096">
            <v>4611009</v>
          </cell>
          <cell r="B6096">
            <v>43000000</v>
          </cell>
        </row>
        <row r="6097">
          <cell r="A6097">
            <v>4611010</v>
          </cell>
          <cell r="B6097">
            <v>39200000</v>
          </cell>
        </row>
        <row r="6098">
          <cell r="A6098">
            <v>4611011</v>
          </cell>
          <cell r="B6098">
            <v>51500000</v>
          </cell>
        </row>
        <row r="6099">
          <cell r="A6099">
            <v>4611012</v>
          </cell>
          <cell r="B6099">
            <v>56100000</v>
          </cell>
        </row>
        <row r="6100">
          <cell r="A6100">
            <v>4611013</v>
          </cell>
          <cell r="B6100">
            <v>72200000</v>
          </cell>
        </row>
        <row r="6101">
          <cell r="A6101">
            <v>4604002</v>
          </cell>
          <cell r="B6101">
            <v>32500000</v>
          </cell>
        </row>
        <row r="6102">
          <cell r="A6102">
            <v>4604003</v>
          </cell>
          <cell r="B6102">
            <v>34200000</v>
          </cell>
        </row>
        <row r="6103">
          <cell r="A6103">
            <v>4604004</v>
          </cell>
          <cell r="B6103">
            <v>40500000</v>
          </cell>
        </row>
        <row r="6104">
          <cell r="A6104">
            <v>4604005</v>
          </cell>
          <cell r="B6104">
            <v>49600000</v>
          </cell>
        </row>
        <row r="6105">
          <cell r="A6105">
            <v>4604006</v>
          </cell>
          <cell r="B6105">
            <v>36600000</v>
          </cell>
        </row>
        <row r="6106">
          <cell r="A6106">
            <v>4604007</v>
          </cell>
          <cell r="B6106">
            <v>35300000</v>
          </cell>
        </row>
        <row r="6107">
          <cell r="A6107">
            <v>4604008</v>
          </cell>
          <cell r="B6107">
            <v>49500000</v>
          </cell>
        </row>
        <row r="6108">
          <cell r="A6108">
            <v>4604010</v>
          </cell>
          <cell r="B6108">
            <v>46000000</v>
          </cell>
        </row>
        <row r="6109">
          <cell r="A6109">
            <v>4604011</v>
          </cell>
          <cell r="B6109">
            <v>38400000</v>
          </cell>
        </row>
        <row r="6110">
          <cell r="A6110">
            <v>4604012</v>
          </cell>
          <cell r="B6110">
            <v>37600000</v>
          </cell>
        </row>
        <row r="6111">
          <cell r="A6111">
            <v>4604013</v>
          </cell>
          <cell r="B6111">
            <v>50000000</v>
          </cell>
        </row>
        <row r="6112">
          <cell r="A6112">
            <v>4604014</v>
          </cell>
          <cell r="B6112">
            <v>58900000</v>
          </cell>
        </row>
        <row r="6113">
          <cell r="A6113">
            <v>4604015</v>
          </cell>
          <cell r="B6113">
            <v>52000000</v>
          </cell>
        </row>
        <row r="6114">
          <cell r="A6114">
            <v>4604016</v>
          </cell>
          <cell r="B6114">
            <v>51500000</v>
          </cell>
        </row>
        <row r="6115">
          <cell r="A6115">
            <v>4604017</v>
          </cell>
          <cell r="B6115">
            <v>59500000</v>
          </cell>
        </row>
        <row r="6116">
          <cell r="A6116">
            <v>4604018</v>
          </cell>
          <cell r="B6116">
            <v>55000000</v>
          </cell>
        </row>
        <row r="6117">
          <cell r="A6117">
            <v>4604019</v>
          </cell>
          <cell r="B6117">
            <v>59500000</v>
          </cell>
        </row>
        <row r="6118">
          <cell r="A6118">
            <v>4604020</v>
          </cell>
          <cell r="B6118">
            <v>53500000</v>
          </cell>
        </row>
        <row r="6119">
          <cell r="A6119">
            <v>4604021</v>
          </cell>
          <cell r="B6119">
            <v>50000000</v>
          </cell>
        </row>
        <row r="6120">
          <cell r="A6120">
            <v>4604022</v>
          </cell>
          <cell r="B6120">
            <v>58600000</v>
          </cell>
        </row>
        <row r="6121">
          <cell r="A6121">
            <v>4604023</v>
          </cell>
          <cell r="B6121">
            <v>59500000</v>
          </cell>
        </row>
        <row r="6122">
          <cell r="A6122">
            <v>4604024</v>
          </cell>
          <cell r="B6122">
            <v>63100000</v>
          </cell>
        </row>
        <row r="6123">
          <cell r="A6123">
            <v>4604025</v>
          </cell>
          <cell r="B6123">
            <v>77200000</v>
          </cell>
        </row>
        <row r="6124">
          <cell r="A6124">
            <v>4604026</v>
          </cell>
          <cell r="B6124">
            <v>64000000</v>
          </cell>
        </row>
        <row r="6125">
          <cell r="A6125">
            <v>4604027</v>
          </cell>
          <cell r="B6125">
            <v>65000000</v>
          </cell>
        </row>
        <row r="6126">
          <cell r="A6126">
            <v>4604028</v>
          </cell>
          <cell r="B6126">
            <v>74200000</v>
          </cell>
        </row>
        <row r="6127">
          <cell r="A6127">
            <v>4604029</v>
          </cell>
          <cell r="B6127">
            <v>73800000</v>
          </cell>
        </row>
        <row r="6128">
          <cell r="A6128">
            <v>4604030</v>
          </cell>
          <cell r="B6128">
            <v>65100000</v>
          </cell>
        </row>
        <row r="6129">
          <cell r="A6129">
            <v>4612002</v>
          </cell>
          <cell r="B6129">
            <v>36300000</v>
          </cell>
        </row>
        <row r="6130">
          <cell r="A6130">
            <v>4612003</v>
          </cell>
          <cell r="B6130">
            <v>37500000</v>
          </cell>
        </row>
        <row r="6131">
          <cell r="A6131">
            <v>4612004</v>
          </cell>
          <cell r="B6131">
            <v>33500000</v>
          </cell>
        </row>
        <row r="6132">
          <cell r="A6132">
            <v>4612005</v>
          </cell>
          <cell r="B6132">
            <v>41900000</v>
          </cell>
        </row>
        <row r="6133">
          <cell r="A6133">
            <v>4612007</v>
          </cell>
          <cell r="B6133">
            <v>35100000</v>
          </cell>
        </row>
        <row r="6134">
          <cell r="A6134">
            <v>4612008</v>
          </cell>
          <cell r="B6134">
            <v>50400000</v>
          </cell>
        </row>
        <row r="6135">
          <cell r="A6135">
            <v>4612009</v>
          </cell>
          <cell r="B6135">
            <v>51000000</v>
          </cell>
        </row>
        <row r="6136">
          <cell r="A6136">
            <v>4612010</v>
          </cell>
          <cell r="B6136">
            <v>47600000</v>
          </cell>
        </row>
        <row r="6137">
          <cell r="A6137">
            <v>4612011</v>
          </cell>
          <cell r="B6137">
            <v>55200000</v>
          </cell>
        </row>
        <row r="6138">
          <cell r="A6138">
            <v>4612014</v>
          </cell>
          <cell r="B6138">
            <v>38800000</v>
          </cell>
        </row>
        <row r="6139">
          <cell r="A6139">
            <v>4612018</v>
          </cell>
          <cell r="B6139">
            <v>37800000</v>
          </cell>
        </row>
        <row r="6140">
          <cell r="A6140">
            <v>4612019</v>
          </cell>
          <cell r="B6140">
            <v>51900000</v>
          </cell>
        </row>
        <row r="6141">
          <cell r="A6141">
            <v>4612020</v>
          </cell>
          <cell r="B6141">
            <v>63400000</v>
          </cell>
        </row>
        <row r="6142">
          <cell r="A6142">
            <v>4612021</v>
          </cell>
          <cell r="B6142">
            <v>61800000</v>
          </cell>
        </row>
        <row r="6143">
          <cell r="A6143">
            <v>4612023</v>
          </cell>
          <cell r="B6143">
            <v>58300000</v>
          </cell>
        </row>
        <row r="6144">
          <cell r="A6144">
            <v>4612026</v>
          </cell>
          <cell r="B6144">
            <v>67400000</v>
          </cell>
        </row>
        <row r="6145">
          <cell r="A6145">
            <v>4612027</v>
          </cell>
          <cell r="B6145">
            <v>71600000</v>
          </cell>
        </row>
        <row r="6146">
          <cell r="A6146">
            <v>4612006</v>
          </cell>
          <cell r="B6146">
            <v>39300000</v>
          </cell>
        </row>
        <row r="6147">
          <cell r="A6147">
            <v>4612012</v>
          </cell>
          <cell r="B6147">
            <v>55700000</v>
          </cell>
        </row>
        <row r="6148">
          <cell r="A6148">
            <v>4612013</v>
          </cell>
          <cell r="B6148">
            <v>52100000</v>
          </cell>
        </row>
        <row r="6149">
          <cell r="A6149">
            <v>4612015</v>
          </cell>
          <cell r="B6149">
            <v>41500000</v>
          </cell>
        </row>
        <row r="6150">
          <cell r="A6150">
            <v>4612016</v>
          </cell>
          <cell r="B6150">
            <v>52400000</v>
          </cell>
        </row>
        <row r="6151">
          <cell r="A6151">
            <v>4612017</v>
          </cell>
          <cell r="B6151">
            <v>57000000</v>
          </cell>
        </row>
        <row r="6152">
          <cell r="A6152">
            <v>4612022</v>
          </cell>
          <cell r="B6152">
            <v>69700000</v>
          </cell>
        </row>
        <row r="6153">
          <cell r="A6153">
            <v>4612024</v>
          </cell>
          <cell r="B6153">
            <v>66200000</v>
          </cell>
        </row>
        <row r="6154">
          <cell r="A6154">
            <v>4612025</v>
          </cell>
          <cell r="B6154">
            <v>69700000</v>
          </cell>
        </row>
        <row r="6155">
          <cell r="A6155">
            <v>4626001</v>
          </cell>
          <cell r="B6155">
            <v>34000000</v>
          </cell>
        </row>
        <row r="6156">
          <cell r="A6156">
            <v>4603018</v>
          </cell>
          <cell r="B6156">
            <v>85900000</v>
          </cell>
        </row>
        <row r="6157">
          <cell r="A6157">
            <v>4603020</v>
          </cell>
          <cell r="B6157">
            <v>80000000</v>
          </cell>
        </row>
        <row r="6158">
          <cell r="A6158">
            <v>4603001</v>
          </cell>
          <cell r="B6158">
            <v>34000000</v>
          </cell>
        </row>
        <row r="6159">
          <cell r="A6159">
            <v>4603002</v>
          </cell>
          <cell r="B6159">
            <v>39600000</v>
          </cell>
        </row>
        <row r="6160">
          <cell r="A6160">
            <v>4603004</v>
          </cell>
          <cell r="B6160">
            <v>66200000</v>
          </cell>
        </row>
        <row r="6161">
          <cell r="A6161">
            <v>4603006</v>
          </cell>
          <cell r="B6161">
            <v>68200000</v>
          </cell>
        </row>
        <row r="6162">
          <cell r="A6162">
            <v>4603007</v>
          </cell>
          <cell r="B6162">
            <v>74200000</v>
          </cell>
        </row>
        <row r="6163">
          <cell r="A6163">
            <v>4603008</v>
          </cell>
          <cell r="B6163">
            <v>74200000</v>
          </cell>
        </row>
        <row r="6164">
          <cell r="A6164">
            <v>4603009</v>
          </cell>
          <cell r="B6164">
            <v>77400000</v>
          </cell>
        </row>
        <row r="6165">
          <cell r="A6165">
            <v>4603010</v>
          </cell>
          <cell r="B6165">
            <v>76300000</v>
          </cell>
        </row>
        <row r="6166">
          <cell r="A6166">
            <v>4603011</v>
          </cell>
          <cell r="B6166">
            <v>81400000</v>
          </cell>
        </row>
        <row r="6167">
          <cell r="A6167">
            <v>4603012</v>
          </cell>
          <cell r="B6167">
            <v>34000000</v>
          </cell>
        </row>
        <row r="6168">
          <cell r="A6168">
            <v>4603013</v>
          </cell>
          <cell r="B6168">
            <v>34900000</v>
          </cell>
        </row>
        <row r="6169">
          <cell r="A6169">
            <v>4603014</v>
          </cell>
          <cell r="B6169">
            <v>33000000</v>
          </cell>
        </row>
        <row r="6170">
          <cell r="A6170">
            <v>4603015</v>
          </cell>
          <cell r="B6170">
            <v>36300000</v>
          </cell>
        </row>
        <row r="6171">
          <cell r="A6171">
            <v>4603016</v>
          </cell>
          <cell r="B6171">
            <v>35100000</v>
          </cell>
        </row>
        <row r="6172">
          <cell r="A6172">
            <v>4603017</v>
          </cell>
          <cell r="B6172">
            <v>32400000</v>
          </cell>
        </row>
        <row r="6173">
          <cell r="A6173">
            <v>4603019</v>
          </cell>
          <cell r="B6173">
            <v>76300000</v>
          </cell>
        </row>
        <row r="6174">
          <cell r="A6174">
            <v>4606003</v>
          </cell>
          <cell r="B6174">
            <v>39700000</v>
          </cell>
        </row>
        <row r="6175">
          <cell r="A6175">
            <v>4606004</v>
          </cell>
          <cell r="B6175">
            <v>38400000</v>
          </cell>
        </row>
        <row r="6176">
          <cell r="A6176">
            <v>4606005</v>
          </cell>
          <cell r="B6176">
            <v>38300000</v>
          </cell>
        </row>
        <row r="6177">
          <cell r="A6177">
            <v>4606013</v>
          </cell>
          <cell r="B6177">
            <v>64900000</v>
          </cell>
        </row>
        <row r="6178">
          <cell r="A6178">
            <v>4606017</v>
          </cell>
          <cell r="B6178">
            <v>67300000</v>
          </cell>
        </row>
        <row r="6179">
          <cell r="A6179">
            <v>4606021</v>
          </cell>
          <cell r="B6179">
            <v>70900000</v>
          </cell>
        </row>
        <row r="6180">
          <cell r="A6180">
            <v>4606025</v>
          </cell>
          <cell r="B6180">
            <v>68200000</v>
          </cell>
        </row>
        <row r="6181">
          <cell r="A6181">
            <v>4606049</v>
          </cell>
          <cell r="B6181">
            <v>76300000</v>
          </cell>
        </row>
        <row r="6182">
          <cell r="A6182">
            <v>4704082</v>
          </cell>
          <cell r="B6182">
            <v>135900000</v>
          </cell>
        </row>
        <row r="6183">
          <cell r="A6183">
            <v>4711081</v>
          </cell>
          <cell r="B6183">
            <v>142100000</v>
          </cell>
        </row>
        <row r="6184">
          <cell r="A6184">
            <v>4704001</v>
          </cell>
          <cell r="B6184">
            <v>148600000</v>
          </cell>
        </row>
        <row r="6185">
          <cell r="A6185">
            <v>4704080</v>
          </cell>
          <cell r="B6185">
            <v>143900000</v>
          </cell>
        </row>
        <row r="6186">
          <cell r="A6186">
            <v>4726001</v>
          </cell>
          <cell r="B6186">
            <v>155400000</v>
          </cell>
        </row>
        <row r="6187">
          <cell r="A6187">
            <v>4726002</v>
          </cell>
          <cell r="B6187">
            <v>93100000</v>
          </cell>
        </row>
        <row r="6188">
          <cell r="A6188">
            <v>4726081</v>
          </cell>
          <cell r="B6188">
            <v>143900000</v>
          </cell>
        </row>
        <row r="6189">
          <cell r="A6189">
            <v>4722007</v>
          </cell>
          <cell r="B6189">
            <v>98000000</v>
          </cell>
        </row>
        <row r="6190">
          <cell r="A6190">
            <v>4801008</v>
          </cell>
          <cell r="B6190">
            <v>19800000</v>
          </cell>
        </row>
        <row r="6191">
          <cell r="A6191">
            <v>4801002</v>
          </cell>
          <cell r="B6191">
            <v>15000000</v>
          </cell>
        </row>
        <row r="6192">
          <cell r="A6192">
            <v>4801003</v>
          </cell>
          <cell r="B6192">
            <v>18000000</v>
          </cell>
        </row>
        <row r="6193">
          <cell r="A6193">
            <v>4801004</v>
          </cell>
          <cell r="B6193">
            <v>20600000</v>
          </cell>
        </row>
        <row r="6194">
          <cell r="A6194">
            <v>4801005</v>
          </cell>
          <cell r="B6194">
            <v>17400000</v>
          </cell>
        </row>
        <row r="6195">
          <cell r="A6195">
            <v>4801006</v>
          </cell>
          <cell r="B6195">
            <v>20900000</v>
          </cell>
        </row>
        <row r="6196">
          <cell r="A6196">
            <v>4801007</v>
          </cell>
          <cell r="B6196">
            <v>22700000</v>
          </cell>
        </row>
        <row r="6197">
          <cell r="A6197">
            <v>4801009</v>
          </cell>
          <cell r="B6197">
            <v>18200000</v>
          </cell>
        </row>
        <row r="6198">
          <cell r="A6198">
            <v>4801010</v>
          </cell>
          <cell r="B6198">
            <v>21400000</v>
          </cell>
        </row>
        <row r="6199">
          <cell r="A6199">
            <v>4806001</v>
          </cell>
          <cell r="B6199">
            <v>23800000</v>
          </cell>
        </row>
        <row r="6200">
          <cell r="A6200">
            <v>4808001</v>
          </cell>
          <cell r="B6200">
            <v>30000000</v>
          </cell>
        </row>
        <row r="6201">
          <cell r="A6201">
            <v>4808003</v>
          </cell>
          <cell r="B6201">
            <v>32000000</v>
          </cell>
        </row>
        <row r="6202">
          <cell r="A6202">
            <v>4808004</v>
          </cell>
          <cell r="B6202">
            <v>30000000</v>
          </cell>
        </row>
        <row r="6203">
          <cell r="A6203">
            <v>4808005</v>
          </cell>
          <cell r="B6203">
            <v>28500000</v>
          </cell>
        </row>
        <row r="6204">
          <cell r="A6204">
            <v>4808006</v>
          </cell>
          <cell r="B6204">
            <v>32000000</v>
          </cell>
        </row>
        <row r="6205">
          <cell r="A6205">
            <v>4808007</v>
          </cell>
          <cell r="B6205">
            <v>33000000</v>
          </cell>
        </row>
        <row r="6206">
          <cell r="A6206">
            <v>4808008</v>
          </cell>
          <cell r="B6206">
            <v>35000000</v>
          </cell>
        </row>
        <row r="6207">
          <cell r="A6207">
            <v>4911080</v>
          </cell>
          <cell r="B6207">
            <v>134500000</v>
          </cell>
        </row>
        <row r="6208">
          <cell r="A6208">
            <v>4904001</v>
          </cell>
          <cell r="B6208">
            <v>191200000</v>
          </cell>
        </row>
        <row r="6209">
          <cell r="A6209">
            <v>4926001</v>
          </cell>
          <cell r="B6209">
            <v>195500000</v>
          </cell>
        </row>
        <row r="6210">
          <cell r="A6210">
            <v>4922001</v>
          </cell>
          <cell r="B6210">
            <v>200000000</v>
          </cell>
        </row>
        <row r="6211">
          <cell r="A6211">
            <v>4922002</v>
          </cell>
          <cell r="B6211">
            <v>195500000</v>
          </cell>
        </row>
        <row r="6212">
          <cell r="A6212">
            <v>5001010</v>
          </cell>
          <cell r="B6212">
            <v>26600000</v>
          </cell>
        </row>
        <row r="6213">
          <cell r="A6213">
            <v>5001004</v>
          </cell>
          <cell r="B6213">
            <v>65000000</v>
          </cell>
        </row>
        <row r="6214">
          <cell r="A6214">
            <v>5001008</v>
          </cell>
          <cell r="B6214">
            <v>53300000</v>
          </cell>
        </row>
        <row r="6215">
          <cell r="A6215">
            <v>5001009</v>
          </cell>
          <cell r="B6215">
            <v>57200000</v>
          </cell>
        </row>
        <row r="6216">
          <cell r="A6216">
            <v>5001011</v>
          </cell>
          <cell r="B6216">
            <v>31500000</v>
          </cell>
        </row>
        <row r="6217">
          <cell r="A6217">
            <v>5001012</v>
          </cell>
          <cell r="B6217">
            <v>32800000</v>
          </cell>
        </row>
        <row r="6218">
          <cell r="A6218">
            <v>5001013</v>
          </cell>
          <cell r="B6218">
            <v>29500000</v>
          </cell>
        </row>
        <row r="6219">
          <cell r="A6219">
            <v>5117001</v>
          </cell>
          <cell r="B6219">
            <v>6400000</v>
          </cell>
        </row>
        <row r="6220">
          <cell r="A6220">
            <v>5117004</v>
          </cell>
          <cell r="B6220">
            <v>5100000</v>
          </cell>
        </row>
        <row r="6221">
          <cell r="A6221">
            <v>5117003</v>
          </cell>
          <cell r="B6221">
            <v>4300000</v>
          </cell>
        </row>
        <row r="6222">
          <cell r="A6222">
            <v>5117002</v>
          </cell>
          <cell r="B6222">
            <v>3400000</v>
          </cell>
        </row>
        <row r="6223">
          <cell r="A6223">
            <v>5117005</v>
          </cell>
          <cell r="B6223">
            <v>7000000</v>
          </cell>
        </row>
        <row r="6224">
          <cell r="A6224">
            <v>5206001</v>
          </cell>
          <cell r="B6224">
            <v>117700000</v>
          </cell>
        </row>
        <row r="6225">
          <cell r="A6225">
            <v>5206002</v>
          </cell>
          <cell r="B6225">
            <v>123100000</v>
          </cell>
        </row>
        <row r="6226">
          <cell r="A6226">
            <v>5206004</v>
          </cell>
          <cell r="B6226">
            <v>230500000</v>
          </cell>
        </row>
        <row r="6227">
          <cell r="A6227">
            <v>5206009</v>
          </cell>
          <cell r="B6227">
            <v>101300000</v>
          </cell>
        </row>
        <row r="6228">
          <cell r="A6228">
            <v>5206010</v>
          </cell>
          <cell r="B6228">
            <v>146400000</v>
          </cell>
        </row>
        <row r="6229">
          <cell r="A6229">
            <v>5206011</v>
          </cell>
          <cell r="B6229">
            <v>121600000</v>
          </cell>
        </row>
        <row r="6230">
          <cell r="A6230">
            <v>5206012</v>
          </cell>
          <cell r="B6230">
            <v>127000000</v>
          </cell>
        </row>
        <row r="6231">
          <cell r="A6231">
            <v>5206013</v>
          </cell>
          <cell r="B6231">
            <v>164200000</v>
          </cell>
        </row>
        <row r="6232">
          <cell r="A6232">
            <v>5206014</v>
          </cell>
          <cell r="B6232">
            <v>129600000</v>
          </cell>
        </row>
        <row r="6233">
          <cell r="A6233">
            <v>5206016</v>
          </cell>
          <cell r="B6233">
            <v>149000000</v>
          </cell>
        </row>
        <row r="6234">
          <cell r="A6234">
            <v>5206017</v>
          </cell>
          <cell r="B6234">
            <v>109200000</v>
          </cell>
        </row>
        <row r="6235">
          <cell r="A6235">
            <v>5206018</v>
          </cell>
          <cell r="B6235">
            <v>238300000</v>
          </cell>
        </row>
        <row r="6236">
          <cell r="A6236">
            <v>5206019</v>
          </cell>
          <cell r="B6236">
            <v>265300000</v>
          </cell>
        </row>
        <row r="6237">
          <cell r="A6237">
            <v>5208001</v>
          </cell>
          <cell r="B6237">
            <v>46400000</v>
          </cell>
        </row>
        <row r="6238">
          <cell r="A6238">
            <v>5208003</v>
          </cell>
          <cell r="B6238">
            <v>43100000</v>
          </cell>
        </row>
        <row r="6239">
          <cell r="A6239">
            <v>5208005</v>
          </cell>
          <cell r="B6239">
            <v>110400000</v>
          </cell>
        </row>
        <row r="6240">
          <cell r="A6240">
            <v>5208008</v>
          </cell>
          <cell r="B6240">
            <v>17500000</v>
          </cell>
        </row>
        <row r="6241">
          <cell r="A6241">
            <v>5208009</v>
          </cell>
          <cell r="B6241">
            <v>21600000</v>
          </cell>
        </row>
        <row r="6242">
          <cell r="A6242">
            <v>5208018</v>
          </cell>
          <cell r="B6242">
            <v>129600000</v>
          </cell>
        </row>
        <row r="6243">
          <cell r="A6243">
            <v>5208020</v>
          </cell>
          <cell r="B6243">
            <v>136400000</v>
          </cell>
        </row>
        <row r="6244">
          <cell r="A6244">
            <v>5208021</v>
          </cell>
          <cell r="B6244">
            <v>212000000</v>
          </cell>
        </row>
        <row r="6245">
          <cell r="A6245">
            <v>5208022</v>
          </cell>
          <cell r="B6245">
            <v>114600000</v>
          </cell>
        </row>
        <row r="6246">
          <cell r="A6246">
            <v>5208024</v>
          </cell>
          <cell r="B6246">
            <v>108600000</v>
          </cell>
        </row>
        <row r="6247">
          <cell r="A6247">
            <v>5208026</v>
          </cell>
          <cell r="B6247">
            <v>128200000</v>
          </cell>
        </row>
        <row r="6248">
          <cell r="A6248">
            <v>5208027</v>
          </cell>
          <cell r="B6248">
            <v>128300000</v>
          </cell>
        </row>
        <row r="6249">
          <cell r="A6249">
            <v>5208028</v>
          </cell>
          <cell r="B6249">
            <v>54100000</v>
          </cell>
        </row>
        <row r="6250">
          <cell r="A6250">
            <v>5208033</v>
          </cell>
          <cell r="B6250">
            <v>100200000</v>
          </cell>
        </row>
        <row r="6251">
          <cell r="A6251">
            <v>5208034</v>
          </cell>
          <cell r="B6251">
            <v>112600000</v>
          </cell>
        </row>
        <row r="6252">
          <cell r="A6252">
            <v>5208035</v>
          </cell>
          <cell r="B6252">
            <v>162900000</v>
          </cell>
        </row>
        <row r="6253">
          <cell r="A6253">
            <v>5208036</v>
          </cell>
          <cell r="B6253">
            <v>200100000</v>
          </cell>
        </row>
        <row r="6254">
          <cell r="A6254">
            <v>5208037</v>
          </cell>
          <cell r="B6254">
            <v>217600000</v>
          </cell>
        </row>
        <row r="6255">
          <cell r="A6255">
            <v>5208039</v>
          </cell>
          <cell r="B6255">
            <v>107600000</v>
          </cell>
        </row>
        <row r="6256">
          <cell r="A6256">
            <v>5208041</v>
          </cell>
          <cell r="B6256">
            <v>184100000</v>
          </cell>
        </row>
        <row r="6257">
          <cell r="A6257">
            <v>5208042</v>
          </cell>
          <cell r="B6257">
            <v>233300000</v>
          </cell>
        </row>
        <row r="6258">
          <cell r="A6258">
            <v>5208043</v>
          </cell>
          <cell r="B6258">
            <v>205300000</v>
          </cell>
        </row>
        <row r="6259">
          <cell r="A6259">
            <v>5208044</v>
          </cell>
          <cell r="B6259">
            <v>273200000</v>
          </cell>
        </row>
        <row r="6260">
          <cell r="A6260">
            <v>5208045</v>
          </cell>
          <cell r="B6260">
            <v>333600000</v>
          </cell>
        </row>
        <row r="6261">
          <cell r="A6261">
            <v>5208046</v>
          </cell>
          <cell r="B6261">
            <v>396600000</v>
          </cell>
        </row>
        <row r="6262">
          <cell r="A6262">
            <v>5208047</v>
          </cell>
          <cell r="B6262">
            <v>204400000</v>
          </cell>
        </row>
        <row r="6263">
          <cell r="A6263">
            <v>5208048</v>
          </cell>
          <cell r="B6263">
            <v>233400000</v>
          </cell>
        </row>
        <row r="6264">
          <cell r="A6264">
            <v>5208049</v>
          </cell>
          <cell r="B6264">
            <v>38700000</v>
          </cell>
        </row>
        <row r="6265">
          <cell r="A6265">
            <v>5208050</v>
          </cell>
          <cell r="B6265">
            <v>175600000</v>
          </cell>
        </row>
        <row r="6266">
          <cell r="A6266">
            <v>5208051</v>
          </cell>
          <cell r="B6266">
            <v>220900000</v>
          </cell>
        </row>
        <row r="6267">
          <cell r="A6267">
            <v>5208052</v>
          </cell>
          <cell r="B6267">
            <v>159600000</v>
          </cell>
        </row>
        <row r="6268">
          <cell r="A6268">
            <v>5208053</v>
          </cell>
          <cell r="B6268">
            <v>114200000</v>
          </cell>
        </row>
        <row r="6269">
          <cell r="A6269">
            <v>5208054</v>
          </cell>
          <cell r="B6269">
            <v>247900000</v>
          </cell>
        </row>
        <row r="6270">
          <cell r="A6270">
            <v>5208055</v>
          </cell>
          <cell r="B6270">
            <v>212500000</v>
          </cell>
        </row>
        <row r="6271">
          <cell r="A6271">
            <v>5208056</v>
          </cell>
          <cell r="B6271">
            <v>109200000</v>
          </cell>
        </row>
        <row r="6272">
          <cell r="A6272">
            <v>5208057</v>
          </cell>
          <cell r="B6272">
            <v>107400000</v>
          </cell>
        </row>
        <row r="6273">
          <cell r="A6273">
            <v>5208058</v>
          </cell>
          <cell r="B6273">
            <v>153300000</v>
          </cell>
        </row>
        <row r="6274">
          <cell r="A6274">
            <v>5208059</v>
          </cell>
          <cell r="B6274">
            <v>159000000</v>
          </cell>
        </row>
        <row r="6275">
          <cell r="A6275">
            <v>5208060</v>
          </cell>
          <cell r="B6275">
            <v>169300000</v>
          </cell>
        </row>
        <row r="6276">
          <cell r="A6276">
            <v>5208061</v>
          </cell>
          <cell r="B6276">
            <v>160900000</v>
          </cell>
        </row>
        <row r="6277">
          <cell r="A6277">
            <v>5208062</v>
          </cell>
          <cell r="B6277">
            <v>168200000</v>
          </cell>
        </row>
        <row r="6278">
          <cell r="A6278">
            <v>5208063</v>
          </cell>
          <cell r="B6278">
            <v>207400000</v>
          </cell>
        </row>
        <row r="6279">
          <cell r="A6279">
            <v>5208064</v>
          </cell>
          <cell r="B6279">
            <v>187100000</v>
          </cell>
        </row>
        <row r="6280">
          <cell r="A6280">
            <v>5208065</v>
          </cell>
          <cell r="B6280">
            <v>171800000</v>
          </cell>
        </row>
        <row r="6281">
          <cell r="A6281">
            <v>5208066</v>
          </cell>
          <cell r="B6281">
            <v>163300000</v>
          </cell>
        </row>
        <row r="6282">
          <cell r="A6282">
            <v>5208067</v>
          </cell>
          <cell r="B6282">
            <v>129500000</v>
          </cell>
        </row>
        <row r="6283">
          <cell r="A6283">
            <v>5208068</v>
          </cell>
          <cell r="B6283">
            <v>146500000</v>
          </cell>
        </row>
        <row r="6284">
          <cell r="A6284">
            <v>5208069</v>
          </cell>
          <cell r="B6284">
            <v>172100000</v>
          </cell>
        </row>
        <row r="6285">
          <cell r="A6285">
            <v>5208070</v>
          </cell>
          <cell r="B6285">
            <v>183600000</v>
          </cell>
        </row>
        <row r="6286">
          <cell r="A6286">
            <v>5208071</v>
          </cell>
          <cell r="B6286">
            <v>191000000</v>
          </cell>
        </row>
        <row r="6287">
          <cell r="A6287">
            <v>5208072</v>
          </cell>
          <cell r="B6287">
            <v>193000000</v>
          </cell>
        </row>
        <row r="6288">
          <cell r="A6288">
            <v>5208073</v>
          </cell>
          <cell r="B6288">
            <v>186500000</v>
          </cell>
        </row>
        <row r="6289">
          <cell r="A6289">
            <v>5208074</v>
          </cell>
          <cell r="B6289">
            <v>245200000</v>
          </cell>
        </row>
        <row r="6290">
          <cell r="A6290">
            <v>5208075</v>
          </cell>
          <cell r="B6290">
            <v>259700000</v>
          </cell>
        </row>
        <row r="6291">
          <cell r="A6291">
            <v>5208076</v>
          </cell>
          <cell r="B6291">
            <v>244500000</v>
          </cell>
        </row>
        <row r="6292">
          <cell r="A6292">
            <v>5208077</v>
          </cell>
          <cell r="B6292">
            <v>295200000</v>
          </cell>
        </row>
        <row r="6293">
          <cell r="A6293">
            <v>5208078</v>
          </cell>
          <cell r="B6293">
            <v>392700000</v>
          </cell>
        </row>
        <row r="6294">
          <cell r="A6294">
            <v>5208079</v>
          </cell>
          <cell r="B6294">
            <v>136100000</v>
          </cell>
        </row>
        <row r="6295">
          <cell r="A6295">
            <v>5208080</v>
          </cell>
          <cell r="B6295">
            <v>203500000</v>
          </cell>
        </row>
        <row r="6296">
          <cell r="A6296">
            <v>5208081</v>
          </cell>
          <cell r="B6296">
            <v>278500000</v>
          </cell>
        </row>
        <row r="6297">
          <cell r="A6297">
            <v>5208082</v>
          </cell>
          <cell r="B6297">
            <v>113400000</v>
          </cell>
        </row>
        <row r="6298">
          <cell r="A6298">
            <v>5208083</v>
          </cell>
          <cell r="B6298">
            <v>217400000</v>
          </cell>
        </row>
        <row r="6299">
          <cell r="A6299">
            <v>5208084</v>
          </cell>
          <cell r="B6299">
            <v>90000000</v>
          </cell>
        </row>
        <row r="6300">
          <cell r="A6300">
            <v>5208085</v>
          </cell>
          <cell r="B6300">
            <v>173000000</v>
          </cell>
        </row>
        <row r="6301">
          <cell r="A6301">
            <v>5208086</v>
          </cell>
          <cell r="B6301">
            <v>303500000</v>
          </cell>
        </row>
        <row r="6302">
          <cell r="A6302">
            <v>5208087</v>
          </cell>
          <cell r="B6302">
            <v>228400000</v>
          </cell>
        </row>
        <row r="6303">
          <cell r="A6303">
            <v>5208088</v>
          </cell>
          <cell r="B6303">
            <v>195500000</v>
          </cell>
        </row>
        <row r="6304">
          <cell r="A6304">
            <v>5208089</v>
          </cell>
          <cell r="B6304">
            <v>226100000</v>
          </cell>
        </row>
        <row r="6305">
          <cell r="A6305">
            <v>5208090</v>
          </cell>
          <cell r="B6305">
            <v>132900000</v>
          </cell>
        </row>
        <row r="6306">
          <cell r="A6306">
            <v>5208091</v>
          </cell>
          <cell r="B6306">
            <v>203000000</v>
          </cell>
        </row>
        <row r="6307">
          <cell r="A6307">
            <v>5208092</v>
          </cell>
          <cell r="B6307">
            <v>226100000</v>
          </cell>
        </row>
        <row r="6308">
          <cell r="A6308">
            <v>5208093</v>
          </cell>
          <cell r="B6308">
            <v>549900000</v>
          </cell>
        </row>
        <row r="6309">
          <cell r="A6309">
            <v>5208094</v>
          </cell>
          <cell r="B6309">
            <v>232800000</v>
          </cell>
        </row>
        <row r="6310">
          <cell r="A6310">
            <v>5208095</v>
          </cell>
          <cell r="B6310">
            <v>223500000</v>
          </cell>
        </row>
        <row r="6311">
          <cell r="A6311">
            <v>5208096</v>
          </cell>
          <cell r="B6311">
            <v>231500000</v>
          </cell>
        </row>
        <row r="6312">
          <cell r="A6312">
            <v>5208097</v>
          </cell>
          <cell r="B6312">
            <v>364800000</v>
          </cell>
        </row>
        <row r="6313">
          <cell r="A6313">
            <v>5208098</v>
          </cell>
          <cell r="B6313">
            <v>195000000</v>
          </cell>
        </row>
        <row r="6314">
          <cell r="A6314">
            <v>5208099</v>
          </cell>
          <cell r="B6314">
            <v>228400000</v>
          </cell>
        </row>
        <row r="6315">
          <cell r="A6315">
            <v>5208100</v>
          </cell>
          <cell r="B6315">
            <v>473600000</v>
          </cell>
        </row>
        <row r="6316">
          <cell r="A6316">
            <v>5208101</v>
          </cell>
          <cell r="B6316">
            <v>102900000</v>
          </cell>
        </row>
        <row r="6317">
          <cell r="A6317">
            <v>5208102</v>
          </cell>
          <cell r="B6317">
            <v>236500000</v>
          </cell>
        </row>
        <row r="6318">
          <cell r="A6318">
            <v>5208103</v>
          </cell>
          <cell r="B6318">
            <v>446300000</v>
          </cell>
        </row>
        <row r="6319">
          <cell r="A6319">
            <v>5208104</v>
          </cell>
          <cell r="B6319">
            <v>268900000</v>
          </cell>
        </row>
        <row r="6320">
          <cell r="A6320">
            <v>5208105</v>
          </cell>
          <cell r="B6320">
            <v>172000000</v>
          </cell>
        </row>
        <row r="6321">
          <cell r="A6321">
            <v>5208106</v>
          </cell>
          <cell r="B6321">
            <v>220200000</v>
          </cell>
        </row>
        <row r="6322">
          <cell r="A6322">
            <v>5208107</v>
          </cell>
          <cell r="B6322">
            <v>178300000</v>
          </cell>
        </row>
        <row r="6323">
          <cell r="A6323">
            <v>5208108</v>
          </cell>
          <cell r="B6323">
            <v>254900000</v>
          </cell>
        </row>
        <row r="6324">
          <cell r="A6324">
            <v>5208109</v>
          </cell>
          <cell r="B6324">
            <v>450000000</v>
          </cell>
        </row>
        <row r="6325">
          <cell r="A6325">
            <v>5208110</v>
          </cell>
          <cell r="B6325">
            <v>372400000</v>
          </cell>
        </row>
        <row r="6326">
          <cell r="A6326">
            <v>5208111</v>
          </cell>
          <cell r="B6326">
            <v>209300000</v>
          </cell>
        </row>
        <row r="6327">
          <cell r="A6327">
            <v>5208112</v>
          </cell>
          <cell r="B6327">
            <v>235300000</v>
          </cell>
        </row>
        <row r="6328">
          <cell r="A6328">
            <v>5208113</v>
          </cell>
          <cell r="B6328">
            <v>191200000</v>
          </cell>
        </row>
        <row r="6329">
          <cell r="A6329">
            <v>5208114</v>
          </cell>
          <cell r="B6329">
            <v>436100000</v>
          </cell>
        </row>
        <row r="6330">
          <cell r="A6330">
            <v>5208115</v>
          </cell>
          <cell r="B6330">
            <v>186500000</v>
          </cell>
        </row>
        <row r="6331">
          <cell r="A6331">
            <v>5208116</v>
          </cell>
          <cell r="B6331">
            <v>450200000</v>
          </cell>
        </row>
        <row r="6332">
          <cell r="A6332">
            <v>5208117</v>
          </cell>
          <cell r="B6332">
            <v>209600000</v>
          </cell>
        </row>
        <row r="6333">
          <cell r="A6333">
            <v>5208118</v>
          </cell>
          <cell r="B6333">
            <v>348400000</v>
          </cell>
        </row>
        <row r="6334">
          <cell r="A6334">
            <v>5208119</v>
          </cell>
          <cell r="B6334">
            <v>436900000</v>
          </cell>
        </row>
        <row r="6335">
          <cell r="A6335">
            <v>5208120</v>
          </cell>
          <cell r="B6335">
            <v>321500000</v>
          </cell>
        </row>
        <row r="6336">
          <cell r="A6336">
            <v>5208121</v>
          </cell>
          <cell r="B6336">
            <v>367200000</v>
          </cell>
        </row>
        <row r="6337">
          <cell r="A6337">
            <v>5208122</v>
          </cell>
          <cell r="B6337">
            <v>329000000</v>
          </cell>
        </row>
        <row r="6338">
          <cell r="A6338">
            <v>5208123</v>
          </cell>
          <cell r="B6338">
            <v>350800000</v>
          </cell>
        </row>
        <row r="6339">
          <cell r="A6339">
            <v>5208124</v>
          </cell>
          <cell r="B6339">
            <v>199800000</v>
          </cell>
        </row>
        <row r="6340">
          <cell r="A6340">
            <v>5208125</v>
          </cell>
          <cell r="B6340">
            <v>300700000</v>
          </cell>
        </row>
        <row r="6341">
          <cell r="A6341">
            <v>5208126</v>
          </cell>
          <cell r="B6341">
            <v>190900000</v>
          </cell>
        </row>
        <row r="6342">
          <cell r="A6342">
            <v>5208127</v>
          </cell>
          <cell r="B6342">
            <v>316400000</v>
          </cell>
        </row>
        <row r="6343">
          <cell r="A6343">
            <v>5208128</v>
          </cell>
          <cell r="B6343">
            <v>399900000</v>
          </cell>
        </row>
        <row r="6344">
          <cell r="A6344">
            <v>5208129</v>
          </cell>
          <cell r="B6344">
            <v>313100000</v>
          </cell>
        </row>
        <row r="6345">
          <cell r="A6345">
            <v>5208130</v>
          </cell>
          <cell r="B6345">
            <v>889900000</v>
          </cell>
        </row>
        <row r="6346">
          <cell r="A6346">
            <v>5208131</v>
          </cell>
          <cell r="B6346">
            <v>332900000</v>
          </cell>
        </row>
        <row r="6347">
          <cell r="A6347">
            <v>5208132</v>
          </cell>
          <cell r="B6347">
            <v>235900000</v>
          </cell>
        </row>
        <row r="6348">
          <cell r="A6348">
            <v>5208133</v>
          </cell>
          <cell r="B6348">
            <v>235900000</v>
          </cell>
        </row>
        <row r="6349">
          <cell r="A6349">
            <v>5208134</v>
          </cell>
          <cell r="B6349">
            <v>262300000</v>
          </cell>
        </row>
        <row r="6350">
          <cell r="A6350">
            <v>5208135</v>
          </cell>
          <cell r="B6350">
            <v>264900000</v>
          </cell>
        </row>
        <row r="6351">
          <cell r="A6351">
            <v>5208136</v>
          </cell>
          <cell r="B6351">
            <v>252900000</v>
          </cell>
        </row>
        <row r="6352">
          <cell r="A6352">
            <v>5208137</v>
          </cell>
          <cell r="B6352">
            <v>679900000</v>
          </cell>
        </row>
        <row r="6353">
          <cell r="A6353">
            <v>5208138</v>
          </cell>
          <cell r="B6353">
            <v>335900000</v>
          </cell>
        </row>
        <row r="6354">
          <cell r="A6354">
            <v>5208139</v>
          </cell>
          <cell r="B6354">
            <v>395900000</v>
          </cell>
        </row>
        <row r="6355">
          <cell r="A6355">
            <v>5208140</v>
          </cell>
          <cell r="B6355">
            <v>323900000</v>
          </cell>
        </row>
        <row r="6356">
          <cell r="A6356">
            <v>5208141</v>
          </cell>
          <cell r="B6356">
            <v>366900000</v>
          </cell>
        </row>
        <row r="6357">
          <cell r="A6357">
            <v>5208142</v>
          </cell>
          <cell r="B6357">
            <v>378900000</v>
          </cell>
        </row>
        <row r="6358">
          <cell r="A6358">
            <v>5208143</v>
          </cell>
          <cell r="B6358">
            <v>259900000</v>
          </cell>
        </row>
        <row r="6359">
          <cell r="A6359">
            <v>5208144</v>
          </cell>
          <cell r="B6359">
            <v>489900000</v>
          </cell>
        </row>
        <row r="6360">
          <cell r="A6360">
            <v>5208145</v>
          </cell>
          <cell r="B6360">
            <v>335000000</v>
          </cell>
        </row>
        <row r="6361">
          <cell r="A6361">
            <v>5208146</v>
          </cell>
          <cell r="B6361">
            <v>381900000</v>
          </cell>
        </row>
        <row r="6362">
          <cell r="A6362">
            <v>5208147</v>
          </cell>
          <cell r="B6362">
            <v>190900000</v>
          </cell>
        </row>
        <row r="6363">
          <cell r="A6363">
            <v>5208148</v>
          </cell>
          <cell r="B6363">
            <v>292900000</v>
          </cell>
        </row>
        <row r="6364">
          <cell r="A6364">
            <v>5208149</v>
          </cell>
          <cell r="B6364">
            <v>268900000</v>
          </cell>
        </row>
        <row r="6365">
          <cell r="A6365">
            <v>5208150</v>
          </cell>
          <cell r="B6365">
            <v>295900000</v>
          </cell>
        </row>
        <row r="6366">
          <cell r="A6366">
            <v>5208151</v>
          </cell>
          <cell r="B6366">
            <v>220900000</v>
          </cell>
        </row>
        <row r="6367">
          <cell r="A6367">
            <v>5208152</v>
          </cell>
          <cell r="B6367">
            <v>442900000</v>
          </cell>
        </row>
        <row r="6368">
          <cell r="A6368">
            <v>5208153</v>
          </cell>
          <cell r="B6368">
            <v>259900000</v>
          </cell>
        </row>
        <row r="6369">
          <cell r="A6369">
            <v>5208154</v>
          </cell>
          <cell r="B6369">
            <v>314900000</v>
          </cell>
        </row>
        <row r="6370">
          <cell r="A6370">
            <v>5208155</v>
          </cell>
          <cell r="B6370">
            <v>247900000</v>
          </cell>
        </row>
        <row r="6371">
          <cell r="A6371">
            <v>5208156</v>
          </cell>
          <cell r="B6371">
            <v>321100000</v>
          </cell>
        </row>
        <row r="6372">
          <cell r="A6372">
            <v>5208157</v>
          </cell>
          <cell r="B6372">
            <v>536900000</v>
          </cell>
        </row>
        <row r="6373">
          <cell r="A6373">
            <v>5208158</v>
          </cell>
          <cell r="B6373">
            <v>449900000</v>
          </cell>
        </row>
        <row r="6374">
          <cell r="A6374">
            <v>5208159</v>
          </cell>
          <cell r="B6374">
            <v>391900000</v>
          </cell>
        </row>
        <row r="6375">
          <cell r="A6375">
            <v>5208160</v>
          </cell>
          <cell r="B6375">
            <v>647900000</v>
          </cell>
        </row>
        <row r="6376">
          <cell r="A6376">
            <v>5208161</v>
          </cell>
          <cell r="B6376">
            <v>296900000</v>
          </cell>
        </row>
        <row r="6377">
          <cell r="A6377">
            <v>5208162</v>
          </cell>
          <cell r="B6377">
            <v>279900000</v>
          </cell>
        </row>
        <row r="6378">
          <cell r="A6378">
            <v>5208163</v>
          </cell>
          <cell r="B6378">
            <v>0</v>
          </cell>
        </row>
        <row r="6379">
          <cell r="A6379">
            <v>5221001</v>
          </cell>
          <cell r="B6379">
            <v>199000000</v>
          </cell>
        </row>
        <row r="6380">
          <cell r="A6380">
            <v>5221002</v>
          </cell>
          <cell r="B6380">
            <v>103600000</v>
          </cell>
        </row>
        <row r="6381">
          <cell r="A6381">
            <v>5221003</v>
          </cell>
          <cell r="B6381">
            <v>199800000</v>
          </cell>
        </row>
        <row r="6382">
          <cell r="A6382">
            <v>5220003</v>
          </cell>
          <cell r="B6382">
            <v>95100000</v>
          </cell>
        </row>
        <row r="6383">
          <cell r="A6383">
            <v>5317001</v>
          </cell>
          <cell r="B6383">
            <v>18000000</v>
          </cell>
        </row>
        <row r="6384">
          <cell r="A6384">
            <v>5410001</v>
          </cell>
          <cell r="B6384">
            <v>623300000</v>
          </cell>
        </row>
        <row r="6385">
          <cell r="A6385">
            <v>5411001</v>
          </cell>
          <cell r="B6385">
            <v>270200000</v>
          </cell>
        </row>
        <row r="6386">
          <cell r="A6386">
            <v>5411002</v>
          </cell>
          <cell r="B6386">
            <v>233100000</v>
          </cell>
        </row>
        <row r="6387">
          <cell r="A6387">
            <v>5411003</v>
          </cell>
          <cell r="B6387">
            <v>420400000</v>
          </cell>
        </row>
        <row r="6388">
          <cell r="A6388">
            <v>5411004</v>
          </cell>
          <cell r="B6388">
            <v>235800000</v>
          </cell>
        </row>
        <row r="6389">
          <cell r="A6389">
            <v>5411005</v>
          </cell>
          <cell r="B6389">
            <v>252500000</v>
          </cell>
        </row>
        <row r="6390">
          <cell r="A6390">
            <v>5411006</v>
          </cell>
          <cell r="B6390">
            <v>229800000</v>
          </cell>
        </row>
        <row r="6391">
          <cell r="A6391">
            <v>5411007</v>
          </cell>
          <cell r="B6391">
            <v>225200000</v>
          </cell>
        </row>
        <row r="6392">
          <cell r="A6392">
            <v>5411008</v>
          </cell>
          <cell r="B6392">
            <v>309400000</v>
          </cell>
        </row>
        <row r="6393">
          <cell r="A6393">
            <v>5411009</v>
          </cell>
          <cell r="B6393">
            <v>420400000</v>
          </cell>
        </row>
        <row r="6394">
          <cell r="A6394">
            <v>5411010</v>
          </cell>
          <cell r="B6394">
            <v>340000000</v>
          </cell>
        </row>
        <row r="6395">
          <cell r="A6395">
            <v>5411011</v>
          </cell>
          <cell r="B6395">
            <v>435900000</v>
          </cell>
        </row>
        <row r="6396">
          <cell r="A6396">
            <v>5411012</v>
          </cell>
          <cell r="B6396">
            <v>473100000</v>
          </cell>
        </row>
        <row r="6397">
          <cell r="A6397">
            <v>5411013</v>
          </cell>
          <cell r="B6397">
            <v>562600000</v>
          </cell>
        </row>
        <row r="6398">
          <cell r="A6398">
            <v>5411014</v>
          </cell>
          <cell r="B6398">
            <v>536900000</v>
          </cell>
        </row>
        <row r="6399">
          <cell r="A6399">
            <v>5404005</v>
          </cell>
          <cell r="B6399">
            <v>124500000</v>
          </cell>
        </row>
        <row r="6400">
          <cell r="A6400">
            <v>5404007</v>
          </cell>
          <cell r="B6400">
            <v>204300000</v>
          </cell>
        </row>
        <row r="6401">
          <cell r="A6401">
            <v>5404010</v>
          </cell>
          <cell r="B6401">
            <v>185900000</v>
          </cell>
        </row>
        <row r="6402">
          <cell r="A6402">
            <v>5404080</v>
          </cell>
          <cell r="B6402">
            <v>139600000</v>
          </cell>
        </row>
        <row r="6403">
          <cell r="A6403">
            <v>5404081</v>
          </cell>
          <cell r="B6403">
            <v>256400000</v>
          </cell>
        </row>
        <row r="6404">
          <cell r="A6404">
            <v>5404082</v>
          </cell>
          <cell r="B6404">
            <v>259000000</v>
          </cell>
        </row>
        <row r="6405">
          <cell r="A6405">
            <v>5412001</v>
          </cell>
          <cell r="B6405">
            <v>136800000</v>
          </cell>
        </row>
        <row r="6406">
          <cell r="A6406">
            <v>5426003</v>
          </cell>
          <cell r="B6406">
            <v>251800000</v>
          </cell>
        </row>
        <row r="6407">
          <cell r="A6407">
            <v>5426006</v>
          </cell>
          <cell r="B6407">
            <v>226600000</v>
          </cell>
        </row>
        <row r="6408">
          <cell r="A6408">
            <v>5426009</v>
          </cell>
          <cell r="B6408">
            <v>228900000</v>
          </cell>
        </row>
        <row r="6409">
          <cell r="A6409">
            <v>5426010</v>
          </cell>
          <cell r="B6409">
            <v>257600000</v>
          </cell>
        </row>
        <row r="6410">
          <cell r="A6410">
            <v>5426080</v>
          </cell>
          <cell r="B6410">
            <v>257100000</v>
          </cell>
        </row>
        <row r="6411">
          <cell r="A6411">
            <v>5426081</v>
          </cell>
          <cell r="B6411">
            <v>218500000</v>
          </cell>
        </row>
        <row r="6412">
          <cell r="A6412">
            <v>5426082</v>
          </cell>
          <cell r="B6412">
            <v>285900000</v>
          </cell>
        </row>
        <row r="6413">
          <cell r="A6413">
            <v>5426083</v>
          </cell>
          <cell r="B6413">
            <v>264400000</v>
          </cell>
        </row>
        <row r="6414">
          <cell r="A6414">
            <v>5426084</v>
          </cell>
          <cell r="B6414">
            <v>263600000</v>
          </cell>
        </row>
        <row r="6415">
          <cell r="A6415">
            <v>5426085</v>
          </cell>
          <cell r="B6415">
            <v>341400000</v>
          </cell>
        </row>
        <row r="6416">
          <cell r="A6416">
            <v>5426086</v>
          </cell>
          <cell r="B6416">
            <v>470300000</v>
          </cell>
        </row>
        <row r="6417">
          <cell r="A6417">
            <v>5426087</v>
          </cell>
          <cell r="B6417">
            <v>398000000</v>
          </cell>
        </row>
        <row r="6418">
          <cell r="A6418">
            <v>5426088</v>
          </cell>
          <cell r="B6418">
            <v>597600000</v>
          </cell>
        </row>
        <row r="6419">
          <cell r="A6419">
            <v>5422003</v>
          </cell>
          <cell r="B6419">
            <v>245600000</v>
          </cell>
        </row>
        <row r="6420">
          <cell r="A6420">
            <v>5422004</v>
          </cell>
          <cell r="B6420">
            <v>230100000</v>
          </cell>
        </row>
        <row r="6421">
          <cell r="A6421">
            <v>5422005</v>
          </cell>
          <cell r="B6421">
            <v>225600000</v>
          </cell>
        </row>
        <row r="6422">
          <cell r="A6422">
            <v>5422007</v>
          </cell>
          <cell r="B6422">
            <v>201600000</v>
          </cell>
        </row>
        <row r="6423">
          <cell r="A6423">
            <v>5422008</v>
          </cell>
          <cell r="B6423">
            <v>182800000</v>
          </cell>
        </row>
        <row r="6424">
          <cell r="A6424">
            <v>5422011</v>
          </cell>
          <cell r="B6424">
            <v>199500000</v>
          </cell>
        </row>
        <row r="6425">
          <cell r="A6425">
            <v>5422020</v>
          </cell>
          <cell r="B6425">
            <v>179000000</v>
          </cell>
        </row>
        <row r="6426">
          <cell r="A6426">
            <v>5422021</v>
          </cell>
          <cell r="B6426">
            <v>244800000</v>
          </cell>
        </row>
        <row r="6427">
          <cell r="A6427">
            <v>5422083</v>
          </cell>
          <cell r="B6427">
            <v>239500000</v>
          </cell>
        </row>
        <row r="6428">
          <cell r="A6428">
            <v>5422086</v>
          </cell>
          <cell r="B6428">
            <v>241900000</v>
          </cell>
        </row>
        <row r="6429">
          <cell r="A6429">
            <v>5422088</v>
          </cell>
          <cell r="B6429">
            <v>242400000</v>
          </cell>
        </row>
        <row r="6430">
          <cell r="A6430">
            <v>5422090</v>
          </cell>
          <cell r="B6430">
            <v>243100000</v>
          </cell>
        </row>
        <row r="6431">
          <cell r="A6431">
            <v>5422091</v>
          </cell>
          <cell r="B6431">
            <v>227800000</v>
          </cell>
        </row>
        <row r="6432">
          <cell r="A6432">
            <v>5422093</v>
          </cell>
          <cell r="B6432">
            <v>246300000</v>
          </cell>
        </row>
        <row r="6433">
          <cell r="A6433">
            <v>5422094</v>
          </cell>
          <cell r="B6433">
            <v>121500000</v>
          </cell>
        </row>
        <row r="6434">
          <cell r="A6434">
            <v>5422095</v>
          </cell>
          <cell r="B6434">
            <v>372700000</v>
          </cell>
        </row>
        <row r="6435">
          <cell r="A6435">
            <v>5422096</v>
          </cell>
          <cell r="B6435">
            <v>255200000</v>
          </cell>
        </row>
        <row r="6436">
          <cell r="A6436">
            <v>5422097</v>
          </cell>
          <cell r="B6436">
            <v>388000000</v>
          </cell>
        </row>
        <row r="6437">
          <cell r="A6437">
            <v>5422098</v>
          </cell>
          <cell r="B6437">
            <v>392000000</v>
          </cell>
        </row>
        <row r="6438">
          <cell r="A6438">
            <v>5422099</v>
          </cell>
          <cell r="B6438">
            <v>365000000</v>
          </cell>
        </row>
        <row r="6439">
          <cell r="A6439">
            <v>5422100</v>
          </cell>
          <cell r="B6439">
            <v>412100000</v>
          </cell>
        </row>
        <row r="6440">
          <cell r="A6440">
            <v>5422101</v>
          </cell>
          <cell r="B6440">
            <v>451400000</v>
          </cell>
        </row>
        <row r="6441">
          <cell r="A6441">
            <v>5422102</v>
          </cell>
          <cell r="B6441">
            <v>606700000</v>
          </cell>
        </row>
        <row r="6442">
          <cell r="A6442">
            <v>5422103</v>
          </cell>
          <cell r="B6442">
            <v>628200000</v>
          </cell>
        </row>
        <row r="6443">
          <cell r="A6443">
            <v>5422104</v>
          </cell>
          <cell r="B6443">
            <v>549000000</v>
          </cell>
        </row>
        <row r="6444">
          <cell r="A6444">
            <v>5422105</v>
          </cell>
          <cell r="B6444">
            <v>598300000</v>
          </cell>
        </row>
        <row r="6445">
          <cell r="A6445">
            <v>5601080</v>
          </cell>
          <cell r="B6445">
            <v>85700000</v>
          </cell>
        </row>
        <row r="6446">
          <cell r="A6446">
            <v>5601113</v>
          </cell>
          <cell r="B6446">
            <v>98800000</v>
          </cell>
        </row>
        <row r="6447">
          <cell r="A6447">
            <v>5601122</v>
          </cell>
          <cell r="B6447">
            <v>104500000</v>
          </cell>
        </row>
        <row r="6448">
          <cell r="A6448">
            <v>5601126</v>
          </cell>
          <cell r="B6448">
            <v>87000000</v>
          </cell>
        </row>
        <row r="6449">
          <cell r="A6449">
            <v>5601160</v>
          </cell>
          <cell r="B6449">
            <v>122500000</v>
          </cell>
        </row>
        <row r="6450">
          <cell r="A6450">
            <v>5601161</v>
          </cell>
          <cell r="B6450">
            <v>125800000</v>
          </cell>
        </row>
        <row r="6451">
          <cell r="A6451">
            <v>5601177</v>
          </cell>
          <cell r="B6451">
            <v>163100000</v>
          </cell>
        </row>
        <row r="6452">
          <cell r="A6452">
            <v>5601004</v>
          </cell>
          <cell r="B6452">
            <v>24500000</v>
          </cell>
        </row>
        <row r="6453">
          <cell r="A6453">
            <v>5601005</v>
          </cell>
          <cell r="B6453">
            <v>24500000</v>
          </cell>
        </row>
        <row r="6454">
          <cell r="A6454">
            <v>5601017</v>
          </cell>
          <cell r="B6454">
            <v>26100000</v>
          </cell>
        </row>
        <row r="6455">
          <cell r="A6455">
            <v>5601030</v>
          </cell>
          <cell r="B6455">
            <v>25000000</v>
          </cell>
        </row>
        <row r="6456">
          <cell r="A6456">
            <v>5601033</v>
          </cell>
          <cell r="B6456">
            <v>28900000</v>
          </cell>
        </row>
        <row r="6457">
          <cell r="A6457">
            <v>5601034</v>
          </cell>
          <cell r="B6457">
            <v>29400000</v>
          </cell>
        </row>
        <row r="6458">
          <cell r="A6458">
            <v>5601040</v>
          </cell>
          <cell r="B6458">
            <v>75400000</v>
          </cell>
        </row>
        <row r="6459">
          <cell r="A6459">
            <v>5601041</v>
          </cell>
          <cell r="B6459">
            <v>25000000</v>
          </cell>
        </row>
        <row r="6460">
          <cell r="A6460">
            <v>5601050</v>
          </cell>
          <cell r="B6460">
            <v>30300000</v>
          </cell>
        </row>
        <row r="6461">
          <cell r="A6461">
            <v>5601051</v>
          </cell>
          <cell r="B6461">
            <v>30800000</v>
          </cell>
        </row>
        <row r="6462">
          <cell r="A6462">
            <v>5601052</v>
          </cell>
          <cell r="B6462">
            <v>21600000</v>
          </cell>
        </row>
        <row r="6463">
          <cell r="A6463">
            <v>5601053</v>
          </cell>
          <cell r="B6463">
            <v>21800000</v>
          </cell>
        </row>
        <row r="6464">
          <cell r="A6464">
            <v>5601059</v>
          </cell>
          <cell r="B6464">
            <v>30500000</v>
          </cell>
        </row>
        <row r="6465">
          <cell r="A6465">
            <v>5601060</v>
          </cell>
          <cell r="B6465">
            <v>30900000</v>
          </cell>
        </row>
        <row r="6466">
          <cell r="A6466">
            <v>5601061</v>
          </cell>
          <cell r="B6466">
            <v>31800000</v>
          </cell>
        </row>
        <row r="6467">
          <cell r="A6467">
            <v>5601062</v>
          </cell>
          <cell r="B6467">
            <v>32200000</v>
          </cell>
        </row>
        <row r="6468">
          <cell r="A6468">
            <v>5601075</v>
          </cell>
          <cell r="B6468">
            <v>33800000</v>
          </cell>
        </row>
        <row r="6469">
          <cell r="A6469">
            <v>5601076</v>
          </cell>
          <cell r="B6469">
            <v>34200000</v>
          </cell>
        </row>
        <row r="6470">
          <cell r="A6470">
            <v>5601077</v>
          </cell>
          <cell r="B6470">
            <v>34900000</v>
          </cell>
        </row>
        <row r="6471">
          <cell r="A6471">
            <v>5601078</v>
          </cell>
          <cell r="B6471">
            <v>35200000</v>
          </cell>
        </row>
        <row r="6472">
          <cell r="A6472">
            <v>5601084</v>
          </cell>
          <cell r="B6472">
            <v>30700000</v>
          </cell>
        </row>
        <row r="6473">
          <cell r="A6473">
            <v>5601085</v>
          </cell>
          <cell r="B6473">
            <v>34100000</v>
          </cell>
        </row>
        <row r="6474">
          <cell r="A6474">
            <v>5601093</v>
          </cell>
          <cell r="B6474">
            <v>35000000</v>
          </cell>
        </row>
        <row r="6475">
          <cell r="A6475">
            <v>5601094</v>
          </cell>
          <cell r="B6475">
            <v>35000000</v>
          </cell>
        </row>
        <row r="6476">
          <cell r="A6476">
            <v>5601099</v>
          </cell>
          <cell r="B6476">
            <v>27300000</v>
          </cell>
        </row>
        <row r="6477">
          <cell r="A6477">
            <v>5601100</v>
          </cell>
          <cell r="B6477">
            <v>37900000</v>
          </cell>
        </row>
        <row r="6478">
          <cell r="A6478">
            <v>5601101</v>
          </cell>
          <cell r="B6478">
            <v>37400000</v>
          </cell>
        </row>
        <row r="6479">
          <cell r="A6479">
            <v>5601104</v>
          </cell>
          <cell r="B6479">
            <v>37900000</v>
          </cell>
        </row>
        <row r="6480">
          <cell r="A6480">
            <v>5601105</v>
          </cell>
          <cell r="B6480">
            <v>37400000</v>
          </cell>
        </row>
        <row r="6481">
          <cell r="A6481">
            <v>5601106</v>
          </cell>
          <cell r="B6481">
            <v>90000000</v>
          </cell>
        </row>
        <row r="6482">
          <cell r="A6482">
            <v>5601107</v>
          </cell>
          <cell r="B6482">
            <v>33500000</v>
          </cell>
        </row>
        <row r="6483">
          <cell r="A6483">
            <v>5601108</v>
          </cell>
          <cell r="B6483">
            <v>31800000</v>
          </cell>
        </row>
        <row r="6484">
          <cell r="A6484">
            <v>5601110</v>
          </cell>
          <cell r="B6484">
            <v>41000000</v>
          </cell>
        </row>
        <row r="6485">
          <cell r="A6485">
            <v>5601118</v>
          </cell>
          <cell r="B6485">
            <v>49000000</v>
          </cell>
        </row>
        <row r="6486">
          <cell r="A6486">
            <v>5601119</v>
          </cell>
          <cell r="B6486">
            <v>54900000</v>
          </cell>
        </row>
        <row r="6487">
          <cell r="A6487">
            <v>5601123</v>
          </cell>
          <cell r="B6487">
            <v>56900000</v>
          </cell>
        </row>
        <row r="6488">
          <cell r="A6488">
            <v>5601124</v>
          </cell>
          <cell r="B6488">
            <v>42600000</v>
          </cell>
        </row>
        <row r="6489">
          <cell r="A6489">
            <v>5601125</v>
          </cell>
          <cell r="B6489">
            <v>37400000</v>
          </cell>
        </row>
        <row r="6490">
          <cell r="A6490">
            <v>5601133</v>
          </cell>
          <cell r="B6490">
            <v>56900000</v>
          </cell>
        </row>
        <row r="6491">
          <cell r="A6491">
            <v>5601134</v>
          </cell>
          <cell r="B6491">
            <v>92000000</v>
          </cell>
        </row>
        <row r="6492">
          <cell r="A6492">
            <v>5601138</v>
          </cell>
          <cell r="B6492">
            <v>40500000</v>
          </cell>
        </row>
        <row r="6493">
          <cell r="A6493">
            <v>5601144</v>
          </cell>
          <cell r="B6493">
            <v>60000000</v>
          </cell>
        </row>
        <row r="6494">
          <cell r="A6494">
            <v>5601145</v>
          </cell>
          <cell r="B6494">
            <v>71700000</v>
          </cell>
        </row>
        <row r="6495">
          <cell r="A6495">
            <v>5601146</v>
          </cell>
          <cell r="B6495">
            <v>38500000</v>
          </cell>
        </row>
        <row r="6496">
          <cell r="A6496">
            <v>5601148</v>
          </cell>
          <cell r="B6496">
            <v>53600000</v>
          </cell>
        </row>
        <row r="6497">
          <cell r="A6497">
            <v>5601149</v>
          </cell>
          <cell r="B6497">
            <v>56100000</v>
          </cell>
        </row>
        <row r="6498">
          <cell r="A6498">
            <v>5601150</v>
          </cell>
          <cell r="B6498">
            <v>48500000</v>
          </cell>
        </row>
        <row r="6499">
          <cell r="A6499">
            <v>5601151</v>
          </cell>
          <cell r="B6499">
            <v>51200000</v>
          </cell>
        </row>
        <row r="6500">
          <cell r="A6500">
            <v>5601152</v>
          </cell>
          <cell r="B6500">
            <v>53000000</v>
          </cell>
        </row>
        <row r="6501">
          <cell r="A6501">
            <v>5601153</v>
          </cell>
          <cell r="B6501">
            <v>82500000</v>
          </cell>
        </row>
        <row r="6502">
          <cell r="A6502">
            <v>5601154</v>
          </cell>
          <cell r="B6502">
            <v>67600000</v>
          </cell>
        </row>
        <row r="6503">
          <cell r="A6503">
            <v>5601155</v>
          </cell>
          <cell r="B6503">
            <v>70800000</v>
          </cell>
        </row>
        <row r="6504">
          <cell r="A6504">
            <v>5601156</v>
          </cell>
          <cell r="B6504">
            <v>64400000</v>
          </cell>
        </row>
        <row r="6505">
          <cell r="A6505">
            <v>5601157</v>
          </cell>
          <cell r="B6505">
            <v>67600000</v>
          </cell>
        </row>
        <row r="6506">
          <cell r="A6506">
            <v>5601158</v>
          </cell>
          <cell r="B6506">
            <v>88100000</v>
          </cell>
        </row>
        <row r="6507">
          <cell r="A6507">
            <v>5601162</v>
          </cell>
          <cell r="B6507">
            <v>74000000</v>
          </cell>
        </row>
        <row r="6508">
          <cell r="A6508">
            <v>5601163</v>
          </cell>
          <cell r="B6508">
            <v>54100000</v>
          </cell>
        </row>
        <row r="6509">
          <cell r="A6509">
            <v>5602001</v>
          </cell>
          <cell r="B6509">
            <v>22500000</v>
          </cell>
        </row>
        <row r="6510">
          <cell r="A6510">
            <v>5602004</v>
          </cell>
          <cell r="B6510">
            <v>22700000</v>
          </cell>
        </row>
        <row r="6511">
          <cell r="A6511">
            <v>5602005</v>
          </cell>
          <cell r="B6511">
            <v>27300000</v>
          </cell>
        </row>
        <row r="6512">
          <cell r="A6512">
            <v>5602006</v>
          </cell>
          <cell r="B6512">
            <v>26000000</v>
          </cell>
        </row>
        <row r="6513">
          <cell r="A6513">
            <v>5602007</v>
          </cell>
          <cell r="B6513">
            <v>26000000</v>
          </cell>
        </row>
        <row r="6514">
          <cell r="A6514">
            <v>5602011</v>
          </cell>
          <cell r="B6514">
            <v>36500000</v>
          </cell>
        </row>
        <row r="6515">
          <cell r="A6515">
            <v>5602012</v>
          </cell>
          <cell r="B6515">
            <v>36500000</v>
          </cell>
        </row>
        <row r="6516">
          <cell r="A6516">
            <v>5602020</v>
          </cell>
          <cell r="B6516">
            <v>38200000</v>
          </cell>
        </row>
        <row r="6517">
          <cell r="A6517">
            <v>5602052</v>
          </cell>
          <cell r="B6517">
            <v>35400000</v>
          </cell>
        </row>
        <row r="6518">
          <cell r="A6518">
            <v>5602057</v>
          </cell>
          <cell r="B6518">
            <v>32900000</v>
          </cell>
        </row>
        <row r="6519">
          <cell r="A6519">
            <v>5602070</v>
          </cell>
          <cell r="B6519">
            <v>34500000</v>
          </cell>
        </row>
        <row r="6520">
          <cell r="A6520">
            <v>5602080</v>
          </cell>
          <cell r="B6520">
            <v>36800000</v>
          </cell>
        </row>
        <row r="6521">
          <cell r="A6521">
            <v>5602130</v>
          </cell>
          <cell r="B6521">
            <v>29000000</v>
          </cell>
        </row>
        <row r="6522">
          <cell r="A6522">
            <v>5602131</v>
          </cell>
          <cell r="B6522">
            <v>42500000</v>
          </cell>
        </row>
        <row r="6523">
          <cell r="A6523">
            <v>5602132</v>
          </cell>
          <cell r="B6523">
            <v>42400000</v>
          </cell>
        </row>
        <row r="6524">
          <cell r="A6524">
            <v>5602134</v>
          </cell>
          <cell r="B6524">
            <v>44400000</v>
          </cell>
        </row>
        <row r="6525">
          <cell r="A6525">
            <v>5602415</v>
          </cell>
          <cell r="B6525">
            <v>45500000</v>
          </cell>
        </row>
        <row r="6526">
          <cell r="A6526">
            <v>5602417</v>
          </cell>
          <cell r="B6526">
            <v>30700000</v>
          </cell>
        </row>
        <row r="6527">
          <cell r="A6527">
            <v>5602420</v>
          </cell>
          <cell r="B6527">
            <v>44900000</v>
          </cell>
        </row>
        <row r="6528">
          <cell r="A6528">
            <v>5602421</v>
          </cell>
          <cell r="B6528">
            <v>42900000</v>
          </cell>
        </row>
        <row r="6529">
          <cell r="A6529">
            <v>5602423</v>
          </cell>
          <cell r="B6529">
            <v>42900000</v>
          </cell>
        </row>
        <row r="6530">
          <cell r="A6530">
            <v>5602424</v>
          </cell>
          <cell r="B6530">
            <v>45900000</v>
          </cell>
        </row>
        <row r="6531">
          <cell r="A6531">
            <v>5601164</v>
          </cell>
          <cell r="B6531">
            <v>61600000</v>
          </cell>
        </row>
        <row r="6532">
          <cell r="A6532">
            <v>5601165</v>
          </cell>
          <cell r="B6532">
            <v>64700000</v>
          </cell>
        </row>
        <row r="6533">
          <cell r="A6533">
            <v>5601178</v>
          </cell>
          <cell r="B6533">
            <v>112900000</v>
          </cell>
        </row>
        <row r="6534">
          <cell r="A6534">
            <v>5601179</v>
          </cell>
          <cell r="B6534">
            <v>124600000</v>
          </cell>
        </row>
        <row r="6535">
          <cell r="A6535">
            <v>5601187</v>
          </cell>
          <cell r="B6535">
            <v>61600000</v>
          </cell>
        </row>
        <row r="6536">
          <cell r="A6536">
            <v>5601188</v>
          </cell>
          <cell r="B6536">
            <v>64700000</v>
          </cell>
        </row>
        <row r="6537">
          <cell r="A6537">
            <v>5601189</v>
          </cell>
          <cell r="B6537">
            <v>77200000</v>
          </cell>
        </row>
        <row r="6538">
          <cell r="A6538">
            <v>5601190</v>
          </cell>
          <cell r="B6538">
            <v>80400000</v>
          </cell>
        </row>
        <row r="6539">
          <cell r="A6539">
            <v>5601191</v>
          </cell>
          <cell r="B6539">
            <v>67400000</v>
          </cell>
        </row>
        <row r="6540">
          <cell r="A6540">
            <v>5601192</v>
          </cell>
          <cell r="B6540">
            <v>84100000</v>
          </cell>
        </row>
        <row r="6541">
          <cell r="A6541">
            <v>5601193</v>
          </cell>
          <cell r="B6541">
            <v>88700000</v>
          </cell>
        </row>
        <row r="6542">
          <cell r="A6542">
            <v>5601006</v>
          </cell>
          <cell r="B6542">
            <v>44800000</v>
          </cell>
        </row>
        <row r="6543">
          <cell r="A6543">
            <v>5601007</v>
          </cell>
          <cell r="B6543">
            <v>44800000</v>
          </cell>
        </row>
        <row r="6544">
          <cell r="A6544">
            <v>5601010</v>
          </cell>
          <cell r="B6544">
            <v>17300000</v>
          </cell>
        </row>
        <row r="6545">
          <cell r="A6545">
            <v>5601014</v>
          </cell>
          <cell r="B6545">
            <v>21900000</v>
          </cell>
        </row>
        <row r="6546">
          <cell r="A6546">
            <v>5601015</v>
          </cell>
          <cell r="B6546">
            <v>22100000</v>
          </cell>
        </row>
        <row r="6547">
          <cell r="A6547">
            <v>5601019</v>
          </cell>
          <cell r="B6547">
            <v>26800000</v>
          </cell>
        </row>
        <row r="6548">
          <cell r="A6548">
            <v>5601020</v>
          </cell>
          <cell r="B6548">
            <v>27100000</v>
          </cell>
        </row>
        <row r="6549">
          <cell r="A6549">
            <v>5601022</v>
          </cell>
          <cell r="B6549">
            <v>24800000</v>
          </cell>
        </row>
        <row r="6550">
          <cell r="A6550">
            <v>5601023</v>
          </cell>
          <cell r="B6550">
            <v>25100000</v>
          </cell>
        </row>
        <row r="6551">
          <cell r="A6551">
            <v>5601024</v>
          </cell>
          <cell r="B6551">
            <v>25300000</v>
          </cell>
        </row>
        <row r="6552">
          <cell r="A6552">
            <v>5601025</v>
          </cell>
          <cell r="B6552">
            <v>25600000</v>
          </cell>
        </row>
        <row r="6553">
          <cell r="A6553">
            <v>5601029</v>
          </cell>
          <cell r="B6553">
            <v>24300000</v>
          </cell>
        </row>
        <row r="6554">
          <cell r="A6554">
            <v>5601031</v>
          </cell>
          <cell r="B6554">
            <v>30500000</v>
          </cell>
        </row>
        <row r="6555">
          <cell r="A6555">
            <v>5601032</v>
          </cell>
          <cell r="B6555">
            <v>31100000</v>
          </cell>
        </row>
        <row r="6556">
          <cell r="A6556">
            <v>5601035</v>
          </cell>
          <cell r="B6556">
            <v>25700000</v>
          </cell>
        </row>
        <row r="6557">
          <cell r="A6557">
            <v>5601036</v>
          </cell>
          <cell r="B6557">
            <v>26000000</v>
          </cell>
        </row>
        <row r="6558">
          <cell r="A6558">
            <v>5601037</v>
          </cell>
          <cell r="B6558">
            <v>24300000</v>
          </cell>
        </row>
        <row r="6559">
          <cell r="A6559">
            <v>5601038</v>
          </cell>
          <cell r="B6559">
            <v>24600000</v>
          </cell>
        </row>
        <row r="6560">
          <cell r="A6560">
            <v>5601042</v>
          </cell>
          <cell r="B6560">
            <v>23800000</v>
          </cell>
        </row>
        <row r="6561">
          <cell r="A6561">
            <v>5601043</v>
          </cell>
          <cell r="B6561">
            <v>23800000</v>
          </cell>
        </row>
        <row r="6562">
          <cell r="A6562">
            <v>5601045</v>
          </cell>
          <cell r="B6562">
            <v>32300000</v>
          </cell>
        </row>
        <row r="6563">
          <cell r="A6563">
            <v>5601046</v>
          </cell>
          <cell r="B6563">
            <v>31500000</v>
          </cell>
        </row>
        <row r="6564">
          <cell r="A6564">
            <v>5601048</v>
          </cell>
          <cell r="B6564">
            <v>25300000</v>
          </cell>
        </row>
        <row r="6565">
          <cell r="A6565">
            <v>5601049</v>
          </cell>
          <cell r="B6565">
            <v>25600000</v>
          </cell>
        </row>
        <row r="6566">
          <cell r="A6566">
            <v>5601054</v>
          </cell>
          <cell r="B6566">
            <v>34000000</v>
          </cell>
        </row>
        <row r="6567">
          <cell r="A6567">
            <v>5601055</v>
          </cell>
          <cell r="B6567">
            <v>27000000</v>
          </cell>
        </row>
        <row r="6568">
          <cell r="A6568">
            <v>5601056</v>
          </cell>
          <cell r="B6568">
            <v>27300000</v>
          </cell>
        </row>
        <row r="6569">
          <cell r="A6569">
            <v>5601057</v>
          </cell>
          <cell r="B6569">
            <v>28100000</v>
          </cell>
        </row>
        <row r="6570">
          <cell r="A6570">
            <v>5601058</v>
          </cell>
          <cell r="B6570">
            <v>28400000</v>
          </cell>
        </row>
        <row r="6571">
          <cell r="A6571">
            <v>5601063</v>
          </cell>
          <cell r="B6571">
            <v>27100000</v>
          </cell>
        </row>
        <row r="6572">
          <cell r="A6572">
            <v>5601064</v>
          </cell>
          <cell r="B6572">
            <v>27400000</v>
          </cell>
        </row>
        <row r="6573">
          <cell r="A6573">
            <v>5601065</v>
          </cell>
          <cell r="B6573">
            <v>28200000</v>
          </cell>
        </row>
        <row r="6574">
          <cell r="A6574">
            <v>5601066</v>
          </cell>
          <cell r="B6574">
            <v>28500000</v>
          </cell>
        </row>
        <row r="6575">
          <cell r="A6575">
            <v>5601067</v>
          </cell>
          <cell r="B6575">
            <v>29800000</v>
          </cell>
        </row>
        <row r="6576">
          <cell r="A6576">
            <v>5601068</v>
          </cell>
          <cell r="B6576">
            <v>30000000</v>
          </cell>
        </row>
        <row r="6577">
          <cell r="A6577">
            <v>5601069</v>
          </cell>
          <cell r="B6577">
            <v>30700000</v>
          </cell>
        </row>
        <row r="6578">
          <cell r="A6578">
            <v>5601070</v>
          </cell>
          <cell r="B6578">
            <v>30900000</v>
          </cell>
        </row>
        <row r="6579">
          <cell r="A6579">
            <v>5601071</v>
          </cell>
          <cell r="B6579">
            <v>31000000</v>
          </cell>
        </row>
        <row r="6580">
          <cell r="A6580">
            <v>5601072</v>
          </cell>
          <cell r="B6580">
            <v>31300000</v>
          </cell>
        </row>
        <row r="6581">
          <cell r="A6581">
            <v>5601073</v>
          </cell>
          <cell r="B6581">
            <v>32000000</v>
          </cell>
        </row>
        <row r="6582">
          <cell r="A6582">
            <v>5601074</v>
          </cell>
          <cell r="B6582">
            <v>32300000</v>
          </cell>
        </row>
        <row r="6583">
          <cell r="A6583">
            <v>5601079</v>
          </cell>
          <cell r="B6583">
            <v>37900000</v>
          </cell>
        </row>
        <row r="6584">
          <cell r="A6584">
            <v>5601082</v>
          </cell>
          <cell r="B6584">
            <v>37700000</v>
          </cell>
        </row>
        <row r="6585">
          <cell r="A6585">
            <v>5601083</v>
          </cell>
          <cell r="B6585">
            <v>36300000</v>
          </cell>
        </row>
        <row r="6586">
          <cell r="A6586">
            <v>5601087</v>
          </cell>
          <cell r="B6586">
            <v>32800000</v>
          </cell>
        </row>
        <row r="6587">
          <cell r="A6587">
            <v>5601088</v>
          </cell>
          <cell r="B6587">
            <v>32800000</v>
          </cell>
        </row>
        <row r="6588">
          <cell r="A6588">
            <v>5601090</v>
          </cell>
          <cell r="B6588">
            <v>32800000</v>
          </cell>
        </row>
        <row r="6589">
          <cell r="A6589">
            <v>5601091</v>
          </cell>
          <cell r="B6589">
            <v>34200000</v>
          </cell>
        </row>
        <row r="6590">
          <cell r="A6590">
            <v>5601092</v>
          </cell>
          <cell r="B6590">
            <v>34200000</v>
          </cell>
        </row>
        <row r="6591">
          <cell r="A6591">
            <v>5601095</v>
          </cell>
          <cell r="B6591">
            <v>33100000</v>
          </cell>
        </row>
        <row r="6592">
          <cell r="A6592">
            <v>5601096</v>
          </cell>
          <cell r="B6592">
            <v>33800000</v>
          </cell>
        </row>
        <row r="6593">
          <cell r="A6593">
            <v>5601097</v>
          </cell>
          <cell r="B6593">
            <v>31700000</v>
          </cell>
        </row>
        <row r="6594">
          <cell r="A6594">
            <v>5601098</v>
          </cell>
          <cell r="B6594">
            <v>31400000</v>
          </cell>
        </row>
        <row r="6595">
          <cell r="A6595">
            <v>5601102</v>
          </cell>
          <cell r="B6595">
            <v>69000000</v>
          </cell>
        </row>
        <row r="6596">
          <cell r="A6596">
            <v>5601103</v>
          </cell>
          <cell r="B6596">
            <v>60000000</v>
          </cell>
        </row>
        <row r="6597">
          <cell r="A6597">
            <v>5601109</v>
          </cell>
          <cell r="B6597">
            <v>31900000</v>
          </cell>
        </row>
        <row r="6598">
          <cell r="A6598">
            <v>5601111</v>
          </cell>
          <cell r="B6598">
            <v>65500000</v>
          </cell>
        </row>
        <row r="6599">
          <cell r="A6599">
            <v>5601112</v>
          </cell>
          <cell r="B6599">
            <v>64000000</v>
          </cell>
        </row>
        <row r="6600">
          <cell r="A6600">
            <v>5601114</v>
          </cell>
          <cell r="B6600">
            <v>122000000</v>
          </cell>
        </row>
        <row r="6601">
          <cell r="A6601">
            <v>5601115</v>
          </cell>
          <cell r="B6601">
            <v>48000000</v>
          </cell>
        </row>
        <row r="6602">
          <cell r="A6602">
            <v>5601116</v>
          </cell>
          <cell r="B6602">
            <v>53000000</v>
          </cell>
        </row>
        <row r="6603">
          <cell r="A6603">
            <v>5601117</v>
          </cell>
          <cell r="B6603">
            <v>56900000</v>
          </cell>
        </row>
        <row r="6604">
          <cell r="A6604">
            <v>5601120</v>
          </cell>
          <cell r="B6604">
            <v>42000000</v>
          </cell>
        </row>
        <row r="6605">
          <cell r="A6605">
            <v>5601121</v>
          </cell>
          <cell r="B6605">
            <v>45000000</v>
          </cell>
        </row>
        <row r="6606">
          <cell r="A6606">
            <v>5601127</v>
          </cell>
          <cell r="B6606">
            <v>65900000</v>
          </cell>
        </row>
        <row r="6607">
          <cell r="A6607">
            <v>5601128</v>
          </cell>
          <cell r="B6607">
            <v>45900000</v>
          </cell>
        </row>
        <row r="6608">
          <cell r="A6608">
            <v>5601129</v>
          </cell>
          <cell r="B6608">
            <v>48900000</v>
          </cell>
        </row>
        <row r="6609">
          <cell r="A6609">
            <v>5601130</v>
          </cell>
          <cell r="B6609">
            <v>48900000</v>
          </cell>
        </row>
        <row r="6610">
          <cell r="A6610">
            <v>5601131</v>
          </cell>
          <cell r="B6610">
            <v>51900000</v>
          </cell>
        </row>
        <row r="6611">
          <cell r="A6611">
            <v>5601132</v>
          </cell>
          <cell r="B6611">
            <v>56900000</v>
          </cell>
        </row>
        <row r="6612">
          <cell r="A6612">
            <v>5601135</v>
          </cell>
          <cell r="B6612">
            <v>71800000</v>
          </cell>
        </row>
        <row r="6613">
          <cell r="A6613">
            <v>5601136</v>
          </cell>
          <cell r="B6613">
            <v>94400000</v>
          </cell>
        </row>
        <row r="6614">
          <cell r="A6614">
            <v>5601137</v>
          </cell>
          <cell r="B6614">
            <v>69500000</v>
          </cell>
        </row>
        <row r="6615">
          <cell r="A6615">
            <v>5601139</v>
          </cell>
          <cell r="B6615">
            <v>60800000</v>
          </cell>
        </row>
        <row r="6616">
          <cell r="A6616">
            <v>5601140</v>
          </cell>
          <cell r="B6616">
            <v>63800000</v>
          </cell>
        </row>
        <row r="6617">
          <cell r="A6617">
            <v>5601141</v>
          </cell>
          <cell r="B6617">
            <v>68400000</v>
          </cell>
        </row>
        <row r="6618">
          <cell r="A6618">
            <v>5601142</v>
          </cell>
          <cell r="B6618">
            <v>71600000</v>
          </cell>
        </row>
        <row r="6619">
          <cell r="A6619">
            <v>5601143</v>
          </cell>
          <cell r="B6619">
            <v>83500000</v>
          </cell>
        </row>
        <row r="6620">
          <cell r="A6620">
            <v>5601147</v>
          </cell>
          <cell r="B6620">
            <v>106900000</v>
          </cell>
        </row>
        <row r="6621">
          <cell r="A6621">
            <v>5601159</v>
          </cell>
          <cell r="B6621">
            <v>88000000</v>
          </cell>
        </row>
        <row r="6622">
          <cell r="A6622">
            <v>5602002</v>
          </cell>
          <cell r="B6622">
            <v>53600000</v>
          </cell>
        </row>
        <row r="6623">
          <cell r="A6623">
            <v>5602009</v>
          </cell>
          <cell r="B6623">
            <v>32800000</v>
          </cell>
        </row>
        <row r="6624">
          <cell r="A6624">
            <v>5602013</v>
          </cell>
          <cell r="B6624">
            <v>33000000</v>
          </cell>
        </row>
        <row r="6625">
          <cell r="A6625">
            <v>5602024</v>
          </cell>
          <cell r="B6625">
            <v>34700000</v>
          </cell>
        </row>
        <row r="6626">
          <cell r="A6626">
            <v>5602028</v>
          </cell>
          <cell r="B6626">
            <v>24300000</v>
          </cell>
        </row>
        <row r="6627">
          <cell r="A6627">
            <v>5602035</v>
          </cell>
          <cell r="B6627">
            <v>31000000</v>
          </cell>
        </row>
        <row r="6628">
          <cell r="A6628">
            <v>5602036</v>
          </cell>
          <cell r="B6628">
            <v>20400000</v>
          </cell>
        </row>
        <row r="6629">
          <cell r="A6629">
            <v>5602037</v>
          </cell>
          <cell r="B6629">
            <v>32400000</v>
          </cell>
        </row>
        <row r="6630">
          <cell r="A6630">
            <v>5602040</v>
          </cell>
          <cell r="B6630">
            <v>25000000</v>
          </cell>
        </row>
        <row r="6631">
          <cell r="A6631">
            <v>5602043</v>
          </cell>
          <cell r="B6631">
            <v>37200000</v>
          </cell>
        </row>
        <row r="6632">
          <cell r="A6632">
            <v>5602046</v>
          </cell>
          <cell r="B6632">
            <v>39300000</v>
          </cell>
        </row>
        <row r="6633">
          <cell r="A6633">
            <v>5602051</v>
          </cell>
          <cell r="B6633">
            <v>31600000</v>
          </cell>
        </row>
        <row r="6634">
          <cell r="A6634">
            <v>5602059</v>
          </cell>
          <cell r="B6634">
            <v>33100000</v>
          </cell>
        </row>
        <row r="6635">
          <cell r="A6635">
            <v>5602062</v>
          </cell>
          <cell r="B6635">
            <v>62500000</v>
          </cell>
        </row>
        <row r="6636">
          <cell r="A6636">
            <v>5602065</v>
          </cell>
          <cell r="B6636">
            <v>38500000</v>
          </cell>
        </row>
        <row r="6637">
          <cell r="A6637">
            <v>5602072</v>
          </cell>
          <cell r="B6637">
            <v>35000000</v>
          </cell>
        </row>
        <row r="6638">
          <cell r="A6638">
            <v>5602082</v>
          </cell>
          <cell r="B6638">
            <v>32700000</v>
          </cell>
        </row>
        <row r="6639">
          <cell r="A6639">
            <v>5602084</v>
          </cell>
          <cell r="B6639">
            <v>35400000</v>
          </cell>
        </row>
        <row r="6640">
          <cell r="A6640">
            <v>5602087</v>
          </cell>
          <cell r="B6640">
            <v>33200000</v>
          </cell>
        </row>
        <row r="6641">
          <cell r="A6641">
            <v>5602089</v>
          </cell>
          <cell r="B6641">
            <v>32700000</v>
          </cell>
        </row>
        <row r="6642">
          <cell r="A6642">
            <v>5602103</v>
          </cell>
          <cell r="B6642">
            <v>37700000</v>
          </cell>
        </row>
        <row r="6643">
          <cell r="A6643">
            <v>5602121</v>
          </cell>
          <cell r="B6643">
            <v>36500000</v>
          </cell>
        </row>
        <row r="6644">
          <cell r="A6644">
            <v>5602122</v>
          </cell>
          <cell r="B6644">
            <v>34000000</v>
          </cell>
        </row>
        <row r="6645">
          <cell r="A6645">
            <v>5602125</v>
          </cell>
          <cell r="B6645">
            <v>51000000</v>
          </cell>
        </row>
        <row r="6646">
          <cell r="A6646">
            <v>5602126</v>
          </cell>
          <cell r="B6646">
            <v>59000000</v>
          </cell>
        </row>
        <row r="6647">
          <cell r="A6647">
            <v>5602128</v>
          </cell>
          <cell r="B6647">
            <v>25000000</v>
          </cell>
        </row>
        <row r="6648">
          <cell r="A6648">
            <v>5602129</v>
          </cell>
          <cell r="B6648">
            <v>53000000</v>
          </cell>
        </row>
        <row r="6649">
          <cell r="A6649">
            <v>5602133</v>
          </cell>
          <cell r="B6649">
            <v>41000000</v>
          </cell>
        </row>
        <row r="6650">
          <cell r="A6650">
            <v>5602141</v>
          </cell>
          <cell r="B6650">
            <v>45400000</v>
          </cell>
        </row>
        <row r="6651">
          <cell r="A6651">
            <v>5602153</v>
          </cell>
          <cell r="B6651">
            <v>32500000</v>
          </cell>
        </row>
        <row r="6652">
          <cell r="A6652">
            <v>5602154</v>
          </cell>
          <cell r="B6652">
            <v>32500000</v>
          </cell>
        </row>
        <row r="6653">
          <cell r="A6653">
            <v>5602156</v>
          </cell>
          <cell r="B6653">
            <v>34900000</v>
          </cell>
        </row>
        <row r="6654">
          <cell r="A6654">
            <v>5602158</v>
          </cell>
          <cell r="B6654">
            <v>33100000</v>
          </cell>
        </row>
        <row r="6655">
          <cell r="A6655">
            <v>5602160</v>
          </cell>
          <cell r="B6655">
            <v>61500000</v>
          </cell>
        </row>
        <row r="6656">
          <cell r="A6656">
            <v>5602161</v>
          </cell>
          <cell r="B6656">
            <v>54500000</v>
          </cell>
        </row>
        <row r="6657">
          <cell r="A6657">
            <v>5602162</v>
          </cell>
          <cell r="B6657">
            <v>59000000</v>
          </cell>
        </row>
        <row r="6658">
          <cell r="A6658">
            <v>5602168</v>
          </cell>
          <cell r="B6658">
            <v>51000000</v>
          </cell>
        </row>
        <row r="6659">
          <cell r="A6659">
            <v>5602414</v>
          </cell>
          <cell r="B6659">
            <v>44000000</v>
          </cell>
        </row>
        <row r="6660">
          <cell r="A6660">
            <v>5602416</v>
          </cell>
          <cell r="B6660">
            <v>31500000</v>
          </cell>
        </row>
        <row r="6661">
          <cell r="A6661">
            <v>5602418</v>
          </cell>
          <cell r="B6661">
            <v>45900000</v>
          </cell>
        </row>
        <row r="6662">
          <cell r="A6662">
            <v>5602419</v>
          </cell>
          <cell r="B6662">
            <v>41900000</v>
          </cell>
        </row>
        <row r="6663">
          <cell r="A6663">
            <v>5602422</v>
          </cell>
          <cell r="B6663">
            <v>44900000</v>
          </cell>
        </row>
        <row r="6664">
          <cell r="A6664">
            <v>5601166</v>
          </cell>
          <cell r="B6664">
            <v>62900000</v>
          </cell>
        </row>
        <row r="6665">
          <cell r="A6665">
            <v>5601167</v>
          </cell>
          <cell r="B6665">
            <v>65900000</v>
          </cell>
        </row>
        <row r="6666">
          <cell r="A6666">
            <v>5601168</v>
          </cell>
          <cell r="B6666">
            <v>62100000</v>
          </cell>
        </row>
        <row r="6667">
          <cell r="A6667">
            <v>5601169</v>
          </cell>
          <cell r="B6667">
            <v>65200000</v>
          </cell>
        </row>
        <row r="6668">
          <cell r="A6668">
            <v>5601170</v>
          </cell>
          <cell r="B6668">
            <v>64900000</v>
          </cell>
        </row>
        <row r="6669">
          <cell r="A6669">
            <v>5601171</v>
          </cell>
          <cell r="B6669">
            <v>68100000</v>
          </cell>
        </row>
        <row r="6670">
          <cell r="A6670">
            <v>5601172</v>
          </cell>
          <cell r="B6670">
            <v>68500000</v>
          </cell>
        </row>
        <row r="6671">
          <cell r="A6671">
            <v>5601173</v>
          </cell>
          <cell r="B6671">
            <v>71300000</v>
          </cell>
        </row>
        <row r="6672">
          <cell r="A6672">
            <v>5601174</v>
          </cell>
          <cell r="B6672">
            <v>74500000</v>
          </cell>
        </row>
        <row r="6673">
          <cell r="A6673">
            <v>5601175</v>
          </cell>
          <cell r="B6673">
            <v>120400000</v>
          </cell>
        </row>
        <row r="6674">
          <cell r="A6674">
            <v>5601176</v>
          </cell>
          <cell r="B6674">
            <v>134400000</v>
          </cell>
        </row>
        <row r="6675">
          <cell r="A6675">
            <v>5602067</v>
          </cell>
          <cell r="B6675">
            <v>37600000</v>
          </cell>
        </row>
        <row r="6676">
          <cell r="A6676">
            <v>5601180</v>
          </cell>
          <cell r="B6676">
            <v>80800000</v>
          </cell>
        </row>
        <row r="6677">
          <cell r="A6677">
            <v>5601181</v>
          </cell>
          <cell r="B6677">
            <v>83800000</v>
          </cell>
        </row>
        <row r="6678">
          <cell r="A6678">
            <v>5601182</v>
          </cell>
          <cell r="B6678">
            <v>84600000</v>
          </cell>
        </row>
        <row r="6679">
          <cell r="A6679">
            <v>5601183</v>
          </cell>
          <cell r="B6679">
            <v>104300000</v>
          </cell>
        </row>
        <row r="6680">
          <cell r="A6680">
            <v>5601184</v>
          </cell>
          <cell r="B6680">
            <v>120400000</v>
          </cell>
        </row>
        <row r="6681">
          <cell r="A6681">
            <v>5601185</v>
          </cell>
          <cell r="B6681">
            <v>102900000</v>
          </cell>
        </row>
        <row r="6682">
          <cell r="A6682">
            <v>5601186</v>
          </cell>
          <cell r="B6682">
            <v>127100000</v>
          </cell>
        </row>
        <row r="6683">
          <cell r="A6683">
            <v>5601194</v>
          </cell>
          <cell r="B6683">
            <v>62100000</v>
          </cell>
        </row>
        <row r="6684">
          <cell r="A6684">
            <v>5601195</v>
          </cell>
          <cell r="B6684">
            <v>65200000</v>
          </cell>
        </row>
        <row r="6685">
          <cell r="A6685">
            <v>5601196</v>
          </cell>
          <cell r="B6685">
            <v>78400000</v>
          </cell>
        </row>
        <row r="6686">
          <cell r="A6686">
            <v>5601197</v>
          </cell>
          <cell r="B6686">
            <v>81500000</v>
          </cell>
        </row>
        <row r="6687">
          <cell r="A6687">
            <v>5601198</v>
          </cell>
          <cell r="B6687">
            <v>68500000</v>
          </cell>
        </row>
        <row r="6688">
          <cell r="A6688">
            <v>5601199</v>
          </cell>
          <cell r="B6688">
            <v>85200000</v>
          </cell>
        </row>
        <row r="6689">
          <cell r="A6689">
            <v>5601200</v>
          </cell>
          <cell r="B6689">
            <v>89800000</v>
          </cell>
        </row>
        <row r="6690">
          <cell r="A6690">
            <v>5601201</v>
          </cell>
          <cell r="B6690">
            <v>112500000</v>
          </cell>
        </row>
        <row r="6691">
          <cell r="A6691">
            <v>5601202</v>
          </cell>
          <cell r="B6691">
            <v>128600000</v>
          </cell>
        </row>
        <row r="6692">
          <cell r="A6692">
            <v>5606007</v>
          </cell>
          <cell r="B6692">
            <v>30000000</v>
          </cell>
        </row>
        <row r="6693">
          <cell r="A6693">
            <v>5606008</v>
          </cell>
          <cell r="B6693">
            <v>30000000</v>
          </cell>
        </row>
        <row r="6694">
          <cell r="A6694">
            <v>5606014</v>
          </cell>
          <cell r="B6694">
            <v>40300000</v>
          </cell>
        </row>
        <row r="6695">
          <cell r="A6695">
            <v>5606016</v>
          </cell>
          <cell r="B6695">
            <v>31200000</v>
          </cell>
        </row>
        <row r="6696">
          <cell r="A6696">
            <v>5606017</v>
          </cell>
          <cell r="B6696">
            <v>31200000</v>
          </cell>
        </row>
        <row r="6697">
          <cell r="A6697">
            <v>5606050</v>
          </cell>
          <cell r="B6697">
            <v>42300000</v>
          </cell>
        </row>
        <row r="6698">
          <cell r="A6698">
            <v>5606070</v>
          </cell>
          <cell r="B6698">
            <v>70000000</v>
          </cell>
        </row>
        <row r="6699">
          <cell r="A6699">
            <v>5606056</v>
          </cell>
          <cell r="B6699">
            <v>61200000</v>
          </cell>
        </row>
        <row r="6700">
          <cell r="A6700">
            <v>5606071</v>
          </cell>
          <cell r="B6700">
            <v>78900000</v>
          </cell>
        </row>
        <row r="6701">
          <cell r="A6701">
            <v>5606073</v>
          </cell>
          <cell r="B6701">
            <v>71900000</v>
          </cell>
        </row>
        <row r="6702">
          <cell r="A6702">
            <v>5606074</v>
          </cell>
          <cell r="B6702">
            <v>69100000</v>
          </cell>
        </row>
        <row r="6703">
          <cell r="A6703">
            <v>5606075</v>
          </cell>
          <cell r="B6703">
            <v>75900000</v>
          </cell>
        </row>
        <row r="6704">
          <cell r="A6704">
            <v>5606077</v>
          </cell>
          <cell r="B6704">
            <v>80500000</v>
          </cell>
        </row>
        <row r="6705">
          <cell r="A6705">
            <v>5606078</v>
          </cell>
          <cell r="B6705">
            <v>83600000</v>
          </cell>
        </row>
        <row r="6706">
          <cell r="A6706">
            <v>5606079</v>
          </cell>
          <cell r="B6706">
            <v>88400000</v>
          </cell>
        </row>
        <row r="6707">
          <cell r="A6707">
            <v>5606082</v>
          </cell>
          <cell r="B6707">
            <v>93500000</v>
          </cell>
        </row>
        <row r="6708">
          <cell r="A6708">
            <v>5606083</v>
          </cell>
          <cell r="B6708">
            <v>96300000</v>
          </cell>
        </row>
        <row r="6709">
          <cell r="A6709">
            <v>5606084</v>
          </cell>
          <cell r="B6709">
            <v>101600000</v>
          </cell>
        </row>
        <row r="6710">
          <cell r="A6710">
            <v>5606086</v>
          </cell>
          <cell r="B6710">
            <v>118200000</v>
          </cell>
        </row>
        <row r="6711">
          <cell r="A6711">
            <v>5606087</v>
          </cell>
          <cell r="B6711">
            <v>125900000</v>
          </cell>
        </row>
        <row r="6712">
          <cell r="A6712">
            <v>5606090</v>
          </cell>
          <cell r="B6712">
            <v>133600000</v>
          </cell>
        </row>
        <row r="6713">
          <cell r="A6713">
            <v>5606091</v>
          </cell>
          <cell r="B6713">
            <v>89500000</v>
          </cell>
        </row>
        <row r="6714">
          <cell r="A6714">
            <v>5606092</v>
          </cell>
          <cell r="B6714">
            <v>92100000</v>
          </cell>
        </row>
        <row r="6715">
          <cell r="A6715">
            <v>5606097</v>
          </cell>
          <cell r="B6715">
            <v>92600000</v>
          </cell>
        </row>
        <row r="6716">
          <cell r="A6716">
            <v>5606098</v>
          </cell>
          <cell r="B6716">
            <v>109500000</v>
          </cell>
        </row>
        <row r="6717">
          <cell r="A6717">
            <v>5606099</v>
          </cell>
          <cell r="B6717">
            <v>111200000</v>
          </cell>
        </row>
        <row r="6718">
          <cell r="A6718">
            <v>5606100</v>
          </cell>
          <cell r="B6718">
            <v>114600000</v>
          </cell>
        </row>
        <row r="6719">
          <cell r="A6719">
            <v>5606101</v>
          </cell>
          <cell r="B6719">
            <v>120800000</v>
          </cell>
        </row>
        <row r="6720">
          <cell r="A6720">
            <v>5606102</v>
          </cell>
          <cell r="B6720">
            <v>115900000</v>
          </cell>
        </row>
        <row r="6721">
          <cell r="A6721">
            <v>5606103</v>
          </cell>
          <cell r="B6721">
            <v>121100000</v>
          </cell>
        </row>
        <row r="6722">
          <cell r="A6722">
            <v>5606104</v>
          </cell>
          <cell r="B6722">
            <v>111800000</v>
          </cell>
        </row>
        <row r="6723">
          <cell r="A6723">
            <v>5606105</v>
          </cell>
          <cell r="B6723">
            <v>140400000</v>
          </cell>
        </row>
        <row r="6724">
          <cell r="A6724">
            <v>5606106</v>
          </cell>
          <cell r="B6724">
            <v>149500000</v>
          </cell>
        </row>
        <row r="6725">
          <cell r="A6725">
            <v>5606107</v>
          </cell>
          <cell r="B6725">
            <v>159900000</v>
          </cell>
        </row>
        <row r="6726">
          <cell r="A6726">
            <v>5606111</v>
          </cell>
          <cell r="B6726">
            <v>130400000</v>
          </cell>
        </row>
        <row r="6727">
          <cell r="A6727">
            <v>5606112</v>
          </cell>
          <cell r="B6727">
            <v>141000000</v>
          </cell>
        </row>
        <row r="6728">
          <cell r="A6728">
            <v>5606010</v>
          </cell>
          <cell r="B6728">
            <v>35900000</v>
          </cell>
        </row>
        <row r="6729">
          <cell r="A6729">
            <v>5606060</v>
          </cell>
          <cell r="B6729">
            <v>99000000</v>
          </cell>
        </row>
        <row r="6730">
          <cell r="A6730">
            <v>5606061</v>
          </cell>
          <cell r="B6730">
            <v>108500000</v>
          </cell>
        </row>
        <row r="6731">
          <cell r="A6731">
            <v>5606062</v>
          </cell>
          <cell r="B6731">
            <v>109700000</v>
          </cell>
        </row>
        <row r="6732">
          <cell r="A6732">
            <v>5606065</v>
          </cell>
          <cell r="B6732">
            <v>67000000</v>
          </cell>
        </row>
        <row r="6733">
          <cell r="A6733">
            <v>5606067</v>
          </cell>
          <cell r="B6733">
            <v>70200000</v>
          </cell>
        </row>
        <row r="6734">
          <cell r="A6734">
            <v>5606068</v>
          </cell>
          <cell r="B6734">
            <v>99600000</v>
          </cell>
        </row>
        <row r="6735">
          <cell r="A6735">
            <v>5606076</v>
          </cell>
          <cell r="B6735">
            <v>84000000</v>
          </cell>
        </row>
        <row r="6736">
          <cell r="A6736">
            <v>5606080</v>
          </cell>
          <cell r="B6736">
            <v>177800000</v>
          </cell>
        </row>
        <row r="6737">
          <cell r="A6737">
            <v>5606081</v>
          </cell>
          <cell r="B6737">
            <v>109700000</v>
          </cell>
        </row>
        <row r="6738">
          <cell r="A6738">
            <v>5606085</v>
          </cell>
          <cell r="B6738">
            <v>122600000</v>
          </cell>
        </row>
        <row r="6739">
          <cell r="A6739">
            <v>5606088</v>
          </cell>
          <cell r="B6739">
            <v>140200000</v>
          </cell>
        </row>
        <row r="6740">
          <cell r="A6740">
            <v>5606089</v>
          </cell>
          <cell r="B6740">
            <v>147900000</v>
          </cell>
        </row>
        <row r="6741">
          <cell r="A6741">
            <v>5608001</v>
          </cell>
          <cell r="B6741">
            <v>88700000</v>
          </cell>
        </row>
        <row r="6742">
          <cell r="A6742">
            <v>5608002</v>
          </cell>
          <cell r="B6742">
            <v>127900000</v>
          </cell>
        </row>
        <row r="6743">
          <cell r="A6743">
            <v>5608003</v>
          </cell>
          <cell r="B6743">
            <v>78000000</v>
          </cell>
        </row>
        <row r="6744">
          <cell r="A6744">
            <v>5608004</v>
          </cell>
          <cell r="B6744">
            <v>95200000</v>
          </cell>
        </row>
        <row r="6745">
          <cell r="A6745">
            <v>5608005</v>
          </cell>
          <cell r="B6745">
            <v>101500000</v>
          </cell>
        </row>
        <row r="6746">
          <cell r="A6746">
            <v>5608006</v>
          </cell>
          <cell r="B6746">
            <v>111600000</v>
          </cell>
        </row>
        <row r="6747">
          <cell r="A6747">
            <v>5606093</v>
          </cell>
          <cell r="B6747">
            <v>226900000</v>
          </cell>
        </row>
        <row r="6748">
          <cell r="A6748">
            <v>5606094</v>
          </cell>
          <cell r="B6748">
            <v>123500000</v>
          </cell>
        </row>
        <row r="6749">
          <cell r="A6749">
            <v>5606095</v>
          </cell>
          <cell r="B6749">
            <v>164100000</v>
          </cell>
        </row>
        <row r="6750">
          <cell r="A6750">
            <v>5606096</v>
          </cell>
          <cell r="B6750">
            <v>145900000</v>
          </cell>
        </row>
        <row r="6751">
          <cell r="A6751">
            <v>5606108</v>
          </cell>
          <cell r="B6751">
            <v>166500000</v>
          </cell>
        </row>
        <row r="6752">
          <cell r="A6752">
            <v>5606109</v>
          </cell>
          <cell r="B6752">
            <v>176000000</v>
          </cell>
        </row>
        <row r="6753">
          <cell r="A6753">
            <v>5606110</v>
          </cell>
          <cell r="B6753">
            <v>195000000</v>
          </cell>
        </row>
        <row r="6754">
          <cell r="A6754">
            <v>5621001</v>
          </cell>
          <cell r="B6754">
            <v>34600000</v>
          </cell>
        </row>
        <row r="6755">
          <cell r="A6755">
            <v>5621002</v>
          </cell>
          <cell r="B6755">
            <v>58000000</v>
          </cell>
        </row>
        <row r="6756">
          <cell r="A6756">
            <v>5621003</v>
          </cell>
          <cell r="B6756">
            <v>38600000</v>
          </cell>
        </row>
        <row r="6757">
          <cell r="A6757">
            <v>5621004</v>
          </cell>
          <cell r="B6757">
            <v>59000000</v>
          </cell>
        </row>
        <row r="6758">
          <cell r="A6758">
            <v>5621005</v>
          </cell>
          <cell r="B6758">
            <v>39500000</v>
          </cell>
        </row>
        <row r="6759">
          <cell r="A6759">
            <v>5621006</v>
          </cell>
          <cell r="B6759">
            <v>58900000</v>
          </cell>
        </row>
        <row r="6760">
          <cell r="A6760">
            <v>5621008</v>
          </cell>
          <cell r="B6760">
            <v>48600000</v>
          </cell>
        </row>
        <row r="6761">
          <cell r="A6761">
            <v>5621009</v>
          </cell>
          <cell r="B6761">
            <v>59000000</v>
          </cell>
        </row>
        <row r="6762">
          <cell r="A6762">
            <v>5621013</v>
          </cell>
          <cell r="B6762">
            <v>40000000</v>
          </cell>
        </row>
        <row r="6763">
          <cell r="A6763">
            <v>5621017</v>
          </cell>
          <cell r="B6763">
            <v>57200000</v>
          </cell>
        </row>
        <row r="6764">
          <cell r="A6764">
            <v>5621018</v>
          </cell>
          <cell r="B6764">
            <v>57000000</v>
          </cell>
        </row>
        <row r="6765">
          <cell r="A6765">
            <v>5621019</v>
          </cell>
          <cell r="B6765">
            <v>49200000</v>
          </cell>
        </row>
        <row r="6766">
          <cell r="A6766">
            <v>5621020</v>
          </cell>
          <cell r="B6766">
            <v>60800000</v>
          </cell>
        </row>
        <row r="6767">
          <cell r="A6767">
            <v>5621021</v>
          </cell>
          <cell r="B6767">
            <v>66500000</v>
          </cell>
        </row>
        <row r="6768">
          <cell r="A6768">
            <v>5621022</v>
          </cell>
          <cell r="B6768">
            <v>58000000</v>
          </cell>
        </row>
        <row r="6769">
          <cell r="A6769">
            <v>5621023</v>
          </cell>
          <cell r="B6769">
            <v>72000000</v>
          </cell>
        </row>
        <row r="6770">
          <cell r="A6770">
            <v>5621024</v>
          </cell>
          <cell r="B6770">
            <v>72900000</v>
          </cell>
        </row>
        <row r="6771">
          <cell r="A6771">
            <v>5621025</v>
          </cell>
          <cell r="B6771">
            <v>63900000</v>
          </cell>
        </row>
        <row r="6772">
          <cell r="A6772">
            <v>5621026</v>
          </cell>
          <cell r="B6772">
            <v>39000000</v>
          </cell>
        </row>
        <row r="6773">
          <cell r="A6773">
            <v>5621027</v>
          </cell>
          <cell r="B6773">
            <v>111200000</v>
          </cell>
        </row>
        <row r="6774">
          <cell r="A6774">
            <v>5621028</v>
          </cell>
          <cell r="B6774">
            <v>128800000</v>
          </cell>
        </row>
        <row r="6775">
          <cell r="A6775">
            <v>5621029</v>
          </cell>
          <cell r="B6775">
            <v>84000000</v>
          </cell>
        </row>
        <row r="6776">
          <cell r="A6776">
            <v>5621030</v>
          </cell>
          <cell r="B6776">
            <v>143700000</v>
          </cell>
        </row>
        <row r="6777">
          <cell r="A6777">
            <v>5621031</v>
          </cell>
          <cell r="B6777">
            <v>135200000</v>
          </cell>
        </row>
        <row r="6778">
          <cell r="A6778">
            <v>5620001</v>
          </cell>
          <cell r="B6778">
            <v>28000000</v>
          </cell>
        </row>
        <row r="6779">
          <cell r="A6779">
            <v>5620003</v>
          </cell>
          <cell r="B6779">
            <v>31100000</v>
          </cell>
        </row>
        <row r="6780">
          <cell r="A6780">
            <v>5620009</v>
          </cell>
          <cell r="B6780">
            <v>47000000</v>
          </cell>
        </row>
        <row r="6781">
          <cell r="A6781">
            <v>5620010</v>
          </cell>
          <cell r="B6781">
            <v>34500000</v>
          </cell>
        </row>
        <row r="6782">
          <cell r="A6782">
            <v>5620014</v>
          </cell>
          <cell r="B6782">
            <v>53100000</v>
          </cell>
        </row>
        <row r="6783">
          <cell r="A6783">
            <v>5620015</v>
          </cell>
          <cell r="B6783">
            <v>39800000</v>
          </cell>
        </row>
        <row r="6784">
          <cell r="A6784">
            <v>5620017</v>
          </cell>
          <cell r="B6784">
            <v>48500000</v>
          </cell>
        </row>
        <row r="6785">
          <cell r="A6785">
            <v>5620021</v>
          </cell>
          <cell r="B6785">
            <v>45000000</v>
          </cell>
        </row>
        <row r="6786">
          <cell r="A6786">
            <v>5620022</v>
          </cell>
          <cell r="B6786">
            <v>35800000</v>
          </cell>
        </row>
        <row r="6787">
          <cell r="A6787">
            <v>5620023</v>
          </cell>
          <cell r="B6787">
            <v>36600000</v>
          </cell>
        </row>
        <row r="6788">
          <cell r="A6788">
            <v>5620024</v>
          </cell>
          <cell r="B6788">
            <v>52600000</v>
          </cell>
        </row>
        <row r="6789">
          <cell r="A6789">
            <v>5620026</v>
          </cell>
          <cell r="B6789">
            <v>47000000</v>
          </cell>
        </row>
        <row r="6790">
          <cell r="A6790">
            <v>5620038</v>
          </cell>
          <cell r="B6790">
            <v>34800000</v>
          </cell>
        </row>
        <row r="6791">
          <cell r="A6791">
            <v>5611008</v>
          </cell>
          <cell r="B6791">
            <v>47900000</v>
          </cell>
        </row>
        <row r="6792">
          <cell r="A6792">
            <v>5611009</v>
          </cell>
          <cell r="B6792">
            <v>35800000</v>
          </cell>
        </row>
        <row r="6793">
          <cell r="A6793">
            <v>5611011</v>
          </cell>
          <cell r="B6793">
            <v>39500000</v>
          </cell>
        </row>
        <row r="6794">
          <cell r="A6794">
            <v>5611012</v>
          </cell>
          <cell r="B6794">
            <v>49500000</v>
          </cell>
        </row>
        <row r="6795">
          <cell r="A6795">
            <v>5611013</v>
          </cell>
          <cell r="B6795">
            <v>38500000</v>
          </cell>
        </row>
        <row r="6796">
          <cell r="A6796">
            <v>5611014</v>
          </cell>
          <cell r="B6796">
            <v>39900000</v>
          </cell>
        </row>
        <row r="6797">
          <cell r="A6797">
            <v>5611015</v>
          </cell>
          <cell r="B6797">
            <v>37900000</v>
          </cell>
        </row>
        <row r="6798">
          <cell r="A6798">
            <v>5611016</v>
          </cell>
          <cell r="B6798">
            <v>55400000</v>
          </cell>
        </row>
        <row r="6799">
          <cell r="A6799">
            <v>5620011</v>
          </cell>
          <cell r="B6799">
            <v>46600000</v>
          </cell>
        </row>
        <row r="6800">
          <cell r="A6800">
            <v>5620020</v>
          </cell>
          <cell r="B6800">
            <v>35500000</v>
          </cell>
        </row>
        <row r="6801">
          <cell r="A6801">
            <v>5620027</v>
          </cell>
          <cell r="B6801">
            <v>51600000</v>
          </cell>
        </row>
        <row r="6802">
          <cell r="A6802">
            <v>5620029</v>
          </cell>
          <cell r="B6802">
            <v>36100000</v>
          </cell>
        </row>
        <row r="6803">
          <cell r="A6803">
            <v>5620030</v>
          </cell>
          <cell r="B6803">
            <v>41000000</v>
          </cell>
        </row>
        <row r="6804">
          <cell r="A6804">
            <v>5620031</v>
          </cell>
          <cell r="B6804">
            <v>53500000</v>
          </cell>
        </row>
        <row r="6805">
          <cell r="A6805">
            <v>5620032</v>
          </cell>
          <cell r="B6805">
            <v>47600000</v>
          </cell>
        </row>
        <row r="6806">
          <cell r="A6806">
            <v>5620033</v>
          </cell>
          <cell r="B6806">
            <v>45100000</v>
          </cell>
        </row>
        <row r="6807">
          <cell r="A6807">
            <v>5620034</v>
          </cell>
          <cell r="B6807">
            <v>44000000</v>
          </cell>
        </row>
        <row r="6808">
          <cell r="A6808">
            <v>5620035</v>
          </cell>
          <cell r="B6808">
            <v>33800000</v>
          </cell>
        </row>
        <row r="6809">
          <cell r="A6809">
            <v>5620036</v>
          </cell>
          <cell r="B6809">
            <v>53000000</v>
          </cell>
        </row>
        <row r="6810">
          <cell r="A6810">
            <v>5620037</v>
          </cell>
          <cell r="B6810">
            <v>34100000</v>
          </cell>
        </row>
        <row r="6811">
          <cell r="A6811">
            <v>5620039</v>
          </cell>
          <cell r="B6811">
            <v>47200000</v>
          </cell>
        </row>
        <row r="6812">
          <cell r="A6812">
            <v>5620040</v>
          </cell>
          <cell r="B6812">
            <v>69000000</v>
          </cell>
        </row>
        <row r="6813">
          <cell r="A6813">
            <v>5620041</v>
          </cell>
          <cell r="B6813">
            <v>55000000</v>
          </cell>
        </row>
        <row r="6814">
          <cell r="A6814">
            <v>5620002</v>
          </cell>
          <cell r="B6814">
            <v>27500000</v>
          </cell>
        </row>
        <row r="6815">
          <cell r="A6815">
            <v>5620004</v>
          </cell>
          <cell r="B6815">
            <v>30500000</v>
          </cell>
        </row>
        <row r="6816">
          <cell r="A6816">
            <v>5612001</v>
          </cell>
          <cell r="B6816">
            <v>35000000</v>
          </cell>
        </row>
        <row r="6817">
          <cell r="A6817">
            <v>5612002</v>
          </cell>
          <cell r="B6817">
            <v>37000000</v>
          </cell>
        </row>
        <row r="6818">
          <cell r="A6818">
            <v>5612005</v>
          </cell>
          <cell r="B6818">
            <v>40800000</v>
          </cell>
        </row>
        <row r="6819">
          <cell r="A6819">
            <v>5612007</v>
          </cell>
          <cell r="B6819">
            <v>52900000</v>
          </cell>
        </row>
        <row r="6820">
          <cell r="A6820">
            <v>5612008</v>
          </cell>
          <cell r="B6820">
            <v>42400000</v>
          </cell>
        </row>
        <row r="6821">
          <cell r="A6821">
            <v>5612010</v>
          </cell>
          <cell r="B6821">
            <v>43500000</v>
          </cell>
        </row>
        <row r="6822">
          <cell r="A6822">
            <v>5612012</v>
          </cell>
          <cell r="B6822">
            <v>54500000</v>
          </cell>
        </row>
        <row r="6823">
          <cell r="A6823">
            <v>5612013</v>
          </cell>
          <cell r="B6823">
            <v>44500000</v>
          </cell>
        </row>
        <row r="6824">
          <cell r="A6824">
            <v>5612014</v>
          </cell>
          <cell r="B6824">
            <v>39000000</v>
          </cell>
        </row>
        <row r="6825">
          <cell r="A6825">
            <v>5612015</v>
          </cell>
          <cell r="B6825">
            <v>44800000</v>
          </cell>
        </row>
        <row r="6826">
          <cell r="A6826">
            <v>5612016</v>
          </cell>
          <cell r="B6826">
            <v>42900000</v>
          </cell>
        </row>
        <row r="6827">
          <cell r="A6827">
            <v>5612017</v>
          </cell>
          <cell r="B6827">
            <v>60400000</v>
          </cell>
        </row>
        <row r="6828">
          <cell r="A6828">
            <v>5612021</v>
          </cell>
          <cell r="B6828">
            <v>57500000</v>
          </cell>
        </row>
        <row r="6829">
          <cell r="A6829">
            <v>5612011</v>
          </cell>
          <cell r="B6829">
            <v>47500000</v>
          </cell>
        </row>
        <row r="6830">
          <cell r="A6830">
            <v>5612018</v>
          </cell>
          <cell r="B6830">
            <v>42000000</v>
          </cell>
        </row>
        <row r="6831">
          <cell r="A6831">
            <v>5612019</v>
          </cell>
          <cell r="B6831">
            <v>45900000</v>
          </cell>
        </row>
        <row r="6832">
          <cell r="A6832">
            <v>5612020</v>
          </cell>
          <cell r="B6832">
            <v>49900000</v>
          </cell>
        </row>
        <row r="6833">
          <cell r="A6833">
            <v>5612022</v>
          </cell>
          <cell r="B6833">
            <v>63400000</v>
          </cell>
        </row>
        <row r="6834">
          <cell r="A6834">
            <v>5610001</v>
          </cell>
          <cell r="B6834">
            <v>61500000</v>
          </cell>
        </row>
        <row r="6835">
          <cell r="A6835">
            <v>5611005</v>
          </cell>
          <cell r="B6835">
            <v>54500000</v>
          </cell>
        </row>
        <row r="6836">
          <cell r="A6836">
            <v>5604002</v>
          </cell>
          <cell r="B6836">
            <v>60500000</v>
          </cell>
        </row>
        <row r="6837">
          <cell r="A6837">
            <v>5612003</v>
          </cell>
          <cell r="B6837">
            <v>61300000</v>
          </cell>
        </row>
        <row r="6838">
          <cell r="A6838">
            <v>5612004</v>
          </cell>
          <cell r="B6838">
            <v>62300000</v>
          </cell>
        </row>
        <row r="6839">
          <cell r="A6839">
            <v>5626001</v>
          </cell>
          <cell r="B6839">
            <v>60500000</v>
          </cell>
        </row>
        <row r="6840">
          <cell r="A6840">
            <v>5603003</v>
          </cell>
          <cell r="B6840">
            <v>81300000</v>
          </cell>
        </row>
        <row r="6841">
          <cell r="A6841">
            <v>5603001</v>
          </cell>
          <cell r="B6841">
            <v>69800000</v>
          </cell>
        </row>
        <row r="6842">
          <cell r="A6842">
            <v>5606009</v>
          </cell>
          <cell r="B6842">
            <v>56500000</v>
          </cell>
        </row>
        <row r="6843">
          <cell r="A6843">
            <v>5606057</v>
          </cell>
          <cell r="B6843">
            <v>62000000</v>
          </cell>
        </row>
        <row r="6844">
          <cell r="A6844">
            <v>5606058</v>
          </cell>
          <cell r="B6844">
            <v>57000000</v>
          </cell>
        </row>
        <row r="6845">
          <cell r="A6845">
            <v>5606059</v>
          </cell>
          <cell r="B6845">
            <v>55000000</v>
          </cell>
        </row>
        <row r="6846">
          <cell r="A6846">
            <v>5606063</v>
          </cell>
          <cell r="B6846">
            <v>58000000</v>
          </cell>
        </row>
        <row r="6847">
          <cell r="A6847">
            <v>5606064</v>
          </cell>
          <cell r="B6847">
            <v>56000000</v>
          </cell>
        </row>
        <row r="6848">
          <cell r="A6848">
            <v>5606066</v>
          </cell>
          <cell r="B6848">
            <v>85400000</v>
          </cell>
        </row>
        <row r="6849">
          <cell r="A6849">
            <v>5606069</v>
          </cell>
          <cell r="B6849">
            <v>70800000</v>
          </cell>
        </row>
        <row r="6850">
          <cell r="A6850">
            <v>5606072</v>
          </cell>
          <cell r="B6850">
            <v>59900000</v>
          </cell>
        </row>
        <row r="6851">
          <cell r="A6851">
            <v>5801012</v>
          </cell>
          <cell r="B6851">
            <v>85500000</v>
          </cell>
        </row>
        <row r="6852">
          <cell r="A6852">
            <v>5801044</v>
          </cell>
          <cell r="B6852">
            <v>221900000</v>
          </cell>
        </row>
        <row r="6853">
          <cell r="A6853">
            <v>5801048</v>
          </cell>
          <cell r="B6853">
            <v>272400000</v>
          </cell>
        </row>
        <row r="6854">
          <cell r="A6854">
            <v>5801074</v>
          </cell>
          <cell r="B6854">
            <v>158000000</v>
          </cell>
        </row>
        <row r="6855">
          <cell r="A6855">
            <v>5801075</v>
          </cell>
          <cell r="B6855">
            <v>202600000</v>
          </cell>
        </row>
        <row r="6856">
          <cell r="A6856">
            <v>5801077</v>
          </cell>
          <cell r="B6856">
            <v>179400000</v>
          </cell>
        </row>
        <row r="6857">
          <cell r="A6857">
            <v>5801087</v>
          </cell>
          <cell r="B6857">
            <v>172200000</v>
          </cell>
        </row>
        <row r="6858">
          <cell r="A6858">
            <v>5801093</v>
          </cell>
          <cell r="B6858">
            <v>211700000</v>
          </cell>
        </row>
        <row r="6859">
          <cell r="A6859">
            <v>5801108</v>
          </cell>
          <cell r="B6859">
            <v>284000000</v>
          </cell>
        </row>
        <row r="6860">
          <cell r="A6860">
            <v>5801114</v>
          </cell>
          <cell r="B6860">
            <v>125000000</v>
          </cell>
        </row>
        <row r="6861">
          <cell r="A6861">
            <v>5801121</v>
          </cell>
          <cell r="B6861">
            <v>272500000</v>
          </cell>
        </row>
        <row r="6862">
          <cell r="A6862">
            <v>5801132</v>
          </cell>
          <cell r="B6862">
            <v>161200000</v>
          </cell>
        </row>
        <row r="6863">
          <cell r="A6863">
            <v>5801137</v>
          </cell>
          <cell r="B6863">
            <v>165000000</v>
          </cell>
        </row>
        <row r="6864">
          <cell r="A6864">
            <v>5801147</v>
          </cell>
          <cell r="B6864">
            <v>129000000</v>
          </cell>
        </row>
        <row r="6865">
          <cell r="A6865">
            <v>5801160</v>
          </cell>
          <cell r="B6865">
            <v>145000000</v>
          </cell>
        </row>
        <row r="6866">
          <cell r="A6866">
            <v>5801173</v>
          </cell>
          <cell r="B6866">
            <v>265000000</v>
          </cell>
        </row>
        <row r="6867">
          <cell r="A6867">
            <v>5801196</v>
          </cell>
          <cell r="B6867">
            <v>268600000</v>
          </cell>
        </row>
        <row r="6868">
          <cell r="A6868">
            <v>5801198</v>
          </cell>
          <cell r="B6868">
            <v>290000000</v>
          </cell>
        </row>
        <row r="6869">
          <cell r="A6869">
            <v>5801199</v>
          </cell>
          <cell r="B6869">
            <v>223200000</v>
          </cell>
        </row>
        <row r="6870">
          <cell r="A6870">
            <v>5801203</v>
          </cell>
          <cell r="B6870">
            <v>260000000</v>
          </cell>
        </row>
        <row r="6871">
          <cell r="A6871">
            <v>5801207</v>
          </cell>
          <cell r="B6871">
            <v>175000000</v>
          </cell>
        </row>
        <row r="6872">
          <cell r="A6872">
            <v>5801208</v>
          </cell>
          <cell r="B6872">
            <v>159800000</v>
          </cell>
        </row>
        <row r="6873">
          <cell r="A6873">
            <v>5801211</v>
          </cell>
          <cell r="B6873">
            <v>140000000</v>
          </cell>
        </row>
        <row r="6874">
          <cell r="A6874">
            <v>5801234</v>
          </cell>
          <cell r="B6874">
            <v>185300000</v>
          </cell>
        </row>
        <row r="6875">
          <cell r="A6875">
            <v>5801237</v>
          </cell>
          <cell r="B6875">
            <v>162000000</v>
          </cell>
        </row>
        <row r="6876">
          <cell r="A6876">
            <v>5801244</v>
          </cell>
          <cell r="B6876">
            <v>290000000</v>
          </cell>
        </row>
        <row r="6877">
          <cell r="A6877">
            <v>5801265</v>
          </cell>
          <cell r="B6877">
            <v>172000000</v>
          </cell>
        </row>
        <row r="6878">
          <cell r="A6878">
            <v>5801266</v>
          </cell>
          <cell r="B6878">
            <v>182500000</v>
          </cell>
        </row>
        <row r="6879">
          <cell r="A6879">
            <v>5801272</v>
          </cell>
          <cell r="B6879">
            <v>313500000</v>
          </cell>
        </row>
        <row r="6880">
          <cell r="A6880">
            <v>5801276</v>
          </cell>
          <cell r="B6880">
            <v>212900000</v>
          </cell>
        </row>
        <row r="6881">
          <cell r="A6881">
            <v>5801282</v>
          </cell>
          <cell r="B6881">
            <v>230000000</v>
          </cell>
        </row>
        <row r="6882">
          <cell r="A6882">
            <v>5801292</v>
          </cell>
          <cell r="B6882">
            <v>169900000</v>
          </cell>
        </row>
        <row r="6883">
          <cell r="A6883">
            <v>5801294</v>
          </cell>
          <cell r="B6883">
            <v>385000000</v>
          </cell>
        </row>
        <row r="6884">
          <cell r="A6884">
            <v>5801297</v>
          </cell>
          <cell r="B6884">
            <v>258800000</v>
          </cell>
        </row>
        <row r="6885">
          <cell r="A6885">
            <v>5801299</v>
          </cell>
          <cell r="B6885">
            <v>228000000</v>
          </cell>
        </row>
        <row r="6886">
          <cell r="A6886">
            <v>5801306</v>
          </cell>
          <cell r="B6886">
            <v>165000000</v>
          </cell>
        </row>
        <row r="6887">
          <cell r="A6887">
            <v>5801314</v>
          </cell>
          <cell r="B6887">
            <v>169900000</v>
          </cell>
        </row>
        <row r="6888">
          <cell r="A6888">
            <v>5801315</v>
          </cell>
          <cell r="B6888">
            <v>188900000</v>
          </cell>
        </row>
        <row r="6889">
          <cell r="A6889">
            <v>5801321</v>
          </cell>
          <cell r="B6889">
            <v>150000000</v>
          </cell>
        </row>
        <row r="6890">
          <cell r="A6890">
            <v>5801322</v>
          </cell>
          <cell r="B6890">
            <v>200900000</v>
          </cell>
        </row>
        <row r="6891">
          <cell r="A6891">
            <v>5801324</v>
          </cell>
          <cell r="B6891">
            <v>232900000</v>
          </cell>
        </row>
        <row r="6892">
          <cell r="A6892">
            <v>5801329</v>
          </cell>
          <cell r="B6892">
            <v>633900000</v>
          </cell>
        </row>
        <row r="6893">
          <cell r="A6893">
            <v>5801082</v>
          </cell>
          <cell r="B6893">
            <v>63300000</v>
          </cell>
        </row>
        <row r="6894">
          <cell r="A6894">
            <v>5801099</v>
          </cell>
          <cell r="B6894">
            <v>61400000</v>
          </cell>
        </row>
        <row r="6895">
          <cell r="A6895">
            <v>5801123</v>
          </cell>
          <cell r="B6895">
            <v>66900000</v>
          </cell>
        </row>
        <row r="6896">
          <cell r="A6896">
            <v>5801135</v>
          </cell>
          <cell r="B6896">
            <v>64300000</v>
          </cell>
        </row>
        <row r="6897">
          <cell r="A6897">
            <v>5801136</v>
          </cell>
          <cell r="B6897">
            <v>64900000</v>
          </cell>
        </row>
        <row r="6898">
          <cell r="A6898">
            <v>5801139</v>
          </cell>
          <cell r="B6898">
            <v>68800000</v>
          </cell>
        </row>
        <row r="6899">
          <cell r="A6899">
            <v>5801152</v>
          </cell>
          <cell r="B6899">
            <v>91800000</v>
          </cell>
        </row>
        <row r="6900">
          <cell r="A6900">
            <v>5801153</v>
          </cell>
          <cell r="B6900">
            <v>97900000</v>
          </cell>
        </row>
        <row r="6901">
          <cell r="A6901">
            <v>5801216</v>
          </cell>
          <cell r="B6901">
            <v>112900000</v>
          </cell>
        </row>
        <row r="6902">
          <cell r="A6902">
            <v>5801219</v>
          </cell>
          <cell r="B6902">
            <v>66900000</v>
          </cell>
        </row>
        <row r="6903">
          <cell r="A6903">
            <v>5801231</v>
          </cell>
          <cell r="B6903">
            <v>124500000</v>
          </cell>
        </row>
        <row r="6904">
          <cell r="A6904">
            <v>5801238</v>
          </cell>
          <cell r="B6904">
            <v>73900000</v>
          </cell>
        </row>
        <row r="6905">
          <cell r="A6905">
            <v>5801247</v>
          </cell>
          <cell r="B6905">
            <v>129500000</v>
          </cell>
        </row>
        <row r="6906">
          <cell r="A6906">
            <v>5801248</v>
          </cell>
          <cell r="B6906">
            <v>103100000</v>
          </cell>
        </row>
        <row r="6907">
          <cell r="A6907">
            <v>5801251</v>
          </cell>
          <cell r="B6907">
            <v>149000000</v>
          </cell>
        </row>
        <row r="6908">
          <cell r="A6908">
            <v>5801258</v>
          </cell>
          <cell r="B6908">
            <v>113700000</v>
          </cell>
        </row>
        <row r="6909">
          <cell r="A6909">
            <v>5801259</v>
          </cell>
          <cell r="B6909">
            <v>114900000</v>
          </cell>
        </row>
        <row r="6910">
          <cell r="A6910">
            <v>5801263</v>
          </cell>
          <cell r="B6910">
            <v>66300000</v>
          </cell>
        </row>
        <row r="6911">
          <cell r="A6911">
            <v>5801268</v>
          </cell>
          <cell r="B6911">
            <v>125000000</v>
          </cell>
        </row>
        <row r="6912">
          <cell r="A6912">
            <v>5801275</v>
          </cell>
          <cell r="B6912">
            <v>200600000</v>
          </cell>
        </row>
        <row r="6913">
          <cell r="A6913">
            <v>5801280</v>
          </cell>
          <cell r="B6913">
            <v>143300000</v>
          </cell>
        </row>
        <row r="6914">
          <cell r="A6914">
            <v>5801284</v>
          </cell>
          <cell r="B6914">
            <v>107400000</v>
          </cell>
        </row>
        <row r="6915">
          <cell r="A6915">
            <v>5801295</v>
          </cell>
          <cell r="B6915">
            <v>549900000</v>
          </cell>
        </row>
        <row r="6916">
          <cell r="A6916">
            <v>5801300</v>
          </cell>
          <cell r="B6916">
            <v>71500000</v>
          </cell>
        </row>
        <row r="6917">
          <cell r="A6917">
            <v>5801316</v>
          </cell>
          <cell r="B6917">
            <v>110000000</v>
          </cell>
        </row>
        <row r="6918">
          <cell r="A6918">
            <v>5801325</v>
          </cell>
          <cell r="B6918">
            <v>103900000</v>
          </cell>
        </row>
        <row r="6919">
          <cell r="A6919">
            <v>5801328</v>
          </cell>
          <cell r="B6919">
            <v>143900000</v>
          </cell>
        </row>
        <row r="6920">
          <cell r="A6920">
            <v>5801335</v>
          </cell>
          <cell r="B6920">
            <v>211900000</v>
          </cell>
        </row>
        <row r="6921">
          <cell r="A6921">
            <v>5801337</v>
          </cell>
          <cell r="B6921">
            <v>284900000</v>
          </cell>
        </row>
        <row r="6922">
          <cell r="A6922">
            <v>5801343</v>
          </cell>
          <cell r="B6922">
            <v>145900000</v>
          </cell>
        </row>
        <row r="6923">
          <cell r="A6923">
            <v>5801001</v>
          </cell>
          <cell r="B6923">
            <v>78700000</v>
          </cell>
        </row>
        <row r="6924">
          <cell r="A6924">
            <v>5801002</v>
          </cell>
          <cell r="B6924">
            <v>91500000</v>
          </cell>
        </row>
        <row r="6925">
          <cell r="A6925">
            <v>5801003</v>
          </cell>
          <cell r="B6925">
            <v>78700000</v>
          </cell>
        </row>
        <row r="6926">
          <cell r="A6926">
            <v>5801004</v>
          </cell>
          <cell r="B6926">
            <v>64100000</v>
          </cell>
        </row>
        <row r="6927">
          <cell r="A6927">
            <v>5801008</v>
          </cell>
          <cell r="B6927">
            <v>119000000</v>
          </cell>
        </row>
        <row r="6928">
          <cell r="A6928">
            <v>5801009</v>
          </cell>
          <cell r="B6928">
            <v>115000000</v>
          </cell>
        </row>
        <row r="6929">
          <cell r="A6929">
            <v>5801015</v>
          </cell>
          <cell r="B6929">
            <v>42200000</v>
          </cell>
        </row>
        <row r="6930">
          <cell r="A6930">
            <v>5801016</v>
          </cell>
          <cell r="B6930">
            <v>45000000</v>
          </cell>
        </row>
        <row r="6931">
          <cell r="A6931">
            <v>5801018</v>
          </cell>
          <cell r="B6931">
            <v>102300000</v>
          </cell>
        </row>
        <row r="6932">
          <cell r="A6932">
            <v>5801021</v>
          </cell>
          <cell r="B6932">
            <v>97600000</v>
          </cell>
        </row>
        <row r="6933">
          <cell r="A6933">
            <v>5801022</v>
          </cell>
          <cell r="B6933">
            <v>104500000</v>
          </cell>
        </row>
        <row r="6934">
          <cell r="A6934">
            <v>5801023</v>
          </cell>
          <cell r="B6934">
            <v>106800000</v>
          </cell>
        </row>
        <row r="6935">
          <cell r="A6935">
            <v>5801024</v>
          </cell>
          <cell r="B6935">
            <v>113200000</v>
          </cell>
        </row>
        <row r="6936">
          <cell r="A6936">
            <v>5801026</v>
          </cell>
          <cell r="B6936">
            <v>163700000</v>
          </cell>
        </row>
        <row r="6937">
          <cell r="A6937">
            <v>5801033</v>
          </cell>
          <cell r="B6937">
            <v>128000000</v>
          </cell>
        </row>
        <row r="6938">
          <cell r="A6938">
            <v>5801034</v>
          </cell>
          <cell r="B6938">
            <v>160200000</v>
          </cell>
        </row>
        <row r="6939">
          <cell r="A6939">
            <v>5801035</v>
          </cell>
          <cell r="B6939">
            <v>200000000</v>
          </cell>
        </row>
        <row r="6940">
          <cell r="A6940">
            <v>5801036</v>
          </cell>
          <cell r="B6940">
            <v>91100000</v>
          </cell>
        </row>
        <row r="6941">
          <cell r="A6941">
            <v>5801037</v>
          </cell>
          <cell r="B6941">
            <v>107100000</v>
          </cell>
        </row>
        <row r="6942">
          <cell r="A6942">
            <v>5801038</v>
          </cell>
          <cell r="B6942">
            <v>109700000</v>
          </cell>
        </row>
        <row r="6943">
          <cell r="A6943">
            <v>5801039</v>
          </cell>
          <cell r="B6943">
            <v>115500000</v>
          </cell>
        </row>
        <row r="6944">
          <cell r="A6944">
            <v>5801040</v>
          </cell>
          <cell r="B6944">
            <v>106300000</v>
          </cell>
        </row>
        <row r="6945">
          <cell r="A6945">
            <v>5801042</v>
          </cell>
          <cell r="B6945">
            <v>120000000</v>
          </cell>
        </row>
        <row r="6946">
          <cell r="A6946">
            <v>5801043</v>
          </cell>
          <cell r="B6946">
            <v>107800000</v>
          </cell>
        </row>
        <row r="6947">
          <cell r="A6947">
            <v>5801046</v>
          </cell>
          <cell r="B6947">
            <v>120200000</v>
          </cell>
        </row>
        <row r="6948">
          <cell r="A6948">
            <v>5801047</v>
          </cell>
          <cell r="B6948">
            <v>83400000</v>
          </cell>
        </row>
        <row r="6949">
          <cell r="A6949">
            <v>5801049</v>
          </cell>
          <cell r="B6949">
            <v>112600000</v>
          </cell>
        </row>
        <row r="6950">
          <cell r="A6950">
            <v>5801050</v>
          </cell>
          <cell r="B6950">
            <v>139500000</v>
          </cell>
        </row>
        <row r="6951">
          <cell r="A6951">
            <v>5801051</v>
          </cell>
          <cell r="B6951">
            <v>171800000</v>
          </cell>
        </row>
        <row r="6952">
          <cell r="A6952">
            <v>5801052</v>
          </cell>
          <cell r="B6952">
            <v>86500000</v>
          </cell>
        </row>
        <row r="6953">
          <cell r="A6953">
            <v>5801053</v>
          </cell>
          <cell r="B6953">
            <v>139200000</v>
          </cell>
        </row>
        <row r="6954">
          <cell r="A6954">
            <v>5801055</v>
          </cell>
          <cell r="B6954">
            <v>88500000</v>
          </cell>
        </row>
        <row r="6955">
          <cell r="A6955">
            <v>5801056</v>
          </cell>
          <cell r="B6955">
            <v>137400000</v>
          </cell>
        </row>
        <row r="6956">
          <cell r="A6956">
            <v>5801057</v>
          </cell>
          <cell r="B6956">
            <v>97800000</v>
          </cell>
        </row>
        <row r="6957">
          <cell r="A6957">
            <v>5801060</v>
          </cell>
          <cell r="B6957">
            <v>86700000</v>
          </cell>
        </row>
        <row r="6958">
          <cell r="A6958">
            <v>5801061</v>
          </cell>
          <cell r="B6958">
            <v>88100000</v>
          </cell>
        </row>
        <row r="6959">
          <cell r="A6959">
            <v>5801062</v>
          </cell>
          <cell r="B6959">
            <v>83000000</v>
          </cell>
        </row>
        <row r="6960">
          <cell r="A6960">
            <v>5801063</v>
          </cell>
          <cell r="B6960">
            <v>84100000</v>
          </cell>
        </row>
        <row r="6961">
          <cell r="A6961">
            <v>5801064</v>
          </cell>
          <cell r="B6961">
            <v>116100000</v>
          </cell>
        </row>
        <row r="6962">
          <cell r="A6962">
            <v>5801066</v>
          </cell>
          <cell r="B6962">
            <v>127400000</v>
          </cell>
        </row>
        <row r="6963">
          <cell r="A6963">
            <v>5801067</v>
          </cell>
          <cell r="B6963">
            <v>81200000</v>
          </cell>
        </row>
        <row r="6964">
          <cell r="A6964">
            <v>5801069</v>
          </cell>
          <cell r="B6964">
            <v>90800000</v>
          </cell>
        </row>
        <row r="6965">
          <cell r="A6965">
            <v>5801071</v>
          </cell>
          <cell r="B6965">
            <v>102200000</v>
          </cell>
        </row>
        <row r="6966">
          <cell r="A6966">
            <v>5801072</v>
          </cell>
          <cell r="B6966">
            <v>134200000</v>
          </cell>
        </row>
        <row r="6967">
          <cell r="A6967">
            <v>5801076</v>
          </cell>
          <cell r="B6967">
            <v>211100000</v>
          </cell>
        </row>
        <row r="6968">
          <cell r="A6968">
            <v>5801078</v>
          </cell>
          <cell r="B6968">
            <v>147700000</v>
          </cell>
        </row>
        <row r="6969">
          <cell r="A6969">
            <v>5801079</v>
          </cell>
          <cell r="B6969">
            <v>83500000</v>
          </cell>
        </row>
        <row r="6970">
          <cell r="A6970">
            <v>5801081</v>
          </cell>
          <cell r="B6970">
            <v>105400000</v>
          </cell>
        </row>
        <row r="6971">
          <cell r="A6971">
            <v>5801083</v>
          </cell>
          <cell r="B6971">
            <v>107400000</v>
          </cell>
        </row>
        <row r="6972">
          <cell r="A6972">
            <v>5801084</v>
          </cell>
          <cell r="B6972">
            <v>98400000</v>
          </cell>
        </row>
        <row r="6973">
          <cell r="A6973">
            <v>5801085</v>
          </cell>
          <cell r="B6973">
            <v>89200000</v>
          </cell>
        </row>
        <row r="6974">
          <cell r="A6974">
            <v>5801088</v>
          </cell>
          <cell r="B6974">
            <v>110900000</v>
          </cell>
        </row>
        <row r="6975">
          <cell r="A6975">
            <v>5801089</v>
          </cell>
          <cell r="B6975">
            <v>83300000</v>
          </cell>
        </row>
        <row r="6976">
          <cell r="A6976">
            <v>5801090</v>
          </cell>
          <cell r="B6976">
            <v>84700000</v>
          </cell>
        </row>
        <row r="6977">
          <cell r="A6977">
            <v>5801091</v>
          </cell>
          <cell r="B6977">
            <v>106000000</v>
          </cell>
        </row>
        <row r="6978">
          <cell r="A6978">
            <v>5801092</v>
          </cell>
          <cell r="B6978">
            <v>157600000</v>
          </cell>
        </row>
        <row r="6979">
          <cell r="A6979">
            <v>5801094</v>
          </cell>
          <cell r="B6979">
            <v>82500000</v>
          </cell>
        </row>
        <row r="6980">
          <cell r="A6980">
            <v>5801096</v>
          </cell>
          <cell r="B6980">
            <v>80000000</v>
          </cell>
        </row>
        <row r="6981">
          <cell r="A6981">
            <v>5801098</v>
          </cell>
          <cell r="B6981">
            <v>130000000</v>
          </cell>
        </row>
        <row r="6982">
          <cell r="A6982">
            <v>5801100</v>
          </cell>
          <cell r="B6982">
            <v>85900000</v>
          </cell>
        </row>
        <row r="6983">
          <cell r="A6983">
            <v>5801103</v>
          </cell>
          <cell r="B6983">
            <v>79700000</v>
          </cell>
        </row>
        <row r="6984">
          <cell r="A6984">
            <v>5801107</v>
          </cell>
          <cell r="B6984">
            <v>171600000</v>
          </cell>
        </row>
        <row r="6985">
          <cell r="A6985">
            <v>5801109</v>
          </cell>
          <cell r="B6985">
            <v>141000000</v>
          </cell>
        </row>
        <row r="6986">
          <cell r="A6986">
            <v>5801110</v>
          </cell>
          <cell r="B6986">
            <v>151200000</v>
          </cell>
        </row>
        <row r="6987">
          <cell r="A6987">
            <v>5801111</v>
          </cell>
          <cell r="B6987">
            <v>81100000</v>
          </cell>
        </row>
        <row r="6988">
          <cell r="A6988">
            <v>5801112</v>
          </cell>
          <cell r="B6988">
            <v>144200000</v>
          </cell>
        </row>
        <row r="6989">
          <cell r="A6989">
            <v>5801113</v>
          </cell>
          <cell r="B6989">
            <v>130600000</v>
          </cell>
        </row>
        <row r="6990">
          <cell r="A6990">
            <v>5801115</v>
          </cell>
          <cell r="B6990">
            <v>100000000</v>
          </cell>
        </row>
        <row r="6991">
          <cell r="A6991">
            <v>5801116</v>
          </cell>
          <cell r="B6991">
            <v>114500000</v>
          </cell>
        </row>
        <row r="6992">
          <cell r="A6992">
            <v>5801117</v>
          </cell>
          <cell r="B6992">
            <v>82200000</v>
          </cell>
        </row>
        <row r="6993">
          <cell r="A6993">
            <v>5801118</v>
          </cell>
          <cell r="B6993">
            <v>85300000</v>
          </cell>
        </row>
        <row r="6994">
          <cell r="A6994">
            <v>5801119</v>
          </cell>
          <cell r="B6994">
            <v>118500000</v>
          </cell>
        </row>
        <row r="6995">
          <cell r="A6995">
            <v>5801120</v>
          </cell>
          <cell r="B6995">
            <v>134200000</v>
          </cell>
        </row>
        <row r="6996">
          <cell r="A6996">
            <v>5801122</v>
          </cell>
          <cell r="B6996">
            <v>273800000</v>
          </cell>
        </row>
        <row r="6997">
          <cell r="A6997">
            <v>5801126</v>
          </cell>
          <cell r="B6997">
            <v>185000000</v>
          </cell>
        </row>
        <row r="6998">
          <cell r="A6998">
            <v>5801128</v>
          </cell>
          <cell r="B6998">
            <v>180500000</v>
          </cell>
        </row>
        <row r="6999">
          <cell r="A6999">
            <v>5801129</v>
          </cell>
          <cell r="B6999">
            <v>88100000</v>
          </cell>
        </row>
        <row r="7000">
          <cell r="A7000">
            <v>5801130</v>
          </cell>
          <cell r="B7000">
            <v>77300000</v>
          </cell>
        </row>
        <row r="7001">
          <cell r="A7001">
            <v>5801133</v>
          </cell>
          <cell r="B7001">
            <v>85800000</v>
          </cell>
        </row>
        <row r="7002">
          <cell r="A7002">
            <v>5801134</v>
          </cell>
          <cell r="B7002">
            <v>123800000</v>
          </cell>
        </row>
        <row r="7003">
          <cell r="A7003">
            <v>5801140</v>
          </cell>
          <cell r="B7003">
            <v>246400000</v>
          </cell>
        </row>
        <row r="7004">
          <cell r="A7004">
            <v>5801141</v>
          </cell>
          <cell r="B7004">
            <v>103000000</v>
          </cell>
        </row>
        <row r="7005">
          <cell r="A7005">
            <v>5801142</v>
          </cell>
          <cell r="B7005">
            <v>105300000</v>
          </cell>
        </row>
        <row r="7006">
          <cell r="A7006">
            <v>5801143</v>
          </cell>
          <cell r="B7006">
            <v>118000000</v>
          </cell>
        </row>
        <row r="7007">
          <cell r="A7007">
            <v>5801144</v>
          </cell>
          <cell r="B7007">
            <v>90300000</v>
          </cell>
        </row>
        <row r="7008">
          <cell r="A7008">
            <v>5801145</v>
          </cell>
          <cell r="B7008">
            <v>60800000</v>
          </cell>
        </row>
        <row r="7009">
          <cell r="A7009">
            <v>5801149</v>
          </cell>
          <cell r="B7009">
            <v>540000000</v>
          </cell>
        </row>
        <row r="7010">
          <cell r="A7010">
            <v>5801151</v>
          </cell>
          <cell r="B7010">
            <v>254200000</v>
          </cell>
        </row>
        <row r="7011">
          <cell r="A7011">
            <v>5801154</v>
          </cell>
          <cell r="B7011">
            <v>128200000</v>
          </cell>
        </row>
        <row r="7012">
          <cell r="A7012">
            <v>5801155</v>
          </cell>
          <cell r="B7012">
            <v>116400000</v>
          </cell>
        </row>
        <row r="7013">
          <cell r="A7013">
            <v>5801156</v>
          </cell>
          <cell r="B7013">
            <v>300000000</v>
          </cell>
        </row>
        <row r="7014">
          <cell r="A7014">
            <v>5801157</v>
          </cell>
          <cell r="B7014">
            <v>108000000</v>
          </cell>
        </row>
        <row r="7015">
          <cell r="A7015">
            <v>5801158</v>
          </cell>
          <cell r="B7015">
            <v>317500000</v>
          </cell>
        </row>
        <row r="7016">
          <cell r="A7016">
            <v>5801159</v>
          </cell>
          <cell r="B7016">
            <v>150000000</v>
          </cell>
        </row>
        <row r="7017">
          <cell r="A7017">
            <v>5801162</v>
          </cell>
          <cell r="B7017">
            <v>87600000</v>
          </cell>
        </row>
        <row r="7018">
          <cell r="A7018">
            <v>5801163</v>
          </cell>
          <cell r="B7018">
            <v>102800000</v>
          </cell>
        </row>
        <row r="7019">
          <cell r="A7019">
            <v>5801164</v>
          </cell>
          <cell r="B7019">
            <v>85900000</v>
          </cell>
        </row>
        <row r="7020">
          <cell r="A7020">
            <v>5801166</v>
          </cell>
          <cell r="B7020">
            <v>140000000</v>
          </cell>
        </row>
        <row r="7021">
          <cell r="A7021">
            <v>5801167</v>
          </cell>
          <cell r="B7021">
            <v>88400000</v>
          </cell>
        </row>
        <row r="7022">
          <cell r="A7022">
            <v>5801168</v>
          </cell>
          <cell r="B7022">
            <v>366900000</v>
          </cell>
        </row>
        <row r="7023">
          <cell r="A7023">
            <v>5801170</v>
          </cell>
          <cell r="B7023">
            <v>82100000</v>
          </cell>
        </row>
        <row r="7024">
          <cell r="A7024">
            <v>5801171</v>
          </cell>
          <cell r="B7024">
            <v>110000000</v>
          </cell>
        </row>
        <row r="7025">
          <cell r="A7025">
            <v>5801174</v>
          </cell>
          <cell r="B7025">
            <v>189200000</v>
          </cell>
        </row>
        <row r="7026">
          <cell r="A7026">
            <v>5801175</v>
          </cell>
          <cell r="B7026">
            <v>89900000</v>
          </cell>
        </row>
        <row r="7027">
          <cell r="A7027">
            <v>5801176</v>
          </cell>
          <cell r="B7027">
            <v>115000000</v>
          </cell>
        </row>
        <row r="7028">
          <cell r="A7028">
            <v>5801177</v>
          </cell>
          <cell r="B7028">
            <v>142000000</v>
          </cell>
        </row>
        <row r="7029">
          <cell r="A7029">
            <v>5801178</v>
          </cell>
          <cell r="B7029">
            <v>344400000</v>
          </cell>
        </row>
        <row r="7030">
          <cell r="A7030">
            <v>5801179</v>
          </cell>
          <cell r="B7030">
            <v>175600000</v>
          </cell>
        </row>
        <row r="7031">
          <cell r="A7031">
            <v>5801180</v>
          </cell>
          <cell r="B7031">
            <v>106100000</v>
          </cell>
        </row>
        <row r="7032">
          <cell r="A7032">
            <v>5801181</v>
          </cell>
          <cell r="B7032">
            <v>83400000</v>
          </cell>
        </row>
        <row r="7033">
          <cell r="A7033">
            <v>5801182</v>
          </cell>
          <cell r="B7033">
            <v>139500000</v>
          </cell>
        </row>
        <row r="7034">
          <cell r="A7034">
            <v>5801183</v>
          </cell>
          <cell r="B7034">
            <v>74700000</v>
          </cell>
        </row>
        <row r="7035">
          <cell r="A7035">
            <v>5801184</v>
          </cell>
          <cell r="B7035">
            <v>132000000</v>
          </cell>
        </row>
        <row r="7036">
          <cell r="A7036">
            <v>5801185</v>
          </cell>
          <cell r="B7036">
            <v>175000000</v>
          </cell>
        </row>
        <row r="7037">
          <cell r="A7037">
            <v>5801186</v>
          </cell>
          <cell r="B7037">
            <v>94000000</v>
          </cell>
        </row>
        <row r="7038">
          <cell r="A7038">
            <v>5801187</v>
          </cell>
          <cell r="B7038">
            <v>105000000</v>
          </cell>
        </row>
        <row r="7039">
          <cell r="A7039">
            <v>5801188</v>
          </cell>
          <cell r="B7039">
            <v>87500000</v>
          </cell>
        </row>
        <row r="7040">
          <cell r="A7040">
            <v>5801189</v>
          </cell>
          <cell r="B7040">
            <v>83400000</v>
          </cell>
        </row>
        <row r="7041">
          <cell r="A7041">
            <v>5801190</v>
          </cell>
          <cell r="B7041">
            <v>108700000</v>
          </cell>
        </row>
        <row r="7042">
          <cell r="A7042">
            <v>5801191</v>
          </cell>
          <cell r="B7042">
            <v>104100000</v>
          </cell>
        </row>
        <row r="7043">
          <cell r="A7043">
            <v>5801192</v>
          </cell>
          <cell r="B7043">
            <v>72600000</v>
          </cell>
        </row>
        <row r="7044">
          <cell r="A7044">
            <v>5801193</v>
          </cell>
          <cell r="B7044">
            <v>87500000</v>
          </cell>
        </row>
        <row r="7045">
          <cell r="A7045">
            <v>5801194</v>
          </cell>
          <cell r="B7045">
            <v>214900000</v>
          </cell>
        </row>
        <row r="7046">
          <cell r="A7046">
            <v>5801195</v>
          </cell>
          <cell r="B7046">
            <v>100500000</v>
          </cell>
        </row>
        <row r="7047">
          <cell r="A7047">
            <v>5801197</v>
          </cell>
          <cell r="B7047">
            <v>101600000</v>
          </cell>
        </row>
        <row r="7048">
          <cell r="A7048">
            <v>5801200</v>
          </cell>
          <cell r="B7048">
            <v>111000000</v>
          </cell>
        </row>
        <row r="7049">
          <cell r="A7049">
            <v>5801201</v>
          </cell>
          <cell r="B7049">
            <v>109700000</v>
          </cell>
        </row>
        <row r="7050">
          <cell r="A7050">
            <v>5801202</v>
          </cell>
          <cell r="B7050">
            <v>225000000</v>
          </cell>
        </row>
        <row r="7051">
          <cell r="A7051">
            <v>5801204</v>
          </cell>
          <cell r="B7051">
            <v>231600000</v>
          </cell>
        </row>
        <row r="7052">
          <cell r="A7052">
            <v>5801205</v>
          </cell>
          <cell r="B7052">
            <v>195000000</v>
          </cell>
        </row>
        <row r="7053">
          <cell r="A7053">
            <v>5801206</v>
          </cell>
          <cell r="B7053">
            <v>83000000</v>
          </cell>
        </row>
        <row r="7054">
          <cell r="A7054">
            <v>5801209</v>
          </cell>
          <cell r="B7054">
            <v>202100000</v>
          </cell>
        </row>
        <row r="7055">
          <cell r="A7055">
            <v>5801210</v>
          </cell>
          <cell r="B7055">
            <v>131500000</v>
          </cell>
        </row>
        <row r="7056">
          <cell r="A7056">
            <v>5801212</v>
          </cell>
          <cell r="B7056">
            <v>194400000</v>
          </cell>
        </row>
        <row r="7057">
          <cell r="A7057">
            <v>5801213</v>
          </cell>
          <cell r="B7057">
            <v>109700000</v>
          </cell>
        </row>
        <row r="7058">
          <cell r="A7058">
            <v>5801214</v>
          </cell>
          <cell r="B7058">
            <v>111200000</v>
          </cell>
        </row>
        <row r="7059">
          <cell r="A7059">
            <v>5801215</v>
          </cell>
          <cell r="B7059">
            <v>193900000</v>
          </cell>
        </row>
        <row r="7060">
          <cell r="A7060">
            <v>5801217</v>
          </cell>
          <cell r="B7060">
            <v>146600000</v>
          </cell>
        </row>
        <row r="7061">
          <cell r="A7061">
            <v>5801218</v>
          </cell>
          <cell r="B7061">
            <v>136500000</v>
          </cell>
        </row>
        <row r="7062">
          <cell r="A7062">
            <v>5801220</v>
          </cell>
          <cell r="B7062">
            <v>113800000</v>
          </cell>
        </row>
        <row r="7063">
          <cell r="A7063">
            <v>5801221</v>
          </cell>
          <cell r="B7063">
            <v>175200000</v>
          </cell>
        </row>
        <row r="7064">
          <cell r="A7064">
            <v>5801222</v>
          </cell>
          <cell r="B7064">
            <v>73300000</v>
          </cell>
        </row>
        <row r="7065">
          <cell r="A7065">
            <v>5801223</v>
          </cell>
          <cell r="B7065">
            <v>321800000</v>
          </cell>
        </row>
        <row r="7066">
          <cell r="A7066">
            <v>5801224</v>
          </cell>
          <cell r="B7066">
            <v>108000000</v>
          </cell>
        </row>
        <row r="7067">
          <cell r="A7067">
            <v>5801225</v>
          </cell>
          <cell r="B7067">
            <v>112000000</v>
          </cell>
        </row>
        <row r="7068">
          <cell r="A7068">
            <v>5801226</v>
          </cell>
          <cell r="B7068">
            <v>102700000</v>
          </cell>
        </row>
        <row r="7069">
          <cell r="A7069">
            <v>5801227</v>
          </cell>
          <cell r="B7069">
            <v>131500000</v>
          </cell>
        </row>
        <row r="7070">
          <cell r="A7070">
            <v>5801228</v>
          </cell>
          <cell r="B7070">
            <v>85600000</v>
          </cell>
        </row>
        <row r="7071">
          <cell r="A7071">
            <v>5801229</v>
          </cell>
          <cell r="B7071">
            <v>96800000</v>
          </cell>
        </row>
        <row r="7072">
          <cell r="A7072">
            <v>5801230</v>
          </cell>
          <cell r="B7072">
            <v>170000000</v>
          </cell>
        </row>
        <row r="7073">
          <cell r="A7073">
            <v>5801232</v>
          </cell>
          <cell r="B7073">
            <v>203100000</v>
          </cell>
        </row>
        <row r="7074">
          <cell r="A7074">
            <v>5801233</v>
          </cell>
          <cell r="B7074">
            <v>107700000</v>
          </cell>
        </row>
        <row r="7075">
          <cell r="A7075">
            <v>5801235</v>
          </cell>
          <cell r="B7075">
            <v>360000000</v>
          </cell>
        </row>
        <row r="7076">
          <cell r="A7076">
            <v>5801236</v>
          </cell>
          <cell r="B7076">
            <v>325000000</v>
          </cell>
        </row>
        <row r="7077">
          <cell r="A7077">
            <v>5801239</v>
          </cell>
          <cell r="B7077">
            <v>94800000</v>
          </cell>
        </row>
        <row r="7078">
          <cell r="A7078">
            <v>5801240</v>
          </cell>
          <cell r="B7078">
            <v>939700000</v>
          </cell>
        </row>
        <row r="7079">
          <cell r="A7079">
            <v>5801241</v>
          </cell>
          <cell r="B7079">
            <v>132000000</v>
          </cell>
        </row>
        <row r="7080">
          <cell r="A7080">
            <v>5801242</v>
          </cell>
          <cell r="B7080">
            <v>116300000</v>
          </cell>
        </row>
        <row r="7081">
          <cell r="A7081">
            <v>5801243</v>
          </cell>
          <cell r="B7081">
            <v>131500000</v>
          </cell>
        </row>
        <row r="7082">
          <cell r="A7082">
            <v>5801245</v>
          </cell>
          <cell r="B7082">
            <v>236900000</v>
          </cell>
        </row>
        <row r="7083">
          <cell r="A7083">
            <v>5801246</v>
          </cell>
          <cell r="B7083">
            <v>117000000</v>
          </cell>
        </row>
        <row r="7084">
          <cell r="A7084">
            <v>5801249</v>
          </cell>
          <cell r="B7084">
            <v>115200000</v>
          </cell>
        </row>
        <row r="7085">
          <cell r="A7085">
            <v>5801250</v>
          </cell>
          <cell r="B7085">
            <v>154500000</v>
          </cell>
        </row>
        <row r="7086">
          <cell r="A7086">
            <v>5801252</v>
          </cell>
          <cell r="B7086">
            <v>95600000</v>
          </cell>
        </row>
        <row r="7087">
          <cell r="A7087">
            <v>5801253</v>
          </cell>
          <cell r="B7087">
            <v>113200000</v>
          </cell>
        </row>
        <row r="7088">
          <cell r="A7088">
            <v>5801254</v>
          </cell>
          <cell r="B7088">
            <v>84900000</v>
          </cell>
        </row>
        <row r="7089">
          <cell r="A7089">
            <v>5801255</v>
          </cell>
          <cell r="B7089">
            <v>229300000</v>
          </cell>
        </row>
        <row r="7090">
          <cell r="A7090">
            <v>5801256</v>
          </cell>
          <cell r="B7090">
            <v>684000000</v>
          </cell>
        </row>
        <row r="7091">
          <cell r="A7091">
            <v>5801260</v>
          </cell>
          <cell r="B7091">
            <v>328400000</v>
          </cell>
        </row>
        <row r="7092">
          <cell r="A7092">
            <v>5801261</v>
          </cell>
          <cell r="B7092">
            <v>96000000</v>
          </cell>
        </row>
        <row r="7093">
          <cell r="A7093">
            <v>5801262</v>
          </cell>
          <cell r="B7093">
            <v>86800000</v>
          </cell>
        </row>
        <row r="7094">
          <cell r="A7094">
            <v>5801264</v>
          </cell>
          <cell r="B7094">
            <v>93000000</v>
          </cell>
        </row>
        <row r="7095">
          <cell r="A7095">
            <v>5801267</v>
          </cell>
          <cell r="B7095">
            <v>184900000</v>
          </cell>
        </row>
        <row r="7096">
          <cell r="A7096">
            <v>5801269</v>
          </cell>
          <cell r="B7096">
            <v>143900000</v>
          </cell>
        </row>
        <row r="7097">
          <cell r="A7097">
            <v>5801270</v>
          </cell>
          <cell r="B7097">
            <v>273900000</v>
          </cell>
        </row>
        <row r="7098">
          <cell r="A7098">
            <v>5801271</v>
          </cell>
          <cell r="B7098">
            <v>128900000</v>
          </cell>
        </row>
        <row r="7099">
          <cell r="A7099">
            <v>5801273</v>
          </cell>
          <cell r="B7099">
            <v>124500000</v>
          </cell>
        </row>
        <row r="7100">
          <cell r="A7100">
            <v>5801274</v>
          </cell>
          <cell r="B7100">
            <v>209900000</v>
          </cell>
        </row>
        <row r="7101">
          <cell r="A7101">
            <v>5801278</v>
          </cell>
          <cell r="B7101">
            <v>222900000</v>
          </cell>
        </row>
        <row r="7102">
          <cell r="A7102">
            <v>5801279</v>
          </cell>
          <cell r="B7102">
            <v>320000000</v>
          </cell>
        </row>
        <row r="7103">
          <cell r="A7103">
            <v>5801281</v>
          </cell>
          <cell r="B7103">
            <v>208400000</v>
          </cell>
        </row>
        <row r="7104">
          <cell r="A7104">
            <v>5801283</v>
          </cell>
          <cell r="B7104">
            <v>530400000</v>
          </cell>
        </row>
        <row r="7105">
          <cell r="A7105">
            <v>5801285</v>
          </cell>
          <cell r="B7105">
            <v>146400000</v>
          </cell>
        </row>
        <row r="7106">
          <cell r="A7106">
            <v>5801286</v>
          </cell>
          <cell r="B7106">
            <v>152500000</v>
          </cell>
        </row>
        <row r="7107">
          <cell r="A7107">
            <v>5801287</v>
          </cell>
          <cell r="B7107">
            <v>133900000</v>
          </cell>
        </row>
        <row r="7108">
          <cell r="A7108">
            <v>5801288</v>
          </cell>
          <cell r="B7108">
            <v>378000000</v>
          </cell>
        </row>
        <row r="7109">
          <cell r="A7109">
            <v>5801290</v>
          </cell>
          <cell r="B7109">
            <v>167900000</v>
          </cell>
        </row>
        <row r="7110">
          <cell r="A7110">
            <v>5801291</v>
          </cell>
          <cell r="B7110">
            <v>199900000</v>
          </cell>
        </row>
        <row r="7111">
          <cell r="A7111">
            <v>5801293</v>
          </cell>
          <cell r="B7111">
            <v>430900000</v>
          </cell>
        </row>
        <row r="7112">
          <cell r="A7112">
            <v>5801296</v>
          </cell>
          <cell r="B7112">
            <v>122200000</v>
          </cell>
        </row>
        <row r="7113">
          <cell r="A7113">
            <v>5801298</v>
          </cell>
          <cell r="B7113">
            <v>131900000</v>
          </cell>
        </row>
        <row r="7114">
          <cell r="A7114">
            <v>5801301</v>
          </cell>
          <cell r="B7114">
            <v>132000000</v>
          </cell>
        </row>
        <row r="7115">
          <cell r="A7115">
            <v>5801302</v>
          </cell>
          <cell r="B7115">
            <v>169900000</v>
          </cell>
        </row>
        <row r="7116">
          <cell r="A7116">
            <v>5801303</v>
          </cell>
          <cell r="B7116">
            <v>523400000</v>
          </cell>
        </row>
        <row r="7117">
          <cell r="A7117">
            <v>5801304</v>
          </cell>
          <cell r="B7117">
            <v>250500000</v>
          </cell>
        </row>
        <row r="7118">
          <cell r="A7118">
            <v>5801305</v>
          </cell>
          <cell r="B7118">
            <v>350700000</v>
          </cell>
        </row>
        <row r="7119">
          <cell r="A7119">
            <v>5801308</v>
          </cell>
          <cell r="B7119">
            <v>715800000</v>
          </cell>
        </row>
        <row r="7120">
          <cell r="A7120">
            <v>5801309</v>
          </cell>
          <cell r="B7120">
            <v>174000000</v>
          </cell>
        </row>
        <row r="7121">
          <cell r="A7121">
            <v>5801310</v>
          </cell>
          <cell r="B7121">
            <v>190500000</v>
          </cell>
        </row>
        <row r="7122">
          <cell r="A7122">
            <v>5801311</v>
          </cell>
          <cell r="B7122">
            <v>190500000</v>
          </cell>
        </row>
        <row r="7123">
          <cell r="A7123">
            <v>5801312</v>
          </cell>
          <cell r="B7123">
            <v>306200000</v>
          </cell>
        </row>
        <row r="7124">
          <cell r="A7124">
            <v>5801313</v>
          </cell>
          <cell r="B7124">
            <v>558000000</v>
          </cell>
        </row>
        <row r="7125">
          <cell r="A7125">
            <v>5801317</v>
          </cell>
          <cell r="B7125">
            <v>112000000</v>
          </cell>
        </row>
        <row r="7126">
          <cell r="A7126">
            <v>5801318</v>
          </cell>
          <cell r="B7126">
            <v>180900000</v>
          </cell>
        </row>
        <row r="7127">
          <cell r="A7127">
            <v>5801319</v>
          </cell>
          <cell r="B7127">
            <v>496900000</v>
          </cell>
        </row>
        <row r="7128">
          <cell r="A7128">
            <v>5801320</v>
          </cell>
          <cell r="B7128">
            <v>253600000</v>
          </cell>
        </row>
        <row r="7129">
          <cell r="A7129">
            <v>5801323</v>
          </cell>
          <cell r="B7129">
            <v>186900000</v>
          </cell>
        </row>
        <row r="7130">
          <cell r="A7130">
            <v>5801326</v>
          </cell>
          <cell r="B7130">
            <v>116900000</v>
          </cell>
        </row>
        <row r="7131">
          <cell r="A7131">
            <v>5801327</v>
          </cell>
          <cell r="B7131">
            <v>485900000</v>
          </cell>
        </row>
        <row r="7132">
          <cell r="A7132">
            <v>5801330</v>
          </cell>
          <cell r="B7132">
            <v>262400000</v>
          </cell>
        </row>
        <row r="7133">
          <cell r="A7133">
            <v>5801331</v>
          </cell>
          <cell r="B7133">
            <v>163900000</v>
          </cell>
        </row>
        <row r="7134">
          <cell r="A7134">
            <v>5801332</v>
          </cell>
          <cell r="B7134">
            <v>161900000</v>
          </cell>
        </row>
        <row r="7135">
          <cell r="A7135">
            <v>5801333</v>
          </cell>
          <cell r="B7135">
            <v>235900000</v>
          </cell>
        </row>
        <row r="7136">
          <cell r="A7136">
            <v>5801334</v>
          </cell>
          <cell r="B7136">
            <v>143900000</v>
          </cell>
        </row>
        <row r="7137">
          <cell r="A7137">
            <v>5801336</v>
          </cell>
          <cell r="B7137">
            <v>272900000</v>
          </cell>
        </row>
        <row r="7138">
          <cell r="A7138">
            <v>5801338</v>
          </cell>
          <cell r="B7138">
            <v>323900000</v>
          </cell>
        </row>
        <row r="7139">
          <cell r="A7139">
            <v>5801339</v>
          </cell>
          <cell r="B7139">
            <v>154900000</v>
          </cell>
        </row>
        <row r="7140">
          <cell r="A7140">
            <v>5801340</v>
          </cell>
          <cell r="B7140">
            <v>242900000</v>
          </cell>
        </row>
        <row r="7141">
          <cell r="A7141">
            <v>5801341</v>
          </cell>
          <cell r="B7141">
            <v>333900000</v>
          </cell>
        </row>
        <row r="7142">
          <cell r="A7142">
            <v>5801342</v>
          </cell>
          <cell r="B7142">
            <v>573900000</v>
          </cell>
        </row>
        <row r="7143">
          <cell r="A7143">
            <v>5801344</v>
          </cell>
          <cell r="B7143">
            <v>237900000</v>
          </cell>
        </row>
        <row r="7144">
          <cell r="A7144">
            <v>5801345</v>
          </cell>
          <cell r="B7144">
            <v>241900000</v>
          </cell>
        </row>
        <row r="7145">
          <cell r="A7145">
            <v>5801346</v>
          </cell>
          <cell r="B7145">
            <v>222900000</v>
          </cell>
        </row>
        <row r="7146">
          <cell r="A7146">
            <v>5801347</v>
          </cell>
          <cell r="B7146">
            <v>339900000</v>
          </cell>
        </row>
        <row r="7147">
          <cell r="A7147">
            <v>5801348</v>
          </cell>
          <cell r="B7147">
            <v>175900000</v>
          </cell>
        </row>
        <row r="7148">
          <cell r="A7148">
            <v>5801349</v>
          </cell>
          <cell r="B7148">
            <v>172900000</v>
          </cell>
        </row>
        <row r="7149">
          <cell r="A7149">
            <v>5801350</v>
          </cell>
          <cell r="B7149">
            <v>229900000</v>
          </cell>
        </row>
        <row r="7150">
          <cell r="A7150">
            <v>5801146</v>
          </cell>
          <cell r="B7150">
            <v>185000000</v>
          </cell>
        </row>
        <row r="7151">
          <cell r="A7151">
            <v>5801148</v>
          </cell>
          <cell r="B7151">
            <v>87600000</v>
          </cell>
        </row>
        <row r="7152">
          <cell r="A7152">
            <v>5801161</v>
          </cell>
          <cell r="B7152">
            <v>107400000</v>
          </cell>
        </row>
        <row r="7153">
          <cell r="A7153">
            <v>5801169</v>
          </cell>
          <cell r="B7153">
            <v>110000000</v>
          </cell>
        </row>
        <row r="7154">
          <cell r="A7154">
            <v>5801172</v>
          </cell>
          <cell r="B7154">
            <v>107000000</v>
          </cell>
        </row>
        <row r="7155">
          <cell r="A7155">
            <v>5801257</v>
          </cell>
          <cell r="B7155">
            <v>152900000</v>
          </cell>
        </row>
        <row r="7156">
          <cell r="A7156">
            <v>5801277</v>
          </cell>
          <cell r="B7156">
            <v>109000000</v>
          </cell>
        </row>
        <row r="7157">
          <cell r="A7157">
            <v>5801307</v>
          </cell>
          <cell r="B7157">
            <v>136100000</v>
          </cell>
        </row>
        <row r="7158">
          <cell r="A7158">
            <v>5806001</v>
          </cell>
          <cell r="B7158">
            <v>89200000</v>
          </cell>
        </row>
        <row r="7159">
          <cell r="A7159">
            <v>5806002</v>
          </cell>
          <cell r="B7159">
            <v>92100000</v>
          </cell>
        </row>
        <row r="7160">
          <cell r="A7160">
            <v>5806008</v>
          </cell>
          <cell r="B7160">
            <v>118000000</v>
          </cell>
        </row>
        <row r="7161">
          <cell r="A7161">
            <v>5806009</v>
          </cell>
          <cell r="B7161">
            <v>96300000</v>
          </cell>
        </row>
        <row r="7162">
          <cell r="A7162">
            <v>5806019</v>
          </cell>
          <cell r="B7162">
            <v>101200000</v>
          </cell>
        </row>
        <row r="7163">
          <cell r="A7163">
            <v>5806024</v>
          </cell>
          <cell r="B7163">
            <v>84700000</v>
          </cell>
        </row>
        <row r="7164">
          <cell r="A7164">
            <v>5806026</v>
          </cell>
          <cell r="B7164">
            <v>113000000</v>
          </cell>
        </row>
        <row r="7165">
          <cell r="A7165">
            <v>5806038</v>
          </cell>
          <cell r="B7165">
            <v>92600000</v>
          </cell>
        </row>
        <row r="7166">
          <cell r="A7166">
            <v>5806040</v>
          </cell>
          <cell r="B7166">
            <v>112000000</v>
          </cell>
        </row>
        <row r="7167">
          <cell r="A7167">
            <v>5806041</v>
          </cell>
          <cell r="B7167">
            <v>90400000</v>
          </cell>
        </row>
        <row r="7168">
          <cell r="A7168">
            <v>5806042</v>
          </cell>
          <cell r="B7168">
            <v>117000000</v>
          </cell>
        </row>
        <row r="7169">
          <cell r="A7169">
            <v>5806043</v>
          </cell>
          <cell r="B7169">
            <v>87700000</v>
          </cell>
        </row>
        <row r="7170">
          <cell r="A7170">
            <v>5801289</v>
          </cell>
          <cell r="B7170">
            <v>132000000</v>
          </cell>
        </row>
        <row r="7171">
          <cell r="A7171">
            <v>5806063</v>
          </cell>
          <cell r="B7171">
            <v>131900000</v>
          </cell>
        </row>
        <row r="7172">
          <cell r="A7172">
            <v>5806080</v>
          </cell>
          <cell r="B7172">
            <v>182900000</v>
          </cell>
        </row>
        <row r="7173">
          <cell r="A7173">
            <v>5806085</v>
          </cell>
          <cell r="B7173">
            <v>174900000</v>
          </cell>
        </row>
        <row r="7174">
          <cell r="A7174">
            <v>5806033</v>
          </cell>
          <cell r="B7174">
            <v>426800000</v>
          </cell>
        </row>
        <row r="7175">
          <cell r="A7175">
            <v>5806044</v>
          </cell>
          <cell r="B7175">
            <v>223600000</v>
          </cell>
        </row>
        <row r="7176">
          <cell r="A7176">
            <v>5806046</v>
          </cell>
          <cell r="B7176">
            <v>216900000</v>
          </cell>
        </row>
        <row r="7177">
          <cell r="A7177">
            <v>5806047</v>
          </cell>
          <cell r="B7177">
            <v>245900000</v>
          </cell>
        </row>
        <row r="7178">
          <cell r="A7178">
            <v>5806048</v>
          </cell>
          <cell r="B7178">
            <v>239900000</v>
          </cell>
        </row>
        <row r="7179">
          <cell r="A7179">
            <v>5806049</v>
          </cell>
          <cell r="B7179">
            <v>480000000</v>
          </cell>
        </row>
        <row r="7180">
          <cell r="A7180">
            <v>5806050</v>
          </cell>
          <cell r="B7180">
            <v>172900000</v>
          </cell>
        </row>
        <row r="7181">
          <cell r="A7181">
            <v>5806051</v>
          </cell>
          <cell r="B7181">
            <v>219900000</v>
          </cell>
        </row>
        <row r="7182">
          <cell r="A7182">
            <v>5806052</v>
          </cell>
          <cell r="B7182">
            <v>175900000</v>
          </cell>
        </row>
        <row r="7183">
          <cell r="A7183">
            <v>5806053</v>
          </cell>
          <cell r="B7183">
            <v>434600000</v>
          </cell>
        </row>
        <row r="7184">
          <cell r="A7184">
            <v>5806054</v>
          </cell>
          <cell r="B7184">
            <v>287900000</v>
          </cell>
        </row>
        <row r="7185">
          <cell r="A7185">
            <v>5806055</v>
          </cell>
          <cell r="B7185">
            <v>296500000</v>
          </cell>
        </row>
        <row r="7186">
          <cell r="A7186">
            <v>5806056</v>
          </cell>
          <cell r="B7186">
            <v>654600000</v>
          </cell>
        </row>
        <row r="7187">
          <cell r="A7187">
            <v>5806057</v>
          </cell>
          <cell r="B7187">
            <v>309900000</v>
          </cell>
        </row>
        <row r="7188">
          <cell r="A7188">
            <v>5806058</v>
          </cell>
          <cell r="B7188">
            <v>291400000</v>
          </cell>
        </row>
        <row r="7189">
          <cell r="A7189">
            <v>5806059</v>
          </cell>
          <cell r="B7189">
            <v>518900000</v>
          </cell>
        </row>
        <row r="7190">
          <cell r="A7190">
            <v>5806060</v>
          </cell>
          <cell r="B7190">
            <v>341900000</v>
          </cell>
        </row>
        <row r="7191">
          <cell r="A7191">
            <v>5806061</v>
          </cell>
          <cell r="B7191">
            <v>349700000</v>
          </cell>
        </row>
        <row r="7192">
          <cell r="A7192">
            <v>5806064</v>
          </cell>
          <cell r="B7192">
            <v>188900000</v>
          </cell>
        </row>
        <row r="7193">
          <cell r="A7193">
            <v>5806065</v>
          </cell>
          <cell r="B7193">
            <v>189900000</v>
          </cell>
        </row>
        <row r="7194">
          <cell r="A7194">
            <v>5806066</v>
          </cell>
          <cell r="B7194">
            <v>192600000</v>
          </cell>
        </row>
        <row r="7195">
          <cell r="A7195">
            <v>5808003</v>
          </cell>
          <cell r="B7195">
            <v>153400000</v>
          </cell>
        </row>
        <row r="7196">
          <cell r="A7196">
            <v>5808004</v>
          </cell>
          <cell r="B7196">
            <v>201500000</v>
          </cell>
        </row>
        <row r="7197">
          <cell r="A7197">
            <v>5808005</v>
          </cell>
          <cell r="B7197">
            <v>134400000</v>
          </cell>
        </row>
        <row r="7198">
          <cell r="A7198">
            <v>5808006</v>
          </cell>
          <cell r="B7198">
            <v>248500000</v>
          </cell>
        </row>
        <row r="7199">
          <cell r="A7199">
            <v>5808007</v>
          </cell>
          <cell r="B7199">
            <v>245000000</v>
          </cell>
        </row>
        <row r="7200">
          <cell r="A7200">
            <v>5808008</v>
          </cell>
          <cell r="B7200">
            <v>464800000</v>
          </cell>
        </row>
        <row r="7201">
          <cell r="A7201">
            <v>5808009</v>
          </cell>
          <cell r="B7201">
            <v>165600000</v>
          </cell>
        </row>
        <row r="7202">
          <cell r="A7202">
            <v>5808010</v>
          </cell>
          <cell r="B7202">
            <v>174300000</v>
          </cell>
        </row>
        <row r="7203">
          <cell r="A7203">
            <v>5808011</v>
          </cell>
          <cell r="B7203">
            <v>418700000</v>
          </cell>
        </row>
        <row r="7204">
          <cell r="A7204">
            <v>5808012</v>
          </cell>
          <cell r="B7204">
            <v>177500000</v>
          </cell>
        </row>
        <row r="7205">
          <cell r="A7205">
            <v>5808013</v>
          </cell>
          <cell r="B7205">
            <v>110000000</v>
          </cell>
        </row>
        <row r="7206">
          <cell r="A7206">
            <v>5808014</v>
          </cell>
          <cell r="B7206">
            <v>295000000</v>
          </cell>
        </row>
        <row r="7207">
          <cell r="A7207">
            <v>5808015</v>
          </cell>
          <cell r="B7207">
            <v>158000000</v>
          </cell>
        </row>
        <row r="7208">
          <cell r="A7208">
            <v>5808016</v>
          </cell>
          <cell r="B7208">
            <v>328000000</v>
          </cell>
        </row>
        <row r="7209">
          <cell r="A7209">
            <v>5808017</v>
          </cell>
          <cell r="B7209">
            <v>270000000</v>
          </cell>
        </row>
        <row r="7210">
          <cell r="A7210">
            <v>5808018</v>
          </cell>
          <cell r="B7210">
            <v>180000000</v>
          </cell>
        </row>
        <row r="7211">
          <cell r="A7211">
            <v>5808019</v>
          </cell>
          <cell r="B7211">
            <v>286400000</v>
          </cell>
        </row>
        <row r="7212">
          <cell r="A7212">
            <v>5808020</v>
          </cell>
          <cell r="B7212">
            <v>117600000</v>
          </cell>
        </row>
        <row r="7213">
          <cell r="A7213">
            <v>5808021</v>
          </cell>
          <cell r="B7213">
            <v>305000000</v>
          </cell>
        </row>
        <row r="7214">
          <cell r="A7214">
            <v>5808022</v>
          </cell>
          <cell r="B7214">
            <v>114000000</v>
          </cell>
        </row>
        <row r="7215">
          <cell r="A7215">
            <v>5808023</v>
          </cell>
          <cell r="B7215">
            <v>205000000</v>
          </cell>
        </row>
        <row r="7216">
          <cell r="A7216">
            <v>5808024</v>
          </cell>
          <cell r="B7216">
            <v>115000000</v>
          </cell>
        </row>
        <row r="7217">
          <cell r="A7217">
            <v>5808025</v>
          </cell>
          <cell r="B7217">
            <v>232800000</v>
          </cell>
        </row>
        <row r="7218">
          <cell r="A7218">
            <v>5808026</v>
          </cell>
          <cell r="B7218">
            <v>320000000</v>
          </cell>
        </row>
        <row r="7219">
          <cell r="A7219">
            <v>5808027</v>
          </cell>
          <cell r="B7219">
            <v>116000000</v>
          </cell>
        </row>
        <row r="7220">
          <cell r="A7220">
            <v>5808028</v>
          </cell>
          <cell r="B7220">
            <v>328000000</v>
          </cell>
        </row>
        <row r="7221">
          <cell r="A7221">
            <v>5808029</v>
          </cell>
          <cell r="B7221">
            <v>199900000</v>
          </cell>
        </row>
        <row r="7222">
          <cell r="A7222">
            <v>5808030</v>
          </cell>
          <cell r="B7222">
            <v>106000000</v>
          </cell>
        </row>
        <row r="7223">
          <cell r="A7223">
            <v>5808031</v>
          </cell>
          <cell r="B7223">
            <v>569100000</v>
          </cell>
        </row>
        <row r="7224">
          <cell r="A7224">
            <v>5808032</v>
          </cell>
          <cell r="B7224">
            <v>184900000</v>
          </cell>
        </row>
        <row r="7225">
          <cell r="A7225">
            <v>5808033</v>
          </cell>
          <cell r="B7225">
            <v>240000000</v>
          </cell>
        </row>
        <row r="7226">
          <cell r="A7226">
            <v>5808034</v>
          </cell>
          <cell r="B7226">
            <v>169700000</v>
          </cell>
        </row>
        <row r="7227">
          <cell r="A7227">
            <v>5808035</v>
          </cell>
          <cell r="B7227">
            <v>176000000</v>
          </cell>
        </row>
        <row r="7228">
          <cell r="A7228">
            <v>5808036</v>
          </cell>
          <cell r="B7228">
            <v>185900000</v>
          </cell>
        </row>
        <row r="7229">
          <cell r="A7229">
            <v>5808037</v>
          </cell>
          <cell r="B7229">
            <v>184000000</v>
          </cell>
        </row>
        <row r="7230">
          <cell r="A7230">
            <v>5808038</v>
          </cell>
          <cell r="B7230">
            <v>337500000</v>
          </cell>
        </row>
        <row r="7231">
          <cell r="A7231">
            <v>5808039</v>
          </cell>
          <cell r="B7231">
            <v>169800000</v>
          </cell>
        </row>
        <row r="7232">
          <cell r="A7232">
            <v>5808040</v>
          </cell>
          <cell r="B7232">
            <v>239900000</v>
          </cell>
        </row>
        <row r="7233">
          <cell r="A7233">
            <v>5808041</v>
          </cell>
          <cell r="B7233">
            <v>180000000</v>
          </cell>
        </row>
        <row r="7234">
          <cell r="A7234">
            <v>5808042</v>
          </cell>
          <cell r="B7234">
            <v>540700000</v>
          </cell>
        </row>
        <row r="7235">
          <cell r="A7235">
            <v>5808043</v>
          </cell>
          <cell r="B7235">
            <v>182000000</v>
          </cell>
        </row>
        <row r="7236">
          <cell r="A7236">
            <v>5808044</v>
          </cell>
          <cell r="B7236">
            <v>811000000</v>
          </cell>
        </row>
        <row r="7237">
          <cell r="A7237">
            <v>5808045</v>
          </cell>
          <cell r="B7237">
            <v>111000000</v>
          </cell>
        </row>
        <row r="7238">
          <cell r="A7238">
            <v>5808046</v>
          </cell>
          <cell r="B7238">
            <v>245900000</v>
          </cell>
        </row>
        <row r="7239">
          <cell r="A7239">
            <v>5808047</v>
          </cell>
          <cell r="B7239">
            <v>560300000</v>
          </cell>
        </row>
        <row r="7240">
          <cell r="A7240">
            <v>5806068</v>
          </cell>
          <cell r="B7240">
            <v>449900000</v>
          </cell>
        </row>
        <row r="7241">
          <cell r="A7241">
            <v>5806069</v>
          </cell>
          <cell r="B7241">
            <v>299900000</v>
          </cell>
        </row>
        <row r="7242">
          <cell r="A7242">
            <v>5806070</v>
          </cell>
          <cell r="B7242">
            <v>369900000</v>
          </cell>
        </row>
        <row r="7243">
          <cell r="A7243">
            <v>5806071</v>
          </cell>
          <cell r="B7243">
            <v>231500000</v>
          </cell>
        </row>
        <row r="7244">
          <cell r="A7244">
            <v>5808048</v>
          </cell>
          <cell r="B7244">
            <v>1163900000</v>
          </cell>
        </row>
        <row r="7245">
          <cell r="A7245">
            <v>5806072</v>
          </cell>
          <cell r="B7245">
            <v>258900000</v>
          </cell>
        </row>
        <row r="7246">
          <cell r="A7246">
            <v>5806073</v>
          </cell>
          <cell r="B7246">
            <v>334900000</v>
          </cell>
        </row>
        <row r="7247">
          <cell r="A7247">
            <v>5806076</v>
          </cell>
          <cell r="B7247">
            <v>204900000</v>
          </cell>
        </row>
        <row r="7248">
          <cell r="A7248">
            <v>5806077</v>
          </cell>
          <cell r="B7248">
            <v>299900000</v>
          </cell>
        </row>
        <row r="7249">
          <cell r="A7249">
            <v>5806078</v>
          </cell>
          <cell r="B7249">
            <v>338900000</v>
          </cell>
        </row>
        <row r="7250">
          <cell r="A7250">
            <v>5806079</v>
          </cell>
          <cell r="B7250">
            <v>280900000</v>
          </cell>
        </row>
        <row r="7251">
          <cell r="A7251">
            <v>5806081</v>
          </cell>
          <cell r="B7251">
            <v>409900000</v>
          </cell>
        </row>
        <row r="7252">
          <cell r="A7252">
            <v>5806082</v>
          </cell>
          <cell r="B7252">
            <v>275000000</v>
          </cell>
        </row>
        <row r="7253">
          <cell r="A7253">
            <v>5806083</v>
          </cell>
          <cell r="B7253">
            <v>272900000</v>
          </cell>
        </row>
        <row r="7254">
          <cell r="A7254">
            <v>5806084</v>
          </cell>
          <cell r="B7254">
            <v>362900000</v>
          </cell>
        </row>
        <row r="7255">
          <cell r="A7255">
            <v>5806086</v>
          </cell>
          <cell r="B7255">
            <v>456900000</v>
          </cell>
        </row>
        <row r="7256">
          <cell r="A7256">
            <v>5806087</v>
          </cell>
          <cell r="B7256">
            <v>249900000</v>
          </cell>
        </row>
        <row r="7257">
          <cell r="A7257">
            <v>5806088</v>
          </cell>
          <cell r="B7257">
            <v>267900000</v>
          </cell>
        </row>
        <row r="7258">
          <cell r="A7258">
            <v>5806089</v>
          </cell>
          <cell r="B7258">
            <v>434900000</v>
          </cell>
        </row>
        <row r="7259">
          <cell r="A7259">
            <v>5806090</v>
          </cell>
          <cell r="B7259">
            <v>709900000</v>
          </cell>
        </row>
        <row r="7260">
          <cell r="A7260">
            <v>5806091</v>
          </cell>
          <cell r="B7260">
            <v>628000000</v>
          </cell>
        </row>
        <row r="7261">
          <cell r="A7261">
            <v>5806092</v>
          </cell>
          <cell r="B7261">
            <v>290300000</v>
          </cell>
        </row>
        <row r="7262">
          <cell r="A7262">
            <v>5806093</v>
          </cell>
          <cell r="B7262">
            <v>552900000</v>
          </cell>
        </row>
        <row r="7263">
          <cell r="A7263">
            <v>5806074</v>
          </cell>
          <cell r="B7263">
            <v>127500000</v>
          </cell>
        </row>
        <row r="7264">
          <cell r="A7264">
            <v>5807001</v>
          </cell>
          <cell r="B7264">
            <v>76800000</v>
          </cell>
        </row>
        <row r="7265">
          <cell r="A7265">
            <v>5807002</v>
          </cell>
          <cell r="B7265">
            <v>107900000</v>
          </cell>
        </row>
        <row r="7266">
          <cell r="A7266">
            <v>5807003</v>
          </cell>
          <cell r="B7266">
            <v>111100000</v>
          </cell>
        </row>
        <row r="7267">
          <cell r="A7267">
            <v>5807004</v>
          </cell>
          <cell r="B7267">
            <v>131800000</v>
          </cell>
        </row>
        <row r="7268">
          <cell r="A7268">
            <v>5807005</v>
          </cell>
          <cell r="B7268">
            <v>108900000</v>
          </cell>
        </row>
        <row r="7269">
          <cell r="A7269">
            <v>5807006</v>
          </cell>
          <cell r="B7269">
            <v>169500000</v>
          </cell>
        </row>
        <row r="7270">
          <cell r="A7270">
            <v>5807007</v>
          </cell>
          <cell r="B7270">
            <v>179500000</v>
          </cell>
        </row>
        <row r="7271">
          <cell r="A7271">
            <v>5807008</v>
          </cell>
          <cell r="B7271">
            <v>102900000</v>
          </cell>
        </row>
        <row r="7272">
          <cell r="A7272">
            <v>5807009</v>
          </cell>
          <cell r="B7272">
            <v>75000000</v>
          </cell>
        </row>
        <row r="7273">
          <cell r="A7273">
            <v>5807010</v>
          </cell>
          <cell r="B7273">
            <v>133900000</v>
          </cell>
        </row>
        <row r="7274">
          <cell r="A7274">
            <v>5807011</v>
          </cell>
          <cell r="B7274">
            <v>102900000</v>
          </cell>
        </row>
        <row r="7275">
          <cell r="A7275">
            <v>5807012</v>
          </cell>
          <cell r="B7275">
            <v>120100000</v>
          </cell>
        </row>
        <row r="7276">
          <cell r="A7276">
            <v>5807013</v>
          </cell>
          <cell r="B7276">
            <v>185900000</v>
          </cell>
        </row>
        <row r="7277">
          <cell r="A7277">
            <v>5807014</v>
          </cell>
          <cell r="B7277">
            <v>174500000</v>
          </cell>
        </row>
        <row r="7278">
          <cell r="A7278">
            <v>5807015</v>
          </cell>
          <cell r="B7278">
            <v>215900000</v>
          </cell>
        </row>
        <row r="7279">
          <cell r="A7279">
            <v>5810002</v>
          </cell>
          <cell r="B7279">
            <v>96000000</v>
          </cell>
        </row>
        <row r="7280">
          <cell r="A7280">
            <v>5810003</v>
          </cell>
          <cell r="B7280">
            <v>131800000</v>
          </cell>
        </row>
        <row r="7281">
          <cell r="A7281">
            <v>5810004</v>
          </cell>
          <cell r="B7281">
            <v>138700000</v>
          </cell>
        </row>
        <row r="7282">
          <cell r="A7282">
            <v>5810005</v>
          </cell>
          <cell r="B7282">
            <v>115200000</v>
          </cell>
        </row>
        <row r="7283">
          <cell r="A7283">
            <v>5810006</v>
          </cell>
          <cell r="B7283">
            <v>378500000</v>
          </cell>
        </row>
        <row r="7284">
          <cell r="A7284">
            <v>5810007</v>
          </cell>
          <cell r="B7284">
            <v>130400000</v>
          </cell>
        </row>
        <row r="7285">
          <cell r="A7285">
            <v>5810008</v>
          </cell>
          <cell r="B7285">
            <v>358100000</v>
          </cell>
        </row>
        <row r="7286">
          <cell r="A7286">
            <v>5810009</v>
          </cell>
          <cell r="B7286">
            <v>303400000</v>
          </cell>
        </row>
        <row r="7287">
          <cell r="A7287">
            <v>5810010</v>
          </cell>
          <cell r="B7287">
            <v>325100000</v>
          </cell>
        </row>
        <row r="7288">
          <cell r="A7288">
            <v>5811001</v>
          </cell>
          <cell r="B7288">
            <v>46100000</v>
          </cell>
        </row>
        <row r="7289">
          <cell r="A7289">
            <v>5811002</v>
          </cell>
          <cell r="B7289">
            <v>103400000</v>
          </cell>
        </row>
        <row r="7290">
          <cell r="A7290">
            <v>5811003</v>
          </cell>
          <cell r="B7290">
            <v>83000000</v>
          </cell>
        </row>
        <row r="7291">
          <cell r="A7291">
            <v>5811004</v>
          </cell>
          <cell r="B7291">
            <v>94200000</v>
          </cell>
        </row>
        <row r="7292">
          <cell r="A7292">
            <v>5811005</v>
          </cell>
          <cell r="B7292">
            <v>93800000</v>
          </cell>
        </row>
        <row r="7293">
          <cell r="A7293">
            <v>5811006</v>
          </cell>
          <cell r="B7293">
            <v>205700000</v>
          </cell>
        </row>
        <row r="7294">
          <cell r="A7294">
            <v>5811007</v>
          </cell>
          <cell r="B7294">
            <v>95900000</v>
          </cell>
        </row>
        <row r="7295">
          <cell r="A7295">
            <v>5811008</v>
          </cell>
          <cell r="B7295">
            <v>170000000</v>
          </cell>
        </row>
        <row r="7296">
          <cell r="A7296">
            <v>5811009</v>
          </cell>
          <cell r="B7296">
            <v>231700000</v>
          </cell>
        </row>
        <row r="7297">
          <cell r="A7297">
            <v>5811010</v>
          </cell>
          <cell r="B7297">
            <v>409400000</v>
          </cell>
        </row>
        <row r="7298">
          <cell r="A7298">
            <v>5811011</v>
          </cell>
          <cell r="B7298">
            <v>119800000</v>
          </cell>
        </row>
        <row r="7299">
          <cell r="A7299">
            <v>5811012</v>
          </cell>
          <cell r="B7299">
            <v>110900000</v>
          </cell>
        </row>
        <row r="7300">
          <cell r="A7300">
            <v>5811013</v>
          </cell>
          <cell r="B7300">
            <v>113500000</v>
          </cell>
        </row>
        <row r="7301">
          <cell r="A7301">
            <v>5811014</v>
          </cell>
          <cell r="B7301">
            <v>222700000</v>
          </cell>
        </row>
        <row r="7302">
          <cell r="A7302">
            <v>5811015</v>
          </cell>
          <cell r="B7302">
            <v>223400000</v>
          </cell>
        </row>
        <row r="7303">
          <cell r="A7303">
            <v>5811016</v>
          </cell>
          <cell r="B7303">
            <v>278000000</v>
          </cell>
        </row>
        <row r="7304">
          <cell r="A7304">
            <v>5811017</v>
          </cell>
          <cell r="B7304">
            <v>338500000</v>
          </cell>
        </row>
        <row r="7305">
          <cell r="A7305">
            <v>5811018</v>
          </cell>
          <cell r="B7305">
            <v>428500000</v>
          </cell>
        </row>
        <row r="7306">
          <cell r="A7306">
            <v>5811019</v>
          </cell>
          <cell r="B7306">
            <v>313500000</v>
          </cell>
        </row>
        <row r="7307">
          <cell r="A7307">
            <v>5811020</v>
          </cell>
          <cell r="B7307">
            <v>315100000</v>
          </cell>
        </row>
        <row r="7308">
          <cell r="A7308">
            <v>5811021</v>
          </cell>
          <cell r="B7308">
            <v>340000000</v>
          </cell>
        </row>
        <row r="7309">
          <cell r="A7309">
            <v>5811022</v>
          </cell>
          <cell r="B7309">
            <v>166000000</v>
          </cell>
        </row>
        <row r="7310">
          <cell r="A7310">
            <v>5811023</v>
          </cell>
          <cell r="B7310">
            <v>317300000</v>
          </cell>
        </row>
        <row r="7311">
          <cell r="A7311">
            <v>5811024</v>
          </cell>
          <cell r="B7311">
            <v>160200000</v>
          </cell>
        </row>
        <row r="7312">
          <cell r="A7312">
            <v>5811025</v>
          </cell>
          <cell r="B7312">
            <v>248600000</v>
          </cell>
        </row>
        <row r="7313">
          <cell r="A7313">
            <v>5811026</v>
          </cell>
          <cell r="B7313">
            <v>153100000</v>
          </cell>
        </row>
        <row r="7314">
          <cell r="A7314">
            <v>5811027</v>
          </cell>
          <cell r="B7314">
            <v>289900000</v>
          </cell>
        </row>
        <row r="7315">
          <cell r="A7315">
            <v>5811028</v>
          </cell>
          <cell r="B7315">
            <v>305100000</v>
          </cell>
        </row>
        <row r="7316">
          <cell r="A7316">
            <v>5811029</v>
          </cell>
          <cell r="B7316">
            <v>291100000</v>
          </cell>
        </row>
        <row r="7317">
          <cell r="A7317">
            <v>5811030</v>
          </cell>
          <cell r="B7317">
            <v>101600000</v>
          </cell>
        </row>
        <row r="7318">
          <cell r="A7318">
            <v>5811031</v>
          </cell>
          <cell r="B7318">
            <v>338500000</v>
          </cell>
        </row>
        <row r="7319">
          <cell r="A7319">
            <v>5811032</v>
          </cell>
          <cell r="B7319">
            <v>288100000</v>
          </cell>
        </row>
        <row r="7320">
          <cell r="A7320">
            <v>5811033</v>
          </cell>
          <cell r="B7320">
            <v>334500000</v>
          </cell>
        </row>
        <row r="7321">
          <cell r="A7321">
            <v>5811034</v>
          </cell>
          <cell r="B7321">
            <v>164400000</v>
          </cell>
        </row>
        <row r="7322">
          <cell r="A7322">
            <v>5811035</v>
          </cell>
          <cell r="B7322">
            <v>501500000</v>
          </cell>
        </row>
        <row r="7323">
          <cell r="A7323">
            <v>5811036</v>
          </cell>
          <cell r="B7323">
            <v>168000000</v>
          </cell>
        </row>
        <row r="7324">
          <cell r="A7324">
            <v>5811037</v>
          </cell>
          <cell r="B7324">
            <v>316600000</v>
          </cell>
        </row>
        <row r="7325">
          <cell r="A7325">
            <v>5811038</v>
          </cell>
          <cell r="B7325">
            <v>335500000</v>
          </cell>
        </row>
        <row r="7326">
          <cell r="A7326">
            <v>5811039</v>
          </cell>
          <cell r="B7326">
            <v>405000000</v>
          </cell>
        </row>
        <row r="7327">
          <cell r="A7327">
            <v>5811040</v>
          </cell>
          <cell r="B7327">
            <v>422500000</v>
          </cell>
        </row>
        <row r="7328">
          <cell r="A7328">
            <v>5804001</v>
          </cell>
          <cell r="B7328">
            <v>231700000</v>
          </cell>
        </row>
        <row r="7329">
          <cell r="A7329">
            <v>5804003</v>
          </cell>
          <cell r="B7329">
            <v>83200000</v>
          </cell>
        </row>
        <row r="7330">
          <cell r="A7330">
            <v>5804004</v>
          </cell>
          <cell r="B7330">
            <v>104400000</v>
          </cell>
        </row>
        <row r="7331">
          <cell r="A7331">
            <v>5804007</v>
          </cell>
          <cell r="B7331">
            <v>95000000</v>
          </cell>
        </row>
        <row r="7332">
          <cell r="A7332">
            <v>5804011</v>
          </cell>
          <cell r="B7332">
            <v>130800000</v>
          </cell>
        </row>
        <row r="7333">
          <cell r="A7333">
            <v>5804081</v>
          </cell>
          <cell r="B7333">
            <v>113500000</v>
          </cell>
        </row>
        <row r="7334">
          <cell r="A7334">
            <v>5804082</v>
          </cell>
          <cell r="B7334">
            <v>83200000</v>
          </cell>
        </row>
        <row r="7335">
          <cell r="A7335">
            <v>5804083</v>
          </cell>
          <cell r="B7335">
            <v>127900000</v>
          </cell>
        </row>
        <row r="7336">
          <cell r="A7336">
            <v>5804084</v>
          </cell>
          <cell r="B7336">
            <v>130500000</v>
          </cell>
        </row>
        <row r="7337">
          <cell r="A7337">
            <v>5804085</v>
          </cell>
          <cell r="B7337">
            <v>300100000</v>
          </cell>
        </row>
        <row r="7338">
          <cell r="A7338">
            <v>5804086</v>
          </cell>
          <cell r="B7338">
            <v>325100000</v>
          </cell>
        </row>
        <row r="7339">
          <cell r="A7339">
            <v>5804087</v>
          </cell>
          <cell r="B7339">
            <v>399100000</v>
          </cell>
        </row>
        <row r="7340">
          <cell r="A7340">
            <v>5812001</v>
          </cell>
          <cell r="B7340">
            <v>71800000</v>
          </cell>
        </row>
        <row r="7341">
          <cell r="A7341">
            <v>5812002</v>
          </cell>
          <cell r="B7341">
            <v>107900000</v>
          </cell>
        </row>
        <row r="7342">
          <cell r="A7342">
            <v>5812003</v>
          </cell>
          <cell r="B7342">
            <v>95700000</v>
          </cell>
        </row>
        <row r="7343">
          <cell r="A7343">
            <v>5812004</v>
          </cell>
          <cell r="B7343">
            <v>113100000</v>
          </cell>
        </row>
        <row r="7344">
          <cell r="A7344">
            <v>5812005</v>
          </cell>
          <cell r="B7344">
            <v>106800000</v>
          </cell>
        </row>
        <row r="7345">
          <cell r="A7345">
            <v>5812006</v>
          </cell>
          <cell r="B7345">
            <v>116500000</v>
          </cell>
        </row>
        <row r="7346">
          <cell r="A7346">
            <v>5812010</v>
          </cell>
          <cell r="B7346">
            <v>133900000</v>
          </cell>
        </row>
        <row r="7347">
          <cell r="A7347">
            <v>5812012</v>
          </cell>
          <cell r="B7347">
            <v>302100000</v>
          </cell>
        </row>
        <row r="7348">
          <cell r="A7348">
            <v>5812013</v>
          </cell>
          <cell r="B7348">
            <v>129700000</v>
          </cell>
        </row>
        <row r="7349">
          <cell r="A7349">
            <v>5812015</v>
          </cell>
          <cell r="B7349">
            <v>341100000</v>
          </cell>
        </row>
        <row r="7350">
          <cell r="A7350">
            <v>5812007</v>
          </cell>
          <cell r="B7350">
            <v>121300000</v>
          </cell>
        </row>
        <row r="7351">
          <cell r="A7351">
            <v>5812008</v>
          </cell>
          <cell r="B7351">
            <v>112100000</v>
          </cell>
        </row>
        <row r="7352">
          <cell r="A7352">
            <v>5812009</v>
          </cell>
          <cell r="B7352">
            <v>140100000</v>
          </cell>
        </row>
        <row r="7353">
          <cell r="A7353">
            <v>5812011</v>
          </cell>
          <cell r="B7353">
            <v>147100000</v>
          </cell>
        </row>
        <row r="7354">
          <cell r="A7354">
            <v>5812014</v>
          </cell>
          <cell r="B7354">
            <v>305200000</v>
          </cell>
        </row>
        <row r="7355">
          <cell r="A7355">
            <v>5812016</v>
          </cell>
          <cell r="B7355">
            <v>109900000</v>
          </cell>
        </row>
        <row r="7356">
          <cell r="A7356">
            <v>5826001</v>
          </cell>
          <cell r="B7356">
            <v>267100000</v>
          </cell>
        </row>
        <row r="7357">
          <cell r="A7357">
            <v>5826002</v>
          </cell>
          <cell r="B7357">
            <v>86300000</v>
          </cell>
        </row>
        <row r="7358">
          <cell r="A7358">
            <v>5826003</v>
          </cell>
          <cell r="B7358">
            <v>106100000</v>
          </cell>
        </row>
        <row r="7359">
          <cell r="A7359">
            <v>5826004</v>
          </cell>
          <cell r="B7359">
            <v>297500000</v>
          </cell>
        </row>
        <row r="7360">
          <cell r="A7360">
            <v>5826005</v>
          </cell>
          <cell r="B7360">
            <v>373500000</v>
          </cell>
        </row>
        <row r="7361">
          <cell r="A7361">
            <v>5826006</v>
          </cell>
          <cell r="B7361">
            <v>288000000</v>
          </cell>
        </row>
        <row r="7362">
          <cell r="A7362">
            <v>5826007</v>
          </cell>
          <cell r="B7362">
            <v>82000000</v>
          </cell>
        </row>
        <row r="7363">
          <cell r="A7363">
            <v>5826008</v>
          </cell>
          <cell r="B7363">
            <v>236500000</v>
          </cell>
        </row>
        <row r="7364">
          <cell r="A7364">
            <v>5826009</v>
          </cell>
          <cell r="B7364">
            <v>447400000</v>
          </cell>
        </row>
        <row r="7365">
          <cell r="A7365">
            <v>5826010</v>
          </cell>
          <cell r="B7365">
            <v>297500000</v>
          </cell>
        </row>
        <row r="7366">
          <cell r="A7366">
            <v>5826011</v>
          </cell>
          <cell r="B7366">
            <v>115600000</v>
          </cell>
        </row>
        <row r="7367">
          <cell r="A7367">
            <v>5826012</v>
          </cell>
          <cell r="B7367">
            <v>254700000</v>
          </cell>
        </row>
        <row r="7368">
          <cell r="A7368">
            <v>5826013</v>
          </cell>
          <cell r="B7368">
            <v>455400000</v>
          </cell>
        </row>
        <row r="7369">
          <cell r="A7369">
            <v>5826014</v>
          </cell>
          <cell r="B7369">
            <v>348600000</v>
          </cell>
        </row>
        <row r="7370">
          <cell r="A7370">
            <v>5826015</v>
          </cell>
          <cell r="B7370">
            <v>378000000</v>
          </cell>
        </row>
        <row r="7371">
          <cell r="A7371">
            <v>5826016</v>
          </cell>
          <cell r="B7371">
            <v>313400000</v>
          </cell>
        </row>
        <row r="7372">
          <cell r="A7372">
            <v>5826017</v>
          </cell>
          <cell r="B7372">
            <v>374200000</v>
          </cell>
        </row>
        <row r="7373">
          <cell r="A7373">
            <v>5826018</v>
          </cell>
          <cell r="B7373">
            <v>547900000</v>
          </cell>
        </row>
        <row r="7374">
          <cell r="A7374">
            <v>5826019</v>
          </cell>
          <cell r="B7374">
            <v>340100000</v>
          </cell>
        </row>
        <row r="7375">
          <cell r="A7375">
            <v>5826020</v>
          </cell>
          <cell r="B7375">
            <v>447000000</v>
          </cell>
        </row>
        <row r="7376">
          <cell r="A7376">
            <v>5822001</v>
          </cell>
          <cell r="B7376">
            <v>274500000</v>
          </cell>
        </row>
        <row r="7377">
          <cell r="A7377">
            <v>5822002</v>
          </cell>
          <cell r="B7377">
            <v>263500000</v>
          </cell>
        </row>
        <row r="7378">
          <cell r="A7378">
            <v>5822004</v>
          </cell>
          <cell r="B7378">
            <v>179700000</v>
          </cell>
        </row>
        <row r="7379">
          <cell r="A7379">
            <v>5822005</v>
          </cell>
          <cell r="B7379">
            <v>120900000</v>
          </cell>
        </row>
        <row r="7380">
          <cell r="A7380">
            <v>5822080</v>
          </cell>
          <cell r="B7380">
            <v>260000000</v>
          </cell>
        </row>
        <row r="7381">
          <cell r="A7381">
            <v>5822081</v>
          </cell>
          <cell r="B7381">
            <v>243000000</v>
          </cell>
        </row>
        <row r="7382">
          <cell r="A7382">
            <v>5822082</v>
          </cell>
          <cell r="B7382">
            <v>266900000</v>
          </cell>
        </row>
        <row r="7383">
          <cell r="A7383">
            <v>5822083</v>
          </cell>
          <cell r="B7383">
            <v>179700000</v>
          </cell>
        </row>
        <row r="7384">
          <cell r="A7384">
            <v>5822084</v>
          </cell>
          <cell r="B7384">
            <v>230000000</v>
          </cell>
        </row>
        <row r="7385">
          <cell r="A7385">
            <v>5822085</v>
          </cell>
          <cell r="B7385">
            <v>303300000</v>
          </cell>
        </row>
        <row r="7386">
          <cell r="A7386">
            <v>5822086</v>
          </cell>
          <cell r="B7386">
            <v>505500000</v>
          </cell>
        </row>
        <row r="7387">
          <cell r="A7387">
            <v>5822087</v>
          </cell>
          <cell r="B7387">
            <v>469700000</v>
          </cell>
        </row>
        <row r="7388">
          <cell r="A7388">
            <v>5822088</v>
          </cell>
          <cell r="B7388">
            <v>329400000</v>
          </cell>
        </row>
        <row r="7389">
          <cell r="A7389">
            <v>5822089</v>
          </cell>
          <cell r="B7389">
            <v>595800000</v>
          </cell>
        </row>
        <row r="7390">
          <cell r="A7390">
            <v>5803001</v>
          </cell>
          <cell r="B7390">
            <v>118400000</v>
          </cell>
        </row>
        <row r="7391">
          <cell r="A7391">
            <v>5803004</v>
          </cell>
          <cell r="B7391">
            <v>144800000</v>
          </cell>
        </row>
        <row r="7392">
          <cell r="A7392">
            <v>5803006</v>
          </cell>
          <cell r="B7392">
            <v>241900000</v>
          </cell>
        </row>
        <row r="7393">
          <cell r="A7393">
            <v>5803013</v>
          </cell>
          <cell r="B7393">
            <v>142100000</v>
          </cell>
        </row>
        <row r="7394">
          <cell r="A7394">
            <v>5803027</v>
          </cell>
          <cell r="B7394">
            <v>325000000</v>
          </cell>
        </row>
        <row r="7395">
          <cell r="A7395">
            <v>5803084</v>
          </cell>
          <cell r="B7395">
            <v>141300000</v>
          </cell>
        </row>
        <row r="7396">
          <cell r="A7396">
            <v>5803086</v>
          </cell>
          <cell r="B7396">
            <v>319900000</v>
          </cell>
        </row>
        <row r="7397">
          <cell r="A7397">
            <v>5803087</v>
          </cell>
          <cell r="B7397">
            <v>410900000</v>
          </cell>
        </row>
        <row r="7398">
          <cell r="A7398">
            <v>5803089</v>
          </cell>
          <cell r="B7398">
            <v>430400000</v>
          </cell>
        </row>
        <row r="7399">
          <cell r="A7399">
            <v>5803090</v>
          </cell>
          <cell r="B7399">
            <v>209800000</v>
          </cell>
        </row>
        <row r="7400">
          <cell r="A7400">
            <v>5803094</v>
          </cell>
          <cell r="B7400">
            <v>330000000</v>
          </cell>
        </row>
        <row r="7401">
          <cell r="A7401">
            <v>5803100</v>
          </cell>
          <cell r="B7401">
            <v>329900000</v>
          </cell>
        </row>
        <row r="7402">
          <cell r="A7402">
            <v>5803104</v>
          </cell>
          <cell r="B7402">
            <v>269000000</v>
          </cell>
        </row>
        <row r="7403">
          <cell r="A7403">
            <v>5803107</v>
          </cell>
          <cell r="B7403">
            <v>169000000</v>
          </cell>
        </row>
        <row r="7404">
          <cell r="A7404">
            <v>5803109</v>
          </cell>
          <cell r="B7404">
            <v>398600000</v>
          </cell>
        </row>
        <row r="7405">
          <cell r="A7405">
            <v>5803110</v>
          </cell>
          <cell r="B7405">
            <v>263100000</v>
          </cell>
        </row>
        <row r="7406">
          <cell r="A7406">
            <v>5803111</v>
          </cell>
          <cell r="B7406">
            <v>562000000</v>
          </cell>
        </row>
        <row r="7407">
          <cell r="A7407">
            <v>5803115</v>
          </cell>
          <cell r="B7407">
            <v>256700000</v>
          </cell>
        </row>
        <row r="7408">
          <cell r="A7408">
            <v>5803116</v>
          </cell>
          <cell r="B7408">
            <v>216600000</v>
          </cell>
        </row>
        <row r="7409">
          <cell r="A7409">
            <v>5803119</v>
          </cell>
          <cell r="B7409">
            <v>1086500000</v>
          </cell>
        </row>
        <row r="7410">
          <cell r="A7410">
            <v>5803121</v>
          </cell>
          <cell r="B7410">
            <v>281700000</v>
          </cell>
        </row>
        <row r="7411">
          <cell r="A7411">
            <v>5803123</v>
          </cell>
          <cell r="B7411">
            <v>332200000</v>
          </cell>
        </row>
        <row r="7412">
          <cell r="A7412">
            <v>5803002</v>
          </cell>
          <cell r="B7412">
            <v>112500000</v>
          </cell>
        </row>
        <row r="7413">
          <cell r="A7413">
            <v>5803022</v>
          </cell>
          <cell r="B7413">
            <v>149900000</v>
          </cell>
        </row>
        <row r="7414">
          <cell r="A7414">
            <v>5803083</v>
          </cell>
          <cell r="B7414">
            <v>146800000</v>
          </cell>
        </row>
        <row r="7415">
          <cell r="A7415">
            <v>5803085</v>
          </cell>
          <cell r="B7415">
            <v>163100000</v>
          </cell>
        </row>
        <row r="7416">
          <cell r="A7416">
            <v>5803098</v>
          </cell>
          <cell r="B7416">
            <v>320000000</v>
          </cell>
        </row>
        <row r="7417">
          <cell r="A7417">
            <v>5803101</v>
          </cell>
          <cell r="B7417">
            <v>161600000</v>
          </cell>
        </row>
        <row r="7418">
          <cell r="A7418">
            <v>5803103</v>
          </cell>
          <cell r="B7418">
            <v>528200000</v>
          </cell>
        </row>
        <row r="7419">
          <cell r="A7419">
            <v>5803105</v>
          </cell>
          <cell r="B7419">
            <v>225200000</v>
          </cell>
        </row>
        <row r="7420">
          <cell r="A7420">
            <v>5803117</v>
          </cell>
          <cell r="B7420">
            <v>387900000</v>
          </cell>
        </row>
        <row r="7421">
          <cell r="A7421">
            <v>5803124</v>
          </cell>
          <cell r="B7421">
            <v>299200000</v>
          </cell>
        </row>
        <row r="7422">
          <cell r="A7422">
            <v>5803024</v>
          </cell>
          <cell r="B7422">
            <v>168900000</v>
          </cell>
        </row>
        <row r="7423">
          <cell r="A7423">
            <v>5803080</v>
          </cell>
          <cell r="B7423">
            <v>105300000</v>
          </cell>
        </row>
        <row r="7424">
          <cell r="A7424">
            <v>5803088</v>
          </cell>
          <cell r="B7424">
            <v>76700000</v>
          </cell>
        </row>
        <row r="7425">
          <cell r="A7425">
            <v>5803108</v>
          </cell>
          <cell r="B7425">
            <v>101200000</v>
          </cell>
        </row>
        <row r="7426">
          <cell r="A7426">
            <v>5803113</v>
          </cell>
          <cell r="B7426">
            <v>231200000</v>
          </cell>
        </row>
        <row r="7427">
          <cell r="A7427">
            <v>5803118</v>
          </cell>
          <cell r="B7427">
            <v>263700000</v>
          </cell>
        </row>
        <row r="7428">
          <cell r="A7428">
            <v>5803003</v>
          </cell>
          <cell r="B7428">
            <v>101400000</v>
          </cell>
        </row>
        <row r="7429">
          <cell r="A7429">
            <v>5803009</v>
          </cell>
          <cell r="B7429">
            <v>66900000</v>
          </cell>
        </row>
        <row r="7430">
          <cell r="A7430">
            <v>5803015</v>
          </cell>
          <cell r="B7430">
            <v>96500000</v>
          </cell>
        </row>
        <row r="7431">
          <cell r="A7431">
            <v>5803018</v>
          </cell>
          <cell r="B7431">
            <v>158900000</v>
          </cell>
        </row>
        <row r="7432">
          <cell r="A7432">
            <v>5803023</v>
          </cell>
          <cell r="B7432">
            <v>70600000</v>
          </cell>
        </row>
        <row r="7433">
          <cell r="A7433">
            <v>5803114</v>
          </cell>
          <cell r="B7433">
            <v>213200000</v>
          </cell>
        </row>
        <row r="7434">
          <cell r="A7434">
            <v>5803011</v>
          </cell>
          <cell r="B7434">
            <v>132900000</v>
          </cell>
        </row>
        <row r="7435">
          <cell r="A7435">
            <v>5803016</v>
          </cell>
          <cell r="B7435">
            <v>116000000</v>
          </cell>
        </row>
        <row r="7436">
          <cell r="A7436">
            <v>5803019</v>
          </cell>
          <cell r="B7436">
            <v>127900000</v>
          </cell>
        </row>
        <row r="7437">
          <cell r="A7437">
            <v>5803091</v>
          </cell>
          <cell r="B7437">
            <v>113900000</v>
          </cell>
        </row>
        <row r="7438">
          <cell r="A7438">
            <v>5803092</v>
          </cell>
          <cell r="B7438">
            <v>110900000</v>
          </cell>
        </row>
        <row r="7439">
          <cell r="A7439">
            <v>5803093</v>
          </cell>
          <cell r="B7439">
            <v>139500000</v>
          </cell>
        </row>
        <row r="7440">
          <cell r="A7440">
            <v>5803096</v>
          </cell>
          <cell r="B7440">
            <v>92200000</v>
          </cell>
        </row>
        <row r="7441">
          <cell r="A7441">
            <v>5803099</v>
          </cell>
          <cell r="B7441">
            <v>177800000</v>
          </cell>
        </row>
        <row r="7442">
          <cell r="A7442">
            <v>5803102</v>
          </cell>
          <cell r="B7442">
            <v>217700000</v>
          </cell>
        </row>
        <row r="7443">
          <cell r="A7443">
            <v>5803106</v>
          </cell>
          <cell r="B7443">
            <v>163400000</v>
          </cell>
        </row>
        <row r="7444">
          <cell r="A7444">
            <v>5803120</v>
          </cell>
          <cell r="B7444">
            <v>238700000</v>
          </cell>
        </row>
        <row r="7445">
          <cell r="A7445">
            <v>5803122</v>
          </cell>
          <cell r="B7445">
            <v>289300000</v>
          </cell>
        </row>
        <row r="7446">
          <cell r="A7446">
            <v>5803125</v>
          </cell>
          <cell r="B7446">
            <v>197200000</v>
          </cell>
        </row>
        <row r="7447">
          <cell r="A7447">
            <v>5803126</v>
          </cell>
          <cell r="B7447">
            <v>242200000</v>
          </cell>
        </row>
        <row r="7448">
          <cell r="A7448">
            <v>5803008</v>
          </cell>
          <cell r="B7448">
            <v>74600000</v>
          </cell>
        </row>
        <row r="7449">
          <cell r="A7449">
            <v>5803025</v>
          </cell>
          <cell r="B7449">
            <v>101200000</v>
          </cell>
        </row>
        <row r="7450">
          <cell r="A7450">
            <v>5803026</v>
          </cell>
          <cell r="B7450">
            <v>111200000</v>
          </cell>
        </row>
        <row r="7451">
          <cell r="A7451">
            <v>5803082</v>
          </cell>
          <cell r="B7451">
            <v>122500000</v>
          </cell>
        </row>
        <row r="7452">
          <cell r="A7452">
            <v>5803097</v>
          </cell>
          <cell r="B7452">
            <v>104200000</v>
          </cell>
        </row>
        <row r="7453">
          <cell r="A7453">
            <v>5803112</v>
          </cell>
          <cell r="B7453">
            <v>205200000</v>
          </cell>
        </row>
        <row r="7454">
          <cell r="A7454">
            <v>5803095</v>
          </cell>
          <cell r="B7454">
            <v>63300000</v>
          </cell>
        </row>
        <row r="7455">
          <cell r="A7455">
            <v>5806014</v>
          </cell>
          <cell r="B7455">
            <v>78400000</v>
          </cell>
        </row>
        <row r="7456">
          <cell r="A7456">
            <v>5806016</v>
          </cell>
          <cell r="B7456">
            <v>77500000</v>
          </cell>
        </row>
        <row r="7457">
          <cell r="A7457">
            <v>5806021</v>
          </cell>
          <cell r="B7457">
            <v>102000000</v>
          </cell>
        </row>
        <row r="7458">
          <cell r="A7458">
            <v>5806037</v>
          </cell>
          <cell r="B7458">
            <v>105000000</v>
          </cell>
        </row>
        <row r="7459">
          <cell r="A7459">
            <v>5806045</v>
          </cell>
          <cell r="B7459">
            <v>110900000</v>
          </cell>
        </row>
        <row r="7460">
          <cell r="A7460">
            <v>5806062</v>
          </cell>
          <cell r="B7460">
            <v>128200000</v>
          </cell>
        </row>
        <row r="7461">
          <cell r="A7461">
            <v>5806067</v>
          </cell>
          <cell r="B7461">
            <v>246900000</v>
          </cell>
        </row>
        <row r="7462">
          <cell r="A7462">
            <v>5806075</v>
          </cell>
          <cell r="B7462">
            <v>116500000</v>
          </cell>
        </row>
        <row r="7463">
          <cell r="A7463">
            <v>5901006</v>
          </cell>
          <cell r="B7463">
            <v>82000000</v>
          </cell>
        </row>
        <row r="7464">
          <cell r="A7464">
            <v>5901007</v>
          </cell>
          <cell r="B7464">
            <v>84000000</v>
          </cell>
        </row>
        <row r="7465">
          <cell r="A7465">
            <v>5901009</v>
          </cell>
          <cell r="B7465">
            <v>99900000</v>
          </cell>
        </row>
        <row r="7466">
          <cell r="A7466">
            <v>5901019</v>
          </cell>
          <cell r="B7466">
            <v>84900000</v>
          </cell>
        </row>
        <row r="7467">
          <cell r="A7467">
            <v>5901025</v>
          </cell>
          <cell r="B7467">
            <v>104900000</v>
          </cell>
        </row>
        <row r="7468">
          <cell r="A7468">
            <v>5901031</v>
          </cell>
          <cell r="B7468">
            <v>135900000</v>
          </cell>
        </row>
        <row r="7469">
          <cell r="A7469">
            <v>5901036</v>
          </cell>
          <cell r="B7469">
            <v>95000000</v>
          </cell>
        </row>
        <row r="7470">
          <cell r="A7470">
            <v>5901039</v>
          </cell>
          <cell r="B7470">
            <v>104900000</v>
          </cell>
        </row>
        <row r="7471">
          <cell r="A7471">
            <v>5901041</v>
          </cell>
          <cell r="B7471">
            <v>109900000</v>
          </cell>
        </row>
        <row r="7472">
          <cell r="A7472">
            <v>5901042</v>
          </cell>
          <cell r="B7472">
            <v>135000000</v>
          </cell>
        </row>
        <row r="7473">
          <cell r="A7473">
            <v>5901048</v>
          </cell>
          <cell r="B7473">
            <v>90900000</v>
          </cell>
        </row>
        <row r="7474">
          <cell r="A7474">
            <v>5901060</v>
          </cell>
          <cell r="B7474">
            <v>180900000</v>
          </cell>
        </row>
        <row r="7475">
          <cell r="A7475">
            <v>5901061</v>
          </cell>
          <cell r="B7475">
            <v>137000000</v>
          </cell>
        </row>
        <row r="7476">
          <cell r="A7476">
            <v>5901071</v>
          </cell>
          <cell r="B7476">
            <v>199900000</v>
          </cell>
        </row>
        <row r="7477">
          <cell r="A7477">
            <v>5901079</v>
          </cell>
          <cell r="B7477">
            <v>187900000</v>
          </cell>
        </row>
        <row r="7478">
          <cell r="A7478">
            <v>5901005</v>
          </cell>
          <cell r="B7478">
            <v>60000000</v>
          </cell>
        </row>
        <row r="7479">
          <cell r="A7479">
            <v>5901008</v>
          </cell>
          <cell r="B7479">
            <v>94900000</v>
          </cell>
        </row>
        <row r="7480">
          <cell r="A7480">
            <v>5901010</v>
          </cell>
          <cell r="B7480">
            <v>79900000</v>
          </cell>
        </row>
        <row r="7481">
          <cell r="A7481">
            <v>5901011</v>
          </cell>
          <cell r="B7481">
            <v>102900000</v>
          </cell>
        </row>
        <row r="7482">
          <cell r="A7482">
            <v>5901012</v>
          </cell>
          <cell r="B7482">
            <v>71900000</v>
          </cell>
        </row>
        <row r="7483">
          <cell r="A7483">
            <v>5901013</v>
          </cell>
          <cell r="B7483">
            <v>108900000</v>
          </cell>
        </row>
        <row r="7484">
          <cell r="A7484">
            <v>5901014</v>
          </cell>
          <cell r="B7484">
            <v>66900000</v>
          </cell>
        </row>
        <row r="7485">
          <cell r="A7485">
            <v>5901015</v>
          </cell>
          <cell r="B7485">
            <v>62900000</v>
          </cell>
        </row>
        <row r="7486">
          <cell r="A7486">
            <v>5901017</v>
          </cell>
          <cell r="B7486">
            <v>98900000</v>
          </cell>
        </row>
        <row r="7487">
          <cell r="A7487">
            <v>5901018</v>
          </cell>
          <cell r="B7487">
            <v>69900000</v>
          </cell>
        </row>
        <row r="7488">
          <cell r="A7488">
            <v>5901020</v>
          </cell>
          <cell r="B7488">
            <v>94900000</v>
          </cell>
        </row>
        <row r="7489">
          <cell r="A7489">
            <v>5901021</v>
          </cell>
          <cell r="B7489">
            <v>145100000</v>
          </cell>
        </row>
        <row r="7490">
          <cell r="A7490">
            <v>5901022</v>
          </cell>
          <cell r="B7490">
            <v>142200000</v>
          </cell>
        </row>
        <row r="7491">
          <cell r="A7491">
            <v>5901023</v>
          </cell>
          <cell r="B7491">
            <v>115700000</v>
          </cell>
        </row>
        <row r="7492">
          <cell r="A7492">
            <v>5901024</v>
          </cell>
          <cell r="B7492">
            <v>130500000</v>
          </cell>
        </row>
        <row r="7493">
          <cell r="A7493">
            <v>5901026</v>
          </cell>
          <cell r="B7493">
            <v>81900000</v>
          </cell>
        </row>
        <row r="7494">
          <cell r="A7494">
            <v>5901027</v>
          </cell>
          <cell r="B7494">
            <v>135900000</v>
          </cell>
        </row>
        <row r="7495">
          <cell r="A7495">
            <v>5901028</v>
          </cell>
          <cell r="B7495">
            <v>76900000</v>
          </cell>
        </row>
        <row r="7496">
          <cell r="A7496">
            <v>5901029</v>
          </cell>
          <cell r="B7496">
            <v>109900000</v>
          </cell>
        </row>
        <row r="7497">
          <cell r="A7497">
            <v>5901030</v>
          </cell>
          <cell r="B7497">
            <v>120700000</v>
          </cell>
        </row>
        <row r="7498">
          <cell r="A7498">
            <v>5901032</v>
          </cell>
          <cell r="B7498">
            <v>139000000</v>
          </cell>
        </row>
        <row r="7499">
          <cell r="A7499">
            <v>5901033</v>
          </cell>
          <cell r="B7499">
            <v>104900000</v>
          </cell>
        </row>
        <row r="7500">
          <cell r="A7500">
            <v>5901034</v>
          </cell>
          <cell r="B7500">
            <v>89900000</v>
          </cell>
        </row>
        <row r="7501">
          <cell r="A7501">
            <v>5901035</v>
          </cell>
          <cell r="B7501">
            <v>107700000</v>
          </cell>
        </row>
        <row r="7502">
          <cell r="A7502">
            <v>5901037</v>
          </cell>
          <cell r="B7502">
            <v>114900000</v>
          </cell>
        </row>
        <row r="7503">
          <cell r="A7503">
            <v>5901038</v>
          </cell>
          <cell r="B7503">
            <v>93900000</v>
          </cell>
        </row>
        <row r="7504">
          <cell r="A7504">
            <v>5901040</v>
          </cell>
          <cell r="B7504">
            <v>99900000</v>
          </cell>
        </row>
        <row r="7505">
          <cell r="A7505">
            <v>5901043</v>
          </cell>
          <cell r="B7505">
            <v>131800000</v>
          </cell>
        </row>
        <row r="7506">
          <cell r="A7506">
            <v>5901044</v>
          </cell>
          <cell r="B7506">
            <v>130000000</v>
          </cell>
        </row>
        <row r="7507">
          <cell r="A7507">
            <v>5901045</v>
          </cell>
          <cell r="B7507">
            <v>134900000</v>
          </cell>
        </row>
        <row r="7508">
          <cell r="A7508">
            <v>5901046</v>
          </cell>
          <cell r="B7508">
            <v>115900000</v>
          </cell>
        </row>
        <row r="7509">
          <cell r="A7509">
            <v>5901047</v>
          </cell>
          <cell r="B7509">
            <v>123900000</v>
          </cell>
        </row>
        <row r="7510">
          <cell r="A7510">
            <v>5901049</v>
          </cell>
          <cell r="B7510">
            <v>139900000</v>
          </cell>
        </row>
        <row r="7511">
          <cell r="A7511">
            <v>5901050</v>
          </cell>
          <cell r="B7511">
            <v>127900000</v>
          </cell>
        </row>
        <row r="7512">
          <cell r="A7512">
            <v>5901051</v>
          </cell>
          <cell r="B7512">
            <v>119900000</v>
          </cell>
        </row>
        <row r="7513">
          <cell r="A7513">
            <v>5901052</v>
          </cell>
          <cell r="B7513">
            <v>131900000</v>
          </cell>
        </row>
        <row r="7514">
          <cell r="A7514">
            <v>5901053</v>
          </cell>
          <cell r="B7514">
            <v>143900000</v>
          </cell>
        </row>
        <row r="7515">
          <cell r="A7515">
            <v>5901054</v>
          </cell>
          <cell r="B7515">
            <v>118900000</v>
          </cell>
        </row>
        <row r="7516">
          <cell r="A7516">
            <v>5901055</v>
          </cell>
          <cell r="B7516">
            <v>122900000</v>
          </cell>
        </row>
        <row r="7517">
          <cell r="A7517">
            <v>5901056</v>
          </cell>
          <cell r="B7517">
            <v>126900000</v>
          </cell>
        </row>
        <row r="7518">
          <cell r="A7518">
            <v>5901057</v>
          </cell>
          <cell r="B7518">
            <v>137200000</v>
          </cell>
        </row>
        <row r="7519">
          <cell r="A7519">
            <v>5901058</v>
          </cell>
          <cell r="B7519">
            <v>145200000</v>
          </cell>
        </row>
        <row r="7520">
          <cell r="A7520">
            <v>5901059</v>
          </cell>
          <cell r="B7520">
            <v>160900000</v>
          </cell>
        </row>
        <row r="7521">
          <cell r="A7521">
            <v>5901062</v>
          </cell>
          <cell r="B7521">
            <v>145100000</v>
          </cell>
        </row>
        <row r="7522">
          <cell r="A7522">
            <v>5901063</v>
          </cell>
          <cell r="B7522">
            <v>138200000</v>
          </cell>
        </row>
        <row r="7523">
          <cell r="A7523">
            <v>5901064</v>
          </cell>
          <cell r="B7523">
            <v>153600000</v>
          </cell>
        </row>
        <row r="7524">
          <cell r="A7524">
            <v>5901065</v>
          </cell>
          <cell r="B7524">
            <v>134900000</v>
          </cell>
        </row>
        <row r="7525">
          <cell r="A7525">
            <v>5901066</v>
          </cell>
          <cell r="B7525">
            <v>132600000</v>
          </cell>
        </row>
        <row r="7526">
          <cell r="A7526">
            <v>5901067</v>
          </cell>
          <cell r="B7526">
            <v>162500000</v>
          </cell>
        </row>
        <row r="7527">
          <cell r="A7527">
            <v>5901068</v>
          </cell>
          <cell r="B7527">
            <v>116900000</v>
          </cell>
        </row>
        <row r="7528">
          <cell r="A7528">
            <v>5901069</v>
          </cell>
          <cell r="B7528">
            <v>171600000</v>
          </cell>
        </row>
        <row r="7529">
          <cell r="A7529">
            <v>5901070</v>
          </cell>
          <cell r="B7529">
            <v>191700000</v>
          </cell>
        </row>
        <row r="7530">
          <cell r="A7530">
            <v>5901072</v>
          </cell>
          <cell r="B7530">
            <v>198900000</v>
          </cell>
        </row>
        <row r="7531">
          <cell r="A7531">
            <v>5901073</v>
          </cell>
          <cell r="B7531">
            <v>131500000</v>
          </cell>
        </row>
        <row r="7532">
          <cell r="A7532">
            <v>5901074</v>
          </cell>
          <cell r="B7532">
            <v>209900000</v>
          </cell>
        </row>
        <row r="7533">
          <cell r="A7533">
            <v>5901075</v>
          </cell>
          <cell r="B7533">
            <v>159800000</v>
          </cell>
        </row>
        <row r="7534">
          <cell r="A7534">
            <v>5901076</v>
          </cell>
          <cell r="B7534">
            <v>166700000</v>
          </cell>
        </row>
        <row r="7535">
          <cell r="A7535">
            <v>5901077</v>
          </cell>
          <cell r="B7535">
            <v>202900000</v>
          </cell>
        </row>
        <row r="7536">
          <cell r="A7536">
            <v>5901078</v>
          </cell>
          <cell r="B7536">
            <v>139100000</v>
          </cell>
        </row>
        <row r="7537">
          <cell r="A7537">
            <v>5901080</v>
          </cell>
          <cell r="B7537">
            <v>167900000</v>
          </cell>
        </row>
        <row r="7538">
          <cell r="A7538">
            <v>5901081</v>
          </cell>
          <cell r="B7538">
            <v>142900000</v>
          </cell>
        </row>
        <row r="7539">
          <cell r="A7539">
            <v>5901082</v>
          </cell>
          <cell r="B7539">
            <v>201900000</v>
          </cell>
        </row>
        <row r="7540">
          <cell r="A7540">
            <v>5901083</v>
          </cell>
          <cell r="B7540">
            <v>177900000</v>
          </cell>
        </row>
        <row r="7541">
          <cell r="A7541">
            <v>5901084</v>
          </cell>
          <cell r="B7541">
            <v>124900000</v>
          </cell>
        </row>
        <row r="7542">
          <cell r="A7542">
            <v>5901085</v>
          </cell>
          <cell r="B7542">
            <v>135900000</v>
          </cell>
        </row>
        <row r="7543">
          <cell r="A7543">
            <v>5901086</v>
          </cell>
          <cell r="B7543">
            <v>171900000</v>
          </cell>
        </row>
        <row r="7544">
          <cell r="A7544">
            <v>5901087</v>
          </cell>
          <cell r="B7544">
            <v>139900000</v>
          </cell>
        </row>
        <row r="7545">
          <cell r="A7545">
            <v>5901088</v>
          </cell>
          <cell r="B7545">
            <v>128900000</v>
          </cell>
        </row>
        <row r="7546">
          <cell r="A7546">
            <v>5901089</v>
          </cell>
          <cell r="B7546">
            <v>170900000</v>
          </cell>
        </row>
        <row r="7547">
          <cell r="A7547">
            <v>5901090</v>
          </cell>
          <cell r="B7547">
            <v>158900000</v>
          </cell>
        </row>
        <row r="7548">
          <cell r="A7548">
            <v>5901001</v>
          </cell>
          <cell r="B7548">
            <v>35000000</v>
          </cell>
        </row>
        <row r="7549">
          <cell r="A7549">
            <v>5901002</v>
          </cell>
          <cell r="B7549">
            <v>38000000</v>
          </cell>
        </row>
        <row r="7550">
          <cell r="A7550">
            <v>5901003</v>
          </cell>
          <cell r="B7550">
            <v>41000000</v>
          </cell>
        </row>
        <row r="7551">
          <cell r="A7551">
            <v>5901004</v>
          </cell>
          <cell r="B7551">
            <v>43700000</v>
          </cell>
        </row>
        <row r="7552">
          <cell r="A7552">
            <v>5901016</v>
          </cell>
          <cell r="B7552">
            <v>53800000</v>
          </cell>
        </row>
        <row r="7553">
          <cell r="A7553">
            <v>6001005</v>
          </cell>
          <cell r="B7553">
            <v>43000000</v>
          </cell>
        </row>
        <row r="7554">
          <cell r="A7554">
            <v>6001006</v>
          </cell>
          <cell r="B7554">
            <v>38000000</v>
          </cell>
        </row>
        <row r="7555">
          <cell r="A7555">
            <v>6001008</v>
          </cell>
          <cell r="B7555">
            <v>35000000</v>
          </cell>
        </row>
        <row r="7556">
          <cell r="A7556">
            <v>6001009</v>
          </cell>
          <cell r="B7556">
            <v>31500000</v>
          </cell>
        </row>
        <row r="7557">
          <cell r="A7557">
            <v>6008001</v>
          </cell>
          <cell r="B7557">
            <v>68800000</v>
          </cell>
        </row>
        <row r="7558">
          <cell r="A7558">
            <v>6006001</v>
          </cell>
          <cell r="B7558">
            <v>50000000</v>
          </cell>
        </row>
        <row r="7559">
          <cell r="A7559">
            <v>6101003</v>
          </cell>
          <cell r="B7559">
            <v>56000000</v>
          </cell>
        </row>
        <row r="7560">
          <cell r="A7560">
            <v>6101004</v>
          </cell>
          <cell r="B7560">
            <v>60300000</v>
          </cell>
        </row>
        <row r="7561">
          <cell r="A7561">
            <v>6101005</v>
          </cell>
          <cell r="B7561">
            <v>61400000</v>
          </cell>
        </row>
        <row r="7562">
          <cell r="A7562">
            <v>6101006</v>
          </cell>
          <cell r="B7562">
            <v>66000000</v>
          </cell>
        </row>
        <row r="7563">
          <cell r="A7563">
            <v>6101017</v>
          </cell>
          <cell r="B7563">
            <v>55500000</v>
          </cell>
        </row>
        <row r="7564">
          <cell r="A7564">
            <v>6101018</v>
          </cell>
          <cell r="B7564">
            <v>65900000</v>
          </cell>
        </row>
        <row r="7565">
          <cell r="A7565">
            <v>6101019</v>
          </cell>
          <cell r="B7565">
            <v>62600000</v>
          </cell>
        </row>
        <row r="7566">
          <cell r="A7566">
            <v>6101020</v>
          </cell>
          <cell r="B7566">
            <v>69900000</v>
          </cell>
        </row>
        <row r="7567">
          <cell r="A7567">
            <v>6101021</v>
          </cell>
          <cell r="B7567">
            <v>73500000</v>
          </cell>
        </row>
        <row r="7568">
          <cell r="A7568">
            <v>6101023</v>
          </cell>
          <cell r="B7568">
            <v>53000000</v>
          </cell>
        </row>
        <row r="7569">
          <cell r="A7569">
            <v>6101024</v>
          </cell>
          <cell r="B7569">
            <v>59500000</v>
          </cell>
        </row>
        <row r="7570">
          <cell r="A7570">
            <v>6101025</v>
          </cell>
          <cell r="B7570">
            <v>64000000</v>
          </cell>
        </row>
        <row r="7571">
          <cell r="A7571">
            <v>6101026</v>
          </cell>
          <cell r="B7571">
            <v>50000000</v>
          </cell>
        </row>
        <row r="7572">
          <cell r="A7572">
            <v>6101027</v>
          </cell>
          <cell r="B7572">
            <v>48000000</v>
          </cell>
        </row>
        <row r="7573">
          <cell r="A7573">
            <v>6101028</v>
          </cell>
          <cell r="B7573">
            <v>59000000</v>
          </cell>
        </row>
        <row r="7574">
          <cell r="A7574">
            <v>6101029</v>
          </cell>
          <cell r="B7574">
            <v>58000000</v>
          </cell>
        </row>
        <row r="7575">
          <cell r="A7575">
            <v>6101007</v>
          </cell>
          <cell r="B7575">
            <v>64100000</v>
          </cell>
        </row>
        <row r="7576">
          <cell r="A7576">
            <v>6101008</v>
          </cell>
          <cell r="B7576">
            <v>67700000</v>
          </cell>
        </row>
        <row r="7577">
          <cell r="A7577">
            <v>6101009</v>
          </cell>
          <cell r="B7577">
            <v>67000000</v>
          </cell>
        </row>
        <row r="7578">
          <cell r="A7578">
            <v>6101010</v>
          </cell>
          <cell r="B7578">
            <v>72800000</v>
          </cell>
        </row>
        <row r="7579">
          <cell r="A7579">
            <v>6101011</v>
          </cell>
          <cell r="B7579">
            <v>81600000</v>
          </cell>
        </row>
        <row r="7580">
          <cell r="A7580">
            <v>6101012</v>
          </cell>
          <cell r="B7580">
            <v>54000000</v>
          </cell>
        </row>
        <row r="7581">
          <cell r="A7581">
            <v>6101013</v>
          </cell>
          <cell r="B7581">
            <v>59700000</v>
          </cell>
        </row>
        <row r="7582">
          <cell r="A7582">
            <v>6101014</v>
          </cell>
          <cell r="B7582">
            <v>63000000</v>
          </cell>
        </row>
        <row r="7583">
          <cell r="A7583">
            <v>6101015</v>
          </cell>
          <cell r="B7583">
            <v>70000000</v>
          </cell>
        </row>
        <row r="7584">
          <cell r="A7584">
            <v>6101016</v>
          </cell>
          <cell r="B7584">
            <v>72000000</v>
          </cell>
        </row>
        <row r="7585">
          <cell r="A7585">
            <v>6101022</v>
          </cell>
          <cell r="B7585">
            <v>87000000</v>
          </cell>
        </row>
        <row r="7586">
          <cell r="A7586">
            <v>6101030</v>
          </cell>
          <cell r="B7586">
            <v>78600000</v>
          </cell>
        </row>
        <row r="7587">
          <cell r="A7587">
            <v>6101031</v>
          </cell>
          <cell r="B7587">
            <v>48000000</v>
          </cell>
        </row>
        <row r="7588">
          <cell r="A7588">
            <v>6101032</v>
          </cell>
          <cell r="B7588">
            <v>54000000</v>
          </cell>
        </row>
        <row r="7589">
          <cell r="A7589">
            <v>6101033</v>
          </cell>
          <cell r="B7589">
            <v>58000000</v>
          </cell>
        </row>
        <row r="7590">
          <cell r="A7590">
            <v>6101034</v>
          </cell>
          <cell r="B7590">
            <v>79000000</v>
          </cell>
        </row>
        <row r="7591">
          <cell r="A7591">
            <v>6101035</v>
          </cell>
          <cell r="B7591">
            <v>89000000</v>
          </cell>
        </row>
        <row r="7592">
          <cell r="A7592">
            <v>6101036</v>
          </cell>
          <cell r="B7592">
            <v>92900000</v>
          </cell>
        </row>
        <row r="7593">
          <cell r="A7593">
            <v>6101037</v>
          </cell>
          <cell r="B7593">
            <v>101900000</v>
          </cell>
        </row>
        <row r="7594">
          <cell r="A7594">
            <v>6106001</v>
          </cell>
          <cell r="B7594">
            <v>75000000</v>
          </cell>
        </row>
        <row r="7595">
          <cell r="A7595">
            <v>6106002</v>
          </cell>
          <cell r="B7595">
            <v>77900000</v>
          </cell>
        </row>
        <row r="7596">
          <cell r="A7596">
            <v>6106003</v>
          </cell>
          <cell r="B7596">
            <v>87900000</v>
          </cell>
        </row>
        <row r="7597">
          <cell r="A7597">
            <v>6106004</v>
          </cell>
          <cell r="B7597">
            <v>86900000</v>
          </cell>
        </row>
        <row r="7598">
          <cell r="A7598">
            <v>6106005</v>
          </cell>
          <cell r="B7598">
            <v>99900000</v>
          </cell>
        </row>
        <row r="7599">
          <cell r="A7599">
            <v>6106006</v>
          </cell>
          <cell r="B7599">
            <v>143000000</v>
          </cell>
        </row>
        <row r="7600">
          <cell r="A7600">
            <v>6201058</v>
          </cell>
          <cell r="B7600">
            <v>82500000</v>
          </cell>
        </row>
        <row r="7601">
          <cell r="A7601">
            <v>6201008</v>
          </cell>
          <cell r="B7601">
            <v>62400000</v>
          </cell>
        </row>
        <row r="7602">
          <cell r="A7602">
            <v>6201014</v>
          </cell>
          <cell r="B7602">
            <v>38300000</v>
          </cell>
        </row>
        <row r="7603">
          <cell r="A7603">
            <v>6201042</v>
          </cell>
          <cell r="B7603">
            <v>95700000</v>
          </cell>
        </row>
        <row r="7604">
          <cell r="A7604">
            <v>6201046</v>
          </cell>
          <cell r="B7604">
            <v>41000000</v>
          </cell>
        </row>
        <row r="7605">
          <cell r="A7605">
            <v>6201047</v>
          </cell>
          <cell r="B7605">
            <v>43700000</v>
          </cell>
        </row>
        <row r="7606">
          <cell r="A7606">
            <v>6201050</v>
          </cell>
          <cell r="B7606">
            <v>36700000</v>
          </cell>
        </row>
        <row r="7607">
          <cell r="A7607">
            <v>6201055</v>
          </cell>
          <cell r="B7607">
            <v>69800000</v>
          </cell>
        </row>
        <row r="7608">
          <cell r="A7608">
            <v>6201061</v>
          </cell>
          <cell r="B7608">
            <v>98000000</v>
          </cell>
        </row>
        <row r="7609">
          <cell r="A7609">
            <v>6201062</v>
          </cell>
          <cell r="B7609">
            <v>67500000</v>
          </cell>
        </row>
        <row r="7610">
          <cell r="A7610">
            <v>6201068</v>
          </cell>
          <cell r="B7610">
            <v>43500000</v>
          </cell>
        </row>
        <row r="7611">
          <cell r="A7611">
            <v>6201069</v>
          </cell>
          <cell r="B7611">
            <v>40900000</v>
          </cell>
        </row>
        <row r="7612">
          <cell r="A7612">
            <v>6201071</v>
          </cell>
          <cell r="B7612">
            <v>84900000</v>
          </cell>
        </row>
        <row r="7613">
          <cell r="A7613">
            <v>6201003</v>
          </cell>
          <cell r="B7613">
            <v>27600000</v>
          </cell>
        </row>
        <row r="7614">
          <cell r="A7614">
            <v>6201010</v>
          </cell>
          <cell r="B7614">
            <v>25900000</v>
          </cell>
        </row>
        <row r="7615">
          <cell r="A7615">
            <v>6201011</v>
          </cell>
          <cell r="B7615">
            <v>69800000</v>
          </cell>
        </row>
        <row r="7616">
          <cell r="A7616">
            <v>6201012</v>
          </cell>
          <cell r="B7616">
            <v>30000000</v>
          </cell>
        </row>
        <row r="7617">
          <cell r="A7617">
            <v>6201013</v>
          </cell>
          <cell r="B7617">
            <v>50400000</v>
          </cell>
        </row>
        <row r="7618">
          <cell r="A7618">
            <v>6201016</v>
          </cell>
          <cell r="B7618">
            <v>48300000</v>
          </cell>
        </row>
        <row r="7619">
          <cell r="A7619">
            <v>6201017</v>
          </cell>
          <cell r="B7619">
            <v>51800000</v>
          </cell>
        </row>
        <row r="7620">
          <cell r="A7620">
            <v>6201018</v>
          </cell>
          <cell r="B7620">
            <v>28600000</v>
          </cell>
        </row>
        <row r="7621">
          <cell r="A7621">
            <v>6201019</v>
          </cell>
          <cell r="B7621">
            <v>33700000</v>
          </cell>
        </row>
        <row r="7622">
          <cell r="A7622">
            <v>6201020</v>
          </cell>
          <cell r="B7622">
            <v>32100000</v>
          </cell>
        </row>
        <row r="7623">
          <cell r="A7623">
            <v>6201024</v>
          </cell>
          <cell r="B7623">
            <v>32600000</v>
          </cell>
        </row>
        <row r="7624">
          <cell r="A7624">
            <v>6201030</v>
          </cell>
          <cell r="B7624">
            <v>27600000</v>
          </cell>
        </row>
        <row r="7625">
          <cell r="A7625">
            <v>6201031</v>
          </cell>
          <cell r="B7625">
            <v>29000000</v>
          </cell>
        </row>
        <row r="7626">
          <cell r="A7626">
            <v>6201033</v>
          </cell>
          <cell r="B7626">
            <v>32800000</v>
          </cell>
        </row>
        <row r="7627">
          <cell r="A7627">
            <v>6201034</v>
          </cell>
          <cell r="B7627">
            <v>30700000</v>
          </cell>
        </row>
        <row r="7628">
          <cell r="A7628">
            <v>6201036</v>
          </cell>
          <cell r="B7628">
            <v>63300000</v>
          </cell>
        </row>
        <row r="7629">
          <cell r="A7629">
            <v>6201037</v>
          </cell>
          <cell r="B7629">
            <v>31400000</v>
          </cell>
        </row>
        <row r="7630">
          <cell r="A7630">
            <v>6201038</v>
          </cell>
          <cell r="B7630">
            <v>47600000</v>
          </cell>
        </row>
        <row r="7631">
          <cell r="A7631">
            <v>6201040</v>
          </cell>
          <cell r="B7631">
            <v>32500000</v>
          </cell>
        </row>
        <row r="7632">
          <cell r="A7632">
            <v>6201041</v>
          </cell>
          <cell r="B7632">
            <v>32900000</v>
          </cell>
        </row>
        <row r="7633">
          <cell r="A7633">
            <v>6201048</v>
          </cell>
          <cell r="B7633">
            <v>27600000</v>
          </cell>
        </row>
        <row r="7634">
          <cell r="A7634">
            <v>6201049</v>
          </cell>
          <cell r="B7634">
            <v>39900000</v>
          </cell>
        </row>
        <row r="7635">
          <cell r="A7635">
            <v>6201051</v>
          </cell>
          <cell r="B7635">
            <v>144700000</v>
          </cell>
        </row>
        <row r="7636">
          <cell r="A7636">
            <v>6201052</v>
          </cell>
          <cell r="B7636">
            <v>64400000</v>
          </cell>
        </row>
        <row r="7637">
          <cell r="A7637">
            <v>6201053</v>
          </cell>
          <cell r="B7637">
            <v>68400000</v>
          </cell>
        </row>
        <row r="7638">
          <cell r="A7638">
            <v>6201054</v>
          </cell>
          <cell r="B7638">
            <v>30600000</v>
          </cell>
        </row>
        <row r="7639">
          <cell r="A7639">
            <v>6201056</v>
          </cell>
          <cell r="B7639">
            <v>52900000</v>
          </cell>
        </row>
        <row r="7640">
          <cell r="A7640">
            <v>6201057</v>
          </cell>
          <cell r="B7640">
            <v>33100000</v>
          </cell>
        </row>
        <row r="7641">
          <cell r="A7641">
            <v>6201059</v>
          </cell>
          <cell r="B7641">
            <v>29100000</v>
          </cell>
        </row>
        <row r="7642">
          <cell r="A7642">
            <v>6201060</v>
          </cell>
          <cell r="B7642">
            <v>26200000</v>
          </cell>
        </row>
        <row r="7643">
          <cell r="A7643">
            <v>6201063</v>
          </cell>
          <cell r="B7643">
            <v>59900000</v>
          </cell>
        </row>
        <row r="7644">
          <cell r="A7644">
            <v>6201064</v>
          </cell>
          <cell r="B7644">
            <v>31000000</v>
          </cell>
        </row>
        <row r="7645">
          <cell r="A7645">
            <v>6201065</v>
          </cell>
          <cell r="B7645">
            <v>33000000</v>
          </cell>
        </row>
        <row r="7646">
          <cell r="A7646">
            <v>6201066</v>
          </cell>
          <cell r="B7646">
            <v>29500000</v>
          </cell>
        </row>
        <row r="7647">
          <cell r="A7647">
            <v>6201067</v>
          </cell>
          <cell r="B7647">
            <v>27600000</v>
          </cell>
        </row>
        <row r="7648">
          <cell r="A7648">
            <v>6201070</v>
          </cell>
          <cell r="B7648">
            <v>63200000</v>
          </cell>
        </row>
        <row r="7649">
          <cell r="A7649">
            <v>6206012</v>
          </cell>
          <cell r="B7649">
            <v>30800000</v>
          </cell>
        </row>
        <row r="7650">
          <cell r="A7650">
            <v>6206021</v>
          </cell>
          <cell r="B7650">
            <v>31000000</v>
          </cell>
        </row>
        <row r="7651">
          <cell r="A7651">
            <v>6206022</v>
          </cell>
          <cell r="B7651">
            <v>33400000</v>
          </cell>
        </row>
        <row r="7652">
          <cell r="A7652">
            <v>6206035</v>
          </cell>
          <cell r="B7652">
            <v>35800000</v>
          </cell>
        </row>
        <row r="7653">
          <cell r="A7653">
            <v>6206073</v>
          </cell>
          <cell r="B7653">
            <v>38000000</v>
          </cell>
        </row>
        <row r="7654">
          <cell r="A7654">
            <v>6206079</v>
          </cell>
          <cell r="B7654">
            <v>80000000</v>
          </cell>
        </row>
        <row r="7655">
          <cell r="A7655">
            <v>6206080</v>
          </cell>
          <cell r="B7655">
            <v>83400000</v>
          </cell>
        </row>
        <row r="7656">
          <cell r="A7656">
            <v>6206081</v>
          </cell>
          <cell r="B7656">
            <v>73500000</v>
          </cell>
        </row>
        <row r="7657">
          <cell r="A7657">
            <v>6206082</v>
          </cell>
          <cell r="B7657">
            <v>114300000</v>
          </cell>
        </row>
        <row r="7658">
          <cell r="A7658">
            <v>6206083</v>
          </cell>
          <cell r="B7658">
            <v>75500000</v>
          </cell>
        </row>
        <row r="7659">
          <cell r="A7659">
            <v>6206087</v>
          </cell>
          <cell r="B7659">
            <v>101900000</v>
          </cell>
        </row>
        <row r="7660">
          <cell r="A7660">
            <v>6206089</v>
          </cell>
          <cell r="B7660">
            <v>122900000</v>
          </cell>
        </row>
        <row r="7661">
          <cell r="A7661">
            <v>6206090</v>
          </cell>
          <cell r="B7661">
            <v>203900000</v>
          </cell>
        </row>
        <row r="7662">
          <cell r="A7662">
            <v>6206091</v>
          </cell>
          <cell r="B7662">
            <v>87900000</v>
          </cell>
        </row>
        <row r="7663">
          <cell r="A7663">
            <v>6206092</v>
          </cell>
          <cell r="B7663">
            <v>93900000</v>
          </cell>
        </row>
        <row r="7664">
          <cell r="A7664">
            <v>6206097</v>
          </cell>
          <cell r="B7664">
            <v>147900000</v>
          </cell>
        </row>
        <row r="7665">
          <cell r="A7665">
            <v>6206100</v>
          </cell>
          <cell r="B7665">
            <v>112500000</v>
          </cell>
        </row>
        <row r="7666">
          <cell r="A7666">
            <v>6206106</v>
          </cell>
          <cell r="B7666">
            <v>142900000</v>
          </cell>
        </row>
        <row r="7667">
          <cell r="A7667">
            <v>6206018</v>
          </cell>
          <cell r="B7667">
            <v>90100000</v>
          </cell>
        </row>
        <row r="7668">
          <cell r="A7668">
            <v>6206026</v>
          </cell>
          <cell r="B7668">
            <v>53700000</v>
          </cell>
        </row>
        <row r="7669">
          <cell r="A7669">
            <v>6206028</v>
          </cell>
          <cell r="B7669">
            <v>57700000</v>
          </cell>
        </row>
        <row r="7670">
          <cell r="A7670">
            <v>6206029</v>
          </cell>
          <cell r="B7670">
            <v>59500000</v>
          </cell>
        </row>
        <row r="7671">
          <cell r="A7671">
            <v>6206052</v>
          </cell>
          <cell r="B7671">
            <v>104800000</v>
          </cell>
        </row>
        <row r="7672">
          <cell r="A7672">
            <v>6206084</v>
          </cell>
          <cell r="B7672">
            <v>200000000</v>
          </cell>
        </row>
        <row r="7673">
          <cell r="A7673">
            <v>6206085</v>
          </cell>
          <cell r="B7673">
            <v>127900000</v>
          </cell>
        </row>
        <row r="7674">
          <cell r="A7674">
            <v>6206086</v>
          </cell>
          <cell r="B7674">
            <v>155900000</v>
          </cell>
        </row>
        <row r="7675">
          <cell r="A7675">
            <v>6206088</v>
          </cell>
          <cell r="B7675">
            <v>90700000</v>
          </cell>
        </row>
        <row r="7676">
          <cell r="A7676">
            <v>6206093</v>
          </cell>
          <cell r="B7676">
            <v>115900000</v>
          </cell>
        </row>
        <row r="7677">
          <cell r="A7677">
            <v>6208001</v>
          </cell>
          <cell r="B7677">
            <v>43300000</v>
          </cell>
        </row>
        <row r="7678">
          <cell r="A7678">
            <v>6208002</v>
          </cell>
          <cell r="B7678">
            <v>44600000</v>
          </cell>
        </row>
        <row r="7679">
          <cell r="A7679">
            <v>6208003</v>
          </cell>
          <cell r="B7679">
            <v>47100000</v>
          </cell>
        </row>
        <row r="7680">
          <cell r="A7680">
            <v>6208006</v>
          </cell>
          <cell r="B7680">
            <v>45400000</v>
          </cell>
        </row>
        <row r="7681">
          <cell r="A7681">
            <v>6208007</v>
          </cell>
          <cell r="B7681">
            <v>44200000</v>
          </cell>
        </row>
        <row r="7682">
          <cell r="A7682">
            <v>6208008</v>
          </cell>
          <cell r="B7682">
            <v>45400000</v>
          </cell>
        </row>
        <row r="7683">
          <cell r="A7683">
            <v>6208009</v>
          </cell>
          <cell r="B7683">
            <v>44700000</v>
          </cell>
        </row>
        <row r="7684">
          <cell r="A7684">
            <v>6208010</v>
          </cell>
          <cell r="B7684">
            <v>45900000</v>
          </cell>
        </row>
        <row r="7685">
          <cell r="A7685">
            <v>6208011</v>
          </cell>
          <cell r="B7685">
            <v>47800000</v>
          </cell>
        </row>
        <row r="7686">
          <cell r="A7686">
            <v>6208012</v>
          </cell>
          <cell r="B7686">
            <v>48300000</v>
          </cell>
        </row>
        <row r="7687">
          <cell r="A7687">
            <v>6208015</v>
          </cell>
          <cell r="B7687">
            <v>62400000</v>
          </cell>
        </row>
        <row r="7688">
          <cell r="A7688">
            <v>6208016</v>
          </cell>
          <cell r="B7688">
            <v>47600000</v>
          </cell>
        </row>
        <row r="7689">
          <cell r="A7689">
            <v>6208019</v>
          </cell>
          <cell r="B7689">
            <v>58900000</v>
          </cell>
        </row>
        <row r="7690">
          <cell r="A7690">
            <v>6208020</v>
          </cell>
          <cell r="B7690">
            <v>61700000</v>
          </cell>
        </row>
        <row r="7691">
          <cell r="A7691">
            <v>6208021</v>
          </cell>
          <cell r="B7691">
            <v>48800000</v>
          </cell>
        </row>
        <row r="7692">
          <cell r="A7692">
            <v>6208022</v>
          </cell>
          <cell r="B7692">
            <v>63000000</v>
          </cell>
        </row>
        <row r="7693">
          <cell r="A7693">
            <v>6208026</v>
          </cell>
          <cell r="B7693">
            <v>63900000</v>
          </cell>
        </row>
        <row r="7694">
          <cell r="A7694">
            <v>6208029</v>
          </cell>
          <cell r="B7694">
            <v>64300000</v>
          </cell>
        </row>
        <row r="7695">
          <cell r="A7695">
            <v>6208030</v>
          </cell>
          <cell r="B7695">
            <v>55500000</v>
          </cell>
        </row>
        <row r="7696">
          <cell r="A7696">
            <v>6208031</v>
          </cell>
          <cell r="B7696">
            <v>61200000</v>
          </cell>
        </row>
        <row r="7697">
          <cell r="A7697">
            <v>6208034</v>
          </cell>
          <cell r="B7697">
            <v>76200000</v>
          </cell>
        </row>
        <row r="7698">
          <cell r="A7698">
            <v>6208035</v>
          </cell>
          <cell r="B7698">
            <v>72000000</v>
          </cell>
        </row>
        <row r="7699">
          <cell r="A7699">
            <v>6208036</v>
          </cell>
          <cell r="B7699">
            <v>69900000</v>
          </cell>
        </row>
        <row r="7700">
          <cell r="A7700">
            <v>6208037</v>
          </cell>
          <cell r="B7700">
            <v>84300000</v>
          </cell>
        </row>
        <row r="7701">
          <cell r="A7701">
            <v>6208039</v>
          </cell>
          <cell r="B7701">
            <v>91000000</v>
          </cell>
        </row>
        <row r="7702">
          <cell r="A7702">
            <v>6208040</v>
          </cell>
          <cell r="B7702">
            <v>92800000</v>
          </cell>
        </row>
        <row r="7703">
          <cell r="A7703">
            <v>6208041</v>
          </cell>
          <cell r="B7703">
            <v>94100000</v>
          </cell>
        </row>
        <row r="7704">
          <cell r="A7704">
            <v>6208043</v>
          </cell>
          <cell r="B7704">
            <v>60400000</v>
          </cell>
        </row>
        <row r="7705">
          <cell r="A7705">
            <v>6208045</v>
          </cell>
          <cell r="B7705">
            <v>59100000</v>
          </cell>
        </row>
        <row r="7706">
          <cell r="A7706">
            <v>6208046</v>
          </cell>
          <cell r="B7706">
            <v>61700000</v>
          </cell>
        </row>
        <row r="7707">
          <cell r="A7707">
            <v>6208047</v>
          </cell>
          <cell r="B7707">
            <v>74000000</v>
          </cell>
        </row>
        <row r="7708">
          <cell r="A7708">
            <v>6208051</v>
          </cell>
          <cell r="B7708">
            <v>86500000</v>
          </cell>
        </row>
        <row r="7709">
          <cell r="A7709">
            <v>6208052</v>
          </cell>
          <cell r="B7709">
            <v>53100000</v>
          </cell>
        </row>
        <row r="7710">
          <cell r="A7710">
            <v>6208053</v>
          </cell>
          <cell r="B7710">
            <v>64500000</v>
          </cell>
        </row>
        <row r="7711">
          <cell r="A7711">
            <v>6208056</v>
          </cell>
          <cell r="B7711">
            <v>84000000</v>
          </cell>
        </row>
        <row r="7712">
          <cell r="A7712">
            <v>6208060</v>
          </cell>
          <cell r="B7712">
            <v>117900000</v>
          </cell>
        </row>
        <row r="7713">
          <cell r="A7713">
            <v>6208061</v>
          </cell>
          <cell r="B7713">
            <v>123200000</v>
          </cell>
        </row>
        <row r="7714">
          <cell r="A7714">
            <v>6208063</v>
          </cell>
          <cell r="B7714">
            <v>58900000</v>
          </cell>
        </row>
        <row r="7715">
          <cell r="A7715">
            <v>6208069</v>
          </cell>
          <cell r="B7715">
            <v>58100000</v>
          </cell>
        </row>
        <row r="7716">
          <cell r="A7716">
            <v>6208070</v>
          </cell>
          <cell r="B7716">
            <v>63800000</v>
          </cell>
        </row>
        <row r="7717">
          <cell r="A7717">
            <v>6208071</v>
          </cell>
          <cell r="B7717">
            <v>62200000</v>
          </cell>
        </row>
        <row r="7718">
          <cell r="A7718">
            <v>6208075</v>
          </cell>
          <cell r="B7718">
            <v>76600000</v>
          </cell>
        </row>
        <row r="7719">
          <cell r="A7719">
            <v>6208076</v>
          </cell>
          <cell r="B7719">
            <v>73500000</v>
          </cell>
        </row>
        <row r="7720">
          <cell r="A7720">
            <v>6208079</v>
          </cell>
          <cell r="B7720">
            <v>101700000</v>
          </cell>
        </row>
        <row r="7721">
          <cell r="A7721">
            <v>6208080</v>
          </cell>
          <cell r="B7721">
            <v>121800000</v>
          </cell>
        </row>
        <row r="7722">
          <cell r="A7722">
            <v>6208081</v>
          </cell>
          <cell r="B7722">
            <v>126400000</v>
          </cell>
        </row>
        <row r="7723">
          <cell r="A7723">
            <v>6208082</v>
          </cell>
          <cell r="B7723">
            <v>95000000</v>
          </cell>
        </row>
        <row r="7724">
          <cell r="A7724">
            <v>6208084</v>
          </cell>
          <cell r="B7724">
            <v>56500000</v>
          </cell>
        </row>
        <row r="7725">
          <cell r="A7725">
            <v>6208089</v>
          </cell>
          <cell r="B7725">
            <v>110000000</v>
          </cell>
        </row>
        <row r="7726">
          <cell r="A7726">
            <v>6208090</v>
          </cell>
          <cell r="B7726">
            <v>61200000</v>
          </cell>
        </row>
        <row r="7727">
          <cell r="A7727">
            <v>6208093</v>
          </cell>
          <cell r="B7727">
            <v>87800000</v>
          </cell>
        </row>
        <row r="7728">
          <cell r="A7728">
            <v>6208098</v>
          </cell>
          <cell r="B7728">
            <v>120800000</v>
          </cell>
        </row>
        <row r="7729">
          <cell r="A7729">
            <v>6208099</v>
          </cell>
          <cell r="B7729">
            <v>48800000</v>
          </cell>
        </row>
        <row r="7730">
          <cell r="A7730">
            <v>6208101</v>
          </cell>
          <cell r="B7730">
            <v>68400000</v>
          </cell>
        </row>
        <row r="7731">
          <cell r="A7731">
            <v>6208102</v>
          </cell>
          <cell r="B7731">
            <v>66400000</v>
          </cell>
        </row>
        <row r="7732">
          <cell r="A7732">
            <v>6208114</v>
          </cell>
          <cell r="B7732">
            <v>90000000</v>
          </cell>
        </row>
        <row r="7733">
          <cell r="A7733">
            <v>6208115</v>
          </cell>
          <cell r="B7733">
            <v>103800000</v>
          </cell>
        </row>
        <row r="7734">
          <cell r="A7734">
            <v>6208116</v>
          </cell>
          <cell r="B7734">
            <v>123800000</v>
          </cell>
        </row>
        <row r="7735">
          <cell r="A7735">
            <v>6208117</v>
          </cell>
          <cell r="B7735">
            <v>110700000</v>
          </cell>
        </row>
        <row r="7736">
          <cell r="A7736">
            <v>6208118</v>
          </cell>
          <cell r="B7736">
            <v>130000000</v>
          </cell>
        </row>
        <row r="7737">
          <cell r="A7737">
            <v>6208119</v>
          </cell>
          <cell r="B7737">
            <v>116200000</v>
          </cell>
        </row>
        <row r="7738">
          <cell r="A7738">
            <v>6208120</v>
          </cell>
          <cell r="B7738">
            <v>118000000</v>
          </cell>
        </row>
        <row r="7739">
          <cell r="A7739">
            <v>6208121</v>
          </cell>
          <cell r="B7739">
            <v>122300000</v>
          </cell>
        </row>
        <row r="7740">
          <cell r="A7740">
            <v>6208122</v>
          </cell>
          <cell r="B7740">
            <v>117900000</v>
          </cell>
        </row>
        <row r="7741">
          <cell r="A7741">
            <v>6208123</v>
          </cell>
          <cell r="B7741">
            <v>192900000</v>
          </cell>
        </row>
        <row r="7742">
          <cell r="A7742">
            <v>6208124</v>
          </cell>
          <cell r="B7742">
            <v>92200000</v>
          </cell>
        </row>
        <row r="7743">
          <cell r="A7743">
            <v>6208125</v>
          </cell>
          <cell r="B7743">
            <v>94200000</v>
          </cell>
        </row>
        <row r="7744">
          <cell r="A7744">
            <v>6208126</v>
          </cell>
          <cell r="B7744">
            <v>103800000</v>
          </cell>
        </row>
        <row r="7745">
          <cell r="A7745">
            <v>6208127</v>
          </cell>
          <cell r="B7745">
            <v>56500000</v>
          </cell>
        </row>
        <row r="7746">
          <cell r="A7746">
            <v>6208128</v>
          </cell>
          <cell r="B7746">
            <v>104800000</v>
          </cell>
        </row>
        <row r="7747">
          <cell r="A7747">
            <v>6208129</v>
          </cell>
          <cell r="B7747">
            <v>94000000</v>
          </cell>
        </row>
        <row r="7748">
          <cell r="A7748">
            <v>6208130</v>
          </cell>
          <cell r="B7748">
            <v>53300000</v>
          </cell>
        </row>
        <row r="7749">
          <cell r="A7749">
            <v>6208131</v>
          </cell>
          <cell r="B7749">
            <v>73700000</v>
          </cell>
        </row>
        <row r="7750">
          <cell r="A7750">
            <v>6208132</v>
          </cell>
          <cell r="B7750">
            <v>108900000</v>
          </cell>
        </row>
        <row r="7751">
          <cell r="A7751">
            <v>6208133</v>
          </cell>
          <cell r="B7751">
            <v>108000000</v>
          </cell>
        </row>
        <row r="7752">
          <cell r="A7752">
            <v>6208134</v>
          </cell>
          <cell r="B7752">
            <v>83700000</v>
          </cell>
        </row>
        <row r="7753">
          <cell r="A7753">
            <v>6208135</v>
          </cell>
          <cell r="B7753">
            <v>91600000</v>
          </cell>
        </row>
        <row r="7754">
          <cell r="A7754">
            <v>6208136</v>
          </cell>
          <cell r="B7754">
            <v>94600000</v>
          </cell>
        </row>
        <row r="7755">
          <cell r="A7755">
            <v>6208137</v>
          </cell>
          <cell r="B7755">
            <v>85900000</v>
          </cell>
        </row>
        <row r="7756">
          <cell r="A7756">
            <v>6208138</v>
          </cell>
          <cell r="B7756">
            <v>104000000</v>
          </cell>
        </row>
        <row r="7757">
          <cell r="A7757">
            <v>6208139</v>
          </cell>
          <cell r="B7757">
            <v>81500000</v>
          </cell>
        </row>
        <row r="7758">
          <cell r="A7758">
            <v>6208140</v>
          </cell>
          <cell r="B7758">
            <v>97900000</v>
          </cell>
        </row>
        <row r="7759">
          <cell r="A7759">
            <v>6208141</v>
          </cell>
          <cell r="B7759">
            <v>100000000</v>
          </cell>
        </row>
        <row r="7760">
          <cell r="A7760">
            <v>6208142</v>
          </cell>
          <cell r="B7760">
            <v>117200000</v>
          </cell>
        </row>
        <row r="7761">
          <cell r="A7761">
            <v>6208143</v>
          </cell>
          <cell r="B7761">
            <v>131900000</v>
          </cell>
        </row>
        <row r="7762">
          <cell r="A7762">
            <v>6208144</v>
          </cell>
          <cell r="B7762">
            <v>136500000</v>
          </cell>
        </row>
        <row r="7763">
          <cell r="A7763">
            <v>6208145</v>
          </cell>
          <cell r="B7763">
            <v>138900000</v>
          </cell>
        </row>
        <row r="7764">
          <cell r="A7764">
            <v>6208146</v>
          </cell>
          <cell r="B7764">
            <v>125000000</v>
          </cell>
        </row>
        <row r="7765">
          <cell r="A7765">
            <v>6208147</v>
          </cell>
          <cell r="B7765">
            <v>152100000</v>
          </cell>
        </row>
        <row r="7766">
          <cell r="A7766">
            <v>6208148</v>
          </cell>
          <cell r="B7766">
            <v>146700000</v>
          </cell>
        </row>
        <row r="7767">
          <cell r="A7767">
            <v>6208149</v>
          </cell>
          <cell r="B7767">
            <v>176900000</v>
          </cell>
        </row>
        <row r="7768">
          <cell r="A7768">
            <v>6208150</v>
          </cell>
          <cell r="B7768">
            <v>166900000</v>
          </cell>
        </row>
        <row r="7769">
          <cell r="A7769">
            <v>6206094</v>
          </cell>
          <cell r="B7769">
            <v>239900000</v>
          </cell>
        </row>
        <row r="7770">
          <cell r="A7770">
            <v>6206095</v>
          </cell>
          <cell r="B7770">
            <v>158900000</v>
          </cell>
        </row>
        <row r="7771">
          <cell r="A7771">
            <v>6206096</v>
          </cell>
          <cell r="B7771">
            <v>110900000</v>
          </cell>
        </row>
        <row r="7772">
          <cell r="A7772">
            <v>6206098</v>
          </cell>
          <cell r="B7772">
            <v>163900000</v>
          </cell>
        </row>
        <row r="7773">
          <cell r="A7773">
            <v>6206099</v>
          </cell>
          <cell r="B7773">
            <v>152900000</v>
          </cell>
        </row>
        <row r="7774">
          <cell r="A7774">
            <v>6208151</v>
          </cell>
          <cell r="B7774">
            <v>249900000</v>
          </cell>
        </row>
        <row r="7775">
          <cell r="A7775">
            <v>6208152</v>
          </cell>
          <cell r="B7775">
            <v>255900000</v>
          </cell>
        </row>
        <row r="7776">
          <cell r="A7776">
            <v>6206101</v>
          </cell>
          <cell r="B7776">
            <v>121500000</v>
          </cell>
        </row>
        <row r="7777">
          <cell r="A7777">
            <v>6206102</v>
          </cell>
          <cell r="B7777">
            <v>145900000</v>
          </cell>
        </row>
        <row r="7778">
          <cell r="A7778">
            <v>6206105</v>
          </cell>
          <cell r="B7778">
            <v>110900000</v>
          </cell>
        </row>
        <row r="7779">
          <cell r="A7779">
            <v>6206007</v>
          </cell>
          <cell r="B7779">
            <v>62400000</v>
          </cell>
        </row>
        <row r="7780">
          <cell r="A7780">
            <v>6206011</v>
          </cell>
          <cell r="B7780">
            <v>55600000</v>
          </cell>
        </row>
        <row r="7781">
          <cell r="A7781">
            <v>6206020</v>
          </cell>
          <cell r="B7781">
            <v>57800000</v>
          </cell>
        </row>
        <row r="7782">
          <cell r="A7782">
            <v>6206033</v>
          </cell>
          <cell r="B7782">
            <v>57800000</v>
          </cell>
        </row>
        <row r="7783">
          <cell r="A7783">
            <v>6206034</v>
          </cell>
          <cell r="B7783">
            <v>58200000</v>
          </cell>
        </row>
        <row r="7784">
          <cell r="A7784">
            <v>6206043</v>
          </cell>
          <cell r="B7784">
            <v>61000000</v>
          </cell>
        </row>
        <row r="7785">
          <cell r="A7785">
            <v>6206053</v>
          </cell>
          <cell r="B7785">
            <v>60500000</v>
          </cell>
        </row>
        <row r="7786">
          <cell r="A7786">
            <v>6206057</v>
          </cell>
          <cell r="B7786">
            <v>62500000</v>
          </cell>
        </row>
        <row r="7787">
          <cell r="A7787">
            <v>6206063</v>
          </cell>
          <cell r="B7787">
            <v>59600000</v>
          </cell>
        </row>
        <row r="7788">
          <cell r="A7788">
            <v>6206065</v>
          </cell>
          <cell r="B7788">
            <v>100000000</v>
          </cell>
        </row>
        <row r="7789">
          <cell r="A7789">
            <v>6206068</v>
          </cell>
          <cell r="B7789">
            <v>58400000</v>
          </cell>
        </row>
        <row r="7790">
          <cell r="A7790">
            <v>6206103</v>
          </cell>
          <cell r="B7790">
            <v>112900000</v>
          </cell>
        </row>
        <row r="7791">
          <cell r="A7791">
            <v>6206104</v>
          </cell>
          <cell r="B7791">
            <v>123900000</v>
          </cell>
        </row>
        <row r="7792">
          <cell r="A7792">
            <v>6207001</v>
          </cell>
          <cell r="B7792">
            <v>55000000</v>
          </cell>
        </row>
        <row r="7793">
          <cell r="A7793">
            <v>6207002</v>
          </cell>
          <cell r="B7793">
            <v>56300000</v>
          </cell>
        </row>
        <row r="7794">
          <cell r="A7794">
            <v>6207003</v>
          </cell>
          <cell r="B7794">
            <v>65300000</v>
          </cell>
        </row>
        <row r="7795">
          <cell r="A7795">
            <v>6207004</v>
          </cell>
          <cell r="B7795">
            <v>55200000</v>
          </cell>
        </row>
        <row r="7796">
          <cell r="A7796">
            <v>6207005</v>
          </cell>
          <cell r="B7796">
            <v>59800000</v>
          </cell>
        </row>
        <row r="7797">
          <cell r="A7797">
            <v>6207006</v>
          </cell>
          <cell r="B7797">
            <v>68800000</v>
          </cell>
        </row>
        <row r="7798">
          <cell r="A7798">
            <v>6221001</v>
          </cell>
          <cell r="B7798">
            <v>49900000</v>
          </cell>
        </row>
        <row r="7799">
          <cell r="A7799">
            <v>6221002</v>
          </cell>
          <cell r="B7799">
            <v>55100000</v>
          </cell>
        </row>
        <row r="7800">
          <cell r="A7800">
            <v>6221003</v>
          </cell>
          <cell r="B7800">
            <v>56000000</v>
          </cell>
        </row>
        <row r="7801">
          <cell r="A7801">
            <v>6221004</v>
          </cell>
          <cell r="B7801">
            <v>45600000</v>
          </cell>
        </row>
        <row r="7802">
          <cell r="A7802">
            <v>6221005</v>
          </cell>
          <cell r="B7802">
            <v>50600000</v>
          </cell>
        </row>
        <row r="7803">
          <cell r="A7803">
            <v>6221006</v>
          </cell>
          <cell r="B7803">
            <v>77200000</v>
          </cell>
        </row>
        <row r="7804">
          <cell r="A7804">
            <v>6221007</v>
          </cell>
          <cell r="B7804">
            <v>58800000</v>
          </cell>
        </row>
        <row r="7805">
          <cell r="A7805">
            <v>6221008</v>
          </cell>
          <cell r="B7805">
            <v>81100000</v>
          </cell>
        </row>
        <row r="7806">
          <cell r="A7806">
            <v>6221009</v>
          </cell>
          <cell r="B7806">
            <v>91700000</v>
          </cell>
        </row>
        <row r="7807">
          <cell r="A7807">
            <v>6221010</v>
          </cell>
          <cell r="B7807">
            <v>97000000</v>
          </cell>
        </row>
        <row r="7808">
          <cell r="A7808">
            <v>6221011</v>
          </cell>
          <cell r="B7808">
            <v>80000000</v>
          </cell>
        </row>
        <row r="7809">
          <cell r="A7809">
            <v>6221012</v>
          </cell>
          <cell r="B7809">
            <v>96600000</v>
          </cell>
        </row>
        <row r="7810">
          <cell r="A7810">
            <v>6221013</v>
          </cell>
          <cell r="B7810">
            <v>99000000</v>
          </cell>
        </row>
        <row r="7811">
          <cell r="A7811">
            <v>6221014</v>
          </cell>
          <cell r="B7811">
            <v>103800000</v>
          </cell>
        </row>
        <row r="7812">
          <cell r="A7812">
            <v>6221015</v>
          </cell>
          <cell r="B7812">
            <v>108200000</v>
          </cell>
        </row>
        <row r="7813">
          <cell r="A7813">
            <v>6221016</v>
          </cell>
          <cell r="B7813">
            <v>66400000</v>
          </cell>
        </row>
        <row r="7814">
          <cell r="A7814">
            <v>6221017</v>
          </cell>
          <cell r="B7814">
            <v>69300000</v>
          </cell>
        </row>
        <row r="7815">
          <cell r="A7815">
            <v>6221018</v>
          </cell>
          <cell r="B7815">
            <v>65200000</v>
          </cell>
        </row>
        <row r="7816">
          <cell r="A7816">
            <v>6221019</v>
          </cell>
          <cell r="B7816">
            <v>72900000</v>
          </cell>
        </row>
        <row r="7817">
          <cell r="A7817">
            <v>6221020</v>
          </cell>
          <cell r="B7817">
            <v>78000000</v>
          </cell>
        </row>
        <row r="7818">
          <cell r="A7818">
            <v>6221021</v>
          </cell>
          <cell r="B7818">
            <v>114800000</v>
          </cell>
        </row>
        <row r="7819">
          <cell r="A7819">
            <v>6221022</v>
          </cell>
          <cell r="B7819">
            <v>118100000</v>
          </cell>
        </row>
        <row r="7820">
          <cell r="A7820">
            <v>6221023</v>
          </cell>
          <cell r="B7820">
            <v>98100000</v>
          </cell>
        </row>
        <row r="7821">
          <cell r="A7821">
            <v>6221024</v>
          </cell>
          <cell r="B7821">
            <v>107400000</v>
          </cell>
        </row>
        <row r="7822">
          <cell r="A7822">
            <v>6221025</v>
          </cell>
          <cell r="B7822">
            <v>132400000</v>
          </cell>
        </row>
        <row r="7823">
          <cell r="A7823">
            <v>6221026</v>
          </cell>
          <cell r="B7823">
            <v>132400000</v>
          </cell>
        </row>
        <row r="7824">
          <cell r="A7824">
            <v>6221027</v>
          </cell>
          <cell r="B7824">
            <v>127900000</v>
          </cell>
        </row>
        <row r="7825">
          <cell r="A7825">
            <v>6221028</v>
          </cell>
          <cell r="B7825">
            <v>142900000</v>
          </cell>
        </row>
        <row r="7826">
          <cell r="A7826">
            <v>6221029</v>
          </cell>
          <cell r="B7826">
            <v>148400000</v>
          </cell>
        </row>
        <row r="7827">
          <cell r="A7827">
            <v>6221030</v>
          </cell>
          <cell r="B7827">
            <v>168900000</v>
          </cell>
        </row>
        <row r="7828">
          <cell r="A7828">
            <v>6221031</v>
          </cell>
          <cell r="B7828">
            <v>154900000</v>
          </cell>
        </row>
        <row r="7829">
          <cell r="A7829">
            <v>6221032</v>
          </cell>
          <cell r="B7829">
            <v>204900000</v>
          </cell>
        </row>
        <row r="7830">
          <cell r="A7830">
            <v>6221033</v>
          </cell>
          <cell r="B7830">
            <v>215000000</v>
          </cell>
        </row>
        <row r="7831">
          <cell r="A7831">
            <v>6220001</v>
          </cell>
          <cell r="B7831">
            <v>43300000</v>
          </cell>
        </row>
        <row r="7832">
          <cell r="A7832">
            <v>6220003</v>
          </cell>
          <cell r="B7832">
            <v>44100000</v>
          </cell>
        </row>
        <row r="7833">
          <cell r="A7833">
            <v>6220004</v>
          </cell>
          <cell r="B7833">
            <v>48000000</v>
          </cell>
        </row>
        <row r="7834">
          <cell r="A7834">
            <v>6220007</v>
          </cell>
          <cell r="B7834">
            <v>39700000</v>
          </cell>
        </row>
        <row r="7835">
          <cell r="A7835">
            <v>6220002</v>
          </cell>
          <cell r="B7835">
            <v>38200000</v>
          </cell>
        </row>
        <row r="7836">
          <cell r="A7836">
            <v>6220006</v>
          </cell>
          <cell r="B7836">
            <v>42500000</v>
          </cell>
        </row>
        <row r="7837">
          <cell r="A7837">
            <v>6220008</v>
          </cell>
          <cell r="B7837">
            <v>41700000</v>
          </cell>
        </row>
        <row r="7838">
          <cell r="A7838">
            <v>6220009</v>
          </cell>
          <cell r="B7838">
            <v>46200000</v>
          </cell>
        </row>
        <row r="7839">
          <cell r="A7839">
            <v>6212001</v>
          </cell>
          <cell r="B7839">
            <v>27100000</v>
          </cell>
        </row>
        <row r="7840">
          <cell r="A7840">
            <v>6212014</v>
          </cell>
          <cell r="B7840">
            <v>30200000</v>
          </cell>
        </row>
        <row r="7841">
          <cell r="A7841">
            <v>6210001</v>
          </cell>
          <cell r="B7841">
            <v>71200000</v>
          </cell>
        </row>
        <row r="7842">
          <cell r="A7842">
            <v>6210002</v>
          </cell>
          <cell r="B7842">
            <v>87100000</v>
          </cell>
        </row>
        <row r="7843">
          <cell r="A7843">
            <v>6210003</v>
          </cell>
          <cell r="B7843">
            <v>112900000</v>
          </cell>
        </row>
        <row r="7844">
          <cell r="A7844">
            <v>6210004</v>
          </cell>
          <cell r="B7844">
            <v>94400000</v>
          </cell>
        </row>
        <row r="7845">
          <cell r="A7845">
            <v>6211002</v>
          </cell>
          <cell r="B7845">
            <v>60200000</v>
          </cell>
        </row>
        <row r="7846">
          <cell r="A7846">
            <v>6211003</v>
          </cell>
          <cell r="B7846">
            <v>64400000</v>
          </cell>
        </row>
        <row r="7847">
          <cell r="A7847">
            <v>6211005</v>
          </cell>
          <cell r="B7847">
            <v>79900000</v>
          </cell>
        </row>
        <row r="7848">
          <cell r="A7848">
            <v>6211006</v>
          </cell>
          <cell r="B7848">
            <v>75500000</v>
          </cell>
        </row>
        <row r="7849">
          <cell r="A7849">
            <v>6211007</v>
          </cell>
          <cell r="B7849">
            <v>63000000</v>
          </cell>
        </row>
        <row r="7850">
          <cell r="A7850">
            <v>6211008</v>
          </cell>
          <cell r="B7850">
            <v>71200000</v>
          </cell>
        </row>
        <row r="7851">
          <cell r="A7851">
            <v>6211009</v>
          </cell>
          <cell r="B7851">
            <v>88200000</v>
          </cell>
        </row>
        <row r="7852">
          <cell r="A7852">
            <v>6204004</v>
          </cell>
          <cell r="B7852">
            <v>78000000</v>
          </cell>
        </row>
        <row r="7853">
          <cell r="A7853">
            <v>6204006</v>
          </cell>
          <cell r="B7853">
            <v>78000000</v>
          </cell>
        </row>
        <row r="7854">
          <cell r="A7854">
            <v>6204008</v>
          </cell>
          <cell r="B7854">
            <v>67800000</v>
          </cell>
        </row>
        <row r="7855">
          <cell r="A7855">
            <v>6204081</v>
          </cell>
          <cell r="B7855">
            <v>85800000</v>
          </cell>
        </row>
        <row r="7856">
          <cell r="A7856">
            <v>6204082</v>
          </cell>
          <cell r="B7856">
            <v>91100000</v>
          </cell>
        </row>
        <row r="7857">
          <cell r="A7857">
            <v>6204083</v>
          </cell>
          <cell r="B7857">
            <v>68600000</v>
          </cell>
        </row>
        <row r="7858">
          <cell r="A7858">
            <v>6204084</v>
          </cell>
          <cell r="B7858">
            <v>76300000</v>
          </cell>
        </row>
        <row r="7859">
          <cell r="A7859">
            <v>6204085</v>
          </cell>
          <cell r="B7859">
            <v>101700000</v>
          </cell>
        </row>
        <row r="7860">
          <cell r="A7860">
            <v>6212002</v>
          </cell>
          <cell r="B7860">
            <v>76800000</v>
          </cell>
        </row>
        <row r="7861">
          <cell r="A7861">
            <v>6212004</v>
          </cell>
          <cell r="B7861">
            <v>67300000</v>
          </cell>
        </row>
        <row r="7862">
          <cell r="A7862">
            <v>6212005</v>
          </cell>
          <cell r="B7862">
            <v>78300000</v>
          </cell>
        </row>
        <row r="7863">
          <cell r="A7863">
            <v>6212006</v>
          </cell>
          <cell r="B7863">
            <v>71100000</v>
          </cell>
        </row>
        <row r="7864">
          <cell r="A7864">
            <v>6212008</v>
          </cell>
          <cell r="B7864">
            <v>68600000</v>
          </cell>
        </row>
        <row r="7865">
          <cell r="A7865">
            <v>6212009</v>
          </cell>
          <cell r="B7865">
            <v>91900000</v>
          </cell>
        </row>
        <row r="7866">
          <cell r="A7866">
            <v>6212010</v>
          </cell>
          <cell r="B7866">
            <v>86900000</v>
          </cell>
        </row>
        <row r="7867">
          <cell r="A7867">
            <v>6212015</v>
          </cell>
          <cell r="B7867">
            <v>70000000</v>
          </cell>
        </row>
        <row r="7868">
          <cell r="A7868">
            <v>6212018</v>
          </cell>
          <cell r="B7868">
            <v>102800000</v>
          </cell>
        </row>
        <row r="7869">
          <cell r="A7869">
            <v>6212007</v>
          </cell>
          <cell r="B7869">
            <v>83200000</v>
          </cell>
        </row>
        <row r="7870">
          <cell r="A7870">
            <v>6212011</v>
          </cell>
          <cell r="B7870">
            <v>100100000</v>
          </cell>
        </row>
        <row r="7871">
          <cell r="A7871">
            <v>6212012</v>
          </cell>
          <cell r="B7871">
            <v>94100000</v>
          </cell>
        </row>
        <row r="7872">
          <cell r="A7872">
            <v>6212013</v>
          </cell>
          <cell r="B7872">
            <v>75100000</v>
          </cell>
        </row>
        <row r="7873">
          <cell r="A7873">
            <v>6212016</v>
          </cell>
          <cell r="B7873">
            <v>68600000</v>
          </cell>
        </row>
        <row r="7874">
          <cell r="A7874">
            <v>6212017</v>
          </cell>
          <cell r="B7874">
            <v>72600000</v>
          </cell>
        </row>
        <row r="7875">
          <cell r="A7875">
            <v>6203001</v>
          </cell>
          <cell r="B7875">
            <v>251100000</v>
          </cell>
        </row>
        <row r="7876">
          <cell r="A7876">
            <v>6203002</v>
          </cell>
          <cell r="B7876">
            <v>63100000</v>
          </cell>
        </row>
        <row r="7877">
          <cell r="A7877">
            <v>6203010</v>
          </cell>
          <cell r="B7877">
            <v>134400000</v>
          </cell>
        </row>
        <row r="7878">
          <cell r="A7878">
            <v>6203007</v>
          </cell>
          <cell r="B7878">
            <v>120700000</v>
          </cell>
        </row>
        <row r="7879">
          <cell r="A7879">
            <v>6203011</v>
          </cell>
          <cell r="B7879">
            <v>116600000</v>
          </cell>
        </row>
        <row r="7880">
          <cell r="A7880">
            <v>6203006</v>
          </cell>
          <cell r="B7880">
            <v>113000000</v>
          </cell>
        </row>
        <row r="7881">
          <cell r="A7881">
            <v>6203012</v>
          </cell>
          <cell r="B7881">
            <v>74200000</v>
          </cell>
        </row>
        <row r="7882">
          <cell r="A7882">
            <v>6203013</v>
          </cell>
          <cell r="B7882">
            <v>65200000</v>
          </cell>
        </row>
        <row r="7883">
          <cell r="A7883">
            <v>6203014</v>
          </cell>
          <cell r="B7883">
            <v>60000000</v>
          </cell>
        </row>
        <row r="7884">
          <cell r="A7884">
            <v>6206002</v>
          </cell>
          <cell r="B7884">
            <v>56100000</v>
          </cell>
        </row>
        <row r="7885">
          <cell r="A7885">
            <v>6206003</v>
          </cell>
          <cell r="B7885">
            <v>51200000</v>
          </cell>
        </row>
        <row r="7886">
          <cell r="A7886">
            <v>6206050</v>
          </cell>
          <cell r="B7886">
            <v>62000000</v>
          </cell>
        </row>
        <row r="7887">
          <cell r="A7887">
            <v>6206074</v>
          </cell>
          <cell r="B7887">
            <v>61700000</v>
          </cell>
        </row>
        <row r="7888">
          <cell r="A7888">
            <v>6206075</v>
          </cell>
          <cell r="B7888">
            <v>65200000</v>
          </cell>
        </row>
        <row r="7889">
          <cell r="A7889">
            <v>6206076</v>
          </cell>
          <cell r="B7889">
            <v>74200000</v>
          </cell>
        </row>
        <row r="7890">
          <cell r="A7890">
            <v>6206077</v>
          </cell>
          <cell r="B7890">
            <v>72100000</v>
          </cell>
        </row>
        <row r="7891">
          <cell r="A7891">
            <v>6206078</v>
          </cell>
          <cell r="B7891">
            <v>61700000</v>
          </cell>
        </row>
        <row r="7892">
          <cell r="A7892">
            <v>6401201</v>
          </cell>
          <cell r="B7892">
            <v>101000000</v>
          </cell>
        </row>
        <row r="7893">
          <cell r="A7893">
            <v>6401032</v>
          </cell>
          <cell r="B7893">
            <v>49700000</v>
          </cell>
        </row>
        <row r="7894">
          <cell r="A7894">
            <v>6401049</v>
          </cell>
          <cell r="B7894">
            <v>37000000</v>
          </cell>
        </row>
        <row r="7895">
          <cell r="A7895">
            <v>6401050</v>
          </cell>
          <cell r="B7895">
            <v>35000000</v>
          </cell>
        </row>
        <row r="7896">
          <cell r="A7896">
            <v>6401051</v>
          </cell>
          <cell r="B7896">
            <v>35900000</v>
          </cell>
        </row>
        <row r="7897">
          <cell r="A7897">
            <v>6401052</v>
          </cell>
          <cell r="B7897">
            <v>38900000</v>
          </cell>
        </row>
        <row r="7898">
          <cell r="A7898">
            <v>6401084</v>
          </cell>
          <cell r="B7898">
            <v>36100000</v>
          </cell>
        </row>
        <row r="7899">
          <cell r="A7899">
            <v>6401120</v>
          </cell>
          <cell r="B7899">
            <v>35400000</v>
          </cell>
        </row>
        <row r="7900">
          <cell r="A7900">
            <v>6401122</v>
          </cell>
          <cell r="B7900">
            <v>112000000</v>
          </cell>
        </row>
        <row r="7901">
          <cell r="A7901">
            <v>6401143</v>
          </cell>
          <cell r="B7901">
            <v>41000000</v>
          </cell>
        </row>
        <row r="7902">
          <cell r="A7902">
            <v>6401144</v>
          </cell>
          <cell r="B7902">
            <v>39000000</v>
          </cell>
        </row>
        <row r="7903">
          <cell r="A7903">
            <v>6401145</v>
          </cell>
          <cell r="B7903">
            <v>44200000</v>
          </cell>
        </row>
        <row r="7904">
          <cell r="A7904">
            <v>6401146</v>
          </cell>
          <cell r="B7904">
            <v>46200000</v>
          </cell>
        </row>
        <row r="7905">
          <cell r="A7905">
            <v>6401147</v>
          </cell>
          <cell r="B7905">
            <v>37600000</v>
          </cell>
        </row>
        <row r="7906">
          <cell r="A7906">
            <v>6401148</v>
          </cell>
          <cell r="B7906">
            <v>39600000</v>
          </cell>
        </row>
        <row r="7907">
          <cell r="A7907">
            <v>6401171</v>
          </cell>
          <cell r="B7907">
            <v>138000000</v>
          </cell>
        </row>
        <row r="7908">
          <cell r="A7908">
            <v>6401179</v>
          </cell>
          <cell r="B7908">
            <v>43500000</v>
          </cell>
        </row>
        <row r="7909">
          <cell r="A7909">
            <v>6401180</v>
          </cell>
          <cell r="B7909">
            <v>39100000</v>
          </cell>
        </row>
        <row r="7910">
          <cell r="A7910">
            <v>6401181</v>
          </cell>
          <cell r="B7910">
            <v>40300000</v>
          </cell>
        </row>
        <row r="7911">
          <cell r="A7911">
            <v>6401182</v>
          </cell>
          <cell r="B7911">
            <v>40100000</v>
          </cell>
        </row>
        <row r="7912">
          <cell r="A7912">
            <v>6401183</v>
          </cell>
          <cell r="B7912">
            <v>33600000</v>
          </cell>
        </row>
        <row r="7913">
          <cell r="A7913">
            <v>6401186</v>
          </cell>
          <cell r="B7913">
            <v>38800000</v>
          </cell>
        </row>
        <row r="7914">
          <cell r="A7914">
            <v>6401187</v>
          </cell>
          <cell r="B7914">
            <v>39600000</v>
          </cell>
        </row>
        <row r="7915">
          <cell r="A7915">
            <v>6401188</v>
          </cell>
          <cell r="B7915">
            <v>41800000</v>
          </cell>
        </row>
        <row r="7916">
          <cell r="A7916">
            <v>6401189</v>
          </cell>
          <cell r="B7916">
            <v>31400000</v>
          </cell>
        </row>
        <row r="7917">
          <cell r="A7917">
            <v>6401196</v>
          </cell>
          <cell r="B7917">
            <v>39900000</v>
          </cell>
        </row>
        <row r="7918">
          <cell r="A7918">
            <v>6401197</v>
          </cell>
          <cell r="B7918">
            <v>40800000</v>
          </cell>
        </row>
        <row r="7919">
          <cell r="A7919">
            <v>6401198</v>
          </cell>
          <cell r="B7919">
            <v>44100000</v>
          </cell>
        </row>
        <row r="7920">
          <cell r="A7920">
            <v>6401199</v>
          </cell>
          <cell r="B7920">
            <v>38000000</v>
          </cell>
        </row>
        <row r="7921">
          <cell r="A7921">
            <v>6401204</v>
          </cell>
          <cell r="B7921">
            <v>51900000</v>
          </cell>
        </row>
        <row r="7922">
          <cell r="A7922">
            <v>6401205</v>
          </cell>
          <cell r="B7922">
            <v>52900000</v>
          </cell>
        </row>
        <row r="7923">
          <cell r="A7923">
            <v>6401206</v>
          </cell>
          <cell r="B7923">
            <v>57900000</v>
          </cell>
        </row>
        <row r="7924">
          <cell r="A7924">
            <v>6401207</v>
          </cell>
          <cell r="B7924">
            <v>57900000</v>
          </cell>
        </row>
        <row r="7925">
          <cell r="A7925">
            <v>6401209</v>
          </cell>
          <cell r="B7925">
            <v>44000000</v>
          </cell>
        </row>
        <row r="7926">
          <cell r="A7926">
            <v>6401210</v>
          </cell>
          <cell r="B7926">
            <v>40000000</v>
          </cell>
        </row>
        <row r="7927">
          <cell r="A7927">
            <v>6401211</v>
          </cell>
          <cell r="B7927">
            <v>36300000</v>
          </cell>
        </row>
        <row r="7928">
          <cell r="A7928">
            <v>6401215</v>
          </cell>
          <cell r="B7928">
            <v>46100000</v>
          </cell>
        </row>
        <row r="7929">
          <cell r="A7929">
            <v>6401216</v>
          </cell>
          <cell r="B7929">
            <v>50000000</v>
          </cell>
        </row>
        <row r="7930">
          <cell r="A7930">
            <v>6401219</v>
          </cell>
          <cell r="B7930">
            <v>31400000</v>
          </cell>
        </row>
        <row r="7931">
          <cell r="A7931">
            <v>6401221</v>
          </cell>
          <cell r="B7931">
            <v>33000000</v>
          </cell>
        </row>
        <row r="7932">
          <cell r="A7932">
            <v>6401222</v>
          </cell>
          <cell r="B7932">
            <v>116000000</v>
          </cell>
        </row>
        <row r="7933">
          <cell r="A7933">
            <v>6401227</v>
          </cell>
          <cell r="B7933">
            <v>33800000</v>
          </cell>
        </row>
        <row r="7934">
          <cell r="A7934">
            <v>6401233</v>
          </cell>
          <cell r="B7934">
            <v>41000000</v>
          </cell>
        </row>
        <row r="7935">
          <cell r="A7935">
            <v>6401234</v>
          </cell>
          <cell r="B7935">
            <v>58000000</v>
          </cell>
        </row>
        <row r="7936">
          <cell r="A7936">
            <v>6401235</v>
          </cell>
          <cell r="B7936">
            <v>51000000</v>
          </cell>
        </row>
        <row r="7937">
          <cell r="A7937">
            <v>6401236</v>
          </cell>
          <cell r="B7937">
            <v>47000000</v>
          </cell>
        </row>
        <row r="7938">
          <cell r="A7938">
            <v>6401237</v>
          </cell>
          <cell r="B7938">
            <v>51300000</v>
          </cell>
        </row>
        <row r="7939">
          <cell r="A7939">
            <v>6401238</v>
          </cell>
          <cell r="B7939">
            <v>54500000</v>
          </cell>
        </row>
        <row r="7940">
          <cell r="A7940">
            <v>6401240</v>
          </cell>
          <cell r="B7940">
            <v>180000000</v>
          </cell>
        </row>
        <row r="7941">
          <cell r="A7941">
            <v>6401242</v>
          </cell>
          <cell r="B7941">
            <v>43500000</v>
          </cell>
        </row>
        <row r="7942">
          <cell r="A7942">
            <v>6401255</v>
          </cell>
          <cell r="B7942">
            <v>67000000</v>
          </cell>
        </row>
        <row r="7943">
          <cell r="A7943">
            <v>6401256</v>
          </cell>
          <cell r="B7943">
            <v>71000000</v>
          </cell>
        </row>
        <row r="7944">
          <cell r="A7944">
            <v>6401257</v>
          </cell>
          <cell r="B7944">
            <v>70000000</v>
          </cell>
        </row>
        <row r="7945">
          <cell r="A7945">
            <v>6401258</v>
          </cell>
          <cell r="B7945">
            <v>74000000</v>
          </cell>
        </row>
        <row r="7946">
          <cell r="A7946">
            <v>6401259</v>
          </cell>
          <cell r="B7946">
            <v>28000000</v>
          </cell>
        </row>
        <row r="7947">
          <cell r="A7947">
            <v>6401001</v>
          </cell>
          <cell r="B7947">
            <v>41200000</v>
          </cell>
        </row>
        <row r="7948">
          <cell r="A7948">
            <v>6401002</v>
          </cell>
          <cell r="B7948">
            <v>10300000</v>
          </cell>
        </row>
        <row r="7949">
          <cell r="A7949">
            <v>6401003</v>
          </cell>
          <cell r="B7949">
            <v>31200000</v>
          </cell>
        </row>
        <row r="7950">
          <cell r="A7950">
            <v>6401005</v>
          </cell>
          <cell r="B7950">
            <v>17500000</v>
          </cell>
        </row>
        <row r="7951">
          <cell r="A7951">
            <v>6401008</v>
          </cell>
          <cell r="B7951">
            <v>20600000</v>
          </cell>
        </row>
        <row r="7952">
          <cell r="A7952">
            <v>6401009</v>
          </cell>
          <cell r="B7952">
            <v>21600000</v>
          </cell>
        </row>
        <row r="7953">
          <cell r="A7953">
            <v>6401011</v>
          </cell>
          <cell r="B7953">
            <v>33200000</v>
          </cell>
        </row>
        <row r="7954">
          <cell r="A7954">
            <v>6401014</v>
          </cell>
          <cell r="B7954">
            <v>39400000</v>
          </cell>
        </row>
        <row r="7955">
          <cell r="A7955">
            <v>6401023</v>
          </cell>
          <cell r="B7955">
            <v>23700000</v>
          </cell>
        </row>
        <row r="7956">
          <cell r="A7956">
            <v>6401024</v>
          </cell>
          <cell r="B7956">
            <v>29000000</v>
          </cell>
        </row>
        <row r="7957">
          <cell r="A7957">
            <v>6401025</v>
          </cell>
          <cell r="B7957">
            <v>46600000</v>
          </cell>
        </row>
        <row r="7958">
          <cell r="A7958">
            <v>6401026</v>
          </cell>
          <cell r="B7958">
            <v>34600000</v>
          </cell>
        </row>
        <row r="7959">
          <cell r="A7959">
            <v>6401027</v>
          </cell>
          <cell r="B7959">
            <v>32200000</v>
          </cell>
        </row>
        <row r="7960">
          <cell r="A7960">
            <v>6401028</v>
          </cell>
          <cell r="B7960">
            <v>27800000</v>
          </cell>
        </row>
        <row r="7961">
          <cell r="A7961">
            <v>6401029</v>
          </cell>
          <cell r="B7961">
            <v>68200000</v>
          </cell>
        </row>
        <row r="7962">
          <cell r="A7962">
            <v>6401030</v>
          </cell>
          <cell r="B7962">
            <v>34000000</v>
          </cell>
        </row>
        <row r="7963">
          <cell r="A7963">
            <v>6401038</v>
          </cell>
          <cell r="B7963">
            <v>35700000</v>
          </cell>
        </row>
        <row r="7964">
          <cell r="A7964">
            <v>6401040</v>
          </cell>
          <cell r="B7964">
            <v>32600000</v>
          </cell>
        </row>
        <row r="7965">
          <cell r="A7965">
            <v>6401041</v>
          </cell>
          <cell r="B7965">
            <v>35700000</v>
          </cell>
        </row>
        <row r="7966">
          <cell r="A7966">
            <v>6401043</v>
          </cell>
          <cell r="B7966">
            <v>27500000</v>
          </cell>
        </row>
        <row r="7967">
          <cell r="A7967">
            <v>6401044</v>
          </cell>
          <cell r="B7967">
            <v>34200000</v>
          </cell>
        </row>
        <row r="7968">
          <cell r="A7968">
            <v>6401045</v>
          </cell>
          <cell r="B7968">
            <v>24700000</v>
          </cell>
        </row>
        <row r="7969">
          <cell r="A7969">
            <v>6401046</v>
          </cell>
          <cell r="B7969">
            <v>30700000</v>
          </cell>
        </row>
        <row r="7970">
          <cell r="A7970">
            <v>6401047</v>
          </cell>
          <cell r="B7970">
            <v>34700000</v>
          </cell>
        </row>
        <row r="7971">
          <cell r="A7971">
            <v>6401053</v>
          </cell>
          <cell r="B7971">
            <v>32200000</v>
          </cell>
        </row>
        <row r="7972">
          <cell r="A7972">
            <v>6401056</v>
          </cell>
          <cell r="B7972">
            <v>35100000</v>
          </cell>
        </row>
        <row r="7973">
          <cell r="A7973">
            <v>6401058</v>
          </cell>
          <cell r="B7973">
            <v>31200000</v>
          </cell>
        </row>
        <row r="7974">
          <cell r="A7974">
            <v>6401062</v>
          </cell>
          <cell r="B7974">
            <v>36600000</v>
          </cell>
        </row>
        <row r="7975">
          <cell r="A7975">
            <v>6401063</v>
          </cell>
          <cell r="B7975">
            <v>32900000</v>
          </cell>
        </row>
        <row r="7976">
          <cell r="A7976">
            <v>6401066</v>
          </cell>
          <cell r="B7976">
            <v>71900000</v>
          </cell>
        </row>
        <row r="7977">
          <cell r="A7977">
            <v>6401069</v>
          </cell>
          <cell r="B7977">
            <v>28100000</v>
          </cell>
        </row>
        <row r="7978">
          <cell r="A7978">
            <v>6401070</v>
          </cell>
          <cell r="B7978">
            <v>33200000</v>
          </cell>
        </row>
        <row r="7979">
          <cell r="A7979">
            <v>6401077</v>
          </cell>
          <cell r="B7979">
            <v>30100000</v>
          </cell>
        </row>
        <row r="7980">
          <cell r="A7980">
            <v>6401079</v>
          </cell>
          <cell r="B7980">
            <v>34000000</v>
          </cell>
        </row>
        <row r="7981">
          <cell r="A7981">
            <v>6401080</v>
          </cell>
          <cell r="B7981">
            <v>35800000</v>
          </cell>
        </row>
        <row r="7982">
          <cell r="A7982">
            <v>6401086</v>
          </cell>
          <cell r="B7982">
            <v>31500000</v>
          </cell>
        </row>
        <row r="7983">
          <cell r="A7983">
            <v>6401089</v>
          </cell>
          <cell r="B7983">
            <v>43200000</v>
          </cell>
        </row>
        <row r="7984">
          <cell r="A7984">
            <v>6401090</v>
          </cell>
          <cell r="B7984">
            <v>34300000</v>
          </cell>
        </row>
        <row r="7985">
          <cell r="A7985">
            <v>6401091</v>
          </cell>
          <cell r="B7985">
            <v>31900000</v>
          </cell>
        </row>
        <row r="7986">
          <cell r="A7986">
            <v>6401092</v>
          </cell>
          <cell r="B7986">
            <v>40500000</v>
          </cell>
        </row>
        <row r="7987">
          <cell r="A7987">
            <v>6401095</v>
          </cell>
          <cell r="B7987">
            <v>38400000</v>
          </cell>
        </row>
        <row r="7988">
          <cell r="A7988">
            <v>6401097</v>
          </cell>
          <cell r="B7988">
            <v>29600000</v>
          </cell>
        </row>
        <row r="7989">
          <cell r="A7989">
            <v>6401102</v>
          </cell>
          <cell r="B7989">
            <v>47100000</v>
          </cell>
        </row>
        <row r="7990">
          <cell r="A7990">
            <v>6401103</v>
          </cell>
          <cell r="B7990">
            <v>67900000</v>
          </cell>
        </row>
        <row r="7991">
          <cell r="A7991">
            <v>6401105</v>
          </cell>
          <cell r="B7991">
            <v>44100000</v>
          </cell>
        </row>
        <row r="7992">
          <cell r="A7992">
            <v>6401110</v>
          </cell>
          <cell r="B7992">
            <v>39600000</v>
          </cell>
        </row>
        <row r="7993">
          <cell r="A7993">
            <v>6401112</v>
          </cell>
          <cell r="B7993">
            <v>92500000</v>
          </cell>
        </row>
        <row r="7994">
          <cell r="A7994">
            <v>6401113</v>
          </cell>
          <cell r="B7994">
            <v>36800000</v>
          </cell>
        </row>
        <row r="7995">
          <cell r="A7995">
            <v>6401114</v>
          </cell>
          <cell r="B7995">
            <v>77100000</v>
          </cell>
        </row>
        <row r="7996">
          <cell r="A7996">
            <v>6401116</v>
          </cell>
          <cell r="B7996">
            <v>34000000</v>
          </cell>
        </row>
        <row r="7997">
          <cell r="A7997">
            <v>6401118</v>
          </cell>
          <cell r="B7997">
            <v>37300000</v>
          </cell>
        </row>
        <row r="7998">
          <cell r="A7998">
            <v>6401126</v>
          </cell>
          <cell r="B7998">
            <v>29000000</v>
          </cell>
        </row>
        <row r="7999">
          <cell r="A7999">
            <v>6401128</v>
          </cell>
          <cell r="B7999">
            <v>37800000</v>
          </cell>
        </row>
        <row r="8000">
          <cell r="A8000">
            <v>6401129</v>
          </cell>
          <cell r="B8000">
            <v>38700000</v>
          </cell>
        </row>
        <row r="8001">
          <cell r="A8001">
            <v>6401130</v>
          </cell>
          <cell r="B8001">
            <v>41300000</v>
          </cell>
        </row>
        <row r="8002">
          <cell r="A8002">
            <v>6401131</v>
          </cell>
          <cell r="B8002">
            <v>43500000</v>
          </cell>
        </row>
        <row r="8003">
          <cell r="A8003">
            <v>6401132</v>
          </cell>
          <cell r="B8003">
            <v>40400000</v>
          </cell>
        </row>
        <row r="8004">
          <cell r="A8004">
            <v>6401133</v>
          </cell>
          <cell r="B8004">
            <v>41300000</v>
          </cell>
        </row>
        <row r="8005">
          <cell r="A8005">
            <v>6401134</v>
          </cell>
          <cell r="B8005">
            <v>44100000</v>
          </cell>
        </row>
        <row r="8006">
          <cell r="A8006">
            <v>6401135</v>
          </cell>
          <cell r="B8006">
            <v>46500000</v>
          </cell>
        </row>
        <row r="8007">
          <cell r="A8007">
            <v>6401136</v>
          </cell>
          <cell r="B8007">
            <v>45000000</v>
          </cell>
        </row>
        <row r="8008">
          <cell r="A8008">
            <v>6401137</v>
          </cell>
          <cell r="B8008">
            <v>48100000</v>
          </cell>
        </row>
        <row r="8009">
          <cell r="A8009">
            <v>6401139</v>
          </cell>
          <cell r="B8009">
            <v>26500000</v>
          </cell>
        </row>
        <row r="8010">
          <cell r="A8010">
            <v>6401140</v>
          </cell>
          <cell r="B8010">
            <v>30600000</v>
          </cell>
        </row>
        <row r="8011">
          <cell r="A8011">
            <v>6401141</v>
          </cell>
          <cell r="B8011">
            <v>36900000</v>
          </cell>
        </row>
        <row r="8012">
          <cell r="A8012">
            <v>6401150</v>
          </cell>
          <cell r="B8012">
            <v>29000000</v>
          </cell>
        </row>
        <row r="8013">
          <cell r="A8013">
            <v>6401151</v>
          </cell>
          <cell r="B8013">
            <v>38100000</v>
          </cell>
        </row>
        <row r="8014">
          <cell r="A8014">
            <v>6401152</v>
          </cell>
          <cell r="B8014">
            <v>31600000</v>
          </cell>
        </row>
        <row r="8015">
          <cell r="A8015">
            <v>6401153</v>
          </cell>
          <cell r="B8015">
            <v>37800000</v>
          </cell>
        </row>
        <row r="8016">
          <cell r="A8016">
            <v>6401154</v>
          </cell>
          <cell r="B8016">
            <v>34500000</v>
          </cell>
        </row>
        <row r="8017">
          <cell r="A8017">
            <v>6401155</v>
          </cell>
          <cell r="B8017">
            <v>40700000</v>
          </cell>
        </row>
        <row r="8018">
          <cell r="A8018">
            <v>6401156</v>
          </cell>
          <cell r="B8018">
            <v>38900000</v>
          </cell>
        </row>
        <row r="8019">
          <cell r="A8019">
            <v>6401157</v>
          </cell>
          <cell r="B8019">
            <v>41900000</v>
          </cell>
        </row>
        <row r="8020">
          <cell r="A8020">
            <v>6401158</v>
          </cell>
          <cell r="B8020">
            <v>43900000</v>
          </cell>
        </row>
        <row r="8021">
          <cell r="A8021">
            <v>6401159</v>
          </cell>
          <cell r="B8021">
            <v>44700000</v>
          </cell>
        </row>
        <row r="8022">
          <cell r="A8022">
            <v>6401160</v>
          </cell>
          <cell r="B8022">
            <v>49500000</v>
          </cell>
        </row>
        <row r="8023">
          <cell r="A8023">
            <v>6401161</v>
          </cell>
          <cell r="B8023">
            <v>35000000</v>
          </cell>
        </row>
        <row r="8024">
          <cell r="A8024">
            <v>6401162</v>
          </cell>
          <cell r="B8024">
            <v>45900000</v>
          </cell>
        </row>
        <row r="8025">
          <cell r="A8025">
            <v>6401163</v>
          </cell>
          <cell r="B8025">
            <v>41600000</v>
          </cell>
        </row>
        <row r="8026">
          <cell r="A8026">
            <v>6401164</v>
          </cell>
          <cell r="B8026">
            <v>39600000</v>
          </cell>
        </row>
        <row r="8027">
          <cell r="A8027">
            <v>6401165</v>
          </cell>
          <cell r="B8027">
            <v>68100000</v>
          </cell>
        </row>
        <row r="8028">
          <cell r="A8028">
            <v>6401166</v>
          </cell>
          <cell r="B8028">
            <v>37600000</v>
          </cell>
        </row>
        <row r="8029">
          <cell r="A8029">
            <v>6401167</v>
          </cell>
          <cell r="B8029">
            <v>32400000</v>
          </cell>
        </row>
        <row r="8030">
          <cell r="A8030">
            <v>6401168</v>
          </cell>
          <cell r="B8030">
            <v>100000000</v>
          </cell>
        </row>
        <row r="8031">
          <cell r="A8031">
            <v>6401169</v>
          </cell>
          <cell r="B8031">
            <v>43800000</v>
          </cell>
        </row>
        <row r="8032">
          <cell r="A8032">
            <v>6401170</v>
          </cell>
          <cell r="B8032">
            <v>510300000</v>
          </cell>
        </row>
        <row r="8033">
          <cell r="A8033">
            <v>6401172</v>
          </cell>
          <cell r="B8033">
            <v>130000000</v>
          </cell>
        </row>
        <row r="8034">
          <cell r="A8034">
            <v>6401173</v>
          </cell>
          <cell r="B8034">
            <v>37500000</v>
          </cell>
        </row>
        <row r="8035">
          <cell r="A8035">
            <v>6401174</v>
          </cell>
          <cell r="B8035">
            <v>39700000</v>
          </cell>
        </row>
        <row r="8036">
          <cell r="A8036">
            <v>6401175</v>
          </cell>
          <cell r="B8036">
            <v>122600000</v>
          </cell>
        </row>
        <row r="8037">
          <cell r="A8037">
            <v>6401176</v>
          </cell>
          <cell r="B8037">
            <v>40000000</v>
          </cell>
        </row>
        <row r="8038">
          <cell r="A8038">
            <v>6401177</v>
          </cell>
          <cell r="B8038">
            <v>75000000</v>
          </cell>
        </row>
        <row r="8039">
          <cell r="A8039">
            <v>6401178</v>
          </cell>
          <cell r="B8039">
            <v>78000000</v>
          </cell>
        </row>
        <row r="8040">
          <cell r="A8040">
            <v>6401184</v>
          </cell>
          <cell r="B8040">
            <v>52000000</v>
          </cell>
        </row>
        <row r="8041">
          <cell r="A8041">
            <v>6401185</v>
          </cell>
          <cell r="B8041">
            <v>26400000</v>
          </cell>
        </row>
        <row r="8042">
          <cell r="A8042">
            <v>6401190</v>
          </cell>
          <cell r="B8042">
            <v>49000000</v>
          </cell>
        </row>
        <row r="8043">
          <cell r="A8043">
            <v>6401191</v>
          </cell>
          <cell r="B8043">
            <v>48000000</v>
          </cell>
        </row>
        <row r="8044">
          <cell r="A8044">
            <v>6401192</v>
          </cell>
          <cell r="B8044">
            <v>36200000</v>
          </cell>
        </row>
        <row r="8045">
          <cell r="A8045">
            <v>6401193</v>
          </cell>
          <cell r="B8045">
            <v>50700000</v>
          </cell>
        </row>
        <row r="8046">
          <cell r="A8046">
            <v>6401194</v>
          </cell>
          <cell r="B8046">
            <v>79500000</v>
          </cell>
        </row>
        <row r="8047">
          <cell r="A8047">
            <v>6401195</v>
          </cell>
          <cell r="B8047">
            <v>41200000</v>
          </cell>
        </row>
        <row r="8048">
          <cell r="A8048">
            <v>6401200</v>
          </cell>
          <cell r="B8048">
            <v>70500000</v>
          </cell>
        </row>
        <row r="8049">
          <cell r="A8049">
            <v>6401202</v>
          </cell>
          <cell r="B8049">
            <v>60500000</v>
          </cell>
        </row>
        <row r="8050">
          <cell r="A8050">
            <v>6401203</v>
          </cell>
          <cell r="B8050">
            <v>63000000</v>
          </cell>
        </row>
        <row r="8051">
          <cell r="A8051">
            <v>6401208</v>
          </cell>
          <cell r="B8051">
            <v>579400000</v>
          </cell>
        </row>
        <row r="8052">
          <cell r="A8052">
            <v>6401212</v>
          </cell>
          <cell r="B8052">
            <v>55000000</v>
          </cell>
        </row>
        <row r="8053">
          <cell r="A8053">
            <v>6401213</v>
          </cell>
          <cell r="B8053">
            <v>50000000</v>
          </cell>
        </row>
        <row r="8054">
          <cell r="A8054">
            <v>6401214</v>
          </cell>
          <cell r="B8054">
            <v>92000000</v>
          </cell>
        </row>
        <row r="8055">
          <cell r="A8055">
            <v>6401217</v>
          </cell>
          <cell r="B8055">
            <v>49000000</v>
          </cell>
        </row>
        <row r="8056">
          <cell r="A8056">
            <v>6401218</v>
          </cell>
          <cell r="B8056">
            <v>51500000</v>
          </cell>
        </row>
        <row r="8057">
          <cell r="A8057">
            <v>6401220</v>
          </cell>
          <cell r="B8057">
            <v>36900000</v>
          </cell>
        </row>
        <row r="8058">
          <cell r="A8058">
            <v>6401223</v>
          </cell>
          <cell r="B8058">
            <v>73500000</v>
          </cell>
        </row>
        <row r="8059">
          <cell r="A8059">
            <v>6401224</v>
          </cell>
          <cell r="B8059">
            <v>64800000</v>
          </cell>
        </row>
        <row r="8060">
          <cell r="A8060">
            <v>6401225</v>
          </cell>
          <cell r="B8060">
            <v>59100000</v>
          </cell>
        </row>
        <row r="8061">
          <cell r="A8061">
            <v>6401226</v>
          </cell>
          <cell r="B8061">
            <v>75000000</v>
          </cell>
        </row>
        <row r="8062">
          <cell r="A8062">
            <v>6401228</v>
          </cell>
          <cell r="B8062">
            <v>53000000</v>
          </cell>
        </row>
        <row r="8063">
          <cell r="A8063">
            <v>6401229</v>
          </cell>
          <cell r="B8063">
            <v>57000000</v>
          </cell>
        </row>
        <row r="8064">
          <cell r="A8064">
            <v>6401230</v>
          </cell>
          <cell r="B8064">
            <v>92000000</v>
          </cell>
        </row>
        <row r="8065">
          <cell r="A8065">
            <v>6401231</v>
          </cell>
          <cell r="B8065">
            <v>61000000</v>
          </cell>
        </row>
        <row r="8066">
          <cell r="A8066">
            <v>6401232</v>
          </cell>
          <cell r="B8066">
            <v>71000000</v>
          </cell>
        </row>
        <row r="8067">
          <cell r="A8067">
            <v>6401239</v>
          </cell>
          <cell r="B8067">
            <v>1075400000</v>
          </cell>
        </row>
        <row r="8068">
          <cell r="A8068">
            <v>6401241</v>
          </cell>
          <cell r="B8068">
            <v>130000000</v>
          </cell>
        </row>
        <row r="8069">
          <cell r="A8069">
            <v>6401243</v>
          </cell>
          <cell r="B8069">
            <v>56000000</v>
          </cell>
        </row>
        <row r="8070">
          <cell r="A8070">
            <v>6401244</v>
          </cell>
          <cell r="B8070">
            <v>93000000</v>
          </cell>
        </row>
        <row r="8071">
          <cell r="A8071">
            <v>6401245</v>
          </cell>
          <cell r="B8071">
            <v>85000000</v>
          </cell>
        </row>
        <row r="8072">
          <cell r="A8072">
            <v>6401246</v>
          </cell>
          <cell r="B8072">
            <v>81000000</v>
          </cell>
        </row>
        <row r="8073">
          <cell r="A8073">
            <v>6401247</v>
          </cell>
          <cell r="B8073">
            <v>75000000</v>
          </cell>
        </row>
        <row r="8074">
          <cell r="A8074">
            <v>6401248</v>
          </cell>
          <cell r="B8074">
            <v>80000000</v>
          </cell>
        </row>
        <row r="8075">
          <cell r="A8075">
            <v>6401249</v>
          </cell>
          <cell r="B8075">
            <v>56000000</v>
          </cell>
        </row>
        <row r="8076">
          <cell r="A8076">
            <v>6401250</v>
          </cell>
          <cell r="B8076">
            <v>59000000</v>
          </cell>
        </row>
        <row r="8077">
          <cell r="A8077">
            <v>6401251</v>
          </cell>
          <cell r="B8077">
            <v>109000000</v>
          </cell>
        </row>
        <row r="8078">
          <cell r="A8078">
            <v>6401252</v>
          </cell>
          <cell r="B8078">
            <v>123000000</v>
          </cell>
        </row>
        <row r="8079">
          <cell r="A8079">
            <v>6401253</v>
          </cell>
          <cell r="B8079">
            <v>120000000</v>
          </cell>
        </row>
        <row r="8080">
          <cell r="A8080">
            <v>6401254</v>
          </cell>
          <cell r="B8080">
            <v>91000000</v>
          </cell>
        </row>
        <row r="8081">
          <cell r="A8081">
            <v>6401260</v>
          </cell>
          <cell r="B8081">
            <v>70000000</v>
          </cell>
        </row>
        <row r="8082">
          <cell r="A8082">
            <v>6401261</v>
          </cell>
          <cell r="B8082">
            <v>74000000</v>
          </cell>
        </row>
        <row r="8083">
          <cell r="A8083">
            <v>6401262</v>
          </cell>
          <cell r="B8083">
            <v>74000000</v>
          </cell>
        </row>
        <row r="8084">
          <cell r="A8084">
            <v>6401263</v>
          </cell>
          <cell r="B8084">
            <v>78000000</v>
          </cell>
        </row>
        <row r="8085">
          <cell r="A8085">
            <v>6406013</v>
          </cell>
          <cell r="B8085">
            <v>27500000</v>
          </cell>
        </row>
        <row r="8086">
          <cell r="A8086">
            <v>6406014</v>
          </cell>
          <cell r="B8086">
            <v>26500000</v>
          </cell>
        </row>
        <row r="8087">
          <cell r="A8087">
            <v>6406015</v>
          </cell>
          <cell r="B8087">
            <v>28600000</v>
          </cell>
        </row>
        <row r="8088">
          <cell r="A8088">
            <v>6406032</v>
          </cell>
          <cell r="B8088">
            <v>27500000</v>
          </cell>
        </row>
        <row r="8089">
          <cell r="A8089">
            <v>6406109</v>
          </cell>
          <cell r="B8089">
            <v>59000000</v>
          </cell>
        </row>
        <row r="8090">
          <cell r="A8090">
            <v>6406110</v>
          </cell>
          <cell r="B8090">
            <v>68500000</v>
          </cell>
        </row>
        <row r="8091">
          <cell r="A8091">
            <v>6406111</v>
          </cell>
          <cell r="B8091">
            <v>69000000</v>
          </cell>
        </row>
        <row r="8092">
          <cell r="A8092">
            <v>6406112</v>
          </cell>
          <cell r="B8092">
            <v>38600000</v>
          </cell>
        </row>
        <row r="8093">
          <cell r="A8093">
            <v>6406113</v>
          </cell>
          <cell r="B8093">
            <v>93500000</v>
          </cell>
        </row>
        <row r="8094">
          <cell r="A8094">
            <v>6406115</v>
          </cell>
          <cell r="B8094">
            <v>68400000</v>
          </cell>
        </row>
        <row r="8095">
          <cell r="A8095">
            <v>6406117</v>
          </cell>
          <cell r="B8095">
            <v>60400000</v>
          </cell>
        </row>
        <row r="8096">
          <cell r="A8096">
            <v>6406118</v>
          </cell>
          <cell r="B8096">
            <v>65200000</v>
          </cell>
        </row>
        <row r="8097">
          <cell r="A8097">
            <v>6406119</v>
          </cell>
          <cell r="B8097">
            <v>81000000</v>
          </cell>
        </row>
        <row r="8098">
          <cell r="A8098">
            <v>6406120</v>
          </cell>
          <cell r="B8098">
            <v>77700000</v>
          </cell>
        </row>
        <row r="8099">
          <cell r="A8099">
            <v>6406122</v>
          </cell>
          <cell r="B8099">
            <v>75500000</v>
          </cell>
        </row>
        <row r="8100">
          <cell r="A8100">
            <v>6406124</v>
          </cell>
          <cell r="B8100">
            <v>117000000</v>
          </cell>
        </row>
        <row r="8101">
          <cell r="A8101">
            <v>6406125</v>
          </cell>
          <cell r="B8101">
            <v>89000000</v>
          </cell>
        </row>
        <row r="8102">
          <cell r="A8102">
            <v>6406126</v>
          </cell>
          <cell r="B8102">
            <v>85000000</v>
          </cell>
        </row>
        <row r="8103">
          <cell r="A8103">
            <v>6406127</v>
          </cell>
          <cell r="B8103">
            <v>80000000</v>
          </cell>
        </row>
        <row r="8104">
          <cell r="A8104">
            <v>6406128</v>
          </cell>
          <cell r="B8104">
            <v>83000000</v>
          </cell>
        </row>
        <row r="8105">
          <cell r="A8105">
            <v>6406130</v>
          </cell>
          <cell r="B8105">
            <v>72500000</v>
          </cell>
        </row>
        <row r="8106">
          <cell r="A8106">
            <v>6406131</v>
          </cell>
          <cell r="B8106">
            <v>79500000</v>
          </cell>
        </row>
        <row r="8107">
          <cell r="A8107">
            <v>6406132</v>
          </cell>
          <cell r="B8107">
            <v>82500000</v>
          </cell>
        </row>
        <row r="8108">
          <cell r="A8108">
            <v>6406133</v>
          </cell>
          <cell r="B8108">
            <v>89500000</v>
          </cell>
        </row>
        <row r="8109">
          <cell r="A8109">
            <v>6406135</v>
          </cell>
          <cell r="B8109">
            <v>82000000</v>
          </cell>
        </row>
        <row r="8110">
          <cell r="A8110">
            <v>6406136</v>
          </cell>
          <cell r="B8110">
            <v>120000000</v>
          </cell>
        </row>
        <row r="8111">
          <cell r="A8111">
            <v>6406137</v>
          </cell>
          <cell r="B8111">
            <v>86000000</v>
          </cell>
        </row>
        <row r="8112">
          <cell r="A8112">
            <v>6406138</v>
          </cell>
          <cell r="B8112">
            <v>104000000</v>
          </cell>
        </row>
        <row r="8113">
          <cell r="A8113">
            <v>6406139</v>
          </cell>
          <cell r="B8113">
            <v>112000000</v>
          </cell>
        </row>
        <row r="8114">
          <cell r="A8114">
            <v>6406140</v>
          </cell>
          <cell r="B8114">
            <v>94000000</v>
          </cell>
        </row>
        <row r="8115">
          <cell r="A8115">
            <v>6406141</v>
          </cell>
          <cell r="B8115">
            <v>100000000</v>
          </cell>
        </row>
        <row r="8116">
          <cell r="A8116">
            <v>6406142</v>
          </cell>
          <cell r="B8116">
            <v>106000000</v>
          </cell>
        </row>
        <row r="8117">
          <cell r="A8117">
            <v>6406143</v>
          </cell>
          <cell r="B8117">
            <v>120000000</v>
          </cell>
        </row>
        <row r="8118">
          <cell r="A8118">
            <v>6406145</v>
          </cell>
          <cell r="B8118">
            <v>157000000</v>
          </cell>
        </row>
        <row r="8119">
          <cell r="A8119">
            <v>6406146</v>
          </cell>
          <cell r="B8119">
            <v>85000000</v>
          </cell>
        </row>
        <row r="8120">
          <cell r="A8120">
            <v>6406147</v>
          </cell>
          <cell r="B8120">
            <v>122000000</v>
          </cell>
        </row>
        <row r="8121">
          <cell r="A8121">
            <v>6406148</v>
          </cell>
          <cell r="B8121">
            <v>156000000</v>
          </cell>
        </row>
        <row r="8122">
          <cell r="A8122">
            <v>6406150</v>
          </cell>
          <cell r="B8122">
            <v>136000000</v>
          </cell>
        </row>
        <row r="8123">
          <cell r="A8123">
            <v>6406008</v>
          </cell>
          <cell r="B8123">
            <v>45200000</v>
          </cell>
        </row>
        <row r="8124">
          <cell r="A8124">
            <v>6406010</v>
          </cell>
          <cell r="B8124">
            <v>48000000</v>
          </cell>
        </row>
        <row r="8125">
          <cell r="A8125">
            <v>6406011</v>
          </cell>
          <cell r="B8125">
            <v>50400000</v>
          </cell>
        </row>
        <row r="8126">
          <cell r="A8126">
            <v>6406022</v>
          </cell>
          <cell r="B8126">
            <v>49200000</v>
          </cell>
        </row>
        <row r="8127">
          <cell r="A8127">
            <v>6406023</v>
          </cell>
          <cell r="B8127">
            <v>51300000</v>
          </cell>
        </row>
        <row r="8128">
          <cell r="A8128">
            <v>6406026</v>
          </cell>
          <cell r="B8128">
            <v>51800000</v>
          </cell>
        </row>
        <row r="8129">
          <cell r="A8129">
            <v>6406027</v>
          </cell>
          <cell r="B8129">
            <v>54000000</v>
          </cell>
        </row>
        <row r="8130">
          <cell r="A8130">
            <v>6406028</v>
          </cell>
          <cell r="B8130">
            <v>55700000</v>
          </cell>
        </row>
        <row r="8131">
          <cell r="A8131">
            <v>6406029</v>
          </cell>
          <cell r="B8131">
            <v>53500000</v>
          </cell>
        </row>
        <row r="8132">
          <cell r="A8132">
            <v>6406038</v>
          </cell>
          <cell r="B8132">
            <v>57500000</v>
          </cell>
        </row>
        <row r="8133">
          <cell r="A8133">
            <v>6406049</v>
          </cell>
          <cell r="B8133">
            <v>64400000</v>
          </cell>
        </row>
        <row r="8134">
          <cell r="A8134">
            <v>6406053</v>
          </cell>
          <cell r="B8134">
            <v>62000000</v>
          </cell>
        </row>
        <row r="8135">
          <cell r="A8135">
            <v>6406056</v>
          </cell>
          <cell r="B8135">
            <v>63100000</v>
          </cell>
        </row>
        <row r="8136">
          <cell r="A8136">
            <v>6406097</v>
          </cell>
          <cell r="B8136">
            <v>59900000</v>
          </cell>
        </row>
        <row r="8137">
          <cell r="A8137">
            <v>6406105</v>
          </cell>
          <cell r="B8137">
            <v>175000000</v>
          </cell>
        </row>
        <row r="8138">
          <cell r="A8138">
            <v>6406106</v>
          </cell>
          <cell r="B8138">
            <v>58100000</v>
          </cell>
        </row>
        <row r="8139">
          <cell r="A8139">
            <v>6406107</v>
          </cell>
          <cell r="B8139">
            <v>55800000</v>
          </cell>
        </row>
        <row r="8140">
          <cell r="A8140">
            <v>6406108</v>
          </cell>
          <cell r="B8140">
            <v>74000000</v>
          </cell>
        </row>
        <row r="8141">
          <cell r="A8141">
            <v>6406129</v>
          </cell>
          <cell r="B8141">
            <v>197000000</v>
          </cell>
        </row>
        <row r="8142">
          <cell r="A8142">
            <v>6406134</v>
          </cell>
          <cell r="B8142">
            <v>131300000</v>
          </cell>
        </row>
        <row r="8143">
          <cell r="A8143">
            <v>6408002</v>
          </cell>
          <cell r="B8143">
            <v>69300000</v>
          </cell>
        </row>
        <row r="8144">
          <cell r="A8144">
            <v>6408006</v>
          </cell>
          <cell r="B8144">
            <v>65800000</v>
          </cell>
        </row>
        <row r="8145">
          <cell r="A8145">
            <v>6408010</v>
          </cell>
          <cell r="B8145">
            <v>57800000</v>
          </cell>
        </row>
        <row r="8146">
          <cell r="A8146">
            <v>6408011</v>
          </cell>
          <cell r="B8146">
            <v>56600000</v>
          </cell>
        </row>
        <row r="8147">
          <cell r="A8147">
            <v>6408012</v>
          </cell>
          <cell r="B8147">
            <v>57800000</v>
          </cell>
        </row>
        <row r="8148">
          <cell r="A8148">
            <v>6408021</v>
          </cell>
          <cell r="B8148">
            <v>52000000</v>
          </cell>
        </row>
        <row r="8149">
          <cell r="A8149">
            <v>6408022</v>
          </cell>
          <cell r="B8149">
            <v>58700000</v>
          </cell>
        </row>
        <row r="8150">
          <cell r="A8150">
            <v>6408023</v>
          </cell>
          <cell r="B8150">
            <v>82200000</v>
          </cell>
        </row>
        <row r="8151">
          <cell r="A8151">
            <v>6408025</v>
          </cell>
          <cell r="B8151">
            <v>83600000</v>
          </cell>
        </row>
        <row r="8152">
          <cell r="A8152">
            <v>6408026</v>
          </cell>
          <cell r="B8152">
            <v>83900000</v>
          </cell>
        </row>
        <row r="8153">
          <cell r="A8153">
            <v>6408027</v>
          </cell>
          <cell r="B8153">
            <v>92000000</v>
          </cell>
        </row>
        <row r="8154">
          <cell r="A8154">
            <v>6408028</v>
          </cell>
          <cell r="B8154">
            <v>107900000</v>
          </cell>
        </row>
        <row r="8155">
          <cell r="A8155">
            <v>6408029</v>
          </cell>
          <cell r="B8155">
            <v>44400000</v>
          </cell>
        </row>
        <row r="8156">
          <cell r="A8156">
            <v>6408030</v>
          </cell>
          <cell r="B8156">
            <v>59900000</v>
          </cell>
        </row>
        <row r="8157">
          <cell r="A8157">
            <v>6408032</v>
          </cell>
          <cell r="B8157">
            <v>61800000</v>
          </cell>
        </row>
        <row r="8158">
          <cell r="A8158">
            <v>6408035</v>
          </cell>
          <cell r="B8158">
            <v>61200000</v>
          </cell>
        </row>
        <row r="8159">
          <cell r="A8159">
            <v>6408036</v>
          </cell>
          <cell r="B8159">
            <v>64700000</v>
          </cell>
        </row>
        <row r="8160">
          <cell r="A8160">
            <v>6408037</v>
          </cell>
          <cell r="B8160">
            <v>122000000</v>
          </cell>
        </row>
        <row r="8161">
          <cell r="A8161">
            <v>6408038</v>
          </cell>
          <cell r="B8161">
            <v>66900000</v>
          </cell>
        </row>
        <row r="8162">
          <cell r="A8162">
            <v>6408040</v>
          </cell>
          <cell r="B8162">
            <v>123500000</v>
          </cell>
        </row>
        <row r="8163">
          <cell r="A8163">
            <v>6408041</v>
          </cell>
          <cell r="B8163">
            <v>70000000</v>
          </cell>
        </row>
        <row r="8164">
          <cell r="A8164">
            <v>6408042</v>
          </cell>
          <cell r="B8164">
            <v>67800000</v>
          </cell>
        </row>
        <row r="8165">
          <cell r="A8165">
            <v>6408043</v>
          </cell>
          <cell r="B8165">
            <v>130000000</v>
          </cell>
        </row>
        <row r="8166">
          <cell r="A8166">
            <v>6408045</v>
          </cell>
          <cell r="B8166">
            <v>123800000</v>
          </cell>
        </row>
        <row r="8167">
          <cell r="A8167">
            <v>6408046</v>
          </cell>
          <cell r="B8167">
            <v>81900000</v>
          </cell>
        </row>
        <row r="8168">
          <cell r="A8168">
            <v>6408048</v>
          </cell>
          <cell r="B8168">
            <v>65600000</v>
          </cell>
        </row>
        <row r="8169">
          <cell r="A8169">
            <v>6408049</v>
          </cell>
          <cell r="B8169">
            <v>77000000</v>
          </cell>
        </row>
        <row r="8170">
          <cell r="A8170">
            <v>6408051</v>
          </cell>
          <cell r="B8170">
            <v>57500000</v>
          </cell>
        </row>
        <row r="8171">
          <cell r="A8171">
            <v>6408054</v>
          </cell>
          <cell r="B8171">
            <v>68200000</v>
          </cell>
        </row>
        <row r="8172">
          <cell r="A8172">
            <v>6408057</v>
          </cell>
          <cell r="B8172">
            <v>109900000</v>
          </cell>
        </row>
        <row r="8173">
          <cell r="A8173">
            <v>6408062</v>
          </cell>
          <cell r="B8173">
            <v>73000000</v>
          </cell>
        </row>
        <row r="8174">
          <cell r="A8174">
            <v>6408063</v>
          </cell>
          <cell r="B8174">
            <v>72200000</v>
          </cell>
        </row>
        <row r="8175">
          <cell r="A8175">
            <v>6408064</v>
          </cell>
          <cell r="B8175">
            <v>79000000</v>
          </cell>
        </row>
        <row r="8176">
          <cell r="A8176">
            <v>6408065</v>
          </cell>
          <cell r="B8176">
            <v>105000000</v>
          </cell>
        </row>
        <row r="8177">
          <cell r="A8177">
            <v>6408066</v>
          </cell>
          <cell r="B8177">
            <v>110000000</v>
          </cell>
        </row>
        <row r="8178">
          <cell r="A8178">
            <v>6408067</v>
          </cell>
          <cell r="B8178">
            <v>120000000</v>
          </cell>
        </row>
        <row r="8179">
          <cell r="A8179">
            <v>6408070</v>
          </cell>
          <cell r="B8179">
            <v>121000000</v>
          </cell>
        </row>
        <row r="8180">
          <cell r="A8180">
            <v>6408071</v>
          </cell>
          <cell r="B8180">
            <v>125000000</v>
          </cell>
        </row>
        <row r="8181">
          <cell r="A8181">
            <v>6408072</v>
          </cell>
          <cell r="B8181">
            <v>111000000</v>
          </cell>
        </row>
        <row r="8182">
          <cell r="A8182">
            <v>6408073</v>
          </cell>
          <cell r="B8182">
            <v>105000000</v>
          </cell>
        </row>
        <row r="8183">
          <cell r="A8183">
            <v>6408075</v>
          </cell>
          <cell r="B8183">
            <v>53400000</v>
          </cell>
        </row>
        <row r="8184">
          <cell r="A8184">
            <v>6408076</v>
          </cell>
          <cell r="B8184">
            <v>100000000</v>
          </cell>
        </row>
        <row r="8185">
          <cell r="A8185">
            <v>6408078</v>
          </cell>
          <cell r="B8185">
            <v>63200000</v>
          </cell>
        </row>
        <row r="8186">
          <cell r="A8186">
            <v>6408088</v>
          </cell>
          <cell r="B8186">
            <v>61900000</v>
          </cell>
        </row>
        <row r="8187">
          <cell r="A8187">
            <v>6408089</v>
          </cell>
          <cell r="B8187">
            <v>99400000</v>
          </cell>
        </row>
        <row r="8188">
          <cell r="A8188">
            <v>6408090</v>
          </cell>
          <cell r="B8188">
            <v>93500000</v>
          </cell>
        </row>
        <row r="8189">
          <cell r="A8189">
            <v>6408091</v>
          </cell>
          <cell r="B8189">
            <v>97400000</v>
          </cell>
        </row>
        <row r="8190">
          <cell r="A8190">
            <v>6408092</v>
          </cell>
          <cell r="B8190">
            <v>91600000</v>
          </cell>
        </row>
        <row r="8191">
          <cell r="A8191">
            <v>6408093</v>
          </cell>
          <cell r="B8191">
            <v>86000000</v>
          </cell>
        </row>
        <row r="8192">
          <cell r="A8192">
            <v>6408094</v>
          </cell>
          <cell r="B8192">
            <v>81000000</v>
          </cell>
        </row>
        <row r="8193">
          <cell r="A8193">
            <v>6408095</v>
          </cell>
          <cell r="B8193">
            <v>83700000</v>
          </cell>
        </row>
        <row r="8194">
          <cell r="A8194">
            <v>6408096</v>
          </cell>
          <cell r="B8194">
            <v>78800000</v>
          </cell>
        </row>
        <row r="8195">
          <cell r="A8195">
            <v>6408097</v>
          </cell>
          <cell r="B8195">
            <v>78700000</v>
          </cell>
        </row>
        <row r="8196">
          <cell r="A8196">
            <v>6408098</v>
          </cell>
          <cell r="B8196">
            <v>73800000</v>
          </cell>
        </row>
        <row r="8197">
          <cell r="A8197">
            <v>6408099</v>
          </cell>
          <cell r="B8197">
            <v>75300000</v>
          </cell>
        </row>
        <row r="8198">
          <cell r="A8198">
            <v>6408100</v>
          </cell>
          <cell r="B8198">
            <v>65500000</v>
          </cell>
        </row>
        <row r="8199">
          <cell r="A8199">
            <v>6408101</v>
          </cell>
          <cell r="B8199">
            <v>110500000</v>
          </cell>
        </row>
        <row r="8200">
          <cell r="A8200">
            <v>6408102</v>
          </cell>
          <cell r="B8200">
            <v>102800000</v>
          </cell>
        </row>
        <row r="8201">
          <cell r="A8201">
            <v>6408103</v>
          </cell>
          <cell r="B8201">
            <v>137000000</v>
          </cell>
        </row>
        <row r="8202">
          <cell r="A8202">
            <v>6408104</v>
          </cell>
          <cell r="B8202">
            <v>453000000</v>
          </cell>
        </row>
        <row r="8203">
          <cell r="A8203">
            <v>6408105</v>
          </cell>
          <cell r="B8203">
            <v>90600000</v>
          </cell>
        </row>
        <row r="8204">
          <cell r="A8204">
            <v>6408106</v>
          </cell>
          <cell r="B8204">
            <v>80900000</v>
          </cell>
        </row>
        <row r="8205">
          <cell r="A8205">
            <v>6408107</v>
          </cell>
          <cell r="B8205">
            <v>100000000</v>
          </cell>
        </row>
        <row r="8206">
          <cell r="A8206">
            <v>6408108</v>
          </cell>
          <cell r="B8206">
            <v>82700000</v>
          </cell>
        </row>
        <row r="8207">
          <cell r="A8207">
            <v>6408109</v>
          </cell>
          <cell r="B8207">
            <v>139000000</v>
          </cell>
        </row>
        <row r="8208">
          <cell r="A8208">
            <v>6408110</v>
          </cell>
          <cell r="B8208">
            <v>163000000</v>
          </cell>
        </row>
        <row r="8209">
          <cell r="A8209">
            <v>6408111</v>
          </cell>
          <cell r="B8209">
            <v>123000000</v>
          </cell>
        </row>
        <row r="8210">
          <cell r="A8210">
            <v>6408112</v>
          </cell>
          <cell r="B8210">
            <v>84000000</v>
          </cell>
        </row>
        <row r="8211">
          <cell r="A8211">
            <v>6408113</v>
          </cell>
          <cell r="B8211">
            <v>112100000</v>
          </cell>
        </row>
        <row r="8212">
          <cell r="A8212">
            <v>6408114</v>
          </cell>
          <cell r="B8212">
            <v>130000000</v>
          </cell>
        </row>
        <row r="8213">
          <cell r="A8213">
            <v>6408115</v>
          </cell>
          <cell r="B8213">
            <v>94000000</v>
          </cell>
        </row>
        <row r="8214">
          <cell r="A8214">
            <v>6408116</v>
          </cell>
          <cell r="B8214">
            <v>159000000</v>
          </cell>
        </row>
        <row r="8215">
          <cell r="A8215">
            <v>6408117</v>
          </cell>
          <cell r="B8215">
            <v>113500000</v>
          </cell>
        </row>
        <row r="8216">
          <cell r="A8216">
            <v>6408118</v>
          </cell>
          <cell r="B8216">
            <v>53800000</v>
          </cell>
        </row>
        <row r="8217">
          <cell r="A8217">
            <v>6408119</v>
          </cell>
          <cell r="B8217">
            <v>132000000</v>
          </cell>
        </row>
        <row r="8218">
          <cell r="A8218">
            <v>6406144</v>
          </cell>
          <cell r="B8218">
            <v>173000000</v>
          </cell>
        </row>
        <row r="8219">
          <cell r="A8219">
            <v>6406149</v>
          </cell>
          <cell r="B8219">
            <v>170000000</v>
          </cell>
        </row>
        <row r="8220">
          <cell r="A8220">
            <v>6406016</v>
          </cell>
          <cell r="B8220">
            <v>52100000</v>
          </cell>
        </row>
        <row r="8221">
          <cell r="A8221">
            <v>6406114</v>
          </cell>
          <cell r="B8221">
            <v>118700000</v>
          </cell>
        </row>
        <row r="8222">
          <cell r="A8222">
            <v>6407003</v>
          </cell>
          <cell r="B8222">
            <v>63500000</v>
          </cell>
        </row>
        <row r="8223">
          <cell r="A8223">
            <v>6407004</v>
          </cell>
          <cell r="B8223">
            <v>65500000</v>
          </cell>
        </row>
        <row r="8224">
          <cell r="A8224">
            <v>6407006</v>
          </cell>
          <cell r="B8224">
            <v>66100000</v>
          </cell>
        </row>
        <row r="8225">
          <cell r="A8225">
            <v>6407007</v>
          </cell>
          <cell r="B8225">
            <v>110800000</v>
          </cell>
        </row>
        <row r="8226">
          <cell r="A8226">
            <v>6407008</v>
          </cell>
          <cell r="B8226">
            <v>167000000</v>
          </cell>
        </row>
        <row r="8227">
          <cell r="A8227">
            <v>6407009</v>
          </cell>
          <cell r="B8227">
            <v>138000000</v>
          </cell>
        </row>
        <row r="8228">
          <cell r="A8228">
            <v>6421003</v>
          </cell>
          <cell r="B8228">
            <v>48500000</v>
          </cell>
        </row>
        <row r="8229">
          <cell r="A8229">
            <v>6421004</v>
          </cell>
          <cell r="B8229">
            <v>30100000</v>
          </cell>
        </row>
        <row r="8230">
          <cell r="A8230">
            <v>6421005</v>
          </cell>
          <cell r="B8230">
            <v>35000000</v>
          </cell>
        </row>
        <row r="8231">
          <cell r="A8231">
            <v>6421006</v>
          </cell>
          <cell r="B8231">
            <v>37100000</v>
          </cell>
        </row>
        <row r="8232">
          <cell r="A8232">
            <v>6421007</v>
          </cell>
          <cell r="B8232">
            <v>39100000</v>
          </cell>
        </row>
        <row r="8233">
          <cell r="A8233">
            <v>6421008</v>
          </cell>
          <cell r="B8233">
            <v>55100000</v>
          </cell>
        </row>
        <row r="8234">
          <cell r="A8234">
            <v>6421009</v>
          </cell>
          <cell r="B8234">
            <v>50400000</v>
          </cell>
        </row>
        <row r="8235">
          <cell r="A8235">
            <v>6421010</v>
          </cell>
          <cell r="B8235">
            <v>46800000</v>
          </cell>
        </row>
        <row r="8236">
          <cell r="A8236">
            <v>6421011</v>
          </cell>
          <cell r="B8236">
            <v>88300000</v>
          </cell>
        </row>
        <row r="8237">
          <cell r="A8237">
            <v>6421013</v>
          </cell>
          <cell r="B8237">
            <v>78900000</v>
          </cell>
        </row>
        <row r="8238">
          <cell r="A8238">
            <v>6421016</v>
          </cell>
          <cell r="B8238">
            <v>75900000</v>
          </cell>
        </row>
        <row r="8239">
          <cell r="A8239">
            <v>6421018</v>
          </cell>
          <cell r="B8239">
            <v>54300000</v>
          </cell>
        </row>
        <row r="8240">
          <cell r="A8240">
            <v>6421020</v>
          </cell>
          <cell r="B8240">
            <v>89600000</v>
          </cell>
        </row>
        <row r="8241">
          <cell r="A8241">
            <v>6421021</v>
          </cell>
          <cell r="B8241">
            <v>88300000</v>
          </cell>
        </row>
        <row r="8242">
          <cell r="A8242">
            <v>6421023</v>
          </cell>
          <cell r="B8242">
            <v>67700000</v>
          </cell>
        </row>
        <row r="8243">
          <cell r="A8243">
            <v>6421025</v>
          </cell>
          <cell r="B8243">
            <v>70800000</v>
          </cell>
        </row>
        <row r="8244">
          <cell r="A8244">
            <v>6421026</v>
          </cell>
          <cell r="B8244">
            <v>67400000</v>
          </cell>
        </row>
        <row r="8245">
          <cell r="A8245">
            <v>6421030</v>
          </cell>
          <cell r="B8245">
            <v>110000000</v>
          </cell>
        </row>
        <row r="8246">
          <cell r="A8246">
            <v>6421031</v>
          </cell>
          <cell r="B8246">
            <v>70600000</v>
          </cell>
        </row>
        <row r="8247">
          <cell r="A8247">
            <v>6421032</v>
          </cell>
          <cell r="B8247">
            <v>34200000</v>
          </cell>
        </row>
        <row r="8248">
          <cell r="A8248">
            <v>6421033</v>
          </cell>
          <cell r="B8248">
            <v>73700000</v>
          </cell>
        </row>
        <row r="8249">
          <cell r="A8249">
            <v>6421034</v>
          </cell>
          <cell r="B8249">
            <v>57500000</v>
          </cell>
        </row>
        <row r="8250">
          <cell r="A8250">
            <v>6421035</v>
          </cell>
          <cell r="B8250">
            <v>48900000</v>
          </cell>
        </row>
        <row r="8251">
          <cell r="A8251">
            <v>6421036</v>
          </cell>
          <cell r="B8251">
            <v>34600000</v>
          </cell>
        </row>
        <row r="8252">
          <cell r="A8252">
            <v>6421037</v>
          </cell>
          <cell r="B8252">
            <v>71900000</v>
          </cell>
        </row>
        <row r="8253">
          <cell r="A8253">
            <v>6421038</v>
          </cell>
          <cell r="B8253">
            <v>76200000</v>
          </cell>
        </row>
        <row r="8254">
          <cell r="A8254">
            <v>6421039</v>
          </cell>
          <cell r="B8254">
            <v>88600000</v>
          </cell>
        </row>
        <row r="8255">
          <cell r="A8255">
            <v>6421040</v>
          </cell>
          <cell r="B8255">
            <v>91000000</v>
          </cell>
        </row>
        <row r="8256">
          <cell r="A8256">
            <v>6421041</v>
          </cell>
          <cell r="B8256">
            <v>93500000</v>
          </cell>
        </row>
        <row r="8257">
          <cell r="A8257">
            <v>6421042</v>
          </cell>
          <cell r="B8257">
            <v>96100000</v>
          </cell>
        </row>
        <row r="8258">
          <cell r="A8258">
            <v>6421043</v>
          </cell>
          <cell r="B8258">
            <v>98700000</v>
          </cell>
        </row>
        <row r="8259">
          <cell r="A8259">
            <v>6421044</v>
          </cell>
          <cell r="B8259">
            <v>101000000</v>
          </cell>
        </row>
        <row r="8260">
          <cell r="A8260">
            <v>6421045</v>
          </cell>
          <cell r="B8260">
            <v>67900000</v>
          </cell>
        </row>
        <row r="8261">
          <cell r="A8261">
            <v>6421046</v>
          </cell>
          <cell r="B8261">
            <v>79200000</v>
          </cell>
        </row>
        <row r="8262">
          <cell r="A8262">
            <v>6421047</v>
          </cell>
          <cell r="B8262">
            <v>78600000</v>
          </cell>
        </row>
        <row r="8263">
          <cell r="A8263">
            <v>6421048</v>
          </cell>
          <cell r="B8263">
            <v>83800000</v>
          </cell>
        </row>
        <row r="8264">
          <cell r="A8264">
            <v>6421049</v>
          </cell>
          <cell r="B8264">
            <v>88200000</v>
          </cell>
        </row>
        <row r="8265">
          <cell r="A8265">
            <v>6421050</v>
          </cell>
          <cell r="B8265">
            <v>49000000</v>
          </cell>
        </row>
        <row r="8266">
          <cell r="A8266">
            <v>6421051</v>
          </cell>
          <cell r="B8266">
            <v>53000000</v>
          </cell>
        </row>
        <row r="8267">
          <cell r="A8267">
            <v>6421052</v>
          </cell>
          <cell r="B8267">
            <v>55000000</v>
          </cell>
        </row>
        <row r="8268">
          <cell r="A8268">
            <v>6421053</v>
          </cell>
          <cell r="B8268">
            <v>73400000</v>
          </cell>
        </row>
        <row r="8269">
          <cell r="A8269">
            <v>6421054</v>
          </cell>
          <cell r="B8269">
            <v>81000000</v>
          </cell>
        </row>
        <row r="8270">
          <cell r="A8270">
            <v>6421055</v>
          </cell>
          <cell r="B8270">
            <v>75000000</v>
          </cell>
        </row>
        <row r="8271">
          <cell r="A8271">
            <v>6421056</v>
          </cell>
          <cell r="B8271">
            <v>72400000</v>
          </cell>
        </row>
        <row r="8272">
          <cell r="A8272">
            <v>6421057</v>
          </cell>
          <cell r="B8272">
            <v>76800000</v>
          </cell>
        </row>
        <row r="8273">
          <cell r="A8273">
            <v>6421058</v>
          </cell>
          <cell r="B8273">
            <v>72000000</v>
          </cell>
        </row>
        <row r="8274">
          <cell r="A8274">
            <v>6421059</v>
          </cell>
          <cell r="B8274">
            <v>77000000</v>
          </cell>
        </row>
        <row r="8275">
          <cell r="A8275">
            <v>6421060</v>
          </cell>
          <cell r="B8275">
            <v>75000000</v>
          </cell>
        </row>
        <row r="8276">
          <cell r="A8276">
            <v>6421061</v>
          </cell>
          <cell r="B8276">
            <v>179000000</v>
          </cell>
        </row>
        <row r="8277">
          <cell r="A8277">
            <v>6421062</v>
          </cell>
          <cell r="B8277">
            <v>175100000</v>
          </cell>
        </row>
        <row r="8278">
          <cell r="A8278">
            <v>6421063</v>
          </cell>
          <cell r="B8278">
            <v>164200000</v>
          </cell>
        </row>
        <row r="8279">
          <cell r="A8279">
            <v>6421064</v>
          </cell>
          <cell r="B8279">
            <v>140400000</v>
          </cell>
        </row>
        <row r="8280">
          <cell r="A8280">
            <v>6421065</v>
          </cell>
          <cell r="B8280">
            <v>98800000</v>
          </cell>
        </row>
        <row r="8281">
          <cell r="A8281">
            <v>6421066</v>
          </cell>
          <cell r="B8281">
            <v>91000000</v>
          </cell>
        </row>
        <row r="8282">
          <cell r="A8282">
            <v>6421067</v>
          </cell>
          <cell r="B8282">
            <v>104700000</v>
          </cell>
        </row>
        <row r="8283">
          <cell r="A8283">
            <v>6421068</v>
          </cell>
          <cell r="B8283">
            <v>144900000</v>
          </cell>
        </row>
        <row r="8284">
          <cell r="A8284">
            <v>6421069</v>
          </cell>
          <cell r="B8284">
            <v>122400000</v>
          </cell>
        </row>
        <row r="8285">
          <cell r="A8285">
            <v>6421070</v>
          </cell>
          <cell r="B8285">
            <v>188900000</v>
          </cell>
        </row>
        <row r="8286">
          <cell r="A8286">
            <v>6421071</v>
          </cell>
          <cell r="B8286">
            <v>129600000</v>
          </cell>
        </row>
        <row r="8287">
          <cell r="A8287">
            <v>6421072</v>
          </cell>
          <cell r="B8287">
            <v>163700000</v>
          </cell>
        </row>
        <row r="8288">
          <cell r="A8288">
            <v>6421073</v>
          </cell>
          <cell r="B8288">
            <v>168300000</v>
          </cell>
        </row>
        <row r="8289">
          <cell r="A8289">
            <v>6421074</v>
          </cell>
          <cell r="B8289">
            <v>112600000</v>
          </cell>
        </row>
        <row r="8290">
          <cell r="A8290">
            <v>6421075</v>
          </cell>
          <cell r="B8290">
            <v>125700000</v>
          </cell>
        </row>
        <row r="8291">
          <cell r="A8291">
            <v>6421076</v>
          </cell>
          <cell r="B8291">
            <v>169000000</v>
          </cell>
        </row>
        <row r="8292">
          <cell r="A8292">
            <v>6421077</v>
          </cell>
          <cell r="B8292">
            <v>172900000</v>
          </cell>
        </row>
        <row r="8293">
          <cell r="A8293">
            <v>6421078</v>
          </cell>
          <cell r="B8293">
            <v>162000000</v>
          </cell>
        </row>
        <row r="8294">
          <cell r="A8294">
            <v>6421079</v>
          </cell>
          <cell r="B8294">
            <v>139000000</v>
          </cell>
        </row>
        <row r="8295">
          <cell r="A8295">
            <v>6421080</v>
          </cell>
          <cell r="B8295">
            <v>133000000</v>
          </cell>
        </row>
        <row r="8296">
          <cell r="A8296">
            <v>6421081</v>
          </cell>
          <cell r="B8296">
            <v>167000000</v>
          </cell>
        </row>
        <row r="8297">
          <cell r="A8297">
            <v>6421082</v>
          </cell>
          <cell r="B8297">
            <v>225000000</v>
          </cell>
        </row>
        <row r="8298">
          <cell r="A8298">
            <v>6421083</v>
          </cell>
          <cell r="B8298">
            <v>180000000</v>
          </cell>
        </row>
        <row r="8299">
          <cell r="A8299">
            <v>6421084</v>
          </cell>
          <cell r="B8299">
            <v>187000000</v>
          </cell>
        </row>
        <row r="8300">
          <cell r="A8300">
            <v>6421085</v>
          </cell>
          <cell r="B8300">
            <v>202000000</v>
          </cell>
        </row>
        <row r="8301">
          <cell r="A8301">
            <v>6421086</v>
          </cell>
          <cell r="B8301">
            <v>215000000</v>
          </cell>
        </row>
        <row r="8302">
          <cell r="A8302">
            <v>6421087</v>
          </cell>
          <cell r="B8302">
            <v>173000000</v>
          </cell>
        </row>
        <row r="8303">
          <cell r="A8303">
            <v>6421088</v>
          </cell>
          <cell r="B8303">
            <v>196000000</v>
          </cell>
        </row>
        <row r="8304">
          <cell r="A8304">
            <v>6421089</v>
          </cell>
          <cell r="B8304">
            <v>0</v>
          </cell>
        </row>
        <row r="8305">
          <cell r="A8305">
            <v>6420004</v>
          </cell>
          <cell r="B8305">
            <v>33700000</v>
          </cell>
        </row>
        <row r="8306">
          <cell r="A8306">
            <v>6420009</v>
          </cell>
          <cell r="B8306">
            <v>37800000</v>
          </cell>
        </row>
        <row r="8307">
          <cell r="A8307">
            <v>6420014</v>
          </cell>
          <cell r="B8307">
            <v>30000000</v>
          </cell>
        </row>
        <row r="8308">
          <cell r="A8308">
            <v>6420015</v>
          </cell>
          <cell r="B8308">
            <v>33000000</v>
          </cell>
        </row>
        <row r="8309">
          <cell r="A8309">
            <v>6420017</v>
          </cell>
          <cell r="B8309">
            <v>34600000</v>
          </cell>
        </row>
        <row r="8310">
          <cell r="A8310">
            <v>6420018</v>
          </cell>
          <cell r="B8310">
            <v>49000000</v>
          </cell>
        </row>
        <row r="8311">
          <cell r="A8311">
            <v>6420019</v>
          </cell>
          <cell r="B8311">
            <v>69100000</v>
          </cell>
        </row>
        <row r="8312">
          <cell r="A8312">
            <v>6420025</v>
          </cell>
          <cell r="B8312">
            <v>60800000</v>
          </cell>
        </row>
        <row r="8313">
          <cell r="A8313">
            <v>6420027</v>
          </cell>
          <cell r="B8313">
            <v>75600000</v>
          </cell>
        </row>
        <row r="8314">
          <cell r="A8314">
            <v>6420028</v>
          </cell>
          <cell r="B8314">
            <v>52000000</v>
          </cell>
        </row>
        <row r="8315">
          <cell r="A8315">
            <v>6420029</v>
          </cell>
          <cell r="B8315">
            <v>30600000</v>
          </cell>
        </row>
        <row r="8316">
          <cell r="A8316">
            <v>6420034</v>
          </cell>
          <cell r="B8316">
            <v>78500000</v>
          </cell>
        </row>
        <row r="8317">
          <cell r="A8317">
            <v>6420035</v>
          </cell>
          <cell r="B8317">
            <v>134000000</v>
          </cell>
        </row>
        <row r="8318">
          <cell r="A8318">
            <v>6420039</v>
          </cell>
          <cell r="B8318">
            <v>78900000</v>
          </cell>
        </row>
        <row r="8319">
          <cell r="A8319">
            <v>6420040</v>
          </cell>
          <cell r="B8319">
            <v>90400000</v>
          </cell>
        </row>
        <row r="8320">
          <cell r="A8320">
            <v>6420042</v>
          </cell>
          <cell r="B8320">
            <v>66000000</v>
          </cell>
        </row>
        <row r="8321">
          <cell r="A8321">
            <v>6420048</v>
          </cell>
          <cell r="B8321">
            <v>97300000</v>
          </cell>
        </row>
        <row r="8322">
          <cell r="A8322">
            <v>6420049</v>
          </cell>
          <cell r="B8322">
            <v>137900000</v>
          </cell>
        </row>
        <row r="8323">
          <cell r="A8323">
            <v>6420055</v>
          </cell>
          <cell r="B8323">
            <v>79000000</v>
          </cell>
        </row>
        <row r="8324">
          <cell r="A8324">
            <v>6420059</v>
          </cell>
          <cell r="B8324">
            <v>142000000</v>
          </cell>
        </row>
        <row r="8325">
          <cell r="A8325">
            <v>6420063</v>
          </cell>
          <cell r="B8325">
            <v>115000000</v>
          </cell>
        </row>
        <row r="8326">
          <cell r="A8326">
            <v>6411082</v>
          </cell>
          <cell r="B8326">
            <v>55800000</v>
          </cell>
        </row>
        <row r="8327">
          <cell r="A8327">
            <v>6411083</v>
          </cell>
          <cell r="B8327">
            <v>51100000</v>
          </cell>
        </row>
        <row r="8328">
          <cell r="A8328">
            <v>6411084</v>
          </cell>
          <cell r="B8328">
            <v>52500000</v>
          </cell>
        </row>
        <row r="8329">
          <cell r="A8329">
            <v>6411085</v>
          </cell>
          <cell r="B8329">
            <v>74000000</v>
          </cell>
        </row>
        <row r="8330">
          <cell r="A8330">
            <v>6411092</v>
          </cell>
          <cell r="B8330">
            <v>122000000</v>
          </cell>
        </row>
        <row r="8331">
          <cell r="A8331">
            <v>6411093</v>
          </cell>
          <cell r="B8331">
            <v>91000000</v>
          </cell>
        </row>
        <row r="8332">
          <cell r="A8332">
            <v>6411095</v>
          </cell>
          <cell r="B8332">
            <v>64800000</v>
          </cell>
        </row>
        <row r="8333">
          <cell r="A8333">
            <v>6411096</v>
          </cell>
          <cell r="B8333">
            <v>82000000</v>
          </cell>
        </row>
        <row r="8334">
          <cell r="A8334">
            <v>6420044</v>
          </cell>
          <cell r="B8334">
            <v>106900000</v>
          </cell>
        </row>
        <row r="8335">
          <cell r="A8335">
            <v>6420050</v>
          </cell>
          <cell r="B8335">
            <v>94100000</v>
          </cell>
        </row>
        <row r="8336">
          <cell r="A8336">
            <v>6420051</v>
          </cell>
          <cell r="B8336">
            <v>111500000</v>
          </cell>
        </row>
        <row r="8337">
          <cell r="A8337">
            <v>6420052</v>
          </cell>
          <cell r="B8337">
            <v>134700000</v>
          </cell>
        </row>
        <row r="8338">
          <cell r="A8338">
            <v>6420056</v>
          </cell>
          <cell r="B8338">
            <v>113000000</v>
          </cell>
        </row>
        <row r="8339">
          <cell r="A8339">
            <v>6420057</v>
          </cell>
          <cell r="B8339">
            <v>106000000</v>
          </cell>
        </row>
        <row r="8340">
          <cell r="A8340">
            <v>6420058</v>
          </cell>
          <cell r="B8340">
            <v>140000000</v>
          </cell>
        </row>
        <row r="8341">
          <cell r="A8341">
            <v>6420010</v>
          </cell>
          <cell r="B8341">
            <v>30000000</v>
          </cell>
        </row>
        <row r="8342">
          <cell r="A8342">
            <v>6420016</v>
          </cell>
          <cell r="B8342">
            <v>30800000</v>
          </cell>
        </row>
        <row r="8343">
          <cell r="A8343">
            <v>6420020</v>
          </cell>
          <cell r="B8343">
            <v>71200000</v>
          </cell>
        </row>
        <row r="8344">
          <cell r="A8344">
            <v>6420021</v>
          </cell>
          <cell r="B8344">
            <v>80900000</v>
          </cell>
        </row>
        <row r="8345">
          <cell r="A8345">
            <v>6420026</v>
          </cell>
          <cell r="B8345">
            <v>32400000</v>
          </cell>
        </row>
        <row r="8346">
          <cell r="A8346">
            <v>6420030</v>
          </cell>
          <cell r="B8346">
            <v>56000000</v>
          </cell>
        </row>
        <row r="8347">
          <cell r="A8347">
            <v>6420031</v>
          </cell>
          <cell r="B8347">
            <v>54000000</v>
          </cell>
        </row>
        <row r="8348">
          <cell r="A8348">
            <v>6420032</v>
          </cell>
          <cell r="B8348">
            <v>68500000</v>
          </cell>
        </row>
        <row r="8349">
          <cell r="A8349">
            <v>6420033</v>
          </cell>
          <cell r="B8349">
            <v>79000000</v>
          </cell>
        </row>
        <row r="8350">
          <cell r="A8350">
            <v>6420036</v>
          </cell>
          <cell r="B8350">
            <v>137900000</v>
          </cell>
        </row>
        <row r="8351">
          <cell r="A8351">
            <v>6420037</v>
          </cell>
          <cell r="B8351">
            <v>110000000</v>
          </cell>
        </row>
        <row r="8352">
          <cell r="A8352">
            <v>6420038</v>
          </cell>
          <cell r="B8352">
            <v>83100000</v>
          </cell>
        </row>
        <row r="8353">
          <cell r="A8353">
            <v>6420041</v>
          </cell>
          <cell r="B8353">
            <v>94200000</v>
          </cell>
        </row>
        <row r="8354">
          <cell r="A8354">
            <v>6420043</v>
          </cell>
          <cell r="B8354">
            <v>113300000</v>
          </cell>
        </row>
        <row r="8355">
          <cell r="A8355">
            <v>6420047</v>
          </cell>
          <cell r="B8355">
            <v>140500000</v>
          </cell>
        </row>
        <row r="8356">
          <cell r="A8356">
            <v>6420053</v>
          </cell>
          <cell r="B8356">
            <v>118800000</v>
          </cell>
        </row>
        <row r="8357">
          <cell r="A8357">
            <v>6420054</v>
          </cell>
          <cell r="B8357">
            <v>101100000</v>
          </cell>
        </row>
        <row r="8358">
          <cell r="A8358">
            <v>6420060</v>
          </cell>
          <cell r="B8358">
            <v>116000000</v>
          </cell>
        </row>
        <row r="8359">
          <cell r="A8359">
            <v>6420061</v>
          </cell>
          <cell r="B8359">
            <v>150000000</v>
          </cell>
        </row>
        <row r="8360">
          <cell r="A8360">
            <v>6420062</v>
          </cell>
          <cell r="B8360">
            <v>117000000</v>
          </cell>
        </row>
        <row r="8361">
          <cell r="A8361">
            <v>6412001</v>
          </cell>
          <cell r="B8361">
            <v>22200000</v>
          </cell>
        </row>
        <row r="8362">
          <cell r="A8362">
            <v>6412006</v>
          </cell>
          <cell r="B8362">
            <v>24000000</v>
          </cell>
        </row>
        <row r="8363">
          <cell r="A8363">
            <v>6412010</v>
          </cell>
          <cell r="B8363">
            <v>54200000</v>
          </cell>
        </row>
        <row r="8364">
          <cell r="A8364">
            <v>6412012</v>
          </cell>
          <cell r="B8364">
            <v>62200000</v>
          </cell>
        </row>
        <row r="8365">
          <cell r="A8365">
            <v>6412013</v>
          </cell>
          <cell r="B8365">
            <v>33600000</v>
          </cell>
        </row>
        <row r="8366">
          <cell r="A8366">
            <v>6412014</v>
          </cell>
          <cell r="B8366">
            <v>52300000</v>
          </cell>
        </row>
        <row r="8367">
          <cell r="A8367">
            <v>6412016</v>
          </cell>
          <cell r="B8367">
            <v>55600000</v>
          </cell>
        </row>
        <row r="8368">
          <cell r="A8368">
            <v>6412017</v>
          </cell>
          <cell r="B8368">
            <v>24300000</v>
          </cell>
        </row>
        <row r="8369">
          <cell r="A8369">
            <v>6412022</v>
          </cell>
          <cell r="B8369">
            <v>78500000</v>
          </cell>
        </row>
        <row r="8370">
          <cell r="A8370">
            <v>6412028</v>
          </cell>
          <cell r="B8370">
            <v>58200000</v>
          </cell>
        </row>
        <row r="8371">
          <cell r="A8371">
            <v>6412037</v>
          </cell>
          <cell r="B8371">
            <v>96700000</v>
          </cell>
        </row>
        <row r="8372">
          <cell r="A8372">
            <v>6412038</v>
          </cell>
          <cell r="B8372">
            <v>87700000</v>
          </cell>
        </row>
        <row r="8373">
          <cell r="A8373">
            <v>6412040</v>
          </cell>
          <cell r="B8373">
            <v>128800000</v>
          </cell>
        </row>
        <row r="8374">
          <cell r="A8374">
            <v>6420045</v>
          </cell>
          <cell r="B8374">
            <v>117200000</v>
          </cell>
        </row>
        <row r="8375">
          <cell r="A8375">
            <v>6420066</v>
          </cell>
          <cell r="B8375">
            <v>118000000</v>
          </cell>
        </row>
        <row r="8376">
          <cell r="A8376">
            <v>6420067</v>
          </cell>
          <cell r="B8376">
            <v>152000000</v>
          </cell>
        </row>
        <row r="8377">
          <cell r="A8377">
            <v>6412015</v>
          </cell>
          <cell r="B8377">
            <v>63200000</v>
          </cell>
        </row>
        <row r="8378">
          <cell r="A8378">
            <v>6412018</v>
          </cell>
          <cell r="B8378">
            <v>61400000</v>
          </cell>
        </row>
        <row r="8379">
          <cell r="A8379">
            <v>6412029</v>
          </cell>
          <cell r="B8379">
            <v>43500000</v>
          </cell>
        </row>
        <row r="8380">
          <cell r="A8380">
            <v>6412033</v>
          </cell>
          <cell r="B8380">
            <v>75100000</v>
          </cell>
        </row>
        <row r="8381">
          <cell r="A8381">
            <v>6412035</v>
          </cell>
          <cell r="B8381">
            <v>132300000</v>
          </cell>
        </row>
        <row r="8382">
          <cell r="A8382">
            <v>6412036</v>
          </cell>
          <cell r="B8382">
            <v>101300000</v>
          </cell>
        </row>
        <row r="8383">
          <cell r="A8383">
            <v>6412039</v>
          </cell>
          <cell r="B8383">
            <v>92300000</v>
          </cell>
        </row>
        <row r="8384">
          <cell r="A8384">
            <v>6412043</v>
          </cell>
          <cell r="B8384">
            <v>84300000</v>
          </cell>
        </row>
        <row r="8385">
          <cell r="A8385">
            <v>6412026</v>
          </cell>
          <cell r="B8385">
            <v>59500000</v>
          </cell>
        </row>
        <row r="8386">
          <cell r="A8386">
            <v>6420046</v>
          </cell>
          <cell r="B8386">
            <v>148600000</v>
          </cell>
        </row>
        <row r="8387">
          <cell r="A8387">
            <v>6420064</v>
          </cell>
          <cell r="B8387">
            <v>123000000</v>
          </cell>
        </row>
        <row r="8388">
          <cell r="A8388">
            <v>6420065</v>
          </cell>
          <cell r="B8388">
            <v>122000000</v>
          </cell>
        </row>
        <row r="8389">
          <cell r="A8389">
            <v>6410000</v>
          </cell>
          <cell r="B8389">
            <v>91100000</v>
          </cell>
        </row>
        <row r="8390">
          <cell r="A8390">
            <v>6410001</v>
          </cell>
          <cell r="B8390">
            <v>167000000</v>
          </cell>
        </row>
        <row r="8391">
          <cell r="A8391">
            <v>6410002</v>
          </cell>
          <cell r="B8391">
            <v>145200000</v>
          </cell>
        </row>
        <row r="8392">
          <cell r="A8392">
            <v>6411005</v>
          </cell>
          <cell r="B8392">
            <v>137100000</v>
          </cell>
        </row>
        <row r="8393">
          <cell r="A8393">
            <v>6411006</v>
          </cell>
          <cell r="B8393">
            <v>122000000</v>
          </cell>
        </row>
        <row r="8394">
          <cell r="A8394">
            <v>6411007</v>
          </cell>
          <cell r="B8394">
            <v>80300000</v>
          </cell>
        </row>
        <row r="8395">
          <cell r="A8395">
            <v>6411081</v>
          </cell>
          <cell r="B8395">
            <v>83400000</v>
          </cell>
        </row>
        <row r="8396">
          <cell r="A8396">
            <v>6411086</v>
          </cell>
          <cell r="B8396">
            <v>67900000</v>
          </cell>
        </row>
        <row r="8397">
          <cell r="A8397">
            <v>6411087</v>
          </cell>
          <cell r="B8397">
            <v>62700000</v>
          </cell>
        </row>
        <row r="8398">
          <cell r="A8398">
            <v>6411088</v>
          </cell>
          <cell r="B8398">
            <v>70600000</v>
          </cell>
        </row>
        <row r="8399">
          <cell r="A8399">
            <v>6411089</v>
          </cell>
          <cell r="B8399">
            <v>108000000</v>
          </cell>
        </row>
        <row r="8400">
          <cell r="A8400">
            <v>6411090</v>
          </cell>
          <cell r="B8400">
            <v>77000000</v>
          </cell>
        </row>
        <row r="8401">
          <cell r="A8401">
            <v>6411091</v>
          </cell>
          <cell r="B8401">
            <v>103100000</v>
          </cell>
        </row>
        <row r="8402">
          <cell r="A8402">
            <v>6411094</v>
          </cell>
          <cell r="B8402">
            <v>82100000</v>
          </cell>
        </row>
        <row r="8403">
          <cell r="A8403">
            <v>6404002</v>
          </cell>
          <cell r="B8403">
            <v>90200000</v>
          </cell>
        </row>
        <row r="8404">
          <cell r="A8404">
            <v>6404003</v>
          </cell>
          <cell r="B8404">
            <v>93300000</v>
          </cell>
        </row>
        <row r="8405">
          <cell r="A8405">
            <v>6404004</v>
          </cell>
          <cell r="B8405">
            <v>93200000</v>
          </cell>
        </row>
        <row r="8406">
          <cell r="A8406">
            <v>6404005</v>
          </cell>
          <cell r="B8406">
            <v>141700000</v>
          </cell>
        </row>
        <row r="8407">
          <cell r="A8407">
            <v>6404006</v>
          </cell>
          <cell r="B8407">
            <v>93900000</v>
          </cell>
        </row>
        <row r="8408">
          <cell r="A8408">
            <v>6404007</v>
          </cell>
          <cell r="B8408">
            <v>77400000</v>
          </cell>
        </row>
        <row r="8409">
          <cell r="A8409">
            <v>6404008</v>
          </cell>
          <cell r="B8409">
            <v>77100000</v>
          </cell>
        </row>
        <row r="8410">
          <cell r="A8410">
            <v>6404009</v>
          </cell>
          <cell r="B8410">
            <v>70700000</v>
          </cell>
        </row>
        <row r="8411">
          <cell r="A8411">
            <v>6404010</v>
          </cell>
          <cell r="B8411">
            <v>67200000</v>
          </cell>
        </row>
        <row r="8412">
          <cell r="A8412">
            <v>6404011</v>
          </cell>
          <cell r="B8412">
            <v>91600000</v>
          </cell>
        </row>
        <row r="8413">
          <cell r="A8413">
            <v>6404012</v>
          </cell>
          <cell r="B8413">
            <v>109600000</v>
          </cell>
        </row>
        <row r="8414">
          <cell r="A8414">
            <v>6404013</v>
          </cell>
          <cell r="B8414">
            <v>67200000</v>
          </cell>
        </row>
        <row r="8415">
          <cell r="A8415">
            <v>6412004</v>
          </cell>
          <cell r="B8415">
            <v>94900000</v>
          </cell>
        </row>
        <row r="8416">
          <cell r="A8416">
            <v>6412005</v>
          </cell>
          <cell r="B8416">
            <v>94900000</v>
          </cell>
        </row>
        <row r="8417">
          <cell r="A8417">
            <v>6412007</v>
          </cell>
          <cell r="B8417">
            <v>95400000</v>
          </cell>
        </row>
        <row r="8418">
          <cell r="A8418">
            <v>6412011</v>
          </cell>
          <cell r="B8418">
            <v>144400000</v>
          </cell>
        </row>
        <row r="8419">
          <cell r="A8419">
            <v>6412020</v>
          </cell>
          <cell r="B8419">
            <v>92800000</v>
          </cell>
        </row>
        <row r="8420">
          <cell r="A8420">
            <v>6412021</v>
          </cell>
          <cell r="B8420">
            <v>79100000</v>
          </cell>
        </row>
        <row r="8421">
          <cell r="A8421">
            <v>6412024</v>
          </cell>
          <cell r="B8421">
            <v>77900000</v>
          </cell>
        </row>
        <row r="8422">
          <cell r="A8422">
            <v>6412025</v>
          </cell>
          <cell r="B8422">
            <v>68500000</v>
          </cell>
        </row>
        <row r="8423">
          <cell r="A8423">
            <v>6412027</v>
          </cell>
          <cell r="B8423">
            <v>71700000</v>
          </cell>
        </row>
        <row r="8424">
          <cell r="A8424">
            <v>6412030</v>
          </cell>
          <cell r="B8424">
            <v>111600000</v>
          </cell>
        </row>
        <row r="8425">
          <cell r="A8425">
            <v>6412031</v>
          </cell>
          <cell r="B8425">
            <v>92100000</v>
          </cell>
        </row>
        <row r="8426">
          <cell r="A8426">
            <v>6412034</v>
          </cell>
          <cell r="B8426">
            <v>68500000</v>
          </cell>
        </row>
        <row r="8427">
          <cell r="A8427">
            <v>6412008</v>
          </cell>
          <cell r="B8427">
            <v>154800000</v>
          </cell>
        </row>
        <row r="8428">
          <cell r="A8428">
            <v>6412019</v>
          </cell>
          <cell r="B8428">
            <v>99800000</v>
          </cell>
        </row>
        <row r="8429">
          <cell r="A8429">
            <v>6412023</v>
          </cell>
          <cell r="B8429">
            <v>86900000</v>
          </cell>
        </row>
        <row r="8430">
          <cell r="A8430">
            <v>6412032</v>
          </cell>
          <cell r="B8430">
            <v>119400000</v>
          </cell>
        </row>
        <row r="8431">
          <cell r="A8431">
            <v>6412041</v>
          </cell>
          <cell r="B8431">
            <v>103700000</v>
          </cell>
        </row>
        <row r="8432">
          <cell r="A8432">
            <v>6412042</v>
          </cell>
          <cell r="B8432">
            <v>75700000</v>
          </cell>
        </row>
        <row r="8433">
          <cell r="A8433">
            <v>6426002</v>
          </cell>
          <cell r="B8433">
            <v>139000000</v>
          </cell>
        </row>
        <row r="8434">
          <cell r="A8434">
            <v>6426003</v>
          </cell>
          <cell r="B8434">
            <v>130500000</v>
          </cell>
        </row>
        <row r="8435">
          <cell r="A8435">
            <v>6426004</v>
          </cell>
          <cell r="B8435">
            <v>220000000</v>
          </cell>
        </row>
        <row r="8436">
          <cell r="A8436">
            <v>6422001</v>
          </cell>
          <cell r="B8436">
            <v>193000000</v>
          </cell>
        </row>
        <row r="8437">
          <cell r="A8437">
            <v>6422003</v>
          </cell>
          <cell r="B8437">
            <v>177300000</v>
          </cell>
        </row>
        <row r="8438">
          <cell r="A8438">
            <v>6403019</v>
          </cell>
          <cell r="B8438">
            <v>175000000</v>
          </cell>
        </row>
        <row r="8439">
          <cell r="A8439">
            <v>6403012</v>
          </cell>
          <cell r="B8439">
            <v>66700000</v>
          </cell>
        </row>
        <row r="8440">
          <cell r="A8440">
            <v>6403016</v>
          </cell>
          <cell r="B8440">
            <v>61700000</v>
          </cell>
        </row>
        <row r="8441">
          <cell r="A8441">
            <v>6403030</v>
          </cell>
          <cell r="B8441">
            <v>149200000</v>
          </cell>
        </row>
        <row r="8442">
          <cell r="A8442">
            <v>6403004</v>
          </cell>
          <cell r="B8442">
            <v>88500000</v>
          </cell>
        </row>
        <row r="8443">
          <cell r="A8443">
            <v>6403013</v>
          </cell>
          <cell r="B8443">
            <v>60400000</v>
          </cell>
        </row>
        <row r="8444">
          <cell r="A8444">
            <v>6403014</v>
          </cell>
          <cell r="B8444">
            <v>178900000</v>
          </cell>
        </row>
        <row r="8445">
          <cell r="A8445">
            <v>6403017</v>
          </cell>
          <cell r="B8445">
            <v>55500000</v>
          </cell>
        </row>
        <row r="8446">
          <cell r="A8446">
            <v>6403020</v>
          </cell>
          <cell r="B8446">
            <v>186200000</v>
          </cell>
        </row>
        <row r="8447">
          <cell r="A8447">
            <v>6403021</v>
          </cell>
          <cell r="B8447">
            <v>145200000</v>
          </cell>
        </row>
        <row r="8448">
          <cell r="A8448">
            <v>6403023</v>
          </cell>
          <cell r="B8448">
            <v>113300000</v>
          </cell>
        </row>
        <row r="8449">
          <cell r="A8449">
            <v>6403032</v>
          </cell>
          <cell r="B8449">
            <v>137500000</v>
          </cell>
        </row>
        <row r="8450">
          <cell r="A8450">
            <v>6403039</v>
          </cell>
          <cell r="B8450">
            <v>158400000</v>
          </cell>
        </row>
        <row r="8451">
          <cell r="A8451">
            <v>6403040</v>
          </cell>
          <cell r="B8451">
            <v>180000000</v>
          </cell>
        </row>
        <row r="8452">
          <cell r="A8452">
            <v>6403002</v>
          </cell>
          <cell r="B8452">
            <v>49400000</v>
          </cell>
        </row>
        <row r="8453">
          <cell r="A8453">
            <v>6403006</v>
          </cell>
          <cell r="B8453">
            <v>86700000</v>
          </cell>
        </row>
        <row r="8454">
          <cell r="A8454">
            <v>6403008</v>
          </cell>
          <cell r="B8454">
            <v>39500000</v>
          </cell>
        </row>
        <row r="8455">
          <cell r="A8455">
            <v>6403022</v>
          </cell>
          <cell r="B8455">
            <v>55100000</v>
          </cell>
        </row>
        <row r="8456">
          <cell r="A8456">
            <v>6403033</v>
          </cell>
          <cell r="B8456">
            <v>124700000</v>
          </cell>
        </row>
        <row r="8457">
          <cell r="A8457">
            <v>6403003</v>
          </cell>
          <cell r="B8457">
            <v>46900000</v>
          </cell>
        </row>
        <row r="8458">
          <cell r="A8458">
            <v>6403018</v>
          </cell>
          <cell r="B8458">
            <v>135500000</v>
          </cell>
        </row>
        <row r="8459">
          <cell r="A8459">
            <v>6403041</v>
          </cell>
          <cell r="B8459">
            <v>122000000</v>
          </cell>
        </row>
        <row r="8460">
          <cell r="A8460">
            <v>6403029</v>
          </cell>
          <cell r="B8460">
            <v>40200000</v>
          </cell>
        </row>
        <row r="8461">
          <cell r="A8461">
            <v>6403034</v>
          </cell>
          <cell r="B8461">
            <v>84500000</v>
          </cell>
        </row>
        <row r="8462">
          <cell r="A8462">
            <v>6403035</v>
          </cell>
          <cell r="B8462">
            <v>87800000</v>
          </cell>
        </row>
        <row r="8463">
          <cell r="A8463">
            <v>6403036</v>
          </cell>
          <cell r="B8463">
            <v>121500000</v>
          </cell>
        </row>
        <row r="8464">
          <cell r="A8464">
            <v>6403037</v>
          </cell>
          <cell r="B8464">
            <v>153000000</v>
          </cell>
        </row>
        <row r="8465">
          <cell r="A8465">
            <v>6403038</v>
          </cell>
          <cell r="B8465">
            <v>95500000</v>
          </cell>
        </row>
        <row r="8466">
          <cell r="A8466">
            <v>6403007</v>
          </cell>
          <cell r="B8466">
            <v>44200000</v>
          </cell>
        </row>
        <row r="8467">
          <cell r="A8467">
            <v>6403024</v>
          </cell>
          <cell r="B8467">
            <v>69500000</v>
          </cell>
        </row>
        <row r="8468">
          <cell r="A8468">
            <v>6403025</v>
          </cell>
          <cell r="B8468">
            <v>64500000</v>
          </cell>
        </row>
        <row r="8469">
          <cell r="A8469">
            <v>6403026</v>
          </cell>
          <cell r="B8469">
            <v>74000000</v>
          </cell>
        </row>
        <row r="8470">
          <cell r="A8470">
            <v>6403027</v>
          </cell>
          <cell r="B8470">
            <v>39600000</v>
          </cell>
        </row>
        <row r="8471">
          <cell r="A8471">
            <v>6403028</v>
          </cell>
          <cell r="B8471">
            <v>41400000</v>
          </cell>
        </row>
        <row r="8472">
          <cell r="A8472">
            <v>6403031</v>
          </cell>
          <cell r="B8472">
            <v>79500000</v>
          </cell>
        </row>
        <row r="8473">
          <cell r="A8473">
            <v>6406004</v>
          </cell>
          <cell r="B8473">
            <v>41400000</v>
          </cell>
        </row>
        <row r="8474">
          <cell r="A8474">
            <v>6406006</v>
          </cell>
          <cell r="B8474">
            <v>54300000</v>
          </cell>
        </row>
        <row r="8475">
          <cell r="A8475">
            <v>6406007</v>
          </cell>
          <cell r="B8475">
            <v>56200000</v>
          </cell>
        </row>
        <row r="8476">
          <cell r="A8476">
            <v>6406021</v>
          </cell>
          <cell r="B8476">
            <v>60800000</v>
          </cell>
        </row>
        <row r="8477">
          <cell r="A8477">
            <v>6406037</v>
          </cell>
          <cell r="B8477">
            <v>73100000</v>
          </cell>
        </row>
        <row r="8478">
          <cell r="A8478">
            <v>6406055</v>
          </cell>
          <cell r="B8478">
            <v>74000000</v>
          </cell>
        </row>
        <row r="8479">
          <cell r="A8479">
            <v>6406080</v>
          </cell>
          <cell r="B8479">
            <v>69000000</v>
          </cell>
        </row>
        <row r="8480">
          <cell r="A8480">
            <v>6406084</v>
          </cell>
          <cell r="B8480">
            <v>77500000</v>
          </cell>
        </row>
        <row r="8481">
          <cell r="A8481">
            <v>6406116</v>
          </cell>
          <cell r="B8481">
            <v>71000000</v>
          </cell>
        </row>
        <row r="8482">
          <cell r="A8482">
            <v>6406121</v>
          </cell>
          <cell r="B8482">
            <v>91500000</v>
          </cell>
        </row>
        <row r="8483">
          <cell r="A8483">
            <v>6406123</v>
          </cell>
          <cell r="B8483">
            <v>94500000</v>
          </cell>
        </row>
        <row r="8484">
          <cell r="A8484">
            <v>6604001</v>
          </cell>
          <cell r="B8484">
            <v>195700000</v>
          </cell>
        </row>
        <row r="8485">
          <cell r="A8485">
            <v>6626001</v>
          </cell>
          <cell r="B8485">
            <v>174400000</v>
          </cell>
        </row>
        <row r="8486">
          <cell r="A8486">
            <v>6622003</v>
          </cell>
          <cell r="B8486">
            <v>91800000</v>
          </cell>
        </row>
        <row r="8487">
          <cell r="A8487">
            <v>6701001</v>
          </cell>
          <cell r="B8487">
            <v>63000000</v>
          </cell>
        </row>
        <row r="8488">
          <cell r="A8488">
            <v>6713001</v>
          </cell>
          <cell r="B8488">
            <v>18000000</v>
          </cell>
        </row>
        <row r="8489">
          <cell r="A8489">
            <v>6801022</v>
          </cell>
          <cell r="B8489">
            <v>28000000</v>
          </cell>
        </row>
        <row r="8490">
          <cell r="A8490">
            <v>6801037</v>
          </cell>
          <cell r="B8490">
            <v>49400000</v>
          </cell>
        </row>
        <row r="8491">
          <cell r="A8491">
            <v>6801051</v>
          </cell>
          <cell r="B8491">
            <v>51200000</v>
          </cell>
        </row>
        <row r="8492">
          <cell r="A8492">
            <v>6801066</v>
          </cell>
          <cell r="B8492">
            <v>61900000</v>
          </cell>
        </row>
        <row r="8493">
          <cell r="A8493">
            <v>6801103</v>
          </cell>
          <cell r="B8493">
            <v>95800000</v>
          </cell>
        </row>
        <row r="8494">
          <cell r="A8494">
            <v>6801111</v>
          </cell>
          <cell r="B8494">
            <v>70100000</v>
          </cell>
        </row>
        <row r="8495">
          <cell r="A8495">
            <v>6801115</v>
          </cell>
          <cell r="B8495">
            <v>65000000</v>
          </cell>
        </row>
        <row r="8496">
          <cell r="A8496">
            <v>6801132</v>
          </cell>
          <cell r="B8496">
            <v>91500000</v>
          </cell>
        </row>
        <row r="8497">
          <cell r="A8497">
            <v>6801134</v>
          </cell>
          <cell r="B8497">
            <v>73400000</v>
          </cell>
        </row>
        <row r="8498">
          <cell r="A8498">
            <v>6801166</v>
          </cell>
          <cell r="B8498">
            <v>64600000</v>
          </cell>
        </row>
        <row r="8499">
          <cell r="A8499">
            <v>6801192</v>
          </cell>
          <cell r="B8499">
            <v>87500000</v>
          </cell>
        </row>
        <row r="8500">
          <cell r="A8500">
            <v>6801196</v>
          </cell>
          <cell r="B8500">
            <v>85300000</v>
          </cell>
        </row>
        <row r="8501">
          <cell r="A8501">
            <v>6801219</v>
          </cell>
          <cell r="B8501">
            <v>102000000</v>
          </cell>
        </row>
        <row r="8502">
          <cell r="A8502">
            <v>6801220</v>
          </cell>
          <cell r="B8502">
            <v>108500000</v>
          </cell>
        </row>
        <row r="8503">
          <cell r="A8503">
            <v>6801023</v>
          </cell>
          <cell r="B8503">
            <v>26500000</v>
          </cell>
        </row>
        <row r="8504">
          <cell r="A8504">
            <v>6801024</v>
          </cell>
          <cell r="B8504">
            <v>26800000</v>
          </cell>
        </row>
        <row r="8505">
          <cell r="A8505">
            <v>6801031</v>
          </cell>
          <cell r="B8505">
            <v>44400000</v>
          </cell>
        </row>
        <row r="8506">
          <cell r="A8506">
            <v>6801034</v>
          </cell>
          <cell r="B8506">
            <v>21200000</v>
          </cell>
        </row>
        <row r="8507">
          <cell r="A8507">
            <v>6801042</v>
          </cell>
          <cell r="B8507">
            <v>40400000</v>
          </cell>
        </row>
        <row r="8508">
          <cell r="A8508">
            <v>6801044</v>
          </cell>
          <cell r="B8508">
            <v>22400000</v>
          </cell>
        </row>
        <row r="8509">
          <cell r="A8509">
            <v>6801047</v>
          </cell>
          <cell r="B8509">
            <v>29900000</v>
          </cell>
        </row>
        <row r="8510">
          <cell r="A8510">
            <v>6801048</v>
          </cell>
          <cell r="B8510">
            <v>28600000</v>
          </cell>
        </row>
        <row r="8511">
          <cell r="A8511">
            <v>6801050</v>
          </cell>
          <cell r="B8511">
            <v>29400000</v>
          </cell>
        </row>
        <row r="8512">
          <cell r="A8512">
            <v>6801054</v>
          </cell>
          <cell r="B8512">
            <v>34800000</v>
          </cell>
        </row>
        <row r="8513">
          <cell r="A8513">
            <v>6801055</v>
          </cell>
          <cell r="B8513">
            <v>36600000</v>
          </cell>
        </row>
        <row r="8514">
          <cell r="A8514">
            <v>6801057</v>
          </cell>
          <cell r="B8514">
            <v>40800000</v>
          </cell>
        </row>
        <row r="8515">
          <cell r="A8515">
            <v>6801061</v>
          </cell>
          <cell r="B8515">
            <v>34500000</v>
          </cell>
        </row>
        <row r="8516">
          <cell r="A8516">
            <v>6801062</v>
          </cell>
          <cell r="B8516">
            <v>36300000</v>
          </cell>
        </row>
        <row r="8517">
          <cell r="A8517">
            <v>6801063</v>
          </cell>
          <cell r="B8517">
            <v>39500000</v>
          </cell>
        </row>
        <row r="8518">
          <cell r="A8518">
            <v>6801064</v>
          </cell>
          <cell r="B8518">
            <v>41800000</v>
          </cell>
        </row>
        <row r="8519">
          <cell r="A8519">
            <v>6801068</v>
          </cell>
          <cell r="B8519">
            <v>52200000</v>
          </cell>
        </row>
        <row r="8520">
          <cell r="A8520">
            <v>6801070</v>
          </cell>
          <cell r="B8520">
            <v>48200000</v>
          </cell>
        </row>
        <row r="8521">
          <cell r="A8521">
            <v>6801074</v>
          </cell>
          <cell r="B8521">
            <v>54800000</v>
          </cell>
        </row>
        <row r="8522">
          <cell r="A8522">
            <v>6801078</v>
          </cell>
          <cell r="B8522">
            <v>56300000</v>
          </cell>
        </row>
        <row r="8523">
          <cell r="A8523">
            <v>6801079</v>
          </cell>
          <cell r="B8523">
            <v>59200000</v>
          </cell>
        </row>
        <row r="8524">
          <cell r="A8524">
            <v>6801090</v>
          </cell>
          <cell r="B8524">
            <v>55800000</v>
          </cell>
        </row>
        <row r="8525">
          <cell r="A8525">
            <v>6801091</v>
          </cell>
          <cell r="B8525">
            <v>47200000</v>
          </cell>
        </row>
        <row r="8526">
          <cell r="A8526">
            <v>6801092</v>
          </cell>
          <cell r="B8526">
            <v>68900000</v>
          </cell>
        </row>
        <row r="8527">
          <cell r="A8527">
            <v>6801094</v>
          </cell>
          <cell r="B8527">
            <v>24700000</v>
          </cell>
        </row>
        <row r="8528">
          <cell r="A8528">
            <v>6801096</v>
          </cell>
          <cell r="B8528">
            <v>36000000</v>
          </cell>
        </row>
        <row r="8529">
          <cell r="A8529">
            <v>6801098</v>
          </cell>
          <cell r="B8529">
            <v>34100000</v>
          </cell>
        </row>
        <row r="8530">
          <cell r="A8530">
            <v>6801102</v>
          </cell>
          <cell r="B8530">
            <v>38500000</v>
          </cell>
        </row>
        <row r="8531">
          <cell r="A8531">
            <v>6801106</v>
          </cell>
          <cell r="B8531">
            <v>53200000</v>
          </cell>
        </row>
        <row r="8532">
          <cell r="A8532">
            <v>6801108</v>
          </cell>
          <cell r="B8532">
            <v>37900000</v>
          </cell>
        </row>
        <row r="8533">
          <cell r="A8533">
            <v>6801112</v>
          </cell>
          <cell r="B8533">
            <v>50000000</v>
          </cell>
        </row>
        <row r="8534">
          <cell r="A8534">
            <v>6801113</v>
          </cell>
          <cell r="B8534">
            <v>38800000</v>
          </cell>
        </row>
        <row r="8535">
          <cell r="A8535">
            <v>6801116</v>
          </cell>
          <cell r="B8535">
            <v>30000000</v>
          </cell>
        </row>
        <row r="8536">
          <cell r="A8536">
            <v>6801121</v>
          </cell>
          <cell r="B8536">
            <v>27000000</v>
          </cell>
        </row>
        <row r="8537">
          <cell r="A8537">
            <v>6801125</v>
          </cell>
          <cell r="B8537">
            <v>58100000</v>
          </cell>
        </row>
        <row r="8538">
          <cell r="A8538">
            <v>6801133</v>
          </cell>
          <cell r="B8538">
            <v>23700000</v>
          </cell>
        </row>
        <row r="8539">
          <cell r="A8539">
            <v>6801135</v>
          </cell>
          <cell r="B8539">
            <v>26800000</v>
          </cell>
        </row>
        <row r="8540">
          <cell r="A8540">
            <v>6801136</v>
          </cell>
          <cell r="B8540">
            <v>28200000</v>
          </cell>
        </row>
        <row r="8541">
          <cell r="A8541">
            <v>6801141</v>
          </cell>
          <cell r="B8541">
            <v>26000000</v>
          </cell>
        </row>
        <row r="8542">
          <cell r="A8542">
            <v>6801148</v>
          </cell>
          <cell r="B8542">
            <v>56200000</v>
          </cell>
        </row>
        <row r="8543">
          <cell r="A8543">
            <v>6801150</v>
          </cell>
          <cell r="B8543">
            <v>38300000</v>
          </cell>
        </row>
        <row r="8544">
          <cell r="A8544">
            <v>6801154</v>
          </cell>
          <cell r="B8544">
            <v>40500000</v>
          </cell>
        </row>
        <row r="8545">
          <cell r="A8545">
            <v>6801155</v>
          </cell>
          <cell r="B8545">
            <v>31300000</v>
          </cell>
        </row>
        <row r="8546">
          <cell r="A8546">
            <v>6801161</v>
          </cell>
          <cell r="B8546">
            <v>38300000</v>
          </cell>
        </row>
        <row r="8547">
          <cell r="A8547">
            <v>6801169</v>
          </cell>
          <cell r="B8547">
            <v>39300000</v>
          </cell>
        </row>
        <row r="8548">
          <cell r="A8548">
            <v>6801170</v>
          </cell>
          <cell r="B8548">
            <v>35400000</v>
          </cell>
        </row>
        <row r="8549">
          <cell r="A8549">
            <v>6801171</v>
          </cell>
          <cell r="B8549">
            <v>47000000</v>
          </cell>
        </row>
        <row r="8550">
          <cell r="A8550">
            <v>6801173</v>
          </cell>
          <cell r="B8550">
            <v>51400000</v>
          </cell>
        </row>
        <row r="8551">
          <cell r="A8551">
            <v>6801175</v>
          </cell>
          <cell r="B8551">
            <v>71000000</v>
          </cell>
        </row>
        <row r="8552">
          <cell r="A8552">
            <v>6801176</v>
          </cell>
          <cell r="B8552">
            <v>61400000</v>
          </cell>
        </row>
        <row r="8553">
          <cell r="A8553">
            <v>6801177</v>
          </cell>
          <cell r="B8553">
            <v>61100000</v>
          </cell>
        </row>
        <row r="8554">
          <cell r="A8554">
            <v>6801178</v>
          </cell>
          <cell r="B8554">
            <v>54200000</v>
          </cell>
        </row>
        <row r="8555">
          <cell r="A8555">
            <v>6801179</v>
          </cell>
          <cell r="B8555">
            <v>47000000</v>
          </cell>
        </row>
        <row r="8556">
          <cell r="A8556">
            <v>6801181</v>
          </cell>
          <cell r="B8556">
            <v>63400000</v>
          </cell>
        </row>
        <row r="8557">
          <cell r="A8557">
            <v>6801182</v>
          </cell>
          <cell r="B8557">
            <v>41900000</v>
          </cell>
        </row>
        <row r="8558">
          <cell r="A8558">
            <v>6801183</v>
          </cell>
          <cell r="B8558">
            <v>33900000</v>
          </cell>
        </row>
        <row r="8559">
          <cell r="A8559">
            <v>6801189</v>
          </cell>
          <cell r="B8559">
            <v>32100000</v>
          </cell>
        </row>
        <row r="8560">
          <cell r="A8560">
            <v>6801191</v>
          </cell>
          <cell r="B8560">
            <v>52500000</v>
          </cell>
        </row>
        <row r="8561">
          <cell r="A8561">
            <v>6801193</v>
          </cell>
          <cell r="B8561">
            <v>44900000</v>
          </cell>
        </row>
        <row r="8562">
          <cell r="A8562">
            <v>6801194</v>
          </cell>
          <cell r="B8562">
            <v>70400000</v>
          </cell>
        </row>
        <row r="8563">
          <cell r="A8563">
            <v>6801195</v>
          </cell>
          <cell r="B8563">
            <v>39900000</v>
          </cell>
        </row>
        <row r="8564">
          <cell r="A8564">
            <v>6801200</v>
          </cell>
          <cell r="B8564">
            <v>55400000</v>
          </cell>
        </row>
        <row r="8565">
          <cell r="A8565">
            <v>6801201</v>
          </cell>
          <cell r="B8565">
            <v>41000000</v>
          </cell>
        </row>
        <row r="8566">
          <cell r="A8566">
            <v>6801202</v>
          </cell>
          <cell r="B8566">
            <v>44900000</v>
          </cell>
        </row>
        <row r="8567">
          <cell r="A8567">
            <v>6801203</v>
          </cell>
          <cell r="B8567">
            <v>55700000</v>
          </cell>
        </row>
        <row r="8568">
          <cell r="A8568">
            <v>6801207</v>
          </cell>
          <cell r="B8568">
            <v>36900000</v>
          </cell>
        </row>
        <row r="8569">
          <cell r="A8569">
            <v>6801208</v>
          </cell>
          <cell r="B8569">
            <v>40900000</v>
          </cell>
        </row>
        <row r="8570">
          <cell r="A8570">
            <v>6801209</v>
          </cell>
          <cell r="B8570">
            <v>33900000</v>
          </cell>
        </row>
        <row r="8571">
          <cell r="A8571">
            <v>6801211</v>
          </cell>
          <cell r="B8571">
            <v>64900000</v>
          </cell>
        </row>
        <row r="8572">
          <cell r="A8572">
            <v>6801212</v>
          </cell>
          <cell r="B8572">
            <v>67900000</v>
          </cell>
        </row>
        <row r="8573">
          <cell r="A8573">
            <v>6801214</v>
          </cell>
          <cell r="B8573">
            <v>51400000</v>
          </cell>
        </row>
        <row r="8574">
          <cell r="A8574">
            <v>6801215</v>
          </cell>
          <cell r="B8574">
            <v>55400000</v>
          </cell>
        </row>
        <row r="8575">
          <cell r="A8575">
            <v>6801216</v>
          </cell>
          <cell r="B8575">
            <v>36900000</v>
          </cell>
        </row>
        <row r="8576">
          <cell r="A8576">
            <v>6801221</v>
          </cell>
          <cell r="B8576">
            <v>60900000</v>
          </cell>
        </row>
        <row r="8577">
          <cell r="A8577">
            <v>6801222</v>
          </cell>
          <cell r="B8577">
            <v>64900000</v>
          </cell>
        </row>
        <row r="8578">
          <cell r="A8578">
            <v>6801224</v>
          </cell>
          <cell r="B8578">
            <v>89900000</v>
          </cell>
        </row>
        <row r="8579">
          <cell r="A8579">
            <v>6801225</v>
          </cell>
          <cell r="B8579">
            <v>42900000</v>
          </cell>
        </row>
        <row r="8580">
          <cell r="A8580">
            <v>6801227</v>
          </cell>
          <cell r="B8580">
            <v>59300000</v>
          </cell>
        </row>
        <row r="8581">
          <cell r="A8581">
            <v>6801229</v>
          </cell>
          <cell r="B8581">
            <v>73500000</v>
          </cell>
        </row>
        <row r="8582">
          <cell r="A8582">
            <v>6801231</v>
          </cell>
          <cell r="B8582">
            <v>41900000</v>
          </cell>
        </row>
        <row r="8583">
          <cell r="A8583">
            <v>6801236</v>
          </cell>
          <cell r="B8583">
            <v>68600000</v>
          </cell>
        </row>
        <row r="8584">
          <cell r="A8584">
            <v>6801237</v>
          </cell>
          <cell r="B8584">
            <v>57000000</v>
          </cell>
        </row>
        <row r="8585">
          <cell r="A8585">
            <v>6801242</v>
          </cell>
          <cell r="B8585">
            <v>63000000</v>
          </cell>
        </row>
        <row r="8586">
          <cell r="A8586">
            <v>6801243</v>
          </cell>
          <cell r="B8586">
            <v>54000000</v>
          </cell>
        </row>
        <row r="8587">
          <cell r="A8587">
            <v>6801244</v>
          </cell>
          <cell r="B8587">
            <v>65000000</v>
          </cell>
        </row>
        <row r="8588">
          <cell r="A8588">
            <v>6801245</v>
          </cell>
          <cell r="B8588">
            <v>90000000</v>
          </cell>
        </row>
        <row r="8589">
          <cell r="A8589">
            <v>6801114</v>
          </cell>
          <cell r="B8589">
            <v>54100000</v>
          </cell>
        </row>
        <row r="8590">
          <cell r="A8590">
            <v>6801235</v>
          </cell>
          <cell r="B8590">
            <v>75900000</v>
          </cell>
        </row>
        <row r="8591">
          <cell r="A8591">
            <v>6801240</v>
          </cell>
          <cell r="B8591">
            <v>90000000</v>
          </cell>
        </row>
        <row r="8592">
          <cell r="A8592">
            <v>6801003</v>
          </cell>
          <cell r="B8592">
            <v>32500000</v>
          </cell>
        </row>
        <row r="8593">
          <cell r="A8593">
            <v>6801007</v>
          </cell>
          <cell r="B8593">
            <v>35400000</v>
          </cell>
        </row>
        <row r="8594">
          <cell r="A8594">
            <v>6801012</v>
          </cell>
          <cell r="B8594">
            <v>42300000</v>
          </cell>
        </row>
        <row r="8595">
          <cell r="A8595">
            <v>6801017</v>
          </cell>
          <cell r="B8595">
            <v>24800000</v>
          </cell>
        </row>
        <row r="8596">
          <cell r="A8596">
            <v>6801019</v>
          </cell>
          <cell r="B8596">
            <v>32000000</v>
          </cell>
        </row>
        <row r="8597">
          <cell r="A8597">
            <v>6801020</v>
          </cell>
          <cell r="B8597">
            <v>48300000</v>
          </cell>
        </row>
        <row r="8598">
          <cell r="A8598">
            <v>6801021</v>
          </cell>
          <cell r="B8598">
            <v>31400000</v>
          </cell>
        </row>
        <row r="8599">
          <cell r="A8599">
            <v>6801025</v>
          </cell>
          <cell r="B8599">
            <v>53700000</v>
          </cell>
        </row>
        <row r="8600">
          <cell r="A8600">
            <v>6801027</v>
          </cell>
          <cell r="B8600">
            <v>32800000</v>
          </cell>
        </row>
        <row r="8601">
          <cell r="A8601">
            <v>6801028</v>
          </cell>
          <cell r="B8601">
            <v>29700000</v>
          </cell>
        </row>
        <row r="8602">
          <cell r="A8602">
            <v>6801029</v>
          </cell>
          <cell r="B8602">
            <v>58300000</v>
          </cell>
        </row>
        <row r="8603">
          <cell r="A8603">
            <v>6801030</v>
          </cell>
          <cell r="B8603">
            <v>34100000</v>
          </cell>
        </row>
        <row r="8604">
          <cell r="A8604">
            <v>6801032</v>
          </cell>
          <cell r="B8604">
            <v>30500000</v>
          </cell>
        </row>
        <row r="8605">
          <cell r="A8605">
            <v>6801035</v>
          </cell>
          <cell r="B8605">
            <v>32000000</v>
          </cell>
        </row>
        <row r="8606">
          <cell r="A8606">
            <v>6801036</v>
          </cell>
          <cell r="B8606">
            <v>34100000</v>
          </cell>
        </row>
        <row r="8607">
          <cell r="A8607">
            <v>6801040</v>
          </cell>
          <cell r="B8607">
            <v>26500000</v>
          </cell>
        </row>
        <row r="8608">
          <cell r="A8608">
            <v>6801041</v>
          </cell>
          <cell r="B8608">
            <v>52800000</v>
          </cell>
        </row>
        <row r="8609">
          <cell r="A8609">
            <v>6801043</v>
          </cell>
          <cell r="B8609">
            <v>55200000</v>
          </cell>
        </row>
        <row r="8610">
          <cell r="A8610">
            <v>6801045</v>
          </cell>
          <cell r="B8610">
            <v>28300000</v>
          </cell>
        </row>
        <row r="8611">
          <cell r="A8611">
            <v>6801052</v>
          </cell>
          <cell r="B8611">
            <v>27900000</v>
          </cell>
        </row>
        <row r="8612">
          <cell r="A8612">
            <v>6801053</v>
          </cell>
          <cell r="B8612">
            <v>31300000</v>
          </cell>
        </row>
        <row r="8613">
          <cell r="A8613">
            <v>6801056</v>
          </cell>
          <cell r="B8613">
            <v>48600000</v>
          </cell>
        </row>
        <row r="8614">
          <cell r="A8614">
            <v>6801059</v>
          </cell>
          <cell r="B8614">
            <v>61000000</v>
          </cell>
        </row>
        <row r="8615">
          <cell r="A8615">
            <v>6801060</v>
          </cell>
          <cell r="B8615">
            <v>32100000</v>
          </cell>
        </row>
        <row r="8616">
          <cell r="A8616">
            <v>6801065</v>
          </cell>
          <cell r="B8616">
            <v>27900000</v>
          </cell>
        </row>
        <row r="8617">
          <cell r="A8617">
            <v>6801071</v>
          </cell>
          <cell r="B8617">
            <v>27400000</v>
          </cell>
        </row>
        <row r="8618">
          <cell r="A8618">
            <v>6801086</v>
          </cell>
          <cell r="B8618">
            <v>69200000</v>
          </cell>
        </row>
        <row r="8619">
          <cell r="A8619">
            <v>6801089</v>
          </cell>
          <cell r="B8619">
            <v>47900000</v>
          </cell>
        </row>
        <row r="8620">
          <cell r="A8620">
            <v>6801101</v>
          </cell>
          <cell r="B8620">
            <v>55400000</v>
          </cell>
        </row>
        <row r="8621">
          <cell r="A8621">
            <v>6801117</v>
          </cell>
          <cell r="B8621">
            <v>100200000</v>
          </cell>
        </row>
        <row r="8622">
          <cell r="A8622">
            <v>6801128</v>
          </cell>
          <cell r="B8622">
            <v>51000000</v>
          </cell>
        </row>
        <row r="8623">
          <cell r="A8623">
            <v>6801129</v>
          </cell>
          <cell r="B8623">
            <v>57400000</v>
          </cell>
        </row>
        <row r="8624">
          <cell r="A8624">
            <v>6801137</v>
          </cell>
          <cell r="B8624">
            <v>26300000</v>
          </cell>
        </row>
        <row r="8625">
          <cell r="A8625">
            <v>6801138</v>
          </cell>
          <cell r="B8625">
            <v>27700000</v>
          </cell>
        </row>
        <row r="8626">
          <cell r="A8626">
            <v>6801139</v>
          </cell>
          <cell r="B8626">
            <v>44500000</v>
          </cell>
        </row>
        <row r="8627">
          <cell r="A8627">
            <v>6801140</v>
          </cell>
          <cell r="B8627">
            <v>32500000</v>
          </cell>
        </row>
        <row r="8628">
          <cell r="A8628">
            <v>6801142</v>
          </cell>
          <cell r="B8628">
            <v>81800000</v>
          </cell>
        </row>
        <row r="8629">
          <cell r="A8629">
            <v>6801143</v>
          </cell>
          <cell r="B8629">
            <v>87900000</v>
          </cell>
        </row>
        <row r="8630">
          <cell r="A8630">
            <v>6801151</v>
          </cell>
          <cell r="B8630">
            <v>81000000</v>
          </cell>
        </row>
        <row r="8631">
          <cell r="A8631">
            <v>6801152</v>
          </cell>
          <cell r="B8631">
            <v>28900000</v>
          </cell>
        </row>
        <row r="8632">
          <cell r="A8632">
            <v>6801156</v>
          </cell>
          <cell r="B8632">
            <v>93000000</v>
          </cell>
        </row>
        <row r="8633">
          <cell r="A8633">
            <v>6801158</v>
          </cell>
          <cell r="B8633">
            <v>72200000</v>
          </cell>
        </row>
        <row r="8634">
          <cell r="A8634">
            <v>6801160</v>
          </cell>
          <cell r="B8634">
            <v>64000000</v>
          </cell>
        </row>
        <row r="8635">
          <cell r="A8635">
            <v>6801164</v>
          </cell>
          <cell r="B8635">
            <v>80300000</v>
          </cell>
        </row>
        <row r="8636">
          <cell r="A8636">
            <v>6801167</v>
          </cell>
          <cell r="B8636">
            <v>50000000</v>
          </cell>
        </row>
        <row r="8637">
          <cell r="A8637">
            <v>6801172</v>
          </cell>
          <cell r="B8637">
            <v>68200000</v>
          </cell>
        </row>
        <row r="8638">
          <cell r="A8638">
            <v>6801174</v>
          </cell>
          <cell r="B8638">
            <v>39900000</v>
          </cell>
        </row>
        <row r="8639">
          <cell r="A8639">
            <v>6801180</v>
          </cell>
          <cell r="B8639">
            <v>88100000</v>
          </cell>
        </row>
        <row r="8640">
          <cell r="A8640">
            <v>6801185</v>
          </cell>
          <cell r="B8640">
            <v>35500000</v>
          </cell>
        </row>
        <row r="8641">
          <cell r="A8641">
            <v>6801186</v>
          </cell>
          <cell r="B8641">
            <v>37900000</v>
          </cell>
        </row>
        <row r="8642">
          <cell r="A8642">
            <v>6801187</v>
          </cell>
          <cell r="B8642">
            <v>39900000</v>
          </cell>
        </row>
        <row r="8643">
          <cell r="A8643">
            <v>6801188</v>
          </cell>
          <cell r="B8643">
            <v>43900000</v>
          </cell>
        </row>
        <row r="8644">
          <cell r="A8644">
            <v>6801190</v>
          </cell>
          <cell r="B8644">
            <v>112900000</v>
          </cell>
        </row>
        <row r="8645">
          <cell r="A8645">
            <v>6801205</v>
          </cell>
          <cell r="B8645">
            <v>125000000</v>
          </cell>
        </row>
        <row r="8646">
          <cell r="A8646">
            <v>6801206</v>
          </cell>
          <cell r="B8646">
            <v>122500000</v>
          </cell>
        </row>
        <row r="8647">
          <cell r="A8647">
            <v>6801213</v>
          </cell>
          <cell r="B8647">
            <v>82700000</v>
          </cell>
        </row>
        <row r="8648">
          <cell r="A8648">
            <v>6801217</v>
          </cell>
          <cell r="B8648">
            <v>57400000</v>
          </cell>
        </row>
        <row r="8649">
          <cell r="A8649">
            <v>6801218</v>
          </cell>
          <cell r="B8649">
            <v>60500000</v>
          </cell>
        </row>
        <row r="8650">
          <cell r="A8650">
            <v>6801223</v>
          </cell>
          <cell r="B8650">
            <v>55000000</v>
          </cell>
        </row>
        <row r="8651">
          <cell r="A8651">
            <v>6801226</v>
          </cell>
          <cell r="B8651">
            <v>124900000</v>
          </cell>
        </row>
        <row r="8652">
          <cell r="A8652">
            <v>6801232</v>
          </cell>
          <cell r="B8652">
            <v>60000000</v>
          </cell>
        </row>
        <row r="8653">
          <cell r="A8653">
            <v>6801241</v>
          </cell>
          <cell r="B8653">
            <v>56400000</v>
          </cell>
        </row>
        <row r="8654">
          <cell r="A8654">
            <v>6801198</v>
          </cell>
          <cell r="B8654">
            <v>103000000</v>
          </cell>
        </row>
        <row r="8655">
          <cell r="A8655">
            <v>6801199</v>
          </cell>
          <cell r="B8655">
            <v>108500000</v>
          </cell>
        </row>
        <row r="8656">
          <cell r="A8656">
            <v>6801149</v>
          </cell>
          <cell r="B8656">
            <v>52600000</v>
          </cell>
        </row>
        <row r="8657">
          <cell r="A8657">
            <v>6801184</v>
          </cell>
          <cell r="B8657">
            <v>83100000</v>
          </cell>
        </row>
        <row r="8658">
          <cell r="A8658">
            <v>6806001</v>
          </cell>
          <cell r="B8658">
            <v>39400000</v>
          </cell>
        </row>
        <row r="8659">
          <cell r="A8659">
            <v>6806006</v>
          </cell>
          <cell r="B8659">
            <v>36000000</v>
          </cell>
        </row>
        <row r="8660">
          <cell r="A8660">
            <v>6806007</v>
          </cell>
          <cell r="B8660">
            <v>36800000</v>
          </cell>
        </row>
        <row r="8661">
          <cell r="A8661">
            <v>6806008</v>
          </cell>
          <cell r="B8661">
            <v>41700000</v>
          </cell>
        </row>
        <row r="8662">
          <cell r="A8662">
            <v>6806009</v>
          </cell>
          <cell r="B8662">
            <v>35400000</v>
          </cell>
        </row>
        <row r="8663">
          <cell r="A8663">
            <v>6806011</v>
          </cell>
          <cell r="B8663">
            <v>32200000</v>
          </cell>
        </row>
        <row r="8664">
          <cell r="A8664">
            <v>6806012</v>
          </cell>
          <cell r="B8664">
            <v>35500000</v>
          </cell>
        </row>
        <row r="8665">
          <cell r="A8665">
            <v>6806017</v>
          </cell>
          <cell r="B8665">
            <v>44600000</v>
          </cell>
        </row>
        <row r="8666">
          <cell r="A8666">
            <v>6806018</v>
          </cell>
          <cell r="B8666">
            <v>33900000</v>
          </cell>
        </row>
        <row r="8667">
          <cell r="A8667">
            <v>6806019</v>
          </cell>
          <cell r="B8667">
            <v>29800000</v>
          </cell>
        </row>
        <row r="8668">
          <cell r="A8668">
            <v>6806021</v>
          </cell>
          <cell r="B8668">
            <v>57300000</v>
          </cell>
        </row>
        <row r="8669">
          <cell r="A8669">
            <v>6806025</v>
          </cell>
          <cell r="B8669">
            <v>49900000</v>
          </cell>
        </row>
        <row r="8670">
          <cell r="A8670">
            <v>6806026</v>
          </cell>
          <cell r="B8670">
            <v>54500000</v>
          </cell>
        </row>
        <row r="8671">
          <cell r="A8671">
            <v>6806028</v>
          </cell>
          <cell r="B8671">
            <v>61300000</v>
          </cell>
        </row>
        <row r="8672">
          <cell r="A8672">
            <v>6806033</v>
          </cell>
          <cell r="B8672">
            <v>43100000</v>
          </cell>
        </row>
        <row r="8673">
          <cell r="A8673">
            <v>6806035</v>
          </cell>
          <cell r="B8673">
            <v>37200000</v>
          </cell>
        </row>
        <row r="8674">
          <cell r="A8674">
            <v>6806036</v>
          </cell>
          <cell r="B8674">
            <v>41700000</v>
          </cell>
        </row>
        <row r="8675">
          <cell r="A8675">
            <v>6806039</v>
          </cell>
          <cell r="B8675">
            <v>64600000</v>
          </cell>
        </row>
        <row r="8676">
          <cell r="A8676">
            <v>6806040</v>
          </cell>
          <cell r="B8676">
            <v>68700000</v>
          </cell>
        </row>
        <row r="8677">
          <cell r="A8677">
            <v>6801197</v>
          </cell>
          <cell r="B8677">
            <v>83300000</v>
          </cell>
        </row>
        <row r="8678">
          <cell r="A8678">
            <v>6801204</v>
          </cell>
          <cell r="B8678">
            <v>86900000</v>
          </cell>
        </row>
        <row r="8679">
          <cell r="A8679">
            <v>6801210</v>
          </cell>
          <cell r="B8679">
            <v>61800000</v>
          </cell>
        </row>
        <row r="8680">
          <cell r="A8680">
            <v>6801228</v>
          </cell>
          <cell r="B8680">
            <v>78000000</v>
          </cell>
        </row>
        <row r="8681">
          <cell r="A8681">
            <v>6801230</v>
          </cell>
          <cell r="B8681">
            <v>96000000</v>
          </cell>
        </row>
        <row r="8682">
          <cell r="A8682">
            <v>6801233</v>
          </cell>
          <cell r="B8682">
            <v>70000000</v>
          </cell>
        </row>
        <row r="8683">
          <cell r="A8683">
            <v>6801234</v>
          </cell>
          <cell r="B8683">
            <v>69900000</v>
          </cell>
        </row>
        <row r="8684">
          <cell r="A8684">
            <v>6801238</v>
          </cell>
          <cell r="B8684">
            <v>73000000</v>
          </cell>
        </row>
        <row r="8685">
          <cell r="A8685">
            <v>6801239</v>
          </cell>
          <cell r="B8685">
            <v>74000000</v>
          </cell>
        </row>
        <row r="8686">
          <cell r="A8686">
            <v>6806041</v>
          </cell>
          <cell r="B8686">
            <v>105000000</v>
          </cell>
        </row>
        <row r="8687">
          <cell r="A8687">
            <v>6806042</v>
          </cell>
          <cell r="B8687">
            <v>123100000</v>
          </cell>
        </row>
        <row r="8688">
          <cell r="A8688">
            <v>6806043</v>
          </cell>
          <cell r="B8688">
            <v>132700000</v>
          </cell>
        </row>
        <row r="8689">
          <cell r="A8689">
            <v>6806044</v>
          </cell>
          <cell r="B8689">
            <v>106800000</v>
          </cell>
        </row>
        <row r="8690">
          <cell r="A8690">
            <v>6806045</v>
          </cell>
          <cell r="B8690">
            <v>117000000</v>
          </cell>
        </row>
        <row r="8691">
          <cell r="A8691">
            <v>6806046</v>
          </cell>
          <cell r="B8691">
            <v>143000000</v>
          </cell>
        </row>
        <row r="8692">
          <cell r="A8692">
            <v>6806047</v>
          </cell>
          <cell r="B8692">
            <v>82000000</v>
          </cell>
        </row>
        <row r="8693">
          <cell r="A8693">
            <v>6806048</v>
          </cell>
          <cell r="B8693">
            <v>81000000</v>
          </cell>
        </row>
        <row r="8694">
          <cell r="A8694">
            <v>6806049</v>
          </cell>
          <cell r="B8694">
            <v>86000000</v>
          </cell>
        </row>
        <row r="8695">
          <cell r="A8695">
            <v>6806050</v>
          </cell>
          <cell r="B8695">
            <v>126000000</v>
          </cell>
        </row>
        <row r="8696">
          <cell r="A8696">
            <v>6806051</v>
          </cell>
          <cell r="B8696">
            <v>155000000</v>
          </cell>
        </row>
        <row r="8697">
          <cell r="A8697">
            <v>6806052</v>
          </cell>
          <cell r="B8697">
            <v>76500000</v>
          </cell>
        </row>
        <row r="8698">
          <cell r="A8698">
            <v>6806053</v>
          </cell>
          <cell r="B8698">
            <v>82000000</v>
          </cell>
        </row>
        <row r="8699">
          <cell r="A8699">
            <v>6806055</v>
          </cell>
          <cell r="B8699">
            <v>126000000</v>
          </cell>
        </row>
        <row r="8700">
          <cell r="A8700">
            <v>6806056</v>
          </cell>
          <cell r="B8700">
            <v>104000000</v>
          </cell>
        </row>
        <row r="8701">
          <cell r="A8701">
            <v>6806057</v>
          </cell>
          <cell r="B8701">
            <v>114000000</v>
          </cell>
        </row>
        <row r="8702">
          <cell r="A8702">
            <v>6806058</v>
          </cell>
          <cell r="B8702">
            <v>125000000</v>
          </cell>
        </row>
        <row r="8703">
          <cell r="A8703">
            <v>6806059</v>
          </cell>
          <cell r="B8703">
            <v>144000000</v>
          </cell>
        </row>
        <row r="8704">
          <cell r="A8704">
            <v>6806060</v>
          </cell>
          <cell r="B8704">
            <v>154000000</v>
          </cell>
        </row>
        <row r="8705">
          <cell r="A8705">
            <v>6806061</v>
          </cell>
          <cell r="B8705">
            <v>115000000</v>
          </cell>
        </row>
        <row r="8706">
          <cell r="A8706">
            <v>6806062</v>
          </cell>
          <cell r="B8706">
            <v>148000000</v>
          </cell>
        </row>
        <row r="8707">
          <cell r="A8707">
            <v>6806063</v>
          </cell>
          <cell r="B8707">
            <v>160000000</v>
          </cell>
        </row>
        <row r="8708">
          <cell r="A8708">
            <v>6806064</v>
          </cell>
          <cell r="B8708">
            <v>166000000</v>
          </cell>
        </row>
        <row r="8709">
          <cell r="A8709">
            <v>6806065</v>
          </cell>
          <cell r="B8709">
            <v>90000000</v>
          </cell>
        </row>
        <row r="8710">
          <cell r="A8710">
            <v>6806029</v>
          </cell>
          <cell r="B8710">
            <v>93400000</v>
          </cell>
        </row>
        <row r="8711">
          <cell r="A8711">
            <v>6806038</v>
          </cell>
          <cell r="B8711">
            <v>62200000</v>
          </cell>
        </row>
        <row r="8712">
          <cell r="A8712">
            <v>6806010</v>
          </cell>
          <cell r="B8712">
            <v>36000000</v>
          </cell>
        </row>
        <row r="8713">
          <cell r="A8713">
            <v>6807001</v>
          </cell>
          <cell r="B8713">
            <v>43600000</v>
          </cell>
        </row>
        <row r="8714">
          <cell r="A8714">
            <v>6807002</v>
          </cell>
          <cell r="B8714">
            <v>495000000</v>
          </cell>
        </row>
        <row r="8715">
          <cell r="A8715">
            <v>6812001</v>
          </cell>
          <cell r="B8715">
            <v>59600000</v>
          </cell>
        </row>
        <row r="8716">
          <cell r="A8716">
            <v>6807005</v>
          </cell>
          <cell r="B8716">
            <v>75000000</v>
          </cell>
        </row>
        <row r="8717">
          <cell r="A8717">
            <v>6807004</v>
          </cell>
          <cell r="B8717">
            <v>122000000</v>
          </cell>
        </row>
        <row r="8718">
          <cell r="A8718">
            <v>6807003</v>
          </cell>
          <cell r="B8718">
            <v>105000000</v>
          </cell>
        </row>
        <row r="8719">
          <cell r="A8719">
            <v>6817001</v>
          </cell>
          <cell r="B8719">
            <v>5900000</v>
          </cell>
        </row>
        <row r="8720">
          <cell r="A8720">
            <v>6817002</v>
          </cell>
          <cell r="B8720">
            <v>6900000</v>
          </cell>
        </row>
        <row r="8721">
          <cell r="A8721">
            <v>6817003</v>
          </cell>
          <cell r="B8721">
            <v>7400000</v>
          </cell>
        </row>
        <row r="8722">
          <cell r="A8722">
            <v>6817004</v>
          </cell>
          <cell r="B8722">
            <v>7400000</v>
          </cell>
        </row>
        <row r="8723">
          <cell r="A8723">
            <v>6817006</v>
          </cell>
          <cell r="B8723">
            <v>12600000</v>
          </cell>
        </row>
        <row r="8724">
          <cell r="A8724">
            <v>6817008</v>
          </cell>
          <cell r="B8724">
            <v>8500000</v>
          </cell>
        </row>
        <row r="8725">
          <cell r="A8725">
            <v>6806013</v>
          </cell>
          <cell r="B8725">
            <v>68200000</v>
          </cell>
        </row>
        <row r="8726">
          <cell r="A8726">
            <v>6806054</v>
          </cell>
          <cell r="B8726">
            <v>130000000</v>
          </cell>
        </row>
        <row r="8727">
          <cell r="A8727">
            <v>6903001</v>
          </cell>
          <cell r="B8727">
            <v>57900000</v>
          </cell>
        </row>
        <row r="8728">
          <cell r="A8728">
            <v>7015009</v>
          </cell>
          <cell r="B8728">
            <v>14600000</v>
          </cell>
        </row>
        <row r="8729">
          <cell r="A8729">
            <v>7015010</v>
          </cell>
          <cell r="B8729">
            <v>15600000</v>
          </cell>
        </row>
        <row r="8730">
          <cell r="A8730">
            <v>7015011</v>
          </cell>
          <cell r="B8730">
            <v>15100000</v>
          </cell>
        </row>
        <row r="8731">
          <cell r="A8731">
            <v>7019001</v>
          </cell>
          <cell r="B8731">
            <v>5900000</v>
          </cell>
        </row>
        <row r="8732">
          <cell r="A8732">
            <v>7019002</v>
          </cell>
          <cell r="B8732">
            <v>5800000</v>
          </cell>
        </row>
        <row r="8733">
          <cell r="A8733">
            <v>7019003</v>
          </cell>
          <cell r="B8733">
            <v>6100000</v>
          </cell>
        </row>
        <row r="8734">
          <cell r="A8734">
            <v>7019006</v>
          </cell>
          <cell r="B8734">
            <v>15500000</v>
          </cell>
        </row>
        <row r="8735">
          <cell r="A8735">
            <v>7019007</v>
          </cell>
          <cell r="B8735">
            <v>13500000</v>
          </cell>
        </row>
        <row r="8736">
          <cell r="A8736">
            <v>7019009</v>
          </cell>
          <cell r="B8736">
            <v>25500000</v>
          </cell>
        </row>
        <row r="8737">
          <cell r="A8737">
            <v>7019010</v>
          </cell>
          <cell r="B8737">
            <v>18600000</v>
          </cell>
        </row>
        <row r="8738">
          <cell r="A8738">
            <v>7019012</v>
          </cell>
          <cell r="B8738">
            <v>13300000</v>
          </cell>
        </row>
        <row r="8739">
          <cell r="A8739">
            <v>7019014</v>
          </cell>
          <cell r="B8739">
            <v>21400000</v>
          </cell>
        </row>
        <row r="8740">
          <cell r="A8740">
            <v>7019004</v>
          </cell>
          <cell r="B8740">
            <v>5600000</v>
          </cell>
        </row>
        <row r="8741">
          <cell r="A8741">
            <v>7019005</v>
          </cell>
          <cell r="B8741">
            <v>11000000</v>
          </cell>
        </row>
        <row r="8742">
          <cell r="A8742">
            <v>7019008</v>
          </cell>
          <cell r="B8742">
            <v>18000000</v>
          </cell>
        </row>
        <row r="8743">
          <cell r="A8743">
            <v>7019011</v>
          </cell>
          <cell r="B8743">
            <v>17000000</v>
          </cell>
        </row>
        <row r="8744">
          <cell r="A8744">
            <v>7017019</v>
          </cell>
          <cell r="B8744">
            <v>26900000</v>
          </cell>
        </row>
        <row r="8745">
          <cell r="A8745">
            <v>7017017</v>
          </cell>
          <cell r="B8745">
            <v>25900000</v>
          </cell>
        </row>
        <row r="8746">
          <cell r="A8746">
            <v>7017018</v>
          </cell>
          <cell r="B8746">
            <v>26000000</v>
          </cell>
        </row>
        <row r="8747">
          <cell r="A8747">
            <v>7019013</v>
          </cell>
          <cell r="B8747">
            <v>30000000</v>
          </cell>
        </row>
        <row r="8748">
          <cell r="A8748">
            <v>7017023</v>
          </cell>
          <cell r="B8748">
            <v>47000000</v>
          </cell>
        </row>
        <row r="8749">
          <cell r="A8749">
            <v>7017024</v>
          </cell>
          <cell r="B8749">
            <v>48000000</v>
          </cell>
        </row>
        <row r="8750">
          <cell r="A8750">
            <v>7017002</v>
          </cell>
          <cell r="B8750">
            <v>2700000</v>
          </cell>
        </row>
        <row r="8751">
          <cell r="A8751">
            <v>7017001</v>
          </cell>
          <cell r="B8751">
            <v>5400000</v>
          </cell>
        </row>
        <row r="8752">
          <cell r="A8752">
            <v>7017003</v>
          </cell>
          <cell r="B8752">
            <v>8100000</v>
          </cell>
        </row>
        <row r="8753">
          <cell r="A8753">
            <v>7017004</v>
          </cell>
          <cell r="B8753">
            <v>4100000</v>
          </cell>
        </row>
        <row r="8754">
          <cell r="A8754">
            <v>7017005</v>
          </cell>
          <cell r="B8754">
            <v>3200000</v>
          </cell>
        </row>
        <row r="8755">
          <cell r="A8755">
            <v>7017006</v>
          </cell>
          <cell r="B8755">
            <v>2900000</v>
          </cell>
        </row>
        <row r="8756">
          <cell r="A8756">
            <v>7017007</v>
          </cell>
          <cell r="B8756">
            <v>3600000</v>
          </cell>
        </row>
        <row r="8757">
          <cell r="A8757">
            <v>7017009</v>
          </cell>
          <cell r="B8757">
            <v>5400000</v>
          </cell>
        </row>
        <row r="8758">
          <cell r="A8758">
            <v>7017010</v>
          </cell>
          <cell r="B8758">
            <v>3600000</v>
          </cell>
        </row>
        <row r="8759">
          <cell r="A8759">
            <v>7017016</v>
          </cell>
          <cell r="B8759">
            <v>5700000</v>
          </cell>
        </row>
        <row r="8760">
          <cell r="A8760">
            <v>7017020</v>
          </cell>
          <cell r="B8760">
            <v>25900000</v>
          </cell>
        </row>
        <row r="8761">
          <cell r="A8761">
            <v>7017021</v>
          </cell>
          <cell r="B8761">
            <v>33900000</v>
          </cell>
        </row>
        <row r="8762">
          <cell r="A8762">
            <v>7017022</v>
          </cell>
          <cell r="B8762">
            <v>43000000</v>
          </cell>
        </row>
        <row r="8763">
          <cell r="A8763">
            <v>7108002</v>
          </cell>
          <cell r="B8763">
            <v>27000000</v>
          </cell>
        </row>
        <row r="8764">
          <cell r="A8764">
            <v>7108003</v>
          </cell>
          <cell r="B8764">
            <v>26000000</v>
          </cell>
        </row>
        <row r="8765">
          <cell r="A8765">
            <v>7120001</v>
          </cell>
          <cell r="B8765">
            <v>28000000</v>
          </cell>
        </row>
        <row r="8766">
          <cell r="A8766">
            <v>7106001</v>
          </cell>
          <cell r="B8766">
            <v>32000000</v>
          </cell>
        </row>
        <row r="8767">
          <cell r="A8767">
            <v>7401009</v>
          </cell>
          <cell r="B8767">
            <v>110000000</v>
          </cell>
        </row>
        <row r="8768">
          <cell r="A8768">
            <v>7401011</v>
          </cell>
          <cell r="B8768">
            <v>42600000</v>
          </cell>
        </row>
        <row r="8769">
          <cell r="A8769">
            <v>7401005</v>
          </cell>
          <cell r="B8769">
            <v>40000000</v>
          </cell>
        </row>
        <row r="8770">
          <cell r="A8770">
            <v>7401006</v>
          </cell>
          <cell r="B8770">
            <v>40000000</v>
          </cell>
        </row>
        <row r="8771">
          <cell r="A8771">
            <v>7401007</v>
          </cell>
          <cell r="B8771">
            <v>45000000</v>
          </cell>
        </row>
        <row r="8772">
          <cell r="A8772">
            <v>7401010</v>
          </cell>
          <cell r="B8772">
            <v>42200000</v>
          </cell>
        </row>
        <row r="8773">
          <cell r="A8773">
            <v>7801001</v>
          </cell>
          <cell r="B8773">
            <v>180000000</v>
          </cell>
        </row>
        <row r="8774">
          <cell r="A8774">
            <v>7801005</v>
          </cell>
          <cell r="B8774">
            <v>295400000</v>
          </cell>
        </row>
        <row r="8775">
          <cell r="A8775">
            <v>7801007</v>
          </cell>
          <cell r="B8775">
            <v>363500000</v>
          </cell>
        </row>
        <row r="8776">
          <cell r="A8776">
            <v>7801008</v>
          </cell>
          <cell r="B8776">
            <v>434200000</v>
          </cell>
        </row>
        <row r="8777">
          <cell r="A8777">
            <v>7801011</v>
          </cell>
          <cell r="B8777">
            <v>354800000</v>
          </cell>
        </row>
        <row r="8778">
          <cell r="A8778">
            <v>7801014</v>
          </cell>
          <cell r="B8778">
            <v>459000000</v>
          </cell>
        </row>
        <row r="8779">
          <cell r="A8779">
            <v>7801016</v>
          </cell>
          <cell r="B8779">
            <v>766700000</v>
          </cell>
        </row>
        <row r="8780">
          <cell r="A8780">
            <v>7801018</v>
          </cell>
          <cell r="B8780">
            <v>624300000</v>
          </cell>
        </row>
        <row r="8781">
          <cell r="A8781">
            <v>7801022</v>
          </cell>
          <cell r="B8781">
            <v>566000000</v>
          </cell>
        </row>
        <row r="8782">
          <cell r="A8782">
            <v>7801023</v>
          </cell>
          <cell r="B8782">
            <v>369300000</v>
          </cell>
        </row>
        <row r="8783">
          <cell r="A8783">
            <v>7801028</v>
          </cell>
          <cell r="B8783">
            <v>551800000</v>
          </cell>
        </row>
        <row r="8784">
          <cell r="A8784">
            <v>7801036</v>
          </cell>
          <cell r="B8784">
            <v>488500000</v>
          </cell>
        </row>
        <row r="8785">
          <cell r="A8785">
            <v>7801037</v>
          </cell>
          <cell r="B8785">
            <v>405200000</v>
          </cell>
        </row>
        <row r="8786">
          <cell r="A8786">
            <v>7801039</v>
          </cell>
          <cell r="B8786">
            <v>832700000</v>
          </cell>
        </row>
        <row r="8787">
          <cell r="A8787">
            <v>7801041</v>
          </cell>
          <cell r="B8787">
            <v>330200000</v>
          </cell>
        </row>
        <row r="8788">
          <cell r="A8788">
            <v>7801042</v>
          </cell>
          <cell r="B8788">
            <v>863900000</v>
          </cell>
        </row>
        <row r="8789">
          <cell r="A8789">
            <v>7801045</v>
          </cell>
          <cell r="B8789">
            <v>885200000</v>
          </cell>
        </row>
        <row r="8790">
          <cell r="A8790">
            <v>7801050</v>
          </cell>
          <cell r="B8790">
            <v>497300000</v>
          </cell>
        </row>
        <row r="8791">
          <cell r="A8791">
            <v>7801052</v>
          </cell>
          <cell r="B8791">
            <v>672600000</v>
          </cell>
        </row>
        <row r="8792">
          <cell r="A8792">
            <v>7801054</v>
          </cell>
          <cell r="B8792">
            <v>646600000</v>
          </cell>
        </row>
        <row r="8793">
          <cell r="A8793">
            <v>7801059</v>
          </cell>
          <cell r="B8793">
            <v>797400000</v>
          </cell>
        </row>
        <row r="8794">
          <cell r="A8794">
            <v>7801061</v>
          </cell>
          <cell r="B8794">
            <v>458700000</v>
          </cell>
        </row>
        <row r="8795">
          <cell r="A8795">
            <v>7801062</v>
          </cell>
          <cell r="B8795">
            <v>542800000</v>
          </cell>
        </row>
        <row r="8796">
          <cell r="A8796">
            <v>7801065</v>
          </cell>
          <cell r="B8796">
            <v>907100000</v>
          </cell>
        </row>
        <row r="8797">
          <cell r="A8797">
            <v>7801070</v>
          </cell>
          <cell r="B8797">
            <v>389900000</v>
          </cell>
        </row>
        <row r="8798">
          <cell r="A8798">
            <v>7801074</v>
          </cell>
          <cell r="B8798">
            <v>550000000</v>
          </cell>
        </row>
        <row r="8799">
          <cell r="A8799">
            <v>7801082</v>
          </cell>
          <cell r="B8799">
            <v>976400000</v>
          </cell>
        </row>
        <row r="8800">
          <cell r="A8800">
            <v>7801083</v>
          </cell>
          <cell r="B8800">
            <v>724200000</v>
          </cell>
        </row>
        <row r="8801">
          <cell r="A8801">
            <v>7801086</v>
          </cell>
          <cell r="B8801">
            <v>971900000</v>
          </cell>
        </row>
        <row r="8802">
          <cell r="A8802">
            <v>7801089</v>
          </cell>
          <cell r="B8802">
            <v>829700000</v>
          </cell>
        </row>
        <row r="8803">
          <cell r="A8803">
            <v>7801093</v>
          </cell>
          <cell r="B8803">
            <v>586600000</v>
          </cell>
        </row>
        <row r="8804">
          <cell r="A8804">
            <v>7801094</v>
          </cell>
          <cell r="B8804">
            <v>769300000</v>
          </cell>
        </row>
        <row r="8805">
          <cell r="A8805">
            <v>7801097</v>
          </cell>
          <cell r="B8805">
            <v>2288300000</v>
          </cell>
        </row>
        <row r="8806">
          <cell r="A8806">
            <v>7801100</v>
          </cell>
          <cell r="B8806">
            <v>438700000</v>
          </cell>
        </row>
        <row r="8807">
          <cell r="A8807">
            <v>7801009</v>
          </cell>
          <cell r="B8807">
            <v>486200000</v>
          </cell>
        </row>
        <row r="8808">
          <cell r="A8808">
            <v>7801010</v>
          </cell>
          <cell r="B8808">
            <v>515800000</v>
          </cell>
        </row>
        <row r="8809">
          <cell r="A8809">
            <v>7801015</v>
          </cell>
          <cell r="B8809">
            <v>265900000</v>
          </cell>
        </row>
        <row r="8810">
          <cell r="A8810">
            <v>7801017</v>
          </cell>
          <cell r="B8810">
            <v>478500000</v>
          </cell>
        </row>
        <row r="8811">
          <cell r="A8811">
            <v>7801020</v>
          </cell>
          <cell r="B8811">
            <v>905500000</v>
          </cell>
        </row>
        <row r="8812">
          <cell r="A8812">
            <v>7801024</v>
          </cell>
          <cell r="B8812">
            <v>380800000</v>
          </cell>
        </row>
        <row r="8813">
          <cell r="A8813">
            <v>7801030</v>
          </cell>
          <cell r="B8813">
            <v>519100000</v>
          </cell>
        </row>
        <row r="8814">
          <cell r="A8814">
            <v>7801031</v>
          </cell>
          <cell r="B8814">
            <v>544000000</v>
          </cell>
        </row>
        <row r="8815">
          <cell r="A8815">
            <v>7801033</v>
          </cell>
          <cell r="B8815">
            <v>777200000</v>
          </cell>
        </row>
        <row r="8816">
          <cell r="A8816">
            <v>7801034</v>
          </cell>
          <cell r="B8816">
            <v>754100000</v>
          </cell>
        </row>
        <row r="8817">
          <cell r="A8817">
            <v>7801040</v>
          </cell>
          <cell r="B8817">
            <v>411600000</v>
          </cell>
        </row>
        <row r="8818">
          <cell r="A8818">
            <v>7801047</v>
          </cell>
          <cell r="B8818">
            <v>535600000</v>
          </cell>
        </row>
        <row r="8819">
          <cell r="A8819">
            <v>7801048</v>
          </cell>
          <cell r="B8819">
            <v>544400000</v>
          </cell>
        </row>
        <row r="8820">
          <cell r="A8820">
            <v>7801051</v>
          </cell>
          <cell r="B8820">
            <v>671800000</v>
          </cell>
        </row>
        <row r="8821">
          <cell r="A8821">
            <v>7801063</v>
          </cell>
          <cell r="B8821">
            <v>444000000</v>
          </cell>
        </row>
        <row r="8822">
          <cell r="A8822">
            <v>7801064</v>
          </cell>
          <cell r="B8822">
            <v>528100000</v>
          </cell>
        </row>
        <row r="8823">
          <cell r="A8823">
            <v>7801066</v>
          </cell>
          <cell r="B8823">
            <v>981700000</v>
          </cell>
        </row>
        <row r="8824">
          <cell r="A8824">
            <v>7801067</v>
          </cell>
          <cell r="B8824">
            <v>1092300000</v>
          </cell>
        </row>
        <row r="8825">
          <cell r="A8825">
            <v>7801069</v>
          </cell>
          <cell r="B8825">
            <v>950800000</v>
          </cell>
        </row>
        <row r="8826">
          <cell r="A8826">
            <v>7801072</v>
          </cell>
          <cell r="B8826">
            <v>779500000</v>
          </cell>
        </row>
        <row r="8827">
          <cell r="A8827">
            <v>7801073</v>
          </cell>
          <cell r="B8827">
            <v>1244500000</v>
          </cell>
        </row>
        <row r="8828">
          <cell r="A8828">
            <v>7801079</v>
          </cell>
          <cell r="B8828">
            <v>793100000</v>
          </cell>
        </row>
        <row r="8829">
          <cell r="A8829">
            <v>7801081</v>
          </cell>
          <cell r="B8829">
            <v>529700000</v>
          </cell>
        </row>
        <row r="8830">
          <cell r="A8830">
            <v>7801084</v>
          </cell>
          <cell r="B8830">
            <v>527400000</v>
          </cell>
        </row>
        <row r="8831">
          <cell r="A8831">
            <v>7801092</v>
          </cell>
          <cell r="B8831">
            <v>757900000</v>
          </cell>
        </row>
        <row r="8832">
          <cell r="A8832">
            <v>7801098</v>
          </cell>
          <cell r="B8832">
            <v>780800000</v>
          </cell>
        </row>
        <row r="8833">
          <cell r="A8833">
            <v>7801099</v>
          </cell>
          <cell r="B8833">
            <v>1071000000</v>
          </cell>
        </row>
        <row r="8834">
          <cell r="A8834">
            <v>7801101</v>
          </cell>
          <cell r="B8834">
            <v>565000000</v>
          </cell>
        </row>
        <row r="8835">
          <cell r="A8835">
            <v>7801003</v>
          </cell>
          <cell r="B8835">
            <v>526700000</v>
          </cell>
        </row>
        <row r="8836">
          <cell r="A8836">
            <v>7801006</v>
          </cell>
          <cell r="B8836">
            <v>484000000</v>
          </cell>
        </row>
        <row r="8837">
          <cell r="A8837">
            <v>7801012</v>
          </cell>
          <cell r="B8837">
            <v>716600000</v>
          </cell>
        </row>
        <row r="8838">
          <cell r="A8838">
            <v>7801013</v>
          </cell>
          <cell r="B8838">
            <v>580900000</v>
          </cell>
        </row>
        <row r="8839">
          <cell r="A8839">
            <v>7801019</v>
          </cell>
          <cell r="B8839">
            <v>767400000</v>
          </cell>
        </row>
        <row r="8840">
          <cell r="A8840">
            <v>7801021</v>
          </cell>
          <cell r="B8840">
            <v>875800000</v>
          </cell>
        </row>
        <row r="8841">
          <cell r="A8841">
            <v>7801025</v>
          </cell>
          <cell r="B8841">
            <v>629300000</v>
          </cell>
        </row>
        <row r="8842">
          <cell r="A8842">
            <v>7801026</v>
          </cell>
          <cell r="B8842">
            <v>626600000</v>
          </cell>
        </row>
        <row r="8843">
          <cell r="A8843">
            <v>7801027</v>
          </cell>
          <cell r="B8843">
            <v>757200000</v>
          </cell>
        </row>
        <row r="8844">
          <cell r="A8844">
            <v>7801029</v>
          </cell>
          <cell r="B8844">
            <v>895000000</v>
          </cell>
        </row>
        <row r="8845">
          <cell r="A8845">
            <v>7801032</v>
          </cell>
          <cell r="B8845">
            <v>866900000</v>
          </cell>
        </row>
        <row r="8846">
          <cell r="A8846">
            <v>7801035</v>
          </cell>
          <cell r="B8846">
            <v>900700000</v>
          </cell>
        </row>
        <row r="8847">
          <cell r="A8847">
            <v>7801038</v>
          </cell>
          <cell r="B8847">
            <v>1381500000</v>
          </cell>
        </row>
        <row r="8848">
          <cell r="A8848">
            <v>7801043</v>
          </cell>
          <cell r="B8848">
            <v>1459700000</v>
          </cell>
        </row>
        <row r="8849">
          <cell r="A8849">
            <v>7801044</v>
          </cell>
          <cell r="B8849">
            <v>654500000</v>
          </cell>
        </row>
        <row r="8850">
          <cell r="A8850">
            <v>7801046</v>
          </cell>
          <cell r="B8850">
            <v>792200000</v>
          </cell>
        </row>
        <row r="8851">
          <cell r="A8851">
            <v>7801049</v>
          </cell>
          <cell r="B8851">
            <v>1159100000</v>
          </cell>
        </row>
        <row r="8852">
          <cell r="A8852">
            <v>7801053</v>
          </cell>
          <cell r="B8852">
            <v>808400000</v>
          </cell>
        </row>
        <row r="8853">
          <cell r="A8853">
            <v>7801055</v>
          </cell>
          <cell r="B8853">
            <v>645100000</v>
          </cell>
        </row>
        <row r="8854">
          <cell r="A8854">
            <v>7801056</v>
          </cell>
          <cell r="B8854">
            <v>700000000</v>
          </cell>
        </row>
        <row r="8855">
          <cell r="A8855">
            <v>7801057</v>
          </cell>
          <cell r="B8855">
            <v>691900000</v>
          </cell>
        </row>
        <row r="8856">
          <cell r="A8856">
            <v>7801058</v>
          </cell>
          <cell r="B8856">
            <v>945700000</v>
          </cell>
        </row>
        <row r="8857">
          <cell r="A8857">
            <v>7801060</v>
          </cell>
          <cell r="B8857">
            <v>1554600000</v>
          </cell>
        </row>
        <row r="8858">
          <cell r="A8858">
            <v>7801068</v>
          </cell>
          <cell r="B8858">
            <v>1621400000</v>
          </cell>
        </row>
        <row r="8859">
          <cell r="A8859">
            <v>7801071</v>
          </cell>
          <cell r="B8859">
            <v>954600000</v>
          </cell>
        </row>
        <row r="8860">
          <cell r="A8860">
            <v>7801075</v>
          </cell>
          <cell r="B8860">
            <v>807500000</v>
          </cell>
        </row>
        <row r="8861">
          <cell r="A8861">
            <v>7801076</v>
          </cell>
          <cell r="B8861">
            <v>1220100000</v>
          </cell>
        </row>
        <row r="8862">
          <cell r="A8862">
            <v>7801077</v>
          </cell>
          <cell r="B8862">
            <v>799500000</v>
          </cell>
        </row>
        <row r="8863">
          <cell r="A8863">
            <v>7801078</v>
          </cell>
          <cell r="B8863">
            <v>2464600000</v>
          </cell>
        </row>
        <row r="8864">
          <cell r="A8864">
            <v>7801080</v>
          </cell>
          <cell r="B8864">
            <v>908500000</v>
          </cell>
        </row>
        <row r="8865">
          <cell r="A8865">
            <v>7801085</v>
          </cell>
          <cell r="B8865">
            <v>948800000</v>
          </cell>
        </row>
        <row r="8866">
          <cell r="A8866">
            <v>7801087</v>
          </cell>
          <cell r="B8866">
            <v>720000000</v>
          </cell>
        </row>
        <row r="8867">
          <cell r="A8867">
            <v>7801088</v>
          </cell>
          <cell r="B8867">
            <v>1668200000</v>
          </cell>
        </row>
        <row r="8868">
          <cell r="A8868">
            <v>7801090</v>
          </cell>
          <cell r="B8868">
            <v>953900000</v>
          </cell>
        </row>
        <row r="8869">
          <cell r="A8869">
            <v>7801091</v>
          </cell>
          <cell r="B8869">
            <v>726200000</v>
          </cell>
        </row>
        <row r="8870">
          <cell r="A8870">
            <v>7801095</v>
          </cell>
          <cell r="B8870">
            <v>1013300000</v>
          </cell>
        </row>
        <row r="8871">
          <cell r="A8871">
            <v>7801096</v>
          </cell>
          <cell r="B8871">
            <v>1151200000</v>
          </cell>
        </row>
        <row r="8872">
          <cell r="A8872">
            <v>7801102</v>
          </cell>
          <cell r="B8872">
            <v>1227400000</v>
          </cell>
        </row>
        <row r="8873">
          <cell r="A8873">
            <v>7801103</v>
          </cell>
          <cell r="B8873">
            <v>874600000</v>
          </cell>
        </row>
        <row r="8874">
          <cell r="A8874">
            <v>7801104</v>
          </cell>
          <cell r="B8874">
            <v>729900000</v>
          </cell>
        </row>
        <row r="8875">
          <cell r="A8875">
            <v>7806002</v>
          </cell>
          <cell r="B8875">
            <v>358700000</v>
          </cell>
        </row>
        <row r="8876">
          <cell r="A8876">
            <v>7806003</v>
          </cell>
          <cell r="B8876">
            <v>373200000</v>
          </cell>
        </row>
        <row r="8877">
          <cell r="A8877">
            <v>7806004</v>
          </cell>
          <cell r="B8877">
            <v>488000000</v>
          </cell>
        </row>
        <row r="8878">
          <cell r="A8878">
            <v>7806005</v>
          </cell>
          <cell r="B8878">
            <v>519300000</v>
          </cell>
        </row>
        <row r="8879">
          <cell r="A8879">
            <v>7806007</v>
          </cell>
          <cell r="B8879">
            <v>965000000</v>
          </cell>
        </row>
        <row r="8880">
          <cell r="A8880">
            <v>7806008</v>
          </cell>
          <cell r="B8880">
            <v>432900000</v>
          </cell>
        </row>
        <row r="8881">
          <cell r="A8881">
            <v>7806009</v>
          </cell>
          <cell r="B8881">
            <v>588000000</v>
          </cell>
        </row>
        <row r="8882">
          <cell r="A8882">
            <v>7806010</v>
          </cell>
          <cell r="B8882">
            <v>830700000</v>
          </cell>
        </row>
        <row r="8883">
          <cell r="A8883">
            <v>7806011</v>
          </cell>
          <cell r="B8883">
            <v>1179500000</v>
          </cell>
        </row>
        <row r="8884">
          <cell r="A8884">
            <v>7806012</v>
          </cell>
          <cell r="B8884">
            <v>551800000</v>
          </cell>
        </row>
        <row r="8885">
          <cell r="A8885">
            <v>7806013</v>
          </cell>
          <cell r="B8885">
            <v>809200000</v>
          </cell>
        </row>
        <row r="8886">
          <cell r="A8886">
            <v>7806014</v>
          </cell>
          <cell r="B8886">
            <v>446600000</v>
          </cell>
        </row>
        <row r="8887">
          <cell r="A8887">
            <v>7806015</v>
          </cell>
          <cell r="B8887">
            <v>487500000</v>
          </cell>
        </row>
        <row r="8888">
          <cell r="A8888">
            <v>7806016</v>
          </cell>
          <cell r="B8888">
            <v>532200000</v>
          </cell>
        </row>
        <row r="8889">
          <cell r="A8889">
            <v>7806017</v>
          </cell>
          <cell r="B8889">
            <v>1148600000</v>
          </cell>
        </row>
        <row r="8890">
          <cell r="A8890">
            <v>7806018</v>
          </cell>
          <cell r="B8890">
            <v>625900000</v>
          </cell>
        </row>
        <row r="8891">
          <cell r="A8891">
            <v>7806019</v>
          </cell>
          <cell r="B8891">
            <v>632000000</v>
          </cell>
        </row>
        <row r="8892">
          <cell r="A8892">
            <v>7806020</v>
          </cell>
          <cell r="B8892">
            <v>821000000</v>
          </cell>
        </row>
        <row r="8893">
          <cell r="A8893">
            <v>7806021</v>
          </cell>
          <cell r="B8893">
            <v>795300000</v>
          </cell>
        </row>
        <row r="8894">
          <cell r="A8894">
            <v>7808002</v>
          </cell>
          <cell r="B8894">
            <v>757400000</v>
          </cell>
        </row>
        <row r="8895">
          <cell r="A8895">
            <v>7808003</v>
          </cell>
          <cell r="B8895">
            <v>1104400000</v>
          </cell>
        </row>
        <row r="8896">
          <cell r="A8896">
            <v>7808004</v>
          </cell>
          <cell r="B8896">
            <v>447900000</v>
          </cell>
        </row>
        <row r="8897">
          <cell r="A8897">
            <v>7808005</v>
          </cell>
          <cell r="B8897">
            <v>580100000</v>
          </cell>
        </row>
        <row r="8898">
          <cell r="A8898">
            <v>7808006</v>
          </cell>
          <cell r="B8898">
            <v>461200000</v>
          </cell>
        </row>
        <row r="8899">
          <cell r="A8899">
            <v>7808007</v>
          </cell>
          <cell r="B8899">
            <v>903300000</v>
          </cell>
        </row>
        <row r="8900">
          <cell r="A8900">
            <v>7808008</v>
          </cell>
          <cell r="B8900">
            <v>520600000</v>
          </cell>
        </row>
        <row r="8901">
          <cell r="A8901">
            <v>7808009</v>
          </cell>
          <cell r="B8901">
            <v>752600000</v>
          </cell>
        </row>
        <row r="8902">
          <cell r="A8902">
            <v>7808010</v>
          </cell>
          <cell r="B8902">
            <v>350400000</v>
          </cell>
        </row>
        <row r="8903">
          <cell r="A8903">
            <v>7808011</v>
          </cell>
          <cell r="B8903">
            <v>324700000</v>
          </cell>
        </row>
        <row r="8904">
          <cell r="A8904">
            <v>7808012</v>
          </cell>
          <cell r="B8904">
            <v>946300000</v>
          </cell>
        </row>
        <row r="8905">
          <cell r="A8905">
            <v>7808013</v>
          </cell>
          <cell r="B8905">
            <v>457000000</v>
          </cell>
        </row>
        <row r="8906">
          <cell r="A8906">
            <v>7808014</v>
          </cell>
          <cell r="B8906">
            <v>1214800000</v>
          </cell>
        </row>
        <row r="8907">
          <cell r="A8907">
            <v>7808015</v>
          </cell>
          <cell r="B8907">
            <v>521500000</v>
          </cell>
        </row>
        <row r="8908">
          <cell r="A8908">
            <v>7808016</v>
          </cell>
          <cell r="B8908">
            <v>484100000</v>
          </cell>
        </row>
        <row r="8909">
          <cell r="A8909">
            <v>7808017</v>
          </cell>
          <cell r="B8909">
            <v>744700000</v>
          </cell>
        </row>
        <row r="8910">
          <cell r="A8910">
            <v>7806022</v>
          </cell>
          <cell r="B8910">
            <v>517900000</v>
          </cell>
        </row>
        <row r="8911">
          <cell r="A8911">
            <v>7806023</v>
          </cell>
          <cell r="B8911">
            <v>686200000</v>
          </cell>
        </row>
        <row r="8912">
          <cell r="A8912">
            <v>7806024</v>
          </cell>
          <cell r="B8912">
            <v>833200000</v>
          </cell>
        </row>
        <row r="8913">
          <cell r="A8913">
            <v>7806025</v>
          </cell>
          <cell r="B8913">
            <v>1214900000</v>
          </cell>
        </row>
        <row r="8914">
          <cell r="A8914">
            <v>7806026</v>
          </cell>
          <cell r="B8914">
            <v>372600000</v>
          </cell>
        </row>
        <row r="8915">
          <cell r="A8915">
            <v>7806027</v>
          </cell>
          <cell r="B8915">
            <v>865600000</v>
          </cell>
        </row>
        <row r="8916">
          <cell r="A8916">
            <v>7806028</v>
          </cell>
          <cell r="B8916">
            <v>543900000</v>
          </cell>
        </row>
        <row r="8917">
          <cell r="A8917">
            <v>7806029</v>
          </cell>
          <cell r="B8917">
            <v>532900000</v>
          </cell>
        </row>
        <row r="8918">
          <cell r="A8918">
            <v>7806030</v>
          </cell>
          <cell r="B8918">
            <v>816600000</v>
          </cell>
        </row>
        <row r="8919">
          <cell r="A8919">
            <v>7806031</v>
          </cell>
          <cell r="B8919">
            <v>1253400000</v>
          </cell>
        </row>
        <row r="8920">
          <cell r="A8920">
            <v>7806032</v>
          </cell>
          <cell r="B8920">
            <v>667100000</v>
          </cell>
        </row>
        <row r="8921">
          <cell r="A8921">
            <v>7806033</v>
          </cell>
          <cell r="B8921">
            <v>702000000</v>
          </cell>
        </row>
        <row r="8922">
          <cell r="A8922">
            <v>7806034</v>
          </cell>
          <cell r="B8922">
            <v>989300000</v>
          </cell>
        </row>
        <row r="8923">
          <cell r="A8923">
            <v>7806035</v>
          </cell>
          <cell r="B8923">
            <v>1057700000</v>
          </cell>
        </row>
        <row r="8924">
          <cell r="A8924">
            <v>7806036</v>
          </cell>
          <cell r="B8924">
            <v>1193300000</v>
          </cell>
        </row>
        <row r="8925">
          <cell r="A8925">
            <v>7806037</v>
          </cell>
          <cell r="B8925">
            <v>548700000</v>
          </cell>
        </row>
        <row r="8926">
          <cell r="A8926">
            <v>8001004</v>
          </cell>
          <cell r="B8926">
            <v>18000000</v>
          </cell>
        </row>
        <row r="8927">
          <cell r="A8927">
            <v>8001010</v>
          </cell>
          <cell r="B8927">
            <v>11600000</v>
          </cell>
        </row>
        <row r="8928">
          <cell r="A8928">
            <v>8001011</v>
          </cell>
          <cell r="B8928">
            <v>16100000</v>
          </cell>
        </row>
        <row r="8929">
          <cell r="A8929">
            <v>8001012</v>
          </cell>
          <cell r="B8929">
            <v>17500000</v>
          </cell>
        </row>
        <row r="8930">
          <cell r="A8930">
            <v>8001013</v>
          </cell>
          <cell r="B8930">
            <v>20300000</v>
          </cell>
        </row>
        <row r="8931">
          <cell r="A8931">
            <v>8001021</v>
          </cell>
          <cell r="B8931">
            <v>18600000</v>
          </cell>
        </row>
        <row r="8932">
          <cell r="A8932">
            <v>8001053</v>
          </cell>
          <cell r="B8932">
            <v>17500000</v>
          </cell>
        </row>
        <row r="8933">
          <cell r="A8933">
            <v>8001054</v>
          </cell>
          <cell r="B8933">
            <v>17500000</v>
          </cell>
        </row>
        <row r="8934">
          <cell r="A8934">
            <v>8001061</v>
          </cell>
          <cell r="B8934">
            <v>19200000</v>
          </cell>
        </row>
        <row r="8935">
          <cell r="A8935">
            <v>8001071</v>
          </cell>
          <cell r="B8935">
            <v>21700000</v>
          </cell>
        </row>
        <row r="8936">
          <cell r="A8936">
            <v>8001072</v>
          </cell>
          <cell r="B8936">
            <v>22200000</v>
          </cell>
        </row>
        <row r="8937">
          <cell r="A8937">
            <v>8001079</v>
          </cell>
          <cell r="B8937">
            <v>29900000</v>
          </cell>
        </row>
        <row r="8938">
          <cell r="A8938">
            <v>8001080</v>
          </cell>
          <cell r="B8938">
            <v>29900000</v>
          </cell>
        </row>
        <row r="8939">
          <cell r="A8939">
            <v>8001088</v>
          </cell>
          <cell r="B8939">
            <v>22800000</v>
          </cell>
        </row>
        <row r="8940">
          <cell r="A8940">
            <v>8001089</v>
          </cell>
          <cell r="B8940">
            <v>23300000</v>
          </cell>
        </row>
        <row r="8941">
          <cell r="A8941">
            <v>8001092</v>
          </cell>
          <cell r="B8941">
            <v>45900000</v>
          </cell>
        </row>
        <row r="8942">
          <cell r="A8942">
            <v>8001095</v>
          </cell>
          <cell r="B8942">
            <v>38200000</v>
          </cell>
        </row>
        <row r="8943">
          <cell r="A8943">
            <v>8001098</v>
          </cell>
          <cell r="B8943">
            <v>34500000</v>
          </cell>
        </row>
        <row r="8944">
          <cell r="A8944">
            <v>8001106</v>
          </cell>
          <cell r="B8944">
            <v>21500000</v>
          </cell>
        </row>
        <row r="8945">
          <cell r="A8945">
            <v>8001107</v>
          </cell>
          <cell r="B8945">
            <v>23000000</v>
          </cell>
        </row>
        <row r="8946">
          <cell r="A8946">
            <v>8001108</v>
          </cell>
          <cell r="B8946">
            <v>26000000</v>
          </cell>
        </row>
        <row r="8947">
          <cell r="A8947">
            <v>8001109</v>
          </cell>
          <cell r="B8947">
            <v>35500000</v>
          </cell>
        </row>
        <row r="8948">
          <cell r="A8948">
            <v>8001113</v>
          </cell>
          <cell r="B8948">
            <v>31700000</v>
          </cell>
        </row>
        <row r="8949">
          <cell r="A8949">
            <v>8001114</v>
          </cell>
          <cell r="B8949">
            <v>27600000</v>
          </cell>
        </row>
        <row r="8950">
          <cell r="A8950">
            <v>8001116</v>
          </cell>
          <cell r="B8950">
            <v>30700000</v>
          </cell>
        </row>
        <row r="8951">
          <cell r="A8951">
            <v>8001117</v>
          </cell>
          <cell r="B8951">
            <v>32700000</v>
          </cell>
        </row>
        <row r="8952">
          <cell r="A8952">
            <v>8001118</v>
          </cell>
          <cell r="B8952">
            <v>35500000</v>
          </cell>
        </row>
        <row r="8953">
          <cell r="A8953">
            <v>8001119</v>
          </cell>
          <cell r="B8953">
            <v>39000000</v>
          </cell>
        </row>
        <row r="8954">
          <cell r="A8954">
            <v>8001122</v>
          </cell>
          <cell r="B8954">
            <v>40200000</v>
          </cell>
        </row>
        <row r="8955">
          <cell r="A8955">
            <v>8001129</v>
          </cell>
          <cell r="B8955">
            <v>44000000</v>
          </cell>
        </row>
        <row r="8956">
          <cell r="A8956">
            <v>8001138</v>
          </cell>
          <cell r="B8956">
            <v>40900000</v>
          </cell>
        </row>
        <row r="8957">
          <cell r="A8957">
            <v>8001146</v>
          </cell>
          <cell r="B8957">
            <v>44000000</v>
          </cell>
        </row>
        <row r="8958">
          <cell r="A8958">
            <v>8001148</v>
          </cell>
          <cell r="B8958">
            <v>56000000</v>
          </cell>
        </row>
        <row r="8959">
          <cell r="A8959">
            <v>8001149</v>
          </cell>
          <cell r="B8959">
            <v>60000000</v>
          </cell>
        </row>
        <row r="8960">
          <cell r="A8960">
            <v>8001150</v>
          </cell>
          <cell r="B8960">
            <v>31200000</v>
          </cell>
        </row>
        <row r="8961">
          <cell r="A8961">
            <v>8001151</v>
          </cell>
          <cell r="B8961">
            <v>33200000</v>
          </cell>
        </row>
        <row r="8962">
          <cell r="A8962">
            <v>8001152</v>
          </cell>
          <cell r="B8962">
            <v>36200000</v>
          </cell>
        </row>
        <row r="8963">
          <cell r="A8963">
            <v>8001153</v>
          </cell>
          <cell r="B8963">
            <v>40200000</v>
          </cell>
        </row>
        <row r="8964">
          <cell r="A8964">
            <v>8001154</v>
          </cell>
          <cell r="B8964">
            <v>45000000</v>
          </cell>
        </row>
        <row r="8965">
          <cell r="A8965">
            <v>8001155</v>
          </cell>
          <cell r="B8965">
            <v>42500000</v>
          </cell>
        </row>
        <row r="8966">
          <cell r="A8966">
            <v>8001156</v>
          </cell>
          <cell r="B8966">
            <v>44500000</v>
          </cell>
        </row>
        <row r="8967">
          <cell r="A8967">
            <v>8001157</v>
          </cell>
          <cell r="B8967">
            <v>43600000</v>
          </cell>
        </row>
        <row r="8968">
          <cell r="A8968">
            <v>8001158</v>
          </cell>
          <cell r="B8968">
            <v>27200000</v>
          </cell>
        </row>
        <row r="8969">
          <cell r="A8969">
            <v>8001159</v>
          </cell>
          <cell r="B8969">
            <v>28800000</v>
          </cell>
        </row>
        <row r="8970">
          <cell r="A8970">
            <v>8001160</v>
          </cell>
          <cell r="B8970">
            <v>30000000</v>
          </cell>
        </row>
        <row r="8971">
          <cell r="A8971">
            <v>8001161</v>
          </cell>
          <cell r="B8971">
            <v>31500000</v>
          </cell>
        </row>
        <row r="8972">
          <cell r="A8972">
            <v>8001162</v>
          </cell>
          <cell r="B8972">
            <v>40200000</v>
          </cell>
        </row>
        <row r="8973">
          <cell r="A8973">
            <v>8001163</v>
          </cell>
          <cell r="B8973">
            <v>36200000</v>
          </cell>
        </row>
        <row r="8974">
          <cell r="A8974">
            <v>8001165</v>
          </cell>
          <cell r="B8974">
            <v>56000000</v>
          </cell>
        </row>
        <row r="8975">
          <cell r="A8975">
            <v>8001166</v>
          </cell>
          <cell r="B8975">
            <v>32200000</v>
          </cell>
        </row>
        <row r="8976">
          <cell r="A8976">
            <v>8001167</v>
          </cell>
          <cell r="B8976">
            <v>34400000</v>
          </cell>
        </row>
        <row r="8977">
          <cell r="A8977">
            <v>8001168</v>
          </cell>
          <cell r="B8977">
            <v>32000000</v>
          </cell>
        </row>
        <row r="8978">
          <cell r="A8978">
            <v>8001169</v>
          </cell>
          <cell r="B8978">
            <v>27500000</v>
          </cell>
        </row>
        <row r="8979">
          <cell r="A8979">
            <v>8001170</v>
          </cell>
          <cell r="B8979">
            <v>38200000</v>
          </cell>
        </row>
        <row r="8980">
          <cell r="A8980">
            <v>8001176</v>
          </cell>
          <cell r="B8980">
            <v>51000000</v>
          </cell>
        </row>
        <row r="8981">
          <cell r="A8981">
            <v>8001177</v>
          </cell>
          <cell r="B8981">
            <v>55700000</v>
          </cell>
        </row>
        <row r="8982">
          <cell r="A8982">
            <v>8001178</v>
          </cell>
          <cell r="B8982">
            <v>52200000</v>
          </cell>
        </row>
        <row r="8983">
          <cell r="A8983">
            <v>8001179</v>
          </cell>
          <cell r="B8983">
            <v>37200000</v>
          </cell>
        </row>
        <row r="8984">
          <cell r="A8984">
            <v>8001180</v>
          </cell>
          <cell r="B8984">
            <v>35300000</v>
          </cell>
        </row>
        <row r="8985">
          <cell r="A8985">
            <v>8001181</v>
          </cell>
          <cell r="B8985">
            <v>41600000</v>
          </cell>
        </row>
        <row r="8986">
          <cell r="A8986">
            <v>8001182</v>
          </cell>
          <cell r="B8986">
            <v>45900000</v>
          </cell>
        </row>
        <row r="8987">
          <cell r="A8987">
            <v>8001184</v>
          </cell>
          <cell r="B8987">
            <v>36900000</v>
          </cell>
        </row>
        <row r="8988">
          <cell r="A8988">
            <v>8001186</v>
          </cell>
          <cell r="B8988">
            <v>61200000</v>
          </cell>
        </row>
        <row r="8989">
          <cell r="A8989">
            <v>8001188</v>
          </cell>
          <cell r="B8989">
            <v>40800000</v>
          </cell>
        </row>
        <row r="8990">
          <cell r="A8990">
            <v>8001190</v>
          </cell>
          <cell r="B8990">
            <v>44300000</v>
          </cell>
        </row>
        <row r="8991">
          <cell r="A8991">
            <v>8001192</v>
          </cell>
          <cell r="B8991">
            <v>120000000</v>
          </cell>
        </row>
        <row r="8992">
          <cell r="A8992">
            <v>8001193</v>
          </cell>
          <cell r="B8992">
            <v>59000000</v>
          </cell>
        </row>
        <row r="8993">
          <cell r="A8993">
            <v>8002004</v>
          </cell>
          <cell r="B8993">
            <v>23800000</v>
          </cell>
        </row>
        <row r="8994">
          <cell r="A8994">
            <v>8002008</v>
          </cell>
          <cell r="B8994">
            <v>27900000</v>
          </cell>
        </row>
        <row r="8995">
          <cell r="A8995">
            <v>8002010</v>
          </cell>
          <cell r="B8995">
            <v>28300000</v>
          </cell>
        </row>
        <row r="8996">
          <cell r="A8996">
            <v>8002017</v>
          </cell>
          <cell r="B8996">
            <v>35200000</v>
          </cell>
        </row>
        <row r="8997">
          <cell r="A8997">
            <v>8002018</v>
          </cell>
          <cell r="B8997">
            <v>24500000</v>
          </cell>
        </row>
        <row r="8998">
          <cell r="A8998">
            <v>8002019</v>
          </cell>
          <cell r="B8998">
            <v>27200000</v>
          </cell>
        </row>
        <row r="8999">
          <cell r="A8999">
            <v>8002022</v>
          </cell>
          <cell r="B8999">
            <v>32700000</v>
          </cell>
        </row>
        <row r="9000">
          <cell r="A9000">
            <v>8002026</v>
          </cell>
          <cell r="B9000">
            <v>25400000</v>
          </cell>
        </row>
        <row r="9001">
          <cell r="A9001">
            <v>8002029</v>
          </cell>
          <cell r="B9001">
            <v>35900000</v>
          </cell>
        </row>
        <row r="9002">
          <cell r="A9002">
            <v>8002032</v>
          </cell>
          <cell r="B9002">
            <v>24400000</v>
          </cell>
        </row>
        <row r="9003">
          <cell r="A9003">
            <v>8002037</v>
          </cell>
          <cell r="B9003">
            <v>26200000</v>
          </cell>
        </row>
        <row r="9004">
          <cell r="A9004">
            <v>8002043</v>
          </cell>
          <cell r="B9004">
            <v>30900000</v>
          </cell>
        </row>
        <row r="9005">
          <cell r="A9005">
            <v>8002044</v>
          </cell>
          <cell r="B9005">
            <v>26100000</v>
          </cell>
        </row>
        <row r="9006">
          <cell r="A9006">
            <v>8002045</v>
          </cell>
          <cell r="B9006">
            <v>30900000</v>
          </cell>
        </row>
        <row r="9007">
          <cell r="A9007">
            <v>8002046</v>
          </cell>
          <cell r="B9007">
            <v>29000000</v>
          </cell>
        </row>
        <row r="9008">
          <cell r="A9008">
            <v>8002047</v>
          </cell>
          <cell r="B9008">
            <v>30000000</v>
          </cell>
        </row>
        <row r="9009">
          <cell r="A9009">
            <v>8002048</v>
          </cell>
          <cell r="B9009">
            <v>26100000</v>
          </cell>
        </row>
        <row r="9010">
          <cell r="A9010">
            <v>8002056</v>
          </cell>
          <cell r="B9010">
            <v>25800000</v>
          </cell>
        </row>
        <row r="9011">
          <cell r="A9011">
            <v>8002066</v>
          </cell>
          <cell r="B9011">
            <v>31000000</v>
          </cell>
        </row>
        <row r="9012">
          <cell r="A9012">
            <v>8002067</v>
          </cell>
          <cell r="B9012">
            <v>25000000</v>
          </cell>
        </row>
        <row r="9013">
          <cell r="A9013">
            <v>8002076</v>
          </cell>
          <cell r="B9013">
            <v>49500000</v>
          </cell>
        </row>
        <row r="9014">
          <cell r="A9014">
            <v>8002077</v>
          </cell>
          <cell r="B9014">
            <v>31800000</v>
          </cell>
        </row>
        <row r="9015">
          <cell r="A9015">
            <v>8002079</v>
          </cell>
          <cell r="B9015">
            <v>31000000</v>
          </cell>
        </row>
        <row r="9016">
          <cell r="A9016">
            <v>8002081</v>
          </cell>
          <cell r="B9016">
            <v>22700000</v>
          </cell>
        </row>
        <row r="9017">
          <cell r="A9017">
            <v>8002084</v>
          </cell>
          <cell r="B9017">
            <v>46500000</v>
          </cell>
        </row>
        <row r="9018">
          <cell r="A9018">
            <v>8002086</v>
          </cell>
          <cell r="B9018">
            <v>44600000</v>
          </cell>
        </row>
        <row r="9019">
          <cell r="A9019">
            <v>8002087</v>
          </cell>
          <cell r="B9019">
            <v>26500000</v>
          </cell>
        </row>
        <row r="9020">
          <cell r="A9020">
            <v>8002088</v>
          </cell>
          <cell r="B9020">
            <v>26400000</v>
          </cell>
        </row>
        <row r="9021">
          <cell r="A9021">
            <v>8002092</v>
          </cell>
          <cell r="B9021">
            <v>23500000</v>
          </cell>
        </row>
        <row r="9022">
          <cell r="A9022">
            <v>8002094</v>
          </cell>
          <cell r="B9022">
            <v>29900000</v>
          </cell>
        </row>
        <row r="9023">
          <cell r="A9023">
            <v>8002100</v>
          </cell>
          <cell r="B9023">
            <v>76500000</v>
          </cell>
        </row>
        <row r="9024">
          <cell r="A9024">
            <v>8002101</v>
          </cell>
          <cell r="B9024">
            <v>26400000</v>
          </cell>
        </row>
        <row r="9025">
          <cell r="A9025">
            <v>8002104</v>
          </cell>
          <cell r="B9025">
            <v>26400000</v>
          </cell>
        </row>
        <row r="9026">
          <cell r="A9026">
            <v>8002106</v>
          </cell>
          <cell r="B9026">
            <v>24500000</v>
          </cell>
        </row>
        <row r="9027">
          <cell r="A9027">
            <v>8002108</v>
          </cell>
          <cell r="B9027">
            <v>32700000</v>
          </cell>
        </row>
        <row r="9028">
          <cell r="A9028">
            <v>8002110</v>
          </cell>
          <cell r="B9028">
            <v>27400000</v>
          </cell>
        </row>
        <row r="9029">
          <cell r="A9029">
            <v>8002121</v>
          </cell>
          <cell r="B9029">
            <v>54400000</v>
          </cell>
        </row>
        <row r="9030">
          <cell r="A9030">
            <v>8002122</v>
          </cell>
          <cell r="B9030">
            <v>55700000</v>
          </cell>
        </row>
        <row r="9031">
          <cell r="A9031">
            <v>8002142</v>
          </cell>
          <cell r="B9031">
            <v>29600000</v>
          </cell>
        </row>
        <row r="9032">
          <cell r="A9032">
            <v>8002188</v>
          </cell>
          <cell r="B9032">
            <v>56300000</v>
          </cell>
        </row>
        <row r="9033">
          <cell r="A9033">
            <v>8002191</v>
          </cell>
          <cell r="B9033">
            <v>46500000</v>
          </cell>
        </row>
        <row r="9034">
          <cell r="A9034">
            <v>8002195</v>
          </cell>
          <cell r="B9034">
            <v>24000000</v>
          </cell>
        </row>
        <row r="9035">
          <cell r="A9035">
            <v>8002203</v>
          </cell>
          <cell r="B9035">
            <v>27200000</v>
          </cell>
        </row>
        <row r="9036">
          <cell r="A9036">
            <v>8002212</v>
          </cell>
          <cell r="B9036">
            <v>27200000</v>
          </cell>
        </row>
        <row r="9037">
          <cell r="A9037">
            <v>8002213</v>
          </cell>
          <cell r="B9037">
            <v>32400000</v>
          </cell>
        </row>
        <row r="9038">
          <cell r="A9038">
            <v>8002214</v>
          </cell>
          <cell r="B9038">
            <v>27200000</v>
          </cell>
        </row>
        <row r="9039">
          <cell r="A9039">
            <v>8002216</v>
          </cell>
          <cell r="B9039">
            <v>31900000</v>
          </cell>
        </row>
        <row r="9040">
          <cell r="A9040">
            <v>8002217</v>
          </cell>
          <cell r="B9040">
            <v>30100000</v>
          </cell>
        </row>
        <row r="9041">
          <cell r="A9041">
            <v>8002220</v>
          </cell>
          <cell r="B9041">
            <v>36800000</v>
          </cell>
        </row>
        <row r="9042">
          <cell r="A9042">
            <v>8002225</v>
          </cell>
          <cell r="B9042">
            <v>32600000</v>
          </cell>
        </row>
        <row r="9043">
          <cell r="A9043">
            <v>8002226</v>
          </cell>
          <cell r="B9043">
            <v>55900000</v>
          </cell>
        </row>
        <row r="9044">
          <cell r="A9044">
            <v>8002227</v>
          </cell>
          <cell r="B9044">
            <v>27200000</v>
          </cell>
        </row>
        <row r="9045">
          <cell r="A9045">
            <v>8001194</v>
          </cell>
          <cell r="B9045">
            <v>47800000</v>
          </cell>
        </row>
        <row r="9046">
          <cell r="A9046">
            <v>8001195</v>
          </cell>
          <cell r="B9046">
            <v>50100000</v>
          </cell>
        </row>
        <row r="9047">
          <cell r="A9047">
            <v>8001196</v>
          </cell>
          <cell r="B9047">
            <v>46700000</v>
          </cell>
        </row>
        <row r="9048">
          <cell r="A9048">
            <v>8001197</v>
          </cell>
          <cell r="B9048">
            <v>43400000</v>
          </cell>
        </row>
        <row r="9049">
          <cell r="A9049">
            <v>8001198</v>
          </cell>
          <cell r="B9049">
            <v>109300000</v>
          </cell>
        </row>
        <row r="9050">
          <cell r="A9050">
            <v>8001205</v>
          </cell>
          <cell r="B9050">
            <v>56300000</v>
          </cell>
        </row>
        <row r="9051">
          <cell r="A9051">
            <v>8001206</v>
          </cell>
          <cell r="B9051">
            <v>60800000</v>
          </cell>
        </row>
        <row r="9052">
          <cell r="A9052">
            <v>8001207</v>
          </cell>
          <cell r="B9052">
            <v>64700000</v>
          </cell>
        </row>
        <row r="9053">
          <cell r="A9053">
            <v>8001208</v>
          </cell>
          <cell r="B9053">
            <v>69400000</v>
          </cell>
        </row>
        <row r="9054">
          <cell r="A9054">
            <v>8001209</v>
          </cell>
          <cell r="B9054">
            <v>69600000</v>
          </cell>
        </row>
        <row r="9055">
          <cell r="A9055">
            <v>8001210</v>
          </cell>
          <cell r="B9055">
            <v>73900000</v>
          </cell>
        </row>
        <row r="9056">
          <cell r="A9056">
            <v>8001211</v>
          </cell>
          <cell r="B9056">
            <v>77100000</v>
          </cell>
        </row>
        <row r="9057">
          <cell r="A9057">
            <v>8001212</v>
          </cell>
          <cell r="B9057">
            <v>138700000</v>
          </cell>
        </row>
        <row r="9058">
          <cell r="A9058">
            <v>8001213</v>
          </cell>
          <cell r="B9058">
            <v>48600000</v>
          </cell>
        </row>
        <row r="9059">
          <cell r="A9059">
            <v>8001214</v>
          </cell>
          <cell r="B9059">
            <v>51200000</v>
          </cell>
        </row>
        <row r="9060">
          <cell r="A9060">
            <v>8001215</v>
          </cell>
          <cell r="B9060">
            <v>54100000</v>
          </cell>
        </row>
        <row r="9061">
          <cell r="A9061">
            <v>8001216</v>
          </cell>
          <cell r="B9061">
            <v>55700000</v>
          </cell>
        </row>
        <row r="9062">
          <cell r="A9062">
            <v>8001217</v>
          </cell>
          <cell r="B9062">
            <v>57200000</v>
          </cell>
        </row>
        <row r="9063">
          <cell r="A9063">
            <v>8001001</v>
          </cell>
          <cell r="B9063">
            <v>23900000</v>
          </cell>
        </row>
        <row r="9064">
          <cell r="A9064">
            <v>8001005</v>
          </cell>
          <cell r="B9064">
            <v>16500000</v>
          </cell>
        </row>
        <row r="9065">
          <cell r="A9065">
            <v>8001006</v>
          </cell>
          <cell r="B9065">
            <v>16900000</v>
          </cell>
        </row>
        <row r="9066">
          <cell r="A9066">
            <v>8001007</v>
          </cell>
          <cell r="B9066">
            <v>22000000</v>
          </cell>
        </row>
        <row r="9067">
          <cell r="A9067">
            <v>8001008</v>
          </cell>
          <cell r="B9067">
            <v>22700000</v>
          </cell>
        </row>
        <row r="9068">
          <cell r="A9068">
            <v>8001009</v>
          </cell>
          <cell r="B9068">
            <v>24400000</v>
          </cell>
        </row>
        <row r="9069">
          <cell r="A9069">
            <v>8001014</v>
          </cell>
          <cell r="B9069">
            <v>22700000</v>
          </cell>
        </row>
        <row r="9070">
          <cell r="A9070">
            <v>8001016</v>
          </cell>
          <cell r="B9070">
            <v>31800000</v>
          </cell>
        </row>
        <row r="9071">
          <cell r="A9071">
            <v>8001022</v>
          </cell>
          <cell r="B9071">
            <v>23600000</v>
          </cell>
        </row>
        <row r="9072">
          <cell r="A9072">
            <v>8001023</v>
          </cell>
          <cell r="B9072">
            <v>21400000</v>
          </cell>
        </row>
        <row r="9073">
          <cell r="A9073">
            <v>8001024</v>
          </cell>
          <cell r="B9073">
            <v>22300000</v>
          </cell>
        </row>
        <row r="9074">
          <cell r="A9074">
            <v>8001025</v>
          </cell>
          <cell r="B9074">
            <v>25000000</v>
          </cell>
        </row>
        <row r="9075">
          <cell r="A9075">
            <v>8001027</v>
          </cell>
          <cell r="B9075">
            <v>24200000</v>
          </cell>
        </row>
        <row r="9076">
          <cell r="A9076">
            <v>8001028</v>
          </cell>
          <cell r="B9076">
            <v>20500000</v>
          </cell>
        </row>
        <row r="9077">
          <cell r="A9077">
            <v>8001035</v>
          </cell>
          <cell r="B9077">
            <v>24100000</v>
          </cell>
        </row>
        <row r="9078">
          <cell r="A9078">
            <v>8001036</v>
          </cell>
          <cell r="B9078">
            <v>24700000</v>
          </cell>
        </row>
        <row r="9079">
          <cell r="A9079">
            <v>8001037</v>
          </cell>
          <cell r="B9079">
            <v>22800000</v>
          </cell>
        </row>
        <row r="9080">
          <cell r="A9080">
            <v>8001038</v>
          </cell>
          <cell r="B9080">
            <v>21400000</v>
          </cell>
        </row>
        <row r="9081">
          <cell r="A9081">
            <v>8001039</v>
          </cell>
          <cell r="B9081">
            <v>21600000</v>
          </cell>
        </row>
        <row r="9082">
          <cell r="A9082">
            <v>8001041</v>
          </cell>
          <cell r="B9082">
            <v>22100000</v>
          </cell>
        </row>
        <row r="9083">
          <cell r="A9083">
            <v>8001042</v>
          </cell>
          <cell r="B9083">
            <v>22800000</v>
          </cell>
        </row>
        <row r="9084">
          <cell r="A9084">
            <v>8001044</v>
          </cell>
          <cell r="B9084">
            <v>23300000</v>
          </cell>
        </row>
        <row r="9085">
          <cell r="A9085">
            <v>8001046</v>
          </cell>
          <cell r="B9085">
            <v>23000000</v>
          </cell>
        </row>
        <row r="9086">
          <cell r="A9086">
            <v>8001047</v>
          </cell>
          <cell r="B9086">
            <v>25600000</v>
          </cell>
        </row>
        <row r="9087">
          <cell r="A9087">
            <v>8001048</v>
          </cell>
          <cell r="B9087">
            <v>26200000</v>
          </cell>
        </row>
        <row r="9088">
          <cell r="A9088">
            <v>8001049</v>
          </cell>
          <cell r="B9088">
            <v>24600000</v>
          </cell>
        </row>
        <row r="9089">
          <cell r="A9089">
            <v>8001050</v>
          </cell>
          <cell r="B9089">
            <v>25200000</v>
          </cell>
        </row>
        <row r="9090">
          <cell r="A9090">
            <v>8001051</v>
          </cell>
          <cell r="B9090">
            <v>17900000</v>
          </cell>
        </row>
        <row r="9091">
          <cell r="A9091">
            <v>8001052</v>
          </cell>
          <cell r="B9091">
            <v>18300000</v>
          </cell>
        </row>
        <row r="9092">
          <cell r="A9092">
            <v>8001055</v>
          </cell>
          <cell r="B9092">
            <v>27300000</v>
          </cell>
        </row>
        <row r="9093">
          <cell r="A9093">
            <v>8001056</v>
          </cell>
          <cell r="B9093">
            <v>27900000</v>
          </cell>
        </row>
        <row r="9094">
          <cell r="A9094">
            <v>8001057</v>
          </cell>
          <cell r="B9094">
            <v>18300000</v>
          </cell>
        </row>
        <row r="9095">
          <cell r="A9095">
            <v>8001058</v>
          </cell>
          <cell r="B9095">
            <v>18700000</v>
          </cell>
        </row>
        <row r="9096">
          <cell r="A9096">
            <v>8001059</v>
          </cell>
          <cell r="B9096">
            <v>26700000</v>
          </cell>
        </row>
        <row r="9097">
          <cell r="A9097">
            <v>8001060</v>
          </cell>
          <cell r="B9097">
            <v>27300000</v>
          </cell>
        </row>
        <row r="9098">
          <cell r="A9098">
            <v>8001062</v>
          </cell>
          <cell r="B9098">
            <v>28700000</v>
          </cell>
        </row>
        <row r="9099">
          <cell r="A9099">
            <v>8001063</v>
          </cell>
          <cell r="B9099">
            <v>25100000</v>
          </cell>
        </row>
        <row r="9100">
          <cell r="A9100">
            <v>8001064</v>
          </cell>
          <cell r="B9100">
            <v>25700000</v>
          </cell>
        </row>
        <row r="9101">
          <cell r="A9101">
            <v>8001067</v>
          </cell>
          <cell r="B9101">
            <v>26100000</v>
          </cell>
        </row>
        <row r="9102">
          <cell r="A9102">
            <v>8001068</v>
          </cell>
          <cell r="B9102">
            <v>26700000</v>
          </cell>
        </row>
        <row r="9103">
          <cell r="A9103">
            <v>8001073</v>
          </cell>
          <cell r="B9103">
            <v>24500000</v>
          </cell>
        </row>
        <row r="9104">
          <cell r="A9104">
            <v>8001074</v>
          </cell>
          <cell r="B9104">
            <v>28200000</v>
          </cell>
        </row>
        <row r="9105">
          <cell r="A9105">
            <v>8001075</v>
          </cell>
          <cell r="B9105">
            <v>27600000</v>
          </cell>
        </row>
        <row r="9106">
          <cell r="A9106">
            <v>8001076</v>
          </cell>
          <cell r="B9106">
            <v>25100000</v>
          </cell>
        </row>
        <row r="9107">
          <cell r="A9107">
            <v>8001077</v>
          </cell>
          <cell r="B9107">
            <v>23500000</v>
          </cell>
        </row>
        <row r="9108">
          <cell r="A9108">
            <v>8001078</v>
          </cell>
          <cell r="B9108">
            <v>24100000</v>
          </cell>
        </row>
        <row r="9109">
          <cell r="A9109">
            <v>8001081</v>
          </cell>
          <cell r="B9109">
            <v>26200000</v>
          </cell>
        </row>
        <row r="9110">
          <cell r="A9110">
            <v>8001082</v>
          </cell>
          <cell r="B9110">
            <v>25600000</v>
          </cell>
        </row>
        <row r="9111">
          <cell r="A9111">
            <v>8001084</v>
          </cell>
          <cell r="B9111">
            <v>24500000</v>
          </cell>
        </row>
        <row r="9112">
          <cell r="A9112">
            <v>8001085</v>
          </cell>
          <cell r="B9112">
            <v>25100000</v>
          </cell>
        </row>
        <row r="9113">
          <cell r="A9113">
            <v>8001086</v>
          </cell>
          <cell r="B9113">
            <v>24800000</v>
          </cell>
        </row>
        <row r="9114">
          <cell r="A9114">
            <v>8001087</v>
          </cell>
          <cell r="B9114">
            <v>25400000</v>
          </cell>
        </row>
        <row r="9115">
          <cell r="A9115">
            <v>8001093</v>
          </cell>
          <cell r="B9115">
            <v>24000000</v>
          </cell>
        </row>
        <row r="9116">
          <cell r="A9116">
            <v>8001096</v>
          </cell>
          <cell r="B9116">
            <v>27600000</v>
          </cell>
        </row>
        <row r="9117">
          <cell r="A9117">
            <v>8001097</v>
          </cell>
          <cell r="B9117">
            <v>25600000</v>
          </cell>
        </row>
        <row r="9118">
          <cell r="A9118">
            <v>8001100</v>
          </cell>
          <cell r="B9118">
            <v>25600000</v>
          </cell>
        </row>
        <row r="9119">
          <cell r="A9119">
            <v>8001101</v>
          </cell>
          <cell r="B9119">
            <v>26700000</v>
          </cell>
        </row>
        <row r="9120">
          <cell r="A9120">
            <v>8001102</v>
          </cell>
          <cell r="B9120">
            <v>30000000</v>
          </cell>
        </row>
        <row r="9121">
          <cell r="A9121">
            <v>8001103</v>
          </cell>
          <cell r="B9121">
            <v>48400000</v>
          </cell>
        </row>
        <row r="9122">
          <cell r="A9122">
            <v>8001111</v>
          </cell>
          <cell r="B9122">
            <v>23000000</v>
          </cell>
        </row>
        <row r="9123">
          <cell r="A9123">
            <v>8001112</v>
          </cell>
          <cell r="B9123">
            <v>25000000</v>
          </cell>
        </row>
        <row r="9124">
          <cell r="A9124">
            <v>8001115</v>
          </cell>
          <cell r="B9124">
            <v>28000000</v>
          </cell>
        </row>
        <row r="9125">
          <cell r="A9125">
            <v>8001123</v>
          </cell>
          <cell r="B9125">
            <v>32000000</v>
          </cell>
        </row>
        <row r="9126">
          <cell r="A9126">
            <v>8001124</v>
          </cell>
          <cell r="B9126">
            <v>35000000</v>
          </cell>
        </row>
        <row r="9127">
          <cell r="A9127">
            <v>8001126</v>
          </cell>
          <cell r="B9127">
            <v>27800000</v>
          </cell>
        </row>
        <row r="9128">
          <cell r="A9128">
            <v>8001127</v>
          </cell>
          <cell r="B9128">
            <v>42900000</v>
          </cell>
        </row>
        <row r="9129">
          <cell r="A9129">
            <v>8001128</v>
          </cell>
          <cell r="B9129">
            <v>46500000</v>
          </cell>
        </row>
        <row r="9130">
          <cell r="A9130">
            <v>8001130</v>
          </cell>
          <cell r="B9130">
            <v>50000000</v>
          </cell>
        </row>
        <row r="9131">
          <cell r="A9131">
            <v>8001131</v>
          </cell>
          <cell r="B9131">
            <v>53000000</v>
          </cell>
        </row>
        <row r="9132">
          <cell r="A9132">
            <v>8001132</v>
          </cell>
          <cell r="B9132">
            <v>40000000</v>
          </cell>
        </row>
        <row r="9133">
          <cell r="A9133">
            <v>8001133</v>
          </cell>
          <cell r="B9133">
            <v>37000000</v>
          </cell>
        </row>
        <row r="9134">
          <cell r="A9134">
            <v>8001134</v>
          </cell>
          <cell r="B9134">
            <v>26600000</v>
          </cell>
        </row>
        <row r="9135">
          <cell r="A9135">
            <v>8001135</v>
          </cell>
          <cell r="B9135">
            <v>28600000</v>
          </cell>
        </row>
        <row r="9136">
          <cell r="A9136">
            <v>8001136</v>
          </cell>
          <cell r="B9136">
            <v>30600000</v>
          </cell>
        </row>
        <row r="9137">
          <cell r="A9137">
            <v>8001137</v>
          </cell>
          <cell r="B9137">
            <v>32100000</v>
          </cell>
        </row>
        <row r="9138">
          <cell r="A9138">
            <v>8001139</v>
          </cell>
          <cell r="B9138">
            <v>40300000</v>
          </cell>
        </row>
        <row r="9139">
          <cell r="A9139">
            <v>8001140</v>
          </cell>
          <cell r="B9139">
            <v>37700000</v>
          </cell>
        </row>
        <row r="9140">
          <cell r="A9140">
            <v>8001141</v>
          </cell>
          <cell r="B9140">
            <v>40000000</v>
          </cell>
        </row>
        <row r="9141">
          <cell r="A9141">
            <v>8001142</v>
          </cell>
          <cell r="B9141">
            <v>46000000</v>
          </cell>
        </row>
        <row r="9142">
          <cell r="A9142">
            <v>8001143</v>
          </cell>
          <cell r="B9142">
            <v>53000000</v>
          </cell>
        </row>
        <row r="9143">
          <cell r="A9143">
            <v>8001144</v>
          </cell>
          <cell r="B9143">
            <v>55000000</v>
          </cell>
        </row>
        <row r="9144">
          <cell r="A9144">
            <v>8001145</v>
          </cell>
          <cell r="B9144">
            <v>50000000</v>
          </cell>
        </row>
        <row r="9145">
          <cell r="A9145">
            <v>8001147</v>
          </cell>
          <cell r="B9145">
            <v>30000000</v>
          </cell>
        </row>
        <row r="9146">
          <cell r="A9146">
            <v>8001164</v>
          </cell>
          <cell r="B9146">
            <v>30800000</v>
          </cell>
        </row>
        <row r="9147">
          <cell r="A9147">
            <v>8001171</v>
          </cell>
          <cell r="B9147">
            <v>45700000</v>
          </cell>
        </row>
        <row r="9148">
          <cell r="A9148">
            <v>8001172</v>
          </cell>
          <cell r="B9148">
            <v>32500000</v>
          </cell>
        </row>
        <row r="9149">
          <cell r="A9149">
            <v>8001173</v>
          </cell>
          <cell r="B9149">
            <v>34200000</v>
          </cell>
        </row>
        <row r="9150">
          <cell r="A9150">
            <v>8001174</v>
          </cell>
          <cell r="B9150">
            <v>41200000</v>
          </cell>
        </row>
        <row r="9151">
          <cell r="A9151">
            <v>8001175</v>
          </cell>
          <cell r="B9151">
            <v>38700000</v>
          </cell>
        </row>
        <row r="9152">
          <cell r="A9152">
            <v>8001183</v>
          </cell>
          <cell r="B9152">
            <v>48300000</v>
          </cell>
        </row>
        <row r="9153">
          <cell r="A9153">
            <v>8001185</v>
          </cell>
          <cell r="B9153">
            <v>36400000</v>
          </cell>
        </row>
        <row r="9154">
          <cell r="A9154">
            <v>8001187</v>
          </cell>
          <cell r="B9154">
            <v>37400000</v>
          </cell>
        </row>
        <row r="9155">
          <cell r="A9155">
            <v>8001189</v>
          </cell>
          <cell r="B9155">
            <v>40500000</v>
          </cell>
        </row>
        <row r="9156">
          <cell r="A9156">
            <v>8001191</v>
          </cell>
          <cell r="B9156">
            <v>35900000</v>
          </cell>
        </row>
        <row r="9157">
          <cell r="A9157">
            <v>8002001</v>
          </cell>
          <cell r="B9157">
            <v>25500000</v>
          </cell>
        </row>
        <row r="9158">
          <cell r="A9158">
            <v>8002002</v>
          </cell>
          <cell r="B9158">
            <v>24400000</v>
          </cell>
        </row>
        <row r="9159">
          <cell r="A9159">
            <v>8002005</v>
          </cell>
          <cell r="B9159">
            <v>24400000</v>
          </cell>
        </row>
        <row r="9160">
          <cell r="A9160">
            <v>8002006</v>
          </cell>
          <cell r="B9160">
            <v>25200000</v>
          </cell>
        </row>
        <row r="9161">
          <cell r="A9161">
            <v>8002012</v>
          </cell>
          <cell r="B9161">
            <v>25500000</v>
          </cell>
        </row>
        <row r="9162">
          <cell r="A9162">
            <v>8002013</v>
          </cell>
          <cell r="B9162">
            <v>23900000</v>
          </cell>
        </row>
        <row r="9163">
          <cell r="A9163">
            <v>8002015</v>
          </cell>
          <cell r="B9163">
            <v>24800000</v>
          </cell>
        </row>
        <row r="9164">
          <cell r="A9164">
            <v>8002024</v>
          </cell>
          <cell r="B9164">
            <v>24600000</v>
          </cell>
        </row>
        <row r="9165">
          <cell r="A9165">
            <v>8002025</v>
          </cell>
          <cell r="B9165">
            <v>28200000</v>
          </cell>
        </row>
        <row r="9166">
          <cell r="A9166">
            <v>8002030</v>
          </cell>
          <cell r="B9166">
            <v>35400000</v>
          </cell>
        </row>
        <row r="9167">
          <cell r="A9167">
            <v>8002034</v>
          </cell>
          <cell r="B9167">
            <v>38900000</v>
          </cell>
        </row>
        <row r="9168">
          <cell r="A9168">
            <v>8002039</v>
          </cell>
          <cell r="B9168">
            <v>27300000</v>
          </cell>
        </row>
        <row r="9169">
          <cell r="A9169">
            <v>8002040</v>
          </cell>
          <cell r="B9169">
            <v>31000000</v>
          </cell>
        </row>
        <row r="9170">
          <cell r="A9170">
            <v>8002049</v>
          </cell>
          <cell r="B9170">
            <v>41600000</v>
          </cell>
        </row>
        <row r="9171">
          <cell r="A9171">
            <v>8002055</v>
          </cell>
          <cell r="B9171">
            <v>28000000</v>
          </cell>
        </row>
        <row r="9172">
          <cell r="A9172">
            <v>8002063</v>
          </cell>
          <cell r="B9172">
            <v>30500000</v>
          </cell>
        </row>
        <row r="9173">
          <cell r="A9173">
            <v>8002070</v>
          </cell>
          <cell r="B9173">
            <v>36600000</v>
          </cell>
        </row>
        <row r="9174">
          <cell r="A9174">
            <v>8002073</v>
          </cell>
          <cell r="B9174">
            <v>39700000</v>
          </cell>
        </row>
        <row r="9175">
          <cell r="A9175">
            <v>8002080</v>
          </cell>
          <cell r="B9175">
            <v>37700000</v>
          </cell>
        </row>
        <row r="9176">
          <cell r="A9176">
            <v>8002082</v>
          </cell>
          <cell r="B9176">
            <v>31500000</v>
          </cell>
        </row>
        <row r="9177">
          <cell r="A9177">
            <v>8002083</v>
          </cell>
          <cell r="B9177">
            <v>28700000</v>
          </cell>
        </row>
        <row r="9178">
          <cell r="A9178">
            <v>8002093</v>
          </cell>
          <cell r="B9178">
            <v>42500000</v>
          </cell>
        </row>
        <row r="9179">
          <cell r="A9179">
            <v>8002103</v>
          </cell>
          <cell r="B9179">
            <v>29800000</v>
          </cell>
        </row>
        <row r="9180">
          <cell r="A9180">
            <v>8002111</v>
          </cell>
          <cell r="B9180">
            <v>54800000</v>
          </cell>
        </row>
        <row r="9181">
          <cell r="A9181">
            <v>8002112</v>
          </cell>
          <cell r="B9181">
            <v>52100000</v>
          </cell>
        </row>
        <row r="9182">
          <cell r="A9182">
            <v>8002113</v>
          </cell>
          <cell r="B9182">
            <v>57700000</v>
          </cell>
        </row>
        <row r="9183">
          <cell r="A9183">
            <v>8002114</v>
          </cell>
          <cell r="B9183">
            <v>54700000</v>
          </cell>
        </row>
        <row r="9184">
          <cell r="A9184">
            <v>8002116</v>
          </cell>
          <cell r="B9184">
            <v>53200000</v>
          </cell>
        </row>
        <row r="9185">
          <cell r="A9185">
            <v>8002117</v>
          </cell>
          <cell r="B9185">
            <v>56000000</v>
          </cell>
        </row>
        <row r="9186">
          <cell r="A9186">
            <v>8002127</v>
          </cell>
          <cell r="B9186">
            <v>32200000</v>
          </cell>
        </row>
        <row r="9187">
          <cell r="A9187">
            <v>8002135</v>
          </cell>
          <cell r="B9187">
            <v>37700000</v>
          </cell>
        </row>
        <row r="9188">
          <cell r="A9188">
            <v>8002141</v>
          </cell>
          <cell r="B9188">
            <v>27000000</v>
          </cell>
        </row>
        <row r="9189">
          <cell r="A9189">
            <v>8002143</v>
          </cell>
          <cell r="B9189">
            <v>28800000</v>
          </cell>
        </row>
        <row r="9190">
          <cell r="A9190">
            <v>8002144</v>
          </cell>
          <cell r="B9190">
            <v>27900000</v>
          </cell>
        </row>
        <row r="9191">
          <cell r="A9191">
            <v>8002184</v>
          </cell>
          <cell r="B9191">
            <v>54900000</v>
          </cell>
        </row>
        <row r="9192">
          <cell r="A9192">
            <v>8002186</v>
          </cell>
          <cell r="B9192">
            <v>58300000</v>
          </cell>
        </row>
        <row r="9193">
          <cell r="A9193">
            <v>8002200</v>
          </cell>
          <cell r="B9193">
            <v>45500000</v>
          </cell>
        </row>
        <row r="9194">
          <cell r="A9194">
            <v>8002206</v>
          </cell>
          <cell r="B9194">
            <v>48500000</v>
          </cell>
        </row>
        <row r="9195">
          <cell r="A9195">
            <v>8002218</v>
          </cell>
          <cell r="B9195">
            <v>30800000</v>
          </cell>
        </row>
        <row r="9196">
          <cell r="A9196">
            <v>8002219</v>
          </cell>
          <cell r="B9196">
            <v>31900000</v>
          </cell>
        </row>
        <row r="9197">
          <cell r="A9197">
            <v>8002221</v>
          </cell>
          <cell r="B9197">
            <v>42500000</v>
          </cell>
        </row>
        <row r="9198">
          <cell r="A9198">
            <v>8002222</v>
          </cell>
          <cell r="B9198">
            <v>35700000</v>
          </cell>
        </row>
        <row r="9199">
          <cell r="A9199">
            <v>8002223</v>
          </cell>
          <cell r="B9199">
            <v>32600000</v>
          </cell>
        </row>
        <row r="9200">
          <cell r="A9200">
            <v>8002224</v>
          </cell>
          <cell r="B9200">
            <v>26700000</v>
          </cell>
        </row>
        <row r="9201">
          <cell r="A9201">
            <v>8001199</v>
          </cell>
          <cell r="B9201">
            <v>39500000</v>
          </cell>
        </row>
        <row r="9202">
          <cell r="A9202">
            <v>8001200</v>
          </cell>
          <cell r="B9202">
            <v>54400000</v>
          </cell>
        </row>
        <row r="9203">
          <cell r="A9203">
            <v>8001201</v>
          </cell>
          <cell r="B9203">
            <v>58700000</v>
          </cell>
        </row>
        <row r="9204">
          <cell r="A9204">
            <v>8001202</v>
          </cell>
          <cell r="B9204">
            <v>62600000</v>
          </cell>
        </row>
        <row r="9205">
          <cell r="A9205">
            <v>8001203</v>
          </cell>
          <cell r="B9205">
            <v>66700000</v>
          </cell>
        </row>
        <row r="9206">
          <cell r="A9206">
            <v>8001204</v>
          </cell>
          <cell r="B9206">
            <v>70300000</v>
          </cell>
        </row>
        <row r="9207">
          <cell r="A9207">
            <v>8006001</v>
          </cell>
          <cell r="B9207">
            <v>17800000</v>
          </cell>
        </row>
        <row r="9208">
          <cell r="A9208">
            <v>8006002</v>
          </cell>
          <cell r="B9208">
            <v>25600000</v>
          </cell>
        </row>
        <row r="9209">
          <cell r="A9209">
            <v>8006004</v>
          </cell>
          <cell r="B9209">
            <v>26500000</v>
          </cell>
        </row>
        <row r="9210">
          <cell r="A9210">
            <v>8006005</v>
          </cell>
          <cell r="B9210">
            <v>27600000</v>
          </cell>
        </row>
        <row r="9211">
          <cell r="A9211">
            <v>8006006</v>
          </cell>
          <cell r="B9211">
            <v>27000000</v>
          </cell>
        </row>
        <row r="9212">
          <cell r="A9212">
            <v>8006007</v>
          </cell>
          <cell r="B9212">
            <v>26200000</v>
          </cell>
        </row>
        <row r="9213">
          <cell r="A9213">
            <v>8006008</v>
          </cell>
          <cell r="B9213">
            <v>27200000</v>
          </cell>
        </row>
        <row r="9214">
          <cell r="A9214">
            <v>8006009</v>
          </cell>
          <cell r="B9214">
            <v>23800000</v>
          </cell>
        </row>
        <row r="9215">
          <cell r="A9215">
            <v>8006010</v>
          </cell>
          <cell r="B9215">
            <v>24800000</v>
          </cell>
        </row>
        <row r="9216">
          <cell r="A9216">
            <v>8006011</v>
          </cell>
          <cell r="B9216">
            <v>31800000</v>
          </cell>
        </row>
        <row r="9217">
          <cell r="A9217">
            <v>8006014</v>
          </cell>
          <cell r="B9217">
            <v>23500000</v>
          </cell>
        </row>
        <row r="9218">
          <cell r="A9218">
            <v>8006015</v>
          </cell>
          <cell r="B9218">
            <v>24100000</v>
          </cell>
        </row>
        <row r="9219">
          <cell r="A9219">
            <v>8006016</v>
          </cell>
          <cell r="B9219">
            <v>24200000</v>
          </cell>
        </row>
        <row r="9220">
          <cell r="A9220">
            <v>8006017</v>
          </cell>
          <cell r="B9220">
            <v>24800000</v>
          </cell>
        </row>
        <row r="9221">
          <cell r="A9221">
            <v>8006018</v>
          </cell>
          <cell r="B9221">
            <v>19800000</v>
          </cell>
        </row>
        <row r="9222">
          <cell r="A9222">
            <v>8006019</v>
          </cell>
          <cell r="B9222">
            <v>20300000</v>
          </cell>
        </row>
        <row r="9223">
          <cell r="A9223">
            <v>8006023</v>
          </cell>
          <cell r="B9223">
            <v>38700000</v>
          </cell>
        </row>
        <row r="9224">
          <cell r="A9224">
            <v>8006024</v>
          </cell>
          <cell r="B9224">
            <v>40200000</v>
          </cell>
        </row>
        <row r="9225">
          <cell r="A9225">
            <v>8006030</v>
          </cell>
          <cell r="B9225">
            <v>83000000</v>
          </cell>
        </row>
        <row r="9226">
          <cell r="A9226">
            <v>8006031</v>
          </cell>
          <cell r="B9226">
            <v>87700000</v>
          </cell>
        </row>
        <row r="9227">
          <cell r="A9227">
            <v>8006032</v>
          </cell>
          <cell r="B9227">
            <v>88000000</v>
          </cell>
        </row>
        <row r="9228">
          <cell r="A9228">
            <v>8006033</v>
          </cell>
          <cell r="B9228">
            <v>51500000</v>
          </cell>
        </row>
        <row r="9229">
          <cell r="A9229">
            <v>8006034</v>
          </cell>
          <cell r="B9229">
            <v>58000000</v>
          </cell>
        </row>
        <row r="9230">
          <cell r="A9230">
            <v>8006035</v>
          </cell>
          <cell r="B9230">
            <v>61500000</v>
          </cell>
        </row>
        <row r="9231">
          <cell r="A9231">
            <v>8006036</v>
          </cell>
          <cell r="B9231">
            <v>83700000</v>
          </cell>
        </row>
        <row r="9232">
          <cell r="A9232">
            <v>8006037</v>
          </cell>
          <cell r="B9232">
            <v>89000000</v>
          </cell>
        </row>
        <row r="9233">
          <cell r="A9233">
            <v>8006038</v>
          </cell>
          <cell r="B9233">
            <v>97000000</v>
          </cell>
        </row>
        <row r="9234">
          <cell r="A9234">
            <v>8006039</v>
          </cell>
          <cell r="B9234">
            <v>52500000</v>
          </cell>
        </row>
        <row r="9235">
          <cell r="A9235">
            <v>8006040</v>
          </cell>
          <cell r="B9235">
            <v>59100000</v>
          </cell>
        </row>
        <row r="9236">
          <cell r="A9236">
            <v>8006042</v>
          </cell>
          <cell r="B9236">
            <v>98300000</v>
          </cell>
        </row>
        <row r="9237">
          <cell r="A9237">
            <v>8006044</v>
          </cell>
          <cell r="B9237">
            <v>98300000</v>
          </cell>
        </row>
        <row r="9238">
          <cell r="A9238">
            <v>8006045</v>
          </cell>
          <cell r="B9238">
            <v>103500000</v>
          </cell>
        </row>
        <row r="9239">
          <cell r="A9239">
            <v>8006048</v>
          </cell>
          <cell r="B9239">
            <v>54000000</v>
          </cell>
        </row>
        <row r="9240">
          <cell r="A9240">
            <v>8006049</v>
          </cell>
          <cell r="B9240">
            <v>57300000</v>
          </cell>
        </row>
        <row r="9241">
          <cell r="A9241">
            <v>8006050</v>
          </cell>
          <cell r="B9241">
            <v>57500000</v>
          </cell>
        </row>
        <row r="9242">
          <cell r="A9242">
            <v>8006051</v>
          </cell>
          <cell r="B9242">
            <v>71400000</v>
          </cell>
        </row>
        <row r="9243">
          <cell r="A9243">
            <v>8006052</v>
          </cell>
          <cell r="B9243">
            <v>81200000</v>
          </cell>
        </row>
        <row r="9244">
          <cell r="A9244">
            <v>8006053</v>
          </cell>
          <cell r="B9244">
            <v>86000000</v>
          </cell>
        </row>
        <row r="9245">
          <cell r="A9245">
            <v>8006054</v>
          </cell>
          <cell r="B9245">
            <v>77300000</v>
          </cell>
        </row>
        <row r="9246">
          <cell r="A9246">
            <v>8006055</v>
          </cell>
          <cell r="B9246">
            <v>81500000</v>
          </cell>
        </row>
        <row r="9247">
          <cell r="A9247">
            <v>8006056</v>
          </cell>
          <cell r="B9247">
            <v>88300000</v>
          </cell>
        </row>
        <row r="9248">
          <cell r="A9248">
            <v>8006057</v>
          </cell>
          <cell r="B9248">
            <v>123700000</v>
          </cell>
        </row>
        <row r="9249">
          <cell r="A9249">
            <v>8006059</v>
          </cell>
          <cell r="B9249">
            <v>83700000</v>
          </cell>
        </row>
        <row r="9250">
          <cell r="A9250">
            <v>8006060</v>
          </cell>
          <cell r="B9250">
            <v>89000000</v>
          </cell>
        </row>
        <row r="9251">
          <cell r="A9251">
            <v>8006061</v>
          </cell>
          <cell r="B9251">
            <v>97000000</v>
          </cell>
        </row>
        <row r="9252">
          <cell r="A9252">
            <v>8006062</v>
          </cell>
          <cell r="B9252">
            <v>98300000</v>
          </cell>
        </row>
        <row r="9253">
          <cell r="A9253">
            <v>8006063</v>
          </cell>
          <cell r="B9253">
            <v>81000000</v>
          </cell>
        </row>
        <row r="9254">
          <cell r="A9254">
            <v>8006064</v>
          </cell>
          <cell r="B9254">
            <v>89200000</v>
          </cell>
        </row>
        <row r="9255">
          <cell r="A9255">
            <v>8006065</v>
          </cell>
          <cell r="B9255">
            <v>85200000</v>
          </cell>
        </row>
        <row r="9256">
          <cell r="A9256">
            <v>8006066</v>
          </cell>
          <cell r="B9256">
            <v>94800000</v>
          </cell>
        </row>
        <row r="9257">
          <cell r="A9257">
            <v>8006067</v>
          </cell>
          <cell r="B9257">
            <v>89500000</v>
          </cell>
        </row>
        <row r="9258">
          <cell r="A9258">
            <v>8006068</v>
          </cell>
          <cell r="B9258">
            <v>90900000</v>
          </cell>
        </row>
        <row r="9259">
          <cell r="A9259">
            <v>8006069</v>
          </cell>
          <cell r="B9259">
            <v>98900000</v>
          </cell>
        </row>
        <row r="9260">
          <cell r="A9260">
            <v>8006070</v>
          </cell>
          <cell r="B9260">
            <v>103600000</v>
          </cell>
        </row>
        <row r="9261">
          <cell r="A9261">
            <v>8006071</v>
          </cell>
          <cell r="B9261">
            <v>107600000</v>
          </cell>
        </row>
        <row r="9262">
          <cell r="A9262">
            <v>8006058</v>
          </cell>
          <cell r="B9262">
            <v>143000000</v>
          </cell>
        </row>
        <row r="9263">
          <cell r="A9263">
            <v>8008001</v>
          </cell>
          <cell r="B9263">
            <v>96000000</v>
          </cell>
        </row>
        <row r="9264">
          <cell r="A9264">
            <v>8008002</v>
          </cell>
          <cell r="B9264">
            <v>99000000</v>
          </cell>
        </row>
        <row r="9265">
          <cell r="A9265">
            <v>8008003</v>
          </cell>
          <cell r="B9265">
            <v>104000000</v>
          </cell>
        </row>
        <row r="9266">
          <cell r="A9266">
            <v>8008004</v>
          </cell>
          <cell r="B9266">
            <v>101800000</v>
          </cell>
        </row>
        <row r="9267">
          <cell r="A9267">
            <v>8008005</v>
          </cell>
          <cell r="B9267">
            <v>106000000</v>
          </cell>
        </row>
        <row r="9268">
          <cell r="A9268">
            <v>8008006</v>
          </cell>
          <cell r="B9268">
            <v>61500000</v>
          </cell>
        </row>
        <row r="9269">
          <cell r="A9269">
            <v>8008007</v>
          </cell>
          <cell r="B9269">
            <v>100000000</v>
          </cell>
        </row>
        <row r="9270">
          <cell r="A9270">
            <v>8008008</v>
          </cell>
          <cell r="B9270">
            <v>105200000</v>
          </cell>
        </row>
        <row r="9271">
          <cell r="A9271">
            <v>8008009</v>
          </cell>
          <cell r="B9271">
            <v>104900000</v>
          </cell>
        </row>
        <row r="9272">
          <cell r="A9272">
            <v>8008010</v>
          </cell>
          <cell r="B9272">
            <v>105900000</v>
          </cell>
        </row>
        <row r="9273">
          <cell r="A9273">
            <v>8008011</v>
          </cell>
          <cell r="B9273">
            <v>57500000</v>
          </cell>
        </row>
        <row r="9274">
          <cell r="A9274">
            <v>8008012</v>
          </cell>
          <cell r="B9274">
            <v>107300000</v>
          </cell>
        </row>
        <row r="9275">
          <cell r="A9275">
            <v>8008013</v>
          </cell>
          <cell r="B9275">
            <v>112500000</v>
          </cell>
        </row>
        <row r="9276">
          <cell r="A9276">
            <v>8008014</v>
          </cell>
          <cell r="B9276">
            <v>88400000</v>
          </cell>
        </row>
        <row r="9277">
          <cell r="A9277">
            <v>8008015</v>
          </cell>
          <cell r="B9277">
            <v>66300000</v>
          </cell>
        </row>
        <row r="9278">
          <cell r="A9278">
            <v>8008016</v>
          </cell>
          <cell r="B9278">
            <v>104900000</v>
          </cell>
        </row>
        <row r="9279">
          <cell r="A9279">
            <v>8008017</v>
          </cell>
          <cell r="B9279">
            <v>105900000</v>
          </cell>
        </row>
        <row r="9280">
          <cell r="A9280">
            <v>8008018</v>
          </cell>
          <cell r="B9280">
            <v>97800000</v>
          </cell>
        </row>
        <row r="9281">
          <cell r="A9281">
            <v>8008019</v>
          </cell>
          <cell r="B9281">
            <v>97100000</v>
          </cell>
        </row>
        <row r="9282">
          <cell r="A9282">
            <v>8001104</v>
          </cell>
          <cell r="B9282">
            <v>70800000</v>
          </cell>
        </row>
        <row r="9283">
          <cell r="A9283">
            <v>8001105</v>
          </cell>
          <cell r="B9283">
            <v>75600000</v>
          </cell>
        </row>
        <row r="9284">
          <cell r="A9284">
            <v>8001110</v>
          </cell>
          <cell r="B9284">
            <v>53200000</v>
          </cell>
        </row>
        <row r="9285">
          <cell r="A9285">
            <v>8002021</v>
          </cell>
          <cell r="B9285">
            <v>44800000</v>
          </cell>
        </row>
        <row r="9286">
          <cell r="A9286">
            <v>8002036</v>
          </cell>
          <cell r="B9286">
            <v>47300000</v>
          </cell>
        </row>
        <row r="9287">
          <cell r="A9287">
            <v>8002123</v>
          </cell>
          <cell r="B9287">
            <v>48600000</v>
          </cell>
        </row>
        <row r="9288">
          <cell r="A9288">
            <v>8002124</v>
          </cell>
          <cell r="B9288">
            <v>50600000</v>
          </cell>
        </row>
        <row r="9289">
          <cell r="A9289">
            <v>8002181</v>
          </cell>
          <cell r="B9289">
            <v>48500000</v>
          </cell>
        </row>
        <row r="9290">
          <cell r="A9290">
            <v>8002190</v>
          </cell>
          <cell r="B9290">
            <v>48600000</v>
          </cell>
        </row>
        <row r="9291">
          <cell r="A9291">
            <v>8002215</v>
          </cell>
          <cell r="B9291">
            <v>60000000</v>
          </cell>
        </row>
        <row r="9292">
          <cell r="A9292">
            <v>8006027</v>
          </cell>
          <cell r="B9292">
            <v>50600000</v>
          </cell>
        </row>
        <row r="9293">
          <cell r="A9293">
            <v>8006028</v>
          </cell>
          <cell r="B9293">
            <v>65400000</v>
          </cell>
        </row>
        <row r="9294">
          <cell r="A9294">
            <v>8006029</v>
          </cell>
          <cell r="B9294">
            <v>50600000</v>
          </cell>
        </row>
        <row r="9295">
          <cell r="A9295">
            <v>8006041</v>
          </cell>
          <cell r="B9295">
            <v>88400000</v>
          </cell>
        </row>
        <row r="9296">
          <cell r="A9296">
            <v>8006043</v>
          </cell>
          <cell r="B9296">
            <v>99900000</v>
          </cell>
        </row>
        <row r="9297">
          <cell r="A9297">
            <v>8006046</v>
          </cell>
          <cell r="B9297">
            <v>156500000</v>
          </cell>
        </row>
        <row r="9298">
          <cell r="A9298">
            <v>8006072</v>
          </cell>
          <cell r="B9298">
            <v>161900000</v>
          </cell>
        </row>
        <row r="9299">
          <cell r="A9299">
            <v>8001120</v>
          </cell>
          <cell r="B9299">
            <v>34000000</v>
          </cell>
        </row>
        <row r="9300">
          <cell r="A9300">
            <v>8001121</v>
          </cell>
          <cell r="B9300">
            <v>35500000</v>
          </cell>
        </row>
        <row r="9301">
          <cell r="A9301">
            <v>8001125</v>
          </cell>
          <cell r="B9301">
            <v>31000000</v>
          </cell>
        </row>
        <row r="9302">
          <cell r="A9302">
            <v>8002041</v>
          </cell>
          <cell r="B9302">
            <v>23900000</v>
          </cell>
        </row>
        <row r="9303">
          <cell r="A9303">
            <v>8002069</v>
          </cell>
          <cell r="B9303">
            <v>29300000</v>
          </cell>
        </row>
        <row r="9304">
          <cell r="A9304">
            <v>8002090</v>
          </cell>
          <cell r="B9304">
            <v>28100000</v>
          </cell>
        </row>
        <row r="9305">
          <cell r="A9305">
            <v>8002189</v>
          </cell>
          <cell r="B9305">
            <v>25900000</v>
          </cell>
        </row>
        <row r="9306">
          <cell r="A9306">
            <v>8006047</v>
          </cell>
          <cell r="B9306">
            <v>115200000</v>
          </cell>
        </row>
        <row r="9307">
          <cell r="A9307">
            <v>8007001</v>
          </cell>
          <cell r="B9307">
            <v>26200000</v>
          </cell>
        </row>
        <row r="9308">
          <cell r="A9308">
            <v>8007002</v>
          </cell>
          <cell r="B9308">
            <v>27500000</v>
          </cell>
        </row>
        <row r="9309">
          <cell r="A9309">
            <v>8007003</v>
          </cell>
          <cell r="B9309">
            <v>30300000</v>
          </cell>
        </row>
        <row r="9310">
          <cell r="A9310">
            <v>8007004</v>
          </cell>
          <cell r="B9310">
            <v>32000000</v>
          </cell>
        </row>
        <row r="9311">
          <cell r="A9311">
            <v>8007005</v>
          </cell>
          <cell r="B9311">
            <v>25900000</v>
          </cell>
        </row>
        <row r="9312">
          <cell r="A9312">
            <v>8007009</v>
          </cell>
          <cell r="B9312">
            <v>24500000</v>
          </cell>
        </row>
        <row r="9313">
          <cell r="A9313">
            <v>8007012</v>
          </cell>
          <cell r="B9313">
            <v>44700000</v>
          </cell>
        </row>
        <row r="9314">
          <cell r="A9314">
            <v>8007014</v>
          </cell>
          <cell r="B9314">
            <v>48800000</v>
          </cell>
        </row>
        <row r="9315">
          <cell r="A9315">
            <v>8007016</v>
          </cell>
          <cell r="B9315">
            <v>131500000</v>
          </cell>
        </row>
        <row r="9316">
          <cell r="A9316">
            <v>8007019</v>
          </cell>
          <cell r="B9316">
            <v>47900000</v>
          </cell>
        </row>
        <row r="9317">
          <cell r="A9317">
            <v>8013001</v>
          </cell>
          <cell r="B9317">
            <v>6900000</v>
          </cell>
        </row>
        <row r="9318">
          <cell r="A9318">
            <v>8013003</v>
          </cell>
          <cell r="B9318">
            <v>16200000</v>
          </cell>
        </row>
        <row r="9319">
          <cell r="A9319">
            <v>8007020</v>
          </cell>
          <cell r="B9319">
            <v>72800000</v>
          </cell>
        </row>
        <row r="9320">
          <cell r="A9320">
            <v>8007006</v>
          </cell>
          <cell r="B9320">
            <v>76000000</v>
          </cell>
        </row>
        <row r="9321">
          <cell r="A9321">
            <v>8007007</v>
          </cell>
          <cell r="B9321">
            <v>79600000</v>
          </cell>
        </row>
        <row r="9322">
          <cell r="A9322">
            <v>8007008</v>
          </cell>
          <cell r="B9322">
            <v>87900000</v>
          </cell>
        </row>
        <row r="9323">
          <cell r="A9323">
            <v>8007010</v>
          </cell>
          <cell r="B9323">
            <v>94900000</v>
          </cell>
        </row>
        <row r="9324">
          <cell r="A9324">
            <v>8007011</v>
          </cell>
          <cell r="B9324">
            <v>79200000</v>
          </cell>
        </row>
        <row r="9325">
          <cell r="A9325">
            <v>8007013</v>
          </cell>
          <cell r="B9325">
            <v>89500000</v>
          </cell>
        </row>
        <row r="9326">
          <cell r="A9326">
            <v>8007015</v>
          </cell>
          <cell r="B9326">
            <v>154900000</v>
          </cell>
        </row>
        <row r="9327">
          <cell r="A9327">
            <v>8007017</v>
          </cell>
          <cell r="B9327">
            <v>144900000</v>
          </cell>
        </row>
        <row r="9328">
          <cell r="A9328">
            <v>8007018</v>
          </cell>
          <cell r="B9328">
            <v>149900000</v>
          </cell>
        </row>
        <row r="9329">
          <cell r="A9329">
            <v>8007021</v>
          </cell>
          <cell r="B9329">
            <v>166000000</v>
          </cell>
        </row>
        <row r="9330">
          <cell r="A9330">
            <v>8007022</v>
          </cell>
          <cell r="B9330">
            <v>149600000</v>
          </cell>
        </row>
        <row r="9331">
          <cell r="A9331">
            <v>8007023</v>
          </cell>
          <cell r="B9331">
            <v>165600000</v>
          </cell>
        </row>
        <row r="9332">
          <cell r="A9332">
            <v>8021001</v>
          </cell>
          <cell r="B9332">
            <v>77700000</v>
          </cell>
        </row>
        <row r="9333">
          <cell r="A9333">
            <v>8021002</v>
          </cell>
          <cell r="B9333">
            <v>83700000</v>
          </cell>
        </row>
        <row r="9334">
          <cell r="A9334">
            <v>8021003</v>
          </cell>
          <cell r="B9334">
            <v>158600000</v>
          </cell>
        </row>
        <row r="9335">
          <cell r="A9335">
            <v>8021004</v>
          </cell>
          <cell r="B9335">
            <v>183600000</v>
          </cell>
        </row>
        <row r="9336">
          <cell r="A9336">
            <v>8021005</v>
          </cell>
          <cell r="B9336">
            <v>89300000</v>
          </cell>
        </row>
        <row r="9337">
          <cell r="A9337">
            <v>8021006</v>
          </cell>
          <cell r="B9337">
            <v>91300000</v>
          </cell>
        </row>
        <row r="9338">
          <cell r="A9338">
            <v>8021007</v>
          </cell>
          <cell r="B9338">
            <v>152600000</v>
          </cell>
        </row>
        <row r="9339">
          <cell r="A9339">
            <v>8021008</v>
          </cell>
          <cell r="B9339">
            <v>90600000</v>
          </cell>
        </row>
        <row r="9340">
          <cell r="A9340">
            <v>8021009</v>
          </cell>
          <cell r="B9340">
            <v>94600000</v>
          </cell>
        </row>
        <row r="9341">
          <cell r="A9341">
            <v>8021010</v>
          </cell>
          <cell r="B9341">
            <v>99600000</v>
          </cell>
        </row>
        <row r="9342">
          <cell r="A9342">
            <v>8021011</v>
          </cell>
          <cell r="B9342">
            <v>102600000</v>
          </cell>
        </row>
        <row r="9343">
          <cell r="A9343">
            <v>8020001</v>
          </cell>
          <cell r="B9343">
            <v>115400000</v>
          </cell>
        </row>
        <row r="9344">
          <cell r="A9344">
            <v>8010001</v>
          </cell>
          <cell r="B9344">
            <v>89100000</v>
          </cell>
        </row>
        <row r="9345">
          <cell r="A9345">
            <v>8010003</v>
          </cell>
          <cell r="B9345">
            <v>207400000</v>
          </cell>
        </row>
        <row r="9346">
          <cell r="A9346">
            <v>8010004</v>
          </cell>
          <cell r="B9346">
            <v>149400000</v>
          </cell>
        </row>
        <row r="9347">
          <cell r="A9347">
            <v>8010080</v>
          </cell>
          <cell r="B9347">
            <v>259300000</v>
          </cell>
        </row>
        <row r="9348">
          <cell r="A9348">
            <v>8011001</v>
          </cell>
          <cell r="B9348">
            <v>126400000</v>
          </cell>
        </row>
        <row r="9349">
          <cell r="A9349">
            <v>8011003</v>
          </cell>
          <cell r="B9349">
            <v>245000000</v>
          </cell>
        </row>
        <row r="9350">
          <cell r="A9350">
            <v>8011005</v>
          </cell>
          <cell r="B9350">
            <v>78700000</v>
          </cell>
        </row>
        <row r="9351">
          <cell r="A9351">
            <v>8011006</v>
          </cell>
          <cell r="B9351">
            <v>258900000</v>
          </cell>
        </row>
        <row r="9352">
          <cell r="A9352">
            <v>8011007</v>
          </cell>
          <cell r="B9352">
            <v>271400000</v>
          </cell>
        </row>
        <row r="9353">
          <cell r="A9353">
            <v>8011008</v>
          </cell>
          <cell r="B9353">
            <v>389800000</v>
          </cell>
        </row>
        <row r="9354">
          <cell r="A9354">
            <v>8011009</v>
          </cell>
          <cell r="B9354">
            <v>105400000</v>
          </cell>
        </row>
        <row r="9355">
          <cell r="A9355">
            <v>8011010</v>
          </cell>
          <cell r="B9355">
            <v>79300000</v>
          </cell>
        </row>
        <row r="9356">
          <cell r="A9356">
            <v>8011011</v>
          </cell>
          <cell r="B9356">
            <v>452800000</v>
          </cell>
        </row>
        <row r="9357">
          <cell r="A9357">
            <v>8004001</v>
          </cell>
          <cell r="B9357">
            <v>86000000</v>
          </cell>
        </row>
        <row r="9358">
          <cell r="A9358">
            <v>8004002</v>
          </cell>
          <cell r="B9358">
            <v>79000000</v>
          </cell>
        </row>
        <row r="9359">
          <cell r="A9359">
            <v>8004006</v>
          </cell>
          <cell r="B9359">
            <v>143600000</v>
          </cell>
        </row>
        <row r="9360">
          <cell r="A9360">
            <v>8004008</v>
          </cell>
          <cell r="B9360">
            <v>292400000</v>
          </cell>
        </row>
        <row r="9361">
          <cell r="A9361">
            <v>8004009</v>
          </cell>
          <cell r="B9361">
            <v>261000000</v>
          </cell>
        </row>
        <row r="9362">
          <cell r="A9362">
            <v>8012001</v>
          </cell>
          <cell r="B9362">
            <v>87800000</v>
          </cell>
        </row>
        <row r="9363">
          <cell r="A9363">
            <v>8012002</v>
          </cell>
          <cell r="B9363">
            <v>266600000</v>
          </cell>
        </row>
        <row r="9364">
          <cell r="A9364">
            <v>8012005</v>
          </cell>
          <cell r="B9364">
            <v>276900000</v>
          </cell>
        </row>
        <row r="9365">
          <cell r="A9365">
            <v>8012007</v>
          </cell>
          <cell r="B9365">
            <v>148400000</v>
          </cell>
        </row>
        <row r="9366">
          <cell r="A9366">
            <v>8012008</v>
          </cell>
          <cell r="B9366">
            <v>113400000</v>
          </cell>
        </row>
        <row r="9367">
          <cell r="A9367">
            <v>8012004</v>
          </cell>
          <cell r="B9367">
            <v>158900000</v>
          </cell>
        </row>
        <row r="9368">
          <cell r="A9368">
            <v>8012006</v>
          </cell>
          <cell r="B9368">
            <v>280900000</v>
          </cell>
        </row>
        <row r="9369">
          <cell r="A9369">
            <v>8012009</v>
          </cell>
          <cell r="B9369">
            <v>120400000</v>
          </cell>
        </row>
        <row r="9370">
          <cell r="A9370">
            <v>8026001</v>
          </cell>
          <cell r="B9370">
            <v>89500000</v>
          </cell>
        </row>
        <row r="9371">
          <cell r="A9371">
            <v>8026081</v>
          </cell>
          <cell r="B9371">
            <v>277000000</v>
          </cell>
        </row>
        <row r="9372">
          <cell r="A9372">
            <v>8026082</v>
          </cell>
          <cell r="B9372">
            <v>285000000</v>
          </cell>
        </row>
        <row r="9373">
          <cell r="A9373">
            <v>8026083</v>
          </cell>
          <cell r="B9373">
            <v>293700000</v>
          </cell>
        </row>
        <row r="9374">
          <cell r="A9374">
            <v>8026084</v>
          </cell>
          <cell r="B9374">
            <v>273700000</v>
          </cell>
        </row>
        <row r="9375">
          <cell r="A9375">
            <v>8026085</v>
          </cell>
          <cell r="B9375">
            <v>145300000</v>
          </cell>
        </row>
        <row r="9376">
          <cell r="A9376">
            <v>8022001</v>
          </cell>
          <cell r="B9376">
            <v>114000000</v>
          </cell>
        </row>
        <row r="9377">
          <cell r="A9377">
            <v>8022003</v>
          </cell>
          <cell r="B9377">
            <v>261000000</v>
          </cell>
        </row>
        <row r="9378">
          <cell r="A9378">
            <v>8022004</v>
          </cell>
          <cell r="B9378">
            <v>126800000</v>
          </cell>
        </row>
        <row r="9379">
          <cell r="A9379">
            <v>8022005</v>
          </cell>
          <cell r="B9379">
            <v>149300000</v>
          </cell>
        </row>
        <row r="9380">
          <cell r="A9380">
            <v>8022006</v>
          </cell>
          <cell r="B9380">
            <v>128700000</v>
          </cell>
        </row>
        <row r="9381">
          <cell r="A9381">
            <v>8022008</v>
          </cell>
          <cell r="B9381">
            <v>250000000</v>
          </cell>
        </row>
        <row r="9382">
          <cell r="A9382">
            <v>8022009</v>
          </cell>
          <cell r="B9382">
            <v>361300000</v>
          </cell>
        </row>
        <row r="9383">
          <cell r="A9383">
            <v>8022010</v>
          </cell>
          <cell r="B9383">
            <v>280800000</v>
          </cell>
        </row>
        <row r="9384">
          <cell r="A9384">
            <v>8022011</v>
          </cell>
          <cell r="B9384">
            <v>376300000</v>
          </cell>
        </row>
        <row r="9385">
          <cell r="A9385">
            <v>8022012</v>
          </cell>
          <cell r="B9385">
            <v>252100000</v>
          </cell>
        </row>
        <row r="9386">
          <cell r="A9386">
            <v>8003002</v>
          </cell>
          <cell r="B9386">
            <v>98900000</v>
          </cell>
        </row>
        <row r="9387">
          <cell r="A9387">
            <v>8003003</v>
          </cell>
          <cell r="B9387">
            <v>93900000</v>
          </cell>
        </row>
        <row r="9388">
          <cell r="A9388">
            <v>8003004</v>
          </cell>
          <cell r="B9388">
            <v>102900000</v>
          </cell>
        </row>
        <row r="9389">
          <cell r="A9389">
            <v>8003005</v>
          </cell>
          <cell r="B9389">
            <v>109500000</v>
          </cell>
        </row>
        <row r="9390">
          <cell r="A9390">
            <v>8003006</v>
          </cell>
          <cell r="B9390">
            <v>72900000</v>
          </cell>
        </row>
        <row r="9391">
          <cell r="A9391">
            <v>8003007</v>
          </cell>
          <cell r="B9391">
            <v>152800000</v>
          </cell>
        </row>
        <row r="9392">
          <cell r="A9392">
            <v>8003008</v>
          </cell>
          <cell r="B9392">
            <v>99900000</v>
          </cell>
        </row>
        <row r="9393">
          <cell r="A9393">
            <v>8003009</v>
          </cell>
          <cell r="B9393">
            <v>150100000</v>
          </cell>
        </row>
        <row r="9394">
          <cell r="A9394">
            <v>8003010</v>
          </cell>
          <cell r="B9394">
            <v>126900000</v>
          </cell>
        </row>
        <row r="9395">
          <cell r="A9395">
            <v>8003011</v>
          </cell>
          <cell r="B9395">
            <v>130900000</v>
          </cell>
        </row>
        <row r="9396">
          <cell r="A9396">
            <v>8003012</v>
          </cell>
          <cell r="B9396">
            <v>183700000</v>
          </cell>
        </row>
        <row r="9397">
          <cell r="A9397">
            <v>8003013</v>
          </cell>
          <cell r="B9397">
            <v>166000000</v>
          </cell>
        </row>
        <row r="9398">
          <cell r="A9398">
            <v>8003014</v>
          </cell>
          <cell r="B9398">
            <v>176600000</v>
          </cell>
        </row>
        <row r="9399">
          <cell r="A9399">
            <v>8003015</v>
          </cell>
          <cell r="B9399">
            <v>194400000</v>
          </cell>
        </row>
        <row r="9400">
          <cell r="A9400">
            <v>8111001</v>
          </cell>
          <cell r="B9400">
            <v>216000000</v>
          </cell>
        </row>
        <row r="9401">
          <cell r="A9401">
            <v>8111002</v>
          </cell>
          <cell r="B9401">
            <v>250000000</v>
          </cell>
        </row>
        <row r="9402">
          <cell r="A9402">
            <v>8111003</v>
          </cell>
          <cell r="B9402">
            <v>610600000</v>
          </cell>
        </row>
        <row r="9403">
          <cell r="A9403">
            <v>8111004</v>
          </cell>
          <cell r="B9403">
            <v>270000000</v>
          </cell>
        </row>
        <row r="9404">
          <cell r="A9404">
            <v>8111005</v>
          </cell>
          <cell r="B9404">
            <v>355000000</v>
          </cell>
        </row>
        <row r="9405">
          <cell r="A9405">
            <v>8111006</v>
          </cell>
          <cell r="B9405">
            <v>535200000</v>
          </cell>
        </row>
        <row r="9406">
          <cell r="A9406">
            <v>8111007</v>
          </cell>
          <cell r="B9406">
            <v>543100000</v>
          </cell>
        </row>
        <row r="9407">
          <cell r="A9407">
            <v>8111008</v>
          </cell>
          <cell r="B9407">
            <v>290000000</v>
          </cell>
        </row>
        <row r="9408">
          <cell r="A9408">
            <v>8111009</v>
          </cell>
          <cell r="B9408">
            <v>300000000</v>
          </cell>
        </row>
        <row r="9409">
          <cell r="A9409">
            <v>8111010</v>
          </cell>
          <cell r="B9409">
            <v>460700000</v>
          </cell>
        </row>
        <row r="9410">
          <cell r="A9410">
            <v>8111011</v>
          </cell>
          <cell r="B9410">
            <v>475700000</v>
          </cell>
        </row>
        <row r="9411">
          <cell r="A9411">
            <v>8111012</v>
          </cell>
          <cell r="B9411">
            <v>455900000</v>
          </cell>
        </row>
        <row r="9412">
          <cell r="A9412">
            <v>8111013</v>
          </cell>
          <cell r="B9412">
            <v>548600000</v>
          </cell>
        </row>
        <row r="9413">
          <cell r="A9413">
            <v>8111014</v>
          </cell>
          <cell r="B9413">
            <v>539100000</v>
          </cell>
        </row>
        <row r="9414">
          <cell r="A9414">
            <v>8111015</v>
          </cell>
          <cell r="B9414">
            <v>630700000</v>
          </cell>
        </row>
        <row r="9415">
          <cell r="A9415">
            <v>8111016</v>
          </cell>
          <cell r="B9415">
            <v>468700000</v>
          </cell>
        </row>
        <row r="9416">
          <cell r="A9416">
            <v>8111017</v>
          </cell>
          <cell r="B9416">
            <v>414000000</v>
          </cell>
        </row>
        <row r="9417">
          <cell r="A9417">
            <v>8111018</v>
          </cell>
          <cell r="B9417">
            <v>847300000</v>
          </cell>
        </row>
        <row r="9418">
          <cell r="A9418">
            <v>8104001</v>
          </cell>
          <cell r="B9418">
            <v>352300000</v>
          </cell>
        </row>
        <row r="9419">
          <cell r="A9419">
            <v>8112001</v>
          </cell>
          <cell r="B9419">
            <v>562700000</v>
          </cell>
        </row>
        <row r="9420">
          <cell r="A9420">
            <v>8126001</v>
          </cell>
          <cell r="B9420">
            <v>579900000</v>
          </cell>
        </row>
        <row r="9421">
          <cell r="A9421">
            <v>8126002</v>
          </cell>
          <cell r="B9421">
            <v>437100000</v>
          </cell>
        </row>
        <row r="9422">
          <cell r="A9422">
            <v>8126003</v>
          </cell>
          <cell r="B9422">
            <v>405000000</v>
          </cell>
        </row>
        <row r="9423">
          <cell r="A9423">
            <v>8126004</v>
          </cell>
          <cell r="B9423">
            <v>367700000</v>
          </cell>
        </row>
        <row r="9424">
          <cell r="A9424">
            <v>8126005</v>
          </cell>
          <cell r="B9424">
            <v>647700000</v>
          </cell>
        </row>
        <row r="9425">
          <cell r="A9425">
            <v>8126006</v>
          </cell>
          <cell r="B9425">
            <v>898500000</v>
          </cell>
        </row>
        <row r="9426">
          <cell r="A9426">
            <v>8122001</v>
          </cell>
          <cell r="B9426">
            <v>226500000</v>
          </cell>
        </row>
        <row r="9427">
          <cell r="A9427">
            <v>8122002</v>
          </cell>
          <cell r="B9427">
            <v>353600000</v>
          </cell>
        </row>
        <row r="9428">
          <cell r="A9428">
            <v>8122003</v>
          </cell>
          <cell r="B9428">
            <v>422000000</v>
          </cell>
        </row>
        <row r="9429">
          <cell r="A9429">
            <v>8122004</v>
          </cell>
          <cell r="B9429">
            <v>537300000</v>
          </cell>
        </row>
        <row r="9430">
          <cell r="A9430">
            <v>8122005</v>
          </cell>
          <cell r="B9430">
            <v>462000000</v>
          </cell>
        </row>
        <row r="9431">
          <cell r="A9431">
            <v>8122006</v>
          </cell>
          <cell r="B9431">
            <v>539100000</v>
          </cell>
        </row>
        <row r="9432">
          <cell r="A9432">
            <v>8122007</v>
          </cell>
          <cell r="B9432">
            <v>642200000</v>
          </cell>
        </row>
        <row r="9433">
          <cell r="A9433">
            <v>8122008</v>
          </cell>
          <cell r="B9433">
            <v>626500000</v>
          </cell>
        </row>
        <row r="9434">
          <cell r="A9434">
            <v>8122009</v>
          </cell>
          <cell r="B9434">
            <v>492400000</v>
          </cell>
        </row>
        <row r="9435">
          <cell r="A9435">
            <v>8122010</v>
          </cell>
          <cell r="B9435">
            <v>667100000</v>
          </cell>
        </row>
        <row r="9436">
          <cell r="A9436">
            <v>8122011</v>
          </cell>
          <cell r="B9436">
            <v>721500000</v>
          </cell>
        </row>
        <row r="9437">
          <cell r="A9437">
            <v>8122012</v>
          </cell>
          <cell r="B9437">
            <v>525300000</v>
          </cell>
        </row>
        <row r="9438">
          <cell r="A9438">
            <v>8122013</v>
          </cell>
          <cell r="B9438">
            <v>486400000</v>
          </cell>
        </row>
        <row r="9439">
          <cell r="A9439">
            <v>8103001</v>
          </cell>
          <cell r="B9439">
            <v>177600000</v>
          </cell>
        </row>
        <row r="9440">
          <cell r="A9440">
            <v>8103003</v>
          </cell>
          <cell r="B9440">
            <v>371000000</v>
          </cell>
        </row>
        <row r="9441">
          <cell r="A9441">
            <v>8103004</v>
          </cell>
          <cell r="B9441">
            <v>445000000</v>
          </cell>
        </row>
        <row r="9442">
          <cell r="A9442">
            <v>8103005</v>
          </cell>
          <cell r="B9442">
            <v>422800000</v>
          </cell>
        </row>
        <row r="9443">
          <cell r="A9443">
            <v>8103006</v>
          </cell>
          <cell r="B9443">
            <v>475500000</v>
          </cell>
        </row>
        <row r="9444">
          <cell r="A9444">
            <v>8103007</v>
          </cell>
          <cell r="B9444">
            <v>817400000</v>
          </cell>
        </row>
        <row r="9445">
          <cell r="A9445">
            <v>8103008</v>
          </cell>
          <cell r="B9445">
            <v>403000000</v>
          </cell>
        </row>
        <row r="9446">
          <cell r="A9446">
            <v>8103009</v>
          </cell>
          <cell r="B9446">
            <v>469700000</v>
          </cell>
        </row>
        <row r="9447">
          <cell r="A9447">
            <v>8103010</v>
          </cell>
          <cell r="B9447">
            <v>470000000</v>
          </cell>
        </row>
        <row r="9448">
          <cell r="A9448">
            <v>8103012</v>
          </cell>
          <cell r="B9448">
            <v>475000000</v>
          </cell>
        </row>
        <row r="9449">
          <cell r="A9449">
            <v>8103013</v>
          </cell>
          <cell r="B9449">
            <v>605000000</v>
          </cell>
        </row>
        <row r="9450">
          <cell r="A9450">
            <v>8103014</v>
          </cell>
          <cell r="B9450">
            <v>505000000</v>
          </cell>
        </row>
        <row r="9451">
          <cell r="A9451">
            <v>8103015</v>
          </cell>
          <cell r="B9451">
            <v>855000000</v>
          </cell>
        </row>
        <row r="9452">
          <cell r="A9452">
            <v>8103016</v>
          </cell>
          <cell r="B9452">
            <v>455500000</v>
          </cell>
        </row>
        <row r="9453">
          <cell r="A9453">
            <v>8103017</v>
          </cell>
          <cell r="B9453">
            <v>767500000</v>
          </cell>
        </row>
        <row r="9454">
          <cell r="A9454">
            <v>8103018</v>
          </cell>
          <cell r="B9454">
            <v>545500000</v>
          </cell>
        </row>
        <row r="9455">
          <cell r="A9455">
            <v>8103019</v>
          </cell>
          <cell r="B9455">
            <v>1095000000</v>
          </cell>
        </row>
        <row r="9456">
          <cell r="A9456">
            <v>8103002</v>
          </cell>
          <cell r="B9456">
            <v>144600000</v>
          </cell>
        </row>
        <row r="9457">
          <cell r="A9457">
            <v>8103011</v>
          </cell>
          <cell r="B9457">
            <v>718900000</v>
          </cell>
        </row>
        <row r="9458">
          <cell r="A9458">
            <v>8103020</v>
          </cell>
          <cell r="B9458">
            <v>579500000</v>
          </cell>
        </row>
        <row r="9459">
          <cell r="A9459">
            <v>8201001</v>
          </cell>
          <cell r="B9459">
            <v>24000000</v>
          </cell>
        </row>
        <row r="9460">
          <cell r="A9460">
            <v>8201005</v>
          </cell>
          <cell r="B9460">
            <v>26300000</v>
          </cell>
        </row>
        <row r="9461">
          <cell r="A9461">
            <v>8201008</v>
          </cell>
          <cell r="B9461">
            <v>28000000</v>
          </cell>
        </row>
        <row r="9462">
          <cell r="A9462">
            <v>8201009</v>
          </cell>
          <cell r="B9462">
            <v>30200000</v>
          </cell>
        </row>
        <row r="9463">
          <cell r="A9463">
            <v>8201010</v>
          </cell>
          <cell r="B9463">
            <v>41800000</v>
          </cell>
        </row>
        <row r="9464">
          <cell r="A9464">
            <v>8201013</v>
          </cell>
          <cell r="B9464">
            <v>32400000</v>
          </cell>
        </row>
        <row r="9465">
          <cell r="A9465">
            <v>8201014</v>
          </cell>
          <cell r="B9465">
            <v>24500000</v>
          </cell>
        </row>
        <row r="9466">
          <cell r="A9466">
            <v>8201015</v>
          </cell>
          <cell r="B9466">
            <v>36400000</v>
          </cell>
        </row>
        <row r="9467">
          <cell r="A9467">
            <v>8201017</v>
          </cell>
          <cell r="B9467">
            <v>40200000</v>
          </cell>
        </row>
        <row r="9468">
          <cell r="A9468">
            <v>8201019</v>
          </cell>
          <cell r="B9468">
            <v>61000000</v>
          </cell>
        </row>
        <row r="9469">
          <cell r="A9469">
            <v>8201021</v>
          </cell>
          <cell r="B9469">
            <v>40800000</v>
          </cell>
        </row>
        <row r="9470">
          <cell r="A9470">
            <v>8201023</v>
          </cell>
          <cell r="B9470">
            <v>69400000</v>
          </cell>
        </row>
        <row r="9471">
          <cell r="A9471">
            <v>8201024</v>
          </cell>
          <cell r="B9471">
            <v>44700000</v>
          </cell>
        </row>
        <row r="9472">
          <cell r="A9472">
            <v>8201025</v>
          </cell>
          <cell r="B9472">
            <v>52600000</v>
          </cell>
        </row>
        <row r="9473">
          <cell r="A9473">
            <v>8201026</v>
          </cell>
          <cell r="B9473">
            <v>39100000</v>
          </cell>
        </row>
        <row r="9474">
          <cell r="A9474">
            <v>8201027</v>
          </cell>
          <cell r="B9474">
            <v>24900000</v>
          </cell>
        </row>
        <row r="9475">
          <cell r="A9475">
            <v>8201028</v>
          </cell>
          <cell r="B9475">
            <v>25400000</v>
          </cell>
        </row>
        <row r="9476">
          <cell r="A9476">
            <v>8201029</v>
          </cell>
          <cell r="B9476">
            <v>30000000</v>
          </cell>
        </row>
        <row r="9477">
          <cell r="A9477">
            <v>8201031</v>
          </cell>
          <cell r="B9477">
            <v>41300000</v>
          </cell>
        </row>
        <row r="9478">
          <cell r="A9478">
            <v>8201032</v>
          </cell>
          <cell r="B9478">
            <v>43400000</v>
          </cell>
        </row>
        <row r="9479">
          <cell r="A9479">
            <v>8201033</v>
          </cell>
          <cell r="B9479">
            <v>56800000</v>
          </cell>
        </row>
        <row r="9480">
          <cell r="A9480">
            <v>8201034</v>
          </cell>
          <cell r="B9480">
            <v>56400000</v>
          </cell>
        </row>
        <row r="9481">
          <cell r="A9481">
            <v>8201036</v>
          </cell>
          <cell r="B9481">
            <v>45600000</v>
          </cell>
        </row>
        <row r="9482">
          <cell r="A9482">
            <v>8201038</v>
          </cell>
          <cell r="B9482">
            <v>73800000</v>
          </cell>
        </row>
        <row r="9483">
          <cell r="A9483">
            <v>8201039</v>
          </cell>
          <cell r="B9483">
            <v>77900000</v>
          </cell>
        </row>
        <row r="9484">
          <cell r="A9484">
            <v>8201040</v>
          </cell>
          <cell r="B9484">
            <v>48000000</v>
          </cell>
        </row>
        <row r="9485">
          <cell r="A9485">
            <v>8201041</v>
          </cell>
          <cell r="B9485">
            <v>37100000</v>
          </cell>
        </row>
        <row r="9486">
          <cell r="A9486">
            <v>8201042</v>
          </cell>
          <cell r="B9486">
            <v>57600000</v>
          </cell>
        </row>
        <row r="9487">
          <cell r="A9487">
            <v>8201043</v>
          </cell>
          <cell r="B9487">
            <v>38600000</v>
          </cell>
        </row>
        <row r="9488">
          <cell r="A9488">
            <v>8201044</v>
          </cell>
          <cell r="B9488">
            <v>45900000</v>
          </cell>
        </row>
        <row r="9489">
          <cell r="A9489">
            <v>8201045</v>
          </cell>
          <cell r="B9489">
            <v>50900000</v>
          </cell>
        </row>
        <row r="9490">
          <cell r="A9490">
            <v>8201047</v>
          </cell>
          <cell r="B9490">
            <v>76900000</v>
          </cell>
        </row>
        <row r="9491">
          <cell r="A9491">
            <v>8201048</v>
          </cell>
          <cell r="B9491">
            <v>80900000</v>
          </cell>
        </row>
        <row r="9492">
          <cell r="A9492">
            <v>8201049</v>
          </cell>
          <cell r="B9492">
            <v>93900000</v>
          </cell>
        </row>
        <row r="9493">
          <cell r="A9493">
            <v>8201050</v>
          </cell>
          <cell r="B9493">
            <v>31500000</v>
          </cell>
        </row>
        <row r="9494">
          <cell r="A9494">
            <v>8201051</v>
          </cell>
          <cell r="B9494">
            <v>43100000</v>
          </cell>
        </row>
        <row r="9495">
          <cell r="A9495">
            <v>8201052</v>
          </cell>
          <cell r="B9495">
            <v>32600000</v>
          </cell>
        </row>
        <row r="9496">
          <cell r="A9496">
            <v>8201053</v>
          </cell>
          <cell r="B9496">
            <v>66900000</v>
          </cell>
        </row>
        <row r="9497">
          <cell r="A9497">
            <v>8201054</v>
          </cell>
          <cell r="B9497">
            <v>46900000</v>
          </cell>
        </row>
        <row r="9498">
          <cell r="A9498">
            <v>8201055</v>
          </cell>
          <cell r="B9498">
            <v>66900000</v>
          </cell>
        </row>
        <row r="9499">
          <cell r="A9499">
            <v>8201056</v>
          </cell>
          <cell r="B9499">
            <v>41900000</v>
          </cell>
        </row>
        <row r="9500">
          <cell r="A9500">
            <v>8201057</v>
          </cell>
          <cell r="B9500">
            <v>36900000</v>
          </cell>
        </row>
        <row r="9501">
          <cell r="A9501">
            <v>8201058</v>
          </cell>
          <cell r="B9501">
            <v>44900000</v>
          </cell>
        </row>
        <row r="9502">
          <cell r="A9502">
            <v>8201059</v>
          </cell>
          <cell r="B9502">
            <v>48900000</v>
          </cell>
        </row>
        <row r="9503">
          <cell r="A9503">
            <v>8201060</v>
          </cell>
          <cell r="B9503">
            <v>48000000</v>
          </cell>
        </row>
        <row r="9504">
          <cell r="A9504">
            <v>8201061</v>
          </cell>
          <cell r="B9504">
            <v>61600000</v>
          </cell>
        </row>
        <row r="9505">
          <cell r="A9505">
            <v>8201062</v>
          </cell>
          <cell r="B9505">
            <v>71900000</v>
          </cell>
        </row>
        <row r="9506">
          <cell r="A9506">
            <v>8201063</v>
          </cell>
          <cell r="B9506">
            <v>44500000</v>
          </cell>
        </row>
        <row r="9507">
          <cell r="A9507">
            <v>8201064</v>
          </cell>
          <cell r="B9507">
            <v>45500000</v>
          </cell>
        </row>
        <row r="9508">
          <cell r="A9508">
            <v>8201065</v>
          </cell>
          <cell r="B9508">
            <v>54000000</v>
          </cell>
        </row>
        <row r="9509">
          <cell r="A9509">
            <v>8201067</v>
          </cell>
          <cell r="B9509">
            <v>71500000</v>
          </cell>
        </row>
        <row r="9510">
          <cell r="A9510">
            <v>8201068</v>
          </cell>
          <cell r="B9510">
            <v>69900000</v>
          </cell>
        </row>
        <row r="9511">
          <cell r="A9511">
            <v>8201069</v>
          </cell>
          <cell r="B9511">
            <v>69300000</v>
          </cell>
        </row>
        <row r="9512">
          <cell r="A9512">
            <v>8201070</v>
          </cell>
          <cell r="B9512">
            <v>38600000</v>
          </cell>
        </row>
        <row r="9513">
          <cell r="A9513">
            <v>8201071</v>
          </cell>
          <cell r="B9513">
            <v>54900000</v>
          </cell>
        </row>
        <row r="9514">
          <cell r="A9514">
            <v>8201072</v>
          </cell>
          <cell r="B9514">
            <v>59000000</v>
          </cell>
        </row>
        <row r="9515">
          <cell r="A9515">
            <v>8201073</v>
          </cell>
          <cell r="B9515">
            <v>88000000</v>
          </cell>
        </row>
        <row r="9516">
          <cell r="A9516">
            <v>8201074</v>
          </cell>
          <cell r="B9516">
            <v>48000000</v>
          </cell>
        </row>
        <row r="9517">
          <cell r="A9517">
            <v>8201075</v>
          </cell>
          <cell r="B9517">
            <v>110000000</v>
          </cell>
        </row>
        <row r="9518">
          <cell r="A9518">
            <v>8201076</v>
          </cell>
          <cell r="B9518">
            <v>54000000</v>
          </cell>
        </row>
        <row r="9519">
          <cell r="A9519">
            <v>8201077</v>
          </cell>
          <cell r="B9519">
            <v>77000000</v>
          </cell>
        </row>
        <row r="9520">
          <cell r="A9520">
            <v>8201078</v>
          </cell>
          <cell r="B9520">
            <v>58000000</v>
          </cell>
        </row>
        <row r="9521">
          <cell r="A9521">
            <v>8201079</v>
          </cell>
          <cell r="B9521">
            <v>60000000</v>
          </cell>
        </row>
        <row r="9522">
          <cell r="A9522">
            <v>8201080</v>
          </cell>
          <cell r="B9522">
            <v>45000000</v>
          </cell>
        </row>
        <row r="9523">
          <cell r="A9523">
            <v>8201081</v>
          </cell>
          <cell r="B9523">
            <v>51000000</v>
          </cell>
        </row>
        <row r="9524">
          <cell r="A9524">
            <v>8201082</v>
          </cell>
          <cell r="B9524">
            <v>48000000</v>
          </cell>
        </row>
        <row r="9525">
          <cell r="A9525">
            <v>8201083</v>
          </cell>
          <cell r="B9525">
            <v>131000000</v>
          </cell>
        </row>
        <row r="9526">
          <cell r="A9526">
            <v>8201084</v>
          </cell>
          <cell r="B9526">
            <v>95000000</v>
          </cell>
        </row>
        <row r="9527">
          <cell r="A9527">
            <v>8201086</v>
          </cell>
          <cell r="B9527">
            <v>86000000</v>
          </cell>
        </row>
        <row r="9528">
          <cell r="A9528">
            <v>8201002</v>
          </cell>
          <cell r="B9528">
            <v>36100000</v>
          </cell>
        </row>
        <row r="9529">
          <cell r="A9529">
            <v>8201003</v>
          </cell>
          <cell r="B9529">
            <v>31700000</v>
          </cell>
        </row>
        <row r="9530">
          <cell r="A9530">
            <v>8201004</v>
          </cell>
          <cell r="B9530">
            <v>35200000</v>
          </cell>
        </row>
        <row r="9531">
          <cell r="A9531">
            <v>8201006</v>
          </cell>
          <cell r="B9531">
            <v>35200000</v>
          </cell>
        </row>
        <row r="9532">
          <cell r="A9532">
            <v>8201007</v>
          </cell>
          <cell r="B9532">
            <v>34700000</v>
          </cell>
        </row>
        <row r="9533">
          <cell r="A9533">
            <v>8201011</v>
          </cell>
          <cell r="B9533">
            <v>33600000</v>
          </cell>
        </row>
        <row r="9534">
          <cell r="A9534">
            <v>8201012</v>
          </cell>
          <cell r="B9534">
            <v>30800000</v>
          </cell>
        </row>
        <row r="9535">
          <cell r="A9535">
            <v>8201016</v>
          </cell>
          <cell r="B9535">
            <v>32800000</v>
          </cell>
        </row>
        <row r="9536">
          <cell r="A9536">
            <v>8201018</v>
          </cell>
          <cell r="B9536">
            <v>41900000</v>
          </cell>
        </row>
        <row r="9537">
          <cell r="A9537">
            <v>8201020</v>
          </cell>
          <cell r="B9537">
            <v>49200000</v>
          </cell>
        </row>
        <row r="9538">
          <cell r="A9538">
            <v>8201022</v>
          </cell>
          <cell r="B9538">
            <v>45100000</v>
          </cell>
        </row>
        <row r="9539">
          <cell r="A9539">
            <v>8201030</v>
          </cell>
          <cell r="B9539">
            <v>34000000</v>
          </cell>
        </row>
        <row r="9540">
          <cell r="A9540">
            <v>8201035</v>
          </cell>
          <cell r="B9540">
            <v>53700000</v>
          </cell>
        </row>
        <row r="9541">
          <cell r="A9541">
            <v>8201037</v>
          </cell>
          <cell r="B9541">
            <v>50100000</v>
          </cell>
        </row>
        <row r="9542">
          <cell r="A9542">
            <v>8201046</v>
          </cell>
          <cell r="B9542">
            <v>48500000</v>
          </cell>
        </row>
        <row r="9543">
          <cell r="A9543">
            <v>8201066</v>
          </cell>
          <cell r="B9543">
            <v>47500000</v>
          </cell>
        </row>
        <row r="9544">
          <cell r="A9544">
            <v>8206002</v>
          </cell>
          <cell r="B9544">
            <v>37600000</v>
          </cell>
        </row>
        <row r="9545">
          <cell r="A9545">
            <v>8201085</v>
          </cell>
          <cell r="B9545">
            <v>58000000</v>
          </cell>
        </row>
        <row r="9546">
          <cell r="A9546">
            <v>8206007</v>
          </cell>
          <cell r="B9546">
            <v>102000000</v>
          </cell>
        </row>
        <row r="9547">
          <cell r="A9547">
            <v>8206008</v>
          </cell>
          <cell r="B9547">
            <v>110000000</v>
          </cell>
        </row>
        <row r="9548">
          <cell r="A9548">
            <v>8206009</v>
          </cell>
          <cell r="B9548">
            <v>72000000</v>
          </cell>
        </row>
        <row r="9549">
          <cell r="A9549">
            <v>8206010</v>
          </cell>
          <cell r="B9549">
            <v>58500000</v>
          </cell>
        </row>
        <row r="9550">
          <cell r="A9550">
            <v>8206011</v>
          </cell>
          <cell r="B9550">
            <v>69000000</v>
          </cell>
        </row>
        <row r="9551">
          <cell r="A9551">
            <v>8206012</v>
          </cell>
          <cell r="B9551">
            <v>115000000</v>
          </cell>
        </row>
        <row r="9552">
          <cell r="A9552">
            <v>8206013</v>
          </cell>
          <cell r="B9552">
            <v>103000000</v>
          </cell>
        </row>
        <row r="9553">
          <cell r="A9553">
            <v>8206014</v>
          </cell>
          <cell r="B9553">
            <v>143000000</v>
          </cell>
        </row>
        <row r="9554">
          <cell r="A9554">
            <v>8206015</v>
          </cell>
          <cell r="B9554">
            <v>174000000</v>
          </cell>
        </row>
        <row r="9555">
          <cell r="A9555">
            <v>8206016</v>
          </cell>
          <cell r="B9555">
            <v>81000000</v>
          </cell>
        </row>
        <row r="9556">
          <cell r="A9556">
            <v>8206017</v>
          </cell>
          <cell r="B9556">
            <v>94000000</v>
          </cell>
        </row>
        <row r="9557">
          <cell r="A9557">
            <v>8206001</v>
          </cell>
          <cell r="B9557">
            <v>64600000</v>
          </cell>
        </row>
        <row r="9558">
          <cell r="A9558">
            <v>8206003</v>
          </cell>
          <cell r="B9558">
            <v>75800000</v>
          </cell>
        </row>
        <row r="9559">
          <cell r="A9559">
            <v>8206004</v>
          </cell>
          <cell r="B9559">
            <v>67700000</v>
          </cell>
        </row>
        <row r="9560">
          <cell r="A9560">
            <v>8206005</v>
          </cell>
          <cell r="B9560">
            <v>69500000</v>
          </cell>
        </row>
        <row r="9561">
          <cell r="A9561">
            <v>8206006</v>
          </cell>
          <cell r="B9561">
            <v>73500000</v>
          </cell>
        </row>
        <row r="9562">
          <cell r="A9562">
            <v>8306018</v>
          </cell>
          <cell r="B9562">
            <v>49900000</v>
          </cell>
        </row>
        <row r="9563">
          <cell r="A9563">
            <v>8306019</v>
          </cell>
          <cell r="B9563">
            <v>79900000</v>
          </cell>
        </row>
        <row r="9564">
          <cell r="A9564">
            <v>8306020</v>
          </cell>
          <cell r="B9564">
            <v>52400000</v>
          </cell>
        </row>
        <row r="9565">
          <cell r="A9565">
            <v>8306021</v>
          </cell>
          <cell r="B9565">
            <v>59400000</v>
          </cell>
        </row>
        <row r="9566">
          <cell r="A9566">
            <v>8306022</v>
          </cell>
          <cell r="B9566">
            <v>64400000</v>
          </cell>
        </row>
        <row r="9567">
          <cell r="A9567">
            <v>8306024</v>
          </cell>
          <cell r="B9567">
            <v>55900000</v>
          </cell>
        </row>
        <row r="9568">
          <cell r="A9568">
            <v>8306025</v>
          </cell>
          <cell r="B9568">
            <v>60400000</v>
          </cell>
        </row>
        <row r="9569">
          <cell r="A9569">
            <v>8306027</v>
          </cell>
          <cell r="B9569">
            <v>54400000</v>
          </cell>
        </row>
        <row r="9570">
          <cell r="A9570">
            <v>8306028</v>
          </cell>
          <cell r="B9570">
            <v>53400000</v>
          </cell>
        </row>
        <row r="9571">
          <cell r="A9571">
            <v>8306029</v>
          </cell>
          <cell r="B9571">
            <v>54900000</v>
          </cell>
        </row>
        <row r="9572">
          <cell r="A9572">
            <v>8306030</v>
          </cell>
          <cell r="B9572">
            <v>58400000</v>
          </cell>
        </row>
        <row r="9573">
          <cell r="A9573">
            <v>8306035</v>
          </cell>
          <cell r="B9573">
            <v>79900000</v>
          </cell>
        </row>
        <row r="9574">
          <cell r="A9574">
            <v>8306036</v>
          </cell>
          <cell r="B9574">
            <v>84900000</v>
          </cell>
        </row>
        <row r="9575">
          <cell r="A9575">
            <v>8306037</v>
          </cell>
          <cell r="B9575">
            <v>86900000</v>
          </cell>
        </row>
        <row r="9576">
          <cell r="A9576">
            <v>8306038</v>
          </cell>
          <cell r="B9576">
            <v>72900000</v>
          </cell>
        </row>
        <row r="9577">
          <cell r="A9577">
            <v>8306039</v>
          </cell>
          <cell r="B9577">
            <v>67900000</v>
          </cell>
        </row>
        <row r="9578">
          <cell r="A9578">
            <v>8306040</v>
          </cell>
          <cell r="B9578">
            <v>70900000</v>
          </cell>
        </row>
        <row r="9579">
          <cell r="A9579">
            <v>8306041</v>
          </cell>
          <cell r="B9579">
            <v>74900000</v>
          </cell>
        </row>
        <row r="9580">
          <cell r="A9580">
            <v>8306042</v>
          </cell>
          <cell r="B9580">
            <v>82900000</v>
          </cell>
        </row>
        <row r="9581">
          <cell r="A9581">
            <v>8306043</v>
          </cell>
          <cell r="B9581">
            <v>73700000</v>
          </cell>
        </row>
        <row r="9582">
          <cell r="A9582">
            <v>8306044</v>
          </cell>
          <cell r="B9582">
            <v>86900000</v>
          </cell>
        </row>
        <row r="9583">
          <cell r="A9583">
            <v>8306045</v>
          </cell>
          <cell r="B9583">
            <v>64600000</v>
          </cell>
        </row>
        <row r="9584">
          <cell r="A9584">
            <v>8306046</v>
          </cell>
          <cell r="B9584">
            <v>71700000</v>
          </cell>
        </row>
        <row r="9585">
          <cell r="A9585">
            <v>8306047</v>
          </cell>
          <cell r="B9585">
            <v>79900000</v>
          </cell>
        </row>
        <row r="9586">
          <cell r="A9586">
            <v>8306048</v>
          </cell>
          <cell r="B9586">
            <v>61900000</v>
          </cell>
        </row>
        <row r="9587">
          <cell r="A9587">
            <v>8306049</v>
          </cell>
          <cell r="B9587">
            <v>74900000</v>
          </cell>
        </row>
        <row r="9588">
          <cell r="A9588">
            <v>8306050</v>
          </cell>
          <cell r="B9588">
            <v>105900000</v>
          </cell>
        </row>
        <row r="9589">
          <cell r="A9589">
            <v>8306051</v>
          </cell>
          <cell r="B9589">
            <v>87600000</v>
          </cell>
        </row>
        <row r="9590">
          <cell r="A9590">
            <v>8306052</v>
          </cell>
          <cell r="B9590">
            <v>79800000</v>
          </cell>
        </row>
        <row r="9591">
          <cell r="A9591">
            <v>8306053</v>
          </cell>
          <cell r="B9591">
            <v>79800000</v>
          </cell>
        </row>
        <row r="9592">
          <cell r="A9592">
            <v>8306054</v>
          </cell>
          <cell r="B9592">
            <v>74900000</v>
          </cell>
        </row>
        <row r="9593">
          <cell r="A9593">
            <v>8306055</v>
          </cell>
          <cell r="B9593">
            <v>67000000</v>
          </cell>
        </row>
        <row r="9594">
          <cell r="A9594">
            <v>8306056</v>
          </cell>
          <cell r="B9594">
            <v>70000000</v>
          </cell>
        </row>
        <row r="9595">
          <cell r="A9595">
            <v>8306057</v>
          </cell>
          <cell r="B9595">
            <v>78000000</v>
          </cell>
        </row>
        <row r="9596">
          <cell r="A9596">
            <v>8306058</v>
          </cell>
          <cell r="B9596">
            <v>78900000</v>
          </cell>
        </row>
        <row r="9597">
          <cell r="A9597">
            <v>8306059</v>
          </cell>
          <cell r="B9597">
            <v>145000000</v>
          </cell>
        </row>
        <row r="9598">
          <cell r="A9598">
            <v>8306060</v>
          </cell>
          <cell r="B9598">
            <v>65900000</v>
          </cell>
        </row>
        <row r="9599">
          <cell r="A9599">
            <v>8306061</v>
          </cell>
          <cell r="B9599">
            <v>72900000</v>
          </cell>
        </row>
        <row r="9600">
          <cell r="A9600">
            <v>8306062</v>
          </cell>
          <cell r="B9600">
            <v>74900000</v>
          </cell>
        </row>
        <row r="9601">
          <cell r="A9601">
            <v>8306063</v>
          </cell>
          <cell r="B9601">
            <v>82900000</v>
          </cell>
        </row>
        <row r="9602">
          <cell r="A9602">
            <v>8306065</v>
          </cell>
          <cell r="B9602">
            <v>100000000</v>
          </cell>
        </row>
        <row r="9603">
          <cell r="A9603">
            <v>8306067</v>
          </cell>
          <cell r="B9603">
            <v>96000000</v>
          </cell>
        </row>
        <row r="9604">
          <cell r="A9604">
            <v>8306068</v>
          </cell>
          <cell r="B9604">
            <v>84900000</v>
          </cell>
        </row>
        <row r="9605">
          <cell r="A9605">
            <v>8306069</v>
          </cell>
          <cell r="B9605">
            <v>80900000</v>
          </cell>
        </row>
        <row r="9606">
          <cell r="A9606">
            <v>8306070</v>
          </cell>
          <cell r="B9606">
            <v>121000000</v>
          </cell>
        </row>
        <row r="9607">
          <cell r="A9607">
            <v>8306071</v>
          </cell>
          <cell r="B9607">
            <v>81000000</v>
          </cell>
        </row>
        <row r="9608">
          <cell r="A9608">
            <v>8306072</v>
          </cell>
          <cell r="B9608">
            <v>84000000</v>
          </cell>
        </row>
        <row r="9609">
          <cell r="A9609">
            <v>8306073</v>
          </cell>
          <cell r="B9609">
            <v>92000000</v>
          </cell>
        </row>
        <row r="9610">
          <cell r="A9610">
            <v>8306074</v>
          </cell>
          <cell r="B9610">
            <v>90000000</v>
          </cell>
        </row>
        <row r="9611">
          <cell r="A9611">
            <v>8306075</v>
          </cell>
          <cell r="B9611">
            <v>95000000</v>
          </cell>
        </row>
        <row r="9612">
          <cell r="A9612">
            <v>8306076</v>
          </cell>
          <cell r="B9612">
            <v>155000000</v>
          </cell>
        </row>
        <row r="9613">
          <cell r="A9613">
            <v>8306077</v>
          </cell>
          <cell r="B9613">
            <v>89000000</v>
          </cell>
        </row>
        <row r="9614">
          <cell r="A9614">
            <v>8306001</v>
          </cell>
          <cell r="B9614">
            <v>40800000</v>
          </cell>
        </row>
        <row r="9615">
          <cell r="A9615">
            <v>8306002</v>
          </cell>
          <cell r="B9615">
            <v>39700000</v>
          </cell>
        </row>
        <row r="9616">
          <cell r="A9616">
            <v>8306003</v>
          </cell>
          <cell r="B9616">
            <v>45300000</v>
          </cell>
        </row>
        <row r="9617">
          <cell r="A9617">
            <v>8306004</v>
          </cell>
          <cell r="B9617">
            <v>43100000</v>
          </cell>
        </row>
        <row r="9618">
          <cell r="A9618">
            <v>8306006</v>
          </cell>
          <cell r="B9618">
            <v>42900000</v>
          </cell>
        </row>
        <row r="9619">
          <cell r="A9619">
            <v>8306007</v>
          </cell>
          <cell r="B9619">
            <v>36300000</v>
          </cell>
        </row>
        <row r="9620">
          <cell r="A9620">
            <v>8306008</v>
          </cell>
          <cell r="B9620">
            <v>38100000</v>
          </cell>
        </row>
        <row r="9621">
          <cell r="A9621">
            <v>8306011</v>
          </cell>
          <cell r="B9621">
            <v>77400000</v>
          </cell>
        </row>
        <row r="9622">
          <cell r="A9622">
            <v>8306012</v>
          </cell>
          <cell r="B9622">
            <v>80300000</v>
          </cell>
        </row>
        <row r="9623">
          <cell r="A9623">
            <v>8306014</v>
          </cell>
          <cell r="B9623">
            <v>83700000</v>
          </cell>
        </row>
        <row r="9624">
          <cell r="A9624">
            <v>8306017</v>
          </cell>
          <cell r="B9624">
            <v>41200000</v>
          </cell>
        </row>
        <row r="9625">
          <cell r="A9625">
            <v>8308001</v>
          </cell>
          <cell r="B9625">
            <v>42000000</v>
          </cell>
        </row>
        <row r="9626">
          <cell r="A9626">
            <v>8308004</v>
          </cell>
          <cell r="B9626">
            <v>43700000</v>
          </cell>
        </row>
        <row r="9627">
          <cell r="A9627">
            <v>8308006</v>
          </cell>
          <cell r="B9627">
            <v>77700000</v>
          </cell>
        </row>
        <row r="9628">
          <cell r="A9628">
            <v>8308007</v>
          </cell>
          <cell r="B9628">
            <v>74900000</v>
          </cell>
        </row>
        <row r="9629">
          <cell r="A9629">
            <v>8308012</v>
          </cell>
          <cell r="B9629">
            <v>44700000</v>
          </cell>
        </row>
        <row r="9630">
          <cell r="A9630">
            <v>8308013</v>
          </cell>
          <cell r="B9630">
            <v>47200000</v>
          </cell>
        </row>
        <row r="9631">
          <cell r="A9631">
            <v>8308014</v>
          </cell>
          <cell r="B9631">
            <v>65900000</v>
          </cell>
        </row>
        <row r="9632">
          <cell r="A9632">
            <v>8308015</v>
          </cell>
          <cell r="B9632">
            <v>69500000</v>
          </cell>
        </row>
        <row r="9633">
          <cell r="A9633">
            <v>8308016</v>
          </cell>
          <cell r="B9633">
            <v>85400000</v>
          </cell>
        </row>
        <row r="9634">
          <cell r="A9634">
            <v>8308017</v>
          </cell>
          <cell r="B9634">
            <v>79000000</v>
          </cell>
        </row>
        <row r="9635">
          <cell r="A9635">
            <v>8308018</v>
          </cell>
          <cell r="B9635">
            <v>81900000</v>
          </cell>
        </row>
        <row r="9636">
          <cell r="A9636">
            <v>8308019</v>
          </cell>
          <cell r="B9636">
            <v>65400000</v>
          </cell>
        </row>
        <row r="9637">
          <cell r="A9637">
            <v>8308020</v>
          </cell>
          <cell r="B9637">
            <v>60900000</v>
          </cell>
        </row>
        <row r="9638">
          <cell r="A9638">
            <v>8308021</v>
          </cell>
          <cell r="B9638">
            <v>54900000</v>
          </cell>
        </row>
        <row r="9639">
          <cell r="A9639">
            <v>8308022</v>
          </cell>
          <cell r="B9639">
            <v>63900000</v>
          </cell>
        </row>
        <row r="9640">
          <cell r="A9640">
            <v>8308023</v>
          </cell>
          <cell r="B9640">
            <v>100800000</v>
          </cell>
        </row>
        <row r="9641">
          <cell r="A9641">
            <v>8308024</v>
          </cell>
          <cell r="B9641">
            <v>85900000</v>
          </cell>
        </row>
        <row r="9642">
          <cell r="A9642">
            <v>8308025</v>
          </cell>
          <cell r="B9642">
            <v>80900000</v>
          </cell>
        </row>
        <row r="9643">
          <cell r="A9643">
            <v>8308026</v>
          </cell>
          <cell r="B9643">
            <v>87900000</v>
          </cell>
        </row>
        <row r="9644">
          <cell r="A9644">
            <v>8308027</v>
          </cell>
          <cell r="B9644">
            <v>87300000</v>
          </cell>
        </row>
        <row r="9645">
          <cell r="A9645">
            <v>8308028</v>
          </cell>
          <cell r="B9645">
            <v>93500000</v>
          </cell>
        </row>
        <row r="9646">
          <cell r="A9646">
            <v>8308029</v>
          </cell>
          <cell r="B9646">
            <v>79900000</v>
          </cell>
        </row>
        <row r="9647">
          <cell r="A9647">
            <v>8308030</v>
          </cell>
          <cell r="B9647">
            <v>66400000</v>
          </cell>
        </row>
        <row r="9648">
          <cell r="A9648">
            <v>8308031</v>
          </cell>
          <cell r="B9648">
            <v>71400000</v>
          </cell>
        </row>
        <row r="9649">
          <cell r="A9649">
            <v>8308032</v>
          </cell>
          <cell r="B9649">
            <v>61400000</v>
          </cell>
        </row>
        <row r="9650">
          <cell r="A9650">
            <v>8308033</v>
          </cell>
          <cell r="B9650">
            <v>76900000</v>
          </cell>
        </row>
        <row r="9651">
          <cell r="A9651">
            <v>8308034</v>
          </cell>
          <cell r="B9651">
            <v>66400000</v>
          </cell>
        </row>
        <row r="9652">
          <cell r="A9652">
            <v>8308035</v>
          </cell>
          <cell r="B9652">
            <v>126900000</v>
          </cell>
        </row>
        <row r="9653">
          <cell r="A9653">
            <v>8308036</v>
          </cell>
          <cell r="B9653">
            <v>133900000</v>
          </cell>
        </row>
        <row r="9654">
          <cell r="A9654">
            <v>8308037</v>
          </cell>
          <cell r="B9654">
            <v>92900000</v>
          </cell>
        </row>
        <row r="9655">
          <cell r="A9655">
            <v>8308038</v>
          </cell>
          <cell r="B9655">
            <v>90900000</v>
          </cell>
        </row>
        <row r="9656">
          <cell r="A9656">
            <v>8308039</v>
          </cell>
          <cell r="B9656">
            <v>82900000</v>
          </cell>
        </row>
        <row r="9657">
          <cell r="A9657">
            <v>8308040</v>
          </cell>
          <cell r="B9657">
            <v>120900000</v>
          </cell>
        </row>
        <row r="9658">
          <cell r="A9658">
            <v>8308041</v>
          </cell>
          <cell r="B9658">
            <v>76900000</v>
          </cell>
        </row>
        <row r="9659">
          <cell r="A9659">
            <v>8308042</v>
          </cell>
          <cell r="B9659">
            <v>81700000</v>
          </cell>
        </row>
        <row r="9660">
          <cell r="A9660">
            <v>8308043</v>
          </cell>
          <cell r="B9660">
            <v>85900000</v>
          </cell>
        </row>
        <row r="9661">
          <cell r="A9661">
            <v>8308044</v>
          </cell>
          <cell r="B9661">
            <v>85900000</v>
          </cell>
        </row>
        <row r="9662">
          <cell r="A9662">
            <v>8308045</v>
          </cell>
          <cell r="B9662">
            <v>131900000</v>
          </cell>
        </row>
        <row r="9663">
          <cell r="A9663">
            <v>8308046</v>
          </cell>
          <cell r="B9663">
            <v>87900000</v>
          </cell>
        </row>
        <row r="9664">
          <cell r="A9664">
            <v>8308047</v>
          </cell>
          <cell r="B9664">
            <v>116900000</v>
          </cell>
        </row>
        <row r="9665">
          <cell r="A9665">
            <v>8308048</v>
          </cell>
          <cell r="B9665">
            <v>164000000</v>
          </cell>
        </row>
        <row r="9666">
          <cell r="A9666">
            <v>8308049</v>
          </cell>
          <cell r="B9666">
            <v>182100000</v>
          </cell>
        </row>
        <row r="9667">
          <cell r="A9667">
            <v>8308050</v>
          </cell>
          <cell r="B9667">
            <v>87900000</v>
          </cell>
        </row>
        <row r="9668">
          <cell r="A9668">
            <v>8308051</v>
          </cell>
          <cell r="B9668">
            <v>81400000</v>
          </cell>
        </row>
        <row r="9669">
          <cell r="A9669">
            <v>8308052</v>
          </cell>
          <cell r="B9669">
            <v>90900000</v>
          </cell>
        </row>
        <row r="9670">
          <cell r="A9670">
            <v>8308053</v>
          </cell>
          <cell r="B9670">
            <v>80900000</v>
          </cell>
        </row>
        <row r="9671">
          <cell r="A9671">
            <v>8308054</v>
          </cell>
          <cell r="B9671">
            <v>193000000</v>
          </cell>
        </row>
        <row r="9672">
          <cell r="A9672">
            <v>8308055</v>
          </cell>
          <cell r="B9672">
            <v>206000000</v>
          </cell>
        </row>
        <row r="9673">
          <cell r="A9673">
            <v>8308056</v>
          </cell>
          <cell r="B9673">
            <v>136000000</v>
          </cell>
        </row>
        <row r="9674">
          <cell r="A9674">
            <v>8306015</v>
          </cell>
          <cell r="B9674">
            <v>61400000</v>
          </cell>
        </row>
        <row r="9675">
          <cell r="A9675">
            <v>8306016</v>
          </cell>
          <cell r="B9675">
            <v>67400000</v>
          </cell>
        </row>
        <row r="9676">
          <cell r="A9676">
            <v>8306023</v>
          </cell>
          <cell r="B9676">
            <v>67900000</v>
          </cell>
        </row>
        <row r="9677">
          <cell r="A9677">
            <v>8306026</v>
          </cell>
          <cell r="B9677">
            <v>69400000</v>
          </cell>
        </row>
        <row r="9678">
          <cell r="A9678">
            <v>8306031</v>
          </cell>
          <cell r="B9678">
            <v>92500000</v>
          </cell>
        </row>
        <row r="9679">
          <cell r="A9679">
            <v>8306032</v>
          </cell>
          <cell r="B9679">
            <v>96700000</v>
          </cell>
        </row>
        <row r="9680">
          <cell r="A9680">
            <v>8306033</v>
          </cell>
          <cell r="B9680">
            <v>104900000</v>
          </cell>
        </row>
        <row r="9681">
          <cell r="A9681">
            <v>8306034</v>
          </cell>
          <cell r="B9681">
            <v>106900000</v>
          </cell>
        </row>
        <row r="9682">
          <cell r="A9682">
            <v>8306064</v>
          </cell>
          <cell r="B9682">
            <v>120000000</v>
          </cell>
        </row>
        <row r="9683">
          <cell r="A9683">
            <v>8306066</v>
          </cell>
          <cell r="B9683">
            <v>103900000</v>
          </cell>
        </row>
        <row r="9684">
          <cell r="A9684">
            <v>8321001</v>
          </cell>
          <cell r="B9684">
            <v>58900000</v>
          </cell>
        </row>
        <row r="9685">
          <cell r="A9685">
            <v>8321002</v>
          </cell>
          <cell r="B9685">
            <v>60400000</v>
          </cell>
        </row>
        <row r="9686">
          <cell r="A9686">
            <v>8321003</v>
          </cell>
          <cell r="B9686">
            <v>63400000</v>
          </cell>
        </row>
        <row r="9687">
          <cell r="A9687">
            <v>8321004</v>
          </cell>
          <cell r="B9687">
            <v>60400000</v>
          </cell>
        </row>
        <row r="9688">
          <cell r="A9688">
            <v>8321005</v>
          </cell>
          <cell r="B9688">
            <v>98900000</v>
          </cell>
        </row>
        <row r="9689">
          <cell r="A9689">
            <v>8321006</v>
          </cell>
          <cell r="B9689">
            <v>66900000</v>
          </cell>
        </row>
        <row r="9690">
          <cell r="A9690">
            <v>8321007</v>
          </cell>
          <cell r="B9690">
            <v>89900000</v>
          </cell>
        </row>
        <row r="9691">
          <cell r="A9691">
            <v>8321008</v>
          </cell>
          <cell r="B9691">
            <v>153000000</v>
          </cell>
        </row>
        <row r="9692">
          <cell r="A9692">
            <v>8321009</v>
          </cell>
          <cell r="B9692">
            <v>144000000</v>
          </cell>
        </row>
        <row r="9693">
          <cell r="A9693">
            <v>8321010</v>
          </cell>
          <cell r="B9693">
            <v>157000000</v>
          </cell>
        </row>
        <row r="9694">
          <cell r="A9694">
            <v>8321011</v>
          </cell>
          <cell r="B9694">
            <v>133900000</v>
          </cell>
        </row>
        <row r="9695">
          <cell r="A9695">
            <v>8303001</v>
          </cell>
          <cell r="B9695">
            <v>267000000</v>
          </cell>
        </row>
        <row r="9696">
          <cell r="A9696">
            <v>8422001</v>
          </cell>
          <cell r="B9696">
            <v>175600000</v>
          </cell>
        </row>
        <row r="9697">
          <cell r="A9697">
            <v>8501001</v>
          </cell>
          <cell r="B9697">
            <v>20100000</v>
          </cell>
        </row>
        <row r="9698">
          <cell r="A9698">
            <v>8501003</v>
          </cell>
          <cell r="B9698">
            <v>23300000</v>
          </cell>
        </row>
        <row r="9699">
          <cell r="A9699">
            <v>8501004</v>
          </cell>
          <cell r="B9699">
            <v>27100000</v>
          </cell>
        </row>
        <row r="9700">
          <cell r="A9700">
            <v>8501005</v>
          </cell>
          <cell r="B9700">
            <v>22000000</v>
          </cell>
        </row>
        <row r="9701">
          <cell r="A9701">
            <v>8501006</v>
          </cell>
          <cell r="B9701">
            <v>23100000</v>
          </cell>
        </row>
        <row r="9702">
          <cell r="A9702">
            <v>8501007</v>
          </cell>
          <cell r="B9702">
            <v>23600000</v>
          </cell>
        </row>
        <row r="9703">
          <cell r="A9703">
            <v>8501008</v>
          </cell>
          <cell r="B9703">
            <v>39600000</v>
          </cell>
        </row>
        <row r="9704">
          <cell r="A9704">
            <v>8501009</v>
          </cell>
          <cell r="B9704">
            <v>37500000</v>
          </cell>
        </row>
        <row r="9705">
          <cell r="A9705">
            <v>8501010</v>
          </cell>
          <cell r="B9705">
            <v>44800000</v>
          </cell>
        </row>
        <row r="9706">
          <cell r="A9706">
            <v>8501011</v>
          </cell>
          <cell r="B9706">
            <v>25500000</v>
          </cell>
        </row>
        <row r="9707">
          <cell r="A9707">
            <v>8501013</v>
          </cell>
          <cell r="B9707">
            <v>24200000</v>
          </cell>
        </row>
        <row r="9708">
          <cell r="A9708">
            <v>8501014</v>
          </cell>
          <cell r="B9708">
            <v>27500000</v>
          </cell>
        </row>
        <row r="9709">
          <cell r="A9709">
            <v>8501015</v>
          </cell>
          <cell r="B9709">
            <v>23500000</v>
          </cell>
        </row>
        <row r="9710">
          <cell r="A9710">
            <v>8501021</v>
          </cell>
          <cell r="B9710">
            <v>37000000</v>
          </cell>
        </row>
        <row r="9711">
          <cell r="A9711">
            <v>8501022</v>
          </cell>
          <cell r="B9711">
            <v>37900000</v>
          </cell>
        </row>
        <row r="9712">
          <cell r="A9712">
            <v>8501024</v>
          </cell>
          <cell r="B9712">
            <v>31700000</v>
          </cell>
        </row>
        <row r="9713">
          <cell r="A9713">
            <v>8501025</v>
          </cell>
          <cell r="B9713">
            <v>36400000</v>
          </cell>
        </row>
        <row r="9714">
          <cell r="A9714">
            <v>8501027</v>
          </cell>
          <cell r="B9714">
            <v>51100000</v>
          </cell>
        </row>
        <row r="9715">
          <cell r="A9715">
            <v>8501028</v>
          </cell>
          <cell r="B9715">
            <v>58900000</v>
          </cell>
        </row>
        <row r="9716">
          <cell r="A9716">
            <v>8501029</v>
          </cell>
          <cell r="B9716">
            <v>52800000</v>
          </cell>
        </row>
        <row r="9717">
          <cell r="A9717">
            <v>8501031</v>
          </cell>
          <cell r="B9717">
            <v>42900000</v>
          </cell>
        </row>
        <row r="9718">
          <cell r="A9718">
            <v>8501034</v>
          </cell>
          <cell r="B9718">
            <v>39100000</v>
          </cell>
        </row>
        <row r="9719">
          <cell r="A9719">
            <v>8501040</v>
          </cell>
          <cell r="B9719">
            <v>30800000</v>
          </cell>
        </row>
        <row r="9720">
          <cell r="A9720">
            <v>8501041</v>
          </cell>
          <cell r="B9720">
            <v>33700000</v>
          </cell>
        </row>
        <row r="9721">
          <cell r="A9721">
            <v>8501043</v>
          </cell>
          <cell r="B9721">
            <v>35400000</v>
          </cell>
        </row>
        <row r="9722">
          <cell r="A9722">
            <v>8501046</v>
          </cell>
          <cell r="B9722">
            <v>63000000</v>
          </cell>
        </row>
        <row r="9723">
          <cell r="A9723">
            <v>8501047</v>
          </cell>
          <cell r="B9723">
            <v>69000000</v>
          </cell>
        </row>
        <row r="9724">
          <cell r="A9724">
            <v>8501048</v>
          </cell>
          <cell r="B9724">
            <v>37900000</v>
          </cell>
        </row>
        <row r="9725">
          <cell r="A9725">
            <v>8501053</v>
          </cell>
          <cell r="B9725">
            <v>19400000</v>
          </cell>
        </row>
        <row r="9726">
          <cell r="A9726">
            <v>8501062</v>
          </cell>
          <cell r="B9726">
            <v>53900000</v>
          </cell>
        </row>
        <row r="9727">
          <cell r="A9727">
            <v>8501072</v>
          </cell>
          <cell r="B9727">
            <v>38900000</v>
          </cell>
        </row>
        <row r="9728">
          <cell r="A9728">
            <v>8501073</v>
          </cell>
          <cell r="B9728">
            <v>43900000</v>
          </cell>
        </row>
        <row r="9729">
          <cell r="A9729">
            <v>8501074</v>
          </cell>
          <cell r="B9729">
            <v>46500000</v>
          </cell>
        </row>
        <row r="9730">
          <cell r="A9730">
            <v>8501075</v>
          </cell>
          <cell r="B9730">
            <v>33400000</v>
          </cell>
        </row>
        <row r="9731">
          <cell r="A9731">
            <v>8501076</v>
          </cell>
          <cell r="B9731">
            <v>37300000</v>
          </cell>
        </row>
        <row r="9732">
          <cell r="A9732">
            <v>8501079</v>
          </cell>
          <cell r="B9732">
            <v>40100000</v>
          </cell>
        </row>
        <row r="9733">
          <cell r="A9733">
            <v>8501080</v>
          </cell>
          <cell r="B9733">
            <v>41900000</v>
          </cell>
        </row>
        <row r="9734">
          <cell r="A9734">
            <v>8501081</v>
          </cell>
          <cell r="B9734">
            <v>59900000</v>
          </cell>
        </row>
        <row r="9735">
          <cell r="A9735">
            <v>8501083</v>
          </cell>
          <cell r="B9735">
            <v>60000000</v>
          </cell>
        </row>
        <row r="9736">
          <cell r="A9736">
            <v>8501085</v>
          </cell>
          <cell r="B9736">
            <v>25900000</v>
          </cell>
        </row>
        <row r="9737">
          <cell r="A9737">
            <v>8501086</v>
          </cell>
          <cell r="B9737">
            <v>46400000</v>
          </cell>
        </row>
        <row r="9738">
          <cell r="A9738">
            <v>8501087</v>
          </cell>
          <cell r="B9738">
            <v>53500000</v>
          </cell>
        </row>
        <row r="9739">
          <cell r="A9739">
            <v>8501088</v>
          </cell>
          <cell r="B9739">
            <v>113900000</v>
          </cell>
        </row>
        <row r="9740">
          <cell r="A9740">
            <v>8501089</v>
          </cell>
          <cell r="B9740">
            <v>39900000</v>
          </cell>
        </row>
        <row r="9741">
          <cell r="A9741">
            <v>8501090</v>
          </cell>
          <cell r="B9741">
            <v>32000000</v>
          </cell>
        </row>
        <row r="9742">
          <cell r="A9742">
            <v>8501091</v>
          </cell>
          <cell r="B9742">
            <v>40600000</v>
          </cell>
        </row>
        <row r="9743">
          <cell r="A9743">
            <v>8501092</v>
          </cell>
          <cell r="B9743">
            <v>45200000</v>
          </cell>
        </row>
        <row r="9744">
          <cell r="A9744">
            <v>8501093</v>
          </cell>
          <cell r="B9744">
            <v>72000000</v>
          </cell>
        </row>
        <row r="9745">
          <cell r="A9745">
            <v>8501096</v>
          </cell>
          <cell r="B9745">
            <v>46800000</v>
          </cell>
        </row>
        <row r="9746">
          <cell r="A9746">
            <v>8501097</v>
          </cell>
          <cell r="B9746">
            <v>44900000</v>
          </cell>
        </row>
        <row r="9747">
          <cell r="A9747">
            <v>8501098</v>
          </cell>
          <cell r="B9747">
            <v>41900000</v>
          </cell>
        </row>
        <row r="9748">
          <cell r="A9748">
            <v>8501099</v>
          </cell>
          <cell r="B9748">
            <v>39900000</v>
          </cell>
        </row>
        <row r="9749">
          <cell r="A9749">
            <v>8501100</v>
          </cell>
          <cell r="B9749">
            <v>36000000</v>
          </cell>
        </row>
        <row r="9750">
          <cell r="A9750">
            <v>8501105</v>
          </cell>
          <cell r="B9750">
            <v>54000000</v>
          </cell>
        </row>
        <row r="9751">
          <cell r="A9751">
            <v>8501106</v>
          </cell>
          <cell r="B9751">
            <v>55000000</v>
          </cell>
        </row>
        <row r="9752">
          <cell r="A9752">
            <v>8501110</v>
          </cell>
          <cell r="B9752">
            <v>75000000</v>
          </cell>
        </row>
        <row r="9753">
          <cell r="A9753">
            <v>8501111</v>
          </cell>
          <cell r="B9753">
            <v>61700000</v>
          </cell>
        </row>
        <row r="9754">
          <cell r="A9754">
            <v>8501112</v>
          </cell>
          <cell r="B9754">
            <v>39000000</v>
          </cell>
        </row>
        <row r="9755">
          <cell r="A9755">
            <v>8501114</v>
          </cell>
          <cell r="B9755">
            <v>62000000</v>
          </cell>
        </row>
        <row r="9756">
          <cell r="A9756">
            <v>8501115</v>
          </cell>
          <cell r="B9756">
            <v>63000000</v>
          </cell>
        </row>
        <row r="9757">
          <cell r="A9757">
            <v>8501116</v>
          </cell>
          <cell r="B9757">
            <v>74500000</v>
          </cell>
        </row>
        <row r="9758">
          <cell r="A9758">
            <v>8501117</v>
          </cell>
          <cell r="B9758">
            <v>47000000</v>
          </cell>
        </row>
        <row r="9759">
          <cell r="A9759">
            <v>8501118</v>
          </cell>
          <cell r="B9759">
            <v>62800000</v>
          </cell>
        </row>
        <row r="9760">
          <cell r="A9760">
            <v>8501119</v>
          </cell>
          <cell r="B9760">
            <v>53100000</v>
          </cell>
        </row>
        <row r="9761">
          <cell r="A9761">
            <v>8501120</v>
          </cell>
          <cell r="B9761">
            <v>57900000</v>
          </cell>
        </row>
        <row r="9762">
          <cell r="A9762">
            <v>8501121</v>
          </cell>
          <cell r="B9762">
            <v>60000000</v>
          </cell>
        </row>
        <row r="9763">
          <cell r="A9763">
            <v>8501122</v>
          </cell>
          <cell r="B9763">
            <v>72000000</v>
          </cell>
        </row>
        <row r="9764">
          <cell r="A9764">
            <v>8501123</v>
          </cell>
          <cell r="B9764">
            <v>48000000</v>
          </cell>
        </row>
        <row r="9765">
          <cell r="A9765">
            <v>8501124</v>
          </cell>
          <cell r="B9765">
            <v>52000000</v>
          </cell>
        </row>
        <row r="9766">
          <cell r="A9766">
            <v>8501017</v>
          </cell>
          <cell r="B9766">
            <v>32400000</v>
          </cell>
        </row>
        <row r="9767">
          <cell r="A9767">
            <v>8501030</v>
          </cell>
          <cell r="B9767">
            <v>89100000</v>
          </cell>
        </row>
        <row r="9768">
          <cell r="A9768">
            <v>8501032</v>
          </cell>
          <cell r="B9768">
            <v>92700000</v>
          </cell>
        </row>
        <row r="9769">
          <cell r="A9769">
            <v>8501044</v>
          </cell>
          <cell r="B9769">
            <v>35600000</v>
          </cell>
        </row>
        <row r="9770">
          <cell r="A9770">
            <v>8501056</v>
          </cell>
          <cell r="B9770">
            <v>34600000</v>
          </cell>
        </row>
        <row r="9771">
          <cell r="A9771">
            <v>8501064</v>
          </cell>
          <cell r="B9771">
            <v>79600000</v>
          </cell>
        </row>
        <row r="9772">
          <cell r="A9772">
            <v>8501065</v>
          </cell>
          <cell r="B9772">
            <v>44400000</v>
          </cell>
        </row>
        <row r="9773">
          <cell r="A9773">
            <v>8501066</v>
          </cell>
          <cell r="B9773">
            <v>83000000</v>
          </cell>
        </row>
        <row r="9774">
          <cell r="A9774">
            <v>8501067</v>
          </cell>
          <cell r="B9774">
            <v>41500000</v>
          </cell>
        </row>
        <row r="9775">
          <cell r="A9775">
            <v>8501084</v>
          </cell>
          <cell r="B9775">
            <v>33100000</v>
          </cell>
        </row>
        <row r="9776">
          <cell r="A9776">
            <v>8501023</v>
          </cell>
          <cell r="B9776">
            <v>26600000</v>
          </cell>
        </row>
        <row r="9777">
          <cell r="A9777">
            <v>8501026</v>
          </cell>
          <cell r="B9777">
            <v>54400000</v>
          </cell>
        </row>
        <row r="9778">
          <cell r="A9778">
            <v>8501045</v>
          </cell>
          <cell r="B9778">
            <v>36900000</v>
          </cell>
        </row>
        <row r="9779">
          <cell r="A9779">
            <v>8501057</v>
          </cell>
          <cell r="B9779">
            <v>37500000</v>
          </cell>
        </row>
        <row r="9780">
          <cell r="A9780">
            <v>8501058</v>
          </cell>
          <cell r="B9780">
            <v>33700000</v>
          </cell>
        </row>
        <row r="9781">
          <cell r="A9781">
            <v>8501060</v>
          </cell>
          <cell r="B9781">
            <v>39100000</v>
          </cell>
        </row>
        <row r="9782">
          <cell r="A9782">
            <v>8501063</v>
          </cell>
          <cell r="B9782">
            <v>56100000</v>
          </cell>
        </row>
        <row r="9783">
          <cell r="A9783">
            <v>8501069</v>
          </cell>
          <cell r="B9783">
            <v>71000000</v>
          </cell>
        </row>
        <row r="9784">
          <cell r="A9784">
            <v>8501077</v>
          </cell>
          <cell r="B9784">
            <v>43900000</v>
          </cell>
        </row>
        <row r="9785">
          <cell r="A9785">
            <v>8501078</v>
          </cell>
          <cell r="B9785">
            <v>34600000</v>
          </cell>
        </row>
        <row r="9786">
          <cell r="A9786">
            <v>8501082</v>
          </cell>
          <cell r="B9786">
            <v>60900000</v>
          </cell>
        </row>
        <row r="9787">
          <cell r="A9787">
            <v>8501094</v>
          </cell>
          <cell r="B9787">
            <v>40500000</v>
          </cell>
        </row>
        <row r="9788">
          <cell r="A9788">
            <v>8501095</v>
          </cell>
          <cell r="B9788">
            <v>46000000</v>
          </cell>
        </row>
        <row r="9789">
          <cell r="A9789">
            <v>8501101</v>
          </cell>
          <cell r="B9789">
            <v>46800000</v>
          </cell>
        </row>
        <row r="9790">
          <cell r="A9790">
            <v>8501102</v>
          </cell>
          <cell r="B9790">
            <v>47500000</v>
          </cell>
        </row>
        <row r="9791">
          <cell r="A9791">
            <v>8501103</v>
          </cell>
          <cell r="B9791">
            <v>33000000</v>
          </cell>
        </row>
        <row r="9792">
          <cell r="A9792">
            <v>8501104</v>
          </cell>
          <cell r="B9792">
            <v>34000000</v>
          </cell>
        </row>
        <row r="9793">
          <cell r="A9793">
            <v>8501107</v>
          </cell>
          <cell r="B9793">
            <v>39000000</v>
          </cell>
        </row>
        <row r="9794">
          <cell r="A9794">
            <v>8501108</v>
          </cell>
          <cell r="B9794">
            <v>43500000</v>
          </cell>
        </row>
        <row r="9795">
          <cell r="A9795">
            <v>8501109</v>
          </cell>
          <cell r="B9795">
            <v>48000000</v>
          </cell>
        </row>
        <row r="9796">
          <cell r="A9796">
            <v>8506001</v>
          </cell>
          <cell r="B9796">
            <v>23500000</v>
          </cell>
        </row>
        <row r="9797">
          <cell r="A9797">
            <v>8506002</v>
          </cell>
          <cell r="B9797">
            <v>22100000</v>
          </cell>
        </row>
        <row r="9798">
          <cell r="A9798">
            <v>8506003</v>
          </cell>
          <cell r="B9798">
            <v>25200000</v>
          </cell>
        </row>
        <row r="9799">
          <cell r="A9799">
            <v>8506004</v>
          </cell>
          <cell r="B9799">
            <v>27900000</v>
          </cell>
        </row>
        <row r="9800">
          <cell r="A9800">
            <v>8506005</v>
          </cell>
          <cell r="B9800">
            <v>23100000</v>
          </cell>
        </row>
        <row r="9801">
          <cell r="A9801">
            <v>8506007</v>
          </cell>
          <cell r="B9801">
            <v>26400000</v>
          </cell>
        </row>
        <row r="9802">
          <cell r="A9802">
            <v>8506009</v>
          </cell>
          <cell r="B9802">
            <v>27000000</v>
          </cell>
        </row>
        <row r="9803">
          <cell r="A9803">
            <v>8506011</v>
          </cell>
          <cell r="B9803">
            <v>24600000</v>
          </cell>
        </row>
        <row r="9804">
          <cell r="A9804">
            <v>8506014</v>
          </cell>
          <cell r="B9804">
            <v>53300000</v>
          </cell>
        </row>
        <row r="9805">
          <cell r="A9805">
            <v>8506018</v>
          </cell>
          <cell r="B9805">
            <v>35700000</v>
          </cell>
        </row>
        <row r="9806">
          <cell r="A9806">
            <v>8506020</v>
          </cell>
          <cell r="B9806">
            <v>45500000</v>
          </cell>
        </row>
        <row r="9807">
          <cell r="A9807">
            <v>8506022</v>
          </cell>
          <cell r="B9807">
            <v>35500000</v>
          </cell>
        </row>
        <row r="9808">
          <cell r="A9808">
            <v>8506023</v>
          </cell>
          <cell r="B9808">
            <v>33800000</v>
          </cell>
        </row>
        <row r="9809">
          <cell r="A9809">
            <v>8506026</v>
          </cell>
          <cell r="B9809">
            <v>41600000</v>
          </cell>
        </row>
        <row r="9810">
          <cell r="A9810">
            <v>8506028</v>
          </cell>
          <cell r="B9810">
            <v>28300000</v>
          </cell>
        </row>
        <row r="9811">
          <cell r="A9811">
            <v>8506031</v>
          </cell>
          <cell r="B9811">
            <v>70000000</v>
          </cell>
        </row>
        <row r="9812">
          <cell r="A9812">
            <v>8506027</v>
          </cell>
          <cell r="B9812">
            <v>80000000</v>
          </cell>
        </row>
        <row r="9813">
          <cell r="A9813">
            <v>8506029</v>
          </cell>
          <cell r="B9813">
            <v>85000000</v>
          </cell>
        </row>
        <row r="9814">
          <cell r="A9814">
            <v>8506030</v>
          </cell>
          <cell r="B9814">
            <v>89000000</v>
          </cell>
        </row>
        <row r="9815">
          <cell r="A9815">
            <v>8508001</v>
          </cell>
          <cell r="B9815">
            <v>84000000</v>
          </cell>
        </row>
        <row r="9816">
          <cell r="A9816">
            <v>8506032</v>
          </cell>
          <cell r="B9816">
            <v>100000000</v>
          </cell>
        </row>
        <row r="9817">
          <cell r="A9817">
            <v>8506033</v>
          </cell>
          <cell r="B9817">
            <v>117000000</v>
          </cell>
        </row>
        <row r="9818">
          <cell r="A9818">
            <v>8506034</v>
          </cell>
          <cell r="B9818">
            <v>131000000</v>
          </cell>
        </row>
        <row r="9819">
          <cell r="A9819">
            <v>8501070</v>
          </cell>
          <cell r="B9819">
            <v>40700000</v>
          </cell>
        </row>
        <row r="9820">
          <cell r="A9820">
            <v>8501071</v>
          </cell>
          <cell r="B9820">
            <v>44000000</v>
          </cell>
        </row>
        <row r="9821">
          <cell r="A9821">
            <v>8501113</v>
          </cell>
          <cell r="B9821">
            <v>53500000</v>
          </cell>
        </row>
        <row r="9822">
          <cell r="A9822">
            <v>8507001</v>
          </cell>
          <cell r="B9822">
            <v>41100000</v>
          </cell>
        </row>
        <row r="9823">
          <cell r="A9823">
            <v>8507002</v>
          </cell>
          <cell r="B9823">
            <v>40000000</v>
          </cell>
        </row>
        <row r="9824">
          <cell r="A9824">
            <v>8520002</v>
          </cell>
          <cell r="B9824">
            <v>25000000</v>
          </cell>
        </row>
        <row r="9825">
          <cell r="A9825">
            <v>8520003</v>
          </cell>
          <cell r="B9825">
            <v>23100000</v>
          </cell>
        </row>
        <row r="9826">
          <cell r="A9826">
            <v>8601006</v>
          </cell>
          <cell r="B9826">
            <v>14200000</v>
          </cell>
        </row>
        <row r="9827">
          <cell r="A9827">
            <v>8601015</v>
          </cell>
          <cell r="B9827">
            <v>16400000</v>
          </cell>
        </row>
        <row r="9828">
          <cell r="A9828">
            <v>8601042</v>
          </cell>
          <cell r="B9828">
            <v>85900000</v>
          </cell>
        </row>
        <row r="9829">
          <cell r="A9829">
            <v>8606045</v>
          </cell>
          <cell r="B9829">
            <v>91800000</v>
          </cell>
        </row>
        <row r="9830">
          <cell r="A9830">
            <v>8608019</v>
          </cell>
          <cell r="B9830">
            <v>55000000</v>
          </cell>
        </row>
        <row r="9831">
          <cell r="A9831">
            <v>8608021</v>
          </cell>
          <cell r="B9831">
            <v>63500000</v>
          </cell>
        </row>
        <row r="9832">
          <cell r="A9832">
            <v>8608022</v>
          </cell>
          <cell r="B9832">
            <v>67900000</v>
          </cell>
        </row>
        <row r="9833">
          <cell r="A9833">
            <v>8608023</v>
          </cell>
          <cell r="B9833">
            <v>110000000</v>
          </cell>
        </row>
        <row r="9834">
          <cell r="A9834">
            <v>8608049</v>
          </cell>
          <cell r="B9834">
            <v>178000000</v>
          </cell>
        </row>
        <row r="9835">
          <cell r="A9835">
            <v>8608059</v>
          </cell>
          <cell r="B9835">
            <v>81500000</v>
          </cell>
        </row>
        <row r="9836">
          <cell r="A9836">
            <v>8608062</v>
          </cell>
          <cell r="B9836">
            <v>77000000</v>
          </cell>
        </row>
        <row r="9837">
          <cell r="A9837">
            <v>8608063</v>
          </cell>
          <cell r="B9837">
            <v>115000000</v>
          </cell>
        </row>
        <row r="9838">
          <cell r="A9838">
            <v>8608064</v>
          </cell>
          <cell r="B9838">
            <v>79500000</v>
          </cell>
        </row>
        <row r="9839">
          <cell r="A9839">
            <v>8608065</v>
          </cell>
          <cell r="B9839">
            <v>84900000</v>
          </cell>
        </row>
        <row r="9840">
          <cell r="A9840">
            <v>8601001</v>
          </cell>
          <cell r="B9840">
            <v>32500000</v>
          </cell>
        </row>
        <row r="9841">
          <cell r="A9841">
            <v>8601009</v>
          </cell>
          <cell r="B9841">
            <v>79800000</v>
          </cell>
        </row>
        <row r="9842">
          <cell r="A9842">
            <v>8601010</v>
          </cell>
          <cell r="B9842">
            <v>44200000</v>
          </cell>
        </row>
        <row r="9843">
          <cell r="A9843">
            <v>8601011</v>
          </cell>
          <cell r="B9843">
            <v>46900000</v>
          </cell>
        </row>
        <row r="9844">
          <cell r="A9844">
            <v>8601012</v>
          </cell>
          <cell r="B9844">
            <v>41500000</v>
          </cell>
        </row>
        <row r="9845">
          <cell r="A9845">
            <v>8601013</v>
          </cell>
          <cell r="B9845">
            <v>44100000</v>
          </cell>
        </row>
        <row r="9846">
          <cell r="A9846">
            <v>8601014</v>
          </cell>
          <cell r="B9846">
            <v>42900000</v>
          </cell>
        </row>
        <row r="9847">
          <cell r="A9847">
            <v>8601029</v>
          </cell>
          <cell r="B9847">
            <v>140400000</v>
          </cell>
        </row>
        <row r="9848">
          <cell r="A9848">
            <v>8601030</v>
          </cell>
          <cell r="B9848">
            <v>83100000</v>
          </cell>
        </row>
        <row r="9849">
          <cell r="A9849">
            <v>8601031</v>
          </cell>
          <cell r="B9849">
            <v>108000000</v>
          </cell>
        </row>
        <row r="9850">
          <cell r="A9850">
            <v>8601032</v>
          </cell>
          <cell r="B9850">
            <v>40600000</v>
          </cell>
        </row>
        <row r="9851">
          <cell r="A9851">
            <v>8601033</v>
          </cell>
          <cell r="B9851">
            <v>42600000</v>
          </cell>
        </row>
        <row r="9852">
          <cell r="A9852">
            <v>8601034</v>
          </cell>
          <cell r="B9852">
            <v>43500000</v>
          </cell>
        </row>
        <row r="9853">
          <cell r="A9853">
            <v>8601035</v>
          </cell>
          <cell r="B9853">
            <v>45500000</v>
          </cell>
        </row>
        <row r="9854">
          <cell r="A9854">
            <v>8601036</v>
          </cell>
          <cell r="B9854">
            <v>113400000</v>
          </cell>
        </row>
        <row r="9855">
          <cell r="A9855">
            <v>8601037</v>
          </cell>
          <cell r="B9855">
            <v>122400000</v>
          </cell>
        </row>
        <row r="9856">
          <cell r="A9856">
            <v>8601038</v>
          </cell>
          <cell r="B9856">
            <v>175900000</v>
          </cell>
        </row>
        <row r="9857">
          <cell r="A9857">
            <v>8601039</v>
          </cell>
          <cell r="B9857">
            <v>132900000</v>
          </cell>
        </row>
        <row r="9858">
          <cell r="A9858">
            <v>8601040</v>
          </cell>
          <cell r="B9858">
            <v>93000000</v>
          </cell>
        </row>
        <row r="9859">
          <cell r="A9859">
            <v>8601041</v>
          </cell>
          <cell r="B9859">
            <v>75600000</v>
          </cell>
        </row>
        <row r="9860">
          <cell r="A9860">
            <v>8601043</v>
          </cell>
          <cell r="B9860">
            <v>85900000</v>
          </cell>
        </row>
        <row r="9861">
          <cell r="A9861">
            <v>8608005</v>
          </cell>
          <cell r="B9861">
            <v>56300000</v>
          </cell>
        </row>
        <row r="9862">
          <cell r="A9862">
            <v>8608006</v>
          </cell>
          <cell r="B9862">
            <v>46900000</v>
          </cell>
        </row>
        <row r="9863">
          <cell r="A9863">
            <v>8608009</v>
          </cell>
          <cell r="B9863">
            <v>44400000</v>
          </cell>
        </row>
        <row r="9864">
          <cell r="A9864">
            <v>8608010</v>
          </cell>
          <cell r="B9864">
            <v>115600000</v>
          </cell>
        </row>
        <row r="9865">
          <cell r="A9865">
            <v>8608016</v>
          </cell>
          <cell r="B9865">
            <v>58400000</v>
          </cell>
        </row>
        <row r="9866">
          <cell r="A9866">
            <v>8608017</v>
          </cell>
          <cell r="B9866">
            <v>112300000</v>
          </cell>
        </row>
        <row r="9867">
          <cell r="A9867">
            <v>8608027</v>
          </cell>
          <cell r="B9867">
            <v>100000000</v>
          </cell>
        </row>
        <row r="9868">
          <cell r="A9868">
            <v>8608028</v>
          </cell>
          <cell r="B9868">
            <v>45800000</v>
          </cell>
        </row>
        <row r="9869">
          <cell r="A9869">
            <v>8608029</v>
          </cell>
          <cell r="B9869">
            <v>58000000</v>
          </cell>
        </row>
        <row r="9870">
          <cell r="A9870">
            <v>8608030</v>
          </cell>
          <cell r="B9870">
            <v>60100000</v>
          </cell>
        </row>
        <row r="9871">
          <cell r="A9871">
            <v>8608031</v>
          </cell>
          <cell r="B9871">
            <v>103100000</v>
          </cell>
        </row>
        <row r="9872">
          <cell r="A9872">
            <v>8608039</v>
          </cell>
          <cell r="B9872">
            <v>47200000</v>
          </cell>
        </row>
        <row r="9873">
          <cell r="A9873">
            <v>8608040</v>
          </cell>
          <cell r="B9873">
            <v>62100000</v>
          </cell>
        </row>
        <row r="9874">
          <cell r="A9874">
            <v>8608041</v>
          </cell>
          <cell r="B9874">
            <v>79600000</v>
          </cell>
        </row>
        <row r="9875">
          <cell r="A9875">
            <v>8608046</v>
          </cell>
          <cell r="B9875">
            <v>57500000</v>
          </cell>
        </row>
        <row r="9876">
          <cell r="A9876">
            <v>8608047</v>
          </cell>
          <cell r="B9876">
            <v>63900000</v>
          </cell>
        </row>
        <row r="9877">
          <cell r="A9877">
            <v>8608048</v>
          </cell>
          <cell r="B9877">
            <v>69900000</v>
          </cell>
        </row>
        <row r="9878">
          <cell r="A9878">
            <v>8608053</v>
          </cell>
          <cell r="B9878">
            <v>76500000</v>
          </cell>
        </row>
        <row r="9879">
          <cell r="A9879">
            <v>8608054</v>
          </cell>
          <cell r="B9879">
            <v>125000000</v>
          </cell>
        </row>
        <row r="9880">
          <cell r="A9880">
            <v>8608060</v>
          </cell>
          <cell r="B9880">
            <v>86000000</v>
          </cell>
        </row>
        <row r="9881">
          <cell r="A9881">
            <v>8608066</v>
          </cell>
          <cell r="B9881">
            <v>130000000</v>
          </cell>
        </row>
        <row r="9882">
          <cell r="A9882">
            <v>8608069</v>
          </cell>
          <cell r="B9882">
            <v>78500000</v>
          </cell>
        </row>
        <row r="9883">
          <cell r="A9883">
            <v>8608075</v>
          </cell>
          <cell r="B9883">
            <v>101700000</v>
          </cell>
        </row>
        <row r="9884">
          <cell r="A9884">
            <v>8601044</v>
          </cell>
          <cell r="B9884">
            <v>119900000</v>
          </cell>
        </row>
        <row r="9885">
          <cell r="A9885">
            <v>8601045</v>
          </cell>
          <cell r="B9885">
            <v>113900000</v>
          </cell>
        </row>
        <row r="9886">
          <cell r="A9886">
            <v>8601046</v>
          </cell>
          <cell r="B9886">
            <v>149900000</v>
          </cell>
        </row>
        <row r="9887">
          <cell r="A9887">
            <v>8601047</v>
          </cell>
          <cell r="B9887">
            <v>199900000</v>
          </cell>
        </row>
        <row r="9888">
          <cell r="A9888">
            <v>8601048</v>
          </cell>
          <cell r="B9888">
            <v>139900000</v>
          </cell>
        </row>
        <row r="9889">
          <cell r="A9889">
            <v>8601049</v>
          </cell>
          <cell r="B9889">
            <v>168900000</v>
          </cell>
        </row>
        <row r="9890">
          <cell r="A9890">
            <v>8601022</v>
          </cell>
          <cell r="B9890">
            <v>43600000</v>
          </cell>
        </row>
        <row r="9891">
          <cell r="A9891">
            <v>8606002</v>
          </cell>
          <cell r="B9891">
            <v>48300000</v>
          </cell>
        </row>
        <row r="9892">
          <cell r="A9892">
            <v>8606003</v>
          </cell>
          <cell r="B9892">
            <v>34200000</v>
          </cell>
        </row>
        <row r="9893">
          <cell r="A9893">
            <v>8606004</v>
          </cell>
          <cell r="B9893">
            <v>47600000</v>
          </cell>
        </row>
        <row r="9894">
          <cell r="A9894">
            <v>8606005</v>
          </cell>
          <cell r="B9894">
            <v>33600000</v>
          </cell>
        </row>
        <row r="9895">
          <cell r="A9895">
            <v>8606006</v>
          </cell>
          <cell r="B9895">
            <v>45200000</v>
          </cell>
        </row>
        <row r="9896">
          <cell r="A9896">
            <v>8606008</v>
          </cell>
          <cell r="B9896">
            <v>55000000</v>
          </cell>
        </row>
        <row r="9897">
          <cell r="A9897">
            <v>8606009</v>
          </cell>
          <cell r="B9897">
            <v>47500000</v>
          </cell>
        </row>
        <row r="9898">
          <cell r="A9898">
            <v>8606010</v>
          </cell>
          <cell r="B9898">
            <v>50500000</v>
          </cell>
        </row>
        <row r="9899">
          <cell r="A9899">
            <v>8606018</v>
          </cell>
          <cell r="B9899">
            <v>50700000</v>
          </cell>
        </row>
        <row r="9900">
          <cell r="A9900">
            <v>8606021</v>
          </cell>
          <cell r="B9900">
            <v>105200000</v>
          </cell>
        </row>
        <row r="9901">
          <cell r="A9901">
            <v>8606043</v>
          </cell>
          <cell r="B9901">
            <v>51900000</v>
          </cell>
        </row>
        <row r="9902">
          <cell r="A9902">
            <v>8606046</v>
          </cell>
          <cell r="B9902">
            <v>75000000</v>
          </cell>
        </row>
        <row r="9903">
          <cell r="A9903">
            <v>8606047</v>
          </cell>
          <cell r="B9903">
            <v>50900000</v>
          </cell>
        </row>
        <row r="9904">
          <cell r="A9904">
            <v>8606048</v>
          </cell>
          <cell r="B9904">
            <v>52900000</v>
          </cell>
        </row>
        <row r="9905">
          <cell r="A9905">
            <v>8606049</v>
          </cell>
          <cell r="B9905">
            <v>48400000</v>
          </cell>
        </row>
        <row r="9906">
          <cell r="A9906">
            <v>8606050</v>
          </cell>
          <cell r="B9906">
            <v>50500000</v>
          </cell>
        </row>
        <row r="9907">
          <cell r="A9907">
            <v>8608024</v>
          </cell>
          <cell r="B9907">
            <v>46700000</v>
          </cell>
        </row>
        <row r="9908">
          <cell r="A9908">
            <v>8608025</v>
          </cell>
          <cell r="B9908">
            <v>59100000</v>
          </cell>
        </row>
        <row r="9909">
          <cell r="A9909">
            <v>8608026</v>
          </cell>
          <cell r="B9909">
            <v>61300000</v>
          </cell>
        </row>
        <row r="9910">
          <cell r="A9910">
            <v>8608032</v>
          </cell>
          <cell r="B9910">
            <v>48100000</v>
          </cell>
        </row>
        <row r="9911">
          <cell r="A9911">
            <v>8608033</v>
          </cell>
          <cell r="B9911">
            <v>50700000</v>
          </cell>
        </row>
        <row r="9912">
          <cell r="A9912">
            <v>8608034</v>
          </cell>
          <cell r="B9912">
            <v>60800000</v>
          </cell>
        </row>
        <row r="9913">
          <cell r="A9913">
            <v>8608035</v>
          </cell>
          <cell r="B9913">
            <v>63100000</v>
          </cell>
        </row>
        <row r="9914">
          <cell r="A9914">
            <v>8608036</v>
          </cell>
          <cell r="B9914">
            <v>49600000</v>
          </cell>
        </row>
        <row r="9915">
          <cell r="A9915">
            <v>8608037</v>
          </cell>
          <cell r="B9915">
            <v>62800000</v>
          </cell>
        </row>
        <row r="9916">
          <cell r="A9916">
            <v>8608038</v>
          </cell>
          <cell r="B9916">
            <v>65200000</v>
          </cell>
        </row>
        <row r="9917">
          <cell r="A9917">
            <v>8608051</v>
          </cell>
          <cell r="B9917">
            <v>49200000</v>
          </cell>
        </row>
        <row r="9918">
          <cell r="A9918">
            <v>8601050</v>
          </cell>
          <cell r="B9918">
            <v>219900000</v>
          </cell>
        </row>
        <row r="9919">
          <cell r="A9919">
            <v>8606012</v>
          </cell>
          <cell r="B9919">
            <v>62300000</v>
          </cell>
        </row>
        <row r="9920">
          <cell r="A9920">
            <v>8606013</v>
          </cell>
          <cell r="B9920">
            <v>69200000</v>
          </cell>
        </row>
        <row r="9921">
          <cell r="A9921">
            <v>8606014</v>
          </cell>
          <cell r="B9921">
            <v>72000000</v>
          </cell>
        </row>
        <row r="9922">
          <cell r="A9922">
            <v>8606017</v>
          </cell>
          <cell r="B9922">
            <v>87000000</v>
          </cell>
        </row>
        <row r="9923">
          <cell r="A9923">
            <v>8606022</v>
          </cell>
          <cell r="B9923">
            <v>76000000</v>
          </cell>
        </row>
        <row r="9924">
          <cell r="A9924">
            <v>8606025</v>
          </cell>
          <cell r="B9924">
            <v>78200000</v>
          </cell>
        </row>
        <row r="9925">
          <cell r="A9925">
            <v>8606032</v>
          </cell>
          <cell r="B9925">
            <v>95500000</v>
          </cell>
        </row>
        <row r="9926">
          <cell r="A9926">
            <v>8606037</v>
          </cell>
          <cell r="B9926">
            <v>97100000</v>
          </cell>
        </row>
        <row r="9927">
          <cell r="A9927">
            <v>8606038</v>
          </cell>
          <cell r="B9927">
            <v>89700000</v>
          </cell>
        </row>
        <row r="9928">
          <cell r="A9928">
            <v>8606039</v>
          </cell>
          <cell r="B9928">
            <v>93500000</v>
          </cell>
        </row>
        <row r="9929">
          <cell r="A9929">
            <v>8606042</v>
          </cell>
          <cell r="B9929">
            <v>112300000</v>
          </cell>
        </row>
        <row r="9930">
          <cell r="A9930">
            <v>8606044</v>
          </cell>
          <cell r="B9930">
            <v>110100000</v>
          </cell>
        </row>
        <row r="9931">
          <cell r="A9931">
            <v>8608001</v>
          </cell>
          <cell r="B9931">
            <v>69800000</v>
          </cell>
        </row>
        <row r="9932">
          <cell r="A9932">
            <v>8608002</v>
          </cell>
          <cell r="B9932">
            <v>93200000</v>
          </cell>
        </row>
        <row r="9933">
          <cell r="A9933">
            <v>8608003</v>
          </cell>
          <cell r="B9933">
            <v>96500000</v>
          </cell>
        </row>
        <row r="9934">
          <cell r="A9934">
            <v>8608004</v>
          </cell>
          <cell r="B9934">
            <v>107200000</v>
          </cell>
        </row>
        <row r="9935">
          <cell r="A9935">
            <v>8608007</v>
          </cell>
          <cell r="B9935">
            <v>90400000</v>
          </cell>
        </row>
        <row r="9936">
          <cell r="A9936">
            <v>8608008</v>
          </cell>
          <cell r="B9936">
            <v>130200000</v>
          </cell>
        </row>
        <row r="9937">
          <cell r="A9937">
            <v>8608011</v>
          </cell>
          <cell r="B9937">
            <v>87900000</v>
          </cell>
        </row>
        <row r="9938">
          <cell r="A9938">
            <v>8608012</v>
          </cell>
          <cell r="B9938">
            <v>90200000</v>
          </cell>
        </row>
        <row r="9939">
          <cell r="A9939">
            <v>8608013</v>
          </cell>
          <cell r="B9939">
            <v>81500000</v>
          </cell>
        </row>
        <row r="9940">
          <cell r="A9940">
            <v>8608014</v>
          </cell>
          <cell r="B9940">
            <v>80500000</v>
          </cell>
        </row>
        <row r="9941">
          <cell r="A9941">
            <v>8608015</v>
          </cell>
          <cell r="B9941">
            <v>80500000</v>
          </cell>
        </row>
        <row r="9942">
          <cell r="A9942">
            <v>8608018</v>
          </cell>
          <cell r="B9942">
            <v>117900000</v>
          </cell>
        </row>
        <row r="9943">
          <cell r="A9943">
            <v>8608020</v>
          </cell>
          <cell r="B9943">
            <v>128000000</v>
          </cell>
        </row>
        <row r="9944">
          <cell r="A9944">
            <v>8608042</v>
          </cell>
          <cell r="B9944">
            <v>73500000</v>
          </cell>
        </row>
        <row r="9945">
          <cell r="A9945">
            <v>8608043</v>
          </cell>
          <cell r="B9945">
            <v>78500000</v>
          </cell>
        </row>
        <row r="9946">
          <cell r="A9946">
            <v>8608044</v>
          </cell>
          <cell r="B9946">
            <v>96500000</v>
          </cell>
        </row>
        <row r="9947">
          <cell r="A9947">
            <v>8608045</v>
          </cell>
          <cell r="B9947">
            <v>78700000</v>
          </cell>
        </row>
        <row r="9948">
          <cell r="A9948">
            <v>8608050</v>
          </cell>
          <cell r="B9948">
            <v>115000000</v>
          </cell>
        </row>
        <row r="9949">
          <cell r="A9949">
            <v>8608052</v>
          </cell>
          <cell r="B9949">
            <v>125000000</v>
          </cell>
        </row>
        <row r="9950">
          <cell r="A9950">
            <v>8608055</v>
          </cell>
          <cell r="B9950">
            <v>107900000</v>
          </cell>
        </row>
        <row r="9951">
          <cell r="A9951">
            <v>8608056</v>
          </cell>
          <cell r="B9951">
            <v>89900000</v>
          </cell>
        </row>
        <row r="9952">
          <cell r="A9952">
            <v>8608057</v>
          </cell>
          <cell r="B9952">
            <v>85000000</v>
          </cell>
        </row>
        <row r="9953">
          <cell r="A9953">
            <v>8608058</v>
          </cell>
          <cell r="B9953">
            <v>105000000</v>
          </cell>
        </row>
        <row r="9954">
          <cell r="A9954">
            <v>8608061</v>
          </cell>
          <cell r="B9954">
            <v>94500000</v>
          </cell>
        </row>
        <row r="9955">
          <cell r="A9955">
            <v>8608067</v>
          </cell>
          <cell r="B9955">
            <v>97500000</v>
          </cell>
        </row>
        <row r="9956">
          <cell r="A9956">
            <v>8608068</v>
          </cell>
          <cell r="B9956">
            <v>87500000</v>
          </cell>
        </row>
        <row r="9957">
          <cell r="A9957">
            <v>8608070</v>
          </cell>
          <cell r="B9957">
            <v>112400000</v>
          </cell>
        </row>
        <row r="9958">
          <cell r="A9958">
            <v>8608071</v>
          </cell>
          <cell r="B9958">
            <v>129500000</v>
          </cell>
        </row>
        <row r="9959">
          <cell r="A9959">
            <v>8608072</v>
          </cell>
          <cell r="B9959">
            <v>83900000</v>
          </cell>
        </row>
        <row r="9960">
          <cell r="A9960">
            <v>8608073</v>
          </cell>
          <cell r="B9960">
            <v>91900000</v>
          </cell>
        </row>
        <row r="9961">
          <cell r="A9961">
            <v>8608074</v>
          </cell>
          <cell r="B9961">
            <v>91900000</v>
          </cell>
        </row>
        <row r="9962">
          <cell r="A9962">
            <v>8608076</v>
          </cell>
          <cell r="B9962">
            <v>109000000</v>
          </cell>
        </row>
        <row r="9963">
          <cell r="A9963">
            <v>8608077</v>
          </cell>
          <cell r="B9963">
            <v>119900000</v>
          </cell>
        </row>
        <row r="9964">
          <cell r="A9964">
            <v>8608078</v>
          </cell>
          <cell r="B9964">
            <v>128900000</v>
          </cell>
        </row>
        <row r="9965">
          <cell r="A9965">
            <v>8608079</v>
          </cell>
          <cell r="B9965">
            <v>101900000</v>
          </cell>
        </row>
        <row r="9966">
          <cell r="A9966">
            <v>8608080</v>
          </cell>
          <cell r="B9966">
            <v>103900000</v>
          </cell>
        </row>
        <row r="9967">
          <cell r="A9967">
            <v>8608081</v>
          </cell>
          <cell r="B9967">
            <v>111900000</v>
          </cell>
        </row>
        <row r="9968">
          <cell r="A9968">
            <v>8608082</v>
          </cell>
          <cell r="B9968">
            <v>83900000</v>
          </cell>
        </row>
        <row r="9969">
          <cell r="A9969">
            <v>8608083</v>
          </cell>
          <cell r="B9969">
            <v>126900000</v>
          </cell>
        </row>
        <row r="9970">
          <cell r="A9970">
            <v>8608084</v>
          </cell>
          <cell r="B9970">
            <v>123900000</v>
          </cell>
        </row>
        <row r="9971">
          <cell r="A9971">
            <v>8608085</v>
          </cell>
          <cell r="B9971">
            <v>116900000</v>
          </cell>
        </row>
        <row r="9972">
          <cell r="A9972">
            <v>8608086</v>
          </cell>
          <cell r="B9972">
            <v>113400000</v>
          </cell>
        </row>
        <row r="9973">
          <cell r="A9973">
            <v>8608087</v>
          </cell>
          <cell r="B9973">
            <v>143900000</v>
          </cell>
        </row>
        <row r="9974">
          <cell r="A9974">
            <v>8608088</v>
          </cell>
          <cell r="B9974">
            <v>171900000</v>
          </cell>
        </row>
        <row r="9975">
          <cell r="A9975">
            <v>8608089</v>
          </cell>
          <cell r="B9975">
            <v>129900000</v>
          </cell>
        </row>
        <row r="9976">
          <cell r="A9976">
            <v>8608090</v>
          </cell>
          <cell r="B9976">
            <v>111900000</v>
          </cell>
        </row>
        <row r="9977">
          <cell r="A9977">
            <v>8608091</v>
          </cell>
          <cell r="B9977">
            <v>128400000</v>
          </cell>
        </row>
        <row r="9978">
          <cell r="A9978">
            <v>8608092</v>
          </cell>
          <cell r="B9978">
            <v>132900000</v>
          </cell>
        </row>
        <row r="9979">
          <cell r="A9979">
            <v>8608093</v>
          </cell>
          <cell r="B9979">
            <v>148900000</v>
          </cell>
        </row>
        <row r="9980">
          <cell r="A9980">
            <v>8608094</v>
          </cell>
          <cell r="B9980">
            <v>179900000</v>
          </cell>
        </row>
        <row r="9981">
          <cell r="A9981">
            <v>8606051</v>
          </cell>
          <cell r="B9981">
            <v>207900000</v>
          </cell>
        </row>
        <row r="9982">
          <cell r="A9982">
            <v>8606052</v>
          </cell>
          <cell r="B9982">
            <v>217900000</v>
          </cell>
        </row>
        <row r="9983">
          <cell r="A9983">
            <v>8608095</v>
          </cell>
          <cell r="B9983">
            <v>179900000</v>
          </cell>
        </row>
        <row r="9984">
          <cell r="A9984">
            <v>8608096</v>
          </cell>
          <cell r="B9984">
            <v>159900000</v>
          </cell>
        </row>
        <row r="9985">
          <cell r="A9985">
            <v>8608097</v>
          </cell>
          <cell r="B9985">
            <v>161900000</v>
          </cell>
        </row>
        <row r="9986">
          <cell r="A9986">
            <v>8801004</v>
          </cell>
          <cell r="B9986">
            <v>24400000</v>
          </cell>
        </row>
        <row r="9987">
          <cell r="A9987">
            <v>8801005</v>
          </cell>
          <cell r="B9987">
            <v>35700000</v>
          </cell>
        </row>
        <row r="9988">
          <cell r="A9988">
            <v>8801007</v>
          </cell>
          <cell r="B9988">
            <v>51800000</v>
          </cell>
        </row>
        <row r="9989">
          <cell r="A9989">
            <v>8801008</v>
          </cell>
          <cell r="B9989">
            <v>37500000</v>
          </cell>
        </row>
        <row r="9990">
          <cell r="A9990">
            <v>8801011</v>
          </cell>
          <cell r="B9990">
            <v>51500000</v>
          </cell>
        </row>
        <row r="9991">
          <cell r="A9991">
            <v>8801014</v>
          </cell>
          <cell r="B9991">
            <v>47000000</v>
          </cell>
        </row>
        <row r="9992">
          <cell r="A9992">
            <v>8801015</v>
          </cell>
          <cell r="B9992">
            <v>44000000</v>
          </cell>
        </row>
        <row r="9993">
          <cell r="A9993">
            <v>8801016</v>
          </cell>
          <cell r="B9993">
            <v>46000000</v>
          </cell>
        </row>
        <row r="9994">
          <cell r="A9994">
            <v>8801017</v>
          </cell>
          <cell r="B9994">
            <v>31300000</v>
          </cell>
        </row>
        <row r="9995">
          <cell r="A9995">
            <v>8801018</v>
          </cell>
          <cell r="B9995">
            <v>28000000</v>
          </cell>
        </row>
        <row r="9996">
          <cell r="A9996">
            <v>8801019</v>
          </cell>
          <cell r="B9996">
            <v>56500000</v>
          </cell>
        </row>
        <row r="9997">
          <cell r="A9997">
            <v>8801023</v>
          </cell>
          <cell r="B9997">
            <v>28700000</v>
          </cell>
        </row>
        <row r="9998">
          <cell r="A9998">
            <v>8801024</v>
          </cell>
          <cell r="B9998">
            <v>33000000</v>
          </cell>
        </row>
        <row r="9999">
          <cell r="A9999">
            <v>8801025</v>
          </cell>
          <cell r="B9999">
            <v>29000000</v>
          </cell>
        </row>
        <row r="10000">
          <cell r="A10000">
            <v>8801026</v>
          </cell>
          <cell r="B10000">
            <v>34000000</v>
          </cell>
        </row>
        <row r="10001">
          <cell r="A10001">
            <v>8801027</v>
          </cell>
          <cell r="B10001">
            <v>46000000</v>
          </cell>
        </row>
        <row r="10002">
          <cell r="A10002">
            <v>8801028</v>
          </cell>
          <cell r="B10002">
            <v>50400000</v>
          </cell>
        </row>
        <row r="10003">
          <cell r="A10003">
            <v>8801029</v>
          </cell>
          <cell r="B10003">
            <v>27000000</v>
          </cell>
        </row>
        <row r="10004">
          <cell r="A10004">
            <v>8801030</v>
          </cell>
          <cell r="B10004">
            <v>29400000</v>
          </cell>
        </row>
        <row r="10005">
          <cell r="A10005">
            <v>8801031</v>
          </cell>
          <cell r="B10005">
            <v>32000000</v>
          </cell>
        </row>
        <row r="10006">
          <cell r="A10006">
            <v>8801037</v>
          </cell>
          <cell r="B10006">
            <v>40200000</v>
          </cell>
        </row>
        <row r="10007">
          <cell r="A10007">
            <v>8801038</v>
          </cell>
          <cell r="B10007">
            <v>43000000</v>
          </cell>
        </row>
        <row r="10008">
          <cell r="A10008">
            <v>8801039</v>
          </cell>
          <cell r="B10008">
            <v>34400000</v>
          </cell>
        </row>
        <row r="10009">
          <cell r="A10009">
            <v>8801040</v>
          </cell>
          <cell r="B10009">
            <v>79300000</v>
          </cell>
        </row>
        <row r="10010">
          <cell r="A10010">
            <v>8801041</v>
          </cell>
          <cell r="B10010">
            <v>64700000</v>
          </cell>
        </row>
        <row r="10011">
          <cell r="A10011">
            <v>8801042</v>
          </cell>
          <cell r="B10011">
            <v>68700000</v>
          </cell>
        </row>
        <row r="10012">
          <cell r="A10012">
            <v>8801043</v>
          </cell>
          <cell r="B10012">
            <v>69000000</v>
          </cell>
        </row>
        <row r="10013">
          <cell r="A10013">
            <v>8801044</v>
          </cell>
          <cell r="B10013">
            <v>52600000</v>
          </cell>
        </row>
        <row r="10014">
          <cell r="A10014">
            <v>8801045</v>
          </cell>
          <cell r="B10014">
            <v>56600000</v>
          </cell>
        </row>
        <row r="10015">
          <cell r="A10015">
            <v>8801046</v>
          </cell>
          <cell r="B10015">
            <v>42200000</v>
          </cell>
        </row>
        <row r="10016">
          <cell r="A10016">
            <v>8801047</v>
          </cell>
          <cell r="B10016">
            <v>38500000</v>
          </cell>
        </row>
        <row r="10017">
          <cell r="A10017">
            <v>8801048</v>
          </cell>
          <cell r="B10017">
            <v>40100000</v>
          </cell>
        </row>
        <row r="10018">
          <cell r="A10018">
            <v>8801049</v>
          </cell>
          <cell r="B10018">
            <v>54000000</v>
          </cell>
        </row>
        <row r="10019">
          <cell r="A10019">
            <v>8801050</v>
          </cell>
          <cell r="B10019">
            <v>54400000</v>
          </cell>
        </row>
        <row r="10020">
          <cell r="A10020">
            <v>8801051</v>
          </cell>
          <cell r="B10020">
            <v>58400000</v>
          </cell>
        </row>
        <row r="10021">
          <cell r="A10021">
            <v>8801054</v>
          </cell>
          <cell r="B10021">
            <v>42100000</v>
          </cell>
        </row>
        <row r="10022">
          <cell r="A10022">
            <v>8801055</v>
          </cell>
          <cell r="B10022">
            <v>47600000</v>
          </cell>
        </row>
        <row r="10023">
          <cell r="A10023">
            <v>8801056</v>
          </cell>
          <cell r="B10023">
            <v>49600000</v>
          </cell>
        </row>
        <row r="10024">
          <cell r="A10024">
            <v>8801057</v>
          </cell>
          <cell r="B10024">
            <v>78000000</v>
          </cell>
        </row>
        <row r="10025">
          <cell r="A10025">
            <v>8801009</v>
          </cell>
          <cell r="B10025">
            <v>28900000</v>
          </cell>
        </row>
        <row r="10026">
          <cell r="A10026">
            <v>8801010</v>
          </cell>
          <cell r="B10026">
            <v>31500000</v>
          </cell>
        </row>
        <row r="10027">
          <cell r="A10027">
            <v>8801012</v>
          </cell>
          <cell r="B10027">
            <v>46000000</v>
          </cell>
        </row>
        <row r="10028">
          <cell r="A10028">
            <v>8801013</v>
          </cell>
          <cell r="B10028">
            <v>50000000</v>
          </cell>
        </row>
        <row r="10029">
          <cell r="A10029">
            <v>8801020</v>
          </cell>
          <cell r="B10029">
            <v>75000000</v>
          </cell>
        </row>
        <row r="10030">
          <cell r="A10030">
            <v>8801021</v>
          </cell>
          <cell r="B10030">
            <v>79300000</v>
          </cell>
        </row>
        <row r="10031">
          <cell r="A10031">
            <v>8801022</v>
          </cell>
          <cell r="B10031">
            <v>46000000</v>
          </cell>
        </row>
        <row r="10032">
          <cell r="A10032">
            <v>8801032</v>
          </cell>
          <cell r="B10032">
            <v>40000000</v>
          </cell>
        </row>
        <row r="10033">
          <cell r="A10033">
            <v>8801033</v>
          </cell>
          <cell r="B10033">
            <v>54500000</v>
          </cell>
        </row>
        <row r="10034">
          <cell r="A10034">
            <v>8801034</v>
          </cell>
          <cell r="B10034">
            <v>58500000</v>
          </cell>
        </row>
        <row r="10035">
          <cell r="A10035">
            <v>8801035</v>
          </cell>
          <cell r="B10035">
            <v>49500000</v>
          </cell>
        </row>
        <row r="10036">
          <cell r="A10036">
            <v>8801036</v>
          </cell>
          <cell r="B10036">
            <v>53500000</v>
          </cell>
        </row>
        <row r="10037">
          <cell r="A10037">
            <v>8801052</v>
          </cell>
          <cell r="B10037">
            <v>63700000</v>
          </cell>
        </row>
        <row r="10038">
          <cell r="A10038">
            <v>8801053</v>
          </cell>
          <cell r="B10038">
            <v>67700000</v>
          </cell>
        </row>
        <row r="10039">
          <cell r="A10039">
            <v>8806002</v>
          </cell>
          <cell r="B10039">
            <v>67500000</v>
          </cell>
        </row>
        <row r="10040">
          <cell r="A10040">
            <v>8806004</v>
          </cell>
          <cell r="B10040">
            <v>65000000</v>
          </cell>
        </row>
        <row r="10041">
          <cell r="A10041">
            <v>8806005</v>
          </cell>
          <cell r="B10041">
            <v>58900000</v>
          </cell>
        </row>
        <row r="10042">
          <cell r="A10042">
            <v>8806007</v>
          </cell>
          <cell r="B10042">
            <v>76900000</v>
          </cell>
        </row>
        <row r="10043">
          <cell r="A10043">
            <v>8806008</v>
          </cell>
          <cell r="B10043">
            <v>79900000</v>
          </cell>
        </row>
        <row r="10044">
          <cell r="A10044">
            <v>8806010</v>
          </cell>
          <cell r="B10044">
            <v>80100000</v>
          </cell>
        </row>
        <row r="10045">
          <cell r="A10045">
            <v>8806011</v>
          </cell>
          <cell r="B10045">
            <v>83100000</v>
          </cell>
        </row>
        <row r="10046">
          <cell r="A10046">
            <v>8806012</v>
          </cell>
          <cell r="B10046">
            <v>62200000</v>
          </cell>
        </row>
        <row r="10047">
          <cell r="A10047">
            <v>8806013</v>
          </cell>
          <cell r="B10047">
            <v>66200000</v>
          </cell>
        </row>
        <row r="10048">
          <cell r="A10048">
            <v>8806014</v>
          </cell>
          <cell r="B10048">
            <v>63000000</v>
          </cell>
        </row>
        <row r="10049">
          <cell r="A10049">
            <v>8806015</v>
          </cell>
          <cell r="B10049">
            <v>82200000</v>
          </cell>
        </row>
        <row r="10050">
          <cell r="A10050">
            <v>8806016</v>
          </cell>
          <cell r="B10050">
            <v>78100000</v>
          </cell>
        </row>
        <row r="10051">
          <cell r="A10051">
            <v>8806018</v>
          </cell>
          <cell r="B10051">
            <v>90700000</v>
          </cell>
        </row>
        <row r="10052">
          <cell r="A10052">
            <v>8806019</v>
          </cell>
          <cell r="B10052">
            <v>86700000</v>
          </cell>
        </row>
        <row r="10053">
          <cell r="A10053">
            <v>8806020</v>
          </cell>
          <cell r="B10053">
            <v>83200000</v>
          </cell>
        </row>
        <row r="10054">
          <cell r="A10054">
            <v>8806021</v>
          </cell>
          <cell r="B10054">
            <v>79200000</v>
          </cell>
        </row>
        <row r="10055">
          <cell r="A10055">
            <v>8806022</v>
          </cell>
          <cell r="B10055">
            <v>109200000</v>
          </cell>
        </row>
        <row r="10056">
          <cell r="A10056">
            <v>8806023</v>
          </cell>
          <cell r="B10056">
            <v>105200000</v>
          </cell>
        </row>
        <row r="10057">
          <cell r="A10057">
            <v>8806024</v>
          </cell>
          <cell r="B10057">
            <v>101200000</v>
          </cell>
        </row>
        <row r="10058">
          <cell r="A10058">
            <v>8806025</v>
          </cell>
          <cell r="B10058">
            <v>105200000</v>
          </cell>
        </row>
        <row r="10059">
          <cell r="A10059">
            <v>8806026</v>
          </cell>
          <cell r="B10059">
            <v>106500000</v>
          </cell>
        </row>
        <row r="10060">
          <cell r="A10060">
            <v>8806006</v>
          </cell>
          <cell r="B10060">
            <v>60600000</v>
          </cell>
        </row>
        <row r="10061">
          <cell r="A10061">
            <v>8808001</v>
          </cell>
          <cell r="B10061">
            <v>35000000</v>
          </cell>
        </row>
        <row r="10062">
          <cell r="A10062">
            <v>8808002</v>
          </cell>
          <cell r="B10062">
            <v>33900000</v>
          </cell>
        </row>
        <row r="10063">
          <cell r="A10063">
            <v>8808003</v>
          </cell>
          <cell r="B10063">
            <v>35700000</v>
          </cell>
        </row>
        <row r="10064">
          <cell r="A10064">
            <v>8808004</v>
          </cell>
          <cell r="B10064">
            <v>38000000</v>
          </cell>
        </row>
        <row r="10065">
          <cell r="A10065">
            <v>8808006</v>
          </cell>
          <cell r="B10065">
            <v>36700000</v>
          </cell>
        </row>
        <row r="10066">
          <cell r="A10066">
            <v>8808009</v>
          </cell>
          <cell r="B10066">
            <v>36400000</v>
          </cell>
        </row>
        <row r="10067">
          <cell r="A10067">
            <v>8808010</v>
          </cell>
          <cell r="B10067">
            <v>38200000</v>
          </cell>
        </row>
        <row r="10068">
          <cell r="A10068">
            <v>8808011</v>
          </cell>
          <cell r="B10068">
            <v>39500000</v>
          </cell>
        </row>
        <row r="10069">
          <cell r="A10069">
            <v>8808012</v>
          </cell>
          <cell r="B10069">
            <v>52000000</v>
          </cell>
        </row>
        <row r="10070">
          <cell r="A10070">
            <v>8808014</v>
          </cell>
          <cell r="B10070">
            <v>50200000</v>
          </cell>
        </row>
        <row r="10071">
          <cell r="A10071">
            <v>8808017</v>
          </cell>
          <cell r="B10071">
            <v>58300000</v>
          </cell>
        </row>
        <row r="10072">
          <cell r="A10072">
            <v>8808018</v>
          </cell>
          <cell r="B10072">
            <v>75100000</v>
          </cell>
        </row>
        <row r="10073">
          <cell r="A10073">
            <v>8808019</v>
          </cell>
          <cell r="B10073">
            <v>60600000</v>
          </cell>
        </row>
        <row r="10074">
          <cell r="A10074">
            <v>8808020</v>
          </cell>
          <cell r="B10074">
            <v>75100000</v>
          </cell>
        </row>
        <row r="10075">
          <cell r="A10075">
            <v>8808021</v>
          </cell>
          <cell r="B10075">
            <v>72100000</v>
          </cell>
        </row>
        <row r="10076">
          <cell r="A10076">
            <v>8808022</v>
          </cell>
          <cell r="B10076">
            <v>83400000</v>
          </cell>
        </row>
        <row r="10077">
          <cell r="A10077">
            <v>8808023</v>
          </cell>
          <cell r="B10077">
            <v>67700000</v>
          </cell>
        </row>
        <row r="10078">
          <cell r="A10078">
            <v>8808024</v>
          </cell>
          <cell r="B10078">
            <v>70100000</v>
          </cell>
        </row>
        <row r="10079">
          <cell r="A10079">
            <v>8808025</v>
          </cell>
          <cell r="B10079">
            <v>74500000</v>
          </cell>
        </row>
        <row r="10080">
          <cell r="A10080">
            <v>8808026</v>
          </cell>
          <cell r="B10080">
            <v>77000000</v>
          </cell>
        </row>
        <row r="10081">
          <cell r="A10081">
            <v>8808027</v>
          </cell>
          <cell r="B10081">
            <v>80000000</v>
          </cell>
        </row>
        <row r="10082">
          <cell r="A10082">
            <v>8808028</v>
          </cell>
          <cell r="B10082">
            <v>82900000</v>
          </cell>
        </row>
        <row r="10083">
          <cell r="A10083">
            <v>8808029</v>
          </cell>
          <cell r="B10083">
            <v>73000000</v>
          </cell>
        </row>
        <row r="10084">
          <cell r="A10084">
            <v>8808030</v>
          </cell>
          <cell r="B10084">
            <v>77500000</v>
          </cell>
        </row>
        <row r="10085">
          <cell r="A10085">
            <v>8808031</v>
          </cell>
          <cell r="B10085">
            <v>80000000</v>
          </cell>
        </row>
        <row r="10086">
          <cell r="A10086">
            <v>8808032</v>
          </cell>
          <cell r="B10086">
            <v>83100000</v>
          </cell>
        </row>
        <row r="10087">
          <cell r="A10087">
            <v>8808033</v>
          </cell>
          <cell r="B10087">
            <v>86100000</v>
          </cell>
        </row>
        <row r="10088">
          <cell r="A10088">
            <v>8808034</v>
          </cell>
          <cell r="B10088">
            <v>76000000</v>
          </cell>
        </row>
        <row r="10089">
          <cell r="A10089">
            <v>8808035</v>
          </cell>
          <cell r="B10089">
            <v>77300000</v>
          </cell>
        </row>
        <row r="10090">
          <cell r="A10090">
            <v>8808036</v>
          </cell>
          <cell r="B10090">
            <v>71500000</v>
          </cell>
        </row>
        <row r="10091">
          <cell r="A10091">
            <v>8808037</v>
          </cell>
          <cell r="B10091">
            <v>70900000</v>
          </cell>
        </row>
        <row r="10092">
          <cell r="A10092">
            <v>8808038</v>
          </cell>
          <cell r="B10092">
            <v>94700000</v>
          </cell>
        </row>
        <row r="10093">
          <cell r="A10093">
            <v>8808039</v>
          </cell>
          <cell r="B10093">
            <v>98200000</v>
          </cell>
        </row>
        <row r="10094">
          <cell r="A10094">
            <v>8808040</v>
          </cell>
          <cell r="B10094">
            <v>82000000</v>
          </cell>
        </row>
        <row r="10095">
          <cell r="A10095">
            <v>8808041</v>
          </cell>
          <cell r="B10095">
            <v>78500000</v>
          </cell>
        </row>
        <row r="10096">
          <cell r="A10096">
            <v>8808042</v>
          </cell>
          <cell r="B10096">
            <v>101700000</v>
          </cell>
        </row>
        <row r="10097">
          <cell r="A10097">
            <v>8808043</v>
          </cell>
          <cell r="B10097">
            <v>107200000</v>
          </cell>
        </row>
        <row r="10098">
          <cell r="A10098">
            <v>8808044</v>
          </cell>
          <cell r="B10098">
            <v>59100000</v>
          </cell>
        </row>
        <row r="10099">
          <cell r="A10099">
            <v>8808045</v>
          </cell>
          <cell r="B10099">
            <v>101700000</v>
          </cell>
        </row>
        <row r="10100">
          <cell r="A10100">
            <v>8808046</v>
          </cell>
          <cell r="B10100">
            <v>112200000</v>
          </cell>
        </row>
        <row r="10101">
          <cell r="A10101">
            <v>8808047</v>
          </cell>
          <cell r="B10101">
            <v>109300000</v>
          </cell>
        </row>
        <row r="10102">
          <cell r="A10102">
            <v>8808048</v>
          </cell>
          <cell r="B10102">
            <v>114800000</v>
          </cell>
        </row>
        <row r="10103">
          <cell r="A10103">
            <v>8808049</v>
          </cell>
          <cell r="B10103">
            <v>96700000</v>
          </cell>
        </row>
        <row r="10104">
          <cell r="A10104">
            <v>8806027</v>
          </cell>
          <cell r="B10104">
            <v>112500000</v>
          </cell>
        </row>
        <row r="10105">
          <cell r="A10105">
            <v>8806028</v>
          </cell>
          <cell r="B10105">
            <v>117500000</v>
          </cell>
        </row>
        <row r="10106">
          <cell r="A10106">
            <v>8806009</v>
          </cell>
          <cell r="B10106">
            <v>59000000</v>
          </cell>
        </row>
        <row r="10107">
          <cell r="A10107">
            <v>8806017</v>
          </cell>
          <cell r="B10107">
            <v>65000000</v>
          </cell>
        </row>
        <row r="10108">
          <cell r="A10108">
            <v>8806001</v>
          </cell>
          <cell r="B10108">
            <v>29700000</v>
          </cell>
        </row>
        <row r="10109">
          <cell r="A10109">
            <v>8820001</v>
          </cell>
          <cell r="B10109">
            <v>30700000</v>
          </cell>
        </row>
        <row r="10110">
          <cell r="A10110">
            <v>8819001</v>
          </cell>
          <cell r="B10110">
            <v>18600000</v>
          </cell>
        </row>
        <row r="10111">
          <cell r="A10111">
            <v>8819002</v>
          </cell>
          <cell r="B10111">
            <v>11400000</v>
          </cell>
        </row>
        <row r="10112">
          <cell r="A10112">
            <v>8819003</v>
          </cell>
          <cell r="B10112">
            <v>26100000</v>
          </cell>
        </row>
        <row r="10113">
          <cell r="A10113">
            <v>8819004</v>
          </cell>
          <cell r="B10113">
            <v>8000000</v>
          </cell>
        </row>
        <row r="10114">
          <cell r="A10114">
            <v>8819005</v>
          </cell>
          <cell r="B10114">
            <v>14300000</v>
          </cell>
        </row>
        <row r="10115">
          <cell r="A10115">
            <v>8819006</v>
          </cell>
          <cell r="B10115">
            <v>18500000</v>
          </cell>
        </row>
        <row r="10116">
          <cell r="A10116">
            <v>8819007</v>
          </cell>
          <cell r="B10116">
            <v>26000000</v>
          </cell>
        </row>
        <row r="10117">
          <cell r="A10117">
            <v>8819008</v>
          </cell>
          <cell r="B10117">
            <v>18100000</v>
          </cell>
        </row>
        <row r="10118">
          <cell r="A10118">
            <v>8819009</v>
          </cell>
          <cell r="B10118">
            <v>7300000</v>
          </cell>
        </row>
        <row r="10119">
          <cell r="A10119">
            <v>8819010</v>
          </cell>
          <cell r="B10119">
            <v>23000000</v>
          </cell>
        </row>
        <row r="10120">
          <cell r="A10120">
            <v>8819011</v>
          </cell>
          <cell r="B10120">
            <v>38500000</v>
          </cell>
        </row>
        <row r="10121">
          <cell r="A10121">
            <v>8819012</v>
          </cell>
          <cell r="B10121">
            <v>25700000</v>
          </cell>
        </row>
        <row r="10122">
          <cell r="A10122">
            <v>8819013</v>
          </cell>
          <cell r="B10122">
            <v>18600000</v>
          </cell>
        </row>
        <row r="10123">
          <cell r="A10123">
            <v>8817118</v>
          </cell>
          <cell r="B10123">
            <v>10500000</v>
          </cell>
        </row>
        <row r="10124">
          <cell r="A10124">
            <v>8817127</v>
          </cell>
          <cell r="B10124">
            <v>22200000</v>
          </cell>
        </row>
        <row r="10125">
          <cell r="A10125">
            <v>8817018</v>
          </cell>
          <cell r="B10125">
            <v>42800000</v>
          </cell>
        </row>
        <row r="10126">
          <cell r="A10126">
            <v>8817026</v>
          </cell>
          <cell r="B10126">
            <v>20900000</v>
          </cell>
        </row>
        <row r="10127">
          <cell r="A10127">
            <v>8817104</v>
          </cell>
          <cell r="B10127">
            <v>36000000</v>
          </cell>
        </row>
        <row r="10128">
          <cell r="A10128">
            <v>8817121</v>
          </cell>
          <cell r="B10128">
            <v>19500000</v>
          </cell>
        </row>
        <row r="10129">
          <cell r="A10129">
            <v>8817122</v>
          </cell>
          <cell r="B10129">
            <v>35000000</v>
          </cell>
        </row>
        <row r="10130">
          <cell r="A10130">
            <v>8817123</v>
          </cell>
          <cell r="B10130">
            <v>60600000</v>
          </cell>
        </row>
        <row r="10131">
          <cell r="A10131">
            <v>8817126</v>
          </cell>
          <cell r="B10131">
            <v>48000000</v>
          </cell>
        </row>
        <row r="10132">
          <cell r="A10132">
            <v>8817129</v>
          </cell>
          <cell r="B10132">
            <v>33500000</v>
          </cell>
        </row>
        <row r="10133">
          <cell r="A10133">
            <v>8817131</v>
          </cell>
          <cell r="B10133">
            <v>21000000</v>
          </cell>
        </row>
        <row r="10134">
          <cell r="A10134">
            <v>8817163</v>
          </cell>
          <cell r="B10134">
            <v>8200000</v>
          </cell>
        </row>
        <row r="10135">
          <cell r="A10135">
            <v>8817151</v>
          </cell>
          <cell r="B10135">
            <v>47000000</v>
          </cell>
        </row>
        <row r="10136">
          <cell r="A10136">
            <v>8817159</v>
          </cell>
          <cell r="B10136">
            <v>12100000</v>
          </cell>
        </row>
        <row r="10137">
          <cell r="A10137">
            <v>8817169</v>
          </cell>
          <cell r="B10137">
            <v>89900000</v>
          </cell>
        </row>
        <row r="10138">
          <cell r="A10138">
            <v>8817171</v>
          </cell>
          <cell r="B10138">
            <v>14500000</v>
          </cell>
        </row>
        <row r="10139">
          <cell r="A10139">
            <v>8817177</v>
          </cell>
          <cell r="B10139">
            <v>10000000</v>
          </cell>
        </row>
        <row r="10140">
          <cell r="A10140">
            <v>8817180</v>
          </cell>
          <cell r="B10140">
            <v>92000000</v>
          </cell>
        </row>
        <row r="10141">
          <cell r="A10141">
            <v>8817184</v>
          </cell>
          <cell r="B10141">
            <v>13400000</v>
          </cell>
        </row>
        <row r="10142">
          <cell r="A10142">
            <v>8817003</v>
          </cell>
          <cell r="B10142">
            <v>16300000</v>
          </cell>
        </row>
        <row r="10143">
          <cell r="A10143">
            <v>8817005</v>
          </cell>
          <cell r="B10143">
            <v>21300000</v>
          </cell>
        </row>
        <row r="10144">
          <cell r="A10144">
            <v>8817040</v>
          </cell>
          <cell r="B10144">
            <v>5300000</v>
          </cell>
        </row>
        <row r="10145">
          <cell r="A10145">
            <v>8817042</v>
          </cell>
          <cell r="B10145">
            <v>4100000</v>
          </cell>
        </row>
        <row r="10146">
          <cell r="A10146">
            <v>8817043</v>
          </cell>
          <cell r="B10146">
            <v>5500000</v>
          </cell>
        </row>
        <row r="10147">
          <cell r="A10147">
            <v>8817058</v>
          </cell>
          <cell r="B10147">
            <v>27000000</v>
          </cell>
        </row>
        <row r="10148">
          <cell r="A10148">
            <v>8817063</v>
          </cell>
          <cell r="B10148">
            <v>17600000</v>
          </cell>
        </row>
        <row r="10149">
          <cell r="A10149">
            <v>8817074</v>
          </cell>
          <cell r="B10149">
            <v>6300000</v>
          </cell>
        </row>
        <row r="10150">
          <cell r="A10150">
            <v>8817079</v>
          </cell>
          <cell r="B10150">
            <v>17500000</v>
          </cell>
        </row>
        <row r="10151">
          <cell r="A10151">
            <v>8817082</v>
          </cell>
          <cell r="B10151">
            <v>15400000</v>
          </cell>
        </row>
        <row r="10152">
          <cell r="A10152">
            <v>8817084</v>
          </cell>
          <cell r="B10152">
            <v>5000000</v>
          </cell>
        </row>
        <row r="10153">
          <cell r="A10153">
            <v>8817114</v>
          </cell>
          <cell r="B10153">
            <v>17000000</v>
          </cell>
        </row>
        <row r="10154">
          <cell r="A10154">
            <v>8817116</v>
          </cell>
          <cell r="B10154">
            <v>11000000</v>
          </cell>
        </row>
        <row r="10155">
          <cell r="A10155">
            <v>8817119</v>
          </cell>
          <cell r="B10155">
            <v>12500000</v>
          </cell>
        </row>
        <row r="10156">
          <cell r="A10156">
            <v>8817037</v>
          </cell>
          <cell r="B10156">
            <v>4600000</v>
          </cell>
        </row>
        <row r="10157">
          <cell r="A10157">
            <v>8817137</v>
          </cell>
          <cell r="B10157">
            <v>24800000</v>
          </cell>
        </row>
        <row r="10158">
          <cell r="A10158">
            <v>8817150</v>
          </cell>
          <cell r="B10158">
            <v>12500000</v>
          </cell>
        </row>
        <row r="10159">
          <cell r="A10159">
            <v>8817167</v>
          </cell>
          <cell r="B10159">
            <v>9800000</v>
          </cell>
        </row>
        <row r="10160">
          <cell r="A10160">
            <v>8817168</v>
          </cell>
          <cell r="B10160">
            <v>16600000</v>
          </cell>
        </row>
        <row r="10161">
          <cell r="A10161">
            <v>8817008</v>
          </cell>
          <cell r="B10161">
            <v>4100000</v>
          </cell>
        </row>
        <row r="10162">
          <cell r="A10162">
            <v>8817052</v>
          </cell>
          <cell r="B10162">
            <v>3100000</v>
          </cell>
        </row>
        <row r="10163">
          <cell r="A10163">
            <v>8817061</v>
          </cell>
          <cell r="B10163">
            <v>5100000</v>
          </cell>
        </row>
        <row r="10164">
          <cell r="A10164">
            <v>8817071</v>
          </cell>
          <cell r="B10164">
            <v>5900000</v>
          </cell>
        </row>
        <row r="10165">
          <cell r="A10165">
            <v>8817078</v>
          </cell>
          <cell r="B10165">
            <v>5600000</v>
          </cell>
        </row>
        <row r="10166">
          <cell r="A10166">
            <v>8817091</v>
          </cell>
          <cell r="B10166">
            <v>7000000</v>
          </cell>
        </row>
        <row r="10167">
          <cell r="A10167">
            <v>8817136</v>
          </cell>
          <cell r="B10167">
            <v>6400000</v>
          </cell>
        </row>
        <row r="10168">
          <cell r="A10168">
            <v>8817147</v>
          </cell>
          <cell r="B10168">
            <v>7500000</v>
          </cell>
        </row>
        <row r="10169">
          <cell r="A10169">
            <v>8817152</v>
          </cell>
          <cell r="B10169">
            <v>6600000</v>
          </cell>
        </row>
        <row r="10170">
          <cell r="A10170">
            <v>8817178</v>
          </cell>
          <cell r="B10170">
            <v>8900000</v>
          </cell>
        </row>
        <row r="10171">
          <cell r="A10171">
            <v>8817075</v>
          </cell>
          <cell r="B10171">
            <v>4000000</v>
          </cell>
        </row>
        <row r="10172">
          <cell r="A10172">
            <v>8817096</v>
          </cell>
          <cell r="B10172">
            <v>4300000</v>
          </cell>
        </row>
        <row r="10173">
          <cell r="A10173">
            <v>8817101</v>
          </cell>
          <cell r="B10173">
            <v>14700000</v>
          </cell>
        </row>
        <row r="10174">
          <cell r="A10174">
            <v>8817115</v>
          </cell>
          <cell r="B10174">
            <v>4400000</v>
          </cell>
        </row>
        <row r="10175">
          <cell r="A10175">
            <v>8817125</v>
          </cell>
          <cell r="B10175">
            <v>23000000</v>
          </cell>
        </row>
        <row r="10176">
          <cell r="A10176">
            <v>8817141</v>
          </cell>
          <cell r="B10176">
            <v>32900000</v>
          </cell>
        </row>
        <row r="10177">
          <cell r="A10177">
            <v>8817164</v>
          </cell>
          <cell r="B10177">
            <v>7600000</v>
          </cell>
        </row>
        <row r="10178">
          <cell r="A10178">
            <v>8817146</v>
          </cell>
          <cell r="B10178">
            <v>4900000</v>
          </cell>
        </row>
        <row r="10179">
          <cell r="A10179">
            <v>8817170</v>
          </cell>
          <cell r="B10179">
            <v>7200000</v>
          </cell>
        </row>
        <row r="10180">
          <cell r="A10180">
            <v>8817174</v>
          </cell>
          <cell r="B10180">
            <v>7600000</v>
          </cell>
        </row>
        <row r="10181">
          <cell r="A10181">
            <v>8817182</v>
          </cell>
          <cell r="B10181">
            <v>8300000</v>
          </cell>
        </row>
        <row r="10182">
          <cell r="A10182">
            <v>8817002</v>
          </cell>
          <cell r="B10182">
            <v>2000000</v>
          </cell>
        </row>
        <row r="10183">
          <cell r="A10183">
            <v>8817034</v>
          </cell>
          <cell r="B10183">
            <v>4800000</v>
          </cell>
        </row>
        <row r="10184">
          <cell r="A10184">
            <v>8817054</v>
          </cell>
          <cell r="B10184">
            <v>23000000</v>
          </cell>
        </row>
        <row r="10185">
          <cell r="A10185">
            <v>8817056</v>
          </cell>
          <cell r="B10185">
            <v>18200000</v>
          </cell>
        </row>
        <row r="10186">
          <cell r="A10186">
            <v>8817057</v>
          </cell>
          <cell r="B10186">
            <v>2000000</v>
          </cell>
        </row>
        <row r="10187">
          <cell r="A10187">
            <v>8817064</v>
          </cell>
          <cell r="B10187">
            <v>2300000</v>
          </cell>
        </row>
        <row r="10188">
          <cell r="A10188">
            <v>8817065</v>
          </cell>
          <cell r="B10188">
            <v>23900000</v>
          </cell>
        </row>
        <row r="10189">
          <cell r="A10189">
            <v>8817069</v>
          </cell>
          <cell r="B10189">
            <v>11000000</v>
          </cell>
        </row>
        <row r="10190">
          <cell r="A10190">
            <v>8817070</v>
          </cell>
          <cell r="B10190">
            <v>10100000</v>
          </cell>
        </row>
        <row r="10191">
          <cell r="A10191">
            <v>8817077</v>
          </cell>
          <cell r="B10191">
            <v>4600000</v>
          </cell>
        </row>
        <row r="10192">
          <cell r="A10192">
            <v>8817087</v>
          </cell>
          <cell r="B10192">
            <v>36000000</v>
          </cell>
        </row>
        <row r="10193">
          <cell r="A10193">
            <v>8817090</v>
          </cell>
          <cell r="B10193">
            <v>2000000</v>
          </cell>
        </row>
        <row r="10194">
          <cell r="A10194">
            <v>8817099</v>
          </cell>
          <cell r="B10194">
            <v>30200000</v>
          </cell>
        </row>
        <row r="10195">
          <cell r="A10195">
            <v>8817100</v>
          </cell>
          <cell r="B10195">
            <v>4500000</v>
          </cell>
        </row>
        <row r="10196">
          <cell r="A10196">
            <v>8817102</v>
          </cell>
          <cell r="B10196">
            <v>25000000</v>
          </cell>
        </row>
        <row r="10197">
          <cell r="A10197">
            <v>8817117</v>
          </cell>
          <cell r="B10197">
            <v>20900000</v>
          </cell>
        </row>
        <row r="10198">
          <cell r="A10198">
            <v>8817120</v>
          </cell>
          <cell r="B10198">
            <v>5500000</v>
          </cell>
        </row>
        <row r="10199">
          <cell r="A10199">
            <v>8817124</v>
          </cell>
          <cell r="B10199">
            <v>36000000</v>
          </cell>
        </row>
        <row r="10200">
          <cell r="A10200">
            <v>8817128</v>
          </cell>
          <cell r="B10200">
            <v>5200000</v>
          </cell>
        </row>
        <row r="10201">
          <cell r="A10201">
            <v>8817130</v>
          </cell>
          <cell r="B10201">
            <v>23300000</v>
          </cell>
        </row>
        <row r="10202">
          <cell r="A10202">
            <v>8817132</v>
          </cell>
          <cell r="B10202">
            <v>5500000</v>
          </cell>
        </row>
        <row r="10203">
          <cell r="A10203">
            <v>8817133</v>
          </cell>
          <cell r="B10203">
            <v>6700000</v>
          </cell>
        </row>
        <row r="10204">
          <cell r="A10204">
            <v>8817138</v>
          </cell>
          <cell r="B10204">
            <v>16400000</v>
          </cell>
        </row>
        <row r="10205">
          <cell r="A10205">
            <v>8817139</v>
          </cell>
          <cell r="B10205">
            <v>28800000</v>
          </cell>
        </row>
        <row r="10206">
          <cell r="A10206">
            <v>8817140</v>
          </cell>
          <cell r="B10206">
            <v>35000000</v>
          </cell>
        </row>
        <row r="10207">
          <cell r="A10207">
            <v>8817142</v>
          </cell>
          <cell r="B10207">
            <v>7800000</v>
          </cell>
        </row>
        <row r="10208">
          <cell r="A10208">
            <v>8817143</v>
          </cell>
          <cell r="B10208">
            <v>4400000</v>
          </cell>
        </row>
        <row r="10209">
          <cell r="A10209">
            <v>8817145</v>
          </cell>
          <cell r="B10209">
            <v>6200000</v>
          </cell>
        </row>
        <row r="10210">
          <cell r="A10210">
            <v>8817148</v>
          </cell>
          <cell r="B10210">
            <v>49800000</v>
          </cell>
        </row>
        <row r="10211">
          <cell r="A10211">
            <v>8817149</v>
          </cell>
          <cell r="B10211">
            <v>7000000</v>
          </cell>
        </row>
        <row r="10212">
          <cell r="A10212">
            <v>8817153</v>
          </cell>
          <cell r="B10212">
            <v>8000000</v>
          </cell>
        </row>
        <row r="10213">
          <cell r="A10213">
            <v>8817155</v>
          </cell>
          <cell r="B10213">
            <v>6600000</v>
          </cell>
        </row>
        <row r="10214">
          <cell r="A10214">
            <v>8817156</v>
          </cell>
          <cell r="B10214">
            <v>45700000</v>
          </cell>
        </row>
        <row r="10215">
          <cell r="A10215">
            <v>8817158</v>
          </cell>
          <cell r="B10215">
            <v>11400000</v>
          </cell>
        </row>
        <row r="10216">
          <cell r="A10216">
            <v>8817160</v>
          </cell>
          <cell r="B10216">
            <v>52000000</v>
          </cell>
        </row>
        <row r="10217">
          <cell r="A10217">
            <v>8817085</v>
          </cell>
          <cell r="B10217">
            <v>30200000</v>
          </cell>
        </row>
        <row r="10218">
          <cell r="A10218">
            <v>8817165</v>
          </cell>
          <cell r="B10218">
            <v>10700000</v>
          </cell>
        </row>
        <row r="10219">
          <cell r="A10219">
            <v>8817154</v>
          </cell>
          <cell r="B10219">
            <v>40100000</v>
          </cell>
        </row>
        <row r="10220">
          <cell r="A10220">
            <v>8817088</v>
          </cell>
          <cell r="B10220">
            <v>21000000</v>
          </cell>
        </row>
        <row r="10221">
          <cell r="A10221">
            <v>8817094</v>
          </cell>
          <cell r="B10221">
            <v>26900000</v>
          </cell>
        </row>
        <row r="10222">
          <cell r="A10222">
            <v>8817157</v>
          </cell>
          <cell r="B10222">
            <v>36500000</v>
          </cell>
        </row>
        <row r="10223">
          <cell r="A10223">
            <v>8817161</v>
          </cell>
          <cell r="B10223">
            <v>21700000</v>
          </cell>
        </row>
        <row r="10224">
          <cell r="A10224">
            <v>8817162</v>
          </cell>
          <cell r="B10224">
            <v>45400000</v>
          </cell>
        </row>
        <row r="10225">
          <cell r="A10225">
            <v>8817103</v>
          </cell>
          <cell r="B10225">
            <v>26000000</v>
          </cell>
        </row>
        <row r="10226">
          <cell r="A10226">
            <v>8817134</v>
          </cell>
          <cell r="B10226">
            <v>35000000</v>
          </cell>
        </row>
        <row r="10227">
          <cell r="A10227">
            <v>8817135</v>
          </cell>
          <cell r="B10227">
            <v>22000000</v>
          </cell>
        </row>
        <row r="10228">
          <cell r="A10228">
            <v>8817144</v>
          </cell>
          <cell r="B10228">
            <v>49900000</v>
          </cell>
        </row>
        <row r="10229">
          <cell r="A10229">
            <v>8817166</v>
          </cell>
          <cell r="B10229">
            <v>5500000</v>
          </cell>
        </row>
        <row r="10230">
          <cell r="A10230">
            <v>8817172</v>
          </cell>
          <cell r="B10230">
            <v>14300000</v>
          </cell>
        </row>
        <row r="10231">
          <cell r="A10231">
            <v>8817173</v>
          </cell>
          <cell r="B10231">
            <v>7400000</v>
          </cell>
        </row>
        <row r="10232">
          <cell r="A10232">
            <v>8817175</v>
          </cell>
          <cell r="B10232">
            <v>69500000</v>
          </cell>
        </row>
        <row r="10233">
          <cell r="A10233">
            <v>8817176</v>
          </cell>
          <cell r="B10233">
            <v>9600000</v>
          </cell>
        </row>
        <row r="10234">
          <cell r="A10234">
            <v>8817179</v>
          </cell>
          <cell r="B10234">
            <v>10300000</v>
          </cell>
        </row>
        <row r="10235">
          <cell r="A10235">
            <v>8817181</v>
          </cell>
          <cell r="B10235">
            <v>63700000</v>
          </cell>
        </row>
        <row r="10236">
          <cell r="A10236">
            <v>8817183</v>
          </cell>
          <cell r="B10236">
            <v>12500000</v>
          </cell>
        </row>
        <row r="10237">
          <cell r="A10237">
            <v>8901001</v>
          </cell>
          <cell r="B10237">
            <v>25000000</v>
          </cell>
        </row>
        <row r="10238">
          <cell r="A10238">
            <v>9001084</v>
          </cell>
          <cell r="B10238">
            <v>81400000</v>
          </cell>
        </row>
        <row r="10239">
          <cell r="A10239">
            <v>9001092</v>
          </cell>
          <cell r="B10239">
            <v>98200000</v>
          </cell>
        </row>
        <row r="10240">
          <cell r="A10240">
            <v>9001005</v>
          </cell>
          <cell r="B10240">
            <v>53200000</v>
          </cell>
        </row>
        <row r="10241">
          <cell r="A10241">
            <v>9001025</v>
          </cell>
          <cell r="B10241">
            <v>67900000</v>
          </cell>
        </row>
        <row r="10242">
          <cell r="A10242">
            <v>9001043</v>
          </cell>
          <cell r="B10242">
            <v>71900000</v>
          </cell>
        </row>
        <row r="10243">
          <cell r="A10243">
            <v>9001049</v>
          </cell>
          <cell r="B10243">
            <v>36400000</v>
          </cell>
        </row>
        <row r="10244">
          <cell r="A10244">
            <v>9001050</v>
          </cell>
          <cell r="B10244">
            <v>38400000</v>
          </cell>
        </row>
        <row r="10245">
          <cell r="A10245">
            <v>9001054</v>
          </cell>
          <cell r="B10245">
            <v>31700000</v>
          </cell>
        </row>
        <row r="10246">
          <cell r="A10246">
            <v>9001055</v>
          </cell>
          <cell r="B10246">
            <v>33700000</v>
          </cell>
        </row>
        <row r="10247">
          <cell r="A10247">
            <v>9001059</v>
          </cell>
          <cell r="B10247">
            <v>33300000</v>
          </cell>
        </row>
        <row r="10248">
          <cell r="A10248">
            <v>9001073</v>
          </cell>
          <cell r="B10248">
            <v>162300000</v>
          </cell>
        </row>
        <row r="10249">
          <cell r="A10249">
            <v>9001090</v>
          </cell>
          <cell r="B10249">
            <v>168800000</v>
          </cell>
        </row>
        <row r="10250">
          <cell r="A10250">
            <v>9001093</v>
          </cell>
          <cell r="B10250">
            <v>93800000</v>
          </cell>
        </row>
        <row r="10251">
          <cell r="A10251">
            <v>9001100</v>
          </cell>
          <cell r="B10251">
            <v>77200000</v>
          </cell>
        </row>
        <row r="10252">
          <cell r="A10252">
            <v>9001110</v>
          </cell>
          <cell r="B10252">
            <v>90000000</v>
          </cell>
        </row>
        <row r="10253">
          <cell r="A10253">
            <v>9001121</v>
          </cell>
          <cell r="B10253">
            <v>21400000</v>
          </cell>
        </row>
        <row r="10254">
          <cell r="A10254">
            <v>9001123</v>
          </cell>
          <cell r="B10254">
            <v>36000000</v>
          </cell>
        </row>
        <row r="10255">
          <cell r="A10255">
            <v>9001131</v>
          </cell>
          <cell r="B10255">
            <v>36000000</v>
          </cell>
        </row>
        <row r="10256">
          <cell r="A10256">
            <v>9008176</v>
          </cell>
          <cell r="B10256">
            <v>61000000</v>
          </cell>
        </row>
        <row r="10257">
          <cell r="A10257">
            <v>9001141</v>
          </cell>
          <cell r="B10257">
            <v>74000000</v>
          </cell>
        </row>
        <row r="10258">
          <cell r="A10258">
            <v>9001142</v>
          </cell>
          <cell r="B10258">
            <v>82500000</v>
          </cell>
        </row>
        <row r="10259">
          <cell r="A10259">
            <v>9001147</v>
          </cell>
          <cell r="B10259">
            <v>74000000</v>
          </cell>
        </row>
        <row r="10260">
          <cell r="A10260">
            <v>9001148</v>
          </cell>
          <cell r="B10260">
            <v>63500000</v>
          </cell>
        </row>
        <row r="10261">
          <cell r="A10261">
            <v>9001151</v>
          </cell>
          <cell r="B10261">
            <v>85000000</v>
          </cell>
        </row>
        <row r="10262">
          <cell r="A10262">
            <v>9001157</v>
          </cell>
          <cell r="B10262">
            <v>223000000</v>
          </cell>
        </row>
        <row r="10263">
          <cell r="A10263">
            <v>9001010</v>
          </cell>
          <cell r="B10263">
            <v>23800000</v>
          </cell>
        </row>
        <row r="10264">
          <cell r="A10264">
            <v>9001021</v>
          </cell>
          <cell r="B10264">
            <v>24700000</v>
          </cell>
        </row>
        <row r="10265">
          <cell r="A10265">
            <v>9001022</v>
          </cell>
          <cell r="B10265">
            <v>44400000</v>
          </cell>
        </row>
        <row r="10266">
          <cell r="A10266">
            <v>9001026</v>
          </cell>
          <cell r="B10266">
            <v>27400000</v>
          </cell>
        </row>
        <row r="10267">
          <cell r="A10267">
            <v>9001027</v>
          </cell>
          <cell r="B10267">
            <v>42200000</v>
          </cell>
        </row>
        <row r="10268">
          <cell r="A10268">
            <v>9001028</v>
          </cell>
          <cell r="B10268">
            <v>25700000</v>
          </cell>
        </row>
        <row r="10269">
          <cell r="A10269">
            <v>9001029</v>
          </cell>
          <cell r="B10269">
            <v>66800000</v>
          </cell>
        </row>
        <row r="10270">
          <cell r="A10270">
            <v>9001030</v>
          </cell>
          <cell r="B10270">
            <v>44500000</v>
          </cell>
        </row>
        <row r="10271">
          <cell r="A10271">
            <v>9001032</v>
          </cell>
          <cell r="B10271">
            <v>55100000</v>
          </cell>
        </row>
        <row r="10272">
          <cell r="A10272">
            <v>9001033</v>
          </cell>
          <cell r="B10272">
            <v>47700000</v>
          </cell>
        </row>
        <row r="10273">
          <cell r="A10273">
            <v>9001035</v>
          </cell>
          <cell r="B10273">
            <v>24100000</v>
          </cell>
        </row>
        <row r="10274">
          <cell r="A10274">
            <v>9001038</v>
          </cell>
          <cell r="B10274">
            <v>26700000</v>
          </cell>
        </row>
        <row r="10275">
          <cell r="A10275">
            <v>9001040</v>
          </cell>
          <cell r="B10275">
            <v>69500000</v>
          </cell>
        </row>
        <row r="10276">
          <cell r="A10276">
            <v>9001041</v>
          </cell>
          <cell r="B10276">
            <v>58400000</v>
          </cell>
        </row>
        <row r="10277">
          <cell r="A10277">
            <v>9001044</v>
          </cell>
          <cell r="B10277">
            <v>43000000</v>
          </cell>
        </row>
        <row r="10278">
          <cell r="A10278">
            <v>9001045</v>
          </cell>
          <cell r="B10278">
            <v>55200000</v>
          </cell>
        </row>
        <row r="10279">
          <cell r="A10279">
            <v>9001046</v>
          </cell>
          <cell r="B10279">
            <v>29400000</v>
          </cell>
        </row>
        <row r="10280">
          <cell r="A10280">
            <v>9001047</v>
          </cell>
          <cell r="B10280">
            <v>28600000</v>
          </cell>
        </row>
        <row r="10281">
          <cell r="A10281">
            <v>9001048</v>
          </cell>
          <cell r="B10281">
            <v>29900000</v>
          </cell>
        </row>
        <row r="10282">
          <cell r="A10282">
            <v>9001052</v>
          </cell>
          <cell r="B10282">
            <v>33900000</v>
          </cell>
        </row>
        <row r="10283">
          <cell r="A10283">
            <v>9001056</v>
          </cell>
          <cell r="B10283">
            <v>33300000</v>
          </cell>
        </row>
        <row r="10284">
          <cell r="A10284">
            <v>9001057</v>
          </cell>
          <cell r="B10284">
            <v>32200000</v>
          </cell>
        </row>
        <row r="10285">
          <cell r="A10285">
            <v>9001060</v>
          </cell>
          <cell r="B10285">
            <v>27900000</v>
          </cell>
        </row>
        <row r="10286">
          <cell r="A10286">
            <v>9001065</v>
          </cell>
          <cell r="B10286">
            <v>30800000</v>
          </cell>
        </row>
        <row r="10287">
          <cell r="A10287">
            <v>9001066</v>
          </cell>
          <cell r="B10287">
            <v>47600000</v>
          </cell>
        </row>
        <row r="10288">
          <cell r="A10288">
            <v>9001067</v>
          </cell>
          <cell r="B10288">
            <v>49800000</v>
          </cell>
        </row>
        <row r="10289">
          <cell r="A10289">
            <v>9001068</v>
          </cell>
          <cell r="B10289">
            <v>79600000</v>
          </cell>
        </row>
        <row r="10290">
          <cell r="A10290">
            <v>9001069</v>
          </cell>
          <cell r="B10290">
            <v>82100000</v>
          </cell>
        </row>
        <row r="10291">
          <cell r="A10291">
            <v>9001070</v>
          </cell>
          <cell r="B10291">
            <v>89400000</v>
          </cell>
        </row>
        <row r="10292">
          <cell r="A10292">
            <v>9001072</v>
          </cell>
          <cell r="B10292">
            <v>49400000</v>
          </cell>
        </row>
        <row r="10293">
          <cell r="A10293">
            <v>9001074</v>
          </cell>
          <cell r="B10293">
            <v>51900000</v>
          </cell>
        </row>
        <row r="10294">
          <cell r="A10294">
            <v>9001076</v>
          </cell>
          <cell r="B10294">
            <v>32700000</v>
          </cell>
        </row>
        <row r="10295">
          <cell r="A10295">
            <v>9001080</v>
          </cell>
          <cell r="B10295">
            <v>46100000</v>
          </cell>
        </row>
        <row r="10296">
          <cell r="A10296">
            <v>9001086</v>
          </cell>
          <cell r="B10296">
            <v>29500000</v>
          </cell>
        </row>
        <row r="10297">
          <cell r="A10297">
            <v>9001089</v>
          </cell>
          <cell r="B10297">
            <v>45000000</v>
          </cell>
        </row>
        <row r="10298">
          <cell r="A10298">
            <v>9001091</v>
          </cell>
          <cell r="B10298">
            <v>21400000</v>
          </cell>
        </row>
        <row r="10299">
          <cell r="A10299">
            <v>9001095</v>
          </cell>
          <cell r="B10299">
            <v>33300000</v>
          </cell>
        </row>
        <row r="10300">
          <cell r="A10300">
            <v>9001096</v>
          </cell>
          <cell r="B10300">
            <v>109000000</v>
          </cell>
        </row>
        <row r="10301">
          <cell r="A10301">
            <v>9001097</v>
          </cell>
          <cell r="B10301">
            <v>52600000</v>
          </cell>
        </row>
        <row r="10302">
          <cell r="A10302">
            <v>9001098</v>
          </cell>
          <cell r="B10302">
            <v>28400000</v>
          </cell>
        </row>
        <row r="10303">
          <cell r="A10303">
            <v>9001099</v>
          </cell>
          <cell r="B10303">
            <v>89900000</v>
          </cell>
        </row>
        <row r="10304">
          <cell r="A10304">
            <v>9001101</v>
          </cell>
          <cell r="B10304">
            <v>48500000</v>
          </cell>
        </row>
        <row r="10305">
          <cell r="A10305">
            <v>9001102</v>
          </cell>
          <cell r="B10305">
            <v>52500000</v>
          </cell>
        </row>
        <row r="10306">
          <cell r="A10306">
            <v>9001103</v>
          </cell>
          <cell r="B10306">
            <v>56900000</v>
          </cell>
        </row>
        <row r="10307">
          <cell r="A10307">
            <v>9001104</v>
          </cell>
          <cell r="B10307">
            <v>59900000</v>
          </cell>
        </row>
        <row r="10308">
          <cell r="A10308">
            <v>9001105</v>
          </cell>
          <cell r="B10308">
            <v>66900000</v>
          </cell>
        </row>
        <row r="10309">
          <cell r="A10309">
            <v>9001106</v>
          </cell>
          <cell r="B10309">
            <v>28100000</v>
          </cell>
        </row>
        <row r="10310">
          <cell r="A10310">
            <v>9001107</v>
          </cell>
          <cell r="B10310">
            <v>26300000</v>
          </cell>
        </row>
        <row r="10311">
          <cell r="A10311">
            <v>9001108</v>
          </cell>
          <cell r="B10311">
            <v>23600000</v>
          </cell>
        </row>
        <row r="10312">
          <cell r="A10312">
            <v>9001109</v>
          </cell>
          <cell r="B10312">
            <v>49000000</v>
          </cell>
        </row>
        <row r="10313">
          <cell r="A10313">
            <v>9001111</v>
          </cell>
          <cell r="B10313">
            <v>42300000</v>
          </cell>
        </row>
        <row r="10314">
          <cell r="A10314">
            <v>9001112</v>
          </cell>
          <cell r="B10314">
            <v>116000000</v>
          </cell>
        </row>
        <row r="10315">
          <cell r="A10315">
            <v>9001114</v>
          </cell>
          <cell r="B10315">
            <v>28600000</v>
          </cell>
        </row>
        <row r="10316">
          <cell r="A10316">
            <v>9001115</v>
          </cell>
          <cell r="B10316">
            <v>68200000</v>
          </cell>
        </row>
        <row r="10317">
          <cell r="A10317">
            <v>9001116</v>
          </cell>
          <cell r="B10317">
            <v>70900000</v>
          </cell>
        </row>
        <row r="10318">
          <cell r="A10318">
            <v>9001117</v>
          </cell>
          <cell r="B10318">
            <v>27400000</v>
          </cell>
        </row>
        <row r="10319">
          <cell r="A10319">
            <v>9001118</v>
          </cell>
          <cell r="B10319">
            <v>80500000</v>
          </cell>
        </row>
        <row r="10320">
          <cell r="A10320">
            <v>9001119</v>
          </cell>
          <cell r="B10320">
            <v>90000000</v>
          </cell>
        </row>
        <row r="10321">
          <cell r="A10321">
            <v>9001120</v>
          </cell>
          <cell r="B10321">
            <v>95600000</v>
          </cell>
        </row>
        <row r="10322">
          <cell r="A10322">
            <v>9001122</v>
          </cell>
          <cell r="B10322">
            <v>53400000</v>
          </cell>
        </row>
        <row r="10323">
          <cell r="A10323">
            <v>9001124</v>
          </cell>
          <cell r="B10323">
            <v>49900000</v>
          </cell>
        </row>
        <row r="10324">
          <cell r="A10324">
            <v>9001125</v>
          </cell>
          <cell r="B10324">
            <v>54900000</v>
          </cell>
        </row>
        <row r="10325">
          <cell r="A10325">
            <v>9001126</v>
          </cell>
          <cell r="B10325">
            <v>58900000</v>
          </cell>
        </row>
        <row r="10326">
          <cell r="A10326">
            <v>9001127</v>
          </cell>
          <cell r="B10326">
            <v>56900000</v>
          </cell>
        </row>
        <row r="10327">
          <cell r="A10327">
            <v>9001128</v>
          </cell>
          <cell r="B10327">
            <v>60900000</v>
          </cell>
        </row>
        <row r="10328">
          <cell r="A10328">
            <v>9001129</v>
          </cell>
          <cell r="B10328">
            <v>67900000</v>
          </cell>
        </row>
        <row r="10329">
          <cell r="A10329">
            <v>9001130</v>
          </cell>
          <cell r="B10329">
            <v>85100000</v>
          </cell>
        </row>
        <row r="10330">
          <cell r="A10330">
            <v>9001132</v>
          </cell>
          <cell r="B10330">
            <v>60900000</v>
          </cell>
        </row>
        <row r="10331">
          <cell r="A10331">
            <v>9001133</v>
          </cell>
          <cell r="B10331">
            <v>141200000</v>
          </cell>
        </row>
        <row r="10332">
          <cell r="A10332">
            <v>9001134</v>
          </cell>
          <cell r="B10332">
            <v>108300000</v>
          </cell>
        </row>
        <row r="10333">
          <cell r="A10333">
            <v>9001135</v>
          </cell>
          <cell r="B10333">
            <v>93400000</v>
          </cell>
        </row>
        <row r="10334">
          <cell r="A10334">
            <v>9001136</v>
          </cell>
          <cell r="B10334">
            <v>81100000</v>
          </cell>
        </row>
        <row r="10335">
          <cell r="A10335">
            <v>9001137</v>
          </cell>
          <cell r="B10335">
            <v>87200000</v>
          </cell>
        </row>
        <row r="10336">
          <cell r="A10336">
            <v>9001138</v>
          </cell>
          <cell r="B10336">
            <v>94100000</v>
          </cell>
        </row>
        <row r="10337">
          <cell r="A10337">
            <v>9001139</v>
          </cell>
          <cell r="B10337">
            <v>81600000</v>
          </cell>
        </row>
        <row r="10338">
          <cell r="A10338">
            <v>9001140</v>
          </cell>
          <cell r="B10338">
            <v>86400000</v>
          </cell>
        </row>
        <row r="10339">
          <cell r="A10339">
            <v>9001143</v>
          </cell>
          <cell r="B10339">
            <v>90000000</v>
          </cell>
        </row>
        <row r="10340">
          <cell r="A10340">
            <v>9001144</v>
          </cell>
          <cell r="B10340">
            <v>106900000</v>
          </cell>
        </row>
        <row r="10341">
          <cell r="A10341">
            <v>9001145</v>
          </cell>
          <cell r="B10341">
            <v>101500000</v>
          </cell>
        </row>
        <row r="10342">
          <cell r="A10342">
            <v>9001146</v>
          </cell>
          <cell r="B10342">
            <v>110500000</v>
          </cell>
        </row>
        <row r="10343">
          <cell r="A10343">
            <v>9001149</v>
          </cell>
          <cell r="B10343">
            <v>91000000</v>
          </cell>
        </row>
        <row r="10344">
          <cell r="A10344">
            <v>9001150</v>
          </cell>
          <cell r="B10344">
            <v>74900000</v>
          </cell>
        </row>
        <row r="10345">
          <cell r="A10345">
            <v>9001152</v>
          </cell>
          <cell r="B10345">
            <v>74800000</v>
          </cell>
        </row>
        <row r="10346">
          <cell r="A10346">
            <v>9001153</v>
          </cell>
          <cell r="B10346">
            <v>85500000</v>
          </cell>
        </row>
        <row r="10347">
          <cell r="A10347">
            <v>9001154</v>
          </cell>
          <cell r="B10347">
            <v>91500000</v>
          </cell>
        </row>
        <row r="10348">
          <cell r="A10348">
            <v>9001155</v>
          </cell>
          <cell r="B10348">
            <v>88400000</v>
          </cell>
        </row>
        <row r="10349">
          <cell r="A10349">
            <v>9001156</v>
          </cell>
          <cell r="B10349">
            <v>72500000</v>
          </cell>
        </row>
        <row r="10350">
          <cell r="A10350">
            <v>9001158</v>
          </cell>
          <cell r="B10350">
            <v>102000000</v>
          </cell>
        </row>
        <row r="10351">
          <cell r="A10351">
            <v>9006020</v>
          </cell>
          <cell r="B10351">
            <v>40900000</v>
          </cell>
        </row>
        <row r="10352">
          <cell r="A10352">
            <v>9006036</v>
          </cell>
          <cell r="B10352">
            <v>30000000</v>
          </cell>
        </row>
        <row r="10353">
          <cell r="A10353">
            <v>9006136</v>
          </cell>
          <cell r="B10353">
            <v>38100000</v>
          </cell>
        </row>
        <row r="10354">
          <cell r="A10354">
            <v>9001113</v>
          </cell>
          <cell r="B10354">
            <v>110500000</v>
          </cell>
        </row>
        <row r="10355">
          <cell r="A10355">
            <v>9006141</v>
          </cell>
          <cell r="B10355">
            <v>75900000</v>
          </cell>
        </row>
        <row r="10356">
          <cell r="A10356">
            <v>9006142</v>
          </cell>
          <cell r="B10356">
            <v>78900000</v>
          </cell>
        </row>
        <row r="10357">
          <cell r="A10357">
            <v>9006146</v>
          </cell>
          <cell r="B10357">
            <v>78900000</v>
          </cell>
        </row>
        <row r="10358">
          <cell r="A10358">
            <v>9006147</v>
          </cell>
          <cell r="B10358">
            <v>82900000</v>
          </cell>
        </row>
        <row r="10359">
          <cell r="A10359">
            <v>9006150</v>
          </cell>
          <cell r="B10359">
            <v>116900000</v>
          </cell>
        </row>
        <row r="10360">
          <cell r="A10360">
            <v>9006151</v>
          </cell>
          <cell r="B10360">
            <v>113900000</v>
          </cell>
        </row>
        <row r="10361">
          <cell r="A10361">
            <v>9006152</v>
          </cell>
          <cell r="B10361">
            <v>78900000</v>
          </cell>
        </row>
        <row r="10362">
          <cell r="A10362">
            <v>9006153</v>
          </cell>
          <cell r="B10362">
            <v>130400000</v>
          </cell>
        </row>
        <row r="10363">
          <cell r="A10363">
            <v>9006155</v>
          </cell>
          <cell r="B10363">
            <v>105900000</v>
          </cell>
        </row>
        <row r="10364">
          <cell r="A10364">
            <v>9006156</v>
          </cell>
          <cell r="B10364">
            <v>104700000</v>
          </cell>
        </row>
        <row r="10365">
          <cell r="A10365">
            <v>9006157</v>
          </cell>
          <cell r="B10365">
            <v>302000000</v>
          </cell>
        </row>
        <row r="10366">
          <cell r="A10366">
            <v>9006158</v>
          </cell>
          <cell r="B10366">
            <v>107600000</v>
          </cell>
        </row>
        <row r="10367">
          <cell r="A10367">
            <v>9006159</v>
          </cell>
          <cell r="B10367">
            <v>126500000</v>
          </cell>
        </row>
        <row r="10368">
          <cell r="A10368">
            <v>9006160</v>
          </cell>
          <cell r="B10368">
            <v>143300000</v>
          </cell>
        </row>
        <row r="10369">
          <cell r="A10369">
            <v>9006161</v>
          </cell>
          <cell r="B10369">
            <v>173000000</v>
          </cell>
        </row>
        <row r="10370">
          <cell r="A10370">
            <v>9006163</v>
          </cell>
          <cell r="B10370">
            <v>163100000</v>
          </cell>
        </row>
        <row r="10371">
          <cell r="A10371">
            <v>9006164</v>
          </cell>
          <cell r="B10371">
            <v>88000000</v>
          </cell>
        </row>
        <row r="10372">
          <cell r="A10372">
            <v>9006165</v>
          </cell>
          <cell r="B10372">
            <v>94700000</v>
          </cell>
        </row>
        <row r="10373">
          <cell r="A10373">
            <v>9006166</v>
          </cell>
          <cell r="B10373">
            <v>147400000</v>
          </cell>
        </row>
        <row r="10374">
          <cell r="A10374">
            <v>9006167</v>
          </cell>
          <cell r="B10374">
            <v>130900000</v>
          </cell>
        </row>
        <row r="10375">
          <cell r="A10375">
            <v>9006168</v>
          </cell>
          <cell r="B10375">
            <v>148000000</v>
          </cell>
        </row>
        <row r="10376">
          <cell r="A10376">
            <v>9006170</v>
          </cell>
          <cell r="B10376">
            <v>155300000</v>
          </cell>
        </row>
        <row r="10377">
          <cell r="A10377">
            <v>9006171</v>
          </cell>
          <cell r="B10377">
            <v>160400000</v>
          </cell>
        </row>
        <row r="10378">
          <cell r="A10378">
            <v>9006172</v>
          </cell>
          <cell r="B10378">
            <v>177900000</v>
          </cell>
        </row>
        <row r="10379">
          <cell r="A10379">
            <v>9006173</v>
          </cell>
          <cell r="B10379">
            <v>190500000</v>
          </cell>
        </row>
        <row r="10380">
          <cell r="A10380">
            <v>9006174</v>
          </cell>
          <cell r="B10380">
            <v>184500000</v>
          </cell>
        </row>
        <row r="10381">
          <cell r="A10381">
            <v>9006175</v>
          </cell>
          <cell r="B10381">
            <v>204500000</v>
          </cell>
        </row>
        <row r="10382">
          <cell r="A10382">
            <v>9006176</v>
          </cell>
          <cell r="B10382">
            <v>87400000</v>
          </cell>
        </row>
        <row r="10383">
          <cell r="A10383">
            <v>9006177</v>
          </cell>
          <cell r="B10383">
            <v>114900000</v>
          </cell>
        </row>
        <row r="10384">
          <cell r="A10384">
            <v>9006178</v>
          </cell>
          <cell r="B10384">
            <v>110000000</v>
          </cell>
        </row>
        <row r="10385">
          <cell r="A10385">
            <v>9006179</v>
          </cell>
          <cell r="B10385">
            <v>125900000</v>
          </cell>
        </row>
        <row r="10386">
          <cell r="A10386">
            <v>9006181</v>
          </cell>
          <cell r="B10386">
            <v>109900000</v>
          </cell>
        </row>
        <row r="10387">
          <cell r="A10387">
            <v>9006182</v>
          </cell>
          <cell r="B10387">
            <v>118500000</v>
          </cell>
        </row>
        <row r="10388">
          <cell r="A10388">
            <v>9006183</v>
          </cell>
          <cell r="B10388">
            <v>209000000</v>
          </cell>
        </row>
        <row r="10389">
          <cell r="A10389">
            <v>9006184</v>
          </cell>
          <cell r="B10389">
            <v>126500000</v>
          </cell>
        </row>
        <row r="10390">
          <cell r="A10390">
            <v>9006012</v>
          </cell>
          <cell r="B10390">
            <v>71100000</v>
          </cell>
        </row>
        <row r="10391">
          <cell r="A10391">
            <v>9006016</v>
          </cell>
          <cell r="B10391">
            <v>74200000</v>
          </cell>
        </row>
        <row r="10392">
          <cell r="A10392">
            <v>9006019</v>
          </cell>
          <cell r="B10392">
            <v>63000000</v>
          </cell>
        </row>
        <row r="10393">
          <cell r="A10393">
            <v>9006022</v>
          </cell>
          <cell r="B10393">
            <v>123000000</v>
          </cell>
        </row>
        <row r="10394">
          <cell r="A10394">
            <v>9006043</v>
          </cell>
          <cell r="B10394">
            <v>58200000</v>
          </cell>
        </row>
        <row r="10395">
          <cell r="A10395">
            <v>9006044</v>
          </cell>
          <cell r="B10395">
            <v>99800000</v>
          </cell>
        </row>
        <row r="10396">
          <cell r="A10396">
            <v>9006050</v>
          </cell>
          <cell r="B10396">
            <v>124800000</v>
          </cell>
        </row>
        <row r="10397">
          <cell r="A10397">
            <v>9006054</v>
          </cell>
          <cell r="B10397">
            <v>63800000</v>
          </cell>
        </row>
        <row r="10398">
          <cell r="A10398">
            <v>9006064</v>
          </cell>
          <cell r="B10398">
            <v>95900000</v>
          </cell>
        </row>
        <row r="10399">
          <cell r="A10399">
            <v>9006070</v>
          </cell>
          <cell r="B10399">
            <v>193000000</v>
          </cell>
        </row>
        <row r="10400">
          <cell r="A10400">
            <v>9006072</v>
          </cell>
          <cell r="B10400">
            <v>143000000</v>
          </cell>
        </row>
        <row r="10401">
          <cell r="A10401">
            <v>9006103</v>
          </cell>
          <cell r="B10401">
            <v>73000000</v>
          </cell>
        </row>
        <row r="10402">
          <cell r="A10402">
            <v>9006111</v>
          </cell>
          <cell r="B10402">
            <v>195900000</v>
          </cell>
        </row>
        <row r="10403">
          <cell r="A10403">
            <v>9006122</v>
          </cell>
          <cell r="B10403">
            <v>166000000</v>
          </cell>
        </row>
        <row r="10404">
          <cell r="A10404">
            <v>9006128</v>
          </cell>
          <cell r="B10404">
            <v>53200000</v>
          </cell>
        </row>
        <row r="10405">
          <cell r="A10405">
            <v>9006130</v>
          </cell>
          <cell r="B10405">
            <v>113900000</v>
          </cell>
        </row>
        <row r="10406">
          <cell r="A10406">
            <v>9006131</v>
          </cell>
          <cell r="B10406">
            <v>94700000</v>
          </cell>
        </row>
        <row r="10407">
          <cell r="A10407">
            <v>9006134</v>
          </cell>
          <cell r="B10407">
            <v>96700000</v>
          </cell>
        </row>
        <row r="10408">
          <cell r="A10408">
            <v>9006135</v>
          </cell>
          <cell r="B10408">
            <v>98900000</v>
          </cell>
        </row>
        <row r="10409">
          <cell r="A10409">
            <v>9006140</v>
          </cell>
          <cell r="B10409">
            <v>119900000</v>
          </cell>
        </row>
        <row r="10410">
          <cell r="A10410">
            <v>9006162</v>
          </cell>
          <cell r="B10410">
            <v>175300000</v>
          </cell>
        </row>
        <row r="10411">
          <cell r="A10411">
            <v>9008006</v>
          </cell>
          <cell r="B10411">
            <v>59900000</v>
          </cell>
        </row>
        <row r="10412">
          <cell r="A10412">
            <v>9008008</v>
          </cell>
          <cell r="B10412">
            <v>60500000</v>
          </cell>
        </row>
        <row r="10413">
          <cell r="A10413">
            <v>9008009</v>
          </cell>
          <cell r="B10413">
            <v>62200000</v>
          </cell>
        </row>
        <row r="10414">
          <cell r="A10414">
            <v>9008010</v>
          </cell>
          <cell r="B10414">
            <v>63200000</v>
          </cell>
        </row>
        <row r="10415">
          <cell r="A10415">
            <v>9008012</v>
          </cell>
          <cell r="B10415">
            <v>52100000</v>
          </cell>
        </row>
        <row r="10416">
          <cell r="A10416">
            <v>9008013</v>
          </cell>
          <cell r="B10416">
            <v>60600000</v>
          </cell>
        </row>
        <row r="10417">
          <cell r="A10417">
            <v>9008014</v>
          </cell>
          <cell r="B10417">
            <v>59700000</v>
          </cell>
        </row>
        <row r="10418">
          <cell r="A10418">
            <v>9008016</v>
          </cell>
          <cell r="B10418">
            <v>54900000</v>
          </cell>
        </row>
        <row r="10419">
          <cell r="A10419">
            <v>9008017</v>
          </cell>
          <cell r="B10419">
            <v>57300000</v>
          </cell>
        </row>
        <row r="10420">
          <cell r="A10420">
            <v>9008018</v>
          </cell>
          <cell r="B10420">
            <v>58200000</v>
          </cell>
        </row>
        <row r="10421">
          <cell r="A10421">
            <v>9008024</v>
          </cell>
          <cell r="B10421">
            <v>48400000</v>
          </cell>
        </row>
        <row r="10422">
          <cell r="A10422">
            <v>9008025</v>
          </cell>
          <cell r="B10422">
            <v>56900000</v>
          </cell>
        </row>
        <row r="10423">
          <cell r="A10423">
            <v>9008026</v>
          </cell>
          <cell r="B10423">
            <v>57800000</v>
          </cell>
        </row>
        <row r="10424">
          <cell r="A10424">
            <v>9008027</v>
          </cell>
          <cell r="B10424">
            <v>59600000</v>
          </cell>
        </row>
        <row r="10425">
          <cell r="A10425">
            <v>9008028</v>
          </cell>
          <cell r="B10425">
            <v>56500000</v>
          </cell>
        </row>
        <row r="10426">
          <cell r="A10426">
            <v>9008029</v>
          </cell>
          <cell r="B10426">
            <v>60000000</v>
          </cell>
        </row>
        <row r="10427">
          <cell r="A10427">
            <v>9008031</v>
          </cell>
          <cell r="B10427">
            <v>74200000</v>
          </cell>
        </row>
        <row r="10428">
          <cell r="A10428">
            <v>9008032</v>
          </cell>
          <cell r="B10428">
            <v>120700000</v>
          </cell>
        </row>
        <row r="10429">
          <cell r="A10429">
            <v>9008034</v>
          </cell>
          <cell r="B10429">
            <v>66400000</v>
          </cell>
        </row>
        <row r="10430">
          <cell r="A10430">
            <v>9008035</v>
          </cell>
          <cell r="B10430">
            <v>66500000</v>
          </cell>
        </row>
        <row r="10431">
          <cell r="A10431">
            <v>9008036</v>
          </cell>
          <cell r="B10431">
            <v>144100000</v>
          </cell>
        </row>
        <row r="10432">
          <cell r="A10432">
            <v>9008037</v>
          </cell>
          <cell r="B10432">
            <v>52800000</v>
          </cell>
        </row>
        <row r="10433">
          <cell r="A10433">
            <v>9008038</v>
          </cell>
          <cell r="B10433">
            <v>84000000</v>
          </cell>
        </row>
        <row r="10434">
          <cell r="A10434">
            <v>9008039</v>
          </cell>
          <cell r="B10434">
            <v>87200000</v>
          </cell>
        </row>
        <row r="10435">
          <cell r="A10435">
            <v>9008043</v>
          </cell>
          <cell r="B10435">
            <v>70000000</v>
          </cell>
        </row>
        <row r="10436">
          <cell r="A10436">
            <v>9008044</v>
          </cell>
          <cell r="B10436">
            <v>56300000</v>
          </cell>
        </row>
        <row r="10437">
          <cell r="A10437">
            <v>9008045</v>
          </cell>
          <cell r="B10437">
            <v>94900000</v>
          </cell>
        </row>
        <row r="10438">
          <cell r="A10438">
            <v>9008046</v>
          </cell>
          <cell r="B10438">
            <v>77100000</v>
          </cell>
        </row>
        <row r="10439">
          <cell r="A10439">
            <v>9008048</v>
          </cell>
          <cell r="B10439">
            <v>60100000</v>
          </cell>
        </row>
        <row r="10440">
          <cell r="A10440">
            <v>9008051</v>
          </cell>
          <cell r="B10440">
            <v>81900000</v>
          </cell>
        </row>
        <row r="10441">
          <cell r="A10441">
            <v>9008053</v>
          </cell>
          <cell r="B10441">
            <v>118900000</v>
          </cell>
        </row>
        <row r="10442">
          <cell r="A10442">
            <v>9008054</v>
          </cell>
          <cell r="B10442">
            <v>56000000</v>
          </cell>
        </row>
        <row r="10443">
          <cell r="A10443">
            <v>9008055</v>
          </cell>
          <cell r="B10443">
            <v>202600000</v>
          </cell>
        </row>
        <row r="10444">
          <cell r="A10444">
            <v>9008056</v>
          </cell>
          <cell r="B10444">
            <v>130300000</v>
          </cell>
        </row>
        <row r="10445">
          <cell r="A10445">
            <v>9008057</v>
          </cell>
          <cell r="B10445">
            <v>58200000</v>
          </cell>
        </row>
        <row r="10446">
          <cell r="A10446">
            <v>9008060</v>
          </cell>
          <cell r="B10446">
            <v>206100000</v>
          </cell>
        </row>
        <row r="10447">
          <cell r="A10447">
            <v>9008061</v>
          </cell>
          <cell r="B10447">
            <v>73400000</v>
          </cell>
        </row>
        <row r="10448">
          <cell r="A10448">
            <v>9008070</v>
          </cell>
          <cell r="B10448">
            <v>128800000</v>
          </cell>
        </row>
        <row r="10449">
          <cell r="A10449">
            <v>9008073</v>
          </cell>
          <cell r="B10449">
            <v>55700000</v>
          </cell>
        </row>
        <row r="10450">
          <cell r="A10450">
            <v>9008074</v>
          </cell>
          <cell r="B10450">
            <v>77500000</v>
          </cell>
        </row>
        <row r="10451">
          <cell r="A10451">
            <v>9008076</v>
          </cell>
          <cell r="B10451">
            <v>88200000</v>
          </cell>
        </row>
        <row r="10452">
          <cell r="A10452">
            <v>9008077</v>
          </cell>
          <cell r="B10452">
            <v>85000000</v>
          </cell>
        </row>
        <row r="10453">
          <cell r="A10453">
            <v>9008081</v>
          </cell>
          <cell r="B10453">
            <v>156400000</v>
          </cell>
        </row>
        <row r="10454">
          <cell r="A10454">
            <v>9008089</v>
          </cell>
          <cell r="B10454">
            <v>61800000</v>
          </cell>
        </row>
        <row r="10455">
          <cell r="A10455">
            <v>9008090</v>
          </cell>
          <cell r="B10455">
            <v>61200000</v>
          </cell>
        </row>
        <row r="10456">
          <cell r="A10456">
            <v>9008091</v>
          </cell>
          <cell r="B10456">
            <v>127600000</v>
          </cell>
        </row>
        <row r="10457">
          <cell r="A10457">
            <v>9008092</v>
          </cell>
          <cell r="B10457">
            <v>128400000</v>
          </cell>
        </row>
        <row r="10458">
          <cell r="A10458">
            <v>9008093</v>
          </cell>
          <cell r="B10458">
            <v>87300000</v>
          </cell>
        </row>
        <row r="10459">
          <cell r="A10459">
            <v>9008097</v>
          </cell>
          <cell r="B10459">
            <v>61200000</v>
          </cell>
        </row>
        <row r="10460">
          <cell r="A10460">
            <v>9008099</v>
          </cell>
          <cell r="B10460">
            <v>134900000</v>
          </cell>
        </row>
        <row r="10461">
          <cell r="A10461">
            <v>9008100</v>
          </cell>
          <cell r="B10461">
            <v>145400000</v>
          </cell>
        </row>
        <row r="10462">
          <cell r="A10462">
            <v>9008103</v>
          </cell>
          <cell r="B10462">
            <v>95900000</v>
          </cell>
        </row>
        <row r="10463">
          <cell r="A10463">
            <v>9008104</v>
          </cell>
          <cell r="B10463">
            <v>87600000</v>
          </cell>
        </row>
        <row r="10464">
          <cell r="A10464">
            <v>9008105</v>
          </cell>
          <cell r="B10464">
            <v>85700000</v>
          </cell>
        </row>
        <row r="10465">
          <cell r="A10465">
            <v>9008107</v>
          </cell>
          <cell r="B10465">
            <v>123300000</v>
          </cell>
        </row>
        <row r="10466">
          <cell r="A10466">
            <v>9008108</v>
          </cell>
          <cell r="B10466">
            <v>199900000</v>
          </cell>
        </row>
        <row r="10467">
          <cell r="A10467">
            <v>9008109</v>
          </cell>
          <cell r="B10467">
            <v>154300000</v>
          </cell>
        </row>
        <row r="10468">
          <cell r="A10468">
            <v>9008110</v>
          </cell>
          <cell r="B10468">
            <v>61200000</v>
          </cell>
        </row>
        <row r="10469">
          <cell r="A10469">
            <v>9008111</v>
          </cell>
          <cell r="B10469">
            <v>107000000</v>
          </cell>
        </row>
        <row r="10470">
          <cell r="A10470">
            <v>9008112</v>
          </cell>
          <cell r="B10470">
            <v>165800000</v>
          </cell>
        </row>
        <row r="10471">
          <cell r="A10471">
            <v>9008113</v>
          </cell>
          <cell r="B10471">
            <v>85000000</v>
          </cell>
        </row>
        <row r="10472">
          <cell r="A10472">
            <v>9008114</v>
          </cell>
          <cell r="B10472">
            <v>61200000</v>
          </cell>
        </row>
        <row r="10473">
          <cell r="A10473">
            <v>9008115</v>
          </cell>
          <cell r="B10473">
            <v>166800000</v>
          </cell>
        </row>
        <row r="10474">
          <cell r="A10474">
            <v>9008116</v>
          </cell>
          <cell r="B10474">
            <v>115200000</v>
          </cell>
        </row>
        <row r="10475">
          <cell r="A10475">
            <v>9008117</v>
          </cell>
          <cell r="B10475">
            <v>118200000</v>
          </cell>
        </row>
        <row r="10476">
          <cell r="A10476">
            <v>9008118</v>
          </cell>
          <cell r="B10476">
            <v>115900000</v>
          </cell>
        </row>
        <row r="10477">
          <cell r="A10477">
            <v>9008119</v>
          </cell>
          <cell r="B10477">
            <v>119900000</v>
          </cell>
        </row>
        <row r="10478">
          <cell r="A10478">
            <v>9008120</v>
          </cell>
          <cell r="B10478">
            <v>92000000</v>
          </cell>
        </row>
        <row r="10479">
          <cell r="A10479">
            <v>9008121</v>
          </cell>
          <cell r="B10479">
            <v>61200000</v>
          </cell>
        </row>
        <row r="10480">
          <cell r="A10480">
            <v>9008122</v>
          </cell>
          <cell r="B10480">
            <v>110000000</v>
          </cell>
        </row>
        <row r="10481">
          <cell r="A10481">
            <v>9008123</v>
          </cell>
          <cell r="B10481">
            <v>424900000</v>
          </cell>
        </row>
        <row r="10482">
          <cell r="A10482">
            <v>9008124</v>
          </cell>
          <cell r="B10482">
            <v>185000000</v>
          </cell>
        </row>
        <row r="10483">
          <cell r="A10483">
            <v>9008125</v>
          </cell>
          <cell r="B10483">
            <v>380800000</v>
          </cell>
        </row>
        <row r="10484">
          <cell r="A10484">
            <v>9008126</v>
          </cell>
          <cell r="B10484">
            <v>89800000</v>
          </cell>
        </row>
        <row r="10485">
          <cell r="A10485">
            <v>9008127</v>
          </cell>
          <cell r="B10485">
            <v>61400000</v>
          </cell>
        </row>
        <row r="10486">
          <cell r="A10486">
            <v>9008128</v>
          </cell>
          <cell r="B10486">
            <v>195600000</v>
          </cell>
        </row>
        <row r="10487">
          <cell r="A10487">
            <v>9008129</v>
          </cell>
          <cell r="B10487">
            <v>190000000</v>
          </cell>
        </row>
        <row r="10488">
          <cell r="A10488">
            <v>9008130</v>
          </cell>
          <cell r="B10488">
            <v>61200000</v>
          </cell>
        </row>
        <row r="10489">
          <cell r="A10489">
            <v>9008131</v>
          </cell>
          <cell r="B10489">
            <v>53400000</v>
          </cell>
        </row>
        <row r="10490">
          <cell r="A10490">
            <v>9008132</v>
          </cell>
          <cell r="B10490">
            <v>70600000</v>
          </cell>
        </row>
        <row r="10491">
          <cell r="A10491">
            <v>9008133</v>
          </cell>
          <cell r="B10491">
            <v>78900000</v>
          </cell>
        </row>
        <row r="10492">
          <cell r="A10492">
            <v>9008134</v>
          </cell>
          <cell r="B10492">
            <v>82000000</v>
          </cell>
        </row>
        <row r="10493">
          <cell r="A10493">
            <v>9008135</v>
          </cell>
          <cell r="B10493">
            <v>84700000</v>
          </cell>
        </row>
        <row r="10494">
          <cell r="A10494">
            <v>9008136</v>
          </cell>
          <cell r="B10494">
            <v>128700000</v>
          </cell>
        </row>
        <row r="10495">
          <cell r="A10495">
            <v>9008137</v>
          </cell>
          <cell r="B10495">
            <v>313900000</v>
          </cell>
        </row>
        <row r="10496">
          <cell r="A10496">
            <v>9008138</v>
          </cell>
          <cell r="B10496">
            <v>84400000</v>
          </cell>
        </row>
        <row r="10497">
          <cell r="A10497">
            <v>9008139</v>
          </cell>
          <cell r="B10497">
            <v>146200000</v>
          </cell>
        </row>
        <row r="10498">
          <cell r="A10498">
            <v>9008140</v>
          </cell>
          <cell r="B10498">
            <v>169300000</v>
          </cell>
        </row>
        <row r="10499">
          <cell r="A10499">
            <v>9008141</v>
          </cell>
          <cell r="B10499">
            <v>210000000</v>
          </cell>
        </row>
        <row r="10500">
          <cell r="A10500">
            <v>9008142</v>
          </cell>
          <cell r="B10500">
            <v>187800000</v>
          </cell>
        </row>
        <row r="10501">
          <cell r="A10501">
            <v>9008143</v>
          </cell>
          <cell r="B10501">
            <v>212000000</v>
          </cell>
        </row>
        <row r="10502">
          <cell r="A10502">
            <v>9008144</v>
          </cell>
          <cell r="B10502">
            <v>85900000</v>
          </cell>
        </row>
        <row r="10503">
          <cell r="A10503">
            <v>9008145</v>
          </cell>
          <cell r="B10503">
            <v>88900000</v>
          </cell>
        </row>
        <row r="10504">
          <cell r="A10504">
            <v>9008146</v>
          </cell>
          <cell r="B10504">
            <v>210000000</v>
          </cell>
        </row>
        <row r="10505">
          <cell r="A10505">
            <v>9008147</v>
          </cell>
          <cell r="B10505">
            <v>197000000</v>
          </cell>
        </row>
        <row r="10506">
          <cell r="A10506">
            <v>9008148</v>
          </cell>
          <cell r="B10506">
            <v>429700000</v>
          </cell>
        </row>
        <row r="10507">
          <cell r="A10507">
            <v>9008149</v>
          </cell>
          <cell r="B10507">
            <v>56700000</v>
          </cell>
        </row>
        <row r="10508">
          <cell r="A10508">
            <v>9008150</v>
          </cell>
          <cell r="B10508">
            <v>86300000</v>
          </cell>
        </row>
        <row r="10509">
          <cell r="A10509">
            <v>9008151</v>
          </cell>
          <cell r="B10509">
            <v>199000000</v>
          </cell>
        </row>
        <row r="10510">
          <cell r="A10510">
            <v>9008152</v>
          </cell>
          <cell r="B10510">
            <v>96000000</v>
          </cell>
        </row>
        <row r="10511">
          <cell r="A10511">
            <v>9008153</v>
          </cell>
          <cell r="B10511">
            <v>199000000</v>
          </cell>
        </row>
        <row r="10512">
          <cell r="A10512">
            <v>9008154</v>
          </cell>
          <cell r="B10512">
            <v>220000000</v>
          </cell>
        </row>
        <row r="10513">
          <cell r="A10513">
            <v>9008155</v>
          </cell>
          <cell r="B10513">
            <v>392800000</v>
          </cell>
        </row>
        <row r="10514">
          <cell r="A10514">
            <v>9008156</v>
          </cell>
          <cell r="B10514">
            <v>255000000</v>
          </cell>
        </row>
        <row r="10515">
          <cell r="A10515">
            <v>9008157</v>
          </cell>
          <cell r="B10515">
            <v>304600000</v>
          </cell>
        </row>
        <row r="10516">
          <cell r="A10516">
            <v>9008158</v>
          </cell>
          <cell r="B10516">
            <v>297300000</v>
          </cell>
        </row>
        <row r="10517">
          <cell r="A10517">
            <v>9008159</v>
          </cell>
          <cell r="B10517">
            <v>153900000</v>
          </cell>
        </row>
        <row r="10518">
          <cell r="A10518">
            <v>9008160</v>
          </cell>
          <cell r="B10518">
            <v>235000000</v>
          </cell>
        </row>
        <row r="10519">
          <cell r="A10519">
            <v>9008161</v>
          </cell>
          <cell r="B10519">
            <v>120400000</v>
          </cell>
        </row>
        <row r="10520">
          <cell r="A10520">
            <v>9008162</v>
          </cell>
          <cell r="B10520">
            <v>85900000</v>
          </cell>
        </row>
        <row r="10521">
          <cell r="A10521">
            <v>9008163</v>
          </cell>
          <cell r="B10521">
            <v>89900000</v>
          </cell>
        </row>
        <row r="10522">
          <cell r="A10522">
            <v>9008164</v>
          </cell>
          <cell r="B10522">
            <v>118600000</v>
          </cell>
        </row>
        <row r="10523">
          <cell r="A10523">
            <v>9008165</v>
          </cell>
          <cell r="B10523">
            <v>147300000</v>
          </cell>
        </row>
        <row r="10524">
          <cell r="A10524">
            <v>9008166</v>
          </cell>
          <cell r="B10524">
            <v>367800000</v>
          </cell>
        </row>
        <row r="10525">
          <cell r="A10525">
            <v>9008167</v>
          </cell>
          <cell r="B10525">
            <v>112800000</v>
          </cell>
        </row>
        <row r="10526">
          <cell r="A10526">
            <v>9008168</v>
          </cell>
          <cell r="B10526">
            <v>321000000</v>
          </cell>
        </row>
        <row r="10527">
          <cell r="A10527">
            <v>9008169</v>
          </cell>
          <cell r="B10527">
            <v>95900000</v>
          </cell>
        </row>
        <row r="10528">
          <cell r="A10528">
            <v>9008170</v>
          </cell>
          <cell r="B10528">
            <v>132300000</v>
          </cell>
        </row>
        <row r="10529">
          <cell r="A10529">
            <v>9008171</v>
          </cell>
          <cell r="B10529">
            <v>122300000</v>
          </cell>
        </row>
        <row r="10530">
          <cell r="A10530">
            <v>9008172</v>
          </cell>
          <cell r="B10530">
            <v>130000000</v>
          </cell>
        </row>
        <row r="10531">
          <cell r="A10531">
            <v>9008173</v>
          </cell>
          <cell r="B10531">
            <v>123900000</v>
          </cell>
        </row>
        <row r="10532">
          <cell r="A10532">
            <v>9008174</v>
          </cell>
          <cell r="B10532">
            <v>119900000</v>
          </cell>
        </row>
        <row r="10533">
          <cell r="A10533">
            <v>9008175</v>
          </cell>
          <cell r="B10533">
            <v>111900000</v>
          </cell>
        </row>
        <row r="10534">
          <cell r="A10534">
            <v>9008177</v>
          </cell>
          <cell r="B10534">
            <v>110400000</v>
          </cell>
        </row>
        <row r="10535">
          <cell r="A10535">
            <v>9008178</v>
          </cell>
          <cell r="B10535">
            <v>350000000</v>
          </cell>
        </row>
        <row r="10536">
          <cell r="A10536">
            <v>9008179</v>
          </cell>
          <cell r="B10536">
            <v>108800000</v>
          </cell>
        </row>
        <row r="10537">
          <cell r="A10537">
            <v>9008180</v>
          </cell>
          <cell r="B10537">
            <v>90000000</v>
          </cell>
        </row>
        <row r="10538">
          <cell r="A10538">
            <v>9008181</v>
          </cell>
          <cell r="B10538">
            <v>129900000</v>
          </cell>
        </row>
        <row r="10539">
          <cell r="A10539">
            <v>9008182</v>
          </cell>
          <cell r="B10539">
            <v>135000000</v>
          </cell>
        </row>
        <row r="10540">
          <cell r="A10540">
            <v>9008183</v>
          </cell>
          <cell r="B10540">
            <v>145100000</v>
          </cell>
        </row>
        <row r="10541">
          <cell r="A10541">
            <v>9008184</v>
          </cell>
          <cell r="B10541">
            <v>122300000</v>
          </cell>
        </row>
        <row r="10542">
          <cell r="A10542">
            <v>9008185</v>
          </cell>
          <cell r="B10542">
            <v>123500000</v>
          </cell>
        </row>
        <row r="10543">
          <cell r="A10543">
            <v>9008186</v>
          </cell>
          <cell r="B10543">
            <v>208000000</v>
          </cell>
        </row>
        <row r="10544">
          <cell r="A10544">
            <v>9008187</v>
          </cell>
          <cell r="B10544">
            <v>187900000</v>
          </cell>
        </row>
        <row r="10545">
          <cell r="A10545">
            <v>9008188</v>
          </cell>
          <cell r="B10545">
            <v>204900000</v>
          </cell>
        </row>
        <row r="10546">
          <cell r="A10546">
            <v>9008189</v>
          </cell>
          <cell r="B10546">
            <v>267000000</v>
          </cell>
        </row>
        <row r="10547">
          <cell r="A10547">
            <v>9008190</v>
          </cell>
          <cell r="B10547">
            <v>142400000</v>
          </cell>
        </row>
        <row r="10548">
          <cell r="A10548">
            <v>9008191</v>
          </cell>
          <cell r="B10548">
            <v>116200000</v>
          </cell>
        </row>
        <row r="10549">
          <cell r="A10549">
            <v>9008192</v>
          </cell>
          <cell r="B10549">
            <v>269600000</v>
          </cell>
        </row>
        <row r="10550">
          <cell r="A10550">
            <v>9008193</v>
          </cell>
          <cell r="B10550">
            <v>201800000</v>
          </cell>
        </row>
        <row r="10551">
          <cell r="A10551">
            <v>9008194</v>
          </cell>
          <cell r="B10551">
            <v>197900000</v>
          </cell>
        </row>
        <row r="10552">
          <cell r="A10552">
            <v>9008195</v>
          </cell>
          <cell r="B10552">
            <v>201900000</v>
          </cell>
        </row>
        <row r="10553">
          <cell r="A10553">
            <v>9008196</v>
          </cell>
          <cell r="B10553">
            <v>141700000</v>
          </cell>
        </row>
        <row r="10554">
          <cell r="A10554">
            <v>9008197</v>
          </cell>
          <cell r="B10554">
            <v>148700000</v>
          </cell>
        </row>
        <row r="10555">
          <cell r="A10555">
            <v>9008198</v>
          </cell>
          <cell r="B10555">
            <v>230000000</v>
          </cell>
        </row>
        <row r="10556">
          <cell r="A10556">
            <v>9008199</v>
          </cell>
          <cell r="B10556">
            <v>199500000</v>
          </cell>
        </row>
        <row r="10557">
          <cell r="A10557">
            <v>9008200</v>
          </cell>
          <cell r="B10557">
            <v>273600000</v>
          </cell>
        </row>
        <row r="10558">
          <cell r="A10558">
            <v>9008201</v>
          </cell>
          <cell r="B10558">
            <v>437400000</v>
          </cell>
        </row>
        <row r="10559">
          <cell r="A10559">
            <v>9008202</v>
          </cell>
          <cell r="B10559">
            <v>314000000</v>
          </cell>
        </row>
        <row r="10560">
          <cell r="A10560">
            <v>9008203</v>
          </cell>
          <cell r="B10560">
            <v>300000000</v>
          </cell>
        </row>
        <row r="10561">
          <cell r="A10561">
            <v>9008204</v>
          </cell>
          <cell r="B10561">
            <v>249500000</v>
          </cell>
        </row>
        <row r="10562">
          <cell r="A10562">
            <v>9008205</v>
          </cell>
          <cell r="B10562">
            <v>212000000</v>
          </cell>
        </row>
        <row r="10563">
          <cell r="A10563">
            <v>9008206</v>
          </cell>
          <cell r="B10563">
            <v>425600000</v>
          </cell>
        </row>
        <row r="10564">
          <cell r="A10564">
            <v>9008207</v>
          </cell>
          <cell r="B10564">
            <v>196800000</v>
          </cell>
        </row>
        <row r="10565">
          <cell r="A10565">
            <v>9008208</v>
          </cell>
          <cell r="B10565">
            <v>133900000</v>
          </cell>
        </row>
        <row r="10566">
          <cell r="A10566">
            <v>9008209</v>
          </cell>
          <cell r="B10566">
            <v>123900000</v>
          </cell>
        </row>
        <row r="10567">
          <cell r="A10567">
            <v>9008210</v>
          </cell>
          <cell r="B10567">
            <v>450000000</v>
          </cell>
        </row>
        <row r="10568">
          <cell r="A10568">
            <v>9008211</v>
          </cell>
          <cell r="B10568">
            <v>199200000</v>
          </cell>
        </row>
        <row r="10569">
          <cell r="A10569">
            <v>9008212</v>
          </cell>
          <cell r="B10569">
            <v>444500000</v>
          </cell>
        </row>
        <row r="10570">
          <cell r="A10570">
            <v>9008213</v>
          </cell>
          <cell r="B10570">
            <v>178000000</v>
          </cell>
        </row>
        <row r="10571">
          <cell r="A10571">
            <v>9008214</v>
          </cell>
          <cell r="B10571">
            <v>175200000</v>
          </cell>
        </row>
        <row r="10572">
          <cell r="A10572">
            <v>9008215</v>
          </cell>
          <cell r="B10572">
            <v>289700000</v>
          </cell>
        </row>
        <row r="10573">
          <cell r="A10573">
            <v>9008216</v>
          </cell>
          <cell r="B10573">
            <v>195400000</v>
          </cell>
        </row>
        <row r="10574">
          <cell r="A10574">
            <v>9008217</v>
          </cell>
          <cell r="B10574">
            <v>293900000</v>
          </cell>
        </row>
        <row r="10575">
          <cell r="A10575">
            <v>9008218</v>
          </cell>
          <cell r="B10575">
            <v>289100000</v>
          </cell>
        </row>
        <row r="10576">
          <cell r="A10576">
            <v>9008219</v>
          </cell>
          <cell r="B10576">
            <v>368600000</v>
          </cell>
        </row>
        <row r="10577">
          <cell r="A10577">
            <v>9008220</v>
          </cell>
          <cell r="B10577">
            <v>257000000</v>
          </cell>
        </row>
        <row r="10578">
          <cell r="A10578">
            <v>9008221</v>
          </cell>
          <cell r="B10578">
            <v>270000000</v>
          </cell>
        </row>
        <row r="10579">
          <cell r="A10579">
            <v>9008222</v>
          </cell>
          <cell r="B10579">
            <v>240800000</v>
          </cell>
        </row>
        <row r="10580">
          <cell r="A10580">
            <v>9008223</v>
          </cell>
          <cell r="B10580">
            <v>243600000</v>
          </cell>
        </row>
        <row r="10581">
          <cell r="A10581">
            <v>9008224</v>
          </cell>
          <cell r="B10581">
            <v>358900000</v>
          </cell>
        </row>
        <row r="10582">
          <cell r="A10582">
            <v>9008225</v>
          </cell>
          <cell r="B10582">
            <v>360500000</v>
          </cell>
        </row>
        <row r="10583">
          <cell r="A10583">
            <v>9006169</v>
          </cell>
          <cell r="B10583">
            <v>170000000</v>
          </cell>
        </row>
        <row r="10584">
          <cell r="A10584">
            <v>9008226</v>
          </cell>
          <cell r="B10584">
            <v>191100000</v>
          </cell>
        </row>
        <row r="10585">
          <cell r="A10585">
            <v>9008227</v>
          </cell>
          <cell r="B10585">
            <v>216200000</v>
          </cell>
        </row>
        <row r="10586">
          <cell r="A10586">
            <v>9008228</v>
          </cell>
          <cell r="B10586">
            <v>235500000</v>
          </cell>
        </row>
        <row r="10587">
          <cell r="A10587">
            <v>9008229</v>
          </cell>
          <cell r="B10587">
            <v>201600000</v>
          </cell>
        </row>
        <row r="10588">
          <cell r="A10588">
            <v>9008230</v>
          </cell>
          <cell r="B10588">
            <v>266500000</v>
          </cell>
        </row>
        <row r="10589">
          <cell r="A10589">
            <v>9008231</v>
          </cell>
          <cell r="B10589">
            <v>279500000</v>
          </cell>
        </row>
        <row r="10590">
          <cell r="A10590">
            <v>9008232</v>
          </cell>
          <cell r="B10590">
            <v>369500000</v>
          </cell>
        </row>
        <row r="10591">
          <cell r="A10591">
            <v>9008233</v>
          </cell>
          <cell r="B10591">
            <v>282300000</v>
          </cell>
        </row>
        <row r="10592">
          <cell r="A10592">
            <v>9008234</v>
          </cell>
          <cell r="B10592">
            <v>156000000</v>
          </cell>
        </row>
        <row r="10593">
          <cell r="A10593">
            <v>9008235</v>
          </cell>
          <cell r="B10593">
            <v>164500000</v>
          </cell>
        </row>
        <row r="10594">
          <cell r="A10594">
            <v>9008236</v>
          </cell>
          <cell r="B10594">
            <v>189500000</v>
          </cell>
        </row>
        <row r="10595">
          <cell r="A10595">
            <v>9008237</v>
          </cell>
          <cell r="B10595">
            <v>223500000</v>
          </cell>
        </row>
        <row r="10596">
          <cell r="A10596">
            <v>9008238</v>
          </cell>
          <cell r="B10596">
            <v>256500000</v>
          </cell>
        </row>
        <row r="10597">
          <cell r="A10597">
            <v>9008239</v>
          </cell>
          <cell r="B10597">
            <v>244500000</v>
          </cell>
        </row>
        <row r="10598">
          <cell r="A10598">
            <v>9006180</v>
          </cell>
          <cell r="B10598">
            <v>176500000</v>
          </cell>
        </row>
        <row r="10599">
          <cell r="A10599">
            <v>9008240</v>
          </cell>
          <cell r="B10599">
            <v>478500000</v>
          </cell>
        </row>
        <row r="10600">
          <cell r="A10600">
            <v>9008241</v>
          </cell>
          <cell r="B10600">
            <v>508900000</v>
          </cell>
        </row>
        <row r="10601">
          <cell r="A10601">
            <v>9008242</v>
          </cell>
          <cell r="B10601">
            <v>514900000</v>
          </cell>
        </row>
        <row r="10602">
          <cell r="A10602">
            <v>9008243</v>
          </cell>
          <cell r="B10602">
            <v>266900000</v>
          </cell>
        </row>
        <row r="10603">
          <cell r="A10603">
            <v>9008244</v>
          </cell>
          <cell r="B10603">
            <v>255000000</v>
          </cell>
        </row>
        <row r="10604">
          <cell r="A10604">
            <v>9008245</v>
          </cell>
          <cell r="B10604">
            <v>488900000</v>
          </cell>
        </row>
        <row r="10605">
          <cell r="A10605">
            <v>9008246</v>
          </cell>
          <cell r="B10605">
            <v>532000000</v>
          </cell>
        </row>
        <row r="10606">
          <cell r="A10606">
            <v>9008247</v>
          </cell>
          <cell r="B10606">
            <v>525900000</v>
          </cell>
        </row>
        <row r="10607">
          <cell r="A10607">
            <v>9008248</v>
          </cell>
          <cell r="B10607">
            <v>261500000</v>
          </cell>
        </row>
        <row r="10608">
          <cell r="A10608">
            <v>9006021</v>
          </cell>
          <cell r="B10608">
            <v>80400000</v>
          </cell>
        </row>
        <row r="10609">
          <cell r="A10609">
            <v>9006055</v>
          </cell>
          <cell r="B10609">
            <v>84100000</v>
          </cell>
        </row>
        <row r="10610">
          <cell r="A10610">
            <v>9006110</v>
          </cell>
          <cell r="B10610">
            <v>113800000</v>
          </cell>
        </row>
        <row r="10611">
          <cell r="A10611">
            <v>9006132</v>
          </cell>
          <cell r="B10611">
            <v>75200000</v>
          </cell>
        </row>
        <row r="10612">
          <cell r="A10612">
            <v>9006137</v>
          </cell>
          <cell r="B10612">
            <v>106000000</v>
          </cell>
        </row>
        <row r="10613">
          <cell r="A10613">
            <v>9006138</v>
          </cell>
          <cell r="B10613">
            <v>128200000</v>
          </cell>
        </row>
        <row r="10614">
          <cell r="A10614">
            <v>9006139</v>
          </cell>
          <cell r="B10614">
            <v>95800000</v>
          </cell>
        </row>
        <row r="10615">
          <cell r="A10615">
            <v>9006143</v>
          </cell>
          <cell r="B10615">
            <v>107800000</v>
          </cell>
        </row>
        <row r="10616">
          <cell r="A10616">
            <v>9006144</v>
          </cell>
          <cell r="B10616">
            <v>89700000</v>
          </cell>
        </row>
        <row r="10617">
          <cell r="A10617">
            <v>9006145</v>
          </cell>
          <cell r="B10617">
            <v>115000000</v>
          </cell>
        </row>
        <row r="10618">
          <cell r="A10618">
            <v>9006148</v>
          </cell>
          <cell r="B10618">
            <v>133900000</v>
          </cell>
        </row>
        <row r="10619">
          <cell r="A10619">
            <v>9006149</v>
          </cell>
          <cell r="B10619">
            <v>98400000</v>
          </cell>
        </row>
        <row r="10620">
          <cell r="A10620">
            <v>9006154</v>
          </cell>
          <cell r="B10620">
            <v>105100000</v>
          </cell>
        </row>
        <row r="10621">
          <cell r="A10621">
            <v>9007001</v>
          </cell>
          <cell r="B10621">
            <v>57700000</v>
          </cell>
        </row>
        <row r="10622">
          <cell r="A10622">
            <v>9021001</v>
          </cell>
          <cell r="B10622">
            <v>50200000</v>
          </cell>
        </row>
        <row r="10623">
          <cell r="A10623">
            <v>9021002</v>
          </cell>
          <cell r="B10623">
            <v>43400000</v>
          </cell>
        </row>
        <row r="10624">
          <cell r="A10624">
            <v>9021003</v>
          </cell>
          <cell r="B10624">
            <v>42000000</v>
          </cell>
        </row>
        <row r="10625">
          <cell r="A10625">
            <v>9021004</v>
          </cell>
          <cell r="B10625">
            <v>43900000</v>
          </cell>
        </row>
        <row r="10626">
          <cell r="A10626">
            <v>9021005</v>
          </cell>
          <cell r="B10626">
            <v>50700000</v>
          </cell>
        </row>
        <row r="10627">
          <cell r="A10627">
            <v>9021007</v>
          </cell>
          <cell r="B10627">
            <v>65500000</v>
          </cell>
        </row>
        <row r="10628">
          <cell r="A10628">
            <v>9021009</v>
          </cell>
          <cell r="B10628">
            <v>139500000</v>
          </cell>
        </row>
        <row r="10629">
          <cell r="A10629">
            <v>9021010</v>
          </cell>
          <cell r="B10629">
            <v>43800000</v>
          </cell>
        </row>
        <row r="10630">
          <cell r="A10630">
            <v>9021011</v>
          </cell>
          <cell r="B10630">
            <v>84100000</v>
          </cell>
        </row>
        <row r="10631">
          <cell r="A10631">
            <v>9021013</v>
          </cell>
          <cell r="B10631">
            <v>59100000</v>
          </cell>
        </row>
        <row r="10632">
          <cell r="A10632">
            <v>9021014</v>
          </cell>
          <cell r="B10632">
            <v>65500000</v>
          </cell>
        </row>
        <row r="10633">
          <cell r="A10633">
            <v>9021015</v>
          </cell>
          <cell r="B10633">
            <v>45500000</v>
          </cell>
        </row>
        <row r="10634">
          <cell r="A10634">
            <v>9021020</v>
          </cell>
          <cell r="B10634">
            <v>60300000</v>
          </cell>
        </row>
        <row r="10635">
          <cell r="A10635">
            <v>9021024</v>
          </cell>
          <cell r="B10635">
            <v>67100000</v>
          </cell>
        </row>
        <row r="10636">
          <cell r="A10636">
            <v>9021025</v>
          </cell>
          <cell r="B10636">
            <v>79900000</v>
          </cell>
        </row>
        <row r="10637">
          <cell r="A10637">
            <v>9021027</v>
          </cell>
          <cell r="B10637">
            <v>74900000</v>
          </cell>
        </row>
        <row r="10638">
          <cell r="A10638">
            <v>9021029</v>
          </cell>
          <cell r="B10638">
            <v>63600000</v>
          </cell>
        </row>
        <row r="10639">
          <cell r="A10639">
            <v>9021031</v>
          </cell>
          <cell r="B10639">
            <v>71500000</v>
          </cell>
        </row>
        <row r="10640">
          <cell r="A10640">
            <v>9021034</v>
          </cell>
          <cell r="B10640">
            <v>145400000</v>
          </cell>
        </row>
        <row r="10641">
          <cell r="A10641">
            <v>9021036</v>
          </cell>
          <cell r="B10641">
            <v>95700000</v>
          </cell>
        </row>
        <row r="10642">
          <cell r="A10642">
            <v>9021038</v>
          </cell>
          <cell r="B10642">
            <v>195000000</v>
          </cell>
        </row>
        <row r="10643">
          <cell r="A10643">
            <v>9021039</v>
          </cell>
          <cell r="B10643">
            <v>105800000</v>
          </cell>
        </row>
        <row r="10644">
          <cell r="A10644">
            <v>9021040</v>
          </cell>
          <cell r="B10644">
            <v>75000000</v>
          </cell>
        </row>
        <row r="10645">
          <cell r="A10645">
            <v>9021042</v>
          </cell>
          <cell r="B10645">
            <v>171200000</v>
          </cell>
        </row>
        <row r="10646">
          <cell r="A10646">
            <v>9021043</v>
          </cell>
          <cell r="B10646">
            <v>102800000</v>
          </cell>
        </row>
        <row r="10647">
          <cell r="A10647">
            <v>9021045</v>
          </cell>
          <cell r="B10647">
            <v>94900000</v>
          </cell>
        </row>
        <row r="10648">
          <cell r="A10648">
            <v>9021046</v>
          </cell>
          <cell r="B10648">
            <v>49800000</v>
          </cell>
        </row>
        <row r="10649">
          <cell r="A10649">
            <v>9021047</v>
          </cell>
          <cell r="B10649">
            <v>142200000</v>
          </cell>
        </row>
        <row r="10650">
          <cell r="A10650">
            <v>9021048</v>
          </cell>
          <cell r="B10650">
            <v>76900000</v>
          </cell>
        </row>
        <row r="10651">
          <cell r="A10651">
            <v>9021049</v>
          </cell>
          <cell r="B10651">
            <v>180000000</v>
          </cell>
        </row>
        <row r="10652">
          <cell r="A10652">
            <v>9021050</v>
          </cell>
          <cell r="B10652">
            <v>110000000</v>
          </cell>
        </row>
        <row r="10653">
          <cell r="A10653">
            <v>9021051</v>
          </cell>
          <cell r="B10653">
            <v>94000000</v>
          </cell>
        </row>
        <row r="10654">
          <cell r="A10654">
            <v>9021052</v>
          </cell>
          <cell r="B10654">
            <v>94600000</v>
          </cell>
        </row>
        <row r="10655">
          <cell r="A10655">
            <v>9021053</v>
          </cell>
          <cell r="B10655">
            <v>117600000</v>
          </cell>
        </row>
        <row r="10656">
          <cell r="A10656">
            <v>9021054</v>
          </cell>
          <cell r="B10656">
            <v>141600000</v>
          </cell>
        </row>
        <row r="10657">
          <cell r="A10657">
            <v>9021055</v>
          </cell>
          <cell r="B10657">
            <v>165000000</v>
          </cell>
        </row>
        <row r="10658">
          <cell r="A10658">
            <v>9021056</v>
          </cell>
          <cell r="B10658">
            <v>145800000</v>
          </cell>
        </row>
        <row r="10659">
          <cell r="A10659">
            <v>9021057</v>
          </cell>
          <cell r="B10659">
            <v>194000000</v>
          </cell>
        </row>
        <row r="10660">
          <cell r="A10660">
            <v>9021058</v>
          </cell>
          <cell r="B10660">
            <v>195000000</v>
          </cell>
        </row>
        <row r="10661">
          <cell r="A10661">
            <v>9021059</v>
          </cell>
          <cell r="B10661">
            <v>293000000</v>
          </cell>
        </row>
        <row r="10662">
          <cell r="A10662">
            <v>9021060</v>
          </cell>
          <cell r="B10662">
            <v>120500000</v>
          </cell>
        </row>
        <row r="10663">
          <cell r="A10663">
            <v>9021061</v>
          </cell>
          <cell r="B10663">
            <v>110200000</v>
          </cell>
        </row>
        <row r="10664">
          <cell r="A10664">
            <v>9021062</v>
          </cell>
          <cell r="B10664">
            <v>146400000</v>
          </cell>
        </row>
        <row r="10665">
          <cell r="A10665">
            <v>9021063</v>
          </cell>
          <cell r="B10665">
            <v>170000000</v>
          </cell>
        </row>
        <row r="10666">
          <cell r="A10666">
            <v>9021064</v>
          </cell>
          <cell r="B10666">
            <v>130500000</v>
          </cell>
        </row>
        <row r="10667">
          <cell r="A10667">
            <v>9021065</v>
          </cell>
          <cell r="B10667">
            <v>122400000</v>
          </cell>
        </row>
        <row r="10668">
          <cell r="A10668">
            <v>9021066</v>
          </cell>
          <cell r="B10668">
            <v>126400000</v>
          </cell>
        </row>
        <row r="10669">
          <cell r="A10669">
            <v>9021067</v>
          </cell>
          <cell r="B10669">
            <v>180000000</v>
          </cell>
        </row>
        <row r="10670">
          <cell r="A10670">
            <v>9021068</v>
          </cell>
          <cell r="B10670">
            <v>160100000</v>
          </cell>
        </row>
        <row r="10671">
          <cell r="A10671">
            <v>9021069</v>
          </cell>
          <cell r="B10671">
            <v>180600000</v>
          </cell>
        </row>
        <row r="10672">
          <cell r="A10672">
            <v>9021070</v>
          </cell>
          <cell r="B10672">
            <v>235000000</v>
          </cell>
        </row>
        <row r="10673">
          <cell r="A10673">
            <v>9021071</v>
          </cell>
          <cell r="B10673">
            <v>132700000</v>
          </cell>
        </row>
        <row r="10674">
          <cell r="A10674">
            <v>9021072</v>
          </cell>
          <cell r="B10674">
            <v>128600000</v>
          </cell>
        </row>
        <row r="10675">
          <cell r="A10675">
            <v>9021073</v>
          </cell>
          <cell r="B10675">
            <v>190000000</v>
          </cell>
        </row>
        <row r="10676">
          <cell r="A10676">
            <v>9021074</v>
          </cell>
          <cell r="B10676">
            <v>234500000</v>
          </cell>
        </row>
        <row r="10677">
          <cell r="A10677">
            <v>9021075</v>
          </cell>
          <cell r="B10677">
            <v>186200000</v>
          </cell>
        </row>
        <row r="10678">
          <cell r="A10678">
            <v>9021076</v>
          </cell>
          <cell r="B10678">
            <v>200000000</v>
          </cell>
        </row>
        <row r="10679">
          <cell r="A10679">
            <v>9021077</v>
          </cell>
          <cell r="B10679">
            <v>142400000</v>
          </cell>
        </row>
        <row r="10680">
          <cell r="A10680">
            <v>9021078</v>
          </cell>
          <cell r="B10680">
            <v>200000000</v>
          </cell>
        </row>
        <row r="10681">
          <cell r="A10681">
            <v>9021079</v>
          </cell>
          <cell r="B10681">
            <v>138100000</v>
          </cell>
        </row>
        <row r="10682">
          <cell r="A10682">
            <v>9021080</v>
          </cell>
          <cell r="B10682">
            <v>250000000</v>
          </cell>
        </row>
        <row r="10683">
          <cell r="A10683">
            <v>9021081</v>
          </cell>
          <cell r="B10683">
            <v>194900000</v>
          </cell>
        </row>
        <row r="10684">
          <cell r="A10684">
            <v>9021082</v>
          </cell>
          <cell r="B10684">
            <v>191700000</v>
          </cell>
        </row>
        <row r="10685">
          <cell r="A10685">
            <v>9021083</v>
          </cell>
          <cell r="B10685">
            <v>166900000</v>
          </cell>
        </row>
        <row r="10686">
          <cell r="A10686">
            <v>9021084</v>
          </cell>
          <cell r="B10686">
            <v>201900000</v>
          </cell>
        </row>
        <row r="10687">
          <cell r="A10687">
            <v>9021085</v>
          </cell>
          <cell r="B10687">
            <v>161900000</v>
          </cell>
        </row>
        <row r="10688">
          <cell r="A10688">
            <v>9021086</v>
          </cell>
          <cell r="B10688">
            <v>225500000</v>
          </cell>
        </row>
        <row r="10689">
          <cell r="A10689">
            <v>9021087</v>
          </cell>
          <cell r="B10689">
            <v>215600000</v>
          </cell>
        </row>
        <row r="10690">
          <cell r="A10690">
            <v>9021088</v>
          </cell>
          <cell r="B10690">
            <v>233900000</v>
          </cell>
        </row>
        <row r="10691">
          <cell r="A10691">
            <v>9020011</v>
          </cell>
          <cell r="B10691">
            <v>243700000</v>
          </cell>
        </row>
        <row r="10692">
          <cell r="A10692">
            <v>9020015</v>
          </cell>
          <cell r="B10692">
            <v>316900000</v>
          </cell>
        </row>
        <row r="10693">
          <cell r="A10693">
            <v>9020025</v>
          </cell>
          <cell r="B10693">
            <v>36900000</v>
          </cell>
        </row>
        <row r="10694">
          <cell r="A10694">
            <v>9020028</v>
          </cell>
          <cell r="B10694">
            <v>75000000</v>
          </cell>
        </row>
        <row r="10695">
          <cell r="A10695">
            <v>9020033</v>
          </cell>
          <cell r="B10695">
            <v>75300000</v>
          </cell>
        </row>
        <row r="10696">
          <cell r="A10696">
            <v>9020035</v>
          </cell>
          <cell r="B10696">
            <v>37600000</v>
          </cell>
        </row>
        <row r="10697">
          <cell r="A10697">
            <v>9020038</v>
          </cell>
          <cell r="B10697">
            <v>45700000</v>
          </cell>
        </row>
        <row r="10698">
          <cell r="A10698">
            <v>9020044</v>
          </cell>
          <cell r="B10698">
            <v>46000000</v>
          </cell>
        </row>
        <row r="10699">
          <cell r="A10699">
            <v>9020046</v>
          </cell>
          <cell r="B10699">
            <v>182000000</v>
          </cell>
        </row>
        <row r="10700">
          <cell r="A10700">
            <v>9020047</v>
          </cell>
          <cell r="B10700">
            <v>44900000</v>
          </cell>
        </row>
        <row r="10701">
          <cell r="A10701">
            <v>9020051</v>
          </cell>
          <cell r="B10701">
            <v>81000000</v>
          </cell>
        </row>
        <row r="10702">
          <cell r="A10702">
            <v>9020054</v>
          </cell>
          <cell r="B10702">
            <v>169800000</v>
          </cell>
        </row>
        <row r="10703">
          <cell r="A10703">
            <v>9020055</v>
          </cell>
          <cell r="B10703">
            <v>154000000</v>
          </cell>
        </row>
        <row r="10704">
          <cell r="A10704">
            <v>9020003</v>
          </cell>
          <cell r="B10704">
            <v>58800000</v>
          </cell>
        </row>
        <row r="10705">
          <cell r="A10705">
            <v>9020007</v>
          </cell>
          <cell r="B10705">
            <v>58900000</v>
          </cell>
        </row>
        <row r="10706">
          <cell r="A10706">
            <v>9020013</v>
          </cell>
          <cell r="B10706">
            <v>58200000</v>
          </cell>
        </row>
        <row r="10707">
          <cell r="A10707">
            <v>9020017</v>
          </cell>
          <cell r="B10707">
            <v>75000000</v>
          </cell>
        </row>
        <row r="10708">
          <cell r="A10708">
            <v>9020037</v>
          </cell>
          <cell r="B10708">
            <v>75700000</v>
          </cell>
        </row>
        <row r="10709">
          <cell r="A10709">
            <v>9020041</v>
          </cell>
          <cell r="B10709">
            <v>78700000</v>
          </cell>
        </row>
        <row r="10710">
          <cell r="A10710">
            <v>9020045</v>
          </cell>
          <cell r="B10710">
            <v>47000000</v>
          </cell>
        </row>
        <row r="10711">
          <cell r="A10711">
            <v>9020048</v>
          </cell>
          <cell r="B10711">
            <v>105200000</v>
          </cell>
        </row>
        <row r="10712">
          <cell r="A10712">
            <v>9020049</v>
          </cell>
          <cell r="B10712">
            <v>123800000</v>
          </cell>
        </row>
        <row r="10713">
          <cell r="A10713">
            <v>9020050</v>
          </cell>
          <cell r="B10713">
            <v>212500000</v>
          </cell>
        </row>
        <row r="10714">
          <cell r="A10714">
            <v>9020053</v>
          </cell>
          <cell r="B10714">
            <v>181000000</v>
          </cell>
        </row>
        <row r="10715">
          <cell r="A10715">
            <v>9020056</v>
          </cell>
          <cell r="B10715">
            <v>108900000</v>
          </cell>
        </row>
        <row r="10716">
          <cell r="A10716">
            <v>9011002</v>
          </cell>
          <cell r="B10716">
            <v>62200000</v>
          </cell>
        </row>
        <row r="10717">
          <cell r="A10717">
            <v>9011004</v>
          </cell>
          <cell r="B10717">
            <v>39400000</v>
          </cell>
        </row>
        <row r="10718">
          <cell r="A10718">
            <v>9011005</v>
          </cell>
          <cell r="B10718">
            <v>38700000</v>
          </cell>
        </row>
        <row r="10719">
          <cell r="A10719">
            <v>9011081</v>
          </cell>
          <cell r="B10719">
            <v>39800000</v>
          </cell>
        </row>
        <row r="10720">
          <cell r="A10720">
            <v>9011082</v>
          </cell>
          <cell r="B10720">
            <v>38800000</v>
          </cell>
        </row>
        <row r="10721">
          <cell r="A10721">
            <v>9011083</v>
          </cell>
          <cell r="B10721">
            <v>61000000</v>
          </cell>
        </row>
        <row r="10722">
          <cell r="A10722">
            <v>9011084</v>
          </cell>
          <cell r="B10722">
            <v>173200000</v>
          </cell>
        </row>
        <row r="10723">
          <cell r="A10723">
            <v>9020022</v>
          </cell>
          <cell r="B10723">
            <v>45800000</v>
          </cell>
        </row>
        <row r="10724">
          <cell r="A10724">
            <v>9020027</v>
          </cell>
          <cell r="B10724">
            <v>37400000</v>
          </cell>
        </row>
        <row r="10725">
          <cell r="A10725">
            <v>9020036</v>
          </cell>
          <cell r="B10725">
            <v>37900000</v>
          </cell>
        </row>
        <row r="10726">
          <cell r="A10726">
            <v>9020052</v>
          </cell>
          <cell r="B10726">
            <v>72000000</v>
          </cell>
        </row>
        <row r="10727">
          <cell r="A10727">
            <v>9020057</v>
          </cell>
          <cell r="B10727">
            <v>110700000</v>
          </cell>
        </row>
        <row r="10728">
          <cell r="A10728">
            <v>9012003</v>
          </cell>
          <cell r="B10728">
            <v>67500000</v>
          </cell>
        </row>
        <row r="10729">
          <cell r="A10729">
            <v>9012005</v>
          </cell>
          <cell r="B10729">
            <v>41500000</v>
          </cell>
        </row>
        <row r="10730">
          <cell r="A10730">
            <v>9012007</v>
          </cell>
          <cell r="B10730">
            <v>42700000</v>
          </cell>
        </row>
        <row r="10731">
          <cell r="A10731">
            <v>9012008</v>
          </cell>
          <cell r="B10731">
            <v>41600000</v>
          </cell>
        </row>
        <row r="10732">
          <cell r="A10732">
            <v>9012010</v>
          </cell>
          <cell r="B10732">
            <v>67100000</v>
          </cell>
        </row>
        <row r="10733">
          <cell r="A10733">
            <v>9012011</v>
          </cell>
          <cell r="B10733">
            <v>78600000</v>
          </cell>
        </row>
        <row r="10734">
          <cell r="A10734">
            <v>9012014</v>
          </cell>
          <cell r="B10734">
            <v>74300000</v>
          </cell>
        </row>
        <row r="10735">
          <cell r="A10735">
            <v>9020058</v>
          </cell>
          <cell r="B10735">
            <v>110700000</v>
          </cell>
        </row>
        <row r="10736">
          <cell r="A10736">
            <v>9012012</v>
          </cell>
          <cell r="B10736">
            <v>42800000</v>
          </cell>
        </row>
        <row r="10737">
          <cell r="A10737">
            <v>9012013</v>
          </cell>
          <cell r="B10737">
            <v>183800000</v>
          </cell>
        </row>
        <row r="10738">
          <cell r="A10738">
            <v>9012015</v>
          </cell>
          <cell r="B10738">
            <v>78900000</v>
          </cell>
        </row>
        <row r="10739">
          <cell r="A10739">
            <v>9012016</v>
          </cell>
          <cell r="B10739">
            <v>43900000</v>
          </cell>
        </row>
        <row r="10740">
          <cell r="A10740">
            <v>9003001</v>
          </cell>
          <cell r="B10740">
            <v>64100000</v>
          </cell>
        </row>
        <row r="10741">
          <cell r="A10741">
            <v>9106001</v>
          </cell>
          <cell r="B10741">
            <v>52000000</v>
          </cell>
        </row>
        <row r="10742">
          <cell r="A10742">
            <v>9108004</v>
          </cell>
          <cell r="B10742">
            <v>35000000</v>
          </cell>
        </row>
        <row r="10743">
          <cell r="A10743">
            <v>9108005</v>
          </cell>
          <cell r="B10743">
            <v>25000000</v>
          </cell>
        </row>
        <row r="10744">
          <cell r="A10744">
            <v>9108006</v>
          </cell>
          <cell r="B10744">
            <v>40000000</v>
          </cell>
        </row>
        <row r="10745">
          <cell r="A10745">
            <v>9108009</v>
          </cell>
          <cell r="B10745">
            <v>36000000</v>
          </cell>
        </row>
        <row r="10746">
          <cell r="A10746">
            <v>9108011</v>
          </cell>
          <cell r="B10746">
            <v>47400000</v>
          </cell>
        </row>
        <row r="10747">
          <cell r="A10747">
            <v>9108012</v>
          </cell>
          <cell r="B10747">
            <v>135000000</v>
          </cell>
        </row>
        <row r="10748">
          <cell r="A10748">
            <v>9108013</v>
          </cell>
          <cell r="B10748">
            <v>103000000</v>
          </cell>
        </row>
        <row r="10749">
          <cell r="A10749">
            <v>9121001</v>
          </cell>
          <cell r="B10749">
            <v>100000000</v>
          </cell>
        </row>
        <row r="10750">
          <cell r="A10750">
            <v>9121002</v>
          </cell>
          <cell r="B10750">
            <v>128000000</v>
          </cell>
        </row>
        <row r="10751">
          <cell r="A10751">
            <v>9121003</v>
          </cell>
          <cell r="B10751">
            <v>102000000</v>
          </cell>
        </row>
        <row r="10752">
          <cell r="A10752">
            <v>9120001</v>
          </cell>
          <cell r="B10752">
            <v>135000000</v>
          </cell>
        </row>
        <row r="10753">
          <cell r="A10753">
            <v>9103001</v>
          </cell>
          <cell r="B10753">
            <v>95000000</v>
          </cell>
        </row>
        <row r="10754">
          <cell r="A10754">
            <v>9201067</v>
          </cell>
          <cell r="B10754">
            <v>69800000</v>
          </cell>
        </row>
        <row r="10755">
          <cell r="A10755">
            <v>9201072</v>
          </cell>
          <cell r="B10755">
            <v>54000000</v>
          </cell>
        </row>
        <row r="10756">
          <cell r="A10756">
            <v>9201151</v>
          </cell>
          <cell r="B10756">
            <v>147000000</v>
          </cell>
        </row>
        <row r="10757">
          <cell r="A10757">
            <v>9201156</v>
          </cell>
          <cell r="B10757">
            <v>95700000</v>
          </cell>
        </row>
        <row r="10758">
          <cell r="A10758">
            <v>9202080</v>
          </cell>
          <cell r="B10758">
            <v>65200000</v>
          </cell>
        </row>
        <row r="10759">
          <cell r="A10759">
            <v>9202081</v>
          </cell>
          <cell r="B10759">
            <v>68600000</v>
          </cell>
        </row>
        <row r="10760">
          <cell r="A10760">
            <v>9202093</v>
          </cell>
          <cell r="B10760">
            <v>75900000</v>
          </cell>
        </row>
        <row r="10761">
          <cell r="A10761">
            <v>9202095</v>
          </cell>
          <cell r="B10761">
            <v>78000000</v>
          </cell>
        </row>
        <row r="10762">
          <cell r="A10762">
            <v>9202096</v>
          </cell>
          <cell r="B10762">
            <v>79900000</v>
          </cell>
        </row>
        <row r="10763">
          <cell r="A10763">
            <v>9202113</v>
          </cell>
          <cell r="B10763">
            <v>82100000</v>
          </cell>
        </row>
        <row r="10764">
          <cell r="A10764">
            <v>9201002</v>
          </cell>
          <cell r="B10764">
            <v>20600000</v>
          </cell>
        </row>
        <row r="10765">
          <cell r="A10765">
            <v>9201003</v>
          </cell>
          <cell r="B10765">
            <v>22200000</v>
          </cell>
        </row>
        <row r="10766">
          <cell r="A10766">
            <v>9201019</v>
          </cell>
          <cell r="B10766">
            <v>52200000</v>
          </cell>
        </row>
        <row r="10767">
          <cell r="A10767">
            <v>9201020</v>
          </cell>
          <cell r="B10767">
            <v>47700000</v>
          </cell>
        </row>
        <row r="10768">
          <cell r="A10768">
            <v>9201023</v>
          </cell>
          <cell r="B10768">
            <v>39800000</v>
          </cell>
        </row>
        <row r="10769">
          <cell r="A10769">
            <v>9201043</v>
          </cell>
          <cell r="B10769">
            <v>43700000</v>
          </cell>
        </row>
        <row r="10770">
          <cell r="A10770">
            <v>9201048</v>
          </cell>
          <cell r="B10770">
            <v>23500000</v>
          </cell>
        </row>
        <row r="10771">
          <cell r="A10771">
            <v>9201050</v>
          </cell>
          <cell r="B10771">
            <v>55800000</v>
          </cell>
        </row>
        <row r="10772">
          <cell r="A10772">
            <v>9201051</v>
          </cell>
          <cell r="B10772">
            <v>21600000</v>
          </cell>
        </row>
        <row r="10773">
          <cell r="A10773">
            <v>9201053</v>
          </cell>
          <cell r="B10773">
            <v>40600000</v>
          </cell>
        </row>
        <row r="10774">
          <cell r="A10774">
            <v>9201054</v>
          </cell>
          <cell r="B10774">
            <v>23000000</v>
          </cell>
        </row>
        <row r="10775">
          <cell r="A10775">
            <v>9201059</v>
          </cell>
          <cell r="B10775">
            <v>42300000</v>
          </cell>
        </row>
        <row r="10776">
          <cell r="A10776">
            <v>9201065</v>
          </cell>
          <cell r="B10776">
            <v>25100000</v>
          </cell>
        </row>
        <row r="10777">
          <cell r="A10777">
            <v>9201069</v>
          </cell>
          <cell r="B10777">
            <v>21300000</v>
          </cell>
        </row>
        <row r="10778">
          <cell r="A10778">
            <v>9201073</v>
          </cell>
          <cell r="B10778">
            <v>24700000</v>
          </cell>
        </row>
        <row r="10779">
          <cell r="A10779">
            <v>9201076</v>
          </cell>
          <cell r="B10779">
            <v>51700000</v>
          </cell>
        </row>
        <row r="10780">
          <cell r="A10780">
            <v>9201082</v>
          </cell>
          <cell r="B10780">
            <v>48800000</v>
          </cell>
        </row>
        <row r="10781">
          <cell r="A10781">
            <v>9201083</v>
          </cell>
          <cell r="B10781">
            <v>43800000</v>
          </cell>
        </row>
        <row r="10782">
          <cell r="A10782">
            <v>9201086</v>
          </cell>
          <cell r="B10782">
            <v>53100000</v>
          </cell>
        </row>
        <row r="10783">
          <cell r="A10783">
            <v>9201089</v>
          </cell>
          <cell r="B10783">
            <v>41400000</v>
          </cell>
        </row>
        <row r="10784">
          <cell r="A10784">
            <v>9201093</v>
          </cell>
          <cell r="B10784">
            <v>33300000</v>
          </cell>
        </row>
        <row r="10785">
          <cell r="A10785">
            <v>9201095</v>
          </cell>
          <cell r="B10785">
            <v>72500000</v>
          </cell>
        </row>
        <row r="10786">
          <cell r="A10786">
            <v>9201096</v>
          </cell>
          <cell r="B10786">
            <v>54400000</v>
          </cell>
        </row>
        <row r="10787">
          <cell r="A10787">
            <v>9201126</v>
          </cell>
          <cell r="B10787">
            <v>55900000</v>
          </cell>
        </row>
        <row r="10788">
          <cell r="A10788">
            <v>9201128</v>
          </cell>
          <cell r="B10788">
            <v>53100000</v>
          </cell>
        </row>
        <row r="10789">
          <cell r="A10789">
            <v>9201129</v>
          </cell>
          <cell r="B10789">
            <v>34100000</v>
          </cell>
        </row>
        <row r="10790">
          <cell r="A10790">
            <v>9201130</v>
          </cell>
          <cell r="B10790">
            <v>77800000</v>
          </cell>
        </row>
        <row r="10791">
          <cell r="A10791">
            <v>9201131</v>
          </cell>
          <cell r="B10791">
            <v>82400000</v>
          </cell>
        </row>
        <row r="10792">
          <cell r="A10792">
            <v>9201133</v>
          </cell>
          <cell r="B10792">
            <v>60500000</v>
          </cell>
        </row>
        <row r="10793">
          <cell r="A10793">
            <v>9201134</v>
          </cell>
          <cell r="B10793">
            <v>54000000</v>
          </cell>
        </row>
        <row r="10794">
          <cell r="A10794">
            <v>9201135</v>
          </cell>
          <cell r="B10794">
            <v>56400000</v>
          </cell>
        </row>
        <row r="10795">
          <cell r="A10795">
            <v>9201136</v>
          </cell>
          <cell r="B10795">
            <v>43000000</v>
          </cell>
        </row>
        <row r="10796">
          <cell r="A10796">
            <v>9201137</v>
          </cell>
          <cell r="B10796">
            <v>38300000</v>
          </cell>
        </row>
        <row r="10797">
          <cell r="A10797">
            <v>9201138</v>
          </cell>
          <cell r="B10797">
            <v>33900000</v>
          </cell>
        </row>
        <row r="10798">
          <cell r="A10798">
            <v>9201142</v>
          </cell>
          <cell r="B10798">
            <v>56100000</v>
          </cell>
        </row>
        <row r="10799">
          <cell r="A10799">
            <v>9201143</v>
          </cell>
          <cell r="B10799">
            <v>21200000</v>
          </cell>
        </row>
        <row r="10800">
          <cell r="A10800">
            <v>9201144</v>
          </cell>
          <cell r="B10800">
            <v>47800000</v>
          </cell>
        </row>
        <row r="10801">
          <cell r="A10801">
            <v>9201145</v>
          </cell>
          <cell r="B10801">
            <v>83700000</v>
          </cell>
        </row>
        <row r="10802">
          <cell r="A10802">
            <v>9201146</v>
          </cell>
          <cell r="B10802">
            <v>106800000</v>
          </cell>
        </row>
        <row r="10803">
          <cell r="A10803">
            <v>9201149</v>
          </cell>
          <cell r="B10803">
            <v>8500000</v>
          </cell>
        </row>
        <row r="10804">
          <cell r="A10804">
            <v>9201150</v>
          </cell>
          <cell r="B10804">
            <v>27900000</v>
          </cell>
        </row>
        <row r="10805">
          <cell r="A10805">
            <v>9201154</v>
          </cell>
          <cell r="B10805">
            <v>102000000</v>
          </cell>
        </row>
        <row r="10806">
          <cell r="A10806">
            <v>9201155</v>
          </cell>
          <cell r="B10806">
            <v>87300000</v>
          </cell>
        </row>
        <row r="10807">
          <cell r="A10807">
            <v>9201160</v>
          </cell>
          <cell r="B10807">
            <v>29900000</v>
          </cell>
        </row>
        <row r="10808">
          <cell r="A10808">
            <v>9201161</v>
          </cell>
          <cell r="B10808">
            <v>35900000</v>
          </cell>
        </row>
        <row r="10809">
          <cell r="A10809">
            <v>9201162</v>
          </cell>
          <cell r="B10809">
            <v>37000000</v>
          </cell>
        </row>
        <row r="10810">
          <cell r="A10810">
            <v>9201167</v>
          </cell>
          <cell r="B10810">
            <v>95000000</v>
          </cell>
        </row>
        <row r="10811">
          <cell r="A10811">
            <v>9201173</v>
          </cell>
          <cell r="B10811">
            <v>39300000</v>
          </cell>
        </row>
        <row r="10812">
          <cell r="A10812">
            <v>9201174</v>
          </cell>
          <cell r="B10812">
            <v>43200000</v>
          </cell>
        </row>
        <row r="10813">
          <cell r="A10813">
            <v>9201175</v>
          </cell>
          <cell r="B10813">
            <v>45500000</v>
          </cell>
        </row>
        <row r="10814">
          <cell r="A10814">
            <v>9201176</v>
          </cell>
          <cell r="B10814">
            <v>47900000</v>
          </cell>
        </row>
        <row r="10815">
          <cell r="A10815">
            <v>9201180</v>
          </cell>
          <cell r="B10815">
            <v>34500000</v>
          </cell>
        </row>
        <row r="10816">
          <cell r="A10816">
            <v>9201183</v>
          </cell>
          <cell r="B10816">
            <v>53200000</v>
          </cell>
        </row>
        <row r="10817">
          <cell r="A10817">
            <v>9201185</v>
          </cell>
          <cell r="B10817">
            <v>38200000</v>
          </cell>
        </row>
        <row r="10818">
          <cell r="A10818">
            <v>9201187</v>
          </cell>
          <cell r="B10818">
            <v>68000000</v>
          </cell>
        </row>
        <row r="10819">
          <cell r="A10819">
            <v>9201188</v>
          </cell>
          <cell r="B10819">
            <v>71000000</v>
          </cell>
        </row>
        <row r="10820">
          <cell r="A10820">
            <v>9201189</v>
          </cell>
          <cell r="B10820">
            <v>104000000</v>
          </cell>
        </row>
        <row r="10821">
          <cell r="A10821">
            <v>9201190</v>
          </cell>
          <cell r="B10821">
            <v>111000000</v>
          </cell>
        </row>
        <row r="10822">
          <cell r="A10822">
            <v>9201191</v>
          </cell>
          <cell r="B10822">
            <v>77000000</v>
          </cell>
        </row>
        <row r="10823">
          <cell r="A10823">
            <v>9201192</v>
          </cell>
          <cell r="B10823">
            <v>65000000</v>
          </cell>
        </row>
        <row r="10824">
          <cell r="A10824">
            <v>9201193</v>
          </cell>
          <cell r="B10824">
            <v>62000000</v>
          </cell>
        </row>
        <row r="10825">
          <cell r="A10825">
            <v>9201196</v>
          </cell>
          <cell r="B10825">
            <v>37700000</v>
          </cell>
        </row>
        <row r="10826">
          <cell r="A10826">
            <v>9201200</v>
          </cell>
          <cell r="B10826">
            <v>50000000</v>
          </cell>
        </row>
        <row r="10827">
          <cell r="A10827">
            <v>9201202</v>
          </cell>
          <cell r="B10827">
            <v>60000000</v>
          </cell>
        </row>
        <row r="10828">
          <cell r="A10828">
            <v>9201203</v>
          </cell>
          <cell r="B10828">
            <v>53000000</v>
          </cell>
        </row>
        <row r="10829">
          <cell r="A10829">
            <v>9201204</v>
          </cell>
          <cell r="B10829">
            <v>62000000</v>
          </cell>
        </row>
        <row r="10830">
          <cell r="A10830">
            <v>9201206</v>
          </cell>
          <cell r="B10830">
            <v>87200000</v>
          </cell>
        </row>
        <row r="10831">
          <cell r="A10831">
            <v>9201207</v>
          </cell>
          <cell r="B10831">
            <v>94800000</v>
          </cell>
        </row>
        <row r="10832">
          <cell r="A10832">
            <v>9201208</v>
          </cell>
          <cell r="B10832">
            <v>111200000</v>
          </cell>
        </row>
        <row r="10833">
          <cell r="A10833">
            <v>9201218</v>
          </cell>
          <cell r="B10833">
            <v>37000000</v>
          </cell>
        </row>
        <row r="10834">
          <cell r="A10834">
            <v>9201219</v>
          </cell>
          <cell r="B10834">
            <v>41500000</v>
          </cell>
        </row>
        <row r="10835">
          <cell r="A10835">
            <v>9201222</v>
          </cell>
          <cell r="B10835">
            <v>41400000</v>
          </cell>
        </row>
        <row r="10836">
          <cell r="A10836">
            <v>9201223</v>
          </cell>
          <cell r="B10836">
            <v>48300000</v>
          </cell>
        </row>
        <row r="10837">
          <cell r="A10837">
            <v>9201224</v>
          </cell>
          <cell r="B10837">
            <v>48900000</v>
          </cell>
        </row>
        <row r="10838">
          <cell r="A10838">
            <v>9201229</v>
          </cell>
          <cell r="B10838">
            <v>60000000</v>
          </cell>
        </row>
        <row r="10839">
          <cell r="A10839">
            <v>9201231</v>
          </cell>
          <cell r="B10839">
            <v>112300000</v>
          </cell>
        </row>
        <row r="10840">
          <cell r="A10840">
            <v>9201232</v>
          </cell>
          <cell r="B10840">
            <v>72000000</v>
          </cell>
        </row>
        <row r="10841">
          <cell r="A10841">
            <v>9201233</v>
          </cell>
          <cell r="B10841">
            <v>76000000</v>
          </cell>
        </row>
        <row r="10842">
          <cell r="A10842">
            <v>9201234</v>
          </cell>
          <cell r="B10842">
            <v>88000000</v>
          </cell>
        </row>
        <row r="10843">
          <cell r="A10843">
            <v>9201236</v>
          </cell>
          <cell r="B10843">
            <v>40500000</v>
          </cell>
        </row>
        <row r="10844">
          <cell r="A10844">
            <v>9201237</v>
          </cell>
          <cell r="B10844">
            <v>64000000</v>
          </cell>
        </row>
        <row r="10845">
          <cell r="A10845">
            <v>9201246</v>
          </cell>
          <cell r="B10845">
            <v>67000000</v>
          </cell>
        </row>
        <row r="10846">
          <cell r="A10846">
            <v>9202005</v>
          </cell>
          <cell r="B10846">
            <v>41900000</v>
          </cell>
        </row>
        <row r="10847">
          <cell r="A10847">
            <v>9202007</v>
          </cell>
          <cell r="B10847">
            <v>57200000</v>
          </cell>
        </row>
        <row r="10848">
          <cell r="A10848">
            <v>9202011</v>
          </cell>
          <cell r="B10848">
            <v>35000000</v>
          </cell>
        </row>
        <row r="10849">
          <cell r="A10849">
            <v>9202014</v>
          </cell>
          <cell r="B10849">
            <v>41200000</v>
          </cell>
        </row>
        <row r="10850">
          <cell r="A10850">
            <v>9202015</v>
          </cell>
          <cell r="B10850">
            <v>23900000</v>
          </cell>
        </row>
        <row r="10851">
          <cell r="A10851">
            <v>9202016</v>
          </cell>
          <cell r="B10851">
            <v>53600000</v>
          </cell>
        </row>
        <row r="10852">
          <cell r="A10852">
            <v>9202017</v>
          </cell>
          <cell r="B10852">
            <v>27400000</v>
          </cell>
        </row>
        <row r="10853">
          <cell r="A10853">
            <v>9202018</v>
          </cell>
          <cell r="B10853">
            <v>25600000</v>
          </cell>
        </row>
        <row r="10854">
          <cell r="A10854">
            <v>9202025</v>
          </cell>
          <cell r="B10854">
            <v>36800000</v>
          </cell>
        </row>
        <row r="10855">
          <cell r="A10855">
            <v>9202026</v>
          </cell>
          <cell r="B10855">
            <v>33500000</v>
          </cell>
        </row>
        <row r="10856">
          <cell r="A10856">
            <v>9202027</v>
          </cell>
          <cell r="B10856">
            <v>25600000</v>
          </cell>
        </row>
        <row r="10857">
          <cell r="A10857">
            <v>9202032</v>
          </cell>
          <cell r="B10857">
            <v>46900000</v>
          </cell>
        </row>
        <row r="10858">
          <cell r="A10858">
            <v>9202036</v>
          </cell>
          <cell r="B10858">
            <v>37700000</v>
          </cell>
        </row>
        <row r="10859">
          <cell r="A10859">
            <v>9202038</v>
          </cell>
          <cell r="B10859">
            <v>38900000</v>
          </cell>
        </row>
        <row r="10860">
          <cell r="A10860">
            <v>9202039</v>
          </cell>
          <cell r="B10860">
            <v>27100000</v>
          </cell>
        </row>
        <row r="10861">
          <cell r="A10861">
            <v>9202043</v>
          </cell>
          <cell r="B10861">
            <v>38900000</v>
          </cell>
        </row>
        <row r="10862">
          <cell r="A10862">
            <v>9202048</v>
          </cell>
          <cell r="B10862">
            <v>28600000</v>
          </cell>
        </row>
        <row r="10863">
          <cell r="A10863">
            <v>9202049</v>
          </cell>
          <cell r="B10863">
            <v>31800000</v>
          </cell>
        </row>
        <row r="10864">
          <cell r="A10864">
            <v>9202050</v>
          </cell>
          <cell r="B10864">
            <v>38600000</v>
          </cell>
        </row>
        <row r="10865">
          <cell r="A10865">
            <v>9202051</v>
          </cell>
          <cell r="B10865">
            <v>31100000</v>
          </cell>
        </row>
        <row r="10866">
          <cell r="A10866">
            <v>9202056</v>
          </cell>
          <cell r="B10866">
            <v>22100000</v>
          </cell>
        </row>
        <row r="10867">
          <cell r="A10867">
            <v>9202057</v>
          </cell>
          <cell r="B10867">
            <v>32700000</v>
          </cell>
        </row>
        <row r="10868">
          <cell r="A10868">
            <v>9202058</v>
          </cell>
          <cell r="B10868">
            <v>31300000</v>
          </cell>
        </row>
        <row r="10869">
          <cell r="A10869">
            <v>9202059</v>
          </cell>
          <cell r="B10869">
            <v>23700000</v>
          </cell>
        </row>
        <row r="10870">
          <cell r="A10870">
            <v>9202060</v>
          </cell>
          <cell r="B10870">
            <v>43100000</v>
          </cell>
        </row>
        <row r="10871">
          <cell r="A10871">
            <v>9202062</v>
          </cell>
          <cell r="B10871">
            <v>29000000</v>
          </cell>
        </row>
        <row r="10872">
          <cell r="A10872">
            <v>9202064</v>
          </cell>
          <cell r="B10872">
            <v>34600000</v>
          </cell>
        </row>
        <row r="10873">
          <cell r="A10873">
            <v>9202069</v>
          </cell>
          <cell r="B10873">
            <v>21000000</v>
          </cell>
        </row>
        <row r="10874">
          <cell r="A10874">
            <v>9202078</v>
          </cell>
          <cell r="B10874">
            <v>92800000</v>
          </cell>
        </row>
        <row r="10875">
          <cell r="A10875">
            <v>9202082</v>
          </cell>
          <cell r="B10875">
            <v>56400000</v>
          </cell>
        </row>
        <row r="10876">
          <cell r="A10876">
            <v>9202083</v>
          </cell>
          <cell r="B10876">
            <v>60000000</v>
          </cell>
        </row>
        <row r="10877">
          <cell r="A10877">
            <v>9202084</v>
          </cell>
          <cell r="B10877">
            <v>57300000</v>
          </cell>
        </row>
        <row r="10878">
          <cell r="A10878">
            <v>9202085</v>
          </cell>
          <cell r="B10878">
            <v>59200000</v>
          </cell>
        </row>
        <row r="10879">
          <cell r="A10879">
            <v>9202092</v>
          </cell>
          <cell r="B10879">
            <v>48100000</v>
          </cell>
        </row>
        <row r="10880">
          <cell r="A10880">
            <v>9202101</v>
          </cell>
          <cell r="B10880">
            <v>69800000</v>
          </cell>
        </row>
        <row r="10881">
          <cell r="A10881">
            <v>9202104</v>
          </cell>
          <cell r="B10881">
            <v>27500000</v>
          </cell>
        </row>
        <row r="10882">
          <cell r="A10882">
            <v>9202105</v>
          </cell>
          <cell r="B10882">
            <v>29500000</v>
          </cell>
        </row>
        <row r="10883">
          <cell r="A10883">
            <v>9202106</v>
          </cell>
          <cell r="B10883">
            <v>32700000</v>
          </cell>
        </row>
        <row r="10884">
          <cell r="A10884">
            <v>9202119</v>
          </cell>
          <cell r="B10884">
            <v>61900000</v>
          </cell>
        </row>
        <row r="10885">
          <cell r="A10885">
            <v>9202123</v>
          </cell>
          <cell r="B10885">
            <v>31800000</v>
          </cell>
        </row>
        <row r="10886">
          <cell r="A10886">
            <v>9201252</v>
          </cell>
          <cell r="B10886">
            <v>61300000</v>
          </cell>
        </row>
        <row r="10887">
          <cell r="A10887">
            <v>9201258</v>
          </cell>
          <cell r="B10887">
            <v>50000000</v>
          </cell>
        </row>
        <row r="10888">
          <cell r="A10888">
            <v>9201259</v>
          </cell>
          <cell r="B10888">
            <v>55000000</v>
          </cell>
        </row>
        <row r="10889">
          <cell r="A10889">
            <v>9201260</v>
          </cell>
          <cell r="B10889">
            <v>89500000</v>
          </cell>
        </row>
        <row r="10890">
          <cell r="A10890">
            <v>9201261</v>
          </cell>
          <cell r="B10890">
            <v>95000000</v>
          </cell>
        </row>
        <row r="10891">
          <cell r="A10891">
            <v>9201262</v>
          </cell>
          <cell r="B10891">
            <v>102000000</v>
          </cell>
        </row>
        <row r="10892">
          <cell r="A10892">
            <v>9201263</v>
          </cell>
          <cell r="B10892">
            <v>58500000</v>
          </cell>
        </row>
        <row r="10893">
          <cell r="A10893">
            <v>9201264</v>
          </cell>
          <cell r="B10893">
            <v>64500000</v>
          </cell>
        </row>
        <row r="10894">
          <cell r="A10894">
            <v>9201268</v>
          </cell>
          <cell r="B10894">
            <v>88000000</v>
          </cell>
        </row>
        <row r="10895">
          <cell r="A10895">
            <v>9201269</v>
          </cell>
          <cell r="B10895">
            <v>82000000</v>
          </cell>
        </row>
        <row r="10896">
          <cell r="A10896">
            <v>9201270</v>
          </cell>
          <cell r="B10896">
            <v>75000000</v>
          </cell>
        </row>
        <row r="10897">
          <cell r="A10897">
            <v>9201271</v>
          </cell>
          <cell r="B10897">
            <v>90000000</v>
          </cell>
        </row>
        <row r="10898">
          <cell r="A10898">
            <v>9201272</v>
          </cell>
          <cell r="B10898">
            <v>122000000</v>
          </cell>
        </row>
        <row r="10899">
          <cell r="A10899">
            <v>9201273</v>
          </cell>
          <cell r="B10899">
            <v>65500000</v>
          </cell>
        </row>
        <row r="10900">
          <cell r="A10900">
            <v>9201274</v>
          </cell>
          <cell r="B10900">
            <v>71500000</v>
          </cell>
        </row>
        <row r="10901">
          <cell r="A10901">
            <v>9201004</v>
          </cell>
          <cell r="B10901">
            <v>29900000</v>
          </cell>
        </row>
        <row r="10902">
          <cell r="A10902">
            <v>9201005</v>
          </cell>
          <cell r="B10902">
            <v>33200000</v>
          </cell>
        </row>
        <row r="10903">
          <cell r="A10903">
            <v>9201010</v>
          </cell>
          <cell r="B10903">
            <v>23100000</v>
          </cell>
        </row>
        <row r="10904">
          <cell r="A10904">
            <v>9201011</v>
          </cell>
          <cell r="B10904">
            <v>25100000</v>
          </cell>
        </row>
        <row r="10905">
          <cell r="A10905">
            <v>9201014</v>
          </cell>
          <cell r="B10905">
            <v>12000000</v>
          </cell>
        </row>
        <row r="10906">
          <cell r="A10906">
            <v>9201022</v>
          </cell>
          <cell r="B10906">
            <v>35300000</v>
          </cell>
        </row>
        <row r="10907">
          <cell r="A10907">
            <v>9201041</v>
          </cell>
          <cell r="B10907">
            <v>24900000</v>
          </cell>
        </row>
        <row r="10908">
          <cell r="A10908">
            <v>9201044</v>
          </cell>
          <cell r="B10908">
            <v>36500000</v>
          </cell>
        </row>
        <row r="10909">
          <cell r="A10909">
            <v>9201047</v>
          </cell>
          <cell r="B10909">
            <v>69800000</v>
          </cell>
        </row>
        <row r="10910">
          <cell r="A10910">
            <v>9201056</v>
          </cell>
          <cell r="B10910">
            <v>29000000</v>
          </cell>
        </row>
        <row r="10911">
          <cell r="A10911">
            <v>9201057</v>
          </cell>
          <cell r="B10911">
            <v>32200000</v>
          </cell>
        </row>
        <row r="10912">
          <cell r="A10912">
            <v>9201058</v>
          </cell>
          <cell r="B10912">
            <v>33200000</v>
          </cell>
        </row>
        <row r="10913">
          <cell r="A10913">
            <v>9201060</v>
          </cell>
          <cell r="B10913">
            <v>30000000</v>
          </cell>
        </row>
        <row r="10914">
          <cell r="A10914">
            <v>9201063</v>
          </cell>
          <cell r="B10914">
            <v>38000000</v>
          </cell>
        </row>
        <row r="10915">
          <cell r="A10915">
            <v>9201066</v>
          </cell>
          <cell r="B10915">
            <v>81300000</v>
          </cell>
        </row>
        <row r="10916">
          <cell r="A10916">
            <v>9201074</v>
          </cell>
          <cell r="B10916">
            <v>34500000</v>
          </cell>
        </row>
        <row r="10917">
          <cell r="A10917">
            <v>9201077</v>
          </cell>
          <cell r="B10917">
            <v>43700000</v>
          </cell>
        </row>
        <row r="10918">
          <cell r="A10918">
            <v>9201085</v>
          </cell>
          <cell r="B10918">
            <v>41700000</v>
          </cell>
        </row>
        <row r="10919">
          <cell r="A10919">
            <v>9201087</v>
          </cell>
          <cell r="B10919">
            <v>53000000</v>
          </cell>
        </row>
        <row r="10920">
          <cell r="A10920">
            <v>9201088</v>
          </cell>
          <cell r="B10920">
            <v>51000000</v>
          </cell>
        </row>
        <row r="10921">
          <cell r="A10921">
            <v>9201091</v>
          </cell>
          <cell r="B10921">
            <v>36200000</v>
          </cell>
        </row>
        <row r="10922">
          <cell r="A10922">
            <v>9201094</v>
          </cell>
          <cell r="B10922">
            <v>44600000</v>
          </cell>
        </row>
        <row r="10923">
          <cell r="A10923">
            <v>9201097</v>
          </cell>
          <cell r="B10923">
            <v>49000000</v>
          </cell>
        </row>
        <row r="10924">
          <cell r="A10924">
            <v>9201098</v>
          </cell>
          <cell r="B10924">
            <v>46700000</v>
          </cell>
        </row>
        <row r="10925">
          <cell r="A10925">
            <v>9201099</v>
          </cell>
          <cell r="B10925">
            <v>34500000</v>
          </cell>
        </row>
        <row r="10926">
          <cell r="A10926">
            <v>9201119</v>
          </cell>
          <cell r="B10926">
            <v>49500000</v>
          </cell>
        </row>
        <row r="10927">
          <cell r="A10927">
            <v>9201120</v>
          </cell>
          <cell r="B10927">
            <v>47800000</v>
          </cell>
        </row>
        <row r="10928">
          <cell r="A10928">
            <v>9201121</v>
          </cell>
          <cell r="B10928">
            <v>51500000</v>
          </cell>
        </row>
        <row r="10929">
          <cell r="A10929">
            <v>9201122</v>
          </cell>
          <cell r="B10929">
            <v>49700000</v>
          </cell>
        </row>
        <row r="10930">
          <cell r="A10930">
            <v>9201123</v>
          </cell>
          <cell r="B10930">
            <v>46700000</v>
          </cell>
        </row>
        <row r="10931">
          <cell r="A10931">
            <v>9201124</v>
          </cell>
          <cell r="B10931">
            <v>51200000</v>
          </cell>
        </row>
        <row r="10932">
          <cell r="A10932">
            <v>9201125</v>
          </cell>
          <cell r="B10932">
            <v>45000000</v>
          </cell>
        </row>
        <row r="10933">
          <cell r="A10933">
            <v>9201127</v>
          </cell>
          <cell r="B10933">
            <v>55900000</v>
          </cell>
        </row>
        <row r="10934">
          <cell r="A10934">
            <v>9201132</v>
          </cell>
          <cell r="B10934">
            <v>114000000</v>
          </cell>
        </row>
        <row r="10935">
          <cell r="A10935">
            <v>9201140</v>
          </cell>
          <cell r="B10935">
            <v>53200000</v>
          </cell>
        </row>
        <row r="10936">
          <cell r="A10936">
            <v>9201141</v>
          </cell>
          <cell r="B10936">
            <v>51100000</v>
          </cell>
        </row>
        <row r="10937">
          <cell r="A10937">
            <v>9201147</v>
          </cell>
          <cell r="B10937">
            <v>36500000</v>
          </cell>
        </row>
        <row r="10938">
          <cell r="A10938">
            <v>9201148</v>
          </cell>
          <cell r="B10938">
            <v>59700000</v>
          </cell>
        </row>
        <row r="10939">
          <cell r="A10939">
            <v>9201152</v>
          </cell>
          <cell r="B10939">
            <v>52000000</v>
          </cell>
        </row>
        <row r="10940">
          <cell r="A10940">
            <v>9201153</v>
          </cell>
          <cell r="B10940">
            <v>57000000</v>
          </cell>
        </row>
        <row r="10941">
          <cell r="A10941">
            <v>9201157</v>
          </cell>
          <cell r="B10941">
            <v>60000000</v>
          </cell>
        </row>
        <row r="10942">
          <cell r="A10942">
            <v>9201158</v>
          </cell>
          <cell r="B10942">
            <v>71500000</v>
          </cell>
        </row>
        <row r="10943">
          <cell r="A10943">
            <v>9201163</v>
          </cell>
          <cell r="B10943">
            <v>84000000</v>
          </cell>
        </row>
        <row r="10944">
          <cell r="A10944">
            <v>9201164</v>
          </cell>
          <cell r="B10944">
            <v>28500000</v>
          </cell>
        </row>
        <row r="10945">
          <cell r="A10945">
            <v>9201165</v>
          </cell>
          <cell r="B10945">
            <v>30900000</v>
          </cell>
        </row>
        <row r="10946">
          <cell r="A10946">
            <v>9201166</v>
          </cell>
          <cell r="B10946">
            <v>32900000</v>
          </cell>
        </row>
        <row r="10947">
          <cell r="A10947">
            <v>9201169</v>
          </cell>
          <cell r="B10947">
            <v>37600000</v>
          </cell>
        </row>
        <row r="10948">
          <cell r="A10948">
            <v>9201170</v>
          </cell>
          <cell r="B10948">
            <v>44500000</v>
          </cell>
        </row>
        <row r="10949">
          <cell r="A10949">
            <v>9201171</v>
          </cell>
          <cell r="B10949">
            <v>46800000</v>
          </cell>
        </row>
        <row r="10950">
          <cell r="A10950">
            <v>9201172</v>
          </cell>
          <cell r="B10950">
            <v>49000000</v>
          </cell>
        </row>
        <row r="10951">
          <cell r="A10951">
            <v>9201178</v>
          </cell>
          <cell r="B10951">
            <v>88000000</v>
          </cell>
        </row>
        <row r="10952">
          <cell r="A10952">
            <v>9201179</v>
          </cell>
          <cell r="B10952">
            <v>46500000</v>
          </cell>
        </row>
        <row r="10953">
          <cell r="A10953">
            <v>9201181</v>
          </cell>
          <cell r="B10953">
            <v>34500000</v>
          </cell>
        </row>
        <row r="10954">
          <cell r="A10954">
            <v>9201182</v>
          </cell>
          <cell r="B10954">
            <v>57000000</v>
          </cell>
        </row>
        <row r="10955">
          <cell r="A10955">
            <v>9201184</v>
          </cell>
          <cell r="B10955">
            <v>52000000</v>
          </cell>
        </row>
        <row r="10956">
          <cell r="A10956">
            <v>9201186</v>
          </cell>
          <cell r="B10956">
            <v>55300000</v>
          </cell>
        </row>
        <row r="10957">
          <cell r="A10957">
            <v>9201195</v>
          </cell>
          <cell r="B10957">
            <v>55000000</v>
          </cell>
        </row>
        <row r="10958">
          <cell r="A10958">
            <v>9201197</v>
          </cell>
          <cell r="B10958">
            <v>52000000</v>
          </cell>
        </row>
        <row r="10959">
          <cell r="A10959">
            <v>9201198</v>
          </cell>
          <cell r="B10959">
            <v>74500000</v>
          </cell>
        </row>
        <row r="10960">
          <cell r="A10960">
            <v>9201199</v>
          </cell>
          <cell r="B10960">
            <v>38600000</v>
          </cell>
        </row>
        <row r="10961">
          <cell r="A10961">
            <v>9201201</v>
          </cell>
          <cell r="B10961">
            <v>37000000</v>
          </cell>
        </row>
        <row r="10962">
          <cell r="A10962">
            <v>9201205</v>
          </cell>
          <cell r="B10962">
            <v>86000000</v>
          </cell>
        </row>
        <row r="10963">
          <cell r="A10963">
            <v>9201209</v>
          </cell>
          <cell r="B10963">
            <v>69000000</v>
          </cell>
        </row>
        <row r="10964">
          <cell r="A10964">
            <v>9201210</v>
          </cell>
          <cell r="B10964">
            <v>62000000</v>
          </cell>
        </row>
        <row r="10965">
          <cell r="A10965">
            <v>9201211</v>
          </cell>
          <cell r="B10965">
            <v>55000000</v>
          </cell>
        </row>
        <row r="10966">
          <cell r="A10966">
            <v>9201212</v>
          </cell>
          <cell r="B10966">
            <v>75000000</v>
          </cell>
        </row>
        <row r="10967">
          <cell r="A10967">
            <v>9201213</v>
          </cell>
          <cell r="B10967">
            <v>47000000</v>
          </cell>
        </row>
        <row r="10968">
          <cell r="A10968">
            <v>9201214</v>
          </cell>
          <cell r="B10968">
            <v>44000000</v>
          </cell>
        </row>
        <row r="10969">
          <cell r="A10969">
            <v>9201215</v>
          </cell>
          <cell r="B10969">
            <v>67000000</v>
          </cell>
        </row>
        <row r="10970">
          <cell r="A10970">
            <v>9201216</v>
          </cell>
          <cell r="B10970">
            <v>50000000</v>
          </cell>
        </row>
        <row r="10971">
          <cell r="A10971">
            <v>9201217</v>
          </cell>
          <cell r="B10971">
            <v>99000000</v>
          </cell>
        </row>
        <row r="10972">
          <cell r="A10972">
            <v>9201220</v>
          </cell>
          <cell r="B10972">
            <v>40800000</v>
          </cell>
        </row>
        <row r="10973">
          <cell r="A10973">
            <v>9201221</v>
          </cell>
          <cell r="B10973">
            <v>111000000</v>
          </cell>
        </row>
        <row r="10974">
          <cell r="A10974">
            <v>9201225</v>
          </cell>
          <cell r="B10974">
            <v>42600000</v>
          </cell>
        </row>
        <row r="10975">
          <cell r="A10975">
            <v>9201226</v>
          </cell>
          <cell r="B10975">
            <v>49500000</v>
          </cell>
        </row>
        <row r="10976">
          <cell r="A10976">
            <v>9201227</v>
          </cell>
          <cell r="B10976">
            <v>50100000</v>
          </cell>
        </row>
        <row r="10977">
          <cell r="A10977">
            <v>9201228</v>
          </cell>
          <cell r="B10977">
            <v>46100000</v>
          </cell>
        </row>
        <row r="10978">
          <cell r="A10978">
            <v>9201230</v>
          </cell>
          <cell r="B10978">
            <v>57700000</v>
          </cell>
        </row>
        <row r="10979">
          <cell r="A10979">
            <v>9201235</v>
          </cell>
          <cell r="B10979">
            <v>65000000</v>
          </cell>
        </row>
        <row r="10980">
          <cell r="A10980">
            <v>9201238</v>
          </cell>
          <cell r="B10980">
            <v>97000000</v>
          </cell>
        </row>
        <row r="10981">
          <cell r="A10981">
            <v>9201239</v>
          </cell>
          <cell r="B10981">
            <v>44000000</v>
          </cell>
        </row>
        <row r="10982">
          <cell r="A10982">
            <v>9202010</v>
          </cell>
          <cell r="B10982">
            <v>92600000</v>
          </cell>
        </row>
        <row r="10983">
          <cell r="A10983">
            <v>9202012</v>
          </cell>
          <cell r="B10983">
            <v>98900000</v>
          </cell>
        </row>
        <row r="10984">
          <cell r="A10984">
            <v>9202022</v>
          </cell>
          <cell r="B10984">
            <v>86800000</v>
          </cell>
        </row>
        <row r="10985">
          <cell r="A10985">
            <v>9202035</v>
          </cell>
          <cell r="B10985">
            <v>36100000</v>
          </cell>
        </row>
        <row r="10986">
          <cell r="A10986">
            <v>9202037</v>
          </cell>
          <cell r="B10986">
            <v>50600000</v>
          </cell>
        </row>
        <row r="10987">
          <cell r="A10987">
            <v>9202040</v>
          </cell>
          <cell r="B10987">
            <v>40200000</v>
          </cell>
        </row>
        <row r="10988">
          <cell r="A10988">
            <v>9202046</v>
          </cell>
          <cell r="B10988">
            <v>30900000</v>
          </cell>
        </row>
        <row r="10989">
          <cell r="A10989">
            <v>9202068</v>
          </cell>
          <cell r="B10989">
            <v>30700000</v>
          </cell>
        </row>
        <row r="10990">
          <cell r="A10990">
            <v>9202071</v>
          </cell>
          <cell r="B10990">
            <v>48400000</v>
          </cell>
        </row>
        <row r="10991">
          <cell r="A10991">
            <v>9202072</v>
          </cell>
          <cell r="B10991">
            <v>50800000</v>
          </cell>
        </row>
        <row r="10992">
          <cell r="A10992">
            <v>9202087</v>
          </cell>
          <cell r="B10992">
            <v>55800000</v>
          </cell>
        </row>
        <row r="10993">
          <cell r="A10993">
            <v>9202088</v>
          </cell>
          <cell r="B10993">
            <v>59700000</v>
          </cell>
        </row>
        <row r="10994">
          <cell r="A10994">
            <v>9202089</v>
          </cell>
          <cell r="B10994">
            <v>49600000</v>
          </cell>
        </row>
        <row r="10995">
          <cell r="A10995">
            <v>9202090</v>
          </cell>
          <cell r="B10995">
            <v>53100000</v>
          </cell>
        </row>
        <row r="10996">
          <cell r="A10996">
            <v>9202097</v>
          </cell>
          <cell r="B10996">
            <v>61400000</v>
          </cell>
        </row>
        <row r="10997">
          <cell r="A10997">
            <v>9202098</v>
          </cell>
          <cell r="B10997">
            <v>63500000</v>
          </cell>
        </row>
        <row r="10998">
          <cell r="A10998">
            <v>9202099</v>
          </cell>
          <cell r="B10998">
            <v>69100000</v>
          </cell>
        </row>
        <row r="10999">
          <cell r="A10999">
            <v>9202100</v>
          </cell>
          <cell r="B10999">
            <v>71500000</v>
          </cell>
        </row>
        <row r="11000">
          <cell r="A11000">
            <v>9202102</v>
          </cell>
          <cell r="B11000">
            <v>32400000</v>
          </cell>
        </row>
        <row r="11001">
          <cell r="A11001">
            <v>9202114</v>
          </cell>
          <cell r="B11001">
            <v>52600000</v>
          </cell>
        </row>
        <row r="11002">
          <cell r="A11002">
            <v>9202115</v>
          </cell>
          <cell r="B11002">
            <v>55200000</v>
          </cell>
        </row>
        <row r="11003">
          <cell r="A11003">
            <v>9202116</v>
          </cell>
          <cell r="B11003">
            <v>58200000</v>
          </cell>
        </row>
        <row r="11004">
          <cell r="A11004">
            <v>9202118</v>
          </cell>
          <cell r="B11004">
            <v>55400000</v>
          </cell>
        </row>
        <row r="11005">
          <cell r="A11005">
            <v>9202120</v>
          </cell>
          <cell r="B11005">
            <v>78500000</v>
          </cell>
        </row>
        <row r="11006">
          <cell r="A11006">
            <v>9202121</v>
          </cell>
          <cell r="B11006">
            <v>41200000</v>
          </cell>
        </row>
        <row r="11007">
          <cell r="A11007">
            <v>9202122</v>
          </cell>
          <cell r="B11007">
            <v>34200000</v>
          </cell>
        </row>
        <row r="11008">
          <cell r="A11008">
            <v>9201247</v>
          </cell>
          <cell r="B11008">
            <v>86000000</v>
          </cell>
        </row>
        <row r="11009">
          <cell r="A11009">
            <v>9201248</v>
          </cell>
          <cell r="B11009">
            <v>75000000</v>
          </cell>
        </row>
        <row r="11010">
          <cell r="A11010">
            <v>9201249</v>
          </cell>
          <cell r="B11010">
            <v>92000000</v>
          </cell>
        </row>
        <row r="11011">
          <cell r="A11011">
            <v>9201250</v>
          </cell>
          <cell r="B11011">
            <v>94100000</v>
          </cell>
        </row>
        <row r="11012">
          <cell r="A11012">
            <v>9201251</v>
          </cell>
          <cell r="B11012">
            <v>103000000</v>
          </cell>
        </row>
        <row r="11013">
          <cell r="A11013">
            <v>9201253</v>
          </cell>
          <cell r="B11013">
            <v>66700000</v>
          </cell>
        </row>
        <row r="11014">
          <cell r="A11014">
            <v>9201254</v>
          </cell>
          <cell r="B11014">
            <v>74100000</v>
          </cell>
        </row>
        <row r="11015">
          <cell r="A11015">
            <v>9201255</v>
          </cell>
          <cell r="B11015">
            <v>90000000</v>
          </cell>
        </row>
        <row r="11016">
          <cell r="A11016">
            <v>9201256</v>
          </cell>
          <cell r="B11016">
            <v>96000000</v>
          </cell>
        </row>
        <row r="11017">
          <cell r="A11017">
            <v>9201257</v>
          </cell>
          <cell r="B11017">
            <v>103000000</v>
          </cell>
        </row>
        <row r="11018">
          <cell r="A11018">
            <v>9201265</v>
          </cell>
          <cell r="B11018">
            <v>59500000</v>
          </cell>
        </row>
        <row r="11019">
          <cell r="A11019">
            <v>9201266</v>
          </cell>
          <cell r="B11019">
            <v>65500000</v>
          </cell>
        </row>
        <row r="11020">
          <cell r="A11020">
            <v>9201267</v>
          </cell>
          <cell r="B11020">
            <v>123000000</v>
          </cell>
        </row>
        <row r="11021">
          <cell r="A11021">
            <v>9201275</v>
          </cell>
          <cell r="B11021">
            <v>66500000</v>
          </cell>
        </row>
        <row r="11022">
          <cell r="A11022">
            <v>9201276</v>
          </cell>
          <cell r="B11022">
            <v>72500000</v>
          </cell>
        </row>
        <row r="11023">
          <cell r="A11023">
            <v>9201277</v>
          </cell>
          <cell r="B11023">
            <v>75100000</v>
          </cell>
        </row>
        <row r="11024">
          <cell r="A11024">
            <v>9201278</v>
          </cell>
          <cell r="B11024">
            <v>104500000</v>
          </cell>
        </row>
        <row r="11025">
          <cell r="A11025">
            <v>9201279</v>
          </cell>
          <cell r="B11025">
            <v>120000000</v>
          </cell>
        </row>
        <row r="11026">
          <cell r="A11026">
            <v>9201280</v>
          </cell>
          <cell r="B11026">
            <v>147000000</v>
          </cell>
        </row>
        <row r="11027">
          <cell r="A11027">
            <v>9201090</v>
          </cell>
          <cell r="B11027">
            <v>27800000</v>
          </cell>
        </row>
        <row r="11028">
          <cell r="A11028">
            <v>9201139</v>
          </cell>
          <cell r="B11028">
            <v>48300000</v>
          </cell>
        </row>
        <row r="11029">
          <cell r="A11029">
            <v>9201168</v>
          </cell>
          <cell r="B11029">
            <v>110000000</v>
          </cell>
        </row>
        <row r="11030">
          <cell r="A11030">
            <v>9201240</v>
          </cell>
          <cell r="B11030">
            <v>61900000</v>
          </cell>
        </row>
        <row r="11031">
          <cell r="A11031">
            <v>9201241</v>
          </cell>
          <cell r="B11031">
            <v>67800000</v>
          </cell>
        </row>
        <row r="11032">
          <cell r="A11032">
            <v>9201242</v>
          </cell>
          <cell r="B11032">
            <v>74800000</v>
          </cell>
        </row>
        <row r="11033">
          <cell r="A11033">
            <v>9201243</v>
          </cell>
          <cell r="B11033">
            <v>65400000</v>
          </cell>
        </row>
        <row r="11034">
          <cell r="A11034">
            <v>9201244</v>
          </cell>
          <cell r="B11034">
            <v>72400000</v>
          </cell>
        </row>
        <row r="11035">
          <cell r="A11035">
            <v>9201245</v>
          </cell>
          <cell r="B11035">
            <v>79500000</v>
          </cell>
        </row>
        <row r="11036">
          <cell r="A11036">
            <v>9202111</v>
          </cell>
          <cell r="B11036">
            <v>36600000</v>
          </cell>
        </row>
        <row r="11037">
          <cell r="A11037">
            <v>9206009</v>
          </cell>
          <cell r="B11037">
            <v>52100000</v>
          </cell>
        </row>
        <row r="11038">
          <cell r="A11038">
            <v>9206010</v>
          </cell>
          <cell r="B11038">
            <v>104000000</v>
          </cell>
        </row>
        <row r="11039">
          <cell r="A11039">
            <v>9206011</v>
          </cell>
          <cell r="B11039">
            <v>26800000</v>
          </cell>
        </row>
        <row r="11040">
          <cell r="A11040">
            <v>9206012</v>
          </cell>
          <cell r="B11040">
            <v>30200000</v>
          </cell>
        </row>
        <row r="11041">
          <cell r="A11041">
            <v>9206013</v>
          </cell>
          <cell r="B11041">
            <v>52400000</v>
          </cell>
        </row>
        <row r="11042">
          <cell r="A11042">
            <v>9206046</v>
          </cell>
          <cell r="B11042">
            <v>36200000</v>
          </cell>
        </row>
        <row r="11043">
          <cell r="A11043">
            <v>9206051</v>
          </cell>
          <cell r="B11043">
            <v>62800000</v>
          </cell>
        </row>
        <row r="11044">
          <cell r="A11044">
            <v>9206052</v>
          </cell>
          <cell r="B11044">
            <v>44000000</v>
          </cell>
        </row>
        <row r="11045">
          <cell r="A11045">
            <v>9206054</v>
          </cell>
          <cell r="B11045">
            <v>38100000</v>
          </cell>
        </row>
        <row r="11046">
          <cell r="A11046">
            <v>9206055</v>
          </cell>
          <cell r="B11046">
            <v>85500000</v>
          </cell>
        </row>
        <row r="11047">
          <cell r="A11047">
            <v>9206056</v>
          </cell>
          <cell r="B11047">
            <v>71900000</v>
          </cell>
        </row>
        <row r="11048">
          <cell r="A11048">
            <v>9206057</v>
          </cell>
          <cell r="B11048">
            <v>75100000</v>
          </cell>
        </row>
        <row r="11049">
          <cell r="A11049">
            <v>9206058</v>
          </cell>
          <cell r="B11049">
            <v>76600000</v>
          </cell>
        </row>
        <row r="11050">
          <cell r="A11050">
            <v>9201159</v>
          </cell>
          <cell r="B11050">
            <v>49000000</v>
          </cell>
        </row>
        <row r="11051">
          <cell r="A11051">
            <v>9201177</v>
          </cell>
          <cell r="B11051">
            <v>47600000</v>
          </cell>
        </row>
        <row r="11052">
          <cell r="A11052">
            <v>9201194</v>
          </cell>
          <cell r="B11052">
            <v>55000000</v>
          </cell>
        </row>
        <row r="11053">
          <cell r="A11053">
            <v>9202112</v>
          </cell>
          <cell r="B11053">
            <v>45000000</v>
          </cell>
        </row>
        <row r="11054">
          <cell r="A11054">
            <v>9206064</v>
          </cell>
          <cell r="B11054">
            <v>68000000</v>
          </cell>
        </row>
        <row r="11055">
          <cell r="A11055">
            <v>9206065</v>
          </cell>
          <cell r="B11055">
            <v>57500000</v>
          </cell>
        </row>
        <row r="11056">
          <cell r="A11056">
            <v>9206067</v>
          </cell>
          <cell r="B11056">
            <v>59000000</v>
          </cell>
        </row>
        <row r="11057">
          <cell r="A11057">
            <v>9206068</v>
          </cell>
          <cell r="B11057">
            <v>63000000</v>
          </cell>
        </row>
        <row r="11058">
          <cell r="A11058">
            <v>9206070</v>
          </cell>
          <cell r="B11058">
            <v>110000000</v>
          </cell>
        </row>
        <row r="11059">
          <cell r="A11059">
            <v>9206076</v>
          </cell>
          <cell r="B11059">
            <v>74000000</v>
          </cell>
        </row>
        <row r="11060">
          <cell r="A11060">
            <v>9206077</v>
          </cell>
          <cell r="B11060">
            <v>81000000</v>
          </cell>
        </row>
        <row r="11061">
          <cell r="A11061">
            <v>9206078</v>
          </cell>
          <cell r="B11061">
            <v>89000000</v>
          </cell>
        </row>
        <row r="11062">
          <cell r="A11062">
            <v>9206079</v>
          </cell>
          <cell r="B11062">
            <v>95000000</v>
          </cell>
        </row>
        <row r="11063">
          <cell r="A11063">
            <v>9206080</v>
          </cell>
          <cell r="B11063">
            <v>101000000</v>
          </cell>
        </row>
        <row r="11064">
          <cell r="A11064">
            <v>9206081</v>
          </cell>
          <cell r="B11064">
            <v>123000000</v>
          </cell>
        </row>
        <row r="11065">
          <cell r="A11065">
            <v>9206082</v>
          </cell>
          <cell r="B11065">
            <v>111000000</v>
          </cell>
        </row>
        <row r="11066">
          <cell r="A11066">
            <v>9206083</v>
          </cell>
          <cell r="B11066">
            <v>117000000</v>
          </cell>
        </row>
        <row r="11067">
          <cell r="A11067">
            <v>9206084</v>
          </cell>
          <cell r="B11067">
            <v>119000000</v>
          </cell>
        </row>
        <row r="11068">
          <cell r="A11068">
            <v>9206085</v>
          </cell>
          <cell r="B11068">
            <v>128000000</v>
          </cell>
        </row>
        <row r="11069">
          <cell r="A11069">
            <v>9206086</v>
          </cell>
          <cell r="B11069">
            <v>95000000</v>
          </cell>
        </row>
        <row r="11070">
          <cell r="A11070">
            <v>9206087</v>
          </cell>
          <cell r="B11070">
            <v>102000000</v>
          </cell>
        </row>
        <row r="11071">
          <cell r="A11071">
            <v>9206088</v>
          </cell>
          <cell r="B11071">
            <v>149000000</v>
          </cell>
        </row>
        <row r="11072">
          <cell r="A11072">
            <v>9206089</v>
          </cell>
          <cell r="B11072">
            <v>164000000</v>
          </cell>
        </row>
        <row r="11073">
          <cell r="A11073">
            <v>9206091</v>
          </cell>
          <cell r="B11073">
            <v>102000000</v>
          </cell>
        </row>
        <row r="11074">
          <cell r="A11074">
            <v>9206092</v>
          </cell>
          <cell r="B11074">
            <v>101000000</v>
          </cell>
        </row>
        <row r="11075">
          <cell r="A11075">
            <v>9206093</v>
          </cell>
          <cell r="B11075">
            <v>99000000</v>
          </cell>
        </row>
        <row r="11076">
          <cell r="A11076">
            <v>9206095</v>
          </cell>
          <cell r="B11076">
            <v>113000000</v>
          </cell>
        </row>
        <row r="11077">
          <cell r="A11077">
            <v>9206053</v>
          </cell>
          <cell r="B11077">
            <v>121000000</v>
          </cell>
        </row>
        <row r="11078">
          <cell r="A11078">
            <v>9206071</v>
          </cell>
          <cell r="B11078">
            <v>106000000</v>
          </cell>
        </row>
        <row r="11079">
          <cell r="A11079">
            <v>9206072</v>
          </cell>
          <cell r="B11079">
            <v>131000000</v>
          </cell>
        </row>
        <row r="11080">
          <cell r="A11080">
            <v>9206073</v>
          </cell>
          <cell r="B11080">
            <v>157000000</v>
          </cell>
        </row>
        <row r="11081">
          <cell r="A11081">
            <v>9208001</v>
          </cell>
          <cell r="B11081">
            <v>104000000</v>
          </cell>
        </row>
        <row r="11082">
          <cell r="A11082">
            <v>9208002</v>
          </cell>
          <cell r="B11082">
            <v>99000000</v>
          </cell>
        </row>
        <row r="11083">
          <cell r="A11083">
            <v>9208004</v>
          </cell>
          <cell r="B11083">
            <v>116000000</v>
          </cell>
        </row>
        <row r="11084">
          <cell r="A11084">
            <v>9208005</v>
          </cell>
          <cell r="B11084">
            <v>134000000</v>
          </cell>
        </row>
        <row r="11085">
          <cell r="A11085">
            <v>9208006</v>
          </cell>
          <cell r="B11085">
            <v>89500000</v>
          </cell>
        </row>
        <row r="11086">
          <cell r="A11086">
            <v>9208007</v>
          </cell>
          <cell r="B11086">
            <v>81400000</v>
          </cell>
        </row>
        <row r="11087">
          <cell r="A11087">
            <v>9208008</v>
          </cell>
          <cell r="B11087">
            <v>91700000</v>
          </cell>
        </row>
        <row r="11088">
          <cell r="A11088">
            <v>9208009</v>
          </cell>
          <cell r="B11088">
            <v>84900000</v>
          </cell>
        </row>
        <row r="11089">
          <cell r="A11089">
            <v>9208010</v>
          </cell>
          <cell r="B11089">
            <v>116500000</v>
          </cell>
        </row>
        <row r="11090">
          <cell r="A11090">
            <v>9208011</v>
          </cell>
          <cell r="B11090">
            <v>104000000</v>
          </cell>
        </row>
        <row r="11091">
          <cell r="A11091">
            <v>9208012</v>
          </cell>
          <cell r="B11091">
            <v>165000000</v>
          </cell>
        </row>
        <row r="11092">
          <cell r="A11092">
            <v>9208013</v>
          </cell>
          <cell r="B11092">
            <v>98000000</v>
          </cell>
        </row>
        <row r="11093">
          <cell r="A11093">
            <v>9208014</v>
          </cell>
          <cell r="B11093">
            <v>129900000</v>
          </cell>
        </row>
        <row r="11094">
          <cell r="A11094">
            <v>9208015</v>
          </cell>
          <cell r="B11094">
            <v>140000000</v>
          </cell>
        </row>
        <row r="11095">
          <cell r="A11095">
            <v>9208016</v>
          </cell>
          <cell r="B11095">
            <v>154400000</v>
          </cell>
        </row>
        <row r="11096">
          <cell r="A11096">
            <v>9208017</v>
          </cell>
          <cell r="B11096">
            <v>160000000</v>
          </cell>
        </row>
        <row r="11097">
          <cell r="A11097">
            <v>9208018</v>
          </cell>
          <cell r="B11097">
            <v>114800000</v>
          </cell>
        </row>
        <row r="11098">
          <cell r="A11098">
            <v>9208019</v>
          </cell>
          <cell r="B11098">
            <v>100000000</v>
          </cell>
        </row>
        <row r="11099">
          <cell r="A11099">
            <v>9208020</v>
          </cell>
          <cell r="B11099">
            <v>98300000</v>
          </cell>
        </row>
        <row r="11100">
          <cell r="A11100">
            <v>9208021</v>
          </cell>
          <cell r="B11100">
            <v>250000000</v>
          </cell>
        </row>
        <row r="11101">
          <cell r="A11101">
            <v>9206090</v>
          </cell>
          <cell r="B11101">
            <v>229000000</v>
          </cell>
        </row>
        <row r="11102">
          <cell r="A11102">
            <v>9206094</v>
          </cell>
          <cell r="B11102">
            <v>196000000</v>
          </cell>
        </row>
        <row r="11103">
          <cell r="A11103">
            <v>9206061</v>
          </cell>
          <cell r="B11103">
            <v>93000000</v>
          </cell>
        </row>
        <row r="11104">
          <cell r="A11104">
            <v>9207005</v>
          </cell>
          <cell r="B11104">
            <v>29500000</v>
          </cell>
        </row>
        <row r="11105">
          <cell r="A11105">
            <v>9207011</v>
          </cell>
          <cell r="B11105">
            <v>29000000</v>
          </cell>
        </row>
        <row r="11106">
          <cell r="A11106">
            <v>9207012</v>
          </cell>
          <cell r="B11106">
            <v>33000000</v>
          </cell>
        </row>
        <row r="11107">
          <cell r="A11107">
            <v>9212005</v>
          </cell>
          <cell r="B11107">
            <v>20100000</v>
          </cell>
        </row>
        <row r="11108">
          <cell r="A11108">
            <v>9207002</v>
          </cell>
          <cell r="B11108">
            <v>65700000</v>
          </cell>
        </row>
        <row r="11109">
          <cell r="A11109">
            <v>9207003</v>
          </cell>
          <cell r="B11109">
            <v>92000000</v>
          </cell>
        </row>
        <row r="11110">
          <cell r="A11110">
            <v>9207004</v>
          </cell>
          <cell r="B11110">
            <v>115800000</v>
          </cell>
        </row>
        <row r="11111">
          <cell r="A11111">
            <v>9207006</v>
          </cell>
          <cell r="B11111">
            <v>63600000</v>
          </cell>
        </row>
        <row r="11112">
          <cell r="A11112">
            <v>9207007</v>
          </cell>
          <cell r="B11112">
            <v>111600000</v>
          </cell>
        </row>
        <row r="11113">
          <cell r="A11113">
            <v>9207008</v>
          </cell>
          <cell r="B11113">
            <v>128900000</v>
          </cell>
        </row>
        <row r="11114">
          <cell r="A11114">
            <v>9207009</v>
          </cell>
          <cell r="B11114">
            <v>89900000</v>
          </cell>
        </row>
        <row r="11115">
          <cell r="A11115">
            <v>9207010</v>
          </cell>
          <cell r="B11115">
            <v>90900000</v>
          </cell>
        </row>
        <row r="11116">
          <cell r="A11116">
            <v>9207013</v>
          </cell>
          <cell r="B11116">
            <v>183000000</v>
          </cell>
        </row>
        <row r="11117">
          <cell r="A11117">
            <v>9207014</v>
          </cell>
          <cell r="B11117">
            <v>127600000</v>
          </cell>
        </row>
        <row r="11118">
          <cell r="A11118">
            <v>9207015</v>
          </cell>
          <cell r="B11118">
            <v>120000000</v>
          </cell>
        </row>
        <row r="11119">
          <cell r="A11119">
            <v>9207016</v>
          </cell>
          <cell r="B11119">
            <v>138900000</v>
          </cell>
        </row>
        <row r="11120">
          <cell r="A11120">
            <v>9207017</v>
          </cell>
          <cell r="B11120">
            <v>127900000</v>
          </cell>
        </row>
        <row r="11121">
          <cell r="A11121">
            <v>9207018</v>
          </cell>
          <cell r="B11121">
            <v>90000000</v>
          </cell>
        </row>
        <row r="11122">
          <cell r="A11122">
            <v>9207019</v>
          </cell>
          <cell r="B11122">
            <v>130000000</v>
          </cell>
        </row>
        <row r="11123">
          <cell r="A11123">
            <v>9207020</v>
          </cell>
          <cell r="B11123">
            <v>100000000</v>
          </cell>
        </row>
        <row r="11124">
          <cell r="A11124">
            <v>9207021</v>
          </cell>
          <cell r="B11124">
            <v>143000000</v>
          </cell>
        </row>
        <row r="11125">
          <cell r="A11125">
            <v>9207022</v>
          </cell>
          <cell r="B11125">
            <v>123900000</v>
          </cell>
        </row>
        <row r="11126">
          <cell r="A11126">
            <v>9221001</v>
          </cell>
          <cell r="B11126">
            <v>110900000</v>
          </cell>
        </row>
        <row r="11127">
          <cell r="A11127">
            <v>9221002</v>
          </cell>
          <cell r="B11127">
            <v>91300000</v>
          </cell>
        </row>
        <row r="11128">
          <cell r="A11128">
            <v>9221003</v>
          </cell>
          <cell r="B11128">
            <v>70000000</v>
          </cell>
        </row>
        <row r="11129">
          <cell r="A11129">
            <v>9221004</v>
          </cell>
          <cell r="B11129">
            <v>76100000</v>
          </cell>
        </row>
        <row r="11130">
          <cell r="A11130">
            <v>9221005</v>
          </cell>
          <cell r="B11130">
            <v>62500000</v>
          </cell>
        </row>
        <row r="11131">
          <cell r="A11131">
            <v>9221006</v>
          </cell>
          <cell r="B11131">
            <v>79000000</v>
          </cell>
        </row>
        <row r="11132">
          <cell r="A11132">
            <v>9221007</v>
          </cell>
          <cell r="B11132">
            <v>118000000</v>
          </cell>
        </row>
        <row r="11133">
          <cell r="A11133">
            <v>9221008</v>
          </cell>
          <cell r="B11133">
            <v>124900000</v>
          </cell>
        </row>
        <row r="11134">
          <cell r="A11134">
            <v>9221009</v>
          </cell>
          <cell r="B11134">
            <v>84000000</v>
          </cell>
        </row>
        <row r="11135">
          <cell r="A11135">
            <v>9221010</v>
          </cell>
          <cell r="B11135">
            <v>85900000</v>
          </cell>
        </row>
        <row r="11136">
          <cell r="A11136">
            <v>9221011</v>
          </cell>
          <cell r="B11136">
            <v>131000000</v>
          </cell>
        </row>
        <row r="11137">
          <cell r="A11137">
            <v>9221012</v>
          </cell>
          <cell r="B11137">
            <v>115900000</v>
          </cell>
        </row>
        <row r="11138">
          <cell r="A11138">
            <v>9221013</v>
          </cell>
          <cell r="B11138">
            <v>180000000</v>
          </cell>
        </row>
        <row r="11139">
          <cell r="A11139">
            <v>9221014</v>
          </cell>
          <cell r="B11139">
            <v>165000000</v>
          </cell>
        </row>
        <row r="11140">
          <cell r="A11140">
            <v>9221015</v>
          </cell>
          <cell r="B11140">
            <v>160000000</v>
          </cell>
        </row>
        <row r="11141">
          <cell r="A11141">
            <v>9221016</v>
          </cell>
          <cell r="B11141">
            <v>119000000</v>
          </cell>
        </row>
        <row r="11142">
          <cell r="A11142">
            <v>9221017</v>
          </cell>
          <cell r="B11142">
            <v>160000000</v>
          </cell>
        </row>
        <row r="11143">
          <cell r="A11143">
            <v>9221018</v>
          </cell>
          <cell r="B11143">
            <v>114000000</v>
          </cell>
        </row>
        <row r="11144">
          <cell r="A11144">
            <v>9221019</v>
          </cell>
          <cell r="B11144">
            <v>171000000</v>
          </cell>
        </row>
        <row r="11145">
          <cell r="A11145">
            <v>9221020</v>
          </cell>
          <cell r="B11145">
            <v>130100000</v>
          </cell>
        </row>
        <row r="11146">
          <cell r="A11146">
            <v>9221021</v>
          </cell>
          <cell r="B11146">
            <v>151900000</v>
          </cell>
        </row>
        <row r="11147">
          <cell r="A11147">
            <v>9221022</v>
          </cell>
          <cell r="B11147">
            <v>209000000</v>
          </cell>
        </row>
        <row r="11148">
          <cell r="A11148">
            <v>9221023</v>
          </cell>
          <cell r="B11148">
            <v>238000000</v>
          </cell>
        </row>
        <row r="11149">
          <cell r="A11149">
            <v>9221024</v>
          </cell>
          <cell r="B11149">
            <v>125100000</v>
          </cell>
        </row>
        <row r="11150">
          <cell r="A11150">
            <v>9221025</v>
          </cell>
          <cell r="B11150">
            <v>178200000</v>
          </cell>
        </row>
        <row r="11151">
          <cell r="A11151">
            <v>9221026</v>
          </cell>
          <cell r="B11151">
            <v>105000000</v>
          </cell>
        </row>
        <row r="11152">
          <cell r="A11152">
            <v>9221027</v>
          </cell>
          <cell r="B11152">
            <v>191000000</v>
          </cell>
        </row>
        <row r="11153">
          <cell r="A11153">
            <v>9220001</v>
          </cell>
          <cell r="B11153">
            <v>31300000</v>
          </cell>
        </row>
        <row r="11154">
          <cell r="A11154">
            <v>9220002</v>
          </cell>
          <cell r="B11154">
            <v>35900000</v>
          </cell>
        </row>
        <row r="11155">
          <cell r="A11155">
            <v>9220003</v>
          </cell>
          <cell r="B11155">
            <v>29900000</v>
          </cell>
        </row>
        <row r="11156">
          <cell r="A11156">
            <v>9220004</v>
          </cell>
          <cell r="B11156">
            <v>108000000</v>
          </cell>
        </row>
        <row r="11157">
          <cell r="A11157">
            <v>9220005</v>
          </cell>
          <cell r="B11157">
            <v>50000000</v>
          </cell>
        </row>
        <row r="11158">
          <cell r="A11158">
            <v>9220006</v>
          </cell>
          <cell r="B11158">
            <v>50000000</v>
          </cell>
        </row>
        <row r="11159">
          <cell r="A11159">
            <v>9220007</v>
          </cell>
          <cell r="B11159">
            <v>78500000</v>
          </cell>
        </row>
        <row r="11160">
          <cell r="A11160">
            <v>9220008</v>
          </cell>
          <cell r="B11160">
            <v>68500000</v>
          </cell>
        </row>
        <row r="11161">
          <cell r="A11161">
            <v>9220009</v>
          </cell>
          <cell r="B11161">
            <v>123000000</v>
          </cell>
        </row>
        <row r="11162">
          <cell r="A11162">
            <v>9220010</v>
          </cell>
          <cell r="B11162">
            <v>58000000</v>
          </cell>
        </row>
        <row r="11163">
          <cell r="A11163">
            <v>9220011</v>
          </cell>
          <cell r="B11163">
            <v>117000000</v>
          </cell>
        </row>
        <row r="11164">
          <cell r="A11164">
            <v>9220013</v>
          </cell>
          <cell r="B11164">
            <v>113100000</v>
          </cell>
        </row>
        <row r="11165">
          <cell r="A11165">
            <v>9220012</v>
          </cell>
          <cell r="B11165">
            <v>124100000</v>
          </cell>
        </row>
        <row r="11166">
          <cell r="A11166">
            <v>9210001</v>
          </cell>
          <cell r="B11166">
            <v>129400000</v>
          </cell>
        </row>
        <row r="11167">
          <cell r="A11167">
            <v>9210002</v>
          </cell>
          <cell r="B11167">
            <v>74900000</v>
          </cell>
        </row>
        <row r="11168">
          <cell r="A11168">
            <v>9210003</v>
          </cell>
          <cell r="B11168">
            <v>185900000</v>
          </cell>
        </row>
        <row r="11169">
          <cell r="A11169">
            <v>9210004</v>
          </cell>
          <cell r="B11169">
            <v>177500000</v>
          </cell>
        </row>
        <row r="11170">
          <cell r="A11170">
            <v>9210007</v>
          </cell>
          <cell r="B11170">
            <v>71200000</v>
          </cell>
        </row>
        <row r="11171">
          <cell r="A11171">
            <v>9210008</v>
          </cell>
          <cell r="B11171">
            <v>156900000</v>
          </cell>
        </row>
        <row r="11172">
          <cell r="A11172">
            <v>9210009</v>
          </cell>
          <cell r="B11172">
            <v>222000000</v>
          </cell>
        </row>
        <row r="11173">
          <cell r="A11173">
            <v>9210010</v>
          </cell>
          <cell r="B11173">
            <v>199300000</v>
          </cell>
        </row>
        <row r="11174">
          <cell r="A11174">
            <v>9210011</v>
          </cell>
          <cell r="B11174">
            <v>260100000</v>
          </cell>
        </row>
        <row r="11175">
          <cell r="A11175">
            <v>9210012</v>
          </cell>
          <cell r="B11175">
            <v>197500000</v>
          </cell>
        </row>
        <row r="11176">
          <cell r="A11176">
            <v>9210013</v>
          </cell>
          <cell r="B11176">
            <v>97300000</v>
          </cell>
        </row>
        <row r="11177">
          <cell r="A11177">
            <v>9210014</v>
          </cell>
          <cell r="B11177">
            <v>172500000</v>
          </cell>
        </row>
        <row r="11178">
          <cell r="A11178">
            <v>9210015</v>
          </cell>
          <cell r="B11178">
            <v>85700000</v>
          </cell>
        </row>
        <row r="11179">
          <cell r="A11179">
            <v>9210016</v>
          </cell>
          <cell r="B11179">
            <v>277000000</v>
          </cell>
        </row>
        <row r="11180">
          <cell r="A11180">
            <v>9210017</v>
          </cell>
          <cell r="B11180">
            <v>277600000</v>
          </cell>
        </row>
        <row r="11181">
          <cell r="A11181">
            <v>9210018</v>
          </cell>
          <cell r="B11181">
            <v>141500000</v>
          </cell>
        </row>
        <row r="11182">
          <cell r="A11182">
            <v>9210019</v>
          </cell>
          <cell r="B11182">
            <v>360500000</v>
          </cell>
        </row>
        <row r="11183">
          <cell r="A11183">
            <v>9210020</v>
          </cell>
          <cell r="B11183">
            <v>550000000</v>
          </cell>
        </row>
        <row r="11184">
          <cell r="A11184">
            <v>9210021</v>
          </cell>
          <cell r="B11184">
            <v>221000000</v>
          </cell>
        </row>
        <row r="11185">
          <cell r="A11185">
            <v>9211001</v>
          </cell>
          <cell r="B11185">
            <v>116500000</v>
          </cell>
        </row>
        <row r="11186">
          <cell r="A11186">
            <v>9211002</v>
          </cell>
          <cell r="B11186">
            <v>145500000</v>
          </cell>
        </row>
        <row r="11187">
          <cell r="A11187">
            <v>9211003</v>
          </cell>
          <cell r="B11187">
            <v>67700000</v>
          </cell>
        </row>
        <row r="11188">
          <cell r="A11188">
            <v>9211005</v>
          </cell>
          <cell r="B11188">
            <v>76900000</v>
          </cell>
        </row>
        <row r="11189">
          <cell r="A11189">
            <v>9211006</v>
          </cell>
          <cell r="B11189">
            <v>147600000</v>
          </cell>
        </row>
        <row r="11190">
          <cell r="A11190">
            <v>9211007</v>
          </cell>
          <cell r="B11190">
            <v>176100000</v>
          </cell>
        </row>
        <row r="11191">
          <cell r="A11191">
            <v>9211008</v>
          </cell>
          <cell r="B11191">
            <v>155400000</v>
          </cell>
        </row>
        <row r="11192">
          <cell r="A11192">
            <v>9211009</v>
          </cell>
          <cell r="B11192">
            <v>214500000</v>
          </cell>
        </row>
        <row r="11193">
          <cell r="A11193">
            <v>9211010</v>
          </cell>
          <cell r="B11193">
            <v>156500000</v>
          </cell>
        </row>
        <row r="11194">
          <cell r="A11194">
            <v>9211011</v>
          </cell>
          <cell r="B11194">
            <v>67000000</v>
          </cell>
        </row>
        <row r="11195">
          <cell r="A11195">
            <v>9211012</v>
          </cell>
          <cell r="B11195">
            <v>152900000</v>
          </cell>
        </row>
        <row r="11196">
          <cell r="A11196">
            <v>9211013</v>
          </cell>
          <cell r="B11196">
            <v>128100000</v>
          </cell>
        </row>
        <row r="11197">
          <cell r="A11197">
            <v>9211014</v>
          </cell>
          <cell r="B11197">
            <v>227600000</v>
          </cell>
        </row>
        <row r="11198">
          <cell r="A11198">
            <v>9211015</v>
          </cell>
          <cell r="B11198">
            <v>82000000</v>
          </cell>
        </row>
        <row r="11199">
          <cell r="A11199">
            <v>9211016</v>
          </cell>
          <cell r="B11199">
            <v>118900000</v>
          </cell>
        </row>
        <row r="11200">
          <cell r="A11200">
            <v>9211017</v>
          </cell>
          <cell r="B11200">
            <v>93200000</v>
          </cell>
        </row>
        <row r="11201">
          <cell r="A11201">
            <v>9211018</v>
          </cell>
          <cell r="B11201">
            <v>179200000</v>
          </cell>
        </row>
        <row r="11202">
          <cell r="A11202">
            <v>9211019</v>
          </cell>
          <cell r="B11202">
            <v>116000000</v>
          </cell>
        </row>
        <row r="11203">
          <cell r="A11203">
            <v>9211020</v>
          </cell>
          <cell r="B11203">
            <v>161100000</v>
          </cell>
        </row>
        <row r="11204">
          <cell r="A11204">
            <v>9211021</v>
          </cell>
          <cell r="B11204">
            <v>180000000</v>
          </cell>
        </row>
        <row r="11205">
          <cell r="A11205">
            <v>9211022</v>
          </cell>
          <cell r="B11205">
            <v>112000000</v>
          </cell>
        </row>
        <row r="11206">
          <cell r="A11206">
            <v>9211023</v>
          </cell>
          <cell r="B11206">
            <v>199700000</v>
          </cell>
        </row>
        <row r="11207">
          <cell r="A11207">
            <v>9211024</v>
          </cell>
          <cell r="B11207">
            <v>213000000</v>
          </cell>
        </row>
        <row r="11208">
          <cell r="A11208">
            <v>9211025</v>
          </cell>
          <cell r="B11208">
            <v>227000000</v>
          </cell>
        </row>
        <row r="11209">
          <cell r="A11209">
            <v>9211026</v>
          </cell>
          <cell r="B11209">
            <v>548000000</v>
          </cell>
        </row>
        <row r="11210">
          <cell r="A11210">
            <v>9211027</v>
          </cell>
          <cell r="B11210">
            <v>550000000</v>
          </cell>
        </row>
        <row r="11211">
          <cell r="A11211">
            <v>9211028</v>
          </cell>
          <cell r="B11211">
            <v>141000000</v>
          </cell>
        </row>
        <row r="11212">
          <cell r="A11212">
            <v>9211029</v>
          </cell>
          <cell r="B11212">
            <v>352000000</v>
          </cell>
        </row>
        <row r="11213">
          <cell r="A11213">
            <v>9211030</v>
          </cell>
          <cell r="B11213">
            <v>202100000</v>
          </cell>
        </row>
        <row r="11214">
          <cell r="A11214">
            <v>9211031</v>
          </cell>
          <cell r="B11214">
            <v>116000000</v>
          </cell>
        </row>
        <row r="11215">
          <cell r="A11215">
            <v>9211032</v>
          </cell>
          <cell r="B11215">
            <v>203900000</v>
          </cell>
        </row>
        <row r="11216">
          <cell r="A11216">
            <v>9211033</v>
          </cell>
          <cell r="B11216">
            <v>319000000</v>
          </cell>
        </row>
        <row r="11217">
          <cell r="A11217">
            <v>9211034</v>
          </cell>
          <cell r="B11217">
            <v>148000000</v>
          </cell>
        </row>
        <row r="11218">
          <cell r="A11218">
            <v>9211035</v>
          </cell>
          <cell r="B11218">
            <v>211000000</v>
          </cell>
        </row>
        <row r="11219">
          <cell r="A11219">
            <v>9211036</v>
          </cell>
          <cell r="B11219">
            <v>128900000</v>
          </cell>
        </row>
        <row r="11220">
          <cell r="A11220">
            <v>9211037</v>
          </cell>
          <cell r="B11220">
            <v>181000000</v>
          </cell>
        </row>
        <row r="11221">
          <cell r="A11221">
            <v>9211038</v>
          </cell>
          <cell r="B11221">
            <v>405000000</v>
          </cell>
        </row>
        <row r="11222">
          <cell r="A11222">
            <v>9211039</v>
          </cell>
          <cell r="B11222">
            <v>395000000</v>
          </cell>
        </row>
        <row r="11223">
          <cell r="A11223">
            <v>9211040</v>
          </cell>
          <cell r="B11223">
            <v>328000000</v>
          </cell>
        </row>
        <row r="11224">
          <cell r="A11224">
            <v>9211041</v>
          </cell>
          <cell r="B11224">
            <v>291000000</v>
          </cell>
        </row>
        <row r="11225">
          <cell r="A11225">
            <v>9204001</v>
          </cell>
          <cell r="B11225">
            <v>73600000</v>
          </cell>
        </row>
        <row r="11226">
          <cell r="A11226">
            <v>9204002</v>
          </cell>
          <cell r="B11226">
            <v>126200000</v>
          </cell>
        </row>
        <row r="11227">
          <cell r="A11227">
            <v>9204004</v>
          </cell>
          <cell r="B11227">
            <v>173900000</v>
          </cell>
        </row>
        <row r="11228">
          <cell r="A11228">
            <v>9204005</v>
          </cell>
          <cell r="B11228">
            <v>156200000</v>
          </cell>
        </row>
        <row r="11229">
          <cell r="A11229">
            <v>9204006</v>
          </cell>
          <cell r="B11229">
            <v>172200000</v>
          </cell>
        </row>
        <row r="11230">
          <cell r="A11230">
            <v>9204008</v>
          </cell>
          <cell r="B11230">
            <v>169100000</v>
          </cell>
        </row>
        <row r="11231">
          <cell r="A11231">
            <v>9204009</v>
          </cell>
          <cell r="B11231">
            <v>89000000</v>
          </cell>
        </row>
        <row r="11232">
          <cell r="A11232">
            <v>9204010</v>
          </cell>
          <cell r="B11232">
            <v>73900000</v>
          </cell>
        </row>
        <row r="11233">
          <cell r="A11233">
            <v>9204012</v>
          </cell>
          <cell r="B11233">
            <v>183800000</v>
          </cell>
        </row>
        <row r="11234">
          <cell r="A11234">
            <v>9204013</v>
          </cell>
          <cell r="B11234">
            <v>250600000</v>
          </cell>
        </row>
        <row r="11235">
          <cell r="A11235">
            <v>9204014</v>
          </cell>
          <cell r="B11235">
            <v>177500000</v>
          </cell>
        </row>
        <row r="11236">
          <cell r="A11236">
            <v>9204016</v>
          </cell>
          <cell r="B11236">
            <v>193100000</v>
          </cell>
        </row>
        <row r="11237">
          <cell r="A11237">
            <v>9204018</v>
          </cell>
          <cell r="B11237">
            <v>179100000</v>
          </cell>
        </row>
        <row r="11238">
          <cell r="A11238">
            <v>9204019</v>
          </cell>
          <cell r="B11238">
            <v>66300000</v>
          </cell>
        </row>
        <row r="11239">
          <cell r="A11239">
            <v>9204020</v>
          </cell>
          <cell r="B11239">
            <v>139400000</v>
          </cell>
        </row>
        <row r="11240">
          <cell r="A11240">
            <v>9204021</v>
          </cell>
          <cell r="B11240">
            <v>96200000</v>
          </cell>
        </row>
        <row r="11241">
          <cell r="A11241">
            <v>9204022</v>
          </cell>
          <cell r="B11241">
            <v>197100000</v>
          </cell>
        </row>
        <row r="11242">
          <cell r="A11242">
            <v>9204023</v>
          </cell>
          <cell r="B11242">
            <v>129500000</v>
          </cell>
        </row>
        <row r="11243">
          <cell r="A11243">
            <v>9204024</v>
          </cell>
          <cell r="B11243">
            <v>230600000</v>
          </cell>
        </row>
        <row r="11244">
          <cell r="A11244">
            <v>9204025</v>
          </cell>
          <cell r="B11244">
            <v>123000000</v>
          </cell>
        </row>
        <row r="11245">
          <cell r="A11245">
            <v>9204026</v>
          </cell>
          <cell r="B11245">
            <v>214100000</v>
          </cell>
        </row>
        <row r="11246">
          <cell r="A11246">
            <v>9204027</v>
          </cell>
          <cell r="B11246">
            <v>335000000</v>
          </cell>
        </row>
        <row r="11247">
          <cell r="A11247">
            <v>9204028</v>
          </cell>
          <cell r="B11247">
            <v>133900000</v>
          </cell>
        </row>
        <row r="11248">
          <cell r="A11248">
            <v>9204029</v>
          </cell>
          <cell r="B11248">
            <v>230600000</v>
          </cell>
        </row>
        <row r="11249">
          <cell r="A11249">
            <v>9204030</v>
          </cell>
          <cell r="B11249">
            <v>193600000</v>
          </cell>
        </row>
        <row r="11250">
          <cell r="A11250">
            <v>9204031</v>
          </cell>
          <cell r="B11250">
            <v>336000000</v>
          </cell>
        </row>
        <row r="11251">
          <cell r="A11251">
            <v>9204032</v>
          </cell>
          <cell r="B11251">
            <v>524300000</v>
          </cell>
        </row>
        <row r="11252">
          <cell r="A11252">
            <v>9212001</v>
          </cell>
          <cell r="B11252">
            <v>89700000</v>
          </cell>
        </row>
        <row r="11253">
          <cell r="A11253">
            <v>9212002</v>
          </cell>
          <cell r="B11253">
            <v>128100000</v>
          </cell>
        </row>
        <row r="11254">
          <cell r="A11254">
            <v>9212003</v>
          </cell>
          <cell r="B11254">
            <v>66800000</v>
          </cell>
        </row>
        <row r="11255">
          <cell r="A11255">
            <v>9212004</v>
          </cell>
          <cell r="B11255">
            <v>74100000</v>
          </cell>
        </row>
        <row r="11256">
          <cell r="A11256">
            <v>9212006</v>
          </cell>
          <cell r="B11256">
            <v>74800000</v>
          </cell>
        </row>
        <row r="11257">
          <cell r="A11257">
            <v>9212011</v>
          </cell>
          <cell r="B11257">
            <v>158400000</v>
          </cell>
        </row>
        <row r="11258">
          <cell r="A11258">
            <v>9212014</v>
          </cell>
          <cell r="B11258">
            <v>197600000</v>
          </cell>
        </row>
        <row r="11259">
          <cell r="A11259">
            <v>9212015</v>
          </cell>
          <cell r="B11259">
            <v>180500000</v>
          </cell>
        </row>
        <row r="11260">
          <cell r="A11260">
            <v>9212016</v>
          </cell>
          <cell r="B11260">
            <v>175500000</v>
          </cell>
        </row>
        <row r="11261">
          <cell r="A11261">
            <v>9212021</v>
          </cell>
          <cell r="B11261">
            <v>101700000</v>
          </cell>
        </row>
        <row r="11262">
          <cell r="A11262">
            <v>9212025</v>
          </cell>
          <cell r="B11262">
            <v>124000000</v>
          </cell>
        </row>
        <row r="11263">
          <cell r="A11263">
            <v>9212026</v>
          </cell>
          <cell r="B11263">
            <v>135900000</v>
          </cell>
        </row>
        <row r="11264">
          <cell r="A11264">
            <v>9212027</v>
          </cell>
          <cell r="B11264">
            <v>135900000</v>
          </cell>
        </row>
        <row r="11265">
          <cell r="A11265">
            <v>9212028</v>
          </cell>
          <cell r="B11265">
            <v>199000000</v>
          </cell>
        </row>
        <row r="11266">
          <cell r="A11266">
            <v>9212031</v>
          </cell>
          <cell r="B11266">
            <v>232000000</v>
          </cell>
        </row>
        <row r="11267">
          <cell r="A11267">
            <v>9212032</v>
          </cell>
          <cell r="B11267">
            <v>218500000</v>
          </cell>
        </row>
        <row r="11268">
          <cell r="A11268">
            <v>9212033</v>
          </cell>
          <cell r="B11268">
            <v>215100000</v>
          </cell>
        </row>
        <row r="11269">
          <cell r="A11269">
            <v>9212037</v>
          </cell>
          <cell r="B11269">
            <v>338000000</v>
          </cell>
        </row>
        <row r="11270">
          <cell r="A11270">
            <v>9212038</v>
          </cell>
          <cell r="B11270">
            <v>232000000</v>
          </cell>
        </row>
        <row r="11271">
          <cell r="A11271">
            <v>9212040</v>
          </cell>
          <cell r="B11271">
            <v>194600000</v>
          </cell>
        </row>
        <row r="11272">
          <cell r="A11272">
            <v>9212008</v>
          </cell>
          <cell r="B11272">
            <v>259600000</v>
          </cell>
        </row>
        <row r="11273">
          <cell r="A11273">
            <v>9212009</v>
          </cell>
          <cell r="B11273">
            <v>80300000</v>
          </cell>
        </row>
        <row r="11274">
          <cell r="A11274">
            <v>9212010</v>
          </cell>
          <cell r="B11274">
            <v>76200000</v>
          </cell>
        </row>
        <row r="11275">
          <cell r="A11275">
            <v>9212012</v>
          </cell>
          <cell r="B11275">
            <v>78300000</v>
          </cell>
        </row>
        <row r="11276">
          <cell r="A11276">
            <v>9212013</v>
          </cell>
          <cell r="B11276">
            <v>185200000</v>
          </cell>
        </row>
        <row r="11277">
          <cell r="A11277">
            <v>9212017</v>
          </cell>
          <cell r="B11277">
            <v>189900000</v>
          </cell>
        </row>
        <row r="11278">
          <cell r="A11278">
            <v>9212018</v>
          </cell>
          <cell r="B11278">
            <v>147000000</v>
          </cell>
        </row>
        <row r="11279">
          <cell r="A11279">
            <v>9212019</v>
          </cell>
          <cell r="B11279">
            <v>206100000</v>
          </cell>
        </row>
        <row r="11280">
          <cell r="A11280">
            <v>9212020</v>
          </cell>
          <cell r="B11280">
            <v>191500000</v>
          </cell>
        </row>
        <row r="11281">
          <cell r="A11281">
            <v>9212022</v>
          </cell>
          <cell r="B11281">
            <v>115200000</v>
          </cell>
        </row>
        <row r="11282">
          <cell r="A11282">
            <v>9212023</v>
          </cell>
          <cell r="B11282">
            <v>148500000</v>
          </cell>
        </row>
        <row r="11283">
          <cell r="A11283">
            <v>9212024</v>
          </cell>
          <cell r="B11283">
            <v>135200000</v>
          </cell>
        </row>
        <row r="11284">
          <cell r="A11284">
            <v>9212029</v>
          </cell>
          <cell r="B11284">
            <v>218800000</v>
          </cell>
        </row>
        <row r="11285">
          <cell r="A11285">
            <v>9212030</v>
          </cell>
          <cell r="B11285">
            <v>250000000</v>
          </cell>
        </row>
        <row r="11286">
          <cell r="A11286">
            <v>9212034</v>
          </cell>
          <cell r="B11286">
            <v>233100000</v>
          </cell>
        </row>
        <row r="11287">
          <cell r="A11287">
            <v>9212035</v>
          </cell>
          <cell r="B11287">
            <v>541400000</v>
          </cell>
        </row>
        <row r="11288">
          <cell r="A11288">
            <v>9212036</v>
          </cell>
          <cell r="B11288">
            <v>357000000</v>
          </cell>
        </row>
        <row r="11289">
          <cell r="A11289">
            <v>9212039</v>
          </cell>
          <cell r="B11289">
            <v>153800000</v>
          </cell>
        </row>
        <row r="11290">
          <cell r="A11290">
            <v>9212041</v>
          </cell>
          <cell r="B11290">
            <v>159300000</v>
          </cell>
        </row>
        <row r="11291">
          <cell r="A11291">
            <v>9226001</v>
          </cell>
          <cell r="B11291">
            <v>184700000</v>
          </cell>
        </row>
        <row r="11292">
          <cell r="A11292">
            <v>9226002</v>
          </cell>
          <cell r="B11292">
            <v>71800000</v>
          </cell>
        </row>
        <row r="11293">
          <cell r="A11293">
            <v>9226003</v>
          </cell>
          <cell r="B11293">
            <v>156200000</v>
          </cell>
        </row>
        <row r="11294">
          <cell r="A11294">
            <v>9226004</v>
          </cell>
          <cell r="B11294">
            <v>209000000</v>
          </cell>
        </row>
        <row r="11295">
          <cell r="A11295">
            <v>9226005</v>
          </cell>
          <cell r="B11295">
            <v>180800000</v>
          </cell>
        </row>
        <row r="11296">
          <cell r="A11296">
            <v>9226006</v>
          </cell>
          <cell r="B11296">
            <v>199100000</v>
          </cell>
        </row>
        <row r="11297">
          <cell r="A11297">
            <v>9226007</v>
          </cell>
          <cell r="B11297">
            <v>259600000</v>
          </cell>
        </row>
        <row r="11298">
          <cell r="A11298">
            <v>9226008</v>
          </cell>
          <cell r="B11298">
            <v>186500000</v>
          </cell>
        </row>
        <row r="11299">
          <cell r="A11299">
            <v>9226009</v>
          </cell>
          <cell r="B11299">
            <v>188200000</v>
          </cell>
        </row>
        <row r="11300">
          <cell r="A11300">
            <v>9226010</v>
          </cell>
          <cell r="B11300">
            <v>100900000</v>
          </cell>
        </row>
        <row r="11301">
          <cell r="A11301">
            <v>9226011</v>
          </cell>
          <cell r="B11301">
            <v>199000000</v>
          </cell>
        </row>
        <row r="11302">
          <cell r="A11302">
            <v>9226012</v>
          </cell>
          <cell r="B11302">
            <v>258300000</v>
          </cell>
        </row>
        <row r="11303">
          <cell r="A11303">
            <v>9226013</v>
          </cell>
          <cell r="B11303">
            <v>217700000</v>
          </cell>
        </row>
        <row r="11304">
          <cell r="A11304">
            <v>9226014</v>
          </cell>
          <cell r="B11304">
            <v>515300000</v>
          </cell>
        </row>
        <row r="11305">
          <cell r="A11305">
            <v>9226015</v>
          </cell>
          <cell r="B11305">
            <v>326000000</v>
          </cell>
        </row>
        <row r="11306">
          <cell r="A11306">
            <v>9226016</v>
          </cell>
          <cell r="B11306">
            <v>340000000</v>
          </cell>
        </row>
        <row r="11307">
          <cell r="A11307">
            <v>9226017</v>
          </cell>
          <cell r="B11307">
            <v>547600000</v>
          </cell>
        </row>
        <row r="11308">
          <cell r="A11308">
            <v>9203080</v>
          </cell>
          <cell r="B11308">
            <v>129400000</v>
          </cell>
        </row>
        <row r="11309">
          <cell r="A11309">
            <v>9222002</v>
          </cell>
          <cell r="B11309">
            <v>162500000</v>
          </cell>
        </row>
        <row r="11310">
          <cell r="A11310">
            <v>9222003</v>
          </cell>
          <cell r="B11310">
            <v>138000000</v>
          </cell>
        </row>
        <row r="11311">
          <cell r="A11311">
            <v>9222081</v>
          </cell>
          <cell r="B11311">
            <v>185800000</v>
          </cell>
        </row>
        <row r="11312">
          <cell r="A11312">
            <v>9222082</v>
          </cell>
          <cell r="B11312">
            <v>155100000</v>
          </cell>
        </row>
        <row r="11313">
          <cell r="A11313">
            <v>9222083</v>
          </cell>
          <cell r="B11313">
            <v>225000000</v>
          </cell>
        </row>
        <row r="11314">
          <cell r="A11314">
            <v>9222084</v>
          </cell>
          <cell r="B11314">
            <v>305900000</v>
          </cell>
        </row>
        <row r="11315">
          <cell r="A11315">
            <v>9222085</v>
          </cell>
          <cell r="B11315">
            <v>407000000</v>
          </cell>
        </row>
        <row r="11316">
          <cell r="A11316">
            <v>9222086</v>
          </cell>
          <cell r="B11316">
            <v>517000000</v>
          </cell>
        </row>
        <row r="11317">
          <cell r="A11317">
            <v>9222087</v>
          </cell>
          <cell r="B11317">
            <v>533000000</v>
          </cell>
        </row>
        <row r="11318">
          <cell r="A11318">
            <v>9203008</v>
          </cell>
          <cell r="B11318">
            <v>220500000</v>
          </cell>
        </row>
        <row r="11319">
          <cell r="A11319">
            <v>9203010</v>
          </cell>
          <cell r="B11319">
            <v>204400000</v>
          </cell>
        </row>
        <row r="11320">
          <cell r="A11320">
            <v>9203026</v>
          </cell>
          <cell r="B11320">
            <v>153300000</v>
          </cell>
        </row>
        <row r="11321">
          <cell r="A11321">
            <v>9203033</v>
          </cell>
          <cell r="B11321">
            <v>175100000</v>
          </cell>
        </row>
        <row r="11322">
          <cell r="A11322">
            <v>9203035</v>
          </cell>
          <cell r="B11322">
            <v>319000000</v>
          </cell>
        </row>
        <row r="11323">
          <cell r="A11323">
            <v>9203040</v>
          </cell>
          <cell r="B11323">
            <v>281100000</v>
          </cell>
        </row>
        <row r="11324">
          <cell r="A11324">
            <v>9203041</v>
          </cell>
          <cell r="B11324">
            <v>256000000</v>
          </cell>
        </row>
        <row r="11325">
          <cell r="A11325">
            <v>9203042</v>
          </cell>
          <cell r="B11325">
            <v>287000000</v>
          </cell>
        </row>
        <row r="11326">
          <cell r="A11326">
            <v>9203021</v>
          </cell>
          <cell r="B11326">
            <v>132900000</v>
          </cell>
        </row>
        <row r="11327">
          <cell r="A11327">
            <v>9203022</v>
          </cell>
          <cell r="B11327">
            <v>133200000</v>
          </cell>
        </row>
        <row r="11328">
          <cell r="A11328">
            <v>9203039</v>
          </cell>
          <cell r="B11328">
            <v>216000000</v>
          </cell>
        </row>
        <row r="11329">
          <cell r="A11329">
            <v>9203002</v>
          </cell>
          <cell r="B11329">
            <v>128200000</v>
          </cell>
        </row>
        <row r="11330">
          <cell r="A11330">
            <v>9203009</v>
          </cell>
          <cell r="B11330">
            <v>156800000</v>
          </cell>
        </row>
        <row r="11331">
          <cell r="A11331">
            <v>9203025</v>
          </cell>
          <cell r="B11331">
            <v>137300000</v>
          </cell>
        </row>
        <row r="11332">
          <cell r="A11332">
            <v>9203027</v>
          </cell>
          <cell r="B11332">
            <v>140100000</v>
          </cell>
        </row>
        <row r="11333">
          <cell r="A11333">
            <v>9203036</v>
          </cell>
          <cell r="B11333">
            <v>241100000</v>
          </cell>
        </row>
        <row r="11334">
          <cell r="A11334">
            <v>9203037</v>
          </cell>
          <cell r="B11334">
            <v>231000000</v>
          </cell>
        </row>
        <row r="11335">
          <cell r="A11335">
            <v>9203004</v>
          </cell>
          <cell r="B11335">
            <v>113800000</v>
          </cell>
        </row>
        <row r="11336">
          <cell r="A11336">
            <v>9203018</v>
          </cell>
          <cell r="B11336">
            <v>148100000</v>
          </cell>
        </row>
        <row r="11337">
          <cell r="A11337">
            <v>9203023</v>
          </cell>
          <cell r="B11337">
            <v>129000000</v>
          </cell>
        </row>
        <row r="11338">
          <cell r="A11338">
            <v>9203024</v>
          </cell>
          <cell r="B11338">
            <v>130500000</v>
          </cell>
        </row>
        <row r="11339">
          <cell r="A11339">
            <v>9203032</v>
          </cell>
          <cell r="B11339">
            <v>142000000</v>
          </cell>
        </row>
        <row r="11340">
          <cell r="A11340">
            <v>9203038</v>
          </cell>
          <cell r="B11340">
            <v>226100000</v>
          </cell>
        </row>
        <row r="11341">
          <cell r="A11341">
            <v>9203005</v>
          </cell>
          <cell r="B11341">
            <v>63800000</v>
          </cell>
        </row>
        <row r="11342">
          <cell r="A11342">
            <v>9203007</v>
          </cell>
          <cell r="B11342">
            <v>64600000</v>
          </cell>
        </row>
        <row r="11343">
          <cell r="A11343">
            <v>9203012</v>
          </cell>
          <cell r="B11343">
            <v>124900000</v>
          </cell>
        </row>
        <row r="11344">
          <cell r="A11344">
            <v>9203015</v>
          </cell>
          <cell r="B11344">
            <v>105300000</v>
          </cell>
        </row>
        <row r="11345">
          <cell r="A11345">
            <v>9203016</v>
          </cell>
          <cell r="B11345">
            <v>112000000</v>
          </cell>
        </row>
        <row r="11346">
          <cell r="A11346">
            <v>9203017</v>
          </cell>
          <cell r="B11346">
            <v>132900000</v>
          </cell>
        </row>
        <row r="11347">
          <cell r="A11347">
            <v>9203029</v>
          </cell>
          <cell r="B11347">
            <v>143800000</v>
          </cell>
        </row>
        <row r="11348">
          <cell r="A11348">
            <v>9203030</v>
          </cell>
          <cell r="B11348">
            <v>196000000</v>
          </cell>
        </row>
        <row r="11349">
          <cell r="A11349">
            <v>9203031</v>
          </cell>
          <cell r="B11349">
            <v>134900000</v>
          </cell>
        </row>
        <row r="11350">
          <cell r="A11350">
            <v>9203034</v>
          </cell>
          <cell r="B11350">
            <v>165900000</v>
          </cell>
        </row>
        <row r="11351">
          <cell r="A11351">
            <v>9203013</v>
          </cell>
          <cell r="B11351">
            <v>68000000</v>
          </cell>
        </row>
        <row r="11352">
          <cell r="A11352">
            <v>9203003</v>
          </cell>
          <cell r="B11352">
            <v>63200000</v>
          </cell>
        </row>
        <row r="11353">
          <cell r="A11353">
            <v>9203006</v>
          </cell>
          <cell r="B11353">
            <v>62100000</v>
          </cell>
        </row>
        <row r="11354">
          <cell r="A11354">
            <v>9203019</v>
          </cell>
          <cell r="B11354">
            <v>118700000</v>
          </cell>
        </row>
        <row r="11355">
          <cell r="A11355">
            <v>9203011</v>
          </cell>
          <cell r="B11355">
            <v>46900000</v>
          </cell>
        </row>
        <row r="11356">
          <cell r="A11356">
            <v>9203014</v>
          </cell>
          <cell r="B11356">
            <v>68000000</v>
          </cell>
        </row>
        <row r="11357">
          <cell r="A11357">
            <v>9203020</v>
          </cell>
          <cell r="B11357">
            <v>99900000</v>
          </cell>
        </row>
        <row r="11358">
          <cell r="A11358">
            <v>9203028</v>
          </cell>
          <cell r="B11358">
            <v>87900000</v>
          </cell>
        </row>
        <row r="11359">
          <cell r="A11359">
            <v>9206002</v>
          </cell>
          <cell r="B11359">
            <v>47000000</v>
          </cell>
        </row>
        <row r="11360">
          <cell r="A11360">
            <v>9206059</v>
          </cell>
          <cell r="B11360">
            <v>58600000</v>
          </cell>
        </row>
        <row r="11361">
          <cell r="A11361">
            <v>9206060</v>
          </cell>
          <cell r="B11361">
            <v>22200000</v>
          </cell>
        </row>
        <row r="11362">
          <cell r="A11362">
            <v>9206062</v>
          </cell>
          <cell r="B11362">
            <v>93900000</v>
          </cell>
        </row>
        <row r="11363">
          <cell r="A11363">
            <v>9206063</v>
          </cell>
          <cell r="B11363">
            <v>119000000</v>
          </cell>
        </row>
        <row r="11364">
          <cell r="A11364">
            <v>9206066</v>
          </cell>
          <cell r="B11364">
            <v>120000000</v>
          </cell>
        </row>
        <row r="11365">
          <cell r="A11365">
            <v>9206069</v>
          </cell>
          <cell r="B11365">
            <v>160000000</v>
          </cell>
        </row>
        <row r="11366">
          <cell r="A11366">
            <v>9206074</v>
          </cell>
          <cell r="B11366">
            <v>118000000</v>
          </cell>
        </row>
        <row r="11367">
          <cell r="A11367">
            <v>9206075</v>
          </cell>
          <cell r="B11367">
            <v>113000000</v>
          </cell>
        </row>
        <row r="11368">
          <cell r="A11368">
            <v>9301002</v>
          </cell>
          <cell r="B11368">
            <v>30000000</v>
          </cell>
        </row>
        <row r="11369">
          <cell r="A11369">
            <v>9401053</v>
          </cell>
          <cell r="B11369">
            <v>139000000</v>
          </cell>
        </row>
        <row r="11370">
          <cell r="A11370">
            <v>9401070</v>
          </cell>
          <cell r="B11370">
            <v>116900000</v>
          </cell>
        </row>
        <row r="11371">
          <cell r="A11371">
            <v>9401092</v>
          </cell>
          <cell r="B11371">
            <v>146000000</v>
          </cell>
        </row>
        <row r="11372">
          <cell r="A11372">
            <v>9401055</v>
          </cell>
          <cell r="B11372">
            <v>64000000</v>
          </cell>
        </row>
        <row r="11373">
          <cell r="A11373">
            <v>9401056</v>
          </cell>
          <cell r="B11373">
            <v>65000000</v>
          </cell>
        </row>
        <row r="11374">
          <cell r="A11374">
            <v>9401057</v>
          </cell>
          <cell r="B11374">
            <v>84700000</v>
          </cell>
        </row>
        <row r="11375">
          <cell r="A11375">
            <v>9401058</v>
          </cell>
          <cell r="B11375">
            <v>89000000</v>
          </cell>
        </row>
        <row r="11376">
          <cell r="A11376">
            <v>9401059</v>
          </cell>
          <cell r="B11376">
            <v>91000000</v>
          </cell>
        </row>
        <row r="11377">
          <cell r="A11377">
            <v>9401060</v>
          </cell>
          <cell r="B11377">
            <v>94000000</v>
          </cell>
        </row>
        <row r="11378">
          <cell r="A11378">
            <v>9401069</v>
          </cell>
          <cell r="B11378">
            <v>72000000</v>
          </cell>
        </row>
        <row r="11379">
          <cell r="A11379">
            <v>9401072</v>
          </cell>
          <cell r="B11379">
            <v>64900000</v>
          </cell>
        </row>
        <row r="11380">
          <cell r="A11380">
            <v>9401073</v>
          </cell>
          <cell r="B11380">
            <v>73000000</v>
          </cell>
        </row>
        <row r="11381">
          <cell r="A11381">
            <v>9401075</v>
          </cell>
          <cell r="B11381">
            <v>86500000</v>
          </cell>
        </row>
        <row r="11382">
          <cell r="A11382">
            <v>9401084</v>
          </cell>
          <cell r="B11382">
            <v>82100000</v>
          </cell>
        </row>
        <row r="11383">
          <cell r="A11383">
            <v>9401085</v>
          </cell>
          <cell r="B11383">
            <v>77000000</v>
          </cell>
        </row>
        <row r="11384">
          <cell r="A11384">
            <v>9401087</v>
          </cell>
          <cell r="B11384">
            <v>80600000</v>
          </cell>
        </row>
        <row r="11385">
          <cell r="A11385">
            <v>9401088</v>
          </cell>
          <cell r="B11385">
            <v>99900000</v>
          </cell>
        </row>
        <row r="11386">
          <cell r="A11386">
            <v>9401089</v>
          </cell>
          <cell r="B11386">
            <v>102900000</v>
          </cell>
        </row>
        <row r="11387">
          <cell r="A11387">
            <v>9401091</v>
          </cell>
          <cell r="B11387">
            <v>95500000</v>
          </cell>
        </row>
        <row r="11388">
          <cell r="A11388">
            <v>9401093</v>
          </cell>
          <cell r="B11388">
            <v>80900000</v>
          </cell>
        </row>
        <row r="11389">
          <cell r="A11389">
            <v>9401095</v>
          </cell>
          <cell r="B11389">
            <v>91000000</v>
          </cell>
        </row>
        <row r="11390">
          <cell r="A11390">
            <v>9401100</v>
          </cell>
          <cell r="B11390">
            <v>100000000</v>
          </cell>
        </row>
        <row r="11391">
          <cell r="A11391">
            <v>9401101</v>
          </cell>
          <cell r="B11391">
            <v>105000000</v>
          </cell>
        </row>
        <row r="11392">
          <cell r="A11392">
            <v>9401104</v>
          </cell>
          <cell r="B11392">
            <v>110000000</v>
          </cell>
        </row>
        <row r="11393">
          <cell r="A11393">
            <v>9401108</v>
          </cell>
          <cell r="B11393">
            <v>93000000</v>
          </cell>
        </row>
        <row r="11394">
          <cell r="A11394">
            <v>9401090</v>
          </cell>
          <cell r="B11394">
            <v>130000000</v>
          </cell>
        </row>
        <row r="11395">
          <cell r="A11395">
            <v>9401009</v>
          </cell>
          <cell r="B11395">
            <v>64200000</v>
          </cell>
        </row>
        <row r="11396">
          <cell r="A11396">
            <v>9401010</v>
          </cell>
          <cell r="B11396">
            <v>66400000</v>
          </cell>
        </row>
        <row r="11397">
          <cell r="A11397">
            <v>9401011</v>
          </cell>
          <cell r="B11397">
            <v>69300000</v>
          </cell>
        </row>
        <row r="11398">
          <cell r="A11398">
            <v>9401012</v>
          </cell>
          <cell r="B11398">
            <v>69400000</v>
          </cell>
        </row>
        <row r="11399">
          <cell r="A11399">
            <v>9401013</v>
          </cell>
          <cell r="B11399">
            <v>65500000</v>
          </cell>
        </row>
        <row r="11400">
          <cell r="A11400">
            <v>9401014</v>
          </cell>
          <cell r="B11400">
            <v>67200000</v>
          </cell>
        </row>
        <row r="11401">
          <cell r="A11401">
            <v>9401015</v>
          </cell>
          <cell r="B11401">
            <v>48000000</v>
          </cell>
        </row>
        <row r="11402">
          <cell r="A11402">
            <v>9401016</v>
          </cell>
          <cell r="B11402">
            <v>78100000</v>
          </cell>
        </row>
        <row r="11403">
          <cell r="A11403">
            <v>9401017</v>
          </cell>
          <cell r="B11403">
            <v>46200000</v>
          </cell>
        </row>
        <row r="11404">
          <cell r="A11404">
            <v>9401018</v>
          </cell>
          <cell r="B11404">
            <v>47300000</v>
          </cell>
        </row>
        <row r="11405">
          <cell r="A11405">
            <v>9401020</v>
          </cell>
          <cell r="B11405">
            <v>80700000</v>
          </cell>
        </row>
        <row r="11406">
          <cell r="A11406">
            <v>9401021</v>
          </cell>
          <cell r="B11406">
            <v>68700000</v>
          </cell>
        </row>
        <row r="11407">
          <cell r="A11407">
            <v>9401022</v>
          </cell>
          <cell r="B11407">
            <v>135400000</v>
          </cell>
        </row>
        <row r="11408">
          <cell r="A11408">
            <v>9401023</v>
          </cell>
          <cell r="B11408">
            <v>94500000</v>
          </cell>
        </row>
        <row r="11409">
          <cell r="A11409">
            <v>9401024</v>
          </cell>
          <cell r="B11409">
            <v>65800000</v>
          </cell>
        </row>
        <row r="11410">
          <cell r="A11410">
            <v>9401025</v>
          </cell>
          <cell r="B11410">
            <v>65600000</v>
          </cell>
        </row>
        <row r="11411">
          <cell r="A11411">
            <v>9401028</v>
          </cell>
          <cell r="B11411">
            <v>68500000</v>
          </cell>
        </row>
        <row r="11412">
          <cell r="A11412">
            <v>9401029</v>
          </cell>
          <cell r="B11412">
            <v>100000000</v>
          </cell>
        </row>
        <row r="11413">
          <cell r="A11413">
            <v>9401030</v>
          </cell>
          <cell r="B11413">
            <v>131800000</v>
          </cell>
        </row>
        <row r="11414">
          <cell r="A11414">
            <v>9401032</v>
          </cell>
          <cell r="B11414">
            <v>56200000</v>
          </cell>
        </row>
        <row r="11415">
          <cell r="A11415">
            <v>9401033</v>
          </cell>
          <cell r="B11415">
            <v>103000000</v>
          </cell>
        </row>
        <row r="11416">
          <cell r="A11416">
            <v>9401034</v>
          </cell>
          <cell r="B11416">
            <v>119400000</v>
          </cell>
        </row>
        <row r="11417">
          <cell r="A11417">
            <v>9401035</v>
          </cell>
          <cell r="B11417">
            <v>89000000</v>
          </cell>
        </row>
        <row r="11418">
          <cell r="A11418">
            <v>9401037</v>
          </cell>
          <cell r="B11418">
            <v>95000000</v>
          </cell>
        </row>
        <row r="11419">
          <cell r="A11419">
            <v>9401038</v>
          </cell>
          <cell r="B11419">
            <v>94900000</v>
          </cell>
        </row>
        <row r="11420">
          <cell r="A11420">
            <v>9401039</v>
          </cell>
          <cell r="B11420">
            <v>124800000</v>
          </cell>
        </row>
        <row r="11421">
          <cell r="A11421">
            <v>9401040</v>
          </cell>
          <cell r="B11421">
            <v>91000000</v>
          </cell>
        </row>
        <row r="11422">
          <cell r="A11422">
            <v>9401041</v>
          </cell>
          <cell r="B11422">
            <v>85900000</v>
          </cell>
        </row>
        <row r="11423">
          <cell r="A11423">
            <v>9401042</v>
          </cell>
          <cell r="B11423">
            <v>63500000</v>
          </cell>
        </row>
        <row r="11424">
          <cell r="A11424">
            <v>9401043</v>
          </cell>
          <cell r="B11424">
            <v>70600000</v>
          </cell>
        </row>
        <row r="11425">
          <cell r="A11425">
            <v>9401044</v>
          </cell>
          <cell r="B11425">
            <v>76800000</v>
          </cell>
        </row>
        <row r="11426">
          <cell r="A11426">
            <v>9401046</v>
          </cell>
          <cell r="B11426">
            <v>112000000</v>
          </cell>
        </row>
        <row r="11427">
          <cell r="A11427">
            <v>9401049</v>
          </cell>
          <cell r="B11427">
            <v>77500000</v>
          </cell>
        </row>
        <row r="11428">
          <cell r="A11428">
            <v>9401050</v>
          </cell>
          <cell r="B11428">
            <v>55600000</v>
          </cell>
        </row>
        <row r="11429">
          <cell r="A11429">
            <v>9401051</v>
          </cell>
          <cell r="B11429">
            <v>56400000</v>
          </cell>
        </row>
        <row r="11430">
          <cell r="A11430">
            <v>9401054</v>
          </cell>
          <cell r="B11430">
            <v>74500000</v>
          </cell>
        </row>
        <row r="11431">
          <cell r="A11431">
            <v>9401061</v>
          </cell>
          <cell r="B11431">
            <v>138000000</v>
          </cell>
        </row>
        <row r="11432">
          <cell r="A11432">
            <v>9401062</v>
          </cell>
          <cell r="B11432">
            <v>98000000</v>
          </cell>
        </row>
        <row r="11433">
          <cell r="A11433">
            <v>9401063</v>
          </cell>
          <cell r="B11433">
            <v>117400000</v>
          </cell>
        </row>
        <row r="11434">
          <cell r="A11434">
            <v>9401064</v>
          </cell>
          <cell r="B11434">
            <v>82500000</v>
          </cell>
        </row>
        <row r="11435">
          <cell r="A11435">
            <v>9401065</v>
          </cell>
          <cell r="B11435">
            <v>78800000</v>
          </cell>
        </row>
        <row r="11436">
          <cell r="A11436">
            <v>9401066</v>
          </cell>
          <cell r="B11436">
            <v>62600000</v>
          </cell>
        </row>
        <row r="11437">
          <cell r="A11437">
            <v>9401067</v>
          </cell>
          <cell r="B11437">
            <v>205800000</v>
          </cell>
        </row>
        <row r="11438">
          <cell r="A11438">
            <v>9401068</v>
          </cell>
          <cell r="B11438">
            <v>82000000</v>
          </cell>
        </row>
        <row r="11439">
          <cell r="A11439">
            <v>9401071</v>
          </cell>
          <cell r="B11439">
            <v>102200000</v>
          </cell>
        </row>
        <row r="11440">
          <cell r="A11440">
            <v>9401074</v>
          </cell>
          <cell r="B11440">
            <v>113600000</v>
          </cell>
        </row>
        <row r="11441">
          <cell r="A11441">
            <v>9401076</v>
          </cell>
          <cell r="B11441">
            <v>95000000</v>
          </cell>
        </row>
        <row r="11442">
          <cell r="A11442">
            <v>9401077</v>
          </cell>
          <cell r="B11442">
            <v>89800000</v>
          </cell>
        </row>
        <row r="11443">
          <cell r="A11443">
            <v>9401078</v>
          </cell>
          <cell r="B11443">
            <v>62400000</v>
          </cell>
        </row>
        <row r="11444">
          <cell r="A11444">
            <v>9401079</v>
          </cell>
          <cell r="B11444">
            <v>89900000</v>
          </cell>
        </row>
        <row r="11445">
          <cell r="A11445">
            <v>9401080</v>
          </cell>
          <cell r="B11445">
            <v>109400000</v>
          </cell>
        </row>
        <row r="11446">
          <cell r="A11446">
            <v>9401081</v>
          </cell>
          <cell r="B11446">
            <v>98000000</v>
          </cell>
        </row>
        <row r="11447">
          <cell r="A11447">
            <v>9401082</v>
          </cell>
          <cell r="B11447">
            <v>99900000</v>
          </cell>
        </row>
        <row r="11448">
          <cell r="A11448">
            <v>9401083</v>
          </cell>
          <cell r="B11448">
            <v>86900000</v>
          </cell>
        </row>
        <row r="11449">
          <cell r="A11449">
            <v>9401086</v>
          </cell>
          <cell r="B11449">
            <v>139000000</v>
          </cell>
        </row>
        <row r="11450">
          <cell r="A11450">
            <v>9401094</v>
          </cell>
          <cell r="B11450">
            <v>99000000</v>
          </cell>
        </row>
        <row r="11451">
          <cell r="A11451">
            <v>9401096</v>
          </cell>
          <cell r="B11451">
            <v>120000000</v>
          </cell>
        </row>
        <row r="11452">
          <cell r="A11452">
            <v>9401097</v>
          </cell>
          <cell r="B11452">
            <v>92000000</v>
          </cell>
        </row>
        <row r="11453">
          <cell r="A11453">
            <v>9401098</v>
          </cell>
          <cell r="B11453">
            <v>138300000</v>
          </cell>
        </row>
        <row r="11454">
          <cell r="A11454">
            <v>9401099</v>
          </cell>
          <cell r="B11454">
            <v>233000000</v>
          </cell>
        </row>
        <row r="11455">
          <cell r="A11455">
            <v>9401102</v>
          </cell>
          <cell r="B11455">
            <v>146000000</v>
          </cell>
        </row>
        <row r="11456">
          <cell r="A11456">
            <v>9401103</v>
          </cell>
          <cell r="B11456">
            <v>117000000</v>
          </cell>
        </row>
        <row r="11457">
          <cell r="A11457">
            <v>9401105</v>
          </cell>
          <cell r="B11457">
            <v>208100000</v>
          </cell>
        </row>
        <row r="11458">
          <cell r="A11458">
            <v>9401106</v>
          </cell>
          <cell r="B11458">
            <v>185000000</v>
          </cell>
        </row>
        <row r="11459">
          <cell r="A11459">
            <v>9401107</v>
          </cell>
          <cell r="B11459">
            <v>138000000</v>
          </cell>
        </row>
        <row r="11460">
          <cell r="A11460">
            <v>9401109</v>
          </cell>
          <cell r="B11460">
            <v>145000000</v>
          </cell>
        </row>
        <row r="11461">
          <cell r="A11461">
            <v>9401110</v>
          </cell>
          <cell r="B11461">
            <v>250000000</v>
          </cell>
        </row>
        <row r="11462">
          <cell r="A11462">
            <v>9401111</v>
          </cell>
          <cell r="B11462">
            <v>170000000</v>
          </cell>
        </row>
        <row r="11463">
          <cell r="A11463">
            <v>9401047</v>
          </cell>
          <cell r="B11463">
            <v>117600000</v>
          </cell>
        </row>
        <row r="11464">
          <cell r="A11464">
            <v>9401048</v>
          </cell>
          <cell r="B11464">
            <v>121500000</v>
          </cell>
        </row>
        <row r="11465">
          <cell r="A11465">
            <v>9406003</v>
          </cell>
          <cell r="B11465">
            <v>71600000</v>
          </cell>
        </row>
        <row r="11466">
          <cell r="A11466">
            <v>9406004</v>
          </cell>
          <cell r="B11466">
            <v>72800000</v>
          </cell>
        </row>
        <row r="11467">
          <cell r="A11467">
            <v>9406005</v>
          </cell>
          <cell r="B11467">
            <v>69500000</v>
          </cell>
        </row>
        <row r="11468">
          <cell r="A11468">
            <v>9406006</v>
          </cell>
          <cell r="B11468">
            <v>70000000</v>
          </cell>
        </row>
        <row r="11469">
          <cell r="A11469">
            <v>9406007</v>
          </cell>
          <cell r="B11469">
            <v>74700000</v>
          </cell>
        </row>
        <row r="11470">
          <cell r="A11470">
            <v>9406009</v>
          </cell>
          <cell r="B11470">
            <v>58200000</v>
          </cell>
        </row>
        <row r="11471">
          <cell r="A11471">
            <v>9406010</v>
          </cell>
          <cell r="B11471">
            <v>118100000</v>
          </cell>
        </row>
        <row r="11472">
          <cell r="A11472">
            <v>9406011</v>
          </cell>
          <cell r="B11472">
            <v>106700000</v>
          </cell>
        </row>
        <row r="11473">
          <cell r="A11473">
            <v>9406016</v>
          </cell>
          <cell r="B11473">
            <v>117800000</v>
          </cell>
        </row>
        <row r="11474">
          <cell r="A11474">
            <v>9406025</v>
          </cell>
          <cell r="B11474">
            <v>88000000</v>
          </cell>
        </row>
        <row r="11475">
          <cell r="A11475">
            <v>9406026</v>
          </cell>
          <cell r="B11475">
            <v>93000000</v>
          </cell>
        </row>
        <row r="11476">
          <cell r="A11476">
            <v>9406023</v>
          </cell>
          <cell r="B11476">
            <v>115200000</v>
          </cell>
        </row>
        <row r="11477">
          <cell r="A11477">
            <v>9406027</v>
          </cell>
          <cell r="B11477">
            <v>113900000</v>
          </cell>
        </row>
        <row r="11478">
          <cell r="A11478">
            <v>9406030</v>
          </cell>
          <cell r="B11478">
            <v>105000000</v>
          </cell>
        </row>
        <row r="11479">
          <cell r="A11479">
            <v>9406032</v>
          </cell>
          <cell r="B11479">
            <v>132000000</v>
          </cell>
        </row>
        <row r="11480">
          <cell r="A11480">
            <v>9406068</v>
          </cell>
          <cell r="B11480">
            <v>175000000</v>
          </cell>
        </row>
        <row r="11481">
          <cell r="A11481">
            <v>9406069</v>
          </cell>
          <cell r="B11481">
            <v>158000000</v>
          </cell>
        </row>
        <row r="11482">
          <cell r="A11482">
            <v>9406070</v>
          </cell>
          <cell r="B11482">
            <v>170000000</v>
          </cell>
        </row>
        <row r="11483">
          <cell r="A11483">
            <v>9406073</v>
          </cell>
          <cell r="B11483">
            <v>140000000</v>
          </cell>
        </row>
        <row r="11484">
          <cell r="A11484">
            <v>9406074</v>
          </cell>
          <cell r="B11484">
            <v>210000000</v>
          </cell>
        </row>
        <row r="11485">
          <cell r="A11485">
            <v>9401036</v>
          </cell>
          <cell r="B11485">
            <v>133400000</v>
          </cell>
        </row>
        <row r="11486">
          <cell r="A11486">
            <v>9406008</v>
          </cell>
          <cell r="B11486">
            <v>186400000</v>
          </cell>
        </row>
        <row r="11487">
          <cell r="A11487">
            <v>9406012</v>
          </cell>
          <cell r="B11487">
            <v>128000000</v>
          </cell>
        </row>
        <row r="11488">
          <cell r="A11488">
            <v>9406013</v>
          </cell>
          <cell r="B11488">
            <v>158800000</v>
          </cell>
        </row>
        <row r="11489">
          <cell r="A11489">
            <v>9406014</v>
          </cell>
          <cell r="B11489">
            <v>212000000</v>
          </cell>
        </row>
        <row r="11490">
          <cell r="A11490">
            <v>9406018</v>
          </cell>
          <cell r="B11490">
            <v>140000000</v>
          </cell>
        </row>
        <row r="11491">
          <cell r="A11491">
            <v>9406019</v>
          </cell>
          <cell r="B11491">
            <v>120000000</v>
          </cell>
        </row>
        <row r="11492">
          <cell r="A11492">
            <v>9406020</v>
          </cell>
          <cell r="B11492">
            <v>167400000</v>
          </cell>
        </row>
        <row r="11493">
          <cell r="A11493">
            <v>9406021</v>
          </cell>
          <cell r="B11493">
            <v>105000000</v>
          </cell>
        </row>
        <row r="11494">
          <cell r="A11494">
            <v>9406022</v>
          </cell>
          <cell r="B11494">
            <v>95000000</v>
          </cell>
        </row>
        <row r="11495">
          <cell r="A11495">
            <v>9406024</v>
          </cell>
          <cell r="B11495">
            <v>141500000</v>
          </cell>
        </row>
        <row r="11496">
          <cell r="A11496">
            <v>9406028</v>
          </cell>
          <cell r="B11496">
            <v>138500000</v>
          </cell>
        </row>
        <row r="11497">
          <cell r="A11497">
            <v>9406029</v>
          </cell>
          <cell r="B11497">
            <v>157000000</v>
          </cell>
        </row>
        <row r="11498">
          <cell r="A11498">
            <v>9406031</v>
          </cell>
          <cell r="B11498">
            <v>136000000</v>
          </cell>
        </row>
        <row r="11499">
          <cell r="A11499">
            <v>9406033</v>
          </cell>
          <cell r="B11499">
            <v>156000000</v>
          </cell>
        </row>
        <row r="11500">
          <cell r="A11500">
            <v>9406034</v>
          </cell>
          <cell r="B11500">
            <v>161000000</v>
          </cell>
        </row>
        <row r="11501">
          <cell r="A11501">
            <v>9406035</v>
          </cell>
          <cell r="B11501">
            <v>151000000</v>
          </cell>
        </row>
        <row r="11502">
          <cell r="A11502">
            <v>9406036</v>
          </cell>
          <cell r="B11502">
            <v>141000000</v>
          </cell>
        </row>
        <row r="11503">
          <cell r="A11503">
            <v>9406037</v>
          </cell>
          <cell r="B11503">
            <v>120000000</v>
          </cell>
        </row>
        <row r="11504">
          <cell r="A11504">
            <v>9406038</v>
          </cell>
          <cell r="B11504">
            <v>136000000</v>
          </cell>
        </row>
        <row r="11505">
          <cell r="A11505">
            <v>9406039</v>
          </cell>
          <cell r="B11505">
            <v>290000000</v>
          </cell>
        </row>
        <row r="11506">
          <cell r="A11506">
            <v>9406040</v>
          </cell>
          <cell r="B11506">
            <v>140000000</v>
          </cell>
        </row>
        <row r="11507">
          <cell r="A11507">
            <v>9406041</v>
          </cell>
          <cell r="B11507">
            <v>157000000</v>
          </cell>
        </row>
        <row r="11508">
          <cell r="A11508">
            <v>9406042</v>
          </cell>
          <cell r="B11508">
            <v>170000000</v>
          </cell>
        </row>
        <row r="11509">
          <cell r="A11509">
            <v>9406043</v>
          </cell>
          <cell r="B11509">
            <v>245000000</v>
          </cell>
        </row>
        <row r="11510">
          <cell r="A11510">
            <v>9406044</v>
          </cell>
          <cell r="B11510">
            <v>126000000</v>
          </cell>
        </row>
        <row r="11511">
          <cell r="A11511">
            <v>9406045</v>
          </cell>
          <cell r="B11511">
            <v>175000000</v>
          </cell>
        </row>
        <row r="11512">
          <cell r="A11512">
            <v>9406046</v>
          </cell>
          <cell r="B11512">
            <v>143000000</v>
          </cell>
        </row>
        <row r="11513">
          <cell r="A11513">
            <v>9406047</v>
          </cell>
          <cell r="B11513">
            <v>151400000</v>
          </cell>
        </row>
        <row r="11514">
          <cell r="A11514">
            <v>9406048</v>
          </cell>
          <cell r="B11514">
            <v>290000000</v>
          </cell>
        </row>
        <row r="11515">
          <cell r="A11515">
            <v>9406049</v>
          </cell>
          <cell r="B11515">
            <v>137900000</v>
          </cell>
        </row>
        <row r="11516">
          <cell r="A11516">
            <v>9406050</v>
          </cell>
          <cell r="B11516">
            <v>215000000</v>
          </cell>
        </row>
        <row r="11517">
          <cell r="A11517">
            <v>9406051</v>
          </cell>
          <cell r="B11517">
            <v>126000000</v>
          </cell>
        </row>
        <row r="11518">
          <cell r="A11518">
            <v>9406052</v>
          </cell>
          <cell r="B11518">
            <v>190000000</v>
          </cell>
        </row>
        <row r="11519">
          <cell r="A11519">
            <v>9406053</v>
          </cell>
          <cell r="B11519">
            <v>240000000</v>
          </cell>
        </row>
        <row r="11520">
          <cell r="A11520">
            <v>9406054</v>
          </cell>
          <cell r="B11520">
            <v>225000000</v>
          </cell>
        </row>
        <row r="11521">
          <cell r="A11521">
            <v>9406055</v>
          </cell>
          <cell r="B11521">
            <v>200000000</v>
          </cell>
        </row>
        <row r="11522">
          <cell r="A11522">
            <v>9406056</v>
          </cell>
          <cell r="B11522">
            <v>200000000</v>
          </cell>
        </row>
        <row r="11523">
          <cell r="A11523">
            <v>9406057</v>
          </cell>
          <cell r="B11523">
            <v>205000000</v>
          </cell>
        </row>
        <row r="11524">
          <cell r="A11524">
            <v>9406058</v>
          </cell>
          <cell r="B11524">
            <v>175000000</v>
          </cell>
        </row>
        <row r="11525">
          <cell r="A11525">
            <v>9406059</v>
          </cell>
          <cell r="B11525">
            <v>200000000</v>
          </cell>
        </row>
        <row r="11526">
          <cell r="A11526">
            <v>9408001</v>
          </cell>
          <cell r="B11526">
            <v>125000000</v>
          </cell>
        </row>
        <row r="11527">
          <cell r="A11527">
            <v>9408002</v>
          </cell>
          <cell r="B11527">
            <v>111400000</v>
          </cell>
        </row>
        <row r="11528">
          <cell r="A11528">
            <v>9408003</v>
          </cell>
          <cell r="B11528">
            <v>143500000</v>
          </cell>
        </row>
        <row r="11529">
          <cell r="A11529">
            <v>9408004</v>
          </cell>
          <cell r="B11529">
            <v>110000000</v>
          </cell>
        </row>
        <row r="11530">
          <cell r="A11530">
            <v>9406060</v>
          </cell>
          <cell r="B11530">
            <v>275000000</v>
          </cell>
        </row>
        <row r="11531">
          <cell r="A11531">
            <v>9406061</v>
          </cell>
          <cell r="B11531">
            <v>164000000</v>
          </cell>
        </row>
        <row r="11532">
          <cell r="A11532">
            <v>9406062</v>
          </cell>
          <cell r="B11532">
            <v>175000000</v>
          </cell>
        </row>
        <row r="11533">
          <cell r="A11533">
            <v>9406063</v>
          </cell>
          <cell r="B11533">
            <v>245000000</v>
          </cell>
        </row>
        <row r="11534">
          <cell r="A11534">
            <v>9406064</v>
          </cell>
          <cell r="B11534">
            <v>153100000</v>
          </cell>
        </row>
        <row r="11535">
          <cell r="A11535">
            <v>9406065</v>
          </cell>
          <cell r="B11535">
            <v>300000000</v>
          </cell>
        </row>
        <row r="11536">
          <cell r="A11536">
            <v>9406066</v>
          </cell>
          <cell r="B11536">
            <v>340000000</v>
          </cell>
        </row>
        <row r="11537">
          <cell r="A11537">
            <v>9406067</v>
          </cell>
          <cell r="B11537">
            <v>190000000</v>
          </cell>
        </row>
        <row r="11538">
          <cell r="A11538">
            <v>9406071</v>
          </cell>
          <cell r="B11538">
            <v>290000000</v>
          </cell>
        </row>
        <row r="11539">
          <cell r="A11539">
            <v>9406072</v>
          </cell>
          <cell r="B11539">
            <v>155000000</v>
          </cell>
        </row>
        <row r="11540">
          <cell r="A11540">
            <v>9406075</v>
          </cell>
          <cell r="B11540">
            <v>218000000</v>
          </cell>
        </row>
        <row r="11541">
          <cell r="A11541">
            <v>9406076</v>
          </cell>
          <cell r="B11541">
            <v>226000000</v>
          </cell>
        </row>
        <row r="11542">
          <cell r="A11542">
            <v>9406077</v>
          </cell>
          <cell r="B11542">
            <v>270000000</v>
          </cell>
        </row>
        <row r="11543">
          <cell r="A11543">
            <v>9406078</v>
          </cell>
          <cell r="B11543">
            <v>240000000</v>
          </cell>
        </row>
        <row r="11544">
          <cell r="A11544">
            <v>9406079</v>
          </cell>
          <cell r="B11544">
            <v>280000000</v>
          </cell>
        </row>
        <row r="11545">
          <cell r="A11545">
            <v>9406080</v>
          </cell>
          <cell r="B11545">
            <v>300000000</v>
          </cell>
        </row>
        <row r="11546">
          <cell r="A11546">
            <v>9406081</v>
          </cell>
          <cell r="B11546">
            <v>335000000</v>
          </cell>
        </row>
        <row r="11547">
          <cell r="A11547">
            <v>9406082</v>
          </cell>
          <cell r="B11547">
            <v>300000000</v>
          </cell>
        </row>
        <row r="11548">
          <cell r="A11548">
            <v>9406083</v>
          </cell>
          <cell r="B11548">
            <v>290000000</v>
          </cell>
        </row>
        <row r="11549">
          <cell r="A11549">
            <v>9406084</v>
          </cell>
          <cell r="B11549">
            <v>380000000</v>
          </cell>
        </row>
        <row r="11550">
          <cell r="A11550">
            <v>9411001</v>
          </cell>
          <cell r="B11550">
            <v>212500000</v>
          </cell>
        </row>
        <row r="11551">
          <cell r="A11551">
            <v>9411002</v>
          </cell>
          <cell r="B11551">
            <v>222800000</v>
          </cell>
        </row>
        <row r="11552">
          <cell r="A11552">
            <v>9411003</v>
          </cell>
          <cell r="B11552">
            <v>446500000</v>
          </cell>
        </row>
        <row r="11553">
          <cell r="A11553">
            <v>9411004</v>
          </cell>
          <cell r="B11553">
            <v>159900000</v>
          </cell>
        </row>
        <row r="11554">
          <cell r="A11554">
            <v>9411005</v>
          </cell>
          <cell r="B11554">
            <v>370100000</v>
          </cell>
        </row>
        <row r="11555">
          <cell r="A11555">
            <v>9411006</v>
          </cell>
          <cell r="B11555">
            <v>381300000</v>
          </cell>
        </row>
        <row r="11556">
          <cell r="A11556">
            <v>9411007</v>
          </cell>
          <cell r="B11556">
            <v>366600000</v>
          </cell>
        </row>
        <row r="11557">
          <cell r="A11557">
            <v>9411008</v>
          </cell>
          <cell r="B11557">
            <v>377800000</v>
          </cell>
        </row>
        <row r="11558">
          <cell r="A11558">
            <v>9411009</v>
          </cell>
          <cell r="B11558">
            <v>380300000</v>
          </cell>
        </row>
        <row r="11559">
          <cell r="A11559">
            <v>9411010</v>
          </cell>
          <cell r="B11559">
            <v>436600000</v>
          </cell>
        </row>
        <row r="11560">
          <cell r="A11560">
            <v>9411011</v>
          </cell>
          <cell r="B11560">
            <v>634800000</v>
          </cell>
        </row>
        <row r="11561">
          <cell r="A11561">
            <v>9411012</v>
          </cell>
          <cell r="B11561">
            <v>507800000</v>
          </cell>
        </row>
        <row r="11562">
          <cell r="A11562">
            <v>9411013</v>
          </cell>
          <cell r="B11562">
            <v>492800000</v>
          </cell>
        </row>
        <row r="11563">
          <cell r="A11563">
            <v>9404001</v>
          </cell>
          <cell r="B11563">
            <v>233500000</v>
          </cell>
        </row>
        <row r="11564">
          <cell r="A11564">
            <v>9404002</v>
          </cell>
          <cell r="B11564">
            <v>249800000</v>
          </cell>
        </row>
        <row r="11565">
          <cell r="A11565">
            <v>9412001</v>
          </cell>
          <cell r="B11565">
            <v>160300000</v>
          </cell>
        </row>
        <row r="11566">
          <cell r="A11566">
            <v>9426001</v>
          </cell>
          <cell r="B11566">
            <v>267500000</v>
          </cell>
        </row>
        <row r="11567">
          <cell r="A11567">
            <v>9426002</v>
          </cell>
          <cell r="B11567">
            <v>278700000</v>
          </cell>
        </row>
        <row r="11568">
          <cell r="A11568">
            <v>9426003</v>
          </cell>
          <cell r="B11568">
            <v>478500000</v>
          </cell>
        </row>
        <row r="11569">
          <cell r="A11569">
            <v>9426004</v>
          </cell>
          <cell r="B11569">
            <v>290000000</v>
          </cell>
        </row>
        <row r="11570">
          <cell r="A11570">
            <v>9426005</v>
          </cell>
          <cell r="B11570">
            <v>276100000</v>
          </cell>
        </row>
        <row r="11571">
          <cell r="A11571">
            <v>9426006</v>
          </cell>
          <cell r="B11571">
            <v>528800000</v>
          </cell>
        </row>
        <row r="11572">
          <cell r="A11572">
            <v>9426007</v>
          </cell>
          <cell r="B11572">
            <v>699700000</v>
          </cell>
        </row>
        <row r="11573">
          <cell r="A11573">
            <v>9422004</v>
          </cell>
          <cell r="B11573">
            <v>178300000</v>
          </cell>
        </row>
        <row r="11574">
          <cell r="A11574">
            <v>9422005</v>
          </cell>
          <cell r="B11574">
            <v>227700000</v>
          </cell>
        </row>
        <row r="11575">
          <cell r="A11575">
            <v>9422006</v>
          </cell>
          <cell r="B11575">
            <v>240500000</v>
          </cell>
        </row>
        <row r="11576">
          <cell r="A11576">
            <v>9422007</v>
          </cell>
          <cell r="B11576">
            <v>259900000</v>
          </cell>
        </row>
        <row r="11577">
          <cell r="A11577">
            <v>9422008</v>
          </cell>
          <cell r="B11577">
            <v>119200000</v>
          </cell>
        </row>
        <row r="11578">
          <cell r="A11578">
            <v>9422011</v>
          </cell>
          <cell r="B11578">
            <v>182300000</v>
          </cell>
        </row>
        <row r="11579">
          <cell r="A11579">
            <v>9422012</v>
          </cell>
          <cell r="B11579">
            <v>335900000</v>
          </cell>
        </row>
        <row r="11580">
          <cell r="A11580">
            <v>9422081</v>
          </cell>
          <cell r="B11580">
            <v>173400000</v>
          </cell>
        </row>
        <row r="11581">
          <cell r="A11581">
            <v>9422082</v>
          </cell>
          <cell r="B11581">
            <v>505400000</v>
          </cell>
        </row>
        <row r="11582">
          <cell r="A11582">
            <v>9422083</v>
          </cell>
          <cell r="B11582">
            <v>429600000</v>
          </cell>
        </row>
        <row r="11583">
          <cell r="A11583">
            <v>9422084</v>
          </cell>
          <cell r="B11583">
            <v>319300000</v>
          </cell>
        </row>
        <row r="11584">
          <cell r="A11584">
            <v>9403005</v>
          </cell>
          <cell r="B11584">
            <v>269000000</v>
          </cell>
        </row>
        <row r="11585">
          <cell r="A11585">
            <v>9403006</v>
          </cell>
          <cell r="B11585">
            <v>367500000</v>
          </cell>
        </row>
        <row r="11586">
          <cell r="A11586">
            <v>9403007</v>
          </cell>
          <cell r="B11586">
            <v>550200000</v>
          </cell>
        </row>
        <row r="11587">
          <cell r="A11587">
            <v>9403008</v>
          </cell>
          <cell r="B11587">
            <v>504300000</v>
          </cell>
        </row>
        <row r="11588">
          <cell r="A11588">
            <v>9403009</v>
          </cell>
          <cell r="B11588">
            <v>421800000</v>
          </cell>
        </row>
        <row r="11589">
          <cell r="A11589">
            <v>9403010</v>
          </cell>
          <cell r="B11589">
            <v>581100000</v>
          </cell>
        </row>
        <row r="11590">
          <cell r="A11590">
            <v>9403011</v>
          </cell>
          <cell r="B11590">
            <v>830000000</v>
          </cell>
        </row>
        <row r="11591">
          <cell r="A11591">
            <v>9403012</v>
          </cell>
          <cell r="B11591">
            <v>623200000</v>
          </cell>
        </row>
        <row r="11592">
          <cell r="A11592">
            <v>9403013</v>
          </cell>
          <cell r="B11592">
            <v>1065400000</v>
          </cell>
        </row>
        <row r="11593">
          <cell r="A11593">
            <v>9403014</v>
          </cell>
          <cell r="B11593">
            <v>1380200000</v>
          </cell>
        </row>
        <row r="11594">
          <cell r="A11594">
            <v>9403015</v>
          </cell>
          <cell r="B11594">
            <v>619800000</v>
          </cell>
        </row>
        <row r="11595">
          <cell r="A11595">
            <v>9403016</v>
          </cell>
          <cell r="B11595">
            <v>830000000</v>
          </cell>
        </row>
        <row r="11596">
          <cell r="A11596">
            <v>9403017</v>
          </cell>
          <cell r="B11596">
            <v>1284000000</v>
          </cell>
        </row>
        <row r="11597">
          <cell r="A11597">
            <v>9403003</v>
          </cell>
          <cell r="B11597">
            <v>360000000</v>
          </cell>
        </row>
        <row r="11598">
          <cell r="A11598">
            <v>9403018</v>
          </cell>
          <cell r="B11598">
            <v>457800000</v>
          </cell>
        </row>
        <row r="11599">
          <cell r="A11599">
            <v>9526001</v>
          </cell>
          <cell r="B11599">
            <v>284900000</v>
          </cell>
        </row>
        <row r="11600">
          <cell r="A11600">
            <v>9522001</v>
          </cell>
          <cell r="B11600">
            <v>209000000</v>
          </cell>
        </row>
        <row r="11601">
          <cell r="A11601">
            <v>9601001</v>
          </cell>
          <cell r="B11601">
            <v>16400000</v>
          </cell>
        </row>
        <row r="11602">
          <cell r="A11602">
            <v>9817103</v>
          </cell>
          <cell r="B11602">
            <v>6300000</v>
          </cell>
        </row>
        <row r="11603">
          <cell r="A11603">
            <v>9818036</v>
          </cell>
          <cell r="B11603">
            <v>14900000</v>
          </cell>
        </row>
        <row r="11604">
          <cell r="A11604">
            <v>9818056</v>
          </cell>
          <cell r="B11604">
            <v>23000000</v>
          </cell>
        </row>
        <row r="11605">
          <cell r="A11605">
            <v>9819001</v>
          </cell>
          <cell r="B11605">
            <v>14700000</v>
          </cell>
        </row>
        <row r="11606">
          <cell r="A11606">
            <v>9819002</v>
          </cell>
          <cell r="B11606">
            <v>22800000</v>
          </cell>
        </row>
        <row r="11607">
          <cell r="A11607">
            <v>9819003</v>
          </cell>
          <cell r="B11607">
            <v>37000000</v>
          </cell>
        </row>
        <row r="11608">
          <cell r="A11608">
            <v>9819005</v>
          </cell>
          <cell r="B11608">
            <v>22500000</v>
          </cell>
        </row>
        <row r="11609">
          <cell r="A11609">
            <v>9819006</v>
          </cell>
          <cell r="B11609">
            <v>12400000</v>
          </cell>
        </row>
        <row r="11610">
          <cell r="A11610">
            <v>9819008</v>
          </cell>
          <cell r="B11610">
            <v>53000000</v>
          </cell>
        </row>
        <row r="11611">
          <cell r="A11611">
            <v>9819009</v>
          </cell>
          <cell r="B11611">
            <v>46500000</v>
          </cell>
        </row>
        <row r="11612">
          <cell r="A11612">
            <v>9819010</v>
          </cell>
          <cell r="B11612">
            <v>9900000</v>
          </cell>
        </row>
        <row r="11613">
          <cell r="A11613">
            <v>9819011</v>
          </cell>
          <cell r="B11613">
            <v>10500000</v>
          </cell>
        </row>
        <row r="11614">
          <cell r="A11614">
            <v>9819013</v>
          </cell>
          <cell r="B11614">
            <v>14300000</v>
          </cell>
        </row>
        <row r="11615">
          <cell r="A11615">
            <v>9819014</v>
          </cell>
          <cell r="B11615">
            <v>30000000</v>
          </cell>
        </row>
        <row r="11616">
          <cell r="A11616">
            <v>9819015</v>
          </cell>
          <cell r="B11616">
            <v>20000000</v>
          </cell>
        </row>
        <row r="11617">
          <cell r="A11617">
            <v>9819016</v>
          </cell>
          <cell r="B11617">
            <v>24500000</v>
          </cell>
        </row>
        <row r="11618">
          <cell r="A11618">
            <v>9819017</v>
          </cell>
          <cell r="B11618">
            <v>9900000</v>
          </cell>
        </row>
        <row r="11619">
          <cell r="A11619">
            <v>9819018</v>
          </cell>
          <cell r="B11619">
            <v>13000000</v>
          </cell>
        </row>
        <row r="11620">
          <cell r="A11620">
            <v>9819019</v>
          </cell>
          <cell r="B11620">
            <v>73000000</v>
          </cell>
        </row>
        <row r="11621">
          <cell r="A11621">
            <v>9819020</v>
          </cell>
          <cell r="B11621">
            <v>105000000</v>
          </cell>
        </row>
        <row r="11622">
          <cell r="A11622">
            <v>9819004</v>
          </cell>
          <cell r="B11622">
            <v>33500000</v>
          </cell>
        </row>
        <row r="11623">
          <cell r="A11623">
            <v>9819007</v>
          </cell>
          <cell r="B11623">
            <v>30000000</v>
          </cell>
        </row>
        <row r="11624">
          <cell r="A11624">
            <v>9819012</v>
          </cell>
          <cell r="B11624">
            <v>34200000</v>
          </cell>
        </row>
        <row r="11625">
          <cell r="A11625">
            <v>9817024</v>
          </cell>
          <cell r="B11625">
            <v>37200000</v>
          </cell>
        </row>
        <row r="11626">
          <cell r="A11626">
            <v>9817038</v>
          </cell>
          <cell r="B11626">
            <v>9400000</v>
          </cell>
        </row>
        <row r="11627">
          <cell r="A11627">
            <v>9817126</v>
          </cell>
          <cell r="B11627">
            <v>42000000</v>
          </cell>
        </row>
        <row r="11628">
          <cell r="A11628">
            <v>9817143</v>
          </cell>
          <cell r="B11628">
            <v>9000000</v>
          </cell>
        </row>
        <row r="11629">
          <cell r="A11629">
            <v>9817148</v>
          </cell>
          <cell r="B11629">
            <v>25200000</v>
          </cell>
        </row>
        <row r="11630">
          <cell r="A11630">
            <v>9817157</v>
          </cell>
          <cell r="B11630">
            <v>23500000</v>
          </cell>
        </row>
        <row r="11631">
          <cell r="A11631">
            <v>9817166</v>
          </cell>
          <cell r="B11631">
            <v>43900000</v>
          </cell>
        </row>
        <row r="11632">
          <cell r="A11632">
            <v>9817167</v>
          </cell>
          <cell r="B11632">
            <v>42000000</v>
          </cell>
        </row>
        <row r="11633">
          <cell r="A11633">
            <v>9817170</v>
          </cell>
          <cell r="B11633">
            <v>40000000</v>
          </cell>
        </row>
        <row r="11634">
          <cell r="A11634">
            <v>9817174</v>
          </cell>
          <cell r="B11634">
            <v>9000000</v>
          </cell>
        </row>
        <row r="11635">
          <cell r="A11635">
            <v>9817193</v>
          </cell>
          <cell r="B11635">
            <v>18400000</v>
          </cell>
        </row>
        <row r="11636">
          <cell r="A11636">
            <v>9817194</v>
          </cell>
          <cell r="B11636">
            <v>91000000</v>
          </cell>
        </row>
        <row r="11637">
          <cell r="A11637">
            <v>9817205</v>
          </cell>
          <cell r="B11637">
            <v>65000000</v>
          </cell>
        </row>
        <row r="11638">
          <cell r="A11638">
            <v>9818017</v>
          </cell>
          <cell r="B11638">
            <v>15000000</v>
          </cell>
        </row>
        <row r="11639">
          <cell r="A11639">
            <v>9818023</v>
          </cell>
          <cell r="B11639">
            <v>40000000</v>
          </cell>
        </row>
        <row r="11640">
          <cell r="A11640">
            <v>9818026</v>
          </cell>
          <cell r="B11640">
            <v>8700000</v>
          </cell>
        </row>
        <row r="11641">
          <cell r="A11641">
            <v>9818045</v>
          </cell>
          <cell r="B11641">
            <v>42000000</v>
          </cell>
        </row>
        <row r="11642">
          <cell r="A11642">
            <v>9817208</v>
          </cell>
          <cell r="B11642">
            <v>10400000</v>
          </cell>
        </row>
        <row r="11643">
          <cell r="A11643">
            <v>9817217</v>
          </cell>
          <cell r="B11643">
            <v>14100000</v>
          </cell>
        </row>
        <row r="11644">
          <cell r="A11644">
            <v>9817224</v>
          </cell>
          <cell r="B11644">
            <v>52900000</v>
          </cell>
        </row>
        <row r="11645">
          <cell r="A11645">
            <v>9817013</v>
          </cell>
          <cell r="B11645">
            <v>4200000</v>
          </cell>
        </row>
        <row r="11646">
          <cell r="A11646">
            <v>9817014</v>
          </cell>
          <cell r="B11646">
            <v>4200000</v>
          </cell>
        </row>
        <row r="11647">
          <cell r="A11647">
            <v>9817015</v>
          </cell>
          <cell r="B11647">
            <v>4700000</v>
          </cell>
        </row>
        <row r="11648">
          <cell r="A11648">
            <v>9817016</v>
          </cell>
          <cell r="B11648">
            <v>5200000</v>
          </cell>
        </row>
        <row r="11649">
          <cell r="A11649">
            <v>9817017</v>
          </cell>
          <cell r="B11649">
            <v>5200000</v>
          </cell>
        </row>
        <row r="11650">
          <cell r="A11650">
            <v>9817018</v>
          </cell>
          <cell r="B11650">
            <v>5200000</v>
          </cell>
        </row>
        <row r="11651">
          <cell r="A11651">
            <v>9817062</v>
          </cell>
          <cell r="B11651">
            <v>8100000</v>
          </cell>
        </row>
        <row r="11652">
          <cell r="A11652">
            <v>9817076</v>
          </cell>
          <cell r="B11652">
            <v>6000000</v>
          </cell>
        </row>
        <row r="11653">
          <cell r="A11653">
            <v>9817078</v>
          </cell>
          <cell r="B11653">
            <v>29300000</v>
          </cell>
        </row>
        <row r="11654">
          <cell r="A11654">
            <v>9817079</v>
          </cell>
          <cell r="B11654">
            <v>8100000</v>
          </cell>
        </row>
        <row r="11655">
          <cell r="A11655">
            <v>9817092</v>
          </cell>
          <cell r="B11655">
            <v>8600000</v>
          </cell>
        </row>
        <row r="11656">
          <cell r="A11656">
            <v>9817093</v>
          </cell>
          <cell r="B11656">
            <v>7600000</v>
          </cell>
        </row>
        <row r="11657">
          <cell r="A11657">
            <v>9817097</v>
          </cell>
          <cell r="B11657">
            <v>29300000</v>
          </cell>
        </row>
        <row r="11658">
          <cell r="A11658">
            <v>9817110</v>
          </cell>
          <cell r="B11658">
            <v>5300000</v>
          </cell>
        </row>
        <row r="11659">
          <cell r="A11659">
            <v>9817123</v>
          </cell>
          <cell r="B11659">
            <v>5000000</v>
          </cell>
        </row>
        <row r="11660">
          <cell r="A11660">
            <v>9817127</v>
          </cell>
          <cell r="B11660">
            <v>34600000</v>
          </cell>
        </row>
        <row r="11661">
          <cell r="A11661">
            <v>9817128</v>
          </cell>
          <cell r="B11661">
            <v>31000000</v>
          </cell>
        </row>
        <row r="11662">
          <cell r="A11662">
            <v>9817145</v>
          </cell>
          <cell r="B11662">
            <v>22800000</v>
          </cell>
        </row>
        <row r="11663">
          <cell r="A11663">
            <v>9817137</v>
          </cell>
          <cell r="B11663">
            <v>16400000</v>
          </cell>
        </row>
        <row r="11664">
          <cell r="A11664">
            <v>9817144</v>
          </cell>
          <cell r="B11664">
            <v>42500000</v>
          </cell>
        </row>
        <row r="11665">
          <cell r="A11665">
            <v>9817154</v>
          </cell>
          <cell r="B11665">
            <v>38000000</v>
          </cell>
        </row>
        <row r="11666">
          <cell r="A11666">
            <v>9817160</v>
          </cell>
          <cell r="B11666">
            <v>6700000</v>
          </cell>
        </row>
        <row r="11667">
          <cell r="A11667">
            <v>9817162</v>
          </cell>
          <cell r="B11667">
            <v>13000000</v>
          </cell>
        </row>
        <row r="11668">
          <cell r="A11668">
            <v>9817163</v>
          </cell>
          <cell r="B11668">
            <v>35400000</v>
          </cell>
        </row>
        <row r="11669">
          <cell r="A11669">
            <v>9817173</v>
          </cell>
          <cell r="B11669">
            <v>42000000</v>
          </cell>
        </row>
        <row r="11670">
          <cell r="A11670">
            <v>9817175</v>
          </cell>
          <cell r="B11670">
            <v>45000000</v>
          </cell>
        </row>
        <row r="11671">
          <cell r="A11671">
            <v>9817180</v>
          </cell>
          <cell r="B11671">
            <v>15000000</v>
          </cell>
        </row>
        <row r="11672">
          <cell r="A11672">
            <v>9817183</v>
          </cell>
          <cell r="B11672">
            <v>47000000</v>
          </cell>
        </row>
        <row r="11673">
          <cell r="A11673">
            <v>9817186</v>
          </cell>
          <cell r="B11673">
            <v>69000000</v>
          </cell>
        </row>
        <row r="11674">
          <cell r="A11674">
            <v>9817188</v>
          </cell>
          <cell r="B11674">
            <v>9300000</v>
          </cell>
        </row>
        <row r="11675">
          <cell r="A11675">
            <v>9818002</v>
          </cell>
          <cell r="B11675">
            <v>11600000</v>
          </cell>
        </row>
        <row r="11676">
          <cell r="A11676">
            <v>9818003</v>
          </cell>
          <cell r="B11676">
            <v>21200000</v>
          </cell>
        </row>
        <row r="11677">
          <cell r="A11677">
            <v>9818008</v>
          </cell>
          <cell r="B11677">
            <v>41500000</v>
          </cell>
        </row>
        <row r="11678">
          <cell r="A11678">
            <v>9818021</v>
          </cell>
          <cell r="B11678">
            <v>22800000</v>
          </cell>
        </row>
        <row r="11679">
          <cell r="A11679">
            <v>9818058</v>
          </cell>
          <cell r="B11679">
            <v>5100000</v>
          </cell>
        </row>
        <row r="11680">
          <cell r="A11680">
            <v>9818066</v>
          </cell>
          <cell r="B11680">
            <v>28500000</v>
          </cell>
        </row>
        <row r="11681">
          <cell r="A11681">
            <v>9818068</v>
          </cell>
          <cell r="B11681">
            <v>23000000</v>
          </cell>
        </row>
        <row r="11682">
          <cell r="A11682">
            <v>9817211</v>
          </cell>
          <cell r="B11682">
            <v>11400000</v>
          </cell>
        </row>
        <row r="11683">
          <cell r="A11683">
            <v>9817212</v>
          </cell>
          <cell r="B11683">
            <v>22100000</v>
          </cell>
        </row>
        <row r="11684">
          <cell r="A11684">
            <v>9817225</v>
          </cell>
          <cell r="B11684">
            <v>64000000</v>
          </cell>
        </row>
        <row r="11685">
          <cell r="A11685">
            <v>9817054</v>
          </cell>
          <cell r="B11685">
            <v>3400000</v>
          </cell>
        </row>
        <row r="11686">
          <cell r="A11686">
            <v>9817108</v>
          </cell>
          <cell r="B11686">
            <v>3900000</v>
          </cell>
        </row>
        <row r="11687">
          <cell r="A11687">
            <v>9817115</v>
          </cell>
          <cell r="B11687">
            <v>4500000</v>
          </cell>
        </row>
        <row r="11688">
          <cell r="A11688">
            <v>9817142</v>
          </cell>
          <cell r="B11688">
            <v>3900000</v>
          </cell>
        </row>
        <row r="11689">
          <cell r="A11689">
            <v>9817153</v>
          </cell>
          <cell r="B11689">
            <v>5100000</v>
          </cell>
        </row>
        <row r="11690">
          <cell r="A11690">
            <v>9817199</v>
          </cell>
          <cell r="B11690">
            <v>7800000</v>
          </cell>
        </row>
        <row r="11691">
          <cell r="A11691">
            <v>9818039</v>
          </cell>
          <cell r="B11691">
            <v>3900000</v>
          </cell>
        </row>
        <row r="11692">
          <cell r="A11692">
            <v>9818044</v>
          </cell>
          <cell r="B11692">
            <v>3900000</v>
          </cell>
        </row>
        <row r="11693">
          <cell r="A11693">
            <v>9818054</v>
          </cell>
          <cell r="B11693">
            <v>4000000</v>
          </cell>
        </row>
        <row r="11694">
          <cell r="A11694">
            <v>9818061</v>
          </cell>
          <cell r="B11694">
            <v>3900000</v>
          </cell>
        </row>
        <row r="11695">
          <cell r="A11695">
            <v>9817028</v>
          </cell>
          <cell r="B11695">
            <v>3200000</v>
          </cell>
        </row>
        <row r="11696">
          <cell r="A11696">
            <v>9817031</v>
          </cell>
          <cell r="B11696">
            <v>2900000</v>
          </cell>
        </row>
        <row r="11697">
          <cell r="A11697">
            <v>9817082</v>
          </cell>
          <cell r="B11697">
            <v>3000000</v>
          </cell>
        </row>
        <row r="11698">
          <cell r="A11698">
            <v>9817191</v>
          </cell>
          <cell r="B11698">
            <v>5700000</v>
          </cell>
        </row>
        <row r="11699">
          <cell r="A11699">
            <v>9817083</v>
          </cell>
          <cell r="B11699">
            <v>3200000</v>
          </cell>
        </row>
        <row r="11700">
          <cell r="A11700">
            <v>9817098</v>
          </cell>
          <cell r="B11700">
            <v>5500000</v>
          </cell>
        </row>
        <row r="11701">
          <cell r="A11701">
            <v>9817106</v>
          </cell>
          <cell r="B11701">
            <v>5100000</v>
          </cell>
        </row>
        <row r="11702">
          <cell r="A11702">
            <v>9817107</v>
          </cell>
          <cell r="B11702">
            <v>4100000</v>
          </cell>
        </row>
        <row r="11703">
          <cell r="A11703">
            <v>9817113</v>
          </cell>
          <cell r="B11703">
            <v>19800000</v>
          </cell>
        </row>
        <row r="11704">
          <cell r="A11704">
            <v>9817117</v>
          </cell>
          <cell r="B11704">
            <v>3800000</v>
          </cell>
        </row>
        <row r="11705">
          <cell r="A11705">
            <v>9817122</v>
          </cell>
          <cell r="B11705">
            <v>4100000</v>
          </cell>
        </row>
        <row r="11706">
          <cell r="A11706">
            <v>9817140</v>
          </cell>
          <cell r="B11706">
            <v>6900000</v>
          </cell>
        </row>
        <row r="11707">
          <cell r="A11707">
            <v>9817172</v>
          </cell>
          <cell r="B11707">
            <v>5000000</v>
          </cell>
        </row>
        <row r="11708">
          <cell r="A11708">
            <v>9817179</v>
          </cell>
          <cell r="B11708">
            <v>9000000</v>
          </cell>
        </row>
        <row r="11709">
          <cell r="A11709">
            <v>9817192</v>
          </cell>
          <cell r="B11709">
            <v>13300000</v>
          </cell>
        </row>
        <row r="11710">
          <cell r="A11710">
            <v>9817196</v>
          </cell>
          <cell r="B11710">
            <v>11500000</v>
          </cell>
        </row>
        <row r="11711">
          <cell r="A11711">
            <v>9817200</v>
          </cell>
          <cell r="B11711">
            <v>8100000</v>
          </cell>
        </row>
        <row r="11712">
          <cell r="A11712">
            <v>9817201</v>
          </cell>
          <cell r="B11712">
            <v>10900000</v>
          </cell>
        </row>
        <row r="11713">
          <cell r="A11713">
            <v>9817203</v>
          </cell>
          <cell r="B11713">
            <v>8600000</v>
          </cell>
        </row>
        <row r="11714">
          <cell r="A11714">
            <v>9818041</v>
          </cell>
          <cell r="B11714">
            <v>4100000</v>
          </cell>
        </row>
        <row r="11715">
          <cell r="A11715">
            <v>9817213</v>
          </cell>
          <cell r="B11715">
            <v>31500000</v>
          </cell>
        </row>
        <row r="11716">
          <cell r="A11716">
            <v>9817219</v>
          </cell>
          <cell r="B11716">
            <v>14000000</v>
          </cell>
        </row>
        <row r="11717">
          <cell r="A11717">
            <v>9817023</v>
          </cell>
          <cell r="B11717">
            <v>3200000</v>
          </cell>
        </row>
        <row r="11718">
          <cell r="A11718">
            <v>9817036</v>
          </cell>
          <cell r="B11718">
            <v>7500000</v>
          </cell>
        </row>
        <row r="11719">
          <cell r="A11719">
            <v>9817043</v>
          </cell>
          <cell r="B11719">
            <v>2600000</v>
          </cell>
        </row>
        <row r="11720">
          <cell r="A11720">
            <v>9817046</v>
          </cell>
          <cell r="B11720">
            <v>3300000</v>
          </cell>
        </row>
        <row r="11721">
          <cell r="A11721">
            <v>9817047</v>
          </cell>
          <cell r="B11721">
            <v>3400000</v>
          </cell>
        </row>
        <row r="11722">
          <cell r="A11722">
            <v>9817080</v>
          </cell>
          <cell r="B11722">
            <v>42900000</v>
          </cell>
        </row>
        <row r="11723">
          <cell r="A11723">
            <v>9817088</v>
          </cell>
          <cell r="B11723">
            <v>27500000</v>
          </cell>
        </row>
        <row r="11724">
          <cell r="A11724">
            <v>9817089</v>
          </cell>
          <cell r="B11724">
            <v>35000000</v>
          </cell>
        </row>
        <row r="11725">
          <cell r="A11725">
            <v>9817090</v>
          </cell>
          <cell r="B11725">
            <v>16000000</v>
          </cell>
        </row>
        <row r="11726">
          <cell r="A11726">
            <v>9817094</v>
          </cell>
          <cell r="B11726">
            <v>2600000</v>
          </cell>
        </row>
        <row r="11727">
          <cell r="A11727">
            <v>9817095</v>
          </cell>
          <cell r="B11727">
            <v>29000000</v>
          </cell>
        </row>
        <row r="11728">
          <cell r="A11728">
            <v>9817099</v>
          </cell>
          <cell r="B11728">
            <v>3400000</v>
          </cell>
        </row>
        <row r="11729">
          <cell r="A11729">
            <v>9817104</v>
          </cell>
          <cell r="B11729">
            <v>2600000</v>
          </cell>
        </row>
        <row r="11730">
          <cell r="A11730">
            <v>9817112</v>
          </cell>
          <cell r="B11730">
            <v>2600000</v>
          </cell>
        </row>
        <row r="11731">
          <cell r="A11731">
            <v>9817116</v>
          </cell>
          <cell r="B11731">
            <v>3700000</v>
          </cell>
        </row>
        <row r="11732">
          <cell r="A11732">
            <v>9817118</v>
          </cell>
          <cell r="B11732">
            <v>35000000</v>
          </cell>
        </row>
        <row r="11733">
          <cell r="A11733">
            <v>9817119</v>
          </cell>
          <cell r="B11733">
            <v>32300000</v>
          </cell>
        </row>
        <row r="11734">
          <cell r="A11734">
            <v>9817120</v>
          </cell>
          <cell r="B11734">
            <v>31600000</v>
          </cell>
        </row>
        <row r="11735">
          <cell r="A11735">
            <v>9817124</v>
          </cell>
          <cell r="B11735">
            <v>21900000</v>
          </cell>
        </row>
        <row r="11736">
          <cell r="A11736">
            <v>9817129</v>
          </cell>
          <cell r="B11736">
            <v>31200000</v>
          </cell>
        </row>
        <row r="11737">
          <cell r="A11737">
            <v>9817131</v>
          </cell>
          <cell r="B11737">
            <v>3800000</v>
          </cell>
        </row>
        <row r="11738">
          <cell r="A11738">
            <v>9817132</v>
          </cell>
          <cell r="B11738">
            <v>22500000</v>
          </cell>
        </row>
        <row r="11739">
          <cell r="A11739">
            <v>9817133</v>
          </cell>
          <cell r="B11739">
            <v>25200000</v>
          </cell>
        </row>
        <row r="11740">
          <cell r="A11740">
            <v>9817135</v>
          </cell>
          <cell r="B11740">
            <v>32300000</v>
          </cell>
        </row>
        <row r="11741">
          <cell r="A11741">
            <v>9817136</v>
          </cell>
          <cell r="B11741">
            <v>30000000</v>
          </cell>
        </row>
        <row r="11742">
          <cell r="A11742">
            <v>9817138</v>
          </cell>
          <cell r="B11742">
            <v>12000000</v>
          </cell>
        </row>
        <row r="11743">
          <cell r="A11743">
            <v>9817141</v>
          </cell>
          <cell r="B11743">
            <v>46600000</v>
          </cell>
        </row>
        <row r="11744">
          <cell r="A11744">
            <v>9817146</v>
          </cell>
          <cell r="B11744">
            <v>6100000</v>
          </cell>
        </row>
        <row r="11745">
          <cell r="A11745">
            <v>9817147</v>
          </cell>
          <cell r="B11745">
            <v>50000000</v>
          </cell>
        </row>
        <row r="11746">
          <cell r="A11746">
            <v>9817150</v>
          </cell>
          <cell r="B11746">
            <v>2900000</v>
          </cell>
        </row>
        <row r="11747">
          <cell r="A11747">
            <v>9817151</v>
          </cell>
          <cell r="B11747">
            <v>31500000</v>
          </cell>
        </row>
        <row r="11748">
          <cell r="A11748">
            <v>9817152</v>
          </cell>
          <cell r="B11748">
            <v>27000000</v>
          </cell>
        </row>
        <row r="11749">
          <cell r="A11749">
            <v>9817156</v>
          </cell>
          <cell r="B11749">
            <v>28000000</v>
          </cell>
        </row>
        <row r="11750">
          <cell r="A11750">
            <v>9817158</v>
          </cell>
          <cell r="B11750">
            <v>55000000</v>
          </cell>
        </row>
        <row r="11751">
          <cell r="A11751">
            <v>9817161</v>
          </cell>
          <cell r="B11751">
            <v>42100000</v>
          </cell>
        </row>
        <row r="11752">
          <cell r="A11752">
            <v>9817165</v>
          </cell>
          <cell r="B11752">
            <v>3600000</v>
          </cell>
        </row>
        <row r="11753">
          <cell r="A11753">
            <v>9817168</v>
          </cell>
          <cell r="B11753">
            <v>64000000</v>
          </cell>
        </row>
        <row r="11754">
          <cell r="A11754">
            <v>9817171</v>
          </cell>
          <cell r="B11754">
            <v>9200000</v>
          </cell>
        </row>
        <row r="11755">
          <cell r="A11755">
            <v>9817176</v>
          </cell>
          <cell r="B11755">
            <v>5000000</v>
          </cell>
        </row>
        <row r="11756">
          <cell r="A11756">
            <v>9817177</v>
          </cell>
          <cell r="B11756">
            <v>4900000</v>
          </cell>
        </row>
        <row r="11757">
          <cell r="A11757">
            <v>9817178</v>
          </cell>
          <cell r="B11757">
            <v>5200000</v>
          </cell>
        </row>
        <row r="11758">
          <cell r="A11758">
            <v>9817181</v>
          </cell>
          <cell r="B11758">
            <v>48500000</v>
          </cell>
        </row>
        <row r="11759">
          <cell r="A11759">
            <v>9817182</v>
          </cell>
          <cell r="B11759">
            <v>38500000</v>
          </cell>
        </row>
        <row r="11760">
          <cell r="A11760">
            <v>9817184</v>
          </cell>
          <cell r="B11760">
            <v>42000000</v>
          </cell>
        </row>
        <row r="11761">
          <cell r="A11761">
            <v>9817185</v>
          </cell>
          <cell r="B11761">
            <v>37000000</v>
          </cell>
        </row>
        <row r="11762">
          <cell r="A11762">
            <v>9817187</v>
          </cell>
          <cell r="B11762">
            <v>51000000</v>
          </cell>
        </row>
        <row r="11763">
          <cell r="A11763">
            <v>9817190</v>
          </cell>
          <cell r="B11763">
            <v>7200000</v>
          </cell>
        </row>
        <row r="11764">
          <cell r="A11764">
            <v>9817195</v>
          </cell>
          <cell r="B11764">
            <v>8400000</v>
          </cell>
        </row>
        <row r="11765">
          <cell r="A11765">
            <v>9817197</v>
          </cell>
          <cell r="B11765">
            <v>23900000</v>
          </cell>
        </row>
        <row r="11766">
          <cell r="A11766">
            <v>9817198</v>
          </cell>
          <cell r="B11766">
            <v>63000000</v>
          </cell>
        </row>
        <row r="11767">
          <cell r="A11767">
            <v>9817202</v>
          </cell>
          <cell r="B11767">
            <v>48000000</v>
          </cell>
        </row>
        <row r="11768">
          <cell r="A11768">
            <v>9817204</v>
          </cell>
          <cell r="B11768">
            <v>38100000</v>
          </cell>
        </row>
        <row r="11769">
          <cell r="A11769">
            <v>9817206</v>
          </cell>
          <cell r="B11769">
            <v>10500000</v>
          </cell>
        </row>
        <row r="11770">
          <cell r="A11770">
            <v>9818029</v>
          </cell>
          <cell r="B11770">
            <v>59800000</v>
          </cell>
        </row>
        <row r="11771">
          <cell r="A11771">
            <v>9818046</v>
          </cell>
          <cell r="B11771">
            <v>12000000</v>
          </cell>
        </row>
        <row r="11772">
          <cell r="A11772">
            <v>9818067</v>
          </cell>
          <cell r="B11772">
            <v>12000000</v>
          </cell>
        </row>
        <row r="11773">
          <cell r="A11773">
            <v>9818075</v>
          </cell>
          <cell r="B11773">
            <v>10800000</v>
          </cell>
        </row>
        <row r="11774">
          <cell r="A11774">
            <v>9817207</v>
          </cell>
          <cell r="B11774">
            <v>5900000</v>
          </cell>
        </row>
        <row r="11775">
          <cell r="A11775">
            <v>9817111</v>
          </cell>
          <cell r="B11775">
            <v>28700000</v>
          </cell>
        </row>
        <row r="11776">
          <cell r="A11776">
            <v>9817125</v>
          </cell>
          <cell r="B11776">
            <v>22300000</v>
          </cell>
        </row>
        <row r="11777">
          <cell r="A11777">
            <v>9817134</v>
          </cell>
          <cell r="B11777">
            <v>28100000</v>
          </cell>
        </row>
        <row r="11778">
          <cell r="A11778">
            <v>9817149</v>
          </cell>
          <cell r="B11778">
            <v>20900000</v>
          </cell>
        </row>
        <row r="11779">
          <cell r="A11779">
            <v>9817155</v>
          </cell>
          <cell r="B11779">
            <v>27300000</v>
          </cell>
        </row>
        <row r="11780">
          <cell r="A11780">
            <v>9817159</v>
          </cell>
          <cell r="B11780">
            <v>6100000</v>
          </cell>
        </row>
        <row r="11781">
          <cell r="A11781">
            <v>9817169</v>
          </cell>
          <cell r="B11781">
            <v>28700000</v>
          </cell>
        </row>
        <row r="11782">
          <cell r="A11782">
            <v>9817189</v>
          </cell>
          <cell r="B11782">
            <v>6900000</v>
          </cell>
        </row>
        <row r="11783">
          <cell r="A11783">
            <v>9818049</v>
          </cell>
          <cell r="B11783">
            <v>22000000</v>
          </cell>
        </row>
        <row r="11784">
          <cell r="A11784">
            <v>9817209</v>
          </cell>
          <cell r="B11784">
            <v>58500000</v>
          </cell>
        </row>
        <row r="11785">
          <cell r="A11785">
            <v>9817210</v>
          </cell>
          <cell r="B11785">
            <v>47000000</v>
          </cell>
        </row>
        <row r="11786">
          <cell r="A11786">
            <v>9817214</v>
          </cell>
          <cell r="B11786">
            <v>9500000</v>
          </cell>
        </row>
        <row r="11787">
          <cell r="A11787">
            <v>9817215</v>
          </cell>
          <cell r="B11787">
            <v>29900000</v>
          </cell>
        </row>
        <row r="11788">
          <cell r="A11788">
            <v>9817216</v>
          </cell>
          <cell r="B11788">
            <v>14000000</v>
          </cell>
        </row>
        <row r="11789">
          <cell r="A11789">
            <v>9817218</v>
          </cell>
          <cell r="B11789">
            <v>7500000</v>
          </cell>
        </row>
        <row r="11790">
          <cell r="A11790">
            <v>9817220</v>
          </cell>
          <cell r="B11790">
            <v>52000000</v>
          </cell>
        </row>
        <row r="11791">
          <cell r="A11791">
            <v>9817221</v>
          </cell>
          <cell r="B11791">
            <v>51000000</v>
          </cell>
        </row>
        <row r="11792">
          <cell r="A11792">
            <v>9817222</v>
          </cell>
          <cell r="B11792">
            <v>45000000</v>
          </cell>
        </row>
        <row r="11793">
          <cell r="A11793">
            <v>9817223</v>
          </cell>
          <cell r="B11793">
            <v>58000000</v>
          </cell>
        </row>
        <row r="11794">
          <cell r="A11794">
            <v>9817226</v>
          </cell>
          <cell r="B11794">
            <v>64000000</v>
          </cell>
        </row>
        <row r="11795">
          <cell r="A11795">
            <v>9817227</v>
          </cell>
          <cell r="B11795">
            <v>77000000</v>
          </cell>
        </row>
        <row r="11796">
          <cell r="A11796">
            <v>10001001</v>
          </cell>
          <cell r="B11796">
            <v>22200000</v>
          </cell>
        </row>
        <row r="11797">
          <cell r="A11797">
            <v>10001002</v>
          </cell>
          <cell r="B11797">
            <v>22200000</v>
          </cell>
        </row>
        <row r="11798">
          <cell r="A11798">
            <v>10001003</v>
          </cell>
          <cell r="B11798">
            <v>22600000</v>
          </cell>
        </row>
        <row r="11799">
          <cell r="A11799">
            <v>10001004</v>
          </cell>
          <cell r="B11799">
            <v>23800000</v>
          </cell>
        </row>
        <row r="11800">
          <cell r="A11800">
            <v>10006004</v>
          </cell>
          <cell r="B11800">
            <v>30000000</v>
          </cell>
        </row>
        <row r="11801">
          <cell r="A11801">
            <v>10006003</v>
          </cell>
          <cell r="B11801">
            <v>45000000</v>
          </cell>
        </row>
        <row r="11802">
          <cell r="A11802">
            <v>10021001</v>
          </cell>
          <cell r="B11802">
            <v>35600000</v>
          </cell>
        </row>
        <row r="11803">
          <cell r="A11803">
            <v>10020004</v>
          </cell>
          <cell r="B11803">
            <v>30800000</v>
          </cell>
        </row>
        <row r="11804">
          <cell r="A11804">
            <v>10004001</v>
          </cell>
          <cell r="B11804">
            <v>46100000</v>
          </cell>
        </row>
        <row r="11805">
          <cell r="A11805">
            <v>10012001</v>
          </cell>
          <cell r="B11805">
            <v>60500000</v>
          </cell>
        </row>
        <row r="11806">
          <cell r="A11806">
            <v>10119001</v>
          </cell>
          <cell r="B11806">
            <v>19500000</v>
          </cell>
        </row>
        <row r="11807">
          <cell r="A11807">
            <v>10119002</v>
          </cell>
          <cell r="B11807">
            <v>19000000</v>
          </cell>
        </row>
        <row r="11808">
          <cell r="A11808">
            <v>10119003</v>
          </cell>
          <cell r="B11808">
            <v>6000000</v>
          </cell>
        </row>
        <row r="11809">
          <cell r="A11809">
            <v>10119004</v>
          </cell>
          <cell r="B11809">
            <v>30000000</v>
          </cell>
        </row>
        <row r="11810">
          <cell r="A11810">
            <v>10117001</v>
          </cell>
          <cell r="B11810">
            <v>3200000</v>
          </cell>
        </row>
        <row r="11811">
          <cell r="A11811">
            <v>10117002</v>
          </cell>
          <cell r="B11811">
            <v>4000000</v>
          </cell>
        </row>
        <row r="11812">
          <cell r="A11812">
            <v>10117012</v>
          </cell>
          <cell r="B11812">
            <v>5200000</v>
          </cell>
        </row>
        <row r="11813">
          <cell r="A11813">
            <v>10117015</v>
          </cell>
          <cell r="B11813">
            <v>3800000</v>
          </cell>
        </row>
        <row r="11814">
          <cell r="A11814">
            <v>10117020</v>
          </cell>
          <cell r="B11814">
            <v>3200000</v>
          </cell>
        </row>
        <row r="11815">
          <cell r="A11815">
            <v>10117005</v>
          </cell>
          <cell r="B11815">
            <v>4300000</v>
          </cell>
        </row>
        <row r="11816">
          <cell r="A11816">
            <v>10117006</v>
          </cell>
          <cell r="B11816">
            <v>8000000</v>
          </cell>
        </row>
        <row r="11817">
          <cell r="A11817">
            <v>10117007</v>
          </cell>
          <cell r="B11817">
            <v>5500000</v>
          </cell>
        </row>
        <row r="11818">
          <cell r="A11818">
            <v>10117008</v>
          </cell>
          <cell r="B11818">
            <v>6200000</v>
          </cell>
        </row>
        <row r="11819">
          <cell r="A11819">
            <v>10117009</v>
          </cell>
          <cell r="B11819">
            <v>16000000</v>
          </cell>
        </row>
        <row r="11820">
          <cell r="A11820">
            <v>10117010</v>
          </cell>
          <cell r="B11820">
            <v>4400000</v>
          </cell>
        </row>
        <row r="11821">
          <cell r="A11821">
            <v>10117011</v>
          </cell>
          <cell r="B11821">
            <v>14000000</v>
          </cell>
        </row>
        <row r="11822">
          <cell r="A11822">
            <v>10117013</v>
          </cell>
          <cell r="B11822">
            <v>5600000</v>
          </cell>
        </row>
        <row r="11823">
          <cell r="A11823">
            <v>10117014</v>
          </cell>
          <cell r="B11823">
            <v>5200000</v>
          </cell>
        </row>
        <row r="11824">
          <cell r="A11824">
            <v>10117016</v>
          </cell>
          <cell r="B11824">
            <v>5400000</v>
          </cell>
        </row>
        <row r="11825">
          <cell r="A11825">
            <v>10117017</v>
          </cell>
          <cell r="B11825">
            <v>4800000</v>
          </cell>
        </row>
        <row r="11826">
          <cell r="A11826">
            <v>10117018</v>
          </cell>
          <cell r="B11826">
            <v>5600000</v>
          </cell>
        </row>
        <row r="11827">
          <cell r="A11827">
            <v>10117019</v>
          </cell>
          <cell r="B11827">
            <v>6900000</v>
          </cell>
        </row>
        <row r="11828">
          <cell r="A11828">
            <v>10117021</v>
          </cell>
          <cell r="B11828">
            <v>6000000</v>
          </cell>
        </row>
        <row r="11829">
          <cell r="A11829">
            <v>10117022</v>
          </cell>
          <cell r="B11829">
            <v>7000000</v>
          </cell>
        </row>
        <row r="11830">
          <cell r="A11830">
            <v>10117023</v>
          </cell>
          <cell r="B11830">
            <v>6700000</v>
          </cell>
        </row>
        <row r="11831">
          <cell r="A11831">
            <v>10117024</v>
          </cell>
          <cell r="B11831">
            <v>7200000</v>
          </cell>
        </row>
        <row r="11832">
          <cell r="A11832">
            <v>10117025</v>
          </cell>
          <cell r="B11832">
            <v>6600000</v>
          </cell>
        </row>
        <row r="11833">
          <cell r="A11833">
            <v>10117026</v>
          </cell>
          <cell r="B11833">
            <v>6800000</v>
          </cell>
        </row>
        <row r="11834">
          <cell r="A11834">
            <v>10117027</v>
          </cell>
          <cell r="B11834">
            <v>7800000</v>
          </cell>
        </row>
        <row r="11835">
          <cell r="A11835">
            <v>10117028</v>
          </cell>
          <cell r="B11835">
            <v>9800000</v>
          </cell>
        </row>
        <row r="11836">
          <cell r="A11836">
            <v>10117029</v>
          </cell>
          <cell r="B11836">
            <v>21000000</v>
          </cell>
        </row>
        <row r="11837">
          <cell r="A11837">
            <v>10117030</v>
          </cell>
          <cell r="B11837">
            <v>8500000</v>
          </cell>
        </row>
        <row r="11838">
          <cell r="A11838">
            <v>10117031</v>
          </cell>
          <cell r="B11838">
            <v>56000000</v>
          </cell>
        </row>
        <row r="11839">
          <cell r="A11839">
            <v>10117032</v>
          </cell>
          <cell r="B11839">
            <v>36000000</v>
          </cell>
        </row>
        <row r="11840">
          <cell r="A11840">
            <v>10117033</v>
          </cell>
          <cell r="B11840">
            <v>12000000</v>
          </cell>
        </row>
        <row r="11841">
          <cell r="A11841">
            <v>10117003</v>
          </cell>
          <cell r="B11841">
            <v>5700000</v>
          </cell>
        </row>
        <row r="11842">
          <cell r="A11842">
            <v>10207001</v>
          </cell>
          <cell r="B11842">
            <v>79600000</v>
          </cell>
        </row>
        <row r="11843">
          <cell r="A11843">
            <v>10207002</v>
          </cell>
          <cell r="B11843">
            <v>135000000</v>
          </cell>
        </row>
        <row r="11844">
          <cell r="A11844">
            <v>10207003</v>
          </cell>
          <cell r="B11844">
            <v>134000000</v>
          </cell>
        </row>
        <row r="11845">
          <cell r="A11845">
            <v>10207004</v>
          </cell>
          <cell r="B11845">
            <v>120000000</v>
          </cell>
        </row>
        <row r="11846">
          <cell r="A11846">
            <v>10207005</v>
          </cell>
          <cell r="B11846">
            <v>152000000</v>
          </cell>
        </row>
        <row r="11847">
          <cell r="A11847">
            <v>10207006</v>
          </cell>
          <cell r="B11847">
            <v>158000000</v>
          </cell>
        </row>
        <row r="11848">
          <cell r="A11848">
            <v>10212001</v>
          </cell>
          <cell r="B11848">
            <v>44500000</v>
          </cell>
        </row>
        <row r="11849">
          <cell r="A11849">
            <v>10212002</v>
          </cell>
          <cell r="B11849">
            <v>69600000</v>
          </cell>
        </row>
        <row r="11850">
          <cell r="A11850">
            <v>10212083</v>
          </cell>
          <cell r="B11850">
            <v>110000000</v>
          </cell>
        </row>
        <row r="11851">
          <cell r="A11851">
            <v>10210001</v>
          </cell>
          <cell r="B11851">
            <v>235300000</v>
          </cell>
        </row>
        <row r="11852">
          <cell r="A11852">
            <v>10210002</v>
          </cell>
          <cell r="B11852">
            <v>192600000</v>
          </cell>
        </row>
        <row r="11853">
          <cell r="A11853">
            <v>10211001</v>
          </cell>
          <cell r="B11853">
            <v>42700000</v>
          </cell>
        </row>
        <row r="11854">
          <cell r="A11854">
            <v>10211002</v>
          </cell>
          <cell r="B11854">
            <v>160000000</v>
          </cell>
        </row>
        <row r="11855">
          <cell r="A11855">
            <v>10211003</v>
          </cell>
          <cell r="B11855">
            <v>49600000</v>
          </cell>
        </row>
        <row r="11856">
          <cell r="A11856">
            <v>10211004</v>
          </cell>
          <cell r="B11856">
            <v>151400000</v>
          </cell>
        </row>
        <row r="11857">
          <cell r="A11857">
            <v>10211005</v>
          </cell>
          <cell r="B11857">
            <v>145800000</v>
          </cell>
        </row>
        <row r="11858">
          <cell r="A11858">
            <v>10211006</v>
          </cell>
          <cell r="B11858">
            <v>145000000</v>
          </cell>
        </row>
        <row r="11859">
          <cell r="A11859">
            <v>10211007</v>
          </cell>
          <cell r="B11859">
            <v>127500000</v>
          </cell>
        </row>
        <row r="11860">
          <cell r="A11860">
            <v>10211008</v>
          </cell>
          <cell r="B11860">
            <v>250900000</v>
          </cell>
        </row>
        <row r="11861">
          <cell r="A11861">
            <v>10211009</v>
          </cell>
          <cell r="B11861">
            <v>64000000</v>
          </cell>
        </row>
        <row r="11862">
          <cell r="A11862">
            <v>10211010</v>
          </cell>
          <cell r="B11862">
            <v>47000000</v>
          </cell>
        </row>
        <row r="11863">
          <cell r="A11863">
            <v>10211011</v>
          </cell>
          <cell r="B11863">
            <v>45000000</v>
          </cell>
        </row>
        <row r="11864">
          <cell r="A11864">
            <v>10211012</v>
          </cell>
          <cell r="B11864">
            <v>118000000</v>
          </cell>
        </row>
        <row r="11865">
          <cell r="A11865">
            <v>10211013</v>
          </cell>
          <cell r="B11865">
            <v>195000000</v>
          </cell>
        </row>
        <row r="11866">
          <cell r="A11866">
            <v>10211014</v>
          </cell>
          <cell r="B11866">
            <v>262000000</v>
          </cell>
        </row>
        <row r="11867">
          <cell r="A11867">
            <v>10211015</v>
          </cell>
          <cell r="B11867">
            <v>206400000</v>
          </cell>
        </row>
        <row r="11868">
          <cell r="A11868">
            <v>10211016</v>
          </cell>
          <cell r="B11868">
            <v>160000000</v>
          </cell>
        </row>
        <row r="11869">
          <cell r="A11869">
            <v>10211017</v>
          </cell>
          <cell r="B11869">
            <v>111500000</v>
          </cell>
        </row>
        <row r="11870">
          <cell r="A11870">
            <v>10211018</v>
          </cell>
          <cell r="B11870">
            <v>135000000</v>
          </cell>
        </row>
        <row r="11871">
          <cell r="A11871">
            <v>10211019</v>
          </cell>
          <cell r="B11871">
            <v>174200000</v>
          </cell>
        </row>
        <row r="11872">
          <cell r="A11872">
            <v>10211020</v>
          </cell>
          <cell r="B11872">
            <v>216300000</v>
          </cell>
        </row>
        <row r="11873">
          <cell r="A11873">
            <v>10211021</v>
          </cell>
          <cell r="B11873">
            <v>262000000</v>
          </cell>
        </row>
        <row r="11874">
          <cell r="A11874">
            <v>10211022</v>
          </cell>
          <cell r="B11874">
            <v>82000000</v>
          </cell>
        </row>
        <row r="11875">
          <cell r="A11875">
            <v>10211023</v>
          </cell>
          <cell r="B11875">
            <v>146100000</v>
          </cell>
        </row>
        <row r="11876">
          <cell r="A11876">
            <v>10211024</v>
          </cell>
          <cell r="B11876">
            <v>137500000</v>
          </cell>
        </row>
        <row r="11877">
          <cell r="A11877">
            <v>10211025</v>
          </cell>
          <cell r="B11877">
            <v>319700000</v>
          </cell>
        </row>
        <row r="11878">
          <cell r="A11878">
            <v>10211026</v>
          </cell>
          <cell r="B11878">
            <v>278600000</v>
          </cell>
        </row>
        <row r="11879">
          <cell r="A11879">
            <v>10204001</v>
          </cell>
          <cell r="B11879">
            <v>161600000</v>
          </cell>
        </row>
        <row r="11880">
          <cell r="A11880">
            <v>10204003</v>
          </cell>
          <cell r="B11880">
            <v>156000000</v>
          </cell>
        </row>
        <row r="11881">
          <cell r="A11881">
            <v>10204004</v>
          </cell>
          <cell r="B11881">
            <v>73000000</v>
          </cell>
        </row>
        <row r="11882">
          <cell r="A11882">
            <v>10204082</v>
          </cell>
          <cell r="B11882">
            <v>70200000</v>
          </cell>
        </row>
        <row r="11883">
          <cell r="A11883">
            <v>10204083</v>
          </cell>
          <cell r="B11883">
            <v>179000000</v>
          </cell>
        </row>
        <row r="11884">
          <cell r="A11884">
            <v>10204084</v>
          </cell>
          <cell r="B11884">
            <v>81300000</v>
          </cell>
        </row>
        <row r="11885">
          <cell r="A11885">
            <v>10204085</v>
          </cell>
          <cell r="B11885">
            <v>52500000</v>
          </cell>
        </row>
        <row r="11886">
          <cell r="A11886">
            <v>10204086</v>
          </cell>
          <cell r="B11886">
            <v>212200000</v>
          </cell>
        </row>
        <row r="11887">
          <cell r="A11887">
            <v>10204087</v>
          </cell>
          <cell r="B11887">
            <v>154900000</v>
          </cell>
        </row>
        <row r="11888">
          <cell r="A11888">
            <v>10204088</v>
          </cell>
          <cell r="B11888">
            <v>244100000</v>
          </cell>
        </row>
        <row r="11889">
          <cell r="A11889">
            <v>10204089</v>
          </cell>
          <cell r="B11889">
            <v>190600000</v>
          </cell>
        </row>
        <row r="11890">
          <cell r="A11890">
            <v>10204090</v>
          </cell>
          <cell r="B11890">
            <v>296400000</v>
          </cell>
        </row>
        <row r="11891">
          <cell r="A11891">
            <v>10212004</v>
          </cell>
          <cell r="B11891">
            <v>158300000</v>
          </cell>
        </row>
        <row r="11892">
          <cell r="A11892">
            <v>10212080</v>
          </cell>
          <cell r="B11892">
            <v>164000000</v>
          </cell>
        </row>
        <row r="11893">
          <cell r="A11893">
            <v>10212081</v>
          </cell>
          <cell r="B11893">
            <v>62400000</v>
          </cell>
        </row>
        <row r="11894">
          <cell r="A11894">
            <v>10212084</v>
          </cell>
          <cell r="B11894">
            <v>181500000</v>
          </cell>
        </row>
        <row r="11895">
          <cell r="A11895">
            <v>10212085</v>
          </cell>
          <cell r="B11895">
            <v>76300000</v>
          </cell>
        </row>
        <row r="11896">
          <cell r="A11896">
            <v>10212086</v>
          </cell>
          <cell r="B11896">
            <v>157300000</v>
          </cell>
        </row>
        <row r="11897">
          <cell r="A11897">
            <v>10212087</v>
          </cell>
          <cell r="B11897">
            <v>53500000</v>
          </cell>
        </row>
        <row r="11898">
          <cell r="A11898">
            <v>10212088</v>
          </cell>
          <cell r="B11898">
            <v>146500000</v>
          </cell>
        </row>
        <row r="11899">
          <cell r="A11899">
            <v>10212089</v>
          </cell>
          <cell r="B11899">
            <v>59600000</v>
          </cell>
        </row>
        <row r="11900">
          <cell r="A11900">
            <v>10212090</v>
          </cell>
          <cell r="B11900">
            <v>226000000</v>
          </cell>
        </row>
        <row r="11901">
          <cell r="A11901">
            <v>10212092</v>
          </cell>
          <cell r="B11901">
            <v>155900000</v>
          </cell>
        </row>
        <row r="11902">
          <cell r="A11902">
            <v>10212093</v>
          </cell>
          <cell r="B11902">
            <v>240300000</v>
          </cell>
        </row>
        <row r="11903">
          <cell r="A11903">
            <v>10212095</v>
          </cell>
          <cell r="B11903">
            <v>194200000</v>
          </cell>
        </row>
        <row r="11904">
          <cell r="A11904">
            <v>10212091</v>
          </cell>
          <cell r="B11904">
            <v>209900000</v>
          </cell>
        </row>
        <row r="11905">
          <cell r="A11905">
            <v>10212094</v>
          </cell>
          <cell r="B11905">
            <v>353700000</v>
          </cell>
        </row>
        <row r="11906">
          <cell r="A11906">
            <v>10226001</v>
          </cell>
          <cell r="B11906">
            <v>325100000</v>
          </cell>
        </row>
        <row r="11907">
          <cell r="A11907">
            <v>10226002</v>
          </cell>
          <cell r="B11907">
            <v>326000000</v>
          </cell>
        </row>
        <row r="11908">
          <cell r="A11908">
            <v>10226003</v>
          </cell>
          <cell r="B11908">
            <v>156000000</v>
          </cell>
        </row>
        <row r="11909">
          <cell r="A11909">
            <v>10226004</v>
          </cell>
          <cell r="B11909">
            <v>157400000</v>
          </cell>
        </row>
        <row r="11910">
          <cell r="A11910">
            <v>10226005</v>
          </cell>
          <cell r="B11910">
            <v>325100000</v>
          </cell>
        </row>
        <row r="11911">
          <cell r="A11911">
            <v>10226006</v>
          </cell>
          <cell r="B11911">
            <v>181000000</v>
          </cell>
        </row>
        <row r="11912">
          <cell r="A11912">
            <v>10226007</v>
          </cell>
          <cell r="B11912">
            <v>240400000</v>
          </cell>
        </row>
        <row r="11913">
          <cell r="A11913">
            <v>10226008</v>
          </cell>
          <cell r="B11913">
            <v>236700000</v>
          </cell>
        </row>
        <row r="11914">
          <cell r="A11914">
            <v>10226009</v>
          </cell>
          <cell r="B11914">
            <v>294800000</v>
          </cell>
        </row>
        <row r="11915">
          <cell r="A11915">
            <v>10222001</v>
          </cell>
          <cell r="B11915">
            <v>243000000</v>
          </cell>
        </row>
        <row r="11916">
          <cell r="A11916">
            <v>10222003</v>
          </cell>
          <cell r="B11916">
            <v>133800000</v>
          </cell>
        </row>
        <row r="11917">
          <cell r="A11917">
            <v>10222004</v>
          </cell>
          <cell r="B11917">
            <v>245000000</v>
          </cell>
        </row>
        <row r="11918">
          <cell r="A11918">
            <v>10222081</v>
          </cell>
          <cell r="B11918">
            <v>240000000</v>
          </cell>
        </row>
        <row r="11919">
          <cell r="A11919">
            <v>10222082</v>
          </cell>
          <cell r="B11919">
            <v>177000000</v>
          </cell>
        </row>
        <row r="11920">
          <cell r="A11920">
            <v>10222083</v>
          </cell>
          <cell r="B11920">
            <v>155900000</v>
          </cell>
        </row>
        <row r="11921">
          <cell r="A11921">
            <v>10222084</v>
          </cell>
          <cell r="B11921">
            <v>237500000</v>
          </cell>
        </row>
        <row r="11922">
          <cell r="A11922">
            <v>10222085</v>
          </cell>
          <cell r="B11922">
            <v>253000000</v>
          </cell>
        </row>
        <row r="11923">
          <cell r="A11923">
            <v>10203010</v>
          </cell>
          <cell r="B11923">
            <v>200000000</v>
          </cell>
        </row>
        <row r="11924">
          <cell r="A11924">
            <v>10203012</v>
          </cell>
          <cell r="B11924">
            <v>183000000</v>
          </cell>
        </row>
        <row r="11925">
          <cell r="A11925">
            <v>10203022</v>
          </cell>
          <cell r="B11925">
            <v>135000000</v>
          </cell>
        </row>
        <row r="11926">
          <cell r="A11926">
            <v>10203002</v>
          </cell>
          <cell r="B11926">
            <v>107000000</v>
          </cell>
        </row>
        <row r="11927">
          <cell r="A11927">
            <v>10203003</v>
          </cell>
          <cell r="B11927">
            <v>111300000</v>
          </cell>
        </row>
        <row r="11928">
          <cell r="A11928">
            <v>10203005</v>
          </cell>
          <cell r="B11928">
            <v>113900000</v>
          </cell>
        </row>
        <row r="11929">
          <cell r="A11929">
            <v>10203007</v>
          </cell>
          <cell r="B11929">
            <v>95400000</v>
          </cell>
        </row>
        <row r="11930">
          <cell r="A11930">
            <v>10203008</v>
          </cell>
          <cell r="B11930">
            <v>125000000</v>
          </cell>
        </row>
        <row r="11931">
          <cell r="A11931">
            <v>10203009</v>
          </cell>
          <cell r="B11931">
            <v>75000000</v>
          </cell>
        </row>
        <row r="11932">
          <cell r="A11932">
            <v>10203011</v>
          </cell>
          <cell r="B11932">
            <v>110000000</v>
          </cell>
        </row>
        <row r="11933">
          <cell r="A11933">
            <v>10203013</v>
          </cell>
          <cell r="B11933">
            <v>148000000</v>
          </cell>
        </row>
        <row r="11934">
          <cell r="A11934">
            <v>10203014</v>
          </cell>
          <cell r="B11934">
            <v>155000000</v>
          </cell>
        </row>
        <row r="11935">
          <cell r="A11935">
            <v>10203015</v>
          </cell>
          <cell r="B11935">
            <v>156000000</v>
          </cell>
        </row>
        <row r="11936">
          <cell r="A11936">
            <v>10203016</v>
          </cell>
          <cell r="B11936">
            <v>148000000</v>
          </cell>
        </row>
        <row r="11937">
          <cell r="A11937">
            <v>10203017</v>
          </cell>
          <cell r="B11937">
            <v>164000000</v>
          </cell>
        </row>
        <row r="11938">
          <cell r="A11938">
            <v>10203018</v>
          </cell>
          <cell r="B11938">
            <v>184900000</v>
          </cell>
        </row>
        <row r="11939">
          <cell r="A11939">
            <v>10203019</v>
          </cell>
          <cell r="B11939">
            <v>189000000</v>
          </cell>
        </row>
        <row r="11940">
          <cell r="A11940">
            <v>10203020</v>
          </cell>
          <cell r="B11940">
            <v>95000000</v>
          </cell>
        </row>
        <row r="11941">
          <cell r="A11941">
            <v>10203021</v>
          </cell>
          <cell r="B11941">
            <v>155000000</v>
          </cell>
        </row>
        <row r="11942">
          <cell r="A11942">
            <v>10203001</v>
          </cell>
          <cell r="B11942">
            <v>83100000</v>
          </cell>
        </row>
        <row r="11943">
          <cell r="A11943">
            <v>10203006</v>
          </cell>
          <cell r="B11943">
            <v>78000000</v>
          </cell>
        </row>
        <row r="11944">
          <cell r="A11944">
            <v>10410001</v>
          </cell>
          <cell r="B11944">
            <v>52700000</v>
          </cell>
        </row>
        <row r="11945">
          <cell r="A11945">
            <v>10410003</v>
          </cell>
          <cell r="B11945">
            <v>65900000</v>
          </cell>
        </row>
        <row r="11946">
          <cell r="A11946">
            <v>10411001</v>
          </cell>
          <cell r="B11946">
            <v>72000000</v>
          </cell>
        </row>
        <row r="11947">
          <cell r="A11947">
            <v>10411002</v>
          </cell>
          <cell r="B11947">
            <v>71300000</v>
          </cell>
        </row>
        <row r="11948">
          <cell r="A11948">
            <v>10411003</v>
          </cell>
          <cell r="B11948">
            <v>73900000</v>
          </cell>
        </row>
        <row r="11949">
          <cell r="A11949">
            <v>10411007</v>
          </cell>
          <cell r="B11949">
            <v>87500000</v>
          </cell>
        </row>
        <row r="11950">
          <cell r="A11950">
            <v>10411008</v>
          </cell>
          <cell r="B11950">
            <v>46100000</v>
          </cell>
        </row>
        <row r="11951">
          <cell r="A11951">
            <v>10411009</v>
          </cell>
          <cell r="B11951">
            <v>91000000</v>
          </cell>
        </row>
        <row r="11952">
          <cell r="A11952">
            <v>10411010</v>
          </cell>
          <cell r="B11952">
            <v>143200000</v>
          </cell>
        </row>
        <row r="11953">
          <cell r="A11953">
            <v>10411011</v>
          </cell>
          <cell r="B11953">
            <v>187000000</v>
          </cell>
        </row>
        <row r="11954">
          <cell r="A11954">
            <v>10411012</v>
          </cell>
          <cell r="B11954">
            <v>128000000</v>
          </cell>
        </row>
        <row r="11955">
          <cell r="A11955">
            <v>10411013</v>
          </cell>
          <cell r="B11955">
            <v>161900000</v>
          </cell>
        </row>
        <row r="11956">
          <cell r="A11956">
            <v>10411014</v>
          </cell>
          <cell r="B11956">
            <v>170400000</v>
          </cell>
        </row>
        <row r="11957">
          <cell r="A11957">
            <v>10411015</v>
          </cell>
          <cell r="B11957">
            <v>335900000</v>
          </cell>
        </row>
        <row r="11958">
          <cell r="A11958">
            <v>10411016</v>
          </cell>
          <cell r="B11958">
            <v>219900000</v>
          </cell>
        </row>
        <row r="11959">
          <cell r="A11959">
            <v>10404003</v>
          </cell>
          <cell r="B11959">
            <v>52200000</v>
          </cell>
        </row>
        <row r="11960">
          <cell r="A11960">
            <v>10412002</v>
          </cell>
          <cell r="B11960">
            <v>53000000</v>
          </cell>
        </row>
        <row r="11961">
          <cell r="A11961">
            <v>10412003</v>
          </cell>
          <cell r="B11961">
            <v>57300000</v>
          </cell>
        </row>
        <row r="11962">
          <cell r="A11962">
            <v>10403010</v>
          </cell>
          <cell r="B11962">
            <v>140000000</v>
          </cell>
        </row>
        <row r="11963">
          <cell r="A11963">
            <v>10403014</v>
          </cell>
          <cell r="B11963">
            <v>158100000</v>
          </cell>
        </row>
        <row r="11964">
          <cell r="A11964">
            <v>10403015</v>
          </cell>
          <cell r="B11964">
            <v>173000000</v>
          </cell>
        </row>
        <row r="11965">
          <cell r="A11965">
            <v>10403020</v>
          </cell>
          <cell r="B11965">
            <v>242000000</v>
          </cell>
        </row>
        <row r="11966">
          <cell r="A11966">
            <v>10403021</v>
          </cell>
          <cell r="B11966">
            <v>350900000</v>
          </cell>
        </row>
        <row r="11967">
          <cell r="A11967">
            <v>10403002</v>
          </cell>
          <cell r="B11967">
            <v>134500000</v>
          </cell>
        </row>
        <row r="11968">
          <cell r="A11968">
            <v>10403009</v>
          </cell>
          <cell r="B11968">
            <v>150500000</v>
          </cell>
        </row>
        <row r="11969">
          <cell r="A11969">
            <v>10403011</v>
          </cell>
          <cell r="B11969">
            <v>154000000</v>
          </cell>
        </row>
        <row r="11970">
          <cell r="A11970">
            <v>10403016</v>
          </cell>
          <cell r="B11970">
            <v>227900000</v>
          </cell>
        </row>
        <row r="11971">
          <cell r="A11971">
            <v>10403017</v>
          </cell>
          <cell r="B11971">
            <v>160000000</v>
          </cell>
        </row>
        <row r="11972">
          <cell r="A11972">
            <v>10403018</v>
          </cell>
          <cell r="B11972">
            <v>216000000</v>
          </cell>
        </row>
        <row r="11973">
          <cell r="A11973">
            <v>10403005</v>
          </cell>
          <cell r="B11973">
            <v>130300000</v>
          </cell>
        </row>
        <row r="11974">
          <cell r="A11974">
            <v>10403001</v>
          </cell>
          <cell r="B11974">
            <v>140300000</v>
          </cell>
        </row>
        <row r="11975">
          <cell r="A11975">
            <v>10403012</v>
          </cell>
          <cell r="B11975">
            <v>138500000</v>
          </cell>
        </row>
        <row r="11976">
          <cell r="A11976">
            <v>10403004</v>
          </cell>
          <cell r="B11976">
            <v>127900000</v>
          </cell>
        </row>
        <row r="11977">
          <cell r="A11977">
            <v>10403019</v>
          </cell>
          <cell r="B11977">
            <v>222900000</v>
          </cell>
        </row>
        <row r="11978">
          <cell r="A11978">
            <v>10403003</v>
          </cell>
          <cell r="B11978">
            <v>122800000</v>
          </cell>
        </row>
        <row r="11979">
          <cell r="A11979">
            <v>10403013</v>
          </cell>
          <cell r="B11979">
            <v>141500000</v>
          </cell>
        </row>
        <row r="11980">
          <cell r="A11980">
            <v>10403008</v>
          </cell>
          <cell r="B11980">
            <v>118400000</v>
          </cell>
        </row>
        <row r="11981">
          <cell r="A11981">
            <v>10501002</v>
          </cell>
          <cell r="B11981">
            <v>20000000</v>
          </cell>
        </row>
        <row r="11982">
          <cell r="A11982">
            <v>10501003</v>
          </cell>
          <cell r="B11982">
            <v>22000000</v>
          </cell>
        </row>
        <row r="11983">
          <cell r="A11983">
            <v>10501004</v>
          </cell>
          <cell r="B11983">
            <v>42900000</v>
          </cell>
        </row>
        <row r="11984">
          <cell r="A11984">
            <v>10507001</v>
          </cell>
          <cell r="B11984">
            <v>24000000</v>
          </cell>
        </row>
        <row r="11985">
          <cell r="A11985">
            <v>10507002</v>
          </cell>
          <cell r="B11985">
            <v>24900000</v>
          </cell>
        </row>
        <row r="11986">
          <cell r="A11986">
            <v>10507003</v>
          </cell>
          <cell r="B11986">
            <v>33700000</v>
          </cell>
        </row>
        <row r="11987">
          <cell r="A11987">
            <v>10521001</v>
          </cell>
          <cell r="B11987">
            <v>24000000</v>
          </cell>
        </row>
        <row r="11988">
          <cell r="A11988">
            <v>10521002</v>
          </cell>
          <cell r="B11988">
            <v>24900000</v>
          </cell>
        </row>
        <row r="11989">
          <cell r="A11989">
            <v>10521003</v>
          </cell>
          <cell r="B11989">
            <v>29900000</v>
          </cell>
        </row>
        <row r="11990">
          <cell r="A11990">
            <v>10521004</v>
          </cell>
          <cell r="B11990">
            <v>25900000</v>
          </cell>
        </row>
        <row r="11991">
          <cell r="A11991">
            <v>10521005</v>
          </cell>
          <cell r="B11991">
            <v>26900000</v>
          </cell>
        </row>
        <row r="11992">
          <cell r="A11992">
            <v>10521006</v>
          </cell>
          <cell r="B11992">
            <v>24900000</v>
          </cell>
        </row>
        <row r="11993">
          <cell r="A11993">
            <v>10521007</v>
          </cell>
          <cell r="B11993">
            <v>25900000</v>
          </cell>
        </row>
        <row r="11994">
          <cell r="A11994">
            <v>10521008</v>
          </cell>
          <cell r="B11994">
            <v>21900000</v>
          </cell>
        </row>
        <row r="11995">
          <cell r="A11995">
            <v>10520001</v>
          </cell>
          <cell r="B11995">
            <v>20500000</v>
          </cell>
        </row>
        <row r="11996">
          <cell r="A11996">
            <v>10520004</v>
          </cell>
          <cell r="B11996">
            <v>21400000</v>
          </cell>
        </row>
        <row r="11997">
          <cell r="A11997">
            <v>10520005</v>
          </cell>
          <cell r="B11997">
            <v>24400000</v>
          </cell>
        </row>
        <row r="11998">
          <cell r="A11998">
            <v>10520006</v>
          </cell>
          <cell r="B11998">
            <v>22500000</v>
          </cell>
        </row>
        <row r="11999">
          <cell r="A11999">
            <v>10520007</v>
          </cell>
          <cell r="B11999">
            <v>20900000</v>
          </cell>
        </row>
        <row r="12000">
          <cell r="A12000">
            <v>10520008</v>
          </cell>
          <cell r="B12000">
            <v>23400000</v>
          </cell>
        </row>
        <row r="12001">
          <cell r="A12001">
            <v>10520009</v>
          </cell>
          <cell r="B12001">
            <v>27000000</v>
          </cell>
        </row>
        <row r="12002">
          <cell r="A12002">
            <v>10520002</v>
          </cell>
          <cell r="B12002">
            <v>21700000</v>
          </cell>
        </row>
        <row r="12003">
          <cell r="A12003">
            <v>10512001</v>
          </cell>
          <cell r="B12003">
            <v>26700000</v>
          </cell>
        </row>
        <row r="12004">
          <cell r="A12004">
            <v>10512002</v>
          </cell>
          <cell r="B12004">
            <v>28700000</v>
          </cell>
        </row>
        <row r="12005">
          <cell r="A12005">
            <v>10512003</v>
          </cell>
          <cell r="B12005">
            <v>25300000</v>
          </cell>
        </row>
        <row r="12006">
          <cell r="A12006">
            <v>10512004</v>
          </cell>
          <cell r="B12006">
            <v>30300000</v>
          </cell>
        </row>
        <row r="12007">
          <cell r="A12007">
            <v>10512006</v>
          </cell>
          <cell r="B12007">
            <v>30000000</v>
          </cell>
        </row>
        <row r="12008">
          <cell r="A12008">
            <v>10512005</v>
          </cell>
          <cell r="B12008">
            <v>36300000</v>
          </cell>
        </row>
        <row r="12009">
          <cell r="A12009">
            <v>10506000</v>
          </cell>
          <cell r="B12009">
            <v>25400000</v>
          </cell>
        </row>
        <row r="12010">
          <cell r="A12010">
            <v>10506001</v>
          </cell>
          <cell r="B12010">
            <v>26000000</v>
          </cell>
        </row>
        <row r="12011">
          <cell r="A12011">
            <v>10506002</v>
          </cell>
          <cell r="B12011">
            <v>27500000</v>
          </cell>
        </row>
        <row r="12012">
          <cell r="A12012">
            <v>10506003</v>
          </cell>
          <cell r="B12012">
            <v>26900000</v>
          </cell>
        </row>
        <row r="12013">
          <cell r="A12013">
            <v>10506004</v>
          </cell>
          <cell r="B12013">
            <v>28900000</v>
          </cell>
        </row>
        <row r="12014">
          <cell r="A12014">
            <v>10506005</v>
          </cell>
          <cell r="B12014">
            <v>27400000</v>
          </cell>
        </row>
        <row r="12015">
          <cell r="A12015">
            <v>10506006</v>
          </cell>
          <cell r="B12015">
            <v>25900000</v>
          </cell>
        </row>
        <row r="12016">
          <cell r="A12016">
            <v>10506007</v>
          </cell>
          <cell r="B12016">
            <v>37700000</v>
          </cell>
        </row>
        <row r="12017">
          <cell r="A12017">
            <v>10506008</v>
          </cell>
          <cell r="B12017">
            <v>33000000</v>
          </cell>
        </row>
        <row r="12018">
          <cell r="A12018">
            <v>10506009</v>
          </cell>
          <cell r="B12018">
            <v>37700000</v>
          </cell>
        </row>
        <row r="12019">
          <cell r="A12019">
            <v>10601001</v>
          </cell>
          <cell r="B12019">
            <v>15900000</v>
          </cell>
        </row>
        <row r="12020">
          <cell r="A12020">
            <v>10601002</v>
          </cell>
          <cell r="B12020">
            <v>17300000</v>
          </cell>
        </row>
        <row r="12021">
          <cell r="A12021">
            <v>10601003</v>
          </cell>
          <cell r="B12021">
            <v>27600000</v>
          </cell>
        </row>
        <row r="12022">
          <cell r="A12022">
            <v>10601006</v>
          </cell>
          <cell r="B12022">
            <v>18900000</v>
          </cell>
        </row>
        <row r="12023">
          <cell r="A12023">
            <v>10601009</v>
          </cell>
          <cell r="B12023">
            <v>29400000</v>
          </cell>
        </row>
        <row r="12024">
          <cell r="A12024">
            <v>10601010</v>
          </cell>
          <cell r="B12024">
            <v>19500000</v>
          </cell>
        </row>
        <row r="12025">
          <cell r="A12025">
            <v>10601011</v>
          </cell>
          <cell r="B12025">
            <v>24000000</v>
          </cell>
        </row>
        <row r="12026">
          <cell r="A12026">
            <v>10601014</v>
          </cell>
          <cell r="B12026">
            <v>29600000</v>
          </cell>
        </row>
        <row r="12027">
          <cell r="A12027">
            <v>10601015</v>
          </cell>
          <cell r="B12027">
            <v>26000000</v>
          </cell>
        </row>
        <row r="12028">
          <cell r="A12028">
            <v>10601016</v>
          </cell>
          <cell r="B12028">
            <v>36000000</v>
          </cell>
        </row>
        <row r="12029">
          <cell r="A12029">
            <v>10601004</v>
          </cell>
          <cell r="B12029">
            <v>27100000</v>
          </cell>
        </row>
        <row r="12030">
          <cell r="A12030">
            <v>10601005</v>
          </cell>
          <cell r="B12030">
            <v>17400000</v>
          </cell>
        </row>
        <row r="12031">
          <cell r="A12031">
            <v>10601007</v>
          </cell>
          <cell r="B12031">
            <v>20500000</v>
          </cell>
        </row>
        <row r="12032">
          <cell r="A12032">
            <v>10601008</v>
          </cell>
          <cell r="B12032">
            <v>25800000</v>
          </cell>
        </row>
        <row r="12033">
          <cell r="A12033">
            <v>10601012</v>
          </cell>
          <cell r="B12033">
            <v>25000000</v>
          </cell>
        </row>
        <row r="12034">
          <cell r="A12034">
            <v>10601013</v>
          </cell>
          <cell r="B12034">
            <v>29000000</v>
          </cell>
        </row>
        <row r="12035">
          <cell r="A12035">
            <v>10606001</v>
          </cell>
          <cell r="B12035">
            <v>39800000</v>
          </cell>
        </row>
        <row r="12036">
          <cell r="A12036">
            <v>10606003</v>
          </cell>
          <cell r="B12036">
            <v>31000000</v>
          </cell>
        </row>
        <row r="12037">
          <cell r="A12037">
            <v>10606006</v>
          </cell>
          <cell r="B12037">
            <v>51000000</v>
          </cell>
        </row>
        <row r="12038">
          <cell r="A12038">
            <v>10606007</v>
          </cell>
          <cell r="B12038">
            <v>41900000</v>
          </cell>
        </row>
        <row r="12039">
          <cell r="A12039">
            <v>10606009</v>
          </cell>
          <cell r="B12039">
            <v>42000000</v>
          </cell>
        </row>
        <row r="12040">
          <cell r="A12040">
            <v>10606010</v>
          </cell>
          <cell r="B12040">
            <v>69000000</v>
          </cell>
        </row>
        <row r="12041">
          <cell r="A12041">
            <v>10606013</v>
          </cell>
          <cell r="B12041">
            <v>46900000</v>
          </cell>
        </row>
        <row r="12042">
          <cell r="A12042">
            <v>10606014</v>
          </cell>
          <cell r="B12042">
            <v>49000000</v>
          </cell>
        </row>
        <row r="12043">
          <cell r="A12043">
            <v>10606015</v>
          </cell>
          <cell r="B12043">
            <v>54000000</v>
          </cell>
        </row>
        <row r="12044">
          <cell r="A12044">
            <v>10606016</v>
          </cell>
          <cell r="B12044">
            <v>61000000</v>
          </cell>
        </row>
        <row r="12045">
          <cell r="A12045">
            <v>10606017</v>
          </cell>
          <cell r="B12045">
            <v>72000000</v>
          </cell>
        </row>
        <row r="12046">
          <cell r="A12046">
            <v>10606018</v>
          </cell>
          <cell r="B12046">
            <v>45500000</v>
          </cell>
        </row>
        <row r="12047">
          <cell r="A12047">
            <v>10606019</v>
          </cell>
          <cell r="B12047">
            <v>52000000</v>
          </cell>
        </row>
        <row r="12048">
          <cell r="A12048">
            <v>10606020</v>
          </cell>
          <cell r="B12048">
            <v>51500000</v>
          </cell>
        </row>
        <row r="12049">
          <cell r="A12049">
            <v>10606021</v>
          </cell>
          <cell r="B12049">
            <v>59500000</v>
          </cell>
        </row>
        <row r="12050">
          <cell r="A12050">
            <v>10606022</v>
          </cell>
          <cell r="B12050">
            <v>70000000</v>
          </cell>
        </row>
        <row r="12051">
          <cell r="A12051">
            <v>10606023</v>
          </cell>
          <cell r="B12051">
            <v>60000000</v>
          </cell>
        </row>
        <row r="12052">
          <cell r="A12052">
            <v>10608001</v>
          </cell>
          <cell r="B12052">
            <v>53000000</v>
          </cell>
        </row>
        <row r="12053">
          <cell r="A12053">
            <v>10607001</v>
          </cell>
          <cell r="B12053">
            <v>32000000</v>
          </cell>
        </row>
        <row r="12054">
          <cell r="A12054">
            <v>10607002</v>
          </cell>
          <cell r="B12054">
            <v>35800000</v>
          </cell>
        </row>
        <row r="12055">
          <cell r="A12055">
            <v>10607003</v>
          </cell>
          <cell r="B12055">
            <v>38000000</v>
          </cell>
        </row>
        <row r="12056">
          <cell r="A12056">
            <v>10620001</v>
          </cell>
          <cell r="B12056">
            <v>33500000</v>
          </cell>
        </row>
        <row r="12057">
          <cell r="A12057">
            <v>10620002</v>
          </cell>
          <cell r="B12057">
            <v>36500000</v>
          </cell>
        </row>
        <row r="12058">
          <cell r="A12058">
            <v>10612001</v>
          </cell>
          <cell r="B12058">
            <v>39200000</v>
          </cell>
        </row>
        <row r="12059">
          <cell r="A12059">
            <v>10620003</v>
          </cell>
          <cell r="B12059">
            <v>43500000</v>
          </cell>
        </row>
        <row r="12060">
          <cell r="A12060">
            <v>10606002</v>
          </cell>
          <cell r="B12060">
            <v>32900000</v>
          </cell>
        </row>
        <row r="12061">
          <cell r="A12061">
            <v>10606004</v>
          </cell>
          <cell r="B12061">
            <v>37000000</v>
          </cell>
        </row>
        <row r="12062">
          <cell r="A12062">
            <v>10606005</v>
          </cell>
          <cell r="B12062">
            <v>35600000</v>
          </cell>
        </row>
        <row r="12063">
          <cell r="A12063">
            <v>10606008</v>
          </cell>
          <cell r="B12063">
            <v>34400000</v>
          </cell>
        </row>
        <row r="12064">
          <cell r="A12064">
            <v>10606011</v>
          </cell>
          <cell r="B12064">
            <v>37100000</v>
          </cell>
        </row>
        <row r="12065">
          <cell r="A12065">
            <v>10606012</v>
          </cell>
          <cell r="B12065">
            <v>36900000</v>
          </cell>
        </row>
        <row r="12066">
          <cell r="A12066">
            <v>10701010</v>
          </cell>
          <cell r="B12066">
            <v>16600000</v>
          </cell>
        </row>
        <row r="12067">
          <cell r="A12067">
            <v>10701011</v>
          </cell>
          <cell r="B12067">
            <v>20900000</v>
          </cell>
        </row>
        <row r="12068">
          <cell r="A12068">
            <v>10701012</v>
          </cell>
          <cell r="B12068">
            <v>35000000</v>
          </cell>
        </row>
        <row r="12069">
          <cell r="A12069">
            <v>10707001</v>
          </cell>
          <cell r="B12069">
            <v>21000000</v>
          </cell>
        </row>
        <row r="12070">
          <cell r="A12070">
            <v>10707002</v>
          </cell>
          <cell r="B12070">
            <v>44900000</v>
          </cell>
        </row>
        <row r="12071">
          <cell r="A12071">
            <v>10707003</v>
          </cell>
          <cell r="B12071">
            <v>21900000</v>
          </cell>
        </row>
        <row r="12072">
          <cell r="A12072">
            <v>10707004</v>
          </cell>
          <cell r="B12072">
            <v>46700000</v>
          </cell>
        </row>
        <row r="12073">
          <cell r="A12073">
            <v>10707005</v>
          </cell>
          <cell r="B12073">
            <v>21900000</v>
          </cell>
        </row>
        <row r="12074">
          <cell r="A12074">
            <v>10707006</v>
          </cell>
          <cell r="B12074">
            <v>24800000</v>
          </cell>
        </row>
        <row r="12075">
          <cell r="A12075">
            <v>10707007</v>
          </cell>
          <cell r="B12075">
            <v>21400000</v>
          </cell>
        </row>
        <row r="12076">
          <cell r="A12076">
            <v>10707008</v>
          </cell>
          <cell r="B12076">
            <v>27400000</v>
          </cell>
        </row>
        <row r="12077">
          <cell r="A12077">
            <v>10721001</v>
          </cell>
          <cell r="B12077">
            <v>21900000</v>
          </cell>
        </row>
        <row r="12078">
          <cell r="A12078">
            <v>10721002</v>
          </cell>
          <cell r="B12078">
            <v>36800000</v>
          </cell>
        </row>
        <row r="12079">
          <cell r="A12079">
            <v>10721003</v>
          </cell>
          <cell r="B12079">
            <v>23100000</v>
          </cell>
        </row>
        <row r="12080">
          <cell r="A12080">
            <v>10720002</v>
          </cell>
          <cell r="B12080">
            <v>15700000</v>
          </cell>
        </row>
        <row r="12081">
          <cell r="A12081">
            <v>10720003</v>
          </cell>
          <cell r="B12081">
            <v>20000000</v>
          </cell>
        </row>
        <row r="12082">
          <cell r="A12082">
            <v>10720004</v>
          </cell>
          <cell r="B12082">
            <v>16900000</v>
          </cell>
        </row>
        <row r="12083">
          <cell r="A12083">
            <v>10720006</v>
          </cell>
          <cell r="B12083">
            <v>47500000</v>
          </cell>
        </row>
        <row r="12084">
          <cell r="A12084">
            <v>10720007</v>
          </cell>
          <cell r="B12084">
            <v>21000000</v>
          </cell>
        </row>
        <row r="12085">
          <cell r="A12085">
            <v>10720008</v>
          </cell>
          <cell r="B12085">
            <v>20800000</v>
          </cell>
        </row>
        <row r="12086">
          <cell r="A12086">
            <v>10711001</v>
          </cell>
          <cell r="B12086">
            <v>20000000</v>
          </cell>
        </row>
        <row r="12087">
          <cell r="A12087">
            <v>10720001</v>
          </cell>
          <cell r="B12087">
            <v>20600000</v>
          </cell>
        </row>
        <row r="12088">
          <cell r="A12088">
            <v>10720005</v>
          </cell>
          <cell r="B12088">
            <v>18300000</v>
          </cell>
        </row>
        <row r="12089">
          <cell r="A12089">
            <v>10712000</v>
          </cell>
          <cell r="B12089">
            <v>25000000</v>
          </cell>
        </row>
        <row r="12090">
          <cell r="A12090">
            <v>10712004</v>
          </cell>
          <cell r="B12090">
            <v>23200000</v>
          </cell>
        </row>
        <row r="12091">
          <cell r="A12091">
            <v>10712005</v>
          </cell>
          <cell r="B12091">
            <v>26000000</v>
          </cell>
        </row>
        <row r="12092">
          <cell r="A12092">
            <v>10712006</v>
          </cell>
          <cell r="B12092">
            <v>27000000</v>
          </cell>
        </row>
        <row r="12093">
          <cell r="A12093">
            <v>10712007</v>
          </cell>
          <cell r="B12093">
            <v>28200000</v>
          </cell>
        </row>
        <row r="12094">
          <cell r="A12094">
            <v>10712009</v>
          </cell>
          <cell r="B12094">
            <v>29900000</v>
          </cell>
        </row>
        <row r="12095">
          <cell r="A12095">
            <v>10712010</v>
          </cell>
          <cell r="B12095">
            <v>29900000</v>
          </cell>
        </row>
        <row r="12096">
          <cell r="A12096">
            <v>10712001</v>
          </cell>
          <cell r="B12096">
            <v>25600000</v>
          </cell>
        </row>
        <row r="12097">
          <cell r="A12097">
            <v>10712002</v>
          </cell>
          <cell r="B12097">
            <v>28600000</v>
          </cell>
        </row>
        <row r="12098">
          <cell r="A12098">
            <v>10712003</v>
          </cell>
          <cell r="B12098">
            <v>30500000</v>
          </cell>
        </row>
        <row r="12099">
          <cell r="A12099">
            <v>10712008</v>
          </cell>
          <cell r="B12099">
            <v>32900000</v>
          </cell>
        </row>
        <row r="12100">
          <cell r="A12100">
            <v>10706001</v>
          </cell>
          <cell r="B12100">
            <v>21400000</v>
          </cell>
        </row>
        <row r="12101">
          <cell r="A12101">
            <v>10706002</v>
          </cell>
          <cell r="B12101">
            <v>22500000</v>
          </cell>
        </row>
        <row r="12102">
          <cell r="A12102">
            <v>10706003</v>
          </cell>
          <cell r="B12102">
            <v>18400000</v>
          </cell>
        </row>
        <row r="12103">
          <cell r="A12103">
            <v>10706004</v>
          </cell>
          <cell r="B12103">
            <v>17600000</v>
          </cell>
        </row>
        <row r="12104">
          <cell r="A12104">
            <v>10706007</v>
          </cell>
          <cell r="B12104">
            <v>19100000</v>
          </cell>
        </row>
        <row r="12105">
          <cell r="A12105">
            <v>10706008</v>
          </cell>
          <cell r="B12105">
            <v>22900000</v>
          </cell>
        </row>
        <row r="12106">
          <cell r="A12106">
            <v>10706009</v>
          </cell>
          <cell r="B12106">
            <v>25900000</v>
          </cell>
        </row>
        <row r="12107">
          <cell r="A12107">
            <v>10706010</v>
          </cell>
          <cell r="B12107">
            <v>23900000</v>
          </cell>
        </row>
        <row r="12108">
          <cell r="A12108">
            <v>10706011</v>
          </cell>
          <cell r="B12108">
            <v>21900000</v>
          </cell>
        </row>
        <row r="12109">
          <cell r="A12109">
            <v>10706012</v>
          </cell>
          <cell r="B12109">
            <v>27400000</v>
          </cell>
        </row>
        <row r="12110">
          <cell r="A12110">
            <v>10706013</v>
          </cell>
          <cell r="B12110">
            <v>27900000</v>
          </cell>
        </row>
        <row r="12111">
          <cell r="A12111">
            <v>10706014</v>
          </cell>
          <cell r="B12111">
            <v>29900000</v>
          </cell>
        </row>
        <row r="12112">
          <cell r="A12112">
            <v>10706015</v>
          </cell>
          <cell r="B12112">
            <v>28800000</v>
          </cell>
        </row>
        <row r="12113">
          <cell r="A12113">
            <v>10706016</v>
          </cell>
          <cell r="B12113">
            <v>20800000</v>
          </cell>
        </row>
        <row r="12114">
          <cell r="A12114">
            <v>10811001</v>
          </cell>
          <cell r="B12114">
            <v>75500000</v>
          </cell>
        </row>
        <row r="12115">
          <cell r="A12115">
            <v>10811002</v>
          </cell>
          <cell r="B12115">
            <v>238000000</v>
          </cell>
        </row>
        <row r="12116">
          <cell r="A12116">
            <v>10803001</v>
          </cell>
          <cell r="B12116">
            <v>113500000</v>
          </cell>
        </row>
        <row r="12117">
          <cell r="A12117">
            <v>10907001</v>
          </cell>
          <cell r="B12117">
            <v>21400000</v>
          </cell>
        </row>
        <row r="12118">
          <cell r="A12118">
            <v>10907002</v>
          </cell>
          <cell r="B12118">
            <v>22300000</v>
          </cell>
        </row>
        <row r="12119">
          <cell r="A12119">
            <v>10907003</v>
          </cell>
          <cell r="B12119">
            <v>23200000</v>
          </cell>
        </row>
        <row r="12120">
          <cell r="A12120">
            <v>10921001</v>
          </cell>
          <cell r="B12120">
            <v>21900000</v>
          </cell>
        </row>
        <row r="12121">
          <cell r="A12121">
            <v>10920002</v>
          </cell>
          <cell r="B12121">
            <v>17000000</v>
          </cell>
        </row>
        <row r="12122">
          <cell r="A12122">
            <v>10920001</v>
          </cell>
          <cell r="B12122">
            <v>17500000</v>
          </cell>
        </row>
        <row r="12123">
          <cell r="A12123">
            <v>10912001</v>
          </cell>
          <cell r="B12123">
            <v>20000000</v>
          </cell>
        </row>
        <row r="12124">
          <cell r="A12124">
            <v>10906001</v>
          </cell>
          <cell r="B12124">
            <v>22500000</v>
          </cell>
        </row>
        <row r="12125">
          <cell r="A12125">
            <v>10906002</v>
          </cell>
          <cell r="B12125">
            <v>23600000</v>
          </cell>
        </row>
        <row r="12126">
          <cell r="A12126">
            <v>10906003</v>
          </cell>
          <cell r="B12126">
            <v>24500000</v>
          </cell>
        </row>
        <row r="12127">
          <cell r="A12127">
            <v>10906004</v>
          </cell>
          <cell r="B12127">
            <v>25000000</v>
          </cell>
        </row>
        <row r="12128">
          <cell r="A12128">
            <v>10906005</v>
          </cell>
          <cell r="B12128">
            <v>24300000</v>
          </cell>
        </row>
        <row r="12129">
          <cell r="A12129">
            <v>10906007</v>
          </cell>
          <cell r="B12129">
            <v>20300000</v>
          </cell>
        </row>
        <row r="12130">
          <cell r="A12130">
            <v>11001001</v>
          </cell>
          <cell r="B12130">
            <v>15000000</v>
          </cell>
        </row>
        <row r="12131">
          <cell r="A12131">
            <v>11001002</v>
          </cell>
          <cell r="B12131">
            <v>15500000</v>
          </cell>
        </row>
        <row r="12132">
          <cell r="A12132">
            <v>11006009</v>
          </cell>
          <cell r="B12132">
            <v>53900000</v>
          </cell>
        </row>
        <row r="12133">
          <cell r="A12133">
            <v>11006010</v>
          </cell>
          <cell r="B12133">
            <v>58000000</v>
          </cell>
        </row>
        <row r="12134">
          <cell r="A12134">
            <v>11007001</v>
          </cell>
          <cell r="B12134">
            <v>21800000</v>
          </cell>
        </row>
        <row r="12135">
          <cell r="A12135">
            <v>11007002</v>
          </cell>
          <cell r="B12135">
            <v>22500000</v>
          </cell>
        </row>
        <row r="12136">
          <cell r="A12136">
            <v>11007003</v>
          </cell>
          <cell r="B12136">
            <v>19700000</v>
          </cell>
        </row>
        <row r="12137">
          <cell r="A12137">
            <v>11007004</v>
          </cell>
          <cell r="B12137">
            <v>35800000</v>
          </cell>
        </row>
        <row r="12138">
          <cell r="A12138">
            <v>11007005</v>
          </cell>
          <cell r="B12138">
            <v>35900000</v>
          </cell>
        </row>
        <row r="12139">
          <cell r="A12139">
            <v>11021001</v>
          </cell>
          <cell r="B12139">
            <v>21300000</v>
          </cell>
        </row>
        <row r="12140">
          <cell r="A12140">
            <v>11021002</v>
          </cell>
          <cell r="B12140">
            <v>22200000</v>
          </cell>
        </row>
        <row r="12141">
          <cell r="A12141">
            <v>11021003</v>
          </cell>
          <cell r="B12141">
            <v>30000000</v>
          </cell>
        </row>
        <row r="12142">
          <cell r="A12142">
            <v>11021004</v>
          </cell>
          <cell r="B12142">
            <v>38900000</v>
          </cell>
        </row>
        <row r="12143">
          <cell r="A12143">
            <v>11021005</v>
          </cell>
          <cell r="B12143">
            <v>49500000</v>
          </cell>
        </row>
        <row r="12144">
          <cell r="A12144">
            <v>11020001</v>
          </cell>
          <cell r="B12144">
            <v>15100000</v>
          </cell>
        </row>
        <row r="12145">
          <cell r="A12145">
            <v>11020002</v>
          </cell>
          <cell r="B12145">
            <v>23900000</v>
          </cell>
        </row>
        <row r="12146">
          <cell r="A12146">
            <v>11020003</v>
          </cell>
          <cell r="B12146">
            <v>29900000</v>
          </cell>
        </row>
        <row r="12147">
          <cell r="A12147">
            <v>11020004</v>
          </cell>
          <cell r="B12147">
            <v>36900000</v>
          </cell>
        </row>
        <row r="12148">
          <cell r="A12148">
            <v>11020006</v>
          </cell>
          <cell r="B12148">
            <v>29200000</v>
          </cell>
        </row>
        <row r="12149">
          <cell r="A12149">
            <v>11020007</v>
          </cell>
          <cell r="B12149">
            <v>48000000</v>
          </cell>
        </row>
        <row r="12150">
          <cell r="A12150">
            <v>11020005</v>
          </cell>
          <cell r="B12150">
            <v>41900000</v>
          </cell>
        </row>
        <row r="12151">
          <cell r="A12151">
            <v>11012001</v>
          </cell>
          <cell r="B12151">
            <v>22300000</v>
          </cell>
        </row>
        <row r="12152">
          <cell r="A12152">
            <v>11012003</v>
          </cell>
          <cell r="B12152">
            <v>42500000</v>
          </cell>
        </row>
        <row r="12153">
          <cell r="A12153">
            <v>11012004</v>
          </cell>
          <cell r="B12153">
            <v>35500000</v>
          </cell>
        </row>
        <row r="12154">
          <cell r="A12154">
            <v>11020009</v>
          </cell>
          <cell r="B12154">
            <v>50000000</v>
          </cell>
        </row>
        <row r="12155">
          <cell r="A12155">
            <v>11012002</v>
          </cell>
          <cell r="B12155">
            <v>39900000</v>
          </cell>
        </row>
        <row r="12156">
          <cell r="A12156">
            <v>11020008</v>
          </cell>
          <cell r="B12156">
            <v>56900000</v>
          </cell>
        </row>
        <row r="12157">
          <cell r="A12157">
            <v>11006001</v>
          </cell>
          <cell r="B12157">
            <v>21700000</v>
          </cell>
        </row>
        <row r="12158">
          <cell r="A12158">
            <v>11006002</v>
          </cell>
          <cell r="B12158">
            <v>22700000</v>
          </cell>
        </row>
        <row r="12159">
          <cell r="A12159">
            <v>11006003</v>
          </cell>
          <cell r="B12159">
            <v>23500000</v>
          </cell>
        </row>
        <row r="12160">
          <cell r="A12160">
            <v>11006004</v>
          </cell>
          <cell r="B12160">
            <v>24500000</v>
          </cell>
        </row>
        <row r="12161">
          <cell r="A12161">
            <v>11006006</v>
          </cell>
          <cell r="B12161">
            <v>20200000</v>
          </cell>
        </row>
        <row r="12162">
          <cell r="A12162">
            <v>11006007</v>
          </cell>
          <cell r="B12162">
            <v>38900000</v>
          </cell>
        </row>
        <row r="12163">
          <cell r="A12163">
            <v>11006008</v>
          </cell>
          <cell r="B12163">
            <v>39900000</v>
          </cell>
        </row>
        <row r="12164">
          <cell r="A12164">
            <v>11101001</v>
          </cell>
          <cell r="B12164">
            <v>10300000</v>
          </cell>
        </row>
        <row r="12165">
          <cell r="A12165">
            <v>11101002</v>
          </cell>
          <cell r="B12165">
            <v>11000000</v>
          </cell>
        </row>
        <row r="12166">
          <cell r="A12166">
            <v>11101003</v>
          </cell>
          <cell r="B12166">
            <v>9800000</v>
          </cell>
        </row>
        <row r="12167">
          <cell r="A12167">
            <v>11101004</v>
          </cell>
          <cell r="B12167">
            <v>10400000</v>
          </cell>
        </row>
        <row r="12168">
          <cell r="A12168">
            <v>11101005</v>
          </cell>
          <cell r="B12168">
            <v>11700000</v>
          </cell>
        </row>
        <row r="12169">
          <cell r="A12169">
            <v>11101006</v>
          </cell>
          <cell r="B12169">
            <v>9200000</v>
          </cell>
        </row>
        <row r="12170">
          <cell r="A12170">
            <v>11101007</v>
          </cell>
          <cell r="B12170">
            <v>12700000</v>
          </cell>
        </row>
        <row r="12171">
          <cell r="A12171">
            <v>11101008</v>
          </cell>
          <cell r="B12171">
            <v>27100000</v>
          </cell>
        </row>
        <row r="12172">
          <cell r="A12172">
            <v>11101009</v>
          </cell>
          <cell r="B12172">
            <v>30100000</v>
          </cell>
        </row>
        <row r="12173">
          <cell r="A12173">
            <v>11101012</v>
          </cell>
          <cell r="B12173">
            <v>98000000</v>
          </cell>
        </row>
        <row r="12174">
          <cell r="A12174">
            <v>11101013</v>
          </cell>
          <cell r="B12174">
            <v>28900000</v>
          </cell>
        </row>
        <row r="12175">
          <cell r="A12175">
            <v>11101018</v>
          </cell>
          <cell r="B12175">
            <v>74900000</v>
          </cell>
        </row>
        <row r="12176">
          <cell r="A12176">
            <v>11101019</v>
          </cell>
          <cell r="B12176">
            <v>86900000</v>
          </cell>
        </row>
        <row r="12177">
          <cell r="A12177">
            <v>11101020</v>
          </cell>
          <cell r="B12177">
            <v>103900000</v>
          </cell>
        </row>
        <row r="12178">
          <cell r="A12178">
            <v>11101021</v>
          </cell>
          <cell r="B12178">
            <v>101900000</v>
          </cell>
        </row>
        <row r="12179">
          <cell r="A12179">
            <v>11101022</v>
          </cell>
          <cell r="B12179">
            <v>118900000</v>
          </cell>
        </row>
        <row r="12180">
          <cell r="A12180">
            <v>11101023</v>
          </cell>
          <cell r="B12180">
            <v>120900000</v>
          </cell>
        </row>
        <row r="12181">
          <cell r="A12181">
            <v>11101010</v>
          </cell>
          <cell r="B12181">
            <v>38700000</v>
          </cell>
        </row>
        <row r="12182">
          <cell r="A12182">
            <v>11101011</v>
          </cell>
          <cell r="B12182">
            <v>30100000</v>
          </cell>
        </row>
        <row r="12183">
          <cell r="A12183">
            <v>11101014</v>
          </cell>
          <cell r="B12183">
            <v>34400000</v>
          </cell>
        </row>
        <row r="12184">
          <cell r="A12184">
            <v>11101015</v>
          </cell>
          <cell r="B12184">
            <v>34900000</v>
          </cell>
        </row>
        <row r="12185">
          <cell r="A12185">
            <v>11101016</v>
          </cell>
          <cell r="B12185">
            <v>95000000</v>
          </cell>
        </row>
        <row r="12186">
          <cell r="A12186">
            <v>11101017</v>
          </cell>
          <cell r="B12186">
            <v>139900000</v>
          </cell>
        </row>
        <row r="12187">
          <cell r="A12187">
            <v>11101024</v>
          </cell>
          <cell r="B12187">
            <v>280000000</v>
          </cell>
        </row>
        <row r="12188">
          <cell r="A12188">
            <v>11101025</v>
          </cell>
          <cell r="B12188">
            <v>103900000</v>
          </cell>
        </row>
        <row r="12189">
          <cell r="A12189">
            <v>11101026</v>
          </cell>
          <cell r="B12189">
            <v>123900000</v>
          </cell>
        </row>
        <row r="12190">
          <cell r="A12190">
            <v>11101027</v>
          </cell>
          <cell r="B12190">
            <v>129900000</v>
          </cell>
        </row>
        <row r="12191">
          <cell r="A12191">
            <v>11106001</v>
          </cell>
          <cell r="B12191">
            <v>54100000</v>
          </cell>
        </row>
        <row r="12192">
          <cell r="A12192">
            <v>11106002</v>
          </cell>
          <cell r="B12192">
            <v>48900000</v>
          </cell>
        </row>
        <row r="12193">
          <cell r="A12193">
            <v>11106003</v>
          </cell>
          <cell r="B12193">
            <v>67900000</v>
          </cell>
        </row>
        <row r="12194">
          <cell r="A12194">
            <v>11106004</v>
          </cell>
          <cell r="B12194">
            <v>100500000</v>
          </cell>
        </row>
        <row r="12195">
          <cell r="A12195">
            <v>11106005</v>
          </cell>
          <cell r="B12195">
            <v>117900000</v>
          </cell>
        </row>
        <row r="12196">
          <cell r="A12196">
            <v>11106006</v>
          </cell>
          <cell r="B12196">
            <v>129900000</v>
          </cell>
        </row>
        <row r="12197">
          <cell r="A12197">
            <v>11106011</v>
          </cell>
          <cell r="B12197">
            <v>189900000</v>
          </cell>
        </row>
        <row r="12198">
          <cell r="A12198">
            <v>11106012</v>
          </cell>
          <cell r="B12198">
            <v>172900000</v>
          </cell>
        </row>
        <row r="12199">
          <cell r="A12199">
            <v>11106013</v>
          </cell>
          <cell r="B12199">
            <v>173900000</v>
          </cell>
        </row>
        <row r="12200">
          <cell r="A12200">
            <v>11106014</v>
          </cell>
          <cell r="B12200">
            <v>139900000</v>
          </cell>
        </row>
        <row r="12201">
          <cell r="A12201">
            <v>11106007</v>
          </cell>
          <cell r="B12201">
            <v>299900000</v>
          </cell>
        </row>
        <row r="12202">
          <cell r="A12202">
            <v>11106008</v>
          </cell>
          <cell r="B12202">
            <v>279900000</v>
          </cell>
        </row>
        <row r="12203">
          <cell r="A12203">
            <v>11106009</v>
          </cell>
          <cell r="B12203">
            <v>260500000</v>
          </cell>
        </row>
        <row r="12204">
          <cell r="A12204">
            <v>11107001</v>
          </cell>
          <cell r="B12204">
            <v>134900000</v>
          </cell>
        </row>
        <row r="12205">
          <cell r="A12205">
            <v>11106010</v>
          </cell>
          <cell r="B12205">
            <v>139900000</v>
          </cell>
        </row>
        <row r="12206">
          <cell r="A12206">
            <v>11217004</v>
          </cell>
          <cell r="B12206">
            <v>3200000</v>
          </cell>
        </row>
        <row r="12207">
          <cell r="A12207">
            <v>11217005</v>
          </cell>
          <cell r="B12207">
            <v>4300000</v>
          </cell>
        </row>
        <row r="12208">
          <cell r="A12208">
            <v>11217007</v>
          </cell>
          <cell r="B12208">
            <v>5700000</v>
          </cell>
        </row>
        <row r="12209">
          <cell r="A12209">
            <v>11217001</v>
          </cell>
          <cell r="B12209">
            <v>4500000</v>
          </cell>
        </row>
        <row r="12210">
          <cell r="A12210">
            <v>11217002</v>
          </cell>
          <cell r="B12210">
            <v>3900000</v>
          </cell>
        </row>
        <row r="12211">
          <cell r="A12211">
            <v>11217006</v>
          </cell>
          <cell r="B12211">
            <v>6200000</v>
          </cell>
        </row>
        <row r="12212">
          <cell r="A12212">
            <v>11301003</v>
          </cell>
          <cell r="B12212">
            <v>25400000</v>
          </cell>
        </row>
        <row r="12213">
          <cell r="A12213">
            <v>11301006</v>
          </cell>
          <cell r="B12213">
            <v>22900000</v>
          </cell>
        </row>
        <row r="12214">
          <cell r="A12214">
            <v>11301007</v>
          </cell>
          <cell r="B12214">
            <v>20500000</v>
          </cell>
        </row>
        <row r="12215">
          <cell r="A12215">
            <v>11301009</v>
          </cell>
          <cell r="B12215">
            <v>20400000</v>
          </cell>
        </row>
        <row r="12216">
          <cell r="A12216">
            <v>11301012</v>
          </cell>
          <cell r="B12216">
            <v>18500000</v>
          </cell>
        </row>
        <row r="12217">
          <cell r="A12217">
            <v>11301013</v>
          </cell>
          <cell r="B12217">
            <v>20000000</v>
          </cell>
        </row>
        <row r="12218">
          <cell r="A12218">
            <v>11301014</v>
          </cell>
          <cell r="B12218">
            <v>19500000</v>
          </cell>
        </row>
        <row r="12219">
          <cell r="A12219">
            <v>11301015</v>
          </cell>
          <cell r="B12219">
            <v>14700000</v>
          </cell>
        </row>
        <row r="12220">
          <cell r="A12220">
            <v>11301016</v>
          </cell>
          <cell r="B12220">
            <v>34900000</v>
          </cell>
        </row>
        <row r="12221">
          <cell r="A12221">
            <v>11301017</v>
          </cell>
          <cell r="B12221">
            <v>72000000</v>
          </cell>
        </row>
        <row r="12222">
          <cell r="A12222">
            <v>11301018</v>
          </cell>
          <cell r="B12222">
            <v>89500000</v>
          </cell>
        </row>
        <row r="12223">
          <cell r="A12223">
            <v>11301001</v>
          </cell>
          <cell r="B12223">
            <v>38000000</v>
          </cell>
        </row>
        <row r="12224">
          <cell r="A12224">
            <v>11301002</v>
          </cell>
          <cell r="B12224">
            <v>36000000</v>
          </cell>
        </row>
        <row r="12225">
          <cell r="A12225">
            <v>11301004</v>
          </cell>
          <cell r="B12225">
            <v>26700000</v>
          </cell>
        </row>
        <row r="12226">
          <cell r="A12226">
            <v>11301005</v>
          </cell>
          <cell r="B12226">
            <v>30900000</v>
          </cell>
        </row>
        <row r="12227">
          <cell r="A12227">
            <v>11301008</v>
          </cell>
          <cell r="B12227">
            <v>33900000</v>
          </cell>
        </row>
        <row r="12228">
          <cell r="A12228">
            <v>11301010</v>
          </cell>
          <cell r="B12228">
            <v>28000000</v>
          </cell>
        </row>
        <row r="12229">
          <cell r="A12229">
            <v>11301011</v>
          </cell>
          <cell r="B12229">
            <v>21000000</v>
          </cell>
        </row>
        <row r="12230">
          <cell r="A12230">
            <v>11306004</v>
          </cell>
          <cell r="B12230">
            <v>43900000</v>
          </cell>
        </row>
        <row r="12231">
          <cell r="A12231">
            <v>11306014</v>
          </cell>
          <cell r="B12231">
            <v>63000000</v>
          </cell>
        </row>
        <row r="12232">
          <cell r="A12232">
            <v>11306015</v>
          </cell>
          <cell r="B12232">
            <v>58000000</v>
          </cell>
        </row>
        <row r="12233">
          <cell r="A12233">
            <v>11306017</v>
          </cell>
          <cell r="B12233">
            <v>88000000</v>
          </cell>
        </row>
        <row r="12234">
          <cell r="A12234">
            <v>11306018</v>
          </cell>
          <cell r="B12234">
            <v>85000000</v>
          </cell>
        </row>
        <row r="12235">
          <cell r="A12235">
            <v>11306019</v>
          </cell>
          <cell r="B12235">
            <v>67000000</v>
          </cell>
        </row>
        <row r="12236">
          <cell r="A12236">
            <v>11306020</v>
          </cell>
          <cell r="B12236">
            <v>68000000</v>
          </cell>
        </row>
        <row r="12237">
          <cell r="A12237">
            <v>11306021</v>
          </cell>
          <cell r="B12237">
            <v>39000000</v>
          </cell>
        </row>
        <row r="12238">
          <cell r="A12238">
            <v>11306022</v>
          </cell>
          <cell r="B12238">
            <v>41000000</v>
          </cell>
        </row>
        <row r="12239">
          <cell r="A12239">
            <v>11306023</v>
          </cell>
          <cell r="B12239">
            <v>96000000</v>
          </cell>
        </row>
        <row r="12240">
          <cell r="A12240">
            <v>11306024</v>
          </cell>
          <cell r="B12240">
            <v>104000000</v>
          </cell>
        </row>
        <row r="12241">
          <cell r="A12241">
            <v>11306025</v>
          </cell>
          <cell r="B12241">
            <v>114000000</v>
          </cell>
        </row>
        <row r="12242">
          <cell r="A12242">
            <v>11306026</v>
          </cell>
          <cell r="B12242">
            <v>94000000</v>
          </cell>
        </row>
        <row r="12243">
          <cell r="A12243">
            <v>11306027</v>
          </cell>
          <cell r="B12243">
            <v>74000000</v>
          </cell>
        </row>
        <row r="12244">
          <cell r="A12244">
            <v>11306028</v>
          </cell>
          <cell r="B12244">
            <v>88000000</v>
          </cell>
        </row>
        <row r="12245">
          <cell r="A12245">
            <v>11306029</v>
          </cell>
          <cell r="B12245">
            <v>126000000</v>
          </cell>
        </row>
        <row r="12246">
          <cell r="A12246">
            <v>11306001</v>
          </cell>
          <cell r="B12246">
            <v>45900000</v>
          </cell>
        </row>
        <row r="12247">
          <cell r="A12247">
            <v>11308001</v>
          </cell>
          <cell r="B12247">
            <v>45900000</v>
          </cell>
        </row>
        <row r="12248">
          <cell r="A12248">
            <v>11306003</v>
          </cell>
          <cell r="B12248">
            <v>40200000</v>
          </cell>
        </row>
        <row r="12249">
          <cell r="A12249">
            <v>11306006</v>
          </cell>
          <cell r="B12249">
            <v>36900000</v>
          </cell>
        </row>
        <row r="12250">
          <cell r="A12250">
            <v>11306007</v>
          </cell>
          <cell r="B12250">
            <v>49700000</v>
          </cell>
        </row>
        <row r="12251">
          <cell r="A12251">
            <v>11306008</v>
          </cell>
          <cell r="B12251">
            <v>45700000</v>
          </cell>
        </row>
        <row r="12252">
          <cell r="A12252">
            <v>11306009</v>
          </cell>
          <cell r="B12252">
            <v>43400000</v>
          </cell>
        </row>
        <row r="12253">
          <cell r="A12253">
            <v>11306010</v>
          </cell>
          <cell r="B12253">
            <v>34900000</v>
          </cell>
        </row>
        <row r="12254">
          <cell r="A12254">
            <v>11306011</v>
          </cell>
          <cell r="B12254">
            <v>39900000</v>
          </cell>
        </row>
        <row r="12255">
          <cell r="A12255">
            <v>11306012</v>
          </cell>
          <cell r="B12255">
            <v>42300000</v>
          </cell>
        </row>
        <row r="12256">
          <cell r="A12256">
            <v>11307001</v>
          </cell>
          <cell r="B12256">
            <v>173000000</v>
          </cell>
        </row>
        <row r="12257">
          <cell r="A12257">
            <v>11321001</v>
          </cell>
          <cell r="B12257">
            <v>45700000</v>
          </cell>
        </row>
        <row r="12258">
          <cell r="A12258">
            <v>11321002</v>
          </cell>
          <cell r="B12258">
            <v>34000000</v>
          </cell>
        </row>
        <row r="12259">
          <cell r="A12259">
            <v>11321003</v>
          </cell>
          <cell r="B12259">
            <v>110000000</v>
          </cell>
        </row>
        <row r="12260">
          <cell r="A12260">
            <v>11321004</v>
          </cell>
          <cell r="B12260">
            <v>115000000</v>
          </cell>
        </row>
        <row r="12261">
          <cell r="A12261">
            <v>11321005</v>
          </cell>
          <cell r="B12261">
            <v>144000000</v>
          </cell>
        </row>
        <row r="12262">
          <cell r="A12262">
            <v>11321006</v>
          </cell>
          <cell r="B12262">
            <v>160900000</v>
          </cell>
        </row>
        <row r="12263">
          <cell r="A12263">
            <v>11321007</v>
          </cell>
          <cell r="B12263">
            <v>156000000</v>
          </cell>
        </row>
        <row r="12264">
          <cell r="A12264">
            <v>11320002</v>
          </cell>
          <cell r="B12264">
            <v>30100000</v>
          </cell>
        </row>
        <row r="12265">
          <cell r="A12265">
            <v>11312022</v>
          </cell>
          <cell r="B12265">
            <v>26800000</v>
          </cell>
        </row>
        <row r="12266">
          <cell r="A12266">
            <v>11320003</v>
          </cell>
          <cell r="B12266">
            <v>111000000</v>
          </cell>
        </row>
        <row r="12267">
          <cell r="A12267">
            <v>11310001</v>
          </cell>
          <cell r="B12267">
            <v>55700000</v>
          </cell>
        </row>
        <row r="12268">
          <cell r="A12268">
            <v>11310002</v>
          </cell>
          <cell r="B12268">
            <v>129900000</v>
          </cell>
        </row>
        <row r="12269">
          <cell r="A12269">
            <v>11310003</v>
          </cell>
          <cell r="B12269">
            <v>111900000</v>
          </cell>
        </row>
        <row r="12270">
          <cell r="A12270">
            <v>11310004</v>
          </cell>
          <cell r="B12270">
            <v>91200000</v>
          </cell>
        </row>
        <row r="12271">
          <cell r="A12271">
            <v>11310005</v>
          </cell>
          <cell r="B12271">
            <v>56900000</v>
          </cell>
        </row>
        <row r="12272">
          <cell r="A12272">
            <v>11310006</v>
          </cell>
          <cell r="B12272">
            <v>72900000</v>
          </cell>
        </row>
        <row r="12273">
          <cell r="A12273">
            <v>11310007</v>
          </cell>
          <cell r="B12273">
            <v>69900000</v>
          </cell>
        </row>
        <row r="12274">
          <cell r="A12274">
            <v>11310008</v>
          </cell>
          <cell r="B12274">
            <v>109900000</v>
          </cell>
        </row>
        <row r="12275">
          <cell r="A12275">
            <v>11310009</v>
          </cell>
          <cell r="B12275">
            <v>99300000</v>
          </cell>
        </row>
        <row r="12276">
          <cell r="A12276">
            <v>11310010</v>
          </cell>
          <cell r="B12276">
            <v>88900000</v>
          </cell>
        </row>
        <row r="12277">
          <cell r="A12277">
            <v>11310011</v>
          </cell>
          <cell r="B12277">
            <v>131000000</v>
          </cell>
        </row>
        <row r="12278">
          <cell r="A12278">
            <v>11310012</v>
          </cell>
          <cell r="B12278">
            <v>105600000</v>
          </cell>
        </row>
        <row r="12279">
          <cell r="A12279">
            <v>11310013</v>
          </cell>
          <cell r="B12279">
            <v>126700000</v>
          </cell>
        </row>
        <row r="12280">
          <cell r="A12280">
            <v>11310014</v>
          </cell>
          <cell r="B12280">
            <v>144900000</v>
          </cell>
        </row>
        <row r="12281">
          <cell r="A12281">
            <v>11310015</v>
          </cell>
          <cell r="B12281">
            <v>79400000</v>
          </cell>
        </row>
        <row r="12282">
          <cell r="A12282">
            <v>11310016</v>
          </cell>
          <cell r="B12282">
            <v>62900000</v>
          </cell>
        </row>
        <row r="12283">
          <cell r="A12283">
            <v>11310017</v>
          </cell>
          <cell r="B12283">
            <v>175500000</v>
          </cell>
        </row>
        <row r="12284">
          <cell r="A12284">
            <v>11310018</v>
          </cell>
          <cell r="B12284">
            <v>170800000</v>
          </cell>
        </row>
        <row r="12285">
          <cell r="A12285">
            <v>11310019</v>
          </cell>
          <cell r="B12285">
            <v>90800000</v>
          </cell>
        </row>
        <row r="12286">
          <cell r="A12286">
            <v>11310020</v>
          </cell>
          <cell r="B12286">
            <v>137000000</v>
          </cell>
        </row>
        <row r="12287">
          <cell r="A12287">
            <v>11311001</v>
          </cell>
          <cell r="B12287">
            <v>43700000</v>
          </cell>
        </row>
        <row r="12288">
          <cell r="A12288">
            <v>11311002</v>
          </cell>
          <cell r="B12288">
            <v>48400000</v>
          </cell>
        </row>
        <row r="12289">
          <cell r="A12289">
            <v>11311003</v>
          </cell>
          <cell r="B12289">
            <v>39900000</v>
          </cell>
        </row>
        <row r="12290">
          <cell r="A12290">
            <v>11311004</v>
          </cell>
          <cell r="B12290">
            <v>36800000</v>
          </cell>
        </row>
        <row r="12291">
          <cell r="A12291">
            <v>11311005</v>
          </cell>
          <cell r="B12291">
            <v>94900000</v>
          </cell>
        </row>
        <row r="12292">
          <cell r="A12292">
            <v>11311006</v>
          </cell>
          <cell r="B12292">
            <v>38500000</v>
          </cell>
        </row>
        <row r="12293">
          <cell r="A12293">
            <v>11311007</v>
          </cell>
          <cell r="B12293">
            <v>46700000</v>
          </cell>
        </row>
        <row r="12294">
          <cell r="A12294">
            <v>11311008</v>
          </cell>
          <cell r="B12294">
            <v>45000000</v>
          </cell>
        </row>
        <row r="12295">
          <cell r="A12295">
            <v>11311009</v>
          </cell>
          <cell r="B12295">
            <v>64400000</v>
          </cell>
        </row>
        <row r="12296">
          <cell r="A12296">
            <v>11311010</v>
          </cell>
          <cell r="B12296">
            <v>99900000</v>
          </cell>
        </row>
        <row r="12297">
          <cell r="A12297">
            <v>11311011</v>
          </cell>
          <cell r="B12297">
            <v>70900000</v>
          </cell>
        </row>
        <row r="12298">
          <cell r="A12298">
            <v>11311012</v>
          </cell>
          <cell r="B12298">
            <v>38900000</v>
          </cell>
        </row>
        <row r="12299">
          <cell r="A12299">
            <v>11311013</v>
          </cell>
          <cell r="B12299">
            <v>47900000</v>
          </cell>
        </row>
        <row r="12300">
          <cell r="A12300">
            <v>11311014</v>
          </cell>
          <cell r="B12300">
            <v>50900000</v>
          </cell>
        </row>
        <row r="12301">
          <cell r="A12301">
            <v>11311015</v>
          </cell>
          <cell r="B12301">
            <v>129300000</v>
          </cell>
        </row>
        <row r="12302">
          <cell r="A12302">
            <v>11311016</v>
          </cell>
          <cell r="B12302">
            <v>63400000</v>
          </cell>
        </row>
        <row r="12303">
          <cell r="A12303">
            <v>11311017</v>
          </cell>
          <cell r="B12303">
            <v>54000000</v>
          </cell>
        </row>
        <row r="12304">
          <cell r="A12304">
            <v>11311018</v>
          </cell>
          <cell r="B12304">
            <v>79900000</v>
          </cell>
        </row>
        <row r="12305">
          <cell r="A12305">
            <v>11311019</v>
          </cell>
          <cell r="B12305">
            <v>78300000</v>
          </cell>
        </row>
        <row r="12306">
          <cell r="A12306">
            <v>11311020</v>
          </cell>
          <cell r="B12306">
            <v>84800000</v>
          </cell>
        </row>
        <row r="12307">
          <cell r="A12307">
            <v>11311021</v>
          </cell>
          <cell r="B12307">
            <v>114900000</v>
          </cell>
        </row>
        <row r="12308">
          <cell r="A12308">
            <v>11311022</v>
          </cell>
          <cell r="B12308">
            <v>58900000</v>
          </cell>
        </row>
        <row r="12309">
          <cell r="A12309">
            <v>11311023</v>
          </cell>
          <cell r="B12309">
            <v>49700000</v>
          </cell>
        </row>
        <row r="12310">
          <cell r="A12310">
            <v>11311024</v>
          </cell>
          <cell r="B12310">
            <v>104900000</v>
          </cell>
        </row>
        <row r="12311">
          <cell r="A12311">
            <v>11311025</v>
          </cell>
          <cell r="B12311">
            <v>62900000</v>
          </cell>
        </row>
        <row r="12312">
          <cell r="A12312">
            <v>11311026</v>
          </cell>
          <cell r="B12312">
            <v>101700000</v>
          </cell>
        </row>
        <row r="12313">
          <cell r="A12313">
            <v>11311027</v>
          </cell>
          <cell r="B12313">
            <v>75800000</v>
          </cell>
        </row>
        <row r="12314">
          <cell r="A12314">
            <v>11311028</v>
          </cell>
          <cell r="B12314">
            <v>56200000</v>
          </cell>
        </row>
        <row r="12315">
          <cell r="A12315">
            <v>11311029</v>
          </cell>
          <cell r="B12315">
            <v>109000000</v>
          </cell>
        </row>
        <row r="12316">
          <cell r="A12316">
            <v>11311030</v>
          </cell>
          <cell r="B12316">
            <v>56000000</v>
          </cell>
        </row>
        <row r="12317">
          <cell r="A12317">
            <v>11311031</v>
          </cell>
          <cell r="B12317">
            <v>85200000</v>
          </cell>
        </row>
        <row r="12318">
          <cell r="A12318">
            <v>11311032</v>
          </cell>
          <cell r="B12318">
            <v>223000000</v>
          </cell>
        </row>
        <row r="12319">
          <cell r="A12319">
            <v>11311033</v>
          </cell>
          <cell r="B12319">
            <v>102000000</v>
          </cell>
        </row>
        <row r="12320">
          <cell r="A12320">
            <v>11311034</v>
          </cell>
          <cell r="B12320">
            <v>154000000</v>
          </cell>
        </row>
        <row r="12321">
          <cell r="A12321">
            <v>11311035</v>
          </cell>
          <cell r="B12321">
            <v>134000000</v>
          </cell>
        </row>
        <row r="12322">
          <cell r="A12322">
            <v>11311036</v>
          </cell>
          <cell r="B12322">
            <v>148000000</v>
          </cell>
        </row>
        <row r="12323">
          <cell r="A12323">
            <v>11311037</v>
          </cell>
          <cell r="B12323">
            <v>74600000</v>
          </cell>
        </row>
        <row r="12324">
          <cell r="A12324">
            <v>11311038</v>
          </cell>
          <cell r="B12324">
            <v>81900000</v>
          </cell>
        </row>
        <row r="12325">
          <cell r="A12325">
            <v>11311039</v>
          </cell>
          <cell r="B12325">
            <v>126000000</v>
          </cell>
        </row>
        <row r="12326">
          <cell r="A12326">
            <v>11311040</v>
          </cell>
          <cell r="B12326">
            <v>79000000</v>
          </cell>
        </row>
        <row r="12327">
          <cell r="A12327">
            <v>11311041</v>
          </cell>
          <cell r="B12327">
            <v>96000000</v>
          </cell>
        </row>
        <row r="12328">
          <cell r="A12328">
            <v>11311042</v>
          </cell>
          <cell r="B12328">
            <v>110000000</v>
          </cell>
        </row>
        <row r="12329">
          <cell r="A12329">
            <v>11311043</v>
          </cell>
          <cell r="B12329">
            <v>118000000</v>
          </cell>
        </row>
        <row r="12330">
          <cell r="A12330">
            <v>11311044</v>
          </cell>
          <cell r="B12330">
            <v>230000000</v>
          </cell>
        </row>
        <row r="12331">
          <cell r="A12331">
            <v>11311045</v>
          </cell>
          <cell r="B12331">
            <v>104000000</v>
          </cell>
        </row>
        <row r="12332">
          <cell r="A12332">
            <v>11311046</v>
          </cell>
          <cell r="B12332">
            <v>133000000</v>
          </cell>
        </row>
        <row r="12333">
          <cell r="A12333">
            <v>11304001</v>
          </cell>
          <cell r="B12333">
            <v>53700000</v>
          </cell>
        </row>
        <row r="12334">
          <cell r="A12334">
            <v>11304002</v>
          </cell>
          <cell r="B12334">
            <v>58400000</v>
          </cell>
        </row>
        <row r="12335">
          <cell r="A12335">
            <v>11304003</v>
          </cell>
          <cell r="B12335">
            <v>53800000</v>
          </cell>
        </row>
        <row r="12336">
          <cell r="A12336">
            <v>11304004</v>
          </cell>
          <cell r="B12336">
            <v>46000000</v>
          </cell>
        </row>
        <row r="12337">
          <cell r="A12337">
            <v>11304005</v>
          </cell>
          <cell r="B12337">
            <v>54300000</v>
          </cell>
        </row>
        <row r="12338">
          <cell r="A12338">
            <v>11304006</v>
          </cell>
          <cell r="B12338">
            <v>42400000</v>
          </cell>
        </row>
        <row r="12339">
          <cell r="A12339">
            <v>11304007</v>
          </cell>
          <cell r="B12339">
            <v>112700000</v>
          </cell>
        </row>
        <row r="12340">
          <cell r="A12340">
            <v>11304008</v>
          </cell>
          <cell r="B12340">
            <v>43500000</v>
          </cell>
        </row>
        <row r="12341">
          <cell r="A12341">
            <v>11304009</v>
          </cell>
          <cell r="B12341">
            <v>39000000</v>
          </cell>
        </row>
        <row r="12342">
          <cell r="A12342">
            <v>11304010</v>
          </cell>
          <cell r="B12342">
            <v>77400000</v>
          </cell>
        </row>
        <row r="12343">
          <cell r="A12343">
            <v>11304011</v>
          </cell>
          <cell r="B12343">
            <v>40500000</v>
          </cell>
        </row>
        <row r="12344">
          <cell r="A12344">
            <v>11304012</v>
          </cell>
          <cell r="B12344">
            <v>43900000</v>
          </cell>
        </row>
        <row r="12345">
          <cell r="A12345">
            <v>11304013</v>
          </cell>
          <cell r="B12345">
            <v>51900000</v>
          </cell>
        </row>
        <row r="12346">
          <cell r="A12346">
            <v>11304014</v>
          </cell>
          <cell r="B12346">
            <v>78900000</v>
          </cell>
        </row>
        <row r="12347">
          <cell r="A12347">
            <v>11304015</v>
          </cell>
          <cell r="B12347">
            <v>48200000</v>
          </cell>
        </row>
        <row r="12348">
          <cell r="A12348">
            <v>11304016</v>
          </cell>
          <cell r="B12348">
            <v>117200000</v>
          </cell>
        </row>
        <row r="12349">
          <cell r="A12349">
            <v>11304017</v>
          </cell>
          <cell r="B12349">
            <v>40600000</v>
          </cell>
        </row>
        <row r="12350">
          <cell r="A12350">
            <v>11304018</v>
          </cell>
          <cell r="B12350">
            <v>58100000</v>
          </cell>
        </row>
        <row r="12351">
          <cell r="A12351">
            <v>11304019</v>
          </cell>
          <cell r="B12351">
            <v>59200000</v>
          </cell>
        </row>
        <row r="12352">
          <cell r="A12352">
            <v>11304020</v>
          </cell>
          <cell r="B12352">
            <v>64900000</v>
          </cell>
        </row>
        <row r="12353">
          <cell r="A12353">
            <v>11304021</v>
          </cell>
          <cell r="B12353">
            <v>69000000</v>
          </cell>
        </row>
        <row r="12354">
          <cell r="A12354">
            <v>11304022</v>
          </cell>
          <cell r="B12354">
            <v>74400000</v>
          </cell>
        </row>
        <row r="12355">
          <cell r="A12355">
            <v>11304023</v>
          </cell>
          <cell r="B12355">
            <v>64400000</v>
          </cell>
        </row>
        <row r="12356">
          <cell r="A12356">
            <v>11304024</v>
          </cell>
          <cell r="B12356">
            <v>95000000</v>
          </cell>
        </row>
        <row r="12357">
          <cell r="A12357">
            <v>11304025</v>
          </cell>
          <cell r="B12357">
            <v>131900000</v>
          </cell>
        </row>
        <row r="12358">
          <cell r="A12358">
            <v>11304026</v>
          </cell>
          <cell r="B12358">
            <v>90900000</v>
          </cell>
        </row>
        <row r="12359">
          <cell r="A12359">
            <v>11304027</v>
          </cell>
          <cell r="B12359">
            <v>100600000</v>
          </cell>
        </row>
        <row r="12360">
          <cell r="A12360">
            <v>11304028</v>
          </cell>
          <cell r="B12360">
            <v>56700000</v>
          </cell>
        </row>
        <row r="12361">
          <cell r="A12361">
            <v>11304029</v>
          </cell>
          <cell r="B12361">
            <v>71200000</v>
          </cell>
        </row>
        <row r="12362">
          <cell r="A12362">
            <v>11304030</v>
          </cell>
          <cell r="B12362">
            <v>117600000</v>
          </cell>
        </row>
        <row r="12363">
          <cell r="A12363">
            <v>11304031</v>
          </cell>
          <cell r="B12363">
            <v>85800000</v>
          </cell>
        </row>
        <row r="12364">
          <cell r="A12364">
            <v>11304032</v>
          </cell>
          <cell r="B12364">
            <v>61500000</v>
          </cell>
        </row>
        <row r="12365">
          <cell r="A12365">
            <v>11304033</v>
          </cell>
          <cell r="B12365">
            <v>122200000</v>
          </cell>
        </row>
        <row r="12366">
          <cell r="A12366">
            <v>11304034</v>
          </cell>
          <cell r="B12366">
            <v>67000000</v>
          </cell>
        </row>
        <row r="12367">
          <cell r="A12367">
            <v>11304035</v>
          </cell>
          <cell r="B12367">
            <v>96900000</v>
          </cell>
        </row>
        <row r="12368">
          <cell r="A12368">
            <v>11304036</v>
          </cell>
          <cell r="B12368">
            <v>238000000</v>
          </cell>
        </row>
        <row r="12369">
          <cell r="A12369">
            <v>11304037</v>
          </cell>
          <cell r="B12369">
            <v>169000000</v>
          </cell>
        </row>
        <row r="12370">
          <cell r="A12370">
            <v>11304038</v>
          </cell>
          <cell r="B12370">
            <v>158500000</v>
          </cell>
        </row>
        <row r="12371">
          <cell r="A12371">
            <v>11304039</v>
          </cell>
          <cell r="B12371">
            <v>145400000</v>
          </cell>
        </row>
        <row r="12372">
          <cell r="A12372">
            <v>11304040</v>
          </cell>
          <cell r="B12372">
            <v>81500000</v>
          </cell>
        </row>
        <row r="12373">
          <cell r="A12373">
            <v>11304041</v>
          </cell>
          <cell r="B12373">
            <v>88800000</v>
          </cell>
        </row>
        <row r="12374">
          <cell r="A12374">
            <v>11304042</v>
          </cell>
          <cell r="B12374">
            <v>132500000</v>
          </cell>
        </row>
        <row r="12375">
          <cell r="A12375">
            <v>11304043</v>
          </cell>
          <cell r="B12375">
            <v>86000000</v>
          </cell>
        </row>
        <row r="12376">
          <cell r="A12376">
            <v>11304044</v>
          </cell>
          <cell r="B12376">
            <v>98000000</v>
          </cell>
        </row>
        <row r="12377">
          <cell r="A12377">
            <v>11304045</v>
          </cell>
          <cell r="B12377">
            <v>48700000</v>
          </cell>
        </row>
        <row r="12378">
          <cell r="A12378">
            <v>11304046</v>
          </cell>
          <cell r="B12378">
            <v>117500000</v>
          </cell>
        </row>
        <row r="12379">
          <cell r="A12379">
            <v>11304047</v>
          </cell>
          <cell r="B12379">
            <v>127400000</v>
          </cell>
        </row>
        <row r="12380">
          <cell r="A12380">
            <v>11304048</v>
          </cell>
          <cell r="B12380">
            <v>113500000</v>
          </cell>
        </row>
        <row r="12381">
          <cell r="A12381">
            <v>11304049</v>
          </cell>
          <cell r="B12381">
            <v>259000000</v>
          </cell>
        </row>
        <row r="12382">
          <cell r="A12382">
            <v>11312002</v>
          </cell>
          <cell r="B12382">
            <v>55700000</v>
          </cell>
        </row>
        <row r="12383">
          <cell r="A12383">
            <v>11312003</v>
          </cell>
          <cell r="B12383">
            <v>55200000</v>
          </cell>
        </row>
        <row r="12384">
          <cell r="A12384">
            <v>11312005</v>
          </cell>
          <cell r="B12384">
            <v>49100000</v>
          </cell>
        </row>
        <row r="12385">
          <cell r="A12385">
            <v>11312007</v>
          </cell>
          <cell r="B12385">
            <v>45000000</v>
          </cell>
        </row>
        <row r="12386">
          <cell r="A12386">
            <v>11312008</v>
          </cell>
          <cell r="B12386">
            <v>113100000</v>
          </cell>
        </row>
        <row r="12387">
          <cell r="A12387">
            <v>11312010</v>
          </cell>
          <cell r="B12387">
            <v>79400000</v>
          </cell>
        </row>
        <row r="12388">
          <cell r="A12388">
            <v>11312012</v>
          </cell>
          <cell r="B12388">
            <v>119900000</v>
          </cell>
        </row>
        <row r="12389">
          <cell r="A12389">
            <v>11312013</v>
          </cell>
          <cell r="B12389">
            <v>81900000</v>
          </cell>
        </row>
        <row r="12390">
          <cell r="A12390">
            <v>11312018</v>
          </cell>
          <cell r="B12390">
            <v>60200000</v>
          </cell>
        </row>
        <row r="12391">
          <cell r="A12391">
            <v>11312019</v>
          </cell>
          <cell r="B12391">
            <v>60600000</v>
          </cell>
        </row>
        <row r="12392">
          <cell r="A12392">
            <v>11312021</v>
          </cell>
          <cell r="B12392">
            <v>56200000</v>
          </cell>
        </row>
        <row r="12393">
          <cell r="A12393">
            <v>11312023</v>
          </cell>
          <cell r="B12393">
            <v>65300000</v>
          </cell>
        </row>
        <row r="12394">
          <cell r="A12394">
            <v>11312024</v>
          </cell>
          <cell r="B12394">
            <v>40100000</v>
          </cell>
        </row>
        <row r="12395">
          <cell r="A12395">
            <v>11312027</v>
          </cell>
          <cell r="B12395">
            <v>65400000</v>
          </cell>
        </row>
        <row r="12396">
          <cell r="A12396">
            <v>11312028</v>
          </cell>
          <cell r="B12396">
            <v>91800000</v>
          </cell>
        </row>
        <row r="12397">
          <cell r="A12397">
            <v>11312031</v>
          </cell>
          <cell r="B12397">
            <v>98200000</v>
          </cell>
        </row>
        <row r="12398">
          <cell r="A12398">
            <v>11312032</v>
          </cell>
          <cell r="B12398">
            <v>58100000</v>
          </cell>
        </row>
        <row r="12399">
          <cell r="A12399">
            <v>11312036</v>
          </cell>
          <cell r="B12399">
            <v>72000000</v>
          </cell>
        </row>
        <row r="12400">
          <cell r="A12400">
            <v>11312037</v>
          </cell>
          <cell r="B12400">
            <v>118600000</v>
          </cell>
        </row>
        <row r="12401">
          <cell r="A12401">
            <v>11312038</v>
          </cell>
          <cell r="B12401">
            <v>87100000</v>
          </cell>
        </row>
        <row r="12402">
          <cell r="A12402">
            <v>11312039</v>
          </cell>
          <cell r="B12402">
            <v>62600000</v>
          </cell>
        </row>
        <row r="12403">
          <cell r="A12403">
            <v>11312040</v>
          </cell>
          <cell r="B12403">
            <v>123100000</v>
          </cell>
        </row>
        <row r="12404">
          <cell r="A12404">
            <v>11312043</v>
          </cell>
          <cell r="B12404">
            <v>98400000</v>
          </cell>
        </row>
        <row r="12405">
          <cell r="A12405">
            <v>11312044</v>
          </cell>
          <cell r="B12405">
            <v>242000000</v>
          </cell>
        </row>
        <row r="12406">
          <cell r="A12406">
            <v>11312047</v>
          </cell>
          <cell r="B12406">
            <v>160700000</v>
          </cell>
        </row>
        <row r="12407">
          <cell r="A12407">
            <v>11312048</v>
          </cell>
          <cell r="B12407">
            <v>146400000</v>
          </cell>
        </row>
        <row r="12408">
          <cell r="A12408">
            <v>11312049</v>
          </cell>
          <cell r="B12408">
            <v>170100000</v>
          </cell>
        </row>
        <row r="12409">
          <cell r="A12409">
            <v>11312052</v>
          </cell>
          <cell r="B12409">
            <v>82600000</v>
          </cell>
        </row>
        <row r="12410">
          <cell r="A12410">
            <v>11312053</v>
          </cell>
          <cell r="B12410">
            <v>89500000</v>
          </cell>
        </row>
        <row r="12411">
          <cell r="A12411">
            <v>11312054</v>
          </cell>
          <cell r="B12411">
            <v>87400000</v>
          </cell>
        </row>
        <row r="12412">
          <cell r="A12412">
            <v>11312056</v>
          </cell>
          <cell r="B12412">
            <v>133300000</v>
          </cell>
        </row>
        <row r="12413">
          <cell r="A12413">
            <v>11312057</v>
          </cell>
          <cell r="B12413">
            <v>101800000</v>
          </cell>
        </row>
        <row r="12414">
          <cell r="A12414">
            <v>11312058</v>
          </cell>
          <cell r="B12414">
            <v>99400000</v>
          </cell>
        </row>
        <row r="12415">
          <cell r="A12415">
            <v>11312060</v>
          </cell>
          <cell r="B12415">
            <v>126500000</v>
          </cell>
        </row>
        <row r="12416">
          <cell r="A12416">
            <v>11312062</v>
          </cell>
          <cell r="B12416">
            <v>69500000</v>
          </cell>
        </row>
        <row r="12417">
          <cell r="A12417">
            <v>11312063</v>
          </cell>
          <cell r="B12417">
            <v>118400000</v>
          </cell>
        </row>
        <row r="12418">
          <cell r="A12418">
            <v>11312067</v>
          </cell>
          <cell r="B12418">
            <v>259500000</v>
          </cell>
        </row>
        <row r="12419">
          <cell r="A12419">
            <v>11312069</v>
          </cell>
          <cell r="B12419">
            <v>112000000</v>
          </cell>
        </row>
        <row r="12420">
          <cell r="A12420">
            <v>11312004</v>
          </cell>
          <cell r="B12420">
            <v>61800000</v>
          </cell>
        </row>
        <row r="12421">
          <cell r="A12421">
            <v>11312006</v>
          </cell>
          <cell r="B12421">
            <v>65500000</v>
          </cell>
        </row>
        <row r="12422">
          <cell r="A12422">
            <v>11312009</v>
          </cell>
          <cell r="B12422">
            <v>62400000</v>
          </cell>
        </row>
        <row r="12423">
          <cell r="A12423">
            <v>11312011</v>
          </cell>
          <cell r="B12423">
            <v>52500000</v>
          </cell>
        </row>
        <row r="12424">
          <cell r="A12424">
            <v>11312014</v>
          </cell>
          <cell r="B12424">
            <v>129900000</v>
          </cell>
        </row>
        <row r="12425">
          <cell r="A12425">
            <v>11312015</v>
          </cell>
          <cell r="B12425">
            <v>85400000</v>
          </cell>
        </row>
        <row r="12426">
          <cell r="A12426">
            <v>11312016</v>
          </cell>
          <cell r="B12426">
            <v>60900000</v>
          </cell>
        </row>
        <row r="12427">
          <cell r="A12427">
            <v>11312017</v>
          </cell>
          <cell r="B12427">
            <v>69300000</v>
          </cell>
        </row>
        <row r="12428">
          <cell r="A12428">
            <v>11312020</v>
          </cell>
          <cell r="B12428">
            <v>69900000</v>
          </cell>
        </row>
        <row r="12429">
          <cell r="A12429">
            <v>11312025</v>
          </cell>
          <cell r="B12429">
            <v>105700000</v>
          </cell>
        </row>
        <row r="12430">
          <cell r="A12430">
            <v>11312026</v>
          </cell>
          <cell r="B12430">
            <v>73300000</v>
          </cell>
        </row>
        <row r="12431">
          <cell r="A12431">
            <v>11312029</v>
          </cell>
          <cell r="B12431">
            <v>113100000</v>
          </cell>
        </row>
        <row r="12432">
          <cell r="A12432">
            <v>11312030</v>
          </cell>
          <cell r="B12432">
            <v>79400000</v>
          </cell>
        </row>
        <row r="12433">
          <cell r="A12433">
            <v>11312033</v>
          </cell>
          <cell r="B12433">
            <v>81200000</v>
          </cell>
        </row>
        <row r="12434">
          <cell r="A12434">
            <v>11312034</v>
          </cell>
          <cell r="B12434">
            <v>85400000</v>
          </cell>
        </row>
        <row r="12435">
          <cell r="A12435">
            <v>11312035</v>
          </cell>
          <cell r="B12435">
            <v>66300000</v>
          </cell>
        </row>
        <row r="12436">
          <cell r="A12436">
            <v>11312041</v>
          </cell>
          <cell r="B12436">
            <v>67500000</v>
          </cell>
        </row>
        <row r="12437">
          <cell r="A12437">
            <v>11312042</v>
          </cell>
          <cell r="B12437">
            <v>99800000</v>
          </cell>
        </row>
        <row r="12438">
          <cell r="A12438">
            <v>11312045</v>
          </cell>
          <cell r="B12438">
            <v>138500000</v>
          </cell>
        </row>
        <row r="12439">
          <cell r="A12439">
            <v>11312046</v>
          </cell>
          <cell r="B12439">
            <v>185700000</v>
          </cell>
        </row>
        <row r="12440">
          <cell r="A12440">
            <v>11312050</v>
          </cell>
          <cell r="B12440">
            <v>158900000</v>
          </cell>
        </row>
        <row r="12441">
          <cell r="A12441">
            <v>11312051</v>
          </cell>
          <cell r="B12441">
            <v>92800000</v>
          </cell>
        </row>
        <row r="12442">
          <cell r="A12442">
            <v>11312055</v>
          </cell>
          <cell r="B12442">
            <v>94500000</v>
          </cell>
        </row>
        <row r="12443">
          <cell r="A12443">
            <v>11312059</v>
          </cell>
          <cell r="B12443">
            <v>142000000</v>
          </cell>
        </row>
        <row r="12444">
          <cell r="A12444">
            <v>11312061</v>
          </cell>
          <cell r="B12444">
            <v>127000000</v>
          </cell>
        </row>
        <row r="12445">
          <cell r="A12445">
            <v>11312064</v>
          </cell>
          <cell r="B12445">
            <v>172500000</v>
          </cell>
        </row>
        <row r="12446">
          <cell r="A12446">
            <v>11312065</v>
          </cell>
          <cell r="B12446">
            <v>106500000</v>
          </cell>
        </row>
        <row r="12447">
          <cell r="A12447">
            <v>11312066</v>
          </cell>
          <cell r="B12447">
            <v>109300000</v>
          </cell>
        </row>
        <row r="12448">
          <cell r="A12448">
            <v>11312068</v>
          </cell>
          <cell r="B12448">
            <v>119000000</v>
          </cell>
        </row>
        <row r="12449">
          <cell r="A12449">
            <v>11312070</v>
          </cell>
          <cell r="B12449">
            <v>172000000</v>
          </cell>
        </row>
        <row r="12450">
          <cell r="A12450">
            <v>11326001</v>
          </cell>
          <cell r="B12450">
            <v>176000000</v>
          </cell>
        </row>
        <row r="12451">
          <cell r="A12451">
            <v>11326002</v>
          </cell>
          <cell r="B12451">
            <v>57000000</v>
          </cell>
        </row>
        <row r="12452">
          <cell r="A12452">
            <v>11326003</v>
          </cell>
          <cell r="B12452">
            <v>82100000</v>
          </cell>
        </row>
        <row r="12453">
          <cell r="A12453">
            <v>11326004</v>
          </cell>
          <cell r="B12453">
            <v>121900000</v>
          </cell>
        </row>
        <row r="12454">
          <cell r="A12454">
            <v>11326005</v>
          </cell>
          <cell r="B12454">
            <v>181000000</v>
          </cell>
        </row>
        <row r="12455">
          <cell r="A12455">
            <v>11326006</v>
          </cell>
          <cell r="B12455">
            <v>171300000</v>
          </cell>
        </row>
        <row r="12456">
          <cell r="A12456">
            <v>11326007</v>
          </cell>
          <cell r="B12456">
            <v>129000000</v>
          </cell>
        </row>
        <row r="12457">
          <cell r="A12457">
            <v>11326008</v>
          </cell>
          <cell r="B12457">
            <v>65900000</v>
          </cell>
        </row>
        <row r="12458">
          <cell r="A12458">
            <v>11326009</v>
          </cell>
          <cell r="B12458">
            <v>135300000</v>
          </cell>
        </row>
        <row r="12459">
          <cell r="A12459">
            <v>11326010</v>
          </cell>
          <cell r="B12459">
            <v>128900000</v>
          </cell>
        </row>
        <row r="12460">
          <cell r="A12460">
            <v>11326011</v>
          </cell>
          <cell r="B12460">
            <v>90300000</v>
          </cell>
        </row>
        <row r="12461">
          <cell r="A12461">
            <v>11326012</v>
          </cell>
          <cell r="B12461">
            <v>169400000</v>
          </cell>
        </row>
        <row r="12462">
          <cell r="A12462">
            <v>11326013</v>
          </cell>
          <cell r="B12462">
            <v>93400000</v>
          </cell>
        </row>
        <row r="12463">
          <cell r="A12463">
            <v>11326014</v>
          </cell>
          <cell r="B12463">
            <v>115900000</v>
          </cell>
        </row>
        <row r="12464">
          <cell r="A12464">
            <v>11326015</v>
          </cell>
          <cell r="B12464">
            <v>163300000</v>
          </cell>
        </row>
        <row r="12465">
          <cell r="A12465">
            <v>11326016</v>
          </cell>
          <cell r="B12465">
            <v>126500000</v>
          </cell>
        </row>
        <row r="12466">
          <cell r="A12466">
            <v>11326017</v>
          </cell>
          <cell r="B12466">
            <v>136000000</v>
          </cell>
        </row>
        <row r="12467">
          <cell r="A12467">
            <v>11322001</v>
          </cell>
          <cell r="B12467">
            <v>105000000</v>
          </cell>
        </row>
        <row r="12468">
          <cell r="A12468">
            <v>11322002</v>
          </cell>
          <cell r="B12468">
            <v>219100000</v>
          </cell>
        </row>
        <row r="12469">
          <cell r="A12469">
            <v>11303006</v>
          </cell>
          <cell r="B12469">
            <v>210000000</v>
          </cell>
        </row>
        <row r="12470">
          <cell r="A12470">
            <v>11303009</v>
          </cell>
          <cell r="B12470">
            <v>159900000</v>
          </cell>
        </row>
        <row r="12471">
          <cell r="A12471">
            <v>11303013</v>
          </cell>
          <cell r="B12471">
            <v>245000000</v>
          </cell>
        </row>
        <row r="12472">
          <cell r="A12472">
            <v>11303018</v>
          </cell>
          <cell r="B12472">
            <v>178000000</v>
          </cell>
        </row>
        <row r="12473">
          <cell r="A12473">
            <v>11303021</v>
          </cell>
          <cell r="B12473">
            <v>278800000</v>
          </cell>
        </row>
        <row r="12474">
          <cell r="A12474">
            <v>11303023</v>
          </cell>
          <cell r="B12474">
            <v>204000000</v>
          </cell>
        </row>
        <row r="12475">
          <cell r="A12475">
            <v>11303003</v>
          </cell>
          <cell r="B12475">
            <v>89900000</v>
          </cell>
        </row>
        <row r="12476">
          <cell r="A12476">
            <v>11303007</v>
          </cell>
          <cell r="B12476">
            <v>105500000</v>
          </cell>
        </row>
        <row r="12477">
          <cell r="A12477">
            <v>11303008</v>
          </cell>
          <cell r="B12477">
            <v>107900000</v>
          </cell>
        </row>
        <row r="12478">
          <cell r="A12478">
            <v>11303016</v>
          </cell>
          <cell r="B12478">
            <v>123900000</v>
          </cell>
        </row>
        <row r="12479">
          <cell r="A12479">
            <v>11303019</v>
          </cell>
          <cell r="B12479">
            <v>171000000</v>
          </cell>
        </row>
        <row r="12480">
          <cell r="A12480">
            <v>11303022</v>
          </cell>
          <cell r="B12480">
            <v>98000000</v>
          </cell>
        </row>
        <row r="12481">
          <cell r="A12481">
            <v>11303004</v>
          </cell>
          <cell r="B12481">
            <v>108900000</v>
          </cell>
        </row>
        <row r="12482">
          <cell r="A12482">
            <v>11303012</v>
          </cell>
          <cell r="B12482">
            <v>105900000</v>
          </cell>
        </row>
        <row r="12483">
          <cell r="A12483">
            <v>11303010</v>
          </cell>
          <cell r="B12483">
            <v>72000000</v>
          </cell>
        </row>
        <row r="12484">
          <cell r="A12484">
            <v>11303001</v>
          </cell>
          <cell r="B12484">
            <v>59900000</v>
          </cell>
        </row>
        <row r="12485">
          <cell r="A12485">
            <v>11303002</v>
          </cell>
          <cell r="B12485">
            <v>59000000</v>
          </cell>
        </row>
        <row r="12486">
          <cell r="A12486">
            <v>11303011</v>
          </cell>
          <cell r="B12486">
            <v>87900000</v>
          </cell>
        </row>
        <row r="12487">
          <cell r="A12487">
            <v>11303014</v>
          </cell>
          <cell r="B12487">
            <v>81600000</v>
          </cell>
        </row>
        <row r="12488">
          <cell r="A12488">
            <v>11303015</v>
          </cell>
          <cell r="B12488">
            <v>93000000</v>
          </cell>
        </row>
        <row r="12489">
          <cell r="A12489">
            <v>11303017</v>
          </cell>
          <cell r="B12489">
            <v>174000000</v>
          </cell>
        </row>
        <row r="12490">
          <cell r="A12490">
            <v>11303005</v>
          </cell>
          <cell r="B12490">
            <v>72000000</v>
          </cell>
        </row>
        <row r="12491">
          <cell r="A12491">
            <v>11303020</v>
          </cell>
          <cell r="B12491">
            <v>72000000</v>
          </cell>
        </row>
        <row r="12492">
          <cell r="A12492">
            <v>11303024</v>
          </cell>
          <cell r="B12492">
            <v>182000000</v>
          </cell>
        </row>
        <row r="12493">
          <cell r="A12493">
            <v>11306002</v>
          </cell>
          <cell r="B12493">
            <v>48600000</v>
          </cell>
        </row>
        <row r="12494">
          <cell r="A12494">
            <v>11306005</v>
          </cell>
          <cell r="B12494">
            <v>61300000</v>
          </cell>
        </row>
        <row r="12495">
          <cell r="A12495">
            <v>11306013</v>
          </cell>
          <cell r="B12495">
            <v>58900000</v>
          </cell>
        </row>
        <row r="12496">
          <cell r="A12496">
            <v>11306016</v>
          </cell>
          <cell r="B12496">
            <v>70000000</v>
          </cell>
        </row>
        <row r="12497">
          <cell r="A12497">
            <v>11417016</v>
          </cell>
          <cell r="B12497">
            <v>4800000</v>
          </cell>
        </row>
        <row r="12498">
          <cell r="A12498">
            <v>11417018</v>
          </cell>
          <cell r="B12498">
            <v>3300000</v>
          </cell>
        </row>
        <row r="12499">
          <cell r="A12499">
            <v>11417002</v>
          </cell>
          <cell r="B12499">
            <v>2600000</v>
          </cell>
        </row>
        <row r="12500">
          <cell r="A12500">
            <v>11417001</v>
          </cell>
          <cell r="B12500">
            <v>7900000</v>
          </cell>
        </row>
        <row r="12501">
          <cell r="A12501">
            <v>11417003</v>
          </cell>
          <cell r="B12501">
            <v>3700000</v>
          </cell>
        </row>
        <row r="12502">
          <cell r="A12502">
            <v>11417004</v>
          </cell>
          <cell r="B12502">
            <v>2200000</v>
          </cell>
        </row>
        <row r="12503">
          <cell r="A12503">
            <v>11417005</v>
          </cell>
          <cell r="B12503">
            <v>3100000</v>
          </cell>
        </row>
        <row r="12504">
          <cell r="A12504">
            <v>11417006</v>
          </cell>
          <cell r="B12504">
            <v>3600000</v>
          </cell>
        </row>
        <row r="12505">
          <cell r="A12505">
            <v>11417019</v>
          </cell>
          <cell r="B12505">
            <v>3400000</v>
          </cell>
        </row>
        <row r="12506">
          <cell r="A12506">
            <v>11417022</v>
          </cell>
          <cell r="B12506">
            <v>3600000</v>
          </cell>
        </row>
        <row r="12507">
          <cell r="A12507">
            <v>11417007</v>
          </cell>
          <cell r="B12507">
            <v>2400000</v>
          </cell>
        </row>
        <row r="12508">
          <cell r="A12508">
            <v>11417008</v>
          </cell>
          <cell r="B12508">
            <v>2000000</v>
          </cell>
        </row>
        <row r="12509">
          <cell r="A12509">
            <v>11417009</v>
          </cell>
          <cell r="B12509">
            <v>6300000</v>
          </cell>
        </row>
        <row r="12510">
          <cell r="A12510">
            <v>11417010</v>
          </cell>
          <cell r="B12510">
            <v>4300000</v>
          </cell>
        </row>
        <row r="12511">
          <cell r="A12511">
            <v>11417014</v>
          </cell>
          <cell r="B12511">
            <v>8000000</v>
          </cell>
        </row>
        <row r="12512">
          <cell r="A12512">
            <v>11417015</v>
          </cell>
          <cell r="B12512">
            <v>3000000</v>
          </cell>
        </row>
        <row r="12513">
          <cell r="A12513">
            <v>11417020</v>
          </cell>
          <cell r="B12513">
            <v>3700000</v>
          </cell>
        </row>
        <row r="12514">
          <cell r="A12514">
            <v>11417021</v>
          </cell>
          <cell r="B12514">
            <v>4600000</v>
          </cell>
        </row>
        <row r="12515">
          <cell r="A12515">
            <v>11521001</v>
          </cell>
          <cell r="B12515">
            <v>30400000</v>
          </cell>
        </row>
        <row r="12516">
          <cell r="A12516">
            <v>11521002</v>
          </cell>
          <cell r="B12516">
            <v>25700000</v>
          </cell>
        </row>
        <row r="12517">
          <cell r="A12517">
            <v>11521003</v>
          </cell>
          <cell r="B12517">
            <v>24400000</v>
          </cell>
        </row>
        <row r="12518">
          <cell r="A12518">
            <v>11521004</v>
          </cell>
          <cell r="B12518">
            <v>34400000</v>
          </cell>
        </row>
        <row r="12519">
          <cell r="A12519">
            <v>11521005</v>
          </cell>
          <cell r="B12519">
            <v>33700000</v>
          </cell>
        </row>
        <row r="12520">
          <cell r="A12520">
            <v>11521006</v>
          </cell>
          <cell r="B12520">
            <v>35000000</v>
          </cell>
        </row>
        <row r="12521">
          <cell r="A12521">
            <v>11521007</v>
          </cell>
          <cell r="B12521">
            <v>32100000</v>
          </cell>
        </row>
        <row r="12522">
          <cell r="A12522">
            <v>11521008</v>
          </cell>
          <cell r="B12522">
            <v>26900000</v>
          </cell>
        </row>
        <row r="12523">
          <cell r="A12523">
            <v>11520001</v>
          </cell>
          <cell r="B12523">
            <v>22000000</v>
          </cell>
        </row>
        <row r="12524">
          <cell r="A12524">
            <v>11520002</v>
          </cell>
          <cell r="B12524">
            <v>23200000</v>
          </cell>
        </row>
        <row r="12525">
          <cell r="A12525">
            <v>11520003</v>
          </cell>
          <cell r="B12525">
            <v>22300000</v>
          </cell>
        </row>
        <row r="12526">
          <cell r="A12526">
            <v>11512001</v>
          </cell>
          <cell r="B12526">
            <v>29900000</v>
          </cell>
        </row>
        <row r="12527">
          <cell r="A12527">
            <v>11512002</v>
          </cell>
          <cell r="B12527">
            <v>28400000</v>
          </cell>
        </row>
        <row r="12528">
          <cell r="A12528">
            <v>11619001</v>
          </cell>
          <cell r="B12528">
            <v>15900000</v>
          </cell>
        </row>
        <row r="12529">
          <cell r="A12529">
            <v>11619002</v>
          </cell>
          <cell r="B12529">
            <v>15100000</v>
          </cell>
        </row>
        <row r="12530">
          <cell r="A12530">
            <v>11617001</v>
          </cell>
          <cell r="B12530">
            <v>6300000</v>
          </cell>
        </row>
        <row r="12531">
          <cell r="A12531">
            <v>11617002</v>
          </cell>
          <cell r="B12531">
            <v>3400000</v>
          </cell>
        </row>
        <row r="12532">
          <cell r="A12532">
            <v>11617003</v>
          </cell>
          <cell r="B12532">
            <v>3700000</v>
          </cell>
        </row>
        <row r="12533">
          <cell r="A12533">
            <v>11617004</v>
          </cell>
          <cell r="B12533">
            <v>4600000</v>
          </cell>
        </row>
        <row r="12534">
          <cell r="A12534">
            <v>11617005</v>
          </cell>
          <cell r="B12534">
            <v>3300000</v>
          </cell>
        </row>
        <row r="12535">
          <cell r="A12535">
            <v>11617006</v>
          </cell>
          <cell r="B12535">
            <v>4200000</v>
          </cell>
        </row>
        <row r="12536">
          <cell r="A12536">
            <v>11617007</v>
          </cell>
          <cell r="B12536">
            <v>1800000</v>
          </cell>
        </row>
        <row r="12537">
          <cell r="A12537">
            <v>11617008</v>
          </cell>
          <cell r="B12537">
            <v>2100000</v>
          </cell>
        </row>
        <row r="12538">
          <cell r="A12538">
            <v>11617010</v>
          </cell>
          <cell r="B12538">
            <v>3300000</v>
          </cell>
        </row>
        <row r="12539">
          <cell r="A12539">
            <v>11617012</v>
          </cell>
          <cell r="B12539">
            <v>3900000</v>
          </cell>
        </row>
        <row r="12540">
          <cell r="A12540">
            <v>11617013</v>
          </cell>
          <cell r="B12540">
            <v>4000000</v>
          </cell>
        </row>
        <row r="12541">
          <cell r="A12541">
            <v>11617014</v>
          </cell>
          <cell r="B12541">
            <v>1800000</v>
          </cell>
        </row>
        <row r="12542">
          <cell r="A12542">
            <v>11617015</v>
          </cell>
          <cell r="B12542">
            <v>2400000</v>
          </cell>
        </row>
        <row r="12543">
          <cell r="A12543">
            <v>11617016</v>
          </cell>
          <cell r="B12543">
            <v>3300000</v>
          </cell>
        </row>
        <row r="12544">
          <cell r="A12544">
            <v>11617009</v>
          </cell>
          <cell r="B12544">
            <v>4200000</v>
          </cell>
        </row>
        <row r="12545">
          <cell r="A12545">
            <v>11617011</v>
          </cell>
          <cell r="B12545">
            <v>4500000</v>
          </cell>
        </row>
        <row r="12546">
          <cell r="A12546">
            <v>11611001</v>
          </cell>
          <cell r="B12546">
            <v>101300000</v>
          </cell>
        </row>
        <row r="12547">
          <cell r="A12547">
            <v>11611002</v>
          </cell>
          <cell r="B12547">
            <v>169500000</v>
          </cell>
        </row>
        <row r="12548">
          <cell r="A12548">
            <v>11611003</v>
          </cell>
          <cell r="B12548">
            <v>191800000</v>
          </cell>
        </row>
        <row r="12549">
          <cell r="A12549">
            <v>11611004</v>
          </cell>
          <cell r="B12549">
            <v>174000000</v>
          </cell>
        </row>
        <row r="12550">
          <cell r="A12550">
            <v>11622001</v>
          </cell>
          <cell r="B12550">
            <v>128300000</v>
          </cell>
        </row>
        <row r="12551">
          <cell r="A12551">
            <v>11622002</v>
          </cell>
          <cell r="B12551">
            <v>187800000</v>
          </cell>
        </row>
        <row r="12552">
          <cell r="A12552">
            <v>11603001</v>
          </cell>
          <cell r="B12552">
            <v>104600000</v>
          </cell>
        </row>
        <row r="12553">
          <cell r="A12553">
            <v>11701001</v>
          </cell>
          <cell r="B12553">
            <v>9300000</v>
          </cell>
        </row>
        <row r="12554">
          <cell r="A12554">
            <v>11701002</v>
          </cell>
          <cell r="B12554">
            <v>10300000</v>
          </cell>
        </row>
        <row r="12555">
          <cell r="A12555">
            <v>11701003</v>
          </cell>
          <cell r="B12555">
            <v>11000000</v>
          </cell>
        </row>
        <row r="12556">
          <cell r="A12556">
            <v>11817000</v>
          </cell>
          <cell r="B12556">
            <v>3800000</v>
          </cell>
        </row>
        <row r="12557">
          <cell r="A12557">
            <v>11817001</v>
          </cell>
          <cell r="B12557">
            <v>4300000</v>
          </cell>
        </row>
        <row r="12558">
          <cell r="A12558">
            <v>11817003</v>
          </cell>
          <cell r="B12558">
            <v>4100000</v>
          </cell>
        </row>
        <row r="12559">
          <cell r="A12559">
            <v>11817004</v>
          </cell>
          <cell r="B12559">
            <v>4100000</v>
          </cell>
        </row>
        <row r="12560">
          <cell r="A12560">
            <v>11817005</v>
          </cell>
          <cell r="B12560">
            <v>4400000</v>
          </cell>
        </row>
        <row r="12561">
          <cell r="A12561">
            <v>11817006</v>
          </cell>
          <cell r="B12561">
            <v>3700000</v>
          </cell>
        </row>
        <row r="12562">
          <cell r="A12562">
            <v>11817007</v>
          </cell>
          <cell r="B12562">
            <v>4700000</v>
          </cell>
        </row>
        <row r="12563">
          <cell r="A12563">
            <v>11817008</v>
          </cell>
          <cell r="B12563">
            <v>4700000</v>
          </cell>
        </row>
        <row r="12564">
          <cell r="A12564">
            <v>11817002</v>
          </cell>
          <cell r="B12564">
            <v>2800000</v>
          </cell>
        </row>
        <row r="12565">
          <cell r="A12565">
            <v>11919001</v>
          </cell>
          <cell r="B12565">
            <v>6200000</v>
          </cell>
        </row>
        <row r="12566">
          <cell r="A12566">
            <v>11917004</v>
          </cell>
          <cell r="B12566">
            <v>3500000</v>
          </cell>
        </row>
        <row r="12567">
          <cell r="A12567">
            <v>11917021</v>
          </cell>
          <cell r="B12567">
            <v>3900000</v>
          </cell>
        </row>
        <row r="12568">
          <cell r="A12568">
            <v>11917001</v>
          </cell>
          <cell r="B12568">
            <v>2900000</v>
          </cell>
        </row>
        <row r="12569">
          <cell r="A12569">
            <v>11917007</v>
          </cell>
          <cell r="B12569">
            <v>2100000</v>
          </cell>
        </row>
        <row r="12570">
          <cell r="A12570">
            <v>11917011</v>
          </cell>
          <cell r="B12570">
            <v>1500000</v>
          </cell>
        </row>
        <row r="12571">
          <cell r="A12571">
            <v>11917013</v>
          </cell>
          <cell r="B12571">
            <v>2900000</v>
          </cell>
        </row>
        <row r="12572">
          <cell r="A12572">
            <v>11917014</v>
          </cell>
          <cell r="B12572">
            <v>2900000</v>
          </cell>
        </row>
        <row r="12573">
          <cell r="A12573">
            <v>11917019</v>
          </cell>
          <cell r="B12573">
            <v>3100000</v>
          </cell>
        </row>
        <row r="12574">
          <cell r="A12574">
            <v>11917020</v>
          </cell>
          <cell r="B12574">
            <v>3400000</v>
          </cell>
        </row>
        <row r="12575">
          <cell r="A12575">
            <v>11917022</v>
          </cell>
          <cell r="B12575">
            <v>3100000</v>
          </cell>
        </row>
        <row r="12576">
          <cell r="A12576">
            <v>11917005</v>
          </cell>
          <cell r="B12576">
            <v>3300000</v>
          </cell>
        </row>
        <row r="12577">
          <cell r="A12577">
            <v>11917010</v>
          </cell>
          <cell r="B12577">
            <v>3800000</v>
          </cell>
        </row>
        <row r="12578">
          <cell r="A12578">
            <v>11917002</v>
          </cell>
          <cell r="B12578">
            <v>2100000</v>
          </cell>
        </row>
        <row r="12579">
          <cell r="A12579">
            <v>11917003</v>
          </cell>
          <cell r="B12579">
            <v>3500000</v>
          </cell>
        </row>
        <row r="12580">
          <cell r="A12580">
            <v>11917006</v>
          </cell>
          <cell r="B12580">
            <v>6200000</v>
          </cell>
        </row>
        <row r="12581">
          <cell r="A12581">
            <v>11917008</v>
          </cell>
          <cell r="B12581">
            <v>2600000</v>
          </cell>
        </row>
        <row r="12582">
          <cell r="A12582">
            <v>11917009</v>
          </cell>
          <cell r="B12582">
            <v>5700000</v>
          </cell>
        </row>
        <row r="12583">
          <cell r="A12583">
            <v>11917012</v>
          </cell>
          <cell r="B12583">
            <v>3200000</v>
          </cell>
        </row>
        <row r="12584">
          <cell r="A12584">
            <v>11917016</v>
          </cell>
          <cell r="B12584">
            <v>3000000</v>
          </cell>
        </row>
        <row r="12585">
          <cell r="A12585">
            <v>11917017</v>
          </cell>
          <cell r="B12585">
            <v>2000000</v>
          </cell>
        </row>
        <row r="12586">
          <cell r="A12586">
            <v>11917018</v>
          </cell>
          <cell r="B12586">
            <v>2200000</v>
          </cell>
        </row>
        <row r="12587">
          <cell r="A12587">
            <v>11917025</v>
          </cell>
          <cell r="B12587">
            <v>6300000</v>
          </cell>
        </row>
        <row r="12588">
          <cell r="A12588">
            <v>11917023</v>
          </cell>
          <cell r="B12588">
            <v>3200000</v>
          </cell>
        </row>
        <row r="12589">
          <cell r="A12589">
            <v>11917024</v>
          </cell>
          <cell r="B12589">
            <v>2900000</v>
          </cell>
        </row>
        <row r="12590">
          <cell r="A12590">
            <v>11917015</v>
          </cell>
          <cell r="B12590">
            <v>2700000</v>
          </cell>
        </row>
        <row r="12591">
          <cell r="A12591">
            <v>12023001</v>
          </cell>
          <cell r="B12591">
            <v>65000000</v>
          </cell>
        </row>
        <row r="12592">
          <cell r="A12592">
            <v>12025001</v>
          </cell>
          <cell r="B12592">
            <v>56300000</v>
          </cell>
        </row>
        <row r="12593">
          <cell r="A12593">
            <v>12119001</v>
          </cell>
          <cell r="B12593">
            <v>9100000</v>
          </cell>
        </row>
        <row r="12594">
          <cell r="A12594">
            <v>12117003</v>
          </cell>
          <cell r="B12594">
            <v>2600000</v>
          </cell>
        </row>
        <row r="12595">
          <cell r="A12595">
            <v>12117002</v>
          </cell>
          <cell r="B12595">
            <v>5000000</v>
          </cell>
        </row>
        <row r="12596">
          <cell r="A12596">
            <v>12117001</v>
          </cell>
          <cell r="B12596">
            <v>4400000</v>
          </cell>
        </row>
        <row r="12597">
          <cell r="A12597">
            <v>12219001</v>
          </cell>
          <cell r="B12597">
            <v>5500000</v>
          </cell>
        </row>
        <row r="12598">
          <cell r="A12598">
            <v>12219002</v>
          </cell>
          <cell r="B12598">
            <v>6400000</v>
          </cell>
        </row>
        <row r="12599">
          <cell r="A12599">
            <v>12219003</v>
          </cell>
          <cell r="B12599">
            <v>7400000</v>
          </cell>
        </row>
        <row r="12600">
          <cell r="A12600">
            <v>12219004</v>
          </cell>
          <cell r="B12600">
            <v>9600000</v>
          </cell>
        </row>
        <row r="12601">
          <cell r="A12601">
            <v>12219005</v>
          </cell>
          <cell r="B12601">
            <v>7300000</v>
          </cell>
        </row>
        <row r="12602">
          <cell r="A12602">
            <v>12219006</v>
          </cell>
          <cell r="B12602">
            <v>8400000</v>
          </cell>
        </row>
        <row r="12603">
          <cell r="A12603">
            <v>12219007</v>
          </cell>
          <cell r="B12603">
            <v>9800000</v>
          </cell>
        </row>
        <row r="12604">
          <cell r="A12604">
            <v>12219008</v>
          </cell>
          <cell r="B12604">
            <v>7300000</v>
          </cell>
        </row>
        <row r="12605">
          <cell r="A12605">
            <v>12219009</v>
          </cell>
          <cell r="B12605">
            <v>9600000</v>
          </cell>
        </row>
        <row r="12606">
          <cell r="A12606">
            <v>12219010</v>
          </cell>
          <cell r="B12606">
            <v>7500000</v>
          </cell>
        </row>
        <row r="12607">
          <cell r="A12607">
            <v>12219011</v>
          </cell>
          <cell r="B12607">
            <v>9500000</v>
          </cell>
        </row>
        <row r="12608">
          <cell r="A12608">
            <v>12217010</v>
          </cell>
          <cell r="B12608">
            <v>4500000</v>
          </cell>
        </row>
        <row r="12609">
          <cell r="A12609">
            <v>12217002</v>
          </cell>
          <cell r="B12609">
            <v>2900000</v>
          </cell>
        </row>
        <row r="12610">
          <cell r="A12610">
            <v>12217011</v>
          </cell>
          <cell r="B12610">
            <v>2400000</v>
          </cell>
        </row>
        <row r="12611">
          <cell r="A12611">
            <v>12217001</v>
          </cell>
          <cell r="B12611">
            <v>4000000</v>
          </cell>
        </row>
        <row r="12612">
          <cell r="A12612">
            <v>12217004</v>
          </cell>
          <cell r="B12612">
            <v>3600000</v>
          </cell>
        </row>
        <row r="12613">
          <cell r="A12613">
            <v>12217008</v>
          </cell>
          <cell r="B12613">
            <v>3100000</v>
          </cell>
        </row>
        <row r="12614">
          <cell r="A12614">
            <v>12217003</v>
          </cell>
          <cell r="B12614">
            <v>2000000</v>
          </cell>
        </row>
        <row r="12615">
          <cell r="A12615">
            <v>12217005</v>
          </cell>
          <cell r="B12615">
            <v>3200000</v>
          </cell>
        </row>
        <row r="12616">
          <cell r="A12616">
            <v>12217006</v>
          </cell>
          <cell r="B12616">
            <v>1900000</v>
          </cell>
        </row>
        <row r="12617">
          <cell r="A12617">
            <v>12217007</v>
          </cell>
          <cell r="B12617">
            <v>6100000</v>
          </cell>
        </row>
        <row r="12618">
          <cell r="A12618">
            <v>12217009</v>
          </cell>
          <cell r="B12618">
            <v>3000000</v>
          </cell>
        </row>
        <row r="12619">
          <cell r="A12619">
            <v>12217012</v>
          </cell>
          <cell r="B12619">
            <v>2500000</v>
          </cell>
        </row>
        <row r="12620">
          <cell r="A12620">
            <v>12217013</v>
          </cell>
          <cell r="B12620">
            <v>3200000</v>
          </cell>
        </row>
        <row r="12621">
          <cell r="A12621">
            <v>12217014</v>
          </cell>
          <cell r="B12621">
            <v>3000000</v>
          </cell>
        </row>
        <row r="12622">
          <cell r="A12622">
            <v>12301001</v>
          </cell>
          <cell r="B12622">
            <v>19800000</v>
          </cell>
        </row>
        <row r="12623">
          <cell r="A12623">
            <v>12301006</v>
          </cell>
          <cell r="B12623">
            <v>22800000</v>
          </cell>
        </row>
        <row r="12624">
          <cell r="A12624">
            <v>12301007</v>
          </cell>
          <cell r="B12624">
            <v>27000000</v>
          </cell>
        </row>
        <row r="12625">
          <cell r="A12625">
            <v>12301002</v>
          </cell>
          <cell r="B12625">
            <v>24000000</v>
          </cell>
        </row>
        <row r="12626">
          <cell r="A12626">
            <v>12301003</v>
          </cell>
          <cell r="B12626">
            <v>30000000</v>
          </cell>
        </row>
        <row r="12627">
          <cell r="A12627">
            <v>12301004</v>
          </cell>
          <cell r="B12627">
            <v>23000000</v>
          </cell>
        </row>
        <row r="12628">
          <cell r="A12628">
            <v>12301005</v>
          </cell>
          <cell r="B12628">
            <v>28000000</v>
          </cell>
        </row>
        <row r="12629">
          <cell r="A12629">
            <v>12301008</v>
          </cell>
          <cell r="B12629">
            <v>37000000</v>
          </cell>
        </row>
        <row r="12630">
          <cell r="A12630">
            <v>12301009</v>
          </cell>
          <cell r="B12630">
            <v>30100000</v>
          </cell>
        </row>
        <row r="12631">
          <cell r="A12631">
            <v>12301010</v>
          </cell>
          <cell r="B12631">
            <v>28900000</v>
          </cell>
        </row>
        <row r="12632">
          <cell r="A12632">
            <v>12301011</v>
          </cell>
          <cell r="B12632">
            <v>29900000</v>
          </cell>
        </row>
        <row r="12633">
          <cell r="A12633">
            <v>12301012</v>
          </cell>
          <cell r="B12633">
            <v>32600000</v>
          </cell>
        </row>
        <row r="12634">
          <cell r="A12634">
            <v>12301013</v>
          </cell>
          <cell r="B12634">
            <v>25000000</v>
          </cell>
        </row>
        <row r="12635">
          <cell r="A12635">
            <v>12406001</v>
          </cell>
          <cell r="B12635">
            <v>240000000</v>
          </cell>
        </row>
        <row r="12636">
          <cell r="A12636">
            <v>12408001</v>
          </cell>
          <cell r="B12636">
            <v>260000000</v>
          </cell>
        </row>
        <row r="12637">
          <cell r="A12637">
            <v>12408002</v>
          </cell>
          <cell r="B12637">
            <v>136300000</v>
          </cell>
        </row>
        <row r="12638">
          <cell r="A12638">
            <v>12617001</v>
          </cell>
          <cell r="B12638">
            <v>4600000</v>
          </cell>
        </row>
        <row r="12639">
          <cell r="A12639">
            <v>12723001</v>
          </cell>
          <cell r="B12639">
            <v>72000000</v>
          </cell>
        </row>
        <row r="12640">
          <cell r="A12640">
            <v>12725001</v>
          </cell>
          <cell r="B12640">
            <v>60000000</v>
          </cell>
        </row>
        <row r="12641">
          <cell r="A12641">
            <v>12725003</v>
          </cell>
          <cell r="B12641">
            <v>170200000</v>
          </cell>
        </row>
        <row r="12642">
          <cell r="A12642">
            <v>12725004</v>
          </cell>
          <cell r="B12642">
            <v>173800000</v>
          </cell>
        </row>
        <row r="12643">
          <cell r="A12643">
            <v>12725002</v>
          </cell>
          <cell r="B12643">
            <v>235100000</v>
          </cell>
        </row>
        <row r="12644">
          <cell r="A12644">
            <v>12725005</v>
          </cell>
          <cell r="B12644">
            <v>205200000</v>
          </cell>
        </row>
        <row r="12645">
          <cell r="A12645">
            <v>12817011</v>
          </cell>
          <cell r="B12645">
            <v>7700000</v>
          </cell>
        </row>
        <row r="12646">
          <cell r="A12646">
            <v>12817002</v>
          </cell>
          <cell r="B12646">
            <v>2500000</v>
          </cell>
        </row>
        <row r="12647">
          <cell r="A12647">
            <v>12817015</v>
          </cell>
          <cell r="B12647">
            <v>4100000</v>
          </cell>
        </row>
        <row r="12648">
          <cell r="A12648">
            <v>12817016</v>
          </cell>
          <cell r="B12648">
            <v>4400000</v>
          </cell>
        </row>
        <row r="12649">
          <cell r="A12649">
            <v>12817006</v>
          </cell>
          <cell r="B12649">
            <v>4000000</v>
          </cell>
        </row>
        <row r="12650">
          <cell r="A12650">
            <v>12817008</v>
          </cell>
          <cell r="B12650">
            <v>4400000</v>
          </cell>
        </row>
        <row r="12651">
          <cell r="A12651">
            <v>12817001</v>
          </cell>
          <cell r="B12651">
            <v>3700000</v>
          </cell>
        </row>
        <row r="12652">
          <cell r="A12652">
            <v>12817003</v>
          </cell>
          <cell r="B12652">
            <v>1900000</v>
          </cell>
        </row>
        <row r="12653">
          <cell r="A12653">
            <v>12817004</v>
          </cell>
          <cell r="B12653">
            <v>2800000</v>
          </cell>
        </row>
        <row r="12654">
          <cell r="A12654">
            <v>12817005</v>
          </cell>
          <cell r="B12654">
            <v>2500000</v>
          </cell>
        </row>
        <row r="12655">
          <cell r="A12655">
            <v>12817007</v>
          </cell>
          <cell r="B12655">
            <v>5500000</v>
          </cell>
        </row>
        <row r="12656">
          <cell r="A12656">
            <v>12817009</v>
          </cell>
          <cell r="B12656">
            <v>9000000</v>
          </cell>
        </row>
        <row r="12657">
          <cell r="A12657">
            <v>12817010</v>
          </cell>
          <cell r="B12657">
            <v>2600000</v>
          </cell>
        </row>
        <row r="12658">
          <cell r="A12658">
            <v>12817012</v>
          </cell>
          <cell r="B12658">
            <v>4200000</v>
          </cell>
        </row>
        <row r="12659">
          <cell r="A12659">
            <v>12817013</v>
          </cell>
          <cell r="B12659">
            <v>5800000</v>
          </cell>
        </row>
        <row r="12660">
          <cell r="A12660">
            <v>12817014</v>
          </cell>
          <cell r="B12660">
            <v>3500000</v>
          </cell>
        </row>
        <row r="12661">
          <cell r="A12661">
            <v>12817017</v>
          </cell>
          <cell r="B12661">
            <v>4900000</v>
          </cell>
        </row>
        <row r="12662">
          <cell r="A12662">
            <v>12817018</v>
          </cell>
          <cell r="B12662">
            <v>8000000</v>
          </cell>
        </row>
        <row r="12663">
          <cell r="A12663">
            <v>12817019</v>
          </cell>
          <cell r="B12663">
            <v>3900000</v>
          </cell>
        </row>
        <row r="12664">
          <cell r="A12664">
            <v>12817020</v>
          </cell>
          <cell r="B12664">
            <v>4400000</v>
          </cell>
        </row>
        <row r="12665">
          <cell r="A12665">
            <v>12817021</v>
          </cell>
          <cell r="B12665">
            <v>4200000</v>
          </cell>
        </row>
        <row r="12666">
          <cell r="A12666">
            <v>12817022</v>
          </cell>
          <cell r="B12666">
            <v>6100000</v>
          </cell>
        </row>
        <row r="12667">
          <cell r="A12667">
            <v>12917004</v>
          </cell>
          <cell r="B12667">
            <v>4300000</v>
          </cell>
        </row>
        <row r="12668">
          <cell r="A12668">
            <v>12917003</v>
          </cell>
          <cell r="B12668">
            <v>2700000</v>
          </cell>
        </row>
        <row r="12669">
          <cell r="A12669">
            <v>12917001</v>
          </cell>
          <cell r="B12669">
            <v>3400000</v>
          </cell>
        </row>
        <row r="12670">
          <cell r="A12670">
            <v>12917002</v>
          </cell>
          <cell r="B12670">
            <v>3600000</v>
          </cell>
        </row>
        <row r="12671">
          <cell r="A12671">
            <v>12917005</v>
          </cell>
          <cell r="B12671">
            <v>2100000</v>
          </cell>
        </row>
        <row r="12672">
          <cell r="A12672">
            <v>13017005</v>
          </cell>
          <cell r="B12672">
            <v>5200000</v>
          </cell>
        </row>
        <row r="12673">
          <cell r="A12673">
            <v>13017004</v>
          </cell>
          <cell r="B12673">
            <v>2700000</v>
          </cell>
        </row>
        <row r="12674">
          <cell r="A12674">
            <v>13017006</v>
          </cell>
          <cell r="B12674">
            <v>4300000</v>
          </cell>
        </row>
        <row r="12675">
          <cell r="A12675">
            <v>13017007</v>
          </cell>
          <cell r="B12675">
            <v>4300000</v>
          </cell>
        </row>
        <row r="12676">
          <cell r="A12676">
            <v>13017001</v>
          </cell>
          <cell r="B12676">
            <v>6400000</v>
          </cell>
        </row>
        <row r="12677">
          <cell r="A12677">
            <v>13017002</v>
          </cell>
          <cell r="B12677">
            <v>3500000</v>
          </cell>
        </row>
        <row r="12678">
          <cell r="A12678">
            <v>13017003</v>
          </cell>
          <cell r="B12678">
            <v>2300000</v>
          </cell>
        </row>
        <row r="12679">
          <cell r="A12679">
            <v>13123001</v>
          </cell>
          <cell r="B12679">
            <v>120000000</v>
          </cell>
        </row>
        <row r="12680">
          <cell r="A12680">
            <v>13123002</v>
          </cell>
          <cell r="B12680">
            <v>105900000</v>
          </cell>
        </row>
        <row r="12681">
          <cell r="A12681">
            <v>13217003</v>
          </cell>
          <cell r="B12681">
            <v>4500000</v>
          </cell>
        </row>
        <row r="12682">
          <cell r="A12682">
            <v>13217004</v>
          </cell>
          <cell r="B12682">
            <v>3800000</v>
          </cell>
        </row>
        <row r="12683">
          <cell r="A12683">
            <v>13217005</v>
          </cell>
          <cell r="B12683">
            <v>4500000</v>
          </cell>
        </row>
        <row r="12684">
          <cell r="A12684">
            <v>13217010</v>
          </cell>
          <cell r="B12684">
            <v>3800000</v>
          </cell>
        </row>
        <row r="12685">
          <cell r="A12685">
            <v>13217006</v>
          </cell>
          <cell r="B12685">
            <v>2700000</v>
          </cell>
        </row>
        <row r="12686">
          <cell r="A12686">
            <v>13217008</v>
          </cell>
          <cell r="B12686">
            <v>2700000</v>
          </cell>
        </row>
        <row r="12687">
          <cell r="A12687">
            <v>13217002</v>
          </cell>
          <cell r="B12687">
            <v>4000000</v>
          </cell>
        </row>
        <row r="12688">
          <cell r="A12688">
            <v>13217009</v>
          </cell>
          <cell r="B12688">
            <v>3600000</v>
          </cell>
        </row>
        <row r="12689">
          <cell r="A12689">
            <v>13217001</v>
          </cell>
          <cell r="B12689">
            <v>2100000</v>
          </cell>
        </row>
        <row r="12690">
          <cell r="A12690">
            <v>13217007</v>
          </cell>
          <cell r="B12690">
            <v>2300000</v>
          </cell>
        </row>
        <row r="12691">
          <cell r="A12691">
            <v>13301001</v>
          </cell>
          <cell r="B12691">
            <v>25400000</v>
          </cell>
        </row>
        <row r="12692">
          <cell r="A12692">
            <v>13301002</v>
          </cell>
          <cell r="B12692">
            <v>26800000</v>
          </cell>
        </row>
        <row r="12693">
          <cell r="A12693">
            <v>13306001</v>
          </cell>
          <cell r="B12693">
            <v>124000000</v>
          </cell>
        </row>
        <row r="12694">
          <cell r="A12694">
            <v>13306002</v>
          </cell>
          <cell r="B12694">
            <v>130000000</v>
          </cell>
        </row>
        <row r="12695">
          <cell r="A12695">
            <v>13306003</v>
          </cell>
          <cell r="B12695">
            <v>97000000</v>
          </cell>
        </row>
        <row r="12696">
          <cell r="A12696">
            <v>13306004</v>
          </cell>
          <cell r="B12696">
            <v>107000000</v>
          </cell>
        </row>
        <row r="12697">
          <cell r="A12697">
            <v>13308001</v>
          </cell>
          <cell r="B12697">
            <v>59300000</v>
          </cell>
        </row>
        <row r="12698">
          <cell r="A12698">
            <v>13307001</v>
          </cell>
          <cell r="B12698">
            <v>122000000</v>
          </cell>
        </row>
        <row r="12699">
          <cell r="A12699">
            <v>13423001</v>
          </cell>
          <cell r="B12699">
            <v>65000000</v>
          </cell>
        </row>
        <row r="12700">
          <cell r="A12700">
            <v>13425002</v>
          </cell>
          <cell r="B12700">
            <v>56300000</v>
          </cell>
        </row>
        <row r="12701">
          <cell r="A12701">
            <v>13523001</v>
          </cell>
          <cell r="B12701">
            <v>150600000</v>
          </cell>
        </row>
        <row r="12702">
          <cell r="A12702">
            <v>13525001</v>
          </cell>
          <cell r="B12702">
            <v>71200000</v>
          </cell>
        </row>
        <row r="12703">
          <cell r="A12703">
            <v>13525002</v>
          </cell>
          <cell r="B12703">
            <v>178500000</v>
          </cell>
        </row>
        <row r="12704">
          <cell r="A12704">
            <v>13525004</v>
          </cell>
          <cell r="B12704">
            <v>63100000</v>
          </cell>
        </row>
        <row r="12705">
          <cell r="A12705">
            <v>13525003</v>
          </cell>
          <cell r="B12705">
            <v>80900000</v>
          </cell>
        </row>
        <row r="12706">
          <cell r="A12706">
            <v>13525005</v>
          </cell>
          <cell r="B12706">
            <v>80000000</v>
          </cell>
        </row>
        <row r="12707">
          <cell r="A12707">
            <v>13619001</v>
          </cell>
          <cell r="B12707">
            <v>5100000</v>
          </cell>
        </row>
        <row r="12708">
          <cell r="A12708">
            <v>13617003</v>
          </cell>
          <cell r="B12708">
            <v>3800000</v>
          </cell>
        </row>
        <row r="12709">
          <cell r="A12709">
            <v>13617010</v>
          </cell>
          <cell r="B12709">
            <v>4400000</v>
          </cell>
        </row>
        <row r="12710">
          <cell r="A12710">
            <v>13617001</v>
          </cell>
          <cell r="B12710">
            <v>2700000</v>
          </cell>
        </row>
        <row r="12711">
          <cell r="A12711">
            <v>13617009</v>
          </cell>
          <cell r="B12711">
            <v>3100000</v>
          </cell>
        </row>
        <row r="12712">
          <cell r="A12712">
            <v>13617005</v>
          </cell>
          <cell r="B12712">
            <v>3400000</v>
          </cell>
        </row>
        <row r="12713">
          <cell r="A12713">
            <v>13617002</v>
          </cell>
          <cell r="B12713">
            <v>2900000</v>
          </cell>
        </row>
        <row r="12714">
          <cell r="A12714">
            <v>13617004</v>
          </cell>
          <cell r="B12714">
            <v>2000000</v>
          </cell>
        </row>
        <row r="12715">
          <cell r="A12715">
            <v>13617006</v>
          </cell>
          <cell r="B12715">
            <v>6200000</v>
          </cell>
        </row>
        <row r="12716">
          <cell r="A12716">
            <v>13617007</v>
          </cell>
          <cell r="B12716">
            <v>3300000</v>
          </cell>
        </row>
        <row r="12717">
          <cell r="A12717">
            <v>13617008</v>
          </cell>
          <cell r="B12717">
            <v>2200000</v>
          </cell>
        </row>
        <row r="12718">
          <cell r="A12718">
            <v>13719001</v>
          </cell>
          <cell r="B12718">
            <v>20000000</v>
          </cell>
        </row>
        <row r="12719">
          <cell r="A12719">
            <v>13717001</v>
          </cell>
          <cell r="B12719">
            <v>10000000</v>
          </cell>
        </row>
        <row r="12720">
          <cell r="A12720">
            <v>13717005</v>
          </cell>
          <cell r="B12720">
            <v>15000000</v>
          </cell>
        </row>
        <row r="12721">
          <cell r="A12721">
            <v>13717040</v>
          </cell>
          <cell r="B12721">
            <v>13000000</v>
          </cell>
        </row>
        <row r="12722">
          <cell r="A12722">
            <v>13717008</v>
          </cell>
          <cell r="B12722">
            <v>4200000</v>
          </cell>
        </row>
        <row r="12723">
          <cell r="A12723">
            <v>13717018</v>
          </cell>
          <cell r="B12723">
            <v>4200000</v>
          </cell>
        </row>
        <row r="12724">
          <cell r="A12724">
            <v>13717021</v>
          </cell>
          <cell r="B12724">
            <v>4400000</v>
          </cell>
        </row>
        <row r="12725">
          <cell r="A12725">
            <v>13717024</v>
          </cell>
          <cell r="B12725">
            <v>4800000</v>
          </cell>
        </row>
        <row r="12726">
          <cell r="A12726">
            <v>13717027</v>
          </cell>
          <cell r="B12726">
            <v>4400000</v>
          </cell>
        </row>
        <row r="12727">
          <cell r="A12727">
            <v>13717028</v>
          </cell>
          <cell r="B12727">
            <v>4800000</v>
          </cell>
        </row>
        <row r="12728">
          <cell r="A12728">
            <v>13717037</v>
          </cell>
          <cell r="B12728">
            <v>4400000</v>
          </cell>
        </row>
        <row r="12729">
          <cell r="A12729">
            <v>13717039</v>
          </cell>
          <cell r="B12729">
            <v>4000000</v>
          </cell>
        </row>
        <row r="12730">
          <cell r="A12730">
            <v>13717016</v>
          </cell>
          <cell r="B12730">
            <v>2400000</v>
          </cell>
        </row>
        <row r="12731">
          <cell r="A12731">
            <v>13717026</v>
          </cell>
          <cell r="B12731">
            <v>3000000</v>
          </cell>
        </row>
        <row r="12732">
          <cell r="A12732">
            <v>13717038</v>
          </cell>
          <cell r="B12732">
            <v>2800000</v>
          </cell>
        </row>
        <row r="12733">
          <cell r="A12733">
            <v>13717002</v>
          </cell>
          <cell r="B12733">
            <v>3800000</v>
          </cell>
        </row>
        <row r="12734">
          <cell r="A12734">
            <v>13717012</v>
          </cell>
          <cell r="B12734">
            <v>4000000</v>
          </cell>
        </row>
        <row r="12735">
          <cell r="A12735">
            <v>13717013</v>
          </cell>
          <cell r="B12735">
            <v>5000000</v>
          </cell>
        </row>
        <row r="12736">
          <cell r="A12736">
            <v>13717017</v>
          </cell>
          <cell r="B12736">
            <v>4000000</v>
          </cell>
        </row>
        <row r="12737">
          <cell r="A12737">
            <v>13717022</v>
          </cell>
          <cell r="B12737">
            <v>4100000</v>
          </cell>
        </row>
        <row r="12738">
          <cell r="A12738">
            <v>13717023</v>
          </cell>
          <cell r="B12738">
            <v>3600000</v>
          </cell>
        </row>
        <row r="12739">
          <cell r="A12739">
            <v>13717031</v>
          </cell>
          <cell r="B12739">
            <v>9000000</v>
          </cell>
        </row>
        <row r="12740">
          <cell r="A12740">
            <v>13717033</v>
          </cell>
          <cell r="B12740">
            <v>7000000</v>
          </cell>
        </row>
        <row r="12741">
          <cell r="A12741">
            <v>13717044</v>
          </cell>
          <cell r="B12741">
            <v>3800000</v>
          </cell>
        </row>
        <row r="12742">
          <cell r="A12742">
            <v>13717050</v>
          </cell>
          <cell r="B12742">
            <v>3700000</v>
          </cell>
        </row>
        <row r="12743">
          <cell r="A12743">
            <v>13717003</v>
          </cell>
          <cell r="B12743">
            <v>5200000</v>
          </cell>
        </row>
        <row r="12744">
          <cell r="A12744">
            <v>13717004</v>
          </cell>
          <cell r="B12744">
            <v>14000000</v>
          </cell>
        </row>
        <row r="12745">
          <cell r="A12745">
            <v>13717006</v>
          </cell>
          <cell r="B12745">
            <v>9000000</v>
          </cell>
        </row>
        <row r="12746">
          <cell r="A12746">
            <v>13717007</v>
          </cell>
          <cell r="B12746">
            <v>4200000</v>
          </cell>
        </row>
        <row r="12747">
          <cell r="A12747">
            <v>13717010</v>
          </cell>
          <cell r="B12747">
            <v>20000000</v>
          </cell>
        </row>
        <row r="12748">
          <cell r="A12748">
            <v>13717011</v>
          </cell>
          <cell r="B12748">
            <v>9000000</v>
          </cell>
        </row>
        <row r="12749">
          <cell r="A12749">
            <v>13717014</v>
          </cell>
          <cell r="B12749">
            <v>3200000</v>
          </cell>
        </row>
        <row r="12750">
          <cell r="A12750">
            <v>13717015</v>
          </cell>
          <cell r="B12750">
            <v>3800000</v>
          </cell>
        </row>
        <row r="12751">
          <cell r="A12751">
            <v>13717019</v>
          </cell>
          <cell r="B12751">
            <v>5500000</v>
          </cell>
        </row>
        <row r="12752">
          <cell r="A12752">
            <v>13717020</v>
          </cell>
          <cell r="B12752">
            <v>3600000</v>
          </cell>
        </row>
        <row r="12753">
          <cell r="A12753">
            <v>13717025</v>
          </cell>
          <cell r="B12753">
            <v>2700000</v>
          </cell>
        </row>
        <row r="12754">
          <cell r="A12754">
            <v>13717029</v>
          </cell>
          <cell r="B12754">
            <v>4100000</v>
          </cell>
        </row>
        <row r="12755">
          <cell r="A12755">
            <v>13717030</v>
          </cell>
          <cell r="B12755">
            <v>4300000</v>
          </cell>
        </row>
        <row r="12756">
          <cell r="A12756">
            <v>13717032</v>
          </cell>
          <cell r="B12756">
            <v>2200000</v>
          </cell>
        </row>
        <row r="12757">
          <cell r="A12757">
            <v>13717034</v>
          </cell>
          <cell r="B12757">
            <v>3600000</v>
          </cell>
        </row>
        <row r="12758">
          <cell r="A12758">
            <v>13717035</v>
          </cell>
          <cell r="B12758">
            <v>3000000</v>
          </cell>
        </row>
        <row r="12759">
          <cell r="A12759">
            <v>13717036</v>
          </cell>
          <cell r="B12759">
            <v>2500000</v>
          </cell>
        </row>
        <row r="12760">
          <cell r="A12760">
            <v>13717041</v>
          </cell>
          <cell r="B12760">
            <v>6500000</v>
          </cell>
        </row>
        <row r="12761">
          <cell r="A12761">
            <v>13717042</v>
          </cell>
          <cell r="B12761">
            <v>5500000</v>
          </cell>
        </row>
        <row r="12762">
          <cell r="A12762">
            <v>13717043</v>
          </cell>
          <cell r="B12762">
            <v>5500000</v>
          </cell>
        </row>
        <row r="12763">
          <cell r="A12763">
            <v>13717045</v>
          </cell>
          <cell r="B12763">
            <v>7200000</v>
          </cell>
        </row>
        <row r="12764">
          <cell r="A12764">
            <v>13717046</v>
          </cell>
          <cell r="B12764">
            <v>3700000</v>
          </cell>
        </row>
        <row r="12765">
          <cell r="A12765">
            <v>13717047</v>
          </cell>
          <cell r="B12765">
            <v>4800000</v>
          </cell>
        </row>
        <row r="12766">
          <cell r="A12766">
            <v>13717048</v>
          </cell>
          <cell r="B12766">
            <v>6700000</v>
          </cell>
        </row>
        <row r="12767">
          <cell r="A12767">
            <v>13717049</v>
          </cell>
          <cell r="B12767">
            <v>6200000</v>
          </cell>
        </row>
        <row r="12768">
          <cell r="A12768">
            <v>13717051</v>
          </cell>
          <cell r="B12768">
            <v>4000000</v>
          </cell>
        </row>
        <row r="12769">
          <cell r="A12769">
            <v>13717052</v>
          </cell>
          <cell r="B12769">
            <v>6000000</v>
          </cell>
        </row>
        <row r="12770">
          <cell r="A12770">
            <v>13717053</v>
          </cell>
          <cell r="B12770">
            <v>3400000</v>
          </cell>
        </row>
        <row r="12771">
          <cell r="A12771">
            <v>13817001</v>
          </cell>
          <cell r="B12771">
            <v>3100000</v>
          </cell>
        </row>
        <row r="12772">
          <cell r="A12772">
            <v>13817002</v>
          </cell>
          <cell r="B12772">
            <v>2100000</v>
          </cell>
        </row>
        <row r="12773">
          <cell r="A12773">
            <v>13923001</v>
          </cell>
          <cell r="B12773">
            <v>71900000</v>
          </cell>
        </row>
        <row r="12774">
          <cell r="A12774">
            <v>13925001</v>
          </cell>
          <cell r="B12774">
            <v>121200000</v>
          </cell>
        </row>
        <row r="12775">
          <cell r="A12775">
            <v>13923002</v>
          </cell>
          <cell r="B12775">
            <v>66700000</v>
          </cell>
        </row>
        <row r="12776">
          <cell r="A12776">
            <v>13923003</v>
          </cell>
          <cell r="B12776">
            <v>75000000</v>
          </cell>
        </row>
        <row r="12777">
          <cell r="A12777">
            <v>14023001</v>
          </cell>
          <cell r="B12777">
            <v>90900000</v>
          </cell>
        </row>
        <row r="12778">
          <cell r="A12778">
            <v>14025012</v>
          </cell>
          <cell r="B12778">
            <v>106700000</v>
          </cell>
        </row>
        <row r="12779">
          <cell r="A12779">
            <v>14025013</v>
          </cell>
          <cell r="B12779">
            <v>69200000</v>
          </cell>
        </row>
        <row r="12780">
          <cell r="A12780">
            <v>14025007</v>
          </cell>
          <cell r="B12780">
            <v>65000000</v>
          </cell>
        </row>
        <row r="12781">
          <cell r="A12781">
            <v>14025002</v>
          </cell>
          <cell r="B12781">
            <v>71400000</v>
          </cell>
        </row>
        <row r="12782">
          <cell r="A12782">
            <v>14025005</v>
          </cell>
          <cell r="B12782">
            <v>115000000</v>
          </cell>
        </row>
        <row r="12783">
          <cell r="A12783">
            <v>14025003</v>
          </cell>
          <cell r="B12783">
            <v>72900000</v>
          </cell>
        </row>
        <row r="12784">
          <cell r="A12784">
            <v>14025010</v>
          </cell>
          <cell r="B12784">
            <v>34800000</v>
          </cell>
        </row>
        <row r="12785">
          <cell r="A12785">
            <v>14025009</v>
          </cell>
          <cell r="B12785">
            <v>60700000</v>
          </cell>
        </row>
        <row r="12786">
          <cell r="A12786">
            <v>14025011</v>
          </cell>
          <cell r="B12786">
            <v>71900000</v>
          </cell>
        </row>
        <row r="12787">
          <cell r="A12787">
            <v>14025004</v>
          </cell>
          <cell r="B12787">
            <v>122600000</v>
          </cell>
        </row>
        <row r="12788">
          <cell r="A12788">
            <v>14025008</v>
          </cell>
          <cell r="B12788">
            <v>112600000</v>
          </cell>
        </row>
        <row r="12789">
          <cell r="A12789">
            <v>14119001</v>
          </cell>
          <cell r="B12789">
            <v>14700000</v>
          </cell>
        </row>
        <row r="12790">
          <cell r="A12790">
            <v>14119002</v>
          </cell>
          <cell r="B12790">
            <v>16700000</v>
          </cell>
        </row>
        <row r="12791">
          <cell r="A12791">
            <v>14119003</v>
          </cell>
          <cell r="B12791">
            <v>16600000</v>
          </cell>
        </row>
        <row r="12792">
          <cell r="A12792">
            <v>14119004</v>
          </cell>
          <cell r="B12792">
            <v>18100000</v>
          </cell>
        </row>
        <row r="12793">
          <cell r="A12793">
            <v>14119005</v>
          </cell>
          <cell r="B12793">
            <v>17500000</v>
          </cell>
        </row>
        <row r="12794">
          <cell r="A12794">
            <v>14119006</v>
          </cell>
          <cell r="B12794">
            <v>19900000</v>
          </cell>
        </row>
        <row r="12795">
          <cell r="A12795">
            <v>14119007</v>
          </cell>
          <cell r="B12795">
            <v>19000000</v>
          </cell>
        </row>
        <row r="12796">
          <cell r="A12796">
            <v>14117006</v>
          </cell>
          <cell r="B12796">
            <v>5200000</v>
          </cell>
        </row>
        <row r="12797">
          <cell r="A12797">
            <v>14117012</v>
          </cell>
          <cell r="B12797">
            <v>2100000</v>
          </cell>
        </row>
        <row r="12798">
          <cell r="A12798">
            <v>14117015</v>
          </cell>
          <cell r="B12798">
            <v>3800000</v>
          </cell>
        </row>
        <row r="12799">
          <cell r="A12799">
            <v>14117017</v>
          </cell>
          <cell r="B12799">
            <v>3900000</v>
          </cell>
        </row>
        <row r="12800">
          <cell r="A12800">
            <v>14117008</v>
          </cell>
          <cell r="B12800">
            <v>2700000</v>
          </cell>
        </row>
        <row r="12801">
          <cell r="A12801">
            <v>14117016</v>
          </cell>
          <cell r="B12801">
            <v>1400000</v>
          </cell>
        </row>
        <row r="12802">
          <cell r="A12802">
            <v>14117020</v>
          </cell>
          <cell r="B12802">
            <v>3400000</v>
          </cell>
        </row>
        <row r="12803">
          <cell r="A12803">
            <v>14117019</v>
          </cell>
          <cell r="B12803">
            <v>3000000</v>
          </cell>
        </row>
        <row r="12804">
          <cell r="A12804">
            <v>14117002</v>
          </cell>
          <cell r="B12804">
            <v>3500000</v>
          </cell>
        </row>
        <row r="12805">
          <cell r="A12805">
            <v>14117007</v>
          </cell>
          <cell r="B12805">
            <v>3200000</v>
          </cell>
        </row>
        <row r="12806">
          <cell r="A12806">
            <v>14117010</v>
          </cell>
          <cell r="B12806">
            <v>2800000</v>
          </cell>
        </row>
        <row r="12807">
          <cell r="A12807">
            <v>14117011</v>
          </cell>
          <cell r="B12807">
            <v>3100000</v>
          </cell>
        </row>
        <row r="12808">
          <cell r="A12808">
            <v>14117014</v>
          </cell>
          <cell r="B12808">
            <v>3300000</v>
          </cell>
        </row>
        <row r="12809">
          <cell r="A12809">
            <v>14117022</v>
          </cell>
          <cell r="B12809">
            <v>3200000</v>
          </cell>
        </row>
        <row r="12810">
          <cell r="A12810">
            <v>14117025</v>
          </cell>
          <cell r="B12810">
            <v>3600000</v>
          </cell>
        </row>
        <row r="12811">
          <cell r="A12811">
            <v>14117001</v>
          </cell>
          <cell r="B12811">
            <v>3800000</v>
          </cell>
        </row>
        <row r="12812">
          <cell r="A12812">
            <v>14117003</v>
          </cell>
          <cell r="B12812">
            <v>5200000</v>
          </cell>
        </row>
        <row r="12813">
          <cell r="A12813">
            <v>14117004</v>
          </cell>
          <cell r="B12813">
            <v>4300000</v>
          </cell>
        </row>
        <row r="12814">
          <cell r="A12814">
            <v>14117005</v>
          </cell>
          <cell r="B12814">
            <v>2000000</v>
          </cell>
        </row>
        <row r="12815">
          <cell r="A12815">
            <v>14117009</v>
          </cell>
          <cell r="B12815">
            <v>3000000</v>
          </cell>
        </row>
        <row r="12816">
          <cell r="A12816">
            <v>14117013</v>
          </cell>
          <cell r="B12816">
            <v>5600000</v>
          </cell>
        </row>
        <row r="12817">
          <cell r="A12817">
            <v>14117018</v>
          </cell>
          <cell r="B12817">
            <v>2000000</v>
          </cell>
        </row>
        <row r="12818">
          <cell r="A12818">
            <v>14117021</v>
          </cell>
          <cell r="B12818">
            <v>4500000</v>
          </cell>
        </row>
        <row r="12819">
          <cell r="A12819">
            <v>14117023</v>
          </cell>
          <cell r="B12819">
            <v>3200000</v>
          </cell>
        </row>
        <row r="12820">
          <cell r="A12820">
            <v>14117024</v>
          </cell>
          <cell r="B12820">
            <v>4200000</v>
          </cell>
        </row>
        <row r="12821">
          <cell r="A12821">
            <v>14221001</v>
          </cell>
          <cell r="B12821">
            <v>24400000</v>
          </cell>
        </row>
        <row r="12822">
          <cell r="A12822">
            <v>14221002</v>
          </cell>
          <cell r="B12822">
            <v>26000000</v>
          </cell>
        </row>
        <row r="12823">
          <cell r="A12823">
            <v>14221003</v>
          </cell>
          <cell r="B12823">
            <v>28900000</v>
          </cell>
        </row>
        <row r="12824">
          <cell r="A12824">
            <v>14220001</v>
          </cell>
          <cell r="B12824">
            <v>23200000</v>
          </cell>
        </row>
        <row r="12825">
          <cell r="A12825">
            <v>14211001</v>
          </cell>
          <cell r="B12825">
            <v>33500000</v>
          </cell>
        </row>
        <row r="12826">
          <cell r="A12826">
            <v>14306011</v>
          </cell>
          <cell r="B12826">
            <v>52000000</v>
          </cell>
        </row>
        <row r="12827">
          <cell r="A12827">
            <v>14306025</v>
          </cell>
          <cell r="B12827">
            <v>88900000</v>
          </cell>
        </row>
        <row r="12828">
          <cell r="A12828">
            <v>14306026</v>
          </cell>
          <cell r="B12828">
            <v>54900000</v>
          </cell>
        </row>
        <row r="12829">
          <cell r="A12829">
            <v>14306027</v>
          </cell>
          <cell r="B12829">
            <v>136900000</v>
          </cell>
        </row>
        <row r="12830">
          <cell r="A12830">
            <v>14308001</v>
          </cell>
          <cell r="B12830">
            <v>57000000</v>
          </cell>
        </row>
        <row r="12831">
          <cell r="A12831">
            <v>14306005</v>
          </cell>
          <cell r="B12831">
            <v>52000000</v>
          </cell>
        </row>
        <row r="12832">
          <cell r="A12832">
            <v>14306006</v>
          </cell>
          <cell r="B12832">
            <v>49600000</v>
          </cell>
        </row>
        <row r="12833">
          <cell r="A12833">
            <v>14306007</v>
          </cell>
          <cell r="B12833">
            <v>45000000</v>
          </cell>
        </row>
        <row r="12834">
          <cell r="A12834">
            <v>14306010</v>
          </cell>
          <cell r="B12834">
            <v>60000000</v>
          </cell>
        </row>
        <row r="12835">
          <cell r="A12835">
            <v>14306012</v>
          </cell>
          <cell r="B12835">
            <v>44500000</v>
          </cell>
        </row>
        <row r="12836">
          <cell r="A12836">
            <v>14306015</v>
          </cell>
          <cell r="B12836">
            <v>50000000</v>
          </cell>
        </row>
        <row r="12837">
          <cell r="A12837">
            <v>14306016</v>
          </cell>
          <cell r="B12837">
            <v>38000000</v>
          </cell>
        </row>
        <row r="12838">
          <cell r="A12838">
            <v>14306017</v>
          </cell>
          <cell r="B12838">
            <v>41000000</v>
          </cell>
        </row>
        <row r="12839">
          <cell r="A12839">
            <v>14306018</v>
          </cell>
          <cell r="B12839">
            <v>47900000</v>
          </cell>
        </row>
        <row r="12840">
          <cell r="A12840">
            <v>14306020</v>
          </cell>
          <cell r="B12840">
            <v>41500000</v>
          </cell>
        </row>
        <row r="12841">
          <cell r="A12841">
            <v>14306022</v>
          </cell>
          <cell r="B12841">
            <v>49900000</v>
          </cell>
        </row>
        <row r="12842">
          <cell r="A12842">
            <v>14307001</v>
          </cell>
          <cell r="B12842">
            <v>33000000</v>
          </cell>
        </row>
        <row r="12843">
          <cell r="A12843">
            <v>14307002</v>
          </cell>
          <cell r="B12843">
            <v>34700000</v>
          </cell>
        </row>
        <row r="12844">
          <cell r="A12844">
            <v>14307003</v>
          </cell>
          <cell r="B12844">
            <v>38400000</v>
          </cell>
        </row>
        <row r="12845">
          <cell r="A12845">
            <v>14307004</v>
          </cell>
          <cell r="B12845">
            <v>28900000</v>
          </cell>
        </row>
        <row r="12846">
          <cell r="A12846">
            <v>14307005</v>
          </cell>
          <cell r="B12846">
            <v>30500000</v>
          </cell>
        </row>
        <row r="12847">
          <cell r="A12847">
            <v>14307006</v>
          </cell>
          <cell r="B12847">
            <v>38200000</v>
          </cell>
        </row>
        <row r="12848">
          <cell r="A12848">
            <v>14307007</v>
          </cell>
          <cell r="B12848">
            <v>46900000</v>
          </cell>
        </row>
        <row r="12849">
          <cell r="A12849">
            <v>14307008</v>
          </cell>
          <cell r="B12849">
            <v>30500000</v>
          </cell>
        </row>
        <row r="12850">
          <cell r="A12850">
            <v>14307009</v>
          </cell>
          <cell r="B12850">
            <v>42500000</v>
          </cell>
        </row>
        <row r="12851">
          <cell r="A12851">
            <v>14307010</v>
          </cell>
          <cell r="B12851">
            <v>49900000</v>
          </cell>
        </row>
        <row r="12852">
          <cell r="A12852">
            <v>14307011</v>
          </cell>
          <cell r="B12852">
            <v>66900000</v>
          </cell>
        </row>
        <row r="12853">
          <cell r="A12853">
            <v>14307012</v>
          </cell>
          <cell r="B12853">
            <v>75900000</v>
          </cell>
        </row>
        <row r="12854">
          <cell r="A12854">
            <v>14307013</v>
          </cell>
          <cell r="B12854">
            <v>34500000</v>
          </cell>
        </row>
        <row r="12855">
          <cell r="A12855">
            <v>14307014</v>
          </cell>
          <cell r="B12855">
            <v>99000000</v>
          </cell>
        </row>
        <row r="12856">
          <cell r="A12856">
            <v>14321001</v>
          </cell>
          <cell r="B12856">
            <v>29900000</v>
          </cell>
        </row>
        <row r="12857">
          <cell r="A12857">
            <v>14321002</v>
          </cell>
          <cell r="B12857">
            <v>55500000</v>
          </cell>
        </row>
        <row r="12858">
          <cell r="A12858">
            <v>14321003</v>
          </cell>
          <cell r="B12858">
            <v>44000000</v>
          </cell>
        </row>
        <row r="12859">
          <cell r="A12859">
            <v>14321004</v>
          </cell>
          <cell r="B12859">
            <v>55500000</v>
          </cell>
        </row>
        <row r="12860">
          <cell r="A12860">
            <v>14321005</v>
          </cell>
          <cell r="B12860">
            <v>31000000</v>
          </cell>
        </row>
        <row r="12861">
          <cell r="A12861">
            <v>14321006</v>
          </cell>
          <cell r="B12861">
            <v>45000000</v>
          </cell>
        </row>
        <row r="12862">
          <cell r="A12862">
            <v>14321007</v>
          </cell>
          <cell r="B12862">
            <v>48900000</v>
          </cell>
        </row>
        <row r="12863">
          <cell r="A12863">
            <v>14321008</v>
          </cell>
          <cell r="B12863">
            <v>70900000</v>
          </cell>
        </row>
        <row r="12864">
          <cell r="A12864">
            <v>14320001</v>
          </cell>
          <cell r="B12864">
            <v>30900000</v>
          </cell>
        </row>
        <row r="12865">
          <cell r="A12865">
            <v>14320002</v>
          </cell>
          <cell r="B12865">
            <v>38500000</v>
          </cell>
        </row>
        <row r="12866">
          <cell r="A12866">
            <v>14320003</v>
          </cell>
          <cell r="B12866">
            <v>28000000</v>
          </cell>
        </row>
        <row r="12867">
          <cell r="A12867">
            <v>14320005</v>
          </cell>
          <cell r="B12867">
            <v>38600000</v>
          </cell>
        </row>
        <row r="12868">
          <cell r="A12868">
            <v>14320006</v>
          </cell>
          <cell r="B12868">
            <v>22900000</v>
          </cell>
        </row>
        <row r="12869">
          <cell r="A12869">
            <v>14320009</v>
          </cell>
          <cell r="B12869">
            <v>41900000</v>
          </cell>
        </row>
        <row r="12870">
          <cell r="A12870">
            <v>14320010</v>
          </cell>
          <cell r="B12870">
            <v>50900000</v>
          </cell>
        </row>
        <row r="12871">
          <cell r="A12871">
            <v>14320011</v>
          </cell>
          <cell r="B12871">
            <v>30900000</v>
          </cell>
        </row>
        <row r="12872">
          <cell r="A12872">
            <v>14320015</v>
          </cell>
          <cell r="B12872">
            <v>50900000</v>
          </cell>
        </row>
        <row r="12873">
          <cell r="A12873">
            <v>14311015</v>
          </cell>
          <cell r="B12873">
            <v>49900000</v>
          </cell>
        </row>
        <row r="12874">
          <cell r="A12874">
            <v>14311017</v>
          </cell>
          <cell r="B12874">
            <v>61900000</v>
          </cell>
        </row>
        <row r="12875">
          <cell r="A12875">
            <v>14320004</v>
          </cell>
          <cell r="B12875">
            <v>36900000</v>
          </cell>
        </row>
        <row r="12876">
          <cell r="A12876">
            <v>14320007</v>
          </cell>
          <cell r="B12876">
            <v>29500000</v>
          </cell>
        </row>
        <row r="12877">
          <cell r="A12877">
            <v>14320008</v>
          </cell>
          <cell r="B12877">
            <v>45900000</v>
          </cell>
        </row>
        <row r="12878">
          <cell r="A12878">
            <v>14320012</v>
          </cell>
          <cell r="B12878">
            <v>76900000</v>
          </cell>
        </row>
        <row r="12879">
          <cell r="A12879">
            <v>14320017</v>
          </cell>
          <cell r="B12879">
            <v>56000000</v>
          </cell>
        </row>
        <row r="12880">
          <cell r="A12880">
            <v>14312002</v>
          </cell>
          <cell r="B12880">
            <v>40800000</v>
          </cell>
        </row>
        <row r="12881">
          <cell r="A12881">
            <v>14312009</v>
          </cell>
          <cell r="B12881">
            <v>37600000</v>
          </cell>
        </row>
        <row r="12882">
          <cell r="A12882">
            <v>14312013</v>
          </cell>
          <cell r="B12882">
            <v>32100000</v>
          </cell>
        </row>
        <row r="12883">
          <cell r="A12883">
            <v>14312030</v>
          </cell>
          <cell r="B12883">
            <v>33900000</v>
          </cell>
        </row>
        <row r="12884">
          <cell r="A12884">
            <v>14312031</v>
          </cell>
          <cell r="B12884">
            <v>77600000</v>
          </cell>
        </row>
        <row r="12885">
          <cell r="A12885">
            <v>14312033</v>
          </cell>
          <cell r="B12885">
            <v>55700000</v>
          </cell>
        </row>
        <row r="12886">
          <cell r="A12886">
            <v>14320014</v>
          </cell>
          <cell r="B12886">
            <v>78900000</v>
          </cell>
        </row>
        <row r="12887">
          <cell r="A12887">
            <v>14312027</v>
          </cell>
          <cell r="B12887">
            <v>42100000</v>
          </cell>
        </row>
        <row r="12888">
          <cell r="A12888">
            <v>14320016</v>
          </cell>
          <cell r="B12888">
            <v>67900000</v>
          </cell>
        </row>
        <row r="12889">
          <cell r="A12889">
            <v>14312001</v>
          </cell>
          <cell r="B12889">
            <v>40200000</v>
          </cell>
        </row>
        <row r="12890">
          <cell r="A12890">
            <v>14312003</v>
          </cell>
          <cell r="B12890">
            <v>42900000</v>
          </cell>
        </row>
        <row r="12891">
          <cell r="A12891">
            <v>14312032</v>
          </cell>
          <cell r="B12891">
            <v>86600000</v>
          </cell>
        </row>
        <row r="12892">
          <cell r="A12892">
            <v>14312034</v>
          </cell>
          <cell r="B12892">
            <v>60700000</v>
          </cell>
        </row>
        <row r="12893">
          <cell r="A12893">
            <v>14320013</v>
          </cell>
          <cell r="B12893">
            <v>87900000</v>
          </cell>
        </row>
        <row r="12894">
          <cell r="A12894">
            <v>14312023</v>
          </cell>
          <cell r="B12894">
            <v>46800000</v>
          </cell>
        </row>
        <row r="12895">
          <cell r="A12895">
            <v>14310001</v>
          </cell>
          <cell r="B12895">
            <v>113000000</v>
          </cell>
        </row>
        <row r="12896">
          <cell r="A12896">
            <v>14310002</v>
          </cell>
          <cell r="B12896">
            <v>97000000</v>
          </cell>
        </row>
        <row r="12897">
          <cell r="A12897">
            <v>14310003</v>
          </cell>
          <cell r="B12897">
            <v>87900000</v>
          </cell>
        </row>
        <row r="12898">
          <cell r="A12898">
            <v>14311001</v>
          </cell>
          <cell r="B12898">
            <v>70900000</v>
          </cell>
        </row>
        <row r="12899">
          <cell r="A12899">
            <v>14311002</v>
          </cell>
          <cell r="B12899">
            <v>54800000</v>
          </cell>
        </row>
        <row r="12900">
          <cell r="A12900">
            <v>14311003</v>
          </cell>
          <cell r="B12900">
            <v>26700000</v>
          </cell>
        </row>
        <row r="12901">
          <cell r="A12901">
            <v>14311004</v>
          </cell>
          <cell r="B12901">
            <v>54500000</v>
          </cell>
        </row>
        <row r="12902">
          <cell r="A12902">
            <v>14311005</v>
          </cell>
          <cell r="B12902">
            <v>56900000</v>
          </cell>
        </row>
        <row r="12903">
          <cell r="A12903">
            <v>14311006</v>
          </cell>
          <cell r="B12903">
            <v>54800000</v>
          </cell>
        </row>
        <row r="12904">
          <cell r="A12904">
            <v>14311007</v>
          </cell>
          <cell r="B12904">
            <v>46600000</v>
          </cell>
        </row>
        <row r="12905">
          <cell r="A12905">
            <v>14311008</v>
          </cell>
          <cell r="B12905">
            <v>45000000</v>
          </cell>
        </row>
        <row r="12906">
          <cell r="A12906">
            <v>14311009</v>
          </cell>
          <cell r="B12906">
            <v>80000000</v>
          </cell>
        </row>
        <row r="12907">
          <cell r="A12907">
            <v>14311010</v>
          </cell>
          <cell r="B12907">
            <v>57300000</v>
          </cell>
        </row>
        <row r="12908">
          <cell r="A12908">
            <v>14311011</v>
          </cell>
          <cell r="B12908">
            <v>43000000</v>
          </cell>
        </row>
        <row r="12909">
          <cell r="A12909">
            <v>14311012</v>
          </cell>
          <cell r="B12909">
            <v>42000000</v>
          </cell>
        </row>
        <row r="12910">
          <cell r="A12910">
            <v>14311013</v>
          </cell>
          <cell r="B12910">
            <v>47000000</v>
          </cell>
        </row>
        <row r="12911">
          <cell r="A12911">
            <v>14311014</v>
          </cell>
          <cell r="B12911">
            <v>52000000</v>
          </cell>
        </row>
        <row r="12912">
          <cell r="A12912">
            <v>14311016</v>
          </cell>
          <cell r="B12912">
            <v>56500000</v>
          </cell>
        </row>
        <row r="12913">
          <cell r="A12913">
            <v>14304001</v>
          </cell>
          <cell r="B12913">
            <v>64300000</v>
          </cell>
        </row>
        <row r="12914">
          <cell r="A12914">
            <v>14304002</v>
          </cell>
          <cell r="B12914">
            <v>71900000</v>
          </cell>
        </row>
        <row r="12915">
          <cell r="A12915">
            <v>14304003</v>
          </cell>
          <cell r="B12915">
            <v>30900000</v>
          </cell>
        </row>
        <row r="12916">
          <cell r="A12916">
            <v>14304004</v>
          </cell>
          <cell r="B12916">
            <v>64500000</v>
          </cell>
        </row>
        <row r="12917">
          <cell r="A12917">
            <v>14304005</v>
          </cell>
          <cell r="B12917">
            <v>64800000</v>
          </cell>
        </row>
        <row r="12918">
          <cell r="A12918">
            <v>14304006</v>
          </cell>
          <cell r="B12918">
            <v>56600000</v>
          </cell>
        </row>
        <row r="12919">
          <cell r="A12919">
            <v>14304007</v>
          </cell>
          <cell r="B12919">
            <v>91300000</v>
          </cell>
        </row>
        <row r="12920">
          <cell r="A12920">
            <v>14304008</v>
          </cell>
          <cell r="B12920">
            <v>67300000</v>
          </cell>
        </row>
        <row r="12921">
          <cell r="A12921">
            <v>14304009</v>
          </cell>
          <cell r="B12921">
            <v>50000000</v>
          </cell>
        </row>
        <row r="12922">
          <cell r="A12922">
            <v>14304010</v>
          </cell>
          <cell r="B12922">
            <v>59100000</v>
          </cell>
        </row>
        <row r="12923">
          <cell r="A12923">
            <v>14304011</v>
          </cell>
          <cell r="B12923">
            <v>64100000</v>
          </cell>
        </row>
        <row r="12924">
          <cell r="A12924">
            <v>14304012</v>
          </cell>
          <cell r="B12924">
            <v>52100000</v>
          </cell>
        </row>
        <row r="12925">
          <cell r="A12925">
            <v>14304013</v>
          </cell>
          <cell r="B12925">
            <v>97200000</v>
          </cell>
        </row>
        <row r="12926">
          <cell r="A12926">
            <v>14304014</v>
          </cell>
          <cell r="B12926">
            <v>52000000</v>
          </cell>
        </row>
        <row r="12927">
          <cell r="A12927">
            <v>14304015</v>
          </cell>
          <cell r="B12927">
            <v>101400000</v>
          </cell>
        </row>
        <row r="12928">
          <cell r="A12928">
            <v>14304016</v>
          </cell>
          <cell r="B12928">
            <v>67900000</v>
          </cell>
        </row>
        <row r="12929">
          <cell r="A12929">
            <v>14304017</v>
          </cell>
          <cell r="B12929">
            <v>66800000</v>
          </cell>
        </row>
        <row r="12930">
          <cell r="A12930">
            <v>14312004</v>
          </cell>
          <cell r="B12930">
            <v>66300000</v>
          </cell>
        </row>
        <row r="12931">
          <cell r="A12931">
            <v>14312005</v>
          </cell>
          <cell r="B12931">
            <v>67500000</v>
          </cell>
        </row>
        <row r="12932">
          <cell r="A12932">
            <v>14312006</v>
          </cell>
          <cell r="B12932">
            <v>32800000</v>
          </cell>
        </row>
        <row r="12933">
          <cell r="A12933">
            <v>14312008</v>
          </cell>
          <cell r="B12933">
            <v>53000000</v>
          </cell>
        </row>
        <row r="12934">
          <cell r="A12934">
            <v>14312011</v>
          </cell>
          <cell r="B12934">
            <v>104000000</v>
          </cell>
        </row>
        <row r="12935">
          <cell r="A12935">
            <v>14312016</v>
          </cell>
          <cell r="B12935">
            <v>66900000</v>
          </cell>
        </row>
        <row r="12936">
          <cell r="A12936">
            <v>14312017</v>
          </cell>
          <cell r="B12936">
            <v>92900000</v>
          </cell>
        </row>
        <row r="12937">
          <cell r="A12937">
            <v>14312018</v>
          </cell>
          <cell r="B12937">
            <v>97800000</v>
          </cell>
        </row>
        <row r="12938">
          <cell r="A12938">
            <v>14312019</v>
          </cell>
          <cell r="B12938">
            <v>68700000</v>
          </cell>
        </row>
        <row r="12939">
          <cell r="A12939">
            <v>14312020</v>
          </cell>
          <cell r="B12939">
            <v>52300000</v>
          </cell>
        </row>
        <row r="12940">
          <cell r="A12940">
            <v>14312022</v>
          </cell>
          <cell r="B12940">
            <v>51000000</v>
          </cell>
        </row>
        <row r="12941">
          <cell r="A12941">
            <v>14312028</v>
          </cell>
          <cell r="B12941">
            <v>60200000</v>
          </cell>
        </row>
        <row r="12942">
          <cell r="A12942">
            <v>14312029</v>
          </cell>
          <cell r="B12942">
            <v>69400000</v>
          </cell>
        </row>
        <row r="12943">
          <cell r="A12943">
            <v>14312036</v>
          </cell>
          <cell r="B12943">
            <v>68000000</v>
          </cell>
        </row>
        <row r="12944">
          <cell r="A12944">
            <v>14312007</v>
          </cell>
          <cell r="B12944">
            <v>74900000</v>
          </cell>
        </row>
        <row r="12945">
          <cell r="A12945">
            <v>14312010</v>
          </cell>
          <cell r="B12945">
            <v>72800000</v>
          </cell>
        </row>
        <row r="12946">
          <cell r="A12946">
            <v>14312012</v>
          </cell>
          <cell r="B12946">
            <v>119000000</v>
          </cell>
        </row>
        <row r="12947">
          <cell r="A12947">
            <v>14312014</v>
          </cell>
          <cell r="B12947">
            <v>69500000</v>
          </cell>
        </row>
        <row r="12948">
          <cell r="A12948">
            <v>14312021</v>
          </cell>
          <cell r="B12948">
            <v>83600000</v>
          </cell>
        </row>
        <row r="12949">
          <cell r="A12949">
            <v>14312024</v>
          </cell>
          <cell r="B12949">
            <v>73300000</v>
          </cell>
        </row>
        <row r="12950">
          <cell r="A12950">
            <v>14312025</v>
          </cell>
          <cell r="B12950">
            <v>59300000</v>
          </cell>
        </row>
        <row r="12951">
          <cell r="A12951">
            <v>14312026</v>
          </cell>
          <cell r="B12951">
            <v>83100000</v>
          </cell>
        </row>
        <row r="12952">
          <cell r="A12952">
            <v>14312035</v>
          </cell>
          <cell r="B12952">
            <v>76700000</v>
          </cell>
        </row>
        <row r="12953">
          <cell r="A12953">
            <v>14326001</v>
          </cell>
          <cell r="B12953">
            <v>109500000</v>
          </cell>
        </row>
        <row r="12954">
          <cell r="A12954">
            <v>14326002</v>
          </cell>
          <cell r="B12954">
            <v>102000000</v>
          </cell>
        </row>
        <row r="12955">
          <cell r="A12955">
            <v>14303003</v>
          </cell>
          <cell r="B12955">
            <v>286200000</v>
          </cell>
        </row>
        <row r="12956">
          <cell r="A12956">
            <v>14303002</v>
          </cell>
          <cell r="B12956">
            <v>100400000</v>
          </cell>
        </row>
        <row r="12957">
          <cell r="A12957">
            <v>14303001</v>
          </cell>
          <cell r="B12957">
            <v>73800000</v>
          </cell>
        </row>
        <row r="12958">
          <cell r="A12958">
            <v>14306001</v>
          </cell>
          <cell r="B12958">
            <v>26000000</v>
          </cell>
        </row>
        <row r="12959">
          <cell r="A12959">
            <v>14306002</v>
          </cell>
          <cell r="B12959">
            <v>42900000</v>
          </cell>
        </row>
        <row r="12960">
          <cell r="A12960">
            <v>14306004</v>
          </cell>
          <cell r="B12960">
            <v>34400000</v>
          </cell>
        </row>
        <row r="12961">
          <cell r="A12961">
            <v>14306008</v>
          </cell>
          <cell r="B12961">
            <v>40500000</v>
          </cell>
        </row>
        <row r="12962">
          <cell r="A12962">
            <v>14306009</v>
          </cell>
          <cell r="B12962">
            <v>40800000</v>
          </cell>
        </row>
        <row r="12963">
          <cell r="A12963">
            <v>14306013</v>
          </cell>
          <cell r="B12963">
            <v>30000000</v>
          </cell>
        </row>
        <row r="12964">
          <cell r="A12964">
            <v>14306014</v>
          </cell>
          <cell r="B12964">
            <v>49900000</v>
          </cell>
        </row>
        <row r="12965">
          <cell r="A12965">
            <v>14306019</v>
          </cell>
          <cell r="B12965">
            <v>51500000</v>
          </cell>
        </row>
        <row r="12966">
          <cell r="A12966">
            <v>14306021</v>
          </cell>
          <cell r="B12966">
            <v>78900000</v>
          </cell>
        </row>
        <row r="12967">
          <cell r="A12967">
            <v>14306023</v>
          </cell>
          <cell r="B12967">
            <v>43900000</v>
          </cell>
        </row>
        <row r="12968">
          <cell r="A12968">
            <v>14306024</v>
          </cell>
          <cell r="B12968">
            <v>68900000</v>
          </cell>
        </row>
        <row r="12969">
          <cell r="A12969">
            <v>14419001</v>
          </cell>
          <cell r="B12969">
            <v>6200000</v>
          </cell>
        </row>
        <row r="12970">
          <cell r="A12970">
            <v>14519001</v>
          </cell>
          <cell r="B12970">
            <v>8400000</v>
          </cell>
        </row>
        <row r="12971">
          <cell r="A12971">
            <v>14519002</v>
          </cell>
          <cell r="B12971">
            <v>8500000</v>
          </cell>
        </row>
        <row r="12972">
          <cell r="A12972">
            <v>14517003</v>
          </cell>
          <cell r="B12972">
            <v>4000000</v>
          </cell>
        </row>
        <row r="12973">
          <cell r="A12973">
            <v>14517010</v>
          </cell>
          <cell r="B12973">
            <v>4900000</v>
          </cell>
        </row>
        <row r="12974">
          <cell r="A12974">
            <v>14517006</v>
          </cell>
          <cell r="B12974">
            <v>2700000</v>
          </cell>
        </row>
        <row r="12975">
          <cell r="A12975">
            <v>14517011</v>
          </cell>
          <cell r="B12975">
            <v>3900000</v>
          </cell>
        </row>
        <row r="12976">
          <cell r="A12976">
            <v>14517004</v>
          </cell>
          <cell r="B12976">
            <v>1600000</v>
          </cell>
        </row>
        <row r="12977">
          <cell r="A12977">
            <v>14517007</v>
          </cell>
          <cell r="B12977">
            <v>3500000</v>
          </cell>
        </row>
        <row r="12978">
          <cell r="A12978">
            <v>14517015</v>
          </cell>
          <cell r="B12978">
            <v>4500000</v>
          </cell>
        </row>
        <row r="12979">
          <cell r="A12979">
            <v>14517020</v>
          </cell>
          <cell r="B12979">
            <v>5800000</v>
          </cell>
        </row>
        <row r="12980">
          <cell r="A12980">
            <v>14517013</v>
          </cell>
          <cell r="B12980">
            <v>4000000</v>
          </cell>
        </row>
        <row r="12981">
          <cell r="A12981">
            <v>14517001</v>
          </cell>
          <cell r="B12981">
            <v>2000000</v>
          </cell>
        </row>
        <row r="12982">
          <cell r="A12982">
            <v>14517002</v>
          </cell>
          <cell r="B12982">
            <v>5000000</v>
          </cell>
        </row>
        <row r="12983">
          <cell r="A12983">
            <v>14517005</v>
          </cell>
          <cell r="B12983">
            <v>2600000</v>
          </cell>
        </row>
        <row r="12984">
          <cell r="A12984">
            <v>14517008</v>
          </cell>
          <cell r="B12984">
            <v>3200000</v>
          </cell>
        </row>
        <row r="12985">
          <cell r="A12985">
            <v>14517009</v>
          </cell>
          <cell r="B12985">
            <v>2200000</v>
          </cell>
        </row>
        <row r="12986">
          <cell r="A12986">
            <v>14517012</v>
          </cell>
          <cell r="B12986">
            <v>4500000</v>
          </cell>
        </row>
        <row r="12987">
          <cell r="A12987">
            <v>14517014</v>
          </cell>
          <cell r="B12987">
            <v>4000000</v>
          </cell>
        </row>
        <row r="12988">
          <cell r="A12988">
            <v>14517016</v>
          </cell>
          <cell r="B12988">
            <v>4800000</v>
          </cell>
        </row>
        <row r="12989">
          <cell r="A12989">
            <v>14517017</v>
          </cell>
          <cell r="B12989">
            <v>4300000</v>
          </cell>
        </row>
        <row r="12990">
          <cell r="A12990">
            <v>14517018</v>
          </cell>
          <cell r="B12990">
            <v>6500000</v>
          </cell>
        </row>
        <row r="12991">
          <cell r="A12991">
            <v>14517019</v>
          </cell>
          <cell r="B12991">
            <v>2600000</v>
          </cell>
        </row>
        <row r="12992">
          <cell r="A12992">
            <v>14625007</v>
          </cell>
          <cell r="B12992">
            <v>69200000</v>
          </cell>
        </row>
        <row r="12993">
          <cell r="A12993">
            <v>14623001</v>
          </cell>
          <cell r="B12993">
            <v>51600000</v>
          </cell>
        </row>
        <row r="12994">
          <cell r="A12994">
            <v>14625008</v>
          </cell>
          <cell r="B12994">
            <v>56300000</v>
          </cell>
        </row>
        <row r="12995">
          <cell r="A12995">
            <v>14625009</v>
          </cell>
          <cell r="B12995">
            <v>74200000</v>
          </cell>
        </row>
        <row r="12996">
          <cell r="A12996">
            <v>14625002</v>
          </cell>
          <cell r="B12996">
            <v>115300000</v>
          </cell>
        </row>
        <row r="12997">
          <cell r="A12997">
            <v>14625003</v>
          </cell>
          <cell r="B12997">
            <v>121200000</v>
          </cell>
        </row>
        <row r="12998">
          <cell r="A12998">
            <v>14625005</v>
          </cell>
          <cell r="B12998">
            <v>60300000</v>
          </cell>
        </row>
        <row r="12999">
          <cell r="A12999">
            <v>14625006</v>
          </cell>
          <cell r="B12999">
            <v>71900000</v>
          </cell>
        </row>
        <row r="13000">
          <cell r="A13000">
            <v>14625004</v>
          </cell>
          <cell r="B13000">
            <v>65000000</v>
          </cell>
        </row>
        <row r="13001">
          <cell r="A13001">
            <v>14717016</v>
          </cell>
          <cell r="B13001">
            <v>89000000</v>
          </cell>
        </row>
        <row r="13002">
          <cell r="A13002">
            <v>14717017</v>
          </cell>
          <cell r="B13002">
            <v>93000000</v>
          </cell>
        </row>
        <row r="13003">
          <cell r="A13003">
            <v>14717025</v>
          </cell>
          <cell r="B13003">
            <v>91900000</v>
          </cell>
        </row>
        <row r="13004">
          <cell r="A13004">
            <v>14717026</v>
          </cell>
          <cell r="B13004">
            <v>92000000</v>
          </cell>
        </row>
        <row r="13005">
          <cell r="A13005">
            <v>14717032</v>
          </cell>
          <cell r="B13005">
            <v>123000000</v>
          </cell>
        </row>
        <row r="13006">
          <cell r="A13006">
            <v>14717033</v>
          </cell>
          <cell r="B13006">
            <v>85000000</v>
          </cell>
        </row>
        <row r="13007">
          <cell r="A13007">
            <v>14717004</v>
          </cell>
          <cell r="B13007">
            <v>36000000</v>
          </cell>
        </row>
        <row r="13008">
          <cell r="A13008">
            <v>14717008</v>
          </cell>
          <cell r="B13008">
            <v>28100000</v>
          </cell>
        </row>
        <row r="13009">
          <cell r="A13009">
            <v>14717009</v>
          </cell>
          <cell r="B13009">
            <v>29000000</v>
          </cell>
        </row>
        <row r="13010">
          <cell r="A13010">
            <v>14717010</v>
          </cell>
          <cell r="B13010">
            <v>29000000</v>
          </cell>
        </row>
        <row r="13011">
          <cell r="A13011">
            <v>14717011</v>
          </cell>
          <cell r="B13011">
            <v>30000000</v>
          </cell>
        </row>
        <row r="13012">
          <cell r="A13012">
            <v>14717023</v>
          </cell>
          <cell r="B13012">
            <v>38900000</v>
          </cell>
        </row>
        <row r="13013">
          <cell r="A13013">
            <v>14717030</v>
          </cell>
          <cell r="B13013">
            <v>63000000</v>
          </cell>
        </row>
        <row r="13014">
          <cell r="A13014">
            <v>14717001</v>
          </cell>
          <cell r="B13014">
            <v>11500000</v>
          </cell>
        </row>
        <row r="13015">
          <cell r="A13015">
            <v>14717005</v>
          </cell>
          <cell r="B13015">
            <v>6200000</v>
          </cell>
        </row>
        <row r="13016">
          <cell r="A13016">
            <v>14717006</v>
          </cell>
          <cell r="B13016">
            <v>8000000</v>
          </cell>
        </row>
        <row r="13017">
          <cell r="A13017">
            <v>14717007</v>
          </cell>
          <cell r="B13017">
            <v>13000000</v>
          </cell>
        </row>
        <row r="13018">
          <cell r="A13018">
            <v>14717022</v>
          </cell>
          <cell r="B13018">
            <v>23000000</v>
          </cell>
        </row>
        <row r="13019">
          <cell r="A13019">
            <v>14717031</v>
          </cell>
          <cell r="B13019">
            <v>11000000</v>
          </cell>
        </row>
        <row r="13020">
          <cell r="A13020">
            <v>14717034</v>
          </cell>
          <cell r="B13020">
            <v>13000000</v>
          </cell>
        </row>
        <row r="13021">
          <cell r="A13021">
            <v>14717036</v>
          </cell>
          <cell r="B13021">
            <v>27000000</v>
          </cell>
        </row>
        <row r="13022">
          <cell r="A13022">
            <v>14717003</v>
          </cell>
          <cell r="B13022">
            <v>44100000</v>
          </cell>
        </row>
        <row r="13023">
          <cell r="A13023">
            <v>14717012</v>
          </cell>
          <cell r="B13023">
            <v>35000000</v>
          </cell>
        </row>
        <row r="13024">
          <cell r="A13024">
            <v>14717013</v>
          </cell>
          <cell r="B13024">
            <v>36900000</v>
          </cell>
        </row>
        <row r="13025">
          <cell r="A13025">
            <v>14717014</v>
          </cell>
          <cell r="B13025">
            <v>38000000</v>
          </cell>
        </row>
        <row r="13026">
          <cell r="A13026">
            <v>14717015</v>
          </cell>
          <cell r="B13026">
            <v>43900000</v>
          </cell>
        </row>
        <row r="13027">
          <cell r="A13027">
            <v>14717018</v>
          </cell>
          <cell r="B13027">
            <v>82000000</v>
          </cell>
        </row>
        <row r="13028">
          <cell r="A13028">
            <v>14717019</v>
          </cell>
          <cell r="B13028">
            <v>35700000</v>
          </cell>
        </row>
        <row r="13029">
          <cell r="A13029">
            <v>14717020</v>
          </cell>
          <cell r="B13029">
            <v>4000000</v>
          </cell>
        </row>
        <row r="13030">
          <cell r="A13030">
            <v>14717021</v>
          </cell>
          <cell r="B13030">
            <v>4500000</v>
          </cell>
        </row>
        <row r="13031">
          <cell r="A13031">
            <v>14717024</v>
          </cell>
          <cell r="B13031">
            <v>52000000</v>
          </cell>
        </row>
        <row r="13032">
          <cell r="A13032">
            <v>14717027</v>
          </cell>
          <cell r="B13032">
            <v>52000000</v>
          </cell>
        </row>
        <row r="13033">
          <cell r="A13033">
            <v>14717028</v>
          </cell>
          <cell r="B13033">
            <v>120000000</v>
          </cell>
        </row>
        <row r="13034">
          <cell r="A13034">
            <v>14717029</v>
          </cell>
          <cell r="B13034">
            <v>134000000</v>
          </cell>
        </row>
        <row r="13035">
          <cell r="A13035">
            <v>14717035</v>
          </cell>
          <cell r="B13035">
            <v>72000000</v>
          </cell>
        </row>
        <row r="13036">
          <cell r="A13036">
            <v>14825003</v>
          </cell>
          <cell r="B13036">
            <v>66600000</v>
          </cell>
        </row>
        <row r="13037">
          <cell r="A13037">
            <v>14823001</v>
          </cell>
          <cell r="B13037">
            <v>110000000</v>
          </cell>
        </row>
        <row r="13038">
          <cell r="A13038">
            <v>14825001</v>
          </cell>
          <cell r="B13038">
            <v>69000000</v>
          </cell>
        </row>
        <row r="13039">
          <cell r="A13039">
            <v>14825002</v>
          </cell>
          <cell r="B13039">
            <v>59000000</v>
          </cell>
        </row>
        <row r="13040">
          <cell r="A13040">
            <v>14906002</v>
          </cell>
          <cell r="B13040">
            <v>43000000</v>
          </cell>
        </row>
        <row r="13041">
          <cell r="A13041">
            <v>14906001</v>
          </cell>
          <cell r="B13041">
            <v>25500000</v>
          </cell>
        </row>
        <row r="13042">
          <cell r="A13042">
            <v>14907001</v>
          </cell>
          <cell r="B13042">
            <v>41500000</v>
          </cell>
        </row>
        <row r="13043">
          <cell r="A13043">
            <v>14907002</v>
          </cell>
          <cell r="B13043">
            <v>40000000</v>
          </cell>
        </row>
        <row r="13044">
          <cell r="A13044">
            <v>14907003</v>
          </cell>
          <cell r="B13044">
            <v>50000000</v>
          </cell>
        </row>
        <row r="13045">
          <cell r="A13045">
            <v>14907004</v>
          </cell>
          <cell r="B13045">
            <v>70000000</v>
          </cell>
        </row>
        <row r="13046">
          <cell r="A13046">
            <v>14920001</v>
          </cell>
          <cell r="B13046">
            <v>52000000</v>
          </cell>
        </row>
        <row r="13047">
          <cell r="A13047">
            <v>14912001</v>
          </cell>
          <cell r="B13047">
            <v>44200000</v>
          </cell>
        </row>
        <row r="13048">
          <cell r="A13048">
            <v>14917001</v>
          </cell>
          <cell r="B13048">
            <v>4700000</v>
          </cell>
        </row>
        <row r="13049">
          <cell r="A13049">
            <v>14917003</v>
          </cell>
          <cell r="B13049">
            <v>4500000</v>
          </cell>
        </row>
        <row r="13050">
          <cell r="A13050">
            <v>14917004</v>
          </cell>
          <cell r="B13050">
            <v>24600000</v>
          </cell>
        </row>
        <row r="13051">
          <cell r="A13051">
            <v>14917002</v>
          </cell>
          <cell r="B13051">
            <v>2300000</v>
          </cell>
        </row>
        <row r="13052">
          <cell r="A13052">
            <v>15023001</v>
          </cell>
          <cell r="B13052">
            <v>113000000</v>
          </cell>
        </row>
        <row r="13053">
          <cell r="A13053">
            <v>15119001</v>
          </cell>
          <cell r="B13053">
            <v>4300000</v>
          </cell>
        </row>
        <row r="13054">
          <cell r="A13054">
            <v>15117001</v>
          </cell>
          <cell r="B13054">
            <v>6000000</v>
          </cell>
        </row>
        <row r="13055">
          <cell r="A13055">
            <v>15117004</v>
          </cell>
          <cell r="B13055">
            <v>5000000</v>
          </cell>
        </row>
        <row r="13056">
          <cell r="A13056">
            <v>15117013</v>
          </cell>
          <cell r="B13056">
            <v>15100000</v>
          </cell>
        </row>
        <row r="13057">
          <cell r="A13057">
            <v>15117014</v>
          </cell>
          <cell r="B13057">
            <v>16500000</v>
          </cell>
        </row>
        <row r="13058">
          <cell r="A13058">
            <v>15117006</v>
          </cell>
          <cell r="B13058">
            <v>2500000</v>
          </cell>
        </row>
        <row r="13059">
          <cell r="A13059">
            <v>15117002</v>
          </cell>
          <cell r="B13059">
            <v>3900000</v>
          </cell>
        </row>
        <row r="13060">
          <cell r="A13060">
            <v>15117008</v>
          </cell>
          <cell r="B13060">
            <v>3600000</v>
          </cell>
        </row>
        <row r="13061">
          <cell r="A13061">
            <v>15117009</v>
          </cell>
          <cell r="B13061">
            <v>4100000</v>
          </cell>
        </row>
        <row r="13062">
          <cell r="A13062">
            <v>15117003</v>
          </cell>
          <cell r="B13062">
            <v>1800000</v>
          </cell>
        </row>
        <row r="13063">
          <cell r="A13063">
            <v>15117005</v>
          </cell>
          <cell r="B13063">
            <v>2600000</v>
          </cell>
        </row>
        <row r="13064">
          <cell r="A13064">
            <v>15117007</v>
          </cell>
          <cell r="B13064">
            <v>8000000</v>
          </cell>
        </row>
        <row r="13065">
          <cell r="A13065">
            <v>15117010</v>
          </cell>
          <cell r="B13065">
            <v>3500000</v>
          </cell>
        </row>
        <row r="13066">
          <cell r="A13066">
            <v>15117011</v>
          </cell>
          <cell r="B13066">
            <v>7100000</v>
          </cell>
        </row>
        <row r="13067">
          <cell r="A13067">
            <v>15117012</v>
          </cell>
          <cell r="B13067">
            <v>3300000</v>
          </cell>
        </row>
        <row r="13068">
          <cell r="A13068">
            <v>15211001</v>
          </cell>
          <cell r="B13068">
            <v>130900000</v>
          </cell>
        </row>
        <row r="13069">
          <cell r="A13069">
            <v>15211002</v>
          </cell>
          <cell r="B13069">
            <v>140000000</v>
          </cell>
        </row>
        <row r="13070">
          <cell r="A13070">
            <v>15203007</v>
          </cell>
          <cell r="B13070">
            <v>143000000</v>
          </cell>
        </row>
        <row r="13071">
          <cell r="A13071">
            <v>15203008</v>
          </cell>
          <cell r="B13071">
            <v>145000000</v>
          </cell>
        </row>
        <row r="13072">
          <cell r="A13072">
            <v>15203002</v>
          </cell>
          <cell r="B13072">
            <v>85400000</v>
          </cell>
        </row>
        <row r="13073">
          <cell r="A13073">
            <v>15203005</v>
          </cell>
          <cell r="B13073">
            <v>121900000</v>
          </cell>
        </row>
        <row r="13074">
          <cell r="A13074">
            <v>15203012</v>
          </cell>
          <cell r="B13074">
            <v>101100000</v>
          </cell>
        </row>
        <row r="13075">
          <cell r="A13075">
            <v>15203013</v>
          </cell>
          <cell r="B13075">
            <v>78900000</v>
          </cell>
        </row>
        <row r="13076">
          <cell r="A13076">
            <v>15203015</v>
          </cell>
          <cell r="B13076">
            <v>102100000</v>
          </cell>
        </row>
        <row r="13077">
          <cell r="A13077">
            <v>15203016</v>
          </cell>
          <cell r="B13077">
            <v>124900000</v>
          </cell>
        </row>
        <row r="13078">
          <cell r="A13078">
            <v>15203019</v>
          </cell>
          <cell r="B13078">
            <v>129900000</v>
          </cell>
        </row>
        <row r="13079">
          <cell r="A13079">
            <v>15203009</v>
          </cell>
          <cell r="B13079">
            <v>68900000</v>
          </cell>
        </row>
        <row r="13080">
          <cell r="A13080">
            <v>15203003</v>
          </cell>
          <cell r="B13080">
            <v>61900000</v>
          </cell>
        </row>
        <row r="13081">
          <cell r="A13081">
            <v>15203004</v>
          </cell>
          <cell r="B13081">
            <v>121900000</v>
          </cell>
        </row>
        <row r="13082">
          <cell r="A13082">
            <v>15203006</v>
          </cell>
          <cell r="B13082">
            <v>75900000</v>
          </cell>
        </row>
        <row r="13083">
          <cell r="A13083">
            <v>15203010</v>
          </cell>
          <cell r="B13083">
            <v>91900000</v>
          </cell>
        </row>
        <row r="13084">
          <cell r="A13084">
            <v>15203011</v>
          </cell>
          <cell r="B13084">
            <v>121900000</v>
          </cell>
        </row>
        <row r="13085">
          <cell r="A13085">
            <v>15203014</v>
          </cell>
          <cell r="B13085">
            <v>78900000</v>
          </cell>
        </row>
        <row r="13086">
          <cell r="A13086">
            <v>15203001</v>
          </cell>
          <cell r="B13086">
            <v>60900000</v>
          </cell>
        </row>
        <row r="13087">
          <cell r="A13087">
            <v>15203017</v>
          </cell>
          <cell r="B13087">
            <v>124900000</v>
          </cell>
        </row>
        <row r="13088">
          <cell r="A13088">
            <v>15203018</v>
          </cell>
          <cell r="B13088">
            <v>129900000</v>
          </cell>
        </row>
        <row r="13089">
          <cell r="A13089">
            <v>15206001</v>
          </cell>
          <cell r="B13089">
            <v>45000000</v>
          </cell>
        </row>
        <row r="13090">
          <cell r="A13090">
            <v>15206002</v>
          </cell>
          <cell r="B13090">
            <v>64900000</v>
          </cell>
        </row>
        <row r="13091">
          <cell r="A13091">
            <v>15206003</v>
          </cell>
          <cell r="B13091">
            <v>142900000</v>
          </cell>
        </row>
        <row r="13092">
          <cell r="A13092">
            <v>15206004</v>
          </cell>
          <cell r="B13092">
            <v>139900000</v>
          </cell>
        </row>
        <row r="13093">
          <cell r="A13093">
            <v>15317008</v>
          </cell>
          <cell r="B13093">
            <v>3800000</v>
          </cell>
        </row>
        <row r="13094">
          <cell r="A13094">
            <v>15317009</v>
          </cell>
          <cell r="B13094">
            <v>4300000</v>
          </cell>
        </row>
        <row r="13095">
          <cell r="A13095">
            <v>15317001</v>
          </cell>
          <cell r="B13095">
            <v>2700000</v>
          </cell>
        </row>
        <row r="13096">
          <cell r="A13096">
            <v>15317004</v>
          </cell>
          <cell r="B13096">
            <v>2900000</v>
          </cell>
        </row>
        <row r="13097">
          <cell r="A13097">
            <v>15317002</v>
          </cell>
          <cell r="B13097">
            <v>3600000</v>
          </cell>
        </row>
        <row r="13098">
          <cell r="A13098">
            <v>15317003</v>
          </cell>
          <cell r="B13098">
            <v>3800000</v>
          </cell>
        </row>
        <row r="13099">
          <cell r="A13099">
            <v>15317005</v>
          </cell>
          <cell r="B13099">
            <v>2800000</v>
          </cell>
        </row>
        <row r="13100">
          <cell r="A13100">
            <v>15317006</v>
          </cell>
          <cell r="B13100">
            <v>3300000</v>
          </cell>
        </row>
        <row r="13101">
          <cell r="A13101">
            <v>15523001</v>
          </cell>
          <cell r="B13101">
            <v>65000000</v>
          </cell>
        </row>
        <row r="13102">
          <cell r="A13102">
            <v>15619001</v>
          </cell>
          <cell r="B13102">
            <v>6400000</v>
          </cell>
        </row>
        <row r="13103">
          <cell r="A13103">
            <v>15723001</v>
          </cell>
          <cell r="B13103">
            <v>60300000</v>
          </cell>
        </row>
        <row r="13104">
          <cell r="A13104">
            <v>15725002</v>
          </cell>
          <cell r="B13104">
            <v>71900000</v>
          </cell>
        </row>
        <row r="13105">
          <cell r="A13105">
            <v>15725001</v>
          </cell>
          <cell r="B13105">
            <v>76200000</v>
          </cell>
        </row>
        <row r="13106">
          <cell r="A13106">
            <v>15725003</v>
          </cell>
          <cell r="B13106">
            <v>130900000</v>
          </cell>
        </row>
        <row r="13107">
          <cell r="A13107">
            <v>15808001</v>
          </cell>
          <cell r="B13107">
            <v>49000000</v>
          </cell>
        </row>
        <row r="13108">
          <cell r="A13108">
            <v>15808002</v>
          </cell>
          <cell r="B13108">
            <v>46000000</v>
          </cell>
        </row>
        <row r="13109">
          <cell r="A13109">
            <v>15807001</v>
          </cell>
          <cell r="B13109">
            <v>190000000</v>
          </cell>
        </row>
        <row r="13110">
          <cell r="A13110">
            <v>15821001</v>
          </cell>
          <cell r="B13110">
            <v>36000000</v>
          </cell>
        </row>
        <row r="13111">
          <cell r="A13111">
            <v>15821002</v>
          </cell>
          <cell r="B13111">
            <v>46000000</v>
          </cell>
        </row>
        <row r="13112">
          <cell r="A13112">
            <v>15821003</v>
          </cell>
          <cell r="B13112">
            <v>47000000</v>
          </cell>
        </row>
        <row r="13113">
          <cell r="A13113">
            <v>15821004</v>
          </cell>
          <cell r="B13113">
            <v>55600000</v>
          </cell>
        </row>
        <row r="13114">
          <cell r="A13114">
            <v>15821005</v>
          </cell>
          <cell r="B13114">
            <v>79000000</v>
          </cell>
        </row>
        <row r="13115">
          <cell r="A13115">
            <v>15821006</v>
          </cell>
          <cell r="B13115">
            <v>53000000</v>
          </cell>
        </row>
        <row r="13116">
          <cell r="A13116">
            <v>15821007</v>
          </cell>
          <cell r="B13116">
            <v>63000000</v>
          </cell>
        </row>
        <row r="13117">
          <cell r="A13117">
            <v>15821008</v>
          </cell>
          <cell r="B13117">
            <v>70000000</v>
          </cell>
        </row>
        <row r="13118">
          <cell r="A13118">
            <v>15821009</v>
          </cell>
          <cell r="B13118">
            <v>60000000</v>
          </cell>
        </row>
        <row r="13119">
          <cell r="A13119">
            <v>15821010</v>
          </cell>
          <cell r="B13119">
            <v>85000000</v>
          </cell>
        </row>
        <row r="13120">
          <cell r="A13120">
            <v>15821011</v>
          </cell>
          <cell r="B13120">
            <v>53000000</v>
          </cell>
        </row>
        <row r="13121">
          <cell r="A13121">
            <v>15821012</v>
          </cell>
          <cell r="B13121">
            <v>86000000</v>
          </cell>
        </row>
        <row r="13122">
          <cell r="A13122">
            <v>15821013</v>
          </cell>
          <cell r="B13122">
            <v>79000000</v>
          </cell>
        </row>
        <row r="13123">
          <cell r="A13123">
            <v>15820001</v>
          </cell>
          <cell r="B13123">
            <v>39900000</v>
          </cell>
        </row>
        <row r="13124">
          <cell r="A13124">
            <v>15820002</v>
          </cell>
          <cell r="B13124">
            <v>52000000</v>
          </cell>
        </row>
        <row r="13125">
          <cell r="A13125">
            <v>15820003</v>
          </cell>
          <cell r="B13125">
            <v>42700000</v>
          </cell>
        </row>
        <row r="13126">
          <cell r="A13126">
            <v>15820004</v>
          </cell>
          <cell r="B13126">
            <v>52000000</v>
          </cell>
        </row>
        <row r="13127">
          <cell r="A13127">
            <v>15812006</v>
          </cell>
          <cell r="B13127">
            <v>51600000</v>
          </cell>
        </row>
        <row r="13128">
          <cell r="A13128">
            <v>15812014</v>
          </cell>
          <cell r="B13128">
            <v>49500000</v>
          </cell>
        </row>
        <row r="13129">
          <cell r="A13129">
            <v>15820005</v>
          </cell>
          <cell r="B13129">
            <v>58000000</v>
          </cell>
        </row>
        <row r="13130">
          <cell r="A13130">
            <v>15812018</v>
          </cell>
          <cell r="B13130">
            <v>56000000</v>
          </cell>
        </row>
        <row r="13131">
          <cell r="A13131">
            <v>15820006</v>
          </cell>
          <cell r="B13131">
            <v>69000000</v>
          </cell>
        </row>
        <row r="13132">
          <cell r="A13132">
            <v>15810001</v>
          </cell>
          <cell r="B13132">
            <v>48500000</v>
          </cell>
        </row>
        <row r="13133">
          <cell r="A13133">
            <v>15810002</v>
          </cell>
          <cell r="B13133">
            <v>85200000</v>
          </cell>
        </row>
        <row r="13134">
          <cell r="A13134">
            <v>15810003</v>
          </cell>
          <cell r="B13134">
            <v>142000000</v>
          </cell>
        </row>
        <row r="13135">
          <cell r="A13135">
            <v>15811001</v>
          </cell>
          <cell r="B13135">
            <v>38300000</v>
          </cell>
        </row>
        <row r="13136">
          <cell r="A13136">
            <v>15811002</v>
          </cell>
          <cell r="B13136">
            <v>36900000</v>
          </cell>
        </row>
        <row r="13137">
          <cell r="A13137">
            <v>15811003</v>
          </cell>
          <cell r="B13137">
            <v>47900000</v>
          </cell>
        </row>
        <row r="13138">
          <cell r="A13138">
            <v>15811004</v>
          </cell>
          <cell r="B13138">
            <v>19900000</v>
          </cell>
        </row>
        <row r="13139">
          <cell r="A13139">
            <v>15811005</v>
          </cell>
          <cell r="B13139">
            <v>48400000</v>
          </cell>
        </row>
        <row r="13140">
          <cell r="A13140">
            <v>15811006</v>
          </cell>
          <cell r="B13140">
            <v>55200000</v>
          </cell>
        </row>
        <row r="13141">
          <cell r="A13141">
            <v>15811007</v>
          </cell>
          <cell r="B13141">
            <v>34800000</v>
          </cell>
        </row>
        <row r="13142">
          <cell r="A13142">
            <v>15811008</v>
          </cell>
          <cell r="B13142">
            <v>46000000</v>
          </cell>
        </row>
        <row r="13143">
          <cell r="A13143">
            <v>15811009</v>
          </cell>
          <cell r="B13143">
            <v>41800000</v>
          </cell>
        </row>
        <row r="13144">
          <cell r="A13144">
            <v>15811010</v>
          </cell>
          <cell r="B13144">
            <v>36900000</v>
          </cell>
        </row>
        <row r="13145">
          <cell r="A13145">
            <v>15811011</v>
          </cell>
          <cell r="B13145">
            <v>41000000</v>
          </cell>
        </row>
        <row r="13146">
          <cell r="A13146">
            <v>15811012</v>
          </cell>
          <cell r="B13146">
            <v>86000000</v>
          </cell>
        </row>
        <row r="13147">
          <cell r="A13147">
            <v>15811013</v>
          </cell>
          <cell r="B13147">
            <v>58400000</v>
          </cell>
        </row>
        <row r="13148">
          <cell r="A13148">
            <v>15811014</v>
          </cell>
          <cell r="B13148">
            <v>51300000</v>
          </cell>
        </row>
        <row r="13149">
          <cell r="A13149">
            <v>15811015</v>
          </cell>
          <cell r="B13149">
            <v>67000000</v>
          </cell>
        </row>
        <row r="13150">
          <cell r="A13150">
            <v>15811016</v>
          </cell>
          <cell r="B13150">
            <v>63000000</v>
          </cell>
        </row>
        <row r="13151">
          <cell r="A13151">
            <v>15811017</v>
          </cell>
          <cell r="B13151">
            <v>60300000</v>
          </cell>
        </row>
        <row r="13152">
          <cell r="A13152">
            <v>15811018</v>
          </cell>
          <cell r="B13152">
            <v>68000000</v>
          </cell>
        </row>
        <row r="13153">
          <cell r="A13153">
            <v>15811019</v>
          </cell>
          <cell r="B13153">
            <v>64900000</v>
          </cell>
        </row>
        <row r="13154">
          <cell r="A13154">
            <v>15811020</v>
          </cell>
          <cell r="B13154">
            <v>86000000</v>
          </cell>
        </row>
        <row r="13155">
          <cell r="A13155">
            <v>15811021</v>
          </cell>
          <cell r="B13155">
            <v>102000000</v>
          </cell>
        </row>
        <row r="13156">
          <cell r="A13156">
            <v>15811022</v>
          </cell>
          <cell r="B13156">
            <v>114000000</v>
          </cell>
        </row>
        <row r="13157">
          <cell r="A13157">
            <v>15811023</v>
          </cell>
          <cell r="B13157">
            <v>108000000</v>
          </cell>
        </row>
        <row r="13158">
          <cell r="A13158">
            <v>15811024</v>
          </cell>
          <cell r="B13158">
            <v>102000000</v>
          </cell>
        </row>
        <row r="13159">
          <cell r="A13159">
            <v>15811025</v>
          </cell>
          <cell r="B13159">
            <v>119000000</v>
          </cell>
        </row>
        <row r="13160">
          <cell r="A13160">
            <v>15811026</v>
          </cell>
          <cell r="B13160">
            <v>220000000</v>
          </cell>
        </row>
        <row r="13161">
          <cell r="A13161">
            <v>15804001</v>
          </cell>
          <cell r="B13161">
            <v>47500000</v>
          </cell>
        </row>
        <row r="13162">
          <cell r="A13162">
            <v>15804002</v>
          </cell>
          <cell r="B13162">
            <v>55900000</v>
          </cell>
        </row>
        <row r="13163">
          <cell r="A13163">
            <v>15804003</v>
          </cell>
          <cell r="B13163">
            <v>44100000</v>
          </cell>
        </row>
        <row r="13164">
          <cell r="A13164">
            <v>15804004</v>
          </cell>
          <cell r="B13164">
            <v>49400000</v>
          </cell>
        </row>
        <row r="13165">
          <cell r="A13165">
            <v>15804005</v>
          </cell>
          <cell r="B13165">
            <v>65200000</v>
          </cell>
        </row>
        <row r="13166">
          <cell r="A13166">
            <v>15804006</v>
          </cell>
          <cell r="B13166">
            <v>49900000</v>
          </cell>
        </row>
        <row r="13167">
          <cell r="A13167">
            <v>15804007</v>
          </cell>
          <cell r="B13167">
            <v>49000000</v>
          </cell>
        </row>
        <row r="13168">
          <cell r="A13168">
            <v>15804008</v>
          </cell>
          <cell r="B13168">
            <v>47600000</v>
          </cell>
        </row>
        <row r="13169">
          <cell r="A13169">
            <v>15804009</v>
          </cell>
          <cell r="B13169">
            <v>47000000</v>
          </cell>
        </row>
        <row r="13170">
          <cell r="A13170">
            <v>15804010</v>
          </cell>
          <cell r="B13170">
            <v>54400000</v>
          </cell>
        </row>
        <row r="13171">
          <cell r="A13171">
            <v>15804011</v>
          </cell>
          <cell r="B13171">
            <v>41700000</v>
          </cell>
        </row>
        <row r="13172">
          <cell r="A13172">
            <v>15804012</v>
          </cell>
          <cell r="B13172">
            <v>51300000</v>
          </cell>
        </row>
        <row r="13173">
          <cell r="A13173">
            <v>15804013</v>
          </cell>
          <cell r="B13173">
            <v>48000000</v>
          </cell>
        </row>
        <row r="13174">
          <cell r="A13174">
            <v>15804014</v>
          </cell>
          <cell r="B13174">
            <v>74300000</v>
          </cell>
        </row>
        <row r="13175">
          <cell r="A13175">
            <v>15804015</v>
          </cell>
          <cell r="B13175">
            <v>56800000</v>
          </cell>
        </row>
        <row r="13176">
          <cell r="A13176">
            <v>15804016</v>
          </cell>
          <cell r="B13176">
            <v>61400000</v>
          </cell>
        </row>
        <row r="13177">
          <cell r="A13177">
            <v>15804017</v>
          </cell>
          <cell r="B13177">
            <v>102400000</v>
          </cell>
        </row>
        <row r="13178">
          <cell r="A13178">
            <v>15804018</v>
          </cell>
          <cell r="B13178">
            <v>67100000</v>
          </cell>
        </row>
        <row r="13179">
          <cell r="A13179">
            <v>15804019</v>
          </cell>
          <cell r="B13179">
            <v>79700000</v>
          </cell>
        </row>
        <row r="13180">
          <cell r="A13180">
            <v>15804020</v>
          </cell>
          <cell r="B13180">
            <v>87500000</v>
          </cell>
        </row>
        <row r="13181">
          <cell r="A13181">
            <v>15804021</v>
          </cell>
          <cell r="B13181">
            <v>59500000</v>
          </cell>
        </row>
        <row r="13182">
          <cell r="A13182">
            <v>15804022</v>
          </cell>
          <cell r="B13182">
            <v>65300000</v>
          </cell>
        </row>
        <row r="13183">
          <cell r="A13183">
            <v>15804023</v>
          </cell>
          <cell r="B13183">
            <v>94500000</v>
          </cell>
        </row>
        <row r="13184">
          <cell r="A13184">
            <v>15804024</v>
          </cell>
          <cell r="B13184">
            <v>124500000</v>
          </cell>
        </row>
        <row r="13185">
          <cell r="A13185">
            <v>15804025</v>
          </cell>
          <cell r="B13185">
            <v>110400000</v>
          </cell>
        </row>
        <row r="13186">
          <cell r="A13186">
            <v>15804026</v>
          </cell>
          <cell r="B13186">
            <v>106000000</v>
          </cell>
        </row>
        <row r="13187">
          <cell r="A13187">
            <v>15804027</v>
          </cell>
          <cell r="B13187">
            <v>117100000</v>
          </cell>
        </row>
        <row r="13188">
          <cell r="A13188">
            <v>15804028</v>
          </cell>
          <cell r="B13188">
            <v>132500000</v>
          </cell>
        </row>
        <row r="13189">
          <cell r="A13189">
            <v>15812001</v>
          </cell>
          <cell r="B13189">
            <v>48500000</v>
          </cell>
        </row>
        <row r="13190">
          <cell r="A13190">
            <v>15812002</v>
          </cell>
          <cell r="B13190">
            <v>57700000</v>
          </cell>
        </row>
        <row r="13191">
          <cell r="A13191">
            <v>15812003</v>
          </cell>
          <cell r="B13191">
            <v>45700000</v>
          </cell>
        </row>
        <row r="13192">
          <cell r="A13192">
            <v>15812007</v>
          </cell>
          <cell r="B13192">
            <v>46400000</v>
          </cell>
        </row>
        <row r="13193">
          <cell r="A13193">
            <v>15812009</v>
          </cell>
          <cell r="B13193">
            <v>55800000</v>
          </cell>
        </row>
        <row r="13194">
          <cell r="A13194">
            <v>15812010</v>
          </cell>
          <cell r="B13194">
            <v>72800000</v>
          </cell>
        </row>
        <row r="13195">
          <cell r="A13195">
            <v>15812011</v>
          </cell>
          <cell r="B13195">
            <v>52000000</v>
          </cell>
        </row>
        <row r="13196">
          <cell r="A13196">
            <v>15812015</v>
          </cell>
          <cell r="B13196">
            <v>45800000</v>
          </cell>
        </row>
        <row r="13197">
          <cell r="A13197">
            <v>15812016</v>
          </cell>
          <cell r="B13197">
            <v>62400000</v>
          </cell>
        </row>
        <row r="13198">
          <cell r="A13198">
            <v>15812017</v>
          </cell>
          <cell r="B13198">
            <v>75900000</v>
          </cell>
        </row>
        <row r="13199">
          <cell r="A13199">
            <v>15812019</v>
          </cell>
          <cell r="B13199">
            <v>80700000</v>
          </cell>
        </row>
        <row r="13200">
          <cell r="A13200">
            <v>15812020</v>
          </cell>
          <cell r="B13200">
            <v>60000000</v>
          </cell>
        </row>
        <row r="13201">
          <cell r="A13201">
            <v>15812024</v>
          </cell>
          <cell r="B13201">
            <v>78700000</v>
          </cell>
        </row>
        <row r="13202">
          <cell r="A13202">
            <v>15812026</v>
          </cell>
          <cell r="B13202">
            <v>73800000</v>
          </cell>
        </row>
        <row r="13203">
          <cell r="A13203">
            <v>15812027</v>
          </cell>
          <cell r="B13203">
            <v>66300000</v>
          </cell>
        </row>
        <row r="13204">
          <cell r="A13204">
            <v>15812028</v>
          </cell>
          <cell r="B13204">
            <v>95700000</v>
          </cell>
        </row>
        <row r="13205">
          <cell r="A13205">
            <v>15812029</v>
          </cell>
          <cell r="B13205">
            <v>43100000</v>
          </cell>
        </row>
        <row r="13206">
          <cell r="A13206">
            <v>15812031</v>
          </cell>
          <cell r="B13206">
            <v>112000000</v>
          </cell>
        </row>
        <row r="13207">
          <cell r="A13207">
            <v>15812032</v>
          </cell>
          <cell r="B13207">
            <v>72300000</v>
          </cell>
        </row>
        <row r="13208">
          <cell r="A13208">
            <v>15812033</v>
          </cell>
          <cell r="B13208">
            <v>117200000</v>
          </cell>
        </row>
        <row r="13209">
          <cell r="A13209">
            <v>15812034</v>
          </cell>
          <cell r="B13209">
            <v>111200000</v>
          </cell>
        </row>
        <row r="13210">
          <cell r="A13210">
            <v>15812035</v>
          </cell>
          <cell r="B13210">
            <v>68100000</v>
          </cell>
        </row>
        <row r="13211">
          <cell r="A13211">
            <v>15812036</v>
          </cell>
          <cell r="B13211">
            <v>88400000</v>
          </cell>
        </row>
        <row r="13212">
          <cell r="A13212">
            <v>15812038</v>
          </cell>
          <cell r="B13212">
            <v>133600000</v>
          </cell>
        </row>
        <row r="13213">
          <cell r="A13213">
            <v>15812042</v>
          </cell>
          <cell r="B13213">
            <v>129700000</v>
          </cell>
        </row>
        <row r="13214">
          <cell r="A13214">
            <v>15812004</v>
          </cell>
          <cell r="B13214">
            <v>49900000</v>
          </cell>
        </row>
        <row r="13215">
          <cell r="A13215">
            <v>15812005</v>
          </cell>
          <cell r="B13215">
            <v>59300000</v>
          </cell>
        </row>
        <row r="13216">
          <cell r="A13216">
            <v>15812008</v>
          </cell>
          <cell r="B13216">
            <v>47800000</v>
          </cell>
        </row>
        <row r="13217">
          <cell r="A13217">
            <v>15812012</v>
          </cell>
          <cell r="B13217">
            <v>62900000</v>
          </cell>
        </row>
        <row r="13218">
          <cell r="A13218">
            <v>15812013</v>
          </cell>
          <cell r="B13218">
            <v>58300000</v>
          </cell>
        </row>
        <row r="13219">
          <cell r="A13219">
            <v>15812021</v>
          </cell>
          <cell r="B13219">
            <v>76800000</v>
          </cell>
        </row>
        <row r="13220">
          <cell r="A13220">
            <v>15812022</v>
          </cell>
          <cell r="B13220">
            <v>81300000</v>
          </cell>
        </row>
        <row r="13221">
          <cell r="A13221">
            <v>15812023</v>
          </cell>
          <cell r="B13221">
            <v>92000000</v>
          </cell>
        </row>
        <row r="13222">
          <cell r="A13222">
            <v>15812025</v>
          </cell>
          <cell r="B13222">
            <v>67900000</v>
          </cell>
        </row>
        <row r="13223">
          <cell r="A13223">
            <v>15812030</v>
          </cell>
          <cell r="B13223">
            <v>104400000</v>
          </cell>
        </row>
        <row r="13224">
          <cell r="A13224">
            <v>15812037</v>
          </cell>
          <cell r="B13224">
            <v>93900000</v>
          </cell>
        </row>
        <row r="13225">
          <cell r="A13225">
            <v>15812039</v>
          </cell>
          <cell r="B13225">
            <v>131400000</v>
          </cell>
        </row>
        <row r="13226">
          <cell r="A13226">
            <v>15812040</v>
          </cell>
          <cell r="B13226">
            <v>87000000</v>
          </cell>
        </row>
        <row r="13227">
          <cell r="A13227">
            <v>15812041</v>
          </cell>
          <cell r="B13227">
            <v>159000000</v>
          </cell>
        </row>
        <row r="13228">
          <cell r="A13228">
            <v>15826001</v>
          </cell>
          <cell r="B13228">
            <v>83800000</v>
          </cell>
        </row>
        <row r="13229">
          <cell r="A13229">
            <v>15826002</v>
          </cell>
          <cell r="B13229">
            <v>147600000</v>
          </cell>
        </row>
        <row r="13230">
          <cell r="A13230">
            <v>15803001</v>
          </cell>
          <cell r="B13230">
            <v>52900000</v>
          </cell>
        </row>
        <row r="13231">
          <cell r="A13231">
            <v>15803002</v>
          </cell>
          <cell r="B13231">
            <v>48600000</v>
          </cell>
        </row>
        <row r="13232">
          <cell r="A13232">
            <v>15803003</v>
          </cell>
          <cell r="B13232">
            <v>70700000</v>
          </cell>
        </row>
        <row r="13233">
          <cell r="A13233">
            <v>15919001</v>
          </cell>
          <cell r="B13233">
            <v>5500000</v>
          </cell>
        </row>
        <row r="13234">
          <cell r="A13234">
            <v>15919002</v>
          </cell>
          <cell r="B13234">
            <v>10500000</v>
          </cell>
        </row>
        <row r="13235">
          <cell r="A13235">
            <v>15919003</v>
          </cell>
          <cell r="B13235">
            <v>8100000</v>
          </cell>
        </row>
        <row r="13236">
          <cell r="A13236">
            <v>15919004</v>
          </cell>
          <cell r="B13236">
            <v>6200000</v>
          </cell>
        </row>
        <row r="13237">
          <cell r="A13237">
            <v>15919005</v>
          </cell>
          <cell r="B13237">
            <v>7300000</v>
          </cell>
        </row>
        <row r="13238">
          <cell r="A13238">
            <v>15919006</v>
          </cell>
          <cell r="B13238">
            <v>10800000</v>
          </cell>
        </row>
        <row r="13239">
          <cell r="A13239">
            <v>15919007</v>
          </cell>
          <cell r="B13239">
            <v>7800000</v>
          </cell>
        </row>
        <row r="13240">
          <cell r="A13240">
            <v>15919008</v>
          </cell>
          <cell r="B13240">
            <v>8800000</v>
          </cell>
        </row>
        <row r="13241">
          <cell r="A13241">
            <v>15919009</v>
          </cell>
          <cell r="B13241">
            <v>12600000</v>
          </cell>
        </row>
        <row r="13242">
          <cell r="A13242">
            <v>15919010</v>
          </cell>
          <cell r="B13242">
            <v>15000000</v>
          </cell>
        </row>
        <row r="13243">
          <cell r="A13243">
            <v>15917002</v>
          </cell>
          <cell r="B13243">
            <v>5000000</v>
          </cell>
        </row>
        <row r="13244">
          <cell r="A13244">
            <v>15917008</v>
          </cell>
          <cell r="B13244">
            <v>3100000</v>
          </cell>
        </row>
        <row r="13245">
          <cell r="A13245">
            <v>15917012</v>
          </cell>
          <cell r="B13245">
            <v>5500000</v>
          </cell>
        </row>
        <row r="13246">
          <cell r="A13246">
            <v>15917014</v>
          </cell>
          <cell r="B13246">
            <v>3300000</v>
          </cell>
        </row>
        <row r="13247">
          <cell r="A13247">
            <v>15917015</v>
          </cell>
          <cell r="B13247">
            <v>4500000</v>
          </cell>
        </row>
        <row r="13248">
          <cell r="A13248">
            <v>15917023</v>
          </cell>
          <cell r="B13248">
            <v>4200000</v>
          </cell>
        </row>
        <row r="13249">
          <cell r="A13249">
            <v>15917025</v>
          </cell>
          <cell r="B13249">
            <v>4400000</v>
          </cell>
        </row>
        <row r="13250">
          <cell r="A13250">
            <v>15917030</v>
          </cell>
          <cell r="B13250">
            <v>4700000</v>
          </cell>
        </row>
        <row r="13251">
          <cell r="A13251">
            <v>15917031</v>
          </cell>
          <cell r="B13251">
            <v>7000000</v>
          </cell>
        </row>
        <row r="13252">
          <cell r="A13252">
            <v>15917003</v>
          </cell>
          <cell r="B13252">
            <v>4300000</v>
          </cell>
        </row>
        <row r="13253">
          <cell r="A13253">
            <v>15917042</v>
          </cell>
          <cell r="B13253">
            <v>4500000</v>
          </cell>
        </row>
        <row r="13254">
          <cell r="A13254">
            <v>15917043</v>
          </cell>
          <cell r="B13254">
            <v>5000000</v>
          </cell>
        </row>
        <row r="13255">
          <cell r="A13255">
            <v>15917046</v>
          </cell>
          <cell r="B13255">
            <v>8100000</v>
          </cell>
        </row>
        <row r="13256">
          <cell r="A13256">
            <v>15917048</v>
          </cell>
          <cell r="B13256">
            <v>6200000</v>
          </cell>
        </row>
        <row r="13257">
          <cell r="A13257">
            <v>15917051</v>
          </cell>
          <cell r="B13257">
            <v>8400000</v>
          </cell>
        </row>
        <row r="13258">
          <cell r="A13258">
            <v>15917005</v>
          </cell>
          <cell r="B13258">
            <v>2700000</v>
          </cell>
        </row>
        <row r="13259">
          <cell r="A13259">
            <v>15917007</v>
          </cell>
          <cell r="B13259">
            <v>2300000</v>
          </cell>
        </row>
        <row r="13260">
          <cell r="A13260">
            <v>15917011</v>
          </cell>
          <cell r="B13260">
            <v>3000000</v>
          </cell>
        </row>
        <row r="13261">
          <cell r="A13261">
            <v>15917022</v>
          </cell>
          <cell r="B13261">
            <v>3000000</v>
          </cell>
        </row>
        <row r="13262">
          <cell r="A13262">
            <v>15917024</v>
          </cell>
          <cell r="B13262">
            <v>2500000</v>
          </cell>
        </row>
        <row r="13263">
          <cell r="A13263">
            <v>15917027</v>
          </cell>
          <cell r="B13263">
            <v>2900000</v>
          </cell>
        </row>
        <row r="13264">
          <cell r="A13264">
            <v>15917029</v>
          </cell>
          <cell r="B13264">
            <v>5400000</v>
          </cell>
        </row>
        <row r="13265">
          <cell r="A13265">
            <v>15917037</v>
          </cell>
          <cell r="B13265">
            <v>3400000</v>
          </cell>
        </row>
        <row r="13266">
          <cell r="A13266">
            <v>15917050</v>
          </cell>
          <cell r="B13266">
            <v>5800000</v>
          </cell>
        </row>
        <row r="13267">
          <cell r="A13267">
            <v>15917054</v>
          </cell>
          <cell r="B13267">
            <v>5000000</v>
          </cell>
        </row>
        <row r="13268">
          <cell r="A13268">
            <v>15917013</v>
          </cell>
          <cell r="B13268">
            <v>3600000</v>
          </cell>
        </row>
        <row r="13269">
          <cell r="A13269">
            <v>15917018</v>
          </cell>
          <cell r="B13269">
            <v>4300000</v>
          </cell>
        </row>
        <row r="13270">
          <cell r="A13270">
            <v>15917028</v>
          </cell>
          <cell r="B13270">
            <v>5000000</v>
          </cell>
        </row>
        <row r="13271">
          <cell r="A13271">
            <v>15917033</v>
          </cell>
          <cell r="B13271">
            <v>6600000</v>
          </cell>
        </row>
        <row r="13272">
          <cell r="A13272">
            <v>15917034</v>
          </cell>
          <cell r="B13272">
            <v>5100000</v>
          </cell>
        </row>
        <row r="13273">
          <cell r="A13273">
            <v>15917044</v>
          </cell>
          <cell r="B13273">
            <v>6000000</v>
          </cell>
        </row>
        <row r="13274">
          <cell r="A13274">
            <v>15917045</v>
          </cell>
          <cell r="B13274">
            <v>7600000</v>
          </cell>
        </row>
        <row r="13275">
          <cell r="A13275">
            <v>15917056</v>
          </cell>
          <cell r="B13275">
            <v>6200000</v>
          </cell>
        </row>
        <row r="13276">
          <cell r="A13276">
            <v>15917004</v>
          </cell>
          <cell r="B13276">
            <v>2100000</v>
          </cell>
        </row>
        <row r="13277">
          <cell r="A13277">
            <v>15917006</v>
          </cell>
          <cell r="B13277">
            <v>2300000</v>
          </cell>
        </row>
        <row r="13278">
          <cell r="A13278">
            <v>15917009</v>
          </cell>
          <cell r="B13278">
            <v>2800000</v>
          </cell>
        </row>
        <row r="13279">
          <cell r="A13279">
            <v>15917010</v>
          </cell>
          <cell r="B13279">
            <v>2800000</v>
          </cell>
        </row>
        <row r="13280">
          <cell r="A13280">
            <v>15917016</v>
          </cell>
          <cell r="B13280">
            <v>2300000</v>
          </cell>
        </row>
        <row r="13281">
          <cell r="A13281">
            <v>15917017</v>
          </cell>
          <cell r="B13281">
            <v>2400000</v>
          </cell>
        </row>
        <row r="13282">
          <cell r="A13282">
            <v>15917019</v>
          </cell>
          <cell r="B13282">
            <v>2900000</v>
          </cell>
        </row>
        <row r="13283">
          <cell r="A13283">
            <v>15917020</v>
          </cell>
          <cell r="B13283">
            <v>2400000</v>
          </cell>
        </row>
        <row r="13284">
          <cell r="A13284">
            <v>15917021</v>
          </cell>
          <cell r="B13284">
            <v>3000000</v>
          </cell>
        </row>
        <row r="13285">
          <cell r="A13285">
            <v>15917026</v>
          </cell>
          <cell r="B13285">
            <v>2500000</v>
          </cell>
        </row>
        <row r="13286">
          <cell r="A13286">
            <v>15917032</v>
          </cell>
          <cell r="B13286">
            <v>4400000</v>
          </cell>
        </row>
        <row r="13287">
          <cell r="A13287">
            <v>15917035</v>
          </cell>
          <cell r="B13287">
            <v>3600000</v>
          </cell>
        </row>
        <row r="13288">
          <cell r="A13288">
            <v>15917036</v>
          </cell>
          <cell r="B13288">
            <v>3800000</v>
          </cell>
        </row>
        <row r="13289">
          <cell r="A13289">
            <v>15917038</v>
          </cell>
          <cell r="B13289">
            <v>5100000</v>
          </cell>
        </row>
        <row r="13290">
          <cell r="A13290">
            <v>15917039</v>
          </cell>
          <cell r="B13290">
            <v>4600000</v>
          </cell>
        </row>
        <row r="13291">
          <cell r="A13291">
            <v>15917040</v>
          </cell>
          <cell r="B13291">
            <v>4900000</v>
          </cell>
        </row>
        <row r="13292">
          <cell r="A13292">
            <v>15917047</v>
          </cell>
          <cell r="B13292">
            <v>4700000</v>
          </cell>
        </row>
        <row r="13293">
          <cell r="A13293">
            <v>15917049</v>
          </cell>
          <cell r="B13293">
            <v>5800000</v>
          </cell>
        </row>
        <row r="13294">
          <cell r="A13294">
            <v>15917041</v>
          </cell>
          <cell r="B13294">
            <v>10800000</v>
          </cell>
        </row>
        <row r="13295">
          <cell r="A13295">
            <v>15917052</v>
          </cell>
          <cell r="B13295">
            <v>13100000</v>
          </cell>
        </row>
        <row r="13296">
          <cell r="A13296">
            <v>15917053</v>
          </cell>
          <cell r="B13296">
            <v>6900000</v>
          </cell>
        </row>
        <row r="13297">
          <cell r="A13297">
            <v>15917055</v>
          </cell>
          <cell r="B13297">
            <v>6200000</v>
          </cell>
        </row>
        <row r="13298">
          <cell r="A13298">
            <v>16025001</v>
          </cell>
          <cell r="B13298">
            <v>51600000</v>
          </cell>
        </row>
        <row r="13299">
          <cell r="A13299">
            <v>16025002</v>
          </cell>
          <cell r="B13299">
            <v>56300000</v>
          </cell>
        </row>
        <row r="13300">
          <cell r="A13300">
            <v>16025003</v>
          </cell>
          <cell r="B13300">
            <v>33400000</v>
          </cell>
        </row>
        <row r="13301">
          <cell r="A13301">
            <v>16517002</v>
          </cell>
          <cell r="B13301">
            <v>2700000</v>
          </cell>
        </row>
        <row r="13302">
          <cell r="A13302">
            <v>16517001</v>
          </cell>
          <cell r="B13302">
            <v>3000000</v>
          </cell>
        </row>
        <row r="13303">
          <cell r="A13303">
            <v>16517003</v>
          </cell>
          <cell r="B13303">
            <v>2800000</v>
          </cell>
        </row>
        <row r="13304">
          <cell r="A13304">
            <v>16517004</v>
          </cell>
          <cell r="B13304">
            <v>2100000</v>
          </cell>
        </row>
        <row r="13305">
          <cell r="A13305">
            <v>16619002</v>
          </cell>
          <cell r="B13305">
            <v>24700000</v>
          </cell>
        </row>
        <row r="13306">
          <cell r="A13306">
            <v>16619003</v>
          </cell>
          <cell r="B13306">
            <v>35000000</v>
          </cell>
        </row>
        <row r="13307">
          <cell r="A13307">
            <v>16619004</v>
          </cell>
          <cell r="B13307">
            <v>13500000</v>
          </cell>
        </row>
        <row r="13308">
          <cell r="A13308">
            <v>16619005</v>
          </cell>
          <cell r="B13308">
            <v>31500000</v>
          </cell>
        </row>
        <row r="13309">
          <cell r="A13309">
            <v>16619006</v>
          </cell>
          <cell r="B13309">
            <v>29400000</v>
          </cell>
        </row>
        <row r="13310">
          <cell r="A13310">
            <v>16619008</v>
          </cell>
          <cell r="B13310">
            <v>27000000</v>
          </cell>
        </row>
        <row r="13311">
          <cell r="A13311">
            <v>16619009</v>
          </cell>
          <cell r="B13311">
            <v>30000000</v>
          </cell>
        </row>
        <row r="13312">
          <cell r="A13312">
            <v>16619010</v>
          </cell>
          <cell r="B13312">
            <v>31000000</v>
          </cell>
        </row>
        <row r="13313">
          <cell r="A13313">
            <v>16619012</v>
          </cell>
          <cell r="B13313">
            <v>38000000</v>
          </cell>
        </row>
        <row r="13314">
          <cell r="A13314">
            <v>16619013</v>
          </cell>
          <cell r="B13314">
            <v>58000000</v>
          </cell>
        </row>
        <row r="13315">
          <cell r="A13315">
            <v>16619018</v>
          </cell>
          <cell r="B13315">
            <v>113700000</v>
          </cell>
        </row>
        <row r="13316">
          <cell r="A13316">
            <v>16619019</v>
          </cell>
          <cell r="B13316">
            <v>76000000</v>
          </cell>
        </row>
        <row r="13317">
          <cell r="A13317">
            <v>16619020</v>
          </cell>
          <cell r="B13317">
            <v>58500000</v>
          </cell>
        </row>
        <row r="13318">
          <cell r="A13318">
            <v>16619021</v>
          </cell>
          <cell r="B13318">
            <v>73000000</v>
          </cell>
        </row>
        <row r="13319">
          <cell r="A13319">
            <v>16619023</v>
          </cell>
          <cell r="B13319">
            <v>73000000</v>
          </cell>
        </row>
        <row r="13320">
          <cell r="A13320">
            <v>16619026</v>
          </cell>
          <cell r="B13320">
            <v>30000000</v>
          </cell>
        </row>
        <row r="13321">
          <cell r="A13321">
            <v>16619027</v>
          </cell>
          <cell r="B13321">
            <v>34000000</v>
          </cell>
        </row>
        <row r="13322">
          <cell r="A13322">
            <v>16619029</v>
          </cell>
          <cell r="B13322">
            <v>43700000</v>
          </cell>
        </row>
        <row r="13323">
          <cell r="A13323">
            <v>16619030</v>
          </cell>
          <cell r="B13323">
            <v>28000000</v>
          </cell>
        </row>
        <row r="13324">
          <cell r="A13324">
            <v>16619031</v>
          </cell>
          <cell r="B13324">
            <v>90000000</v>
          </cell>
        </row>
        <row r="13325">
          <cell r="A13325">
            <v>16619032</v>
          </cell>
          <cell r="B13325">
            <v>44500000</v>
          </cell>
        </row>
        <row r="13326">
          <cell r="A13326">
            <v>16619034</v>
          </cell>
          <cell r="B13326">
            <v>66800000</v>
          </cell>
        </row>
        <row r="13327">
          <cell r="A13327">
            <v>16619035</v>
          </cell>
          <cell r="B13327">
            <v>57000000</v>
          </cell>
        </row>
        <row r="13328">
          <cell r="A13328">
            <v>16619011</v>
          </cell>
          <cell r="B13328">
            <v>56800000</v>
          </cell>
        </row>
        <row r="13329">
          <cell r="A13329">
            <v>16619016</v>
          </cell>
          <cell r="B13329">
            <v>69800000</v>
          </cell>
        </row>
        <row r="13330">
          <cell r="A13330">
            <v>16619017</v>
          </cell>
          <cell r="B13330">
            <v>52000000</v>
          </cell>
        </row>
        <row r="13331">
          <cell r="A13331">
            <v>16619022</v>
          </cell>
          <cell r="B13331">
            <v>45400000</v>
          </cell>
        </row>
        <row r="13332">
          <cell r="A13332">
            <v>16619025</v>
          </cell>
          <cell r="B13332">
            <v>96800000</v>
          </cell>
        </row>
        <row r="13333">
          <cell r="A13333">
            <v>16619033</v>
          </cell>
          <cell r="B13333">
            <v>86200000</v>
          </cell>
        </row>
        <row r="13334">
          <cell r="A13334">
            <v>16619036</v>
          </cell>
          <cell r="B13334">
            <v>77000000</v>
          </cell>
        </row>
        <row r="13335">
          <cell r="A13335">
            <v>16619037</v>
          </cell>
          <cell r="B13335">
            <v>90000000</v>
          </cell>
        </row>
        <row r="13336">
          <cell r="A13336">
            <v>16619039</v>
          </cell>
          <cell r="B13336">
            <v>94000000</v>
          </cell>
        </row>
        <row r="13337">
          <cell r="A13337">
            <v>16619007</v>
          </cell>
          <cell r="B13337">
            <v>50500000</v>
          </cell>
        </row>
        <row r="13338">
          <cell r="A13338">
            <v>16619014</v>
          </cell>
          <cell r="B13338">
            <v>77000000</v>
          </cell>
        </row>
        <row r="13339">
          <cell r="A13339">
            <v>16619015</v>
          </cell>
          <cell r="B13339">
            <v>58300000</v>
          </cell>
        </row>
        <row r="13340">
          <cell r="A13340">
            <v>16619024</v>
          </cell>
          <cell r="B13340">
            <v>83900000</v>
          </cell>
        </row>
        <row r="13341">
          <cell r="A13341">
            <v>16619028</v>
          </cell>
          <cell r="B13341">
            <v>106800000</v>
          </cell>
        </row>
        <row r="13342">
          <cell r="A13342">
            <v>16619038</v>
          </cell>
          <cell r="B13342">
            <v>76000000</v>
          </cell>
        </row>
        <row r="13343">
          <cell r="A13343">
            <v>16701001</v>
          </cell>
          <cell r="B13343">
            <v>39900000</v>
          </cell>
        </row>
        <row r="13344">
          <cell r="A13344">
            <v>16701002</v>
          </cell>
          <cell r="B13344">
            <v>29500000</v>
          </cell>
        </row>
        <row r="13345">
          <cell r="A13345">
            <v>16701004</v>
          </cell>
          <cell r="B13345">
            <v>34400000</v>
          </cell>
        </row>
        <row r="13346">
          <cell r="A13346">
            <v>16701005</v>
          </cell>
          <cell r="B13346">
            <v>41500000</v>
          </cell>
        </row>
        <row r="13347">
          <cell r="A13347">
            <v>16701003</v>
          </cell>
          <cell r="B13347">
            <v>36800000</v>
          </cell>
        </row>
        <row r="13348">
          <cell r="A13348">
            <v>16701006</v>
          </cell>
          <cell r="B13348">
            <v>40600000</v>
          </cell>
        </row>
        <row r="13349">
          <cell r="A13349">
            <v>16706004</v>
          </cell>
          <cell r="B13349">
            <v>51900000</v>
          </cell>
        </row>
        <row r="13350">
          <cell r="A13350">
            <v>16706005</v>
          </cell>
          <cell r="B13350">
            <v>42900000</v>
          </cell>
        </row>
        <row r="13351">
          <cell r="A13351">
            <v>16706006</v>
          </cell>
          <cell r="B13351">
            <v>54000000</v>
          </cell>
        </row>
        <row r="13352">
          <cell r="A13352">
            <v>16706007</v>
          </cell>
          <cell r="B13352">
            <v>57000000</v>
          </cell>
        </row>
        <row r="13353">
          <cell r="A13353">
            <v>16706008</v>
          </cell>
          <cell r="B13353">
            <v>59400000</v>
          </cell>
        </row>
        <row r="13354">
          <cell r="A13354">
            <v>16706009</v>
          </cell>
          <cell r="B13354">
            <v>71400000</v>
          </cell>
        </row>
        <row r="13355">
          <cell r="A13355">
            <v>16706010</v>
          </cell>
          <cell r="B13355">
            <v>71000000</v>
          </cell>
        </row>
        <row r="13356">
          <cell r="A13356">
            <v>16706011</v>
          </cell>
          <cell r="B13356">
            <v>74900000</v>
          </cell>
        </row>
        <row r="13357">
          <cell r="A13357">
            <v>16706012</v>
          </cell>
          <cell r="B13357">
            <v>117000000</v>
          </cell>
        </row>
        <row r="13358">
          <cell r="A13358">
            <v>16706013</v>
          </cell>
          <cell r="B13358">
            <v>69900000</v>
          </cell>
        </row>
        <row r="13359">
          <cell r="A13359">
            <v>16706014</v>
          </cell>
          <cell r="B13359">
            <v>134000000</v>
          </cell>
        </row>
        <row r="13360">
          <cell r="A13360">
            <v>16706015</v>
          </cell>
          <cell r="B13360">
            <v>107700000</v>
          </cell>
        </row>
        <row r="13361">
          <cell r="A13361">
            <v>16706016</v>
          </cell>
          <cell r="B13361">
            <v>154000000</v>
          </cell>
        </row>
        <row r="13362">
          <cell r="A13362">
            <v>16706001</v>
          </cell>
          <cell r="B13362">
            <v>54900000</v>
          </cell>
        </row>
        <row r="13363">
          <cell r="A13363">
            <v>16706002</v>
          </cell>
          <cell r="B13363">
            <v>43200000</v>
          </cell>
        </row>
        <row r="13364">
          <cell r="A13364">
            <v>16706003</v>
          </cell>
          <cell r="B13364">
            <v>60300000</v>
          </cell>
        </row>
        <row r="13365">
          <cell r="A13365">
            <v>16708001</v>
          </cell>
          <cell r="B13365">
            <v>54900000</v>
          </cell>
        </row>
        <row r="13366">
          <cell r="A13366">
            <v>16708002</v>
          </cell>
          <cell r="B13366">
            <v>46000000</v>
          </cell>
        </row>
        <row r="13367">
          <cell r="A13367">
            <v>16708003</v>
          </cell>
          <cell r="B13367">
            <v>57800000</v>
          </cell>
        </row>
        <row r="13368">
          <cell r="A13368">
            <v>16708004</v>
          </cell>
          <cell r="B13368">
            <v>62000000</v>
          </cell>
        </row>
        <row r="13369">
          <cell r="A13369">
            <v>16708005</v>
          </cell>
          <cell r="B13369">
            <v>182500000</v>
          </cell>
        </row>
        <row r="13370">
          <cell r="A13370">
            <v>16708006</v>
          </cell>
          <cell r="B13370">
            <v>81300000</v>
          </cell>
        </row>
        <row r="13371">
          <cell r="A13371">
            <v>16721001</v>
          </cell>
          <cell r="B13371">
            <v>24700000</v>
          </cell>
        </row>
        <row r="13372">
          <cell r="A13372">
            <v>16721002</v>
          </cell>
          <cell r="B13372">
            <v>26000000</v>
          </cell>
        </row>
        <row r="13373">
          <cell r="A13373">
            <v>16721004</v>
          </cell>
          <cell r="B13373">
            <v>25700000</v>
          </cell>
        </row>
        <row r="13374">
          <cell r="A13374">
            <v>16721005</v>
          </cell>
          <cell r="B13374">
            <v>33700000</v>
          </cell>
        </row>
        <row r="13375">
          <cell r="A13375">
            <v>16721006</v>
          </cell>
          <cell r="B13375">
            <v>32600000</v>
          </cell>
        </row>
        <row r="13376">
          <cell r="A13376">
            <v>16721007</v>
          </cell>
          <cell r="B13376">
            <v>43900000</v>
          </cell>
        </row>
        <row r="13377">
          <cell r="A13377">
            <v>16721008</v>
          </cell>
          <cell r="B13377">
            <v>40100000</v>
          </cell>
        </row>
        <row r="13378">
          <cell r="A13378">
            <v>16721010</v>
          </cell>
          <cell r="B13378">
            <v>38500000</v>
          </cell>
        </row>
        <row r="13379">
          <cell r="A13379">
            <v>16721011</v>
          </cell>
          <cell r="B13379">
            <v>41900000</v>
          </cell>
        </row>
        <row r="13380">
          <cell r="A13380">
            <v>16721012</v>
          </cell>
          <cell r="B13380">
            <v>36700000</v>
          </cell>
        </row>
        <row r="13381">
          <cell r="A13381">
            <v>16721013</v>
          </cell>
          <cell r="B13381">
            <v>32500000</v>
          </cell>
        </row>
        <row r="13382">
          <cell r="A13382">
            <v>16721014</v>
          </cell>
          <cell r="B13382">
            <v>33600000</v>
          </cell>
        </row>
        <row r="13383">
          <cell r="A13383">
            <v>16721015</v>
          </cell>
          <cell r="B13383">
            <v>27200000</v>
          </cell>
        </row>
        <row r="13384">
          <cell r="A13384">
            <v>16721016</v>
          </cell>
          <cell r="B13384">
            <v>28900000</v>
          </cell>
        </row>
        <row r="13385">
          <cell r="A13385">
            <v>16721017</v>
          </cell>
          <cell r="B13385">
            <v>46900000</v>
          </cell>
        </row>
        <row r="13386">
          <cell r="A13386">
            <v>16721018</v>
          </cell>
          <cell r="B13386">
            <v>59000000</v>
          </cell>
        </row>
        <row r="13387">
          <cell r="A13387">
            <v>16721019</v>
          </cell>
          <cell r="B13387">
            <v>51000000</v>
          </cell>
        </row>
        <row r="13388">
          <cell r="A13388">
            <v>16721020</v>
          </cell>
          <cell r="B13388">
            <v>59000000</v>
          </cell>
        </row>
        <row r="13389">
          <cell r="A13389">
            <v>16721021</v>
          </cell>
          <cell r="B13389">
            <v>41000000</v>
          </cell>
        </row>
        <row r="13390">
          <cell r="A13390">
            <v>16721022</v>
          </cell>
          <cell r="B13390">
            <v>74000000</v>
          </cell>
        </row>
        <row r="13391">
          <cell r="A13391">
            <v>16721023</v>
          </cell>
          <cell r="B13391">
            <v>53000000</v>
          </cell>
        </row>
        <row r="13392">
          <cell r="A13392">
            <v>16721024</v>
          </cell>
          <cell r="B13392">
            <v>58000000</v>
          </cell>
        </row>
        <row r="13393">
          <cell r="A13393">
            <v>16721025</v>
          </cell>
          <cell r="B13393">
            <v>62900000</v>
          </cell>
        </row>
        <row r="13394">
          <cell r="A13394">
            <v>16721026</v>
          </cell>
          <cell r="B13394">
            <v>86800000</v>
          </cell>
        </row>
        <row r="13395">
          <cell r="A13395">
            <v>16721027</v>
          </cell>
          <cell r="B13395">
            <v>69900000</v>
          </cell>
        </row>
        <row r="13396">
          <cell r="A13396">
            <v>16721028</v>
          </cell>
          <cell r="B13396">
            <v>80200000</v>
          </cell>
        </row>
        <row r="13397">
          <cell r="A13397">
            <v>16721029</v>
          </cell>
          <cell r="B13397">
            <v>128000000</v>
          </cell>
        </row>
        <row r="13398">
          <cell r="A13398">
            <v>16721030</v>
          </cell>
          <cell r="B13398">
            <v>103000000</v>
          </cell>
        </row>
        <row r="13399">
          <cell r="A13399">
            <v>16721031</v>
          </cell>
          <cell r="B13399">
            <v>119000000</v>
          </cell>
        </row>
        <row r="13400">
          <cell r="A13400">
            <v>16721032</v>
          </cell>
          <cell r="B13400">
            <v>78000000</v>
          </cell>
        </row>
        <row r="13401">
          <cell r="A13401">
            <v>16721033</v>
          </cell>
          <cell r="B13401">
            <v>140000000</v>
          </cell>
        </row>
        <row r="13402">
          <cell r="A13402">
            <v>16721034</v>
          </cell>
          <cell r="B13402">
            <v>170000000</v>
          </cell>
        </row>
        <row r="13403">
          <cell r="A13403">
            <v>16720001</v>
          </cell>
          <cell r="B13403">
            <v>80800000</v>
          </cell>
        </row>
        <row r="13404">
          <cell r="A13404">
            <v>16720003</v>
          </cell>
          <cell r="B13404">
            <v>32900000</v>
          </cell>
        </row>
        <row r="13405">
          <cell r="A13405">
            <v>16720005</v>
          </cell>
          <cell r="B13405">
            <v>33800000</v>
          </cell>
        </row>
        <row r="13406">
          <cell r="A13406">
            <v>16720006</v>
          </cell>
          <cell r="B13406">
            <v>46000000</v>
          </cell>
        </row>
        <row r="13407">
          <cell r="A13407">
            <v>16720009</v>
          </cell>
          <cell r="B13407">
            <v>30000000</v>
          </cell>
        </row>
        <row r="13408">
          <cell r="A13408">
            <v>16720015</v>
          </cell>
          <cell r="B13408">
            <v>60400000</v>
          </cell>
        </row>
        <row r="13409">
          <cell r="A13409">
            <v>16720017</v>
          </cell>
          <cell r="B13409">
            <v>89000000</v>
          </cell>
        </row>
        <row r="13410">
          <cell r="A13410">
            <v>16711002</v>
          </cell>
          <cell r="B13410">
            <v>42500000</v>
          </cell>
        </row>
        <row r="13411">
          <cell r="A13411">
            <v>16711003</v>
          </cell>
          <cell r="B13411">
            <v>47900000</v>
          </cell>
        </row>
        <row r="13412">
          <cell r="A13412">
            <v>16720002</v>
          </cell>
          <cell r="B13412">
            <v>22800000</v>
          </cell>
        </row>
        <row r="13413">
          <cell r="A13413">
            <v>16720004</v>
          </cell>
          <cell r="B13413">
            <v>25400000</v>
          </cell>
        </row>
        <row r="13414">
          <cell r="A13414">
            <v>16720007</v>
          </cell>
          <cell r="B13414">
            <v>47000000</v>
          </cell>
        </row>
        <row r="13415">
          <cell r="A13415">
            <v>16720008</v>
          </cell>
          <cell r="B13415">
            <v>49000000</v>
          </cell>
        </row>
        <row r="13416">
          <cell r="A13416">
            <v>16720010</v>
          </cell>
          <cell r="B13416">
            <v>78000000</v>
          </cell>
        </row>
        <row r="13417">
          <cell r="A13417">
            <v>16720011</v>
          </cell>
          <cell r="B13417">
            <v>65700000</v>
          </cell>
        </row>
        <row r="13418">
          <cell r="A13418">
            <v>16720012</v>
          </cell>
          <cell r="B13418">
            <v>63300000</v>
          </cell>
        </row>
        <row r="13419">
          <cell r="A13419">
            <v>16720014</v>
          </cell>
          <cell r="B13419">
            <v>76900000</v>
          </cell>
        </row>
        <row r="13420">
          <cell r="A13420">
            <v>16720016</v>
          </cell>
          <cell r="B13420">
            <v>83900000</v>
          </cell>
        </row>
        <row r="13421">
          <cell r="A13421">
            <v>16712002</v>
          </cell>
          <cell r="B13421">
            <v>46800000</v>
          </cell>
        </row>
        <row r="13422">
          <cell r="A13422">
            <v>16712003</v>
          </cell>
          <cell r="B13422">
            <v>60100000</v>
          </cell>
        </row>
        <row r="13423">
          <cell r="A13423">
            <v>16712005</v>
          </cell>
          <cell r="B13423">
            <v>48300000</v>
          </cell>
        </row>
        <row r="13424">
          <cell r="A13424">
            <v>16720013</v>
          </cell>
          <cell r="B13424">
            <v>66800000</v>
          </cell>
        </row>
        <row r="13425">
          <cell r="A13425">
            <v>16712001</v>
          </cell>
          <cell r="B13425">
            <v>54300000</v>
          </cell>
        </row>
        <row r="13426">
          <cell r="A13426">
            <v>16712004</v>
          </cell>
          <cell r="B13426">
            <v>52900000</v>
          </cell>
        </row>
        <row r="13427">
          <cell r="A13427">
            <v>16712006</v>
          </cell>
          <cell r="B13427">
            <v>57500000</v>
          </cell>
        </row>
        <row r="13428">
          <cell r="A13428">
            <v>16825001</v>
          </cell>
          <cell r="B13428">
            <v>51600000</v>
          </cell>
        </row>
        <row r="13429">
          <cell r="A13429">
            <v>16825002</v>
          </cell>
          <cell r="B13429">
            <v>56300000</v>
          </cell>
        </row>
        <row r="13430">
          <cell r="A13430">
            <v>16825003</v>
          </cell>
          <cell r="B13430">
            <v>75000000</v>
          </cell>
        </row>
        <row r="13431">
          <cell r="A13431">
            <v>16925001</v>
          </cell>
          <cell r="B13431">
            <v>295000000</v>
          </cell>
        </row>
        <row r="13432">
          <cell r="A13432">
            <v>17025001</v>
          </cell>
          <cell r="B13432">
            <v>81000000</v>
          </cell>
        </row>
        <row r="13433">
          <cell r="A13433">
            <v>17125001</v>
          </cell>
          <cell r="B13433">
            <v>56300000</v>
          </cell>
        </row>
        <row r="13434">
          <cell r="A13434">
            <v>17125002</v>
          </cell>
          <cell r="B13434">
            <v>154700000</v>
          </cell>
        </row>
        <row r="13435">
          <cell r="A13435">
            <v>17125003</v>
          </cell>
          <cell r="B13435">
            <v>142800000</v>
          </cell>
        </row>
        <row r="13436">
          <cell r="A13436">
            <v>17125004</v>
          </cell>
          <cell r="B13436">
            <v>62500000</v>
          </cell>
        </row>
        <row r="13437">
          <cell r="A13437">
            <v>17125005</v>
          </cell>
          <cell r="B13437">
            <v>71900000</v>
          </cell>
        </row>
        <row r="13438">
          <cell r="A13438">
            <v>17125007</v>
          </cell>
          <cell r="B13438">
            <v>122000000</v>
          </cell>
        </row>
        <row r="13439">
          <cell r="A13439">
            <v>17125006</v>
          </cell>
          <cell r="B13439">
            <v>78000000</v>
          </cell>
        </row>
        <row r="13440">
          <cell r="A13440">
            <v>17222001</v>
          </cell>
          <cell r="B13440">
            <v>305800000</v>
          </cell>
        </row>
        <row r="13441">
          <cell r="A13441">
            <v>17222002</v>
          </cell>
          <cell r="B13441">
            <v>262200000</v>
          </cell>
        </row>
        <row r="13442">
          <cell r="A13442">
            <v>17317003</v>
          </cell>
          <cell r="B13442">
            <v>5000000</v>
          </cell>
        </row>
        <row r="13443">
          <cell r="A13443">
            <v>17417013</v>
          </cell>
          <cell r="B13443">
            <v>72500000</v>
          </cell>
        </row>
        <row r="13444">
          <cell r="A13444">
            <v>17417032</v>
          </cell>
          <cell r="B13444">
            <v>72500000</v>
          </cell>
        </row>
        <row r="13445">
          <cell r="A13445">
            <v>17417033</v>
          </cell>
          <cell r="B13445">
            <v>72500000</v>
          </cell>
        </row>
        <row r="13446">
          <cell r="A13446">
            <v>17417052</v>
          </cell>
          <cell r="B13446">
            <v>15500000</v>
          </cell>
        </row>
        <row r="13447">
          <cell r="A13447">
            <v>17417077</v>
          </cell>
          <cell r="B13447">
            <v>19600000</v>
          </cell>
        </row>
        <row r="13448">
          <cell r="A13448">
            <v>17417078</v>
          </cell>
          <cell r="B13448">
            <v>31000000</v>
          </cell>
        </row>
        <row r="13449">
          <cell r="A13449">
            <v>17417001</v>
          </cell>
          <cell r="B13449">
            <v>22500000</v>
          </cell>
        </row>
        <row r="13450">
          <cell r="A13450">
            <v>17417002</v>
          </cell>
          <cell r="B13450">
            <v>44000000</v>
          </cell>
        </row>
        <row r="13451">
          <cell r="A13451">
            <v>17417004</v>
          </cell>
          <cell r="B13451">
            <v>33100000</v>
          </cell>
        </row>
        <row r="13452">
          <cell r="A13452">
            <v>17417005</v>
          </cell>
          <cell r="B13452">
            <v>13300000</v>
          </cell>
        </row>
        <row r="13453">
          <cell r="A13453">
            <v>17417006</v>
          </cell>
          <cell r="B13453">
            <v>22100000</v>
          </cell>
        </row>
        <row r="13454">
          <cell r="A13454">
            <v>17417007</v>
          </cell>
          <cell r="B13454">
            <v>23400000</v>
          </cell>
        </row>
        <row r="13455">
          <cell r="A13455">
            <v>17417008</v>
          </cell>
          <cell r="B13455">
            <v>38000000</v>
          </cell>
        </row>
        <row r="13456">
          <cell r="A13456">
            <v>17417009</v>
          </cell>
          <cell r="B13456">
            <v>24800000</v>
          </cell>
        </row>
        <row r="13457">
          <cell r="A13457">
            <v>17417010</v>
          </cell>
          <cell r="B13457">
            <v>40000000</v>
          </cell>
        </row>
        <row r="13458">
          <cell r="A13458">
            <v>17417011</v>
          </cell>
          <cell r="B13458">
            <v>25600000</v>
          </cell>
        </row>
        <row r="13459">
          <cell r="A13459">
            <v>17417012</v>
          </cell>
          <cell r="B13459">
            <v>21800000</v>
          </cell>
        </row>
        <row r="13460">
          <cell r="A13460">
            <v>17417014</v>
          </cell>
          <cell r="B13460">
            <v>15700000</v>
          </cell>
        </row>
        <row r="13461">
          <cell r="A13461">
            <v>17417015</v>
          </cell>
          <cell r="B13461">
            <v>18000000</v>
          </cell>
        </row>
        <row r="13462">
          <cell r="A13462">
            <v>17417016</v>
          </cell>
          <cell r="B13462">
            <v>22100000</v>
          </cell>
        </row>
        <row r="13463">
          <cell r="A13463">
            <v>17417017</v>
          </cell>
          <cell r="B13463">
            <v>23000000</v>
          </cell>
        </row>
        <row r="13464">
          <cell r="A13464">
            <v>17417018</v>
          </cell>
          <cell r="B13464">
            <v>23600000</v>
          </cell>
        </row>
        <row r="13465">
          <cell r="A13465">
            <v>17417019</v>
          </cell>
          <cell r="B13465">
            <v>24100000</v>
          </cell>
        </row>
        <row r="13466">
          <cell r="A13466">
            <v>17417020</v>
          </cell>
          <cell r="B13466">
            <v>27800000</v>
          </cell>
        </row>
        <row r="13467">
          <cell r="A13467">
            <v>17417021</v>
          </cell>
          <cell r="B13467">
            <v>25000000</v>
          </cell>
        </row>
        <row r="13468">
          <cell r="A13468">
            <v>17417022</v>
          </cell>
          <cell r="B13468">
            <v>37500000</v>
          </cell>
        </row>
        <row r="13469">
          <cell r="A13469">
            <v>17417023</v>
          </cell>
          <cell r="B13469">
            <v>35000000</v>
          </cell>
        </row>
        <row r="13470">
          <cell r="A13470">
            <v>17417024</v>
          </cell>
          <cell r="B13470">
            <v>7800000</v>
          </cell>
        </row>
        <row r="13471">
          <cell r="A13471">
            <v>17417025</v>
          </cell>
          <cell r="B13471">
            <v>7400000</v>
          </cell>
        </row>
        <row r="13472">
          <cell r="A13472">
            <v>17417026</v>
          </cell>
          <cell r="B13472">
            <v>35600000</v>
          </cell>
        </row>
        <row r="13473">
          <cell r="A13473">
            <v>17417027</v>
          </cell>
          <cell r="B13473">
            <v>26500000</v>
          </cell>
        </row>
        <row r="13474">
          <cell r="A13474">
            <v>17417028</v>
          </cell>
          <cell r="B13474">
            <v>30200000</v>
          </cell>
        </row>
        <row r="13475">
          <cell r="A13475">
            <v>17417029</v>
          </cell>
          <cell r="B13475">
            <v>42000000</v>
          </cell>
        </row>
        <row r="13476">
          <cell r="A13476">
            <v>17417030</v>
          </cell>
          <cell r="B13476">
            <v>32800000</v>
          </cell>
        </row>
        <row r="13477">
          <cell r="A13477">
            <v>17417031</v>
          </cell>
          <cell r="B13477">
            <v>45000000</v>
          </cell>
        </row>
        <row r="13478">
          <cell r="A13478">
            <v>17417035</v>
          </cell>
          <cell r="B13478">
            <v>35000000</v>
          </cell>
        </row>
        <row r="13479">
          <cell r="A13479">
            <v>17417036</v>
          </cell>
          <cell r="B13479">
            <v>25000000</v>
          </cell>
        </row>
        <row r="13480">
          <cell r="A13480">
            <v>17417039</v>
          </cell>
          <cell r="B13480">
            <v>59000000</v>
          </cell>
        </row>
        <row r="13481">
          <cell r="A13481">
            <v>17417040</v>
          </cell>
          <cell r="B13481">
            <v>34500000</v>
          </cell>
        </row>
        <row r="13482">
          <cell r="A13482">
            <v>17417041</v>
          </cell>
          <cell r="B13482">
            <v>70000000</v>
          </cell>
        </row>
        <row r="13483">
          <cell r="A13483">
            <v>17417042</v>
          </cell>
          <cell r="B13483">
            <v>62000000</v>
          </cell>
        </row>
        <row r="13484">
          <cell r="A13484">
            <v>17417045</v>
          </cell>
          <cell r="B13484">
            <v>27500000</v>
          </cell>
        </row>
        <row r="13485">
          <cell r="A13485">
            <v>17417048</v>
          </cell>
          <cell r="B13485">
            <v>27000000</v>
          </cell>
        </row>
        <row r="13486">
          <cell r="A13486">
            <v>17417050</v>
          </cell>
          <cell r="B13486">
            <v>56000000</v>
          </cell>
        </row>
        <row r="13487">
          <cell r="A13487">
            <v>17417051</v>
          </cell>
          <cell r="B13487">
            <v>76000000</v>
          </cell>
        </row>
        <row r="13488">
          <cell r="A13488">
            <v>17417055</v>
          </cell>
          <cell r="B13488">
            <v>65000000</v>
          </cell>
        </row>
        <row r="13489">
          <cell r="A13489">
            <v>17417056</v>
          </cell>
          <cell r="B13489">
            <v>60000000</v>
          </cell>
        </row>
        <row r="13490">
          <cell r="A13490">
            <v>17417057</v>
          </cell>
          <cell r="B13490">
            <v>92000000</v>
          </cell>
        </row>
        <row r="13491">
          <cell r="A13491">
            <v>17417058</v>
          </cell>
          <cell r="B13491">
            <v>87000000</v>
          </cell>
        </row>
        <row r="13492">
          <cell r="A13492">
            <v>17417061</v>
          </cell>
          <cell r="B13492">
            <v>59000000</v>
          </cell>
        </row>
        <row r="13493">
          <cell r="A13493">
            <v>17417037</v>
          </cell>
          <cell r="B13493">
            <v>46000000</v>
          </cell>
        </row>
        <row r="13494">
          <cell r="A13494">
            <v>17417003</v>
          </cell>
          <cell r="B13494">
            <v>46000000</v>
          </cell>
        </row>
        <row r="13495">
          <cell r="A13495">
            <v>17417038</v>
          </cell>
          <cell r="B13495">
            <v>14000000</v>
          </cell>
        </row>
        <row r="13496">
          <cell r="A13496">
            <v>17417043</v>
          </cell>
          <cell r="B13496">
            <v>38000000</v>
          </cell>
        </row>
        <row r="13497">
          <cell r="A13497">
            <v>17417046</v>
          </cell>
          <cell r="B13497">
            <v>11800000</v>
          </cell>
        </row>
        <row r="13498">
          <cell r="A13498">
            <v>17417047</v>
          </cell>
          <cell r="B13498">
            <v>18000000</v>
          </cell>
        </row>
        <row r="13499">
          <cell r="A13499">
            <v>17417049</v>
          </cell>
          <cell r="B13499">
            <v>69000000</v>
          </cell>
        </row>
        <row r="13500">
          <cell r="A13500">
            <v>17417053</v>
          </cell>
          <cell r="B13500">
            <v>33500000</v>
          </cell>
        </row>
        <row r="13501">
          <cell r="A13501">
            <v>17417054</v>
          </cell>
          <cell r="B13501">
            <v>85000000</v>
          </cell>
        </row>
        <row r="13502">
          <cell r="A13502">
            <v>17417059</v>
          </cell>
          <cell r="B13502">
            <v>16000000</v>
          </cell>
        </row>
        <row r="13503">
          <cell r="A13503">
            <v>17417060</v>
          </cell>
          <cell r="B13503">
            <v>29000000</v>
          </cell>
        </row>
        <row r="13504">
          <cell r="A13504">
            <v>17417062</v>
          </cell>
          <cell r="B13504">
            <v>46000000</v>
          </cell>
        </row>
        <row r="13505">
          <cell r="A13505">
            <v>17417034</v>
          </cell>
          <cell r="B13505">
            <v>34000000</v>
          </cell>
        </row>
        <row r="13506">
          <cell r="A13506">
            <v>17417044</v>
          </cell>
          <cell r="B13506">
            <v>46000000</v>
          </cell>
        </row>
        <row r="13507">
          <cell r="A13507">
            <v>17417063</v>
          </cell>
          <cell r="B13507">
            <v>61000000</v>
          </cell>
        </row>
        <row r="13508">
          <cell r="A13508">
            <v>17417064</v>
          </cell>
          <cell r="B13508">
            <v>56000000</v>
          </cell>
        </row>
        <row r="13509">
          <cell r="A13509">
            <v>17417065</v>
          </cell>
          <cell r="B13509">
            <v>60000000</v>
          </cell>
        </row>
        <row r="13510">
          <cell r="A13510">
            <v>17417066</v>
          </cell>
          <cell r="B13510">
            <v>100000000</v>
          </cell>
        </row>
        <row r="13511">
          <cell r="A13511">
            <v>17417067</v>
          </cell>
          <cell r="B13511">
            <v>36400000</v>
          </cell>
        </row>
        <row r="13512">
          <cell r="A13512">
            <v>17417068</v>
          </cell>
          <cell r="B13512">
            <v>16300000</v>
          </cell>
        </row>
        <row r="13513">
          <cell r="A13513">
            <v>17417069</v>
          </cell>
          <cell r="B13513">
            <v>115000000</v>
          </cell>
        </row>
        <row r="13514">
          <cell r="A13514">
            <v>17417070</v>
          </cell>
          <cell r="B13514">
            <v>70000000</v>
          </cell>
        </row>
        <row r="13515">
          <cell r="A13515">
            <v>17417071</v>
          </cell>
          <cell r="B13515">
            <v>27500000</v>
          </cell>
        </row>
        <row r="13516">
          <cell r="A13516">
            <v>17417072</v>
          </cell>
          <cell r="B13516">
            <v>80000000</v>
          </cell>
        </row>
        <row r="13517">
          <cell r="A13517">
            <v>17417073</v>
          </cell>
          <cell r="B13517">
            <v>126000000</v>
          </cell>
        </row>
        <row r="13518">
          <cell r="A13518">
            <v>17417074</v>
          </cell>
          <cell r="B13518">
            <v>125000000</v>
          </cell>
        </row>
        <row r="13519">
          <cell r="A13519">
            <v>17417075</v>
          </cell>
          <cell r="B13519">
            <v>55000000</v>
          </cell>
        </row>
        <row r="13520">
          <cell r="A13520">
            <v>17417076</v>
          </cell>
          <cell r="B13520">
            <v>135000000</v>
          </cell>
        </row>
        <row r="13521">
          <cell r="A13521">
            <v>17517006</v>
          </cell>
          <cell r="B13521">
            <v>7100000</v>
          </cell>
        </row>
        <row r="13522">
          <cell r="A13522">
            <v>17517007</v>
          </cell>
          <cell r="B13522">
            <v>5300000</v>
          </cell>
        </row>
        <row r="13523">
          <cell r="A13523">
            <v>17517002</v>
          </cell>
          <cell r="B13523">
            <v>3200000</v>
          </cell>
        </row>
        <row r="13524">
          <cell r="A13524">
            <v>17517004</v>
          </cell>
          <cell r="B13524">
            <v>3800000</v>
          </cell>
        </row>
        <row r="13525">
          <cell r="A13525">
            <v>17517001</v>
          </cell>
          <cell r="B13525">
            <v>5500000</v>
          </cell>
        </row>
        <row r="13526">
          <cell r="A13526">
            <v>17517003</v>
          </cell>
          <cell r="B13526">
            <v>7300000</v>
          </cell>
        </row>
        <row r="13527">
          <cell r="A13527">
            <v>17517005</v>
          </cell>
          <cell r="B13527">
            <v>3300000</v>
          </cell>
        </row>
        <row r="13528">
          <cell r="A13528">
            <v>17625003</v>
          </cell>
          <cell r="B13528">
            <v>87600000</v>
          </cell>
        </row>
        <row r="13529">
          <cell r="A13529">
            <v>17625002</v>
          </cell>
          <cell r="B13529">
            <v>75400000</v>
          </cell>
        </row>
        <row r="13530">
          <cell r="A13530">
            <v>17625001</v>
          </cell>
          <cell r="B13530">
            <v>69600000</v>
          </cell>
        </row>
        <row r="13531">
          <cell r="A13531">
            <v>17725001</v>
          </cell>
          <cell r="B13531">
            <v>51600000</v>
          </cell>
        </row>
        <row r="13532">
          <cell r="A13532">
            <v>17817001</v>
          </cell>
          <cell r="B13532">
            <v>4000000</v>
          </cell>
        </row>
        <row r="13533">
          <cell r="A13533">
            <v>17925002</v>
          </cell>
          <cell r="B13533">
            <v>56300000</v>
          </cell>
        </row>
        <row r="13534">
          <cell r="A13534">
            <v>17925001</v>
          </cell>
          <cell r="B13534">
            <v>115400000</v>
          </cell>
        </row>
        <row r="13535">
          <cell r="A13535">
            <v>18017004</v>
          </cell>
          <cell r="B13535">
            <v>3100000</v>
          </cell>
        </row>
        <row r="13536">
          <cell r="A13536">
            <v>18017005</v>
          </cell>
          <cell r="B13536">
            <v>3700000</v>
          </cell>
        </row>
        <row r="13537">
          <cell r="A13537">
            <v>18017006</v>
          </cell>
          <cell r="B13537">
            <v>4300000</v>
          </cell>
        </row>
        <row r="13538">
          <cell r="A13538">
            <v>18017002</v>
          </cell>
          <cell r="B13538">
            <v>3400000</v>
          </cell>
        </row>
        <row r="13539">
          <cell r="A13539">
            <v>18017003</v>
          </cell>
          <cell r="B13539">
            <v>3900000</v>
          </cell>
        </row>
        <row r="13540">
          <cell r="A13540">
            <v>18017001</v>
          </cell>
          <cell r="B13540">
            <v>2300000</v>
          </cell>
        </row>
        <row r="13541">
          <cell r="A13541">
            <v>18108001</v>
          </cell>
          <cell r="B13541">
            <v>43200000</v>
          </cell>
        </row>
        <row r="13542">
          <cell r="A13542">
            <v>18121001</v>
          </cell>
          <cell r="B13542">
            <v>24400000</v>
          </cell>
        </row>
        <row r="13543">
          <cell r="A13543">
            <v>18121002</v>
          </cell>
          <cell r="B13543">
            <v>25700000</v>
          </cell>
        </row>
        <row r="13544">
          <cell r="A13544">
            <v>18120001</v>
          </cell>
          <cell r="B13544">
            <v>22000000</v>
          </cell>
        </row>
        <row r="13545">
          <cell r="A13545">
            <v>18225007</v>
          </cell>
          <cell r="B13545">
            <v>81800000</v>
          </cell>
        </row>
        <row r="13546">
          <cell r="A13546">
            <v>18225003</v>
          </cell>
          <cell r="B13546">
            <v>58000000</v>
          </cell>
        </row>
        <row r="13547">
          <cell r="A13547">
            <v>18225004</v>
          </cell>
          <cell r="B13547">
            <v>65000000</v>
          </cell>
        </row>
        <row r="13548">
          <cell r="A13548">
            <v>18225002</v>
          </cell>
          <cell r="B13548">
            <v>115000000</v>
          </cell>
        </row>
        <row r="13549">
          <cell r="A13549">
            <v>18225006</v>
          </cell>
          <cell r="B13549">
            <v>60300000</v>
          </cell>
        </row>
        <row r="13550">
          <cell r="A13550">
            <v>18225005</v>
          </cell>
          <cell r="B13550">
            <v>73600000</v>
          </cell>
        </row>
        <row r="13551">
          <cell r="A13551">
            <v>18317003</v>
          </cell>
          <cell r="B13551">
            <v>2700000</v>
          </cell>
        </row>
        <row r="13552">
          <cell r="A13552">
            <v>18317001</v>
          </cell>
          <cell r="B13552">
            <v>3300000</v>
          </cell>
        </row>
        <row r="13553">
          <cell r="A13553">
            <v>18317002</v>
          </cell>
          <cell r="B13553">
            <v>2300000</v>
          </cell>
        </row>
        <row r="13554">
          <cell r="A13554">
            <v>18317004</v>
          </cell>
          <cell r="B13554">
            <v>4800000</v>
          </cell>
        </row>
        <row r="13555">
          <cell r="A13555">
            <v>18425001</v>
          </cell>
          <cell r="B13555">
            <v>51600000</v>
          </cell>
        </row>
        <row r="13556">
          <cell r="A13556">
            <v>18525001</v>
          </cell>
          <cell r="B13556">
            <v>56300000</v>
          </cell>
        </row>
        <row r="13557">
          <cell r="A13557">
            <v>18525002</v>
          </cell>
          <cell r="B13557">
            <v>77400000</v>
          </cell>
        </row>
        <row r="13558">
          <cell r="A13558">
            <v>18619001</v>
          </cell>
          <cell r="B13558">
            <v>5800000</v>
          </cell>
        </row>
        <row r="13559">
          <cell r="A13559">
            <v>18617005</v>
          </cell>
          <cell r="B13559">
            <v>4800000</v>
          </cell>
        </row>
        <row r="13560">
          <cell r="A13560">
            <v>18617008</v>
          </cell>
          <cell r="B13560">
            <v>4400000</v>
          </cell>
        </row>
        <row r="13561">
          <cell r="A13561">
            <v>18617003</v>
          </cell>
          <cell r="B13561">
            <v>2600000</v>
          </cell>
        </row>
        <row r="13562">
          <cell r="A13562">
            <v>18617007</v>
          </cell>
          <cell r="B13562">
            <v>2700000</v>
          </cell>
        </row>
        <row r="13563">
          <cell r="A13563">
            <v>18617002</v>
          </cell>
          <cell r="B13563">
            <v>3300000</v>
          </cell>
        </row>
        <row r="13564">
          <cell r="A13564">
            <v>18617001</v>
          </cell>
          <cell r="B13564">
            <v>5900000</v>
          </cell>
        </row>
        <row r="13565">
          <cell r="A13565">
            <v>18617004</v>
          </cell>
          <cell r="B13565">
            <v>2300000</v>
          </cell>
        </row>
        <row r="13566">
          <cell r="A13566">
            <v>18617006</v>
          </cell>
          <cell r="B13566">
            <v>2100000</v>
          </cell>
        </row>
        <row r="13567">
          <cell r="A13567">
            <v>18725006</v>
          </cell>
          <cell r="B13567">
            <v>58000000</v>
          </cell>
        </row>
        <row r="13568">
          <cell r="A13568">
            <v>18725007</v>
          </cell>
          <cell r="B13568">
            <v>65000000</v>
          </cell>
        </row>
        <row r="13569">
          <cell r="A13569">
            <v>18725003</v>
          </cell>
          <cell r="B13569">
            <v>51600000</v>
          </cell>
        </row>
        <row r="13570">
          <cell r="A13570">
            <v>18725005</v>
          </cell>
          <cell r="B13570">
            <v>56300000</v>
          </cell>
        </row>
        <row r="13571">
          <cell r="A13571">
            <v>18725002</v>
          </cell>
          <cell r="B13571">
            <v>34800000</v>
          </cell>
        </row>
        <row r="13572">
          <cell r="A13572">
            <v>18725001</v>
          </cell>
          <cell r="B13572">
            <v>114900000</v>
          </cell>
        </row>
        <row r="13573">
          <cell r="A13573">
            <v>18725004</v>
          </cell>
          <cell r="B13573">
            <v>71900000</v>
          </cell>
        </row>
        <row r="13574">
          <cell r="A13574">
            <v>18725008</v>
          </cell>
          <cell r="B13574">
            <v>118800000</v>
          </cell>
        </row>
        <row r="13575">
          <cell r="A13575">
            <v>18725009</v>
          </cell>
          <cell r="B13575">
            <v>60300000</v>
          </cell>
        </row>
        <row r="13576">
          <cell r="A13576">
            <v>18819001</v>
          </cell>
          <cell r="B13576">
            <v>5100000</v>
          </cell>
        </row>
        <row r="13577">
          <cell r="A13577">
            <v>18907001</v>
          </cell>
          <cell r="B13577">
            <v>56000000</v>
          </cell>
        </row>
        <row r="13578">
          <cell r="A13578">
            <v>18907002</v>
          </cell>
          <cell r="B13578">
            <v>40900000</v>
          </cell>
        </row>
        <row r="13579">
          <cell r="A13579">
            <v>18907003</v>
          </cell>
          <cell r="B13579">
            <v>58000000</v>
          </cell>
        </row>
        <row r="13580">
          <cell r="A13580">
            <v>18921001</v>
          </cell>
          <cell r="B13580">
            <v>101000000</v>
          </cell>
        </row>
        <row r="13581">
          <cell r="A13581">
            <v>18921002</v>
          </cell>
          <cell r="B13581">
            <v>89800000</v>
          </cell>
        </row>
        <row r="13582">
          <cell r="A13582">
            <v>18921003</v>
          </cell>
          <cell r="B13582">
            <v>54000000</v>
          </cell>
        </row>
        <row r="13583">
          <cell r="A13583">
            <v>18921004</v>
          </cell>
          <cell r="B13583">
            <v>116000000</v>
          </cell>
        </row>
        <row r="13584">
          <cell r="A13584">
            <v>18921005</v>
          </cell>
          <cell r="B13584">
            <v>89000000</v>
          </cell>
        </row>
        <row r="13585">
          <cell r="A13585">
            <v>18920002</v>
          </cell>
          <cell r="B13585">
            <v>62000000</v>
          </cell>
        </row>
        <row r="13586">
          <cell r="A13586">
            <v>18920004</v>
          </cell>
          <cell r="B13586">
            <v>90000000</v>
          </cell>
        </row>
        <row r="13587">
          <cell r="A13587">
            <v>18911010</v>
          </cell>
          <cell r="B13587">
            <v>25900000</v>
          </cell>
        </row>
        <row r="13588">
          <cell r="A13588">
            <v>18911033</v>
          </cell>
          <cell r="B13588">
            <v>42200000</v>
          </cell>
        </row>
        <row r="13589">
          <cell r="A13589">
            <v>18911049</v>
          </cell>
          <cell r="B13589">
            <v>60000000</v>
          </cell>
        </row>
        <row r="13590">
          <cell r="A13590">
            <v>18904010</v>
          </cell>
          <cell r="B13590">
            <v>24900000</v>
          </cell>
        </row>
        <row r="13591">
          <cell r="A13591">
            <v>18904015</v>
          </cell>
          <cell r="B13591">
            <v>32900000</v>
          </cell>
        </row>
        <row r="13592">
          <cell r="A13592">
            <v>18904025</v>
          </cell>
          <cell r="B13592">
            <v>43000000</v>
          </cell>
        </row>
        <row r="13593">
          <cell r="A13593">
            <v>18904037</v>
          </cell>
          <cell r="B13593">
            <v>31900000</v>
          </cell>
        </row>
        <row r="13594">
          <cell r="A13594">
            <v>18920001</v>
          </cell>
          <cell r="B13594">
            <v>62000000</v>
          </cell>
        </row>
        <row r="13595">
          <cell r="A13595">
            <v>18920006</v>
          </cell>
          <cell r="B13595">
            <v>91000000</v>
          </cell>
        </row>
        <row r="13596">
          <cell r="A13596">
            <v>18912010</v>
          </cell>
          <cell r="B13596">
            <v>32900000</v>
          </cell>
        </row>
        <row r="13597">
          <cell r="A13597">
            <v>18912050</v>
          </cell>
          <cell r="B13597">
            <v>49800000</v>
          </cell>
        </row>
        <row r="13598">
          <cell r="A13598">
            <v>18912076</v>
          </cell>
          <cell r="B13598">
            <v>67200000</v>
          </cell>
        </row>
        <row r="13599">
          <cell r="A13599">
            <v>18912062</v>
          </cell>
          <cell r="B13599">
            <v>52500000</v>
          </cell>
        </row>
        <row r="13600">
          <cell r="A13600">
            <v>18920005</v>
          </cell>
          <cell r="B13600">
            <v>92000000</v>
          </cell>
        </row>
        <row r="13601">
          <cell r="A13601">
            <v>18912013</v>
          </cell>
          <cell r="B13601">
            <v>39900000</v>
          </cell>
        </row>
        <row r="13602">
          <cell r="A13602">
            <v>18912058</v>
          </cell>
          <cell r="B13602">
            <v>49500000</v>
          </cell>
        </row>
        <row r="13603">
          <cell r="A13603">
            <v>18912075</v>
          </cell>
          <cell r="B13603">
            <v>72000000</v>
          </cell>
        </row>
        <row r="13604">
          <cell r="A13604">
            <v>18920003</v>
          </cell>
          <cell r="B13604">
            <v>95000000</v>
          </cell>
        </row>
        <row r="13605">
          <cell r="A13605">
            <v>18910001</v>
          </cell>
          <cell r="B13605">
            <v>39200000</v>
          </cell>
        </row>
        <row r="13606">
          <cell r="A13606">
            <v>18910002</v>
          </cell>
          <cell r="B13606">
            <v>54900000</v>
          </cell>
        </row>
        <row r="13607">
          <cell r="A13607">
            <v>18910003</v>
          </cell>
          <cell r="B13607">
            <v>70900000</v>
          </cell>
        </row>
        <row r="13608">
          <cell r="A13608">
            <v>18910004</v>
          </cell>
          <cell r="B13608">
            <v>88000000</v>
          </cell>
        </row>
        <row r="13609">
          <cell r="A13609">
            <v>18910005</v>
          </cell>
          <cell r="B13609">
            <v>153900000</v>
          </cell>
        </row>
        <row r="13610">
          <cell r="A13610">
            <v>18910006</v>
          </cell>
          <cell r="B13610">
            <v>170900000</v>
          </cell>
        </row>
        <row r="13611">
          <cell r="A13611">
            <v>18910007</v>
          </cell>
          <cell r="B13611">
            <v>70400000</v>
          </cell>
        </row>
        <row r="13612">
          <cell r="A13612">
            <v>18910008</v>
          </cell>
          <cell r="B13612">
            <v>62900000</v>
          </cell>
        </row>
        <row r="13613">
          <cell r="A13613">
            <v>18910009</v>
          </cell>
          <cell r="B13613">
            <v>81900000</v>
          </cell>
        </row>
        <row r="13614">
          <cell r="A13614">
            <v>18910010</v>
          </cell>
          <cell r="B13614">
            <v>91900000</v>
          </cell>
        </row>
        <row r="13615">
          <cell r="A13615">
            <v>18910011</v>
          </cell>
          <cell r="B13615">
            <v>95900000</v>
          </cell>
        </row>
        <row r="13616">
          <cell r="A13616">
            <v>18910012</v>
          </cell>
          <cell r="B13616">
            <v>79900000</v>
          </cell>
        </row>
        <row r="13617">
          <cell r="A13617">
            <v>18910013</v>
          </cell>
          <cell r="B13617">
            <v>64800000</v>
          </cell>
        </row>
        <row r="13618">
          <cell r="A13618">
            <v>18910014</v>
          </cell>
          <cell r="B13618">
            <v>61800000</v>
          </cell>
        </row>
        <row r="13619">
          <cell r="A13619">
            <v>18910015</v>
          </cell>
          <cell r="B13619">
            <v>111900000</v>
          </cell>
        </row>
        <row r="13620">
          <cell r="A13620">
            <v>18910016</v>
          </cell>
          <cell r="B13620">
            <v>154600000</v>
          </cell>
        </row>
        <row r="13621">
          <cell r="A13621">
            <v>18910017</v>
          </cell>
          <cell r="B13621">
            <v>170900000</v>
          </cell>
        </row>
        <row r="13622">
          <cell r="A13622">
            <v>18910018</v>
          </cell>
          <cell r="B13622">
            <v>124000000</v>
          </cell>
        </row>
        <row r="13623">
          <cell r="A13623">
            <v>18910019</v>
          </cell>
          <cell r="B13623">
            <v>101000000</v>
          </cell>
        </row>
        <row r="13624">
          <cell r="A13624">
            <v>18910020</v>
          </cell>
          <cell r="B13624">
            <v>91900000</v>
          </cell>
        </row>
        <row r="13625">
          <cell r="A13625">
            <v>18910021</v>
          </cell>
          <cell r="B13625">
            <v>139200000</v>
          </cell>
        </row>
        <row r="13626">
          <cell r="A13626">
            <v>18910022</v>
          </cell>
          <cell r="B13626">
            <v>160000000</v>
          </cell>
        </row>
        <row r="13627">
          <cell r="A13627">
            <v>18910023</v>
          </cell>
          <cell r="B13627">
            <v>96000000</v>
          </cell>
        </row>
        <row r="13628">
          <cell r="A13628">
            <v>18910024</v>
          </cell>
          <cell r="B13628">
            <v>271200000</v>
          </cell>
        </row>
        <row r="13629">
          <cell r="A13629">
            <v>18910025</v>
          </cell>
          <cell r="B13629">
            <v>170000000</v>
          </cell>
        </row>
        <row r="13630">
          <cell r="A13630">
            <v>18910026</v>
          </cell>
          <cell r="B13630">
            <v>223400000</v>
          </cell>
        </row>
        <row r="13631">
          <cell r="A13631">
            <v>18910027</v>
          </cell>
          <cell r="B13631">
            <v>194000000</v>
          </cell>
        </row>
        <row r="13632">
          <cell r="A13632">
            <v>18910028</v>
          </cell>
          <cell r="B13632">
            <v>224500000</v>
          </cell>
        </row>
        <row r="13633">
          <cell r="A13633">
            <v>18910029</v>
          </cell>
          <cell r="B13633">
            <v>128200000</v>
          </cell>
        </row>
        <row r="13634">
          <cell r="A13634">
            <v>18910030</v>
          </cell>
          <cell r="B13634">
            <v>212000000</v>
          </cell>
        </row>
        <row r="13635">
          <cell r="A13635">
            <v>18911001</v>
          </cell>
          <cell r="B13635">
            <v>38300000</v>
          </cell>
        </row>
        <row r="13636">
          <cell r="A13636">
            <v>18911002</v>
          </cell>
          <cell r="B13636">
            <v>35200000</v>
          </cell>
        </row>
        <row r="13637">
          <cell r="A13637">
            <v>18911003</v>
          </cell>
          <cell r="B13637">
            <v>44300000</v>
          </cell>
        </row>
        <row r="13638">
          <cell r="A13638">
            <v>18911004</v>
          </cell>
          <cell r="B13638">
            <v>39900000</v>
          </cell>
        </row>
        <row r="13639">
          <cell r="A13639">
            <v>18911005</v>
          </cell>
          <cell r="B13639">
            <v>48900000</v>
          </cell>
        </row>
        <row r="13640">
          <cell r="A13640">
            <v>18911006</v>
          </cell>
          <cell r="B13640">
            <v>31400000</v>
          </cell>
        </row>
        <row r="13641">
          <cell r="A13641">
            <v>18911007</v>
          </cell>
          <cell r="B13641">
            <v>16600000</v>
          </cell>
        </row>
        <row r="13642">
          <cell r="A13642">
            <v>18911008</v>
          </cell>
          <cell r="B13642">
            <v>53900000</v>
          </cell>
        </row>
        <row r="13643">
          <cell r="A13643">
            <v>18911009</v>
          </cell>
          <cell r="B13643">
            <v>42900000</v>
          </cell>
        </row>
        <row r="13644">
          <cell r="A13644">
            <v>18911011</v>
          </cell>
          <cell r="B13644">
            <v>53900000</v>
          </cell>
        </row>
        <row r="13645">
          <cell r="A13645">
            <v>18911012</v>
          </cell>
          <cell r="B13645">
            <v>33900000</v>
          </cell>
        </row>
        <row r="13646">
          <cell r="A13646">
            <v>18911013</v>
          </cell>
          <cell r="B13646">
            <v>56900000</v>
          </cell>
        </row>
        <row r="13647">
          <cell r="A13647">
            <v>18911014</v>
          </cell>
          <cell r="B13647">
            <v>58000000</v>
          </cell>
        </row>
        <row r="13648">
          <cell r="A13648">
            <v>18911015</v>
          </cell>
          <cell r="B13648">
            <v>135900000</v>
          </cell>
        </row>
        <row r="13649">
          <cell r="A13649">
            <v>18911016</v>
          </cell>
          <cell r="B13649">
            <v>40300000</v>
          </cell>
        </row>
        <row r="13650">
          <cell r="A13650">
            <v>18911017</v>
          </cell>
          <cell r="B13650">
            <v>68900000</v>
          </cell>
        </row>
        <row r="13651">
          <cell r="A13651">
            <v>18911018</v>
          </cell>
          <cell r="B13651">
            <v>76900000</v>
          </cell>
        </row>
        <row r="13652">
          <cell r="A13652">
            <v>18911019</v>
          </cell>
          <cell r="B13652">
            <v>45900000</v>
          </cell>
        </row>
        <row r="13653">
          <cell r="A13653">
            <v>18911020</v>
          </cell>
          <cell r="B13653">
            <v>61900000</v>
          </cell>
        </row>
        <row r="13654">
          <cell r="A13654">
            <v>18911021</v>
          </cell>
          <cell r="B13654">
            <v>51900000</v>
          </cell>
        </row>
        <row r="13655">
          <cell r="A13655">
            <v>18911022</v>
          </cell>
          <cell r="B13655">
            <v>49900000</v>
          </cell>
        </row>
        <row r="13656">
          <cell r="A13656">
            <v>18911023</v>
          </cell>
          <cell r="B13656">
            <v>62900000</v>
          </cell>
        </row>
        <row r="13657">
          <cell r="A13657">
            <v>18911024</v>
          </cell>
          <cell r="B13657">
            <v>47100000</v>
          </cell>
        </row>
        <row r="13658">
          <cell r="A13658">
            <v>18911025</v>
          </cell>
          <cell r="B13658">
            <v>109900000</v>
          </cell>
        </row>
        <row r="13659">
          <cell r="A13659">
            <v>18911026</v>
          </cell>
          <cell r="B13659">
            <v>81000000</v>
          </cell>
        </row>
        <row r="13660">
          <cell r="A13660">
            <v>18911027</v>
          </cell>
          <cell r="B13660">
            <v>62100000</v>
          </cell>
        </row>
        <row r="13661">
          <cell r="A13661">
            <v>18911028</v>
          </cell>
          <cell r="B13661">
            <v>107000000</v>
          </cell>
        </row>
        <row r="13662">
          <cell r="A13662">
            <v>18911029</v>
          </cell>
          <cell r="B13662">
            <v>96000000</v>
          </cell>
        </row>
        <row r="13663">
          <cell r="A13663">
            <v>18911030</v>
          </cell>
          <cell r="B13663">
            <v>135900000</v>
          </cell>
        </row>
        <row r="13664">
          <cell r="A13664">
            <v>18911031</v>
          </cell>
          <cell r="B13664">
            <v>76000000</v>
          </cell>
        </row>
        <row r="13665">
          <cell r="A13665">
            <v>18911032</v>
          </cell>
          <cell r="B13665">
            <v>78000000</v>
          </cell>
        </row>
        <row r="13666">
          <cell r="A13666">
            <v>18911034</v>
          </cell>
          <cell r="B13666">
            <v>55300000</v>
          </cell>
        </row>
        <row r="13667">
          <cell r="A13667">
            <v>18911035</v>
          </cell>
          <cell r="B13667">
            <v>100100000</v>
          </cell>
        </row>
        <row r="13668">
          <cell r="A13668">
            <v>18911036</v>
          </cell>
          <cell r="B13668">
            <v>160000000</v>
          </cell>
        </row>
        <row r="13669">
          <cell r="A13669">
            <v>18911037</v>
          </cell>
          <cell r="B13669">
            <v>132000000</v>
          </cell>
        </row>
        <row r="13670">
          <cell r="A13670">
            <v>18911038</v>
          </cell>
          <cell r="B13670">
            <v>76200000</v>
          </cell>
        </row>
        <row r="13671">
          <cell r="A13671">
            <v>18911039</v>
          </cell>
          <cell r="B13671">
            <v>84000000</v>
          </cell>
        </row>
        <row r="13672">
          <cell r="A13672">
            <v>18911040</v>
          </cell>
          <cell r="B13672">
            <v>126000000</v>
          </cell>
        </row>
        <row r="13673">
          <cell r="A13673">
            <v>18911041</v>
          </cell>
          <cell r="B13673">
            <v>127000000</v>
          </cell>
        </row>
        <row r="13674">
          <cell r="A13674">
            <v>18911042</v>
          </cell>
          <cell r="B13674">
            <v>150000000</v>
          </cell>
        </row>
        <row r="13675">
          <cell r="A13675">
            <v>18911043</v>
          </cell>
          <cell r="B13675">
            <v>181900000</v>
          </cell>
        </row>
        <row r="13676">
          <cell r="A13676">
            <v>18911044</v>
          </cell>
          <cell r="B13676">
            <v>327900000</v>
          </cell>
        </row>
        <row r="13677">
          <cell r="A13677">
            <v>18911045</v>
          </cell>
          <cell r="B13677">
            <v>80000000</v>
          </cell>
        </row>
        <row r="13678">
          <cell r="A13678">
            <v>18911046</v>
          </cell>
          <cell r="B13678">
            <v>495900000</v>
          </cell>
        </row>
        <row r="13679">
          <cell r="A13679">
            <v>18911047</v>
          </cell>
          <cell r="B13679">
            <v>136000000</v>
          </cell>
        </row>
        <row r="13680">
          <cell r="A13680">
            <v>18911048</v>
          </cell>
          <cell r="B13680">
            <v>155000000</v>
          </cell>
        </row>
        <row r="13681">
          <cell r="A13681">
            <v>18911050</v>
          </cell>
          <cell r="B13681">
            <v>450900000</v>
          </cell>
        </row>
        <row r="13682">
          <cell r="A13682">
            <v>18911051</v>
          </cell>
          <cell r="B13682">
            <v>98300000</v>
          </cell>
        </row>
        <row r="13683">
          <cell r="A13683">
            <v>18911052</v>
          </cell>
          <cell r="B13683">
            <v>207000000</v>
          </cell>
        </row>
        <row r="13684">
          <cell r="A13684">
            <v>18911053</v>
          </cell>
          <cell r="B13684">
            <v>268000000</v>
          </cell>
        </row>
        <row r="13685">
          <cell r="A13685">
            <v>18911054</v>
          </cell>
          <cell r="B13685">
            <v>231900000</v>
          </cell>
        </row>
        <row r="13686">
          <cell r="A13686">
            <v>18911055</v>
          </cell>
          <cell r="B13686">
            <v>137000000</v>
          </cell>
        </row>
        <row r="13687">
          <cell r="A13687">
            <v>18911056</v>
          </cell>
          <cell r="B13687">
            <v>143000000</v>
          </cell>
        </row>
        <row r="13688">
          <cell r="A13688">
            <v>18911057</v>
          </cell>
          <cell r="B13688">
            <v>183000000</v>
          </cell>
        </row>
        <row r="13689">
          <cell r="A13689">
            <v>18911058</v>
          </cell>
          <cell r="B13689">
            <v>175000000</v>
          </cell>
        </row>
        <row r="13690">
          <cell r="A13690">
            <v>18911059</v>
          </cell>
          <cell r="B13690">
            <v>124000000</v>
          </cell>
        </row>
        <row r="13691">
          <cell r="A13691">
            <v>18911060</v>
          </cell>
          <cell r="B13691">
            <v>86000000</v>
          </cell>
        </row>
        <row r="13692">
          <cell r="A13692">
            <v>18911061</v>
          </cell>
          <cell r="B13692">
            <v>108000000</v>
          </cell>
        </row>
        <row r="13693">
          <cell r="A13693">
            <v>18911062</v>
          </cell>
          <cell r="B13693">
            <v>191900000</v>
          </cell>
        </row>
        <row r="13694">
          <cell r="A13694">
            <v>18911063</v>
          </cell>
          <cell r="B13694">
            <v>197900000</v>
          </cell>
        </row>
        <row r="13695">
          <cell r="A13695">
            <v>18911064</v>
          </cell>
          <cell r="B13695">
            <v>505900000</v>
          </cell>
        </row>
        <row r="13696">
          <cell r="A13696">
            <v>18911065</v>
          </cell>
          <cell r="B13696">
            <v>275900000</v>
          </cell>
        </row>
        <row r="13697">
          <cell r="A13697">
            <v>18911066</v>
          </cell>
          <cell r="B13697">
            <v>214000000</v>
          </cell>
        </row>
        <row r="13698">
          <cell r="A13698">
            <v>18911067</v>
          </cell>
          <cell r="B13698">
            <v>278000000</v>
          </cell>
        </row>
        <row r="13699">
          <cell r="A13699">
            <v>18904001</v>
          </cell>
          <cell r="B13699">
            <v>34700000</v>
          </cell>
        </row>
        <row r="13700">
          <cell r="A13700">
            <v>18904002</v>
          </cell>
          <cell r="B13700">
            <v>46800000</v>
          </cell>
        </row>
        <row r="13701">
          <cell r="A13701">
            <v>18904003</v>
          </cell>
          <cell r="B13701">
            <v>36200000</v>
          </cell>
        </row>
        <row r="13702">
          <cell r="A13702">
            <v>18904004</v>
          </cell>
          <cell r="B13702">
            <v>46900000</v>
          </cell>
        </row>
        <row r="13703">
          <cell r="A13703">
            <v>18904005</v>
          </cell>
          <cell r="B13703">
            <v>56400000</v>
          </cell>
        </row>
        <row r="13704">
          <cell r="A13704">
            <v>18904006</v>
          </cell>
          <cell r="B13704">
            <v>37600000</v>
          </cell>
        </row>
        <row r="13705">
          <cell r="A13705">
            <v>18904007</v>
          </cell>
          <cell r="B13705">
            <v>35900000</v>
          </cell>
        </row>
        <row r="13706">
          <cell r="A13706">
            <v>18904008</v>
          </cell>
          <cell r="B13706">
            <v>18800000</v>
          </cell>
        </row>
        <row r="13707">
          <cell r="A13707">
            <v>18904009</v>
          </cell>
          <cell r="B13707">
            <v>69100000</v>
          </cell>
        </row>
        <row r="13708">
          <cell r="A13708">
            <v>18904011</v>
          </cell>
          <cell r="B13708">
            <v>48900000</v>
          </cell>
        </row>
        <row r="13709">
          <cell r="A13709">
            <v>18904012</v>
          </cell>
          <cell r="B13709">
            <v>58200000</v>
          </cell>
        </row>
        <row r="13710">
          <cell r="A13710">
            <v>18904013</v>
          </cell>
          <cell r="B13710">
            <v>58400000</v>
          </cell>
        </row>
        <row r="13711">
          <cell r="A13711">
            <v>18904014</v>
          </cell>
          <cell r="B13711">
            <v>60900000</v>
          </cell>
        </row>
        <row r="13712">
          <cell r="A13712">
            <v>18904016</v>
          </cell>
          <cell r="B13712">
            <v>33900000</v>
          </cell>
        </row>
        <row r="13713">
          <cell r="A13713">
            <v>18904017</v>
          </cell>
          <cell r="B13713">
            <v>41400000</v>
          </cell>
        </row>
        <row r="13714">
          <cell r="A13714">
            <v>18904018</v>
          </cell>
          <cell r="B13714">
            <v>71800000</v>
          </cell>
        </row>
        <row r="13715">
          <cell r="A13715">
            <v>18904019</v>
          </cell>
          <cell r="B13715">
            <v>151900000</v>
          </cell>
        </row>
        <row r="13716">
          <cell r="A13716">
            <v>18904020</v>
          </cell>
          <cell r="B13716">
            <v>45900000</v>
          </cell>
        </row>
        <row r="13717">
          <cell r="A13717">
            <v>18904021</v>
          </cell>
          <cell r="B13717">
            <v>82700000</v>
          </cell>
        </row>
        <row r="13718">
          <cell r="A13718">
            <v>18904022</v>
          </cell>
          <cell r="B13718">
            <v>40300000</v>
          </cell>
        </row>
        <row r="13719">
          <cell r="A13719">
            <v>18904023</v>
          </cell>
          <cell r="B13719">
            <v>32100000</v>
          </cell>
        </row>
        <row r="13720">
          <cell r="A13720">
            <v>18904024</v>
          </cell>
          <cell r="B13720">
            <v>16600000</v>
          </cell>
        </row>
        <row r="13721">
          <cell r="A13721">
            <v>18904026</v>
          </cell>
          <cell r="B13721">
            <v>42100000</v>
          </cell>
        </row>
        <row r="13722">
          <cell r="A13722">
            <v>18904027</v>
          </cell>
          <cell r="B13722">
            <v>91700000</v>
          </cell>
        </row>
        <row r="13723">
          <cell r="A13723">
            <v>18904028</v>
          </cell>
          <cell r="B13723">
            <v>75000000</v>
          </cell>
        </row>
        <row r="13724">
          <cell r="A13724">
            <v>18904029</v>
          </cell>
          <cell r="B13724">
            <v>78100000</v>
          </cell>
        </row>
        <row r="13725">
          <cell r="A13725">
            <v>18904030</v>
          </cell>
          <cell r="B13725">
            <v>54300000</v>
          </cell>
        </row>
        <row r="13726">
          <cell r="A13726">
            <v>18904031</v>
          </cell>
          <cell r="B13726">
            <v>63900000</v>
          </cell>
        </row>
        <row r="13727">
          <cell r="A13727">
            <v>18904032</v>
          </cell>
          <cell r="B13727">
            <v>60200000</v>
          </cell>
        </row>
        <row r="13728">
          <cell r="A13728">
            <v>18904033</v>
          </cell>
          <cell r="B13728">
            <v>55900000</v>
          </cell>
        </row>
        <row r="13729">
          <cell r="A13729">
            <v>18904034</v>
          </cell>
          <cell r="B13729">
            <v>54900000</v>
          </cell>
        </row>
        <row r="13730">
          <cell r="A13730">
            <v>18904035</v>
          </cell>
          <cell r="B13730">
            <v>55300000</v>
          </cell>
        </row>
        <row r="13731">
          <cell r="A13731">
            <v>18904036</v>
          </cell>
          <cell r="B13731">
            <v>125900000</v>
          </cell>
        </row>
        <row r="13732">
          <cell r="A13732">
            <v>18904038</v>
          </cell>
          <cell r="B13732">
            <v>91100000</v>
          </cell>
        </row>
        <row r="13733">
          <cell r="A13733">
            <v>18904039</v>
          </cell>
          <cell r="B13733">
            <v>124200000</v>
          </cell>
        </row>
        <row r="13734">
          <cell r="A13734">
            <v>18904040</v>
          </cell>
          <cell r="B13734">
            <v>112600000</v>
          </cell>
        </row>
        <row r="13735">
          <cell r="A13735">
            <v>18904041</v>
          </cell>
          <cell r="B13735">
            <v>70400000</v>
          </cell>
        </row>
        <row r="13736">
          <cell r="A13736">
            <v>18904043</v>
          </cell>
          <cell r="B13736">
            <v>153100000</v>
          </cell>
        </row>
        <row r="13737">
          <cell r="A13737">
            <v>18904044</v>
          </cell>
          <cell r="B13737">
            <v>87000000</v>
          </cell>
        </row>
        <row r="13738">
          <cell r="A13738">
            <v>18904045</v>
          </cell>
          <cell r="B13738">
            <v>78000000</v>
          </cell>
        </row>
        <row r="13739">
          <cell r="A13739">
            <v>18904046</v>
          </cell>
          <cell r="B13739">
            <v>87200000</v>
          </cell>
        </row>
        <row r="13740">
          <cell r="A13740">
            <v>18904047</v>
          </cell>
          <cell r="B13740">
            <v>63600000</v>
          </cell>
        </row>
        <row r="13741">
          <cell r="A13741">
            <v>18904049</v>
          </cell>
          <cell r="B13741">
            <v>107100000</v>
          </cell>
        </row>
        <row r="13742">
          <cell r="A13742">
            <v>18904050</v>
          </cell>
          <cell r="B13742">
            <v>138200000</v>
          </cell>
        </row>
        <row r="13743">
          <cell r="A13743">
            <v>18904051</v>
          </cell>
          <cell r="B13743">
            <v>84600000</v>
          </cell>
        </row>
        <row r="13744">
          <cell r="A13744">
            <v>18904052</v>
          </cell>
          <cell r="B13744">
            <v>184100000</v>
          </cell>
        </row>
        <row r="13745">
          <cell r="A13745">
            <v>18904053</v>
          </cell>
          <cell r="B13745">
            <v>54100000</v>
          </cell>
        </row>
        <row r="13746">
          <cell r="A13746">
            <v>18904054</v>
          </cell>
          <cell r="B13746">
            <v>141500000</v>
          </cell>
        </row>
        <row r="13747">
          <cell r="A13747">
            <v>18904055</v>
          </cell>
          <cell r="B13747">
            <v>92300000</v>
          </cell>
        </row>
        <row r="13748">
          <cell r="A13748">
            <v>18904056</v>
          </cell>
          <cell r="B13748">
            <v>143500000</v>
          </cell>
        </row>
        <row r="13749">
          <cell r="A13749">
            <v>18904057</v>
          </cell>
          <cell r="B13749">
            <v>152500000</v>
          </cell>
        </row>
        <row r="13750">
          <cell r="A13750">
            <v>18904058</v>
          </cell>
          <cell r="B13750">
            <v>153200000</v>
          </cell>
        </row>
        <row r="13751">
          <cell r="A13751">
            <v>18904059</v>
          </cell>
          <cell r="B13751">
            <v>109300000</v>
          </cell>
        </row>
        <row r="13752">
          <cell r="A13752">
            <v>18904060</v>
          </cell>
          <cell r="B13752">
            <v>160400000</v>
          </cell>
        </row>
        <row r="13753">
          <cell r="A13753">
            <v>18904061</v>
          </cell>
          <cell r="B13753">
            <v>168000000</v>
          </cell>
        </row>
        <row r="13754">
          <cell r="A13754">
            <v>18904062</v>
          </cell>
          <cell r="B13754">
            <v>200500000</v>
          </cell>
        </row>
        <row r="13755">
          <cell r="A13755">
            <v>18904063</v>
          </cell>
          <cell r="B13755">
            <v>222800000</v>
          </cell>
        </row>
        <row r="13756">
          <cell r="A13756">
            <v>18904064</v>
          </cell>
          <cell r="B13756">
            <v>292000000</v>
          </cell>
        </row>
        <row r="13757">
          <cell r="A13757">
            <v>18904065</v>
          </cell>
          <cell r="B13757">
            <v>252900000</v>
          </cell>
        </row>
        <row r="13758">
          <cell r="A13758">
            <v>18904066</v>
          </cell>
          <cell r="B13758">
            <v>199500000</v>
          </cell>
        </row>
        <row r="13759">
          <cell r="A13759">
            <v>18904067</v>
          </cell>
          <cell r="B13759">
            <v>190500000</v>
          </cell>
        </row>
        <row r="13760">
          <cell r="A13760">
            <v>18904068</v>
          </cell>
          <cell r="B13760">
            <v>133700000</v>
          </cell>
        </row>
        <row r="13761">
          <cell r="A13761">
            <v>18904069</v>
          </cell>
          <cell r="B13761">
            <v>96000000</v>
          </cell>
        </row>
        <row r="13762">
          <cell r="A13762">
            <v>18904070</v>
          </cell>
          <cell r="B13762">
            <v>147400000</v>
          </cell>
        </row>
        <row r="13763">
          <cell r="A13763">
            <v>18904071</v>
          </cell>
          <cell r="B13763">
            <v>118000000</v>
          </cell>
        </row>
        <row r="13764">
          <cell r="A13764">
            <v>18904072</v>
          </cell>
          <cell r="B13764">
            <v>299900000</v>
          </cell>
        </row>
        <row r="13765">
          <cell r="A13765">
            <v>18904073</v>
          </cell>
          <cell r="B13765">
            <v>210400000</v>
          </cell>
        </row>
        <row r="13766">
          <cell r="A13766">
            <v>18904074</v>
          </cell>
          <cell r="B13766">
            <v>229500000</v>
          </cell>
        </row>
        <row r="13767">
          <cell r="A13767">
            <v>18904075</v>
          </cell>
          <cell r="B13767">
            <v>297000000</v>
          </cell>
        </row>
        <row r="13768">
          <cell r="A13768">
            <v>18912001</v>
          </cell>
          <cell r="B13768">
            <v>36400000</v>
          </cell>
        </row>
        <row r="13769">
          <cell r="A13769">
            <v>18912002</v>
          </cell>
          <cell r="B13769">
            <v>38700000</v>
          </cell>
        </row>
        <row r="13770">
          <cell r="A13770">
            <v>18912003</v>
          </cell>
          <cell r="B13770">
            <v>47800000</v>
          </cell>
        </row>
        <row r="13771">
          <cell r="A13771">
            <v>18912004</v>
          </cell>
          <cell r="B13771">
            <v>46900000</v>
          </cell>
        </row>
        <row r="13772">
          <cell r="A13772">
            <v>18912005</v>
          </cell>
          <cell r="B13772">
            <v>57800000</v>
          </cell>
        </row>
        <row r="13773">
          <cell r="A13773">
            <v>18912006</v>
          </cell>
          <cell r="B13773">
            <v>36800000</v>
          </cell>
        </row>
        <row r="13774">
          <cell r="A13774">
            <v>18912007</v>
          </cell>
          <cell r="B13774">
            <v>19600000</v>
          </cell>
        </row>
        <row r="13775">
          <cell r="A13775">
            <v>18912009</v>
          </cell>
          <cell r="B13775">
            <v>49900000</v>
          </cell>
        </row>
        <row r="13776">
          <cell r="A13776">
            <v>18912015</v>
          </cell>
          <cell r="B13776">
            <v>71900000</v>
          </cell>
        </row>
        <row r="13777">
          <cell r="A13777">
            <v>18912018</v>
          </cell>
          <cell r="B13777">
            <v>69000000</v>
          </cell>
        </row>
        <row r="13778">
          <cell r="A13778">
            <v>18912019</v>
          </cell>
          <cell r="B13778">
            <v>67900000</v>
          </cell>
        </row>
        <row r="13779">
          <cell r="A13779">
            <v>18912021</v>
          </cell>
          <cell r="B13779">
            <v>88100000</v>
          </cell>
        </row>
        <row r="13780">
          <cell r="A13780">
            <v>18912024</v>
          </cell>
          <cell r="B13780">
            <v>42600000</v>
          </cell>
        </row>
        <row r="13781">
          <cell r="A13781">
            <v>18912025</v>
          </cell>
          <cell r="B13781">
            <v>58900000</v>
          </cell>
        </row>
        <row r="13782">
          <cell r="A13782">
            <v>18912027</v>
          </cell>
          <cell r="B13782">
            <v>46700000</v>
          </cell>
        </row>
        <row r="13783">
          <cell r="A13783">
            <v>18912028</v>
          </cell>
          <cell r="B13783">
            <v>155000000</v>
          </cell>
        </row>
        <row r="13784">
          <cell r="A13784">
            <v>18912029</v>
          </cell>
          <cell r="B13784">
            <v>96100000</v>
          </cell>
        </row>
        <row r="13785">
          <cell r="A13785">
            <v>18912030</v>
          </cell>
          <cell r="B13785">
            <v>74500000</v>
          </cell>
        </row>
        <row r="13786">
          <cell r="A13786">
            <v>18912032</v>
          </cell>
          <cell r="B13786">
            <v>56600000</v>
          </cell>
        </row>
        <row r="13787">
          <cell r="A13787">
            <v>18912035</v>
          </cell>
          <cell r="B13787">
            <v>65100000</v>
          </cell>
        </row>
        <row r="13788">
          <cell r="A13788">
            <v>18912038</v>
          </cell>
          <cell r="B13788">
            <v>80900000</v>
          </cell>
        </row>
        <row r="13789">
          <cell r="A13789">
            <v>18912040</v>
          </cell>
          <cell r="B13789">
            <v>55400000</v>
          </cell>
        </row>
        <row r="13790">
          <cell r="A13790">
            <v>18912041</v>
          </cell>
          <cell r="B13790">
            <v>57900000</v>
          </cell>
        </row>
        <row r="13791">
          <cell r="A13791">
            <v>18912043</v>
          </cell>
          <cell r="B13791">
            <v>60900000</v>
          </cell>
        </row>
        <row r="13792">
          <cell r="A13792">
            <v>18912044</v>
          </cell>
          <cell r="B13792">
            <v>92300000</v>
          </cell>
        </row>
        <row r="13793">
          <cell r="A13793">
            <v>18912045</v>
          </cell>
          <cell r="B13793">
            <v>71100000</v>
          </cell>
        </row>
        <row r="13794">
          <cell r="A13794">
            <v>18912046</v>
          </cell>
          <cell r="B13794">
            <v>125600000</v>
          </cell>
        </row>
        <row r="13795">
          <cell r="A13795">
            <v>18912047</v>
          </cell>
          <cell r="B13795">
            <v>114300000</v>
          </cell>
        </row>
        <row r="13796">
          <cell r="A13796">
            <v>18912048</v>
          </cell>
          <cell r="B13796">
            <v>88600000</v>
          </cell>
        </row>
        <row r="13797">
          <cell r="A13797">
            <v>18912051</v>
          </cell>
          <cell r="B13797">
            <v>88100000</v>
          </cell>
        </row>
        <row r="13798">
          <cell r="A13798">
            <v>18912055</v>
          </cell>
          <cell r="B13798">
            <v>64300000</v>
          </cell>
        </row>
        <row r="13799">
          <cell r="A13799">
            <v>18912059</v>
          </cell>
          <cell r="B13799">
            <v>107600000</v>
          </cell>
        </row>
        <row r="13800">
          <cell r="A13800">
            <v>18912061</v>
          </cell>
          <cell r="B13800">
            <v>139800000</v>
          </cell>
        </row>
        <row r="13801">
          <cell r="A13801">
            <v>18912064</v>
          </cell>
          <cell r="B13801">
            <v>85700000</v>
          </cell>
        </row>
        <row r="13802">
          <cell r="A13802">
            <v>18912066</v>
          </cell>
          <cell r="B13802">
            <v>144000000</v>
          </cell>
        </row>
        <row r="13803">
          <cell r="A13803">
            <v>18912067</v>
          </cell>
          <cell r="B13803">
            <v>93000000</v>
          </cell>
        </row>
        <row r="13804">
          <cell r="A13804">
            <v>18912070</v>
          </cell>
          <cell r="B13804">
            <v>161400000</v>
          </cell>
        </row>
        <row r="13805">
          <cell r="A13805">
            <v>18912071</v>
          </cell>
          <cell r="B13805">
            <v>203200000</v>
          </cell>
        </row>
        <row r="13806">
          <cell r="A13806">
            <v>18912073</v>
          </cell>
          <cell r="B13806">
            <v>142500000</v>
          </cell>
        </row>
        <row r="13807">
          <cell r="A13807">
            <v>18912074</v>
          </cell>
          <cell r="B13807">
            <v>168200000</v>
          </cell>
        </row>
        <row r="13808">
          <cell r="A13808">
            <v>18912077</v>
          </cell>
          <cell r="B13808">
            <v>153400000</v>
          </cell>
        </row>
        <row r="13809">
          <cell r="A13809">
            <v>18912081</v>
          </cell>
          <cell r="B13809">
            <v>226600000</v>
          </cell>
        </row>
        <row r="13810">
          <cell r="A13810">
            <v>18912083</v>
          </cell>
          <cell r="B13810">
            <v>200100000</v>
          </cell>
        </row>
        <row r="13811">
          <cell r="A13811">
            <v>18912085</v>
          </cell>
          <cell r="B13811">
            <v>191500000</v>
          </cell>
        </row>
        <row r="13812">
          <cell r="A13812">
            <v>18912086</v>
          </cell>
          <cell r="B13812">
            <v>148400000</v>
          </cell>
        </row>
        <row r="13813">
          <cell r="A13813">
            <v>18912088</v>
          </cell>
          <cell r="B13813">
            <v>134600000</v>
          </cell>
        </row>
        <row r="13814">
          <cell r="A13814">
            <v>18912089</v>
          </cell>
          <cell r="B13814">
            <v>293000000</v>
          </cell>
        </row>
        <row r="13815">
          <cell r="A13815">
            <v>18912091</v>
          </cell>
          <cell r="B13815">
            <v>96600000</v>
          </cell>
        </row>
        <row r="13816">
          <cell r="A13816">
            <v>18912093</v>
          </cell>
          <cell r="B13816">
            <v>118600000</v>
          </cell>
        </row>
        <row r="13817">
          <cell r="A13817">
            <v>18912096</v>
          </cell>
          <cell r="B13817">
            <v>212900000</v>
          </cell>
        </row>
        <row r="13818">
          <cell r="A13818">
            <v>18912097</v>
          </cell>
          <cell r="B13818">
            <v>254900000</v>
          </cell>
        </row>
        <row r="13819">
          <cell r="A13819">
            <v>18912100</v>
          </cell>
          <cell r="B13819">
            <v>236000000</v>
          </cell>
        </row>
        <row r="13820">
          <cell r="A13820">
            <v>18912101</v>
          </cell>
          <cell r="B13820">
            <v>299000000</v>
          </cell>
        </row>
        <row r="13821">
          <cell r="A13821">
            <v>18912008</v>
          </cell>
          <cell r="B13821">
            <v>44600000</v>
          </cell>
        </row>
        <row r="13822">
          <cell r="A13822">
            <v>18912011</v>
          </cell>
          <cell r="B13822">
            <v>56700000</v>
          </cell>
        </row>
        <row r="13823">
          <cell r="A13823">
            <v>18912012</v>
          </cell>
          <cell r="B13823">
            <v>61900000</v>
          </cell>
        </row>
        <row r="13824">
          <cell r="A13824">
            <v>18912014</v>
          </cell>
          <cell r="B13824">
            <v>39200000</v>
          </cell>
        </row>
        <row r="13825">
          <cell r="A13825">
            <v>18912016</v>
          </cell>
          <cell r="B13825">
            <v>82900000</v>
          </cell>
        </row>
        <row r="13826">
          <cell r="A13826">
            <v>18912017</v>
          </cell>
          <cell r="B13826">
            <v>159600000</v>
          </cell>
        </row>
        <row r="13827">
          <cell r="A13827">
            <v>18912020</v>
          </cell>
          <cell r="B13827">
            <v>77500000</v>
          </cell>
        </row>
        <row r="13828">
          <cell r="A13828">
            <v>18912022</v>
          </cell>
          <cell r="B13828">
            <v>54100000</v>
          </cell>
        </row>
        <row r="13829">
          <cell r="A13829">
            <v>18912023</v>
          </cell>
          <cell r="B13829">
            <v>74300000</v>
          </cell>
        </row>
        <row r="13830">
          <cell r="A13830">
            <v>18912026</v>
          </cell>
          <cell r="B13830">
            <v>49400000</v>
          </cell>
        </row>
        <row r="13831">
          <cell r="A13831">
            <v>18912031</v>
          </cell>
          <cell r="B13831">
            <v>105300000</v>
          </cell>
        </row>
        <row r="13832">
          <cell r="A13832">
            <v>18912033</v>
          </cell>
          <cell r="B13832">
            <v>68900000</v>
          </cell>
        </row>
        <row r="13833">
          <cell r="A13833">
            <v>18912034</v>
          </cell>
          <cell r="B13833">
            <v>89200000</v>
          </cell>
        </row>
        <row r="13834">
          <cell r="A13834">
            <v>18912036</v>
          </cell>
          <cell r="B13834">
            <v>77300000</v>
          </cell>
        </row>
        <row r="13835">
          <cell r="A13835">
            <v>18912037</v>
          </cell>
          <cell r="B13835">
            <v>91900000</v>
          </cell>
        </row>
        <row r="13836">
          <cell r="A13836">
            <v>18912039</v>
          </cell>
          <cell r="B13836">
            <v>62600000</v>
          </cell>
        </row>
        <row r="13837">
          <cell r="A13837">
            <v>18912042</v>
          </cell>
          <cell r="B13837">
            <v>102100000</v>
          </cell>
        </row>
        <row r="13838">
          <cell r="A13838">
            <v>18912049</v>
          </cell>
          <cell r="B13838">
            <v>78900000</v>
          </cell>
        </row>
        <row r="13839">
          <cell r="A13839">
            <v>18912052</v>
          </cell>
          <cell r="B13839">
            <v>141800000</v>
          </cell>
        </row>
        <row r="13840">
          <cell r="A13840">
            <v>18912053</v>
          </cell>
          <cell r="B13840">
            <v>172400000</v>
          </cell>
        </row>
        <row r="13841">
          <cell r="A13841">
            <v>18912054</v>
          </cell>
          <cell r="B13841">
            <v>122300000</v>
          </cell>
        </row>
        <row r="13842">
          <cell r="A13842">
            <v>18912056</v>
          </cell>
          <cell r="B13842">
            <v>108600000</v>
          </cell>
        </row>
        <row r="13843">
          <cell r="A13843">
            <v>18912057</v>
          </cell>
          <cell r="B13843">
            <v>72100000</v>
          </cell>
        </row>
        <row r="13844">
          <cell r="A13844">
            <v>18912060</v>
          </cell>
          <cell r="B13844">
            <v>147600000</v>
          </cell>
        </row>
        <row r="13845">
          <cell r="A13845">
            <v>18912063</v>
          </cell>
          <cell r="B13845">
            <v>117800000</v>
          </cell>
        </row>
        <row r="13846">
          <cell r="A13846">
            <v>18912065</v>
          </cell>
          <cell r="B13846">
            <v>101000000</v>
          </cell>
        </row>
        <row r="13847">
          <cell r="A13847">
            <v>18912068</v>
          </cell>
          <cell r="B13847">
            <v>161800000</v>
          </cell>
        </row>
        <row r="13848">
          <cell r="A13848">
            <v>18912069</v>
          </cell>
          <cell r="B13848">
            <v>172400000</v>
          </cell>
        </row>
        <row r="13849">
          <cell r="A13849">
            <v>18912072</v>
          </cell>
          <cell r="B13849">
            <v>99700000</v>
          </cell>
        </row>
        <row r="13850">
          <cell r="A13850">
            <v>18912078</v>
          </cell>
          <cell r="B13850">
            <v>156000000</v>
          </cell>
        </row>
        <row r="13851">
          <cell r="A13851">
            <v>18912079</v>
          </cell>
          <cell r="B13851">
            <v>108000000</v>
          </cell>
        </row>
        <row r="13852">
          <cell r="A13852">
            <v>18912080</v>
          </cell>
          <cell r="B13852">
            <v>268300000</v>
          </cell>
        </row>
        <row r="13853">
          <cell r="A13853">
            <v>18912082</v>
          </cell>
          <cell r="B13853">
            <v>159400000</v>
          </cell>
        </row>
        <row r="13854">
          <cell r="A13854">
            <v>18912084</v>
          </cell>
          <cell r="B13854">
            <v>218700000</v>
          </cell>
        </row>
        <row r="13855">
          <cell r="A13855">
            <v>18912087</v>
          </cell>
          <cell r="B13855">
            <v>205000000</v>
          </cell>
        </row>
        <row r="13856">
          <cell r="A13856">
            <v>18912090</v>
          </cell>
          <cell r="B13856">
            <v>145700000</v>
          </cell>
        </row>
        <row r="13857">
          <cell r="A13857">
            <v>18912092</v>
          </cell>
          <cell r="B13857">
            <v>107700000</v>
          </cell>
        </row>
        <row r="13858">
          <cell r="A13858">
            <v>18912094</v>
          </cell>
          <cell r="B13858">
            <v>129700000</v>
          </cell>
        </row>
        <row r="13859">
          <cell r="A13859">
            <v>18912095</v>
          </cell>
          <cell r="B13859">
            <v>221100000</v>
          </cell>
        </row>
        <row r="13860">
          <cell r="A13860">
            <v>18912098</v>
          </cell>
          <cell r="B13860">
            <v>253200000</v>
          </cell>
        </row>
        <row r="13861">
          <cell r="A13861">
            <v>18912099</v>
          </cell>
          <cell r="B13861">
            <v>165000000</v>
          </cell>
        </row>
        <row r="13862">
          <cell r="A13862">
            <v>18912102</v>
          </cell>
          <cell r="B13862">
            <v>323000000</v>
          </cell>
        </row>
        <row r="13863">
          <cell r="A13863">
            <v>18926001</v>
          </cell>
          <cell r="B13863">
            <v>275000000</v>
          </cell>
        </row>
        <row r="13864">
          <cell r="A13864">
            <v>18926002</v>
          </cell>
          <cell r="B13864">
            <v>83900000</v>
          </cell>
        </row>
        <row r="13865">
          <cell r="A13865">
            <v>18926003</v>
          </cell>
          <cell r="B13865">
            <v>79900000</v>
          </cell>
        </row>
        <row r="13866">
          <cell r="A13866">
            <v>18926004</v>
          </cell>
          <cell r="B13866">
            <v>54100000</v>
          </cell>
        </row>
        <row r="13867">
          <cell r="A13867">
            <v>18926005</v>
          </cell>
          <cell r="B13867">
            <v>72600000</v>
          </cell>
        </row>
        <row r="13868">
          <cell r="A13868">
            <v>18926006</v>
          </cell>
          <cell r="B13868">
            <v>130300000</v>
          </cell>
        </row>
        <row r="13869">
          <cell r="A13869">
            <v>18926007</v>
          </cell>
          <cell r="B13869">
            <v>93900000</v>
          </cell>
        </row>
        <row r="13870">
          <cell r="A13870">
            <v>18926008</v>
          </cell>
          <cell r="B13870">
            <v>146000000</v>
          </cell>
        </row>
        <row r="13871">
          <cell r="A13871">
            <v>18926009</v>
          </cell>
          <cell r="B13871">
            <v>100000000</v>
          </cell>
        </row>
        <row r="13872">
          <cell r="A13872">
            <v>18926010</v>
          </cell>
          <cell r="B13872">
            <v>528900000</v>
          </cell>
        </row>
        <row r="13873">
          <cell r="A13873">
            <v>18926011</v>
          </cell>
          <cell r="B13873">
            <v>575900000</v>
          </cell>
        </row>
        <row r="13874">
          <cell r="A13874">
            <v>18926012</v>
          </cell>
          <cell r="B13874">
            <v>148000000</v>
          </cell>
        </row>
        <row r="13875">
          <cell r="A13875">
            <v>18926013</v>
          </cell>
          <cell r="B13875">
            <v>340900000</v>
          </cell>
        </row>
        <row r="13876">
          <cell r="A13876">
            <v>18926014</v>
          </cell>
          <cell r="B13876">
            <v>152000000</v>
          </cell>
        </row>
        <row r="13877">
          <cell r="A13877">
            <v>18926015</v>
          </cell>
          <cell r="B13877">
            <v>216000000</v>
          </cell>
        </row>
        <row r="13878">
          <cell r="A13878">
            <v>18926016</v>
          </cell>
          <cell r="B13878">
            <v>241000000</v>
          </cell>
        </row>
        <row r="13879">
          <cell r="A13879">
            <v>18922001</v>
          </cell>
          <cell r="B13879">
            <v>325000000</v>
          </cell>
        </row>
        <row r="13880">
          <cell r="A13880">
            <v>18922002</v>
          </cell>
          <cell r="B13880">
            <v>354900000</v>
          </cell>
        </row>
        <row r="13881">
          <cell r="A13881">
            <v>18922003</v>
          </cell>
          <cell r="B13881">
            <v>370900000</v>
          </cell>
        </row>
        <row r="13882">
          <cell r="A13882">
            <v>18922004</v>
          </cell>
          <cell r="B13882">
            <v>332900000</v>
          </cell>
        </row>
        <row r="13883">
          <cell r="A13883">
            <v>18922005</v>
          </cell>
          <cell r="B13883">
            <v>474900000</v>
          </cell>
        </row>
        <row r="13884">
          <cell r="A13884">
            <v>18922006</v>
          </cell>
          <cell r="B13884">
            <v>484900000</v>
          </cell>
        </row>
        <row r="13885">
          <cell r="A13885">
            <v>18903005</v>
          </cell>
          <cell r="B13885">
            <v>361600000</v>
          </cell>
        </row>
        <row r="13886">
          <cell r="A13886">
            <v>18903007</v>
          </cell>
          <cell r="B13886">
            <v>155200000</v>
          </cell>
        </row>
        <row r="13887">
          <cell r="A13887">
            <v>18903012</v>
          </cell>
          <cell r="B13887">
            <v>183000000</v>
          </cell>
        </row>
        <row r="13888">
          <cell r="A13888">
            <v>18903011</v>
          </cell>
          <cell r="B13888">
            <v>123700000</v>
          </cell>
        </row>
        <row r="13889">
          <cell r="A13889">
            <v>18903013</v>
          </cell>
          <cell r="B13889">
            <v>192500000</v>
          </cell>
        </row>
        <row r="13890">
          <cell r="A13890">
            <v>18903003</v>
          </cell>
          <cell r="B13890">
            <v>92400000</v>
          </cell>
        </row>
        <row r="13891">
          <cell r="A13891">
            <v>18903006</v>
          </cell>
          <cell r="B13891">
            <v>105700000</v>
          </cell>
        </row>
        <row r="13892">
          <cell r="A13892">
            <v>18903008</v>
          </cell>
          <cell r="B13892">
            <v>104200000</v>
          </cell>
        </row>
        <row r="13893">
          <cell r="A13893">
            <v>18903001</v>
          </cell>
          <cell r="B13893">
            <v>50800000</v>
          </cell>
        </row>
        <row r="13894">
          <cell r="A13894">
            <v>18903002</v>
          </cell>
          <cell r="B13894">
            <v>51800000</v>
          </cell>
        </row>
        <row r="13895">
          <cell r="A13895">
            <v>18903004</v>
          </cell>
          <cell r="B13895">
            <v>55900000</v>
          </cell>
        </row>
        <row r="13896">
          <cell r="A13896">
            <v>18903009</v>
          </cell>
          <cell r="B13896">
            <v>64900000</v>
          </cell>
        </row>
        <row r="13897">
          <cell r="A13897">
            <v>18903010</v>
          </cell>
          <cell r="B13897">
            <v>100000000</v>
          </cell>
        </row>
        <row r="13898">
          <cell r="A13898">
            <v>18906001</v>
          </cell>
          <cell r="B13898">
            <v>63000000</v>
          </cell>
        </row>
        <row r="13899">
          <cell r="A13899">
            <v>19025003</v>
          </cell>
          <cell r="B13899">
            <v>145600000</v>
          </cell>
        </row>
        <row r="13900">
          <cell r="A13900">
            <v>19025002</v>
          </cell>
          <cell r="B13900">
            <v>56300000</v>
          </cell>
        </row>
        <row r="13901">
          <cell r="A13901">
            <v>19025001</v>
          </cell>
          <cell r="B13901">
            <v>34800000</v>
          </cell>
        </row>
        <row r="13902">
          <cell r="A13902">
            <v>19025004</v>
          </cell>
          <cell r="B13902">
            <v>62300000</v>
          </cell>
        </row>
        <row r="13903">
          <cell r="A13903">
            <v>19117001</v>
          </cell>
          <cell r="B13903">
            <v>4500000</v>
          </cell>
        </row>
        <row r="13904">
          <cell r="A13904">
            <v>19117002</v>
          </cell>
          <cell r="B13904">
            <v>9500000</v>
          </cell>
        </row>
        <row r="13905">
          <cell r="A13905">
            <v>19117003</v>
          </cell>
          <cell r="B13905">
            <v>11000000</v>
          </cell>
        </row>
        <row r="13906">
          <cell r="A13906">
            <v>19217001</v>
          </cell>
          <cell r="B13906">
            <v>3100000</v>
          </cell>
        </row>
        <row r="13907">
          <cell r="A13907">
            <v>19217003</v>
          </cell>
          <cell r="B13907">
            <v>2500000</v>
          </cell>
        </row>
        <row r="13908">
          <cell r="A13908">
            <v>19325014</v>
          </cell>
          <cell r="B13908">
            <v>123800000</v>
          </cell>
        </row>
        <row r="13909">
          <cell r="A13909">
            <v>19325018</v>
          </cell>
          <cell r="B13909">
            <v>116600000</v>
          </cell>
        </row>
        <row r="13910">
          <cell r="A13910">
            <v>19325003</v>
          </cell>
          <cell r="B13910">
            <v>65000000</v>
          </cell>
        </row>
        <row r="13911">
          <cell r="A13911">
            <v>19325007</v>
          </cell>
          <cell r="B13911">
            <v>107000000</v>
          </cell>
        </row>
        <row r="13912">
          <cell r="A13912">
            <v>19325008</v>
          </cell>
          <cell r="B13912">
            <v>123100000</v>
          </cell>
        </row>
        <row r="13913">
          <cell r="A13913">
            <v>19325009</v>
          </cell>
          <cell r="B13913">
            <v>119000000</v>
          </cell>
        </row>
        <row r="13914">
          <cell r="A13914">
            <v>19325010</v>
          </cell>
          <cell r="B13914">
            <v>154700000</v>
          </cell>
        </row>
        <row r="13915">
          <cell r="A13915">
            <v>19325001</v>
          </cell>
          <cell r="B13915">
            <v>142800000</v>
          </cell>
        </row>
        <row r="13916">
          <cell r="A13916">
            <v>19325015</v>
          </cell>
          <cell r="B13916">
            <v>72200000</v>
          </cell>
        </row>
        <row r="13917">
          <cell r="A13917">
            <v>19325016</v>
          </cell>
          <cell r="B13917">
            <v>62200000</v>
          </cell>
        </row>
        <row r="13918">
          <cell r="A13918">
            <v>19325004</v>
          </cell>
          <cell r="B13918">
            <v>62500000</v>
          </cell>
        </row>
        <row r="13919">
          <cell r="A13919">
            <v>19325005</v>
          </cell>
          <cell r="B13919">
            <v>90000000</v>
          </cell>
        </row>
        <row r="13920">
          <cell r="A13920">
            <v>19325006</v>
          </cell>
          <cell r="B13920">
            <v>271900000</v>
          </cell>
        </row>
        <row r="13921">
          <cell r="A13921">
            <v>19325012</v>
          </cell>
          <cell r="B13921">
            <v>256900000</v>
          </cell>
        </row>
        <row r="13922">
          <cell r="A13922">
            <v>19325013</v>
          </cell>
          <cell r="B13922">
            <v>69000000</v>
          </cell>
        </row>
        <row r="13923">
          <cell r="A13923">
            <v>19325017</v>
          </cell>
          <cell r="B13923">
            <v>207300000</v>
          </cell>
        </row>
        <row r="13924">
          <cell r="A13924">
            <v>19425002</v>
          </cell>
          <cell r="B13924">
            <v>60300000</v>
          </cell>
        </row>
        <row r="13925">
          <cell r="A13925">
            <v>19425003</v>
          </cell>
          <cell r="B13925">
            <v>65000000</v>
          </cell>
        </row>
        <row r="13926">
          <cell r="A13926">
            <v>19525001</v>
          </cell>
          <cell r="B13926">
            <v>56300000</v>
          </cell>
        </row>
        <row r="13927">
          <cell r="A13927">
            <v>19525002</v>
          </cell>
          <cell r="B13927">
            <v>34800000</v>
          </cell>
        </row>
        <row r="13928">
          <cell r="A13928">
            <v>19525003</v>
          </cell>
          <cell r="B13928">
            <v>60300000</v>
          </cell>
        </row>
        <row r="13929">
          <cell r="A13929">
            <v>19625008</v>
          </cell>
          <cell r="B13929">
            <v>74500000</v>
          </cell>
        </row>
        <row r="13930">
          <cell r="A13930">
            <v>19625001</v>
          </cell>
          <cell r="B13930">
            <v>65000000</v>
          </cell>
        </row>
        <row r="13931">
          <cell r="A13931">
            <v>19625002</v>
          </cell>
          <cell r="B13931">
            <v>49100000</v>
          </cell>
        </row>
        <row r="13932">
          <cell r="A13932">
            <v>19625005</v>
          </cell>
          <cell r="B13932">
            <v>72000000</v>
          </cell>
        </row>
        <row r="13933">
          <cell r="A13933">
            <v>19625007</v>
          </cell>
          <cell r="B13933">
            <v>83100000</v>
          </cell>
        </row>
        <row r="13934">
          <cell r="A13934">
            <v>19625004</v>
          </cell>
          <cell r="B13934">
            <v>34800000</v>
          </cell>
        </row>
        <row r="13935">
          <cell r="A13935">
            <v>19625010</v>
          </cell>
          <cell r="B13935">
            <v>81000000</v>
          </cell>
        </row>
        <row r="13936">
          <cell r="A13936">
            <v>19625011</v>
          </cell>
          <cell r="B13936">
            <v>167200000</v>
          </cell>
        </row>
        <row r="13937">
          <cell r="A13937">
            <v>19625003</v>
          </cell>
          <cell r="B13937">
            <v>74500000</v>
          </cell>
        </row>
        <row r="13938">
          <cell r="A13938">
            <v>19625006</v>
          </cell>
          <cell r="B13938">
            <v>77000000</v>
          </cell>
        </row>
        <row r="13939">
          <cell r="A13939">
            <v>19625009</v>
          </cell>
          <cell r="B13939">
            <v>125400000</v>
          </cell>
        </row>
        <row r="13940">
          <cell r="A13940">
            <v>19725007</v>
          </cell>
          <cell r="B13940">
            <v>109800000</v>
          </cell>
        </row>
        <row r="13941">
          <cell r="A13941">
            <v>19725003</v>
          </cell>
          <cell r="B13941">
            <v>59700000</v>
          </cell>
        </row>
        <row r="13942">
          <cell r="A13942">
            <v>19725004</v>
          </cell>
          <cell r="B13942">
            <v>71400000</v>
          </cell>
        </row>
        <row r="13943">
          <cell r="A13943">
            <v>19725009</v>
          </cell>
          <cell r="B13943">
            <v>142800000</v>
          </cell>
        </row>
        <row r="13944">
          <cell r="A13944">
            <v>19725002</v>
          </cell>
          <cell r="B13944">
            <v>60300000</v>
          </cell>
        </row>
        <row r="13945">
          <cell r="A13945">
            <v>19725005</v>
          </cell>
          <cell r="B13945">
            <v>115400000</v>
          </cell>
        </row>
        <row r="13946">
          <cell r="A13946">
            <v>19725008</v>
          </cell>
          <cell r="B13946">
            <v>69000000</v>
          </cell>
        </row>
        <row r="13947">
          <cell r="A13947">
            <v>19725001</v>
          </cell>
          <cell r="B13947">
            <v>64900000</v>
          </cell>
        </row>
        <row r="13948">
          <cell r="A13948">
            <v>19725006</v>
          </cell>
          <cell r="B13948">
            <v>125400000</v>
          </cell>
        </row>
        <row r="13949">
          <cell r="A13949">
            <v>19925001</v>
          </cell>
          <cell r="B13949">
            <v>51600000</v>
          </cell>
        </row>
        <row r="13950">
          <cell r="A13950">
            <v>20025004</v>
          </cell>
          <cell r="B13950">
            <v>95300000</v>
          </cell>
        </row>
        <row r="13951">
          <cell r="A13951">
            <v>20025001</v>
          </cell>
          <cell r="B13951">
            <v>51600000</v>
          </cell>
        </row>
        <row r="13952">
          <cell r="A13952">
            <v>20025003</v>
          </cell>
          <cell r="B13952">
            <v>78000000</v>
          </cell>
        </row>
        <row r="13953">
          <cell r="A13953">
            <v>20125002</v>
          </cell>
          <cell r="B13953">
            <v>113700000</v>
          </cell>
        </row>
        <row r="13954">
          <cell r="A13954">
            <v>20125003</v>
          </cell>
          <cell r="B13954">
            <v>65000000</v>
          </cell>
        </row>
        <row r="13955">
          <cell r="A13955">
            <v>20125001</v>
          </cell>
          <cell r="B13955">
            <v>56300000</v>
          </cell>
        </row>
        <row r="13956">
          <cell r="A13956">
            <v>20125004</v>
          </cell>
          <cell r="B13956">
            <v>51600000</v>
          </cell>
        </row>
        <row r="13957">
          <cell r="A13957">
            <v>20225004</v>
          </cell>
          <cell r="B13957">
            <v>278800000</v>
          </cell>
        </row>
        <row r="13958">
          <cell r="A13958">
            <v>20225002</v>
          </cell>
          <cell r="B13958">
            <v>412300000</v>
          </cell>
        </row>
        <row r="13959">
          <cell r="A13959">
            <v>20225003</v>
          </cell>
          <cell r="B13959">
            <v>307400000</v>
          </cell>
        </row>
        <row r="13960">
          <cell r="A13960">
            <v>20225005</v>
          </cell>
          <cell r="B13960">
            <v>175600000</v>
          </cell>
        </row>
        <row r="13961">
          <cell r="A13961">
            <v>20317006</v>
          </cell>
          <cell r="B13961">
            <v>2600000</v>
          </cell>
        </row>
        <row r="13962">
          <cell r="A13962">
            <v>20317001</v>
          </cell>
          <cell r="B13962">
            <v>2400000</v>
          </cell>
        </row>
        <row r="13963">
          <cell r="A13963">
            <v>20317002</v>
          </cell>
          <cell r="B13963">
            <v>2400000</v>
          </cell>
        </row>
        <row r="13964">
          <cell r="A13964">
            <v>20317003</v>
          </cell>
          <cell r="B13964">
            <v>2600000</v>
          </cell>
        </row>
        <row r="13965">
          <cell r="A13965">
            <v>20317005</v>
          </cell>
          <cell r="B13965">
            <v>1900000</v>
          </cell>
        </row>
        <row r="13966">
          <cell r="A13966">
            <v>20317008</v>
          </cell>
          <cell r="B13966">
            <v>2800000</v>
          </cell>
        </row>
        <row r="13967">
          <cell r="A13967">
            <v>20317013</v>
          </cell>
          <cell r="B13967">
            <v>2700000</v>
          </cell>
        </row>
        <row r="13968">
          <cell r="A13968">
            <v>20317014</v>
          </cell>
          <cell r="B13968">
            <v>3100000</v>
          </cell>
        </row>
        <row r="13969">
          <cell r="A13969">
            <v>20317016</v>
          </cell>
          <cell r="B13969">
            <v>3200000</v>
          </cell>
        </row>
        <row r="13970">
          <cell r="A13970">
            <v>20317009</v>
          </cell>
          <cell r="B13970">
            <v>4300000</v>
          </cell>
        </row>
        <row r="13971">
          <cell r="A13971">
            <v>20317015</v>
          </cell>
          <cell r="B13971">
            <v>3100000</v>
          </cell>
        </row>
        <row r="13972">
          <cell r="A13972">
            <v>20317004</v>
          </cell>
          <cell r="B13972">
            <v>2100000</v>
          </cell>
        </row>
        <row r="13973">
          <cell r="A13973">
            <v>20317007</v>
          </cell>
          <cell r="B13973">
            <v>1600000</v>
          </cell>
        </row>
        <row r="13974">
          <cell r="A13974">
            <v>20317010</v>
          </cell>
          <cell r="B13974">
            <v>4200000</v>
          </cell>
        </row>
        <row r="13975">
          <cell r="A13975">
            <v>20317011</v>
          </cell>
          <cell r="B13975">
            <v>3600000</v>
          </cell>
        </row>
        <row r="13976">
          <cell r="A13976">
            <v>20317012</v>
          </cell>
          <cell r="B13976">
            <v>2800000</v>
          </cell>
        </row>
        <row r="13977">
          <cell r="A13977">
            <v>20425001</v>
          </cell>
          <cell r="B13977">
            <v>56300000</v>
          </cell>
        </row>
        <row r="13978">
          <cell r="A13978">
            <v>20425004</v>
          </cell>
          <cell r="B13978">
            <v>133100000</v>
          </cell>
        </row>
        <row r="13979">
          <cell r="A13979">
            <v>20425002</v>
          </cell>
          <cell r="B13979">
            <v>64900000</v>
          </cell>
        </row>
        <row r="13980">
          <cell r="A13980">
            <v>20425003</v>
          </cell>
          <cell r="B13980">
            <v>69900000</v>
          </cell>
        </row>
        <row r="13981">
          <cell r="A13981">
            <v>20525001</v>
          </cell>
          <cell r="B13981">
            <v>68400000</v>
          </cell>
        </row>
        <row r="13982">
          <cell r="A13982">
            <v>20525003</v>
          </cell>
          <cell r="B13982">
            <v>107100000</v>
          </cell>
        </row>
        <row r="13983">
          <cell r="A13983">
            <v>20525004</v>
          </cell>
          <cell r="B13983">
            <v>273300000</v>
          </cell>
        </row>
        <row r="13984">
          <cell r="A13984">
            <v>20525005</v>
          </cell>
          <cell r="B13984">
            <v>95300000</v>
          </cell>
        </row>
        <row r="13985">
          <cell r="A13985">
            <v>20525006</v>
          </cell>
          <cell r="B13985">
            <v>91500000</v>
          </cell>
        </row>
        <row r="13986">
          <cell r="A13986">
            <v>20525012</v>
          </cell>
          <cell r="B13986">
            <v>80900000</v>
          </cell>
        </row>
        <row r="13987">
          <cell r="A13987">
            <v>20525008</v>
          </cell>
          <cell r="B13987">
            <v>115000000</v>
          </cell>
        </row>
        <row r="13988">
          <cell r="A13988">
            <v>20525009</v>
          </cell>
          <cell r="B13988">
            <v>111700000</v>
          </cell>
        </row>
        <row r="13989">
          <cell r="A13989">
            <v>20525011</v>
          </cell>
          <cell r="B13989">
            <v>65000000</v>
          </cell>
        </row>
        <row r="13990">
          <cell r="A13990">
            <v>20525002</v>
          </cell>
          <cell r="B13990">
            <v>76200000</v>
          </cell>
        </row>
        <row r="13991">
          <cell r="A13991">
            <v>20525007</v>
          </cell>
          <cell r="B13991">
            <v>125400000</v>
          </cell>
        </row>
        <row r="13992">
          <cell r="A13992">
            <v>20525010</v>
          </cell>
          <cell r="B13992">
            <v>86900000</v>
          </cell>
        </row>
        <row r="13993">
          <cell r="A13993">
            <v>20525013</v>
          </cell>
          <cell r="B13993">
            <v>140400000</v>
          </cell>
        </row>
        <row r="13994">
          <cell r="A13994">
            <v>20625002</v>
          </cell>
          <cell r="B13994">
            <v>56300000</v>
          </cell>
        </row>
        <row r="13995">
          <cell r="A13995">
            <v>20625001</v>
          </cell>
          <cell r="B13995">
            <v>57000000</v>
          </cell>
        </row>
        <row r="13996">
          <cell r="A13996">
            <v>20625003</v>
          </cell>
          <cell r="B13996">
            <v>65000000</v>
          </cell>
        </row>
        <row r="13997">
          <cell r="A13997">
            <v>20625004</v>
          </cell>
          <cell r="B13997">
            <v>115400000</v>
          </cell>
        </row>
        <row r="13998">
          <cell r="A13998">
            <v>20625005</v>
          </cell>
          <cell r="B13998">
            <v>106300000</v>
          </cell>
        </row>
        <row r="13999">
          <cell r="A13999">
            <v>20717009</v>
          </cell>
          <cell r="B13999">
            <v>5000000</v>
          </cell>
        </row>
        <row r="14000">
          <cell r="A14000">
            <v>20717001</v>
          </cell>
          <cell r="B14000">
            <v>4100000</v>
          </cell>
        </row>
        <row r="14001">
          <cell r="A14001">
            <v>20717002</v>
          </cell>
          <cell r="B14001">
            <v>3700000</v>
          </cell>
        </row>
        <row r="14002">
          <cell r="A14002">
            <v>20717005</v>
          </cell>
          <cell r="B14002">
            <v>4500000</v>
          </cell>
        </row>
        <row r="14003">
          <cell r="A14003">
            <v>20717006</v>
          </cell>
          <cell r="B14003">
            <v>5300000</v>
          </cell>
        </row>
        <row r="14004">
          <cell r="A14004">
            <v>20717008</v>
          </cell>
          <cell r="B14004">
            <v>2300000</v>
          </cell>
        </row>
        <row r="14005">
          <cell r="A14005">
            <v>20717004</v>
          </cell>
          <cell r="B14005">
            <v>3500000</v>
          </cell>
        </row>
        <row r="14006">
          <cell r="A14006">
            <v>20717007</v>
          </cell>
          <cell r="B14006">
            <v>2700000</v>
          </cell>
        </row>
        <row r="14007">
          <cell r="A14007">
            <v>20717003</v>
          </cell>
          <cell r="B14007">
            <v>2100000</v>
          </cell>
        </row>
        <row r="14008">
          <cell r="A14008">
            <v>20817001</v>
          </cell>
          <cell r="B14008">
            <v>3700000</v>
          </cell>
        </row>
        <row r="14009">
          <cell r="A14009">
            <v>20925003</v>
          </cell>
          <cell r="B14009">
            <v>75000000</v>
          </cell>
        </row>
        <row r="14010">
          <cell r="A14010">
            <v>20925001</v>
          </cell>
          <cell r="B14010">
            <v>115000000</v>
          </cell>
        </row>
        <row r="14011">
          <cell r="A14011">
            <v>20925004</v>
          </cell>
          <cell r="B14011">
            <v>71400000</v>
          </cell>
        </row>
        <row r="14012">
          <cell r="A14012">
            <v>20925007</v>
          </cell>
          <cell r="B14012">
            <v>101000000</v>
          </cell>
        </row>
        <row r="14013">
          <cell r="A14013">
            <v>20925002</v>
          </cell>
          <cell r="B14013">
            <v>33600000</v>
          </cell>
        </row>
        <row r="14014">
          <cell r="A14014">
            <v>20925005</v>
          </cell>
          <cell r="B14014">
            <v>100000000</v>
          </cell>
        </row>
        <row r="14015">
          <cell r="A14015">
            <v>20925006</v>
          </cell>
          <cell r="B14015">
            <v>71900000</v>
          </cell>
        </row>
        <row r="14016">
          <cell r="A14016">
            <v>20925008</v>
          </cell>
          <cell r="B14016">
            <v>57000000</v>
          </cell>
        </row>
        <row r="14017">
          <cell r="A14017">
            <v>21025004</v>
          </cell>
          <cell r="B14017">
            <v>65000000</v>
          </cell>
        </row>
        <row r="14018">
          <cell r="A14018">
            <v>21025002</v>
          </cell>
          <cell r="B14018">
            <v>115000000</v>
          </cell>
        </row>
        <row r="14019">
          <cell r="A14019">
            <v>21025001</v>
          </cell>
          <cell r="B14019">
            <v>71000000</v>
          </cell>
        </row>
        <row r="14020">
          <cell r="A14020">
            <v>21025003</v>
          </cell>
          <cell r="B14020">
            <v>69500000</v>
          </cell>
        </row>
        <row r="14021">
          <cell r="A14021">
            <v>21107001</v>
          </cell>
          <cell r="B14021">
            <v>59200000</v>
          </cell>
        </row>
        <row r="14022">
          <cell r="A14022">
            <v>21107002</v>
          </cell>
          <cell r="B14022">
            <v>61100000</v>
          </cell>
        </row>
        <row r="14023">
          <cell r="A14023">
            <v>21107003</v>
          </cell>
          <cell r="B14023">
            <v>53500000</v>
          </cell>
        </row>
        <row r="14024">
          <cell r="A14024">
            <v>21107004</v>
          </cell>
          <cell r="B14024">
            <v>34500000</v>
          </cell>
        </row>
        <row r="14025">
          <cell r="A14025">
            <v>21121001</v>
          </cell>
          <cell r="B14025">
            <v>48000000</v>
          </cell>
        </row>
        <row r="14026">
          <cell r="A14026">
            <v>21121002</v>
          </cell>
          <cell r="B14026">
            <v>50500000</v>
          </cell>
        </row>
        <row r="14027">
          <cell r="A14027">
            <v>21111001</v>
          </cell>
          <cell r="B14027">
            <v>54500000</v>
          </cell>
        </row>
        <row r="14028">
          <cell r="A14028">
            <v>21111002</v>
          </cell>
          <cell r="B14028">
            <v>58500000</v>
          </cell>
        </row>
        <row r="14029">
          <cell r="A14029">
            <v>21111003</v>
          </cell>
          <cell r="B14029">
            <v>50700000</v>
          </cell>
        </row>
        <row r="14030">
          <cell r="A14030">
            <v>21111004</v>
          </cell>
          <cell r="B14030">
            <v>54700000</v>
          </cell>
        </row>
        <row r="14031">
          <cell r="A14031">
            <v>21103001</v>
          </cell>
          <cell r="B14031">
            <v>58100000</v>
          </cell>
        </row>
        <row r="14032">
          <cell r="A14032">
            <v>21106001</v>
          </cell>
          <cell r="B14032">
            <v>59500000</v>
          </cell>
        </row>
        <row r="14033">
          <cell r="A14033">
            <v>21106002</v>
          </cell>
          <cell r="B14033">
            <v>63800000</v>
          </cell>
        </row>
        <row r="14034">
          <cell r="A14034">
            <v>21106003</v>
          </cell>
          <cell r="B14034">
            <v>60100000</v>
          </cell>
        </row>
        <row r="14035">
          <cell r="A14035">
            <v>21106004</v>
          </cell>
          <cell r="B14035">
            <v>62000000</v>
          </cell>
        </row>
        <row r="14036">
          <cell r="A14036">
            <v>21106005</v>
          </cell>
          <cell r="B14036">
            <v>54600000</v>
          </cell>
        </row>
        <row r="14037">
          <cell r="A14037">
            <v>21106006</v>
          </cell>
          <cell r="B14037">
            <v>56300000</v>
          </cell>
        </row>
        <row r="14038">
          <cell r="A14038">
            <v>21106007</v>
          </cell>
          <cell r="B14038">
            <v>53700000</v>
          </cell>
        </row>
        <row r="14039">
          <cell r="A14039">
            <v>21106008</v>
          </cell>
          <cell r="B14039">
            <v>55400000</v>
          </cell>
        </row>
        <row r="14040">
          <cell r="A14040">
            <v>21225001</v>
          </cell>
          <cell r="B14040">
            <v>51600000</v>
          </cell>
        </row>
        <row r="14041">
          <cell r="A14041">
            <v>21225002</v>
          </cell>
          <cell r="B14041">
            <v>113000000</v>
          </cell>
        </row>
        <row r="14042">
          <cell r="A14042">
            <v>21225003</v>
          </cell>
          <cell r="B14042">
            <v>83100000</v>
          </cell>
        </row>
        <row r="14043">
          <cell r="A14043">
            <v>21225004</v>
          </cell>
          <cell r="B14043">
            <v>61400000</v>
          </cell>
        </row>
        <row r="14044">
          <cell r="A14044">
            <v>21325001</v>
          </cell>
          <cell r="B14044">
            <v>66700000</v>
          </cell>
        </row>
        <row r="14045">
          <cell r="A14045">
            <v>21325002</v>
          </cell>
          <cell r="B14045">
            <v>111400000</v>
          </cell>
        </row>
        <row r="14046">
          <cell r="A14046">
            <v>21325003</v>
          </cell>
          <cell r="B14046">
            <v>92800000</v>
          </cell>
        </row>
        <row r="14047">
          <cell r="A14047">
            <v>21425002</v>
          </cell>
          <cell r="B14047">
            <v>85800000</v>
          </cell>
        </row>
        <row r="14048">
          <cell r="A14048">
            <v>21425003</v>
          </cell>
          <cell r="B14048">
            <v>65000000</v>
          </cell>
        </row>
        <row r="14049">
          <cell r="A14049">
            <v>21425001</v>
          </cell>
          <cell r="B14049">
            <v>115000000</v>
          </cell>
        </row>
        <row r="14050">
          <cell r="A14050">
            <v>21425004</v>
          </cell>
          <cell r="B14050">
            <v>53700000</v>
          </cell>
        </row>
        <row r="14051">
          <cell r="A14051">
            <v>21425005</v>
          </cell>
          <cell r="B14051">
            <v>72800000</v>
          </cell>
        </row>
        <row r="14052">
          <cell r="A14052">
            <v>21525001</v>
          </cell>
          <cell r="B14052">
            <v>56300000</v>
          </cell>
        </row>
        <row r="14053">
          <cell r="A14053">
            <v>21525002</v>
          </cell>
          <cell r="B14053">
            <v>51600000</v>
          </cell>
        </row>
        <row r="14054">
          <cell r="A14054">
            <v>21525003</v>
          </cell>
          <cell r="B14054">
            <v>74800000</v>
          </cell>
        </row>
        <row r="14055">
          <cell r="A14055">
            <v>21525004</v>
          </cell>
          <cell r="B14055">
            <v>80900000</v>
          </cell>
        </row>
        <row r="14056">
          <cell r="A14056">
            <v>21625001</v>
          </cell>
          <cell r="B14056">
            <v>33500000</v>
          </cell>
        </row>
        <row r="14057">
          <cell r="A14057">
            <v>21725001</v>
          </cell>
          <cell r="B14057">
            <v>51600000</v>
          </cell>
        </row>
        <row r="14058">
          <cell r="A14058">
            <v>21725002</v>
          </cell>
          <cell r="B14058">
            <v>71900000</v>
          </cell>
        </row>
        <row r="14059">
          <cell r="A14059">
            <v>21725003</v>
          </cell>
          <cell r="B14059">
            <v>60300000</v>
          </cell>
        </row>
        <row r="14060">
          <cell r="A14060">
            <v>21825002</v>
          </cell>
          <cell r="B14060">
            <v>56300000</v>
          </cell>
        </row>
        <row r="14061">
          <cell r="A14061">
            <v>21825001</v>
          </cell>
          <cell r="B14061">
            <v>75400000</v>
          </cell>
        </row>
        <row r="14062">
          <cell r="A14062">
            <v>22025003</v>
          </cell>
          <cell r="B14062">
            <v>103200000</v>
          </cell>
        </row>
        <row r="14063">
          <cell r="A14063">
            <v>22025004</v>
          </cell>
          <cell r="B14063">
            <v>111700000</v>
          </cell>
        </row>
        <row r="14064">
          <cell r="A14064">
            <v>22025001</v>
          </cell>
          <cell r="B14064">
            <v>75000000</v>
          </cell>
        </row>
        <row r="14065">
          <cell r="A14065">
            <v>22025002</v>
          </cell>
          <cell r="B14065">
            <v>96900000</v>
          </cell>
        </row>
        <row r="14066">
          <cell r="A14066">
            <v>22117003</v>
          </cell>
          <cell r="B14066">
            <v>5900000</v>
          </cell>
        </row>
        <row r="14067">
          <cell r="A14067">
            <v>22117008</v>
          </cell>
          <cell r="B14067">
            <v>6700000</v>
          </cell>
        </row>
        <row r="14068">
          <cell r="A14068">
            <v>22117001</v>
          </cell>
          <cell r="B14068">
            <v>4700000</v>
          </cell>
        </row>
        <row r="14069">
          <cell r="A14069">
            <v>22117009</v>
          </cell>
          <cell r="B14069">
            <v>5700000</v>
          </cell>
        </row>
        <row r="14070">
          <cell r="A14070">
            <v>22117004</v>
          </cell>
          <cell r="B14070">
            <v>3400000</v>
          </cell>
        </row>
        <row r="14071">
          <cell r="A14071">
            <v>22117002</v>
          </cell>
          <cell r="B14071">
            <v>3400000</v>
          </cell>
        </row>
        <row r="14072">
          <cell r="A14072">
            <v>22117005</v>
          </cell>
          <cell r="B14072">
            <v>2400000</v>
          </cell>
        </row>
        <row r="14073">
          <cell r="A14073">
            <v>22117006</v>
          </cell>
          <cell r="B14073">
            <v>4200000</v>
          </cell>
        </row>
        <row r="14074">
          <cell r="A14074">
            <v>22117007</v>
          </cell>
          <cell r="B14074">
            <v>7000000</v>
          </cell>
        </row>
        <row r="14075">
          <cell r="A14075">
            <v>22225006</v>
          </cell>
          <cell r="B14075">
            <v>83200000</v>
          </cell>
        </row>
        <row r="14076">
          <cell r="A14076">
            <v>22225012</v>
          </cell>
          <cell r="B14076">
            <v>74500000</v>
          </cell>
        </row>
        <row r="14077">
          <cell r="A14077">
            <v>22225022</v>
          </cell>
          <cell r="B14077">
            <v>164300000</v>
          </cell>
        </row>
        <row r="14078">
          <cell r="A14078">
            <v>22225015</v>
          </cell>
          <cell r="B14078">
            <v>83300000</v>
          </cell>
        </row>
        <row r="14079">
          <cell r="A14079">
            <v>22225016</v>
          </cell>
          <cell r="B14079">
            <v>95200000</v>
          </cell>
        </row>
        <row r="14080">
          <cell r="A14080">
            <v>22225013</v>
          </cell>
          <cell r="B14080">
            <v>63300000</v>
          </cell>
        </row>
        <row r="14081">
          <cell r="A14081">
            <v>22225014</v>
          </cell>
          <cell r="B14081">
            <v>54300000</v>
          </cell>
        </row>
        <row r="14082">
          <cell r="A14082">
            <v>22225020</v>
          </cell>
          <cell r="B14082">
            <v>83100000</v>
          </cell>
        </row>
        <row r="14083">
          <cell r="A14083">
            <v>22225021</v>
          </cell>
          <cell r="B14083">
            <v>88100000</v>
          </cell>
        </row>
        <row r="14084">
          <cell r="A14084">
            <v>22225001</v>
          </cell>
          <cell r="B14084">
            <v>142800000</v>
          </cell>
        </row>
        <row r="14085">
          <cell r="A14085">
            <v>22225002</v>
          </cell>
          <cell r="B14085">
            <v>154700000</v>
          </cell>
        </row>
        <row r="14086">
          <cell r="A14086">
            <v>22225004</v>
          </cell>
          <cell r="B14086">
            <v>69000000</v>
          </cell>
        </row>
        <row r="14087">
          <cell r="A14087">
            <v>22225005</v>
          </cell>
          <cell r="B14087">
            <v>85000000</v>
          </cell>
        </row>
        <row r="14088">
          <cell r="A14088">
            <v>22225007</v>
          </cell>
          <cell r="B14088">
            <v>122300000</v>
          </cell>
        </row>
        <row r="14089">
          <cell r="A14089">
            <v>22225008</v>
          </cell>
          <cell r="B14089">
            <v>118300000</v>
          </cell>
        </row>
        <row r="14090">
          <cell r="A14090">
            <v>22225009</v>
          </cell>
          <cell r="B14090">
            <v>72800000</v>
          </cell>
        </row>
        <row r="14091">
          <cell r="A14091">
            <v>22225010</v>
          </cell>
          <cell r="B14091">
            <v>62300000</v>
          </cell>
        </row>
        <row r="14092">
          <cell r="A14092">
            <v>22225018</v>
          </cell>
          <cell r="B14092">
            <v>96900000</v>
          </cell>
        </row>
        <row r="14093">
          <cell r="A14093">
            <v>22225019</v>
          </cell>
          <cell r="B14093">
            <v>69600000</v>
          </cell>
        </row>
        <row r="14094">
          <cell r="A14094">
            <v>22325001</v>
          </cell>
          <cell r="B14094">
            <v>115000000</v>
          </cell>
        </row>
        <row r="14095">
          <cell r="A14095">
            <v>22325002</v>
          </cell>
          <cell r="B14095">
            <v>51600000</v>
          </cell>
        </row>
        <row r="14096">
          <cell r="A14096">
            <v>22325003</v>
          </cell>
          <cell r="B14096">
            <v>38100000</v>
          </cell>
        </row>
        <row r="14097">
          <cell r="A14097">
            <v>22425002</v>
          </cell>
          <cell r="B14097">
            <v>51600000</v>
          </cell>
        </row>
        <row r="14098">
          <cell r="A14098">
            <v>22425003</v>
          </cell>
          <cell r="B14098">
            <v>56300000</v>
          </cell>
        </row>
        <row r="14099">
          <cell r="A14099">
            <v>22506001</v>
          </cell>
          <cell r="B14099">
            <v>28500000</v>
          </cell>
        </row>
        <row r="14100">
          <cell r="A14100">
            <v>22506002</v>
          </cell>
          <cell r="B14100">
            <v>26500000</v>
          </cell>
        </row>
        <row r="14101">
          <cell r="A14101">
            <v>22506003</v>
          </cell>
          <cell r="B14101">
            <v>32200000</v>
          </cell>
        </row>
        <row r="14102">
          <cell r="A14102">
            <v>22506004</v>
          </cell>
          <cell r="B14102">
            <v>30000000</v>
          </cell>
        </row>
        <row r="14103">
          <cell r="A14103">
            <v>22506005</v>
          </cell>
          <cell r="B14103">
            <v>34800000</v>
          </cell>
        </row>
        <row r="14104">
          <cell r="A14104">
            <v>22506006</v>
          </cell>
          <cell r="B14104">
            <v>37900000</v>
          </cell>
        </row>
        <row r="14105">
          <cell r="A14105">
            <v>22625002</v>
          </cell>
          <cell r="B14105">
            <v>56300000</v>
          </cell>
        </row>
        <row r="14106">
          <cell r="A14106">
            <v>22625003</v>
          </cell>
          <cell r="B14106">
            <v>75700000</v>
          </cell>
        </row>
        <row r="14107">
          <cell r="A14107">
            <v>22725001</v>
          </cell>
          <cell r="B14107">
            <v>65000000</v>
          </cell>
        </row>
        <row r="14108">
          <cell r="A14108">
            <v>22925001</v>
          </cell>
          <cell r="B14108">
            <v>117400000</v>
          </cell>
        </row>
        <row r="14109">
          <cell r="A14109">
            <v>23025001</v>
          </cell>
          <cell r="B14109">
            <v>51600000</v>
          </cell>
        </row>
        <row r="14110">
          <cell r="A14110">
            <v>23025002</v>
          </cell>
          <cell r="B14110">
            <v>56300000</v>
          </cell>
        </row>
        <row r="14111">
          <cell r="A14111">
            <v>23025006</v>
          </cell>
          <cell r="B14111">
            <v>100000000</v>
          </cell>
        </row>
        <row r="14112">
          <cell r="A14112">
            <v>23025005</v>
          </cell>
          <cell r="B14112">
            <v>67000000</v>
          </cell>
        </row>
        <row r="14113">
          <cell r="A14113">
            <v>23108001</v>
          </cell>
          <cell r="B14113">
            <v>154000000</v>
          </cell>
        </row>
        <row r="14114">
          <cell r="A14114">
            <v>23108002</v>
          </cell>
          <cell r="B14114">
            <v>260000000</v>
          </cell>
        </row>
        <row r="14115">
          <cell r="A14115">
            <v>23108003</v>
          </cell>
          <cell r="B14115">
            <v>164000000</v>
          </cell>
        </row>
        <row r="14116">
          <cell r="A14116">
            <v>23108004</v>
          </cell>
          <cell r="B14116">
            <v>150200000</v>
          </cell>
        </row>
        <row r="14117">
          <cell r="A14117">
            <v>23108005</v>
          </cell>
          <cell r="B14117">
            <v>247500000</v>
          </cell>
        </row>
        <row r="14118">
          <cell r="A14118">
            <v>23121001</v>
          </cell>
          <cell r="B14118">
            <v>135000000</v>
          </cell>
        </row>
        <row r="14119">
          <cell r="A14119">
            <v>23121002</v>
          </cell>
          <cell r="B14119">
            <v>147400000</v>
          </cell>
        </row>
        <row r="14120">
          <cell r="A14120">
            <v>23217005</v>
          </cell>
          <cell r="B14120">
            <v>5300000</v>
          </cell>
        </row>
        <row r="14121">
          <cell r="A14121">
            <v>23217006</v>
          </cell>
          <cell r="B14121">
            <v>5600000</v>
          </cell>
        </row>
        <row r="14122">
          <cell r="A14122">
            <v>23217007</v>
          </cell>
          <cell r="B14122">
            <v>5900000</v>
          </cell>
        </row>
        <row r="14123">
          <cell r="A14123">
            <v>23217004</v>
          </cell>
          <cell r="B14123">
            <v>3800000</v>
          </cell>
        </row>
        <row r="14124">
          <cell r="A14124">
            <v>23217008</v>
          </cell>
          <cell r="B14124">
            <v>3600000</v>
          </cell>
        </row>
        <row r="14125">
          <cell r="A14125">
            <v>23217001</v>
          </cell>
          <cell r="B14125">
            <v>5500000</v>
          </cell>
        </row>
        <row r="14126">
          <cell r="A14126">
            <v>23217002</v>
          </cell>
          <cell r="B14126">
            <v>5000000</v>
          </cell>
        </row>
        <row r="14127">
          <cell r="A14127">
            <v>23217003</v>
          </cell>
          <cell r="B14127">
            <v>5000000</v>
          </cell>
        </row>
        <row r="14128">
          <cell r="A14128">
            <v>23325001</v>
          </cell>
          <cell r="B14128">
            <v>65000000</v>
          </cell>
        </row>
        <row r="14129">
          <cell r="A14129">
            <v>23325002</v>
          </cell>
          <cell r="B14129">
            <v>115000000</v>
          </cell>
        </row>
        <row r="14130">
          <cell r="A14130">
            <v>23325007</v>
          </cell>
          <cell r="B14130">
            <v>159600000</v>
          </cell>
        </row>
        <row r="14131">
          <cell r="A14131">
            <v>23325006</v>
          </cell>
          <cell r="B14131">
            <v>61400000</v>
          </cell>
        </row>
        <row r="14132">
          <cell r="A14132">
            <v>23325005</v>
          </cell>
          <cell r="B14132">
            <v>118300000</v>
          </cell>
        </row>
        <row r="14133">
          <cell r="A14133">
            <v>23325008</v>
          </cell>
          <cell r="B14133">
            <v>96600000</v>
          </cell>
        </row>
        <row r="14134">
          <cell r="A14134">
            <v>23325003</v>
          </cell>
          <cell r="B14134">
            <v>87900000</v>
          </cell>
        </row>
        <row r="14135">
          <cell r="A14135">
            <v>23325004</v>
          </cell>
          <cell r="B14135">
            <v>66000000</v>
          </cell>
        </row>
        <row r="14136">
          <cell r="A14136">
            <v>23425001</v>
          </cell>
          <cell r="B14136">
            <v>56300000</v>
          </cell>
        </row>
        <row r="14137">
          <cell r="A14137">
            <v>23501004</v>
          </cell>
          <cell r="B14137">
            <v>20000000</v>
          </cell>
        </row>
        <row r="14138">
          <cell r="A14138">
            <v>23501005</v>
          </cell>
          <cell r="B14138">
            <v>21000000</v>
          </cell>
        </row>
        <row r="14139">
          <cell r="A14139">
            <v>23501007</v>
          </cell>
          <cell r="B14139">
            <v>19000000</v>
          </cell>
        </row>
        <row r="14140">
          <cell r="A14140">
            <v>23501001</v>
          </cell>
          <cell r="B14140">
            <v>20500000</v>
          </cell>
        </row>
        <row r="14141">
          <cell r="A14141">
            <v>23501002</v>
          </cell>
          <cell r="B14141">
            <v>22000000</v>
          </cell>
        </row>
        <row r="14142">
          <cell r="A14142">
            <v>23501003</v>
          </cell>
          <cell r="B14142">
            <v>22000000</v>
          </cell>
        </row>
        <row r="14143">
          <cell r="A14143">
            <v>23501006</v>
          </cell>
          <cell r="B14143">
            <v>21000000</v>
          </cell>
        </row>
        <row r="14144">
          <cell r="A14144">
            <v>23501008</v>
          </cell>
          <cell r="B14144">
            <v>25000000</v>
          </cell>
        </row>
        <row r="14145">
          <cell r="A14145">
            <v>23501009</v>
          </cell>
          <cell r="B14145">
            <v>34400000</v>
          </cell>
        </row>
        <row r="14146">
          <cell r="A14146">
            <v>23501010</v>
          </cell>
          <cell r="B14146">
            <v>75400000</v>
          </cell>
        </row>
        <row r="14147">
          <cell r="A14147">
            <v>23501011</v>
          </cell>
          <cell r="B14147">
            <v>42000000</v>
          </cell>
        </row>
        <row r="14148">
          <cell r="A14148">
            <v>23506004</v>
          </cell>
          <cell r="B14148">
            <v>44000000</v>
          </cell>
        </row>
        <row r="14149">
          <cell r="A14149">
            <v>23506005</v>
          </cell>
          <cell r="B14149">
            <v>53500000</v>
          </cell>
        </row>
        <row r="14150">
          <cell r="A14150">
            <v>23507001</v>
          </cell>
          <cell r="B14150">
            <v>25000000</v>
          </cell>
        </row>
        <row r="14151">
          <cell r="A14151">
            <v>23507002</v>
          </cell>
          <cell r="B14151">
            <v>36200000</v>
          </cell>
        </row>
        <row r="14152">
          <cell r="A14152">
            <v>23521001</v>
          </cell>
          <cell r="B14152">
            <v>48000000</v>
          </cell>
        </row>
        <row r="14153">
          <cell r="A14153">
            <v>23520001</v>
          </cell>
          <cell r="B14153">
            <v>44000000</v>
          </cell>
        </row>
        <row r="14154">
          <cell r="A14154">
            <v>23520002</v>
          </cell>
          <cell r="B14154">
            <v>37000000</v>
          </cell>
        </row>
        <row r="14155">
          <cell r="A14155">
            <v>23519001</v>
          </cell>
          <cell r="B14155">
            <v>6200000</v>
          </cell>
        </row>
        <row r="14156">
          <cell r="A14156">
            <v>23517012</v>
          </cell>
          <cell r="B14156">
            <v>3900000</v>
          </cell>
        </row>
        <row r="14157">
          <cell r="A14157">
            <v>23517010</v>
          </cell>
          <cell r="B14157">
            <v>2300000</v>
          </cell>
        </row>
        <row r="14158">
          <cell r="A14158">
            <v>23517011</v>
          </cell>
          <cell r="B14158">
            <v>2900000</v>
          </cell>
        </row>
        <row r="14159">
          <cell r="A14159">
            <v>23517008</v>
          </cell>
          <cell r="B14159">
            <v>2900000</v>
          </cell>
        </row>
        <row r="14160">
          <cell r="A14160">
            <v>23517009</v>
          </cell>
          <cell r="B14160">
            <v>1700000</v>
          </cell>
        </row>
        <row r="14161">
          <cell r="A14161">
            <v>23517013</v>
          </cell>
          <cell r="B14161">
            <v>4100000</v>
          </cell>
        </row>
        <row r="14162">
          <cell r="A14162">
            <v>23517014</v>
          </cell>
          <cell r="B14162">
            <v>3000000</v>
          </cell>
        </row>
        <row r="14163">
          <cell r="A14163">
            <v>23517015</v>
          </cell>
          <cell r="B14163">
            <v>5200000</v>
          </cell>
        </row>
        <row r="14164">
          <cell r="A14164">
            <v>23506001</v>
          </cell>
          <cell r="B14164">
            <v>26000000</v>
          </cell>
        </row>
        <row r="14165">
          <cell r="A14165">
            <v>23506002</v>
          </cell>
          <cell r="B14165">
            <v>44500000</v>
          </cell>
        </row>
        <row r="14166">
          <cell r="A14166">
            <v>23506003</v>
          </cell>
          <cell r="B14166">
            <v>35300000</v>
          </cell>
        </row>
        <row r="14167">
          <cell r="A14167">
            <v>23625008</v>
          </cell>
          <cell r="B14167">
            <v>68000000</v>
          </cell>
        </row>
        <row r="14168">
          <cell r="A14168">
            <v>23625001</v>
          </cell>
          <cell r="B14168">
            <v>65000000</v>
          </cell>
        </row>
        <row r="14169">
          <cell r="A14169">
            <v>23625006</v>
          </cell>
          <cell r="B14169">
            <v>55000000</v>
          </cell>
        </row>
        <row r="14170">
          <cell r="A14170">
            <v>23625002</v>
          </cell>
          <cell r="B14170">
            <v>62200000</v>
          </cell>
        </row>
        <row r="14171">
          <cell r="A14171">
            <v>23625003</v>
          </cell>
          <cell r="B14171">
            <v>100000000</v>
          </cell>
        </row>
        <row r="14172">
          <cell r="A14172">
            <v>23625004</v>
          </cell>
          <cell r="B14172">
            <v>95000000</v>
          </cell>
        </row>
        <row r="14173">
          <cell r="A14173">
            <v>23625005</v>
          </cell>
          <cell r="B14173">
            <v>70100000</v>
          </cell>
        </row>
        <row r="14174">
          <cell r="A14174">
            <v>23625007</v>
          </cell>
          <cell r="B14174">
            <v>73000000</v>
          </cell>
        </row>
        <row r="14175">
          <cell r="A14175">
            <v>23725005</v>
          </cell>
          <cell r="B14175">
            <v>71200000</v>
          </cell>
        </row>
        <row r="14176">
          <cell r="A14176">
            <v>23725001</v>
          </cell>
          <cell r="B14176">
            <v>51600000</v>
          </cell>
        </row>
        <row r="14177">
          <cell r="A14177">
            <v>23725002</v>
          </cell>
          <cell r="B14177">
            <v>56300000</v>
          </cell>
        </row>
        <row r="14178">
          <cell r="A14178">
            <v>23725003</v>
          </cell>
          <cell r="B14178">
            <v>64400000</v>
          </cell>
        </row>
        <row r="14179">
          <cell r="A14179">
            <v>23725004</v>
          </cell>
          <cell r="B14179">
            <v>72000000</v>
          </cell>
        </row>
        <row r="14180">
          <cell r="A14180">
            <v>23825001</v>
          </cell>
          <cell r="B14180">
            <v>51300000</v>
          </cell>
        </row>
        <row r="14181">
          <cell r="A14181">
            <v>23825002</v>
          </cell>
          <cell r="B14181">
            <v>56300000</v>
          </cell>
        </row>
        <row r="14182">
          <cell r="A14182">
            <v>24025001</v>
          </cell>
          <cell r="B14182">
            <v>56300000</v>
          </cell>
        </row>
        <row r="14183">
          <cell r="A14183">
            <v>24121001</v>
          </cell>
          <cell r="B14183">
            <v>53000000</v>
          </cell>
        </row>
        <row r="14184">
          <cell r="A14184">
            <v>24121002</v>
          </cell>
          <cell r="B14184">
            <v>52500000</v>
          </cell>
        </row>
        <row r="14185">
          <cell r="A14185">
            <v>24121003</v>
          </cell>
          <cell r="B14185">
            <v>48500000</v>
          </cell>
        </row>
        <row r="14186">
          <cell r="A14186">
            <v>24121004</v>
          </cell>
          <cell r="B14186">
            <v>57500000</v>
          </cell>
        </row>
        <row r="14187">
          <cell r="A14187">
            <v>24103002</v>
          </cell>
          <cell r="B14187">
            <v>199500000</v>
          </cell>
        </row>
        <row r="14188">
          <cell r="A14188">
            <v>24103004</v>
          </cell>
          <cell r="B14188">
            <v>397700000</v>
          </cell>
        </row>
        <row r="14189">
          <cell r="A14189">
            <v>24103003</v>
          </cell>
          <cell r="B14189">
            <v>174600000</v>
          </cell>
        </row>
        <row r="14190">
          <cell r="A14190">
            <v>24103001</v>
          </cell>
          <cell r="B14190">
            <v>67800000</v>
          </cell>
        </row>
        <row r="14191">
          <cell r="A14191">
            <v>24325001</v>
          </cell>
          <cell r="B14191">
            <v>51600000</v>
          </cell>
        </row>
        <row r="14192">
          <cell r="A14192">
            <v>24417001</v>
          </cell>
          <cell r="B14192">
            <v>5400000</v>
          </cell>
        </row>
        <row r="14193">
          <cell r="A14193">
            <v>24417002</v>
          </cell>
          <cell r="B14193">
            <v>6300000</v>
          </cell>
        </row>
        <row r="14194">
          <cell r="A14194">
            <v>24417003</v>
          </cell>
          <cell r="B14194">
            <v>3100000</v>
          </cell>
        </row>
        <row r="14195">
          <cell r="A14195">
            <v>24417004</v>
          </cell>
          <cell r="B14195">
            <v>3300000</v>
          </cell>
        </row>
        <row r="14196">
          <cell r="A14196">
            <v>24525001</v>
          </cell>
          <cell r="B14196">
            <v>56300000</v>
          </cell>
        </row>
        <row r="14197">
          <cell r="A14197">
            <v>24601001</v>
          </cell>
          <cell r="B14197">
            <v>62000000</v>
          </cell>
        </row>
        <row r="14198">
          <cell r="A14198">
            <v>24717001</v>
          </cell>
          <cell r="B14198">
            <v>2800000</v>
          </cell>
        </row>
        <row r="14199">
          <cell r="A14199">
            <v>24825002</v>
          </cell>
          <cell r="B14199">
            <v>74000000</v>
          </cell>
        </row>
        <row r="14200">
          <cell r="A14200">
            <v>24825001</v>
          </cell>
          <cell r="B14200">
            <v>56300000</v>
          </cell>
        </row>
        <row r="14201">
          <cell r="A14201">
            <v>24825003</v>
          </cell>
          <cell r="B14201">
            <v>112500000</v>
          </cell>
        </row>
        <row r="14202">
          <cell r="A14202">
            <v>24921001</v>
          </cell>
          <cell r="B14202">
            <v>25700000</v>
          </cell>
        </row>
        <row r="14203">
          <cell r="A14203">
            <v>25017001</v>
          </cell>
          <cell r="B14203">
            <v>4500000</v>
          </cell>
        </row>
        <row r="14204">
          <cell r="A14204">
            <v>25017002</v>
          </cell>
          <cell r="B14204">
            <v>4000000</v>
          </cell>
        </row>
        <row r="14205">
          <cell r="A14205">
            <v>25117003</v>
          </cell>
          <cell r="B14205">
            <v>2300000</v>
          </cell>
        </row>
        <row r="14206">
          <cell r="A14206">
            <v>25117004</v>
          </cell>
          <cell r="B14206">
            <v>3300000</v>
          </cell>
        </row>
        <row r="14207">
          <cell r="A14207">
            <v>25117001</v>
          </cell>
          <cell r="B14207">
            <v>4800000</v>
          </cell>
        </row>
        <row r="14208">
          <cell r="A14208">
            <v>25117002</v>
          </cell>
          <cell r="B14208">
            <v>3800000</v>
          </cell>
        </row>
        <row r="14209">
          <cell r="A14209">
            <v>25117005</v>
          </cell>
          <cell r="B14209">
            <v>5400000</v>
          </cell>
        </row>
        <row r="14210">
          <cell r="A14210">
            <v>25117006</v>
          </cell>
          <cell r="B14210">
            <v>2000000</v>
          </cell>
        </row>
        <row r="14211">
          <cell r="A14211">
            <v>25219001</v>
          </cell>
          <cell r="B14211">
            <v>5900000</v>
          </cell>
        </row>
        <row r="14212">
          <cell r="A14212">
            <v>25217004</v>
          </cell>
          <cell r="B14212">
            <v>4600000</v>
          </cell>
        </row>
        <row r="14213">
          <cell r="A14213">
            <v>25217005</v>
          </cell>
          <cell r="B14213">
            <v>5000000</v>
          </cell>
        </row>
        <row r="14214">
          <cell r="A14214">
            <v>25217011</v>
          </cell>
          <cell r="B14214">
            <v>4500000</v>
          </cell>
        </row>
        <row r="14215">
          <cell r="A14215">
            <v>25217003</v>
          </cell>
          <cell r="B14215">
            <v>2300000</v>
          </cell>
        </row>
        <row r="14216">
          <cell r="A14216">
            <v>25217007</v>
          </cell>
          <cell r="B14216">
            <v>3400000</v>
          </cell>
        </row>
        <row r="14217">
          <cell r="A14217">
            <v>25217010</v>
          </cell>
          <cell r="B14217">
            <v>3000000</v>
          </cell>
        </row>
        <row r="14218">
          <cell r="A14218">
            <v>25217013</v>
          </cell>
          <cell r="B14218">
            <v>3500000</v>
          </cell>
        </row>
        <row r="14219">
          <cell r="A14219">
            <v>25217001</v>
          </cell>
          <cell r="B14219">
            <v>2200000</v>
          </cell>
        </row>
        <row r="14220">
          <cell r="A14220">
            <v>25217002</v>
          </cell>
          <cell r="B14220">
            <v>2300000</v>
          </cell>
        </row>
        <row r="14221">
          <cell r="A14221">
            <v>25217006</v>
          </cell>
          <cell r="B14221">
            <v>5000000</v>
          </cell>
        </row>
        <row r="14222">
          <cell r="A14222">
            <v>25217008</v>
          </cell>
          <cell r="B14222">
            <v>3100000</v>
          </cell>
        </row>
        <row r="14223">
          <cell r="A14223">
            <v>25217009</v>
          </cell>
          <cell r="B14223">
            <v>3500000</v>
          </cell>
        </row>
        <row r="14224">
          <cell r="A14224">
            <v>25217012</v>
          </cell>
          <cell r="B14224">
            <v>5900000</v>
          </cell>
        </row>
        <row r="14225">
          <cell r="A14225">
            <v>25317001</v>
          </cell>
          <cell r="B14225">
            <v>4500000</v>
          </cell>
        </row>
        <row r="14226">
          <cell r="A14226">
            <v>25317002</v>
          </cell>
          <cell r="B14226">
            <v>3500000</v>
          </cell>
        </row>
        <row r="14227">
          <cell r="A14227">
            <v>25317005</v>
          </cell>
          <cell r="B14227">
            <v>3800000</v>
          </cell>
        </row>
        <row r="14228">
          <cell r="A14228">
            <v>25317003</v>
          </cell>
          <cell r="B14228">
            <v>2700000</v>
          </cell>
        </row>
        <row r="14229">
          <cell r="A14229">
            <v>25317004</v>
          </cell>
          <cell r="B14229">
            <v>3600000</v>
          </cell>
        </row>
        <row r="14230">
          <cell r="A14230">
            <v>25317006</v>
          </cell>
          <cell r="B14230">
            <v>3800000</v>
          </cell>
        </row>
        <row r="14231">
          <cell r="A14231">
            <v>25317007</v>
          </cell>
          <cell r="B14231">
            <v>2800000</v>
          </cell>
        </row>
        <row r="14232">
          <cell r="A14232">
            <v>25425001</v>
          </cell>
          <cell r="B14232">
            <v>56300000</v>
          </cell>
        </row>
        <row r="14233">
          <cell r="A14233">
            <v>25425002</v>
          </cell>
          <cell r="B14233">
            <v>51600000</v>
          </cell>
        </row>
        <row r="14234">
          <cell r="A14234">
            <v>25517005</v>
          </cell>
          <cell r="B14234">
            <v>4800000</v>
          </cell>
        </row>
        <row r="14235">
          <cell r="A14235">
            <v>25517003</v>
          </cell>
          <cell r="B14235">
            <v>4400000</v>
          </cell>
        </row>
        <row r="14236">
          <cell r="A14236">
            <v>25517001</v>
          </cell>
          <cell r="B14236">
            <v>2700000</v>
          </cell>
        </row>
        <row r="14237">
          <cell r="A14237">
            <v>25517004</v>
          </cell>
          <cell r="B14237">
            <v>3300000</v>
          </cell>
        </row>
        <row r="14238">
          <cell r="A14238">
            <v>25517002</v>
          </cell>
          <cell r="B14238">
            <v>2800000</v>
          </cell>
        </row>
        <row r="14239">
          <cell r="A14239">
            <v>25619001</v>
          </cell>
          <cell r="B14239">
            <v>5600000</v>
          </cell>
        </row>
        <row r="14240">
          <cell r="A14240">
            <v>25701004</v>
          </cell>
          <cell r="B14240">
            <v>28000000</v>
          </cell>
        </row>
        <row r="14241">
          <cell r="A14241">
            <v>25701001</v>
          </cell>
          <cell r="B14241">
            <v>38600000</v>
          </cell>
        </row>
        <row r="14242">
          <cell r="A14242">
            <v>25701002</v>
          </cell>
          <cell r="B14242">
            <v>35300000</v>
          </cell>
        </row>
        <row r="14243">
          <cell r="A14243">
            <v>25701003</v>
          </cell>
          <cell r="B14243">
            <v>45000000</v>
          </cell>
        </row>
        <row r="14244">
          <cell r="A14244">
            <v>25706004</v>
          </cell>
          <cell r="B14244">
            <v>79900000</v>
          </cell>
        </row>
        <row r="14245">
          <cell r="A14245">
            <v>25706005</v>
          </cell>
          <cell r="B14245">
            <v>63000000</v>
          </cell>
        </row>
        <row r="14246">
          <cell r="A14246">
            <v>25706006</v>
          </cell>
          <cell r="B14246">
            <v>59900000</v>
          </cell>
        </row>
        <row r="14247">
          <cell r="A14247">
            <v>25707001</v>
          </cell>
          <cell r="B14247">
            <v>21800000</v>
          </cell>
        </row>
        <row r="14248">
          <cell r="A14248">
            <v>25707002</v>
          </cell>
          <cell r="B14248">
            <v>31000000</v>
          </cell>
        </row>
        <row r="14249">
          <cell r="A14249">
            <v>25720001</v>
          </cell>
          <cell r="B14249">
            <v>15100000</v>
          </cell>
        </row>
        <row r="14250">
          <cell r="A14250">
            <v>25712002</v>
          </cell>
          <cell r="B14250">
            <v>17900000</v>
          </cell>
        </row>
        <row r="14251">
          <cell r="A14251">
            <v>25710001</v>
          </cell>
          <cell r="B14251">
            <v>110700000</v>
          </cell>
        </row>
        <row r="14252">
          <cell r="A14252">
            <v>25711001</v>
          </cell>
          <cell r="B14252">
            <v>88000000</v>
          </cell>
        </row>
        <row r="14253">
          <cell r="A14253">
            <v>25711002</v>
          </cell>
          <cell r="B14253">
            <v>56400000</v>
          </cell>
        </row>
        <row r="14254">
          <cell r="A14254">
            <v>25711003</v>
          </cell>
          <cell r="B14254">
            <v>25700000</v>
          </cell>
        </row>
        <row r="14255">
          <cell r="A14255">
            <v>25711004</v>
          </cell>
          <cell r="B14255">
            <v>47400000</v>
          </cell>
        </row>
        <row r="14256">
          <cell r="A14256">
            <v>25711005</v>
          </cell>
          <cell r="B14256">
            <v>42800000</v>
          </cell>
        </row>
        <row r="14257">
          <cell r="A14257">
            <v>25711006</v>
          </cell>
          <cell r="B14257">
            <v>45000000</v>
          </cell>
        </row>
        <row r="14258">
          <cell r="A14258">
            <v>25711007</v>
          </cell>
          <cell r="B14258">
            <v>64000000</v>
          </cell>
        </row>
        <row r="14259">
          <cell r="A14259">
            <v>25711008</v>
          </cell>
          <cell r="B14259">
            <v>62700000</v>
          </cell>
        </row>
        <row r="14260">
          <cell r="A14260">
            <v>25711009</v>
          </cell>
          <cell r="B14260">
            <v>110700000</v>
          </cell>
        </row>
        <row r="14261">
          <cell r="A14261">
            <v>25711010</v>
          </cell>
          <cell r="B14261">
            <v>158300000</v>
          </cell>
        </row>
        <row r="14262">
          <cell r="A14262">
            <v>25711011</v>
          </cell>
          <cell r="B14262">
            <v>251000000</v>
          </cell>
        </row>
        <row r="14263">
          <cell r="A14263">
            <v>25711012</v>
          </cell>
          <cell r="B14263">
            <v>133000000</v>
          </cell>
        </row>
        <row r="14264">
          <cell r="A14264">
            <v>25711013</v>
          </cell>
          <cell r="B14264">
            <v>371100000</v>
          </cell>
        </row>
        <row r="14265">
          <cell r="A14265">
            <v>25711014</v>
          </cell>
          <cell r="B14265">
            <v>138700000</v>
          </cell>
        </row>
        <row r="14266">
          <cell r="A14266">
            <v>25704001</v>
          </cell>
          <cell r="B14266">
            <v>104000000</v>
          </cell>
        </row>
        <row r="14267">
          <cell r="A14267">
            <v>25704002</v>
          </cell>
          <cell r="B14267">
            <v>54800000</v>
          </cell>
        </row>
        <row r="14268">
          <cell r="A14268">
            <v>25704003</v>
          </cell>
          <cell r="B14268">
            <v>51800000</v>
          </cell>
        </row>
        <row r="14269">
          <cell r="A14269">
            <v>25704004</v>
          </cell>
          <cell r="B14269">
            <v>30700000</v>
          </cell>
        </row>
        <row r="14270">
          <cell r="A14270">
            <v>25704005</v>
          </cell>
          <cell r="B14270">
            <v>68400000</v>
          </cell>
        </row>
        <row r="14271">
          <cell r="A14271">
            <v>25704006</v>
          </cell>
          <cell r="B14271">
            <v>45800000</v>
          </cell>
        </row>
        <row r="14272">
          <cell r="A14272">
            <v>25704007</v>
          </cell>
          <cell r="B14272">
            <v>76100000</v>
          </cell>
        </row>
        <row r="14273">
          <cell r="A14273">
            <v>25704008</v>
          </cell>
          <cell r="B14273">
            <v>55000000</v>
          </cell>
        </row>
        <row r="14274">
          <cell r="A14274">
            <v>25704009</v>
          </cell>
          <cell r="B14274">
            <v>155200000</v>
          </cell>
        </row>
        <row r="14275">
          <cell r="A14275">
            <v>25712001</v>
          </cell>
          <cell r="B14275">
            <v>54500000</v>
          </cell>
        </row>
        <row r="14276">
          <cell r="A14276">
            <v>25712003</v>
          </cell>
          <cell r="B14276">
            <v>56800000</v>
          </cell>
        </row>
        <row r="14277">
          <cell r="A14277">
            <v>25712004</v>
          </cell>
          <cell r="B14277">
            <v>53000000</v>
          </cell>
        </row>
        <row r="14278">
          <cell r="A14278">
            <v>25712005</v>
          </cell>
          <cell r="B14278">
            <v>56900000</v>
          </cell>
        </row>
        <row r="14279">
          <cell r="A14279">
            <v>25712006</v>
          </cell>
          <cell r="B14279">
            <v>72700000</v>
          </cell>
        </row>
        <row r="14280">
          <cell r="A14280">
            <v>25712007</v>
          </cell>
          <cell r="B14280">
            <v>124000000</v>
          </cell>
        </row>
        <row r="14281">
          <cell r="A14281">
            <v>25712008</v>
          </cell>
          <cell r="B14281">
            <v>78200000</v>
          </cell>
        </row>
        <row r="14282">
          <cell r="A14282">
            <v>25712009</v>
          </cell>
          <cell r="B14282">
            <v>112100000</v>
          </cell>
        </row>
        <row r="14283">
          <cell r="A14283">
            <v>25726001</v>
          </cell>
          <cell r="B14283">
            <v>106000000</v>
          </cell>
        </row>
        <row r="14284">
          <cell r="A14284">
            <v>25726002</v>
          </cell>
          <cell r="B14284">
            <v>113200000</v>
          </cell>
        </row>
        <row r="14285">
          <cell r="A14285">
            <v>25726003</v>
          </cell>
          <cell r="B14285">
            <v>371100000</v>
          </cell>
        </row>
        <row r="14286">
          <cell r="A14286">
            <v>25722001</v>
          </cell>
          <cell r="B14286">
            <v>153900000</v>
          </cell>
        </row>
        <row r="14287">
          <cell r="A14287">
            <v>25722002</v>
          </cell>
          <cell r="B14287">
            <v>284900000</v>
          </cell>
        </row>
        <row r="14288">
          <cell r="A14288">
            <v>25722003</v>
          </cell>
          <cell r="B14288">
            <v>439300000</v>
          </cell>
        </row>
        <row r="14289">
          <cell r="A14289">
            <v>25722004</v>
          </cell>
          <cell r="B14289">
            <v>520000000</v>
          </cell>
        </row>
        <row r="14290">
          <cell r="A14290">
            <v>25722005</v>
          </cell>
          <cell r="B14290">
            <v>320300000</v>
          </cell>
        </row>
        <row r="14291">
          <cell r="A14291">
            <v>25722006</v>
          </cell>
          <cell r="B14291">
            <v>386700000</v>
          </cell>
        </row>
        <row r="14292">
          <cell r="A14292">
            <v>25703001</v>
          </cell>
          <cell r="B14292">
            <v>99400000</v>
          </cell>
        </row>
        <row r="14293">
          <cell r="A14293">
            <v>25706001</v>
          </cell>
          <cell r="B14293">
            <v>22500000</v>
          </cell>
        </row>
        <row r="14294">
          <cell r="A14294">
            <v>25706002</v>
          </cell>
          <cell r="B14294">
            <v>24500000</v>
          </cell>
        </row>
        <row r="14295">
          <cell r="A14295">
            <v>25706003</v>
          </cell>
          <cell r="B14295">
            <v>33100000</v>
          </cell>
        </row>
        <row r="14296">
          <cell r="A14296">
            <v>25806001</v>
          </cell>
          <cell r="B14296">
            <v>54900000</v>
          </cell>
        </row>
        <row r="14297">
          <cell r="A14297">
            <v>25821001</v>
          </cell>
          <cell r="B14297">
            <v>36800000</v>
          </cell>
        </row>
        <row r="14298">
          <cell r="A14298">
            <v>25821002</v>
          </cell>
          <cell r="B14298">
            <v>26200000</v>
          </cell>
        </row>
        <row r="14299">
          <cell r="A14299">
            <v>25917001</v>
          </cell>
          <cell r="B14299">
            <v>5500000</v>
          </cell>
        </row>
        <row r="14300">
          <cell r="A14300">
            <v>25917003</v>
          </cell>
          <cell r="B14300">
            <v>4500000</v>
          </cell>
        </row>
        <row r="14301">
          <cell r="A14301">
            <v>25917004</v>
          </cell>
          <cell r="B14301">
            <v>3800000</v>
          </cell>
        </row>
        <row r="14302">
          <cell r="A14302">
            <v>25917002</v>
          </cell>
          <cell r="B14302">
            <v>2900000</v>
          </cell>
        </row>
        <row r="14303">
          <cell r="A14303">
            <v>25917005</v>
          </cell>
          <cell r="B14303">
            <v>3500000</v>
          </cell>
        </row>
        <row r="14304">
          <cell r="A14304">
            <v>25917009</v>
          </cell>
          <cell r="B14304">
            <v>4100000</v>
          </cell>
        </row>
        <row r="14305">
          <cell r="A14305">
            <v>25917006</v>
          </cell>
          <cell r="B14305">
            <v>2300000</v>
          </cell>
        </row>
        <row r="14306">
          <cell r="A14306">
            <v>25917007</v>
          </cell>
          <cell r="B14306">
            <v>3500000</v>
          </cell>
        </row>
        <row r="14307">
          <cell r="A14307">
            <v>25917008</v>
          </cell>
          <cell r="B14307">
            <v>2100000</v>
          </cell>
        </row>
        <row r="14308">
          <cell r="A14308">
            <v>26025004</v>
          </cell>
          <cell r="B14308">
            <v>88100000</v>
          </cell>
        </row>
        <row r="14309">
          <cell r="A14309">
            <v>26025002</v>
          </cell>
          <cell r="B14309">
            <v>110000000</v>
          </cell>
        </row>
        <row r="14310">
          <cell r="A14310">
            <v>26025003</v>
          </cell>
          <cell r="B14310">
            <v>65000000</v>
          </cell>
        </row>
        <row r="14311">
          <cell r="A14311">
            <v>26125001</v>
          </cell>
          <cell r="B14311">
            <v>56300000</v>
          </cell>
        </row>
        <row r="14312">
          <cell r="A14312">
            <v>26225001</v>
          </cell>
          <cell r="B14312">
            <v>112700000</v>
          </cell>
        </row>
        <row r="14313">
          <cell r="A14313">
            <v>26225002</v>
          </cell>
          <cell r="B14313">
            <v>105500000</v>
          </cell>
        </row>
        <row r="14314">
          <cell r="A14314">
            <v>26225003</v>
          </cell>
          <cell r="B14314">
            <v>69500000</v>
          </cell>
        </row>
        <row r="14315">
          <cell r="A14315">
            <v>26225004</v>
          </cell>
          <cell r="B14315">
            <v>62500000</v>
          </cell>
        </row>
        <row r="14316">
          <cell r="A14316">
            <v>26325001</v>
          </cell>
          <cell r="B14316">
            <v>102100000</v>
          </cell>
        </row>
        <row r="14317">
          <cell r="A14317">
            <v>26325002</v>
          </cell>
          <cell r="B14317">
            <v>110000000</v>
          </cell>
        </row>
        <row r="14318">
          <cell r="A14318">
            <v>26325003</v>
          </cell>
          <cell r="B14318">
            <v>70100000</v>
          </cell>
        </row>
        <row r="14319">
          <cell r="A14319">
            <v>26425001</v>
          </cell>
          <cell r="B14319">
            <v>56300000</v>
          </cell>
        </row>
        <row r="14320">
          <cell r="A14320">
            <v>26425002</v>
          </cell>
          <cell r="B14320">
            <v>51600000</v>
          </cell>
        </row>
        <row r="14321">
          <cell r="A14321">
            <v>26425005</v>
          </cell>
          <cell r="B14321">
            <v>61500000</v>
          </cell>
        </row>
        <row r="14322">
          <cell r="A14322">
            <v>26425003</v>
          </cell>
          <cell r="B14322">
            <v>80100000</v>
          </cell>
        </row>
        <row r="14323">
          <cell r="A14323">
            <v>26425004</v>
          </cell>
          <cell r="B14323">
            <v>68000000</v>
          </cell>
        </row>
        <row r="14324">
          <cell r="A14324">
            <v>26425006</v>
          </cell>
          <cell r="B14324">
            <v>64400000</v>
          </cell>
        </row>
        <row r="14325">
          <cell r="A14325">
            <v>26525001</v>
          </cell>
          <cell r="B14325">
            <v>113000000</v>
          </cell>
        </row>
        <row r="14326">
          <cell r="A14326">
            <v>26625004</v>
          </cell>
          <cell r="B14326">
            <v>66000000</v>
          </cell>
        </row>
        <row r="14327">
          <cell r="A14327">
            <v>26625005</v>
          </cell>
          <cell r="B14327">
            <v>115000000</v>
          </cell>
        </row>
        <row r="14328">
          <cell r="A14328">
            <v>26625006</v>
          </cell>
          <cell r="B14328">
            <v>100000000</v>
          </cell>
        </row>
        <row r="14329">
          <cell r="A14329">
            <v>26625007</v>
          </cell>
          <cell r="B14329">
            <v>168000000</v>
          </cell>
        </row>
        <row r="14330">
          <cell r="A14330">
            <v>26625001</v>
          </cell>
          <cell r="B14330">
            <v>73000000</v>
          </cell>
        </row>
        <row r="14331">
          <cell r="A14331">
            <v>26625002</v>
          </cell>
          <cell r="B14331">
            <v>83500000</v>
          </cell>
        </row>
        <row r="14332">
          <cell r="A14332">
            <v>26725001</v>
          </cell>
          <cell r="B14332">
            <v>48000000</v>
          </cell>
        </row>
        <row r="14333">
          <cell r="A14333">
            <v>26725002</v>
          </cell>
          <cell r="B14333">
            <v>115000000</v>
          </cell>
        </row>
        <row r="14334">
          <cell r="A14334">
            <v>26725004</v>
          </cell>
          <cell r="B14334">
            <v>70100000</v>
          </cell>
        </row>
        <row r="14335">
          <cell r="A14335">
            <v>26725003</v>
          </cell>
          <cell r="B14335">
            <v>78000000</v>
          </cell>
        </row>
        <row r="14336">
          <cell r="A14336">
            <v>26817007</v>
          </cell>
          <cell r="B14336">
            <v>4800000</v>
          </cell>
        </row>
        <row r="14337">
          <cell r="A14337">
            <v>26817002</v>
          </cell>
          <cell r="B14337">
            <v>3100000</v>
          </cell>
        </row>
        <row r="14338">
          <cell r="A14338">
            <v>26817004</v>
          </cell>
          <cell r="B14338">
            <v>4300000</v>
          </cell>
        </row>
        <row r="14339">
          <cell r="A14339">
            <v>26817005</v>
          </cell>
          <cell r="B14339">
            <v>2800000</v>
          </cell>
        </row>
        <row r="14340">
          <cell r="A14340">
            <v>26817006</v>
          </cell>
          <cell r="B14340">
            <v>2800000</v>
          </cell>
        </row>
        <row r="14341">
          <cell r="A14341">
            <v>26817001</v>
          </cell>
          <cell r="B14341">
            <v>2300000</v>
          </cell>
        </row>
        <row r="14342">
          <cell r="A14342">
            <v>26817003</v>
          </cell>
          <cell r="B14342">
            <v>3100000</v>
          </cell>
        </row>
        <row r="14343">
          <cell r="A14343">
            <v>26926001</v>
          </cell>
          <cell r="B14343">
            <v>123200000</v>
          </cell>
        </row>
        <row r="14344">
          <cell r="A14344">
            <v>27008001</v>
          </cell>
          <cell r="B14344">
            <v>28600000</v>
          </cell>
        </row>
        <row r="14345">
          <cell r="A14345">
            <v>27008002</v>
          </cell>
          <cell r="B14345">
            <v>48400000</v>
          </cell>
        </row>
        <row r="14346">
          <cell r="A14346">
            <v>27101001</v>
          </cell>
          <cell r="B14346">
            <v>18000000</v>
          </cell>
        </row>
        <row r="14347">
          <cell r="A14347">
            <v>27211001</v>
          </cell>
          <cell r="B14347">
            <v>40800000</v>
          </cell>
        </row>
        <row r="14348">
          <cell r="A14348">
            <v>27204001</v>
          </cell>
          <cell r="B14348">
            <v>51000000</v>
          </cell>
        </row>
        <row r="14349">
          <cell r="A14349">
            <v>27212001</v>
          </cell>
          <cell r="B14349">
            <v>51800000</v>
          </cell>
        </row>
        <row r="14350">
          <cell r="A14350">
            <v>27325001</v>
          </cell>
          <cell r="B14350">
            <v>51600000</v>
          </cell>
        </row>
        <row r="14351">
          <cell r="A14351">
            <v>27325002</v>
          </cell>
          <cell r="B14351">
            <v>56300000</v>
          </cell>
        </row>
        <row r="14352">
          <cell r="A14352">
            <v>27425005</v>
          </cell>
          <cell r="B14352">
            <v>115000000</v>
          </cell>
        </row>
        <row r="14353">
          <cell r="A14353">
            <v>27425001</v>
          </cell>
          <cell r="B14353">
            <v>55000000</v>
          </cell>
        </row>
        <row r="14354">
          <cell r="A14354">
            <v>27425002</v>
          </cell>
          <cell r="B14354">
            <v>63400000</v>
          </cell>
        </row>
        <row r="14355">
          <cell r="A14355">
            <v>27425003</v>
          </cell>
          <cell r="B14355">
            <v>96600000</v>
          </cell>
        </row>
        <row r="14356">
          <cell r="A14356">
            <v>27425004</v>
          </cell>
          <cell r="B14356">
            <v>113000000</v>
          </cell>
        </row>
        <row r="14357">
          <cell r="A14357">
            <v>27525001</v>
          </cell>
          <cell r="B14357">
            <v>64000000</v>
          </cell>
        </row>
        <row r="14358">
          <cell r="A14358">
            <v>27525002</v>
          </cell>
          <cell r="B14358">
            <v>115000000</v>
          </cell>
        </row>
        <row r="14359">
          <cell r="A14359">
            <v>27525003</v>
          </cell>
          <cell r="B14359">
            <v>240000000</v>
          </cell>
        </row>
        <row r="14360">
          <cell r="A14360">
            <v>27525004</v>
          </cell>
          <cell r="B14360">
            <v>65000000</v>
          </cell>
        </row>
        <row r="14361">
          <cell r="A14361">
            <v>27607001</v>
          </cell>
          <cell r="B14361">
            <v>25000000</v>
          </cell>
        </row>
        <row r="14362">
          <cell r="A14362">
            <v>27617001</v>
          </cell>
          <cell r="B14362">
            <v>7600000</v>
          </cell>
        </row>
        <row r="14363">
          <cell r="A14363">
            <v>27617002</v>
          </cell>
          <cell r="B14363">
            <v>6600000</v>
          </cell>
        </row>
        <row r="14364">
          <cell r="A14364">
            <v>27617003</v>
          </cell>
          <cell r="B14364">
            <v>4500000</v>
          </cell>
        </row>
        <row r="14365">
          <cell r="A14365">
            <v>27617004</v>
          </cell>
          <cell r="B14365">
            <v>2700000</v>
          </cell>
        </row>
        <row r="14366">
          <cell r="A14366">
            <v>27606001</v>
          </cell>
          <cell r="B14366">
            <v>25500000</v>
          </cell>
        </row>
        <row r="14367">
          <cell r="A14367">
            <v>27725008</v>
          </cell>
          <cell r="B14367">
            <v>66600000</v>
          </cell>
        </row>
        <row r="14368">
          <cell r="A14368">
            <v>27725013</v>
          </cell>
          <cell r="B14368">
            <v>57700000</v>
          </cell>
        </row>
        <row r="14369">
          <cell r="A14369">
            <v>27725006</v>
          </cell>
          <cell r="B14369">
            <v>60700000</v>
          </cell>
        </row>
        <row r="14370">
          <cell r="A14370">
            <v>27725007</v>
          </cell>
          <cell r="B14370">
            <v>64300000</v>
          </cell>
        </row>
        <row r="14371">
          <cell r="A14371">
            <v>27725012</v>
          </cell>
          <cell r="B14371">
            <v>71900000</v>
          </cell>
        </row>
        <row r="14372">
          <cell r="A14372">
            <v>27725014</v>
          </cell>
          <cell r="B14372">
            <v>154700000</v>
          </cell>
        </row>
        <row r="14373">
          <cell r="A14373">
            <v>27725004</v>
          </cell>
          <cell r="B14373">
            <v>154700000</v>
          </cell>
        </row>
        <row r="14374">
          <cell r="A14374">
            <v>27725005</v>
          </cell>
          <cell r="B14374">
            <v>136900000</v>
          </cell>
        </row>
        <row r="14375">
          <cell r="A14375">
            <v>27725009</v>
          </cell>
          <cell r="B14375">
            <v>68400000</v>
          </cell>
        </row>
        <row r="14376">
          <cell r="A14376">
            <v>27725010</v>
          </cell>
          <cell r="B14376">
            <v>73100000</v>
          </cell>
        </row>
        <row r="14377">
          <cell r="A14377">
            <v>27725001</v>
          </cell>
          <cell r="B14377">
            <v>85700000</v>
          </cell>
        </row>
        <row r="14378">
          <cell r="A14378">
            <v>27725002</v>
          </cell>
          <cell r="B14378">
            <v>92800000</v>
          </cell>
        </row>
        <row r="14379">
          <cell r="A14379">
            <v>27825002</v>
          </cell>
          <cell r="B14379">
            <v>82300000</v>
          </cell>
        </row>
        <row r="14380">
          <cell r="A14380">
            <v>27825003</v>
          </cell>
          <cell r="B14380">
            <v>115000000</v>
          </cell>
        </row>
        <row r="14381">
          <cell r="A14381">
            <v>27825001</v>
          </cell>
          <cell r="B14381">
            <v>170000000</v>
          </cell>
        </row>
        <row r="14382">
          <cell r="A14382">
            <v>27925001</v>
          </cell>
          <cell r="B14382">
            <v>74800000</v>
          </cell>
        </row>
        <row r="14383">
          <cell r="A14383">
            <v>27925002</v>
          </cell>
          <cell r="B14383">
            <v>122600000</v>
          </cell>
        </row>
        <row r="14384">
          <cell r="A14384">
            <v>28017001</v>
          </cell>
          <cell r="B14384">
            <v>3900000</v>
          </cell>
        </row>
        <row r="14385">
          <cell r="A14385">
            <v>28125002</v>
          </cell>
          <cell r="B14385">
            <v>56300000</v>
          </cell>
        </row>
        <row r="14386">
          <cell r="A14386">
            <v>28125001</v>
          </cell>
          <cell r="B14386">
            <v>117500000</v>
          </cell>
        </row>
        <row r="14387">
          <cell r="A14387">
            <v>28225001</v>
          </cell>
          <cell r="B14387">
            <v>80000000</v>
          </cell>
        </row>
        <row r="14388">
          <cell r="A14388">
            <v>28225002</v>
          </cell>
          <cell r="B14388">
            <v>240000000</v>
          </cell>
        </row>
        <row r="14389">
          <cell r="A14389">
            <v>28225003</v>
          </cell>
          <cell r="B14389">
            <v>225000000</v>
          </cell>
        </row>
        <row r="14390">
          <cell r="A14390">
            <v>28225004</v>
          </cell>
          <cell r="B14390">
            <v>70000000</v>
          </cell>
        </row>
        <row r="14391">
          <cell r="A14391">
            <v>28225005</v>
          </cell>
          <cell r="B14391">
            <v>61900000</v>
          </cell>
        </row>
        <row r="14392">
          <cell r="A14392">
            <v>28325002</v>
          </cell>
          <cell r="B14392">
            <v>62500000</v>
          </cell>
        </row>
        <row r="14393">
          <cell r="A14393">
            <v>28325003</v>
          </cell>
          <cell r="B14393">
            <v>51600000</v>
          </cell>
        </row>
        <row r="14394">
          <cell r="A14394">
            <v>28325004</v>
          </cell>
          <cell r="B14394">
            <v>56300000</v>
          </cell>
        </row>
        <row r="14395">
          <cell r="A14395">
            <v>28325005</v>
          </cell>
          <cell r="B14395">
            <v>61400000</v>
          </cell>
        </row>
        <row r="14396">
          <cell r="A14396">
            <v>28325001</v>
          </cell>
          <cell r="B14396">
            <v>68000000</v>
          </cell>
        </row>
        <row r="14397">
          <cell r="A14397">
            <v>28422001</v>
          </cell>
          <cell r="B14397">
            <v>179000000</v>
          </cell>
        </row>
        <row r="14398">
          <cell r="A14398">
            <v>28519001</v>
          </cell>
          <cell r="B14398">
            <v>8400000</v>
          </cell>
        </row>
        <row r="14399">
          <cell r="A14399">
            <v>28519002</v>
          </cell>
          <cell r="B14399">
            <v>8000000</v>
          </cell>
        </row>
        <row r="14400">
          <cell r="A14400">
            <v>28519003</v>
          </cell>
          <cell r="B14400">
            <v>7600000</v>
          </cell>
        </row>
        <row r="14401">
          <cell r="A14401">
            <v>28625003</v>
          </cell>
          <cell r="B14401">
            <v>51600000</v>
          </cell>
        </row>
        <row r="14402">
          <cell r="A14402">
            <v>28625004</v>
          </cell>
          <cell r="B14402">
            <v>56300000</v>
          </cell>
        </row>
        <row r="14403">
          <cell r="A14403">
            <v>28625005</v>
          </cell>
          <cell r="B14403">
            <v>75400000</v>
          </cell>
        </row>
        <row r="14404">
          <cell r="A14404">
            <v>28625006</v>
          </cell>
          <cell r="B14404">
            <v>88100000</v>
          </cell>
        </row>
        <row r="14405">
          <cell r="A14405">
            <v>28625001</v>
          </cell>
          <cell r="B14405">
            <v>67300000</v>
          </cell>
        </row>
        <row r="14406">
          <cell r="A14406">
            <v>28625002</v>
          </cell>
          <cell r="B14406">
            <v>81200000</v>
          </cell>
        </row>
        <row r="14407">
          <cell r="A14407">
            <v>28825001</v>
          </cell>
          <cell r="B14407">
            <v>75000000</v>
          </cell>
        </row>
        <row r="14408">
          <cell r="A14408">
            <v>28825002</v>
          </cell>
          <cell r="B14408">
            <v>57500000</v>
          </cell>
        </row>
        <row r="14409">
          <cell r="A14409">
            <v>28825005</v>
          </cell>
          <cell r="B14409">
            <v>115000000</v>
          </cell>
        </row>
        <row r="14410">
          <cell r="A14410">
            <v>28825003</v>
          </cell>
          <cell r="B14410">
            <v>65000000</v>
          </cell>
        </row>
        <row r="14411">
          <cell r="A14411">
            <v>28825004</v>
          </cell>
          <cell r="B14411">
            <v>115000000</v>
          </cell>
        </row>
        <row r="14412">
          <cell r="A14412">
            <v>28825006</v>
          </cell>
          <cell r="B14412">
            <v>76000000</v>
          </cell>
        </row>
        <row r="14413">
          <cell r="A14413">
            <v>28925001</v>
          </cell>
          <cell r="B14413">
            <v>57000000</v>
          </cell>
        </row>
        <row r="14414">
          <cell r="A14414">
            <v>29025002</v>
          </cell>
          <cell r="B14414">
            <v>85800000</v>
          </cell>
        </row>
        <row r="14415">
          <cell r="A14415">
            <v>29025004</v>
          </cell>
          <cell r="B14415">
            <v>91200000</v>
          </cell>
        </row>
        <row r="14416">
          <cell r="A14416">
            <v>29025001</v>
          </cell>
          <cell r="B14416">
            <v>51600000</v>
          </cell>
        </row>
        <row r="14417">
          <cell r="A14417">
            <v>29025003</v>
          </cell>
          <cell r="B14417">
            <v>40000000</v>
          </cell>
        </row>
        <row r="14418">
          <cell r="A14418">
            <v>29125005</v>
          </cell>
          <cell r="B14418">
            <v>115000000</v>
          </cell>
        </row>
        <row r="14419">
          <cell r="A14419">
            <v>29125007</v>
          </cell>
          <cell r="B14419">
            <v>83100000</v>
          </cell>
        </row>
        <row r="14420">
          <cell r="A14420">
            <v>29125003</v>
          </cell>
          <cell r="B14420">
            <v>60000000</v>
          </cell>
        </row>
        <row r="14421">
          <cell r="A14421">
            <v>29125004</v>
          </cell>
          <cell r="B14421">
            <v>71900000</v>
          </cell>
        </row>
        <row r="14422">
          <cell r="A14422">
            <v>29125006</v>
          </cell>
          <cell r="B14422">
            <v>120000000</v>
          </cell>
        </row>
        <row r="14423">
          <cell r="A14423">
            <v>29125001</v>
          </cell>
          <cell r="B14423">
            <v>130000000</v>
          </cell>
        </row>
        <row r="14424">
          <cell r="A14424">
            <v>29125002</v>
          </cell>
          <cell r="B14424">
            <v>78800000</v>
          </cell>
        </row>
        <row r="14425">
          <cell r="A14425">
            <v>29225001</v>
          </cell>
          <cell r="B14425">
            <v>63500000</v>
          </cell>
        </row>
        <row r="14426">
          <cell r="A14426">
            <v>29325001</v>
          </cell>
          <cell r="B14426">
            <v>56300000</v>
          </cell>
        </row>
        <row r="14427">
          <cell r="A14427">
            <v>29425001</v>
          </cell>
          <cell r="B14427">
            <v>65000000</v>
          </cell>
        </row>
        <row r="14428">
          <cell r="A14428">
            <v>29425002</v>
          </cell>
          <cell r="B14428">
            <v>115000000</v>
          </cell>
        </row>
        <row r="14429">
          <cell r="A14429">
            <v>29425003</v>
          </cell>
          <cell r="B14429">
            <v>34800000</v>
          </cell>
        </row>
        <row r="14430">
          <cell r="A14430">
            <v>29425004</v>
          </cell>
          <cell r="B14430">
            <v>60300000</v>
          </cell>
        </row>
        <row r="14431">
          <cell r="A14431">
            <v>29519001</v>
          </cell>
          <cell r="B14431">
            <v>15800000</v>
          </cell>
        </row>
        <row r="14432">
          <cell r="A14432">
            <v>29517013</v>
          </cell>
          <cell r="B14432">
            <v>29000000</v>
          </cell>
        </row>
        <row r="14433">
          <cell r="A14433">
            <v>29517009</v>
          </cell>
          <cell r="B14433">
            <v>4700000</v>
          </cell>
        </row>
        <row r="14434">
          <cell r="A14434">
            <v>29517018</v>
          </cell>
          <cell r="B14434">
            <v>6000000</v>
          </cell>
        </row>
        <row r="14435">
          <cell r="A14435">
            <v>29517015</v>
          </cell>
          <cell r="B14435">
            <v>8600000</v>
          </cell>
        </row>
        <row r="14436">
          <cell r="A14436">
            <v>29517016</v>
          </cell>
          <cell r="B14436">
            <v>9300000</v>
          </cell>
        </row>
        <row r="14437">
          <cell r="A14437">
            <v>29517021</v>
          </cell>
          <cell r="B14437">
            <v>10000000</v>
          </cell>
        </row>
        <row r="14438">
          <cell r="A14438">
            <v>29517001</v>
          </cell>
          <cell r="B14438">
            <v>5800000</v>
          </cell>
        </row>
        <row r="14439">
          <cell r="A14439">
            <v>29517002</v>
          </cell>
          <cell r="B14439">
            <v>4800000</v>
          </cell>
        </row>
        <row r="14440">
          <cell r="A14440">
            <v>29517003</v>
          </cell>
          <cell r="B14440">
            <v>2600000</v>
          </cell>
        </row>
        <row r="14441">
          <cell r="A14441">
            <v>29517004</v>
          </cell>
          <cell r="B14441">
            <v>6500000</v>
          </cell>
        </row>
        <row r="14442">
          <cell r="A14442">
            <v>29517005</v>
          </cell>
          <cell r="B14442">
            <v>6200000</v>
          </cell>
        </row>
        <row r="14443">
          <cell r="A14443">
            <v>29517006</v>
          </cell>
          <cell r="B14443">
            <v>8000000</v>
          </cell>
        </row>
        <row r="14444">
          <cell r="A14444">
            <v>29517007</v>
          </cell>
          <cell r="B14444">
            <v>9000000</v>
          </cell>
        </row>
        <row r="14445">
          <cell r="A14445">
            <v>29517008</v>
          </cell>
          <cell r="B14445">
            <v>4500000</v>
          </cell>
        </row>
        <row r="14446">
          <cell r="A14446">
            <v>29517010</v>
          </cell>
          <cell r="B14446">
            <v>7300000</v>
          </cell>
        </row>
        <row r="14447">
          <cell r="A14447">
            <v>29517011</v>
          </cell>
          <cell r="B14447">
            <v>5600000</v>
          </cell>
        </row>
        <row r="14448">
          <cell r="A14448">
            <v>29517012</v>
          </cell>
          <cell r="B14448">
            <v>11000000</v>
          </cell>
        </row>
        <row r="14449">
          <cell r="A14449">
            <v>29517014</v>
          </cell>
          <cell r="B14449">
            <v>9500000</v>
          </cell>
        </row>
        <row r="14450">
          <cell r="A14450">
            <v>29517017</v>
          </cell>
          <cell r="B14450">
            <v>5500000</v>
          </cell>
        </row>
        <row r="14451">
          <cell r="A14451">
            <v>29517019</v>
          </cell>
          <cell r="B14451">
            <v>7200000</v>
          </cell>
        </row>
        <row r="14452">
          <cell r="A14452">
            <v>29517020</v>
          </cell>
          <cell r="B14452">
            <v>13300000</v>
          </cell>
        </row>
        <row r="14453">
          <cell r="A14453">
            <v>29517022</v>
          </cell>
          <cell r="B14453">
            <v>7600000</v>
          </cell>
        </row>
        <row r="14454">
          <cell r="A14454">
            <v>29625001</v>
          </cell>
          <cell r="B14454">
            <v>65000000</v>
          </cell>
        </row>
        <row r="14455">
          <cell r="A14455">
            <v>29625002</v>
          </cell>
          <cell r="B14455">
            <v>56300000</v>
          </cell>
        </row>
        <row r="14456">
          <cell r="A14456">
            <v>29625003</v>
          </cell>
          <cell r="B14456">
            <v>51300000</v>
          </cell>
        </row>
        <row r="14457">
          <cell r="A14457">
            <v>29725001</v>
          </cell>
          <cell r="B14457">
            <v>64400000</v>
          </cell>
        </row>
        <row r="14458">
          <cell r="A14458">
            <v>29725002</v>
          </cell>
          <cell r="B14458">
            <v>78000000</v>
          </cell>
        </row>
        <row r="14459">
          <cell r="A14459">
            <v>29825001</v>
          </cell>
          <cell r="B14459">
            <v>56500000</v>
          </cell>
        </row>
        <row r="14460">
          <cell r="A14460">
            <v>29825002</v>
          </cell>
          <cell r="B14460">
            <v>63500000</v>
          </cell>
        </row>
        <row r="14461">
          <cell r="A14461">
            <v>29825004</v>
          </cell>
          <cell r="B14461">
            <v>56300000</v>
          </cell>
        </row>
        <row r="14462">
          <cell r="A14462">
            <v>29825003</v>
          </cell>
          <cell r="B14462">
            <v>33400000</v>
          </cell>
        </row>
        <row r="14463">
          <cell r="A14463">
            <v>29925001</v>
          </cell>
          <cell r="B14463">
            <v>56300000</v>
          </cell>
        </row>
        <row r="14464">
          <cell r="A14464">
            <v>30019001</v>
          </cell>
          <cell r="B14464">
            <v>22800000</v>
          </cell>
        </row>
        <row r="14465">
          <cell r="A14465">
            <v>30019004</v>
          </cell>
          <cell r="B14465">
            <v>36900000</v>
          </cell>
        </row>
        <row r="14466">
          <cell r="A14466">
            <v>30019005</v>
          </cell>
          <cell r="B14466">
            <v>16800000</v>
          </cell>
        </row>
        <row r="14467">
          <cell r="A14467">
            <v>30019006</v>
          </cell>
          <cell r="B14467">
            <v>26600000</v>
          </cell>
        </row>
        <row r="14468">
          <cell r="A14468">
            <v>30019009</v>
          </cell>
          <cell r="B14468">
            <v>15900000</v>
          </cell>
        </row>
        <row r="14469">
          <cell r="A14469">
            <v>30019010</v>
          </cell>
          <cell r="B14469">
            <v>67000000</v>
          </cell>
        </row>
        <row r="14470">
          <cell r="A14470">
            <v>30019011</v>
          </cell>
          <cell r="B14470">
            <v>41800000</v>
          </cell>
        </row>
        <row r="14471">
          <cell r="A14471">
            <v>30019002</v>
          </cell>
          <cell r="B14471">
            <v>45800000</v>
          </cell>
        </row>
        <row r="14472">
          <cell r="A14472">
            <v>30019003</v>
          </cell>
          <cell r="B14472">
            <v>43000000</v>
          </cell>
        </row>
        <row r="14473">
          <cell r="A14473">
            <v>30019007</v>
          </cell>
          <cell r="B14473">
            <v>60800000</v>
          </cell>
        </row>
        <row r="14474">
          <cell r="A14474">
            <v>30019008</v>
          </cell>
          <cell r="B14474">
            <v>43700000</v>
          </cell>
        </row>
        <row r="14475">
          <cell r="A14475">
            <v>30019012</v>
          </cell>
          <cell r="B14475">
            <v>79000000</v>
          </cell>
        </row>
        <row r="14476">
          <cell r="A14476">
            <v>30125001</v>
          </cell>
          <cell r="B14476">
            <v>78800000</v>
          </cell>
        </row>
        <row r="14477">
          <cell r="A14477">
            <v>30225001</v>
          </cell>
          <cell r="B14477">
            <v>60300000</v>
          </cell>
        </row>
        <row r="14478">
          <cell r="A14478">
            <v>30306001</v>
          </cell>
          <cell r="B14478">
            <v>39900000</v>
          </cell>
        </row>
        <row r="14479">
          <cell r="A14479">
            <v>30425001</v>
          </cell>
          <cell r="B14479">
            <v>69000000</v>
          </cell>
        </row>
        <row r="14480">
          <cell r="A14480">
            <v>30425002</v>
          </cell>
          <cell r="B14480">
            <v>65000000</v>
          </cell>
        </row>
        <row r="14481">
          <cell r="A14481">
            <v>30425003</v>
          </cell>
          <cell r="B14481">
            <v>56300000</v>
          </cell>
        </row>
        <row r="14482">
          <cell r="A14482">
            <v>30525001</v>
          </cell>
          <cell r="B14482">
            <v>75400000</v>
          </cell>
        </row>
        <row r="14483">
          <cell r="A14483">
            <v>30525002</v>
          </cell>
          <cell r="B14483">
            <v>142800000</v>
          </cell>
        </row>
        <row r="14484">
          <cell r="A14484">
            <v>30606001</v>
          </cell>
          <cell r="B14484">
            <v>54900000</v>
          </cell>
        </row>
        <row r="14485">
          <cell r="A14485">
            <v>30607001</v>
          </cell>
          <cell r="B14485">
            <v>20100000</v>
          </cell>
        </row>
        <row r="14486">
          <cell r="A14486">
            <v>30607002</v>
          </cell>
          <cell r="B14486">
            <v>24900000</v>
          </cell>
        </row>
        <row r="14487">
          <cell r="A14487">
            <v>30607003</v>
          </cell>
          <cell r="B14487">
            <v>25700000</v>
          </cell>
        </row>
        <row r="14488">
          <cell r="A14488">
            <v>30621001</v>
          </cell>
          <cell r="B14488">
            <v>24400000</v>
          </cell>
        </row>
        <row r="14489">
          <cell r="A14489">
            <v>30620001</v>
          </cell>
          <cell r="B14489">
            <v>23500000</v>
          </cell>
        </row>
        <row r="14490">
          <cell r="A14490">
            <v>30612001</v>
          </cell>
          <cell r="B14490">
            <v>41000000</v>
          </cell>
        </row>
        <row r="14491">
          <cell r="A14491">
            <v>30606002</v>
          </cell>
          <cell r="B14491">
            <v>21700000</v>
          </cell>
        </row>
        <row r="14492">
          <cell r="A14492">
            <v>30606003</v>
          </cell>
          <cell r="B14492">
            <v>26200000</v>
          </cell>
        </row>
        <row r="14493">
          <cell r="A14493">
            <v>30606004</v>
          </cell>
          <cell r="B14493">
            <v>27500000</v>
          </cell>
        </row>
        <row r="14494">
          <cell r="A14494">
            <v>30725001</v>
          </cell>
          <cell r="B14494">
            <v>56300000</v>
          </cell>
        </row>
        <row r="14495">
          <cell r="A14495">
            <v>30825005</v>
          </cell>
          <cell r="B14495">
            <v>109000000</v>
          </cell>
        </row>
        <row r="14496">
          <cell r="A14496">
            <v>30825004</v>
          </cell>
          <cell r="B14496">
            <v>56300000</v>
          </cell>
        </row>
        <row r="14497">
          <cell r="A14497">
            <v>30825006</v>
          </cell>
          <cell r="B14497">
            <v>112300000</v>
          </cell>
        </row>
        <row r="14498">
          <cell r="A14498">
            <v>30825007</v>
          </cell>
          <cell r="B14498">
            <v>118200000</v>
          </cell>
        </row>
        <row r="14499">
          <cell r="A14499">
            <v>30825003</v>
          </cell>
          <cell r="B14499">
            <v>31600000</v>
          </cell>
        </row>
        <row r="14500">
          <cell r="A14500">
            <v>30825002</v>
          </cell>
          <cell r="B14500">
            <v>71900000</v>
          </cell>
        </row>
        <row r="14501">
          <cell r="A14501">
            <v>30825001</v>
          </cell>
          <cell r="B14501">
            <v>84700000</v>
          </cell>
        </row>
        <row r="14502">
          <cell r="A14502">
            <v>30917001</v>
          </cell>
          <cell r="B14502">
            <v>6000000</v>
          </cell>
        </row>
        <row r="14503">
          <cell r="A14503">
            <v>30917002</v>
          </cell>
          <cell r="B14503">
            <v>3100000</v>
          </cell>
        </row>
        <row r="14504">
          <cell r="A14504">
            <v>31025001</v>
          </cell>
          <cell r="B14504">
            <v>86800000</v>
          </cell>
        </row>
        <row r="14505">
          <cell r="A14505">
            <v>31125004</v>
          </cell>
          <cell r="B14505">
            <v>66700000</v>
          </cell>
        </row>
        <row r="14506">
          <cell r="A14506">
            <v>31125002</v>
          </cell>
          <cell r="B14506">
            <v>34800000</v>
          </cell>
        </row>
        <row r="14507">
          <cell r="A14507">
            <v>31125001</v>
          </cell>
          <cell r="B14507">
            <v>80000000</v>
          </cell>
        </row>
        <row r="14508">
          <cell r="A14508">
            <v>31125003</v>
          </cell>
          <cell r="B14508">
            <v>66700000</v>
          </cell>
        </row>
        <row r="14509">
          <cell r="A14509">
            <v>31225001</v>
          </cell>
          <cell r="B14509">
            <v>51300000</v>
          </cell>
        </row>
        <row r="14510">
          <cell r="A14510">
            <v>31225002</v>
          </cell>
          <cell r="B14510">
            <v>56300000</v>
          </cell>
        </row>
        <row r="14511">
          <cell r="A14511">
            <v>31325001</v>
          </cell>
          <cell r="B14511">
            <v>167200000</v>
          </cell>
        </row>
        <row r="14512">
          <cell r="A14512">
            <v>31325002</v>
          </cell>
          <cell r="B14512">
            <v>64900000</v>
          </cell>
        </row>
        <row r="14513">
          <cell r="A14513">
            <v>31408001</v>
          </cell>
          <cell r="B14513">
            <v>39900000</v>
          </cell>
        </row>
        <row r="14514">
          <cell r="A14514">
            <v>31411001</v>
          </cell>
          <cell r="B14514">
            <v>45000000</v>
          </cell>
        </row>
        <row r="14515">
          <cell r="A14515">
            <v>31411002</v>
          </cell>
          <cell r="B14515">
            <v>47800000</v>
          </cell>
        </row>
        <row r="14516">
          <cell r="A14516">
            <v>31404001</v>
          </cell>
          <cell r="B14516">
            <v>57000000</v>
          </cell>
        </row>
        <row r="14517">
          <cell r="A14517">
            <v>31412001</v>
          </cell>
          <cell r="B14517">
            <v>43100000</v>
          </cell>
        </row>
        <row r="14518">
          <cell r="A14518">
            <v>31525005</v>
          </cell>
          <cell r="B14518">
            <v>74100000</v>
          </cell>
        </row>
        <row r="14519">
          <cell r="A14519">
            <v>31525002</v>
          </cell>
          <cell r="B14519">
            <v>142800000</v>
          </cell>
        </row>
        <row r="14520">
          <cell r="A14520">
            <v>31525004</v>
          </cell>
          <cell r="B14520">
            <v>61400000</v>
          </cell>
        </row>
        <row r="14521">
          <cell r="A14521">
            <v>31525001</v>
          </cell>
          <cell r="B14521">
            <v>78800000</v>
          </cell>
        </row>
        <row r="14522">
          <cell r="A14522">
            <v>31525003</v>
          </cell>
          <cell r="B14522">
            <v>69600000</v>
          </cell>
        </row>
        <row r="14523">
          <cell r="A14523">
            <v>31625002</v>
          </cell>
          <cell r="B14523">
            <v>113700000</v>
          </cell>
        </row>
        <row r="14524">
          <cell r="A14524">
            <v>31625003</v>
          </cell>
          <cell r="B14524">
            <v>49100000</v>
          </cell>
        </row>
        <row r="14525">
          <cell r="A14525">
            <v>31625005</v>
          </cell>
          <cell r="B14525">
            <v>59700000</v>
          </cell>
        </row>
        <row r="14526">
          <cell r="A14526">
            <v>31625001</v>
          </cell>
          <cell r="B14526">
            <v>106700000</v>
          </cell>
        </row>
        <row r="14527">
          <cell r="A14527">
            <v>31625006</v>
          </cell>
          <cell r="B14527">
            <v>145500000</v>
          </cell>
        </row>
        <row r="14528">
          <cell r="A14528">
            <v>31625007</v>
          </cell>
          <cell r="B14528">
            <v>85000000</v>
          </cell>
        </row>
        <row r="14529">
          <cell r="A14529">
            <v>31625004</v>
          </cell>
          <cell r="B14529">
            <v>75200000</v>
          </cell>
        </row>
        <row r="14530">
          <cell r="A14530">
            <v>31725001</v>
          </cell>
          <cell r="B14530">
            <v>114800000</v>
          </cell>
        </row>
        <row r="14531">
          <cell r="A14531">
            <v>31825001</v>
          </cell>
          <cell r="B14531">
            <v>51600000</v>
          </cell>
        </row>
        <row r="14532">
          <cell r="A14532">
            <v>31825002</v>
          </cell>
          <cell r="B14532">
            <v>56300000</v>
          </cell>
        </row>
        <row r="14533">
          <cell r="A14533">
            <v>31925001</v>
          </cell>
          <cell r="B14533">
            <v>65000000</v>
          </cell>
        </row>
        <row r="14534">
          <cell r="A14534">
            <v>32025003</v>
          </cell>
          <cell r="B14534">
            <v>56300000</v>
          </cell>
        </row>
        <row r="14535">
          <cell r="A14535">
            <v>32025004</v>
          </cell>
          <cell r="B14535">
            <v>71400000</v>
          </cell>
        </row>
        <row r="14536">
          <cell r="A14536">
            <v>32025001</v>
          </cell>
          <cell r="B14536">
            <v>130000000</v>
          </cell>
        </row>
        <row r="14537">
          <cell r="A14537">
            <v>32025002</v>
          </cell>
          <cell r="B14537">
            <v>167200000</v>
          </cell>
        </row>
        <row r="14538">
          <cell r="A14538">
            <v>32107001</v>
          </cell>
          <cell r="B14538">
            <v>52400000</v>
          </cell>
        </row>
        <row r="14539">
          <cell r="A14539">
            <v>32120001</v>
          </cell>
          <cell r="B14539">
            <v>16500000</v>
          </cell>
        </row>
        <row r="14540">
          <cell r="A14540">
            <v>32111001</v>
          </cell>
          <cell r="B14540">
            <v>33000000</v>
          </cell>
        </row>
        <row r="14541">
          <cell r="A14541">
            <v>32111002</v>
          </cell>
          <cell r="B14541">
            <v>40000000</v>
          </cell>
        </row>
        <row r="14542">
          <cell r="A14542">
            <v>32111003</v>
          </cell>
          <cell r="B14542">
            <v>32500000</v>
          </cell>
        </row>
        <row r="14543">
          <cell r="A14543">
            <v>32111004</v>
          </cell>
          <cell r="B14543">
            <v>35000000</v>
          </cell>
        </row>
        <row r="14544">
          <cell r="A14544">
            <v>32104001</v>
          </cell>
          <cell r="B14544">
            <v>40200000</v>
          </cell>
        </row>
        <row r="14545">
          <cell r="A14545">
            <v>32104002</v>
          </cell>
          <cell r="B14545">
            <v>36900000</v>
          </cell>
        </row>
        <row r="14546">
          <cell r="A14546">
            <v>32104003</v>
          </cell>
          <cell r="B14546">
            <v>45000000</v>
          </cell>
        </row>
        <row r="14547">
          <cell r="A14547">
            <v>32104004</v>
          </cell>
          <cell r="B14547">
            <v>51000000</v>
          </cell>
        </row>
        <row r="14548">
          <cell r="A14548">
            <v>32104005</v>
          </cell>
          <cell r="B14548">
            <v>39200000</v>
          </cell>
        </row>
        <row r="14549">
          <cell r="A14549">
            <v>32112001</v>
          </cell>
          <cell r="B14549">
            <v>52500000</v>
          </cell>
        </row>
        <row r="14550">
          <cell r="A14550">
            <v>32112002</v>
          </cell>
          <cell r="B14550">
            <v>42300000</v>
          </cell>
        </row>
        <row r="14551">
          <cell r="A14551">
            <v>32112003</v>
          </cell>
          <cell r="B14551">
            <v>46300000</v>
          </cell>
        </row>
        <row r="14552">
          <cell r="A14552">
            <v>32112004</v>
          </cell>
          <cell r="B14552">
            <v>45900000</v>
          </cell>
        </row>
        <row r="14553">
          <cell r="A14553">
            <v>32112005</v>
          </cell>
          <cell r="B14553">
            <v>60000000</v>
          </cell>
        </row>
        <row r="14554">
          <cell r="A14554">
            <v>32112006</v>
          </cell>
          <cell r="B14554">
            <v>66000000</v>
          </cell>
        </row>
        <row r="14555">
          <cell r="A14555">
            <v>32112007</v>
          </cell>
          <cell r="B14555">
            <v>50600000</v>
          </cell>
        </row>
        <row r="14556">
          <cell r="A14556">
            <v>32103001</v>
          </cell>
          <cell r="B14556">
            <v>51900000</v>
          </cell>
        </row>
        <row r="14557">
          <cell r="A14557">
            <v>32103002</v>
          </cell>
          <cell r="B14557">
            <v>49900000</v>
          </cell>
        </row>
        <row r="14558">
          <cell r="A14558">
            <v>32103003</v>
          </cell>
          <cell r="B14558">
            <v>90000000</v>
          </cell>
        </row>
        <row r="14559">
          <cell r="A14559">
            <v>32103004</v>
          </cell>
          <cell r="B14559">
            <v>69900000</v>
          </cell>
        </row>
        <row r="14560">
          <cell r="A14560">
            <v>32103005</v>
          </cell>
          <cell r="B14560">
            <v>52900000</v>
          </cell>
        </row>
        <row r="14561">
          <cell r="A14561">
            <v>32103006</v>
          </cell>
          <cell r="B14561">
            <v>58900000</v>
          </cell>
        </row>
        <row r="14562">
          <cell r="A14562">
            <v>32103007</v>
          </cell>
          <cell r="B14562">
            <v>53900000</v>
          </cell>
        </row>
        <row r="14563">
          <cell r="A14563">
            <v>32103008</v>
          </cell>
          <cell r="B14563">
            <v>59900000</v>
          </cell>
        </row>
        <row r="14564">
          <cell r="A14564">
            <v>32106001</v>
          </cell>
          <cell r="B14564">
            <v>61900000</v>
          </cell>
        </row>
        <row r="14565">
          <cell r="A14565">
            <v>32225001</v>
          </cell>
          <cell r="B14565">
            <v>60300000</v>
          </cell>
        </row>
        <row r="14566">
          <cell r="A14566">
            <v>32325004</v>
          </cell>
          <cell r="B14566">
            <v>106700000</v>
          </cell>
        </row>
        <row r="14567">
          <cell r="A14567">
            <v>32325002</v>
          </cell>
          <cell r="B14567">
            <v>60300000</v>
          </cell>
        </row>
        <row r="14568">
          <cell r="A14568">
            <v>32325003</v>
          </cell>
          <cell r="B14568">
            <v>60000000</v>
          </cell>
        </row>
        <row r="14569">
          <cell r="A14569">
            <v>32325005</v>
          </cell>
          <cell r="B14569">
            <v>118300000</v>
          </cell>
        </row>
        <row r="14570">
          <cell r="A14570">
            <v>32325001</v>
          </cell>
          <cell r="B14570">
            <v>81000000</v>
          </cell>
        </row>
        <row r="14571">
          <cell r="A14571">
            <v>32425001</v>
          </cell>
          <cell r="B14571">
            <v>33800000</v>
          </cell>
        </row>
        <row r="14572">
          <cell r="A14572">
            <v>32521001</v>
          </cell>
          <cell r="B14572">
            <v>20200000</v>
          </cell>
        </row>
        <row r="14573">
          <cell r="A14573">
            <v>32625001</v>
          </cell>
          <cell r="B14573">
            <v>56300000</v>
          </cell>
        </row>
        <row r="14574">
          <cell r="A14574">
            <v>32625002</v>
          </cell>
          <cell r="B14574">
            <v>167200000</v>
          </cell>
        </row>
        <row r="14575">
          <cell r="A14575">
            <v>32717001</v>
          </cell>
          <cell r="B14575">
            <v>3100000</v>
          </cell>
        </row>
        <row r="14576">
          <cell r="A14576">
            <v>32801001</v>
          </cell>
          <cell r="B14576">
            <v>26100000</v>
          </cell>
        </row>
        <row r="14577">
          <cell r="A14577">
            <v>32806001</v>
          </cell>
          <cell r="B14577">
            <v>75900000</v>
          </cell>
        </row>
        <row r="14578">
          <cell r="A14578">
            <v>32917001</v>
          </cell>
          <cell r="B14578">
            <v>2500000</v>
          </cell>
        </row>
        <row r="14579">
          <cell r="A14579">
            <v>33025001</v>
          </cell>
          <cell r="B14579">
            <v>61500000</v>
          </cell>
        </row>
        <row r="14580">
          <cell r="A14580">
            <v>33025002</v>
          </cell>
          <cell r="B14580">
            <v>118300000</v>
          </cell>
        </row>
        <row r="14581">
          <cell r="A14581">
            <v>33125001</v>
          </cell>
          <cell r="B14581">
            <v>75400000</v>
          </cell>
        </row>
        <row r="14582">
          <cell r="A14582">
            <v>33225001</v>
          </cell>
          <cell r="B14582">
            <v>60300000</v>
          </cell>
        </row>
        <row r="14583">
          <cell r="A14583">
            <v>33225002</v>
          </cell>
          <cell r="B14583">
            <v>115000000</v>
          </cell>
        </row>
        <row r="14584">
          <cell r="A14584">
            <v>33317001</v>
          </cell>
          <cell r="B14584">
            <v>23400000</v>
          </cell>
        </row>
        <row r="14585">
          <cell r="A14585">
            <v>33317002</v>
          </cell>
          <cell r="B14585">
            <v>21400000</v>
          </cell>
        </row>
        <row r="14586">
          <cell r="A14586">
            <v>33417002</v>
          </cell>
          <cell r="B14586">
            <v>3200000</v>
          </cell>
        </row>
        <row r="14587">
          <cell r="A14587">
            <v>33417001</v>
          </cell>
          <cell r="B14587">
            <v>3200000</v>
          </cell>
        </row>
        <row r="14588">
          <cell r="A14588">
            <v>33517001</v>
          </cell>
          <cell r="B14588">
            <v>2900000</v>
          </cell>
        </row>
        <row r="14589">
          <cell r="A14589">
            <v>33517002</v>
          </cell>
          <cell r="B14589">
            <v>4800000</v>
          </cell>
        </row>
        <row r="14590">
          <cell r="A14590">
            <v>33619001</v>
          </cell>
          <cell r="B14590">
            <v>20900000</v>
          </cell>
        </row>
        <row r="14591">
          <cell r="A14591">
            <v>33617004</v>
          </cell>
          <cell r="B14591">
            <v>8700000</v>
          </cell>
        </row>
        <row r="14592">
          <cell r="A14592">
            <v>33617007</v>
          </cell>
          <cell r="B14592">
            <v>7500000</v>
          </cell>
        </row>
        <row r="14593">
          <cell r="A14593">
            <v>33617009</v>
          </cell>
          <cell r="B14593">
            <v>10500000</v>
          </cell>
        </row>
        <row r="14594">
          <cell r="A14594">
            <v>33617001</v>
          </cell>
          <cell r="B14594">
            <v>5700000</v>
          </cell>
        </row>
        <row r="14595">
          <cell r="A14595">
            <v>33617002</v>
          </cell>
          <cell r="B14595">
            <v>3400000</v>
          </cell>
        </row>
        <row r="14596">
          <cell r="A14596">
            <v>33617003</v>
          </cell>
          <cell r="B14596">
            <v>4600000</v>
          </cell>
        </row>
        <row r="14597">
          <cell r="A14597">
            <v>33617008</v>
          </cell>
          <cell r="B14597">
            <v>4000000</v>
          </cell>
        </row>
        <row r="14598">
          <cell r="A14598">
            <v>33617005</v>
          </cell>
          <cell r="B14598">
            <v>3900000</v>
          </cell>
        </row>
        <row r="14599">
          <cell r="A14599">
            <v>33617006</v>
          </cell>
          <cell r="B14599">
            <v>4000000</v>
          </cell>
        </row>
        <row r="14600">
          <cell r="A14600">
            <v>33703001</v>
          </cell>
          <cell r="B14600">
            <v>313500000</v>
          </cell>
        </row>
        <row r="14601">
          <cell r="A14601">
            <v>33703002</v>
          </cell>
          <cell r="B14601">
            <v>175800000</v>
          </cell>
        </row>
        <row r="14602">
          <cell r="A14602">
            <v>33703005</v>
          </cell>
          <cell r="B14602">
            <v>430000000</v>
          </cell>
        </row>
        <row r="14603">
          <cell r="A14603">
            <v>33703006</v>
          </cell>
          <cell r="B14603">
            <v>280000000</v>
          </cell>
        </row>
        <row r="14604">
          <cell r="A14604">
            <v>33703007</v>
          </cell>
          <cell r="B14604">
            <v>302900000</v>
          </cell>
        </row>
        <row r="14605">
          <cell r="A14605">
            <v>33703010</v>
          </cell>
          <cell r="B14605">
            <v>365000000</v>
          </cell>
        </row>
        <row r="14606">
          <cell r="A14606">
            <v>33703011</v>
          </cell>
          <cell r="B14606">
            <v>561900000</v>
          </cell>
        </row>
        <row r="14607">
          <cell r="A14607">
            <v>33703004</v>
          </cell>
          <cell r="B14607">
            <v>123500000</v>
          </cell>
        </row>
        <row r="14608">
          <cell r="A14608">
            <v>33703003</v>
          </cell>
          <cell r="B14608">
            <v>219500000</v>
          </cell>
        </row>
        <row r="14609">
          <cell r="A14609">
            <v>33703008</v>
          </cell>
          <cell r="B14609">
            <v>145000000</v>
          </cell>
        </row>
        <row r="14610">
          <cell r="A14610">
            <v>33703009</v>
          </cell>
          <cell r="B14610">
            <v>225000000</v>
          </cell>
        </row>
        <row r="14611">
          <cell r="A14611">
            <v>33825001</v>
          </cell>
          <cell r="B14611">
            <v>51600000</v>
          </cell>
        </row>
        <row r="14612">
          <cell r="A14612">
            <v>33903014</v>
          </cell>
          <cell r="B14612">
            <v>267500000</v>
          </cell>
        </row>
        <row r="14613">
          <cell r="A14613">
            <v>33903015</v>
          </cell>
          <cell r="B14613">
            <v>288000000</v>
          </cell>
        </row>
        <row r="14614">
          <cell r="A14614">
            <v>33903001</v>
          </cell>
          <cell r="B14614">
            <v>140200000</v>
          </cell>
        </row>
        <row r="14615">
          <cell r="A14615">
            <v>33903003</v>
          </cell>
          <cell r="B14615">
            <v>80200000</v>
          </cell>
        </row>
        <row r="14616">
          <cell r="A14616">
            <v>33903005</v>
          </cell>
          <cell r="B14616">
            <v>67800000</v>
          </cell>
        </row>
        <row r="14617">
          <cell r="A14617">
            <v>33903010</v>
          </cell>
          <cell r="B14617">
            <v>210100000</v>
          </cell>
        </row>
        <row r="14618">
          <cell r="A14618">
            <v>33903011</v>
          </cell>
          <cell r="B14618">
            <v>206900000</v>
          </cell>
        </row>
        <row r="14619">
          <cell r="A14619">
            <v>33903012</v>
          </cell>
          <cell r="B14619">
            <v>200000000</v>
          </cell>
        </row>
        <row r="14620">
          <cell r="A14620">
            <v>33903013</v>
          </cell>
          <cell r="B14620">
            <v>169000000</v>
          </cell>
        </row>
        <row r="14621">
          <cell r="A14621">
            <v>33903016</v>
          </cell>
          <cell r="B14621">
            <v>225900000</v>
          </cell>
        </row>
        <row r="14622">
          <cell r="A14622">
            <v>33903002</v>
          </cell>
          <cell r="B14622">
            <v>69300000</v>
          </cell>
        </row>
        <row r="14623">
          <cell r="A14623">
            <v>33903004</v>
          </cell>
          <cell r="B14623">
            <v>61600000</v>
          </cell>
        </row>
        <row r="14624">
          <cell r="A14624">
            <v>33903007</v>
          </cell>
          <cell r="B14624">
            <v>114000000</v>
          </cell>
        </row>
        <row r="14625">
          <cell r="A14625">
            <v>33903009</v>
          </cell>
          <cell r="B14625">
            <v>130500000</v>
          </cell>
        </row>
        <row r="14626">
          <cell r="A14626">
            <v>33903008</v>
          </cell>
          <cell r="B14626">
            <v>117700000</v>
          </cell>
        </row>
        <row r="14627">
          <cell r="A14627">
            <v>34017001</v>
          </cell>
          <cell r="B14627">
            <v>17800000</v>
          </cell>
        </row>
        <row r="14628">
          <cell r="A14628">
            <v>34017002</v>
          </cell>
          <cell r="B14628">
            <v>10200000</v>
          </cell>
        </row>
        <row r="14629">
          <cell r="A14629">
            <v>34017003</v>
          </cell>
          <cell r="B14629">
            <v>15000000</v>
          </cell>
        </row>
        <row r="14630">
          <cell r="A14630">
            <v>34017004</v>
          </cell>
          <cell r="B14630">
            <v>9800000</v>
          </cell>
        </row>
        <row r="14631">
          <cell r="A14631">
            <v>34017005</v>
          </cell>
          <cell r="B14631">
            <v>10400000</v>
          </cell>
        </row>
        <row r="14632">
          <cell r="A14632">
            <v>34017006</v>
          </cell>
          <cell r="B14632">
            <v>10500000</v>
          </cell>
        </row>
        <row r="14633">
          <cell r="A14633">
            <v>34017007</v>
          </cell>
          <cell r="B14633">
            <v>15400000</v>
          </cell>
        </row>
        <row r="14634">
          <cell r="A14634">
            <v>34017008</v>
          </cell>
          <cell r="B14634">
            <v>19200000</v>
          </cell>
        </row>
        <row r="14635">
          <cell r="A14635">
            <v>34017009</v>
          </cell>
          <cell r="B14635">
            <v>15400000</v>
          </cell>
        </row>
        <row r="14636">
          <cell r="A14636">
            <v>34017010</v>
          </cell>
          <cell r="B14636">
            <v>18000000</v>
          </cell>
        </row>
        <row r="14637">
          <cell r="A14637">
            <v>34017011</v>
          </cell>
          <cell r="B14637">
            <v>19400000</v>
          </cell>
        </row>
        <row r="14638">
          <cell r="A14638">
            <v>34017012</v>
          </cell>
          <cell r="B14638">
            <v>18000000</v>
          </cell>
        </row>
        <row r="14639">
          <cell r="A14639">
            <v>34017013</v>
          </cell>
          <cell r="B14639">
            <v>20000000</v>
          </cell>
        </row>
        <row r="14640">
          <cell r="A14640">
            <v>34017014</v>
          </cell>
          <cell r="B14640">
            <v>18000000</v>
          </cell>
        </row>
        <row r="14641">
          <cell r="A14641">
            <v>34017015</v>
          </cell>
          <cell r="B14641">
            <v>31000000</v>
          </cell>
        </row>
        <row r="14642">
          <cell r="A14642">
            <v>34017016</v>
          </cell>
          <cell r="B14642">
            <v>17600000</v>
          </cell>
        </row>
        <row r="14643">
          <cell r="A14643">
            <v>34017017</v>
          </cell>
          <cell r="B14643">
            <v>38900000</v>
          </cell>
        </row>
        <row r="14644">
          <cell r="A14644">
            <v>34017018</v>
          </cell>
          <cell r="B14644">
            <v>35000000</v>
          </cell>
        </row>
        <row r="14645">
          <cell r="A14645">
            <v>34017019</v>
          </cell>
          <cell r="B14645">
            <v>9000000</v>
          </cell>
        </row>
        <row r="14646">
          <cell r="A14646">
            <v>34017020</v>
          </cell>
          <cell r="B14646">
            <v>30000000</v>
          </cell>
        </row>
        <row r="14647">
          <cell r="A14647">
            <v>34017021</v>
          </cell>
          <cell r="B14647">
            <v>13500000</v>
          </cell>
        </row>
        <row r="14648">
          <cell r="A14648">
            <v>34017022</v>
          </cell>
          <cell r="B14648">
            <v>42000000</v>
          </cell>
        </row>
        <row r="14649">
          <cell r="A14649">
            <v>34017023</v>
          </cell>
          <cell r="B14649">
            <v>41000000</v>
          </cell>
        </row>
        <row r="14650">
          <cell r="A14650">
            <v>34017024</v>
          </cell>
          <cell r="B14650">
            <v>11000000</v>
          </cell>
        </row>
        <row r="14651">
          <cell r="A14651">
            <v>34117001</v>
          </cell>
          <cell r="B14651">
            <v>9000000</v>
          </cell>
        </row>
        <row r="14652">
          <cell r="A14652">
            <v>34117002</v>
          </cell>
          <cell r="B14652">
            <v>8000000</v>
          </cell>
        </row>
        <row r="14653">
          <cell r="A14653">
            <v>34117003</v>
          </cell>
          <cell r="B14653">
            <v>9500000</v>
          </cell>
        </row>
        <row r="14654">
          <cell r="A14654">
            <v>34117004</v>
          </cell>
          <cell r="B14654">
            <v>12700000</v>
          </cell>
        </row>
        <row r="14655">
          <cell r="A14655">
            <v>34217001</v>
          </cell>
          <cell r="B14655">
            <v>2900000</v>
          </cell>
        </row>
        <row r="14656">
          <cell r="A14656">
            <v>34217013</v>
          </cell>
          <cell r="B14656">
            <v>3500000</v>
          </cell>
        </row>
        <row r="14657">
          <cell r="A14657">
            <v>34217014</v>
          </cell>
          <cell r="B14657">
            <v>4300000</v>
          </cell>
        </row>
        <row r="14658">
          <cell r="A14658">
            <v>34217002</v>
          </cell>
          <cell r="B14658">
            <v>7900000</v>
          </cell>
        </row>
        <row r="14659">
          <cell r="A14659">
            <v>34217003</v>
          </cell>
          <cell r="B14659">
            <v>6600000</v>
          </cell>
        </row>
        <row r="14660">
          <cell r="A14660">
            <v>34217004</v>
          </cell>
          <cell r="B14660">
            <v>6700000</v>
          </cell>
        </row>
        <row r="14661">
          <cell r="A14661">
            <v>34217005</v>
          </cell>
          <cell r="B14661">
            <v>6300000</v>
          </cell>
        </row>
        <row r="14662">
          <cell r="A14662">
            <v>34217006</v>
          </cell>
          <cell r="B14662">
            <v>6300000</v>
          </cell>
        </row>
        <row r="14663">
          <cell r="A14663">
            <v>34217007</v>
          </cell>
          <cell r="B14663">
            <v>16000000</v>
          </cell>
        </row>
        <row r="14664">
          <cell r="A14664">
            <v>34217008</v>
          </cell>
          <cell r="B14664">
            <v>19000000</v>
          </cell>
        </row>
        <row r="14665">
          <cell r="A14665">
            <v>34217009</v>
          </cell>
          <cell r="B14665">
            <v>28000000</v>
          </cell>
        </row>
        <row r="14666">
          <cell r="A14666">
            <v>34217011</v>
          </cell>
          <cell r="B14666">
            <v>4900000</v>
          </cell>
        </row>
        <row r="14667">
          <cell r="A14667">
            <v>34217012</v>
          </cell>
          <cell r="B14667">
            <v>7800000</v>
          </cell>
        </row>
        <row r="14668">
          <cell r="A14668">
            <v>34217017</v>
          </cell>
          <cell r="B14668">
            <v>12600000</v>
          </cell>
        </row>
        <row r="14669">
          <cell r="A14669">
            <v>34217019</v>
          </cell>
          <cell r="B14669">
            <v>21000000</v>
          </cell>
        </row>
        <row r="14670">
          <cell r="A14670">
            <v>34217010</v>
          </cell>
          <cell r="B14670">
            <v>13000000</v>
          </cell>
        </row>
        <row r="14671">
          <cell r="A14671">
            <v>34217015</v>
          </cell>
          <cell r="B14671">
            <v>4300000</v>
          </cell>
        </row>
        <row r="14672">
          <cell r="A14672">
            <v>34217016</v>
          </cell>
          <cell r="B14672">
            <v>8900000</v>
          </cell>
        </row>
        <row r="14673">
          <cell r="A14673">
            <v>34217018</v>
          </cell>
          <cell r="B14673">
            <v>7000000</v>
          </cell>
        </row>
        <row r="14674">
          <cell r="A14674">
            <v>34217020</v>
          </cell>
          <cell r="B14674">
            <v>15000000</v>
          </cell>
        </row>
        <row r="14675">
          <cell r="A14675">
            <v>34325001</v>
          </cell>
          <cell r="B14675">
            <v>60300000</v>
          </cell>
        </row>
        <row r="14676">
          <cell r="A14676">
            <v>34401001</v>
          </cell>
          <cell r="B14676">
            <v>52400000</v>
          </cell>
        </row>
        <row r="14677">
          <cell r="A14677">
            <v>34401002</v>
          </cell>
          <cell r="B14677">
            <v>72400000</v>
          </cell>
        </row>
        <row r="14678">
          <cell r="A14678">
            <v>34401003</v>
          </cell>
          <cell r="B14678">
            <v>121500000</v>
          </cell>
        </row>
        <row r="14679">
          <cell r="A14679">
            <v>34401004</v>
          </cell>
          <cell r="B14679">
            <v>61000000</v>
          </cell>
        </row>
        <row r="14680">
          <cell r="A14680">
            <v>34401005</v>
          </cell>
          <cell r="B14680">
            <v>61000000</v>
          </cell>
        </row>
        <row r="14681">
          <cell r="A14681">
            <v>34406001</v>
          </cell>
          <cell r="B14681">
            <v>142500000</v>
          </cell>
        </row>
        <row r="14682">
          <cell r="A14682">
            <v>34501001</v>
          </cell>
          <cell r="B14682">
            <v>86200000</v>
          </cell>
        </row>
        <row r="14683">
          <cell r="A14683">
            <v>34501002</v>
          </cell>
          <cell r="B14683">
            <v>184800000</v>
          </cell>
        </row>
        <row r="14684">
          <cell r="A14684">
            <v>34501003</v>
          </cell>
          <cell r="B14684">
            <v>172500000</v>
          </cell>
        </row>
        <row r="14685">
          <cell r="A14685">
            <v>34501004</v>
          </cell>
          <cell r="B14685">
            <v>70800000</v>
          </cell>
        </row>
        <row r="14686">
          <cell r="A14686">
            <v>34501005</v>
          </cell>
          <cell r="B14686">
            <v>90700000</v>
          </cell>
        </row>
        <row r="14687">
          <cell r="A14687">
            <v>34501006</v>
          </cell>
          <cell r="B14687">
            <v>105400000</v>
          </cell>
        </row>
        <row r="14688">
          <cell r="A14688">
            <v>34501007</v>
          </cell>
          <cell r="B14688">
            <v>264400000</v>
          </cell>
        </row>
        <row r="14689">
          <cell r="A14689">
            <v>34501008</v>
          </cell>
          <cell r="B14689">
            <v>158000000</v>
          </cell>
        </row>
        <row r="14690">
          <cell r="A14690">
            <v>34501009</v>
          </cell>
          <cell r="B14690">
            <v>158000000</v>
          </cell>
        </row>
        <row r="14691">
          <cell r="A14691">
            <v>34506001</v>
          </cell>
          <cell r="B14691">
            <v>135500000</v>
          </cell>
        </row>
        <row r="14692">
          <cell r="A14692">
            <v>34506005</v>
          </cell>
          <cell r="B14692">
            <v>174800000</v>
          </cell>
        </row>
        <row r="14693">
          <cell r="A14693">
            <v>34506006</v>
          </cell>
          <cell r="B14693">
            <v>156700000</v>
          </cell>
        </row>
        <row r="14694">
          <cell r="A14694">
            <v>34506007</v>
          </cell>
          <cell r="B14694">
            <v>168800000</v>
          </cell>
        </row>
        <row r="14695">
          <cell r="A14695">
            <v>34506002</v>
          </cell>
          <cell r="B14695">
            <v>243100000</v>
          </cell>
        </row>
        <row r="14696">
          <cell r="A14696">
            <v>34506003</v>
          </cell>
          <cell r="B14696">
            <v>143400000</v>
          </cell>
        </row>
        <row r="14697">
          <cell r="A14697">
            <v>34506004</v>
          </cell>
          <cell r="B14697">
            <v>143800000</v>
          </cell>
        </row>
        <row r="14698">
          <cell r="A14698">
            <v>34506008</v>
          </cell>
          <cell r="B14698">
            <v>173800000</v>
          </cell>
        </row>
        <row r="14699">
          <cell r="A14699">
            <v>34506009</v>
          </cell>
          <cell r="B14699">
            <v>230200000</v>
          </cell>
        </row>
        <row r="14700">
          <cell r="A14700">
            <v>34506010</v>
          </cell>
          <cell r="B14700">
            <v>339000000</v>
          </cell>
        </row>
        <row r="14701">
          <cell r="A14701">
            <v>34508001</v>
          </cell>
          <cell r="B14701">
            <v>448400000</v>
          </cell>
        </row>
        <row r="14702">
          <cell r="A14702">
            <v>34508002</v>
          </cell>
          <cell r="B14702">
            <v>170900000</v>
          </cell>
        </row>
        <row r="14703">
          <cell r="A14703">
            <v>34508003</v>
          </cell>
          <cell r="B14703">
            <v>95300000</v>
          </cell>
        </row>
        <row r="14704">
          <cell r="A14704">
            <v>34508004</v>
          </cell>
          <cell r="B14704">
            <v>201500000</v>
          </cell>
        </row>
        <row r="14705">
          <cell r="A14705">
            <v>34508005</v>
          </cell>
          <cell r="B14705">
            <v>205000000</v>
          </cell>
        </row>
        <row r="14706">
          <cell r="A14706">
            <v>34508006</v>
          </cell>
          <cell r="B14706">
            <v>244600000</v>
          </cell>
        </row>
        <row r="14707">
          <cell r="A14707">
            <v>34508007</v>
          </cell>
          <cell r="B14707">
            <v>83600000</v>
          </cell>
        </row>
        <row r="14708">
          <cell r="A14708">
            <v>34508008</v>
          </cell>
          <cell r="B14708">
            <v>472000000</v>
          </cell>
        </row>
        <row r="14709">
          <cell r="A14709">
            <v>34508009</v>
          </cell>
          <cell r="B14709">
            <v>385200000</v>
          </cell>
        </row>
        <row r="14710">
          <cell r="A14710">
            <v>34508010</v>
          </cell>
          <cell r="B14710">
            <v>205000000</v>
          </cell>
        </row>
        <row r="14711">
          <cell r="A14711">
            <v>34508011</v>
          </cell>
          <cell r="B14711">
            <v>580000000</v>
          </cell>
        </row>
        <row r="14712">
          <cell r="A14712">
            <v>34508012</v>
          </cell>
          <cell r="B14712">
            <v>366300000</v>
          </cell>
        </row>
        <row r="14713">
          <cell r="A14713">
            <v>34617004</v>
          </cell>
          <cell r="B14713">
            <v>4000000</v>
          </cell>
        </row>
        <row r="14714">
          <cell r="A14714">
            <v>34617005</v>
          </cell>
          <cell r="B14714">
            <v>9000000</v>
          </cell>
        </row>
        <row r="14715">
          <cell r="A14715">
            <v>34617001</v>
          </cell>
          <cell r="B14715">
            <v>9000000</v>
          </cell>
        </row>
        <row r="14716">
          <cell r="A14716">
            <v>34617002</v>
          </cell>
          <cell r="B14716">
            <v>2500000</v>
          </cell>
        </row>
        <row r="14717">
          <cell r="A14717">
            <v>34617003</v>
          </cell>
          <cell r="B14717">
            <v>2800000</v>
          </cell>
        </row>
        <row r="14718">
          <cell r="A14718">
            <v>34711007</v>
          </cell>
          <cell r="B14718">
            <v>37000000</v>
          </cell>
        </row>
        <row r="14719">
          <cell r="A14719">
            <v>34712008</v>
          </cell>
          <cell r="B14719">
            <v>45300000</v>
          </cell>
        </row>
        <row r="14720">
          <cell r="A14720">
            <v>34710001</v>
          </cell>
          <cell r="B14720">
            <v>160100000</v>
          </cell>
        </row>
        <row r="14721">
          <cell r="A14721">
            <v>34710002</v>
          </cell>
          <cell r="B14721">
            <v>92700000</v>
          </cell>
        </row>
        <row r="14722">
          <cell r="A14722">
            <v>34710003</v>
          </cell>
          <cell r="B14722">
            <v>145600000</v>
          </cell>
        </row>
        <row r="14723">
          <cell r="A14723">
            <v>34711001</v>
          </cell>
          <cell r="B14723">
            <v>62300000</v>
          </cell>
        </row>
        <row r="14724">
          <cell r="A14724">
            <v>34711002</v>
          </cell>
          <cell r="B14724">
            <v>69900000</v>
          </cell>
        </row>
        <row r="14725">
          <cell r="A14725">
            <v>34711003</v>
          </cell>
          <cell r="B14725">
            <v>71300000</v>
          </cell>
        </row>
        <row r="14726">
          <cell r="A14726">
            <v>34711004</v>
          </cell>
          <cell r="B14726">
            <v>94900000</v>
          </cell>
        </row>
        <row r="14727">
          <cell r="A14727">
            <v>34711005</v>
          </cell>
          <cell r="B14727">
            <v>113000000</v>
          </cell>
        </row>
        <row r="14728">
          <cell r="A14728">
            <v>34711006</v>
          </cell>
          <cell r="B14728">
            <v>82700000</v>
          </cell>
        </row>
        <row r="14729">
          <cell r="A14729">
            <v>34711008</v>
          </cell>
          <cell r="B14729">
            <v>93000000</v>
          </cell>
        </row>
        <row r="14730">
          <cell r="A14730">
            <v>34711009</v>
          </cell>
          <cell r="B14730">
            <v>98000000</v>
          </cell>
        </row>
        <row r="14731">
          <cell r="A14731">
            <v>34711010</v>
          </cell>
          <cell r="B14731">
            <v>37000000</v>
          </cell>
        </row>
        <row r="14732">
          <cell r="A14732">
            <v>34711011</v>
          </cell>
          <cell r="B14732">
            <v>139900000</v>
          </cell>
        </row>
        <row r="14733">
          <cell r="A14733">
            <v>34704001</v>
          </cell>
          <cell r="B14733">
            <v>107000000</v>
          </cell>
        </row>
        <row r="14734">
          <cell r="A14734">
            <v>34704002</v>
          </cell>
          <cell r="B14734">
            <v>122400000</v>
          </cell>
        </row>
        <row r="14735">
          <cell r="A14735">
            <v>34704003</v>
          </cell>
          <cell r="B14735">
            <v>90200000</v>
          </cell>
        </row>
        <row r="14736">
          <cell r="A14736">
            <v>34704004</v>
          </cell>
          <cell r="B14736">
            <v>104300000</v>
          </cell>
        </row>
        <row r="14737">
          <cell r="A14737">
            <v>34704005</v>
          </cell>
          <cell r="B14737">
            <v>44000000</v>
          </cell>
        </row>
        <row r="14738">
          <cell r="A14738">
            <v>34704006</v>
          </cell>
          <cell r="B14738">
            <v>153400000</v>
          </cell>
        </row>
        <row r="14739">
          <cell r="A14739">
            <v>34704007</v>
          </cell>
          <cell r="B14739">
            <v>110500000</v>
          </cell>
        </row>
        <row r="14740">
          <cell r="A14740">
            <v>34712001</v>
          </cell>
          <cell r="B14740">
            <v>71800000</v>
          </cell>
        </row>
        <row r="14741">
          <cell r="A14741">
            <v>34712002</v>
          </cell>
          <cell r="B14741">
            <v>79400000</v>
          </cell>
        </row>
        <row r="14742">
          <cell r="A14742">
            <v>34712003</v>
          </cell>
          <cell r="B14742">
            <v>82300000</v>
          </cell>
        </row>
        <row r="14743">
          <cell r="A14743">
            <v>34712004</v>
          </cell>
          <cell r="B14743">
            <v>107800000</v>
          </cell>
        </row>
        <row r="14744">
          <cell r="A14744">
            <v>34712005</v>
          </cell>
          <cell r="B14744">
            <v>103900000</v>
          </cell>
        </row>
        <row r="14745">
          <cell r="A14745">
            <v>34712006</v>
          </cell>
          <cell r="B14745">
            <v>91200000</v>
          </cell>
        </row>
        <row r="14746">
          <cell r="A14746">
            <v>34712007</v>
          </cell>
          <cell r="B14746">
            <v>124100000</v>
          </cell>
        </row>
        <row r="14747">
          <cell r="A14747">
            <v>34712009</v>
          </cell>
          <cell r="B14747">
            <v>108900000</v>
          </cell>
        </row>
        <row r="14748">
          <cell r="A14748">
            <v>34712010</v>
          </cell>
          <cell r="B14748">
            <v>154000000</v>
          </cell>
        </row>
        <row r="14749">
          <cell r="A14749">
            <v>34712011</v>
          </cell>
          <cell r="B14749">
            <v>178900000</v>
          </cell>
        </row>
        <row r="14750">
          <cell r="A14750">
            <v>34726001</v>
          </cell>
          <cell r="B14750">
            <v>206500000</v>
          </cell>
        </row>
        <row r="14751">
          <cell r="A14751">
            <v>34726002</v>
          </cell>
          <cell r="B14751">
            <v>348400000</v>
          </cell>
        </row>
        <row r="14752">
          <cell r="A14752">
            <v>34726003</v>
          </cell>
          <cell r="B14752">
            <v>118000000</v>
          </cell>
        </row>
        <row r="14753">
          <cell r="A14753">
            <v>34726004</v>
          </cell>
          <cell r="B14753">
            <v>352600000</v>
          </cell>
        </row>
        <row r="14754">
          <cell r="A14754">
            <v>34722001</v>
          </cell>
          <cell r="B14754">
            <v>179800000</v>
          </cell>
        </row>
        <row r="14755">
          <cell r="A14755">
            <v>34722002</v>
          </cell>
          <cell r="B14755">
            <v>575500000</v>
          </cell>
        </row>
        <row r="14756">
          <cell r="A14756">
            <v>34722003</v>
          </cell>
          <cell r="B14756">
            <v>472000000</v>
          </cell>
        </row>
        <row r="14757">
          <cell r="A14757">
            <v>34722004</v>
          </cell>
          <cell r="B14757">
            <v>531800000</v>
          </cell>
        </row>
        <row r="14758">
          <cell r="A14758">
            <v>34722005</v>
          </cell>
          <cell r="B14758">
            <v>376000000</v>
          </cell>
        </row>
        <row r="14759">
          <cell r="A14759">
            <v>34825001</v>
          </cell>
          <cell r="B14759">
            <v>147700000</v>
          </cell>
        </row>
        <row r="14760">
          <cell r="A14760">
            <v>34925001</v>
          </cell>
          <cell r="B14760">
            <v>67000000</v>
          </cell>
        </row>
        <row r="14761">
          <cell r="A14761">
            <v>35008001</v>
          </cell>
          <cell r="B14761">
            <v>30700000</v>
          </cell>
        </row>
        <row r="14762">
          <cell r="A14762">
            <v>35008002</v>
          </cell>
          <cell r="B14762">
            <v>32700000</v>
          </cell>
        </row>
        <row r="14763">
          <cell r="A14763">
            <v>35117001</v>
          </cell>
          <cell r="B14763">
            <v>3500000</v>
          </cell>
        </row>
        <row r="14764">
          <cell r="A14764">
            <v>35117002</v>
          </cell>
          <cell r="B14764">
            <v>4000000</v>
          </cell>
        </row>
        <row r="14765">
          <cell r="A14765">
            <v>35217001</v>
          </cell>
          <cell r="B14765">
            <v>56000000</v>
          </cell>
        </row>
        <row r="14766">
          <cell r="A14766">
            <v>35217002</v>
          </cell>
          <cell r="B14766">
            <v>51000000</v>
          </cell>
        </row>
        <row r="14767">
          <cell r="A14767">
            <v>35217003</v>
          </cell>
          <cell r="B14767">
            <v>56000000</v>
          </cell>
        </row>
        <row r="14768">
          <cell r="A14768">
            <v>35217004</v>
          </cell>
          <cell r="B14768">
            <v>52000000</v>
          </cell>
        </row>
        <row r="14769">
          <cell r="A14769">
            <v>35217005</v>
          </cell>
          <cell r="B14769">
            <v>60000000</v>
          </cell>
        </row>
        <row r="14770">
          <cell r="A14770">
            <v>35217011</v>
          </cell>
          <cell r="B14770">
            <v>61900000</v>
          </cell>
        </row>
        <row r="14771">
          <cell r="A14771">
            <v>35217006</v>
          </cell>
          <cell r="B14771">
            <v>60000000</v>
          </cell>
        </row>
        <row r="14772">
          <cell r="A14772">
            <v>35217007</v>
          </cell>
          <cell r="B14772">
            <v>29000000</v>
          </cell>
        </row>
        <row r="14773">
          <cell r="A14773">
            <v>35217008</v>
          </cell>
          <cell r="B14773">
            <v>27800000</v>
          </cell>
        </row>
        <row r="14774">
          <cell r="A14774">
            <v>35217009</v>
          </cell>
          <cell r="B14774">
            <v>47000000</v>
          </cell>
        </row>
        <row r="14775">
          <cell r="A14775">
            <v>35217010</v>
          </cell>
          <cell r="B14775">
            <v>47000000</v>
          </cell>
        </row>
        <row r="14776">
          <cell r="A14776">
            <v>35217012</v>
          </cell>
          <cell r="B14776">
            <v>15800000</v>
          </cell>
        </row>
        <row r="14777">
          <cell r="A14777">
            <v>35217013</v>
          </cell>
          <cell r="B14777">
            <v>82000000</v>
          </cell>
        </row>
        <row r="14778">
          <cell r="A14778">
            <v>35321001</v>
          </cell>
          <cell r="B14778">
            <v>30400000</v>
          </cell>
        </row>
        <row r="14779">
          <cell r="A14779">
            <v>35311001</v>
          </cell>
          <cell r="B14779">
            <v>51000000</v>
          </cell>
        </row>
        <row r="14780">
          <cell r="A14780">
            <v>35312002</v>
          </cell>
          <cell r="B14780">
            <v>61000000</v>
          </cell>
        </row>
        <row r="14781">
          <cell r="A14781">
            <v>35312001</v>
          </cell>
          <cell r="B14781">
            <v>69000000</v>
          </cell>
        </row>
        <row r="14782">
          <cell r="A14782">
            <v>35401001</v>
          </cell>
          <cell r="B14782">
            <v>35000000</v>
          </cell>
        </row>
        <row r="14783">
          <cell r="A14783">
            <v>35406001</v>
          </cell>
          <cell r="B14783">
            <v>56000000</v>
          </cell>
        </row>
        <row r="14784">
          <cell r="A14784">
            <v>35406002</v>
          </cell>
          <cell r="B14784">
            <v>65700000</v>
          </cell>
        </row>
        <row r="14785">
          <cell r="A14785">
            <v>35406003</v>
          </cell>
          <cell r="B14785">
            <v>75000000</v>
          </cell>
        </row>
        <row r="14786">
          <cell r="A14786">
            <v>35406004</v>
          </cell>
          <cell r="B14786">
            <v>60200000</v>
          </cell>
        </row>
        <row r="14787">
          <cell r="A14787">
            <v>35406005</v>
          </cell>
          <cell r="B14787">
            <v>71000000</v>
          </cell>
        </row>
        <row r="14788">
          <cell r="A14788">
            <v>35406006</v>
          </cell>
          <cell r="B14788">
            <v>55300000</v>
          </cell>
        </row>
        <row r="14789">
          <cell r="A14789">
            <v>35406007</v>
          </cell>
          <cell r="B14789">
            <v>63300000</v>
          </cell>
        </row>
        <row r="14790">
          <cell r="A14790">
            <v>35525004</v>
          </cell>
          <cell r="B14790">
            <v>56300000</v>
          </cell>
        </row>
        <row r="14791">
          <cell r="A14791">
            <v>35525001</v>
          </cell>
          <cell r="B14791">
            <v>63600000</v>
          </cell>
        </row>
        <row r="14792">
          <cell r="A14792">
            <v>35525002</v>
          </cell>
          <cell r="B14792">
            <v>58900000</v>
          </cell>
        </row>
        <row r="14793">
          <cell r="A14793">
            <v>35525003</v>
          </cell>
          <cell r="B14793">
            <v>65700000</v>
          </cell>
        </row>
        <row r="14794">
          <cell r="A14794">
            <v>35601002</v>
          </cell>
          <cell r="B14794">
            <v>39800000</v>
          </cell>
        </row>
        <row r="14795">
          <cell r="A14795">
            <v>35601003</v>
          </cell>
          <cell r="B14795">
            <v>35000000</v>
          </cell>
        </row>
        <row r="14796">
          <cell r="A14796">
            <v>35601004</v>
          </cell>
          <cell r="B14796">
            <v>33300000</v>
          </cell>
        </row>
        <row r="14797">
          <cell r="A14797">
            <v>35601001</v>
          </cell>
          <cell r="B14797">
            <v>40600000</v>
          </cell>
        </row>
        <row r="14798">
          <cell r="A14798">
            <v>35601005</v>
          </cell>
          <cell r="B14798">
            <v>65700000</v>
          </cell>
        </row>
        <row r="14799">
          <cell r="A14799">
            <v>35601006</v>
          </cell>
          <cell r="B14799">
            <v>44600000</v>
          </cell>
        </row>
        <row r="14800">
          <cell r="A14800">
            <v>35601007</v>
          </cell>
          <cell r="B14800">
            <v>53100000</v>
          </cell>
        </row>
        <row r="14801">
          <cell r="A14801">
            <v>35701004</v>
          </cell>
          <cell r="B14801">
            <v>971100000</v>
          </cell>
        </row>
        <row r="14802">
          <cell r="A14802">
            <v>35701001</v>
          </cell>
          <cell r="B14802">
            <v>878600000</v>
          </cell>
        </row>
        <row r="14803">
          <cell r="A14803">
            <v>35701002</v>
          </cell>
          <cell r="B14803">
            <v>563000000</v>
          </cell>
        </row>
        <row r="14804">
          <cell r="A14804">
            <v>35701003</v>
          </cell>
          <cell r="B14804">
            <v>869900000</v>
          </cell>
        </row>
        <row r="14805">
          <cell r="A14805">
            <v>35701005</v>
          </cell>
          <cell r="B14805">
            <v>900200000</v>
          </cell>
        </row>
        <row r="14806">
          <cell r="A14806">
            <v>35701006</v>
          </cell>
          <cell r="B14806">
            <v>996800000</v>
          </cell>
        </row>
        <row r="14807">
          <cell r="A14807">
            <v>35701007</v>
          </cell>
          <cell r="B14807">
            <v>541500000</v>
          </cell>
        </row>
        <row r="14808">
          <cell r="A14808">
            <v>35701008</v>
          </cell>
          <cell r="B14808">
            <v>485200000</v>
          </cell>
        </row>
        <row r="14809">
          <cell r="A14809">
            <v>35706001</v>
          </cell>
          <cell r="B14809">
            <v>576900000</v>
          </cell>
        </row>
        <row r="14810">
          <cell r="A14810">
            <v>35706002</v>
          </cell>
          <cell r="B14810">
            <v>506700000</v>
          </cell>
        </row>
        <row r="14811">
          <cell r="A14811">
            <v>35706003</v>
          </cell>
          <cell r="B14811">
            <v>649800000</v>
          </cell>
        </row>
        <row r="14812">
          <cell r="A14812">
            <v>35706004</v>
          </cell>
          <cell r="B14812">
            <v>733500000</v>
          </cell>
        </row>
        <row r="14813">
          <cell r="A14813">
            <v>35706005</v>
          </cell>
          <cell r="B14813">
            <v>437700000</v>
          </cell>
        </row>
        <row r="14814">
          <cell r="A14814">
            <v>35801004</v>
          </cell>
          <cell r="B14814">
            <v>121300000</v>
          </cell>
        </row>
        <row r="14815">
          <cell r="A14815">
            <v>35801001</v>
          </cell>
          <cell r="B14815">
            <v>78900000</v>
          </cell>
        </row>
        <row r="14816">
          <cell r="A14816">
            <v>35801003</v>
          </cell>
          <cell r="B14816">
            <v>88000000</v>
          </cell>
        </row>
        <row r="14817">
          <cell r="A14817">
            <v>35801005</v>
          </cell>
          <cell r="B14817">
            <v>69900000</v>
          </cell>
        </row>
        <row r="14818">
          <cell r="A14818">
            <v>35801006</v>
          </cell>
          <cell r="B14818">
            <v>78900000</v>
          </cell>
        </row>
        <row r="14819">
          <cell r="A14819">
            <v>35801007</v>
          </cell>
          <cell r="B14819">
            <v>82000000</v>
          </cell>
        </row>
        <row r="14820">
          <cell r="A14820">
            <v>35801008</v>
          </cell>
          <cell r="B14820">
            <v>86900000</v>
          </cell>
        </row>
        <row r="14821">
          <cell r="A14821">
            <v>35801010</v>
          </cell>
          <cell r="B14821">
            <v>158000000</v>
          </cell>
        </row>
        <row r="14822">
          <cell r="A14822">
            <v>35801002</v>
          </cell>
          <cell r="B14822">
            <v>84900000</v>
          </cell>
        </row>
        <row r="14823">
          <cell r="A14823">
            <v>35801009</v>
          </cell>
          <cell r="B14823">
            <v>94900000</v>
          </cell>
        </row>
        <row r="14824">
          <cell r="A14824">
            <v>35919001</v>
          </cell>
          <cell r="B14824">
            <v>10600000</v>
          </cell>
        </row>
        <row r="14825">
          <cell r="A14825">
            <v>35919002</v>
          </cell>
          <cell r="B14825">
            <v>18000000</v>
          </cell>
        </row>
        <row r="14826">
          <cell r="A14826">
            <v>35919003</v>
          </cell>
          <cell r="B14826">
            <v>13800000</v>
          </cell>
        </row>
        <row r="14827">
          <cell r="A14827">
            <v>35919004</v>
          </cell>
          <cell r="B14827">
            <v>22800000</v>
          </cell>
        </row>
        <row r="14828">
          <cell r="A14828">
            <v>35919005</v>
          </cell>
          <cell r="B14828">
            <v>31800000</v>
          </cell>
        </row>
        <row r="14829">
          <cell r="A14829">
            <v>35919006</v>
          </cell>
          <cell r="B14829">
            <v>24800000</v>
          </cell>
        </row>
        <row r="14830">
          <cell r="A14830">
            <v>35919007</v>
          </cell>
          <cell r="B14830">
            <v>9000000</v>
          </cell>
        </row>
        <row r="14831">
          <cell r="A14831">
            <v>36001001</v>
          </cell>
          <cell r="B14831">
            <v>1055200000</v>
          </cell>
        </row>
        <row r="14832">
          <cell r="A14832">
            <v>36001005</v>
          </cell>
          <cell r="B14832">
            <v>1493500000</v>
          </cell>
        </row>
        <row r="14833">
          <cell r="A14833">
            <v>36001006</v>
          </cell>
          <cell r="B14833">
            <v>1773900000</v>
          </cell>
        </row>
        <row r="14834">
          <cell r="A14834">
            <v>36001007</v>
          </cell>
          <cell r="B14834">
            <v>1761100000</v>
          </cell>
        </row>
        <row r="14835">
          <cell r="A14835">
            <v>36001002</v>
          </cell>
          <cell r="B14835">
            <v>1203300000</v>
          </cell>
        </row>
        <row r="14836">
          <cell r="A14836">
            <v>36001003</v>
          </cell>
          <cell r="B14836">
            <v>1415400000</v>
          </cell>
        </row>
        <row r="14837">
          <cell r="A14837">
            <v>36001004</v>
          </cell>
          <cell r="B14837">
            <v>1955300000</v>
          </cell>
        </row>
        <row r="14838">
          <cell r="A14838">
            <v>36117001</v>
          </cell>
          <cell r="B14838">
            <v>11500000</v>
          </cell>
        </row>
        <row r="14839">
          <cell r="A14839">
            <v>36117002</v>
          </cell>
          <cell r="B14839">
            <v>16700000</v>
          </cell>
        </row>
        <row r="14840">
          <cell r="A14840">
            <v>36117003</v>
          </cell>
          <cell r="B14840">
            <v>14100000</v>
          </cell>
        </row>
        <row r="14841">
          <cell r="A14841">
            <v>36117004</v>
          </cell>
          <cell r="B14841">
            <v>13200000</v>
          </cell>
        </row>
        <row r="14842">
          <cell r="A14842">
            <v>36117005</v>
          </cell>
          <cell r="B14842">
            <v>13500000</v>
          </cell>
        </row>
        <row r="14843">
          <cell r="A14843">
            <v>36117006</v>
          </cell>
          <cell r="B14843">
            <v>14700000</v>
          </cell>
        </row>
        <row r="14844">
          <cell r="A14844">
            <v>36117007</v>
          </cell>
          <cell r="B14844">
            <v>13800000</v>
          </cell>
        </row>
        <row r="14845">
          <cell r="A14845">
            <v>36117008</v>
          </cell>
          <cell r="B14845">
            <v>16600000</v>
          </cell>
        </row>
        <row r="14846">
          <cell r="A14846">
            <v>36117009</v>
          </cell>
          <cell r="B14846">
            <v>12200000</v>
          </cell>
        </row>
        <row r="14847">
          <cell r="A14847">
            <v>36117010</v>
          </cell>
          <cell r="B14847">
            <v>11500000</v>
          </cell>
        </row>
        <row r="14848">
          <cell r="A14848">
            <v>36117011</v>
          </cell>
          <cell r="B14848">
            <v>15000000</v>
          </cell>
        </row>
        <row r="14849">
          <cell r="A14849">
            <v>36117012</v>
          </cell>
          <cell r="B14849">
            <v>12900000</v>
          </cell>
        </row>
        <row r="14850">
          <cell r="A14850">
            <v>36117013</v>
          </cell>
          <cell r="B14850">
            <v>19000000</v>
          </cell>
        </row>
        <row r="14851">
          <cell r="A14851">
            <v>36117014</v>
          </cell>
          <cell r="B14851">
            <v>16700000</v>
          </cell>
        </row>
        <row r="14852">
          <cell r="A14852">
            <v>36117015</v>
          </cell>
          <cell r="B14852">
            <v>12500000</v>
          </cell>
        </row>
        <row r="14853">
          <cell r="A14853">
            <v>36117016</v>
          </cell>
          <cell r="B14853">
            <v>28700000</v>
          </cell>
        </row>
        <row r="14854">
          <cell r="A14854">
            <v>36117017</v>
          </cell>
          <cell r="B14854">
            <v>27000000</v>
          </cell>
        </row>
        <row r="14855">
          <cell r="A14855">
            <v>36117018</v>
          </cell>
          <cell r="B14855">
            <v>9000000</v>
          </cell>
        </row>
        <row r="14856">
          <cell r="A14856">
            <v>36117019</v>
          </cell>
          <cell r="B14856">
            <v>15000000</v>
          </cell>
        </row>
        <row r="14857">
          <cell r="A14857">
            <v>36117020</v>
          </cell>
          <cell r="B14857">
            <v>17700000</v>
          </cell>
        </row>
        <row r="14858">
          <cell r="A14858">
            <v>36117021</v>
          </cell>
          <cell r="B14858">
            <v>18000000</v>
          </cell>
        </row>
        <row r="14859">
          <cell r="A14859">
            <v>36117022</v>
          </cell>
          <cell r="B14859">
            <v>17500000</v>
          </cell>
        </row>
        <row r="14860">
          <cell r="A14860">
            <v>36225002</v>
          </cell>
          <cell r="B14860">
            <v>123800000</v>
          </cell>
        </row>
        <row r="14861">
          <cell r="A14861">
            <v>36225001</v>
          </cell>
          <cell r="B14861">
            <v>180000000</v>
          </cell>
        </row>
        <row r="14862">
          <cell r="A14862">
            <v>36225003</v>
          </cell>
          <cell r="B14862">
            <v>130000000</v>
          </cell>
        </row>
        <row r="14863">
          <cell r="A14863">
            <v>36306003</v>
          </cell>
          <cell r="B14863">
            <v>59800000</v>
          </cell>
        </row>
        <row r="14864">
          <cell r="A14864">
            <v>36306001</v>
          </cell>
          <cell r="B14864">
            <v>164700000</v>
          </cell>
        </row>
        <row r="14865">
          <cell r="A14865">
            <v>36306002</v>
          </cell>
          <cell r="B14865">
            <v>144300000</v>
          </cell>
        </row>
        <row r="14866">
          <cell r="A14866">
            <v>36308001</v>
          </cell>
          <cell r="B14866">
            <v>72900000</v>
          </cell>
        </row>
        <row r="14867">
          <cell r="A14867">
            <v>36321001</v>
          </cell>
          <cell r="B14867">
            <v>58600000</v>
          </cell>
        </row>
        <row r="14868">
          <cell r="A14868">
            <v>36321002</v>
          </cell>
          <cell r="B14868">
            <v>99700000</v>
          </cell>
        </row>
        <row r="14869">
          <cell r="A14869">
            <v>36321003</v>
          </cell>
          <cell r="B14869">
            <v>160000000</v>
          </cell>
        </row>
        <row r="14870">
          <cell r="A14870">
            <v>36320001</v>
          </cell>
          <cell r="B14870">
            <v>79200000</v>
          </cell>
        </row>
        <row r="14871">
          <cell r="A14871">
            <v>36306004</v>
          </cell>
          <cell r="B14871">
            <v>153000000</v>
          </cell>
        </row>
        <row r="14872">
          <cell r="A14872">
            <v>36306005</v>
          </cell>
          <cell r="B14872">
            <v>118700000</v>
          </cell>
        </row>
        <row r="14873">
          <cell r="A14873">
            <v>36306006</v>
          </cell>
          <cell r="B14873">
            <v>113000000</v>
          </cell>
        </row>
        <row r="14874">
          <cell r="A14874">
            <v>36403003</v>
          </cell>
          <cell r="B14874">
            <v>475000000</v>
          </cell>
        </row>
        <row r="14875">
          <cell r="A14875">
            <v>36403001</v>
          </cell>
          <cell r="B14875">
            <v>145000000</v>
          </cell>
        </row>
        <row r="14876">
          <cell r="A14876">
            <v>36403002</v>
          </cell>
          <cell r="B14876">
            <v>122000000</v>
          </cell>
        </row>
        <row r="14877">
          <cell r="A14877">
            <v>36501001</v>
          </cell>
          <cell r="B14877">
            <v>52700000</v>
          </cell>
        </row>
        <row r="14878">
          <cell r="A14878">
            <v>36501002</v>
          </cell>
          <cell r="B14878">
            <v>95000000</v>
          </cell>
        </row>
        <row r="14879">
          <cell r="A14879">
            <v>36617001</v>
          </cell>
          <cell r="B14879">
            <v>3200000</v>
          </cell>
        </row>
        <row r="14880">
          <cell r="A14880">
            <v>36717010</v>
          </cell>
          <cell r="B14880">
            <v>63100000</v>
          </cell>
        </row>
        <row r="14881">
          <cell r="A14881">
            <v>36717011</v>
          </cell>
          <cell r="B14881">
            <v>67200000</v>
          </cell>
        </row>
        <row r="14882">
          <cell r="A14882">
            <v>36717014</v>
          </cell>
          <cell r="B14882">
            <v>72300000</v>
          </cell>
        </row>
        <row r="14883">
          <cell r="A14883">
            <v>36717001</v>
          </cell>
          <cell r="B14883">
            <v>41000000</v>
          </cell>
        </row>
        <row r="14884">
          <cell r="A14884">
            <v>36717002</v>
          </cell>
          <cell r="B14884">
            <v>41000000</v>
          </cell>
        </row>
        <row r="14885">
          <cell r="A14885">
            <v>36717004</v>
          </cell>
          <cell r="B14885">
            <v>66500000</v>
          </cell>
        </row>
        <row r="14886">
          <cell r="A14886">
            <v>36717005</v>
          </cell>
          <cell r="B14886">
            <v>44000000</v>
          </cell>
        </row>
        <row r="14887">
          <cell r="A14887">
            <v>36717006</v>
          </cell>
          <cell r="B14887">
            <v>76800000</v>
          </cell>
        </row>
        <row r="14888">
          <cell r="A14888">
            <v>36717007</v>
          </cell>
          <cell r="B14888">
            <v>57200000</v>
          </cell>
        </row>
        <row r="14889">
          <cell r="A14889">
            <v>36717008</v>
          </cell>
          <cell r="B14889">
            <v>61100000</v>
          </cell>
        </row>
        <row r="14890">
          <cell r="A14890">
            <v>36717013</v>
          </cell>
          <cell r="B14890">
            <v>77000000</v>
          </cell>
        </row>
        <row r="14891">
          <cell r="A14891">
            <v>36717015</v>
          </cell>
          <cell r="B14891">
            <v>41900000</v>
          </cell>
        </row>
        <row r="14892">
          <cell r="A14892">
            <v>36717016</v>
          </cell>
          <cell r="B14892">
            <v>58600000</v>
          </cell>
        </row>
        <row r="14893">
          <cell r="A14893">
            <v>36717019</v>
          </cell>
          <cell r="B14893">
            <v>72000000</v>
          </cell>
        </row>
        <row r="14894">
          <cell r="A14894">
            <v>36717021</v>
          </cell>
          <cell r="B14894">
            <v>45000000</v>
          </cell>
        </row>
        <row r="14895">
          <cell r="A14895">
            <v>36717025</v>
          </cell>
          <cell r="B14895">
            <v>38700000</v>
          </cell>
        </row>
        <row r="14896">
          <cell r="A14896">
            <v>36717026</v>
          </cell>
          <cell r="B14896">
            <v>53000000</v>
          </cell>
        </row>
        <row r="14897">
          <cell r="A14897">
            <v>36717027</v>
          </cell>
          <cell r="B14897">
            <v>63000000</v>
          </cell>
        </row>
        <row r="14898">
          <cell r="A14898">
            <v>36717028</v>
          </cell>
          <cell r="B14898">
            <v>74000000</v>
          </cell>
        </row>
        <row r="14899">
          <cell r="A14899">
            <v>36717020</v>
          </cell>
          <cell r="B14899">
            <v>61000000</v>
          </cell>
        </row>
        <row r="14900">
          <cell r="A14900">
            <v>36717003</v>
          </cell>
          <cell r="B14900">
            <v>57000000</v>
          </cell>
        </row>
        <row r="14901">
          <cell r="A14901">
            <v>36717022</v>
          </cell>
          <cell r="B14901">
            <v>59000000</v>
          </cell>
        </row>
        <row r="14902">
          <cell r="A14902">
            <v>36717023</v>
          </cell>
          <cell r="B14902">
            <v>99000000</v>
          </cell>
        </row>
        <row r="14903">
          <cell r="A14903">
            <v>36717024</v>
          </cell>
          <cell r="B14903">
            <v>92000000</v>
          </cell>
        </row>
        <row r="14904">
          <cell r="A14904">
            <v>36717009</v>
          </cell>
          <cell r="B14904">
            <v>59000000</v>
          </cell>
        </row>
        <row r="14905">
          <cell r="A14905">
            <v>36717012</v>
          </cell>
          <cell r="B14905">
            <v>94000000</v>
          </cell>
        </row>
        <row r="14906">
          <cell r="A14906">
            <v>36717017</v>
          </cell>
          <cell r="B14906">
            <v>41000000</v>
          </cell>
        </row>
        <row r="14907">
          <cell r="A14907">
            <v>36717018</v>
          </cell>
          <cell r="B14907">
            <v>53100000</v>
          </cell>
        </row>
        <row r="14908">
          <cell r="A14908">
            <v>36717029</v>
          </cell>
          <cell r="B14908">
            <v>53000000</v>
          </cell>
        </row>
        <row r="14909">
          <cell r="A14909">
            <v>36811001</v>
          </cell>
          <cell r="B14909">
            <v>44000000</v>
          </cell>
        </row>
        <row r="14910">
          <cell r="A14910">
            <v>36811002</v>
          </cell>
          <cell r="B14910">
            <v>35000000</v>
          </cell>
        </row>
        <row r="14911">
          <cell r="A14911">
            <v>36804001</v>
          </cell>
          <cell r="B14911">
            <v>53000000</v>
          </cell>
        </row>
        <row r="14912">
          <cell r="A14912">
            <v>36812001</v>
          </cell>
          <cell r="B14912">
            <v>44800000</v>
          </cell>
        </row>
        <row r="14913">
          <cell r="A14913">
            <v>36812002</v>
          </cell>
          <cell r="B14913">
            <v>55700000</v>
          </cell>
        </row>
        <row r="14914">
          <cell r="A14914">
            <v>36812003</v>
          </cell>
          <cell r="B14914">
            <v>55000000</v>
          </cell>
        </row>
        <row r="14915">
          <cell r="A14915">
            <v>36826001</v>
          </cell>
          <cell r="B14915">
            <v>59800000</v>
          </cell>
        </row>
        <row r="14916">
          <cell r="A14916">
            <v>36901001</v>
          </cell>
          <cell r="B14916">
            <v>17700000</v>
          </cell>
        </row>
        <row r="14917">
          <cell r="A14917">
            <v>36901003</v>
          </cell>
          <cell r="B14917">
            <v>32800000</v>
          </cell>
        </row>
        <row r="14918">
          <cell r="A14918">
            <v>36901004</v>
          </cell>
          <cell r="B14918">
            <v>34800000</v>
          </cell>
        </row>
        <row r="14919">
          <cell r="A14919">
            <v>36901005</v>
          </cell>
          <cell r="B14919">
            <v>33800000</v>
          </cell>
        </row>
        <row r="14920">
          <cell r="A14920">
            <v>36901006</v>
          </cell>
          <cell r="B14920">
            <v>18900000</v>
          </cell>
        </row>
        <row r="14921">
          <cell r="A14921">
            <v>36901007</v>
          </cell>
          <cell r="B14921">
            <v>19800000</v>
          </cell>
        </row>
        <row r="14922">
          <cell r="A14922">
            <v>36901002</v>
          </cell>
          <cell r="B14922">
            <v>48000000</v>
          </cell>
        </row>
        <row r="14923">
          <cell r="A14923">
            <v>36906001</v>
          </cell>
          <cell r="B14923">
            <v>48800000</v>
          </cell>
        </row>
        <row r="14924">
          <cell r="A14924">
            <v>36906003</v>
          </cell>
          <cell r="B14924">
            <v>53800000</v>
          </cell>
        </row>
        <row r="14925">
          <cell r="A14925">
            <v>36906005</v>
          </cell>
          <cell r="B14925">
            <v>41800000</v>
          </cell>
        </row>
        <row r="14926">
          <cell r="A14926">
            <v>36906006</v>
          </cell>
          <cell r="B14926">
            <v>49800000</v>
          </cell>
        </row>
        <row r="14927">
          <cell r="A14927">
            <v>36906002</v>
          </cell>
          <cell r="B14927">
            <v>25800000</v>
          </cell>
        </row>
        <row r="14928">
          <cell r="A14928">
            <v>36906004</v>
          </cell>
          <cell r="B14928">
            <v>28000000</v>
          </cell>
        </row>
        <row r="14929">
          <cell r="A14929">
            <v>37021001</v>
          </cell>
          <cell r="B14929">
            <v>180000000</v>
          </cell>
        </row>
        <row r="14930">
          <cell r="A14930">
            <v>37011001</v>
          </cell>
          <cell r="B14930">
            <v>59700000</v>
          </cell>
        </row>
        <row r="14931">
          <cell r="A14931">
            <v>37011002</v>
          </cell>
          <cell r="B14931">
            <v>57200000</v>
          </cell>
        </row>
        <row r="14932">
          <cell r="A14932">
            <v>37004001</v>
          </cell>
          <cell r="B14932">
            <v>73300000</v>
          </cell>
        </row>
        <row r="14933">
          <cell r="A14933">
            <v>37004002</v>
          </cell>
          <cell r="B14933">
            <v>59700000</v>
          </cell>
        </row>
        <row r="14934">
          <cell r="A14934">
            <v>37004003</v>
          </cell>
          <cell r="B14934">
            <v>57200000</v>
          </cell>
        </row>
        <row r="14935">
          <cell r="A14935">
            <v>37012001</v>
          </cell>
          <cell r="B14935">
            <v>66200000</v>
          </cell>
        </row>
        <row r="14936">
          <cell r="A14936">
            <v>37121001</v>
          </cell>
          <cell r="B14936">
            <v>39900000</v>
          </cell>
        </row>
        <row r="14937">
          <cell r="A14937">
            <v>37201001</v>
          </cell>
          <cell r="B14937">
            <v>46000000</v>
          </cell>
        </row>
        <row r="14938">
          <cell r="A14938">
            <v>37206001</v>
          </cell>
          <cell r="B14938">
            <v>51000000</v>
          </cell>
        </row>
        <row r="14939">
          <cell r="A14939">
            <v>37206002</v>
          </cell>
          <cell r="B14939">
            <v>65000000</v>
          </cell>
        </row>
        <row r="14940">
          <cell r="A14940">
            <v>37206003</v>
          </cell>
          <cell r="B14940">
            <v>80000000</v>
          </cell>
        </row>
        <row r="14941">
          <cell r="A14941">
            <v>37208001</v>
          </cell>
          <cell r="B14941">
            <v>62000000</v>
          </cell>
        </row>
        <row r="14942">
          <cell r="A14942">
            <v>37208002</v>
          </cell>
          <cell r="B14942">
            <v>42200000</v>
          </cell>
        </row>
        <row r="14943">
          <cell r="A14943">
            <v>37208003</v>
          </cell>
          <cell r="B14943">
            <v>91000000</v>
          </cell>
        </row>
        <row r="14944">
          <cell r="A14944">
            <v>37208004</v>
          </cell>
          <cell r="B14944">
            <v>83000000</v>
          </cell>
        </row>
        <row r="14945">
          <cell r="A14945">
            <v>37208005</v>
          </cell>
          <cell r="B14945">
            <v>66000000</v>
          </cell>
        </row>
        <row r="14946">
          <cell r="A14946">
            <v>37221001</v>
          </cell>
          <cell r="B14946">
            <v>76000000</v>
          </cell>
        </row>
        <row r="14947">
          <cell r="A14947">
            <v>37221002</v>
          </cell>
          <cell r="B14947">
            <v>78000000</v>
          </cell>
        </row>
        <row r="14948">
          <cell r="A14948">
            <v>37221003</v>
          </cell>
          <cell r="B14948">
            <v>60000000</v>
          </cell>
        </row>
        <row r="14949">
          <cell r="A14949">
            <v>37221004</v>
          </cell>
          <cell r="B14949">
            <v>66800000</v>
          </cell>
        </row>
        <row r="14950">
          <cell r="A14950">
            <v>37221005</v>
          </cell>
          <cell r="B14950">
            <v>114000000</v>
          </cell>
        </row>
        <row r="14951">
          <cell r="A14951">
            <v>37221006</v>
          </cell>
          <cell r="B14951">
            <v>123500000</v>
          </cell>
        </row>
        <row r="14952">
          <cell r="A14952">
            <v>37221007</v>
          </cell>
          <cell r="B14952">
            <v>98200000</v>
          </cell>
        </row>
        <row r="14953">
          <cell r="A14953">
            <v>37220001</v>
          </cell>
          <cell r="B14953">
            <v>53000000</v>
          </cell>
        </row>
        <row r="14954">
          <cell r="A14954">
            <v>37220002</v>
          </cell>
          <cell r="B14954">
            <v>76000000</v>
          </cell>
        </row>
        <row r="14955">
          <cell r="A14955">
            <v>37220003</v>
          </cell>
          <cell r="B14955">
            <v>57400000</v>
          </cell>
        </row>
        <row r="14956">
          <cell r="A14956">
            <v>37220006</v>
          </cell>
          <cell r="B14956">
            <v>109900000</v>
          </cell>
        </row>
        <row r="14957">
          <cell r="A14957">
            <v>37220004</v>
          </cell>
          <cell r="B14957">
            <v>58800000</v>
          </cell>
        </row>
        <row r="14958">
          <cell r="A14958">
            <v>37220005</v>
          </cell>
          <cell r="B14958">
            <v>57400000</v>
          </cell>
        </row>
        <row r="14959">
          <cell r="A14959">
            <v>37220007</v>
          </cell>
          <cell r="B14959">
            <v>119500000</v>
          </cell>
        </row>
        <row r="14960">
          <cell r="A14960">
            <v>37212001</v>
          </cell>
          <cell r="B14960">
            <v>88000000</v>
          </cell>
        </row>
        <row r="14961">
          <cell r="A14961">
            <v>37317001</v>
          </cell>
          <cell r="B14961">
            <v>3800000</v>
          </cell>
        </row>
        <row r="14962">
          <cell r="A14962">
            <v>37317002</v>
          </cell>
          <cell r="B14962">
            <v>4200000</v>
          </cell>
        </row>
        <row r="14963">
          <cell r="A14963">
            <v>37408001</v>
          </cell>
          <cell r="B14963">
            <v>62100000</v>
          </cell>
        </row>
        <row r="14964">
          <cell r="A14964">
            <v>37408002</v>
          </cell>
          <cell r="B14964">
            <v>145000000</v>
          </cell>
        </row>
        <row r="14965">
          <cell r="A14965">
            <v>37408003</v>
          </cell>
          <cell r="B14965">
            <v>195000000</v>
          </cell>
        </row>
        <row r="14966">
          <cell r="A14966">
            <v>37517004</v>
          </cell>
          <cell r="B14966">
            <v>2900000</v>
          </cell>
        </row>
        <row r="14967">
          <cell r="A14967">
            <v>37517001</v>
          </cell>
          <cell r="B14967">
            <v>2600000</v>
          </cell>
        </row>
        <row r="14968">
          <cell r="A14968">
            <v>37517002</v>
          </cell>
          <cell r="B14968">
            <v>3500000</v>
          </cell>
        </row>
        <row r="14969">
          <cell r="A14969">
            <v>37517003</v>
          </cell>
          <cell r="B14969">
            <v>2400000</v>
          </cell>
        </row>
        <row r="14970">
          <cell r="A14970">
            <v>37619001</v>
          </cell>
          <cell r="B14970">
            <v>13200000</v>
          </cell>
        </row>
        <row r="14971">
          <cell r="A14971">
            <v>37619002</v>
          </cell>
          <cell r="B14971">
            <v>51000000</v>
          </cell>
        </row>
        <row r="14972">
          <cell r="A14972">
            <v>37619003</v>
          </cell>
          <cell r="B14972">
            <v>45000000</v>
          </cell>
        </row>
        <row r="14973">
          <cell r="A14973">
            <v>37721001</v>
          </cell>
          <cell r="B14973">
            <v>42900000</v>
          </cell>
        </row>
        <row r="14974">
          <cell r="A14974">
            <v>37817001</v>
          </cell>
          <cell r="B14974">
            <v>48000000</v>
          </cell>
        </row>
        <row r="14975">
          <cell r="A14975">
            <v>37817002</v>
          </cell>
          <cell r="B14975">
            <v>51500000</v>
          </cell>
        </row>
        <row r="14976">
          <cell r="A14976">
            <v>37817003</v>
          </cell>
          <cell r="B14976">
            <v>44000000</v>
          </cell>
        </row>
        <row r="14977">
          <cell r="A14977">
            <v>37817004</v>
          </cell>
          <cell r="B14977">
            <v>19900000</v>
          </cell>
        </row>
        <row r="14978">
          <cell r="A14978">
            <v>37817005</v>
          </cell>
          <cell r="B14978">
            <v>33500000</v>
          </cell>
        </row>
        <row r="14979">
          <cell r="A14979">
            <v>37817006</v>
          </cell>
          <cell r="B14979">
            <v>13000000</v>
          </cell>
        </row>
        <row r="14980">
          <cell r="A14980">
            <v>37817007</v>
          </cell>
          <cell r="B14980">
            <v>9500000</v>
          </cell>
        </row>
        <row r="14981">
          <cell r="A14981">
            <v>37817008</v>
          </cell>
          <cell r="B14981">
            <v>32000000</v>
          </cell>
        </row>
        <row r="14982">
          <cell r="A14982">
            <v>37817009</v>
          </cell>
          <cell r="B14982">
            <v>34000000</v>
          </cell>
        </row>
        <row r="14983">
          <cell r="A14983">
            <v>37817010</v>
          </cell>
          <cell r="B14983">
            <v>36000000</v>
          </cell>
        </row>
        <row r="14984">
          <cell r="A14984">
            <v>37817011</v>
          </cell>
          <cell r="B14984">
            <v>19000000</v>
          </cell>
        </row>
        <row r="14985">
          <cell r="A14985">
            <v>37817012</v>
          </cell>
          <cell r="B14985">
            <v>34000000</v>
          </cell>
        </row>
        <row r="14986">
          <cell r="A14986">
            <v>37817013</v>
          </cell>
          <cell r="B14986">
            <v>10000000</v>
          </cell>
        </row>
        <row r="14987">
          <cell r="A14987">
            <v>37817014</v>
          </cell>
          <cell r="B14987">
            <v>12000000</v>
          </cell>
        </row>
        <row r="14988">
          <cell r="A14988">
            <v>37817015</v>
          </cell>
          <cell r="B14988">
            <v>25000000</v>
          </cell>
        </row>
        <row r="14989">
          <cell r="A14989">
            <v>37817016</v>
          </cell>
          <cell r="B14989">
            <v>14000000</v>
          </cell>
        </row>
        <row r="14990">
          <cell r="A14990">
            <v>37817017</v>
          </cell>
          <cell r="B14990">
            <v>21000000</v>
          </cell>
        </row>
        <row r="14991">
          <cell r="A14991">
            <v>37817018</v>
          </cell>
          <cell r="B14991">
            <v>37000000</v>
          </cell>
        </row>
        <row r="14992">
          <cell r="A14992">
            <v>37817019</v>
          </cell>
          <cell r="B14992">
            <v>46000000</v>
          </cell>
        </row>
        <row r="14993">
          <cell r="A14993">
            <v>37817020</v>
          </cell>
          <cell r="B14993">
            <v>46000000</v>
          </cell>
        </row>
        <row r="14994">
          <cell r="A14994">
            <v>37817021</v>
          </cell>
          <cell r="B14994">
            <v>21000000</v>
          </cell>
        </row>
        <row r="14995">
          <cell r="A14995">
            <v>37817022</v>
          </cell>
          <cell r="B14995">
            <v>47000000</v>
          </cell>
        </row>
        <row r="14996">
          <cell r="A14996">
            <v>37817023</v>
          </cell>
          <cell r="B14996">
            <v>48000000</v>
          </cell>
        </row>
        <row r="14997">
          <cell r="A14997">
            <v>37817024</v>
          </cell>
          <cell r="B14997">
            <v>18000000</v>
          </cell>
        </row>
        <row r="14998">
          <cell r="A14998">
            <v>37925001</v>
          </cell>
          <cell r="B14998">
            <v>80000000</v>
          </cell>
        </row>
        <row r="14999">
          <cell r="A14999">
            <v>38017002</v>
          </cell>
          <cell r="B14999">
            <v>3500000</v>
          </cell>
        </row>
        <row r="15000">
          <cell r="A15000">
            <v>38017006</v>
          </cell>
          <cell r="B15000">
            <v>2000000</v>
          </cell>
        </row>
        <row r="15001">
          <cell r="A15001">
            <v>38017001</v>
          </cell>
          <cell r="B15001">
            <v>1800000</v>
          </cell>
        </row>
        <row r="15002">
          <cell r="A15002">
            <v>38017003</v>
          </cell>
          <cell r="B15002">
            <v>3200000</v>
          </cell>
        </row>
        <row r="15003">
          <cell r="A15003">
            <v>38017005</v>
          </cell>
          <cell r="B15003">
            <v>2500000</v>
          </cell>
        </row>
        <row r="15004">
          <cell r="A15004">
            <v>38017008</v>
          </cell>
          <cell r="B15004">
            <v>4000000</v>
          </cell>
        </row>
        <row r="15005">
          <cell r="A15005">
            <v>38017004</v>
          </cell>
          <cell r="B15005">
            <v>2800000</v>
          </cell>
        </row>
        <row r="15006">
          <cell r="A15006">
            <v>38017007</v>
          </cell>
          <cell r="B15006">
            <v>2800000</v>
          </cell>
        </row>
        <row r="15007">
          <cell r="A15007">
            <v>38101002</v>
          </cell>
          <cell r="B15007">
            <v>28000000</v>
          </cell>
        </row>
        <row r="15008">
          <cell r="A15008">
            <v>38101003</v>
          </cell>
          <cell r="B15008">
            <v>43000000</v>
          </cell>
        </row>
        <row r="15009">
          <cell r="A15009">
            <v>38101001</v>
          </cell>
          <cell r="B15009">
            <v>38900000</v>
          </cell>
        </row>
        <row r="15010">
          <cell r="A15010">
            <v>38106001</v>
          </cell>
          <cell r="B15010">
            <v>48000000</v>
          </cell>
        </row>
        <row r="15011">
          <cell r="A15011">
            <v>38106002</v>
          </cell>
          <cell r="B15011">
            <v>50000000</v>
          </cell>
        </row>
        <row r="15012">
          <cell r="A15012">
            <v>38106003</v>
          </cell>
          <cell r="B15012">
            <v>56000000</v>
          </cell>
        </row>
        <row r="15013">
          <cell r="A15013">
            <v>38106004</v>
          </cell>
          <cell r="B15013">
            <v>62000000</v>
          </cell>
        </row>
        <row r="15014">
          <cell r="A15014">
            <v>38106005</v>
          </cell>
          <cell r="B15014">
            <v>57000000</v>
          </cell>
        </row>
        <row r="15015">
          <cell r="A15015">
            <v>38106006</v>
          </cell>
          <cell r="B15015">
            <v>57000000</v>
          </cell>
        </row>
        <row r="15016">
          <cell r="A15016">
            <v>38217001</v>
          </cell>
          <cell r="B15016">
            <v>7000000</v>
          </cell>
        </row>
        <row r="15017">
          <cell r="A15017">
            <v>38303001</v>
          </cell>
          <cell r="B15017">
            <v>116000000</v>
          </cell>
        </row>
        <row r="15018">
          <cell r="A15018">
            <v>38303002</v>
          </cell>
          <cell r="B15018">
            <v>85200000</v>
          </cell>
        </row>
        <row r="15019">
          <cell r="A15019">
            <v>38303003</v>
          </cell>
          <cell r="B15019">
            <v>85200000</v>
          </cell>
        </row>
        <row r="15020">
          <cell r="A15020">
            <v>38303004</v>
          </cell>
          <cell r="B15020">
            <v>108000000</v>
          </cell>
        </row>
        <row r="15021">
          <cell r="A15021">
            <v>38425005</v>
          </cell>
          <cell r="B15021">
            <v>58300000</v>
          </cell>
        </row>
        <row r="15022">
          <cell r="A15022">
            <v>38425006</v>
          </cell>
          <cell r="B15022">
            <v>34800000</v>
          </cell>
        </row>
        <row r="15023">
          <cell r="A15023">
            <v>38425007</v>
          </cell>
          <cell r="B15023">
            <v>65200000</v>
          </cell>
        </row>
        <row r="15024">
          <cell r="A15024">
            <v>38425001</v>
          </cell>
          <cell r="B15024">
            <v>71600000</v>
          </cell>
        </row>
        <row r="15025">
          <cell r="A15025">
            <v>38425002</v>
          </cell>
          <cell r="B15025">
            <v>118300000</v>
          </cell>
        </row>
        <row r="15026">
          <cell r="A15026">
            <v>38425003</v>
          </cell>
          <cell r="B15026">
            <v>255400000</v>
          </cell>
        </row>
        <row r="15027">
          <cell r="A15027">
            <v>38425004</v>
          </cell>
          <cell r="B15027">
            <v>74600000</v>
          </cell>
        </row>
        <row r="15028">
          <cell r="A15028">
            <v>38507001</v>
          </cell>
          <cell r="B15028">
            <v>82000000</v>
          </cell>
        </row>
        <row r="15029">
          <cell r="A15029">
            <v>38503001</v>
          </cell>
          <cell r="B15029">
            <v>86000000</v>
          </cell>
        </row>
        <row r="15030">
          <cell r="A15030">
            <v>38503002</v>
          </cell>
          <cell r="B15030">
            <v>99000000</v>
          </cell>
        </row>
        <row r="15031">
          <cell r="A15031">
            <v>38625001</v>
          </cell>
          <cell r="B15031">
            <v>117800000</v>
          </cell>
        </row>
        <row r="15032">
          <cell r="A15032">
            <v>38625002</v>
          </cell>
          <cell r="B15032">
            <v>128500000</v>
          </cell>
        </row>
        <row r="15033">
          <cell r="A15033">
            <v>38625003</v>
          </cell>
          <cell r="B15033">
            <v>64100000</v>
          </cell>
        </row>
        <row r="15034">
          <cell r="A15034">
            <v>38625004</v>
          </cell>
          <cell r="B15034">
            <v>71300000</v>
          </cell>
        </row>
        <row r="15035">
          <cell r="A15035">
            <v>38625005</v>
          </cell>
          <cell r="B15035">
            <v>96900000</v>
          </cell>
        </row>
        <row r="15036">
          <cell r="A15036">
            <v>38710001</v>
          </cell>
          <cell r="B15036">
            <v>126900000</v>
          </cell>
        </row>
        <row r="15037">
          <cell r="A15037">
            <v>38710002</v>
          </cell>
          <cell r="B15037">
            <v>88600000</v>
          </cell>
        </row>
        <row r="15038">
          <cell r="A15038">
            <v>38711001</v>
          </cell>
          <cell r="B15038">
            <v>44500000</v>
          </cell>
        </row>
        <row r="15039">
          <cell r="A15039">
            <v>38711002</v>
          </cell>
          <cell r="B15039">
            <v>56500000</v>
          </cell>
        </row>
        <row r="15040">
          <cell r="A15040">
            <v>38711003</v>
          </cell>
          <cell r="B15040">
            <v>37000000</v>
          </cell>
        </row>
        <row r="15041">
          <cell r="A15041">
            <v>38711004</v>
          </cell>
          <cell r="B15041">
            <v>55000000</v>
          </cell>
        </row>
        <row r="15042">
          <cell r="A15042">
            <v>38711005</v>
          </cell>
          <cell r="B15042">
            <v>55000000</v>
          </cell>
        </row>
        <row r="15043">
          <cell r="A15043">
            <v>38711006</v>
          </cell>
          <cell r="B15043">
            <v>81500000</v>
          </cell>
        </row>
        <row r="15044">
          <cell r="A15044">
            <v>38711007</v>
          </cell>
          <cell r="B15044">
            <v>68000000</v>
          </cell>
        </row>
        <row r="15045">
          <cell r="A15045">
            <v>38711008</v>
          </cell>
          <cell r="B15045">
            <v>44300000</v>
          </cell>
        </row>
        <row r="15046">
          <cell r="A15046">
            <v>38711009</v>
          </cell>
          <cell r="B15046">
            <v>56000000</v>
          </cell>
        </row>
        <row r="15047">
          <cell r="A15047">
            <v>38711010</v>
          </cell>
          <cell r="B15047">
            <v>83500000</v>
          </cell>
        </row>
        <row r="15048">
          <cell r="A15048">
            <v>38711011</v>
          </cell>
          <cell r="B15048">
            <v>68000000</v>
          </cell>
        </row>
        <row r="15049">
          <cell r="A15049">
            <v>38711012</v>
          </cell>
          <cell r="B15049">
            <v>51900000</v>
          </cell>
        </row>
        <row r="15050">
          <cell r="A15050">
            <v>38711013</v>
          </cell>
          <cell r="B15050">
            <v>53900000</v>
          </cell>
        </row>
        <row r="15051">
          <cell r="A15051">
            <v>38711014</v>
          </cell>
          <cell r="B15051">
            <v>60400000</v>
          </cell>
        </row>
        <row r="15052">
          <cell r="A15052">
            <v>38711015</v>
          </cell>
          <cell r="B15052">
            <v>62400000</v>
          </cell>
        </row>
        <row r="15053">
          <cell r="A15053">
            <v>38711016</v>
          </cell>
          <cell r="B15053">
            <v>71900000</v>
          </cell>
        </row>
        <row r="15054">
          <cell r="A15054">
            <v>38711017</v>
          </cell>
          <cell r="B15054">
            <v>72900000</v>
          </cell>
        </row>
        <row r="15055">
          <cell r="A15055">
            <v>38711018</v>
          </cell>
          <cell r="B15055">
            <v>84900000</v>
          </cell>
        </row>
        <row r="15056">
          <cell r="A15056">
            <v>38711019</v>
          </cell>
          <cell r="B15056">
            <v>85900000</v>
          </cell>
        </row>
        <row r="15057">
          <cell r="A15057">
            <v>38711020</v>
          </cell>
          <cell r="B15057">
            <v>85900000</v>
          </cell>
        </row>
        <row r="15058">
          <cell r="A15058">
            <v>38711021</v>
          </cell>
          <cell r="B15058">
            <v>87900000</v>
          </cell>
        </row>
        <row r="15059">
          <cell r="A15059">
            <v>38711022</v>
          </cell>
          <cell r="B15059">
            <v>52900000</v>
          </cell>
        </row>
        <row r="15060">
          <cell r="A15060">
            <v>38711023</v>
          </cell>
          <cell r="B15060">
            <v>65900000</v>
          </cell>
        </row>
        <row r="15061">
          <cell r="A15061">
            <v>38711024</v>
          </cell>
          <cell r="B15061">
            <v>76900000</v>
          </cell>
        </row>
        <row r="15062">
          <cell r="A15062">
            <v>38711025</v>
          </cell>
          <cell r="B15062">
            <v>89900000</v>
          </cell>
        </row>
        <row r="15063">
          <cell r="A15063">
            <v>38711026</v>
          </cell>
          <cell r="B15063">
            <v>134400000</v>
          </cell>
        </row>
        <row r="15064">
          <cell r="A15064">
            <v>38711027</v>
          </cell>
          <cell r="B15064">
            <v>145700000</v>
          </cell>
        </row>
        <row r="15065">
          <cell r="A15065">
            <v>38711028</v>
          </cell>
          <cell r="B15065">
            <v>398400000</v>
          </cell>
        </row>
        <row r="15066">
          <cell r="A15066">
            <v>38711029</v>
          </cell>
          <cell r="B15066">
            <v>120000000</v>
          </cell>
        </row>
        <row r="15067">
          <cell r="A15067">
            <v>38711030</v>
          </cell>
          <cell r="B15067">
            <v>95300000</v>
          </cell>
        </row>
        <row r="15068">
          <cell r="A15068">
            <v>38711031</v>
          </cell>
          <cell r="B15068">
            <v>145000000</v>
          </cell>
        </row>
        <row r="15069">
          <cell r="A15069">
            <v>38711032</v>
          </cell>
          <cell r="B15069">
            <v>0</v>
          </cell>
        </row>
        <row r="15070">
          <cell r="A15070">
            <v>38711033</v>
          </cell>
          <cell r="B15070">
            <v>95000000</v>
          </cell>
        </row>
        <row r="15071">
          <cell r="A15071">
            <v>38704001</v>
          </cell>
          <cell r="B15071">
            <v>67500000</v>
          </cell>
        </row>
        <row r="15072">
          <cell r="A15072">
            <v>38704002</v>
          </cell>
          <cell r="B15072">
            <v>72200000</v>
          </cell>
        </row>
        <row r="15073">
          <cell r="A15073">
            <v>38704003</v>
          </cell>
          <cell r="B15073">
            <v>51500000</v>
          </cell>
        </row>
        <row r="15074">
          <cell r="A15074">
            <v>38704004</v>
          </cell>
          <cell r="B15074">
            <v>44700000</v>
          </cell>
        </row>
        <row r="15075">
          <cell r="A15075">
            <v>38704005</v>
          </cell>
          <cell r="B15075">
            <v>54400000</v>
          </cell>
        </row>
        <row r="15076">
          <cell r="A15076">
            <v>38704006</v>
          </cell>
          <cell r="B15076">
            <v>96600000</v>
          </cell>
        </row>
        <row r="15077">
          <cell r="A15077">
            <v>38704007</v>
          </cell>
          <cell r="B15077">
            <v>81900000</v>
          </cell>
        </row>
        <row r="15078">
          <cell r="A15078">
            <v>38704008</v>
          </cell>
          <cell r="B15078">
            <v>98600000</v>
          </cell>
        </row>
        <row r="15079">
          <cell r="A15079">
            <v>38704009</v>
          </cell>
          <cell r="B15079">
            <v>82200000</v>
          </cell>
        </row>
        <row r="15080">
          <cell r="A15080">
            <v>38704010</v>
          </cell>
          <cell r="B15080">
            <v>73200000</v>
          </cell>
        </row>
        <row r="15081">
          <cell r="A15081">
            <v>38704011</v>
          </cell>
          <cell r="B15081">
            <v>104800000</v>
          </cell>
        </row>
        <row r="15082">
          <cell r="A15082">
            <v>38704012</v>
          </cell>
          <cell r="B15082">
            <v>105400000</v>
          </cell>
        </row>
        <row r="15083">
          <cell r="A15083">
            <v>38704013</v>
          </cell>
          <cell r="B15083">
            <v>89600000</v>
          </cell>
        </row>
        <row r="15084">
          <cell r="A15084">
            <v>38704014</v>
          </cell>
          <cell r="B15084">
            <v>75900000</v>
          </cell>
        </row>
        <row r="15085">
          <cell r="A15085">
            <v>38704015</v>
          </cell>
          <cell r="B15085">
            <v>108900000</v>
          </cell>
        </row>
        <row r="15086">
          <cell r="A15086">
            <v>38704016</v>
          </cell>
          <cell r="B15086">
            <v>76200000</v>
          </cell>
        </row>
        <row r="15087">
          <cell r="A15087">
            <v>38704017</v>
          </cell>
          <cell r="B15087">
            <v>125000000</v>
          </cell>
        </row>
        <row r="15088">
          <cell r="A15088">
            <v>38712002</v>
          </cell>
          <cell r="B15088">
            <v>73600000</v>
          </cell>
        </row>
        <row r="15089">
          <cell r="A15089">
            <v>38712003</v>
          </cell>
          <cell r="B15089">
            <v>100600000</v>
          </cell>
        </row>
        <row r="15090">
          <cell r="A15090">
            <v>38712004</v>
          </cell>
          <cell r="B15090">
            <v>82400000</v>
          </cell>
        </row>
        <row r="15091">
          <cell r="A15091">
            <v>38712005</v>
          </cell>
          <cell r="B15091">
            <v>54600000</v>
          </cell>
        </row>
        <row r="15092">
          <cell r="A15092">
            <v>38712006</v>
          </cell>
          <cell r="B15092">
            <v>52800000</v>
          </cell>
        </row>
        <row r="15093">
          <cell r="A15093">
            <v>38712007</v>
          </cell>
          <cell r="B15093">
            <v>45000000</v>
          </cell>
        </row>
        <row r="15094">
          <cell r="A15094">
            <v>38712010</v>
          </cell>
          <cell r="B15094">
            <v>74500000</v>
          </cell>
        </row>
        <row r="15095">
          <cell r="A15095">
            <v>38712011</v>
          </cell>
          <cell r="B15095">
            <v>102600000</v>
          </cell>
        </row>
        <row r="15096">
          <cell r="A15096">
            <v>38712013</v>
          </cell>
          <cell r="B15096">
            <v>82200000</v>
          </cell>
        </row>
        <row r="15097">
          <cell r="A15097">
            <v>38712015</v>
          </cell>
          <cell r="B15097">
            <v>90900000</v>
          </cell>
        </row>
        <row r="15098">
          <cell r="A15098">
            <v>38712017</v>
          </cell>
          <cell r="B15098">
            <v>104100000</v>
          </cell>
        </row>
        <row r="15099">
          <cell r="A15099">
            <v>38712019</v>
          </cell>
          <cell r="B15099">
            <v>94900000</v>
          </cell>
        </row>
        <row r="15100">
          <cell r="A15100">
            <v>38712020</v>
          </cell>
          <cell r="B15100">
            <v>70700000</v>
          </cell>
        </row>
        <row r="15101">
          <cell r="A15101">
            <v>38712021</v>
          </cell>
          <cell r="B15101">
            <v>126000000</v>
          </cell>
        </row>
        <row r="15102">
          <cell r="A15102">
            <v>38712022</v>
          </cell>
          <cell r="B15102">
            <v>147400000</v>
          </cell>
        </row>
        <row r="15103">
          <cell r="A15103">
            <v>38712023</v>
          </cell>
          <cell r="B15103">
            <v>159200000</v>
          </cell>
        </row>
        <row r="15104">
          <cell r="A15104">
            <v>38712024</v>
          </cell>
          <cell r="B15104">
            <v>172000000</v>
          </cell>
        </row>
        <row r="15105">
          <cell r="A15105">
            <v>38712001</v>
          </cell>
          <cell r="B15105">
            <v>57000000</v>
          </cell>
        </row>
        <row r="15106">
          <cell r="A15106">
            <v>38712008</v>
          </cell>
          <cell r="B15106">
            <v>88400000</v>
          </cell>
        </row>
        <row r="15107">
          <cell r="A15107">
            <v>38712009</v>
          </cell>
          <cell r="B15107">
            <v>94900000</v>
          </cell>
        </row>
        <row r="15108">
          <cell r="A15108">
            <v>38712012</v>
          </cell>
          <cell r="B15108">
            <v>114800000</v>
          </cell>
        </row>
        <row r="15109">
          <cell r="A15109">
            <v>38712014</v>
          </cell>
          <cell r="B15109">
            <v>96000000</v>
          </cell>
        </row>
        <row r="15110">
          <cell r="A15110">
            <v>38712016</v>
          </cell>
          <cell r="B15110">
            <v>68900000</v>
          </cell>
        </row>
        <row r="15111">
          <cell r="A15111">
            <v>38712018</v>
          </cell>
          <cell r="B15111">
            <v>70600000</v>
          </cell>
        </row>
        <row r="15112">
          <cell r="A15112">
            <v>38703001</v>
          </cell>
          <cell r="B15112">
            <v>77800000</v>
          </cell>
        </row>
        <row r="15113">
          <cell r="A15113">
            <v>38801001</v>
          </cell>
          <cell r="B15113">
            <v>87900000</v>
          </cell>
        </row>
        <row r="15114">
          <cell r="A15114">
            <v>38917003</v>
          </cell>
          <cell r="B15114">
            <v>102900000</v>
          </cell>
        </row>
        <row r="15115">
          <cell r="A15115">
            <v>38917004</v>
          </cell>
          <cell r="B15115">
            <v>82400000</v>
          </cell>
        </row>
        <row r="15116">
          <cell r="A15116">
            <v>38917009</v>
          </cell>
          <cell r="B15116">
            <v>89600000</v>
          </cell>
        </row>
        <row r="15117">
          <cell r="A15117">
            <v>38917001</v>
          </cell>
          <cell r="B15117">
            <v>65600000</v>
          </cell>
        </row>
        <row r="15118">
          <cell r="A15118">
            <v>38917002</v>
          </cell>
          <cell r="B15118">
            <v>85200000</v>
          </cell>
        </row>
        <row r="15119">
          <cell r="A15119">
            <v>38917005</v>
          </cell>
          <cell r="B15119">
            <v>85900000</v>
          </cell>
        </row>
        <row r="15120">
          <cell r="A15120">
            <v>38917006</v>
          </cell>
          <cell r="B15120">
            <v>72900000</v>
          </cell>
        </row>
        <row r="15121">
          <cell r="A15121">
            <v>38917007</v>
          </cell>
          <cell r="B15121">
            <v>62900000</v>
          </cell>
        </row>
        <row r="15122">
          <cell r="A15122">
            <v>38917008</v>
          </cell>
          <cell r="B15122">
            <v>79800000</v>
          </cell>
        </row>
        <row r="15123">
          <cell r="A15123">
            <v>38917010</v>
          </cell>
          <cell r="B15123">
            <v>124700000</v>
          </cell>
        </row>
        <row r="15124">
          <cell r="A15124">
            <v>38917011</v>
          </cell>
          <cell r="B15124">
            <v>110000000</v>
          </cell>
        </row>
        <row r="15125">
          <cell r="A15125">
            <v>38917012</v>
          </cell>
          <cell r="B15125">
            <v>196000000</v>
          </cell>
        </row>
        <row r="15126">
          <cell r="A15126">
            <v>38917013</v>
          </cell>
          <cell r="B15126">
            <v>133000000</v>
          </cell>
        </row>
        <row r="15127">
          <cell r="A15127">
            <v>38917014</v>
          </cell>
          <cell r="B15127">
            <v>104000000</v>
          </cell>
        </row>
        <row r="15128">
          <cell r="A15128">
            <v>38917015</v>
          </cell>
          <cell r="B15128">
            <v>122000000</v>
          </cell>
        </row>
        <row r="15129">
          <cell r="A15129">
            <v>38917016</v>
          </cell>
          <cell r="B15129">
            <v>100000000</v>
          </cell>
        </row>
        <row r="15130">
          <cell r="A15130">
            <v>38917017</v>
          </cell>
          <cell r="B15130">
            <v>93000000</v>
          </cell>
        </row>
        <row r="15131">
          <cell r="A15131">
            <v>39001001</v>
          </cell>
          <cell r="B15131">
            <v>30000000</v>
          </cell>
        </row>
        <row r="15132">
          <cell r="A15132">
            <v>39001002</v>
          </cell>
          <cell r="B15132">
            <v>30800000</v>
          </cell>
        </row>
        <row r="15133">
          <cell r="A15133">
            <v>39001003</v>
          </cell>
          <cell r="B15133">
            <v>29900000</v>
          </cell>
        </row>
        <row r="15134">
          <cell r="A15134">
            <v>39006003</v>
          </cell>
          <cell r="B15134">
            <v>51000000</v>
          </cell>
        </row>
        <row r="15135">
          <cell r="A15135">
            <v>39006006</v>
          </cell>
          <cell r="B15135">
            <v>48000000</v>
          </cell>
        </row>
        <row r="15136">
          <cell r="A15136">
            <v>39006007</v>
          </cell>
          <cell r="B15136">
            <v>55000000</v>
          </cell>
        </row>
        <row r="15137">
          <cell r="A15137">
            <v>39006010</v>
          </cell>
          <cell r="B15137">
            <v>46900000</v>
          </cell>
        </row>
        <row r="15138">
          <cell r="A15138">
            <v>39006011</v>
          </cell>
          <cell r="B15138">
            <v>55000000</v>
          </cell>
        </row>
        <row r="15139">
          <cell r="A15139">
            <v>39006012</v>
          </cell>
          <cell r="B15139">
            <v>53000000</v>
          </cell>
        </row>
        <row r="15140">
          <cell r="A15140">
            <v>39007001</v>
          </cell>
          <cell r="B15140">
            <v>39000000</v>
          </cell>
        </row>
        <row r="15141">
          <cell r="A15141">
            <v>39007002</v>
          </cell>
          <cell r="B15141">
            <v>36900000</v>
          </cell>
        </row>
        <row r="15142">
          <cell r="A15142">
            <v>39007003</v>
          </cell>
          <cell r="B15142">
            <v>40900000</v>
          </cell>
        </row>
        <row r="15143">
          <cell r="A15143">
            <v>39020001</v>
          </cell>
          <cell r="B15143">
            <v>40200000</v>
          </cell>
        </row>
        <row r="15144">
          <cell r="A15144">
            <v>39020002</v>
          </cell>
          <cell r="B15144">
            <v>43200000</v>
          </cell>
        </row>
        <row r="15145">
          <cell r="A15145">
            <v>39012001</v>
          </cell>
          <cell r="B15145">
            <v>42000000</v>
          </cell>
        </row>
        <row r="15146">
          <cell r="A15146">
            <v>39020003</v>
          </cell>
          <cell r="B15146">
            <v>51700000</v>
          </cell>
        </row>
        <row r="15147">
          <cell r="A15147">
            <v>39006001</v>
          </cell>
          <cell r="B15147">
            <v>34000000</v>
          </cell>
        </row>
        <row r="15148">
          <cell r="A15148">
            <v>39006002</v>
          </cell>
          <cell r="B15148">
            <v>40000000</v>
          </cell>
        </row>
        <row r="15149">
          <cell r="A15149">
            <v>39006004</v>
          </cell>
          <cell r="B15149">
            <v>46000000</v>
          </cell>
        </row>
        <row r="15150">
          <cell r="A15150">
            <v>39006005</v>
          </cell>
          <cell r="B15150">
            <v>42900000</v>
          </cell>
        </row>
        <row r="15151">
          <cell r="A15151">
            <v>39006008</v>
          </cell>
          <cell r="B15151">
            <v>43900000</v>
          </cell>
        </row>
        <row r="15152">
          <cell r="A15152">
            <v>39006009</v>
          </cell>
          <cell r="B15152">
            <v>43900000</v>
          </cell>
        </row>
        <row r="15153">
          <cell r="A15153">
            <v>39117001</v>
          </cell>
          <cell r="B15153">
            <v>3000000</v>
          </cell>
        </row>
        <row r="15154">
          <cell r="A15154">
            <v>39201001</v>
          </cell>
          <cell r="B15154">
            <v>25100000</v>
          </cell>
        </row>
        <row r="15155">
          <cell r="A15155">
            <v>39201002</v>
          </cell>
          <cell r="B15155">
            <v>21700000</v>
          </cell>
        </row>
        <row r="15156">
          <cell r="A15156">
            <v>39201003</v>
          </cell>
          <cell r="B15156">
            <v>40500000</v>
          </cell>
        </row>
        <row r="15157">
          <cell r="A15157">
            <v>39201004</v>
          </cell>
          <cell r="B15157">
            <v>86000000</v>
          </cell>
        </row>
        <row r="15158">
          <cell r="A15158">
            <v>39206002</v>
          </cell>
          <cell r="B15158">
            <v>64000000</v>
          </cell>
        </row>
        <row r="15159">
          <cell r="A15159">
            <v>39206003</v>
          </cell>
          <cell r="B15159">
            <v>64000000</v>
          </cell>
        </row>
        <row r="15160">
          <cell r="A15160">
            <v>39206004</v>
          </cell>
          <cell r="B15160">
            <v>69000000</v>
          </cell>
        </row>
        <row r="15161">
          <cell r="A15161">
            <v>39206007</v>
          </cell>
          <cell r="B15161">
            <v>58000000</v>
          </cell>
        </row>
        <row r="15162">
          <cell r="A15162">
            <v>39206008</v>
          </cell>
          <cell r="B15162">
            <v>99000000</v>
          </cell>
        </row>
        <row r="15163">
          <cell r="A15163">
            <v>39206009</v>
          </cell>
          <cell r="B15163">
            <v>88500000</v>
          </cell>
        </row>
        <row r="15164">
          <cell r="A15164">
            <v>39206011</v>
          </cell>
          <cell r="B15164">
            <v>62700000</v>
          </cell>
        </row>
        <row r="15165">
          <cell r="A15165">
            <v>39206012</v>
          </cell>
          <cell r="B15165">
            <v>98000000</v>
          </cell>
        </row>
        <row r="15166">
          <cell r="A15166">
            <v>39206014</v>
          </cell>
          <cell r="B15166">
            <v>54000000</v>
          </cell>
        </row>
        <row r="15167">
          <cell r="A15167">
            <v>39206015</v>
          </cell>
          <cell r="B15167">
            <v>78000000</v>
          </cell>
        </row>
        <row r="15168">
          <cell r="A15168">
            <v>39206016</v>
          </cell>
          <cell r="B15168">
            <v>83000000</v>
          </cell>
        </row>
        <row r="15169">
          <cell r="A15169">
            <v>39206017</v>
          </cell>
          <cell r="B15169">
            <v>108000000</v>
          </cell>
        </row>
        <row r="15170">
          <cell r="A15170">
            <v>39206018</v>
          </cell>
          <cell r="B15170">
            <v>123000000</v>
          </cell>
        </row>
        <row r="15171">
          <cell r="A15171">
            <v>39206010</v>
          </cell>
          <cell r="B15171">
            <v>70000000</v>
          </cell>
        </row>
        <row r="15172">
          <cell r="A15172">
            <v>39207001</v>
          </cell>
          <cell r="B15172">
            <v>39000000</v>
          </cell>
        </row>
        <row r="15173">
          <cell r="A15173">
            <v>39207002</v>
          </cell>
          <cell r="B15173">
            <v>64000000</v>
          </cell>
        </row>
        <row r="15174">
          <cell r="A15174">
            <v>39220001</v>
          </cell>
          <cell r="B15174">
            <v>34000000</v>
          </cell>
        </row>
        <row r="15175">
          <cell r="A15175">
            <v>39220002</v>
          </cell>
          <cell r="B15175">
            <v>35500000</v>
          </cell>
        </row>
        <row r="15176">
          <cell r="A15176">
            <v>39220005</v>
          </cell>
          <cell r="B15176">
            <v>47000000</v>
          </cell>
        </row>
        <row r="15177">
          <cell r="A15177">
            <v>39220003</v>
          </cell>
          <cell r="B15177">
            <v>43500000</v>
          </cell>
        </row>
        <row r="15178">
          <cell r="A15178">
            <v>39220004</v>
          </cell>
          <cell r="B15178">
            <v>63000000</v>
          </cell>
        </row>
        <row r="15179">
          <cell r="A15179">
            <v>39212002</v>
          </cell>
          <cell r="B15179">
            <v>43900000</v>
          </cell>
        </row>
        <row r="15180">
          <cell r="A15180">
            <v>39212003</v>
          </cell>
          <cell r="B15180">
            <v>61200000</v>
          </cell>
        </row>
        <row r="15181">
          <cell r="A15181">
            <v>39212001</v>
          </cell>
          <cell r="B15181">
            <v>48100000</v>
          </cell>
        </row>
        <row r="15182">
          <cell r="A15182">
            <v>39220006</v>
          </cell>
          <cell r="B15182">
            <v>72500000</v>
          </cell>
        </row>
        <row r="15183">
          <cell r="A15183">
            <v>39206001</v>
          </cell>
          <cell r="B15183">
            <v>36000000</v>
          </cell>
        </row>
        <row r="15184">
          <cell r="A15184">
            <v>39206005</v>
          </cell>
          <cell r="B15184">
            <v>39400000</v>
          </cell>
        </row>
        <row r="15185">
          <cell r="A15185">
            <v>39206006</v>
          </cell>
          <cell r="B15185">
            <v>40000000</v>
          </cell>
        </row>
        <row r="15186">
          <cell r="A15186">
            <v>39206013</v>
          </cell>
          <cell r="B15186">
            <v>67000000</v>
          </cell>
        </row>
        <row r="15187">
          <cell r="A15187">
            <v>39319001</v>
          </cell>
          <cell r="B15187">
            <v>16300000</v>
          </cell>
        </row>
        <row r="15188">
          <cell r="A15188">
            <v>39319002</v>
          </cell>
          <cell r="B15188">
            <v>22500000</v>
          </cell>
        </row>
        <row r="15189">
          <cell r="A15189">
            <v>39411001</v>
          </cell>
          <cell r="B15189">
            <v>76900000</v>
          </cell>
        </row>
        <row r="15190">
          <cell r="A15190">
            <v>39411002</v>
          </cell>
          <cell r="B15190">
            <v>67900000</v>
          </cell>
        </row>
        <row r="15191">
          <cell r="A15191">
            <v>39411003</v>
          </cell>
          <cell r="B15191">
            <v>58900000</v>
          </cell>
        </row>
        <row r="15192">
          <cell r="A15192">
            <v>39411004</v>
          </cell>
          <cell r="B15192">
            <v>53900000</v>
          </cell>
        </row>
        <row r="15193">
          <cell r="A15193">
            <v>39411005</v>
          </cell>
          <cell r="B15193">
            <v>59900000</v>
          </cell>
        </row>
        <row r="15194">
          <cell r="A15194">
            <v>39411006</v>
          </cell>
          <cell r="B15194">
            <v>57000000</v>
          </cell>
        </row>
        <row r="15195">
          <cell r="A15195">
            <v>39411007</v>
          </cell>
          <cell r="B15195">
            <v>60400000</v>
          </cell>
        </row>
        <row r="15196">
          <cell r="A15196">
            <v>39411008</v>
          </cell>
          <cell r="B15196">
            <v>58300000</v>
          </cell>
        </row>
        <row r="15197">
          <cell r="A15197">
            <v>39411009</v>
          </cell>
          <cell r="B15197">
            <v>61200000</v>
          </cell>
        </row>
        <row r="15198">
          <cell r="A15198">
            <v>39411010</v>
          </cell>
          <cell r="B15198">
            <v>89000000</v>
          </cell>
        </row>
        <row r="15199">
          <cell r="A15199">
            <v>39411011</v>
          </cell>
          <cell r="B15199">
            <v>79800000</v>
          </cell>
        </row>
        <row r="15200">
          <cell r="A15200">
            <v>39411012</v>
          </cell>
          <cell r="B15200">
            <v>83000000</v>
          </cell>
        </row>
        <row r="15201">
          <cell r="A15201">
            <v>39411013</v>
          </cell>
          <cell r="B15201">
            <v>66900000</v>
          </cell>
        </row>
        <row r="15202">
          <cell r="A15202">
            <v>39404001</v>
          </cell>
          <cell r="B15202">
            <v>89000000</v>
          </cell>
        </row>
        <row r="15203">
          <cell r="A15203">
            <v>39404002</v>
          </cell>
          <cell r="B15203">
            <v>82700000</v>
          </cell>
        </row>
        <row r="15204">
          <cell r="A15204">
            <v>39404003</v>
          </cell>
          <cell r="B15204">
            <v>68100000</v>
          </cell>
        </row>
        <row r="15205">
          <cell r="A15205">
            <v>39404004</v>
          </cell>
          <cell r="B15205">
            <v>65200000</v>
          </cell>
        </row>
        <row r="15206">
          <cell r="A15206">
            <v>39404005</v>
          </cell>
          <cell r="B15206">
            <v>62700000</v>
          </cell>
        </row>
        <row r="15207">
          <cell r="A15207">
            <v>39404006</v>
          </cell>
          <cell r="B15207">
            <v>96500000</v>
          </cell>
        </row>
        <row r="15208">
          <cell r="A15208">
            <v>39404007</v>
          </cell>
          <cell r="B15208">
            <v>71000000</v>
          </cell>
        </row>
        <row r="15209">
          <cell r="A15209">
            <v>39412001</v>
          </cell>
          <cell r="B15209">
            <v>91900000</v>
          </cell>
        </row>
        <row r="15210">
          <cell r="A15210">
            <v>39412002</v>
          </cell>
          <cell r="B15210">
            <v>82900000</v>
          </cell>
        </row>
        <row r="15211">
          <cell r="A15211">
            <v>39412003</v>
          </cell>
          <cell r="B15211">
            <v>71900000</v>
          </cell>
        </row>
        <row r="15212">
          <cell r="A15212">
            <v>39412006</v>
          </cell>
          <cell r="B15212">
            <v>69500000</v>
          </cell>
        </row>
        <row r="15213">
          <cell r="A15213">
            <v>39412008</v>
          </cell>
          <cell r="B15213">
            <v>69200000</v>
          </cell>
        </row>
        <row r="15214">
          <cell r="A15214">
            <v>39412009</v>
          </cell>
          <cell r="B15214">
            <v>93500000</v>
          </cell>
        </row>
        <row r="15215">
          <cell r="A15215">
            <v>39412004</v>
          </cell>
          <cell r="B15215">
            <v>69700000</v>
          </cell>
        </row>
        <row r="15216">
          <cell r="A15216">
            <v>39412005</v>
          </cell>
          <cell r="B15216">
            <v>80200000</v>
          </cell>
        </row>
        <row r="15217">
          <cell r="A15217">
            <v>39412007</v>
          </cell>
          <cell r="B15217">
            <v>80300000</v>
          </cell>
        </row>
        <row r="15218">
          <cell r="A15218">
            <v>39403001</v>
          </cell>
          <cell r="B15218">
            <v>142900000</v>
          </cell>
        </row>
        <row r="15219">
          <cell r="A15219">
            <v>39517006</v>
          </cell>
          <cell r="B15219">
            <v>8300000</v>
          </cell>
        </row>
        <row r="15220">
          <cell r="A15220">
            <v>39517022</v>
          </cell>
          <cell r="B15220">
            <v>8600000</v>
          </cell>
        </row>
        <row r="15221">
          <cell r="A15221">
            <v>39517024</v>
          </cell>
          <cell r="B15221">
            <v>10600000</v>
          </cell>
        </row>
        <row r="15222">
          <cell r="A15222">
            <v>39517010</v>
          </cell>
          <cell r="B15222">
            <v>4000000</v>
          </cell>
        </row>
        <row r="15223">
          <cell r="A15223">
            <v>39517020</v>
          </cell>
          <cell r="B15223">
            <v>4700000</v>
          </cell>
        </row>
        <row r="15224">
          <cell r="A15224">
            <v>39517021</v>
          </cell>
          <cell r="B15224">
            <v>7300000</v>
          </cell>
        </row>
        <row r="15225">
          <cell r="A15225">
            <v>39517001</v>
          </cell>
          <cell r="B15225">
            <v>3500000</v>
          </cell>
        </row>
        <row r="15226">
          <cell r="A15226">
            <v>39517002</v>
          </cell>
          <cell r="B15226">
            <v>3800000</v>
          </cell>
        </row>
        <row r="15227">
          <cell r="A15227">
            <v>39517003</v>
          </cell>
          <cell r="B15227">
            <v>3300000</v>
          </cell>
        </row>
        <row r="15228">
          <cell r="A15228">
            <v>39517004</v>
          </cell>
          <cell r="B15228">
            <v>4700000</v>
          </cell>
        </row>
        <row r="15229">
          <cell r="A15229">
            <v>39517005</v>
          </cell>
          <cell r="B15229">
            <v>5000000</v>
          </cell>
        </row>
        <row r="15230">
          <cell r="A15230">
            <v>39517007</v>
          </cell>
          <cell r="B15230">
            <v>5300000</v>
          </cell>
        </row>
        <row r="15231">
          <cell r="A15231">
            <v>39517008</v>
          </cell>
          <cell r="B15231">
            <v>4000000</v>
          </cell>
        </row>
        <row r="15232">
          <cell r="A15232">
            <v>39517009</v>
          </cell>
          <cell r="B15232">
            <v>5400000</v>
          </cell>
        </row>
        <row r="15233">
          <cell r="A15233">
            <v>39517011</v>
          </cell>
          <cell r="B15233">
            <v>5600000</v>
          </cell>
        </row>
        <row r="15234">
          <cell r="A15234">
            <v>39517012</v>
          </cell>
          <cell r="B15234">
            <v>5400000</v>
          </cell>
        </row>
        <row r="15235">
          <cell r="A15235">
            <v>39517013</v>
          </cell>
          <cell r="B15235">
            <v>4900000</v>
          </cell>
        </row>
        <row r="15236">
          <cell r="A15236">
            <v>39517014</v>
          </cell>
          <cell r="B15236">
            <v>5600000</v>
          </cell>
        </row>
        <row r="15237">
          <cell r="A15237">
            <v>39517015</v>
          </cell>
          <cell r="B15237">
            <v>5100000</v>
          </cell>
        </row>
        <row r="15238">
          <cell r="A15238">
            <v>39517016</v>
          </cell>
          <cell r="B15238">
            <v>6300000</v>
          </cell>
        </row>
        <row r="15239">
          <cell r="A15239">
            <v>39517017</v>
          </cell>
          <cell r="B15239">
            <v>7300000</v>
          </cell>
        </row>
        <row r="15240">
          <cell r="A15240">
            <v>39517018</v>
          </cell>
          <cell r="B15240">
            <v>4600000</v>
          </cell>
        </row>
        <row r="15241">
          <cell r="A15241">
            <v>39517019</v>
          </cell>
          <cell r="B15241">
            <v>6800000</v>
          </cell>
        </row>
        <row r="15242">
          <cell r="A15242">
            <v>39517023</v>
          </cell>
          <cell r="B15242">
            <v>10300000</v>
          </cell>
        </row>
        <row r="15243">
          <cell r="A15243">
            <v>39517025</v>
          </cell>
          <cell r="B15243">
            <v>10000000</v>
          </cell>
        </row>
        <row r="15244">
          <cell r="A15244">
            <v>39517026</v>
          </cell>
          <cell r="B15244">
            <v>9200000</v>
          </cell>
        </row>
        <row r="15245">
          <cell r="A15245">
            <v>39617003</v>
          </cell>
          <cell r="B15245">
            <v>4200000</v>
          </cell>
        </row>
        <row r="15246">
          <cell r="A15246">
            <v>39617004</v>
          </cell>
          <cell r="B15246">
            <v>5000000</v>
          </cell>
        </row>
        <row r="15247">
          <cell r="A15247">
            <v>39617005</v>
          </cell>
          <cell r="B15247">
            <v>5300000</v>
          </cell>
        </row>
        <row r="15248">
          <cell r="A15248">
            <v>39617006</v>
          </cell>
          <cell r="B15248">
            <v>4500000</v>
          </cell>
        </row>
        <row r="15249">
          <cell r="A15249">
            <v>39617008</v>
          </cell>
          <cell r="B15249">
            <v>5700000</v>
          </cell>
        </row>
        <row r="15250">
          <cell r="A15250">
            <v>39617018</v>
          </cell>
          <cell r="B15250">
            <v>4000000</v>
          </cell>
        </row>
        <row r="15251">
          <cell r="A15251">
            <v>39617007</v>
          </cell>
          <cell r="B15251">
            <v>5500000</v>
          </cell>
        </row>
        <row r="15252">
          <cell r="A15252">
            <v>39617011</v>
          </cell>
          <cell r="B15252">
            <v>6200000</v>
          </cell>
        </row>
        <row r="15253">
          <cell r="A15253">
            <v>39617016</v>
          </cell>
          <cell r="B15253">
            <v>11000000</v>
          </cell>
        </row>
        <row r="15254">
          <cell r="A15254">
            <v>39617021</v>
          </cell>
          <cell r="B15254">
            <v>7200000</v>
          </cell>
        </row>
        <row r="15255">
          <cell r="A15255">
            <v>39617024</v>
          </cell>
          <cell r="B15255">
            <v>25000000</v>
          </cell>
        </row>
        <row r="15256">
          <cell r="A15256">
            <v>39617029</v>
          </cell>
          <cell r="B15256">
            <v>10700000</v>
          </cell>
        </row>
        <row r="15257">
          <cell r="A15257">
            <v>39617001</v>
          </cell>
          <cell r="B15257">
            <v>8000000</v>
          </cell>
        </row>
        <row r="15258">
          <cell r="A15258">
            <v>39617002</v>
          </cell>
          <cell r="B15258">
            <v>7000000</v>
          </cell>
        </row>
        <row r="15259">
          <cell r="A15259">
            <v>39617009</v>
          </cell>
          <cell r="B15259">
            <v>7300000</v>
          </cell>
        </row>
        <row r="15260">
          <cell r="A15260">
            <v>39617010</v>
          </cell>
          <cell r="B15260">
            <v>6200000</v>
          </cell>
        </row>
        <row r="15261">
          <cell r="A15261">
            <v>39617012</v>
          </cell>
          <cell r="B15261">
            <v>4900000</v>
          </cell>
        </row>
        <row r="15262">
          <cell r="A15262">
            <v>39617013</v>
          </cell>
          <cell r="B15262">
            <v>6800000</v>
          </cell>
        </row>
        <row r="15263">
          <cell r="A15263">
            <v>39617014</v>
          </cell>
          <cell r="B15263">
            <v>6000000</v>
          </cell>
        </row>
        <row r="15264">
          <cell r="A15264">
            <v>39617015</v>
          </cell>
          <cell r="B15264">
            <v>4800000</v>
          </cell>
        </row>
        <row r="15265">
          <cell r="A15265">
            <v>39617017</v>
          </cell>
          <cell r="B15265">
            <v>19000000</v>
          </cell>
        </row>
        <row r="15266">
          <cell r="A15266">
            <v>39617019</v>
          </cell>
          <cell r="B15266">
            <v>11000000</v>
          </cell>
        </row>
        <row r="15267">
          <cell r="A15267">
            <v>39617020</v>
          </cell>
          <cell r="B15267">
            <v>9500000</v>
          </cell>
        </row>
        <row r="15268">
          <cell r="A15268">
            <v>39617022</v>
          </cell>
          <cell r="B15268">
            <v>5000000</v>
          </cell>
        </row>
        <row r="15269">
          <cell r="A15269">
            <v>39617023</v>
          </cell>
          <cell r="B15269">
            <v>14000000</v>
          </cell>
        </row>
        <row r="15270">
          <cell r="A15270">
            <v>39617025</v>
          </cell>
          <cell r="B15270">
            <v>26500000</v>
          </cell>
        </row>
        <row r="15271">
          <cell r="A15271">
            <v>39617026</v>
          </cell>
          <cell r="B15271">
            <v>27500000</v>
          </cell>
        </row>
        <row r="15272">
          <cell r="A15272">
            <v>39617027</v>
          </cell>
          <cell r="B15272">
            <v>26500000</v>
          </cell>
        </row>
        <row r="15273">
          <cell r="A15273">
            <v>39617028</v>
          </cell>
          <cell r="B15273">
            <v>25500000</v>
          </cell>
        </row>
        <row r="15274">
          <cell r="A15274">
            <v>39617030</v>
          </cell>
          <cell r="B15274">
            <v>26500000</v>
          </cell>
        </row>
        <row r="15275">
          <cell r="A15275">
            <v>39719001</v>
          </cell>
          <cell r="B15275">
            <v>7800000</v>
          </cell>
        </row>
        <row r="15276">
          <cell r="A15276">
            <v>39719002</v>
          </cell>
          <cell r="B15276">
            <v>16900000</v>
          </cell>
        </row>
        <row r="15277">
          <cell r="A15277">
            <v>39810001</v>
          </cell>
          <cell r="B15277">
            <v>112700000</v>
          </cell>
        </row>
        <row r="15278">
          <cell r="A15278">
            <v>39810002</v>
          </cell>
          <cell r="B15278">
            <v>167100000</v>
          </cell>
        </row>
        <row r="15279">
          <cell r="A15279">
            <v>39810003</v>
          </cell>
          <cell r="B15279">
            <v>124200000</v>
          </cell>
        </row>
        <row r="15280">
          <cell r="A15280">
            <v>39810004</v>
          </cell>
          <cell r="B15280">
            <v>227600000</v>
          </cell>
        </row>
        <row r="15281">
          <cell r="A15281">
            <v>39810005</v>
          </cell>
          <cell r="B15281">
            <v>206600000</v>
          </cell>
        </row>
        <row r="15282">
          <cell r="A15282">
            <v>39811001</v>
          </cell>
          <cell r="B15282">
            <v>101100000</v>
          </cell>
        </row>
        <row r="15283">
          <cell r="A15283">
            <v>39811002</v>
          </cell>
          <cell r="B15283">
            <v>97000000</v>
          </cell>
        </row>
        <row r="15284">
          <cell r="A15284">
            <v>39811003</v>
          </cell>
          <cell r="B15284">
            <v>106200000</v>
          </cell>
        </row>
        <row r="15285">
          <cell r="A15285">
            <v>39811004</v>
          </cell>
          <cell r="B15285">
            <v>128900000</v>
          </cell>
        </row>
        <row r="15286">
          <cell r="A15286">
            <v>39811005</v>
          </cell>
          <cell r="B15286">
            <v>104000000</v>
          </cell>
        </row>
        <row r="15287">
          <cell r="A15287">
            <v>39811006</v>
          </cell>
          <cell r="B15287">
            <v>134100000</v>
          </cell>
        </row>
        <row r="15288">
          <cell r="A15288">
            <v>39811007</v>
          </cell>
          <cell r="B15288">
            <v>148400000</v>
          </cell>
        </row>
        <row r="15289">
          <cell r="A15289">
            <v>39811008</v>
          </cell>
          <cell r="B15289">
            <v>131000000</v>
          </cell>
        </row>
        <row r="15290">
          <cell r="A15290">
            <v>39811009</v>
          </cell>
          <cell r="B15290">
            <v>126000000</v>
          </cell>
        </row>
        <row r="15291">
          <cell r="A15291">
            <v>39811010</v>
          </cell>
          <cell r="B15291">
            <v>122300000</v>
          </cell>
        </row>
        <row r="15292">
          <cell r="A15292">
            <v>39811011</v>
          </cell>
          <cell r="B15292">
            <v>112400000</v>
          </cell>
        </row>
        <row r="15293">
          <cell r="A15293">
            <v>39811012</v>
          </cell>
          <cell r="B15293">
            <v>76800000</v>
          </cell>
        </row>
        <row r="15294">
          <cell r="A15294">
            <v>39811013</v>
          </cell>
          <cell r="B15294">
            <v>98200000</v>
          </cell>
        </row>
        <row r="15295">
          <cell r="A15295">
            <v>39811014</v>
          </cell>
          <cell r="B15295">
            <v>144000000</v>
          </cell>
        </row>
        <row r="15296">
          <cell r="A15296">
            <v>39811015</v>
          </cell>
          <cell r="B15296">
            <v>201200000</v>
          </cell>
        </row>
        <row r="15297">
          <cell r="A15297">
            <v>39811016</v>
          </cell>
          <cell r="B15297">
            <v>130600000</v>
          </cell>
        </row>
        <row r="15298">
          <cell r="A15298">
            <v>39811017</v>
          </cell>
          <cell r="B15298">
            <v>141700000</v>
          </cell>
        </row>
        <row r="15299">
          <cell r="A15299">
            <v>39811018</v>
          </cell>
          <cell r="B15299">
            <v>176400000</v>
          </cell>
        </row>
        <row r="15300">
          <cell r="A15300">
            <v>39811019</v>
          </cell>
          <cell r="B15300">
            <v>152400000</v>
          </cell>
        </row>
        <row r="15301">
          <cell r="A15301">
            <v>39811020</v>
          </cell>
          <cell r="B15301">
            <v>154600000</v>
          </cell>
        </row>
        <row r="15302">
          <cell r="A15302">
            <v>39811021</v>
          </cell>
          <cell r="B15302">
            <v>160900000</v>
          </cell>
        </row>
        <row r="15303">
          <cell r="A15303">
            <v>39811022</v>
          </cell>
          <cell r="B15303">
            <v>195700000</v>
          </cell>
        </row>
        <row r="15304">
          <cell r="A15304">
            <v>39811023</v>
          </cell>
          <cell r="B15304">
            <v>175200000</v>
          </cell>
        </row>
        <row r="15305">
          <cell r="A15305">
            <v>39811024</v>
          </cell>
          <cell r="B15305">
            <v>144000000</v>
          </cell>
        </row>
        <row r="15306">
          <cell r="A15306">
            <v>39804001</v>
          </cell>
          <cell r="B15306">
            <v>119400000</v>
          </cell>
        </row>
        <row r="15307">
          <cell r="A15307">
            <v>39804002</v>
          </cell>
          <cell r="B15307">
            <v>113200000</v>
          </cell>
        </row>
        <row r="15308">
          <cell r="A15308">
            <v>39804003</v>
          </cell>
          <cell r="B15308">
            <v>145600000</v>
          </cell>
        </row>
        <row r="15309">
          <cell r="A15309">
            <v>39804004</v>
          </cell>
          <cell r="B15309">
            <v>107400000</v>
          </cell>
        </row>
        <row r="15310">
          <cell r="A15310">
            <v>39804005</v>
          </cell>
          <cell r="B15310">
            <v>171200000</v>
          </cell>
        </row>
        <row r="15311">
          <cell r="A15311">
            <v>39804006</v>
          </cell>
          <cell r="B15311">
            <v>149600000</v>
          </cell>
        </row>
        <row r="15312">
          <cell r="A15312">
            <v>39804007</v>
          </cell>
          <cell r="B15312">
            <v>85300000</v>
          </cell>
        </row>
        <row r="15313">
          <cell r="A15313">
            <v>39804008</v>
          </cell>
          <cell r="B15313">
            <v>109500000</v>
          </cell>
        </row>
        <row r="15314">
          <cell r="A15314">
            <v>39804009</v>
          </cell>
          <cell r="B15314">
            <v>144200000</v>
          </cell>
        </row>
        <row r="15315">
          <cell r="A15315">
            <v>39804010</v>
          </cell>
          <cell r="B15315">
            <v>123800000</v>
          </cell>
        </row>
        <row r="15316">
          <cell r="A15316">
            <v>39804011</v>
          </cell>
          <cell r="B15316">
            <v>138100000</v>
          </cell>
        </row>
        <row r="15317">
          <cell r="A15317">
            <v>39804012</v>
          </cell>
          <cell r="B15317">
            <v>208400000</v>
          </cell>
        </row>
        <row r="15318">
          <cell r="A15318">
            <v>39804013</v>
          </cell>
          <cell r="B15318">
            <v>132700000</v>
          </cell>
        </row>
        <row r="15319">
          <cell r="A15319">
            <v>39804014</v>
          </cell>
          <cell r="B15319">
            <v>176100000</v>
          </cell>
        </row>
        <row r="15320">
          <cell r="A15320">
            <v>39804015</v>
          </cell>
          <cell r="B15320">
            <v>166000000</v>
          </cell>
        </row>
        <row r="15321">
          <cell r="A15321">
            <v>39804016</v>
          </cell>
          <cell r="B15321">
            <v>170000000</v>
          </cell>
        </row>
        <row r="15322">
          <cell r="A15322">
            <v>39804017</v>
          </cell>
          <cell r="B15322">
            <v>130500000</v>
          </cell>
        </row>
        <row r="15323">
          <cell r="A15323">
            <v>39804018</v>
          </cell>
          <cell r="B15323">
            <v>186500000</v>
          </cell>
        </row>
        <row r="15324">
          <cell r="A15324">
            <v>39812001</v>
          </cell>
          <cell r="B15324">
            <v>120900000</v>
          </cell>
        </row>
        <row r="15325">
          <cell r="A15325">
            <v>39812003</v>
          </cell>
          <cell r="B15325">
            <v>108500000</v>
          </cell>
        </row>
        <row r="15326">
          <cell r="A15326">
            <v>39812004</v>
          </cell>
          <cell r="B15326">
            <v>115000000</v>
          </cell>
        </row>
        <row r="15327">
          <cell r="A15327">
            <v>39812006</v>
          </cell>
          <cell r="B15327">
            <v>147200000</v>
          </cell>
        </row>
        <row r="15328">
          <cell r="A15328">
            <v>39812013</v>
          </cell>
          <cell r="B15328">
            <v>139900000</v>
          </cell>
        </row>
        <row r="15329">
          <cell r="A15329">
            <v>39812014</v>
          </cell>
          <cell r="B15329">
            <v>85800000</v>
          </cell>
        </row>
        <row r="15330">
          <cell r="A15330">
            <v>39812017</v>
          </cell>
          <cell r="B15330">
            <v>145700000</v>
          </cell>
        </row>
        <row r="15331">
          <cell r="A15331">
            <v>39812019</v>
          </cell>
          <cell r="B15331">
            <v>112600000</v>
          </cell>
        </row>
        <row r="15332">
          <cell r="A15332">
            <v>39812020</v>
          </cell>
          <cell r="B15332">
            <v>152100000</v>
          </cell>
        </row>
        <row r="15333">
          <cell r="A15333">
            <v>39812021</v>
          </cell>
          <cell r="B15333">
            <v>125300000</v>
          </cell>
        </row>
        <row r="15334">
          <cell r="A15334">
            <v>39812022</v>
          </cell>
          <cell r="B15334">
            <v>133500000</v>
          </cell>
        </row>
        <row r="15335">
          <cell r="A15335">
            <v>39812023</v>
          </cell>
          <cell r="B15335">
            <v>173000000</v>
          </cell>
        </row>
        <row r="15336">
          <cell r="A15336">
            <v>39812024</v>
          </cell>
          <cell r="B15336">
            <v>210200000</v>
          </cell>
        </row>
        <row r="15337">
          <cell r="A15337">
            <v>39812025</v>
          </cell>
          <cell r="B15337">
            <v>166000000</v>
          </cell>
        </row>
        <row r="15338">
          <cell r="A15338">
            <v>39812027</v>
          </cell>
          <cell r="B15338">
            <v>164000000</v>
          </cell>
        </row>
        <row r="15339">
          <cell r="A15339">
            <v>39812028</v>
          </cell>
          <cell r="B15339">
            <v>182100000</v>
          </cell>
        </row>
        <row r="15340">
          <cell r="A15340">
            <v>39812030</v>
          </cell>
          <cell r="B15340">
            <v>132000000</v>
          </cell>
        </row>
        <row r="15341">
          <cell r="A15341">
            <v>39812034</v>
          </cell>
          <cell r="B15341">
            <v>153800000</v>
          </cell>
        </row>
        <row r="15342">
          <cell r="A15342">
            <v>39812002</v>
          </cell>
          <cell r="B15342">
            <v>128400000</v>
          </cell>
        </row>
        <row r="15343">
          <cell r="A15343">
            <v>39812005</v>
          </cell>
          <cell r="B15343">
            <v>139500000</v>
          </cell>
        </row>
        <row r="15344">
          <cell r="A15344">
            <v>39812007</v>
          </cell>
          <cell r="B15344">
            <v>161300000</v>
          </cell>
        </row>
        <row r="15345">
          <cell r="A15345">
            <v>39812008</v>
          </cell>
          <cell r="B15345">
            <v>125300000</v>
          </cell>
        </row>
        <row r="15346">
          <cell r="A15346">
            <v>39812009</v>
          </cell>
          <cell r="B15346">
            <v>186400000</v>
          </cell>
        </row>
        <row r="15347">
          <cell r="A15347">
            <v>39812010</v>
          </cell>
          <cell r="B15347">
            <v>163500000</v>
          </cell>
        </row>
        <row r="15348">
          <cell r="A15348">
            <v>39812011</v>
          </cell>
          <cell r="B15348">
            <v>168100000</v>
          </cell>
        </row>
        <row r="15349">
          <cell r="A15349">
            <v>39812012</v>
          </cell>
          <cell r="B15349">
            <v>94400000</v>
          </cell>
        </row>
        <row r="15350">
          <cell r="A15350">
            <v>39812015</v>
          </cell>
          <cell r="B15350">
            <v>123100000</v>
          </cell>
        </row>
        <row r="15351">
          <cell r="A15351">
            <v>39812016</v>
          </cell>
          <cell r="B15351">
            <v>141100000</v>
          </cell>
        </row>
        <row r="15352">
          <cell r="A15352">
            <v>39812018</v>
          </cell>
          <cell r="B15352">
            <v>149000000</v>
          </cell>
        </row>
        <row r="15353">
          <cell r="A15353">
            <v>39812026</v>
          </cell>
          <cell r="B15353">
            <v>184000000</v>
          </cell>
        </row>
        <row r="15354">
          <cell r="A15354">
            <v>39812029</v>
          </cell>
          <cell r="B15354">
            <v>200400000</v>
          </cell>
        </row>
        <row r="15355">
          <cell r="A15355">
            <v>39812031</v>
          </cell>
          <cell r="B15355">
            <v>188700000</v>
          </cell>
        </row>
        <row r="15356">
          <cell r="A15356">
            <v>39812032</v>
          </cell>
          <cell r="B15356">
            <v>237600000</v>
          </cell>
        </row>
        <row r="15357">
          <cell r="A15357">
            <v>39812033</v>
          </cell>
          <cell r="B15357">
            <v>167500000</v>
          </cell>
        </row>
        <row r="15358">
          <cell r="A15358">
            <v>39826001</v>
          </cell>
          <cell r="B15358">
            <v>117000000</v>
          </cell>
        </row>
        <row r="15359">
          <cell r="A15359">
            <v>39826002</v>
          </cell>
          <cell r="B15359">
            <v>113200000</v>
          </cell>
        </row>
        <row r="15360">
          <cell r="A15360">
            <v>39826003</v>
          </cell>
          <cell r="B15360">
            <v>212900000</v>
          </cell>
        </row>
        <row r="15361">
          <cell r="A15361">
            <v>39803004</v>
          </cell>
          <cell r="B15361">
            <v>253000000</v>
          </cell>
        </row>
        <row r="15362">
          <cell r="A15362">
            <v>39803005</v>
          </cell>
          <cell r="B15362">
            <v>269000000</v>
          </cell>
        </row>
        <row r="15363">
          <cell r="A15363">
            <v>39803001</v>
          </cell>
          <cell r="B15363">
            <v>165000000</v>
          </cell>
        </row>
        <row r="15364">
          <cell r="A15364">
            <v>39803002</v>
          </cell>
          <cell r="B15364">
            <v>169000000</v>
          </cell>
        </row>
        <row r="15365">
          <cell r="A15365">
            <v>39803003</v>
          </cell>
          <cell r="B15365">
            <v>222000000</v>
          </cell>
        </row>
        <row r="15366">
          <cell r="A15366">
            <v>39803006</v>
          </cell>
          <cell r="B15366">
            <v>259000000</v>
          </cell>
        </row>
        <row r="15367">
          <cell r="A15367">
            <v>39910001</v>
          </cell>
          <cell r="B15367">
            <v>333800000</v>
          </cell>
        </row>
        <row r="15368">
          <cell r="A15368">
            <v>39910002</v>
          </cell>
          <cell r="B15368">
            <v>361800000</v>
          </cell>
        </row>
        <row r="15369">
          <cell r="A15369">
            <v>39910003</v>
          </cell>
          <cell r="B15369">
            <v>444100000</v>
          </cell>
        </row>
        <row r="15370">
          <cell r="A15370">
            <v>39910004</v>
          </cell>
          <cell r="B15370">
            <v>465800000</v>
          </cell>
        </row>
        <row r="15371">
          <cell r="A15371">
            <v>39910005</v>
          </cell>
          <cell r="B15371">
            <v>580700000</v>
          </cell>
        </row>
        <row r="15372">
          <cell r="A15372">
            <v>39911001</v>
          </cell>
          <cell r="B15372">
            <v>405100000</v>
          </cell>
        </row>
        <row r="15373">
          <cell r="A15373">
            <v>39911002</v>
          </cell>
          <cell r="B15373">
            <v>310000000</v>
          </cell>
        </row>
        <row r="15374">
          <cell r="A15374">
            <v>39911003</v>
          </cell>
          <cell r="B15374">
            <v>339100000</v>
          </cell>
        </row>
        <row r="15375">
          <cell r="A15375">
            <v>39911004</v>
          </cell>
          <cell r="B15375">
            <v>520000000</v>
          </cell>
        </row>
        <row r="15376">
          <cell r="A15376">
            <v>39904001</v>
          </cell>
          <cell r="B15376">
            <v>329600000</v>
          </cell>
        </row>
        <row r="15377">
          <cell r="A15377">
            <v>39912001</v>
          </cell>
          <cell r="B15377">
            <v>332300000</v>
          </cell>
        </row>
        <row r="15378">
          <cell r="A15378">
            <v>39926001</v>
          </cell>
          <cell r="B15378">
            <v>370000000</v>
          </cell>
        </row>
        <row r="15379">
          <cell r="A15379">
            <v>39926002</v>
          </cell>
          <cell r="B15379">
            <v>510000000</v>
          </cell>
        </row>
        <row r="15380">
          <cell r="A15380">
            <v>39926003</v>
          </cell>
          <cell r="B15380">
            <v>610000000</v>
          </cell>
        </row>
        <row r="15381">
          <cell r="A15381">
            <v>39926004</v>
          </cell>
          <cell r="B15381">
            <v>370000000</v>
          </cell>
        </row>
        <row r="15382">
          <cell r="A15382">
            <v>39922001</v>
          </cell>
          <cell r="B15382">
            <v>465100000</v>
          </cell>
        </row>
        <row r="15383">
          <cell r="A15383">
            <v>39922002</v>
          </cell>
          <cell r="B15383">
            <v>580000000</v>
          </cell>
        </row>
        <row r="15384">
          <cell r="A15384">
            <v>39922003</v>
          </cell>
          <cell r="B15384">
            <v>605000000</v>
          </cell>
        </row>
        <row r="15385">
          <cell r="A15385">
            <v>40017001</v>
          </cell>
          <cell r="B15385">
            <v>3700000</v>
          </cell>
        </row>
        <row r="15386">
          <cell r="A15386">
            <v>40017002</v>
          </cell>
          <cell r="B15386">
            <v>3700000</v>
          </cell>
        </row>
        <row r="15387">
          <cell r="A15387">
            <v>40017003</v>
          </cell>
          <cell r="B15387">
            <v>3200000</v>
          </cell>
        </row>
        <row r="15388">
          <cell r="A15388">
            <v>40017004</v>
          </cell>
          <cell r="B15388">
            <v>4200000</v>
          </cell>
        </row>
        <row r="15389">
          <cell r="A15389">
            <v>40017005</v>
          </cell>
          <cell r="B15389">
            <v>3700000</v>
          </cell>
        </row>
        <row r="15390">
          <cell r="A15390">
            <v>40017008</v>
          </cell>
          <cell r="B15390">
            <v>4000000</v>
          </cell>
        </row>
        <row r="15391">
          <cell r="A15391">
            <v>40017009</v>
          </cell>
          <cell r="B15391">
            <v>6000000</v>
          </cell>
        </row>
        <row r="15392">
          <cell r="A15392">
            <v>40017011</v>
          </cell>
          <cell r="B15392">
            <v>4400000</v>
          </cell>
        </row>
        <row r="15393">
          <cell r="A15393">
            <v>40017012</v>
          </cell>
          <cell r="B15393">
            <v>4400000</v>
          </cell>
        </row>
        <row r="15394">
          <cell r="A15394">
            <v>40017013</v>
          </cell>
          <cell r="B15394">
            <v>11000000</v>
          </cell>
        </row>
        <row r="15395">
          <cell r="A15395">
            <v>40017016</v>
          </cell>
          <cell r="B15395">
            <v>5500000</v>
          </cell>
        </row>
        <row r="15396">
          <cell r="A15396">
            <v>40017017</v>
          </cell>
          <cell r="B15396">
            <v>5800000</v>
          </cell>
        </row>
        <row r="15397">
          <cell r="A15397">
            <v>40017006</v>
          </cell>
          <cell r="B15397">
            <v>6000000</v>
          </cell>
        </row>
        <row r="15398">
          <cell r="A15398">
            <v>40017007</v>
          </cell>
          <cell r="B15398">
            <v>8500000</v>
          </cell>
        </row>
        <row r="15399">
          <cell r="A15399">
            <v>40017010</v>
          </cell>
          <cell r="B15399">
            <v>9000000</v>
          </cell>
        </row>
        <row r="15400">
          <cell r="A15400">
            <v>40017014</v>
          </cell>
          <cell r="B15400">
            <v>18000000</v>
          </cell>
        </row>
        <row r="15401">
          <cell r="A15401">
            <v>40017015</v>
          </cell>
          <cell r="B15401">
            <v>10000000</v>
          </cell>
        </row>
        <row r="15402">
          <cell r="A15402">
            <v>40117001</v>
          </cell>
          <cell r="B15402">
            <v>11000000</v>
          </cell>
        </row>
        <row r="15403">
          <cell r="A15403">
            <v>40217001</v>
          </cell>
          <cell r="B15403">
            <v>4100000</v>
          </cell>
        </row>
        <row r="15404">
          <cell r="A15404">
            <v>40217004</v>
          </cell>
          <cell r="B15404">
            <v>4100000</v>
          </cell>
        </row>
        <row r="15405">
          <cell r="A15405">
            <v>40217006</v>
          </cell>
          <cell r="B15405">
            <v>5200000</v>
          </cell>
        </row>
        <row r="15406">
          <cell r="A15406">
            <v>40217002</v>
          </cell>
          <cell r="B15406">
            <v>4800000</v>
          </cell>
        </row>
        <row r="15407">
          <cell r="A15407">
            <v>40217003</v>
          </cell>
          <cell r="B15407">
            <v>4400000</v>
          </cell>
        </row>
        <row r="15408">
          <cell r="A15408">
            <v>40217005</v>
          </cell>
          <cell r="B15408">
            <v>4300000</v>
          </cell>
        </row>
        <row r="15409">
          <cell r="A15409">
            <v>40217007</v>
          </cell>
          <cell r="B15409">
            <v>5300000</v>
          </cell>
        </row>
        <row r="15410">
          <cell r="A15410">
            <v>40217008</v>
          </cell>
          <cell r="B15410">
            <v>6000000</v>
          </cell>
        </row>
        <row r="15411">
          <cell r="A15411">
            <v>40217009</v>
          </cell>
          <cell r="B15411">
            <v>5100000</v>
          </cell>
        </row>
        <row r="15412">
          <cell r="A15412">
            <v>40301001</v>
          </cell>
          <cell r="B15412">
            <v>96000000</v>
          </cell>
        </row>
        <row r="15413">
          <cell r="A15413">
            <v>40301002</v>
          </cell>
          <cell r="B15413">
            <v>73000000</v>
          </cell>
        </row>
        <row r="15414">
          <cell r="A15414">
            <v>40301003</v>
          </cell>
          <cell r="B15414">
            <v>85000000</v>
          </cell>
        </row>
        <row r="15415">
          <cell r="A15415">
            <v>40301004</v>
          </cell>
          <cell r="B15415">
            <v>120000000</v>
          </cell>
        </row>
        <row r="15416">
          <cell r="A15416">
            <v>40301005</v>
          </cell>
          <cell r="B15416">
            <v>60000000</v>
          </cell>
        </row>
        <row r="15417">
          <cell r="A15417">
            <v>40306001</v>
          </cell>
          <cell r="B15417">
            <v>203500000</v>
          </cell>
        </row>
        <row r="15418">
          <cell r="A15418">
            <v>40306002</v>
          </cell>
          <cell r="B15418">
            <v>175800000</v>
          </cell>
        </row>
        <row r="15419">
          <cell r="A15419">
            <v>40306003</v>
          </cell>
          <cell r="B15419">
            <v>157000000</v>
          </cell>
        </row>
        <row r="15420">
          <cell r="A15420">
            <v>40306004</v>
          </cell>
          <cell r="B15420">
            <v>225200000</v>
          </cell>
        </row>
        <row r="15421">
          <cell r="A15421">
            <v>40306005</v>
          </cell>
          <cell r="B15421">
            <v>184000000</v>
          </cell>
        </row>
        <row r="15422">
          <cell r="A15422">
            <v>40306006</v>
          </cell>
          <cell r="B15422">
            <v>195000000</v>
          </cell>
        </row>
        <row r="15423">
          <cell r="A15423">
            <v>40306007</v>
          </cell>
          <cell r="B15423">
            <v>143000000</v>
          </cell>
        </row>
        <row r="15424">
          <cell r="A15424">
            <v>40306008</v>
          </cell>
          <cell r="B15424">
            <v>136000000</v>
          </cell>
        </row>
        <row r="15425">
          <cell r="A15425">
            <v>40417001</v>
          </cell>
          <cell r="B15425">
            <v>4300000</v>
          </cell>
        </row>
        <row r="15426">
          <cell r="A15426">
            <v>40417002</v>
          </cell>
          <cell r="B15426">
            <v>6300000</v>
          </cell>
        </row>
        <row r="15427">
          <cell r="A15427">
            <v>40417003</v>
          </cell>
          <cell r="B15427">
            <v>4600000</v>
          </cell>
        </row>
        <row r="15428">
          <cell r="A15428">
            <v>40506001</v>
          </cell>
          <cell r="B15428">
            <v>53000000</v>
          </cell>
        </row>
        <row r="15429">
          <cell r="A15429">
            <v>40617001</v>
          </cell>
          <cell r="B15429">
            <v>38000000</v>
          </cell>
        </row>
        <row r="15430">
          <cell r="A15430">
            <v>40719001</v>
          </cell>
          <cell r="B15430">
            <v>30500000</v>
          </cell>
        </row>
        <row r="15431">
          <cell r="A15431">
            <v>40717005</v>
          </cell>
          <cell r="B15431">
            <v>17000000</v>
          </cell>
        </row>
        <row r="15432">
          <cell r="A15432">
            <v>40717008</v>
          </cell>
          <cell r="B15432">
            <v>29500000</v>
          </cell>
        </row>
        <row r="15433">
          <cell r="A15433">
            <v>40717009</v>
          </cell>
          <cell r="B15433">
            <v>18000000</v>
          </cell>
        </row>
        <row r="15434">
          <cell r="A15434">
            <v>40717001</v>
          </cell>
          <cell r="B15434">
            <v>18200000</v>
          </cell>
        </row>
        <row r="15435">
          <cell r="A15435">
            <v>40717002</v>
          </cell>
          <cell r="B15435">
            <v>28500000</v>
          </cell>
        </row>
        <row r="15436">
          <cell r="A15436">
            <v>40717003</v>
          </cell>
          <cell r="B15436">
            <v>33000000</v>
          </cell>
        </row>
        <row r="15437">
          <cell r="A15437">
            <v>40717004</v>
          </cell>
          <cell r="B15437">
            <v>15000000</v>
          </cell>
        </row>
        <row r="15438">
          <cell r="A15438">
            <v>40717006</v>
          </cell>
          <cell r="B15438">
            <v>10100000</v>
          </cell>
        </row>
        <row r="15439">
          <cell r="A15439">
            <v>40717007</v>
          </cell>
          <cell r="B15439">
            <v>21000000</v>
          </cell>
        </row>
        <row r="15440">
          <cell r="A15440">
            <v>40717010</v>
          </cell>
          <cell r="B15440">
            <v>33000000</v>
          </cell>
        </row>
        <row r="15441">
          <cell r="A15441">
            <v>40807001</v>
          </cell>
          <cell r="B15441">
            <v>72000000</v>
          </cell>
        </row>
        <row r="15442">
          <cell r="A15442">
            <v>40821001</v>
          </cell>
          <cell r="B15442">
            <v>106900000</v>
          </cell>
        </row>
        <row r="15443">
          <cell r="A15443">
            <v>40821002</v>
          </cell>
          <cell r="B15443">
            <v>175000000</v>
          </cell>
        </row>
        <row r="15444">
          <cell r="A15444">
            <v>40821003</v>
          </cell>
          <cell r="B15444">
            <v>220000000</v>
          </cell>
        </row>
        <row r="15445">
          <cell r="A15445">
            <v>40821004</v>
          </cell>
          <cell r="B15445">
            <v>210000000</v>
          </cell>
        </row>
        <row r="15446">
          <cell r="A15446">
            <v>40821005</v>
          </cell>
          <cell r="B15446">
            <v>240000000</v>
          </cell>
        </row>
        <row r="15447">
          <cell r="A15447">
            <v>40821006</v>
          </cell>
          <cell r="B15447">
            <v>240000000</v>
          </cell>
        </row>
        <row r="15448">
          <cell r="A15448">
            <v>40821007</v>
          </cell>
          <cell r="B15448">
            <v>55000000</v>
          </cell>
        </row>
        <row r="15449">
          <cell r="A15449">
            <v>40821008</v>
          </cell>
          <cell r="B15449">
            <v>86000000</v>
          </cell>
        </row>
        <row r="15450">
          <cell r="A15450">
            <v>40820001</v>
          </cell>
          <cell r="B15450">
            <v>73000000</v>
          </cell>
        </row>
        <row r="15451">
          <cell r="A15451">
            <v>40820002</v>
          </cell>
          <cell r="B15451">
            <v>72000000</v>
          </cell>
        </row>
        <row r="15452">
          <cell r="A15452">
            <v>40906001</v>
          </cell>
          <cell r="B15452">
            <v>68600000</v>
          </cell>
        </row>
        <row r="15453">
          <cell r="A15453">
            <v>40906002</v>
          </cell>
          <cell r="B15453">
            <v>63500000</v>
          </cell>
        </row>
        <row r="15454">
          <cell r="A15454">
            <v>40906003</v>
          </cell>
          <cell r="B15454">
            <v>68600000</v>
          </cell>
        </row>
        <row r="15455">
          <cell r="A15455">
            <v>40906004</v>
          </cell>
          <cell r="B15455">
            <v>83900000</v>
          </cell>
        </row>
        <row r="15456">
          <cell r="A15456">
            <v>41017001</v>
          </cell>
          <cell r="B15456">
            <v>6300000</v>
          </cell>
        </row>
        <row r="15457">
          <cell r="A15457">
            <v>41111001</v>
          </cell>
          <cell r="B15457">
            <v>449900000</v>
          </cell>
        </row>
        <row r="15458">
          <cell r="A15458">
            <v>41126001</v>
          </cell>
          <cell r="B15458">
            <v>319800000</v>
          </cell>
        </row>
        <row r="15459">
          <cell r="A15459">
            <v>41126002</v>
          </cell>
          <cell r="B15459">
            <v>323200000</v>
          </cell>
        </row>
        <row r="15460">
          <cell r="A15460">
            <v>41126003</v>
          </cell>
          <cell r="B15460">
            <v>502300000</v>
          </cell>
        </row>
        <row r="15461">
          <cell r="A15461">
            <v>41126004</v>
          </cell>
          <cell r="B15461">
            <v>352000000</v>
          </cell>
        </row>
        <row r="15462">
          <cell r="A15462">
            <v>41126005</v>
          </cell>
          <cell r="B15462">
            <v>355300000</v>
          </cell>
        </row>
        <row r="15463">
          <cell r="A15463">
            <v>41122001</v>
          </cell>
          <cell r="B15463">
            <v>359900000</v>
          </cell>
        </row>
        <row r="15464">
          <cell r="A15464">
            <v>41122002</v>
          </cell>
          <cell r="B15464">
            <v>445000000</v>
          </cell>
        </row>
        <row r="15465">
          <cell r="A15465">
            <v>41122003</v>
          </cell>
          <cell r="B15465">
            <v>353700000</v>
          </cell>
        </row>
        <row r="15466">
          <cell r="A15466">
            <v>41122004</v>
          </cell>
          <cell r="B15466">
            <v>441500000</v>
          </cell>
        </row>
        <row r="15467">
          <cell r="A15467">
            <v>41225001</v>
          </cell>
          <cell r="B15467">
            <v>150000000</v>
          </cell>
        </row>
        <row r="15468">
          <cell r="A15468">
            <v>41317001</v>
          </cell>
          <cell r="B15468">
            <v>30700000</v>
          </cell>
        </row>
        <row r="15469">
          <cell r="A15469">
            <v>41417002</v>
          </cell>
          <cell r="B15469">
            <v>78500000</v>
          </cell>
        </row>
        <row r="15470">
          <cell r="A15470">
            <v>41417004</v>
          </cell>
          <cell r="B15470">
            <v>49500000</v>
          </cell>
        </row>
        <row r="15471">
          <cell r="A15471">
            <v>41417001</v>
          </cell>
          <cell r="B15471">
            <v>105600000</v>
          </cell>
        </row>
        <row r="15472">
          <cell r="A15472">
            <v>41417003</v>
          </cell>
          <cell r="B15472">
            <v>75200000</v>
          </cell>
        </row>
        <row r="15473">
          <cell r="A15473">
            <v>41517001</v>
          </cell>
          <cell r="B15473">
            <v>6900000</v>
          </cell>
        </row>
        <row r="15474">
          <cell r="A15474">
            <v>41517002</v>
          </cell>
          <cell r="B15474">
            <v>7900000</v>
          </cell>
        </row>
        <row r="15475">
          <cell r="A15475">
            <v>41517003</v>
          </cell>
          <cell r="B15475">
            <v>13000000</v>
          </cell>
        </row>
        <row r="15476">
          <cell r="A15476">
            <v>41517004</v>
          </cell>
          <cell r="B15476">
            <v>6900000</v>
          </cell>
        </row>
        <row r="15477">
          <cell r="A15477">
            <v>41617001</v>
          </cell>
          <cell r="B15477">
            <v>8900000</v>
          </cell>
        </row>
        <row r="15478">
          <cell r="A15478">
            <v>41617002</v>
          </cell>
          <cell r="B15478">
            <v>14200000</v>
          </cell>
        </row>
        <row r="15479">
          <cell r="A15479">
            <v>41711001</v>
          </cell>
          <cell r="B15479">
            <v>230000000</v>
          </cell>
        </row>
        <row r="15480">
          <cell r="A15480">
            <v>41712001</v>
          </cell>
          <cell r="B15480">
            <v>229100000</v>
          </cell>
        </row>
        <row r="15481">
          <cell r="A15481">
            <v>41712002</v>
          </cell>
          <cell r="B15481">
            <v>249900000</v>
          </cell>
        </row>
        <row r="15482">
          <cell r="A15482">
            <v>41807001</v>
          </cell>
          <cell r="B15482">
            <v>74000000</v>
          </cell>
        </row>
        <row r="15483">
          <cell r="A15483">
            <v>41820001</v>
          </cell>
          <cell r="B15483">
            <v>70000000</v>
          </cell>
        </row>
        <row r="15484">
          <cell r="A15484">
            <v>41820002</v>
          </cell>
          <cell r="B15484">
            <v>69000000</v>
          </cell>
        </row>
        <row r="15485">
          <cell r="A15485">
            <v>41820003</v>
          </cell>
          <cell r="B15485">
            <v>71000000</v>
          </cell>
        </row>
        <row r="15486">
          <cell r="A15486">
            <v>41806001</v>
          </cell>
          <cell r="B15486">
            <v>76000000</v>
          </cell>
        </row>
        <row r="15487">
          <cell r="A15487">
            <v>41901001</v>
          </cell>
          <cell r="B15487">
            <v>28000000</v>
          </cell>
        </row>
        <row r="15488">
          <cell r="A15488">
            <v>42017001</v>
          </cell>
          <cell r="B15488">
            <v>4100000</v>
          </cell>
        </row>
        <row r="15489">
          <cell r="A15489">
            <v>42119001</v>
          </cell>
          <cell r="B15489">
            <v>15000000</v>
          </cell>
        </row>
        <row r="15490">
          <cell r="A15490">
            <v>42119002</v>
          </cell>
          <cell r="B15490">
            <v>17400000</v>
          </cell>
        </row>
        <row r="15491">
          <cell r="A15491">
            <v>42119003</v>
          </cell>
          <cell r="B15491">
            <v>14300000</v>
          </cell>
        </row>
        <row r="15492">
          <cell r="A15492">
            <v>42119004</v>
          </cell>
          <cell r="B15492">
            <v>8200000</v>
          </cell>
        </row>
        <row r="15493">
          <cell r="A15493">
            <v>42201001</v>
          </cell>
          <cell r="B15493">
            <v>57000000</v>
          </cell>
        </row>
        <row r="15494">
          <cell r="A15494">
            <v>42317003</v>
          </cell>
          <cell r="B15494">
            <v>8800000</v>
          </cell>
        </row>
        <row r="15495">
          <cell r="A15495">
            <v>42317005</v>
          </cell>
          <cell r="B15495">
            <v>13800000</v>
          </cell>
        </row>
        <row r="15496">
          <cell r="A15496">
            <v>42317006</v>
          </cell>
          <cell r="B15496">
            <v>9800000</v>
          </cell>
        </row>
        <row r="15497">
          <cell r="A15497">
            <v>42317001</v>
          </cell>
          <cell r="B15497">
            <v>4300000</v>
          </cell>
        </row>
        <row r="15498">
          <cell r="A15498">
            <v>42317007</v>
          </cell>
          <cell r="B15498">
            <v>7500000</v>
          </cell>
        </row>
        <row r="15499">
          <cell r="A15499">
            <v>42317008</v>
          </cell>
          <cell r="B15499">
            <v>5200000</v>
          </cell>
        </row>
        <row r="15500">
          <cell r="A15500">
            <v>42317002</v>
          </cell>
          <cell r="B15500">
            <v>8700000</v>
          </cell>
        </row>
        <row r="15501">
          <cell r="A15501">
            <v>42317004</v>
          </cell>
          <cell r="B15501">
            <v>16600000</v>
          </cell>
        </row>
        <row r="15502">
          <cell r="A15502">
            <v>42317009</v>
          </cell>
          <cell r="B15502">
            <v>11500000</v>
          </cell>
        </row>
        <row r="15503">
          <cell r="A15503">
            <v>42425001</v>
          </cell>
          <cell r="B15503">
            <v>249900000</v>
          </cell>
        </row>
        <row r="15504">
          <cell r="A15504">
            <v>42501001</v>
          </cell>
          <cell r="B15504">
            <v>52500000</v>
          </cell>
        </row>
        <row r="15505">
          <cell r="A15505">
            <v>42501002</v>
          </cell>
          <cell r="B15505">
            <v>48500000</v>
          </cell>
        </row>
        <row r="15506">
          <cell r="A15506">
            <v>42520001</v>
          </cell>
          <cell r="B15506">
            <v>66000000</v>
          </cell>
        </row>
        <row r="15507">
          <cell r="A15507">
            <v>42617003</v>
          </cell>
          <cell r="B15507">
            <v>9800000</v>
          </cell>
        </row>
        <row r="15508">
          <cell r="A15508">
            <v>42617001</v>
          </cell>
          <cell r="B15508">
            <v>4200000</v>
          </cell>
        </row>
        <row r="15509">
          <cell r="A15509">
            <v>42617002</v>
          </cell>
          <cell r="B15509">
            <v>10300000</v>
          </cell>
        </row>
        <row r="15510">
          <cell r="A15510">
            <v>42701001</v>
          </cell>
          <cell r="B15510">
            <v>249900000</v>
          </cell>
        </row>
        <row r="15511">
          <cell r="A15511">
            <v>42701002</v>
          </cell>
          <cell r="B15511">
            <v>308100000</v>
          </cell>
        </row>
        <row r="15512">
          <cell r="A15512">
            <v>42701003</v>
          </cell>
          <cell r="B15512">
            <v>235000000</v>
          </cell>
        </row>
        <row r="15513">
          <cell r="A15513">
            <v>42706001</v>
          </cell>
          <cell r="B15513">
            <v>423800000</v>
          </cell>
        </row>
        <row r="15514">
          <cell r="A15514">
            <v>42706002</v>
          </cell>
          <cell r="B15514">
            <v>349700000</v>
          </cell>
        </row>
        <row r="15515">
          <cell r="A15515">
            <v>42706003</v>
          </cell>
          <cell r="B15515">
            <v>307400000</v>
          </cell>
        </row>
        <row r="15516">
          <cell r="A15516">
            <v>42817002</v>
          </cell>
          <cell r="B15516">
            <v>6000000</v>
          </cell>
        </row>
        <row r="15517">
          <cell r="A15517">
            <v>42817003</v>
          </cell>
          <cell r="B15517">
            <v>4400000</v>
          </cell>
        </row>
        <row r="15518">
          <cell r="A15518">
            <v>42817001</v>
          </cell>
          <cell r="B15518">
            <v>6000000</v>
          </cell>
        </row>
        <row r="15519">
          <cell r="A15519">
            <v>42817004</v>
          </cell>
          <cell r="B15519">
            <v>5400000</v>
          </cell>
        </row>
        <row r="15520">
          <cell r="A15520">
            <v>42917001</v>
          </cell>
          <cell r="B15520">
            <v>9000000</v>
          </cell>
        </row>
        <row r="15521">
          <cell r="A15521">
            <v>42917002</v>
          </cell>
          <cell r="B15521">
            <v>18000000</v>
          </cell>
        </row>
        <row r="15522">
          <cell r="A15522">
            <v>43017001</v>
          </cell>
          <cell r="B15522">
            <v>13000000</v>
          </cell>
        </row>
        <row r="15523">
          <cell r="A15523">
            <v>43119001</v>
          </cell>
          <cell r="B15523">
            <v>7500000</v>
          </cell>
        </row>
        <row r="15524">
          <cell r="A15524">
            <v>43119003</v>
          </cell>
          <cell r="B15524">
            <v>19000000</v>
          </cell>
        </row>
        <row r="15525">
          <cell r="A15525">
            <v>43119004</v>
          </cell>
          <cell r="B15525">
            <v>19000000</v>
          </cell>
        </row>
        <row r="15526">
          <cell r="A15526">
            <v>43119005</v>
          </cell>
          <cell r="B15526">
            <v>10000000</v>
          </cell>
        </row>
        <row r="15527">
          <cell r="A15527">
            <v>43119002</v>
          </cell>
          <cell r="B15527">
            <v>5000000</v>
          </cell>
        </row>
        <row r="15528">
          <cell r="A15528">
            <v>43117001</v>
          </cell>
          <cell r="B15528">
            <v>4500000</v>
          </cell>
        </row>
        <row r="15529">
          <cell r="A15529">
            <v>43206001</v>
          </cell>
          <cell r="B15529">
            <v>166000000</v>
          </cell>
        </row>
        <row r="15530">
          <cell r="A15530">
            <v>43317001</v>
          </cell>
          <cell r="B15530">
            <v>10500000</v>
          </cell>
        </row>
        <row r="15531">
          <cell r="A15531">
            <v>43317002</v>
          </cell>
          <cell r="B15531">
            <v>10000000</v>
          </cell>
        </row>
        <row r="15532">
          <cell r="A15532">
            <v>43317003</v>
          </cell>
          <cell r="B15532">
            <v>20000000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Ambulancias Tab 4x4"/>
      <sheetName val="Ambulancias Tab 4x2"/>
      <sheetName val="Ambulancias TAM 4x4"/>
      <sheetName val="Ambulancias TAM 4x2"/>
      <sheetName val="Aut. Conv. Sedan - 100 a 150 "/>
      <sheetName val="Campero 4x4 gasoli 251-300 "/>
      <sheetName val="Camion cab senc 2 ejes 5 a 7"/>
      <sheetName val="Camp 4x4 Diesel, 201 a 250"/>
      <sheetName val="Camp 4x2 Gaso, mayor a 150"/>
      <sheetName val="Camp 4x4 Gaso, 201 a 250"/>
      <sheetName val="Camion cab senc 5a7 ton 2ejes"/>
      <sheetName val="Trans carga liv - furgon"/>
      <sheetName val="pickdoble cab4x4 gas may 200"/>
      <sheetName val="Camion cabsen 2ejes mayor 7ton"/>
      <sheetName val="Volquta 3ejes mayor a 12 ton"/>
      <sheetName val="pickdoble cab4x4 Die 150-199"/>
      <sheetName val="Camion cabsen 2eje 5a7 ton"/>
      <sheetName val="Camp 4x2gas entre 120y149"/>
      <sheetName val="Camp 4x2gas menor a 120"/>
      <sheetName val="Camp 4x2gas mayor 150 "/>
      <sheetName val="Camp 4x4gas entre 151y200"/>
    </sheetNames>
    <sheetDataSet>
      <sheetData sheetId="0"/>
      <sheetData sheetId="1"/>
      <sheetData sheetId="2">
        <row r="28">
          <cell r="E28" t="str">
            <v>CCEVeh545</v>
          </cell>
          <cell r="F28">
            <v>1</v>
          </cell>
        </row>
        <row r="29">
          <cell r="E29" t="str">
            <v>CCEVeh552</v>
          </cell>
          <cell r="F29">
            <v>3</v>
          </cell>
        </row>
        <row r="30">
          <cell r="E30" t="str">
            <v>CCEVeh553</v>
          </cell>
          <cell r="F30">
            <v>2</v>
          </cell>
        </row>
        <row r="31">
          <cell r="E31" t="str">
            <v>CCEVeh564</v>
          </cell>
          <cell r="F31">
            <v>1</v>
          </cell>
        </row>
        <row r="32">
          <cell r="E32" t="str">
            <v>CCEVeh576</v>
          </cell>
          <cell r="F32">
            <v>2</v>
          </cell>
        </row>
        <row r="33">
          <cell r="E33" t="str">
            <v>CCEVeh582</v>
          </cell>
          <cell r="F33">
            <v>2</v>
          </cell>
        </row>
        <row r="34">
          <cell r="E34" t="str">
            <v>CCEVeh591</v>
          </cell>
          <cell r="F34">
            <v>1</v>
          </cell>
        </row>
        <row r="35">
          <cell r="E35" t="str">
            <v>CCEVeh597</v>
          </cell>
          <cell r="F35">
            <v>3</v>
          </cell>
        </row>
        <row r="36">
          <cell r="E36" t="str">
            <v>CCEVeh858</v>
          </cell>
          <cell r="F36">
            <v>2</v>
          </cell>
        </row>
        <row r="37">
          <cell r="E37" t="str">
            <v>CCEVeh883</v>
          </cell>
          <cell r="F37">
            <v>1</v>
          </cell>
        </row>
        <row r="38">
          <cell r="E38" t="str">
            <v>CCEVeh925</v>
          </cell>
          <cell r="F38">
            <v>3</v>
          </cell>
        </row>
      </sheetData>
      <sheetData sheetId="3">
        <row r="31">
          <cell r="G31" t="str">
            <v>CCEVeh546</v>
          </cell>
          <cell r="H31">
            <v>2</v>
          </cell>
        </row>
        <row r="32">
          <cell r="G32" t="str">
            <v>CCEVeh547</v>
          </cell>
          <cell r="H32">
            <v>2</v>
          </cell>
        </row>
        <row r="33">
          <cell r="G33" t="str">
            <v>CCEVeh555</v>
          </cell>
          <cell r="H33">
            <v>2</v>
          </cell>
        </row>
        <row r="34">
          <cell r="G34" t="str">
            <v>CCEVeh556</v>
          </cell>
          <cell r="H34">
            <v>2</v>
          </cell>
        </row>
        <row r="35">
          <cell r="G35" t="str">
            <v>CCEVeh557</v>
          </cell>
          <cell r="H35">
            <v>3</v>
          </cell>
        </row>
        <row r="36">
          <cell r="G36" t="str">
            <v>CCEVeh560</v>
          </cell>
          <cell r="H36">
            <v>3</v>
          </cell>
        </row>
        <row r="37">
          <cell r="G37" t="str">
            <v>CCEVeh562</v>
          </cell>
          <cell r="H37">
            <v>1</v>
          </cell>
        </row>
        <row r="38">
          <cell r="G38" t="str">
            <v>CCEVeh563</v>
          </cell>
          <cell r="H38">
            <v>1</v>
          </cell>
        </row>
        <row r="39">
          <cell r="G39" t="str">
            <v>CCEVeh565</v>
          </cell>
          <cell r="H39">
            <v>3</v>
          </cell>
        </row>
        <row r="40">
          <cell r="G40" t="str">
            <v>CCEVeh566</v>
          </cell>
          <cell r="H40">
            <v>3</v>
          </cell>
        </row>
        <row r="41">
          <cell r="G41" t="str">
            <v>CCEVeh572</v>
          </cell>
          <cell r="H41">
            <v>1</v>
          </cell>
        </row>
        <row r="42">
          <cell r="G42" t="str">
            <v>CCEVeh574</v>
          </cell>
          <cell r="H42">
            <v>2</v>
          </cell>
        </row>
        <row r="43">
          <cell r="G43" t="str">
            <v>CCEVeh578</v>
          </cell>
          <cell r="H43">
            <v>2</v>
          </cell>
        </row>
        <row r="44">
          <cell r="G44" t="str">
            <v>CCEVeh585</v>
          </cell>
          <cell r="H44">
            <v>1</v>
          </cell>
        </row>
        <row r="45">
          <cell r="G45" t="str">
            <v>CCEVeh588</v>
          </cell>
          <cell r="H45">
            <v>3</v>
          </cell>
        </row>
        <row r="46">
          <cell r="G46" t="str">
            <v>CCEVeh589</v>
          </cell>
          <cell r="H46">
            <v>3</v>
          </cell>
        </row>
        <row r="47">
          <cell r="G47" t="str">
            <v>CCEVeh593</v>
          </cell>
          <cell r="H47">
            <v>2</v>
          </cell>
        </row>
        <row r="48">
          <cell r="G48" t="str">
            <v>CCEVeh595</v>
          </cell>
          <cell r="H48">
            <v>3</v>
          </cell>
        </row>
        <row r="49">
          <cell r="G49" t="str">
            <v>CCEVeh856</v>
          </cell>
          <cell r="H49">
            <v>1</v>
          </cell>
        </row>
        <row r="50">
          <cell r="G50" t="str">
            <v>CCEVeh857</v>
          </cell>
          <cell r="H50">
            <v>1</v>
          </cell>
        </row>
        <row r="51">
          <cell r="G51" t="str">
            <v>CCEVeh877</v>
          </cell>
          <cell r="H51">
            <v>2</v>
          </cell>
        </row>
        <row r="52">
          <cell r="G52" t="str">
            <v>CCEVeh878</v>
          </cell>
          <cell r="H52">
            <v>2</v>
          </cell>
        </row>
        <row r="53">
          <cell r="G53" t="str">
            <v>CCEVeh879</v>
          </cell>
          <cell r="H53">
            <v>1</v>
          </cell>
        </row>
        <row r="54">
          <cell r="G54" t="str">
            <v>CCEVeh881</v>
          </cell>
          <cell r="H54">
            <v>2</v>
          </cell>
        </row>
      </sheetData>
      <sheetData sheetId="4">
        <row r="31">
          <cell r="G31" t="str">
            <v>CCEVeh548</v>
          </cell>
          <cell r="H31">
            <v>1</v>
          </cell>
        </row>
        <row r="32">
          <cell r="G32" t="str">
            <v>CCEVeh551</v>
          </cell>
          <cell r="H32">
            <v>3</v>
          </cell>
        </row>
        <row r="33">
          <cell r="G33" t="str">
            <v>CCEVeh554</v>
          </cell>
          <cell r="H33">
            <v>3</v>
          </cell>
        </row>
        <row r="34">
          <cell r="G34" t="str">
            <v>CCEVeh569</v>
          </cell>
          <cell r="H34">
            <v>1</v>
          </cell>
        </row>
        <row r="35">
          <cell r="G35" t="str">
            <v>CCEVeh577</v>
          </cell>
          <cell r="H35">
            <v>1</v>
          </cell>
        </row>
        <row r="36">
          <cell r="G36" t="str">
            <v>CCEVeh587</v>
          </cell>
          <cell r="H36">
            <v>2</v>
          </cell>
        </row>
        <row r="37">
          <cell r="G37" t="str">
            <v>CCEVeh592</v>
          </cell>
          <cell r="H37">
            <v>1</v>
          </cell>
        </row>
        <row r="38">
          <cell r="G38" t="str">
            <v>CCEVeh598</v>
          </cell>
          <cell r="H38">
            <v>3</v>
          </cell>
        </row>
        <row r="39">
          <cell r="G39" t="str">
            <v>CCEVeh861</v>
          </cell>
          <cell r="H39">
            <v>2</v>
          </cell>
        </row>
        <row r="40">
          <cell r="G40" t="str">
            <v>CCEVeh884</v>
          </cell>
          <cell r="H40">
            <v>2</v>
          </cell>
        </row>
        <row r="41">
          <cell r="G41" t="str">
            <v>CCEVeh926</v>
          </cell>
          <cell r="H41">
            <v>3</v>
          </cell>
        </row>
      </sheetData>
      <sheetData sheetId="5">
        <row r="31">
          <cell r="G31" t="str">
            <v>CCEVeh549</v>
          </cell>
          <cell r="H31">
            <v>1</v>
          </cell>
        </row>
        <row r="32">
          <cell r="G32" t="str">
            <v>CCEVeh550</v>
          </cell>
          <cell r="H32">
            <v>2</v>
          </cell>
        </row>
        <row r="33">
          <cell r="G33" t="str">
            <v>CCEVeh558</v>
          </cell>
          <cell r="H33">
            <v>2</v>
          </cell>
        </row>
        <row r="34">
          <cell r="G34" t="str">
            <v>CCEVeh559</v>
          </cell>
          <cell r="H34">
            <v>3</v>
          </cell>
        </row>
        <row r="35">
          <cell r="G35" t="str">
            <v>CCEVeh561</v>
          </cell>
          <cell r="H35">
            <v>3</v>
          </cell>
        </row>
        <row r="36">
          <cell r="G36" t="str">
            <v>CCEVeh567</v>
          </cell>
          <cell r="H36">
            <v>1</v>
          </cell>
        </row>
        <row r="37">
          <cell r="G37" t="str">
            <v>CCEVeh568</v>
          </cell>
          <cell r="H37">
            <v>1</v>
          </cell>
        </row>
        <row r="38">
          <cell r="G38" t="str">
            <v>CCEVeh570</v>
          </cell>
          <cell r="H38">
            <v>2</v>
          </cell>
        </row>
        <row r="39">
          <cell r="G39" t="str">
            <v>CCEVeh571</v>
          </cell>
          <cell r="H39">
            <v>2</v>
          </cell>
        </row>
        <row r="40">
          <cell r="G40" t="str">
            <v>CCEVeh573</v>
          </cell>
          <cell r="H40">
            <v>1</v>
          </cell>
        </row>
        <row r="41">
          <cell r="G41" t="str">
            <v>CCEVeh575</v>
          </cell>
          <cell r="H41">
            <v>2</v>
          </cell>
        </row>
        <row r="42">
          <cell r="G42" t="str">
            <v>CCEVeh579</v>
          </cell>
          <cell r="H42">
            <v>2</v>
          </cell>
        </row>
        <row r="43">
          <cell r="G43" t="str">
            <v>CCEVeh580</v>
          </cell>
          <cell r="H43">
            <v>1</v>
          </cell>
        </row>
        <row r="44">
          <cell r="G44" t="str">
            <v>CCEVeh581</v>
          </cell>
          <cell r="H44">
            <v>2</v>
          </cell>
        </row>
        <row r="45">
          <cell r="G45" t="str">
            <v>CCEVeh583</v>
          </cell>
          <cell r="H45">
            <v>3</v>
          </cell>
        </row>
        <row r="46">
          <cell r="G46" t="str">
            <v>CCEVeh584</v>
          </cell>
          <cell r="H46">
            <v>3</v>
          </cell>
        </row>
        <row r="47">
          <cell r="G47" t="str">
            <v>CCEVeh586</v>
          </cell>
          <cell r="H47">
            <v>2</v>
          </cell>
        </row>
        <row r="48">
          <cell r="G48" t="str">
            <v>CCEVeh590</v>
          </cell>
          <cell r="H48">
            <v>3</v>
          </cell>
        </row>
        <row r="49">
          <cell r="G49" t="str">
            <v>CCEVeh594</v>
          </cell>
          <cell r="H49">
            <v>3</v>
          </cell>
        </row>
        <row r="50">
          <cell r="G50" t="str">
            <v>CCEVeh596</v>
          </cell>
          <cell r="H50">
            <v>3</v>
          </cell>
        </row>
        <row r="51">
          <cell r="G51" t="str">
            <v>CCEVeh859</v>
          </cell>
          <cell r="H51">
            <v>1</v>
          </cell>
        </row>
        <row r="52">
          <cell r="G52" t="str">
            <v>CCEVeh860</v>
          </cell>
          <cell r="H52">
            <v>1</v>
          </cell>
        </row>
        <row r="53">
          <cell r="G53" t="str">
            <v>CCEVeh880</v>
          </cell>
          <cell r="H53">
            <v>2</v>
          </cell>
        </row>
        <row r="54">
          <cell r="G54" t="str">
            <v>CCEVeh882</v>
          </cell>
          <cell r="H54">
            <v>2</v>
          </cell>
        </row>
      </sheetData>
      <sheetData sheetId="6">
        <row r="82">
          <cell r="E82" t="str">
            <v>CCEVeh7</v>
          </cell>
          <cell r="F82" t="str">
            <v>AUTOMAYOR S.A.</v>
          </cell>
          <cell r="H82">
            <v>1</v>
          </cell>
        </row>
        <row r="83">
          <cell r="E83" t="str">
            <v>CCEVeh8</v>
          </cell>
          <cell r="F83" t="str">
            <v>AUTOMAYOR S.A.</v>
          </cell>
          <cell r="H83">
            <v>1</v>
          </cell>
        </row>
        <row r="84">
          <cell r="E84" t="str">
            <v>CCEVeh9</v>
          </cell>
          <cell r="F84" t="str">
            <v>AUTOMAYOR S.A.</v>
          </cell>
          <cell r="H84">
            <v>2</v>
          </cell>
        </row>
        <row r="85">
          <cell r="E85" t="str">
            <v>CCEVeh10</v>
          </cell>
          <cell r="F85" t="str">
            <v>AUTOMAYOR S.A.</v>
          </cell>
          <cell r="H85">
            <v>3</v>
          </cell>
        </row>
        <row r="86">
          <cell r="E86" t="str">
            <v>CCEVeh23</v>
          </cell>
          <cell r="F86" t="str">
            <v>MOTOVALLE S.A.S.</v>
          </cell>
          <cell r="H86">
            <v>2</v>
          </cell>
        </row>
        <row r="87">
          <cell r="E87" t="str">
            <v>CCEVeh24</v>
          </cell>
          <cell r="F87" t="str">
            <v>MOTOVALLE S.A.S.</v>
          </cell>
          <cell r="H87">
            <v>2</v>
          </cell>
        </row>
        <row r="88">
          <cell r="E88" t="str">
            <v>CCEVeh25</v>
          </cell>
          <cell r="F88" t="str">
            <v>MOTOVALLE S.A.S.</v>
          </cell>
          <cell r="H88">
            <v>2</v>
          </cell>
        </row>
        <row r="89">
          <cell r="E89" t="str">
            <v>CCEVeh26</v>
          </cell>
          <cell r="F89" t="str">
            <v>MOTOVALLE S.A.S.</v>
          </cell>
          <cell r="H89">
            <v>3</v>
          </cell>
        </row>
        <row r="90">
          <cell r="E90" t="str">
            <v>CCEVeh27</v>
          </cell>
          <cell r="F90" t="str">
            <v>MOTOVALLE S.A.S.</v>
          </cell>
          <cell r="H90">
            <v>3</v>
          </cell>
        </row>
        <row r="91">
          <cell r="E91" t="str">
            <v>CCEVeh28</v>
          </cell>
          <cell r="F91" t="str">
            <v>MOTOVALLE S.A.S.</v>
          </cell>
          <cell r="H91">
            <v>3</v>
          </cell>
        </row>
        <row r="92">
          <cell r="E92" t="str">
            <v>CCEVeh29</v>
          </cell>
          <cell r="F92" t="str">
            <v>MOTOVALLE S.A.S.</v>
          </cell>
          <cell r="H92">
            <v>3</v>
          </cell>
        </row>
        <row r="93">
          <cell r="E93" t="str">
            <v>CCEVeh42</v>
          </cell>
          <cell r="F93" t="str">
            <v>Renault Sociedad de Fabricación de Automotores S.A.S.</v>
          </cell>
          <cell r="H93">
            <v>1</v>
          </cell>
        </row>
        <row r="94">
          <cell r="E94" t="str">
            <v>CCEVeh43</v>
          </cell>
          <cell r="F94" t="str">
            <v>Renault Sociedad de Fabricación de Automotores S.A.S.</v>
          </cell>
          <cell r="H94">
            <v>1</v>
          </cell>
        </row>
        <row r="95">
          <cell r="E95" t="str">
            <v>CCEVeh44</v>
          </cell>
          <cell r="F95" t="str">
            <v>Renault Sociedad de Fabricación de Automotores S.A.S.</v>
          </cell>
          <cell r="H95">
            <v>1</v>
          </cell>
        </row>
        <row r="96">
          <cell r="E96" t="str">
            <v>CCEVeh45</v>
          </cell>
          <cell r="F96" t="str">
            <v>Renault Sociedad de Fabricación de Automotores S.A.S.</v>
          </cell>
          <cell r="H96">
            <v>2</v>
          </cell>
        </row>
        <row r="97">
          <cell r="E97" t="str">
            <v>CCEVeh59</v>
          </cell>
          <cell r="F97" t="str">
            <v>Distribuidora Nissan S.A.</v>
          </cell>
          <cell r="H97">
            <v>1</v>
          </cell>
        </row>
        <row r="98">
          <cell r="E98" t="str">
            <v>CCEVeh60</v>
          </cell>
          <cell r="F98" t="str">
            <v>Distribuidora Nissan S.A.</v>
          </cell>
          <cell r="H98">
            <v>1</v>
          </cell>
        </row>
        <row r="99">
          <cell r="E99" t="str">
            <v>CCEVeh61</v>
          </cell>
          <cell r="F99" t="str">
            <v>Distribuidora Nissan S.A.</v>
          </cell>
          <cell r="H99">
            <v>1</v>
          </cell>
        </row>
        <row r="100">
          <cell r="E100" t="str">
            <v>CCEVeh62</v>
          </cell>
          <cell r="F100" t="str">
            <v>Distribuidora Nissan S.A.</v>
          </cell>
          <cell r="H100">
            <v>1</v>
          </cell>
        </row>
        <row r="101">
          <cell r="E101" t="str">
            <v>CCEVeh63</v>
          </cell>
          <cell r="F101" t="str">
            <v>Distribuidora Nissan S.A.</v>
          </cell>
          <cell r="H101">
            <v>2</v>
          </cell>
        </row>
        <row r="102">
          <cell r="E102" t="str">
            <v>CCEVeh64</v>
          </cell>
          <cell r="F102" t="str">
            <v>Distribuidora Nissan S.A.</v>
          </cell>
          <cell r="H102">
            <v>3</v>
          </cell>
        </row>
        <row r="103">
          <cell r="E103" t="str">
            <v>CCEVeh65</v>
          </cell>
          <cell r="F103" t="str">
            <v>Distribuidora Nissan S.A.</v>
          </cell>
          <cell r="H103">
            <v>3</v>
          </cell>
        </row>
        <row r="104">
          <cell r="E104" t="str">
            <v>CCEVeh66</v>
          </cell>
          <cell r="F104" t="str">
            <v>Distribuidora Nissan S.A.</v>
          </cell>
          <cell r="H104">
            <v>3</v>
          </cell>
        </row>
        <row r="105">
          <cell r="E105" t="str">
            <v>CCEVeh67</v>
          </cell>
          <cell r="F105" t="str">
            <v>Distribuidora Nissan S.A.</v>
          </cell>
          <cell r="H105">
            <v>3</v>
          </cell>
        </row>
        <row r="106">
          <cell r="E106" t="str">
            <v>CCEVeh86</v>
          </cell>
          <cell r="F106" t="str">
            <v>JORGE CORTES MORA &amp; CIA</v>
          </cell>
          <cell r="H106">
            <v>3</v>
          </cell>
        </row>
        <row r="107">
          <cell r="E107" t="str">
            <v>CCEVeh87</v>
          </cell>
          <cell r="F107" t="str">
            <v>JORGE CORTES MORA &amp; CIA</v>
          </cell>
          <cell r="H107">
            <v>3</v>
          </cell>
        </row>
        <row r="108">
          <cell r="E108" t="str">
            <v>CCEVeh95</v>
          </cell>
          <cell r="F108" t="str">
            <v>JORGE CORTES MORA &amp; CIA</v>
          </cell>
          <cell r="H108">
            <v>1</v>
          </cell>
        </row>
        <row r="109">
          <cell r="E109" t="str">
            <v>CCEVeh96</v>
          </cell>
          <cell r="F109" t="str">
            <v>JORGE CORTES MORA &amp; CIA</v>
          </cell>
          <cell r="H109">
            <v>2</v>
          </cell>
        </row>
        <row r="110">
          <cell r="E110" t="str">
            <v>CCEVeh97</v>
          </cell>
          <cell r="F110" t="str">
            <v>JORGE CORTES MORA &amp; CIA</v>
          </cell>
          <cell r="H110">
            <v>2</v>
          </cell>
        </row>
        <row r="111">
          <cell r="E111" t="str">
            <v>CCEVeh98</v>
          </cell>
          <cell r="F111" t="str">
            <v>JORGE CORTES MORA &amp; CIA</v>
          </cell>
          <cell r="H111">
            <v>3</v>
          </cell>
        </row>
        <row r="112">
          <cell r="E112" t="str">
            <v>CCEVeh99</v>
          </cell>
          <cell r="F112" t="str">
            <v>JORGE CORTES MORA &amp; CIA</v>
          </cell>
          <cell r="H112">
            <v>3</v>
          </cell>
        </row>
        <row r="113">
          <cell r="E113" t="str">
            <v>CCEVeh100</v>
          </cell>
          <cell r="F113" t="str">
            <v>JORGE CORTES MORA &amp; CIA</v>
          </cell>
          <cell r="H113">
            <v>3</v>
          </cell>
        </row>
        <row r="114">
          <cell r="E114" t="str">
            <v>CCEVeh101</v>
          </cell>
          <cell r="F114" t="str">
            <v>JORGE CORTES MORA &amp; CIA</v>
          </cell>
          <cell r="H114">
            <v>3</v>
          </cell>
        </row>
        <row r="115">
          <cell r="E115" t="str">
            <v>CCEVeh122</v>
          </cell>
          <cell r="F115" t="str">
            <v>UT Motorysa-Casatoro2020</v>
          </cell>
          <cell r="H115">
            <v>1</v>
          </cell>
        </row>
        <row r="116">
          <cell r="E116" t="str">
            <v>CCEVeh123</v>
          </cell>
          <cell r="F116" t="str">
            <v>UT Motorysa-Casatoro2020</v>
          </cell>
          <cell r="H116">
            <v>1</v>
          </cell>
        </row>
        <row r="117">
          <cell r="E117" t="str">
            <v>CCEVeh124</v>
          </cell>
          <cell r="F117" t="str">
            <v>UT Motorysa-Casatoro2020</v>
          </cell>
          <cell r="H117">
            <v>2</v>
          </cell>
        </row>
        <row r="118">
          <cell r="E118" t="str">
            <v>CCEVeh125</v>
          </cell>
          <cell r="F118" t="str">
            <v>UT Motorysa-Casatoro2020</v>
          </cell>
          <cell r="H118">
            <v>2</v>
          </cell>
        </row>
        <row r="119">
          <cell r="E119" t="str">
            <v>CCEVeh137</v>
          </cell>
          <cell r="F119" t="str">
            <v>UT Motorysa-Casatoro2020</v>
          </cell>
          <cell r="H119">
            <v>3</v>
          </cell>
        </row>
        <row r="120">
          <cell r="E120" t="str">
            <v>CCEVeh140</v>
          </cell>
          <cell r="F120" t="str">
            <v>UT Motorysa-Casatoro2020</v>
          </cell>
          <cell r="H120">
            <v>2</v>
          </cell>
        </row>
        <row r="121">
          <cell r="E121" t="str">
            <v>CCEVeh141</v>
          </cell>
          <cell r="F121" t="str">
            <v>UT Motorysa-Casatoro2020</v>
          </cell>
          <cell r="H121">
            <v>2</v>
          </cell>
        </row>
        <row r="122">
          <cell r="E122" t="str">
            <v>CCEVeh142</v>
          </cell>
          <cell r="F122" t="str">
            <v>UT Motorysa-Casatoro2020</v>
          </cell>
          <cell r="H122">
            <v>2</v>
          </cell>
        </row>
        <row r="123">
          <cell r="E123" t="str">
            <v>CCEVeh824</v>
          </cell>
          <cell r="F123" t="str">
            <v>ALFA AM S.A.S.</v>
          </cell>
          <cell r="H123">
            <v>2</v>
          </cell>
        </row>
        <row r="124">
          <cell r="E124" t="str">
            <v>CCEVeh865</v>
          </cell>
          <cell r="F124" t="str">
            <v>ALFA AM S.A.S.</v>
          </cell>
          <cell r="H124">
            <v>2</v>
          </cell>
        </row>
        <row r="125">
          <cell r="E125" t="str">
            <v>CCEVeh866</v>
          </cell>
          <cell r="F125" t="str">
            <v>ALFA AM S.A.S.</v>
          </cell>
          <cell r="H125">
            <v>1</v>
          </cell>
        </row>
        <row r="126">
          <cell r="E126" t="str">
            <v>CCEVeh867</v>
          </cell>
          <cell r="F126" t="str">
            <v>ALFA AM S.A.S.</v>
          </cell>
          <cell r="H126">
            <v>2</v>
          </cell>
        </row>
        <row r="127">
          <cell r="E127" t="str">
            <v>CCEVeh899</v>
          </cell>
          <cell r="F127" t="str">
            <v>ALBORAUTOS S.A.S.</v>
          </cell>
          <cell r="H127">
            <v>1</v>
          </cell>
        </row>
        <row r="128">
          <cell r="E128" t="str">
            <v>CCEVeh900</v>
          </cell>
          <cell r="F128" t="str">
            <v>ALBORAUTOS S.A.S.</v>
          </cell>
          <cell r="H128">
            <v>2</v>
          </cell>
        </row>
        <row r="129">
          <cell r="E129" t="str">
            <v>CCEVeh915</v>
          </cell>
          <cell r="F129" t="str">
            <v>ALBORAUTOS S.A.S.</v>
          </cell>
          <cell r="H129">
            <v>1</v>
          </cell>
        </row>
        <row r="130">
          <cell r="E130" t="str">
            <v>CCEVeh916</v>
          </cell>
          <cell r="F130" t="str">
            <v>ALBORAUTOS S.A.S.</v>
          </cell>
          <cell r="H130">
            <v>2</v>
          </cell>
        </row>
        <row r="131">
          <cell r="E131" t="str">
            <v>CCEVeh977</v>
          </cell>
          <cell r="F131" t="str">
            <v>Distribuidora Nissan S.A.</v>
          </cell>
          <cell r="H131">
            <v>1</v>
          </cell>
        </row>
        <row r="132">
          <cell r="E132" t="str">
            <v>CCEVeh978</v>
          </cell>
          <cell r="F132" t="str">
            <v>Distribuidora Nissan S.A.</v>
          </cell>
          <cell r="H132">
            <v>2</v>
          </cell>
        </row>
        <row r="133">
          <cell r="E133" t="str">
            <v>CCEVeh979</v>
          </cell>
          <cell r="F133" t="str">
            <v>Distribuidora Nissan S.A.</v>
          </cell>
          <cell r="H133">
            <v>2</v>
          </cell>
        </row>
        <row r="134">
          <cell r="E134" t="str">
            <v>CCEVeh980</v>
          </cell>
          <cell r="F134" t="str">
            <v>Distribuidora Nissan S.A.</v>
          </cell>
          <cell r="H134">
            <v>2</v>
          </cell>
        </row>
      </sheetData>
      <sheetData sheetId="7">
        <row r="57">
          <cell r="E57" t="str">
            <v>CCEVeh170</v>
          </cell>
          <cell r="G57">
            <v>3</v>
          </cell>
        </row>
        <row r="58">
          <cell r="E58" t="str">
            <v>CCEVeh171</v>
          </cell>
          <cell r="G58">
            <v>3</v>
          </cell>
        </row>
        <row r="59">
          <cell r="E59" t="str">
            <v>CCEVeh178</v>
          </cell>
          <cell r="G59">
            <v>2</v>
          </cell>
        </row>
        <row r="60">
          <cell r="E60" t="str">
            <v>CCEVeh179</v>
          </cell>
          <cell r="G60">
            <v>3</v>
          </cell>
        </row>
        <row r="61">
          <cell r="E61" t="str">
            <v>CCEVeh180</v>
          </cell>
          <cell r="G61">
            <v>2</v>
          </cell>
        </row>
        <row r="62">
          <cell r="E62" t="str">
            <v>CCEVeh231</v>
          </cell>
          <cell r="G62">
            <v>1</v>
          </cell>
        </row>
        <row r="63">
          <cell r="E63" t="str">
            <v>CCEVeh249</v>
          </cell>
          <cell r="G63">
            <v>2</v>
          </cell>
        </row>
        <row r="64">
          <cell r="E64" t="str">
            <v>CCEVeh266</v>
          </cell>
          <cell r="G64">
            <v>3</v>
          </cell>
        </row>
        <row r="65">
          <cell r="E65" t="str">
            <v>CCEVeh272</v>
          </cell>
          <cell r="G65">
            <v>3</v>
          </cell>
        </row>
        <row r="66">
          <cell r="E66" t="str">
            <v>CCEVeh273</v>
          </cell>
          <cell r="G66">
            <v>2</v>
          </cell>
        </row>
        <row r="67">
          <cell r="E67" t="str">
            <v>CCEVeh291</v>
          </cell>
          <cell r="G67">
            <v>2</v>
          </cell>
        </row>
        <row r="68">
          <cell r="E68" t="str">
            <v>CCEVeh292</v>
          </cell>
          <cell r="G68">
            <v>3</v>
          </cell>
        </row>
        <row r="69">
          <cell r="E69" t="str">
            <v>CCEVeh295</v>
          </cell>
          <cell r="G69">
            <v>1</v>
          </cell>
        </row>
        <row r="70">
          <cell r="E70" t="str">
            <v>CCEVeh326</v>
          </cell>
          <cell r="G70">
            <v>3</v>
          </cell>
        </row>
        <row r="71">
          <cell r="E71" t="str">
            <v>CCEVeh328</v>
          </cell>
          <cell r="G71">
            <v>3</v>
          </cell>
        </row>
        <row r="72">
          <cell r="E72" t="str">
            <v>CCEVeh333</v>
          </cell>
          <cell r="G72">
            <v>2</v>
          </cell>
        </row>
        <row r="73">
          <cell r="E73" t="str">
            <v>CCEVeh335</v>
          </cell>
          <cell r="G73">
            <v>3</v>
          </cell>
        </row>
        <row r="74">
          <cell r="E74" t="str">
            <v>CCEVeh344</v>
          </cell>
          <cell r="G74">
            <v>2</v>
          </cell>
        </row>
        <row r="75">
          <cell r="E75" t="str">
            <v>CCEVeh354</v>
          </cell>
          <cell r="G75">
            <v>2</v>
          </cell>
        </row>
        <row r="76">
          <cell r="E76" t="str">
            <v>CCEVeh355</v>
          </cell>
          <cell r="G76">
            <v>2</v>
          </cell>
        </row>
        <row r="77">
          <cell r="E77" t="str">
            <v>CCEVeh361</v>
          </cell>
          <cell r="G77">
            <v>3</v>
          </cell>
        </row>
        <row r="78">
          <cell r="E78" t="str">
            <v>CCEVeh362</v>
          </cell>
          <cell r="G78">
            <v>3</v>
          </cell>
        </row>
        <row r="79">
          <cell r="E79" t="str">
            <v>CCEVeh775</v>
          </cell>
          <cell r="G79">
            <v>1</v>
          </cell>
        </row>
        <row r="80">
          <cell r="E80" t="str">
            <v>CCEVeh776</v>
          </cell>
          <cell r="G80">
            <v>2</v>
          </cell>
        </row>
        <row r="81">
          <cell r="E81" t="str">
            <v>CCEVeh777</v>
          </cell>
          <cell r="G81">
            <v>2</v>
          </cell>
        </row>
        <row r="82">
          <cell r="E82" t="str">
            <v>CCEVeh779</v>
          </cell>
          <cell r="G82">
            <v>1</v>
          </cell>
        </row>
        <row r="83">
          <cell r="E83" t="str">
            <v>CCEVeh780</v>
          </cell>
          <cell r="G83">
            <v>1</v>
          </cell>
        </row>
        <row r="84">
          <cell r="E84" t="str">
            <v>CCEVeh783</v>
          </cell>
          <cell r="G84">
            <v>2</v>
          </cell>
        </row>
        <row r="85">
          <cell r="E85" t="str">
            <v>CCEVeh784</v>
          </cell>
          <cell r="G85">
            <v>1</v>
          </cell>
        </row>
        <row r="86">
          <cell r="E86" t="str">
            <v>CCEVeh785</v>
          </cell>
          <cell r="G86">
            <v>2</v>
          </cell>
        </row>
        <row r="87">
          <cell r="E87" t="str">
            <v>CCEVeh786</v>
          </cell>
          <cell r="G87">
            <v>3</v>
          </cell>
        </row>
        <row r="88">
          <cell r="E88" t="str">
            <v>CCEVeh815</v>
          </cell>
          <cell r="G88">
            <v>1</v>
          </cell>
        </row>
        <row r="89">
          <cell r="E89" t="str">
            <v>CCEVeh834</v>
          </cell>
          <cell r="G89">
            <v>1</v>
          </cell>
        </row>
        <row r="90">
          <cell r="E90" t="str">
            <v>CCEVeh835</v>
          </cell>
          <cell r="G90">
            <v>2</v>
          </cell>
        </row>
        <row r="91">
          <cell r="E91" t="str">
            <v>CCEVeh885</v>
          </cell>
          <cell r="G91">
            <v>1</v>
          </cell>
        </row>
        <row r="92">
          <cell r="E92" t="str">
            <v>CCEVeh887</v>
          </cell>
          <cell r="G92">
            <v>2</v>
          </cell>
        </row>
        <row r="93">
          <cell r="E93" t="str">
            <v>CCEVeh889</v>
          </cell>
          <cell r="G93">
            <v>1</v>
          </cell>
        </row>
        <row r="94">
          <cell r="E94" t="str">
            <v>CCEVeh890</v>
          </cell>
          <cell r="G94">
            <v>1</v>
          </cell>
        </row>
        <row r="95">
          <cell r="E95" t="str">
            <v>CCEVeh893</v>
          </cell>
          <cell r="G95">
            <v>2</v>
          </cell>
        </row>
        <row r="96">
          <cell r="E96" t="str">
            <v>CCEVeh894</v>
          </cell>
          <cell r="G96">
            <v>1</v>
          </cell>
        </row>
        <row r="97">
          <cell r="E97" t="str">
            <v>CCEVeh895</v>
          </cell>
          <cell r="G97">
            <v>2</v>
          </cell>
        </row>
        <row r="98">
          <cell r="E98" t="str">
            <v>CCEVeh896</v>
          </cell>
          <cell r="G98">
            <v>3</v>
          </cell>
        </row>
      </sheetData>
      <sheetData sheetId="8">
        <row r="57">
          <cell r="E57" t="str">
            <v>CCEVeh667</v>
          </cell>
        </row>
      </sheetData>
      <sheetData sheetId="9">
        <row r="57">
          <cell r="E57" t="str">
            <v>CCEVeh172</v>
          </cell>
          <cell r="G57">
            <v>2</v>
          </cell>
        </row>
        <row r="58">
          <cell r="E58" t="str">
            <v>CCEVeh173</v>
          </cell>
          <cell r="G58">
            <v>2</v>
          </cell>
        </row>
        <row r="59">
          <cell r="E59" t="str">
            <v>CCEVeh174</v>
          </cell>
          <cell r="G59">
            <v>3</v>
          </cell>
        </row>
        <row r="60">
          <cell r="E60" t="str">
            <v>CCEVeh264</v>
          </cell>
          <cell r="G60">
            <v>1</v>
          </cell>
        </row>
        <row r="61">
          <cell r="E61" t="str">
            <v>CCEVeh265</v>
          </cell>
          <cell r="G61">
            <v>2</v>
          </cell>
        </row>
        <row r="62">
          <cell r="E62" t="str">
            <v>CCEVeh267</v>
          </cell>
          <cell r="G62">
            <v>2</v>
          </cell>
        </row>
        <row r="63">
          <cell r="E63" t="str">
            <v>CCEVeh274</v>
          </cell>
          <cell r="G63">
            <v>1</v>
          </cell>
        </row>
        <row r="64">
          <cell r="E64" t="str">
            <v>CCEVeh323</v>
          </cell>
          <cell r="G64">
            <v>1</v>
          </cell>
        </row>
        <row r="65">
          <cell r="E65" t="str">
            <v>CCEVeh324</v>
          </cell>
          <cell r="G65">
            <v>1</v>
          </cell>
        </row>
        <row r="66">
          <cell r="E66" t="str">
            <v>CCEVeh327</v>
          </cell>
          <cell r="G66">
            <v>2</v>
          </cell>
        </row>
        <row r="67">
          <cell r="E67" t="str">
            <v>CCEVeh329</v>
          </cell>
          <cell r="G67">
            <v>3</v>
          </cell>
        </row>
        <row r="68">
          <cell r="E68" t="str">
            <v>CCEVeh359</v>
          </cell>
          <cell r="G68">
            <v>2</v>
          </cell>
        </row>
        <row r="69">
          <cell r="E69" t="str">
            <v>CCEVeh360</v>
          </cell>
          <cell r="G69">
            <v>2</v>
          </cell>
        </row>
        <row r="70">
          <cell r="E70" t="str">
            <v>CCEVeh363</v>
          </cell>
          <cell r="G70">
            <v>3</v>
          </cell>
        </row>
      </sheetData>
      <sheetData sheetId="10">
        <row r="82">
          <cell r="E82" t="str">
            <v>CCEVeh165</v>
          </cell>
          <cell r="F82">
            <v>3</v>
          </cell>
        </row>
        <row r="83">
          <cell r="E83" t="str">
            <v>CCEVeh167</v>
          </cell>
          <cell r="F83">
            <v>3</v>
          </cell>
        </row>
        <row r="84">
          <cell r="E84" t="str">
            <v>CCEVeh176</v>
          </cell>
          <cell r="F84">
            <v>3</v>
          </cell>
        </row>
        <row r="85">
          <cell r="E85" t="str">
            <v>CCEVeh183</v>
          </cell>
          <cell r="F85">
            <v>1</v>
          </cell>
        </row>
        <row r="86">
          <cell r="E86" t="str">
            <v>CCEVeh184</v>
          </cell>
          <cell r="F86">
            <v>1</v>
          </cell>
        </row>
        <row r="87">
          <cell r="E87" t="str">
            <v>CCEVeh185</v>
          </cell>
          <cell r="F87">
            <v>1</v>
          </cell>
        </row>
        <row r="88">
          <cell r="E88" t="str">
            <v>CCEVeh186</v>
          </cell>
          <cell r="F88">
            <v>1</v>
          </cell>
        </row>
        <row r="89">
          <cell r="E89" t="str">
            <v>CCEVeh187</v>
          </cell>
          <cell r="F89">
            <v>1</v>
          </cell>
        </row>
        <row r="90">
          <cell r="E90" t="str">
            <v>CCEVeh188</v>
          </cell>
          <cell r="F90">
            <v>2</v>
          </cell>
        </row>
        <row r="91">
          <cell r="E91" t="str">
            <v>CCEVeh189</v>
          </cell>
          <cell r="F91">
            <v>2</v>
          </cell>
        </row>
        <row r="92">
          <cell r="E92" t="str">
            <v>CCEVeh191</v>
          </cell>
          <cell r="F92">
            <v>2</v>
          </cell>
        </row>
        <row r="93">
          <cell r="E93" t="str">
            <v>CCEVeh192</v>
          </cell>
          <cell r="F93">
            <v>2</v>
          </cell>
        </row>
        <row r="94">
          <cell r="E94" t="str">
            <v>CCEVeh193</v>
          </cell>
          <cell r="F94">
            <v>3</v>
          </cell>
        </row>
        <row r="95">
          <cell r="E95" t="str">
            <v>CCEVeh202</v>
          </cell>
          <cell r="F95">
            <v>1</v>
          </cell>
        </row>
        <row r="96">
          <cell r="E96" t="str">
            <v>CCEVeh203</v>
          </cell>
          <cell r="F96">
            <v>2</v>
          </cell>
        </row>
        <row r="97">
          <cell r="E97" t="str">
            <v>CCEVeh205</v>
          </cell>
          <cell r="F97">
            <v>2</v>
          </cell>
        </row>
        <row r="98">
          <cell r="E98" t="str">
            <v>CCEVeh207</v>
          </cell>
          <cell r="F98">
            <v>3</v>
          </cell>
        </row>
        <row r="99">
          <cell r="E99" t="str">
            <v>CCEVeh214</v>
          </cell>
          <cell r="F99">
            <v>1</v>
          </cell>
        </row>
        <row r="100">
          <cell r="E100" t="str">
            <v>CCEVeh219</v>
          </cell>
          <cell r="F100">
            <v>2</v>
          </cell>
        </row>
        <row r="101">
          <cell r="E101" t="str">
            <v>CCEVeh229</v>
          </cell>
          <cell r="F101">
            <v>2</v>
          </cell>
        </row>
        <row r="102">
          <cell r="E102" t="str">
            <v>CCEVeh232</v>
          </cell>
          <cell r="F102">
            <v>1</v>
          </cell>
        </row>
        <row r="103">
          <cell r="E103" t="str">
            <v>CCEVeh233</v>
          </cell>
          <cell r="F103">
            <v>2</v>
          </cell>
        </row>
        <row r="104">
          <cell r="E104" t="str">
            <v>CCEVeh234</v>
          </cell>
          <cell r="F104">
            <v>2</v>
          </cell>
        </row>
        <row r="105">
          <cell r="E105" t="str">
            <v>CCEVeh235</v>
          </cell>
          <cell r="F105">
            <v>2</v>
          </cell>
        </row>
        <row r="106">
          <cell r="E106" t="str">
            <v>CCEVeh236</v>
          </cell>
          <cell r="F106">
            <v>1</v>
          </cell>
        </row>
        <row r="107">
          <cell r="E107" t="str">
            <v>CCEVeh238</v>
          </cell>
          <cell r="F107">
            <v>3</v>
          </cell>
        </row>
        <row r="108">
          <cell r="E108" t="str">
            <v>CCEVeh242</v>
          </cell>
          <cell r="F108">
            <v>1</v>
          </cell>
        </row>
        <row r="109">
          <cell r="E109" t="str">
            <v>CCEVeh244</v>
          </cell>
          <cell r="F109">
            <v>2</v>
          </cell>
        </row>
        <row r="110">
          <cell r="E110" t="str">
            <v>CCEVeh246</v>
          </cell>
          <cell r="F110">
            <v>2</v>
          </cell>
        </row>
        <row r="111">
          <cell r="E111" t="str">
            <v>CCEVeh248</v>
          </cell>
          <cell r="F111">
            <v>3</v>
          </cell>
        </row>
        <row r="112">
          <cell r="E112" t="str">
            <v>CCEVeh255</v>
          </cell>
          <cell r="F112">
            <v>2</v>
          </cell>
        </row>
        <row r="113">
          <cell r="E113" t="str">
            <v>CCEVeh256</v>
          </cell>
          <cell r="F113">
            <v>2</v>
          </cell>
        </row>
        <row r="114">
          <cell r="E114" t="str">
            <v>CCEVeh257</v>
          </cell>
          <cell r="F114">
            <v>3</v>
          </cell>
        </row>
        <row r="115">
          <cell r="E115" t="str">
            <v>CCEVeh261</v>
          </cell>
          <cell r="F115">
            <v>3</v>
          </cell>
        </row>
        <row r="116">
          <cell r="E116" t="str">
            <v>CCEVeh263</v>
          </cell>
          <cell r="F116">
            <v>3</v>
          </cell>
        </row>
        <row r="117">
          <cell r="E117" t="str">
            <v>CCEVeh271</v>
          </cell>
          <cell r="F117">
            <v>3</v>
          </cell>
        </row>
        <row r="118">
          <cell r="E118" t="str">
            <v>CCEVeh275</v>
          </cell>
          <cell r="F118">
            <v>1</v>
          </cell>
        </row>
        <row r="119">
          <cell r="E119" t="str">
            <v>CCEVeh280</v>
          </cell>
          <cell r="F119">
            <v>2</v>
          </cell>
        </row>
        <row r="120">
          <cell r="E120" t="str">
            <v>CCEVeh285</v>
          </cell>
          <cell r="F120">
            <v>2</v>
          </cell>
        </row>
        <row r="121">
          <cell r="E121" t="str">
            <v>CCEVeh294</v>
          </cell>
          <cell r="F121">
            <v>2</v>
          </cell>
        </row>
        <row r="122">
          <cell r="E122" t="str">
            <v>CCEVeh297</v>
          </cell>
          <cell r="F122">
            <v>3</v>
          </cell>
        </row>
        <row r="123">
          <cell r="E123" t="str">
            <v>CCEVeh312</v>
          </cell>
          <cell r="F123">
            <v>3</v>
          </cell>
        </row>
        <row r="124">
          <cell r="E124" t="str">
            <v>CCEVeh319</v>
          </cell>
          <cell r="F124">
            <v>2</v>
          </cell>
        </row>
        <row r="125">
          <cell r="E125" t="str">
            <v>CCEVeh320</v>
          </cell>
          <cell r="F125">
            <v>2</v>
          </cell>
        </row>
        <row r="126">
          <cell r="E126" t="str">
            <v>CCEVeh321</v>
          </cell>
          <cell r="F126">
            <v>1</v>
          </cell>
        </row>
        <row r="127">
          <cell r="E127" t="str">
            <v>CCEVeh331</v>
          </cell>
          <cell r="F127">
            <v>2</v>
          </cell>
        </row>
        <row r="128">
          <cell r="E128" t="str">
            <v>CCEVeh340</v>
          </cell>
          <cell r="F128">
            <v>2</v>
          </cell>
        </row>
        <row r="129">
          <cell r="E129" t="str">
            <v>CCEVeh342</v>
          </cell>
          <cell r="F129">
            <v>3</v>
          </cell>
        </row>
        <row r="130">
          <cell r="E130" t="str">
            <v>CCEVeh343</v>
          </cell>
          <cell r="F130">
            <v>3</v>
          </cell>
        </row>
        <row r="131">
          <cell r="E131" t="str">
            <v>CCEVeh346</v>
          </cell>
          <cell r="F131">
            <v>3</v>
          </cell>
        </row>
        <row r="132">
          <cell r="E132" t="str">
            <v>CCEVeh347</v>
          </cell>
          <cell r="F132">
            <v>3</v>
          </cell>
        </row>
        <row r="133">
          <cell r="E133" t="str">
            <v>CCEVeh349</v>
          </cell>
          <cell r="F133">
            <v>3</v>
          </cell>
        </row>
        <row r="134">
          <cell r="E134" t="str">
            <v>CCEVeh350</v>
          </cell>
          <cell r="F134">
            <v>3</v>
          </cell>
        </row>
        <row r="135">
          <cell r="E135" t="str">
            <v>CCEVeh781</v>
          </cell>
          <cell r="F135">
            <v>1</v>
          </cell>
        </row>
        <row r="136">
          <cell r="E136" t="str">
            <v>CCEVeh782</v>
          </cell>
          <cell r="F136">
            <v>2</v>
          </cell>
        </row>
        <row r="137">
          <cell r="E137" t="str">
            <v>CCEVeh826</v>
          </cell>
          <cell r="F137">
            <v>1</v>
          </cell>
        </row>
        <row r="138">
          <cell r="E138" t="str">
            <v>CCEVeh827</v>
          </cell>
          <cell r="F138">
            <v>1</v>
          </cell>
        </row>
        <row r="139">
          <cell r="E139" t="str">
            <v>CCEVeh828</v>
          </cell>
          <cell r="F139">
            <v>1</v>
          </cell>
        </row>
        <row r="140">
          <cell r="E140" t="str">
            <v>CCEVeh829</v>
          </cell>
          <cell r="F140">
            <v>1</v>
          </cell>
        </row>
        <row r="141">
          <cell r="E141" t="str">
            <v>CCEVeh830</v>
          </cell>
          <cell r="F141">
            <v>1</v>
          </cell>
        </row>
        <row r="142">
          <cell r="E142" t="str">
            <v>CCEVeh831</v>
          </cell>
          <cell r="F142">
            <v>2</v>
          </cell>
        </row>
        <row r="143">
          <cell r="E143" t="str">
            <v>CCEVeh832</v>
          </cell>
          <cell r="F143">
            <v>2</v>
          </cell>
        </row>
        <row r="144">
          <cell r="E144" t="str">
            <v>CCEVeh851</v>
          </cell>
          <cell r="F144">
            <v>3</v>
          </cell>
        </row>
        <row r="145">
          <cell r="E145" t="str">
            <v>CCEVeh874</v>
          </cell>
          <cell r="F145">
            <v>2</v>
          </cell>
        </row>
        <row r="146">
          <cell r="E146" t="str">
            <v>CCEVeh875</v>
          </cell>
          <cell r="F146">
            <v>3</v>
          </cell>
        </row>
        <row r="147">
          <cell r="E147" t="str">
            <v>CCEVeh876</v>
          </cell>
          <cell r="F147">
            <v>3</v>
          </cell>
        </row>
        <row r="148">
          <cell r="E148" t="str">
            <v>CCEVeh891</v>
          </cell>
          <cell r="F148">
            <v>1</v>
          </cell>
        </row>
        <row r="149">
          <cell r="E149" t="str">
            <v>CCEVeh892</v>
          </cell>
          <cell r="F149">
            <v>2</v>
          </cell>
        </row>
        <row r="150">
          <cell r="E150" t="str">
            <v>CCEVeh919</v>
          </cell>
          <cell r="F150">
            <v>1</v>
          </cell>
        </row>
        <row r="151">
          <cell r="E151" t="str">
            <v>CCEVeh920</v>
          </cell>
          <cell r="F151">
            <v>2</v>
          </cell>
        </row>
        <row r="152">
          <cell r="E152" t="str">
            <v>CCEVeh931</v>
          </cell>
          <cell r="F152">
            <v>1</v>
          </cell>
        </row>
        <row r="153">
          <cell r="E153" t="str">
            <v>CCEVeh965</v>
          </cell>
          <cell r="F153">
            <v>1</v>
          </cell>
        </row>
        <row r="154">
          <cell r="E154" t="str">
            <v>CCEVeh966</v>
          </cell>
          <cell r="F154">
            <v>2</v>
          </cell>
        </row>
        <row r="155">
          <cell r="E155" t="str">
            <v>CCEVeh967</v>
          </cell>
          <cell r="F155">
            <v>1</v>
          </cell>
        </row>
        <row r="156">
          <cell r="E156" t="str">
            <v>CCEVeh968</v>
          </cell>
          <cell r="F156">
            <v>2</v>
          </cell>
        </row>
        <row r="157">
          <cell r="E157" t="str">
            <v>CCEVeh969</v>
          </cell>
          <cell r="F157">
            <v>2</v>
          </cell>
        </row>
      </sheetData>
      <sheetData sheetId="11">
        <row r="82">
          <cell r="E82" t="str">
            <v>CCEVeh175</v>
          </cell>
          <cell r="F82">
            <v>3</v>
          </cell>
        </row>
        <row r="83">
          <cell r="E83" t="str">
            <v>CCEVeh177</v>
          </cell>
          <cell r="F83">
            <v>2</v>
          </cell>
        </row>
        <row r="84">
          <cell r="E84" t="str">
            <v>CCEVeh197</v>
          </cell>
          <cell r="F84">
            <v>2</v>
          </cell>
        </row>
        <row r="85">
          <cell r="E85" t="str">
            <v>CCEVeh198</v>
          </cell>
          <cell r="F85">
            <v>2</v>
          </cell>
        </row>
        <row r="86">
          <cell r="E86" t="str">
            <v>CCEVeh204</v>
          </cell>
          <cell r="F86">
            <v>1</v>
          </cell>
        </row>
        <row r="87">
          <cell r="E87" t="str">
            <v>CCEVeh206</v>
          </cell>
          <cell r="F87">
            <v>1</v>
          </cell>
        </row>
        <row r="88">
          <cell r="E88" t="str">
            <v>CCEVeh245</v>
          </cell>
          <cell r="F88">
            <v>1</v>
          </cell>
        </row>
        <row r="89">
          <cell r="E89" t="str">
            <v>CCEVeh247</v>
          </cell>
          <cell r="F89">
            <v>1</v>
          </cell>
        </row>
        <row r="90">
          <cell r="E90" t="str">
            <v>CCEVeh260</v>
          </cell>
          <cell r="F90">
            <v>2</v>
          </cell>
        </row>
        <row r="91">
          <cell r="E91" t="str">
            <v>CCEVeh270</v>
          </cell>
          <cell r="F91">
            <v>3</v>
          </cell>
        </row>
        <row r="92">
          <cell r="E92" t="str">
            <v>CCEVeh281</v>
          </cell>
          <cell r="F92">
            <v>1</v>
          </cell>
        </row>
        <row r="93">
          <cell r="E93" t="str">
            <v>CCEVeh282</v>
          </cell>
          <cell r="F93">
            <v>1</v>
          </cell>
        </row>
        <row r="94">
          <cell r="E94" t="str">
            <v>CCEVeh283</v>
          </cell>
          <cell r="F94">
            <v>1</v>
          </cell>
        </row>
        <row r="95">
          <cell r="E95" t="str">
            <v>CCEVeh296</v>
          </cell>
          <cell r="F95">
            <v>3</v>
          </cell>
        </row>
        <row r="96">
          <cell r="E96" t="str">
            <v>CCEVeh302</v>
          </cell>
          <cell r="F96">
            <v>2</v>
          </cell>
        </row>
        <row r="97">
          <cell r="E97" t="str">
            <v>CCEVeh332</v>
          </cell>
          <cell r="F97">
            <v>2</v>
          </cell>
        </row>
        <row r="98">
          <cell r="E98" t="str">
            <v>CCEVeh348</v>
          </cell>
          <cell r="F98">
            <v>2</v>
          </cell>
        </row>
        <row r="99">
          <cell r="E99" t="str">
            <v>CCEVeh358</v>
          </cell>
          <cell r="F99">
            <v>3</v>
          </cell>
        </row>
        <row r="100">
          <cell r="E100" t="str">
            <v>CCEVeh836</v>
          </cell>
          <cell r="F100">
            <v>2</v>
          </cell>
        </row>
        <row r="101">
          <cell r="E101" t="str">
            <v>CCEVeh906</v>
          </cell>
          <cell r="F101">
            <v>3</v>
          </cell>
        </row>
        <row r="102">
          <cell r="E102" t="str">
            <v>CCEVeh907</v>
          </cell>
          <cell r="F102">
            <v>3</v>
          </cell>
        </row>
        <row r="103">
          <cell r="E103" t="str">
            <v>CCEVeh957</v>
          </cell>
          <cell r="F103">
            <v>3</v>
          </cell>
        </row>
      </sheetData>
      <sheetData sheetId="12"/>
      <sheetData sheetId="13">
        <row r="82">
          <cell r="E82" t="str">
            <v>CCEVeh442</v>
          </cell>
          <cell r="F82">
            <v>2</v>
          </cell>
        </row>
        <row r="83">
          <cell r="E83" t="str">
            <v>CCEVeh443</v>
          </cell>
          <cell r="F83">
            <v>2</v>
          </cell>
        </row>
        <row r="84">
          <cell r="E84" t="str">
            <v>CCEVeh444</v>
          </cell>
          <cell r="F84">
            <v>2</v>
          </cell>
        </row>
        <row r="85">
          <cell r="E85" t="str">
            <v>CCEVeh445</v>
          </cell>
          <cell r="F85">
            <v>3</v>
          </cell>
        </row>
        <row r="86">
          <cell r="E86" t="str">
            <v>CCEVeh446</v>
          </cell>
          <cell r="F86">
            <v>3</v>
          </cell>
        </row>
        <row r="87">
          <cell r="E87" t="str">
            <v>CCEVeh447</v>
          </cell>
          <cell r="F87">
            <v>1</v>
          </cell>
        </row>
        <row r="88">
          <cell r="E88" t="str">
            <v>CCEVeh451</v>
          </cell>
          <cell r="F88">
            <v>3</v>
          </cell>
        </row>
        <row r="89">
          <cell r="E89" t="str">
            <v>CCEVeh452</v>
          </cell>
          <cell r="F89">
            <v>2</v>
          </cell>
        </row>
        <row r="90">
          <cell r="E90" t="str">
            <v>CCEVeh453</v>
          </cell>
          <cell r="F90">
            <v>3</v>
          </cell>
        </row>
        <row r="91">
          <cell r="E91" t="str">
            <v>CCEVeh456</v>
          </cell>
          <cell r="F91">
            <v>1</v>
          </cell>
        </row>
        <row r="92">
          <cell r="E92" t="str">
            <v>CCEVeh457</v>
          </cell>
          <cell r="F92">
            <v>1</v>
          </cell>
        </row>
        <row r="93">
          <cell r="E93" t="str">
            <v>CCEVeh458</v>
          </cell>
          <cell r="F93">
            <v>2</v>
          </cell>
        </row>
        <row r="94">
          <cell r="E94" t="str">
            <v>CCEVeh460</v>
          </cell>
          <cell r="F94">
            <v>2</v>
          </cell>
        </row>
        <row r="95">
          <cell r="E95" t="str">
            <v>CCEVeh461</v>
          </cell>
          <cell r="F95">
            <v>2</v>
          </cell>
        </row>
        <row r="96">
          <cell r="E96" t="str">
            <v>CCEVeh463</v>
          </cell>
          <cell r="F96">
            <v>1</v>
          </cell>
        </row>
        <row r="97">
          <cell r="E97" t="str">
            <v>CCEVeh464</v>
          </cell>
          <cell r="F97">
            <v>1</v>
          </cell>
        </row>
        <row r="98">
          <cell r="E98" t="str">
            <v>CCEVeh465</v>
          </cell>
          <cell r="F98">
            <v>2</v>
          </cell>
        </row>
        <row r="99">
          <cell r="E99" t="str">
            <v>CCEVeh466</v>
          </cell>
          <cell r="F99">
            <v>1</v>
          </cell>
        </row>
        <row r="100">
          <cell r="E100" t="str">
            <v>CCEVeh477</v>
          </cell>
          <cell r="F100">
            <v>2</v>
          </cell>
        </row>
        <row r="101">
          <cell r="E101" t="str">
            <v>CCEVeh478</v>
          </cell>
          <cell r="F101">
            <v>3</v>
          </cell>
        </row>
        <row r="102">
          <cell r="E102" t="str">
            <v>CCEVeh862</v>
          </cell>
          <cell r="F102">
            <v>1</v>
          </cell>
        </row>
        <row r="103">
          <cell r="E103" t="str">
            <v>CCEVeh863</v>
          </cell>
          <cell r="F103">
            <v>2</v>
          </cell>
        </row>
        <row r="104">
          <cell r="E104" t="str">
            <v>CCEVeh864</v>
          </cell>
          <cell r="F104">
            <v>3</v>
          </cell>
        </row>
        <row r="105">
          <cell r="E105" t="str">
            <v>CCEVeh927</v>
          </cell>
          <cell r="F105">
            <v>2</v>
          </cell>
        </row>
      </sheetData>
      <sheetData sheetId="14"/>
      <sheetData sheetId="15">
        <row r="82">
          <cell r="E82" t="str">
            <v>CCEVeh668</v>
          </cell>
          <cell r="F82">
            <v>1</v>
          </cell>
        </row>
        <row r="83">
          <cell r="E83" t="str">
            <v>CCEVeh669</v>
          </cell>
          <cell r="F83">
            <v>2</v>
          </cell>
        </row>
        <row r="84">
          <cell r="E84" t="str">
            <v>CCEVeh670</v>
          </cell>
          <cell r="F84">
            <v>3</v>
          </cell>
        </row>
        <row r="85">
          <cell r="E85" t="str">
            <v>CCEVeh673</v>
          </cell>
          <cell r="F85">
            <v>1</v>
          </cell>
        </row>
        <row r="86">
          <cell r="E86" t="str">
            <v>CCEVeh681</v>
          </cell>
          <cell r="F86">
            <v>2</v>
          </cell>
        </row>
        <row r="87">
          <cell r="E87" t="str">
            <v>CCEVeh682</v>
          </cell>
          <cell r="F87">
            <v>2</v>
          </cell>
        </row>
        <row r="88">
          <cell r="E88" t="str">
            <v>CCEVeh683</v>
          </cell>
          <cell r="F88">
            <v>2</v>
          </cell>
        </row>
        <row r="89">
          <cell r="E89" t="str">
            <v>CCEVeh684</v>
          </cell>
          <cell r="F89">
            <v>2</v>
          </cell>
        </row>
        <row r="90">
          <cell r="E90" t="str">
            <v>CCEVeh691</v>
          </cell>
          <cell r="F90">
            <v>3</v>
          </cell>
        </row>
        <row r="91">
          <cell r="E91" t="str">
            <v>CCEVeh694</v>
          </cell>
          <cell r="F91">
            <v>2</v>
          </cell>
        </row>
        <row r="92">
          <cell r="E92" t="str">
            <v>CCEVeh695</v>
          </cell>
          <cell r="F92">
            <v>2</v>
          </cell>
        </row>
        <row r="93">
          <cell r="E93" t="str">
            <v>CCEVeh710</v>
          </cell>
          <cell r="F93">
            <v>1</v>
          </cell>
        </row>
        <row r="94">
          <cell r="E94" t="str">
            <v>CCEVeh711</v>
          </cell>
          <cell r="F94">
            <v>1</v>
          </cell>
        </row>
        <row r="95">
          <cell r="E95" t="str">
            <v>CCEVeh712</v>
          </cell>
          <cell r="F95">
            <v>1</v>
          </cell>
        </row>
        <row r="96">
          <cell r="E96" t="str">
            <v>CCEVeh713</v>
          </cell>
          <cell r="F96">
            <v>1</v>
          </cell>
        </row>
        <row r="97">
          <cell r="E97" t="str">
            <v>CCEVeh718</v>
          </cell>
          <cell r="F97">
            <v>3</v>
          </cell>
        </row>
        <row r="98">
          <cell r="E98" t="str">
            <v>CCEVeh719</v>
          </cell>
          <cell r="F98">
            <v>3</v>
          </cell>
        </row>
        <row r="99">
          <cell r="E99" t="str">
            <v>CCEVeh720</v>
          </cell>
          <cell r="F99">
            <v>3</v>
          </cell>
        </row>
        <row r="100">
          <cell r="E100" t="str">
            <v>CCEVeh726</v>
          </cell>
          <cell r="F100">
            <v>1</v>
          </cell>
        </row>
        <row r="101">
          <cell r="E101" t="str">
            <v>CCEVeh736</v>
          </cell>
          <cell r="F101">
            <v>2</v>
          </cell>
        </row>
        <row r="102">
          <cell r="E102" t="str">
            <v>CCEVeh802</v>
          </cell>
          <cell r="F102">
            <v>3</v>
          </cell>
        </row>
        <row r="103">
          <cell r="E103" t="str">
            <v>CCEVeh803</v>
          </cell>
          <cell r="F103">
            <v>3</v>
          </cell>
        </row>
        <row r="104">
          <cell r="E104" t="str">
            <v>CCEVeh839</v>
          </cell>
          <cell r="F104">
            <v>2</v>
          </cell>
        </row>
        <row r="105">
          <cell r="E105" t="str">
            <v>CCEVeh910</v>
          </cell>
          <cell r="F105">
            <v>1</v>
          </cell>
        </row>
      </sheetData>
      <sheetData sheetId="16">
        <row r="82">
          <cell r="E82" t="str">
            <v>CCEVeh756</v>
          </cell>
          <cell r="F82">
            <v>1</v>
          </cell>
        </row>
        <row r="83">
          <cell r="E83" t="str">
            <v>CCEVeh757</v>
          </cell>
          <cell r="F83">
            <v>1</v>
          </cell>
        </row>
        <row r="84">
          <cell r="E84" t="str">
            <v>CCEVeh758</v>
          </cell>
          <cell r="F84">
            <v>3</v>
          </cell>
        </row>
        <row r="85">
          <cell r="E85" t="str">
            <v>CCEVeh759</v>
          </cell>
          <cell r="F85">
            <v>2</v>
          </cell>
        </row>
        <row r="86">
          <cell r="E86" t="str">
            <v>CCEVeh761</v>
          </cell>
          <cell r="F86">
            <v>2</v>
          </cell>
        </row>
        <row r="87">
          <cell r="E87" t="str">
            <v>CCEVeh768</v>
          </cell>
          <cell r="F87">
            <v>1</v>
          </cell>
        </row>
        <row r="88">
          <cell r="E88" t="str">
            <v>CCEVeh769</v>
          </cell>
          <cell r="F88">
            <v>2</v>
          </cell>
        </row>
        <row r="89">
          <cell r="E89" t="str">
            <v>CCEVeh771</v>
          </cell>
          <cell r="F89">
            <v>3</v>
          </cell>
        </row>
        <row r="90">
          <cell r="E90" t="str">
            <v>CCEVeh772</v>
          </cell>
          <cell r="F90">
            <v>3</v>
          </cell>
        </row>
        <row r="91">
          <cell r="E91" t="str">
            <v>CCEVeh794</v>
          </cell>
          <cell r="F91">
            <v>3</v>
          </cell>
        </row>
        <row r="92">
          <cell r="E92" t="str">
            <v>CCEVeh911</v>
          </cell>
          <cell r="F92">
            <v>1</v>
          </cell>
        </row>
      </sheetData>
      <sheetData sheetId="17">
        <row r="82">
          <cell r="E82" t="str">
            <v>CCEVeh366</v>
          </cell>
          <cell r="F82">
            <v>2</v>
          </cell>
        </row>
        <row r="83">
          <cell r="E83" t="str">
            <v>CCEVeh367</v>
          </cell>
          <cell r="F83">
            <v>3</v>
          </cell>
        </row>
        <row r="84">
          <cell r="E84" t="str">
            <v>CCEVeh370</v>
          </cell>
          <cell r="F84">
            <v>3</v>
          </cell>
        </row>
        <row r="85">
          <cell r="E85" t="str">
            <v>CCEVeh373</v>
          </cell>
          <cell r="F85">
            <v>2</v>
          </cell>
        </row>
        <row r="86">
          <cell r="E86" t="str">
            <v>CCEVeh374</v>
          </cell>
          <cell r="F86">
            <v>2</v>
          </cell>
        </row>
        <row r="87">
          <cell r="E87" t="str">
            <v>CCEVeh375</v>
          </cell>
          <cell r="F87">
            <v>3</v>
          </cell>
        </row>
        <row r="88">
          <cell r="E88" t="str">
            <v>CCEVeh384</v>
          </cell>
          <cell r="F88">
            <v>1</v>
          </cell>
        </row>
        <row r="89">
          <cell r="E89" t="str">
            <v>CCEVeh385</v>
          </cell>
          <cell r="F89">
            <v>1</v>
          </cell>
        </row>
        <row r="90">
          <cell r="E90" t="str">
            <v>CCEVeh386</v>
          </cell>
          <cell r="F90">
            <v>2</v>
          </cell>
        </row>
        <row r="91">
          <cell r="E91" t="str">
            <v>CCEVeh391</v>
          </cell>
          <cell r="F91">
            <v>2</v>
          </cell>
        </row>
        <row r="92">
          <cell r="E92" t="str">
            <v>CCEVeh392</v>
          </cell>
          <cell r="F92">
            <v>2</v>
          </cell>
        </row>
        <row r="93">
          <cell r="E93" t="str">
            <v>CCEVeh393</v>
          </cell>
          <cell r="F93">
            <v>3</v>
          </cell>
        </row>
        <row r="94">
          <cell r="E94" t="str">
            <v>CCEVeh401</v>
          </cell>
          <cell r="F94">
            <v>3</v>
          </cell>
        </row>
        <row r="95">
          <cell r="E95" t="str">
            <v>CCEVeh406</v>
          </cell>
          <cell r="F95">
            <v>3</v>
          </cell>
        </row>
        <row r="96">
          <cell r="E96" t="str">
            <v>CCEVeh407</v>
          </cell>
          <cell r="F96">
            <v>1</v>
          </cell>
        </row>
        <row r="97">
          <cell r="E97" t="str">
            <v>CCEVeh409</v>
          </cell>
          <cell r="F97">
            <v>2</v>
          </cell>
        </row>
        <row r="98">
          <cell r="E98" t="str">
            <v>CCEVeh417</v>
          </cell>
          <cell r="F98">
            <v>2</v>
          </cell>
        </row>
        <row r="99">
          <cell r="E99" t="str">
            <v>CCEVeh418</v>
          </cell>
          <cell r="F99">
            <v>3</v>
          </cell>
        </row>
        <row r="100">
          <cell r="E100" t="str">
            <v>CCEVeh424</v>
          </cell>
          <cell r="F100">
            <v>1</v>
          </cell>
        </row>
        <row r="101">
          <cell r="E101" t="str">
            <v>CCEVeh425</v>
          </cell>
          <cell r="F101">
            <v>2</v>
          </cell>
        </row>
        <row r="102">
          <cell r="E102" t="str">
            <v>CCEVeh426</v>
          </cell>
          <cell r="F102">
            <v>2</v>
          </cell>
        </row>
        <row r="103">
          <cell r="E103" t="str">
            <v>CCEVeh432</v>
          </cell>
          <cell r="F103">
            <v>1</v>
          </cell>
        </row>
        <row r="104">
          <cell r="E104" t="str">
            <v>CCEVeh435</v>
          </cell>
          <cell r="F104">
            <v>3</v>
          </cell>
        </row>
        <row r="105">
          <cell r="E105" t="str">
            <v>CCEVeh438</v>
          </cell>
          <cell r="F105">
            <v>3</v>
          </cell>
        </row>
        <row r="106">
          <cell r="E106" t="str">
            <v>CCEVeh811</v>
          </cell>
          <cell r="F106">
            <v>1</v>
          </cell>
        </row>
        <row r="107">
          <cell r="E107" t="str">
            <v>CCEVeh840</v>
          </cell>
          <cell r="F107">
            <v>1</v>
          </cell>
        </row>
        <row r="108">
          <cell r="E108" t="str">
            <v>CCEVeh841</v>
          </cell>
          <cell r="F108">
            <v>1</v>
          </cell>
        </row>
        <row r="109">
          <cell r="E109" t="str">
            <v>CCEVeh855</v>
          </cell>
          <cell r="F109">
            <v>2</v>
          </cell>
        </row>
        <row r="110">
          <cell r="E110" t="str">
            <v>CCEVeh962</v>
          </cell>
          <cell r="F110">
            <v>2</v>
          </cell>
        </row>
        <row r="111">
          <cell r="E111" t="str">
            <v>CCEVeh987</v>
          </cell>
          <cell r="F111">
            <v>1</v>
          </cell>
        </row>
        <row r="112">
          <cell r="E112" t="str">
            <v>CCEVeh988</v>
          </cell>
          <cell r="F112">
            <v>3</v>
          </cell>
        </row>
        <row r="113">
          <cell r="E113" t="str">
            <v>CCEVeh990</v>
          </cell>
          <cell r="F113">
            <v>2</v>
          </cell>
        </row>
        <row r="114">
          <cell r="E114" t="str">
            <v>CCEVeh1012</v>
          </cell>
          <cell r="F114">
            <v>1</v>
          </cell>
        </row>
      </sheetData>
      <sheetData sheetId="18">
        <row r="82">
          <cell r="E82" t="str">
            <v>CCEVeh667</v>
          </cell>
          <cell r="F82">
            <v>3</v>
          </cell>
        </row>
        <row r="83">
          <cell r="E83" t="str">
            <v>CCEVeh679</v>
          </cell>
          <cell r="F83">
            <v>3</v>
          </cell>
        </row>
        <row r="84">
          <cell r="E84" t="str">
            <v>CCEVeh680</v>
          </cell>
          <cell r="F84">
            <v>3</v>
          </cell>
        </row>
        <row r="85">
          <cell r="E85" t="str">
            <v>CCEVeh687</v>
          </cell>
          <cell r="F85">
            <v>1</v>
          </cell>
        </row>
        <row r="86">
          <cell r="E86" t="str">
            <v>CCEVeh688</v>
          </cell>
          <cell r="F86">
            <v>1</v>
          </cell>
        </row>
        <row r="87">
          <cell r="E87" t="str">
            <v>CCEVeh689</v>
          </cell>
          <cell r="F87">
            <v>2</v>
          </cell>
        </row>
        <row r="88">
          <cell r="E88" t="str">
            <v>CCEVeh697</v>
          </cell>
          <cell r="F88">
            <v>2</v>
          </cell>
        </row>
        <row r="89">
          <cell r="E89" t="str">
            <v>CCEVeh708</v>
          </cell>
          <cell r="F89">
            <v>3</v>
          </cell>
        </row>
        <row r="90">
          <cell r="E90" t="str">
            <v>CCEVeh709</v>
          </cell>
          <cell r="F90">
            <v>3</v>
          </cell>
        </row>
        <row r="91">
          <cell r="E91" t="str">
            <v>CCEVeh724</v>
          </cell>
          <cell r="F91">
            <v>2</v>
          </cell>
        </row>
        <row r="92">
          <cell r="E92" t="str">
            <v>CCEVeh725</v>
          </cell>
          <cell r="F92">
            <v>2</v>
          </cell>
        </row>
        <row r="93">
          <cell r="E93" t="str">
            <v>CCEVeh733</v>
          </cell>
          <cell r="F93">
            <v>1</v>
          </cell>
        </row>
        <row r="94">
          <cell r="E94" t="str">
            <v>CCEVeh734</v>
          </cell>
          <cell r="F94">
            <v>1</v>
          </cell>
        </row>
        <row r="95">
          <cell r="E95" t="str">
            <v>CCEVeh735</v>
          </cell>
          <cell r="F95">
            <v>1</v>
          </cell>
        </row>
        <row r="96">
          <cell r="E96" t="str">
            <v>CCEVeh923</v>
          </cell>
          <cell r="F96">
            <v>3</v>
          </cell>
        </row>
        <row r="97">
          <cell r="E97" t="str">
            <v>CCEVeh954</v>
          </cell>
          <cell r="F97">
            <v>2</v>
          </cell>
        </row>
        <row r="98">
          <cell r="E98" t="str">
            <v>CCEVeh955</v>
          </cell>
          <cell r="F98">
            <v>2</v>
          </cell>
        </row>
        <row r="99">
          <cell r="E99" t="str">
            <v>CCEVeh956</v>
          </cell>
          <cell r="F99">
            <v>2</v>
          </cell>
        </row>
        <row r="100">
          <cell r="E100" t="str">
            <v>CCEVeh1031</v>
          </cell>
          <cell r="F100">
            <v>1</v>
          </cell>
        </row>
      </sheetData>
      <sheetData sheetId="19">
        <row r="82">
          <cell r="E82" t="str">
            <v>CCEVeh154</v>
          </cell>
          <cell r="F82">
            <v>2</v>
          </cell>
        </row>
        <row r="83">
          <cell r="E83" t="str">
            <v>CCEVeh155</v>
          </cell>
          <cell r="F83">
            <v>2</v>
          </cell>
        </row>
        <row r="84">
          <cell r="E84" t="str">
            <v>CCEVeh156</v>
          </cell>
          <cell r="F84">
            <v>3</v>
          </cell>
        </row>
        <row r="85">
          <cell r="E85" t="str">
            <v>CCEVeh158</v>
          </cell>
          <cell r="F85">
            <v>3</v>
          </cell>
        </row>
        <row r="86">
          <cell r="E86" t="str">
            <v>CCEVeh159</v>
          </cell>
          <cell r="F86">
            <v>3</v>
          </cell>
        </row>
        <row r="87">
          <cell r="E87" t="str">
            <v>CCEVeh199</v>
          </cell>
          <cell r="F87">
            <v>1</v>
          </cell>
        </row>
        <row r="88">
          <cell r="E88" t="str">
            <v>CCEVeh200</v>
          </cell>
          <cell r="F88">
            <v>1</v>
          </cell>
        </row>
        <row r="89">
          <cell r="E89" t="str">
            <v>CCEVeh213</v>
          </cell>
          <cell r="F89">
            <v>2</v>
          </cell>
        </row>
        <row r="90">
          <cell r="E90" t="str">
            <v>CCEVeh225</v>
          </cell>
          <cell r="F90">
            <v>3</v>
          </cell>
        </row>
        <row r="91">
          <cell r="E91" t="str">
            <v>CCEVeh226</v>
          </cell>
          <cell r="F91">
            <v>3</v>
          </cell>
        </row>
        <row r="92">
          <cell r="E92" t="str">
            <v>CCEVeh227</v>
          </cell>
          <cell r="F92">
            <v>3</v>
          </cell>
        </row>
        <row r="93">
          <cell r="E93" t="str">
            <v>CCEVeh240</v>
          </cell>
          <cell r="F93">
            <v>1</v>
          </cell>
        </row>
        <row r="94">
          <cell r="E94" t="str">
            <v>CCEVeh241</v>
          </cell>
          <cell r="F94">
            <v>1</v>
          </cell>
        </row>
        <row r="95">
          <cell r="E95" t="str">
            <v>CCEVeh276</v>
          </cell>
          <cell r="F95">
            <v>1</v>
          </cell>
        </row>
        <row r="96">
          <cell r="E96" t="str">
            <v>CCEVeh277</v>
          </cell>
          <cell r="F96">
            <v>1</v>
          </cell>
        </row>
        <row r="97">
          <cell r="E97" t="str">
            <v>CCEVeh286</v>
          </cell>
          <cell r="F97">
            <v>3</v>
          </cell>
        </row>
        <row r="98">
          <cell r="E98" t="str">
            <v>CCEVeh287</v>
          </cell>
          <cell r="F98">
            <v>3</v>
          </cell>
        </row>
        <row r="99">
          <cell r="E99" t="str">
            <v>CCEVeh288</v>
          </cell>
          <cell r="F99">
            <v>2</v>
          </cell>
        </row>
        <row r="100">
          <cell r="E100" t="str">
            <v>CCEVeh289</v>
          </cell>
          <cell r="F100">
            <v>2</v>
          </cell>
        </row>
        <row r="101">
          <cell r="E101" t="str">
            <v>CCEVeh293</v>
          </cell>
          <cell r="F101">
            <v>1</v>
          </cell>
        </row>
        <row r="102">
          <cell r="E102" t="str">
            <v>CCEVeh299</v>
          </cell>
          <cell r="F102">
            <v>3</v>
          </cell>
        </row>
        <row r="103">
          <cell r="E103" t="str">
            <v>CCEVeh303</v>
          </cell>
          <cell r="F103">
            <v>3</v>
          </cell>
        </row>
        <row r="104">
          <cell r="E104" t="str">
            <v>CCEVeh306</v>
          </cell>
          <cell r="F104">
            <v>2</v>
          </cell>
        </row>
        <row r="105">
          <cell r="E105" t="str">
            <v>CCEVeh307</v>
          </cell>
          <cell r="F105">
            <v>2</v>
          </cell>
        </row>
        <row r="106">
          <cell r="E106" t="str">
            <v>CCEVeh310</v>
          </cell>
          <cell r="F106">
            <v>2</v>
          </cell>
        </row>
        <row r="107">
          <cell r="E107" t="str">
            <v>CCEVeh311</v>
          </cell>
          <cell r="F107">
            <v>2</v>
          </cell>
        </row>
        <row r="108">
          <cell r="E108" t="str">
            <v>CCEVeh316</v>
          </cell>
          <cell r="F108">
            <v>3</v>
          </cell>
        </row>
        <row r="109">
          <cell r="E109" t="str">
            <v>CCEVeh338</v>
          </cell>
          <cell r="F109">
            <v>2</v>
          </cell>
        </row>
        <row r="110">
          <cell r="E110" t="str">
            <v>CCEVeh339</v>
          </cell>
          <cell r="F110">
            <v>2</v>
          </cell>
        </row>
        <row r="111">
          <cell r="E111" t="str">
            <v>CCEVeh825</v>
          </cell>
          <cell r="F111">
            <v>1</v>
          </cell>
        </row>
        <row r="112">
          <cell r="E112" t="str">
            <v>CCEVeh868</v>
          </cell>
          <cell r="F112">
            <v>2</v>
          </cell>
        </row>
        <row r="113">
          <cell r="E113" t="str">
            <v>CCEVeh869</v>
          </cell>
          <cell r="F113">
            <v>1</v>
          </cell>
        </row>
        <row r="114">
          <cell r="E114" t="str">
            <v>CCEVeh870</v>
          </cell>
          <cell r="F114">
            <v>1</v>
          </cell>
        </row>
        <row r="115">
          <cell r="E115" t="str">
            <v>CCEVeh871</v>
          </cell>
          <cell r="F115">
            <v>2</v>
          </cell>
        </row>
        <row r="116">
          <cell r="E116" t="str">
            <v>CCEVeh872</v>
          </cell>
          <cell r="F116">
            <v>1</v>
          </cell>
        </row>
        <row r="117">
          <cell r="E117" t="str">
            <v>CCEVeh873</v>
          </cell>
          <cell r="F117">
            <v>1</v>
          </cell>
        </row>
        <row r="118">
          <cell r="E118" t="str">
            <v>CCEVeh913</v>
          </cell>
          <cell r="F118">
            <v>2</v>
          </cell>
        </row>
        <row r="119">
          <cell r="E119" t="str">
            <v>CCEVeh932</v>
          </cell>
          <cell r="F119">
            <v>2</v>
          </cell>
        </row>
        <row r="120">
          <cell r="E120" t="str">
            <v>CCEVeh960</v>
          </cell>
          <cell r="F120">
            <v>3</v>
          </cell>
        </row>
      </sheetData>
      <sheetData sheetId="20">
        <row r="82">
          <cell r="E82" t="str">
            <v>CCEVeh164</v>
          </cell>
          <cell r="F82">
            <v>3</v>
          </cell>
        </row>
        <row r="83">
          <cell r="E83" t="str">
            <v>CCEVeh210</v>
          </cell>
          <cell r="F83">
            <v>1</v>
          </cell>
        </row>
        <row r="84">
          <cell r="E84" t="str">
            <v>CCEVeh211</v>
          </cell>
          <cell r="F84">
            <v>2</v>
          </cell>
        </row>
        <row r="85">
          <cell r="E85" t="str">
            <v>CCEVeh212</v>
          </cell>
          <cell r="F85">
            <v>1</v>
          </cell>
        </row>
        <row r="86">
          <cell r="E86" t="str">
            <v>CCEVeh215</v>
          </cell>
          <cell r="F86">
            <v>2</v>
          </cell>
        </row>
        <row r="87">
          <cell r="E87" t="str">
            <v>CCEVeh217</v>
          </cell>
          <cell r="F87">
            <v>2</v>
          </cell>
        </row>
        <row r="88">
          <cell r="E88" t="str">
            <v>CCEVeh221</v>
          </cell>
          <cell r="F88">
            <v>1</v>
          </cell>
        </row>
        <row r="89">
          <cell r="E89" t="str">
            <v>CCEVeh222</v>
          </cell>
          <cell r="F89">
            <v>2</v>
          </cell>
        </row>
        <row r="90">
          <cell r="E90" t="str">
            <v>CCEVeh223</v>
          </cell>
          <cell r="F90">
            <v>2</v>
          </cell>
        </row>
        <row r="91">
          <cell r="E91" t="str">
            <v>CCEVeh224</v>
          </cell>
          <cell r="F91">
            <v>2</v>
          </cell>
        </row>
        <row r="92">
          <cell r="E92" t="str">
            <v>CCEVeh305</v>
          </cell>
          <cell r="F92">
            <v>1</v>
          </cell>
        </row>
        <row r="93">
          <cell r="E93" t="str">
            <v>CCEVeh308</v>
          </cell>
          <cell r="F93">
            <v>2</v>
          </cell>
        </row>
        <row r="94">
          <cell r="E94" t="str">
            <v>CCEVeh314</v>
          </cell>
          <cell r="F94">
            <v>1</v>
          </cell>
        </row>
        <row r="95">
          <cell r="E95" t="str">
            <v>CCEVeh315</v>
          </cell>
          <cell r="F95">
            <v>2</v>
          </cell>
        </row>
        <row r="96">
          <cell r="E96" t="str">
            <v>CCEVeh322</v>
          </cell>
          <cell r="F96">
            <v>3</v>
          </cell>
        </row>
        <row r="97">
          <cell r="E97" t="str">
            <v>CCEVeh345</v>
          </cell>
          <cell r="F97">
            <v>2</v>
          </cell>
        </row>
        <row r="98">
          <cell r="E98" t="str">
            <v>CCEVeh847</v>
          </cell>
          <cell r="F98">
            <v>2</v>
          </cell>
        </row>
        <row r="99">
          <cell r="E99" t="str">
            <v>CCEVeh848</v>
          </cell>
          <cell r="F99">
            <v>2</v>
          </cell>
        </row>
        <row r="100">
          <cell r="E100" t="str">
            <v>CCEVeh849</v>
          </cell>
          <cell r="F100">
            <v>3</v>
          </cell>
        </row>
        <row r="101">
          <cell r="E101" t="str">
            <v>CCEVeh850</v>
          </cell>
          <cell r="F101">
            <v>3</v>
          </cell>
        </row>
        <row r="102">
          <cell r="E102" t="str">
            <v>CCEVeh898</v>
          </cell>
          <cell r="F102">
            <v>1</v>
          </cell>
        </row>
        <row r="103">
          <cell r="E103" t="str">
            <v>CCEVeh912</v>
          </cell>
          <cell r="F103">
            <v>1</v>
          </cell>
        </row>
        <row r="104">
          <cell r="E104" t="str">
            <v>CCEVeh914</v>
          </cell>
          <cell r="F104">
            <v>1</v>
          </cell>
        </row>
        <row r="105">
          <cell r="E105" t="str">
            <v>CCEVeh921</v>
          </cell>
          <cell r="F105">
            <v>3</v>
          </cell>
        </row>
        <row r="106">
          <cell r="E106" t="str">
            <v>CCEVeh922</v>
          </cell>
          <cell r="F106">
            <v>3</v>
          </cell>
        </row>
        <row r="107">
          <cell r="E107" t="str">
            <v>CCEVeh928</v>
          </cell>
          <cell r="F107">
            <v>2</v>
          </cell>
        </row>
        <row r="108">
          <cell r="E108" t="str">
            <v>CCEVeh930</v>
          </cell>
          <cell r="F108">
            <v>2</v>
          </cell>
        </row>
        <row r="109">
          <cell r="E109" t="str">
            <v>CCEVeh939</v>
          </cell>
          <cell r="F109">
            <v>3</v>
          </cell>
        </row>
        <row r="110">
          <cell r="E110" t="str">
            <v>CCEVeh940</v>
          </cell>
          <cell r="F110">
            <v>3</v>
          </cell>
        </row>
        <row r="111">
          <cell r="E111" t="str">
            <v>CCEVeh941</v>
          </cell>
          <cell r="F111">
            <v>1</v>
          </cell>
        </row>
        <row r="112">
          <cell r="E112" t="str">
            <v>CCEVeh942</v>
          </cell>
          <cell r="F112">
            <v>2</v>
          </cell>
        </row>
        <row r="113">
          <cell r="E113" t="str">
            <v>CCEVeh943</v>
          </cell>
          <cell r="F113">
            <v>2</v>
          </cell>
        </row>
        <row r="114">
          <cell r="E114" t="str">
            <v>CCEVeh944</v>
          </cell>
          <cell r="F114">
            <v>2</v>
          </cell>
        </row>
        <row r="115">
          <cell r="E115" t="str">
            <v>CCEVeh945</v>
          </cell>
          <cell r="F115">
            <v>2</v>
          </cell>
        </row>
        <row r="116">
          <cell r="E116" t="str">
            <v>CCEVeh946</v>
          </cell>
          <cell r="F116">
            <v>3</v>
          </cell>
        </row>
        <row r="117">
          <cell r="E117" t="str">
            <v>CCEVeh947</v>
          </cell>
          <cell r="F117">
            <v>3</v>
          </cell>
        </row>
        <row r="118">
          <cell r="E118" t="str">
            <v>CCEVeh948</v>
          </cell>
          <cell r="F118">
            <v>3</v>
          </cell>
        </row>
        <row r="119">
          <cell r="E119" t="str">
            <v>CCEVeh949</v>
          </cell>
          <cell r="F119">
            <v>3</v>
          </cell>
        </row>
        <row r="120">
          <cell r="E120" t="str">
            <v>CCEVeh981</v>
          </cell>
          <cell r="F120">
            <v>3</v>
          </cell>
        </row>
        <row r="121">
          <cell r="E121" t="str">
            <v>CCEVeh982</v>
          </cell>
          <cell r="F121">
            <v>3</v>
          </cell>
        </row>
        <row r="122">
          <cell r="E122" t="str">
            <v>CCEVeh989</v>
          </cell>
          <cell r="F122">
            <v>2</v>
          </cell>
        </row>
      </sheetData>
      <sheetData sheetId="21">
        <row r="96">
          <cell r="E96" t="str">
            <v>CCEVeh165</v>
          </cell>
          <cell r="F96">
            <v>3</v>
          </cell>
        </row>
        <row r="97">
          <cell r="E97" t="str">
            <v>CCEVeh167</v>
          </cell>
          <cell r="F97">
            <v>3</v>
          </cell>
        </row>
        <row r="98">
          <cell r="E98" t="str">
            <v>CCEVeh176</v>
          </cell>
          <cell r="F98">
            <v>3</v>
          </cell>
        </row>
        <row r="99">
          <cell r="E99" t="str">
            <v>CCEVeh183</v>
          </cell>
          <cell r="F99">
            <v>1</v>
          </cell>
        </row>
        <row r="100">
          <cell r="E100" t="str">
            <v>CCEVeh184</v>
          </cell>
          <cell r="F100">
            <v>1</v>
          </cell>
        </row>
        <row r="101">
          <cell r="E101" t="str">
            <v>CCEVeh185</v>
          </cell>
          <cell r="F101">
            <v>1</v>
          </cell>
        </row>
        <row r="102">
          <cell r="E102" t="str">
            <v>CCEVeh186</v>
          </cell>
          <cell r="F102">
            <v>1</v>
          </cell>
        </row>
        <row r="103">
          <cell r="E103" t="str">
            <v>CCEVeh187</v>
          </cell>
          <cell r="F103">
            <v>2</v>
          </cell>
        </row>
        <row r="104">
          <cell r="E104" t="str">
            <v>CCEVeh188</v>
          </cell>
          <cell r="F104">
            <v>1</v>
          </cell>
        </row>
        <row r="105">
          <cell r="E105" t="str">
            <v>CCEVeh189</v>
          </cell>
          <cell r="F105">
            <v>1</v>
          </cell>
        </row>
        <row r="106">
          <cell r="E106" t="str">
            <v>CCEVeh191</v>
          </cell>
          <cell r="F106">
            <v>2</v>
          </cell>
        </row>
        <row r="107">
          <cell r="E107" t="str">
            <v>CCEVeh192</v>
          </cell>
          <cell r="F107">
            <v>2</v>
          </cell>
        </row>
        <row r="108">
          <cell r="E108" t="str">
            <v>CCEVeh193</v>
          </cell>
          <cell r="F108">
            <v>3</v>
          </cell>
        </row>
        <row r="109">
          <cell r="E109" t="str">
            <v>CCEVeh202</v>
          </cell>
          <cell r="F109">
            <v>1</v>
          </cell>
        </row>
        <row r="110">
          <cell r="E110" t="str">
            <v>CCEVeh203</v>
          </cell>
          <cell r="F110">
            <v>2</v>
          </cell>
        </row>
        <row r="111">
          <cell r="E111" t="str">
            <v>CCEVeh205</v>
          </cell>
          <cell r="F111">
            <v>2</v>
          </cell>
        </row>
        <row r="112">
          <cell r="E112" t="str">
            <v>CCEVeh207</v>
          </cell>
          <cell r="F112">
            <v>3</v>
          </cell>
        </row>
        <row r="113">
          <cell r="E113" t="str">
            <v>CCEVeh214</v>
          </cell>
          <cell r="F113">
            <v>1</v>
          </cell>
        </row>
        <row r="114">
          <cell r="E114" t="str">
            <v>CCEVeh218</v>
          </cell>
          <cell r="F114">
            <v>1</v>
          </cell>
        </row>
        <row r="115">
          <cell r="E115" t="str">
            <v>CCEVeh219</v>
          </cell>
          <cell r="F115">
            <v>2</v>
          </cell>
        </row>
        <row r="116">
          <cell r="E116" t="str">
            <v>CCEVeh229</v>
          </cell>
          <cell r="F116">
            <v>2</v>
          </cell>
        </row>
        <row r="117">
          <cell r="E117" t="str">
            <v>CCEVeh232</v>
          </cell>
          <cell r="F117">
            <v>2</v>
          </cell>
        </row>
        <row r="118">
          <cell r="E118" t="str">
            <v>CCEVeh233</v>
          </cell>
          <cell r="F118">
            <v>2</v>
          </cell>
        </row>
        <row r="119">
          <cell r="E119" t="str">
            <v>CCEVeh234</v>
          </cell>
          <cell r="F119">
            <v>2</v>
          </cell>
        </row>
        <row r="120">
          <cell r="E120" t="str">
            <v>CCEVeh235</v>
          </cell>
          <cell r="F120">
            <v>2</v>
          </cell>
        </row>
        <row r="121">
          <cell r="E121" t="str">
            <v>CCEVeh236</v>
          </cell>
          <cell r="F121">
            <v>1</v>
          </cell>
        </row>
        <row r="122">
          <cell r="E122" t="str">
            <v>CCEVeh238</v>
          </cell>
          <cell r="F122">
            <v>3</v>
          </cell>
        </row>
        <row r="123">
          <cell r="E123" t="str">
            <v>CCEVeh242</v>
          </cell>
          <cell r="F123">
            <v>1</v>
          </cell>
        </row>
        <row r="124">
          <cell r="E124" t="str">
            <v>CCEVeh244</v>
          </cell>
          <cell r="F124">
            <v>2</v>
          </cell>
        </row>
        <row r="125">
          <cell r="E125" t="str">
            <v>CCEVeh246</v>
          </cell>
          <cell r="F125">
            <v>2</v>
          </cell>
        </row>
        <row r="126">
          <cell r="E126" t="str">
            <v>CCEVeh248</v>
          </cell>
          <cell r="F126">
            <v>3</v>
          </cell>
        </row>
        <row r="127">
          <cell r="E127" t="str">
            <v>CCEVeh255</v>
          </cell>
          <cell r="F127">
            <v>2</v>
          </cell>
        </row>
        <row r="128">
          <cell r="E128" t="str">
            <v>CCEVeh256</v>
          </cell>
          <cell r="F128">
            <v>2</v>
          </cell>
        </row>
        <row r="129">
          <cell r="E129" t="str">
            <v>CCEVeh257</v>
          </cell>
          <cell r="F129">
            <v>3</v>
          </cell>
        </row>
        <row r="130">
          <cell r="E130" t="str">
            <v>CCEVeh261</v>
          </cell>
          <cell r="F130">
            <v>3</v>
          </cell>
        </row>
        <row r="131">
          <cell r="E131" t="str">
            <v>CCEVeh263</v>
          </cell>
          <cell r="F131">
            <v>3</v>
          </cell>
        </row>
        <row r="132">
          <cell r="E132" t="str">
            <v>CCEVeh271</v>
          </cell>
          <cell r="F132">
            <v>2</v>
          </cell>
        </row>
        <row r="133">
          <cell r="E133" t="str">
            <v>CCEVeh275</v>
          </cell>
          <cell r="F133">
            <v>1</v>
          </cell>
        </row>
        <row r="134">
          <cell r="E134" t="str">
            <v>CCEVeh280</v>
          </cell>
          <cell r="F134">
            <v>3</v>
          </cell>
        </row>
        <row r="135">
          <cell r="E135" t="str">
            <v>CCEVeh285</v>
          </cell>
          <cell r="F135">
            <v>2</v>
          </cell>
        </row>
        <row r="136">
          <cell r="E136" t="str">
            <v>CCEVeh294</v>
          </cell>
          <cell r="F136">
            <v>2</v>
          </cell>
        </row>
        <row r="137">
          <cell r="E137" t="str">
            <v>CCEVeh297</v>
          </cell>
          <cell r="F137">
            <v>3</v>
          </cell>
        </row>
        <row r="138">
          <cell r="E138" t="str">
            <v>CCEVeh312</v>
          </cell>
          <cell r="F138">
            <v>2</v>
          </cell>
        </row>
        <row r="139">
          <cell r="E139" t="str">
            <v>CCEVeh319</v>
          </cell>
          <cell r="F139">
            <v>2</v>
          </cell>
        </row>
        <row r="140">
          <cell r="E140" t="str">
            <v>CCEVeh320</v>
          </cell>
          <cell r="F140">
            <v>2</v>
          </cell>
        </row>
        <row r="141">
          <cell r="E141" t="str">
            <v>CCEVeh321</v>
          </cell>
          <cell r="F141">
            <v>1</v>
          </cell>
        </row>
        <row r="142">
          <cell r="E142" t="str">
            <v>CCEVeh331</v>
          </cell>
          <cell r="F142">
            <v>2</v>
          </cell>
        </row>
        <row r="143">
          <cell r="E143" t="str">
            <v>CCEVeh340</v>
          </cell>
          <cell r="F143">
            <v>2</v>
          </cell>
        </row>
        <row r="144">
          <cell r="E144" t="str">
            <v>CCEVeh342</v>
          </cell>
          <cell r="F144">
            <v>3</v>
          </cell>
        </row>
        <row r="145">
          <cell r="E145" t="str">
            <v>CCEVeh343</v>
          </cell>
          <cell r="F145">
            <v>3</v>
          </cell>
        </row>
        <row r="146">
          <cell r="E146" t="str">
            <v>CCEVeh346</v>
          </cell>
          <cell r="F146">
            <v>2</v>
          </cell>
        </row>
        <row r="147">
          <cell r="E147" t="str">
            <v>CCEVeh347</v>
          </cell>
          <cell r="F147">
            <v>3</v>
          </cell>
        </row>
        <row r="148">
          <cell r="E148" t="str">
            <v>CCEVeh349</v>
          </cell>
          <cell r="F148">
            <v>3</v>
          </cell>
        </row>
        <row r="149">
          <cell r="E149" t="str">
            <v>CCEVeh350</v>
          </cell>
          <cell r="F149">
            <v>3</v>
          </cell>
        </row>
        <row r="150">
          <cell r="E150" t="str">
            <v>CCEVeh781</v>
          </cell>
          <cell r="F150">
            <v>1</v>
          </cell>
        </row>
        <row r="151">
          <cell r="E151" t="str">
            <v>CCEVeh826</v>
          </cell>
          <cell r="F151">
            <v>1</v>
          </cell>
        </row>
        <row r="152">
          <cell r="E152" t="str">
            <v>CCEVeh827</v>
          </cell>
          <cell r="F152">
            <v>1</v>
          </cell>
        </row>
        <row r="153">
          <cell r="E153" t="str">
            <v>CCEVeh828</v>
          </cell>
          <cell r="F153">
            <v>1</v>
          </cell>
        </row>
        <row r="154">
          <cell r="E154" t="str">
            <v>CCEVeh829</v>
          </cell>
          <cell r="F154">
            <v>1</v>
          </cell>
        </row>
        <row r="155">
          <cell r="E155" t="str">
            <v>CCEVeh830</v>
          </cell>
          <cell r="F155">
            <v>1</v>
          </cell>
        </row>
        <row r="156">
          <cell r="E156" t="str">
            <v>CCEVeh831</v>
          </cell>
          <cell r="F156">
            <v>1</v>
          </cell>
        </row>
        <row r="157">
          <cell r="E157" t="str">
            <v>CCEVeh832</v>
          </cell>
          <cell r="F157">
            <v>1</v>
          </cell>
        </row>
        <row r="158">
          <cell r="E158" t="str">
            <v>CCEVeh851</v>
          </cell>
          <cell r="F158">
            <v>3</v>
          </cell>
        </row>
        <row r="159">
          <cell r="E159" t="str">
            <v>CCEVeh874</v>
          </cell>
          <cell r="F159">
            <v>2</v>
          </cell>
        </row>
        <row r="160">
          <cell r="E160" t="str">
            <v>CCEVeh875</v>
          </cell>
          <cell r="F160">
            <v>2</v>
          </cell>
        </row>
        <row r="161">
          <cell r="E161" t="str">
            <v>CCEVeh876</v>
          </cell>
          <cell r="F161">
            <v>3</v>
          </cell>
        </row>
        <row r="162">
          <cell r="E162" t="str">
            <v>CCEVeh891</v>
          </cell>
          <cell r="F162">
            <v>1</v>
          </cell>
        </row>
        <row r="163">
          <cell r="E163" t="str">
            <v>CCEVeh919</v>
          </cell>
          <cell r="F163">
            <v>1</v>
          </cell>
        </row>
        <row r="164">
          <cell r="E164" t="str">
            <v>CCEVeh920</v>
          </cell>
          <cell r="F164">
            <v>2</v>
          </cell>
        </row>
        <row r="165">
          <cell r="E165" t="str">
            <v>CCEVeh931</v>
          </cell>
          <cell r="F165">
            <v>1</v>
          </cell>
        </row>
        <row r="166">
          <cell r="E166" t="str">
            <v>CCEVeh965</v>
          </cell>
          <cell r="F166">
            <v>2</v>
          </cell>
        </row>
        <row r="167">
          <cell r="E167" t="str">
            <v>CCEVeh966</v>
          </cell>
          <cell r="F167">
            <v>2</v>
          </cell>
        </row>
        <row r="168">
          <cell r="E168" t="str">
            <v>CCEVeh967</v>
          </cell>
          <cell r="F168">
            <v>2</v>
          </cell>
        </row>
        <row r="169">
          <cell r="E169" t="str">
            <v>CCEVeh968</v>
          </cell>
          <cell r="F169">
            <v>2</v>
          </cell>
        </row>
        <row r="170">
          <cell r="E170" t="str">
            <v>CCEVeh969</v>
          </cell>
          <cell r="F170">
            <v>3</v>
          </cell>
        </row>
        <row r="171">
          <cell r="E171" t="str">
            <v>CCEVeh994</v>
          </cell>
          <cell r="F171">
            <v>2</v>
          </cell>
        </row>
        <row r="172">
          <cell r="E172" t="str">
            <v>CCEVeh996</v>
          </cell>
          <cell r="F172">
            <v>3</v>
          </cell>
        </row>
        <row r="173">
          <cell r="E173" t="str">
            <v>CCEVeh998</v>
          </cell>
          <cell r="F173">
            <v>3</v>
          </cell>
        </row>
        <row r="174">
          <cell r="E174" t="str">
            <v>CCEVeh1004</v>
          </cell>
          <cell r="F174">
            <v>3</v>
          </cell>
        </row>
        <row r="175">
          <cell r="E175" t="str">
            <v>CCEVeh1005</v>
          </cell>
          <cell r="F175">
            <v>3</v>
          </cell>
        </row>
        <row r="176">
          <cell r="E176" t="str">
            <v>CCEVeh1008</v>
          </cell>
          <cell r="F176">
            <v>3</v>
          </cell>
        </row>
      </sheetData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 Vehiculos III"/>
      <sheetName val="Hoja1"/>
    </sheetNames>
    <sheetDataSet>
      <sheetData sheetId="0">
        <row r="42">
          <cell r="J42" t="str">
            <v>CCEVeh39</v>
          </cell>
          <cell r="K42" t="str">
            <v>Menor a 100</v>
          </cell>
          <cell r="L42">
            <v>66</v>
          </cell>
          <cell r="M42" t="str">
            <v>N.A.</v>
          </cell>
          <cell r="N42">
            <v>43900000</v>
          </cell>
          <cell r="O42" t="str">
            <v>N.A.</v>
          </cell>
          <cell r="P42" t="str">
            <v>Mecánico</v>
          </cell>
          <cell r="Q42" t="str">
            <v>Gasolina</v>
          </cell>
          <cell r="R42" t="str">
            <v>N.A.</v>
          </cell>
          <cell r="S42" t="str">
            <v>N.A.</v>
          </cell>
          <cell r="T42" t="str">
            <v>N.A.</v>
          </cell>
          <cell r="U42" t="str">
            <v>N.A.</v>
          </cell>
          <cell r="V42" t="str">
            <v>N.A.</v>
          </cell>
          <cell r="W42" t="str">
            <v>N.A.</v>
          </cell>
          <cell r="X42">
            <v>1</v>
          </cell>
          <cell r="Y42">
            <v>0.03</v>
          </cell>
          <cell r="Z42">
            <v>0.04</v>
          </cell>
          <cell r="AA42">
            <v>0.05</v>
          </cell>
          <cell r="AB42">
            <v>5.2999999999999999E-2</v>
          </cell>
          <cell r="AC42">
            <v>5.3999999999999999E-2</v>
          </cell>
          <cell r="AD42">
            <v>5.5E-2</v>
          </cell>
          <cell r="AE42" t="str">
            <v>No</v>
          </cell>
          <cell r="AF42" t="str">
            <v>No</v>
          </cell>
          <cell r="AG42" t="str">
            <v>No</v>
          </cell>
          <cell r="AH42">
            <v>1</v>
          </cell>
          <cell r="AI42" t="str">
            <v>N.A.</v>
          </cell>
          <cell r="AJ42">
            <v>490000</v>
          </cell>
          <cell r="AK42">
            <v>320000</v>
          </cell>
          <cell r="AL42" t="str">
            <v>N.A.</v>
          </cell>
          <cell r="AM42" t="str">
            <v>N.A.</v>
          </cell>
          <cell r="AN42">
            <v>6400000</v>
          </cell>
          <cell r="AO42">
            <v>0</v>
          </cell>
          <cell r="AP42">
            <v>490000</v>
          </cell>
          <cell r="AQ42">
            <v>1000000</v>
          </cell>
          <cell r="AR42">
            <v>409000</v>
          </cell>
          <cell r="AS42" t="str">
            <v>N.A.</v>
          </cell>
          <cell r="AT42" t="str">
            <v>N.A.</v>
          </cell>
          <cell r="AU42" t="str">
            <v>N.A.</v>
          </cell>
          <cell r="AV42" t="str">
            <v>N.A.</v>
          </cell>
          <cell r="AW42" t="str">
            <v>N.A.</v>
          </cell>
          <cell r="AX42">
            <v>700000</v>
          </cell>
          <cell r="AY42" t="str">
            <v>N.A.</v>
          </cell>
          <cell r="AZ42">
            <v>2450000</v>
          </cell>
          <cell r="BA42">
            <v>3763000</v>
          </cell>
          <cell r="BB42">
            <v>0</v>
          </cell>
          <cell r="BC42" t="str">
            <v>N.A.</v>
          </cell>
          <cell r="BD42">
            <v>400000</v>
          </cell>
          <cell r="BE42">
            <v>1500000</v>
          </cell>
          <cell r="BF42" t="str">
            <v>N.A.</v>
          </cell>
          <cell r="BG42">
            <v>3153000</v>
          </cell>
          <cell r="BH42">
            <v>56000</v>
          </cell>
          <cell r="BI42">
            <v>750000</v>
          </cell>
          <cell r="BJ42" t="str">
            <v>N.A.</v>
          </cell>
          <cell r="BK42" t="str">
            <v>N.A.</v>
          </cell>
          <cell r="BL42" t="str">
            <v>N.A.</v>
          </cell>
          <cell r="BM42" t="str">
            <v>N.A.</v>
          </cell>
          <cell r="BN42">
            <v>6902000</v>
          </cell>
          <cell r="BO42">
            <v>56000</v>
          </cell>
          <cell r="BP42" t="str">
            <v>N.A.</v>
          </cell>
          <cell r="BQ42" t="str">
            <v>N.A.</v>
          </cell>
          <cell r="BR42">
            <v>0</v>
          </cell>
          <cell r="BS42">
            <v>290000</v>
          </cell>
          <cell r="BT42" t="str">
            <v>N.A.</v>
          </cell>
          <cell r="BU42" t="str">
            <v>N.A.</v>
          </cell>
          <cell r="BV42" t="str">
            <v>N.A.</v>
          </cell>
          <cell r="BW42" t="str">
            <v>N.A.</v>
          </cell>
          <cell r="BX42" t="str">
            <v>N.A.</v>
          </cell>
          <cell r="BY42" t="str">
            <v>No</v>
          </cell>
          <cell r="BZ42" t="str">
            <v>No</v>
          </cell>
          <cell r="CA42" t="str">
            <v>No</v>
          </cell>
          <cell r="CB42" t="str">
            <v>No</v>
          </cell>
          <cell r="CC42" t="str">
            <v>No</v>
          </cell>
          <cell r="CD42" t="str">
            <v>No</v>
          </cell>
          <cell r="CE42" t="str">
            <v>No</v>
          </cell>
          <cell r="CF42" t="str">
            <v>N.A.</v>
          </cell>
          <cell r="CG42" t="str">
            <v>N.A.</v>
          </cell>
          <cell r="CH42" t="str">
            <v>N.A.</v>
          </cell>
          <cell r="CI42" t="str">
            <v>N.A.</v>
          </cell>
          <cell r="CJ42" t="str">
            <v>N.A.</v>
          </cell>
          <cell r="CK42" t="str">
            <v>N.A.</v>
          </cell>
          <cell r="CL42" t="str">
            <v>N.A.</v>
          </cell>
          <cell r="CM42" t="str">
            <v>N.A.</v>
          </cell>
          <cell r="CN42" t="str">
            <v>N.A.</v>
          </cell>
          <cell r="CO42" t="str">
            <v>N.A.</v>
          </cell>
          <cell r="CP42" t="str">
            <v>N.A.</v>
          </cell>
          <cell r="CQ42" t="str">
            <v>N.A.</v>
          </cell>
          <cell r="CR42" t="str">
            <v>N.A.</v>
          </cell>
          <cell r="CS42" t="str">
            <v>N.A.</v>
          </cell>
          <cell r="CT42" t="str">
            <v>N.A.</v>
          </cell>
          <cell r="CU42">
            <v>2089911</v>
          </cell>
        </row>
        <row r="43">
          <cell r="J43" t="str">
            <v>CCEVeh40</v>
          </cell>
          <cell r="K43" t="str">
            <v>Menor a 100</v>
          </cell>
          <cell r="L43">
            <v>66</v>
          </cell>
          <cell r="M43" t="str">
            <v>N.A.</v>
          </cell>
          <cell r="N43">
            <v>47200000</v>
          </cell>
          <cell r="O43" t="str">
            <v>N.A.</v>
          </cell>
          <cell r="P43" t="str">
            <v>Mecánico</v>
          </cell>
          <cell r="Q43" t="str">
            <v>Gasolina</v>
          </cell>
          <cell r="R43" t="str">
            <v>N.A.</v>
          </cell>
          <cell r="S43" t="str">
            <v>N.A.</v>
          </cell>
          <cell r="T43" t="str">
            <v>N.A.</v>
          </cell>
          <cell r="U43" t="str">
            <v>N.A.</v>
          </cell>
          <cell r="V43" t="str">
            <v>N.A.</v>
          </cell>
          <cell r="W43" t="str">
            <v>N.A.</v>
          </cell>
          <cell r="X43">
            <v>2</v>
          </cell>
          <cell r="Y43">
            <v>0.03</v>
          </cell>
          <cell r="Z43">
            <v>0.04</v>
          </cell>
          <cell r="AA43">
            <v>0.05</v>
          </cell>
          <cell r="AB43">
            <v>5.2999999999999999E-2</v>
          </cell>
          <cell r="AC43">
            <v>5.3999999999999999E-2</v>
          </cell>
          <cell r="AD43">
            <v>5.5E-2</v>
          </cell>
          <cell r="AE43" t="str">
            <v>No</v>
          </cell>
          <cell r="AF43" t="str">
            <v>No</v>
          </cell>
          <cell r="AG43" t="str">
            <v>No</v>
          </cell>
          <cell r="AH43">
            <v>1</v>
          </cell>
          <cell r="AI43" t="str">
            <v>N.A.</v>
          </cell>
          <cell r="AJ43">
            <v>490000</v>
          </cell>
          <cell r="AK43">
            <v>320000</v>
          </cell>
          <cell r="AL43" t="str">
            <v>N.A.</v>
          </cell>
          <cell r="AM43" t="str">
            <v>N.A.</v>
          </cell>
          <cell r="AN43">
            <v>6400000</v>
          </cell>
          <cell r="AO43">
            <v>0</v>
          </cell>
          <cell r="AP43">
            <v>490000</v>
          </cell>
          <cell r="AQ43">
            <v>1000000</v>
          </cell>
          <cell r="AR43">
            <v>409000</v>
          </cell>
          <cell r="AS43" t="str">
            <v>N.A.</v>
          </cell>
          <cell r="AT43" t="str">
            <v>N.A.</v>
          </cell>
          <cell r="AU43" t="str">
            <v>N.A.</v>
          </cell>
          <cell r="AV43" t="str">
            <v>N.A.</v>
          </cell>
          <cell r="AW43" t="str">
            <v>N.A.</v>
          </cell>
          <cell r="AX43">
            <v>700000</v>
          </cell>
          <cell r="AY43" t="str">
            <v>N.A.</v>
          </cell>
          <cell r="AZ43">
            <v>2450000</v>
          </cell>
          <cell r="BA43">
            <v>3763000</v>
          </cell>
          <cell r="BB43">
            <v>0</v>
          </cell>
          <cell r="BC43">
            <v>0</v>
          </cell>
          <cell r="BD43">
            <v>400000</v>
          </cell>
          <cell r="BE43">
            <v>1500000</v>
          </cell>
          <cell r="BF43" t="str">
            <v>N.A.</v>
          </cell>
          <cell r="BG43">
            <v>3153000</v>
          </cell>
          <cell r="BH43">
            <v>56000</v>
          </cell>
          <cell r="BI43">
            <v>750000</v>
          </cell>
          <cell r="BJ43" t="str">
            <v>N.A.</v>
          </cell>
          <cell r="BK43" t="str">
            <v>N.A.</v>
          </cell>
          <cell r="BL43" t="str">
            <v>N.A.</v>
          </cell>
          <cell r="BM43" t="str">
            <v>N.A.</v>
          </cell>
          <cell r="BN43">
            <v>6902000</v>
          </cell>
          <cell r="BO43">
            <v>56000</v>
          </cell>
          <cell r="BP43" t="str">
            <v>N.A.</v>
          </cell>
          <cell r="BQ43" t="str">
            <v>N.A.</v>
          </cell>
          <cell r="BR43">
            <v>0</v>
          </cell>
          <cell r="BS43">
            <v>290000</v>
          </cell>
          <cell r="BT43" t="str">
            <v>N.A.</v>
          </cell>
          <cell r="BU43" t="str">
            <v>N.A.</v>
          </cell>
          <cell r="BV43" t="str">
            <v>N.A.</v>
          </cell>
          <cell r="BW43" t="str">
            <v>N.A.</v>
          </cell>
          <cell r="BX43" t="str">
            <v>N.A.</v>
          </cell>
          <cell r="BY43" t="str">
            <v>No</v>
          </cell>
          <cell r="BZ43" t="str">
            <v>No</v>
          </cell>
          <cell r="CA43" t="str">
            <v>No</v>
          </cell>
          <cell r="CB43" t="str">
            <v>No</v>
          </cell>
          <cell r="CC43" t="str">
            <v>No</v>
          </cell>
          <cell r="CD43" t="str">
            <v>No</v>
          </cell>
          <cell r="CE43" t="str">
            <v>No</v>
          </cell>
          <cell r="CF43" t="str">
            <v>N.A.</v>
          </cell>
          <cell r="CG43" t="str">
            <v>N.A.</v>
          </cell>
          <cell r="CH43" t="str">
            <v>N.A.</v>
          </cell>
          <cell r="CI43" t="str">
            <v>N.A.</v>
          </cell>
          <cell r="CJ43" t="str">
            <v>N.A.</v>
          </cell>
          <cell r="CK43" t="str">
            <v>N.A.</v>
          </cell>
          <cell r="CL43" t="str">
            <v>N.A.</v>
          </cell>
          <cell r="CM43" t="str">
            <v>N.A.</v>
          </cell>
          <cell r="CN43" t="str">
            <v>N.A.</v>
          </cell>
          <cell r="CO43" t="str">
            <v>N.A.</v>
          </cell>
          <cell r="CP43" t="str">
            <v>N.A.</v>
          </cell>
          <cell r="CQ43" t="str">
            <v>N.A.</v>
          </cell>
          <cell r="CR43" t="str">
            <v>N.A.</v>
          </cell>
          <cell r="CS43" t="str">
            <v>N.A.</v>
          </cell>
          <cell r="CT43" t="str">
            <v>N.A.</v>
          </cell>
          <cell r="CU43">
            <v>2089911</v>
          </cell>
        </row>
        <row r="44">
          <cell r="J44" t="str">
            <v>CCEVeh41</v>
          </cell>
          <cell r="K44" t="str">
            <v>Menor a 100</v>
          </cell>
          <cell r="L44">
            <v>85</v>
          </cell>
          <cell r="M44" t="str">
            <v>N.A.</v>
          </cell>
          <cell r="N44">
            <v>49000000</v>
          </cell>
          <cell r="O44" t="str">
            <v>N.A.</v>
          </cell>
          <cell r="P44" t="str">
            <v>Mecánico</v>
          </cell>
          <cell r="Q44" t="str">
            <v>Gasolina</v>
          </cell>
          <cell r="R44" t="str">
            <v>N.A.</v>
          </cell>
          <cell r="S44" t="str">
            <v>N.A.</v>
          </cell>
          <cell r="T44" t="str">
            <v>N.A.</v>
          </cell>
          <cell r="U44" t="str">
            <v>N.A.</v>
          </cell>
          <cell r="V44" t="str">
            <v>N.A.</v>
          </cell>
          <cell r="W44" t="str">
            <v>N.A.</v>
          </cell>
          <cell r="X44">
            <v>1</v>
          </cell>
          <cell r="Y44">
            <v>0.05</v>
          </cell>
          <cell r="Z44">
            <v>0.06</v>
          </cell>
          <cell r="AA44">
            <v>7.0000000000000007E-2</v>
          </cell>
          <cell r="AB44">
            <v>0.108</v>
          </cell>
          <cell r="AC44">
            <v>0.109</v>
          </cell>
          <cell r="AD44">
            <v>0.11</v>
          </cell>
          <cell r="AE44" t="str">
            <v>No</v>
          </cell>
          <cell r="AF44" t="str">
            <v>No</v>
          </cell>
          <cell r="AG44" t="str">
            <v>No</v>
          </cell>
          <cell r="AH44">
            <v>1</v>
          </cell>
          <cell r="AI44">
            <v>4200000</v>
          </cell>
          <cell r="AJ44">
            <v>490000</v>
          </cell>
          <cell r="AK44">
            <v>320000</v>
          </cell>
          <cell r="AL44" t="str">
            <v>N.A.</v>
          </cell>
          <cell r="AM44" t="str">
            <v>N.A.</v>
          </cell>
          <cell r="AN44">
            <v>6400000</v>
          </cell>
          <cell r="AO44">
            <v>0</v>
          </cell>
          <cell r="AP44">
            <v>490000</v>
          </cell>
          <cell r="AQ44">
            <v>1000000</v>
          </cell>
          <cell r="AR44">
            <v>409000</v>
          </cell>
          <cell r="AS44" t="str">
            <v>N.A.</v>
          </cell>
          <cell r="AT44" t="str">
            <v>N.A.</v>
          </cell>
          <cell r="AU44" t="str">
            <v>N.A.</v>
          </cell>
          <cell r="AV44" t="str">
            <v>N.A.</v>
          </cell>
          <cell r="AW44" t="str">
            <v>N.A.</v>
          </cell>
          <cell r="AX44">
            <v>700000</v>
          </cell>
          <cell r="AY44" t="str">
            <v>N.A.</v>
          </cell>
          <cell r="AZ44">
            <v>2450000</v>
          </cell>
          <cell r="BA44">
            <v>3763000</v>
          </cell>
          <cell r="BB44">
            <v>0</v>
          </cell>
          <cell r="BC44" t="str">
            <v>N.A.</v>
          </cell>
          <cell r="BD44">
            <v>400000</v>
          </cell>
          <cell r="BE44">
            <v>1500000</v>
          </cell>
          <cell r="BF44" t="str">
            <v>N.A.</v>
          </cell>
          <cell r="BG44">
            <v>3153000</v>
          </cell>
          <cell r="BH44">
            <v>56000</v>
          </cell>
          <cell r="BI44">
            <v>750000</v>
          </cell>
          <cell r="BJ44" t="str">
            <v>N.A.</v>
          </cell>
          <cell r="BK44" t="str">
            <v>N.A.</v>
          </cell>
          <cell r="BL44" t="str">
            <v>N.A.</v>
          </cell>
          <cell r="BM44" t="str">
            <v>N.A.</v>
          </cell>
          <cell r="BN44">
            <v>6902000</v>
          </cell>
          <cell r="BO44">
            <v>56000</v>
          </cell>
          <cell r="BP44" t="str">
            <v>N.A.</v>
          </cell>
          <cell r="BQ44" t="str">
            <v>N.A.</v>
          </cell>
          <cell r="BR44">
            <v>0</v>
          </cell>
          <cell r="BS44">
            <v>290000</v>
          </cell>
          <cell r="BT44" t="str">
            <v>N.A.</v>
          </cell>
          <cell r="BU44" t="str">
            <v>N.A.</v>
          </cell>
          <cell r="BV44" t="str">
            <v>N.A.</v>
          </cell>
          <cell r="BW44" t="str">
            <v>N.A.</v>
          </cell>
          <cell r="BX44" t="str">
            <v>N.A.</v>
          </cell>
          <cell r="BY44" t="str">
            <v>Si</v>
          </cell>
          <cell r="BZ44" t="str">
            <v>No</v>
          </cell>
          <cell r="CA44" t="str">
            <v>No</v>
          </cell>
          <cell r="CB44" t="str">
            <v>No</v>
          </cell>
          <cell r="CC44" t="str">
            <v>Si</v>
          </cell>
          <cell r="CD44" t="str">
            <v>No</v>
          </cell>
          <cell r="CE44" t="str">
            <v>No</v>
          </cell>
          <cell r="CF44" t="str">
            <v>N.A.</v>
          </cell>
          <cell r="CG44" t="str">
            <v>N.A.</v>
          </cell>
          <cell r="CH44" t="str">
            <v>N.A.</v>
          </cell>
          <cell r="CI44" t="str">
            <v>N.A.</v>
          </cell>
          <cell r="CJ44" t="str">
            <v>N.A.</v>
          </cell>
          <cell r="CK44" t="str">
            <v>N.A.</v>
          </cell>
          <cell r="CL44" t="str">
            <v>N.A.</v>
          </cell>
          <cell r="CM44" t="str">
            <v>N.A.</v>
          </cell>
          <cell r="CN44" t="str">
            <v>N.A.</v>
          </cell>
          <cell r="CO44" t="str">
            <v>N.A.</v>
          </cell>
          <cell r="CP44" t="str">
            <v>N.A.</v>
          </cell>
          <cell r="CQ44" t="str">
            <v>N.A.</v>
          </cell>
          <cell r="CR44" t="str">
            <v>N.A.</v>
          </cell>
          <cell r="CS44" t="str">
            <v>N.A.</v>
          </cell>
          <cell r="CT44" t="str">
            <v>N.A.</v>
          </cell>
          <cell r="CU44">
            <v>2488182</v>
          </cell>
        </row>
        <row r="45">
          <cell r="J45" t="str">
            <v>CCEVeh42</v>
          </cell>
          <cell r="K45" t="str">
            <v>Entre 100 y 150</v>
          </cell>
          <cell r="L45">
            <v>111</v>
          </cell>
          <cell r="M45" t="str">
            <v>N.A.</v>
          </cell>
          <cell r="N45">
            <v>53500000</v>
          </cell>
          <cell r="O45" t="str">
            <v>N.A.</v>
          </cell>
          <cell r="P45" t="str">
            <v>Mecánico</v>
          </cell>
          <cell r="Q45" t="str">
            <v>Gasolina</v>
          </cell>
          <cell r="R45" t="str">
            <v>N.A.</v>
          </cell>
          <cell r="S45" t="str">
            <v>N.A.</v>
          </cell>
          <cell r="T45" t="str">
            <v>N.A.</v>
          </cell>
          <cell r="U45" t="str">
            <v>N.A.</v>
          </cell>
          <cell r="V45" t="str">
            <v>N.A.</v>
          </cell>
          <cell r="W45" t="str">
            <v>N.A.</v>
          </cell>
          <cell r="X45">
            <v>1</v>
          </cell>
          <cell r="Y45">
            <v>0.05</v>
          </cell>
          <cell r="Z45">
            <v>0.06</v>
          </cell>
          <cell r="AA45">
            <v>7.0000000000000007E-2</v>
          </cell>
          <cell r="AB45">
            <v>0.108</v>
          </cell>
          <cell r="AC45">
            <v>0.109</v>
          </cell>
          <cell r="AD45">
            <v>0.11</v>
          </cell>
          <cell r="AE45" t="str">
            <v>No</v>
          </cell>
          <cell r="AF45" t="str">
            <v>No</v>
          </cell>
          <cell r="AG45" t="str">
            <v>No</v>
          </cell>
          <cell r="AH45">
            <v>1</v>
          </cell>
          <cell r="AI45">
            <v>4200000</v>
          </cell>
          <cell r="AJ45">
            <v>490000</v>
          </cell>
          <cell r="AK45">
            <v>320000</v>
          </cell>
          <cell r="AL45" t="str">
            <v>N.A.</v>
          </cell>
          <cell r="AM45" t="str">
            <v>N.A.</v>
          </cell>
          <cell r="AN45">
            <v>6400000</v>
          </cell>
          <cell r="AO45">
            <v>0</v>
          </cell>
          <cell r="AP45">
            <v>490000</v>
          </cell>
          <cell r="AQ45">
            <v>1000000</v>
          </cell>
          <cell r="AR45">
            <v>409000</v>
          </cell>
          <cell r="AS45" t="str">
            <v>N.A.</v>
          </cell>
          <cell r="AT45" t="str">
            <v>N.A.</v>
          </cell>
          <cell r="AU45" t="str">
            <v>N.A.</v>
          </cell>
          <cell r="AV45" t="str">
            <v>N.A.</v>
          </cell>
          <cell r="AW45" t="str">
            <v>N.A.</v>
          </cell>
          <cell r="AX45">
            <v>700000</v>
          </cell>
          <cell r="AY45" t="str">
            <v>N.A.</v>
          </cell>
          <cell r="AZ45">
            <v>2450000</v>
          </cell>
          <cell r="BA45">
            <v>3763000</v>
          </cell>
          <cell r="BB45">
            <v>0</v>
          </cell>
          <cell r="BC45" t="str">
            <v>N.A.</v>
          </cell>
          <cell r="BD45">
            <v>400000</v>
          </cell>
          <cell r="BE45">
            <v>1500000</v>
          </cell>
          <cell r="BF45" t="str">
            <v>N.A.</v>
          </cell>
          <cell r="BG45">
            <v>3153000</v>
          </cell>
          <cell r="BH45">
            <v>56000</v>
          </cell>
          <cell r="BI45">
            <v>750000</v>
          </cell>
          <cell r="BJ45" t="str">
            <v>N.A.</v>
          </cell>
          <cell r="BK45" t="str">
            <v>N.A.</v>
          </cell>
          <cell r="BL45" t="str">
            <v>N.A.</v>
          </cell>
          <cell r="BM45" t="str">
            <v>N.A.</v>
          </cell>
          <cell r="BN45">
            <v>6902000</v>
          </cell>
          <cell r="BO45">
            <v>56000</v>
          </cell>
          <cell r="BP45" t="str">
            <v>N.A.</v>
          </cell>
          <cell r="BQ45" t="str">
            <v>N.A.</v>
          </cell>
          <cell r="BR45">
            <v>0</v>
          </cell>
          <cell r="BS45">
            <v>290000</v>
          </cell>
          <cell r="BT45" t="str">
            <v>N.A.</v>
          </cell>
          <cell r="BU45" t="str">
            <v>N.A.</v>
          </cell>
          <cell r="BV45" t="str">
            <v>N.A.</v>
          </cell>
          <cell r="BW45" t="str">
            <v>N.A.</v>
          </cell>
          <cell r="BX45" t="str">
            <v>N.A.</v>
          </cell>
          <cell r="BY45" t="str">
            <v>Si</v>
          </cell>
          <cell r="BZ45" t="str">
            <v>No</v>
          </cell>
          <cell r="CA45" t="str">
            <v>Si</v>
          </cell>
          <cell r="CB45" t="str">
            <v>No</v>
          </cell>
          <cell r="CC45" t="str">
            <v>Si</v>
          </cell>
          <cell r="CD45" t="str">
            <v>No</v>
          </cell>
          <cell r="CE45" t="str">
            <v>No</v>
          </cell>
          <cell r="CF45" t="str">
            <v>N.A.</v>
          </cell>
          <cell r="CG45" t="str">
            <v>N.A.</v>
          </cell>
          <cell r="CH45" t="str">
            <v>N.A.</v>
          </cell>
          <cell r="CI45" t="str">
            <v>N.A.</v>
          </cell>
          <cell r="CJ45" t="str">
            <v>N.A.</v>
          </cell>
          <cell r="CK45" t="str">
            <v>N.A.</v>
          </cell>
          <cell r="CL45" t="str">
            <v>N.A.</v>
          </cell>
          <cell r="CM45" t="str">
            <v>N.A.</v>
          </cell>
          <cell r="CN45" t="str">
            <v>N.A.</v>
          </cell>
          <cell r="CO45" t="str">
            <v>N.A.</v>
          </cell>
          <cell r="CP45" t="str">
            <v>N.A.</v>
          </cell>
          <cell r="CQ45" t="str">
            <v>N.A.</v>
          </cell>
          <cell r="CR45" t="str">
            <v>N.A.</v>
          </cell>
          <cell r="CS45" t="str">
            <v>N.A.</v>
          </cell>
          <cell r="CT45" t="str">
            <v>N.A.</v>
          </cell>
          <cell r="CU45">
            <v>2682909</v>
          </cell>
        </row>
        <row r="46">
          <cell r="J46" t="str">
            <v>CCEVeh43</v>
          </cell>
          <cell r="K46" t="str">
            <v>Entre 100 y 150</v>
          </cell>
          <cell r="L46">
            <v>111</v>
          </cell>
          <cell r="M46" t="str">
            <v>N.A.</v>
          </cell>
          <cell r="N46">
            <v>56800000</v>
          </cell>
          <cell r="O46" t="str">
            <v>N.A.</v>
          </cell>
          <cell r="P46" t="str">
            <v>Mecánico</v>
          </cell>
          <cell r="Q46" t="str">
            <v>Gasolina</v>
          </cell>
          <cell r="R46" t="str">
            <v>N.A.</v>
          </cell>
          <cell r="S46" t="str">
            <v>N.A.</v>
          </cell>
          <cell r="T46" t="str">
            <v>N.A.</v>
          </cell>
          <cell r="U46" t="str">
            <v>N.A.</v>
          </cell>
          <cell r="V46" t="str">
            <v>N.A.</v>
          </cell>
          <cell r="W46" t="str">
            <v>N.A.</v>
          </cell>
          <cell r="X46">
            <v>1</v>
          </cell>
          <cell r="Y46">
            <v>0.05</v>
          </cell>
          <cell r="Z46">
            <v>0.06</v>
          </cell>
          <cell r="AA46">
            <v>7.0000000000000007E-2</v>
          </cell>
          <cell r="AB46">
            <v>0.108</v>
          </cell>
          <cell r="AC46">
            <v>0.109</v>
          </cell>
          <cell r="AD46">
            <v>0.11</v>
          </cell>
          <cell r="AE46" t="str">
            <v>Si</v>
          </cell>
          <cell r="AF46" t="str">
            <v>No</v>
          </cell>
          <cell r="AG46" t="str">
            <v>No</v>
          </cell>
          <cell r="AH46">
            <v>1</v>
          </cell>
          <cell r="AI46">
            <v>4200000</v>
          </cell>
          <cell r="AJ46">
            <v>490000</v>
          </cell>
          <cell r="AK46">
            <v>320000</v>
          </cell>
          <cell r="AL46" t="str">
            <v>N.A.</v>
          </cell>
          <cell r="AM46" t="str">
            <v>N.A.</v>
          </cell>
          <cell r="AN46">
            <v>6400000</v>
          </cell>
          <cell r="AO46">
            <v>0</v>
          </cell>
          <cell r="AP46">
            <v>0</v>
          </cell>
          <cell r="AQ46">
            <v>1000000</v>
          </cell>
          <cell r="AR46">
            <v>0</v>
          </cell>
          <cell r="AS46" t="str">
            <v>N.A.</v>
          </cell>
          <cell r="AT46" t="str">
            <v>N.A.</v>
          </cell>
          <cell r="AU46" t="str">
            <v>N.A.</v>
          </cell>
          <cell r="AV46" t="str">
            <v>N.A.</v>
          </cell>
          <cell r="AW46" t="str">
            <v>N.A.</v>
          </cell>
          <cell r="AX46">
            <v>700000</v>
          </cell>
          <cell r="AY46" t="str">
            <v>N.A.</v>
          </cell>
          <cell r="AZ46">
            <v>2450000</v>
          </cell>
          <cell r="BA46">
            <v>3763000</v>
          </cell>
          <cell r="BB46">
            <v>0</v>
          </cell>
          <cell r="BC46">
            <v>0</v>
          </cell>
          <cell r="BD46">
            <v>400000</v>
          </cell>
          <cell r="BE46">
            <v>1500000</v>
          </cell>
          <cell r="BF46" t="str">
            <v>N.A.</v>
          </cell>
          <cell r="BG46">
            <v>3153000</v>
          </cell>
          <cell r="BH46">
            <v>56000</v>
          </cell>
          <cell r="BI46">
            <v>750000</v>
          </cell>
          <cell r="BJ46" t="str">
            <v>N.A.</v>
          </cell>
          <cell r="BK46" t="str">
            <v>N.A.</v>
          </cell>
          <cell r="BL46" t="str">
            <v>N.A.</v>
          </cell>
          <cell r="BM46" t="str">
            <v>N.A.</v>
          </cell>
          <cell r="BN46">
            <v>6902000</v>
          </cell>
          <cell r="BO46">
            <v>56000</v>
          </cell>
          <cell r="BP46" t="str">
            <v>N.A.</v>
          </cell>
          <cell r="BQ46" t="str">
            <v>N.A.</v>
          </cell>
          <cell r="BR46">
            <v>0</v>
          </cell>
          <cell r="BS46">
            <v>290000</v>
          </cell>
          <cell r="BT46" t="str">
            <v>N.A.</v>
          </cell>
          <cell r="BU46" t="str">
            <v>N.A.</v>
          </cell>
          <cell r="BV46" t="str">
            <v>N.A.</v>
          </cell>
          <cell r="BW46" t="str">
            <v>N.A.</v>
          </cell>
          <cell r="BX46" t="str">
            <v>N.A.</v>
          </cell>
          <cell r="BY46" t="str">
            <v>Si</v>
          </cell>
          <cell r="BZ46" t="str">
            <v>No</v>
          </cell>
          <cell r="CA46" t="str">
            <v>Si</v>
          </cell>
          <cell r="CB46" t="str">
            <v>No</v>
          </cell>
          <cell r="CC46" t="str">
            <v>Si</v>
          </cell>
          <cell r="CD46" t="str">
            <v>No</v>
          </cell>
          <cell r="CE46" t="str">
            <v>No</v>
          </cell>
          <cell r="CF46" t="str">
            <v>N.A.</v>
          </cell>
          <cell r="CG46" t="str">
            <v>N.A.</v>
          </cell>
          <cell r="CH46" t="str">
            <v>N.A.</v>
          </cell>
          <cell r="CI46" t="str">
            <v>N.A.</v>
          </cell>
          <cell r="CJ46" t="str">
            <v>N.A.</v>
          </cell>
          <cell r="CK46" t="str">
            <v>N.A.</v>
          </cell>
          <cell r="CL46" t="str">
            <v>N.A.</v>
          </cell>
          <cell r="CM46" t="str">
            <v>N.A.</v>
          </cell>
          <cell r="CN46" t="str">
            <v>N.A.</v>
          </cell>
          <cell r="CO46" t="str">
            <v>N.A.</v>
          </cell>
          <cell r="CP46" t="str">
            <v>N.A.</v>
          </cell>
          <cell r="CQ46" t="str">
            <v>N.A.</v>
          </cell>
          <cell r="CR46" t="str">
            <v>N.A.</v>
          </cell>
          <cell r="CS46" t="str">
            <v>N.A.</v>
          </cell>
          <cell r="CT46" t="str">
            <v>N.A.</v>
          </cell>
          <cell r="CU46">
            <v>2682909</v>
          </cell>
        </row>
        <row r="47">
          <cell r="J47" t="str">
            <v>CCEVeh44</v>
          </cell>
          <cell r="K47" t="str">
            <v>Entre 100 y 150</v>
          </cell>
          <cell r="L47">
            <v>111</v>
          </cell>
          <cell r="M47" t="str">
            <v>N.A.</v>
          </cell>
          <cell r="N47">
            <v>60900000</v>
          </cell>
          <cell r="O47" t="str">
            <v>N.A.</v>
          </cell>
          <cell r="P47" t="str">
            <v>Mecánico</v>
          </cell>
          <cell r="Q47" t="str">
            <v>Gasolina</v>
          </cell>
          <cell r="R47" t="str">
            <v>N.A.</v>
          </cell>
          <cell r="S47" t="str">
            <v>N.A.</v>
          </cell>
          <cell r="T47" t="str">
            <v>N.A.</v>
          </cell>
          <cell r="U47" t="str">
            <v>N.A.</v>
          </cell>
          <cell r="V47" t="str">
            <v>N.A.</v>
          </cell>
          <cell r="W47" t="str">
            <v>N.A.</v>
          </cell>
          <cell r="X47">
            <v>1</v>
          </cell>
          <cell r="Y47">
            <v>0.05</v>
          </cell>
          <cell r="Z47">
            <v>0.06</v>
          </cell>
          <cell r="AA47">
            <v>7.0000000000000007E-2</v>
          </cell>
          <cell r="AB47">
            <v>0.108</v>
          </cell>
          <cell r="AC47">
            <v>0.109</v>
          </cell>
          <cell r="AD47">
            <v>0.11</v>
          </cell>
          <cell r="AE47" t="str">
            <v>Si</v>
          </cell>
          <cell r="AF47" t="str">
            <v>No</v>
          </cell>
          <cell r="AG47" t="str">
            <v>No</v>
          </cell>
          <cell r="AH47">
            <v>1</v>
          </cell>
          <cell r="AI47">
            <v>4200000</v>
          </cell>
          <cell r="AJ47">
            <v>490000</v>
          </cell>
          <cell r="AK47">
            <v>320000</v>
          </cell>
          <cell r="AL47" t="str">
            <v>N.A.</v>
          </cell>
          <cell r="AM47" t="str">
            <v>N.A.</v>
          </cell>
          <cell r="AN47">
            <v>6400000</v>
          </cell>
          <cell r="AO47">
            <v>0</v>
          </cell>
          <cell r="AP47">
            <v>0</v>
          </cell>
          <cell r="AQ47">
            <v>1000000</v>
          </cell>
          <cell r="AR47">
            <v>0</v>
          </cell>
          <cell r="AS47" t="str">
            <v>N.A.</v>
          </cell>
          <cell r="AT47" t="str">
            <v>N.A.</v>
          </cell>
          <cell r="AU47" t="str">
            <v>N.A.</v>
          </cell>
          <cell r="AV47" t="str">
            <v>N.A.</v>
          </cell>
          <cell r="AW47" t="str">
            <v>N.A.</v>
          </cell>
          <cell r="AX47">
            <v>700000</v>
          </cell>
          <cell r="AY47" t="str">
            <v>N.A.</v>
          </cell>
          <cell r="AZ47">
            <v>2450000</v>
          </cell>
          <cell r="BA47">
            <v>3763000</v>
          </cell>
          <cell r="BB47">
            <v>0</v>
          </cell>
          <cell r="BC47">
            <v>0</v>
          </cell>
          <cell r="BD47">
            <v>400000</v>
          </cell>
          <cell r="BE47">
            <v>1500000</v>
          </cell>
          <cell r="BF47" t="str">
            <v>N.A.</v>
          </cell>
          <cell r="BG47">
            <v>3153000</v>
          </cell>
          <cell r="BH47">
            <v>56000</v>
          </cell>
          <cell r="BI47">
            <v>750000</v>
          </cell>
          <cell r="BJ47" t="str">
            <v>N.A.</v>
          </cell>
          <cell r="BK47" t="str">
            <v>N.A.</v>
          </cell>
          <cell r="BL47" t="str">
            <v>N.A.</v>
          </cell>
          <cell r="BM47" t="str">
            <v>N.A.</v>
          </cell>
          <cell r="BN47">
            <v>6902000</v>
          </cell>
          <cell r="BO47">
            <v>56000</v>
          </cell>
          <cell r="BP47" t="str">
            <v>N.A.</v>
          </cell>
          <cell r="BQ47" t="str">
            <v>N.A.</v>
          </cell>
          <cell r="BR47">
            <v>0</v>
          </cell>
          <cell r="BS47">
            <v>290000</v>
          </cell>
          <cell r="BT47" t="str">
            <v>N.A.</v>
          </cell>
          <cell r="BU47" t="str">
            <v>N.A.</v>
          </cell>
          <cell r="BV47" t="str">
            <v>N.A.</v>
          </cell>
          <cell r="BW47" t="str">
            <v>N.A.</v>
          </cell>
          <cell r="BX47" t="str">
            <v>N.A.</v>
          </cell>
          <cell r="BY47" t="str">
            <v>Si</v>
          </cell>
          <cell r="BZ47" t="str">
            <v>No</v>
          </cell>
          <cell r="CA47" t="str">
            <v>Si</v>
          </cell>
          <cell r="CB47" t="str">
            <v>Si</v>
          </cell>
          <cell r="CC47" t="str">
            <v>Si</v>
          </cell>
          <cell r="CD47" t="str">
            <v>No</v>
          </cell>
          <cell r="CE47" t="str">
            <v>No</v>
          </cell>
          <cell r="CF47" t="str">
            <v>N.A.</v>
          </cell>
          <cell r="CG47" t="str">
            <v>N.A.</v>
          </cell>
          <cell r="CH47" t="str">
            <v>N.A.</v>
          </cell>
          <cell r="CI47" t="str">
            <v>N.A.</v>
          </cell>
          <cell r="CJ47" t="str">
            <v>N.A.</v>
          </cell>
          <cell r="CK47" t="str">
            <v>N.A.</v>
          </cell>
          <cell r="CL47" t="str">
            <v>N.A.</v>
          </cell>
          <cell r="CM47" t="str">
            <v>N.A.</v>
          </cell>
          <cell r="CN47" t="str">
            <v>N.A.</v>
          </cell>
          <cell r="CO47" t="str">
            <v>N.A.</v>
          </cell>
          <cell r="CP47" t="str">
            <v>N.A.</v>
          </cell>
          <cell r="CQ47" t="str">
            <v>N.A.</v>
          </cell>
          <cell r="CR47" t="str">
            <v>N.A.</v>
          </cell>
          <cell r="CS47" t="str">
            <v>N.A.</v>
          </cell>
          <cell r="CT47" t="str">
            <v>N.A.</v>
          </cell>
          <cell r="CU47">
            <v>2682909</v>
          </cell>
        </row>
        <row r="48">
          <cell r="J48" t="str">
            <v>CCEVeh45</v>
          </cell>
          <cell r="K48" t="str">
            <v>Entre 100 y 150</v>
          </cell>
          <cell r="L48">
            <v>111</v>
          </cell>
          <cell r="M48" t="str">
            <v>N.A.</v>
          </cell>
          <cell r="N48">
            <v>64700000</v>
          </cell>
          <cell r="O48" t="str">
            <v>N.A.</v>
          </cell>
          <cell r="P48" t="str">
            <v>Automático</v>
          </cell>
          <cell r="Q48" t="str">
            <v>Gasolina</v>
          </cell>
          <cell r="R48" t="str">
            <v>N.A.</v>
          </cell>
          <cell r="S48" t="str">
            <v>N.A.</v>
          </cell>
          <cell r="T48" t="str">
            <v>N.A.</v>
          </cell>
          <cell r="U48" t="str">
            <v>N.A.</v>
          </cell>
          <cell r="V48" t="str">
            <v>N.A.</v>
          </cell>
          <cell r="W48" t="str">
            <v>N.A.</v>
          </cell>
          <cell r="X48">
            <v>2</v>
          </cell>
          <cell r="Y48">
            <v>0.05</v>
          </cell>
          <cell r="Z48">
            <v>0.06</v>
          </cell>
          <cell r="AA48">
            <v>7.0000000000000007E-2</v>
          </cell>
          <cell r="AB48">
            <v>0.108</v>
          </cell>
          <cell r="AC48">
            <v>0.109</v>
          </cell>
          <cell r="AD48">
            <v>0.11</v>
          </cell>
          <cell r="AE48" t="str">
            <v>Si</v>
          </cell>
          <cell r="AF48" t="str">
            <v>No</v>
          </cell>
          <cell r="AG48" t="str">
            <v>No</v>
          </cell>
          <cell r="AH48">
            <v>1</v>
          </cell>
          <cell r="AI48">
            <v>4200000</v>
          </cell>
          <cell r="AJ48">
            <v>490000</v>
          </cell>
          <cell r="AK48">
            <v>320000</v>
          </cell>
          <cell r="AL48" t="str">
            <v>N.A.</v>
          </cell>
          <cell r="AM48" t="str">
            <v>N.A.</v>
          </cell>
          <cell r="AN48">
            <v>6400000</v>
          </cell>
          <cell r="AO48">
            <v>0</v>
          </cell>
          <cell r="AP48">
            <v>0</v>
          </cell>
          <cell r="AQ48">
            <v>1000000</v>
          </cell>
          <cell r="AR48">
            <v>0</v>
          </cell>
          <cell r="AS48" t="str">
            <v>N.A.</v>
          </cell>
          <cell r="AT48" t="str">
            <v>N.A.</v>
          </cell>
          <cell r="AU48" t="str">
            <v>N.A.</v>
          </cell>
          <cell r="AV48" t="str">
            <v>N.A.</v>
          </cell>
          <cell r="AW48" t="str">
            <v>N.A.</v>
          </cell>
          <cell r="AX48">
            <v>700000</v>
          </cell>
          <cell r="AY48" t="str">
            <v>N.A.</v>
          </cell>
          <cell r="AZ48">
            <v>2450000</v>
          </cell>
          <cell r="BA48">
            <v>3763000</v>
          </cell>
          <cell r="BB48">
            <v>0</v>
          </cell>
          <cell r="BC48">
            <v>0</v>
          </cell>
          <cell r="BD48">
            <v>400000</v>
          </cell>
          <cell r="BE48">
            <v>1500000</v>
          </cell>
          <cell r="BF48" t="str">
            <v>N.A.</v>
          </cell>
          <cell r="BG48">
            <v>3153000</v>
          </cell>
          <cell r="BH48">
            <v>56000</v>
          </cell>
          <cell r="BI48">
            <v>750000</v>
          </cell>
          <cell r="BJ48" t="str">
            <v>N.A.</v>
          </cell>
          <cell r="BK48" t="str">
            <v>N.A.</v>
          </cell>
          <cell r="BL48" t="str">
            <v>N.A.</v>
          </cell>
          <cell r="BM48" t="str">
            <v>N.A.</v>
          </cell>
          <cell r="BN48">
            <v>6902000</v>
          </cell>
          <cell r="BO48">
            <v>56000</v>
          </cell>
          <cell r="BP48" t="str">
            <v>N.A.</v>
          </cell>
          <cell r="BQ48" t="str">
            <v>N.A.</v>
          </cell>
          <cell r="BR48">
            <v>0</v>
          </cell>
          <cell r="BS48">
            <v>290000</v>
          </cell>
          <cell r="BT48" t="str">
            <v>N.A.</v>
          </cell>
          <cell r="BU48" t="str">
            <v>N.A.</v>
          </cell>
          <cell r="BV48" t="str">
            <v>N.A.</v>
          </cell>
          <cell r="BW48" t="str">
            <v>N.A.</v>
          </cell>
          <cell r="BX48" t="str">
            <v>N.A.</v>
          </cell>
          <cell r="BY48" t="str">
            <v>Si</v>
          </cell>
          <cell r="BZ48" t="str">
            <v>No</v>
          </cell>
          <cell r="CA48" t="str">
            <v>Si</v>
          </cell>
          <cell r="CB48" t="str">
            <v>Si</v>
          </cell>
          <cell r="CC48" t="str">
            <v>Si</v>
          </cell>
          <cell r="CD48" t="str">
            <v>No</v>
          </cell>
          <cell r="CE48" t="str">
            <v>No</v>
          </cell>
          <cell r="CF48" t="str">
            <v>N.A.</v>
          </cell>
          <cell r="CG48" t="str">
            <v>N.A.</v>
          </cell>
          <cell r="CH48" t="str">
            <v>N.A.</v>
          </cell>
          <cell r="CI48" t="str">
            <v>N.A.</v>
          </cell>
          <cell r="CJ48" t="str">
            <v>N.A.</v>
          </cell>
          <cell r="CK48" t="str">
            <v>N.A.</v>
          </cell>
          <cell r="CL48" t="str">
            <v>N.A.</v>
          </cell>
          <cell r="CM48" t="str">
            <v>N.A.</v>
          </cell>
          <cell r="CN48" t="str">
            <v>N.A.</v>
          </cell>
          <cell r="CO48" t="str">
            <v>N.A.</v>
          </cell>
          <cell r="CP48" t="str">
            <v>N.A.</v>
          </cell>
          <cell r="CQ48" t="str">
            <v>N.A.</v>
          </cell>
          <cell r="CR48" t="str">
            <v>N.A.</v>
          </cell>
          <cell r="CS48" t="str">
            <v>N.A.</v>
          </cell>
          <cell r="CT48" t="str">
            <v>N.A.</v>
          </cell>
          <cell r="CU48">
            <v>2682909</v>
          </cell>
        </row>
        <row r="49">
          <cell r="J49" t="str">
            <v>CCEVeh46</v>
          </cell>
          <cell r="K49" t="str">
            <v>Menor a 100</v>
          </cell>
          <cell r="L49">
            <v>85</v>
          </cell>
          <cell r="M49" t="str">
            <v>N.A.</v>
          </cell>
          <cell r="N49">
            <v>50100000</v>
          </cell>
          <cell r="O49" t="str">
            <v>N.A.</v>
          </cell>
          <cell r="P49" t="str">
            <v>Mecánico</v>
          </cell>
          <cell r="Q49" t="str">
            <v>Gasolina</v>
          </cell>
          <cell r="R49" t="str">
            <v>N.A.</v>
          </cell>
          <cell r="S49" t="str">
            <v>N.A.</v>
          </cell>
          <cell r="T49" t="str">
            <v>N.A.</v>
          </cell>
          <cell r="U49" t="str">
            <v>N.A.</v>
          </cell>
          <cell r="V49" t="str">
            <v>N.A.</v>
          </cell>
          <cell r="W49" t="str">
            <v>N.A.</v>
          </cell>
          <cell r="X49">
            <v>2</v>
          </cell>
          <cell r="Y49">
            <v>0.05</v>
          </cell>
          <cell r="Z49">
            <v>0.06</v>
          </cell>
          <cell r="AA49">
            <v>7.0000000000000007E-2</v>
          </cell>
          <cell r="AB49">
            <v>0.108</v>
          </cell>
          <cell r="AC49">
            <v>0.109</v>
          </cell>
          <cell r="AD49">
            <v>0.11</v>
          </cell>
          <cell r="AE49" t="str">
            <v>No</v>
          </cell>
          <cell r="AF49" t="str">
            <v>No</v>
          </cell>
          <cell r="AG49" t="str">
            <v>No</v>
          </cell>
          <cell r="AH49">
            <v>1</v>
          </cell>
          <cell r="AI49">
            <v>4200000</v>
          </cell>
          <cell r="AJ49">
            <v>490000</v>
          </cell>
          <cell r="AK49">
            <v>320000</v>
          </cell>
          <cell r="AL49" t="str">
            <v>N.A.</v>
          </cell>
          <cell r="AM49" t="str">
            <v>N.A.</v>
          </cell>
          <cell r="AN49">
            <v>6400000</v>
          </cell>
          <cell r="AO49">
            <v>0</v>
          </cell>
          <cell r="AP49">
            <v>490000</v>
          </cell>
          <cell r="AQ49">
            <v>1000000</v>
          </cell>
          <cell r="AR49">
            <v>409000</v>
          </cell>
          <cell r="AS49" t="str">
            <v>N.A.</v>
          </cell>
          <cell r="AT49" t="str">
            <v>N.A.</v>
          </cell>
          <cell r="AU49" t="str">
            <v>N.A.</v>
          </cell>
          <cell r="AV49" t="str">
            <v>N.A.</v>
          </cell>
          <cell r="AW49" t="str">
            <v>N.A.</v>
          </cell>
          <cell r="AX49">
            <v>700000</v>
          </cell>
          <cell r="AY49" t="str">
            <v>N.A.</v>
          </cell>
          <cell r="AZ49">
            <v>2450000</v>
          </cell>
          <cell r="BA49">
            <v>3763000</v>
          </cell>
          <cell r="BB49">
            <v>0</v>
          </cell>
          <cell r="BC49" t="str">
            <v>N.A.</v>
          </cell>
          <cell r="BD49">
            <v>400000</v>
          </cell>
          <cell r="BE49">
            <v>1500000</v>
          </cell>
          <cell r="BF49" t="str">
            <v>N.A.</v>
          </cell>
          <cell r="BG49">
            <v>3153000</v>
          </cell>
          <cell r="BH49">
            <v>56000</v>
          </cell>
          <cell r="BI49">
            <v>750000</v>
          </cell>
          <cell r="BJ49" t="str">
            <v>N.A.</v>
          </cell>
          <cell r="BK49" t="str">
            <v>N.A.</v>
          </cell>
          <cell r="BL49" t="str">
            <v>N.A.</v>
          </cell>
          <cell r="BM49" t="str">
            <v>N.A.</v>
          </cell>
          <cell r="BN49">
            <v>6902000</v>
          </cell>
          <cell r="BO49">
            <v>56000</v>
          </cell>
          <cell r="BP49" t="str">
            <v>N.A.</v>
          </cell>
          <cell r="BQ49" t="str">
            <v>N.A.</v>
          </cell>
          <cell r="BR49">
            <v>0</v>
          </cell>
          <cell r="BS49">
            <v>290000</v>
          </cell>
          <cell r="BT49" t="str">
            <v>N.A.</v>
          </cell>
          <cell r="BU49" t="str">
            <v>N.A.</v>
          </cell>
          <cell r="BV49" t="str">
            <v>N.A.</v>
          </cell>
          <cell r="BW49" t="str">
            <v>N.A.</v>
          </cell>
          <cell r="BX49" t="str">
            <v>N.A.</v>
          </cell>
          <cell r="BY49" t="str">
            <v>Si</v>
          </cell>
          <cell r="BZ49" t="str">
            <v>No</v>
          </cell>
          <cell r="CA49" t="str">
            <v>No</v>
          </cell>
          <cell r="CB49" t="str">
            <v>No</v>
          </cell>
          <cell r="CC49" t="str">
            <v>Si</v>
          </cell>
          <cell r="CD49" t="str">
            <v>No</v>
          </cell>
          <cell r="CE49" t="str">
            <v>No</v>
          </cell>
          <cell r="CF49" t="str">
            <v>N.A.</v>
          </cell>
          <cell r="CG49" t="str">
            <v>N.A.</v>
          </cell>
          <cell r="CH49" t="str">
            <v>N.A.</v>
          </cell>
          <cell r="CI49" t="str">
            <v>N.A.</v>
          </cell>
          <cell r="CJ49" t="str">
            <v>N.A.</v>
          </cell>
          <cell r="CK49" t="str">
            <v>N.A.</v>
          </cell>
          <cell r="CL49" t="str">
            <v>N.A.</v>
          </cell>
          <cell r="CM49" t="str">
            <v>N.A.</v>
          </cell>
          <cell r="CN49" t="str">
            <v>N.A.</v>
          </cell>
          <cell r="CO49" t="str">
            <v>N.A.</v>
          </cell>
          <cell r="CP49" t="str">
            <v>N.A.</v>
          </cell>
          <cell r="CQ49" t="str">
            <v>N.A.</v>
          </cell>
          <cell r="CR49" t="str">
            <v>N.A.</v>
          </cell>
          <cell r="CS49" t="str">
            <v>N.A.</v>
          </cell>
          <cell r="CT49" t="str">
            <v>N.A.</v>
          </cell>
          <cell r="CU49">
            <v>2488182</v>
          </cell>
        </row>
        <row r="50">
          <cell r="J50" t="str">
            <v>CCEVeh47</v>
          </cell>
          <cell r="K50" t="str">
            <v>Entre 100 y 150</v>
          </cell>
          <cell r="L50">
            <v>111</v>
          </cell>
          <cell r="M50" t="str">
            <v>N.A.</v>
          </cell>
          <cell r="N50">
            <v>54800000</v>
          </cell>
          <cell r="O50" t="str">
            <v>N.A.</v>
          </cell>
          <cell r="P50" t="str">
            <v>Mecánico</v>
          </cell>
          <cell r="Q50" t="str">
            <v>Gasolina</v>
          </cell>
          <cell r="R50" t="str">
            <v>N.A.</v>
          </cell>
          <cell r="S50" t="str">
            <v>N.A.</v>
          </cell>
          <cell r="T50" t="str">
            <v>N.A.</v>
          </cell>
          <cell r="U50" t="str">
            <v>N.A.</v>
          </cell>
          <cell r="V50" t="str">
            <v>N.A.</v>
          </cell>
          <cell r="W50" t="str">
            <v>N.A.</v>
          </cell>
          <cell r="X50">
            <v>1</v>
          </cell>
          <cell r="Y50">
            <v>0.05</v>
          </cell>
          <cell r="Z50">
            <v>0.06</v>
          </cell>
          <cell r="AA50">
            <v>7.0000000000000007E-2</v>
          </cell>
          <cell r="AB50">
            <v>0.108</v>
          </cell>
          <cell r="AC50">
            <v>0.109</v>
          </cell>
          <cell r="AD50">
            <v>0.11</v>
          </cell>
          <cell r="AE50" t="str">
            <v>No</v>
          </cell>
          <cell r="AF50" t="str">
            <v>No</v>
          </cell>
          <cell r="AG50" t="str">
            <v>No</v>
          </cell>
          <cell r="AH50">
            <v>1</v>
          </cell>
          <cell r="AI50">
            <v>4200000</v>
          </cell>
          <cell r="AJ50">
            <v>490000</v>
          </cell>
          <cell r="AK50">
            <v>320000</v>
          </cell>
          <cell r="AL50" t="str">
            <v>N.A.</v>
          </cell>
          <cell r="AM50" t="str">
            <v>N.A.</v>
          </cell>
          <cell r="AN50">
            <v>6400000</v>
          </cell>
          <cell r="AO50">
            <v>0</v>
          </cell>
          <cell r="AP50">
            <v>490000</v>
          </cell>
          <cell r="AQ50">
            <v>1000000</v>
          </cell>
          <cell r="AR50">
            <v>409000</v>
          </cell>
          <cell r="AS50" t="str">
            <v>N.A.</v>
          </cell>
          <cell r="AT50" t="str">
            <v>N.A.</v>
          </cell>
          <cell r="AU50" t="str">
            <v>N.A.</v>
          </cell>
          <cell r="AV50" t="str">
            <v>N.A.</v>
          </cell>
          <cell r="AW50" t="str">
            <v>N.A.</v>
          </cell>
          <cell r="AX50">
            <v>700000</v>
          </cell>
          <cell r="AY50" t="str">
            <v>N.A.</v>
          </cell>
          <cell r="AZ50">
            <v>2450000</v>
          </cell>
          <cell r="BA50">
            <v>3763000</v>
          </cell>
          <cell r="BB50">
            <v>0</v>
          </cell>
          <cell r="BC50" t="str">
            <v>N.A.</v>
          </cell>
          <cell r="BD50">
            <v>400000</v>
          </cell>
          <cell r="BE50">
            <v>1500000</v>
          </cell>
          <cell r="BF50" t="str">
            <v>N.A.</v>
          </cell>
          <cell r="BG50">
            <v>3153000</v>
          </cell>
          <cell r="BH50">
            <v>56000</v>
          </cell>
          <cell r="BI50">
            <v>750000</v>
          </cell>
          <cell r="BJ50" t="str">
            <v>N.A.</v>
          </cell>
          <cell r="BK50" t="str">
            <v>N.A.</v>
          </cell>
          <cell r="BL50" t="str">
            <v>N.A.</v>
          </cell>
          <cell r="BM50" t="str">
            <v>N.A.</v>
          </cell>
          <cell r="BN50">
            <v>6902000</v>
          </cell>
          <cell r="BO50">
            <v>56000</v>
          </cell>
          <cell r="BP50" t="str">
            <v>N.A.</v>
          </cell>
          <cell r="BQ50" t="str">
            <v>N.A.</v>
          </cell>
          <cell r="BR50">
            <v>0</v>
          </cell>
          <cell r="BS50">
            <v>290000</v>
          </cell>
          <cell r="BT50" t="str">
            <v>N.A.</v>
          </cell>
          <cell r="BU50" t="str">
            <v>N.A.</v>
          </cell>
          <cell r="BV50" t="str">
            <v>N.A.</v>
          </cell>
          <cell r="BW50" t="str">
            <v>N.A.</v>
          </cell>
          <cell r="BX50" t="str">
            <v>N.A.</v>
          </cell>
          <cell r="BY50" t="str">
            <v>Si</v>
          </cell>
          <cell r="BZ50" t="str">
            <v>No</v>
          </cell>
          <cell r="CA50" t="str">
            <v>Si</v>
          </cell>
          <cell r="CB50" t="str">
            <v>No</v>
          </cell>
          <cell r="CC50" t="str">
            <v>Si</v>
          </cell>
          <cell r="CD50" t="str">
            <v>No</v>
          </cell>
          <cell r="CE50" t="str">
            <v>No</v>
          </cell>
          <cell r="CF50" t="str">
            <v>N.A.</v>
          </cell>
          <cell r="CG50" t="str">
            <v>N.A.</v>
          </cell>
          <cell r="CH50" t="str">
            <v>N.A.</v>
          </cell>
          <cell r="CI50" t="str">
            <v>N.A.</v>
          </cell>
          <cell r="CJ50" t="str">
            <v>N.A.</v>
          </cell>
          <cell r="CK50" t="str">
            <v>N.A.</v>
          </cell>
          <cell r="CL50" t="str">
            <v>N.A.</v>
          </cell>
          <cell r="CM50" t="str">
            <v>N.A.</v>
          </cell>
          <cell r="CN50" t="str">
            <v>N.A.</v>
          </cell>
          <cell r="CO50" t="str">
            <v>N.A.</v>
          </cell>
          <cell r="CP50" t="str">
            <v>N.A.</v>
          </cell>
          <cell r="CQ50" t="str">
            <v>N.A.</v>
          </cell>
          <cell r="CR50" t="str">
            <v>N.A.</v>
          </cell>
          <cell r="CS50" t="str">
            <v>N.A.</v>
          </cell>
          <cell r="CT50" t="str">
            <v>N.A.</v>
          </cell>
          <cell r="CU50">
            <v>2682909</v>
          </cell>
        </row>
        <row r="51">
          <cell r="J51" t="str">
            <v>CCEVeh48</v>
          </cell>
          <cell r="K51" t="str">
            <v>Entre 100 y 150</v>
          </cell>
          <cell r="L51">
            <v>111</v>
          </cell>
          <cell r="M51" t="str">
            <v>N.A.</v>
          </cell>
          <cell r="N51">
            <v>58200000</v>
          </cell>
          <cell r="O51" t="str">
            <v>N.A.</v>
          </cell>
          <cell r="P51" t="str">
            <v>Mecánico</v>
          </cell>
          <cell r="Q51" t="str">
            <v>Gasolina</v>
          </cell>
          <cell r="R51" t="str">
            <v>N.A.</v>
          </cell>
          <cell r="S51" t="str">
            <v>N.A.</v>
          </cell>
          <cell r="T51" t="str">
            <v>N.A.</v>
          </cell>
          <cell r="U51" t="str">
            <v>N.A.</v>
          </cell>
          <cell r="V51" t="str">
            <v>N.A.</v>
          </cell>
          <cell r="W51" t="str">
            <v>N.A.</v>
          </cell>
          <cell r="X51">
            <v>1</v>
          </cell>
          <cell r="Y51">
            <v>0.05</v>
          </cell>
          <cell r="Z51">
            <v>0.06</v>
          </cell>
          <cell r="AA51">
            <v>7.0000000000000007E-2</v>
          </cell>
          <cell r="AB51">
            <v>0.108</v>
          </cell>
          <cell r="AC51">
            <v>0.109</v>
          </cell>
          <cell r="AD51">
            <v>0.11</v>
          </cell>
          <cell r="AE51" t="str">
            <v>Si</v>
          </cell>
          <cell r="AF51" t="str">
            <v>No</v>
          </cell>
          <cell r="AG51" t="str">
            <v>No</v>
          </cell>
          <cell r="AH51">
            <v>1</v>
          </cell>
          <cell r="AI51">
            <v>4200000</v>
          </cell>
          <cell r="AJ51">
            <v>490000</v>
          </cell>
          <cell r="AK51">
            <v>320000</v>
          </cell>
          <cell r="AL51" t="str">
            <v>N.A.</v>
          </cell>
          <cell r="AM51" t="str">
            <v>N.A.</v>
          </cell>
          <cell r="AN51">
            <v>6400000</v>
          </cell>
          <cell r="AO51">
            <v>0</v>
          </cell>
          <cell r="AP51">
            <v>0</v>
          </cell>
          <cell r="AQ51">
            <v>1000000</v>
          </cell>
          <cell r="AR51">
            <v>0</v>
          </cell>
          <cell r="AS51" t="str">
            <v>N.A.</v>
          </cell>
          <cell r="AT51" t="str">
            <v>N.A.</v>
          </cell>
          <cell r="AU51" t="str">
            <v>N.A.</v>
          </cell>
          <cell r="AV51" t="str">
            <v>N.A.</v>
          </cell>
          <cell r="AW51" t="str">
            <v>N.A.</v>
          </cell>
          <cell r="AX51">
            <v>700000</v>
          </cell>
          <cell r="AY51" t="str">
            <v>N.A.</v>
          </cell>
          <cell r="AZ51">
            <v>2450000</v>
          </cell>
          <cell r="BA51">
            <v>3763000</v>
          </cell>
          <cell r="BB51">
            <v>0</v>
          </cell>
          <cell r="BC51" t="str">
            <v>N.A.</v>
          </cell>
          <cell r="BD51">
            <v>400000</v>
          </cell>
          <cell r="BE51">
            <v>1500000</v>
          </cell>
          <cell r="BF51" t="str">
            <v>N.A.</v>
          </cell>
          <cell r="BG51">
            <v>3153000</v>
          </cell>
          <cell r="BH51">
            <v>56000</v>
          </cell>
          <cell r="BI51">
            <v>750000</v>
          </cell>
          <cell r="BJ51" t="str">
            <v>N.A.</v>
          </cell>
          <cell r="BK51" t="str">
            <v>N.A.</v>
          </cell>
          <cell r="BL51" t="str">
            <v>N.A.</v>
          </cell>
          <cell r="BM51" t="str">
            <v>N.A.</v>
          </cell>
          <cell r="BN51">
            <v>6902000</v>
          </cell>
          <cell r="BO51">
            <v>56000</v>
          </cell>
          <cell r="BP51" t="str">
            <v>N.A.</v>
          </cell>
          <cell r="BQ51" t="str">
            <v>N.A.</v>
          </cell>
          <cell r="BR51">
            <v>0</v>
          </cell>
          <cell r="BS51">
            <v>290000</v>
          </cell>
          <cell r="BT51" t="str">
            <v>N.A.</v>
          </cell>
          <cell r="BU51" t="str">
            <v>N.A.</v>
          </cell>
          <cell r="BV51" t="str">
            <v>N.A.</v>
          </cell>
          <cell r="BW51" t="str">
            <v>N.A.</v>
          </cell>
          <cell r="BX51" t="str">
            <v>N.A.</v>
          </cell>
          <cell r="BY51" t="str">
            <v>Si</v>
          </cell>
          <cell r="BZ51" t="str">
            <v>No</v>
          </cell>
          <cell r="CA51" t="str">
            <v>Si</v>
          </cell>
          <cell r="CB51" t="str">
            <v>Si</v>
          </cell>
          <cell r="CC51" t="str">
            <v>Si</v>
          </cell>
          <cell r="CD51" t="str">
            <v>No</v>
          </cell>
          <cell r="CE51" t="str">
            <v>No</v>
          </cell>
          <cell r="CF51" t="str">
            <v>N.A.</v>
          </cell>
          <cell r="CG51" t="str">
            <v>N.A.</v>
          </cell>
          <cell r="CH51" t="str">
            <v>N.A.</v>
          </cell>
          <cell r="CI51" t="str">
            <v>N.A.</v>
          </cell>
          <cell r="CJ51" t="str">
            <v>N.A.</v>
          </cell>
          <cell r="CK51" t="str">
            <v>N.A.</v>
          </cell>
          <cell r="CL51" t="str">
            <v>N.A.</v>
          </cell>
          <cell r="CM51" t="str">
            <v>N.A.</v>
          </cell>
          <cell r="CN51" t="str">
            <v>N.A.</v>
          </cell>
          <cell r="CO51" t="str">
            <v>N.A.</v>
          </cell>
          <cell r="CP51" t="str">
            <v>N.A.</v>
          </cell>
          <cell r="CQ51" t="str">
            <v>N.A.</v>
          </cell>
          <cell r="CR51" t="str">
            <v>N.A.</v>
          </cell>
          <cell r="CS51" t="str">
            <v>N.A.</v>
          </cell>
          <cell r="CT51" t="str">
            <v>N.A.</v>
          </cell>
          <cell r="CU51">
            <v>2682909</v>
          </cell>
        </row>
        <row r="52">
          <cell r="J52" t="str">
            <v>CCEVeh49</v>
          </cell>
          <cell r="K52" t="str">
            <v>Entre 100 y 150</v>
          </cell>
          <cell r="L52">
            <v>111</v>
          </cell>
          <cell r="M52" t="str">
            <v>N.A.</v>
          </cell>
          <cell r="N52">
            <v>63600000</v>
          </cell>
          <cell r="O52" t="str">
            <v>N.A.</v>
          </cell>
          <cell r="P52" t="str">
            <v>Mecánico</v>
          </cell>
          <cell r="Q52" t="str">
            <v>Gasolina</v>
          </cell>
          <cell r="R52" t="str">
            <v>N.A.</v>
          </cell>
          <cell r="S52" t="str">
            <v>N.A.</v>
          </cell>
          <cell r="T52" t="str">
            <v>N.A.</v>
          </cell>
          <cell r="U52" t="str">
            <v>N.A.</v>
          </cell>
          <cell r="V52" t="str">
            <v>N.A.</v>
          </cell>
          <cell r="W52" t="str">
            <v>N.A.</v>
          </cell>
          <cell r="X52">
            <v>2</v>
          </cell>
          <cell r="Y52">
            <v>0.05</v>
          </cell>
          <cell r="Z52">
            <v>0.06</v>
          </cell>
          <cell r="AA52">
            <v>7.0000000000000007E-2</v>
          </cell>
          <cell r="AB52">
            <v>0.108</v>
          </cell>
          <cell r="AC52">
            <v>0.109</v>
          </cell>
          <cell r="AD52">
            <v>0.11</v>
          </cell>
          <cell r="AE52" t="str">
            <v>No</v>
          </cell>
          <cell r="AF52" t="str">
            <v>No</v>
          </cell>
          <cell r="AG52" t="str">
            <v>No</v>
          </cell>
          <cell r="AH52">
            <v>1</v>
          </cell>
          <cell r="AI52">
            <v>4200000</v>
          </cell>
          <cell r="AJ52">
            <v>490000</v>
          </cell>
          <cell r="AK52">
            <v>320000</v>
          </cell>
          <cell r="AL52" t="str">
            <v>N.A.</v>
          </cell>
          <cell r="AM52" t="str">
            <v>N.A.</v>
          </cell>
          <cell r="AN52">
            <v>6400000</v>
          </cell>
          <cell r="AO52">
            <v>0</v>
          </cell>
          <cell r="AP52">
            <v>490000</v>
          </cell>
          <cell r="AQ52">
            <v>1000000</v>
          </cell>
          <cell r="AR52">
            <v>409000</v>
          </cell>
          <cell r="AS52" t="str">
            <v>N.A.</v>
          </cell>
          <cell r="AT52" t="str">
            <v>N.A.</v>
          </cell>
          <cell r="AU52" t="str">
            <v>N.A.</v>
          </cell>
          <cell r="AV52" t="str">
            <v>N.A.</v>
          </cell>
          <cell r="AW52" t="str">
            <v>N.A.</v>
          </cell>
          <cell r="AX52">
            <v>700000</v>
          </cell>
          <cell r="AY52" t="str">
            <v>N.A.</v>
          </cell>
          <cell r="AZ52">
            <v>2450000</v>
          </cell>
          <cell r="BA52">
            <v>3763000</v>
          </cell>
          <cell r="BB52">
            <v>0</v>
          </cell>
          <cell r="BC52" t="str">
            <v>N.A.</v>
          </cell>
          <cell r="BD52">
            <v>400000</v>
          </cell>
          <cell r="BE52">
            <v>1500000</v>
          </cell>
          <cell r="BF52" t="str">
            <v>N.A.</v>
          </cell>
          <cell r="BG52">
            <v>3153000</v>
          </cell>
          <cell r="BH52">
            <v>56000</v>
          </cell>
          <cell r="BI52">
            <v>750000</v>
          </cell>
          <cell r="BJ52" t="str">
            <v>N.A.</v>
          </cell>
          <cell r="BK52" t="str">
            <v>N.A.</v>
          </cell>
          <cell r="BL52" t="str">
            <v>N.A.</v>
          </cell>
          <cell r="BM52" t="str">
            <v>N.A.</v>
          </cell>
          <cell r="BN52">
            <v>6902000</v>
          </cell>
          <cell r="BO52">
            <v>56000</v>
          </cell>
          <cell r="BP52" t="str">
            <v>N.A.</v>
          </cell>
          <cell r="BQ52" t="str">
            <v>N.A.</v>
          </cell>
          <cell r="BR52">
            <v>0</v>
          </cell>
          <cell r="BS52">
            <v>290000</v>
          </cell>
          <cell r="BT52" t="str">
            <v>N.A.</v>
          </cell>
          <cell r="BU52" t="str">
            <v>N.A.</v>
          </cell>
          <cell r="BV52" t="str">
            <v>N.A.</v>
          </cell>
          <cell r="BW52" t="str">
            <v>N.A.</v>
          </cell>
          <cell r="BX52" t="str">
            <v>N.A.</v>
          </cell>
          <cell r="BY52" t="str">
            <v>Si</v>
          </cell>
          <cell r="BZ52" t="str">
            <v>No</v>
          </cell>
          <cell r="CA52" t="str">
            <v>Si</v>
          </cell>
          <cell r="CB52" t="str">
            <v>No</v>
          </cell>
          <cell r="CC52" t="str">
            <v>Si</v>
          </cell>
          <cell r="CD52" t="str">
            <v>No</v>
          </cell>
          <cell r="CE52" t="str">
            <v>No</v>
          </cell>
          <cell r="CF52" t="str">
            <v>N.A.</v>
          </cell>
          <cell r="CG52" t="str">
            <v>N.A.</v>
          </cell>
          <cell r="CH52" t="str">
            <v>N.A.</v>
          </cell>
          <cell r="CI52" t="str">
            <v>N.A.</v>
          </cell>
          <cell r="CJ52" t="str">
            <v>N.A.</v>
          </cell>
          <cell r="CK52" t="str">
            <v>N.A.</v>
          </cell>
          <cell r="CL52" t="str">
            <v>N.A.</v>
          </cell>
          <cell r="CM52" t="str">
            <v>N.A.</v>
          </cell>
          <cell r="CN52" t="str">
            <v>N.A.</v>
          </cell>
          <cell r="CO52" t="str">
            <v>N.A.</v>
          </cell>
          <cell r="CP52" t="str">
            <v>N.A.</v>
          </cell>
          <cell r="CQ52" t="str">
            <v>N.A.</v>
          </cell>
          <cell r="CR52" t="str">
            <v>N.A.</v>
          </cell>
          <cell r="CS52" t="str">
            <v>N.A.</v>
          </cell>
          <cell r="CT52" t="str">
            <v>N.A.</v>
          </cell>
          <cell r="CU52">
            <v>2682909</v>
          </cell>
        </row>
        <row r="53">
          <cell r="J53" t="str">
            <v>CCEVeh50</v>
          </cell>
          <cell r="K53" t="str">
            <v>Entre 100 y 150</v>
          </cell>
          <cell r="L53">
            <v>111</v>
          </cell>
          <cell r="M53" t="str">
            <v>N.A.</v>
          </cell>
          <cell r="N53">
            <v>61100000</v>
          </cell>
          <cell r="O53" t="str">
            <v>N.A.</v>
          </cell>
          <cell r="P53" t="str">
            <v>Automático</v>
          </cell>
          <cell r="Q53" t="str">
            <v>Gasolina</v>
          </cell>
          <cell r="R53" t="str">
            <v>N.A.</v>
          </cell>
          <cell r="S53" t="str">
            <v>N.A.</v>
          </cell>
          <cell r="T53" t="str">
            <v>N.A.</v>
          </cell>
          <cell r="U53" t="str">
            <v>N.A.</v>
          </cell>
          <cell r="V53" t="str">
            <v>N.A.</v>
          </cell>
          <cell r="W53" t="str">
            <v>N.A.</v>
          </cell>
          <cell r="X53">
            <v>2</v>
          </cell>
          <cell r="Y53">
            <v>0.05</v>
          </cell>
          <cell r="Z53">
            <v>0.06</v>
          </cell>
          <cell r="AA53">
            <v>7.0000000000000007E-2</v>
          </cell>
          <cell r="AB53">
            <v>0.108</v>
          </cell>
          <cell r="AC53">
            <v>0.109</v>
          </cell>
          <cell r="AD53">
            <v>0.11</v>
          </cell>
          <cell r="AE53" t="str">
            <v>No</v>
          </cell>
          <cell r="AF53" t="str">
            <v>No</v>
          </cell>
          <cell r="AG53" t="str">
            <v>No</v>
          </cell>
          <cell r="AH53">
            <v>1</v>
          </cell>
          <cell r="AI53">
            <v>4200000</v>
          </cell>
          <cell r="AJ53">
            <v>490000</v>
          </cell>
          <cell r="AK53">
            <v>320000</v>
          </cell>
          <cell r="AL53" t="str">
            <v>N.A.</v>
          </cell>
          <cell r="AM53" t="str">
            <v>N.A.</v>
          </cell>
          <cell r="AN53">
            <v>6400000</v>
          </cell>
          <cell r="AO53">
            <v>0</v>
          </cell>
          <cell r="AP53">
            <v>490000</v>
          </cell>
          <cell r="AQ53">
            <v>1000000</v>
          </cell>
          <cell r="AR53">
            <v>0</v>
          </cell>
          <cell r="AS53" t="str">
            <v>N.A.</v>
          </cell>
          <cell r="AT53" t="str">
            <v>N.A.</v>
          </cell>
          <cell r="AU53" t="str">
            <v>N.A.</v>
          </cell>
          <cell r="AV53" t="str">
            <v>N.A.</v>
          </cell>
          <cell r="AW53" t="str">
            <v>N.A.</v>
          </cell>
          <cell r="AX53">
            <v>700000</v>
          </cell>
          <cell r="AY53" t="str">
            <v>N.A.</v>
          </cell>
          <cell r="AZ53">
            <v>2450000</v>
          </cell>
          <cell r="BA53">
            <v>3763000</v>
          </cell>
          <cell r="BB53">
            <v>0</v>
          </cell>
          <cell r="BC53" t="str">
            <v>N.A.</v>
          </cell>
          <cell r="BD53">
            <v>400000</v>
          </cell>
          <cell r="BE53">
            <v>1500000</v>
          </cell>
          <cell r="BF53" t="str">
            <v>N.A.</v>
          </cell>
          <cell r="BG53">
            <v>3153000</v>
          </cell>
          <cell r="BH53">
            <v>56000</v>
          </cell>
          <cell r="BI53">
            <v>750000</v>
          </cell>
          <cell r="BJ53" t="str">
            <v>N.A.</v>
          </cell>
          <cell r="BK53" t="str">
            <v>N.A.</v>
          </cell>
          <cell r="BL53" t="str">
            <v>N.A.</v>
          </cell>
          <cell r="BM53" t="str">
            <v>N.A.</v>
          </cell>
          <cell r="BN53">
            <v>6902000</v>
          </cell>
          <cell r="BO53">
            <v>56000</v>
          </cell>
          <cell r="BP53" t="str">
            <v>N.A.</v>
          </cell>
          <cell r="BQ53" t="str">
            <v>N.A.</v>
          </cell>
          <cell r="BR53">
            <v>0</v>
          </cell>
          <cell r="BS53">
            <v>290000</v>
          </cell>
          <cell r="BT53" t="str">
            <v>N.A.</v>
          </cell>
          <cell r="BU53" t="str">
            <v>N.A.</v>
          </cell>
          <cell r="BV53" t="str">
            <v>N.A.</v>
          </cell>
          <cell r="BW53" t="str">
            <v>N.A.</v>
          </cell>
          <cell r="BX53" t="str">
            <v>N.A.</v>
          </cell>
          <cell r="BY53" t="str">
            <v>Si</v>
          </cell>
          <cell r="BZ53" t="str">
            <v>No</v>
          </cell>
          <cell r="CA53" t="str">
            <v>Si</v>
          </cell>
          <cell r="CB53" t="str">
            <v>No</v>
          </cell>
          <cell r="CC53" t="str">
            <v>Si</v>
          </cell>
          <cell r="CD53" t="str">
            <v>No</v>
          </cell>
          <cell r="CE53" t="str">
            <v>No</v>
          </cell>
          <cell r="CF53" t="str">
            <v>N.A.</v>
          </cell>
          <cell r="CG53" t="str">
            <v>N.A.</v>
          </cell>
          <cell r="CH53" t="str">
            <v>N.A.</v>
          </cell>
          <cell r="CI53" t="str">
            <v>N.A.</v>
          </cell>
          <cell r="CJ53" t="str">
            <v>N.A.</v>
          </cell>
          <cell r="CK53" t="str">
            <v>N.A.</v>
          </cell>
          <cell r="CL53" t="str">
            <v>N.A.</v>
          </cell>
          <cell r="CM53" t="str">
            <v>N.A.</v>
          </cell>
          <cell r="CN53" t="str">
            <v>N.A.</v>
          </cell>
          <cell r="CO53" t="str">
            <v>N.A.</v>
          </cell>
          <cell r="CP53" t="str">
            <v>N.A.</v>
          </cell>
          <cell r="CQ53" t="str">
            <v>N.A.</v>
          </cell>
          <cell r="CR53" t="str">
            <v>N.A.</v>
          </cell>
          <cell r="CS53" t="str">
            <v>N.A.</v>
          </cell>
          <cell r="CT53" t="str">
            <v>N.A.</v>
          </cell>
          <cell r="CU53">
            <v>2682909</v>
          </cell>
        </row>
        <row r="54">
          <cell r="J54" t="str">
            <v>CCEVeh51</v>
          </cell>
          <cell r="K54" t="str">
            <v>Entre 100 y 150</v>
          </cell>
          <cell r="L54">
            <v>111</v>
          </cell>
          <cell r="M54" t="str">
            <v>N.A.</v>
          </cell>
          <cell r="N54">
            <v>67900000</v>
          </cell>
          <cell r="O54" t="str">
            <v>N.A.</v>
          </cell>
          <cell r="P54" t="str">
            <v>Mecánico</v>
          </cell>
          <cell r="Q54" t="str">
            <v>Gasolina</v>
          </cell>
          <cell r="R54" t="str">
            <v>N.A.</v>
          </cell>
          <cell r="S54" t="str">
            <v>N.A.</v>
          </cell>
          <cell r="T54" t="str">
            <v>N.A.</v>
          </cell>
          <cell r="U54" t="str">
            <v>N.A.</v>
          </cell>
          <cell r="V54" t="str">
            <v>N.A.</v>
          </cell>
          <cell r="W54" t="str">
            <v>N.A.</v>
          </cell>
          <cell r="X54">
            <v>2</v>
          </cell>
          <cell r="Y54">
            <v>0.05</v>
          </cell>
          <cell r="Z54">
            <v>0.06</v>
          </cell>
          <cell r="AA54">
            <v>7.0000000000000007E-2</v>
          </cell>
          <cell r="AB54">
            <v>0.108</v>
          </cell>
          <cell r="AC54">
            <v>0.109</v>
          </cell>
          <cell r="AD54">
            <v>0.11</v>
          </cell>
          <cell r="AE54" t="str">
            <v>Si</v>
          </cell>
          <cell r="AF54" t="str">
            <v>No</v>
          </cell>
          <cell r="AG54" t="str">
            <v>No</v>
          </cell>
          <cell r="AH54">
            <v>1</v>
          </cell>
          <cell r="AI54">
            <v>4200000</v>
          </cell>
          <cell r="AJ54">
            <v>490000</v>
          </cell>
          <cell r="AK54">
            <v>320000</v>
          </cell>
          <cell r="AL54" t="str">
            <v>N.A.</v>
          </cell>
          <cell r="AM54" t="str">
            <v>N.A.</v>
          </cell>
          <cell r="AN54">
            <v>6400000</v>
          </cell>
          <cell r="AO54">
            <v>0</v>
          </cell>
          <cell r="AP54">
            <v>0</v>
          </cell>
          <cell r="AQ54">
            <v>1000000</v>
          </cell>
          <cell r="AR54">
            <v>409000</v>
          </cell>
          <cell r="AS54" t="str">
            <v>N.A.</v>
          </cell>
          <cell r="AT54" t="str">
            <v>N.A.</v>
          </cell>
          <cell r="AU54" t="str">
            <v>N.A.</v>
          </cell>
          <cell r="AV54" t="str">
            <v>N.A.</v>
          </cell>
          <cell r="AW54" t="str">
            <v>N.A.</v>
          </cell>
          <cell r="AX54">
            <v>700000</v>
          </cell>
          <cell r="AY54" t="str">
            <v>N.A.</v>
          </cell>
          <cell r="AZ54">
            <v>2450000</v>
          </cell>
          <cell r="BA54">
            <v>3763000</v>
          </cell>
          <cell r="BB54">
            <v>0</v>
          </cell>
          <cell r="BC54">
            <v>0</v>
          </cell>
          <cell r="BD54">
            <v>400000</v>
          </cell>
          <cell r="BE54">
            <v>1500000</v>
          </cell>
          <cell r="BF54" t="str">
            <v>N.A.</v>
          </cell>
          <cell r="BG54">
            <v>3153000</v>
          </cell>
          <cell r="BH54">
            <v>56000</v>
          </cell>
          <cell r="BI54">
            <v>750000</v>
          </cell>
          <cell r="BJ54" t="str">
            <v>N.A.</v>
          </cell>
          <cell r="BK54" t="str">
            <v>N.A.</v>
          </cell>
          <cell r="BL54" t="str">
            <v>N.A.</v>
          </cell>
          <cell r="BM54" t="str">
            <v>N.A.</v>
          </cell>
          <cell r="BN54">
            <v>6902000</v>
          </cell>
          <cell r="BO54">
            <v>56000</v>
          </cell>
          <cell r="BP54" t="str">
            <v>N.A.</v>
          </cell>
          <cell r="BQ54" t="str">
            <v>N.A.</v>
          </cell>
          <cell r="BR54">
            <v>0</v>
          </cell>
          <cell r="BS54">
            <v>290000</v>
          </cell>
          <cell r="BT54" t="str">
            <v>N.A.</v>
          </cell>
          <cell r="BU54" t="str">
            <v>N.A.</v>
          </cell>
          <cell r="BV54" t="str">
            <v>N.A.</v>
          </cell>
          <cell r="BW54" t="str">
            <v>N.A.</v>
          </cell>
          <cell r="BX54" t="str">
            <v>N.A.</v>
          </cell>
          <cell r="BY54" t="str">
            <v>Si</v>
          </cell>
          <cell r="BZ54" t="str">
            <v>No</v>
          </cell>
          <cell r="CA54" t="str">
            <v>Si</v>
          </cell>
          <cell r="CB54" t="str">
            <v>Si</v>
          </cell>
          <cell r="CC54" t="str">
            <v>Si</v>
          </cell>
          <cell r="CD54" t="str">
            <v>No</v>
          </cell>
          <cell r="CE54" t="str">
            <v>No</v>
          </cell>
          <cell r="CF54" t="str">
            <v>N.A.</v>
          </cell>
          <cell r="CG54" t="str">
            <v>N.A.</v>
          </cell>
          <cell r="CH54" t="str">
            <v>N.A.</v>
          </cell>
          <cell r="CI54" t="str">
            <v>N.A.</v>
          </cell>
          <cell r="CJ54" t="str">
            <v>N.A.</v>
          </cell>
          <cell r="CK54" t="str">
            <v>N.A.</v>
          </cell>
          <cell r="CL54" t="str">
            <v>N.A.</v>
          </cell>
          <cell r="CM54" t="str">
            <v>N.A.</v>
          </cell>
          <cell r="CN54" t="str">
            <v>N.A.</v>
          </cell>
          <cell r="CO54" t="str">
            <v>N.A.</v>
          </cell>
          <cell r="CP54" t="str">
            <v>N.A.</v>
          </cell>
          <cell r="CQ54" t="str">
            <v>N.A.</v>
          </cell>
          <cell r="CR54" t="str">
            <v>N.A.</v>
          </cell>
          <cell r="CS54" t="str">
            <v>N.A.</v>
          </cell>
          <cell r="CT54" t="str">
            <v>N.A.</v>
          </cell>
          <cell r="CU54">
            <v>2682909</v>
          </cell>
        </row>
        <row r="55">
          <cell r="J55" t="str">
            <v>CCEVeh52</v>
          </cell>
          <cell r="K55" t="str">
            <v>Entre 100 y 150</v>
          </cell>
          <cell r="L55">
            <v>111</v>
          </cell>
          <cell r="M55" t="str">
            <v>N.A.</v>
          </cell>
          <cell r="N55">
            <v>71200000</v>
          </cell>
          <cell r="O55" t="str">
            <v>N.A.</v>
          </cell>
          <cell r="P55" t="str">
            <v>Automático</v>
          </cell>
          <cell r="Q55" t="str">
            <v>Gasolina</v>
          </cell>
          <cell r="R55" t="str">
            <v>N.A.</v>
          </cell>
          <cell r="S55" t="str">
            <v>N.A.</v>
          </cell>
          <cell r="T55" t="str">
            <v>N.A.</v>
          </cell>
          <cell r="U55" t="str">
            <v>N.A.</v>
          </cell>
          <cell r="V55" t="str">
            <v>N.A.</v>
          </cell>
          <cell r="W55" t="str">
            <v>N.A.</v>
          </cell>
          <cell r="X55">
            <v>2</v>
          </cell>
          <cell r="Y55">
            <v>0.05</v>
          </cell>
          <cell r="Z55">
            <v>0.06</v>
          </cell>
          <cell r="AA55">
            <v>7.0000000000000007E-2</v>
          </cell>
          <cell r="AB55">
            <v>0.108</v>
          </cell>
          <cell r="AC55">
            <v>0.109</v>
          </cell>
          <cell r="AD55">
            <v>0.11</v>
          </cell>
          <cell r="AE55" t="str">
            <v>Si</v>
          </cell>
          <cell r="AF55" t="str">
            <v>No</v>
          </cell>
          <cell r="AG55" t="str">
            <v>No</v>
          </cell>
          <cell r="AH55">
            <v>1</v>
          </cell>
          <cell r="AI55">
            <v>4200000</v>
          </cell>
          <cell r="AJ55">
            <v>490000</v>
          </cell>
          <cell r="AK55">
            <v>320000</v>
          </cell>
          <cell r="AL55" t="str">
            <v>N.A.</v>
          </cell>
          <cell r="AM55" t="str">
            <v>N.A.</v>
          </cell>
          <cell r="AN55">
            <v>6400000</v>
          </cell>
          <cell r="AO55">
            <v>0</v>
          </cell>
          <cell r="AP55">
            <v>0</v>
          </cell>
          <cell r="AQ55">
            <v>1000000</v>
          </cell>
          <cell r="AR55">
            <v>0</v>
          </cell>
          <cell r="AS55" t="str">
            <v>N.A.</v>
          </cell>
          <cell r="AT55" t="str">
            <v>N.A.</v>
          </cell>
          <cell r="AU55" t="str">
            <v>N.A.</v>
          </cell>
          <cell r="AV55" t="str">
            <v>N.A.</v>
          </cell>
          <cell r="AW55" t="str">
            <v>N.A.</v>
          </cell>
          <cell r="AX55">
            <v>700000</v>
          </cell>
          <cell r="AY55" t="str">
            <v>N.A.</v>
          </cell>
          <cell r="AZ55">
            <v>2450000</v>
          </cell>
          <cell r="BA55">
            <v>3763000</v>
          </cell>
          <cell r="BB55">
            <v>0</v>
          </cell>
          <cell r="BC55">
            <v>0</v>
          </cell>
          <cell r="BD55">
            <v>400000</v>
          </cell>
          <cell r="BE55">
            <v>1500000</v>
          </cell>
          <cell r="BF55" t="str">
            <v>N.A.</v>
          </cell>
          <cell r="BG55">
            <v>3153000</v>
          </cell>
          <cell r="BH55">
            <v>56000</v>
          </cell>
          <cell r="BI55">
            <v>750000</v>
          </cell>
          <cell r="BJ55" t="str">
            <v>N.A.</v>
          </cell>
          <cell r="BK55" t="str">
            <v>N.A.</v>
          </cell>
          <cell r="BL55" t="str">
            <v>N.A.</v>
          </cell>
          <cell r="BM55" t="str">
            <v>N.A.</v>
          </cell>
          <cell r="BN55">
            <v>6902000</v>
          </cell>
          <cell r="BO55">
            <v>56000</v>
          </cell>
          <cell r="BP55" t="str">
            <v>N.A.</v>
          </cell>
          <cell r="BQ55" t="str">
            <v>N.A.</v>
          </cell>
          <cell r="BR55">
            <v>0</v>
          </cell>
          <cell r="BS55">
            <v>290000</v>
          </cell>
          <cell r="BT55" t="str">
            <v>N.A.</v>
          </cell>
          <cell r="BU55" t="str">
            <v>N.A.</v>
          </cell>
          <cell r="BV55" t="str">
            <v>N.A.</v>
          </cell>
          <cell r="BW55" t="str">
            <v>N.A.</v>
          </cell>
          <cell r="BX55" t="str">
            <v>N.A.</v>
          </cell>
          <cell r="BY55" t="str">
            <v>Si</v>
          </cell>
          <cell r="BZ55" t="str">
            <v>No</v>
          </cell>
          <cell r="CA55" t="str">
            <v>Si</v>
          </cell>
          <cell r="CB55" t="str">
            <v>Si</v>
          </cell>
          <cell r="CC55" t="str">
            <v>Si</v>
          </cell>
          <cell r="CD55" t="str">
            <v>No</v>
          </cell>
          <cell r="CE55" t="str">
            <v>No</v>
          </cell>
          <cell r="CF55" t="str">
            <v>N.A.</v>
          </cell>
          <cell r="CG55" t="str">
            <v>N.A.</v>
          </cell>
          <cell r="CH55" t="str">
            <v>N.A.</v>
          </cell>
          <cell r="CI55" t="str">
            <v>N.A.</v>
          </cell>
          <cell r="CJ55" t="str">
            <v>N.A.</v>
          </cell>
          <cell r="CK55" t="str">
            <v>N.A.</v>
          </cell>
          <cell r="CL55" t="str">
            <v>N.A.</v>
          </cell>
          <cell r="CM55" t="str">
            <v>N.A.</v>
          </cell>
          <cell r="CN55" t="str">
            <v>N.A.</v>
          </cell>
          <cell r="CO55" t="str">
            <v>N.A.</v>
          </cell>
          <cell r="CP55" t="str">
            <v>N.A.</v>
          </cell>
          <cell r="CQ55" t="str">
            <v>N.A.</v>
          </cell>
          <cell r="CR55" t="str">
            <v>N.A.</v>
          </cell>
          <cell r="CS55" t="str">
            <v>N.A.</v>
          </cell>
          <cell r="CT55" t="str">
            <v>N.A.</v>
          </cell>
          <cell r="CU55">
            <v>2682909</v>
          </cell>
        </row>
        <row r="56">
          <cell r="J56" t="str">
            <v>CCEVeh53</v>
          </cell>
          <cell r="K56" t="str">
            <v>Entre 100 y 150</v>
          </cell>
          <cell r="L56">
            <v>106</v>
          </cell>
          <cell r="M56" t="str">
            <v>N.A.</v>
          </cell>
          <cell r="N56">
            <v>41000000</v>
          </cell>
          <cell r="O56" t="str">
            <v>N.A.</v>
          </cell>
          <cell r="P56" t="str">
            <v>Mecánico</v>
          </cell>
          <cell r="Q56" t="str">
            <v>Gasolina</v>
          </cell>
          <cell r="R56" t="str">
            <v>N.A.</v>
          </cell>
          <cell r="S56" t="str">
            <v>N.A.</v>
          </cell>
          <cell r="T56" t="str">
            <v>N.A.</v>
          </cell>
          <cell r="U56" t="str">
            <v>N.A.</v>
          </cell>
          <cell r="V56" t="str">
            <v>N.A.</v>
          </cell>
          <cell r="W56" t="str">
            <v>N.A.</v>
          </cell>
          <cell r="X56">
            <v>1</v>
          </cell>
          <cell r="Y56">
            <v>0.03</v>
          </cell>
          <cell r="Z56">
            <v>0.03</v>
          </cell>
          <cell r="AA56">
            <v>0.04</v>
          </cell>
          <cell r="AB56">
            <v>0.05</v>
          </cell>
          <cell r="AC56">
            <v>0.06</v>
          </cell>
          <cell r="AD56">
            <v>7.0000000000000007E-2</v>
          </cell>
          <cell r="AE56" t="str">
            <v>Si</v>
          </cell>
          <cell r="AF56" t="str">
            <v>Si</v>
          </cell>
          <cell r="AG56" t="str">
            <v>Si</v>
          </cell>
          <cell r="AH56">
            <v>1</v>
          </cell>
          <cell r="AI56">
            <v>4168710</v>
          </cell>
          <cell r="AJ56">
            <v>386806.40600000002</v>
          </cell>
          <cell r="AK56">
            <v>462762.44</v>
          </cell>
          <cell r="AL56" t="str">
            <v>N.A.</v>
          </cell>
          <cell r="AM56" t="str">
            <v>N.A.</v>
          </cell>
          <cell r="AN56">
            <v>4803886.01</v>
          </cell>
          <cell r="AO56">
            <v>1476100</v>
          </cell>
          <cell r="AP56">
            <v>814400</v>
          </cell>
          <cell r="AQ56">
            <v>588149.5</v>
          </cell>
          <cell r="AR56">
            <v>356300</v>
          </cell>
          <cell r="AS56" t="str">
            <v>N.A.</v>
          </cell>
          <cell r="AT56" t="str">
            <v>N.A.</v>
          </cell>
          <cell r="AU56" t="str">
            <v>N.A.</v>
          </cell>
          <cell r="AV56" t="str">
            <v>N.A.</v>
          </cell>
          <cell r="AW56" t="str">
            <v>N.A.</v>
          </cell>
          <cell r="AX56">
            <v>1983942.534</v>
          </cell>
          <cell r="AY56" t="str">
            <v>N.A.</v>
          </cell>
          <cell r="AZ56">
            <v>1259266</v>
          </cell>
          <cell r="BA56">
            <v>1287690.5960000001</v>
          </cell>
          <cell r="BB56">
            <v>600620</v>
          </cell>
          <cell r="BC56">
            <v>834760</v>
          </cell>
          <cell r="BD56">
            <v>111980</v>
          </cell>
          <cell r="BE56" t="str">
            <v>N.A.</v>
          </cell>
          <cell r="BF56" t="str">
            <v>N.A.</v>
          </cell>
          <cell r="BG56" t="str">
            <v>N.A.</v>
          </cell>
          <cell r="BH56">
            <v>45810</v>
          </cell>
          <cell r="BI56">
            <v>1089260</v>
          </cell>
          <cell r="BJ56" t="str">
            <v>N.A.</v>
          </cell>
          <cell r="BK56" t="str">
            <v>N.A.</v>
          </cell>
          <cell r="BL56" t="str">
            <v>N.A.</v>
          </cell>
          <cell r="BM56" t="str">
            <v>N.A.</v>
          </cell>
          <cell r="BN56">
            <v>4581000</v>
          </cell>
          <cell r="BO56">
            <v>76757.2</v>
          </cell>
          <cell r="BP56" t="str">
            <v>N.A.</v>
          </cell>
          <cell r="BQ56" t="str">
            <v>N.A.</v>
          </cell>
          <cell r="BR56">
            <v>0</v>
          </cell>
          <cell r="BS56">
            <v>458100</v>
          </cell>
          <cell r="BT56" t="str">
            <v>N.A.</v>
          </cell>
          <cell r="BU56" t="str">
            <v>N.A.</v>
          </cell>
          <cell r="BV56" t="str">
            <v>N.A.</v>
          </cell>
          <cell r="BW56" t="str">
            <v>N.A.</v>
          </cell>
          <cell r="BX56" t="str">
            <v>N.A.</v>
          </cell>
          <cell r="BY56" t="str">
            <v>No</v>
          </cell>
          <cell r="BZ56" t="str">
            <v>No</v>
          </cell>
          <cell r="CA56" t="str">
            <v>No</v>
          </cell>
          <cell r="CB56" t="str">
            <v>No</v>
          </cell>
          <cell r="CC56" t="str">
            <v>Si</v>
          </cell>
          <cell r="CD56" t="str">
            <v>No</v>
          </cell>
          <cell r="CE56" t="str">
            <v>No</v>
          </cell>
          <cell r="CF56" t="str">
            <v>N.A.</v>
          </cell>
          <cell r="CG56" t="str">
            <v>N.A.</v>
          </cell>
          <cell r="CH56" t="str">
            <v>N.A.</v>
          </cell>
          <cell r="CI56" t="str">
            <v>N.A.</v>
          </cell>
          <cell r="CJ56" t="str">
            <v>N.A.</v>
          </cell>
          <cell r="CK56" t="str">
            <v>N.A.</v>
          </cell>
          <cell r="CL56" t="str">
            <v>N.A.</v>
          </cell>
          <cell r="CM56" t="str">
            <v>N.A.</v>
          </cell>
          <cell r="CN56" t="str">
            <v>N.A.</v>
          </cell>
          <cell r="CO56" t="str">
            <v>N.A.</v>
          </cell>
          <cell r="CP56" t="str">
            <v>N.A.</v>
          </cell>
          <cell r="CQ56" t="str">
            <v>N.A.</v>
          </cell>
          <cell r="CR56" t="str">
            <v>N.A.</v>
          </cell>
          <cell r="CS56" t="str">
            <v>N.A.</v>
          </cell>
          <cell r="CT56" t="str">
            <v>N.A.</v>
          </cell>
          <cell r="CU56">
            <v>3028550</v>
          </cell>
        </row>
        <row r="57">
          <cell r="J57" t="str">
            <v>CCEVeh54</v>
          </cell>
          <cell r="K57" t="str">
            <v>Entre 100 y 150</v>
          </cell>
          <cell r="L57">
            <v>106</v>
          </cell>
          <cell r="M57" t="str">
            <v>N.A.</v>
          </cell>
          <cell r="N57">
            <v>43500000</v>
          </cell>
          <cell r="O57" t="str">
            <v>N.A.</v>
          </cell>
          <cell r="P57" t="str">
            <v>Mecánico</v>
          </cell>
          <cell r="Q57" t="str">
            <v>Gasolina</v>
          </cell>
          <cell r="R57" t="str">
            <v>N.A.</v>
          </cell>
          <cell r="S57" t="str">
            <v>N.A.</v>
          </cell>
          <cell r="T57" t="str">
            <v>N.A.</v>
          </cell>
          <cell r="U57" t="str">
            <v>N.A.</v>
          </cell>
          <cell r="V57" t="str">
            <v>N.A.</v>
          </cell>
          <cell r="W57" t="str">
            <v>N.A.</v>
          </cell>
          <cell r="X57">
            <v>1</v>
          </cell>
          <cell r="Y57">
            <v>0.03</v>
          </cell>
          <cell r="Z57">
            <v>0.03</v>
          </cell>
          <cell r="AA57">
            <v>0.04</v>
          </cell>
          <cell r="AB57">
            <v>0.05</v>
          </cell>
          <cell r="AC57">
            <v>0.06</v>
          </cell>
          <cell r="AD57">
            <v>7.0000000000000007E-2</v>
          </cell>
          <cell r="AE57" t="str">
            <v>Si</v>
          </cell>
          <cell r="AF57" t="str">
            <v>Si</v>
          </cell>
          <cell r="AG57" t="str">
            <v>Si</v>
          </cell>
          <cell r="AH57">
            <v>1</v>
          </cell>
          <cell r="AI57">
            <v>4168710</v>
          </cell>
          <cell r="AJ57">
            <v>386806.40600000002</v>
          </cell>
          <cell r="AK57">
            <v>462762.44</v>
          </cell>
          <cell r="AL57" t="str">
            <v>N.A.</v>
          </cell>
          <cell r="AM57" t="str">
            <v>N.A.</v>
          </cell>
          <cell r="AN57">
            <v>4803886.01</v>
          </cell>
          <cell r="AO57">
            <v>0</v>
          </cell>
          <cell r="AP57">
            <v>814400</v>
          </cell>
          <cell r="AQ57">
            <v>588149.5</v>
          </cell>
          <cell r="AR57">
            <v>356300</v>
          </cell>
          <cell r="AS57" t="str">
            <v>N.A.</v>
          </cell>
          <cell r="AT57" t="str">
            <v>N.A.</v>
          </cell>
          <cell r="AU57" t="str">
            <v>N.A.</v>
          </cell>
          <cell r="AV57" t="str">
            <v>N.A.</v>
          </cell>
          <cell r="AW57" t="str">
            <v>N.A.</v>
          </cell>
          <cell r="AX57">
            <v>1983942.534</v>
          </cell>
          <cell r="AY57" t="str">
            <v>N.A.</v>
          </cell>
          <cell r="AZ57">
            <v>1259266</v>
          </cell>
          <cell r="BA57">
            <v>1287690.5960000001</v>
          </cell>
          <cell r="BB57">
            <v>600620</v>
          </cell>
          <cell r="BC57">
            <v>834760</v>
          </cell>
          <cell r="BD57">
            <v>111980</v>
          </cell>
          <cell r="BE57" t="str">
            <v>N.A.</v>
          </cell>
          <cell r="BF57" t="str">
            <v>N.A.</v>
          </cell>
          <cell r="BG57" t="str">
            <v>N.A.</v>
          </cell>
          <cell r="BH57">
            <v>45810</v>
          </cell>
          <cell r="BI57">
            <v>1089260</v>
          </cell>
          <cell r="BJ57" t="str">
            <v>N.A.</v>
          </cell>
          <cell r="BK57" t="str">
            <v>N.A.</v>
          </cell>
          <cell r="BL57" t="str">
            <v>N.A.</v>
          </cell>
          <cell r="BM57" t="str">
            <v>N.A.</v>
          </cell>
          <cell r="BN57">
            <v>4581000</v>
          </cell>
          <cell r="BO57">
            <v>76757.2</v>
          </cell>
          <cell r="BP57" t="str">
            <v>N.A.</v>
          </cell>
          <cell r="BQ57" t="str">
            <v>N.A.</v>
          </cell>
          <cell r="BR57">
            <v>0</v>
          </cell>
          <cell r="BS57">
            <v>458100</v>
          </cell>
          <cell r="BT57" t="str">
            <v>N.A.</v>
          </cell>
          <cell r="BU57" t="str">
            <v>N.A.</v>
          </cell>
          <cell r="BV57" t="str">
            <v>N.A.</v>
          </cell>
          <cell r="BW57" t="str">
            <v>N.A.</v>
          </cell>
          <cell r="BX57" t="str">
            <v>N.A.</v>
          </cell>
          <cell r="BY57" t="str">
            <v>No</v>
          </cell>
          <cell r="BZ57" t="str">
            <v>No</v>
          </cell>
          <cell r="CA57" t="str">
            <v>No</v>
          </cell>
          <cell r="CB57" t="str">
            <v>No</v>
          </cell>
          <cell r="CC57" t="str">
            <v>Si</v>
          </cell>
          <cell r="CD57" t="str">
            <v>No</v>
          </cell>
          <cell r="CE57" t="str">
            <v>No</v>
          </cell>
          <cell r="CF57" t="str">
            <v>N.A.</v>
          </cell>
          <cell r="CG57" t="str">
            <v>N.A.</v>
          </cell>
          <cell r="CH57" t="str">
            <v>N.A.</v>
          </cell>
          <cell r="CI57" t="str">
            <v>N.A.</v>
          </cell>
          <cell r="CJ57" t="str">
            <v>N.A.</v>
          </cell>
          <cell r="CK57" t="str">
            <v>N.A.</v>
          </cell>
          <cell r="CL57" t="str">
            <v>N.A.</v>
          </cell>
          <cell r="CM57" t="str">
            <v>N.A.</v>
          </cell>
          <cell r="CN57" t="str">
            <v>N.A.</v>
          </cell>
          <cell r="CO57" t="str">
            <v>N.A.</v>
          </cell>
          <cell r="CP57" t="str">
            <v>N.A.</v>
          </cell>
          <cell r="CQ57" t="str">
            <v>N.A.</v>
          </cell>
          <cell r="CR57" t="str">
            <v>N.A.</v>
          </cell>
          <cell r="CS57" t="str">
            <v>N.A.</v>
          </cell>
          <cell r="CT57" t="str">
            <v>N.A.</v>
          </cell>
          <cell r="CU57">
            <v>3028550</v>
          </cell>
        </row>
        <row r="58">
          <cell r="J58" t="str">
            <v>CCEVeh55</v>
          </cell>
          <cell r="K58" t="str">
            <v>Entre 100 y 150</v>
          </cell>
          <cell r="L58">
            <v>106</v>
          </cell>
          <cell r="M58" t="str">
            <v>N.A.</v>
          </cell>
          <cell r="N58">
            <v>47000000</v>
          </cell>
          <cell r="O58" t="str">
            <v>N.A.</v>
          </cell>
          <cell r="P58" t="str">
            <v>Mecánico</v>
          </cell>
          <cell r="Q58" t="str">
            <v>Gasolina</v>
          </cell>
          <cell r="R58" t="str">
            <v>N.A.</v>
          </cell>
          <cell r="S58" t="str">
            <v>N.A.</v>
          </cell>
          <cell r="T58" t="str">
            <v>N.A.</v>
          </cell>
          <cell r="U58" t="str">
            <v>N.A.</v>
          </cell>
          <cell r="V58" t="str">
            <v>N.A.</v>
          </cell>
          <cell r="W58" t="str">
            <v>N.A.</v>
          </cell>
          <cell r="X58">
            <v>1</v>
          </cell>
          <cell r="Y58">
            <v>0.03</v>
          </cell>
          <cell r="Z58">
            <v>0.03</v>
          </cell>
          <cell r="AA58">
            <v>0.03</v>
          </cell>
          <cell r="AB58">
            <v>3.5000000000000003E-2</v>
          </cell>
          <cell r="AC58">
            <v>3.5000000000000003E-2</v>
          </cell>
          <cell r="AD58">
            <v>0.04</v>
          </cell>
          <cell r="AE58" t="str">
            <v>Si</v>
          </cell>
          <cell r="AF58" t="str">
            <v>Si</v>
          </cell>
          <cell r="AG58" t="str">
            <v>Si</v>
          </cell>
          <cell r="AH58">
            <v>1</v>
          </cell>
          <cell r="AI58">
            <v>4168710</v>
          </cell>
          <cell r="AJ58">
            <v>386806.40600000002</v>
          </cell>
          <cell r="AK58">
            <v>462762.44</v>
          </cell>
          <cell r="AL58" t="str">
            <v>N.A.</v>
          </cell>
          <cell r="AM58" t="str">
            <v>N.A.</v>
          </cell>
          <cell r="AN58">
            <v>4803886.01</v>
          </cell>
          <cell r="AO58">
            <v>0</v>
          </cell>
          <cell r="AP58">
            <v>814400</v>
          </cell>
          <cell r="AQ58">
            <v>588149.5</v>
          </cell>
          <cell r="AR58">
            <v>356300</v>
          </cell>
          <cell r="AS58" t="str">
            <v>N.A.</v>
          </cell>
          <cell r="AT58" t="str">
            <v>N.A.</v>
          </cell>
          <cell r="AU58" t="str">
            <v>N.A.</v>
          </cell>
          <cell r="AV58" t="str">
            <v>N.A.</v>
          </cell>
          <cell r="AW58" t="str">
            <v>N.A.</v>
          </cell>
          <cell r="AX58">
            <v>1983942.534</v>
          </cell>
          <cell r="AY58" t="str">
            <v>N.A.</v>
          </cell>
          <cell r="AZ58">
            <v>1259266</v>
          </cell>
          <cell r="BA58">
            <v>1287690.5960000001</v>
          </cell>
          <cell r="BB58">
            <v>600620</v>
          </cell>
          <cell r="BC58">
            <v>834760</v>
          </cell>
          <cell r="BD58">
            <v>111980</v>
          </cell>
          <cell r="BE58" t="str">
            <v>N.A.</v>
          </cell>
          <cell r="BF58" t="str">
            <v>N.A.</v>
          </cell>
          <cell r="BG58" t="str">
            <v>N.A.</v>
          </cell>
          <cell r="BH58">
            <v>45810</v>
          </cell>
          <cell r="BI58">
            <v>1089260</v>
          </cell>
          <cell r="BJ58" t="str">
            <v>N.A.</v>
          </cell>
          <cell r="BK58" t="str">
            <v>N.A.</v>
          </cell>
          <cell r="BL58" t="str">
            <v>N.A.</v>
          </cell>
          <cell r="BM58" t="str">
            <v>N.A.</v>
          </cell>
          <cell r="BN58">
            <v>4581000</v>
          </cell>
          <cell r="BO58">
            <v>76757.2</v>
          </cell>
          <cell r="BP58" t="str">
            <v>N.A.</v>
          </cell>
          <cell r="BQ58" t="str">
            <v>N.A.</v>
          </cell>
          <cell r="BR58">
            <v>0</v>
          </cell>
          <cell r="BS58">
            <v>458100</v>
          </cell>
          <cell r="BT58" t="str">
            <v>N.A.</v>
          </cell>
          <cell r="BU58" t="str">
            <v>N.A.</v>
          </cell>
          <cell r="BV58" t="str">
            <v>N.A.</v>
          </cell>
          <cell r="BW58" t="str">
            <v>N.A.</v>
          </cell>
          <cell r="BX58" t="str">
            <v>N.A.</v>
          </cell>
          <cell r="BY58" t="str">
            <v>No</v>
          </cell>
          <cell r="BZ58" t="str">
            <v>No</v>
          </cell>
          <cell r="CA58" t="str">
            <v>No</v>
          </cell>
          <cell r="CB58" t="str">
            <v>No</v>
          </cell>
          <cell r="CC58" t="str">
            <v>Si</v>
          </cell>
          <cell r="CD58" t="str">
            <v>No</v>
          </cell>
          <cell r="CE58" t="str">
            <v>No</v>
          </cell>
          <cell r="CF58" t="str">
            <v>N.A.</v>
          </cell>
          <cell r="CG58" t="str">
            <v>N.A.</v>
          </cell>
          <cell r="CH58" t="str">
            <v>N.A.</v>
          </cell>
          <cell r="CI58" t="str">
            <v>N.A.</v>
          </cell>
          <cell r="CJ58" t="str">
            <v>N.A.</v>
          </cell>
          <cell r="CK58" t="str">
            <v>N.A.</v>
          </cell>
          <cell r="CL58" t="str">
            <v>N.A.</v>
          </cell>
          <cell r="CM58" t="str">
            <v>N.A.</v>
          </cell>
          <cell r="CN58" t="str">
            <v>N.A.</v>
          </cell>
          <cell r="CO58" t="str">
            <v>N.A.</v>
          </cell>
          <cell r="CP58" t="str">
            <v>N.A.</v>
          </cell>
          <cell r="CQ58" t="str">
            <v>N.A.</v>
          </cell>
          <cell r="CR58" t="str">
            <v>N.A.</v>
          </cell>
          <cell r="CS58" t="str">
            <v>N.A.</v>
          </cell>
          <cell r="CT58" t="str">
            <v>N.A.</v>
          </cell>
          <cell r="CU58">
            <v>3028550</v>
          </cell>
        </row>
        <row r="59">
          <cell r="J59" t="str">
            <v>CCEVeh56</v>
          </cell>
          <cell r="K59" t="str">
            <v>Entre 100 y 150</v>
          </cell>
          <cell r="L59">
            <v>106</v>
          </cell>
          <cell r="M59" t="str">
            <v>N.A.</v>
          </cell>
          <cell r="N59">
            <v>51000000</v>
          </cell>
          <cell r="O59" t="str">
            <v>N.A.</v>
          </cell>
          <cell r="P59" t="str">
            <v>Automático</v>
          </cell>
          <cell r="Q59" t="str">
            <v>Gasolina</v>
          </cell>
          <cell r="R59" t="str">
            <v>N.A.</v>
          </cell>
          <cell r="S59" t="str">
            <v>N.A.</v>
          </cell>
          <cell r="T59" t="str">
            <v>N.A.</v>
          </cell>
          <cell r="U59" t="str">
            <v>N.A.</v>
          </cell>
          <cell r="V59" t="str">
            <v>N.A.</v>
          </cell>
          <cell r="W59" t="str">
            <v>N.A.</v>
          </cell>
          <cell r="X59">
            <v>1</v>
          </cell>
          <cell r="Y59">
            <v>0.04</v>
          </cell>
          <cell r="Z59">
            <v>0.04</v>
          </cell>
          <cell r="AA59">
            <v>0.04</v>
          </cell>
          <cell r="AB59">
            <v>0.05</v>
          </cell>
          <cell r="AC59">
            <v>0.05</v>
          </cell>
          <cell r="AD59">
            <v>0.06</v>
          </cell>
          <cell r="AE59" t="str">
            <v>Si</v>
          </cell>
          <cell r="AF59" t="str">
            <v>Si</v>
          </cell>
          <cell r="AG59" t="str">
            <v>Si</v>
          </cell>
          <cell r="AH59">
            <v>1</v>
          </cell>
          <cell r="AI59">
            <v>4168710</v>
          </cell>
          <cell r="AJ59">
            <v>386806.40600000002</v>
          </cell>
          <cell r="AK59">
            <v>462762.44</v>
          </cell>
          <cell r="AL59" t="str">
            <v>N.A.</v>
          </cell>
          <cell r="AM59" t="str">
            <v>N.A.</v>
          </cell>
          <cell r="AN59">
            <v>4803886.01</v>
          </cell>
          <cell r="AO59">
            <v>0</v>
          </cell>
          <cell r="AP59">
            <v>814400</v>
          </cell>
          <cell r="AQ59">
            <v>588149.5</v>
          </cell>
          <cell r="AR59">
            <v>356300</v>
          </cell>
          <cell r="AS59" t="str">
            <v>N.A.</v>
          </cell>
          <cell r="AT59" t="str">
            <v>N.A.</v>
          </cell>
          <cell r="AU59" t="str">
            <v>N.A.</v>
          </cell>
          <cell r="AV59" t="str">
            <v>N.A.</v>
          </cell>
          <cell r="AW59" t="str">
            <v>N.A.</v>
          </cell>
          <cell r="AX59">
            <v>1983942.534</v>
          </cell>
          <cell r="AY59" t="str">
            <v>N.A.</v>
          </cell>
          <cell r="AZ59">
            <v>1259266</v>
          </cell>
          <cell r="BA59">
            <v>1287690.5960000001</v>
          </cell>
          <cell r="BB59">
            <v>600620</v>
          </cell>
          <cell r="BC59">
            <v>834760</v>
          </cell>
          <cell r="BD59">
            <v>111980</v>
          </cell>
          <cell r="BE59" t="str">
            <v>N.A.</v>
          </cell>
          <cell r="BF59" t="str">
            <v>N.A.</v>
          </cell>
          <cell r="BG59" t="str">
            <v>N.A.</v>
          </cell>
          <cell r="BH59">
            <v>45810</v>
          </cell>
          <cell r="BI59">
            <v>1089260</v>
          </cell>
          <cell r="BJ59" t="str">
            <v>N.A.</v>
          </cell>
          <cell r="BK59" t="str">
            <v>N.A.</v>
          </cell>
          <cell r="BL59" t="str">
            <v>N.A.</v>
          </cell>
          <cell r="BM59" t="str">
            <v>N.A.</v>
          </cell>
          <cell r="BN59">
            <v>4581000</v>
          </cell>
          <cell r="BO59">
            <v>76757.2</v>
          </cell>
          <cell r="BP59" t="str">
            <v>N.A.</v>
          </cell>
          <cell r="BQ59" t="str">
            <v>N.A.</v>
          </cell>
          <cell r="BR59">
            <v>0</v>
          </cell>
          <cell r="BS59">
            <v>458100</v>
          </cell>
          <cell r="BT59" t="str">
            <v>N.A.</v>
          </cell>
          <cell r="BU59" t="str">
            <v>N.A.</v>
          </cell>
          <cell r="BV59" t="str">
            <v>N.A.</v>
          </cell>
          <cell r="BW59" t="str">
            <v>N.A.</v>
          </cell>
          <cell r="BX59" t="str">
            <v>N.A.</v>
          </cell>
          <cell r="BY59" t="str">
            <v>No</v>
          </cell>
          <cell r="BZ59" t="str">
            <v>No</v>
          </cell>
          <cell r="CA59" t="str">
            <v>No</v>
          </cell>
          <cell r="CB59" t="str">
            <v>No</v>
          </cell>
          <cell r="CC59" t="str">
            <v>Si</v>
          </cell>
          <cell r="CD59" t="str">
            <v>No</v>
          </cell>
          <cell r="CE59" t="str">
            <v>No</v>
          </cell>
          <cell r="CF59" t="str">
            <v>N.A.</v>
          </cell>
          <cell r="CG59" t="str">
            <v>N.A.</v>
          </cell>
          <cell r="CH59" t="str">
            <v>N.A.</v>
          </cell>
          <cell r="CI59" t="str">
            <v>N.A.</v>
          </cell>
          <cell r="CJ59" t="str">
            <v>N.A.</v>
          </cell>
          <cell r="CK59" t="str">
            <v>N.A.</v>
          </cell>
          <cell r="CL59" t="str">
            <v>N.A.</v>
          </cell>
          <cell r="CM59" t="str">
            <v>N.A.</v>
          </cell>
          <cell r="CN59" t="str">
            <v>N.A.</v>
          </cell>
          <cell r="CO59" t="str">
            <v>N.A.</v>
          </cell>
          <cell r="CP59" t="str">
            <v>N.A.</v>
          </cell>
          <cell r="CQ59" t="str">
            <v>N.A.</v>
          </cell>
          <cell r="CR59" t="str">
            <v>N.A.</v>
          </cell>
          <cell r="CS59" t="str">
            <v>N.A.</v>
          </cell>
          <cell r="CT59" t="str">
            <v>N.A.</v>
          </cell>
          <cell r="CU59">
            <v>3257600</v>
          </cell>
        </row>
        <row r="60">
          <cell r="J60" t="str">
            <v>CCEVeh57</v>
          </cell>
          <cell r="K60" t="str">
            <v>Entre 100 y 150</v>
          </cell>
          <cell r="L60">
            <v>106</v>
          </cell>
          <cell r="M60" t="str">
            <v>N.A.</v>
          </cell>
          <cell r="N60">
            <v>51300000</v>
          </cell>
          <cell r="O60" t="str">
            <v>N.A.</v>
          </cell>
          <cell r="P60" t="str">
            <v>Mecánico</v>
          </cell>
          <cell r="Q60" t="str">
            <v>Gasolina</v>
          </cell>
          <cell r="R60" t="str">
            <v>N.A.</v>
          </cell>
          <cell r="S60" t="str">
            <v>N.A.</v>
          </cell>
          <cell r="T60" t="str">
            <v>N.A.</v>
          </cell>
          <cell r="U60" t="str">
            <v>N.A.</v>
          </cell>
          <cell r="V60" t="str">
            <v>N.A.</v>
          </cell>
          <cell r="W60" t="str">
            <v>N.A.</v>
          </cell>
          <cell r="X60">
            <v>1</v>
          </cell>
          <cell r="Y60">
            <v>0.03</v>
          </cell>
          <cell r="Z60">
            <v>0.03</v>
          </cell>
          <cell r="AA60">
            <v>0.03</v>
          </cell>
          <cell r="AB60">
            <v>3.5000000000000003E-2</v>
          </cell>
          <cell r="AC60">
            <v>3.5000000000000003E-2</v>
          </cell>
          <cell r="AD60">
            <v>0.04</v>
          </cell>
          <cell r="AE60" t="str">
            <v>Si</v>
          </cell>
          <cell r="AF60" t="str">
            <v>Si</v>
          </cell>
          <cell r="AG60" t="str">
            <v>Si</v>
          </cell>
          <cell r="AH60">
            <v>1</v>
          </cell>
          <cell r="AI60">
            <v>4168710</v>
          </cell>
          <cell r="AJ60">
            <v>386806.40600000002</v>
          </cell>
          <cell r="AK60">
            <v>462762.44</v>
          </cell>
          <cell r="AL60" t="str">
            <v>N.A.</v>
          </cell>
          <cell r="AM60" t="str">
            <v>N.A.</v>
          </cell>
          <cell r="AN60">
            <v>4803886.01</v>
          </cell>
          <cell r="AO60">
            <v>0</v>
          </cell>
          <cell r="AP60">
            <v>0</v>
          </cell>
          <cell r="AQ60">
            <v>588149.5</v>
          </cell>
          <cell r="AR60">
            <v>356300</v>
          </cell>
          <cell r="AS60" t="str">
            <v>N.A.</v>
          </cell>
          <cell r="AT60" t="str">
            <v>N.A.</v>
          </cell>
          <cell r="AU60" t="str">
            <v>N.A.</v>
          </cell>
          <cell r="AV60" t="str">
            <v>N.A.</v>
          </cell>
          <cell r="AW60" t="str">
            <v>N.A.</v>
          </cell>
          <cell r="AX60">
            <v>1983942.534</v>
          </cell>
          <cell r="AY60" t="str">
            <v>N.A.</v>
          </cell>
          <cell r="AZ60">
            <v>1259266</v>
          </cell>
          <cell r="BA60">
            <v>1287690.5960000001</v>
          </cell>
          <cell r="BB60">
            <v>600620</v>
          </cell>
          <cell r="BC60">
            <v>834760</v>
          </cell>
          <cell r="BD60">
            <v>111980</v>
          </cell>
          <cell r="BE60" t="str">
            <v>N.A.</v>
          </cell>
          <cell r="BF60" t="str">
            <v>N.A.</v>
          </cell>
          <cell r="BG60" t="str">
            <v>N.A.</v>
          </cell>
          <cell r="BH60">
            <v>45810</v>
          </cell>
          <cell r="BI60">
            <v>1089260</v>
          </cell>
          <cell r="BJ60" t="str">
            <v>N.A.</v>
          </cell>
          <cell r="BK60" t="str">
            <v>N.A.</v>
          </cell>
          <cell r="BL60" t="str">
            <v>N.A.</v>
          </cell>
          <cell r="BM60" t="str">
            <v>N.A.</v>
          </cell>
          <cell r="BN60">
            <v>4581000</v>
          </cell>
          <cell r="BO60">
            <v>76757.2</v>
          </cell>
          <cell r="BP60" t="str">
            <v>N.A.</v>
          </cell>
          <cell r="BQ60" t="str">
            <v>N.A.</v>
          </cell>
          <cell r="BR60">
            <v>0</v>
          </cell>
          <cell r="BS60">
            <v>458100</v>
          </cell>
          <cell r="BT60" t="str">
            <v>N.A.</v>
          </cell>
          <cell r="BU60" t="str">
            <v>N.A.</v>
          </cell>
          <cell r="BV60" t="str">
            <v>N.A.</v>
          </cell>
          <cell r="BW60" t="str">
            <v>N.A.</v>
          </cell>
          <cell r="BX60" t="str">
            <v>N.A.</v>
          </cell>
          <cell r="BY60" t="str">
            <v>No</v>
          </cell>
          <cell r="BZ60" t="str">
            <v>No</v>
          </cell>
          <cell r="CA60" t="str">
            <v>No</v>
          </cell>
          <cell r="CB60" t="str">
            <v>No</v>
          </cell>
          <cell r="CC60" t="str">
            <v>Si</v>
          </cell>
          <cell r="CD60" t="str">
            <v>No</v>
          </cell>
          <cell r="CE60" t="str">
            <v>No</v>
          </cell>
          <cell r="CF60" t="str">
            <v>N.A.</v>
          </cell>
          <cell r="CG60" t="str">
            <v>N.A.</v>
          </cell>
          <cell r="CH60" t="str">
            <v>N.A.</v>
          </cell>
          <cell r="CI60" t="str">
            <v>N.A.</v>
          </cell>
          <cell r="CJ60" t="str">
            <v>N.A.</v>
          </cell>
          <cell r="CK60" t="str">
            <v>N.A.</v>
          </cell>
          <cell r="CL60" t="str">
            <v>N.A.</v>
          </cell>
          <cell r="CM60" t="str">
            <v>N.A.</v>
          </cell>
          <cell r="CN60" t="str">
            <v>N.A.</v>
          </cell>
          <cell r="CO60" t="str">
            <v>N.A.</v>
          </cell>
          <cell r="CP60" t="str">
            <v>N.A.</v>
          </cell>
          <cell r="CQ60" t="str">
            <v>N.A.</v>
          </cell>
          <cell r="CR60" t="str">
            <v>N.A.</v>
          </cell>
          <cell r="CS60" t="str">
            <v>N.A.</v>
          </cell>
          <cell r="CT60" t="str">
            <v>N.A.</v>
          </cell>
          <cell r="CU60">
            <v>3028550</v>
          </cell>
        </row>
        <row r="61">
          <cell r="J61" t="str">
            <v>CCEVeh58</v>
          </cell>
          <cell r="K61" t="str">
            <v>Entre 100 y 150</v>
          </cell>
          <cell r="L61">
            <v>106</v>
          </cell>
          <cell r="M61" t="str">
            <v>N.A.</v>
          </cell>
          <cell r="N61">
            <v>54500000</v>
          </cell>
          <cell r="O61" t="str">
            <v>N.A.</v>
          </cell>
          <cell r="P61" t="str">
            <v>Automático</v>
          </cell>
          <cell r="Q61" t="str">
            <v>Gasolina</v>
          </cell>
          <cell r="R61" t="str">
            <v>N.A.</v>
          </cell>
          <cell r="S61" t="str">
            <v>N.A.</v>
          </cell>
          <cell r="T61" t="str">
            <v>N.A.</v>
          </cell>
          <cell r="U61" t="str">
            <v>N.A.</v>
          </cell>
          <cell r="V61" t="str">
            <v>N.A.</v>
          </cell>
          <cell r="W61" t="str">
            <v>N.A.</v>
          </cell>
          <cell r="X61">
            <v>2</v>
          </cell>
          <cell r="Y61">
            <v>0.04</v>
          </cell>
          <cell r="Z61">
            <v>0.04</v>
          </cell>
          <cell r="AA61">
            <v>0.04</v>
          </cell>
          <cell r="AB61">
            <v>0.05</v>
          </cell>
          <cell r="AC61">
            <v>0.05</v>
          </cell>
          <cell r="AD61">
            <v>0.06</v>
          </cell>
          <cell r="AE61" t="str">
            <v>Si</v>
          </cell>
          <cell r="AF61" t="str">
            <v>Si</v>
          </cell>
          <cell r="AG61" t="str">
            <v>Si</v>
          </cell>
          <cell r="AH61">
            <v>1</v>
          </cell>
          <cell r="AI61">
            <v>4168710</v>
          </cell>
          <cell r="AJ61">
            <v>386806.40600000002</v>
          </cell>
          <cell r="AK61">
            <v>462762.44</v>
          </cell>
          <cell r="AL61" t="str">
            <v>N.A.</v>
          </cell>
          <cell r="AM61" t="str">
            <v>N.A.</v>
          </cell>
          <cell r="AN61">
            <v>4803886.01</v>
          </cell>
          <cell r="AO61">
            <v>0</v>
          </cell>
          <cell r="AP61">
            <v>0</v>
          </cell>
          <cell r="AQ61">
            <v>588149.5</v>
          </cell>
          <cell r="AR61">
            <v>356300</v>
          </cell>
          <cell r="AS61" t="str">
            <v>N.A.</v>
          </cell>
          <cell r="AT61" t="str">
            <v>N.A.</v>
          </cell>
          <cell r="AU61" t="str">
            <v>N.A.</v>
          </cell>
          <cell r="AV61" t="str">
            <v>N.A.</v>
          </cell>
          <cell r="AW61" t="str">
            <v>N.A.</v>
          </cell>
          <cell r="AX61">
            <v>1983942.534</v>
          </cell>
          <cell r="AY61" t="str">
            <v>N.A.</v>
          </cell>
          <cell r="AZ61">
            <v>1259266</v>
          </cell>
          <cell r="BA61">
            <v>1287690.5960000001</v>
          </cell>
          <cell r="BB61">
            <v>600620</v>
          </cell>
          <cell r="BC61">
            <v>834760</v>
          </cell>
          <cell r="BD61">
            <v>111980</v>
          </cell>
          <cell r="BE61" t="str">
            <v>N.A.</v>
          </cell>
          <cell r="BF61" t="str">
            <v>N.A.</v>
          </cell>
          <cell r="BG61" t="str">
            <v>N.A.</v>
          </cell>
          <cell r="BH61">
            <v>45810</v>
          </cell>
          <cell r="BI61">
            <v>1089260</v>
          </cell>
          <cell r="BJ61" t="str">
            <v>N.A.</v>
          </cell>
          <cell r="BK61" t="str">
            <v>N.A.</v>
          </cell>
          <cell r="BL61" t="str">
            <v>N.A.</v>
          </cell>
          <cell r="BM61" t="str">
            <v>N.A.</v>
          </cell>
          <cell r="BN61">
            <v>4581000</v>
          </cell>
          <cell r="BO61">
            <v>76757.2</v>
          </cell>
          <cell r="BP61" t="str">
            <v>N.A.</v>
          </cell>
          <cell r="BQ61" t="str">
            <v>N.A.</v>
          </cell>
          <cell r="BR61">
            <v>0</v>
          </cell>
          <cell r="BS61">
            <v>458100</v>
          </cell>
          <cell r="BT61" t="str">
            <v>N.A.</v>
          </cell>
          <cell r="BU61" t="str">
            <v>N.A.</v>
          </cell>
          <cell r="BV61" t="str">
            <v>N.A.</v>
          </cell>
          <cell r="BW61" t="str">
            <v>N.A.</v>
          </cell>
          <cell r="BX61" t="str">
            <v>N.A.</v>
          </cell>
          <cell r="BY61" t="str">
            <v>No</v>
          </cell>
          <cell r="BZ61" t="str">
            <v>No</v>
          </cell>
          <cell r="CA61" t="str">
            <v>No</v>
          </cell>
          <cell r="CB61" t="str">
            <v>No</v>
          </cell>
          <cell r="CC61" t="str">
            <v>Si</v>
          </cell>
          <cell r="CD61" t="str">
            <v>No</v>
          </cell>
          <cell r="CE61" t="str">
            <v>No</v>
          </cell>
          <cell r="CF61" t="str">
            <v>N.A.</v>
          </cell>
          <cell r="CG61" t="str">
            <v>N.A.</v>
          </cell>
          <cell r="CH61" t="str">
            <v>N.A.</v>
          </cell>
          <cell r="CI61" t="str">
            <v>N.A.</v>
          </cell>
          <cell r="CJ61" t="str">
            <v>N.A.</v>
          </cell>
          <cell r="CK61" t="str">
            <v>N.A.</v>
          </cell>
          <cell r="CL61" t="str">
            <v>N.A.</v>
          </cell>
          <cell r="CM61" t="str">
            <v>N.A.</v>
          </cell>
          <cell r="CN61" t="str">
            <v>N.A.</v>
          </cell>
          <cell r="CO61" t="str">
            <v>N.A.</v>
          </cell>
          <cell r="CP61" t="str">
            <v>N.A.</v>
          </cell>
          <cell r="CQ61" t="str">
            <v>N.A.</v>
          </cell>
          <cell r="CR61" t="str">
            <v>N.A.</v>
          </cell>
          <cell r="CS61" t="str">
            <v>N.A.</v>
          </cell>
          <cell r="CT61" t="str">
            <v>N.A.</v>
          </cell>
          <cell r="CU61">
            <v>3257600</v>
          </cell>
        </row>
        <row r="62">
          <cell r="J62" t="str">
            <v>CCEVeh59</v>
          </cell>
          <cell r="K62" t="str">
            <v>Entre 100 y 150</v>
          </cell>
          <cell r="L62">
            <v>106</v>
          </cell>
          <cell r="M62" t="str">
            <v>N.A.</v>
          </cell>
          <cell r="N62">
            <v>53000000</v>
          </cell>
          <cell r="O62" t="str">
            <v>N.A.</v>
          </cell>
          <cell r="P62" t="str">
            <v>Mecánico</v>
          </cell>
          <cell r="Q62" t="str">
            <v>Gasolina</v>
          </cell>
          <cell r="R62" t="str">
            <v>N.A.</v>
          </cell>
          <cell r="S62" t="str">
            <v>N.A.</v>
          </cell>
          <cell r="T62" t="str">
            <v>N.A.</v>
          </cell>
          <cell r="U62" t="str">
            <v>N.A.</v>
          </cell>
          <cell r="V62" t="str">
            <v>N.A.</v>
          </cell>
          <cell r="W62" t="str">
            <v>N.A.</v>
          </cell>
          <cell r="X62">
            <v>1</v>
          </cell>
          <cell r="Y62">
            <v>0.05</v>
          </cell>
          <cell r="Z62">
            <v>0.06</v>
          </cell>
          <cell r="AA62">
            <v>0.06</v>
          </cell>
          <cell r="AB62">
            <v>7.0000000000000007E-2</v>
          </cell>
          <cell r="AC62">
            <v>0.08</v>
          </cell>
          <cell r="AD62">
            <v>0.08</v>
          </cell>
          <cell r="AE62" t="str">
            <v>Si</v>
          </cell>
          <cell r="AF62" t="str">
            <v>Si</v>
          </cell>
          <cell r="AG62" t="str">
            <v>Si</v>
          </cell>
          <cell r="AH62">
            <v>1</v>
          </cell>
          <cell r="AI62">
            <v>4168710</v>
          </cell>
          <cell r="AJ62">
            <v>386806.40600000002</v>
          </cell>
          <cell r="AK62">
            <v>462762.44</v>
          </cell>
          <cell r="AL62" t="str">
            <v>N.A.</v>
          </cell>
          <cell r="AM62" t="str">
            <v>N.A.</v>
          </cell>
          <cell r="AN62">
            <v>4803886.01</v>
          </cell>
          <cell r="AO62">
            <v>0</v>
          </cell>
          <cell r="AP62">
            <v>814400</v>
          </cell>
          <cell r="AQ62">
            <v>588149.5</v>
          </cell>
          <cell r="AR62">
            <v>356300</v>
          </cell>
          <cell r="AS62" t="str">
            <v>N.A.</v>
          </cell>
          <cell r="AT62" t="str">
            <v>N.A.</v>
          </cell>
          <cell r="AU62" t="str">
            <v>N.A.</v>
          </cell>
          <cell r="AV62" t="str">
            <v>N.A.</v>
          </cell>
          <cell r="AW62" t="str">
            <v>N.A.</v>
          </cell>
          <cell r="AX62">
            <v>1983942.534</v>
          </cell>
          <cell r="AY62" t="str">
            <v>N.A.</v>
          </cell>
          <cell r="AZ62">
            <v>1259266</v>
          </cell>
          <cell r="BA62">
            <v>1287690.5960000001</v>
          </cell>
          <cell r="BB62">
            <v>0</v>
          </cell>
          <cell r="BC62">
            <v>834760</v>
          </cell>
          <cell r="BD62">
            <v>111980</v>
          </cell>
          <cell r="BE62" t="str">
            <v>N.A.</v>
          </cell>
          <cell r="BF62" t="str">
            <v>N.A.</v>
          </cell>
          <cell r="BG62" t="str">
            <v>N.A.</v>
          </cell>
          <cell r="BH62">
            <v>45810</v>
          </cell>
          <cell r="BI62">
            <v>1089260</v>
          </cell>
          <cell r="BJ62" t="str">
            <v>N.A.</v>
          </cell>
          <cell r="BK62" t="str">
            <v>N.A.</v>
          </cell>
          <cell r="BL62" t="str">
            <v>N.A.</v>
          </cell>
          <cell r="BM62" t="str">
            <v>N.A.</v>
          </cell>
          <cell r="BN62">
            <v>4581000</v>
          </cell>
          <cell r="BO62">
            <v>76757.2</v>
          </cell>
          <cell r="BP62" t="str">
            <v>N.A.</v>
          </cell>
          <cell r="BQ62" t="str">
            <v>N.A.</v>
          </cell>
          <cell r="BR62">
            <v>0</v>
          </cell>
          <cell r="BS62">
            <v>458100</v>
          </cell>
          <cell r="BT62" t="str">
            <v>N.A.</v>
          </cell>
          <cell r="BU62" t="str">
            <v>N.A.</v>
          </cell>
          <cell r="BV62" t="str">
            <v>N.A.</v>
          </cell>
          <cell r="BW62" t="str">
            <v>N.A.</v>
          </cell>
          <cell r="BX62" t="str">
            <v>N.A.</v>
          </cell>
          <cell r="BY62" t="str">
            <v>No</v>
          </cell>
          <cell r="BZ62" t="str">
            <v>No</v>
          </cell>
          <cell r="CA62" t="str">
            <v>No</v>
          </cell>
          <cell r="CB62" t="str">
            <v>No</v>
          </cell>
          <cell r="CC62" t="str">
            <v>Si</v>
          </cell>
          <cell r="CD62" t="str">
            <v>No</v>
          </cell>
          <cell r="CE62" t="str">
            <v>No</v>
          </cell>
          <cell r="CF62" t="str">
            <v>N.A.</v>
          </cell>
          <cell r="CG62" t="str">
            <v>N.A.</v>
          </cell>
          <cell r="CH62" t="str">
            <v>N.A.</v>
          </cell>
          <cell r="CI62" t="str">
            <v>N.A.</v>
          </cell>
          <cell r="CJ62" t="str">
            <v>N.A.</v>
          </cell>
          <cell r="CK62" t="str">
            <v>N.A.</v>
          </cell>
          <cell r="CL62" t="str">
            <v>N.A.</v>
          </cell>
          <cell r="CM62" t="str">
            <v>N.A.</v>
          </cell>
          <cell r="CN62" t="str">
            <v>N.A.</v>
          </cell>
          <cell r="CO62" t="str">
            <v>N.A.</v>
          </cell>
          <cell r="CP62" t="str">
            <v>N.A.</v>
          </cell>
          <cell r="CQ62" t="str">
            <v>N.A.</v>
          </cell>
          <cell r="CR62" t="str">
            <v>N.A.</v>
          </cell>
          <cell r="CS62" t="str">
            <v>N.A.</v>
          </cell>
          <cell r="CT62" t="str">
            <v>N.A.</v>
          </cell>
          <cell r="CU62">
            <v>3513118</v>
          </cell>
        </row>
        <row r="63">
          <cell r="J63" t="str">
            <v>CCEVeh60</v>
          </cell>
          <cell r="K63" t="str">
            <v>Entre 100 y 150</v>
          </cell>
          <cell r="L63">
            <v>106</v>
          </cell>
          <cell r="M63" t="str">
            <v>N.A.</v>
          </cell>
          <cell r="N63">
            <v>56000000</v>
          </cell>
          <cell r="O63" t="str">
            <v>N.A.</v>
          </cell>
          <cell r="P63" t="str">
            <v>Automático</v>
          </cell>
          <cell r="Q63" t="str">
            <v>Gasolina</v>
          </cell>
          <cell r="R63" t="str">
            <v>N.A.</v>
          </cell>
          <cell r="S63" t="str">
            <v>N.A.</v>
          </cell>
          <cell r="T63" t="str">
            <v>N.A.</v>
          </cell>
          <cell r="U63" t="str">
            <v>N.A.</v>
          </cell>
          <cell r="V63" t="str">
            <v>N.A.</v>
          </cell>
          <cell r="W63" t="str">
            <v>N.A.</v>
          </cell>
          <cell r="X63">
            <v>1</v>
          </cell>
          <cell r="Y63">
            <v>0.06</v>
          </cell>
          <cell r="Z63">
            <v>7.0000000000000007E-2</v>
          </cell>
          <cell r="AA63">
            <v>7.0000000000000007E-2</v>
          </cell>
          <cell r="AB63">
            <v>0.08</v>
          </cell>
          <cell r="AC63">
            <v>0.09</v>
          </cell>
          <cell r="AD63">
            <v>0.09</v>
          </cell>
          <cell r="AE63" t="str">
            <v>Si</v>
          </cell>
          <cell r="AF63" t="str">
            <v>Si</v>
          </cell>
          <cell r="AG63" t="str">
            <v>Si</v>
          </cell>
          <cell r="AH63">
            <v>1</v>
          </cell>
          <cell r="AI63">
            <v>4168710</v>
          </cell>
          <cell r="AJ63">
            <v>386806.40600000002</v>
          </cell>
          <cell r="AK63">
            <v>462762.44</v>
          </cell>
          <cell r="AL63" t="str">
            <v>N.A.</v>
          </cell>
          <cell r="AM63" t="str">
            <v>N.A.</v>
          </cell>
          <cell r="AN63">
            <v>4803886.01</v>
          </cell>
          <cell r="AO63">
            <v>0</v>
          </cell>
          <cell r="AP63">
            <v>814400</v>
          </cell>
          <cell r="AQ63">
            <v>588149.5</v>
          </cell>
          <cell r="AR63">
            <v>356300</v>
          </cell>
          <cell r="AS63" t="str">
            <v>N.A.</v>
          </cell>
          <cell r="AT63" t="str">
            <v>N.A.</v>
          </cell>
          <cell r="AU63" t="str">
            <v>N.A.</v>
          </cell>
          <cell r="AV63" t="str">
            <v>N.A.</v>
          </cell>
          <cell r="AW63" t="str">
            <v>N.A.</v>
          </cell>
          <cell r="AX63">
            <v>1983942.534</v>
          </cell>
          <cell r="AY63" t="str">
            <v>N.A.</v>
          </cell>
          <cell r="AZ63">
            <v>1259266</v>
          </cell>
          <cell r="BA63">
            <v>1287690.5960000001</v>
          </cell>
          <cell r="BB63">
            <v>0</v>
          </cell>
          <cell r="BC63">
            <v>834760</v>
          </cell>
          <cell r="BD63">
            <v>111980</v>
          </cell>
          <cell r="BE63" t="str">
            <v>N.A.</v>
          </cell>
          <cell r="BF63" t="str">
            <v>N.A.</v>
          </cell>
          <cell r="BG63" t="str">
            <v>N.A.</v>
          </cell>
          <cell r="BH63">
            <v>45810</v>
          </cell>
          <cell r="BI63">
            <v>1089260</v>
          </cell>
          <cell r="BJ63" t="str">
            <v>N.A.</v>
          </cell>
          <cell r="BK63" t="str">
            <v>N.A.</v>
          </cell>
          <cell r="BL63" t="str">
            <v>N.A.</v>
          </cell>
          <cell r="BM63" t="str">
            <v>N.A.</v>
          </cell>
          <cell r="BN63">
            <v>4581000</v>
          </cell>
          <cell r="BO63">
            <v>76757.2</v>
          </cell>
          <cell r="BP63" t="str">
            <v>N.A.</v>
          </cell>
          <cell r="BQ63" t="str">
            <v>N.A.</v>
          </cell>
          <cell r="BR63">
            <v>0</v>
          </cell>
          <cell r="BS63">
            <v>458100</v>
          </cell>
          <cell r="BT63" t="str">
            <v>N.A.</v>
          </cell>
          <cell r="BU63" t="str">
            <v>N.A.</v>
          </cell>
          <cell r="BV63" t="str">
            <v>N.A.</v>
          </cell>
          <cell r="BW63" t="str">
            <v>N.A.</v>
          </cell>
          <cell r="BX63" t="str">
            <v>N.A.</v>
          </cell>
          <cell r="BY63" t="str">
            <v>No</v>
          </cell>
          <cell r="BZ63" t="str">
            <v>No</v>
          </cell>
          <cell r="CA63" t="str">
            <v>No</v>
          </cell>
          <cell r="CB63" t="str">
            <v>No</v>
          </cell>
          <cell r="CC63" t="str">
            <v>Si</v>
          </cell>
          <cell r="CD63" t="str">
            <v>No</v>
          </cell>
          <cell r="CE63" t="str">
            <v>No</v>
          </cell>
          <cell r="CF63" t="str">
            <v>N.A.</v>
          </cell>
          <cell r="CG63" t="str">
            <v>N.A.</v>
          </cell>
          <cell r="CH63" t="str">
            <v>N.A.</v>
          </cell>
          <cell r="CI63" t="str">
            <v>N.A.</v>
          </cell>
          <cell r="CJ63" t="str">
            <v>N.A.</v>
          </cell>
          <cell r="CK63" t="str">
            <v>N.A.</v>
          </cell>
          <cell r="CL63" t="str">
            <v>N.A.</v>
          </cell>
          <cell r="CM63" t="str">
            <v>N.A.</v>
          </cell>
          <cell r="CN63" t="str">
            <v>N.A.</v>
          </cell>
          <cell r="CO63" t="str">
            <v>N.A.</v>
          </cell>
          <cell r="CP63" t="str">
            <v>N.A.</v>
          </cell>
          <cell r="CQ63" t="str">
            <v>N.A.</v>
          </cell>
          <cell r="CR63" t="str">
            <v>N.A.</v>
          </cell>
          <cell r="CS63" t="str">
            <v>N.A.</v>
          </cell>
          <cell r="CT63" t="str">
            <v>N.A.</v>
          </cell>
          <cell r="CU63">
            <v>3716718</v>
          </cell>
        </row>
        <row r="64">
          <cell r="J64" t="str">
            <v>CCEVeh61</v>
          </cell>
          <cell r="K64" t="str">
            <v>Entre 100 y 150</v>
          </cell>
          <cell r="L64">
            <v>106</v>
          </cell>
          <cell r="M64" t="str">
            <v>N.A.</v>
          </cell>
          <cell r="N64">
            <v>56000000</v>
          </cell>
          <cell r="O64" t="str">
            <v>N.A.</v>
          </cell>
          <cell r="P64" t="str">
            <v>Mecánico</v>
          </cell>
          <cell r="Q64" t="str">
            <v>Gasolina</v>
          </cell>
          <cell r="R64" t="str">
            <v>N.A.</v>
          </cell>
          <cell r="S64" t="str">
            <v>N.A.</v>
          </cell>
          <cell r="T64" t="str">
            <v>N.A.</v>
          </cell>
          <cell r="U64" t="str">
            <v>N.A.</v>
          </cell>
          <cell r="V64" t="str">
            <v>N.A.</v>
          </cell>
          <cell r="W64" t="str">
            <v>N.A.</v>
          </cell>
          <cell r="X64">
            <v>1</v>
          </cell>
          <cell r="Y64">
            <v>0.05</v>
          </cell>
          <cell r="Z64">
            <v>0.06</v>
          </cell>
          <cell r="AA64">
            <v>0.06</v>
          </cell>
          <cell r="AB64">
            <v>7.0000000000000007E-2</v>
          </cell>
          <cell r="AC64">
            <v>0.08</v>
          </cell>
          <cell r="AD64">
            <v>0.08</v>
          </cell>
          <cell r="AE64" t="str">
            <v>Si</v>
          </cell>
          <cell r="AF64" t="str">
            <v>Si</v>
          </cell>
          <cell r="AG64" t="str">
            <v>Si</v>
          </cell>
          <cell r="AH64">
            <v>1</v>
          </cell>
          <cell r="AI64">
            <v>4168710</v>
          </cell>
          <cell r="AJ64">
            <v>386806.40600000002</v>
          </cell>
          <cell r="AK64">
            <v>462762.44</v>
          </cell>
          <cell r="AL64" t="str">
            <v>N.A.</v>
          </cell>
          <cell r="AM64" t="str">
            <v>N.A.</v>
          </cell>
          <cell r="AN64">
            <v>4803886.01</v>
          </cell>
          <cell r="AO64">
            <v>0</v>
          </cell>
          <cell r="AP64">
            <v>814400</v>
          </cell>
          <cell r="AQ64">
            <v>588149.5</v>
          </cell>
          <cell r="AR64">
            <v>356300</v>
          </cell>
          <cell r="AS64" t="str">
            <v>N.A.</v>
          </cell>
          <cell r="AT64" t="str">
            <v>N.A.</v>
          </cell>
          <cell r="AU64" t="str">
            <v>N.A.</v>
          </cell>
          <cell r="AV64" t="str">
            <v>N.A.</v>
          </cell>
          <cell r="AW64" t="str">
            <v>N.A.</v>
          </cell>
          <cell r="AX64">
            <v>1983942.534</v>
          </cell>
          <cell r="AY64" t="str">
            <v>N.A.</v>
          </cell>
          <cell r="AZ64">
            <v>1259266</v>
          </cell>
          <cell r="BA64">
            <v>1287690.5960000001</v>
          </cell>
          <cell r="BB64">
            <v>0</v>
          </cell>
          <cell r="BC64">
            <v>834760</v>
          </cell>
          <cell r="BD64">
            <v>111980</v>
          </cell>
          <cell r="BE64" t="str">
            <v>N.A.</v>
          </cell>
          <cell r="BF64" t="str">
            <v>N.A.</v>
          </cell>
          <cell r="BG64" t="str">
            <v>N.A.</v>
          </cell>
          <cell r="BH64">
            <v>45810</v>
          </cell>
          <cell r="BI64">
            <v>1089260</v>
          </cell>
          <cell r="BJ64" t="str">
            <v>N.A.</v>
          </cell>
          <cell r="BK64" t="str">
            <v>N.A.</v>
          </cell>
          <cell r="BL64" t="str">
            <v>N.A.</v>
          </cell>
          <cell r="BM64" t="str">
            <v>N.A.</v>
          </cell>
          <cell r="BN64">
            <v>4581000</v>
          </cell>
          <cell r="BO64">
            <v>76757.2</v>
          </cell>
          <cell r="BP64" t="str">
            <v>N.A.</v>
          </cell>
          <cell r="BQ64" t="str">
            <v>N.A.</v>
          </cell>
          <cell r="BR64">
            <v>0</v>
          </cell>
          <cell r="BS64">
            <v>458100</v>
          </cell>
          <cell r="BT64" t="str">
            <v>N.A.</v>
          </cell>
          <cell r="BU64" t="str">
            <v>N.A.</v>
          </cell>
          <cell r="BV64" t="str">
            <v>N.A.</v>
          </cell>
          <cell r="BW64" t="str">
            <v>N.A.</v>
          </cell>
          <cell r="BX64" t="str">
            <v>N.A.</v>
          </cell>
          <cell r="BY64" t="str">
            <v>No</v>
          </cell>
          <cell r="BZ64" t="str">
            <v>No</v>
          </cell>
          <cell r="CA64" t="str">
            <v>No</v>
          </cell>
          <cell r="CB64" t="str">
            <v>No</v>
          </cell>
          <cell r="CC64" t="str">
            <v>Si</v>
          </cell>
          <cell r="CD64" t="str">
            <v>No</v>
          </cell>
          <cell r="CE64" t="str">
            <v>No</v>
          </cell>
          <cell r="CF64" t="str">
            <v>N.A.</v>
          </cell>
          <cell r="CG64" t="str">
            <v>N.A.</v>
          </cell>
          <cell r="CH64" t="str">
            <v>N.A.</v>
          </cell>
          <cell r="CI64" t="str">
            <v>N.A.</v>
          </cell>
          <cell r="CJ64" t="str">
            <v>N.A.</v>
          </cell>
          <cell r="CK64" t="str">
            <v>N.A.</v>
          </cell>
          <cell r="CL64" t="str">
            <v>N.A.</v>
          </cell>
          <cell r="CM64" t="str">
            <v>N.A.</v>
          </cell>
          <cell r="CN64" t="str">
            <v>N.A.</v>
          </cell>
          <cell r="CO64" t="str">
            <v>N.A.</v>
          </cell>
          <cell r="CP64" t="str">
            <v>N.A.</v>
          </cell>
          <cell r="CQ64" t="str">
            <v>N.A.</v>
          </cell>
          <cell r="CR64" t="str">
            <v>N.A.</v>
          </cell>
          <cell r="CS64" t="str">
            <v>N.A.</v>
          </cell>
          <cell r="CT64" t="str">
            <v>N.A.</v>
          </cell>
          <cell r="CU64">
            <v>3513118</v>
          </cell>
        </row>
        <row r="65">
          <cell r="J65" t="str">
            <v>CCEVeh62</v>
          </cell>
          <cell r="K65" t="str">
            <v>Entre 100 y 150</v>
          </cell>
          <cell r="L65">
            <v>106</v>
          </cell>
          <cell r="M65" t="str">
            <v>N.A.</v>
          </cell>
          <cell r="N65">
            <v>59000000</v>
          </cell>
          <cell r="O65" t="str">
            <v>N.A.</v>
          </cell>
          <cell r="P65" t="str">
            <v>Automático</v>
          </cell>
          <cell r="Q65" t="str">
            <v>Gasolina</v>
          </cell>
          <cell r="R65" t="str">
            <v>N.A.</v>
          </cell>
          <cell r="S65" t="str">
            <v>N.A.</v>
          </cell>
          <cell r="T65" t="str">
            <v>N.A.</v>
          </cell>
          <cell r="U65" t="str">
            <v>N.A.</v>
          </cell>
          <cell r="V65" t="str">
            <v>N.A.</v>
          </cell>
          <cell r="W65" t="str">
            <v>N.A.</v>
          </cell>
          <cell r="X65">
            <v>1</v>
          </cell>
          <cell r="Y65">
            <v>0.06</v>
          </cell>
          <cell r="Z65">
            <v>7.0000000000000007E-2</v>
          </cell>
          <cell r="AA65">
            <v>7.0000000000000007E-2</v>
          </cell>
          <cell r="AB65">
            <v>0.08</v>
          </cell>
          <cell r="AC65">
            <v>0.09</v>
          </cell>
          <cell r="AD65">
            <v>0.09</v>
          </cell>
          <cell r="AE65" t="str">
            <v>Si</v>
          </cell>
          <cell r="AF65" t="str">
            <v>Si</v>
          </cell>
          <cell r="AG65" t="str">
            <v>Si</v>
          </cell>
          <cell r="AH65">
            <v>1</v>
          </cell>
          <cell r="AI65">
            <v>4168710</v>
          </cell>
          <cell r="AJ65">
            <v>386806.40600000002</v>
          </cell>
          <cell r="AK65">
            <v>462762.44</v>
          </cell>
          <cell r="AL65" t="str">
            <v>N.A.</v>
          </cell>
          <cell r="AM65" t="str">
            <v>N.A.</v>
          </cell>
          <cell r="AN65">
            <v>4803886.01</v>
          </cell>
          <cell r="AO65">
            <v>0</v>
          </cell>
          <cell r="AP65">
            <v>814400</v>
          </cell>
          <cell r="AQ65">
            <v>588149.5</v>
          </cell>
          <cell r="AR65">
            <v>356300</v>
          </cell>
          <cell r="AS65" t="str">
            <v>N.A.</v>
          </cell>
          <cell r="AT65" t="str">
            <v>N.A.</v>
          </cell>
          <cell r="AU65" t="str">
            <v>N.A.</v>
          </cell>
          <cell r="AV65" t="str">
            <v>N.A.</v>
          </cell>
          <cell r="AW65" t="str">
            <v>N.A.</v>
          </cell>
          <cell r="AX65">
            <v>1983942.534</v>
          </cell>
          <cell r="AY65" t="str">
            <v>N.A.</v>
          </cell>
          <cell r="AZ65">
            <v>1259266</v>
          </cell>
          <cell r="BA65">
            <v>1287690.5960000001</v>
          </cell>
          <cell r="BB65">
            <v>0</v>
          </cell>
          <cell r="BC65">
            <v>834760</v>
          </cell>
          <cell r="BD65">
            <v>111980</v>
          </cell>
          <cell r="BE65" t="str">
            <v>N.A.</v>
          </cell>
          <cell r="BF65" t="str">
            <v>N.A.</v>
          </cell>
          <cell r="BG65" t="str">
            <v>N.A.</v>
          </cell>
          <cell r="BH65">
            <v>45810</v>
          </cell>
          <cell r="BI65">
            <v>1089260</v>
          </cell>
          <cell r="BJ65" t="str">
            <v>N.A.</v>
          </cell>
          <cell r="BK65" t="str">
            <v>N.A.</v>
          </cell>
          <cell r="BL65" t="str">
            <v>N.A.</v>
          </cell>
          <cell r="BM65" t="str">
            <v>N.A.</v>
          </cell>
          <cell r="BN65">
            <v>4581000</v>
          </cell>
          <cell r="BO65">
            <v>76757.2</v>
          </cell>
          <cell r="BP65" t="str">
            <v>N.A.</v>
          </cell>
          <cell r="BQ65" t="str">
            <v>N.A.</v>
          </cell>
          <cell r="BR65">
            <v>0</v>
          </cell>
          <cell r="BS65">
            <v>458100</v>
          </cell>
          <cell r="BT65" t="str">
            <v>N.A.</v>
          </cell>
          <cell r="BU65" t="str">
            <v>N.A.</v>
          </cell>
          <cell r="BV65" t="str">
            <v>N.A.</v>
          </cell>
          <cell r="BW65" t="str">
            <v>N.A.</v>
          </cell>
          <cell r="BX65" t="str">
            <v>N.A.</v>
          </cell>
          <cell r="BY65" t="str">
            <v>No</v>
          </cell>
          <cell r="BZ65" t="str">
            <v>No</v>
          </cell>
          <cell r="CA65" t="str">
            <v>No</v>
          </cell>
          <cell r="CB65" t="str">
            <v>No</v>
          </cell>
          <cell r="CC65" t="str">
            <v>Si</v>
          </cell>
          <cell r="CD65" t="str">
            <v>No</v>
          </cell>
          <cell r="CE65" t="str">
            <v>No</v>
          </cell>
          <cell r="CF65" t="str">
            <v>N.A.</v>
          </cell>
          <cell r="CG65" t="str">
            <v>N.A.</v>
          </cell>
          <cell r="CH65" t="str">
            <v>N.A.</v>
          </cell>
          <cell r="CI65" t="str">
            <v>N.A.</v>
          </cell>
          <cell r="CJ65" t="str">
            <v>N.A.</v>
          </cell>
          <cell r="CK65" t="str">
            <v>N.A.</v>
          </cell>
          <cell r="CL65" t="str">
            <v>N.A.</v>
          </cell>
          <cell r="CM65" t="str">
            <v>N.A.</v>
          </cell>
          <cell r="CN65" t="str">
            <v>N.A.</v>
          </cell>
          <cell r="CO65" t="str">
            <v>N.A.</v>
          </cell>
          <cell r="CP65" t="str">
            <v>N.A.</v>
          </cell>
          <cell r="CQ65" t="str">
            <v>N.A.</v>
          </cell>
          <cell r="CR65" t="str">
            <v>N.A.</v>
          </cell>
          <cell r="CS65" t="str">
            <v>N.A.</v>
          </cell>
          <cell r="CT65" t="str">
            <v>N.A.</v>
          </cell>
          <cell r="CU65">
            <v>3716718</v>
          </cell>
        </row>
        <row r="66">
          <cell r="J66" t="str">
            <v>CCEVeh63</v>
          </cell>
          <cell r="K66" t="str">
            <v>Entre 100 y 150</v>
          </cell>
          <cell r="L66">
            <v>118</v>
          </cell>
          <cell r="M66" t="str">
            <v>N.A.</v>
          </cell>
          <cell r="N66">
            <v>69000000</v>
          </cell>
          <cell r="O66" t="str">
            <v>N.A.</v>
          </cell>
          <cell r="P66" t="str">
            <v>Mecánico</v>
          </cell>
          <cell r="Q66" t="str">
            <v>Gasolina</v>
          </cell>
          <cell r="R66" t="str">
            <v>N.A.</v>
          </cell>
          <cell r="S66" t="str">
            <v>N.A.</v>
          </cell>
          <cell r="T66" t="str">
            <v>N.A.</v>
          </cell>
          <cell r="U66" t="str">
            <v>N.A.</v>
          </cell>
          <cell r="V66" t="str">
            <v>N.A.</v>
          </cell>
          <cell r="W66" t="str">
            <v>N.A.</v>
          </cell>
          <cell r="X66">
            <v>2</v>
          </cell>
          <cell r="Y66">
            <v>7.0000000000000007E-2</v>
          </cell>
          <cell r="Z66">
            <v>0.08</v>
          </cell>
          <cell r="AA66">
            <v>0.08</v>
          </cell>
          <cell r="AB66">
            <v>0.08</v>
          </cell>
          <cell r="AC66">
            <v>0.09</v>
          </cell>
          <cell r="AD66">
            <v>0.09</v>
          </cell>
          <cell r="AE66" t="str">
            <v>Si</v>
          </cell>
          <cell r="AF66" t="str">
            <v>Si</v>
          </cell>
          <cell r="AG66" t="str">
            <v>Si</v>
          </cell>
          <cell r="AH66">
            <v>1</v>
          </cell>
          <cell r="AI66">
            <v>4168710</v>
          </cell>
          <cell r="AJ66">
            <v>386806.40600000002</v>
          </cell>
          <cell r="AK66">
            <v>462762.44</v>
          </cell>
          <cell r="AL66" t="str">
            <v>N.A.</v>
          </cell>
          <cell r="AM66" t="str">
            <v>N.A.</v>
          </cell>
          <cell r="AN66">
            <v>4803886.01</v>
          </cell>
          <cell r="AO66">
            <v>0</v>
          </cell>
          <cell r="AP66">
            <v>814400</v>
          </cell>
          <cell r="AQ66">
            <v>588149.5</v>
          </cell>
          <cell r="AR66">
            <v>356300</v>
          </cell>
          <cell r="AS66" t="str">
            <v>N.A.</v>
          </cell>
          <cell r="AT66" t="str">
            <v>N.A.</v>
          </cell>
          <cell r="AU66" t="str">
            <v>N.A.</v>
          </cell>
          <cell r="AV66" t="str">
            <v>N.A.</v>
          </cell>
          <cell r="AW66" t="str">
            <v>N.A.</v>
          </cell>
          <cell r="AX66">
            <v>1983942.534</v>
          </cell>
          <cell r="AY66" t="str">
            <v>N.A.</v>
          </cell>
          <cell r="AZ66">
            <v>1259266</v>
          </cell>
          <cell r="BA66">
            <v>1287690.5960000001</v>
          </cell>
          <cell r="BB66">
            <v>0</v>
          </cell>
          <cell r="BC66">
            <v>834760</v>
          </cell>
          <cell r="BD66">
            <v>111980</v>
          </cell>
          <cell r="BE66" t="str">
            <v>N.A.</v>
          </cell>
          <cell r="BF66" t="str">
            <v>N.A.</v>
          </cell>
          <cell r="BG66" t="str">
            <v>N.A.</v>
          </cell>
          <cell r="BH66">
            <v>45810</v>
          </cell>
          <cell r="BI66">
            <v>1089260</v>
          </cell>
          <cell r="BJ66" t="str">
            <v>N.A.</v>
          </cell>
          <cell r="BK66" t="str">
            <v>N.A.</v>
          </cell>
          <cell r="BL66" t="str">
            <v>N.A.</v>
          </cell>
          <cell r="BM66" t="str">
            <v>N.A.</v>
          </cell>
          <cell r="BN66">
            <v>4581000</v>
          </cell>
          <cell r="BO66">
            <v>76757.2</v>
          </cell>
          <cell r="BP66" t="str">
            <v>N.A.</v>
          </cell>
          <cell r="BQ66" t="str">
            <v>N.A.</v>
          </cell>
          <cell r="BR66">
            <v>0</v>
          </cell>
          <cell r="BS66">
            <v>458100</v>
          </cell>
          <cell r="BT66" t="str">
            <v>N.A.</v>
          </cell>
          <cell r="BU66" t="str">
            <v>N.A.</v>
          </cell>
          <cell r="BV66" t="str">
            <v>N.A.</v>
          </cell>
          <cell r="BW66" t="str">
            <v>N.A.</v>
          </cell>
          <cell r="BX66" t="str">
            <v>N.A.</v>
          </cell>
          <cell r="BY66" t="str">
            <v>Si</v>
          </cell>
          <cell r="BZ66" t="str">
            <v>Si</v>
          </cell>
          <cell r="CA66" t="str">
            <v>Si</v>
          </cell>
          <cell r="CB66" t="str">
            <v>No</v>
          </cell>
          <cell r="CC66" t="str">
            <v>Si</v>
          </cell>
          <cell r="CD66" t="str">
            <v>NO</v>
          </cell>
          <cell r="CE66" t="str">
            <v>No</v>
          </cell>
          <cell r="CF66" t="str">
            <v>N.A.</v>
          </cell>
          <cell r="CG66" t="str">
            <v>N.A.</v>
          </cell>
          <cell r="CH66" t="str">
            <v>N.A.</v>
          </cell>
          <cell r="CI66" t="str">
            <v>N.A.</v>
          </cell>
          <cell r="CJ66" t="str">
            <v>N.A.</v>
          </cell>
          <cell r="CK66" t="str">
            <v>N.A.</v>
          </cell>
          <cell r="CL66" t="str">
            <v>N.A.</v>
          </cell>
          <cell r="CM66" t="str">
            <v>N.A.</v>
          </cell>
          <cell r="CN66" t="str">
            <v>N.A.</v>
          </cell>
          <cell r="CO66" t="str">
            <v>N.A.</v>
          </cell>
          <cell r="CP66" t="str">
            <v>N.A.</v>
          </cell>
          <cell r="CQ66" t="str">
            <v>N.A.</v>
          </cell>
          <cell r="CR66" t="str">
            <v>N.A.</v>
          </cell>
          <cell r="CS66" t="str">
            <v>N.A.</v>
          </cell>
          <cell r="CT66" t="str">
            <v>N.A.</v>
          </cell>
          <cell r="CU66">
            <v>3155800</v>
          </cell>
        </row>
        <row r="67">
          <cell r="J67" t="str">
            <v>CCEVeh64</v>
          </cell>
          <cell r="K67" t="str">
            <v>Entre 100 y 150</v>
          </cell>
          <cell r="L67">
            <v>118</v>
          </cell>
          <cell r="M67" t="str">
            <v>N.A.</v>
          </cell>
          <cell r="N67">
            <v>73000000</v>
          </cell>
          <cell r="O67" t="str">
            <v>N.A.</v>
          </cell>
          <cell r="P67" t="str">
            <v>Automático</v>
          </cell>
          <cell r="Q67" t="str">
            <v>Gasolina</v>
          </cell>
          <cell r="R67" t="str">
            <v>N.A.</v>
          </cell>
          <cell r="S67" t="str">
            <v>N.A.</v>
          </cell>
          <cell r="T67" t="str">
            <v>N.A.</v>
          </cell>
          <cell r="U67" t="str">
            <v>N.A.</v>
          </cell>
          <cell r="V67" t="str">
            <v>N.A.</v>
          </cell>
          <cell r="W67" t="str">
            <v>N.A.</v>
          </cell>
          <cell r="X67">
            <v>2</v>
          </cell>
          <cell r="Y67">
            <v>7.0000000000000007E-2</v>
          </cell>
          <cell r="Z67">
            <v>0.08</v>
          </cell>
          <cell r="AA67">
            <v>0.08</v>
          </cell>
          <cell r="AB67">
            <v>0.08</v>
          </cell>
          <cell r="AC67">
            <v>0.09</v>
          </cell>
          <cell r="AD67">
            <v>0.09</v>
          </cell>
          <cell r="AE67" t="str">
            <v>Si</v>
          </cell>
          <cell r="AF67" t="str">
            <v>Si</v>
          </cell>
          <cell r="AG67" t="str">
            <v>Si</v>
          </cell>
          <cell r="AH67">
            <v>1</v>
          </cell>
          <cell r="AI67">
            <v>4168710</v>
          </cell>
          <cell r="AJ67">
            <v>386806.40600000002</v>
          </cell>
          <cell r="AK67">
            <v>462762.44</v>
          </cell>
          <cell r="AL67" t="str">
            <v>N.A.</v>
          </cell>
          <cell r="AM67" t="str">
            <v>N.A.</v>
          </cell>
          <cell r="AN67">
            <v>4803886.01</v>
          </cell>
          <cell r="AO67">
            <v>0</v>
          </cell>
          <cell r="AP67">
            <v>814400</v>
          </cell>
          <cell r="AQ67">
            <v>588149.5</v>
          </cell>
          <cell r="AR67">
            <v>356300</v>
          </cell>
          <cell r="AS67" t="str">
            <v>N.A.</v>
          </cell>
          <cell r="AT67" t="str">
            <v>N.A.</v>
          </cell>
          <cell r="AU67" t="str">
            <v>N.A.</v>
          </cell>
          <cell r="AV67" t="str">
            <v>N.A.</v>
          </cell>
          <cell r="AW67" t="str">
            <v>N.A.</v>
          </cell>
          <cell r="AX67">
            <v>1983942.534</v>
          </cell>
          <cell r="AY67" t="str">
            <v>N.A.</v>
          </cell>
          <cell r="AZ67">
            <v>1259266</v>
          </cell>
          <cell r="BA67">
            <v>1287690.5960000001</v>
          </cell>
          <cell r="BB67">
            <v>0</v>
          </cell>
          <cell r="BC67">
            <v>834760</v>
          </cell>
          <cell r="BD67">
            <v>111980</v>
          </cell>
          <cell r="BE67" t="str">
            <v>N.A.</v>
          </cell>
          <cell r="BF67" t="str">
            <v>N.A.</v>
          </cell>
          <cell r="BG67" t="str">
            <v>N.A.</v>
          </cell>
          <cell r="BH67">
            <v>45810</v>
          </cell>
          <cell r="BI67">
            <v>1089260</v>
          </cell>
          <cell r="BJ67" t="str">
            <v>N.A.</v>
          </cell>
          <cell r="BK67" t="str">
            <v>N.A.</v>
          </cell>
          <cell r="BL67" t="str">
            <v>N.A.</v>
          </cell>
          <cell r="BM67" t="str">
            <v>N.A.</v>
          </cell>
          <cell r="BN67">
            <v>4581000</v>
          </cell>
          <cell r="BO67">
            <v>76757.2</v>
          </cell>
          <cell r="BP67" t="str">
            <v>N.A.</v>
          </cell>
          <cell r="BQ67" t="str">
            <v>N.A.</v>
          </cell>
          <cell r="BR67">
            <v>0</v>
          </cell>
          <cell r="BS67">
            <v>458100</v>
          </cell>
          <cell r="BT67" t="str">
            <v>N.A.</v>
          </cell>
          <cell r="BU67" t="str">
            <v>N.A.</v>
          </cell>
          <cell r="BV67" t="str">
            <v>N.A.</v>
          </cell>
          <cell r="BW67" t="str">
            <v>N.A.</v>
          </cell>
          <cell r="BX67" t="str">
            <v>N.A.</v>
          </cell>
          <cell r="BY67" t="str">
            <v>SI</v>
          </cell>
          <cell r="BZ67" t="str">
            <v>Si</v>
          </cell>
          <cell r="CA67" t="str">
            <v>Si</v>
          </cell>
          <cell r="CB67" t="str">
            <v>No</v>
          </cell>
          <cell r="CC67" t="str">
            <v>Si</v>
          </cell>
          <cell r="CD67" t="str">
            <v>NO</v>
          </cell>
          <cell r="CE67" t="str">
            <v>No</v>
          </cell>
          <cell r="CF67" t="str">
            <v>N.A.</v>
          </cell>
          <cell r="CG67" t="str">
            <v>N.A.</v>
          </cell>
          <cell r="CH67" t="str">
            <v>N.A.</v>
          </cell>
          <cell r="CI67" t="str">
            <v>N.A.</v>
          </cell>
          <cell r="CJ67" t="str">
            <v>N.A.</v>
          </cell>
          <cell r="CK67" t="str">
            <v>N.A.</v>
          </cell>
          <cell r="CL67" t="str">
            <v>N.A.</v>
          </cell>
          <cell r="CM67" t="str">
            <v>N.A.</v>
          </cell>
          <cell r="CN67" t="str">
            <v>N.A.</v>
          </cell>
          <cell r="CO67" t="str">
            <v>N.A.</v>
          </cell>
          <cell r="CP67" t="str">
            <v>N.A.</v>
          </cell>
          <cell r="CQ67" t="str">
            <v>N.A.</v>
          </cell>
          <cell r="CR67" t="str">
            <v>N.A.</v>
          </cell>
          <cell r="CS67" t="str">
            <v>N.A.</v>
          </cell>
          <cell r="CT67" t="str">
            <v>N.A.</v>
          </cell>
          <cell r="CU67">
            <v>3308500</v>
          </cell>
        </row>
        <row r="68">
          <cell r="J68" t="str">
            <v>CCEVeh65</v>
          </cell>
          <cell r="K68" t="str">
            <v>Entre 100 y 150</v>
          </cell>
          <cell r="L68">
            <v>118</v>
          </cell>
          <cell r="M68" t="str">
            <v>N.A.</v>
          </cell>
          <cell r="N68">
            <v>74000000</v>
          </cell>
          <cell r="O68" t="str">
            <v>N.A.</v>
          </cell>
          <cell r="P68" t="str">
            <v>Mecánico</v>
          </cell>
          <cell r="Q68" t="str">
            <v>Gasolina</v>
          </cell>
          <cell r="R68" t="str">
            <v>N.A.</v>
          </cell>
          <cell r="S68" t="str">
            <v>N.A.</v>
          </cell>
          <cell r="T68" t="str">
            <v>N.A.</v>
          </cell>
          <cell r="U68" t="str">
            <v>N.A.</v>
          </cell>
          <cell r="V68" t="str">
            <v>N.A.</v>
          </cell>
          <cell r="W68" t="str">
            <v>N.A.</v>
          </cell>
          <cell r="X68">
            <v>2</v>
          </cell>
          <cell r="Y68">
            <v>7.0000000000000007E-2</v>
          </cell>
          <cell r="Z68">
            <v>0.08</v>
          </cell>
          <cell r="AA68">
            <v>0.08</v>
          </cell>
          <cell r="AB68">
            <v>0.08</v>
          </cell>
          <cell r="AC68">
            <v>0.09</v>
          </cell>
          <cell r="AD68">
            <v>0.09</v>
          </cell>
          <cell r="AE68" t="str">
            <v>Si</v>
          </cell>
          <cell r="AF68" t="str">
            <v>Si</v>
          </cell>
          <cell r="AG68" t="str">
            <v>Si</v>
          </cell>
          <cell r="AH68">
            <v>1</v>
          </cell>
          <cell r="AI68">
            <v>4168710</v>
          </cell>
          <cell r="AJ68">
            <v>386806.40600000002</v>
          </cell>
          <cell r="AK68">
            <v>462762.44</v>
          </cell>
          <cell r="AL68" t="str">
            <v>N.A.</v>
          </cell>
          <cell r="AM68" t="str">
            <v>N.A.</v>
          </cell>
          <cell r="AN68">
            <v>4803886.01</v>
          </cell>
          <cell r="AO68">
            <v>0</v>
          </cell>
          <cell r="AP68">
            <v>814400</v>
          </cell>
          <cell r="AQ68">
            <v>588149.5</v>
          </cell>
          <cell r="AR68">
            <v>356300</v>
          </cell>
          <cell r="AS68" t="str">
            <v>N.A.</v>
          </cell>
          <cell r="AT68" t="str">
            <v>N.A.</v>
          </cell>
          <cell r="AU68" t="str">
            <v>N.A.</v>
          </cell>
          <cell r="AV68" t="str">
            <v>N.A.</v>
          </cell>
          <cell r="AW68" t="str">
            <v>N.A.</v>
          </cell>
          <cell r="AX68">
            <v>1983942.534</v>
          </cell>
          <cell r="AY68" t="str">
            <v>N.A.</v>
          </cell>
          <cell r="AZ68">
            <v>1259266</v>
          </cell>
          <cell r="BA68">
            <v>1287690.5960000001</v>
          </cell>
          <cell r="BB68">
            <v>0</v>
          </cell>
          <cell r="BC68">
            <v>834760</v>
          </cell>
          <cell r="BD68">
            <v>111980</v>
          </cell>
          <cell r="BE68" t="str">
            <v>N.A.</v>
          </cell>
          <cell r="BF68" t="str">
            <v>N.A.</v>
          </cell>
          <cell r="BG68" t="str">
            <v>N.A.</v>
          </cell>
          <cell r="BH68">
            <v>45810</v>
          </cell>
          <cell r="BI68">
            <v>1089260</v>
          </cell>
          <cell r="BJ68" t="str">
            <v>N.A.</v>
          </cell>
          <cell r="BK68" t="str">
            <v>N.A.</v>
          </cell>
          <cell r="BL68" t="str">
            <v>N.A.</v>
          </cell>
          <cell r="BM68" t="str">
            <v>N.A.</v>
          </cell>
          <cell r="BN68">
            <v>4581000</v>
          </cell>
          <cell r="BO68">
            <v>76757.2</v>
          </cell>
          <cell r="BP68" t="str">
            <v>N.A.</v>
          </cell>
          <cell r="BQ68" t="str">
            <v>N.A.</v>
          </cell>
          <cell r="BR68">
            <v>0</v>
          </cell>
          <cell r="BS68">
            <v>458100</v>
          </cell>
          <cell r="BT68" t="str">
            <v>N.A.</v>
          </cell>
          <cell r="BU68" t="str">
            <v>N.A.</v>
          </cell>
          <cell r="BV68" t="str">
            <v>N.A.</v>
          </cell>
          <cell r="BW68" t="str">
            <v>N.A.</v>
          </cell>
          <cell r="BX68" t="str">
            <v>N.A.</v>
          </cell>
          <cell r="BY68" t="str">
            <v>Si</v>
          </cell>
          <cell r="BZ68" t="str">
            <v>Si</v>
          </cell>
          <cell r="CA68" t="str">
            <v>Si</v>
          </cell>
          <cell r="CB68" t="str">
            <v>No</v>
          </cell>
          <cell r="CC68" t="str">
            <v>Si</v>
          </cell>
          <cell r="CD68" t="str">
            <v>No</v>
          </cell>
          <cell r="CE68" t="str">
            <v>No</v>
          </cell>
          <cell r="CF68" t="str">
            <v>N.A.</v>
          </cell>
          <cell r="CG68" t="str">
            <v>N.A.</v>
          </cell>
          <cell r="CH68" t="str">
            <v>N.A.</v>
          </cell>
          <cell r="CI68" t="str">
            <v>N.A.</v>
          </cell>
          <cell r="CJ68" t="str">
            <v>N.A.</v>
          </cell>
          <cell r="CK68" t="str">
            <v>N.A.</v>
          </cell>
          <cell r="CL68" t="str">
            <v>N.A.</v>
          </cell>
          <cell r="CM68" t="str">
            <v>N.A.</v>
          </cell>
          <cell r="CN68" t="str">
            <v>N.A.</v>
          </cell>
          <cell r="CO68" t="str">
            <v>N.A.</v>
          </cell>
          <cell r="CP68" t="str">
            <v>N.A.</v>
          </cell>
          <cell r="CQ68" t="str">
            <v>N.A.</v>
          </cell>
          <cell r="CR68" t="str">
            <v>N.A.</v>
          </cell>
          <cell r="CS68" t="str">
            <v>N.A.</v>
          </cell>
          <cell r="CT68" t="str">
            <v>N.A.</v>
          </cell>
          <cell r="CU68">
            <v>3155800</v>
          </cell>
        </row>
        <row r="69">
          <cell r="J69" t="str">
            <v>CCEVeh66</v>
          </cell>
          <cell r="K69" t="str">
            <v>Entre 100 y 150</v>
          </cell>
          <cell r="L69">
            <v>118</v>
          </cell>
          <cell r="M69" t="str">
            <v>N.A.</v>
          </cell>
          <cell r="N69">
            <v>79000000</v>
          </cell>
          <cell r="O69" t="str">
            <v>N.A.</v>
          </cell>
          <cell r="P69" t="str">
            <v>Automático</v>
          </cell>
          <cell r="Q69" t="str">
            <v>Gasolina</v>
          </cell>
          <cell r="R69" t="str">
            <v>N.A.</v>
          </cell>
          <cell r="S69" t="str">
            <v>N.A.</v>
          </cell>
          <cell r="T69" t="str">
            <v>N.A.</v>
          </cell>
          <cell r="U69" t="str">
            <v>N.A.</v>
          </cell>
          <cell r="V69" t="str">
            <v>N.A.</v>
          </cell>
          <cell r="W69" t="str">
            <v>N.A.</v>
          </cell>
          <cell r="X69">
            <v>3</v>
          </cell>
          <cell r="Y69">
            <v>7.0000000000000007E-2</v>
          </cell>
          <cell r="Z69">
            <v>0.08</v>
          </cell>
          <cell r="AA69">
            <v>0.08</v>
          </cell>
          <cell r="AB69">
            <v>0.08</v>
          </cell>
          <cell r="AC69">
            <v>0.09</v>
          </cell>
          <cell r="AD69">
            <v>0.09</v>
          </cell>
          <cell r="AE69" t="str">
            <v>Si</v>
          </cell>
          <cell r="AF69" t="str">
            <v>Si</v>
          </cell>
          <cell r="AG69" t="str">
            <v>Si</v>
          </cell>
          <cell r="AH69">
            <v>1</v>
          </cell>
          <cell r="AI69">
            <v>4168710</v>
          </cell>
          <cell r="AJ69">
            <v>386806.40600000002</v>
          </cell>
          <cell r="AK69">
            <v>462762.44</v>
          </cell>
          <cell r="AL69" t="str">
            <v>N.A.</v>
          </cell>
          <cell r="AM69" t="str">
            <v>N.A.</v>
          </cell>
          <cell r="AN69">
            <v>4803886.01</v>
          </cell>
          <cell r="AO69">
            <v>0</v>
          </cell>
          <cell r="AP69">
            <v>814400</v>
          </cell>
          <cell r="AQ69">
            <v>588149.5</v>
          </cell>
          <cell r="AR69">
            <v>356300</v>
          </cell>
          <cell r="AS69" t="str">
            <v>N.A.</v>
          </cell>
          <cell r="AT69" t="str">
            <v>N.A.</v>
          </cell>
          <cell r="AU69" t="str">
            <v>N.A.</v>
          </cell>
          <cell r="AV69" t="str">
            <v>N.A.</v>
          </cell>
          <cell r="AW69" t="str">
            <v>N.A.</v>
          </cell>
          <cell r="AX69">
            <v>1983942.534</v>
          </cell>
          <cell r="AY69" t="str">
            <v>N.A.</v>
          </cell>
          <cell r="AZ69">
            <v>1259266</v>
          </cell>
          <cell r="BA69">
            <v>1287690.5960000001</v>
          </cell>
          <cell r="BB69">
            <v>0</v>
          </cell>
          <cell r="BC69">
            <v>834760</v>
          </cell>
          <cell r="BD69">
            <v>111980</v>
          </cell>
          <cell r="BE69" t="str">
            <v>N.A.</v>
          </cell>
          <cell r="BF69" t="str">
            <v>N.A.</v>
          </cell>
          <cell r="BG69" t="str">
            <v>N.A.</v>
          </cell>
          <cell r="BH69">
            <v>45810</v>
          </cell>
          <cell r="BI69">
            <v>1089260</v>
          </cell>
          <cell r="BJ69" t="str">
            <v>N.A.</v>
          </cell>
          <cell r="BK69" t="str">
            <v>N.A.</v>
          </cell>
          <cell r="BL69" t="str">
            <v>N.A.</v>
          </cell>
          <cell r="BM69" t="str">
            <v>N.A.</v>
          </cell>
          <cell r="BN69">
            <v>4581000</v>
          </cell>
          <cell r="BO69">
            <v>76757.2</v>
          </cell>
          <cell r="BP69" t="str">
            <v>N.A.</v>
          </cell>
          <cell r="BQ69" t="str">
            <v>N.A.</v>
          </cell>
          <cell r="BR69">
            <v>0</v>
          </cell>
          <cell r="BS69">
            <v>458100</v>
          </cell>
          <cell r="BT69" t="str">
            <v>N.A.</v>
          </cell>
          <cell r="BU69" t="str">
            <v>N.A.</v>
          </cell>
          <cell r="BV69" t="str">
            <v>N.A.</v>
          </cell>
          <cell r="BW69" t="str">
            <v>N.A.</v>
          </cell>
          <cell r="BX69" t="str">
            <v>N.A.</v>
          </cell>
          <cell r="BY69" t="str">
            <v>Si</v>
          </cell>
          <cell r="BZ69" t="str">
            <v>Si</v>
          </cell>
          <cell r="CA69" t="str">
            <v>Si</v>
          </cell>
          <cell r="CB69" t="str">
            <v>NO</v>
          </cell>
          <cell r="CC69" t="str">
            <v>Si</v>
          </cell>
          <cell r="CD69" t="str">
            <v>No</v>
          </cell>
          <cell r="CE69" t="str">
            <v>No</v>
          </cell>
          <cell r="CF69" t="str">
            <v>N.A.</v>
          </cell>
          <cell r="CG69" t="str">
            <v>N.A.</v>
          </cell>
          <cell r="CH69" t="str">
            <v>N.A.</v>
          </cell>
          <cell r="CI69" t="str">
            <v>N.A.</v>
          </cell>
          <cell r="CJ69" t="str">
            <v>N.A.</v>
          </cell>
          <cell r="CK69" t="str">
            <v>N.A.</v>
          </cell>
          <cell r="CL69" t="str">
            <v>N.A.</v>
          </cell>
          <cell r="CM69" t="str">
            <v>N.A.</v>
          </cell>
          <cell r="CN69" t="str">
            <v>N.A.</v>
          </cell>
          <cell r="CO69" t="str">
            <v>N.A.</v>
          </cell>
          <cell r="CP69" t="str">
            <v>N.A.</v>
          </cell>
          <cell r="CQ69" t="str">
            <v>N.A.</v>
          </cell>
          <cell r="CR69" t="str">
            <v>N.A.</v>
          </cell>
          <cell r="CS69" t="str">
            <v>N.A.</v>
          </cell>
          <cell r="CT69" t="str">
            <v>N.A.</v>
          </cell>
          <cell r="CU69">
            <v>3308500</v>
          </cell>
        </row>
        <row r="70">
          <cell r="J70" t="str">
            <v>CCEVeh67</v>
          </cell>
          <cell r="K70" t="str">
            <v>Entre 100 y 150</v>
          </cell>
          <cell r="L70">
            <v>118</v>
          </cell>
          <cell r="M70" t="str">
            <v>N.A.</v>
          </cell>
          <cell r="N70">
            <v>85000000</v>
          </cell>
          <cell r="O70" t="str">
            <v>N.A.</v>
          </cell>
          <cell r="P70" t="str">
            <v>Automático</v>
          </cell>
          <cell r="Q70" t="str">
            <v>Gasolina</v>
          </cell>
          <cell r="R70" t="str">
            <v>N.A.</v>
          </cell>
          <cell r="S70" t="str">
            <v>N.A.</v>
          </cell>
          <cell r="T70" t="str">
            <v>N.A.</v>
          </cell>
          <cell r="U70" t="str">
            <v>N.A.</v>
          </cell>
          <cell r="V70" t="str">
            <v>N.A.</v>
          </cell>
          <cell r="W70" t="str">
            <v>N.A.</v>
          </cell>
          <cell r="X70">
            <v>3</v>
          </cell>
          <cell r="Y70">
            <v>7.0000000000000007E-2</v>
          </cell>
          <cell r="Z70">
            <v>0.08</v>
          </cell>
          <cell r="AA70">
            <v>0.08</v>
          </cell>
          <cell r="AB70">
            <v>0.08</v>
          </cell>
          <cell r="AC70">
            <v>0.09</v>
          </cell>
          <cell r="AD70">
            <v>0.09</v>
          </cell>
          <cell r="AE70" t="str">
            <v>Si</v>
          </cell>
          <cell r="AF70" t="str">
            <v>Si</v>
          </cell>
          <cell r="AG70" t="str">
            <v>Si</v>
          </cell>
          <cell r="AH70">
            <v>1</v>
          </cell>
          <cell r="AI70">
            <v>4168710</v>
          </cell>
          <cell r="AJ70">
            <v>386806.40600000002</v>
          </cell>
          <cell r="AK70">
            <v>462762.44</v>
          </cell>
          <cell r="AL70" t="str">
            <v>N.A.</v>
          </cell>
          <cell r="AM70" t="str">
            <v>N.A.</v>
          </cell>
          <cell r="AN70">
            <v>4803886.01</v>
          </cell>
          <cell r="AO70">
            <v>0</v>
          </cell>
          <cell r="AP70">
            <v>0</v>
          </cell>
          <cell r="AQ70">
            <v>588149.5</v>
          </cell>
          <cell r="AR70">
            <v>356300</v>
          </cell>
          <cell r="AS70" t="str">
            <v>N.A.</v>
          </cell>
          <cell r="AT70" t="str">
            <v>N.A.</v>
          </cell>
          <cell r="AU70" t="str">
            <v>N.A.</v>
          </cell>
          <cell r="AV70" t="str">
            <v>N.A.</v>
          </cell>
          <cell r="AW70" t="str">
            <v>N.A.</v>
          </cell>
          <cell r="AX70">
            <v>1983942.534</v>
          </cell>
          <cell r="AY70" t="str">
            <v>N.A.</v>
          </cell>
          <cell r="AZ70">
            <v>1259266</v>
          </cell>
          <cell r="BA70">
            <v>1287690.5960000001</v>
          </cell>
          <cell r="BB70">
            <v>0</v>
          </cell>
          <cell r="BC70">
            <v>834760</v>
          </cell>
          <cell r="BD70">
            <v>111980</v>
          </cell>
          <cell r="BE70" t="str">
            <v>N.A.</v>
          </cell>
          <cell r="BF70" t="str">
            <v>N.A.</v>
          </cell>
          <cell r="BG70" t="str">
            <v>N.A.</v>
          </cell>
          <cell r="BH70">
            <v>45810</v>
          </cell>
          <cell r="BI70">
            <v>1089260</v>
          </cell>
          <cell r="BJ70" t="str">
            <v>N.A.</v>
          </cell>
          <cell r="BK70" t="str">
            <v>N.A.</v>
          </cell>
          <cell r="BL70" t="str">
            <v>N.A.</v>
          </cell>
          <cell r="BM70" t="str">
            <v>N.A.</v>
          </cell>
          <cell r="BN70">
            <v>4581000</v>
          </cell>
          <cell r="BO70">
            <v>76757.2</v>
          </cell>
          <cell r="BP70" t="str">
            <v>N.A.</v>
          </cell>
          <cell r="BQ70" t="str">
            <v>N.A.</v>
          </cell>
          <cell r="BR70">
            <v>0</v>
          </cell>
          <cell r="BS70">
            <v>458100</v>
          </cell>
          <cell r="BT70" t="str">
            <v>N.A.</v>
          </cell>
          <cell r="BU70" t="str">
            <v>N.A.</v>
          </cell>
          <cell r="BV70" t="str">
            <v>N.A.</v>
          </cell>
          <cell r="BW70" t="str">
            <v>N.A.</v>
          </cell>
          <cell r="BX70" t="str">
            <v>N.A.</v>
          </cell>
          <cell r="BY70" t="str">
            <v>Si</v>
          </cell>
          <cell r="BZ70" t="str">
            <v>Si</v>
          </cell>
          <cell r="CA70" t="str">
            <v>Si</v>
          </cell>
          <cell r="CB70" t="str">
            <v>Si</v>
          </cell>
          <cell r="CC70" t="str">
            <v>Si</v>
          </cell>
          <cell r="CD70" t="str">
            <v>No</v>
          </cell>
          <cell r="CE70" t="str">
            <v>No</v>
          </cell>
          <cell r="CF70" t="str">
            <v>N.A.</v>
          </cell>
          <cell r="CG70" t="str">
            <v>N.A.</v>
          </cell>
          <cell r="CH70" t="str">
            <v>N.A.</v>
          </cell>
          <cell r="CI70" t="str">
            <v>N.A.</v>
          </cell>
          <cell r="CJ70" t="str">
            <v>N.A.</v>
          </cell>
          <cell r="CK70" t="str">
            <v>N.A.</v>
          </cell>
          <cell r="CL70" t="str">
            <v>N.A.</v>
          </cell>
          <cell r="CM70" t="str">
            <v>N.A.</v>
          </cell>
          <cell r="CN70" t="str">
            <v>N.A.</v>
          </cell>
          <cell r="CO70" t="str">
            <v>N.A.</v>
          </cell>
          <cell r="CP70" t="str">
            <v>N.A.</v>
          </cell>
          <cell r="CQ70" t="str">
            <v>N.A.</v>
          </cell>
          <cell r="CR70" t="str">
            <v>N.A.</v>
          </cell>
          <cell r="CS70" t="str">
            <v>N.A.</v>
          </cell>
          <cell r="CT70" t="str">
            <v>N.A.</v>
          </cell>
          <cell r="CU70">
            <v>3308500</v>
          </cell>
        </row>
        <row r="71">
          <cell r="J71" t="str">
            <v>CCEVeh68</v>
          </cell>
          <cell r="K71" t="str">
            <v>Menor a 100</v>
          </cell>
          <cell r="L71">
            <v>66</v>
          </cell>
          <cell r="M71" t="str">
            <v>N.A.</v>
          </cell>
          <cell r="N71">
            <v>45000000</v>
          </cell>
          <cell r="O71" t="str">
            <v>N.A.</v>
          </cell>
          <cell r="P71" t="str">
            <v>Mecánico</v>
          </cell>
          <cell r="Q71" t="str">
            <v>Gasolina</v>
          </cell>
          <cell r="R71" t="str">
            <v>N.A.</v>
          </cell>
          <cell r="S71" t="str">
            <v>N.A.</v>
          </cell>
          <cell r="T71" t="str">
            <v>N.A.</v>
          </cell>
          <cell r="U71" t="str">
            <v>N.A.</v>
          </cell>
          <cell r="V71" t="str">
            <v>N.A.</v>
          </cell>
          <cell r="W71" t="str">
            <v>N.A.</v>
          </cell>
          <cell r="X71">
            <v>1</v>
          </cell>
          <cell r="Y71">
            <v>3.2000000000000001E-2</v>
          </cell>
          <cell r="Z71">
            <v>3.5999999999999997E-2</v>
          </cell>
          <cell r="AA71">
            <v>3.6999999999999998E-2</v>
          </cell>
          <cell r="AB71">
            <v>3.9E-2</v>
          </cell>
          <cell r="AC71">
            <v>4.1000000000000002E-2</v>
          </cell>
          <cell r="AD71">
            <v>4.2000000000000003E-2</v>
          </cell>
          <cell r="AE71" t="str">
            <v>Si</v>
          </cell>
          <cell r="AF71" t="str">
            <v>Si</v>
          </cell>
          <cell r="AG71" t="str">
            <v>Si</v>
          </cell>
          <cell r="AH71">
            <v>0.05</v>
          </cell>
          <cell r="AI71" t="str">
            <v>N.A.</v>
          </cell>
          <cell r="AJ71">
            <v>180000</v>
          </cell>
          <cell r="AK71">
            <v>650000</v>
          </cell>
          <cell r="AL71" t="str">
            <v>N.A.</v>
          </cell>
          <cell r="AM71" t="str">
            <v>N.A.</v>
          </cell>
          <cell r="AN71">
            <v>6900000</v>
          </cell>
          <cell r="AO71">
            <v>0</v>
          </cell>
          <cell r="AP71">
            <v>650000</v>
          </cell>
          <cell r="AQ71">
            <v>40000</v>
          </cell>
          <cell r="AR71">
            <v>300000</v>
          </cell>
          <cell r="AS71" t="str">
            <v>N.A.</v>
          </cell>
          <cell r="AT71" t="str">
            <v>N.A.</v>
          </cell>
          <cell r="AU71" t="str">
            <v>N.A.</v>
          </cell>
          <cell r="AV71" t="str">
            <v>N.A.</v>
          </cell>
          <cell r="AW71" t="str">
            <v>N.A.</v>
          </cell>
          <cell r="AX71">
            <v>1900000</v>
          </cell>
          <cell r="AY71" t="str">
            <v>N.A.</v>
          </cell>
          <cell r="AZ71">
            <v>2390000</v>
          </cell>
          <cell r="BA71" t="str">
            <v>N.A.</v>
          </cell>
          <cell r="BB71">
            <v>0</v>
          </cell>
          <cell r="BC71">
            <v>1350000</v>
          </cell>
          <cell r="BD71">
            <v>700000</v>
          </cell>
          <cell r="BE71">
            <v>1050000</v>
          </cell>
          <cell r="BF71" t="str">
            <v>N.A.</v>
          </cell>
          <cell r="BG71">
            <v>2590000</v>
          </cell>
          <cell r="BH71">
            <v>59000</v>
          </cell>
          <cell r="BI71" t="str">
            <v>N.A.</v>
          </cell>
          <cell r="BJ71">
            <v>490000</v>
          </cell>
          <cell r="BK71" t="str">
            <v>N.A.</v>
          </cell>
          <cell r="BL71" t="str">
            <v>N.A.</v>
          </cell>
          <cell r="BM71" t="str">
            <v>N.A.</v>
          </cell>
          <cell r="BN71" t="str">
            <v>N.A.</v>
          </cell>
          <cell r="BO71">
            <v>89000</v>
          </cell>
          <cell r="BP71" t="str">
            <v>N.A.</v>
          </cell>
          <cell r="BQ71" t="str">
            <v>N.A.</v>
          </cell>
          <cell r="BR71" t="str">
            <v>N.A.</v>
          </cell>
          <cell r="BS71">
            <v>290000</v>
          </cell>
          <cell r="BT71" t="str">
            <v>N.A.</v>
          </cell>
          <cell r="BU71" t="str">
            <v>N.A.</v>
          </cell>
          <cell r="BV71" t="str">
            <v>N.A.</v>
          </cell>
          <cell r="BW71" t="str">
            <v>N.A.</v>
          </cell>
          <cell r="BX71" t="str">
            <v>N.A.</v>
          </cell>
          <cell r="BY71" t="str">
            <v>No</v>
          </cell>
          <cell r="BZ71" t="str">
            <v>No</v>
          </cell>
          <cell r="CA71" t="str">
            <v>No</v>
          </cell>
          <cell r="CB71" t="str">
            <v>No</v>
          </cell>
          <cell r="CC71" t="str">
            <v>Si</v>
          </cell>
          <cell r="CD71" t="str">
            <v>No</v>
          </cell>
          <cell r="CE71" t="str">
            <v>No</v>
          </cell>
          <cell r="CF71" t="str">
            <v>N.A.</v>
          </cell>
          <cell r="CG71" t="str">
            <v>N.A.</v>
          </cell>
          <cell r="CH71" t="str">
            <v>N.A.</v>
          </cell>
          <cell r="CI71" t="str">
            <v>N.A.</v>
          </cell>
          <cell r="CJ71" t="str">
            <v>N.A.</v>
          </cell>
          <cell r="CK71" t="str">
            <v>N.A.</v>
          </cell>
          <cell r="CL71" t="str">
            <v>N.A.</v>
          </cell>
          <cell r="CM71" t="str">
            <v>N.A.</v>
          </cell>
          <cell r="CN71" t="str">
            <v>N.A.</v>
          </cell>
          <cell r="CO71" t="str">
            <v>N.A.</v>
          </cell>
          <cell r="CP71" t="str">
            <v>N.A.</v>
          </cell>
          <cell r="CQ71" t="str">
            <v>N.A.</v>
          </cell>
          <cell r="CR71" t="str">
            <v>N.A.</v>
          </cell>
          <cell r="CS71" t="str">
            <v>N.A.</v>
          </cell>
          <cell r="CT71" t="str">
            <v>N.A.</v>
          </cell>
          <cell r="CU71">
            <v>10929284</v>
          </cell>
        </row>
        <row r="72">
          <cell r="J72" t="str">
            <v>CCEVeh69</v>
          </cell>
          <cell r="K72" t="str">
            <v>Menor a 100</v>
          </cell>
          <cell r="L72">
            <v>66</v>
          </cell>
          <cell r="M72" t="str">
            <v>N.A.</v>
          </cell>
          <cell r="N72">
            <v>47000000</v>
          </cell>
          <cell r="O72" t="str">
            <v>N.A.</v>
          </cell>
          <cell r="P72" t="str">
            <v>Mecánico</v>
          </cell>
          <cell r="Q72" t="str">
            <v>Gasolina</v>
          </cell>
          <cell r="R72" t="str">
            <v>N.A.</v>
          </cell>
          <cell r="S72" t="str">
            <v>N.A.</v>
          </cell>
          <cell r="T72" t="str">
            <v>N.A.</v>
          </cell>
          <cell r="U72" t="str">
            <v>N.A.</v>
          </cell>
          <cell r="V72" t="str">
            <v>N.A.</v>
          </cell>
          <cell r="W72" t="str">
            <v>N.A.</v>
          </cell>
          <cell r="X72">
            <v>1</v>
          </cell>
          <cell r="Y72">
            <v>3.2000000000000001E-2</v>
          </cell>
          <cell r="Z72">
            <v>3.5999999999999997E-2</v>
          </cell>
          <cell r="AA72">
            <v>3.6999999999999998E-2</v>
          </cell>
          <cell r="AB72">
            <v>3.9E-2</v>
          </cell>
          <cell r="AC72">
            <v>4.1000000000000002E-2</v>
          </cell>
          <cell r="AD72">
            <v>4.2000000000000003E-2</v>
          </cell>
          <cell r="AE72" t="str">
            <v>Si</v>
          </cell>
          <cell r="AF72" t="str">
            <v>Si</v>
          </cell>
          <cell r="AG72" t="str">
            <v>Si</v>
          </cell>
          <cell r="AH72">
            <v>0.05</v>
          </cell>
          <cell r="AI72" t="str">
            <v>N.A.</v>
          </cell>
          <cell r="AJ72">
            <v>180000</v>
          </cell>
          <cell r="AK72">
            <v>650000</v>
          </cell>
          <cell r="AL72" t="str">
            <v>N.A.</v>
          </cell>
          <cell r="AM72" t="str">
            <v>N.A.</v>
          </cell>
          <cell r="AN72">
            <v>6900000</v>
          </cell>
          <cell r="AO72">
            <v>0</v>
          </cell>
          <cell r="AP72">
            <v>650000</v>
          </cell>
          <cell r="AQ72">
            <v>40000</v>
          </cell>
          <cell r="AR72">
            <v>300000</v>
          </cell>
          <cell r="AS72" t="str">
            <v>N.A.</v>
          </cell>
          <cell r="AT72" t="str">
            <v>N.A.</v>
          </cell>
          <cell r="AU72" t="str">
            <v>N.A.</v>
          </cell>
          <cell r="AV72" t="str">
            <v>N.A.</v>
          </cell>
          <cell r="AW72" t="str">
            <v>N.A.</v>
          </cell>
          <cell r="AX72">
            <v>1900000</v>
          </cell>
          <cell r="AY72" t="str">
            <v>N.A.</v>
          </cell>
          <cell r="AZ72">
            <v>2390000</v>
          </cell>
          <cell r="BA72" t="str">
            <v>N.A.</v>
          </cell>
          <cell r="BB72">
            <v>0</v>
          </cell>
          <cell r="BC72">
            <v>1350000</v>
          </cell>
          <cell r="BD72">
            <v>700000</v>
          </cell>
          <cell r="BE72">
            <v>1050000</v>
          </cell>
          <cell r="BF72" t="str">
            <v>N.A.</v>
          </cell>
          <cell r="BG72">
            <v>2590000</v>
          </cell>
          <cell r="BH72">
            <v>59000</v>
          </cell>
          <cell r="BI72" t="str">
            <v>N.A.</v>
          </cell>
          <cell r="BJ72">
            <v>490000</v>
          </cell>
          <cell r="BK72" t="str">
            <v>N.A.</v>
          </cell>
          <cell r="BL72" t="str">
            <v>N.A.</v>
          </cell>
          <cell r="BM72" t="str">
            <v>N.A.</v>
          </cell>
          <cell r="BN72" t="str">
            <v>N.A.</v>
          </cell>
          <cell r="BO72">
            <v>89000</v>
          </cell>
          <cell r="BP72" t="str">
            <v>N.A.</v>
          </cell>
          <cell r="BQ72" t="str">
            <v>N.A.</v>
          </cell>
          <cell r="BR72" t="str">
            <v>N.A.</v>
          </cell>
          <cell r="BS72">
            <v>290000</v>
          </cell>
          <cell r="BT72" t="str">
            <v>N.A.</v>
          </cell>
          <cell r="BU72" t="str">
            <v>N.A.</v>
          </cell>
          <cell r="BV72" t="str">
            <v>N.A.</v>
          </cell>
          <cell r="BW72" t="str">
            <v>N.A.</v>
          </cell>
          <cell r="BX72" t="str">
            <v>N.A.</v>
          </cell>
          <cell r="BY72" t="str">
            <v>No</v>
          </cell>
          <cell r="BZ72" t="str">
            <v>No</v>
          </cell>
          <cell r="CA72" t="str">
            <v>No</v>
          </cell>
          <cell r="CB72" t="str">
            <v>No</v>
          </cell>
          <cell r="CC72" t="str">
            <v>Si</v>
          </cell>
          <cell r="CD72" t="str">
            <v>No</v>
          </cell>
          <cell r="CE72" t="str">
            <v>No</v>
          </cell>
          <cell r="CF72" t="str">
            <v>N.A.</v>
          </cell>
          <cell r="CG72" t="str">
            <v>N.A.</v>
          </cell>
          <cell r="CH72" t="str">
            <v>N.A.</v>
          </cell>
          <cell r="CI72" t="str">
            <v>N.A.</v>
          </cell>
          <cell r="CJ72" t="str">
            <v>N.A.</v>
          </cell>
          <cell r="CK72" t="str">
            <v>N.A.</v>
          </cell>
          <cell r="CL72" t="str">
            <v>N.A.</v>
          </cell>
          <cell r="CM72" t="str">
            <v>N.A.</v>
          </cell>
          <cell r="CN72" t="str">
            <v>N.A.</v>
          </cell>
          <cell r="CO72" t="str">
            <v>N.A.</v>
          </cell>
          <cell r="CP72" t="str">
            <v>N.A.</v>
          </cell>
          <cell r="CQ72" t="str">
            <v>N.A.</v>
          </cell>
          <cell r="CR72" t="str">
            <v>N.A.</v>
          </cell>
          <cell r="CS72" t="str">
            <v>N.A.</v>
          </cell>
          <cell r="CT72" t="str">
            <v>N.A.</v>
          </cell>
          <cell r="CU72">
            <v>10929284</v>
          </cell>
        </row>
        <row r="73">
          <cell r="J73" t="str">
            <v>CCEVeh70</v>
          </cell>
          <cell r="K73" t="str">
            <v>Menor a 100</v>
          </cell>
          <cell r="L73">
            <v>83</v>
          </cell>
          <cell r="M73" t="str">
            <v>N.A.</v>
          </cell>
          <cell r="N73">
            <v>50000000</v>
          </cell>
          <cell r="O73" t="str">
            <v>N.A.</v>
          </cell>
          <cell r="P73" t="str">
            <v>Mecánico</v>
          </cell>
          <cell r="Q73" t="str">
            <v>Gasolina</v>
          </cell>
          <cell r="R73" t="str">
            <v>N.A.</v>
          </cell>
          <cell r="S73" t="str">
            <v>N.A.</v>
          </cell>
          <cell r="T73" t="str">
            <v>N.A.</v>
          </cell>
          <cell r="U73" t="str">
            <v>N.A.</v>
          </cell>
          <cell r="V73" t="str">
            <v>N.A.</v>
          </cell>
          <cell r="W73" t="str">
            <v>N.A.</v>
          </cell>
          <cell r="X73">
            <v>2</v>
          </cell>
          <cell r="Y73">
            <v>3.2000000000000001E-2</v>
          </cell>
          <cell r="Z73">
            <v>3.5999999999999997E-2</v>
          </cell>
          <cell r="AA73">
            <v>3.6999999999999998E-2</v>
          </cell>
          <cell r="AB73">
            <v>3.9E-2</v>
          </cell>
          <cell r="AC73">
            <v>4.1000000000000002E-2</v>
          </cell>
          <cell r="AD73">
            <v>4.2000000000000003E-2</v>
          </cell>
          <cell r="AE73" t="str">
            <v>Si</v>
          </cell>
          <cell r="AF73" t="str">
            <v>Si</v>
          </cell>
          <cell r="AG73" t="str">
            <v>Si</v>
          </cell>
          <cell r="AH73">
            <v>0.05</v>
          </cell>
          <cell r="AI73" t="str">
            <v>N.A.</v>
          </cell>
          <cell r="AJ73">
            <v>180000</v>
          </cell>
          <cell r="AK73">
            <v>650000</v>
          </cell>
          <cell r="AL73" t="str">
            <v>N.A.</v>
          </cell>
          <cell r="AM73" t="str">
            <v>N.A.</v>
          </cell>
          <cell r="AN73">
            <v>6900000</v>
          </cell>
          <cell r="AO73">
            <v>0</v>
          </cell>
          <cell r="AP73">
            <v>650000</v>
          </cell>
          <cell r="AQ73">
            <v>40000</v>
          </cell>
          <cell r="AR73">
            <v>300000</v>
          </cell>
          <cell r="AS73" t="str">
            <v>N.A.</v>
          </cell>
          <cell r="AT73" t="str">
            <v>N.A.</v>
          </cell>
          <cell r="AU73" t="str">
            <v>N.A.</v>
          </cell>
          <cell r="AV73" t="str">
            <v>N.A.</v>
          </cell>
          <cell r="AW73" t="str">
            <v>N.A.</v>
          </cell>
          <cell r="AX73">
            <v>1900000</v>
          </cell>
          <cell r="AY73" t="str">
            <v>N.A.</v>
          </cell>
          <cell r="AZ73">
            <v>2390000</v>
          </cell>
          <cell r="BA73" t="str">
            <v>N.A.</v>
          </cell>
          <cell r="BB73">
            <v>0</v>
          </cell>
          <cell r="BC73">
            <v>1350000</v>
          </cell>
          <cell r="BD73">
            <v>700000</v>
          </cell>
          <cell r="BE73">
            <v>1050000</v>
          </cell>
          <cell r="BF73" t="str">
            <v>N.A.</v>
          </cell>
          <cell r="BG73">
            <v>2590000</v>
          </cell>
          <cell r="BH73">
            <v>59000</v>
          </cell>
          <cell r="BI73" t="str">
            <v>N.A.</v>
          </cell>
          <cell r="BJ73">
            <v>490000</v>
          </cell>
          <cell r="BK73" t="str">
            <v>N.A.</v>
          </cell>
          <cell r="BL73" t="str">
            <v>N.A.</v>
          </cell>
          <cell r="BM73" t="str">
            <v>N.A.</v>
          </cell>
          <cell r="BN73" t="str">
            <v>N.A.</v>
          </cell>
          <cell r="BO73">
            <v>89000</v>
          </cell>
          <cell r="BP73" t="str">
            <v>N.A.</v>
          </cell>
          <cell r="BQ73" t="str">
            <v>N.A.</v>
          </cell>
          <cell r="BR73" t="str">
            <v>N.A.</v>
          </cell>
          <cell r="BS73">
            <v>290000</v>
          </cell>
          <cell r="BT73" t="str">
            <v>N.A.</v>
          </cell>
          <cell r="BU73" t="str">
            <v>N.A.</v>
          </cell>
          <cell r="BV73" t="str">
            <v>N.A.</v>
          </cell>
          <cell r="BW73" t="str">
            <v>N.A.</v>
          </cell>
          <cell r="BX73" t="str">
            <v>N.A.</v>
          </cell>
          <cell r="BY73" t="str">
            <v>No</v>
          </cell>
          <cell r="BZ73" t="str">
            <v>No</v>
          </cell>
          <cell r="CA73" t="str">
            <v>No</v>
          </cell>
          <cell r="CB73" t="str">
            <v>No</v>
          </cell>
          <cell r="CC73" t="str">
            <v>Si</v>
          </cell>
          <cell r="CD73" t="str">
            <v>No</v>
          </cell>
          <cell r="CE73" t="str">
            <v>No</v>
          </cell>
          <cell r="CF73" t="str">
            <v>N.A.</v>
          </cell>
          <cell r="CG73" t="str">
            <v>N.A.</v>
          </cell>
          <cell r="CH73" t="str">
            <v>N.A.</v>
          </cell>
          <cell r="CI73" t="str">
            <v>N.A.</v>
          </cell>
          <cell r="CJ73" t="str">
            <v>N.A.</v>
          </cell>
          <cell r="CK73" t="str">
            <v>N.A.</v>
          </cell>
          <cell r="CL73" t="str">
            <v>N.A.</v>
          </cell>
          <cell r="CM73" t="str">
            <v>N.A.</v>
          </cell>
          <cell r="CN73" t="str">
            <v>N.A.</v>
          </cell>
          <cell r="CO73" t="str">
            <v>N.A.</v>
          </cell>
          <cell r="CP73" t="str">
            <v>N.A.</v>
          </cell>
          <cell r="CQ73" t="str">
            <v>N.A.</v>
          </cell>
          <cell r="CR73" t="str">
            <v>N.A.</v>
          </cell>
          <cell r="CS73" t="str">
            <v>N.A.</v>
          </cell>
          <cell r="CT73" t="str">
            <v>N.A.</v>
          </cell>
          <cell r="CU73">
            <v>10929284</v>
          </cell>
        </row>
        <row r="74">
          <cell r="J74" t="str">
            <v>CCEVeh71</v>
          </cell>
          <cell r="K74" t="str">
            <v>Menor a 100</v>
          </cell>
          <cell r="L74">
            <v>83</v>
          </cell>
          <cell r="M74" t="str">
            <v>N.A.</v>
          </cell>
          <cell r="N74">
            <v>53800000</v>
          </cell>
          <cell r="O74" t="str">
            <v>N.A.</v>
          </cell>
          <cell r="P74" t="str">
            <v>Automático</v>
          </cell>
          <cell r="Q74" t="str">
            <v>Gasolina</v>
          </cell>
          <cell r="R74" t="str">
            <v>N.A.</v>
          </cell>
          <cell r="S74" t="str">
            <v>N.A.</v>
          </cell>
          <cell r="T74" t="str">
            <v>N.A.</v>
          </cell>
          <cell r="U74" t="str">
            <v>N.A.</v>
          </cell>
          <cell r="V74" t="str">
            <v>N.A.</v>
          </cell>
          <cell r="W74" t="str">
            <v>N.A.</v>
          </cell>
          <cell r="X74">
            <v>2</v>
          </cell>
          <cell r="Y74">
            <v>3.2000000000000001E-2</v>
          </cell>
          <cell r="Z74">
            <v>3.5999999999999997E-2</v>
          </cell>
          <cell r="AA74">
            <v>3.6999999999999998E-2</v>
          </cell>
          <cell r="AB74">
            <v>3.9E-2</v>
          </cell>
          <cell r="AC74">
            <v>4.1000000000000002E-2</v>
          </cell>
          <cell r="AD74">
            <v>4.2000000000000003E-2</v>
          </cell>
          <cell r="AE74" t="str">
            <v>Si</v>
          </cell>
          <cell r="AF74" t="str">
            <v>Si</v>
          </cell>
          <cell r="AG74" t="str">
            <v>Si</v>
          </cell>
          <cell r="AH74">
            <v>0.05</v>
          </cell>
          <cell r="AI74" t="str">
            <v>N.A.</v>
          </cell>
          <cell r="AJ74">
            <v>180000</v>
          </cell>
          <cell r="AK74">
            <v>650000</v>
          </cell>
          <cell r="AL74" t="str">
            <v>N.A.</v>
          </cell>
          <cell r="AM74" t="str">
            <v>N.A.</v>
          </cell>
          <cell r="AN74">
            <v>6900000</v>
          </cell>
          <cell r="AO74">
            <v>0</v>
          </cell>
          <cell r="AP74">
            <v>650000</v>
          </cell>
          <cell r="AQ74">
            <v>40000</v>
          </cell>
          <cell r="AR74">
            <v>300000</v>
          </cell>
          <cell r="AS74" t="str">
            <v>N.A.</v>
          </cell>
          <cell r="AT74" t="str">
            <v>N.A.</v>
          </cell>
          <cell r="AU74" t="str">
            <v>N.A.</v>
          </cell>
          <cell r="AV74" t="str">
            <v>N.A.</v>
          </cell>
          <cell r="AW74" t="str">
            <v>N.A.</v>
          </cell>
          <cell r="AX74">
            <v>1900000</v>
          </cell>
          <cell r="AY74" t="str">
            <v>N.A.</v>
          </cell>
          <cell r="AZ74">
            <v>2390000</v>
          </cell>
          <cell r="BA74" t="str">
            <v>N.A.</v>
          </cell>
          <cell r="BB74">
            <v>0</v>
          </cell>
          <cell r="BC74">
            <v>1350000</v>
          </cell>
          <cell r="BD74">
            <v>700000</v>
          </cell>
          <cell r="BE74">
            <v>1050000</v>
          </cell>
          <cell r="BF74" t="str">
            <v>N.A.</v>
          </cell>
          <cell r="BG74">
            <v>2590000</v>
          </cell>
          <cell r="BH74">
            <v>59000</v>
          </cell>
          <cell r="BI74" t="str">
            <v>N.A.</v>
          </cell>
          <cell r="BJ74">
            <v>490000</v>
          </cell>
          <cell r="BK74" t="str">
            <v>N.A.</v>
          </cell>
          <cell r="BL74" t="str">
            <v>N.A.</v>
          </cell>
          <cell r="BM74" t="str">
            <v>N.A.</v>
          </cell>
          <cell r="BN74" t="str">
            <v>N.A.</v>
          </cell>
          <cell r="BO74">
            <v>89000</v>
          </cell>
          <cell r="BP74" t="str">
            <v>N.A.</v>
          </cell>
          <cell r="BQ74" t="str">
            <v>N.A.</v>
          </cell>
          <cell r="BR74" t="str">
            <v>N.A.</v>
          </cell>
          <cell r="BS74">
            <v>290000</v>
          </cell>
          <cell r="BT74" t="str">
            <v>N.A.</v>
          </cell>
          <cell r="BU74" t="str">
            <v>N.A.</v>
          </cell>
          <cell r="BV74" t="str">
            <v>N.A.</v>
          </cell>
          <cell r="BW74" t="str">
            <v>N.A.</v>
          </cell>
          <cell r="BX74" t="str">
            <v>N.A.</v>
          </cell>
          <cell r="BY74" t="str">
            <v>No</v>
          </cell>
          <cell r="BZ74" t="str">
            <v>No</v>
          </cell>
          <cell r="CA74" t="str">
            <v>No</v>
          </cell>
          <cell r="CB74" t="str">
            <v>No</v>
          </cell>
          <cell r="CC74" t="str">
            <v>Si</v>
          </cell>
          <cell r="CD74" t="str">
            <v>No</v>
          </cell>
          <cell r="CE74" t="str">
            <v>No</v>
          </cell>
          <cell r="CF74" t="str">
            <v>N.A.</v>
          </cell>
          <cell r="CG74" t="str">
            <v>N.A.</v>
          </cell>
          <cell r="CH74" t="str">
            <v>N.A.</v>
          </cell>
          <cell r="CI74" t="str">
            <v>N.A.</v>
          </cell>
          <cell r="CJ74" t="str">
            <v>N.A.</v>
          </cell>
          <cell r="CK74" t="str">
            <v>N.A.</v>
          </cell>
          <cell r="CL74" t="str">
            <v>N.A.</v>
          </cell>
          <cell r="CM74" t="str">
            <v>N.A.</v>
          </cell>
          <cell r="CN74" t="str">
            <v>N.A.</v>
          </cell>
          <cell r="CO74" t="str">
            <v>N.A.</v>
          </cell>
          <cell r="CP74" t="str">
            <v>N.A.</v>
          </cell>
          <cell r="CQ74" t="str">
            <v>N.A.</v>
          </cell>
          <cell r="CR74" t="str">
            <v>N.A.</v>
          </cell>
          <cell r="CS74" t="str">
            <v>N.A.</v>
          </cell>
          <cell r="CT74" t="str">
            <v>N.A.</v>
          </cell>
          <cell r="CU74">
            <v>10929284</v>
          </cell>
        </row>
        <row r="75">
          <cell r="J75" t="str">
            <v>CCEVeh72</v>
          </cell>
          <cell r="K75" t="str">
            <v>Menor a 100</v>
          </cell>
          <cell r="L75">
            <v>83</v>
          </cell>
          <cell r="M75" t="str">
            <v>N.A.</v>
          </cell>
          <cell r="N75">
            <v>56100000</v>
          </cell>
          <cell r="O75" t="str">
            <v>N.A.</v>
          </cell>
          <cell r="P75" t="str">
            <v>Mecánico</v>
          </cell>
          <cell r="Q75" t="str">
            <v>Gasolina</v>
          </cell>
          <cell r="R75" t="str">
            <v>N.A.</v>
          </cell>
          <cell r="S75" t="str">
            <v>N.A.</v>
          </cell>
          <cell r="T75" t="str">
            <v>N.A.</v>
          </cell>
          <cell r="U75" t="str">
            <v>N.A.</v>
          </cell>
          <cell r="V75" t="str">
            <v>N.A.</v>
          </cell>
          <cell r="W75" t="str">
            <v>N.A.</v>
          </cell>
          <cell r="X75">
            <v>3</v>
          </cell>
          <cell r="Y75">
            <v>3.2000000000000001E-2</v>
          </cell>
          <cell r="Z75">
            <v>3.5999999999999997E-2</v>
          </cell>
          <cell r="AA75">
            <v>3.6999999999999998E-2</v>
          </cell>
          <cell r="AB75">
            <v>3.9E-2</v>
          </cell>
          <cell r="AC75">
            <v>4.1000000000000002E-2</v>
          </cell>
          <cell r="AD75">
            <v>4.2000000000000003E-2</v>
          </cell>
          <cell r="AE75" t="str">
            <v>Si</v>
          </cell>
          <cell r="AF75" t="str">
            <v>Si</v>
          </cell>
          <cell r="AG75" t="str">
            <v>Si</v>
          </cell>
          <cell r="AH75">
            <v>0.05</v>
          </cell>
          <cell r="AI75" t="str">
            <v>N.A.</v>
          </cell>
          <cell r="AJ75">
            <v>180000</v>
          </cell>
          <cell r="AK75">
            <v>650000</v>
          </cell>
          <cell r="AL75" t="str">
            <v>N.A.</v>
          </cell>
          <cell r="AM75" t="str">
            <v>N.A.</v>
          </cell>
          <cell r="AN75">
            <v>6900000</v>
          </cell>
          <cell r="AO75">
            <v>0</v>
          </cell>
          <cell r="AP75">
            <v>0</v>
          </cell>
          <cell r="AQ75">
            <v>40000</v>
          </cell>
          <cell r="AR75">
            <v>300000</v>
          </cell>
          <cell r="AS75" t="str">
            <v>N.A.</v>
          </cell>
          <cell r="AT75" t="str">
            <v>N.A.</v>
          </cell>
          <cell r="AU75" t="str">
            <v>N.A.</v>
          </cell>
          <cell r="AV75" t="str">
            <v>N.A.</v>
          </cell>
          <cell r="AW75" t="str">
            <v>N.A.</v>
          </cell>
          <cell r="AX75">
            <v>1900000</v>
          </cell>
          <cell r="AY75" t="str">
            <v>N.A.</v>
          </cell>
          <cell r="AZ75">
            <v>2390000</v>
          </cell>
          <cell r="BA75" t="str">
            <v>N.A.</v>
          </cell>
          <cell r="BB75">
            <v>0</v>
          </cell>
          <cell r="BC75">
            <v>1350000</v>
          </cell>
          <cell r="BD75">
            <v>700000</v>
          </cell>
          <cell r="BE75">
            <v>1050000</v>
          </cell>
          <cell r="BF75" t="str">
            <v>N.A.</v>
          </cell>
          <cell r="BG75">
            <v>2590000</v>
          </cell>
          <cell r="BH75">
            <v>59000</v>
          </cell>
          <cell r="BI75" t="str">
            <v>N.A.</v>
          </cell>
          <cell r="BJ75">
            <v>490000</v>
          </cell>
          <cell r="BK75" t="str">
            <v>N.A.</v>
          </cell>
          <cell r="BL75" t="str">
            <v>N.A.</v>
          </cell>
          <cell r="BM75" t="str">
            <v>N.A.</v>
          </cell>
          <cell r="BN75" t="str">
            <v>N.A.</v>
          </cell>
          <cell r="BO75">
            <v>89000</v>
          </cell>
          <cell r="BP75" t="str">
            <v>N.A.</v>
          </cell>
          <cell r="BQ75" t="str">
            <v>N.A.</v>
          </cell>
          <cell r="BR75" t="str">
            <v>N.A.</v>
          </cell>
          <cell r="BS75">
            <v>290000</v>
          </cell>
          <cell r="BT75" t="str">
            <v>N.A.</v>
          </cell>
          <cell r="BU75" t="str">
            <v>N.A.</v>
          </cell>
          <cell r="BV75" t="str">
            <v>N.A.</v>
          </cell>
          <cell r="BW75" t="str">
            <v>N.A.</v>
          </cell>
          <cell r="BX75" t="str">
            <v>N.A.</v>
          </cell>
          <cell r="BY75" t="str">
            <v>No</v>
          </cell>
          <cell r="BZ75" t="str">
            <v>No</v>
          </cell>
          <cell r="CA75" t="str">
            <v>No</v>
          </cell>
          <cell r="CB75" t="str">
            <v>No</v>
          </cell>
          <cell r="CC75" t="str">
            <v>Si</v>
          </cell>
          <cell r="CD75" t="str">
            <v>No</v>
          </cell>
          <cell r="CE75" t="str">
            <v>No</v>
          </cell>
          <cell r="CF75" t="str">
            <v>N.A.</v>
          </cell>
          <cell r="CG75" t="str">
            <v>N.A.</v>
          </cell>
          <cell r="CH75" t="str">
            <v>N.A.</v>
          </cell>
          <cell r="CI75" t="str">
            <v>N.A.</v>
          </cell>
          <cell r="CJ75" t="str">
            <v>N.A.</v>
          </cell>
          <cell r="CK75" t="str">
            <v>N.A.</v>
          </cell>
          <cell r="CL75" t="str">
            <v>N.A.</v>
          </cell>
          <cell r="CM75" t="str">
            <v>N.A.</v>
          </cell>
          <cell r="CN75" t="str">
            <v>N.A.</v>
          </cell>
          <cell r="CO75" t="str">
            <v>N.A.</v>
          </cell>
          <cell r="CP75" t="str">
            <v>N.A.</v>
          </cell>
          <cell r="CQ75" t="str">
            <v>N.A.</v>
          </cell>
          <cell r="CR75" t="str">
            <v>N.A.</v>
          </cell>
          <cell r="CS75" t="str">
            <v>N.A.</v>
          </cell>
          <cell r="CT75" t="str">
            <v>N.A.</v>
          </cell>
          <cell r="CU75">
            <v>10929284</v>
          </cell>
        </row>
        <row r="76">
          <cell r="J76" t="str">
            <v>CCEVeh73</v>
          </cell>
          <cell r="K76" t="str">
            <v>Menor a 100</v>
          </cell>
          <cell r="L76">
            <v>83</v>
          </cell>
          <cell r="M76" t="str">
            <v>N.A.</v>
          </cell>
          <cell r="N76">
            <v>59900000</v>
          </cell>
          <cell r="O76" t="str">
            <v>N.A.</v>
          </cell>
          <cell r="P76" t="str">
            <v>Automático</v>
          </cell>
          <cell r="Q76" t="str">
            <v>Gasolina</v>
          </cell>
          <cell r="R76" t="str">
            <v>N.A.</v>
          </cell>
          <cell r="S76" t="str">
            <v>N.A.</v>
          </cell>
          <cell r="T76" t="str">
            <v>N.A.</v>
          </cell>
          <cell r="U76" t="str">
            <v>N.A.</v>
          </cell>
          <cell r="V76" t="str">
            <v>N.A.</v>
          </cell>
          <cell r="W76" t="str">
            <v>N.A.</v>
          </cell>
          <cell r="X76">
            <v>3</v>
          </cell>
          <cell r="Y76">
            <v>3.2000000000000001E-2</v>
          </cell>
          <cell r="Z76">
            <v>3.5999999999999997E-2</v>
          </cell>
          <cell r="AA76">
            <v>3.6999999999999998E-2</v>
          </cell>
          <cell r="AB76">
            <v>3.9E-2</v>
          </cell>
          <cell r="AC76">
            <v>4.1000000000000002E-2</v>
          </cell>
          <cell r="AD76">
            <v>4.2000000000000003E-2</v>
          </cell>
          <cell r="AE76" t="str">
            <v>Si</v>
          </cell>
          <cell r="AF76" t="str">
            <v>Si</v>
          </cell>
          <cell r="AG76" t="str">
            <v>Si</v>
          </cell>
          <cell r="AH76">
            <v>0.05</v>
          </cell>
          <cell r="AI76" t="str">
            <v>N.A.</v>
          </cell>
          <cell r="AJ76">
            <v>180000</v>
          </cell>
          <cell r="AK76">
            <v>650000</v>
          </cell>
          <cell r="AL76" t="str">
            <v>N.A.</v>
          </cell>
          <cell r="AM76" t="str">
            <v>N.A.</v>
          </cell>
          <cell r="AN76">
            <v>6900000</v>
          </cell>
          <cell r="AO76">
            <v>0</v>
          </cell>
          <cell r="AP76">
            <v>0</v>
          </cell>
          <cell r="AQ76">
            <v>40000</v>
          </cell>
          <cell r="AR76">
            <v>300000</v>
          </cell>
          <cell r="AS76" t="str">
            <v>N.A.</v>
          </cell>
          <cell r="AT76" t="str">
            <v>N.A.</v>
          </cell>
          <cell r="AU76" t="str">
            <v>N.A.</v>
          </cell>
          <cell r="AV76" t="str">
            <v>N.A.</v>
          </cell>
          <cell r="AW76" t="str">
            <v>N.A.</v>
          </cell>
          <cell r="AX76">
            <v>1900000</v>
          </cell>
          <cell r="AY76" t="str">
            <v>N.A.</v>
          </cell>
          <cell r="AZ76">
            <v>2390000</v>
          </cell>
          <cell r="BA76" t="str">
            <v>N.A.</v>
          </cell>
          <cell r="BB76">
            <v>0</v>
          </cell>
          <cell r="BC76">
            <v>1350000</v>
          </cell>
          <cell r="BD76">
            <v>700000</v>
          </cell>
          <cell r="BE76">
            <v>1050000</v>
          </cell>
          <cell r="BF76" t="str">
            <v>N.A.</v>
          </cell>
          <cell r="BG76">
            <v>2590000</v>
          </cell>
          <cell r="BH76">
            <v>59000</v>
          </cell>
          <cell r="BI76" t="str">
            <v>N.A.</v>
          </cell>
          <cell r="BJ76">
            <v>490000</v>
          </cell>
          <cell r="BK76" t="str">
            <v>N.A.</v>
          </cell>
          <cell r="BL76" t="str">
            <v>N.A.</v>
          </cell>
          <cell r="BM76" t="str">
            <v>N.A.</v>
          </cell>
          <cell r="BN76" t="str">
            <v>N.A.</v>
          </cell>
          <cell r="BO76">
            <v>89000</v>
          </cell>
          <cell r="BP76" t="str">
            <v>N.A.</v>
          </cell>
          <cell r="BQ76" t="str">
            <v>N.A.</v>
          </cell>
          <cell r="BR76" t="str">
            <v>N.A.</v>
          </cell>
          <cell r="BS76">
            <v>290000</v>
          </cell>
          <cell r="BT76" t="str">
            <v>N.A.</v>
          </cell>
          <cell r="BU76" t="str">
            <v>N.A.</v>
          </cell>
          <cell r="BV76" t="str">
            <v>N.A.</v>
          </cell>
          <cell r="BW76" t="str">
            <v>N.A.</v>
          </cell>
          <cell r="BX76" t="str">
            <v>N.A.</v>
          </cell>
          <cell r="BY76" t="str">
            <v>No</v>
          </cell>
          <cell r="BZ76" t="str">
            <v>No</v>
          </cell>
          <cell r="CA76" t="str">
            <v>No</v>
          </cell>
          <cell r="CB76" t="str">
            <v>No</v>
          </cell>
          <cell r="CC76" t="str">
            <v>Si</v>
          </cell>
          <cell r="CD76" t="str">
            <v>No</v>
          </cell>
          <cell r="CE76" t="str">
            <v>No</v>
          </cell>
          <cell r="CF76" t="str">
            <v>N.A.</v>
          </cell>
          <cell r="CG76" t="str">
            <v>N.A.</v>
          </cell>
          <cell r="CH76" t="str">
            <v>N.A.</v>
          </cell>
          <cell r="CI76" t="str">
            <v>N.A.</v>
          </cell>
          <cell r="CJ76" t="str">
            <v>N.A.</v>
          </cell>
          <cell r="CK76" t="str">
            <v>N.A.</v>
          </cell>
          <cell r="CL76" t="str">
            <v>N.A.</v>
          </cell>
          <cell r="CM76" t="str">
            <v>N.A.</v>
          </cell>
          <cell r="CN76" t="str">
            <v>N.A.</v>
          </cell>
          <cell r="CO76" t="str">
            <v>N.A.</v>
          </cell>
          <cell r="CP76" t="str">
            <v>N.A.</v>
          </cell>
          <cell r="CQ76" t="str">
            <v>N.A.</v>
          </cell>
          <cell r="CR76" t="str">
            <v>N.A.</v>
          </cell>
          <cell r="CS76" t="str">
            <v>N.A.</v>
          </cell>
          <cell r="CT76" t="str">
            <v>N.A.</v>
          </cell>
          <cell r="CU76">
            <v>10929284</v>
          </cell>
        </row>
        <row r="77">
          <cell r="J77" t="str">
            <v>CCEVeh74</v>
          </cell>
          <cell r="K77" t="str">
            <v>Menor a 100</v>
          </cell>
          <cell r="L77">
            <v>83</v>
          </cell>
          <cell r="M77" t="str">
            <v>N.A.</v>
          </cell>
          <cell r="N77">
            <v>55600000</v>
          </cell>
          <cell r="O77" t="str">
            <v>N.A.</v>
          </cell>
          <cell r="P77" t="str">
            <v>Mecánico</v>
          </cell>
          <cell r="Q77" t="str">
            <v>Gasolina</v>
          </cell>
          <cell r="R77" t="str">
            <v>N.A.</v>
          </cell>
          <cell r="S77" t="str">
            <v>N.A.</v>
          </cell>
          <cell r="T77" t="str">
            <v>N.A.</v>
          </cell>
          <cell r="U77" t="str">
            <v>N.A.</v>
          </cell>
          <cell r="V77" t="str">
            <v>N.A.</v>
          </cell>
          <cell r="W77" t="str">
            <v>N.A.</v>
          </cell>
          <cell r="X77">
            <v>3</v>
          </cell>
          <cell r="Y77">
            <v>3.2000000000000001E-2</v>
          </cell>
          <cell r="Z77">
            <v>3.5999999999999997E-2</v>
          </cell>
          <cell r="AA77">
            <v>3.6999999999999998E-2</v>
          </cell>
          <cell r="AB77">
            <v>3.9E-2</v>
          </cell>
          <cell r="AC77">
            <v>4.1000000000000002E-2</v>
          </cell>
          <cell r="AD77">
            <v>4.2000000000000003E-2</v>
          </cell>
          <cell r="AE77" t="str">
            <v>Si</v>
          </cell>
          <cell r="AF77" t="str">
            <v>Si</v>
          </cell>
          <cell r="AG77" t="str">
            <v>Si</v>
          </cell>
          <cell r="AH77">
            <v>0.05</v>
          </cell>
          <cell r="AI77" t="str">
            <v>N.A.</v>
          </cell>
          <cell r="AJ77">
            <v>180000</v>
          </cell>
          <cell r="AK77">
            <v>650000</v>
          </cell>
          <cell r="AL77" t="str">
            <v>N.A.</v>
          </cell>
          <cell r="AM77" t="str">
            <v>N.A.</v>
          </cell>
          <cell r="AN77">
            <v>6900000</v>
          </cell>
          <cell r="AO77">
            <v>0</v>
          </cell>
          <cell r="AP77">
            <v>0</v>
          </cell>
          <cell r="AQ77">
            <v>40000</v>
          </cell>
          <cell r="AR77">
            <v>0</v>
          </cell>
          <cell r="AS77" t="str">
            <v>N.A.</v>
          </cell>
          <cell r="AT77" t="str">
            <v>N.A.</v>
          </cell>
          <cell r="AU77" t="str">
            <v>N.A.</v>
          </cell>
          <cell r="AV77" t="str">
            <v>N.A.</v>
          </cell>
          <cell r="AW77" t="str">
            <v>N.A.</v>
          </cell>
          <cell r="AX77">
            <v>1900000</v>
          </cell>
          <cell r="AY77" t="str">
            <v>N.A.</v>
          </cell>
          <cell r="AZ77">
            <v>2390000</v>
          </cell>
          <cell r="BA77" t="str">
            <v>N.A.</v>
          </cell>
          <cell r="BB77">
            <v>0</v>
          </cell>
          <cell r="BC77">
            <v>1350000</v>
          </cell>
          <cell r="BD77">
            <v>700000</v>
          </cell>
          <cell r="BE77">
            <v>1050000</v>
          </cell>
          <cell r="BF77" t="str">
            <v>N.A.</v>
          </cell>
          <cell r="BG77">
            <v>2590000</v>
          </cell>
          <cell r="BH77">
            <v>59000</v>
          </cell>
          <cell r="BI77" t="str">
            <v>N.A.</v>
          </cell>
          <cell r="BJ77">
            <v>490000</v>
          </cell>
          <cell r="BK77" t="str">
            <v>N.A.</v>
          </cell>
          <cell r="BL77" t="str">
            <v>N.A.</v>
          </cell>
          <cell r="BM77" t="str">
            <v>N.A.</v>
          </cell>
          <cell r="BN77" t="str">
            <v>N.A.</v>
          </cell>
          <cell r="BO77">
            <v>89000</v>
          </cell>
          <cell r="BP77" t="str">
            <v>N.A.</v>
          </cell>
          <cell r="BQ77" t="str">
            <v>N.A.</v>
          </cell>
          <cell r="BR77" t="str">
            <v>N.A.</v>
          </cell>
          <cell r="BS77">
            <v>290000</v>
          </cell>
          <cell r="BT77" t="str">
            <v>N.A.</v>
          </cell>
          <cell r="BU77" t="str">
            <v>N.A.</v>
          </cell>
          <cell r="BV77" t="str">
            <v>N.A.</v>
          </cell>
          <cell r="BW77" t="str">
            <v>N.A.</v>
          </cell>
          <cell r="BX77" t="str">
            <v>N.A.</v>
          </cell>
          <cell r="BY77" t="str">
            <v>No</v>
          </cell>
          <cell r="BZ77" t="str">
            <v>No</v>
          </cell>
          <cell r="CA77" t="str">
            <v>No</v>
          </cell>
          <cell r="CB77" t="str">
            <v>No</v>
          </cell>
          <cell r="CC77" t="str">
            <v>Si</v>
          </cell>
          <cell r="CD77" t="str">
            <v>No</v>
          </cell>
          <cell r="CE77" t="str">
            <v>No</v>
          </cell>
          <cell r="CF77" t="str">
            <v>N.A.</v>
          </cell>
          <cell r="CG77" t="str">
            <v>N.A.</v>
          </cell>
          <cell r="CH77" t="str">
            <v>N.A.</v>
          </cell>
          <cell r="CI77" t="str">
            <v>N.A.</v>
          </cell>
          <cell r="CJ77" t="str">
            <v>N.A.</v>
          </cell>
          <cell r="CK77" t="str">
            <v>N.A.</v>
          </cell>
          <cell r="CL77" t="str">
            <v>N.A.</v>
          </cell>
          <cell r="CM77" t="str">
            <v>N.A.</v>
          </cell>
          <cell r="CN77" t="str">
            <v>N.A.</v>
          </cell>
          <cell r="CO77" t="str">
            <v>N.A.</v>
          </cell>
          <cell r="CP77" t="str">
            <v>N.A.</v>
          </cell>
          <cell r="CQ77" t="str">
            <v>N.A.</v>
          </cell>
          <cell r="CR77" t="str">
            <v>N.A.</v>
          </cell>
          <cell r="CS77" t="str">
            <v>N.A.</v>
          </cell>
          <cell r="CT77" t="str">
            <v>N.A.</v>
          </cell>
          <cell r="CU77">
            <v>10929284</v>
          </cell>
        </row>
        <row r="78">
          <cell r="J78" t="str">
            <v>CCEVeh75</v>
          </cell>
          <cell r="K78" t="str">
            <v>Menor a 100</v>
          </cell>
          <cell r="L78">
            <v>83</v>
          </cell>
          <cell r="M78" t="str">
            <v>N.A.</v>
          </cell>
          <cell r="N78">
            <v>59400000</v>
          </cell>
          <cell r="O78" t="str">
            <v>N.A.</v>
          </cell>
          <cell r="P78" t="str">
            <v>Automático</v>
          </cell>
          <cell r="Q78" t="str">
            <v>Gasolina</v>
          </cell>
          <cell r="R78" t="str">
            <v>N.A.</v>
          </cell>
          <cell r="S78" t="str">
            <v>N.A.</v>
          </cell>
          <cell r="T78" t="str">
            <v>N.A.</v>
          </cell>
          <cell r="U78" t="str">
            <v>N.A.</v>
          </cell>
          <cell r="V78" t="str">
            <v>N.A.</v>
          </cell>
          <cell r="W78" t="str">
            <v>N.A.</v>
          </cell>
          <cell r="X78">
            <v>3</v>
          </cell>
          <cell r="Y78">
            <v>3.2000000000000001E-2</v>
          </cell>
          <cell r="Z78">
            <v>3.5999999999999997E-2</v>
          </cell>
          <cell r="AA78">
            <v>3.6999999999999998E-2</v>
          </cell>
          <cell r="AB78">
            <v>3.9E-2</v>
          </cell>
          <cell r="AC78">
            <v>4.1000000000000002E-2</v>
          </cell>
          <cell r="AD78">
            <v>4.2000000000000003E-2</v>
          </cell>
          <cell r="AE78" t="str">
            <v>Si</v>
          </cell>
          <cell r="AF78" t="str">
            <v>Si</v>
          </cell>
          <cell r="AG78" t="str">
            <v>Si</v>
          </cell>
          <cell r="AH78">
            <v>0.05</v>
          </cell>
          <cell r="AI78" t="str">
            <v>N.A.</v>
          </cell>
          <cell r="AJ78">
            <v>180000</v>
          </cell>
          <cell r="AK78">
            <v>650000</v>
          </cell>
          <cell r="AL78" t="str">
            <v>N.A.</v>
          </cell>
          <cell r="AM78" t="str">
            <v>N.A.</v>
          </cell>
          <cell r="AN78">
            <v>6900000</v>
          </cell>
          <cell r="AO78">
            <v>0</v>
          </cell>
          <cell r="AP78">
            <v>0</v>
          </cell>
          <cell r="AQ78">
            <v>40000</v>
          </cell>
          <cell r="AR78">
            <v>0</v>
          </cell>
          <cell r="AS78" t="str">
            <v>N.A.</v>
          </cell>
          <cell r="AT78" t="str">
            <v>N.A.</v>
          </cell>
          <cell r="AU78" t="str">
            <v>N.A.</v>
          </cell>
          <cell r="AV78" t="str">
            <v>N.A.</v>
          </cell>
          <cell r="AW78" t="str">
            <v>N.A.</v>
          </cell>
          <cell r="AX78">
            <v>1900000</v>
          </cell>
          <cell r="AY78" t="str">
            <v>N.A.</v>
          </cell>
          <cell r="AZ78">
            <v>2390000</v>
          </cell>
          <cell r="BA78" t="str">
            <v>N.A.</v>
          </cell>
          <cell r="BB78">
            <v>0</v>
          </cell>
          <cell r="BC78">
            <v>1350000</v>
          </cell>
          <cell r="BD78">
            <v>700000</v>
          </cell>
          <cell r="BE78">
            <v>1050000</v>
          </cell>
          <cell r="BF78" t="str">
            <v>N.A.</v>
          </cell>
          <cell r="BG78">
            <v>2590000</v>
          </cell>
          <cell r="BH78">
            <v>59000</v>
          </cell>
          <cell r="BI78" t="str">
            <v>N.A.</v>
          </cell>
          <cell r="BJ78">
            <v>490000</v>
          </cell>
          <cell r="BK78" t="str">
            <v>N.A.</v>
          </cell>
          <cell r="BL78" t="str">
            <v>N.A.</v>
          </cell>
          <cell r="BM78" t="str">
            <v>N.A.</v>
          </cell>
          <cell r="BN78" t="str">
            <v>N.A.</v>
          </cell>
          <cell r="BO78">
            <v>89000</v>
          </cell>
          <cell r="BP78" t="str">
            <v>N.A.</v>
          </cell>
          <cell r="BQ78" t="str">
            <v>N.A.</v>
          </cell>
          <cell r="BR78" t="str">
            <v>N.A.</v>
          </cell>
          <cell r="BS78">
            <v>290000</v>
          </cell>
          <cell r="BT78" t="str">
            <v>N.A.</v>
          </cell>
          <cell r="BU78" t="str">
            <v>N.A.</v>
          </cell>
          <cell r="BV78" t="str">
            <v>N.A.</v>
          </cell>
          <cell r="BW78" t="str">
            <v>N.A.</v>
          </cell>
          <cell r="BX78" t="str">
            <v>N.A.</v>
          </cell>
          <cell r="BY78" t="str">
            <v>No</v>
          </cell>
          <cell r="BZ78" t="str">
            <v>No</v>
          </cell>
          <cell r="CA78" t="str">
            <v>No</v>
          </cell>
          <cell r="CB78" t="str">
            <v>No</v>
          </cell>
          <cell r="CC78" t="str">
            <v>Si</v>
          </cell>
          <cell r="CD78" t="str">
            <v>No</v>
          </cell>
          <cell r="CE78" t="str">
            <v>No</v>
          </cell>
          <cell r="CF78" t="str">
            <v>N.A.</v>
          </cell>
          <cell r="CG78" t="str">
            <v>N.A.</v>
          </cell>
          <cell r="CH78" t="str">
            <v>N.A.</v>
          </cell>
          <cell r="CI78" t="str">
            <v>N.A.</v>
          </cell>
          <cell r="CJ78" t="str">
            <v>N.A.</v>
          </cell>
          <cell r="CK78" t="str">
            <v>N.A.</v>
          </cell>
          <cell r="CL78" t="str">
            <v>N.A.</v>
          </cell>
          <cell r="CM78" t="str">
            <v>N.A.</v>
          </cell>
          <cell r="CN78" t="str">
            <v>N.A.</v>
          </cell>
          <cell r="CO78" t="str">
            <v>N.A.</v>
          </cell>
          <cell r="CP78" t="str">
            <v>N.A.</v>
          </cell>
          <cell r="CQ78" t="str">
            <v>N.A.</v>
          </cell>
          <cell r="CR78" t="str">
            <v>N.A.</v>
          </cell>
          <cell r="CS78" t="str">
            <v>N.A.</v>
          </cell>
          <cell r="CT78" t="str">
            <v>N.A.</v>
          </cell>
          <cell r="CU78">
            <v>10929284</v>
          </cell>
        </row>
        <row r="79">
          <cell r="J79" t="str">
            <v>CCEVeh76</v>
          </cell>
          <cell r="K79" t="str">
            <v>Menor a 100</v>
          </cell>
          <cell r="L79">
            <v>94</v>
          </cell>
          <cell r="M79" t="str">
            <v>N.A.</v>
          </cell>
          <cell r="N79">
            <v>54000000</v>
          </cell>
          <cell r="O79" t="str">
            <v>N.A.</v>
          </cell>
          <cell r="P79" t="str">
            <v>Mecánico</v>
          </cell>
          <cell r="Q79" t="str">
            <v>Gasolina</v>
          </cell>
          <cell r="R79" t="str">
            <v>N.A.</v>
          </cell>
          <cell r="S79" t="str">
            <v>N.A.</v>
          </cell>
          <cell r="T79" t="str">
            <v>N.A.</v>
          </cell>
          <cell r="U79" t="str">
            <v>N.A.</v>
          </cell>
          <cell r="V79" t="str">
            <v>N.A.</v>
          </cell>
          <cell r="W79" t="str">
            <v>N.A.</v>
          </cell>
          <cell r="X79">
            <v>2</v>
          </cell>
          <cell r="Y79">
            <v>3.2000000000000001E-2</v>
          </cell>
          <cell r="Z79">
            <v>3.5999999999999997E-2</v>
          </cell>
          <cell r="AA79">
            <v>3.6999999999999998E-2</v>
          </cell>
          <cell r="AB79">
            <v>3.9E-2</v>
          </cell>
          <cell r="AC79">
            <v>4.1000000000000002E-2</v>
          </cell>
          <cell r="AD79">
            <v>4.2000000000000003E-2</v>
          </cell>
          <cell r="AE79" t="str">
            <v>Si</v>
          </cell>
          <cell r="AF79" t="str">
            <v>Si</v>
          </cell>
          <cell r="AG79" t="str">
            <v>Si</v>
          </cell>
          <cell r="AH79">
            <v>0.05</v>
          </cell>
          <cell r="AI79" t="str">
            <v>N.A.</v>
          </cell>
          <cell r="AJ79">
            <v>180000</v>
          </cell>
          <cell r="AK79">
            <v>650000</v>
          </cell>
          <cell r="AL79" t="str">
            <v>N.A.</v>
          </cell>
          <cell r="AM79" t="str">
            <v>N.A.</v>
          </cell>
          <cell r="AN79">
            <v>6900000</v>
          </cell>
          <cell r="AO79">
            <v>0</v>
          </cell>
          <cell r="AP79">
            <v>0</v>
          </cell>
          <cell r="AQ79">
            <v>40000</v>
          </cell>
          <cell r="AR79">
            <v>300000</v>
          </cell>
          <cell r="AS79" t="str">
            <v>N.A.</v>
          </cell>
          <cell r="AT79" t="str">
            <v>N.A.</v>
          </cell>
          <cell r="AU79" t="str">
            <v>N.A.</v>
          </cell>
          <cell r="AV79" t="str">
            <v>N.A.</v>
          </cell>
          <cell r="AW79" t="str">
            <v>N.A.</v>
          </cell>
          <cell r="AX79">
            <v>1900000</v>
          </cell>
          <cell r="AY79" t="str">
            <v>N.A.</v>
          </cell>
          <cell r="AZ79">
            <v>2390000</v>
          </cell>
          <cell r="BA79" t="str">
            <v>N.A.</v>
          </cell>
          <cell r="BB79">
            <v>0</v>
          </cell>
          <cell r="BC79">
            <v>1350000</v>
          </cell>
          <cell r="BD79">
            <v>700000</v>
          </cell>
          <cell r="BE79">
            <v>1050000</v>
          </cell>
          <cell r="BF79" t="str">
            <v>N.A.</v>
          </cell>
          <cell r="BG79">
            <v>2590000</v>
          </cell>
          <cell r="BH79">
            <v>59000</v>
          </cell>
          <cell r="BI79" t="str">
            <v>N.A.</v>
          </cell>
          <cell r="BJ79">
            <v>490000</v>
          </cell>
          <cell r="BK79" t="str">
            <v>N.A.</v>
          </cell>
          <cell r="BL79" t="str">
            <v>N.A.</v>
          </cell>
          <cell r="BM79" t="str">
            <v>N.A.</v>
          </cell>
          <cell r="BN79" t="str">
            <v>N.A.</v>
          </cell>
          <cell r="BO79">
            <v>89000</v>
          </cell>
          <cell r="BP79" t="str">
            <v>N.A.</v>
          </cell>
          <cell r="BQ79" t="str">
            <v>N.A.</v>
          </cell>
          <cell r="BR79" t="str">
            <v>N.A.</v>
          </cell>
          <cell r="BS79">
            <v>290000</v>
          </cell>
          <cell r="BT79" t="str">
            <v>N.A.</v>
          </cell>
          <cell r="BU79" t="str">
            <v>N.A.</v>
          </cell>
          <cell r="BV79" t="str">
            <v>N.A.</v>
          </cell>
          <cell r="BW79" t="str">
            <v>N.A.</v>
          </cell>
          <cell r="BX79" t="str">
            <v>N.A.</v>
          </cell>
          <cell r="BY79" t="str">
            <v>No</v>
          </cell>
          <cell r="BZ79" t="str">
            <v>No</v>
          </cell>
          <cell r="CA79" t="str">
            <v>No</v>
          </cell>
          <cell r="CB79" t="str">
            <v>No</v>
          </cell>
          <cell r="CC79" t="str">
            <v>No</v>
          </cell>
          <cell r="CD79" t="str">
            <v>No</v>
          </cell>
          <cell r="CE79" t="str">
            <v>No</v>
          </cell>
          <cell r="CF79" t="str">
            <v>N.A.</v>
          </cell>
          <cell r="CG79" t="str">
            <v>N.A.</v>
          </cell>
          <cell r="CH79" t="str">
            <v>N.A.</v>
          </cell>
          <cell r="CI79" t="str">
            <v>N.A.</v>
          </cell>
          <cell r="CJ79" t="str">
            <v>N.A.</v>
          </cell>
          <cell r="CK79" t="str">
            <v>N.A.</v>
          </cell>
          <cell r="CL79" t="str">
            <v>N.A.</v>
          </cell>
          <cell r="CM79" t="str">
            <v>N.A.</v>
          </cell>
          <cell r="CN79" t="str">
            <v>N.A.</v>
          </cell>
          <cell r="CO79" t="str">
            <v>N.A.</v>
          </cell>
          <cell r="CP79" t="str">
            <v>N.A.</v>
          </cell>
          <cell r="CQ79" t="str">
            <v>N.A.</v>
          </cell>
          <cell r="CR79" t="str">
            <v>N.A.</v>
          </cell>
          <cell r="CS79" t="str">
            <v>N.A.</v>
          </cell>
          <cell r="CT79" t="str">
            <v>N.A.</v>
          </cell>
          <cell r="CU79">
            <v>10929284</v>
          </cell>
        </row>
        <row r="80">
          <cell r="J80" t="str">
            <v>CCEVeh77</v>
          </cell>
          <cell r="K80" t="str">
            <v>Menor a 100</v>
          </cell>
          <cell r="L80">
            <v>94</v>
          </cell>
          <cell r="M80" t="str">
            <v>N.A.</v>
          </cell>
          <cell r="N80">
            <v>56000000</v>
          </cell>
          <cell r="O80" t="str">
            <v>N.A.</v>
          </cell>
          <cell r="P80" t="str">
            <v>Automático</v>
          </cell>
          <cell r="Q80" t="str">
            <v>Gasolina</v>
          </cell>
          <cell r="R80" t="str">
            <v>N.A.</v>
          </cell>
          <cell r="S80" t="str">
            <v>N.A.</v>
          </cell>
          <cell r="T80" t="str">
            <v>N.A.</v>
          </cell>
          <cell r="U80" t="str">
            <v>N.A.</v>
          </cell>
          <cell r="V80" t="str">
            <v>N.A.</v>
          </cell>
          <cell r="W80" t="str">
            <v>N.A.</v>
          </cell>
          <cell r="X80">
            <v>2</v>
          </cell>
          <cell r="Y80">
            <v>3.2000000000000001E-2</v>
          </cell>
          <cell r="Z80">
            <v>3.5999999999999997E-2</v>
          </cell>
          <cell r="AA80">
            <v>3.6999999999999998E-2</v>
          </cell>
          <cell r="AB80">
            <v>3.9E-2</v>
          </cell>
          <cell r="AC80">
            <v>4.1000000000000002E-2</v>
          </cell>
          <cell r="AD80">
            <v>4.2000000000000003E-2</v>
          </cell>
          <cell r="AE80" t="str">
            <v>Si</v>
          </cell>
          <cell r="AF80" t="str">
            <v>Si</v>
          </cell>
          <cell r="AG80" t="str">
            <v>Si</v>
          </cell>
          <cell r="AH80">
            <v>0.05</v>
          </cell>
          <cell r="AI80" t="str">
            <v>N.A.</v>
          </cell>
          <cell r="AJ80">
            <v>180000</v>
          </cell>
          <cell r="AK80">
            <v>650000</v>
          </cell>
          <cell r="AL80" t="str">
            <v>N.A.</v>
          </cell>
          <cell r="AM80" t="str">
            <v>N.A.</v>
          </cell>
          <cell r="AN80">
            <v>6900000</v>
          </cell>
          <cell r="AO80">
            <v>0</v>
          </cell>
          <cell r="AP80">
            <v>0</v>
          </cell>
          <cell r="AQ80">
            <v>40000</v>
          </cell>
          <cell r="AR80">
            <v>300000</v>
          </cell>
          <cell r="AS80" t="str">
            <v>N.A.</v>
          </cell>
          <cell r="AT80" t="str">
            <v>N.A.</v>
          </cell>
          <cell r="AU80" t="str">
            <v>N.A.</v>
          </cell>
          <cell r="AV80" t="str">
            <v>N.A.</v>
          </cell>
          <cell r="AW80" t="str">
            <v>N.A.</v>
          </cell>
          <cell r="AX80">
            <v>1900000</v>
          </cell>
          <cell r="AY80" t="str">
            <v>N.A.</v>
          </cell>
          <cell r="AZ80">
            <v>2390000</v>
          </cell>
          <cell r="BA80" t="str">
            <v>N.A.</v>
          </cell>
          <cell r="BB80">
            <v>0</v>
          </cell>
          <cell r="BC80">
            <v>1350000</v>
          </cell>
          <cell r="BD80">
            <v>700000</v>
          </cell>
          <cell r="BE80">
            <v>1050000</v>
          </cell>
          <cell r="BF80" t="str">
            <v>N.A.</v>
          </cell>
          <cell r="BG80">
            <v>2590000</v>
          </cell>
          <cell r="BH80">
            <v>59000</v>
          </cell>
          <cell r="BI80" t="str">
            <v>N.A.</v>
          </cell>
          <cell r="BJ80">
            <v>490000</v>
          </cell>
          <cell r="BK80" t="str">
            <v>N.A.</v>
          </cell>
          <cell r="BL80" t="str">
            <v>N.A.</v>
          </cell>
          <cell r="BM80" t="str">
            <v>N.A.</v>
          </cell>
          <cell r="BN80" t="str">
            <v>N.A.</v>
          </cell>
          <cell r="BO80">
            <v>89000</v>
          </cell>
          <cell r="BP80" t="str">
            <v>N.A.</v>
          </cell>
          <cell r="BQ80" t="str">
            <v>N.A.</v>
          </cell>
          <cell r="BR80" t="str">
            <v>N.A.</v>
          </cell>
          <cell r="BS80">
            <v>290000</v>
          </cell>
          <cell r="BT80" t="str">
            <v>N.A.</v>
          </cell>
          <cell r="BU80" t="str">
            <v>N.A.</v>
          </cell>
          <cell r="BV80" t="str">
            <v>N.A.</v>
          </cell>
          <cell r="BW80" t="str">
            <v>N.A.</v>
          </cell>
          <cell r="BX80" t="str">
            <v>N.A.</v>
          </cell>
          <cell r="BY80" t="str">
            <v>No</v>
          </cell>
          <cell r="BZ80" t="str">
            <v>No</v>
          </cell>
          <cell r="CA80" t="str">
            <v>No</v>
          </cell>
          <cell r="CB80" t="str">
            <v>No</v>
          </cell>
          <cell r="CC80" t="str">
            <v>No</v>
          </cell>
          <cell r="CD80" t="str">
            <v>No</v>
          </cell>
          <cell r="CE80" t="str">
            <v>No</v>
          </cell>
          <cell r="CF80" t="str">
            <v>N.A.</v>
          </cell>
          <cell r="CG80" t="str">
            <v>N.A.</v>
          </cell>
          <cell r="CH80" t="str">
            <v>N.A.</v>
          </cell>
          <cell r="CI80" t="str">
            <v>N.A.</v>
          </cell>
          <cell r="CJ80" t="str">
            <v>N.A.</v>
          </cell>
          <cell r="CK80" t="str">
            <v>N.A.</v>
          </cell>
          <cell r="CL80" t="str">
            <v>N.A.</v>
          </cell>
          <cell r="CM80" t="str">
            <v>N.A.</v>
          </cell>
          <cell r="CN80" t="str">
            <v>N.A.</v>
          </cell>
          <cell r="CO80" t="str">
            <v>N.A.</v>
          </cell>
          <cell r="CP80" t="str">
            <v>N.A.</v>
          </cell>
          <cell r="CQ80" t="str">
            <v>N.A.</v>
          </cell>
          <cell r="CR80" t="str">
            <v>N.A.</v>
          </cell>
          <cell r="CS80" t="str">
            <v>N.A.</v>
          </cell>
          <cell r="CT80" t="str">
            <v>N.A.</v>
          </cell>
          <cell r="CU80">
            <v>10929284</v>
          </cell>
        </row>
        <row r="81">
          <cell r="J81" t="str">
            <v>CCEVeh78</v>
          </cell>
          <cell r="K81" t="str">
            <v>Menor a 100</v>
          </cell>
          <cell r="L81">
            <v>99</v>
          </cell>
          <cell r="M81" t="str">
            <v>N.A.</v>
          </cell>
          <cell r="N81">
            <v>56300000</v>
          </cell>
          <cell r="O81" t="str">
            <v>N.A.</v>
          </cell>
          <cell r="P81" t="str">
            <v>Mecánico</v>
          </cell>
          <cell r="Q81" t="str">
            <v>Gasolina</v>
          </cell>
          <cell r="R81" t="str">
            <v>N.A.</v>
          </cell>
          <cell r="S81" t="str">
            <v>N.A.</v>
          </cell>
          <cell r="T81" t="str">
            <v>N.A.</v>
          </cell>
          <cell r="U81" t="str">
            <v>N.A.</v>
          </cell>
          <cell r="V81" t="str">
            <v>N.A.</v>
          </cell>
          <cell r="W81" t="str">
            <v>N.A.</v>
          </cell>
          <cell r="X81">
            <v>2</v>
          </cell>
          <cell r="Y81">
            <v>3.2000000000000001E-2</v>
          </cell>
          <cell r="Z81">
            <v>3.5999999999999997E-2</v>
          </cell>
          <cell r="AA81">
            <v>3.6999999999999998E-2</v>
          </cell>
          <cell r="AB81">
            <v>3.9E-2</v>
          </cell>
          <cell r="AC81">
            <v>4.1000000000000002E-2</v>
          </cell>
          <cell r="AD81">
            <v>4.2000000000000003E-2</v>
          </cell>
          <cell r="AE81" t="str">
            <v>Si</v>
          </cell>
          <cell r="AF81" t="str">
            <v>Si</v>
          </cell>
          <cell r="AG81" t="str">
            <v>Si</v>
          </cell>
          <cell r="AH81">
            <v>0.05</v>
          </cell>
          <cell r="AI81" t="str">
            <v>N.A.</v>
          </cell>
          <cell r="AJ81">
            <v>180000</v>
          </cell>
          <cell r="AK81">
            <v>650000</v>
          </cell>
          <cell r="AL81" t="str">
            <v>N.A.</v>
          </cell>
          <cell r="AM81" t="str">
            <v>N.A.</v>
          </cell>
          <cell r="AN81">
            <v>6900000</v>
          </cell>
          <cell r="AO81">
            <v>0</v>
          </cell>
          <cell r="AP81">
            <v>0</v>
          </cell>
          <cell r="AQ81">
            <v>40000</v>
          </cell>
          <cell r="AR81">
            <v>300000</v>
          </cell>
          <cell r="AS81" t="str">
            <v>N.A.</v>
          </cell>
          <cell r="AT81" t="str">
            <v>N.A.</v>
          </cell>
          <cell r="AU81" t="str">
            <v>N.A.</v>
          </cell>
          <cell r="AV81" t="str">
            <v>N.A.</v>
          </cell>
          <cell r="AW81" t="str">
            <v>N.A.</v>
          </cell>
          <cell r="AX81">
            <v>1900000</v>
          </cell>
          <cell r="AY81" t="str">
            <v>N.A.</v>
          </cell>
          <cell r="AZ81">
            <v>2390000</v>
          </cell>
          <cell r="BA81" t="str">
            <v>N.A.</v>
          </cell>
          <cell r="BB81">
            <v>0</v>
          </cell>
          <cell r="BC81">
            <v>1350000</v>
          </cell>
          <cell r="BD81">
            <v>700000</v>
          </cell>
          <cell r="BE81">
            <v>1050000</v>
          </cell>
          <cell r="BF81" t="str">
            <v>N.A.</v>
          </cell>
          <cell r="BG81">
            <v>2590000</v>
          </cell>
          <cell r="BH81">
            <v>59000</v>
          </cell>
          <cell r="BI81" t="str">
            <v>N.A.</v>
          </cell>
          <cell r="BJ81">
            <v>490000</v>
          </cell>
          <cell r="BK81" t="str">
            <v>N.A.</v>
          </cell>
          <cell r="BL81" t="str">
            <v>N.A.</v>
          </cell>
          <cell r="BM81" t="str">
            <v>N.A.</v>
          </cell>
          <cell r="BN81" t="str">
            <v>N.A.</v>
          </cell>
          <cell r="BO81">
            <v>89000</v>
          </cell>
          <cell r="BP81" t="str">
            <v>N.A.</v>
          </cell>
          <cell r="BQ81" t="str">
            <v>N.A.</v>
          </cell>
          <cell r="BR81" t="str">
            <v>N.A.</v>
          </cell>
          <cell r="BS81">
            <v>290000</v>
          </cell>
          <cell r="BT81" t="str">
            <v>N.A.</v>
          </cell>
          <cell r="BU81" t="str">
            <v>N.A.</v>
          </cell>
          <cell r="BV81" t="str">
            <v>N.A.</v>
          </cell>
          <cell r="BW81" t="str">
            <v>N.A.</v>
          </cell>
          <cell r="BX81" t="str">
            <v>N.A.</v>
          </cell>
          <cell r="BY81" t="str">
            <v>No</v>
          </cell>
          <cell r="BZ81" t="str">
            <v>No</v>
          </cell>
          <cell r="CA81" t="str">
            <v>No</v>
          </cell>
          <cell r="CB81" t="str">
            <v>No</v>
          </cell>
          <cell r="CC81" t="str">
            <v>No</v>
          </cell>
          <cell r="CD81" t="str">
            <v>No</v>
          </cell>
          <cell r="CE81" t="str">
            <v>No</v>
          </cell>
          <cell r="CF81" t="str">
            <v>N.A.</v>
          </cell>
          <cell r="CG81" t="str">
            <v>N.A.</v>
          </cell>
          <cell r="CH81" t="str">
            <v>N.A.</v>
          </cell>
          <cell r="CI81" t="str">
            <v>N.A.</v>
          </cell>
          <cell r="CJ81" t="str">
            <v>N.A.</v>
          </cell>
          <cell r="CK81" t="str">
            <v>N.A.</v>
          </cell>
          <cell r="CL81" t="str">
            <v>N.A.</v>
          </cell>
          <cell r="CM81" t="str">
            <v>N.A.</v>
          </cell>
          <cell r="CN81" t="str">
            <v>N.A.</v>
          </cell>
          <cell r="CO81" t="str">
            <v>N.A.</v>
          </cell>
          <cell r="CP81" t="str">
            <v>N.A.</v>
          </cell>
          <cell r="CQ81" t="str">
            <v>N.A.</v>
          </cell>
          <cell r="CR81" t="str">
            <v>N.A.</v>
          </cell>
          <cell r="CS81" t="str">
            <v>N.A.</v>
          </cell>
          <cell r="CT81" t="str">
            <v>N.A.</v>
          </cell>
          <cell r="CU81">
            <v>10568317</v>
          </cell>
        </row>
        <row r="82">
          <cell r="J82" t="str">
            <v>CCEVeh79</v>
          </cell>
          <cell r="K82" t="str">
            <v>Menor a 100</v>
          </cell>
          <cell r="L82">
            <v>99</v>
          </cell>
          <cell r="M82" t="str">
            <v>N.A.</v>
          </cell>
          <cell r="N82">
            <v>59900000</v>
          </cell>
          <cell r="O82" t="str">
            <v>N.A.</v>
          </cell>
          <cell r="P82" t="str">
            <v>Automático</v>
          </cell>
          <cell r="Q82" t="str">
            <v>Gasolina</v>
          </cell>
          <cell r="R82" t="str">
            <v>N.A.</v>
          </cell>
          <cell r="S82" t="str">
            <v>N.A.</v>
          </cell>
          <cell r="T82" t="str">
            <v>N.A.</v>
          </cell>
          <cell r="U82" t="str">
            <v>N.A.</v>
          </cell>
          <cell r="V82" t="str">
            <v>N.A.</v>
          </cell>
          <cell r="W82" t="str">
            <v>N.A.</v>
          </cell>
          <cell r="X82">
            <v>3</v>
          </cell>
          <cell r="Y82">
            <v>3.2000000000000001E-2</v>
          </cell>
          <cell r="Z82">
            <v>3.5999999999999997E-2</v>
          </cell>
          <cell r="AA82">
            <v>3.6999999999999998E-2</v>
          </cell>
          <cell r="AB82">
            <v>3.9E-2</v>
          </cell>
          <cell r="AC82">
            <v>4.1000000000000002E-2</v>
          </cell>
          <cell r="AD82">
            <v>4.2000000000000003E-2</v>
          </cell>
          <cell r="AE82" t="str">
            <v>Si</v>
          </cell>
          <cell r="AF82" t="str">
            <v>Si</v>
          </cell>
          <cell r="AG82" t="str">
            <v>Si</v>
          </cell>
          <cell r="AH82">
            <v>0.05</v>
          </cell>
          <cell r="AI82" t="str">
            <v>N.A.</v>
          </cell>
          <cell r="AJ82">
            <v>180000</v>
          </cell>
          <cell r="AK82">
            <v>650000</v>
          </cell>
          <cell r="AL82" t="str">
            <v>N.A.</v>
          </cell>
          <cell r="AM82" t="str">
            <v>N.A.</v>
          </cell>
          <cell r="AN82">
            <v>6900000</v>
          </cell>
          <cell r="AO82">
            <v>0</v>
          </cell>
          <cell r="AP82">
            <v>0</v>
          </cell>
          <cell r="AQ82">
            <v>40000</v>
          </cell>
          <cell r="AR82">
            <v>300000</v>
          </cell>
          <cell r="AS82" t="str">
            <v>N.A.</v>
          </cell>
          <cell r="AT82" t="str">
            <v>N.A.</v>
          </cell>
          <cell r="AU82" t="str">
            <v>N.A.</v>
          </cell>
          <cell r="AV82" t="str">
            <v>N.A.</v>
          </cell>
          <cell r="AW82" t="str">
            <v>N.A.</v>
          </cell>
          <cell r="AX82">
            <v>1900000</v>
          </cell>
          <cell r="AY82" t="str">
            <v>N.A.</v>
          </cell>
          <cell r="AZ82">
            <v>2390000</v>
          </cell>
          <cell r="BA82" t="str">
            <v>N.A.</v>
          </cell>
          <cell r="BB82">
            <v>0</v>
          </cell>
          <cell r="BC82">
            <v>1350000</v>
          </cell>
          <cell r="BD82">
            <v>700000</v>
          </cell>
          <cell r="BE82">
            <v>1050000</v>
          </cell>
          <cell r="BF82" t="str">
            <v>N.A.</v>
          </cell>
          <cell r="BG82">
            <v>2590000</v>
          </cell>
          <cell r="BH82">
            <v>59000</v>
          </cell>
          <cell r="BI82" t="str">
            <v>N.A.</v>
          </cell>
          <cell r="BJ82">
            <v>490000</v>
          </cell>
          <cell r="BK82" t="str">
            <v>N.A.</v>
          </cell>
          <cell r="BL82" t="str">
            <v>N.A.</v>
          </cell>
          <cell r="BM82" t="str">
            <v>N.A.</v>
          </cell>
          <cell r="BN82" t="str">
            <v>N.A.</v>
          </cell>
          <cell r="BO82">
            <v>89000</v>
          </cell>
          <cell r="BP82" t="str">
            <v>N.A.</v>
          </cell>
          <cell r="BQ82" t="str">
            <v>N.A.</v>
          </cell>
          <cell r="BR82" t="str">
            <v>N.A.</v>
          </cell>
          <cell r="BS82">
            <v>290000</v>
          </cell>
          <cell r="BT82" t="str">
            <v>N.A.</v>
          </cell>
          <cell r="BU82" t="str">
            <v>N.A.</v>
          </cell>
          <cell r="BV82" t="str">
            <v>N.A.</v>
          </cell>
          <cell r="BW82" t="str">
            <v>N.A.</v>
          </cell>
          <cell r="BX82" t="str">
            <v>N.A.</v>
          </cell>
          <cell r="BY82" t="str">
            <v>No</v>
          </cell>
          <cell r="BZ82" t="str">
            <v>No</v>
          </cell>
          <cell r="CA82" t="str">
            <v>No</v>
          </cell>
          <cell r="CB82" t="str">
            <v>No</v>
          </cell>
          <cell r="CC82" t="str">
            <v>No</v>
          </cell>
          <cell r="CD82" t="str">
            <v>No</v>
          </cell>
          <cell r="CE82" t="str">
            <v>No</v>
          </cell>
          <cell r="CF82" t="str">
            <v>N.A.</v>
          </cell>
          <cell r="CG82" t="str">
            <v>N.A.</v>
          </cell>
          <cell r="CH82" t="str">
            <v>N.A.</v>
          </cell>
          <cell r="CI82" t="str">
            <v>N.A.</v>
          </cell>
          <cell r="CJ82" t="str">
            <v>N.A.</v>
          </cell>
          <cell r="CK82" t="str">
            <v>N.A.</v>
          </cell>
          <cell r="CL82" t="str">
            <v>N.A.</v>
          </cell>
          <cell r="CM82" t="str">
            <v>N.A.</v>
          </cell>
          <cell r="CN82" t="str">
            <v>N.A.</v>
          </cell>
          <cell r="CO82" t="str">
            <v>N.A.</v>
          </cell>
          <cell r="CP82" t="str">
            <v>N.A.</v>
          </cell>
          <cell r="CQ82" t="str">
            <v>N.A.</v>
          </cell>
          <cell r="CR82" t="str">
            <v>N.A.</v>
          </cell>
          <cell r="CS82" t="str">
            <v>N.A.</v>
          </cell>
          <cell r="CT82" t="str">
            <v>N.A.</v>
          </cell>
          <cell r="CU82">
            <v>10568317</v>
          </cell>
        </row>
        <row r="83">
          <cell r="J83" t="str">
            <v>CCEVeh80</v>
          </cell>
          <cell r="K83" t="str">
            <v>Menor a 100</v>
          </cell>
          <cell r="L83">
            <v>99</v>
          </cell>
          <cell r="M83" t="str">
            <v>N.A.</v>
          </cell>
          <cell r="N83">
            <v>59300000</v>
          </cell>
          <cell r="O83" t="str">
            <v>N.A.</v>
          </cell>
          <cell r="P83" t="str">
            <v>Mecánico</v>
          </cell>
          <cell r="Q83" t="str">
            <v>Gasolina</v>
          </cell>
          <cell r="R83" t="str">
            <v>N.A.</v>
          </cell>
          <cell r="S83" t="str">
            <v>N.A.</v>
          </cell>
          <cell r="T83" t="str">
            <v>N.A.</v>
          </cell>
          <cell r="U83" t="str">
            <v>N.A.</v>
          </cell>
          <cell r="V83" t="str">
            <v>N.A.</v>
          </cell>
          <cell r="W83" t="str">
            <v>N.A.</v>
          </cell>
          <cell r="X83">
            <v>3</v>
          </cell>
          <cell r="Y83">
            <v>3.2000000000000001E-2</v>
          </cell>
          <cell r="Z83">
            <v>3.5999999999999997E-2</v>
          </cell>
          <cell r="AA83">
            <v>3.6999999999999998E-2</v>
          </cell>
          <cell r="AB83">
            <v>3.9E-2</v>
          </cell>
          <cell r="AC83">
            <v>4.1000000000000002E-2</v>
          </cell>
          <cell r="AD83">
            <v>4.2000000000000003E-2</v>
          </cell>
          <cell r="AE83" t="str">
            <v>Si</v>
          </cell>
          <cell r="AF83" t="str">
            <v>Si</v>
          </cell>
          <cell r="AG83" t="str">
            <v>Si</v>
          </cell>
          <cell r="AH83">
            <v>0.05</v>
          </cell>
          <cell r="AI83" t="str">
            <v>N.A.</v>
          </cell>
          <cell r="AJ83">
            <v>180000</v>
          </cell>
          <cell r="AK83">
            <v>650000</v>
          </cell>
          <cell r="AL83" t="str">
            <v>N.A.</v>
          </cell>
          <cell r="AM83" t="str">
            <v>N.A.</v>
          </cell>
          <cell r="AN83">
            <v>6900000</v>
          </cell>
          <cell r="AO83">
            <v>0</v>
          </cell>
          <cell r="AP83">
            <v>0</v>
          </cell>
          <cell r="AQ83">
            <v>40000</v>
          </cell>
          <cell r="AR83">
            <v>300000</v>
          </cell>
          <cell r="AS83" t="str">
            <v>N.A.</v>
          </cell>
          <cell r="AT83" t="str">
            <v>N.A.</v>
          </cell>
          <cell r="AU83" t="str">
            <v>N.A.</v>
          </cell>
          <cell r="AV83" t="str">
            <v>N.A.</v>
          </cell>
          <cell r="AW83" t="str">
            <v>N.A.</v>
          </cell>
          <cell r="AX83">
            <v>1900000</v>
          </cell>
          <cell r="AY83" t="str">
            <v>N.A.</v>
          </cell>
          <cell r="AZ83">
            <v>2390000</v>
          </cell>
          <cell r="BA83" t="str">
            <v>N.A.</v>
          </cell>
          <cell r="BB83">
            <v>0</v>
          </cell>
          <cell r="BC83">
            <v>1350000</v>
          </cell>
          <cell r="BD83">
            <v>700000</v>
          </cell>
          <cell r="BE83">
            <v>1050000</v>
          </cell>
          <cell r="BF83" t="str">
            <v>N.A.</v>
          </cell>
          <cell r="BG83">
            <v>2590000</v>
          </cell>
          <cell r="BH83">
            <v>59000</v>
          </cell>
          <cell r="BI83" t="str">
            <v>N.A.</v>
          </cell>
          <cell r="BJ83">
            <v>490000</v>
          </cell>
          <cell r="BK83" t="str">
            <v>N.A.</v>
          </cell>
          <cell r="BL83" t="str">
            <v>N.A.</v>
          </cell>
          <cell r="BM83" t="str">
            <v>N.A.</v>
          </cell>
          <cell r="BN83" t="str">
            <v>N.A.</v>
          </cell>
          <cell r="BO83">
            <v>89000</v>
          </cell>
          <cell r="BP83" t="str">
            <v>N.A.</v>
          </cell>
          <cell r="BQ83" t="str">
            <v>N.A.</v>
          </cell>
          <cell r="BR83" t="str">
            <v>N.A.</v>
          </cell>
          <cell r="BS83">
            <v>290000</v>
          </cell>
          <cell r="BT83" t="str">
            <v>N.A.</v>
          </cell>
          <cell r="BU83" t="str">
            <v>N.A.</v>
          </cell>
          <cell r="BV83" t="str">
            <v>N.A.</v>
          </cell>
          <cell r="BW83" t="str">
            <v>N.A.</v>
          </cell>
          <cell r="BX83" t="str">
            <v>N.A.</v>
          </cell>
          <cell r="BY83" t="str">
            <v>No</v>
          </cell>
          <cell r="BZ83" t="str">
            <v>No</v>
          </cell>
          <cell r="CA83" t="str">
            <v>No</v>
          </cell>
          <cell r="CB83" t="str">
            <v>No</v>
          </cell>
          <cell r="CC83" t="str">
            <v>No</v>
          </cell>
          <cell r="CD83" t="str">
            <v>No</v>
          </cell>
          <cell r="CE83" t="str">
            <v>No</v>
          </cell>
          <cell r="CF83" t="str">
            <v>N.A.</v>
          </cell>
          <cell r="CG83" t="str">
            <v>N.A.</v>
          </cell>
          <cell r="CH83" t="str">
            <v>N.A.</v>
          </cell>
          <cell r="CI83" t="str">
            <v>N.A.</v>
          </cell>
          <cell r="CJ83" t="str">
            <v>N.A.</v>
          </cell>
          <cell r="CK83" t="str">
            <v>N.A.</v>
          </cell>
          <cell r="CL83" t="str">
            <v>N.A.</v>
          </cell>
          <cell r="CM83" t="str">
            <v>N.A.</v>
          </cell>
          <cell r="CN83" t="str">
            <v>N.A.</v>
          </cell>
          <cell r="CO83" t="str">
            <v>N.A.</v>
          </cell>
          <cell r="CP83" t="str">
            <v>N.A.</v>
          </cell>
          <cell r="CQ83" t="str">
            <v>N.A.</v>
          </cell>
          <cell r="CR83" t="str">
            <v>N.A.</v>
          </cell>
          <cell r="CS83" t="str">
            <v>N.A.</v>
          </cell>
          <cell r="CT83" t="str">
            <v>N.A.</v>
          </cell>
          <cell r="CU83">
            <v>10568317</v>
          </cell>
        </row>
        <row r="84">
          <cell r="J84" t="str">
            <v>CCEVeh81</v>
          </cell>
          <cell r="K84" t="str">
            <v>Menor a 100</v>
          </cell>
          <cell r="L84">
            <v>99</v>
          </cell>
          <cell r="M84" t="str">
            <v>N.A.</v>
          </cell>
          <cell r="N84">
            <v>62900000</v>
          </cell>
          <cell r="O84" t="str">
            <v>N.A.</v>
          </cell>
          <cell r="P84" t="str">
            <v>Automático</v>
          </cell>
          <cell r="Q84" t="str">
            <v>Gasolina</v>
          </cell>
          <cell r="R84" t="str">
            <v>N.A.</v>
          </cell>
          <cell r="S84" t="str">
            <v>N.A.</v>
          </cell>
          <cell r="T84" t="str">
            <v>N.A.</v>
          </cell>
          <cell r="U84" t="str">
            <v>N.A.</v>
          </cell>
          <cell r="V84" t="str">
            <v>N.A.</v>
          </cell>
          <cell r="W84" t="str">
            <v>N.A.</v>
          </cell>
          <cell r="X84">
            <v>3</v>
          </cell>
          <cell r="Y84">
            <v>3.2000000000000001E-2</v>
          </cell>
          <cell r="Z84">
            <v>3.5999999999999997E-2</v>
          </cell>
          <cell r="AA84">
            <v>3.6999999999999998E-2</v>
          </cell>
          <cell r="AB84">
            <v>3.9E-2</v>
          </cell>
          <cell r="AC84">
            <v>4.1000000000000002E-2</v>
          </cell>
          <cell r="AD84">
            <v>4.2000000000000003E-2</v>
          </cell>
          <cell r="AE84" t="str">
            <v>Si</v>
          </cell>
          <cell r="AF84" t="str">
            <v>Si</v>
          </cell>
          <cell r="AG84" t="str">
            <v>Si</v>
          </cell>
          <cell r="AH84">
            <v>0.05</v>
          </cell>
          <cell r="AI84" t="str">
            <v>N.A.</v>
          </cell>
          <cell r="AJ84">
            <v>180000</v>
          </cell>
          <cell r="AK84">
            <v>650000</v>
          </cell>
          <cell r="AL84" t="str">
            <v>N.A.</v>
          </cell>
          <cell r="AM84" t="str">
            <v>N.A.</v>
          </cell>
          <cell r="AN84">
            <v>6900000</v>
          </cell>
          <cell r="AO84">
            <v>0</v>
          </cell>
          <cell r="AP84">
            <v>0</v>
          </cell>
          <cell r="AQ84">
            <v>40000</v>
          </cell>
          <cell r="AR84">
            <v>300000</v>
          </cell>
          <cell r="AS84" t="str">
            <v>N.A.</v>
          </cell>
          <cell r="AT84" t="str">
            <v>N.A.</v>
          </cell>
          <cell r="AU84" t="str">
            <v>N.A.</v>
          </cell>
          <cell r="AV84" t="str">
            <v>N.A.</v>
          </cell>
          <cell r="AW84" t="str">
            <v>N.A.</v>
          </cell>
          <cell r="AX84">
            <v>1900000</v>
          </cell>
          <cell r="AY84" t="str">
            <v>N.A.</v>
          </cell>
          <cell r="AZ84">
            <v>2390000</v>
          </cell>
          <cell r="BA84" t="str">
            <v>N.A.</v>
          </cell>
          <cell r="BB84">
            <v>0</v>
          </cell>
          <cell r="BC84">
            <v>1350000</v>
          </cell>
          <cell r="BD84">
            <v>700000</v>
          </cell>
          <cell r="BE84">
            <v>1050000</v>
          </cell>
          <cell r="BF84" t="str">
            <v>N.A.</v>
          </cell>
          <cell r="BG84">
            <v>2590000</v>
          </cell>
          <cell r="BH84">
            <v>59000</v>
          </cell>
          <cell r="BI84" t="str">
            <v>N.A.</v>
          </cell>
          <cell r="BJ84">
            <v>490000</v>
          </cell>
          <cell r="BK84" t="str">
            <v>N.A.</v>
          </cell>
          <cell r="BL84" t="str">
            <v>N.A.</v>
          </cell>
          <cell r="BM84" t="str">
            <v>N.A.</v>
          </cell>
          <cell r="BN84" t="str">
            <v>N.A.</v>
          </cell>
          <cell r="BO84">
            <v>89000</v>
          </cell>
          <cell r="BP84" t="str">
            <v>N.A.</v>
          </cell>
          <cell r="BQ84" t="str">
            <v>N.A.</v>
          </cell>
          <cell r="BR84" t="str">
            <v>N.A.</v>
          </cell>
          <cell r="BS84">
            <v>290000</v>
          </cell>
          <cell r="BT84" t="str">
            <v>N.A.</v>
          </cell>
          <cell r="BU84" t="str">
            <v>N.A.</v>
          </cell>
          <cell r="BV84" t="str">
            <v>N.A.</v>
          </cell>
          <cell r="BW84" t="str">
            <v>N.A.</v>
          </cell>
          <cell r="BX84" t="str">
            <v>N.A.</v>
          </cell>
          <cell r="BY84" t="str">
            <v>No</v>
          </cell>
          <cell r="BZ84" t="str">
            <v>No</v>
          </cell>
          <cell r="CA84" t="str">
            <v>No</v>
          </cell>
          <cell r="CB84" t="str">
            <v>No</v>
          </cell>
          <cell r="CC84" t="str">
            <v>No</v>
          </cell>
          <cell r="CD84" t="str">
            <v>No</v>
          </cell>
          <cell r="CE84" t="str">
            <v>No</v>
          </cell>
          <cell r="CF84" t="str">
            <v>N.A.</v>
          </cell>
          <cell r="CG84" t="str">
            <v>N.A.</v>
          </cell>
          <cell r="CH84" t="str">
            <v>N.A.</v>
          </cell>
          <cell r="CI84" t="str">
            <v>N.A.</v>
          </cell>
          <cell r="CJ84" t="str">
            <v>N.A.</v>
          </cell>
          <cell r="CK84" t="str">
            <v>N.A.</v>
          </cell>
          <cell r="CL84" t="str">
            <v>N.A.</v>
          </cell>
          <cell r="CM84" t="str">
            <v>N.A.</v>
          </cell>
          <cell r="CN84" t="str">
            <v>N.A.</v>
          </cell>
          <cell r="CO84" t="str">
            <v>N.A.</v>
          </cell>
          <cell r="CP84" t="str">
            <v>N.A.</v>
          </cell>
          <cell r="CQ84" t="str">
            <v>N.A.</v>
          </cell>
          <cell r="CR84" t="str">
            <v>N.A.</v>
          </cell>
          <cell r="CS84" t="str">
            <v>N.A.</v>
          </cell>
          <cell r="CT84" t="str">
            <v>N.A.</v>
          </cell>
          <cell r="CU84">
            <v>10568317</v>
          </cell>
        </row>
        <row r="85">
          <cell r="J85" t="str">
            <v>CCEVeh82</v>
          </cell>
          <cell r="K85" t="str">
            <v>Menor a 100</v>
          </cell>
          <cell r="L85">
            <v>99</v>
          </cell>
          <cell r="M85" t="str">
            <v>N.A.</v>
          </cell>
          <cell r="N85">
            <v>56800000</v>
          </cell>
          <cell r="O85" t="str">
            <v>N.A.</v>
          </cell>
          <cell r="P85" t="str">
            <v>Mecánico</v>
          </cell>
          <cell r="Q85" t="str">
            <v>Gasolina</v>
          </cell>
          <cell r="R85" t="str">
            <v>N.A.</v>
          </cell>
          <cell r="S85" t="str">
            <v>N.A.</v>
          </cell>
          <cell r="T85" t="str">
            <v>N.A.</v>
          </cell>
          <cell r="U85" t="str">
            <v>N.A.</v>
          </cell>
          <cell r="V85" t="str">
            <v>N.A.</v>
          </cell>
          <cell r="W85" t="str">
            <v>N.A.</v>
          </cell>
          <cell r="X85">
            <v>3</v>
          </cell>
          <cell r="Y85">
            <v>3.2000000000000001E-2</v>
          </cell>
          <cell r="Z85">
            <v>3.5999999999999997E-2</v>
          </cell>
          <cell r="AA85">
            <v>3.6999999999999998E-2</v>
          </cell>
          <cell r="AB85">
            <v>3.9E-2</v>
          </cell>
          <cell r="AC85">
            <v>4.1000000000000002E-2</v>
          </cell>
          <cell r="AD85">
            <v>4.2000000000000003E-2</v>
          </cell>
          <cell r="AE85" t="str">
            <v>Si</v>
          </cell>
          <cell r="AF85" t="str">
            <v>Si</v>
          </cell>
          <cell r="AG85" t="str">
            <v>Si</v>
          </cell>
          <cell r="AH85">
            <v>0.05</v>
          </cell>
          <cell r="AI85" t="str">
            <v>N.A.</v>
          </cell>
          <cell r="AJ85">
            <v>180000</v>
          </cell>
          <cell r="AK85">
            <v>650000</v>
          </cell>
          <cell r="AL85" t="str">
            <v>N.A.</v>
          </cell>
          <cell r="AM85" t="str">
            <v>N.A.</v>
          </cell>
          <cell r="AN85">
            <v>6900000</v>
          </cell>
          <cell r="AO85">
            <v>0</v>
          </cell>
          <cell r="AP85">
            <v>0</v>
          </cell>
          <cell r="AQ85">
            <v>40000</v>
          </cell>
          <cell r="AR85">
            <v>300000</v>
          </cell>
          <cell r="AS85" t="str">
            <v>N.A.</v>
          </cell>
          <cell r="AT85" t="str">
            <v>N.A.</v>
          </cell>
          <cell r="AU85" t="str">
            <v>N.A.</v>
          </cell>
          <cell r="AV85" t="str">
            <v>N.A.</v>
          </cell>
          <cell r="AW85" t="str">
            <v>N.A.</v>
          </cell>
          <cell r="AX85">
            <v>1900000</v>
          </cell>
          <cell r="AY85" t="str">
            <v>N.A.</v>
          </cell>
          <cell r="AZ85">
            <v>2390000</v>
          </cell>
          <cell r="BA85" t="str">
            <v>N.A.</v>
          </cell>
          <cell r="BB85">
            <v>0</v>
          </cell>
          <cell r="BC85">
            <v>1350000</v>
          </cell>
          <cell r="BD85">
            <v>700000</v>
          </cell>
          <cell r="BE85">
            <v>1050000</v>
          </cell>
          <cell r="BF85" t="str">
            <v>N.A.</v>
          </cell>
          <cell r="BG85">
            <v>2590000</v>
          </cell>
          <cell r="BH85">
            <v>59000</v>
          </cell>
          <cell r="BI85" t="str">
            <v>N.A.</v>
          </cell>
          <cell r="BJ85">
            <v>490000</v>
          </cell>
          <cell r="BK85" t="str">
            <v>N.A.</v>
          </cell>
          <cell r="BL85" t="str">
            <v>N.A.</v>
          </cell>
          <cell r="BM85" t="str">
            <v>N.A.</v>
          </cell>
          <cell r="BN85" t="str">
            <v>N.A.</v>
          </cell>
          <cell r="BO85">
            <v>89000</v>
          </cell>
          <cell r="BP85" t="str">
            <v>N.A.</v>
          </cell>
          <cell r="BQ85" t="str">
            <v>N.A.</v>
          </cell>
          <cell r="BR85" t="str">
            <v>N.A.</v>
          </cell>
          <cell r="BS85">
            <v>290000</v>
          </cell>
          <cell r="BT85" t="str">
            <v>N.A.</v>
          </cell>
          <cell r="BU85" t="str">
            <v>N.A.</v>
          </cell>
          <cell r="BV85" t="str">
            <v>N.A.</v>
          </cell>
          <cell r="BW85" t="str">
            <v>N.A.</v>
          </cell>
          <cell r="BX85" t="str">
            <v>N.A.</v>
          </cell>
          <cell r="BY85" t="str">
            <v>No</v>
          </cell>
          <cell r="BZ85" t="str">
            <v>No</v>
          </cell>
          <cell r="CA85" t="str">
            <v>No</v>
          </cell>
          <cell r="CB85" t="str">
            <v>No</v>
          </cell>
          <cell r="CC85" t="str">
            <v>No</v>
          </cell>
          <cell r="CD85" t="str">
            <v>No</v>
          </cell>
          <cell r="CE85" t="str">
            <v>No</v>
          </cell>
          <cell r="CF85" t="str">
            <v>N.A.</v>
          </cell>
          <cell r="CG85" t="str">
            <v>N.A.</v>
          </cell>
          <cell r="CH85" t="str">
            <v>N.A.</v>
          </cell>
          <cell r="CI85" t="str">
            <v>N.A.</v>
          </cell>
          <cell r="CJ85" t="str">
            <v>N.A.</v>
          </cell>
          <cell r="CK85" t="str">
            <v>N.A.</v>
          </cell>
          <cell r="CL85" t="str">
            <v>N.A.</v>
          </cell>
          <cell r="CM85" t="str">
            <v>N.A.</v>
          </cell>
          <cell r="CN85" t="str">
            <v>N.A.</v>
          </cell>
          <cell r="CO85" t="str">
            <v>N.A.</v>
          </cell>
          <cell r="CP85" t="str">
            <v>N.A.</v>
          </cell>
          <cell r="CQ85" t="str">
            <v>N.A.</v>
          </cell>
          <cell r="CR85" t="str">
            <v>N.A.</v>
          </cell>
          <cell r="CS85" t="str">
            <v>N.A.</v>
          </cell>
          <cell r="CT85" t="str">
            <v>N.A.</v>
          </cell>
          <cell r="CU85">
            <v>10568317</v>
          </cell>
        </row>
        <row r="86">
          <cell r="J86" t="str">
            <v>CCEVeh83</v>
          </cell>
          <cell r="K86" t="str">
            <v>Menor a 100</v>
          </cell>
          <cell r="L86">
            <v>99</v>
          </cell>
          <cell r="M86" t="str">
            <v>N.A.</v>
          </cell>
          <cell r="N86">
            <v>60400000</v>
          </cell>
          <cell r="O86" t="str">
            <v>N.A.</v>
          </cell>
          <cell r="P86" t="str">
            <v>Automático</v>
          </cell>
          <cell r="Q86" t="str">
            <v>Gasolina</v>
          </cell>
          <cell r="R86" t="str">
            <v>N.A.</v>
          </cell>
          <cell r="S86" t="str">
            <v>N.A.</v>
          </cell>
          <cell r="T86" t="str">
            <v>N.A.</v>
          </cell>
          <cell r="U86" t="str">
            <v>N.A.</v>
          </cell>
          <cell r="V86" t="str">
            <v>N.A.</v>
          </cell>
          <cell r="W86" t="str">
            <v>N.A.</v>
          </cell>
          <cell r="X86">
            <v>3</v>
          </cell>
          <cell r="Y86">
            <v>3.2000000000000001E-2</v>
          </cell>
          <cell r="Z86">
            <v>3.5999999999999997E-2</v>
          </cell>
          <cell r="AA86">
            <v>3.6999999999999998E-2</v>
          </cell>
          <cell r="AB86">
            <v>3.9E-2</v>
          </cell>
          <cell r="AC86">
            <v>4.1000000000000002E-2</v>
          </cell>
          <cell r="AD86">
            <v>4.2000000000000003E-2</v>
          </cell>
          <cell r="AE86" t="str">
            <v>Si</v>
          </cell>
          <cell r="AF86" t="str">
            <v>Si</v>
          </cell>
          <cell r="AG86" t="str">
            <v>Si</v>
          </cell>
          <cell r="AH86">
            <v>0.05</v>
          </cell>
          <cell r="AI86" t="str">
            <v>N.A.</v>
          </cell>
          <cell r="AJ86">
            <v>180000</v>
          </cell>
          <cell r="AK86">
            <v>650000</v>
          </cell>
          <cell r="AL86" t="str">
            <v>N.A.</v>
          </cell>
          <cell r="AM86" t="str">
            <v>N.A.</v>
          </cell>
          <cell r="AN86">
            <v>6900000</v>
          </cell>
          <cell r="AO86">
            <v>0</v>
          </cell>
          <cell r="AP86">
            <v>0</v>
          </cell>
          <cell r="AQ86">
            <v>40000</v>
          </cell>
          <cell r="AR86">
            <v>300000</v>
          </cell>
          <cell r="AS86" t="str">
            <v>N.A.</v>
          </cell>
          <cell r="AT86" t="str">
            <v>N.A.</v>
          </cell>
          <cell r="AU86" t="str">
            <v>N.A.</v>
          </cell>
          <cell r="AV86" t="str">
            <v>N.A.</v>
          </cell>
          <cell r="AW86" t="str">
            <v>N.A.</v>
          </cell>
          <cell r="AX86">
            <v>1900000</v>
          </cell>
          <cell r="AY86" t="str">
            <v>N.A.</v>
          </cell>
          <cell r="AZ86">
            <v>2390000</v>
          </cell>
          <cell r="BA86" t="str">
            <v>N.A.</v>
          </cell>
          <cell r="BB86">
            <v>0</v>
          </cell>
          <cell r="BC86">
            <v>1350000</v>
          </cell>
          <cell r="BD86">
            <v>700000</v>
          </cell>
          <cell r="BE86">
            <v>1050000</v>
          </cell>
          <cell r="BF86" t="str">
            <v>N.A.</v>
          </cell>
          <cell r="BG86">
            <v>2590000</v>
          </cell>
          <cell r="BH86">
            <v>59000</v>
          </cell>
          <cell r="BI86" t="str">
            <v>N.A.</v>
          </cell>
          <cell r="BJ86">
            <v>490000</v>
          </cell>
          <cell r="BK86" t="str">
            <v>N.A.</v>
          </cell>
          <cell r="BL86" t="str">
            <v>N.A.</v>
          </cell>
          <cell r="BM86" t="str">
            <v>N.A.</v>
          </cell>
          <cell r="BN86" t="str">
            <v>N.A.</v>
          </cell>
          <cell r="BO86">
            <v>89000</v>
          </cell>
          <cell r="BP86" t="str">
            <v>N.A.</v>
          </cell>
          <cell r="BQ86" t="str">
            <v>N.A.</v>
          </cell>
          <cell r="BR86" t="str">
            <v>N.A.</v>
          </cell>
          <cell r="BS86">
            <v>290000</v>
          </cell>
          <cell r="BT86" t="str">
            <v>N.A.</v>
          </cell>
          <cell r="BU86" t="str">
            <v>N.A.</v>
          </cell>
          <cell r="BV86" t="str">
            <v>N.A.</v>
          </cell>
          <cell r="BW86" t="str">
            <v>N.A.</v>
          </cell>
          <cell r="BX86" t="str">
            <v>N.A.</v>
          </cell>
          <cell r="BY86" t="str">
            <v>No</v>
          </cell>
          <cell r="BZ86" t="str">
            <v>No</v>
          </cell>
          <cell r="CA86" t="str">
            <v>No</v>
          </cell>
          <cell r="CB86" t="str">
            <v>No</v>
          </cell>
          <cell r="CC86" t="str">
            <v>No</v>
          </cell>
          <cell r="CD86" t="str">
            <v>No</v>
          </cell>
          <cell r="CE86" t="str">
            <v>No</v>
          </cell>
          <cell r="CF86" t="str">
            <v>N.A.</v>
          </cell>
          <cell r="CG86" t="str">
            <v>N.A.</v>
          </cell>
          <cell r="CH86" t="str">
            <v>N.A.</v>
          </cell>
          <cell r="CI86" t="str">
            <v>N.A.</v>
          </cell>
          <cell r="CJ86" t="str">
            <v>N.A.</v>
          </cell>
          <cell r="CK86" t="str">
            <v>N.A.</v>
          </cell>
          <cell r="CL86" t="str">
            <v>N.A.</v>
          </cell>
          <cell r="CM86" t="str">
            <v>N.A.</v>
          </cell>
          <cell r="CN86" t="str">
            <v>N.A.</v>
          </cell>
          <cell r="CO86" t="str">
            <v>N.A.</v>
          </cell>
          <cell r="CP86" t="str">
            <v>N.A.</v>
          </cell>
          <cell r="CQ86" t="str">
            <v>N.A.</v>
          </cell>
          <cell r="CR86" t="str">
            <v>N.A.</v>
          </cell>
          <cell r="CS86" t="str">
            <v>N.A.</v>
          </cell>
          <cell r="CT86" t="str">
            <v>N.A.</v>
          </cell>
          <cell r="CU86">
            <v>10568317</v>
          </cell>
        </row>
        <row r="87">
          <cell r="J87" t="str">
            <v>CCEVeh84</v>
          </cell>
          <cell r="K87" t="str">
            <v>Menor a 100</v>
          </cell>
          <cell r="L87">
            <v>99</v>
          </cell>
          <cell r="M87" t="str">
            <v>N.A.</v>
          </cell>
          <cell r="N87">
            <v>59800000</v>
          </cell>
          <cell r="O87" t="str">
            <v>N.A.</v>
          </cell>
          <cell r="P87" t="str">
            <v>Mecánico</v>
          </cell>
          <cell r="Q87" t="str">
            <v>Gasolina</v>
          </cell>
          <cell r="R87" t="str">
            <v>N.A.</v>
          </cell>
          <cell r="S87" t="str">
            <v>N.A.</v>
          </cell>
          <cell r="T87" t="str">
            <v>N.A.</v>
          </cell>
          <cell r="U87" t="str">
            <v>N.A.</v>
          </cell>
          <cell r="V87" t="str">
            <v>N.A.</v>
          </cell>
          <cell r="W87" t="str">
            <v>N.A.</v>
          </cell>
          <cell r="X87">
            <v>3</v>
          </cell>
          <cell r="Y87">
            <v>3.2000000000000001E-2</v>
          </cell>
          <cell r="Z87">
            <v>3.5999999999999997E-2</v>
          </cell>
          <cell r="AA87">
            <v>3.6999999999999998E-2</v>
          </cell>
          <cell r="AB87">
            <v>3.9E-2</v>
          </cell>
          <cell r="AC87">
            <v>4.1000000000000002E-2</v>
          </cell>
          <cell r="AD87">
            <v>4.2000000000000003E-2</v>
          </cell>
          <cell r="AE87" t="str">
            <v>Si</v>
          </cell>
          <cell r="AF87" t="str">
            <v>Si</v>
          </cell>
          <cell r="AG87" t="str">
            <v>Si</v>
          </cell>
          <cell r="AH87">
            <v>0.05</v>
          </cell>
          <cell r="AI87" t="str">
            <v>N.A.</v>
          </cell>
          <cell r="AJ87">
            <v>180000</v>
          </cell>
          <cell r="AK87">
            <v>650000</v>
          </cell>
          <cell r="AL87" t="str">
            <v>N.A.</v>
          </cell>
          <cell r="AM87" t="str">
            <v>N.A.</v>
          </cell>
          <cell r="AN87">
            <v>6900000</v>
          </cell>
          <cell r="AO87">
            <v>0</v>
          </cell>
          <cell r="AP87">
            <v>0</v>
          </cell>
          <cell r="AQ87">
            <v>40000</v>
          </cell>
          <cell r="AR87">
            <v>300000</v>
          </cell>
          <cell r="AS87" t="str">
            <v>N.A.</v>
          </cell>
          <cell r="AT87" t="str">
            <v>N.A.</v>
          </cell>
          <cell r="AU87" t="str">
            <v>N.A.</v>
          </cell>
          <cell r="AV87" t="str">
            <v>N.A.</v>
          </cell>
          <cell r="AW87" t="str">
            <v>N.A.</v>
          </cell>
          <cell r="AX87">
            <v>1900000</v>
          </cell>
          <cell r="AY87" t="str">
            <v>N.A.</v>
          </cell>
          <cell r="AZ87">
            <v>2390000</v>
          </cell>
          <cell r="BA87" t="str">
            <v>N.A.</v>
          </cell>
          <cell r="BB87">
            <v>0</v>
          </cell>
          <cell r="BC87">
            <v>1350000</v>
          </cell>
          <cell r="BD87">
            <v>700000</v>
          </cell>
          <cell r="BE87">
            <v>1050000</v>
          </cell>
          <cell r="BF87" t="str">
            <v>N.A.</v>
          </cell>
          <cell r="BG87">
            <v>2590000</v>
          </cell>
          <cell r="BH87">
            <v>59000</v>
          </cell>
          <cell r="BI87" t="str">
            <v>N.A.</v>
          </cell>
          <cell r="BJ87">
            <v>490000</v>
          </cell>
          <cell r="BK87" t="str">
            <v>N.A.</v>
          </cell>
          <cell r="BL87" t="str">
            <v>N.A.</v>
          </cell>
          <cell r="BM87" t="str">
            <v>N.A.</v>
          </cell>
          <cell r="BN87" t="str">
            <v>N.A.</v>
          </cell>
          <cell r="BO87">
            <v>89000</v>
          </cell>
          <cell r="BP87" t="str">
            <v>N.A.</v>
          </cell>
          <cell r="BQ87" t="str">
            <v>N.A.</v>
          </cell>
          <cell r="BR87" t="str">
            <v>N.A.</v>
          </cell>
          <cell r="BS87">
            <v>290000</v>
          </cell>
          <cell r="BT87" t="str">
            <v>N.A.</v>
          </cell>
          <cell r="BU87" t="str">
            <v>N.A.</v>
          </cell>
          <cell r="BV87" t="str">
            <v>N.A.</v>
          </cell>
          <cell r="BW87" t="str">
            <v>N.A.</v>
          </cell>
          <cell r="BX87" t="str">
            <v>N.A.</v>
          </cell>
          <cell r="BY87" t="str">
            <v>No</v>
          </cell>
          <cell r="BZ87" t="str">
            <v>No</v>
          </cell>
          <cell r="CA87" t="str">
            <v>No</v>
          </cell>
          <cell r="CB87" t="str">
            <v>No</v>
          </cell>
          <cell r="CC87" t="str">
            <v>No</v>
          </cell>
          <cell r="CD87" t="str">
            <v>No</v>
          </cell>
          <cell r="CE87" t="str">
            <v>No</v>
          </cell>
          <cell r="CF87" t="str">
            <v>N.A.</v>
          </cell>
          <cell r="CG87" t="str">
            <v>N.A.</v>
          </cell>
          <cell r="CH87" t="str">
            <v>N.A.</v>
          </cell>
          <cell r="CI87" t="str">
            <v>N.A.</v>
          </cell>
          <cell r="CJ87" t="str">
            <v>N.A.</v>
          </cell>
          <cell r="CK87" t="str">
            <v>N.A.</v>
          </cell>
          <cell r="CL87" t="str">
            <v>N.A.</v>
          </cell>
          <cell r="CM87" t="str">
            <v>N.A.</v>
          </cell>
          <cell r="CN87" t="str">
            <v>N.A.</v>
          </cell>
          <cell r="CO87" t="str">
            <v>N.A.</v>
          </cell>
          <cell r="CP87" t="str">
            <v>N.A.</v>
          </cell>
          <cell r="CQ87" t="str">
            <v>N.A.</v>
          </cell>
          <cell r="CR87" t="str">
            <v>N.A.</v>
          </cell>
          <cell r="CS87" t="str">
            <v>N.A.</v>
          </cell>
          <cell r="CT87" t="str">
            <v>N.A.</v>
          </cell>
          <cell r="CU87">
            <v>10568317</v>
          </cell>
        </row>
        <row r="88">
          <cell r="J88" t="str">
            <v>CCEVeh85</v>
          </cell>
          <cell r="K88" t="str">
            <v>Menor a 100</v>
          </cell>
          <cell r="L88">
            <v>99</v>
          </cell>
          <cell r="M88" t="str">
            <v>N.A.</v>
          </cell>
          <cell r="N88">
            <v>63400000</v>
          </cell>
          <cell r="O88" t="str">
            <v>N.A.</v>
          </cell>
          <cell r="P88" t="str">
            <v>Automático</v>
          </cell>
          <cell r="Q88" t="str">
            <v>Gasolina</v>
          </cell>
          <cell r="R88" t="str">
            <v>N.A.</v>
          </cell>
          <cell r="S88" t="str">
            <v>N.A.</v>
          </cell>
          <cell r="T88" t="str">
            <v>N.A.</v>
          </cell>
          <cell r="U88" t="str">
            <v>N.A.</v>
          </cell>
          <cell r="V88" t="str">
            <v>N.A.</v>
          </cell>
          <cell r="W88" t="str">
            <v>N.A.</v>
          </cell>
          <cell r="X88">
            <v>3</v>
          </cell>
          <cell r="Y88">
            <v>3.2000000000000001E-2</v>
          </cell>
          <cell r="Z88">
            <v>3.5999999999999997E-2</v>
          </cell>
          <cell r="AA88">
            <v>3.6999999999999998E-2</v>
          </cell>
          <cell r="AB88">
            <v>3.9E-2</v>
          </cell>
          <cell r="AC88">
            <v>4.1000000000000002E-2</v>
          </cell>
          <cell r="AD88">
            <v>4.2000000000000003E-2</v>
          </cell>
          <cell r="AE88" t="str">
            <v>Si</v>
          </cell>
          <cell r="AF88" t="str">
            <v>Si</v>
          </cell>
          <cell r="AG88" t="str">
            <v>Si</v>
          </cell>
          <cell r="AH88">
            <v>0.05</v>
          </cell>
          <cell r="AI88" t="str">
            <v>N.A.</v>
          </cell>
          <cell r="AJ88">
            <v>180000</v>
          </cell>
          <cell r="AK88">
            <v>650000</v>
          </cell>
          <cell r="AL88" t="str">
            <v>N.A.</v>
          </cell>
          <cell r="AM88" t="str">
            <v>N.A.</v>
          </cell>
          <cell r="AN88">
            <v>6900000</v>
          </cell>
          <cell r="AO88">
            <v>0</v>
          </cell>
          <cell r="AP88">
            <v>0</v>
          </cell>
          <cell r="AQ88">
            <v>40000</v>
          </cell>
          <cell r="AR88">
            <v>300000</v>
          </cell>
          <cell r="AS88" t="str">
            <v>N.A.</v>
          </cell>
          <cell r="AT88" t="str">
            <v>N.A.</v>
          </cell>
          <cell r="AU88" t="str">
            <v>N.A.</v>
          </cell>
          <cell r="AV88" t="str">
            <v>N.A.</v>
          </cell>
          <cell r="AW88" t="str">
            <v>N.A.</v>
          </cell>
          <cell r="AX88">
            <v>1900000</v>
          </cell>
          <cell r="AY88" t="str">
            <v>N.A.</v>
          </cell>
          <cell r="AZ88">
            <v>2390000</v>
          </cell>
          <cell r="BA88" t="str">
            <v>N.A.</v>
          </cell>
          <cell r="BB88">
            <v>0</v>
          </cell>
          <cell r="BC88">
            <v>1350000</v>
          </cell>
          <cell r="BD88">
            <v>700000</v>
          </cell>
          <cell r="BE88">
            <v>1050000</v>
          </cell>
          <cell r="BF88" t="str">
            <v>N.A.</v>
          </cell>
          <cell r="BG88">
            <v>2590000</v>
          </cell>
          <cell r="BH88">
            <v>59000</v>
          </cell>
          <cell r="BI88" t="str">
            <v>N.A.</v>
          </cell>
          <cell r="BJ88">
            <v>490000</v>
          </cell>
          <cell r="BK88" t="str">
            <v>N.A.</v>
          </cell>
          <cell r="BL88" t="str">
            <v>N.A.</v>
          </cell>
          <cell r="BM88" t="str">
            <v>N.A.</v>
          </cell>
          <cell r="BN88" t="str">
            <v>N.A.</v>
          </cell>
          <cell r="BO88">
            <v>89000</v>
          </cell>
          <cell r="BP88" t="str">
            <v>N.A.</v>
          </cell>
          <cell r="BQ88" t="str">
            <v>N.A.</v>
          </cell>
          <cell r="BR88" t="str">
            <v>N.A.</v>
          </cell>
          <cell r="BS88">
            <v>290000</v>
          </cell>
          <cell r="BT88" t="str">
            <v>N.A.</v>
          </cell>
          <cell r="BU88" t="str">
            <v>N.A.</v>
          </cell>
          <cell r="BV88" t="str">
            <v>N.A.</v>
          </cell>
          <cell r="BW88" t="str">
            <v>N.A.</v>
          </cell>
          <cell r="BX88" t="str">
            <v>N.A.</v>
          </cell>
          <cell r="BY88" t="str">
            <v>No</v>
          </cell>
          <cell r="BZ88" t="str">
            <v>No</v>
          </cell>
          <cell r="CA88" t="str">
            <v>No</v>
          </cell>
          <cell r="CB88" t="str">
            <v>No</v>
          </cell>
          <cell r="CC88" t="str">
            <v>No</v>
          </cell>
          <cell r="CD88" t="str">
            <v>No</v>
          </cell>
          <cell r="CE88" t="str">
            <v>No</v>
          </cell>
          <cell r="CF88" t="str">
            <v>N.A.</v>
          </cell>
          <cell r="CG88" t="str">
            <v>N.A.</v>
          </cell>
          <cell r="CH88" t="str">
            <v>N.A.</v>
          </cell>
          <cell r="CI88" t="str">
            <v>N.A.</v>
          </cell>
          <cell r="CJ88" t="str">
            <v>N.A.</v>
          </cell>
          <cell r="CK88" t="str">
            <v>N.A.</v>
          </cell>
          <cell r="CL88" t="str">
            <v>N.A.</v>
          </cell>
          <cell r="CM88" t="str">
            <v>N.A.</v>
          </cell>
          <cell r="CN88" t="str">
            <v>N.A.</v>
          </cell>
          <cell r="CO88" t="str">
            <v>N.A.</v>
          </cell>
          <cell r="CP88" t="str">
            <v>N.A.</v>
          </cell>
          <cell r="CQ88" t="str">
            <v>N.A.</v>
          </cell>
          <cell r="CR88" t="str">
            <v>N.A.</v>
          </cell>
          <cell r="CS88" t="str">
            <v>N.A.</v>
          </cell>
          <cell r="CT88" t="str">
            <v>N.A.</v>
          </cell>
          <cell r="CU88">
            <v>10568317</v>
          </cell>
        </row>
        <row r="89">
          <cell r="J89" t="str">
            <v>CCEVeh86</v>
          </cell>
          <cell r="K89" t="str">
            <v>Entre 100 y 150</v>
          </cell>
          <cell r="L89">
            <v>130</v>
          </cell>
          <cell r="M89" t="str">
            <v>N.A.</v>
          </cell>
          <cell r="N89">
            <v>83800000</v>
          </cell>
          <cell r="O89" t="str">
            <v>N.A.</v>
          </cell>
          <cell r="P89" t="str">
            <v>Mecánico</v>
          </cell>
          <cell r="Q89" t="str">
            <v>Gasolina</v>
          </cell>
          <cell r="R89" t="str">
            <v>N.A.</v>
          </cell>
          <cell r="S89" t="str">
            <v>N.A.</v>
          </cell>
          <cell r="T89" t="str">
            <v>N.A.</v>
          </cell>
          <cell r="U89" t="str">
            <v>N.A.</v>
          </cell>
          <cell r="V89" t="str">
            <v>N.A.</v>
          </cell>
          <cell r="W89" t="str">
            <v>N.A.</v>
          </cell>
          <cell r="X89">
            <v>3</v>
          </cell>
          <cell r="Y89">
            <v>3.2000000000000001E-2</v>
          </cell>
          <cell r="Z89">
            <v>3.5999999999999997E-2</v>
          </cell>
          <cell r="AA89">
            <v>3.6999999999999998E-2</v>
          </cell>
          <cell r="AB89">
            <v>3.9E-2</v>
          </cell>
          <cell r="AC89">
            <v>4.1000000000000002E-2</v>
          </cell>
          <cell r="AD89">
            <v>4.2000000000000003E-2</v>
          </cell>
          <cell r="AE89" t="str">
            <v>Si</v>
          </cell>
          <cell r="AF89" t="str">
            <v>Si</v>
          </cell>
          <cell r="AG89" t="str">
            <v>Si</v>
          </cell>
          <cell r="AH89">
            <v>0.05</v>
          </cell>
          <cell r="AI89" t="str">
            <v>N.A.</v>
          </cell>
          <cell r="AJ89">
            <v>180000</v>
          </cell>
          <cell r="AK89">
            <v>650000</v>
          </cell>
          <cell r="AL89" t="str">
            <v>N.A.</v>
          </cell>
          <cell r="AM89" t="str">
            <v>N.A.</v>
          </cell>
          <cell r="AN89">
            <v>6900000</v>
          </cell>
          <cell r="AO89">
            <v>0</v>
          </cell>
          <cell r="AP89">
            <v>0</v>
          </cell>
          <cell r="AQ89">
            <v>40000</v>
          </cell>
          <cell r="AR89">
            <v>300000</v>
          </cell>
          <cell r="AS89" t="str">
            <v>N.A.</v>
          </cell>
          <cell r="AT89" t="str">
            <v>N.A.</v>
          </cell>
          <cell r="AU89" t="str">
            <v>N.A.</v>
          </cell>
          <cell r="AV89" t="str">
            <v>N.A.</v>
          </cell>
          <cell r="AW89" t="str">
            <v>N.A.</v>
          </cell>
          <cell r="AX89">
            <v>1900000</v>
          </cell>
          <cell r="AY89" t="str">
            <v>N.A.</v>
          </cell>
          <cell r="AZ89">
            <v>2390000</v>
          </cell>
          <cell r="BA89" t="str">
            <v>N.A.</v>
          </cell>
          <cell r="BB89">
            <v>0</v>
          </cell>
          <cell r="BC89">
            <v>1350000</v>
          </cell>
          <cell r="BD89">
            <v>700000</v>
          </cell>
          <cell r="BE89">
            <v>1050000</v>
          </cell>
          <cell r="BF89" t="str">
            <v>N.A.</v>
          </cell>
          <cell r="BG89">
            <v>2590000</v>
          </cell>
          <cell r="BH89">
            <v>59000</v>
          </cell>
          <cell r="BI89" t="str">
            <v>N.A.</v>
          </cell>
          <cell r="BJ89">
            <v>490000</v>
          </cell>
          <cell r="BK89" t="str">
            <v>N.A.</v>
          </cell>
          <cell r="BL89" t="str">
            <v>N.A.</v>
          </cell>
          <cell r="BM89" t="str">
            <v>N.A.</v>
          </cell>
          <cell r="BN89" t="str">
            <v>N.A.</v>
          </cell>
          <cell r="BO89">
            <v>89000</v>
          </cell>
          <cell r="BP89" t="str">
            <v>N.A.</v>
          </cell>
          <cell r="BQ89" t="str">
            <v>N.A.</v>
          </cell>
          <cell r="BR89" t="str">
            <v>N.A.</v>
          </cell>
          <cell r="BS89">
            <v>290000</v>
          </cell>
          <cell r="BT89" t="str">
            <v>N.A.</v>
          </cell>
          <cell r="BU89" t="str">
            <v>N.A.</v>
          </cell>
          <cell r="BV89" t="str">
            <v>N.A.</v>
          </cell>
          <cell r="BW89" t="str">
            <v>N.A.</v>
          </cell>
          <cell r="BX89" t="str">
            <v>N.A.</v>
          </cell>
          <cell r="BY89" t="str">
            <v>Si</v>
          </cell>
          <cell r="BZ89" t="str">
            <v>Si</v>
          </cell>
          <cell r="CA89" t="str">
            <v>No</v>
          </cell>
          <cell r="CB89" t="str">
            <v>No</v>
          </cell>
          <cell r="CC89" t="str">
            <v>Si</v>
          </cell>
          <cell r="CD89" t="str">
            <v>No</v>
          </cell>
          <cell r="CE89" t="str">
            <v>No</v>
          </cell>
          <cell r="CF89" t="str">
            <v>N.A.</v>
          </cell>
          <cell r="CG89" t="str">
            <v>N.A.</v>
          </cell>
          <cell r="CH89" t="str">
            <v>N.A.</v>
          </cell>
          <cell r="CI89" t="str">
            <v>N.A.</v>
          </cell>
          <cell r="CJ89" t="str">
            <v>N.A.</v>
          </cell>
          <cell r="CK89" t="str">
            <v>N.A.</v>
          </cell>
          <cell r="CL89" t="str">
            <v>N.A.</v>
          </cell>
          <cell r="CM89" t="str">
            <v>N.A.</v>
          </cell>
          <cell r="CN89" t="str">
            <v>N.A.</v>
          </cell>
          <cell r="CO89" t="str">
            <v>N.A.</v>
          </cell>
          <cell r="CP89" t="str">
            <v>N.A.</v>
          </cell>
          <cell r="CQ89" t="str">
            <v>N.A.</v>
          </cell>
          <cell r="CR89" t="str">
            <v>N.A.</v>
          </cell>
          <cell r="CS89" t="str">
            <v>N.A.</v>
          </cell>
          <cell r="CT89" t="str">
            <v>N.A.</v>
          </cell>
          <cell r="CU89">
            <v>12978317</v>
          </cell>
        </row>
        <row r="90">
          <cell r="J90" t="str">
            <v>CCEVeh87</v>
          </cell>
          <cell r="K90" t="str">
            <v>Entre 100 y 150</v>
          </cell>
          <cell r="L90">
            <v>130</v>
          </cell>
          <cell r="M90" t="str">
            <v>N.A.</v>
          </cell>
          <cell r="N90">
            <v>88500000</v>
          </cell>
          <cell r="O90" t="str">
            <v>N.A.</v>
          </cell>
          <cell r="P90" t="str">
            <v>Automático</v>
          </cell>
          <cell r="Q90" t="str">
            <v>Gasolina</v>
          </cell>
          <cell r="R90" t="str">
            <v>N.A.</v>
          </cell>
          <cell r="S90" t="str">
            <v>N.A.</v>
          </cell>
          <cell r="T90" t="str">
            <v>N.A.</v>
          </cell>
          <cell r="U90" t="str">
            <v>N.A.</v>
          </cell>
          <cell r="V90" t="str">
            <v>N.A.</v>
          </cell>
          <cell r="W90" t="str">
            <v>N.A.</v>
          </cell>
          <cell r="X90">
            <v>3</v>
          </cell>
          <cell r="Y90">
            <v>3.2000000000000001E-2</v>
          </cell>
          <cell r="Z90">
            <v>3.5999999999999997E-2</v>
          </cell>
          <cell r="AA90">
            <v>3.6999999999999998E-2</v>
          </cell>
          <cell r="AB90">
            <v>3.9E-2</v>
          </cell>
          <cell r="AC90">
            <v>4.1000000000000002E-2</v>
          </cell>
          <cell r="AD90">
            <v>4.2000000000000003E-2</v>
          </cell>
          <cell r="AE90" t="str">
            <v>Si</v>
          </cell>
          <cell r="AF90" t="str">
            <v>Si</v>
          </cell>
          <cell r="AG90" t="str">
            <v>Si</v>
          </cell>
          <cell r="AH90">
            <v>0.05</v>
          </cell>
          <cell r="AI90" t="str">
            <v>N.A.</v>
          </cell>
          <cell r="AJ90">
            <v>180000</v>
          </cell>
          <cell r="AK90">
            <v>650000</v>
          </cell>
          <cell r="AL90" t="str">
            <v>N.A.</v>
          </cell>
          <cell r="AM90" t="str">
            <v>N.A.</v>
          </cell>
          <cell r="AN90">
            <v>6900000</v>
          </cell>
          <cell r="AO90">
            <v>0</v>
          </cell>
          <cell r="AP90">
            <v>0</v>
          </cell>
          <cell r="AQ90">
            <v>40000</v>
          </cell>
          <cell r="AR90">
            <v>300000</v>
          </cell>
          <cell r="AS90" t="str">
            <v>N.A.</v>
          </cell>
          <cell r="AT90" t="str">
            <v>N.A.</v>
          </cell>
          <cell r="AU90" t="str">
            <v>N.A.</v>
          </cell>
          <cell r="AV90" t="str">
            <v>N.A.</v>
          </cell>
          <cell r="AW90" t="str">
            <v>N.A.</v>
          </cell>
          <cell r="AX90">
            <v>1900000</v>
          </cell>
          <cell r="AY90" t="str">
            <v>N.A.</v>
          </cell>
          <cell r="AZ90">
            <v>2390000</v>
          </cell>
          <cell r="BA90" t="str">
            <v>N.A.</v>
          </cell>
          <cell r="BB90">
            <v>0</v>
          </cell>
          <cell r="BC90">
            <v>1350000</v>
          </cell>
          <cell r="BD90">
            <v>700000</v>
          </cell>
          <cell r="BE90">
            <v>1050000</v>
          </cell>
          <cell r="BF90" t="str">
            <v>N.A.</v>
          </cell>
          <cell r="BG90">
            <v>2590000</v>
          </cell>
          <cell r="BH90">
            <v>59000</v>
          </cell>
          <cell r="BI90" t="str">
            <v>N.A.</v>
          </cell>
          <cell r="BJ90">
            <v>490000</v>
          </cell>
          <cell r="BK90" t="str">
            <v>N.A.</v>
          </cell>
          <cell r="BL90" t="str">
            <v>N.A.</v>
          </cell>
          <cell r="BM90" t="str">
            <v>N.A.</v>
          </cell>
          <cell r="BN90" t="str">
            <v>N.A.</v>
          </cell>
          <cell r="BO90">
            <v>89000</v>
          </cell>
          <cell r="BP90" t="str">
            <v>N.A.</v>
          </cell>
          <cell r="BQ90" t="str">
            <v>N.A.</v>
          </cell>
          <cell r="BR90" t="str">
            <v>N.A.</v>
          </cell>
          <cell r="BS90">
            <v>290000</v>
          </cell>
          <cell r="BT90" t="str">
            <v>N.A.</v>
          </cell>
          <cell r="BU90" t="str">
            <v>N.A.</v>
          </cell>
          <cell r="BV90" t="str">
            <v>N.A.</v>
          </cell>
          <cell r="BW90" t="str">
            <v>N.A.</v>
          </cell>
          <cell r="BX90" t="str">
            <v>N.A.</v>
          </cell>
          <cell r="BY90" t="str">
            <v>Si</v>
          </cell>
          <cell r="BZ90" t="str">
            <v>Si</v>
          </cell>
          <cell r="CA90" t="str">
            <v>No</v>
          </cell>
          <cell r="CB90" t="str">
            <v>No</v>
          </cell>
          <cell r="CC90" t="str">
            <v>Si</v>
          </cell>
          <cell r="CD90" t="str">
            <v>No</v>
          </cell>
          <cell r="CE90" t="str">
            <v>No</v>
          </cell>
          <cell r="CF90" t="str">
            <v>N.A.</v>
          </cell>
          <cell r="CG90" t="str">
            <v>N.A.</v>
          </cell>
          <cell r="CH90" t="str">
            <v>N.A.</v>
          </cell>
          <cell r="CI90" t="str">
            <v>N.A.</v>
          </cell>
          <cell r="CJ90" t="str">
            <v>N.A.</v>
          </cell>
          <cell r="CK90" t="str">
            <v>N.A.</v>
          </cell>
          <cell r="CL90" t="str">
            <v>N.A.</v>
          </cell>
          <cell r="CM90" t="str">
            <v>N.A.</v>
          </cell>
          <cell r="CN90" t="str">
            <v>N.A.</v>
          </cell>
          <cell r="CO90" t="str">
            <v>N.A.</v>
          </cell>
          <cell r="CP90" t="str">
            <v>N.A.</v>
          </cell>
          <cell r="CQ90" t="str">
            <v>N.A.</v>
          </cell>
          <cell r="CR90" t="str">
            <v>N.A.</v>
          </cell>
          <cell r="CS90" t="str">
            <v>N.A.</v>
          </cell>
          <cell r="CT90" t="str">
            <v>N.A.</v>
          </cell>
          <cell r="CU90">
            <v>12978317</v>
          </cell>
        </row>
        <row r="91">
          <cell r="J91" t="str">
            <v>CCEVeh88</v>
          </cell>
          <cell r="K91" t="str">
            <v>Entre 100 y 150</v>
          </cell>
          <cell r="L91">
            <v>108.6</v>
          </cell>
          <cell r="M91" t="str">
            <v>N.A.</v>
          </cell>
          <cell r="N91">
            <v>61600000</v>
          </cell>
          <cell r="O91" t="str">
            <v>N.A.</v>
          </cell>
          <cell r="P91" t="str">
            <v>Mecánico</v>
          </cell>
          <cell r="Q91" t="str">
            <v>Gasolina</v>
          </cell>
          <cell r="R91" t="str">
            <v>N.A.</v>
          </cell>
          <cell r="S91" t="str">
            <v>N.A.</v>
          </cell>
          <cell r="T91" t="str">
            <v>N.A.</v>
          </cell>
          <cell r="U91" t="str">
            <v>N.A.</v>
          </cell>
          <cell r="V91" t="str">
            <v>N.A.</v>
          </cell>
          <cell r="W91" t="str">
            <v>N.A.</v>
          </cell>
          <cell r="X91">
            <v>2</v>
          </cell>
          <cell r="Y91">
            <v>2.1999999999999999E-2</v>
          </cell>
          <cell r="Z91">
            <v>2.5999999999999999E-2</v>
          </cell>
          <cell r="AA91">
            <v>3.1E-2</v>
          </cell>
          <cell r="AB91">
            <v>3.2000000000000001E-2</v>
          </cell>
          <cell r="AC91">
            <v>3.3000000000000002E-2</v>
          </cell>
          <cell r="AD91">
            <v>3.4000000000000002E-2</v>
          </cell>
          <cell r="AE91" t="str">
            <v>Si</v>
          </cell>
          <cell r="AF91" t="str">
            <v>Si</v>
          </cell>
          <cell r="AG91" t="str">
            <v>Si</v>
          </cell>
          <cell r="AH91">
            <v>0.05</v>
          </cell>
          <cell r="AI91" t="str">
            <v>N.A.</v>
          </cell>
          <cell r="AJ91">
            <v>180000</v>
          </cell>
          <cell r="AK91">
            <v>0</v>
          </cell>
          <cell r="AL91" t="str">
            <v>N.A.</v>
          </cell>
          <cell r="AM91" t="str">
            <v>N.A.</v>
          </cell>
          <cell r="AN91">
            <v>6900000</v>
          </cell>
          <cell r="AO91">
            <v>0</v>
          </cell>
          <cell r="AP91">
            <v>690000</v>
          </cell>
          <cell r="AQ91">
            <v>40000</v>
          </cell>
          <cell r="AR91">
            <v>0</v>
          </cell>
          <cell r="AS91" t="str">
            <v>N.A.</v>
          </cell>
          <cell r="AT91" t="str">
            <v>N.A.</v>
          </cell>
          <cell r="AU91" t="str">
            <v>N.A.</v>
          </cell>
          <cell r="AV91" t="str">
            <v>N.A.</v>
          </cell>
          <cell r="AW91" t="str">
            <v>N.A.</v>
          </cell>
          <cell r="AX91">
            <v>1900000</v>
          </cell>
          <cell r="AY91" t="str">
            <v>N.A.</v>
          </cell>
          <cell r="AZ91">
            <v>2390000</v>
          </cell>
          <cell r="BA91" t="str">
            <v>N.A.</v>
          </cell>
          <cell r="BB91">
            <v>0</v>
          </cell>
          <cell r="BC91">
            <v>1350000</v>
          </cell>
          <cell r="BD91">
            <v>700000</v>
          </cell>
          <cell r="BE91">
            <v>1050000</v>
          </cell>
          <cell r="BF91" t="str">
            <v>N.A.</v>
          </cell>
          <cell r="BG91">
            <v>2590000</v>
          </cell>
          <cell r="BH91">
            <v>59000</v>
          </cell>
          <cell r="BI91" t="str">
            <v>N.A.</v>
          </cell>
          <cell r="BJ91">
            <v>490000</v>
          </cell>
          <cell r="BK91" t="str">
            <v>N.A.</v>
          </cell>
          <cell r="BL91" t="str">
            <v>N.A.</v>
          </cell>
          <cell r="BM91" t="str">
            <v>N.A.</v>
          </cell>
          <cell r="BN91" t="str">
            <v>N.A.</v>
          </cell>
          <cell r="BO91">
            <v>89000</v>
          </cell>
          <cell r="BP91" t="str">
            <v>N.A.</v>
          </cell>
          <cell r="BQ91" t="str">
            <v>N.A.</v>
          </cell>
          <cell r="BR91" t="str">
            <v>N.A.</v>
          </cell>
          <cell r="BS91">
            <v>290000</v>
          </cell>
          <cell r="BT91" t="str">
            <v>N.A.</v>
          </cell>
          <cell r="BU91" t="str">
            <v>N.A.</v>
          </cell>
          <cell r="BV91" t="str">
            <v>N.A.</v>
          </cell>
          <cell r="BW91" t="str">
            <v>N.A.</v>
          </cell>
          <cell r="BX91" t="str">
            <v>N.A.</v>
          </cell>
          <cell r="BY91" t="str">
            <v>Si</v>
          </cell>
          <cell r="BZ91" t="str">
            <v>Si</v>
          </cell>
          <cell r="CA91" t="str">
            <v>Si</v>
          </cell>
          <cell r="CB91" t="str">
            <v>No</v>
          </cell>
          <cell r="CC91" t="str">
            <v>Si</v>
          </cell>
          <cell r="CD91" t="str">
            <v>No</v>
          </cell>
          <cell r="CE91" t="str">
            <v>No</v>
          </cell>
          <cell r="CF91" t="str">
            <v>N.A.</v>
          </cell>
          <cell r="CG91" t="str">
            <v>N.A.</v>
          </cell>
          <cell r="CH91" t="str">
            <v>N.A.</v>
          </cell>
          <cell r="CI91" t="str">
            <v>N.A.</v>
          </cell>
          <cell r="CJ91" t="str">
            <v>N.A.</v>
          </cell>
          <cell r="CK91" t="str">
            <v>N.A.</v>
          </cell>
          <cell r="CL91" t="str">
            <v>N.A.</v>
          </cell>
          <cell r="CM91" t="str">
            <v>N.A.</v>
          </cell>
          <cell r="CN91" t="str">
            <v>N.A.</v>
          </cell>
          <cell r="CO91" t="str">
            <v>N.A.</v>
          </cell>
          <cell r="CP91" t="str">
            <v>N.A.</v>
          </cell>
          <cell r="CQ91" t="str">
            <v>N.A.</v>
          </cell>
          <cell r="CR91" t="str">
            <v>N.A.</v>
          </cell>
          <cell r="CS91" t="str">
            <v>N.A.</v>
          </cell>
          <cell r="CT91" t="str">
            <v>N.A.</v>
          </cell>
          <cell r="CU91">
            <v>9643594</v>
          </cell>
        </row>
        <row r="92">
          <cell r="J92" t="str">
            <v>CCEVeh89</v>
          </cell>
          <cell r="K92" t="str">
            <v>Entre 100 y 150</v>
          </cell>
          <cell r="L92">
            <v>108.6</v>
          </cell>
          <cell r="M92" t="str">
            <v>N.A.</v>
          </cell>
          <cell r="N92">
            <v>64700000</v>
          </cell>
          <cell r="O92" t="str">
            <v>N.A.</v>
          </cell>
          <cell r="P92" t="str">
            <v>Automático</v>
          </cell>
          <cell r="Q92" t="str">
            <v>Gasolina</v>
          </cell>
          <cell r="R92" t="str">
            <v>N.A.</v>
          </cell>
          <cell r="S92" t="str">
            <v>N.A.</v>
          </cell>
          <cell r="T92" t="str">
            <v>N.A.</v>
          </cell>
          <cell r="U92" t="str">
            <v>N.A.</v>
          </cell>
          <cell r="V92" t="str">
            <v>N.A.</v>
          </cell>
          <cell r="W92" t="str">
            <v>N.A.</v>
          </cell>
          <cell r="X92">
            <v>2</v>
          </cell>
          <cell r="Y92">
            <v>2.1999999999999999E-2</v>
          </cell>
          <cell r="Z92">
            <v>2.5999999999999999E-2</v>
          </cell>
          <cell r="AA92">
            <v>3.1E-2</v>
          </cell>
          <cell r="AB92">
            <v>3.2000000000000001E-2</v>
          </cell>
          <cell r="AC92">
            <v>3.3000000000000002E-2</v>
          </cell>
          <cell r="AD92">
            <v>3.4000000000000002E-2</v>
          </cell>
          <cell r="AE92" t="str">
            <v>Si</v>
          </cell>
          <cell r="AF92" t="str">
            <v>Si</v>
          </cell>
          <cell r="AG92" t="str">
            <v>Si</v>
          </cell>
          <cell r="AH92">
            <v>0.05</v>
          </cell>
          <cell r="AI92" t="str">
            <v>N.A.</v>
          </cell>
          <cell r="AJ92">
            <v>180000</v>
          </cell>
          <cell r="AK92">
            <v>0</v>
          </cell>
          <cell r="AL92" t="str">
            <v>N.A.</v>
          </cell>
          <cell r="AM92" t="str">
            <v>N.A.</v>
          </cell>
          <cell r="AN92">
            <v>6900000</v>
          </cell>
          <cell r="AO92">
            <v>0</v>
          </cell>
          <cell r="AP92">
            <v>690000</v>
          </cell>
          <cell r="AQ92">
            <v>40000</v>
          </cell>
          <cell r="AR92">
            <v>0</v>
          </cell>
          <cell r="AS92" t="str">
            <v>N.A.</v>
          </cell>
          <cell r="AT92" t="str">
            <v>N.A.</v>
          </cell>
          <cell r="AU92" t="str">
            <v>N.A.</v>
          </cell>
          <cell r="AV92" t="str">
            <v>N.A.</v>
          </cell>
          <cell r="AW92" t="str">
            <v>N.A.</v>
          </cell>
          <cell r="AX92">
            <v>1900000</v>
          </cell>
          <cell r="AY92" t="str">
            <v>N.A.</v>
          </cell>
          <cell r="AZ92">
            <v>2390000</v>
          </cell>
          <cell r="BA92" t="str">
            <v>N.A.</v>
          </cell>
          <cell r="BB92">
            <v>0</v>
          </cell>
          <cell r="BC92">
            <v>1350000</v>
          </cell>
          <cell r="BD92">
            <v>700000</v>
          </cell>
          <cell r="BE92">
            <v>1050000</v>
          </cell>
          <cell r="BF92" t="str">
            <v>N.A.</v>
          </cell>
          <cell r="BG92">
            <v>2700000</v>
          </cell>
          <cell r="BH92">
            <v>59000</v>
          </cell>
          <cell r="BI92" t="str">
            <v>N.A.</v>
          </cell>
          <cell r="BJ92">
            <v>490000</v>
          </cell>
          <cell r="BK92" t="str">
            <v>N.A.</v>
          </cell>
          <cell r="BL92" t="str">
            <v>N.A.</v>
          </cell>
          <cell r="BM92" t="str">
            <v>N.A.</v>
          </cell>
          <cell r="BN92" t="str">
            <v>N.A.</v>
          </cell>
          <cell r="BO92">
            <v>89000</v>
          </cell>
          <cell r="BP92" t="str">
            <v>N.A.</v>
          </cell>
          <cell r="BQ92" t="str">
            <v>N.A.</v>
          </cell>
          <cell r="BR92" t="str">
            <v>N.A.</v>
          </cell>
          <cell r="BS92">
            <v>290000</v>
          </cell>
          <cell r="BT92" t="str">
            <v>N.A.</v>
          </cell>
          <cell r="BU92" t="str">
            <v>N.A.</v>
          </cell>
          <cell r="BV92" t="str">
            <v>N.A.</v>
          </cell>
          <cell r="BW92" t="str">
            <v>N.A.</v>
          </cell>
          <cell r="BX92" t="str">
            <v>N.A.</v>
          </cell>
          <cell r="BY92" t="str">
            <v>Si</v>
          </cell>
          <cell r="BZ92" t="str">
            <v>Si</v>
          </cell>
          <cell r="CA92" t="str">
            <v>Si</v>
          </cell>
          <cell r="CB92" t="str">
            <v>No</v>
          </cell>
          <cell r="CC92" t="str">
            <v>Si</v>
          </cell>
          <cell r="CD92" t="str">
            <v>No</v>
          </cell>
          <cell r="CE92" t="str">
            <v>No</v>
          </cell>
          <cell r="CF92" t="str">
            <v>N.A.</v>
          </cell>
          <cell r="CG92" t="str">
            <v>N.A.</v>
          </cell>
          <cell r="CH92" t="str">
            <v>N.A.</v>
          </cell>
          <cell r="CI92" t="str">
            <v>N.A.</v>
          </cell>
          <cell r="CJ92" t="str">
            <v>N.A.</v>
          </cell>
          <cell r="CK92" t="str">
            <v>N.A.</v>
          </cell>
          <cell r="CL92" t="str">
            <v>N.A.</v>
          </cell>
          <cell r="CM92" t="str">
            <v>N.A.</v>
          </cell>
          <cell r="CN92" t="str">
            <v>N.A.</v>
          </cell>
          <cell r="CO92" t="str">
            <v>N.A.</v>
          </cell>
          <cell r="CP92" t="str">
            <v>N.A.</v>
          </cell>
          <cell r="CQ92" t="str">
            <v>N.A.</v>
          </cell>
          <cell r="CR92" t="str">
            <v>N.A.</v>
          </cell>
          <cell r="CS92" t="str">
            <v>N.A.</v>
          </cell>
          <cell r="CT92" t="str">
            <v>N.A.</v>
          </cell>
          <cell r="CU92">
            <v>9643594</v>
          </cell>
        </row>
        <row r="93">
          <cell r="J93" t="str">
            <v>CCEVeh90</v>
          </cell>
          <cell r="K93" t="str">
            <v>Entre 100 y 150</v>
          </cell>
          <cell r="L93">
            <v>108.6</v>
          </cell>
          <cell r="M93" t="str">
            <v>N.A.</v>
          </cell>
          <cell r="N93">
            <v>64400000</v>
          </cell>
          <cell r="O93" t="str">
            <v>N.A.</v>
          </cell>
          <cell r="P93" t="str">
            <v>Mecánico</v>
          </cell>
          <cell r="Q93" t="str">
            <v>Gasolina</v>
          </cell>
          <cell r="R93" t="str">
            <v>N.A.</v>
          </cell>
          <cell r="S93" t="str">
            <v>N.A.</v>
          </cell>
          <cell r="T93" t="str">
            <v>N.A.</v>
          </cell>
          <cell r="U93" t="str">
            <v>N.A.</v>
          </cell>
          <cell r="V93" t="str">
            <v>N.A.</v>
          </cell>
          <cell r="W93" t="str">
            <v>N.A.</v>
          </cell>
          <cell r="X93">
            <v>2</v>
          </cell>
          <cell r="Y93">
            <v>2.1999999999999999E-2</v>
          </cell>
          <cell r="Z93">
            <v>2.5999999999999999E-2</v>
          </cell>
          <cell r="AA93">
            <v>3.1E-2</v>
          </cell>
          <cell r="AB93">
            <v>3.2000000000000001E-2</v>
          </cell>
          <cell r="AC93">
            <v>3.3000000000000002E-2</v>
          </cell>
          <cell r="AD93">
            <v>3.4000000000000002E-2</v>
          </cell>
          <cell r="AE93" t="str">
            <v>Si</v>
          </cell>
          <cell r="AF93" t="str">
            <v>Si</v>
          </cell>
          <cell r="AG93" t="str">
            <v>Si</v>
          </cell>
          <cell r="AH93">
            <v>0.05</v>
          </cell>
          <cell r="AI93" t="str">
            <v>N.A.</v>
          </cell>
          <cell r="AJ93">
            <v>180000</v>
          </cell>
          <cell r="AK93">
            <v>0</v>
          </cell>
          <cell r="AL93" t="str">
            <v>N.A.</v>
          </cell>
          <cell r="AM93" t="str">
            <v>N.A.</v>
          </cell>
          <cell r="AN93">
            <v>6900000</v>
          </cell>
          <cell r="AO93">
            <v>0</v>
          </cell>
          <cell r="AP93">
            <v>690000</v>
          </cell>
          <cell r="AQ93">
            <v>40000</v>
          </cell>
          <cell r="AR93">
            <v>0</v>
          </cell>
          <cell r="AS93" t="str">
            <v>N.A.</v>
          </cell>
          <cell r="AT93" t="str">
            <v>N.A.</v>
          </cell>
          <cell r="AU93" t="str">
            <v>N.A.</v>
          </cell>
          <cell r="AV93" t="str">
            <v>N.A.</v>
          </cell>
          <cell r="AW93" t="str">
            <v>N.A.</v>
          </cell>
          <cell r="AX93">
            <v>1900000</v>
          </cell>
          <cell r="AY93" t="str">
            <v>N.A.</v>
          </cell>
          <cell r="AZ93">
            <v>2390000</v>
          </cell>
          <cell r="BA93" t="str">
            <v>N.A.</v>
          </cell>
          <cell r="BB93">
            <v>0</v>
          </cell>
          <cell r="BC93">
            <v>1350000</v>
          </cell>
          <cell r="BD93">
            <v>700000</v>
          </cell>
          <cell r="BE93">
            <v>1050000</v>
          </cell>
          <cell r="BF93" t="str">
            <v>N.A.</v>
          </cell>
          <cell r="BG93">
            <v>2700000</v>
          </cell>
          <cell r="BH93">
            <v>59000</v>
          </cell>
          <cell r="BI93" t="str">
            <v>N.A.</v>
          </cell>
          <cell r="BJ93">
            <v>490000</v>
          </cell>
          <cell r="BK93" t="str">
            <v>N.A.</v>
          </cell>
          <cell r="BL93" t="str">
            <v>N.A.</v>
          </cell>
          <cell r="BM93" t="str">
            <v>N.A.</v>
          </cell>
          <cell r="BN93" t="str">
            <v>N.A.</v>
          </cell>
          <cell r="BO93">
            <v>89000</v>
          </cell>
          <cell r="BP93" t="str">
            <v>N.A.</v>
          </cell>
          <cell r="BQ93" t="str">
            <v>N.A.</v>
          </cell>
          <cell r="BR93" t="str">
            <v>N.A.</v>
          </cell>
          <cell r="BS93">
            <v>290000</v>
          </cell>
          <cell r="BT93" t="str">
            <v>N.A.</v>
          </cell>
          <cell r="BU93" t="str">
            <v>N.A.</v>
          </cell>
          <cell r="BV93" t="str">
            <v>N.A.</v>
          </cell>
          <cell r="BW93" t="str">
            <v>N.A.</v>
          </cell>
          <cell r="BX93" t="str">
            <v>N.A.</v>
          </cell>
          <cell r="BY93" t="str">
            <v>Si</v>
          </cell>
          <cell r="BZ93" t="str">
            <v>Si</v>
          </cell>
          <cell r="CA93" t="str">
            <v>Si</v>
          </cell>
          <cell r="CB93" t="str">
            <v>No</v>
          </cell>
          <cell r="CC93" t="str">
            <v>Si</v>
          </cell>
          <cell r="CD93" t="str">
            <v>No</v>
          </cell>
          <cell r="CE93" t="str">
            <v>No</v>
          </cell>
          <cell r="CF93" t="str">
            <v>N.A.</v>
          </cell>
          <cell r="CG93" t="str">
            <v>N.A.</v>
          </cell>
          <cell r="CH93" t="str">
            <v>N.A.</v>
          </cell>
          <cell r="CI93" t="str">
            <v>N.A.</v>
          </cell>
          <cell r="CJ93" t="str">
            <v>N.A.</v>
          </cell>
          <cell r="CK93" t="str">
            <v>N.A.</v>
          </cell>
          <cell r="CL93" t="str">
            <v>N.A.</v>
          </cell>
          <cell r="CM93" t="str">
            <v>N.A.</v>
          </cell>
          <cell r="CN93" t="str">
            <v>N.A.</v>
          </cell>
          <cell r="CO93" t="str">
            <v>N.A.</v>
          </cell>
          <cell r="CP93" t="str">
            <v>N.A.</v>
          </cell>
          <cell r="CQ93" t="str">
            <v>N.A.</v>
          </cell>
          <cell r="CR93" t="str">
            <v>N.A.</v>
          </cell>
          <cell r="CS93" t="str">
            <v>N.A.</v>
          </cell>
          <cell r="CT93" t="str">
            <v>N.A.</v>
          </cell>
          <cell r="CU93">
            <v>9643594</v>
          </cell>
        </row>
        <row r="94">
          <cell r="J94" t="str">
            <v>CCEVeh91</v>
          </cell>
          <cell r="K94" t="str">
            <v>Entre 100 y 150</v>
          </cell>
          <cell r="L94">
            <v>108.6</v>
          </cell>
          <cell r="M94" t="str">
            <v>N.A.</v>
          </cell>
          <cell r="N94">
            <v>67600000</v>
          </cell>
          <cell r="O94" t="str">
            <v>N.A.</v>
          </cell>
          <cell r="P94" t="str">
            <v>Automático</v>
          </cell>
          <cell r="Q94" t="str">
            <v>Gasolina</v>
          </cell>
          <cell r="R94" t="str">
            <v>N.A.</v>
          </cell>
          <cell r="S94" t="str">
            <v>N.A.</v>
          </cell>
          <cell r="T94" t="str">
            <v>N.A.</v>
          </cell>
          <cell r="U94" t="str">
            <v>N.A.</v>
          </cell>
          <cell r="V94" t="str">
            <v>N.A.</v>
          </cell>
          <cell r="W94" t="str">
            <v>N.A.</v>
          </cell>
          <cell r="X94">
            <v>3</v>
          </cell>
          <cell r="Y94">
            <v>2.1999999999999999E-2</v>
          </cell>
          <cell r="Z94">
            <v>2.5999999999999999E-2</v>
          </cell>
          <cell r="AA94">
            <v>3.1E-2</v>
          </cell>
          <cell r="AB94">
            <v>3.2000000000000001E-2</v>
          </cell>
          <cell r="AC94">
            <v>3.3000000000000002E-2</v>
          </cell>
          <cell r="AD94">
            <v>3.4000000000000002E-2</v>
          </cell>
          <cell r="AE94" t="str">
            <v>Si</v>
          </cell>
          <cell r="AF94" t="str">
            <v>Si</v>
          </cell>
          <cell r="AG94" t="str">
            <v>Si</v>
          </cell>
          <cell r="AH94">
            <v>0.05</v>
          </cell>
          <cell r="AI94" t="str">
            <v>N.A.</v>
          </cell>
          <cell r="AJ94">
            <v>180000</v>
          </cell>
          <cell r="AK94">
            <v>0</v>
          </cell>
          <cell r="AL94" t="str">
            <v>N.A.</v>
          </cell>
          <cell r="AM94" t="str">
            <v>N.A.</v>
          </cell>
          <cell r="AN94">
            <v>6900000</v>
          </cell>
          <cell r="AO94">
            <v>0</v>
          </cell>
          <cell r="AP94">
            <v>690000</v>
          </cell>
          <cell r="AQ94">
            <v>40000</v>
          </cell>
          <cell r="AR94">
            <v>0</v>
          </cell>
          <cell r="AS94" t="str">
            <v>N.A.</v>
          </cell>
          <cell r="AT94" t="str">
            <v>N.A.</v>
          </cell>
          <cell r="AU94" t="str">
            <v>N.A.</v>
          </cell>
          <cell r="AV94" t="str">
            <v>N.A.</v>
          </cell>
          <cell r="AW94" t="str">
            <v>N.A.</v>
          </cell>
          <cell r="AX94">
            <v>1900000</v>
          </cell>
          <cell r="AY94" t="str">
            <v>N.A.</v>
          </cell>
          <cell r="AZ94">
            <v>2390000</v>
          </cell>
          <cell r="BA94" t="str">
            <v>N.A.</v>
          </cell>
          <cell r="BB94">
            <v>0</v>
          </cell>
          <cell r="BC94">
            <v>1350000</v>
          </cell>
          <cell r="BD94">
            <v>700000</v>
          </cell>
          <cell r="BE94">
            <v>1050000</v>
          </cell>
          <cell r="BF94" t="str">
            <v>N.A.</v>
          </cell>
          <cell r="BG94">
            <v>2700000</v>
          </cell>
          <cell r="BH94">
            <v>59000</v>
          </cell>
          <cell r="BI94" t="str">
            <v>N.A.</v>
          </cell>
          <cell r="BJ94">
            <v>490000</v>
          </cell>
          <cell r="BK94" t="str">
            <v>N.A.</v>
          </cell>
          <cell r="BL94" t="str">
            <v>N.A.</v>
          </cell>
          <cell r="BM94" t="str">
            <v>N.A.</v>
          </cell>
          <cell r="BN94" t="str">
            <v>N.A.</v>
          </cell>
          <cell r="BO94">
            <v>89000</v>
          </cell>
          <cell r="BP94" t="str">
            <v>N.A.</v>
          </cell>
          <cell r="BQ94" t="str">
            <v>N.A.</v>
          </cell>
          <cell r="BR94" t="str">
            <v>N.A.</v>
          </cell>
          <cell r="BS94">
            <v>290000</v>
          </cell>
          <cell r="BT94" t="str">
            <v>N.A.</v>
          </cell>
          <cell r="BU94" t="str">
            <v>N.A.</v>
          </cell>
          <cell r="BV94" t="str">
            <v>N.A.</v>
          </cell>
          <cell r="BW94" t="str">
            <v>N.A.</v>
          </cell>
          <cell r="BX94" t="str">
            <v>N.A.</v>
          </cell>
          <cell r="BY94" t="str">
            <v>Si</v>
          </cell>
          <cell r="BZ94" t="str">
            <v>Si</v>
          </cell>
          <cell r="CA94" t="str">
            <v>Si</v>
          </cell>
          <cell r="CB94" t="str">
            <v>No</v>
          </cell>
          <cell r="CC94" t="str">
            <v>Si</v>
          </cell>
          <cell r="CD94" t="str">
            <v>No</v>
          </cell>
          <cell r="CE94" t="str">
            <v>No</v>
          </cell>
          <cell r="CF94" t="str">
            <v>N.A.</v>
          </cell>
          <cell r="CG94" t="str">
            <v>N.A.</v>
          </cell>
          <cell r="CH94" t="str">
            <v>N.A.</v>
          </cell>
          <cell r="CI94" t="str">
            <v>N.A.</v>
          </cell>
          <cell r="CJ94" t="str">
            <v>N.A.</v>
          </cell>
          <cell r="CK94" t="str">
            <v>N.A.</v>
          </cell>
          <cell r="CL94" t="str">
            <v>N.A.</v>
          </cell>
          <cell r="CM94" t="str">
            <v>N.A.</v>
          </cell>
          <cell r="CN94" t="str">
            <v>N.A.</v>
          </cell>
          <cell r="CO94" t="str">
            <v>N.A.</v>
          </cell>
          <cell r="CP94" t="str">
            <v>N.A.</v>
          </cell>
          <cell r="CQ94" t="str">
            <v>N.A.</v>
          </cell>
          <cell r="CR94" t="str">
            <v>N.A.</v>
          </cell>
          <cell r="CS94" t="str">
            <v>N.A.</v>
          </cell>
          <cell r="CT94" t="str">
            <v>N.A.</v>
          </cell>
          <cell r="CU94">
            <v>9643594</v>
          </cell>
        </row>
        <row r="95">
          <cell r="J95" t="str">
            <v>CCEVeh92</v>
          </cell>
          <cell r="K95" t="str">
            <v>Entre 100 y 150</v>
          </cell>
          <cell r="L95">
            <v>108.6</v>
          </cell>
          <cell r="M95" t="str">
            <v>N.A.</v>
          </cell>
          <cell r="N95">
            <v>67400000</v>
          </cell>
          <cell r="O95" t="str">
            <v>N.A.</v>
          </cell>
          <cell r="P95" t="str">
            <v>Mecánico</v>
          </cell>
          <cell r="Q95" t="str">
            <v>Gasolina</v>
          </cell>
          <cell r="R95" t="str">
            <v>N.A.</v>
          </cell>
          <cell r="S95" t="str">
            <v>N.A.</v>
          </cell>
          <cell r="T95" t="str">
            <v>N.A.</v>
          </cell>
          <cell r="U95" t="str">
            <v>N.A.</v>
          </cell>
          <cell r="V95" t="str">
            <v>N.A.</v>
          </cell>
          <cell r="W95" t="str">
            <v>N.A.</v>
          </cell>
          <cell r="X95">
            <v>3</v>
          </cell>
          <cell r="Y95">
            <v>2.1999999999999999E-2</v>
          </cell>
          <cell r="Z95">
            <v>2.5999999999999999E-2</v>
          </cell>
          <cell r="AA95">
            <v>3.1E-2</v>
          </cell>
          <cell r="AB95">
            <v>3.2000000000000001E-2</v>
          </cell>
          <cell r="AC95">
            <v>3.3000000000000002E-2</v>
          </cell>
          <cell r="AD95">
            <v>3.4000000000000002E-2</v>
          </cell>
          <cell r="AE95" t="str">
            <v>Si</v>
          </cell>
          <cell r="AF95" t="str">
            <v>Si</v>
          </cell>
          <cell r="AG95" t="str">
            <v>Si</v>
          </cell>
          <cell r="AH95">
            <v>0.05</v>
          </cell>
          <cell r="AI95" t="str">
            <v>N.A.</v>
          </cell>
          <cell r="AJ95">
            <v>180000</v>
          </cell>
          <cell r="AK95">
            <v>0</v>
          </cell>
          <cell r="AL95" t="str">
            <v>N.A.</v>
          </cell>
          <cell r="AM95" t="str">
            <v>N.A.</v>
          </cell>
          <cell r="AN95">
            <v>6900000</v>
          </cell>
          <cell r="AO95">
            <v>0</v>
          </cell>
          <cell r="AP95">
            <v>690000</v>
          </cell>
          <cell r="AQ95">
            <v>40000</v>
          </cell>
          <cell r="AR95">
            <v>0</v>
          </cell>
          <cell r="AS95" t="str">
            <v>N.A.</v>
          </cell>
          <cell r="AT95" t="str">
            <v>N.A.</v>
          </cell>
          <cell r="AU95" t="str">
            <v>N.A.</v>
          </cell>
          <cell r="AV95" t="str">
            <v>N.A.</v>
          </cell>
          <cell r="AW95" t="str">
            <v>N.A.</v>
          </cell>
          <cell r="AX95">
            <v>1900000</v>
          </cell>
          <cell r="AY95" t="str">
            <v>N.A.</v>
          </cell>
          <cell r="AZ95">
            <v>2390000</v>
          </cell>
          <cell r="BA95" t="str">
            <v>N.A.</v>
          </cell>
          <cell r="BB95">
            <v>0</v>
          </cell>
          <cell r="BC95">
            <v>1350000</v>
          </cell>
          <cell r="BD95">
            <v>700000</v>
          </cell>
          <cell r="BE95">
            <v>1050000</v>
          </cell>
          <cell r="BF95" t="str">
            <v>N.A.</v>
          </cell>
          <cell r="BG95">
            <v>2700000</v>
          </cell>
          <cell r="BH95">
            <v>59000</v>
          </cell>
          <cell r="BI95" t="str">
            <v>N.A.</v>
          </cell>
          <cell r="BJ95">
            <v>490000</v>
          </cell>
          <cell r="BK95" t="str">
            <v>N.A.</v>
          </cell>
          <cell r="BL95" t="str">
            <v>N.A.</v>
          </cell>
          <cell r="BM95" t="str">
            <v>N.A.</v>
          </cell>
          <cell r="BN95" t="str">
            <v>N.A.</v>
          </cell>
          <cell r="BO95">
            <v>89000</v>
          </cell>
          <cell r="BP95" t="str">
            <v>N.A.</v>
          </cell>
          <cell r="BQ95" t="str">
            <v>N.A.</v>
          </cell>
          <cell r="BR95" t="str">
            <v>N.A.</v>
          </cell>
          <cell r="BS95">
            <v>290000</v>
          </cell>
          <cell r="BT95" t="str">
            <v>N.A.</v>
          </cell>
          <cell r="BU95" t="str">
            <v>N.A.</v>
          </cell>
          <cell r="BV95" t="str">
            <v>N.A.</v>
          </cell>
          <cell r="BW95" t="str">
            <v>N.A.</v>
          </cell>
          <cell r="BX95" t="str">
            <v>N.A.</v>
          </cell>
          <cell r="BY95" t="str">
            <v>Si</v>
          </cell>
          <cell r="BZ95" t="str">
            <v>Si</v>
          </cell>
          <cell r="CA95" t="str">
            <v>Si</v>
          </cell>
          <cell r="CB95" t="str">
            <v>Si</v>
          </cell>
          <cell r="CC95" t="str">
            <v>Si</v>
          </cell>
          <cell r="CD95" t="str">
            <v>No</v>
          </cell>
          <cell r="CE95" t="str">
            <v>No</v>
          </cell>
          <cell r="CF95" t="str">
            <v>N.A.</v>
          </cell>
          <cell r="CG95" t="str">
            <v>N.A.</v>
          </cell>
          <cell r="CH95" t="str">
            <v>N.A.</v>
          </cell>
          <cell r="CI95" t="str">
            <v>N.A.</v>
          </cell>
          <cell r="CJ95" t="str">
            <v>N.A.</v>
          </cell>
          <cell r="CK95" t="str">
            <v>N.A.</v>
          </cell>
          <cell r="CL95" t="str">
            <v>N.A.</v>
          </cell>
          <cell r="CM95" t="str">
            <v>N.A.</v>
          </cell>
          <cell r="CN95" t="str">
            <v>N.A.</v>
          </cell>
          <cell r="CO95" t="str">
            <v>N.A.</v>
          </cell>
          <cell r="CP95" t="str">
            <v>N.A.</v>
          </cell>
          <cell r="CQ95" t="str">
            <v>N.A.</v>
          </cell>
          <cell r="CR95" t="str">
            <v>N.A.</v>
          </cell>
          <cell r="CS95" t="str">
            <v>N.A.</v>
          </cell>
          <cell r="CT95" t="str">
            <v>N.A.</v>
          </cell>
          <cell r="CU95">
            <v>9643594</v>
          </cell>
        </row>
        <row r="96">
          <cell r="J96" t="str">
            <v>CCEVeh93</v>
          </cell>
          <cell r="K96" t="str">
            <v>Entre 100 y 150</v>
          </cell>
          <cell r="L96">
            <v>108.6</v>
          </cell>
          <cell r="M96" t="str">
            <v>N.A.</v>
          </cell>
          <cell r="N96">
            <v>70800000</v>
          </cell>
          <cell r="O96" t="str">
            <v>N.A.</v>
          </cell>
          <cell r="P96" t="str">
            <v>Automático</v>
          </cell>
          <cell r="Q96" t="str">
            <v>Gasolina</v>
          </cell>
          <cell r="R96" t="str">
            <v>N.A.</v>
          </cell>
          <cell r="S96" t="str">
            <v>N.A.</v>
          </cell>
          <cell r="T96" t="str">
            <v>N.A.</v>
          </cell>
          <cell r="U96" t="str">
            <v>N.A.</v>
          </cell>
          <cell r="V96" t="str">
            <v>N.A.</v>
          </cell>
          <cell r="W96" t="str">
            <v>N.A.</v>
          </cell>
          <cell r="X96">
            <v>3</v>
          </cell>
          <cell r="Y96">
            <v>2.1999999999999999E-2</v>
          </cell>
          <cell r="Z96">
            <v>2.5999999999999999E-2</v>
          </cell>
          <cell r="AA96">
            <v>3.1E-2</v>
          </cell>
          <cell r="AB96">
            <v>3.2000000000000001E-2</v>
          </cell>
          <cell r="AC96">
            <v>3.3000000000000002E-2</v>
          </cell>
          <cell r="AD96">
            <v>3.4000000000000002E-2</v>
          </cell>
          <cell r="AE96" t="str">
            <v>Si</v>
          </cell>
          <cell r="AF96" t="str">
            <v>Si</v>
          </cell>
          <cell r="AG96" t="str">
            <v>Si</v>
          </cell>
          <cell r="AH96">
            <v>0.05</v>
          </cell>
          <cell r="AI96" t="str">
            <v>N.A.</v>
          </cell>
          <cell r="AJ96">
            <v>180000</v>
          </cell>
          <cell r="AK96">
            <v>0</v>
          </cell>
          <cell r="AL96" t="str">
            <v>N.A.</v>
          </cell>
          <cell r="AM96" t="str">
            <v>N.A.</v>
          </cell>
          <cell r="AN96">
            <v>6900000</v>
          </cell>
          <cell r="AO96">
            <v>0</v>
          </cell>
          <cell r="AP96">
            <v>690000</v>
          </cell>
          <cell r="AQ96">
            <v>40000</v>
          </cell>
          <cell r="AR96">
            <v>0</v>
          </cell>
          <cell r="AS96" t="str">
            <v>N.A.</v>
          </cell>
          <cell r="AT96" t="str">
            <v>N.A.</v>
          </cell>
          <cell r="AU96" t="str">
            <v>N.A.</v>
          </cell>
          <cell r="AV96" t="str">
            <v>N.A.</v>
          </cell>
          <cell r="AW96" t="str">
            <v>N.A.</v>
          </cell>
          <cell r="AX96">
            <v>1900000</v>
          </cell>
          <cell r="AY96" t="str">
            <v>N.A.</v>
          </cell>
          <cell r="AZ96">
            <v>2390000</v>
          </cell>
          <cell r="BA96" t="str">
            <v>N.A.</v>
          </cell>
          <cell r="BB96">
            <v>0</v>
          </cell>
          <cell r="BC96">
            <v>1350000</v>
          </cell>
          <cell r="BD96">
            <v>700000</v>
          </cell>
          <cell r="BE96">
            <v>1050000</v>
          </cell>
          <cell r="BF96" t="str">
            <v>N.A.</v>
          </cell>
          <cell r="BG96">
            <v>2700000</v>
          </cell>
          <cell r="BH96">
            <v>59000</v>
          </cell>
          <cell r="BI96" t="str">
            <v>N.A.</v>
          </cell>
          <cell r="BJ96">
            <v>490000</v>
          </cell>
          <cell r="BK96" t="str">
            <v>N.A.</v>
          </cell>
          <cell r="BL96" t="str">
            <v>N.A.</v>
          </cell>
          <cell r="BM96" t="str">
            <v>N.A.</v>
          </cell>
          <cell r="BN96" t="str">
            <v>N.A.</v>
          </cell>
          <cell r="BO96">
            <v>89000</v>
          </cell>
          <cell r="BP96" t="str">
            <v>N.A.</v>
          </cell>
          <cell r="BQ96" t="str">
            <v>N.A.</v>
          </cell>
          <cell r="BR96" t="str">
            <v>N.A.</v>
          </cell>
          <cell r="BS96">
            <v>290000</v>
          </cell>
          <cell r="BT96" t="str">
            <v>N.A.</v>
          </cell>
          <cell r="BU96" t="str">
            <v>N.A.</v>
          </cell>
          <cell r="BV96" t="str">
            <v>N.A.</v>
          </cell>
          <cell r="BW96" t="str">
            <v>N.A.</v>
          </cell>
          <cell r="BX96" t="str">
            <v>N.A.</v>
          </cell>
          <cell r="BY96" t="str">
            <v>Si</v>
          </cell>
          <cell r="BZ96" t="str">
            <v>Si</v>
          </cell>
          <cell r="CA96" t="str">
            <v>Si</v>
          </cell>
          <cell r="CB96" t="str">
            <v>Si</v>
          </cell>
          <cell r="CC96" t="str">
            <v>Si</v>
          </cell>
          <cell r="CD96" t="str">
            <v>No</v>
          </cell>
          <cell r="CE96" t="str">
            <v>No</v>
          </cell>
          <cell r="CF96" t="str">
            <v>N.A.</v>
          </cell>
          <cell r="CG96" t="str">
            <v>N.A.</v>
          </cell>
          <cell r="CH96" t="str">
            <v>N.A.</v>
          </cell>
          <cell r="CI96" t="str">
            <v>N.A.</v>
          </cell>
          <cell r="CJ96" t="str">
            <v>N.A.</v>
          </cell>
          <cell r="CK96" t="str">
            <v>N.A.</v>
          </cell>
          <cell r="CL96" t="str">
            <v>N.A.</v>
          </cell>
          <cell r="CM96" t="str">
            <v>N.A.</v>
          </cell>
          <cell r="CN96" t="str">
            <v>N.A.</v>
          </cell>
          <cell r="CO96" t="str">
            <v>N.A.</v>
          </cell>
          <cell r="CP96" t="str">
            <v>N.A.</v>
          </cell>
          <cell r="CQ96" t="str">
            <v>N.A.</v>
          </cell>
          <cell r="CR96" t="str">
            <v>N.A.</v>
          </cell>
          <cell r="CS96" t="str">
            <v>N.A.</v>
          </cell>
          <cell r="CT96" t="str">
            <v>N.A.</v>
          </cell>
          <cell r="CU96">
            <v>9643594</v>
          </cell>
        </row>
        <row r="97">
          <cell r="J97" t="str">
            <v>CCEVeh94</v>
          </cell>
          <cell r="K97" t="str">
            <v>Entre 100 y 150</v>
          </cell>
          <cell r="L97">
            <v>108.6</v>
          </cell>
          <cell r="M97" t="str">
            <v>N.A.</v>
          </cell>
          <cell r="N97">
            <v>74000000</v>
          </cell>
          <cell r="O97" t="str">
            <v>N.A.</v>
          </cell>
          <cell r="P97" t="str">
            <v>Automático</v>
          </cell>
          <cell r="Q97" t="str">
            <v>Gasolina</v>
          </cell>
          <cell r="R97" t="str">
            <v>N.A.</v>
          </cell>
          <cell r="S97" t="str">
            <v>N.A.</v>
          </cell>
          <cell r="T97" t="str">
            <v>N.A.</v>
          </cell>
          <cell r="U97" t="str">
            <v>N.A.</v>
          </cell>
          <cell r="V97" t="str">
            <v>N.A.</v>
          </cell>
          <cell r="W97" t="str">
            <v>N.A.</v>
          </cell>
          <cell r="X97">
            <v>3</v>
          </cell>
          <cell r="Y97">
            <v>2.1999999999999999E-2</v>
          </cell>
          <cell r="Z97">
            <v>2.5999999999999999E-2</v>
          </cell>
          <cell r="AA97">
            <v>3.1E-2</v>
          </cell>
          <cell r="AB97">
            <v>3.2000000000000001E-2</v>
          </cell>
          <cell r="AC97">
            <v>3.3000000000000002E-2</v>
          </cell>
          <cell r="AD97">
            <v>3.4000000000000002E-2</v>
          </cell>
          <cell r="AE97" t="str">
            <v>Si</v>
          </cell>
          <cell r="AF97" t="str">
            <v>Si</v>
          </cell>
          <cell r="AG97" t="str">
            <v>Si</v>
          </cell>
          <cell r="AH97">
            <v>0.05</v>
          </cell>
          <cell r="AI97" t="str">
            <v>N.A.</v>
          </cell>
          <cell r="AJ97">
            <v>180000</v>
          </cell>
          <cell r="AK97">
            <v>0</v>
          </cell>
          <cell r="AL97" t="str">
            <v>N.A.</v>
          </cell>
          <cell r="AM97" t="str">
            <v>N.A.</v>
          </cell>
          <cell r="AN97">
            <v>6900000</v>
          </cell>
          <cell r="AO97">
            <v>0</v>
          </cell>
          <cell r="AP97">
            <v>0</v>
          </cell>
          <cell r="AQ97">
            <v>40000</v>
          </cell>
          <cell r="AR97">
            <v>0</v>
          </cell>
          <cell r="AS97" t="str">
            <v>N.A.</v>
          </cell>
          <cell r="AT97" t="str">
            <v>N.A.</v>
          </cell>
          <cell r="AU97" t="str">
            <v>N.A.</v>
          </cell>
          <cell r="AV97" t="str">
            <v>N.A.</v>
          </cell>
          <cell r="AW97" t="str">
            <v>N.A.</v>
          </cell>
          <cell r="AX97">
            <v>0</v>
          </cell>
          <cell r="AY97" t="str">
            <v>N.A.</v>
          </cell>
          <cell r="AZ97">
            <v>2390000</v>
          </cell>
          <cell r="BA97" t="str">
            <v>N.A.</v>
          </cell>
          <cell r="BB97">
            <v>0</v>
          </cell>
          <cell r="BC97">
            <v>1350000</v>
          </cell>
          <cell r="BD97">
            <v>700000</v>
          </cell>
          <cell r="BE97">
            <v>1050000</v>
          </cell>
          <cell r="BF97" t="str">
            <v>N.A.</v>
          </cell>
          <cell r="BG97">
            <v>2700000</v>
          </cell>
          <cell r="BH97">
            <v>59000</v>
          </cell>
          <cell r="BI97" t="str">
            <v>N.A.</v>
          </cell>
          <cell r="BJ97">
            <v>490000</v>
          </cell>
          <cell r="BK97" t="str">
            <v>N.A.</v>
          </cell>
          <cell r="BL97" t="str">
            <v>N.A.</v>
          </cell>
          <cell r="BM97" t="str">
            <v>N.A.</v>
          </cell>
          <cell r="BN97" t="str">
            <v>N.A.</v>
          </cell>
          <cell r="BO97">
            <v>89000</v>
          </cell>
          <cell r="BP97" t="str">
            <v>N.A.</v>
          </cell>
          <cell r="BQ97" t="str">
            <v>N.A.</v>
          </cell>
          <cell r="BR97" t="str">
            <v>N.A.</v>
          </cell>
          <cell r="BS97">
            <v>290000</v>
          </cell>
          <cell r="BT97" t="str">
            <v>N.A.</v>
          </cell>
          <cell r="BU97" t="str">
            <v>N.A.</v>
          </cell>
          <cell r="BV97" t="str">
            <v>N.A.</v>
          </cell>
          <cell r="BW97" t="str">
            <v>N.A.</v>
          </cell>
          <cell r="BX97" t="str">
            <v>N.A.</v>
          </cell>
          <cell r="BY97" t="str">
            <v>Si</v>
          </cell>
          <cell r="BZ97" t="str">
            <v>Si</v>
          </cell>
          <cell r="CA97" t="str">
            <v>Si</v>
          </cell>
          <cell r="CB97" t="str">
            <v>Si</v>
          </cell>
          <cell r="CC97" t="str">
            <v>Si</v>
          </cell>
          <cell r="CD97" t="str">
            <v>No</v>
          </cell>
          <cell r="CE97" t="str">
            <v>No</v>
          </cell>
          <cell r="CF97" t="str">
            <v>N.A.</v>
          </cell>
          <cell r="CG97" t="str">
            <v>N.A.</v>
          </cell>
          <cell r="CH97" t="str">
            <v>N.A.</v>
          </cell>
          <cell r="CI97" t="str">
            <v>N.A.</v>
          </cell>
          <cell r="CJ97" t="str">
            <v>N.A.</v>
          </cell>
          <cell r="CK97" t="str">
            <v>N.A.</v>
          </cell>
          <cell r="CL97" t="str">
            <v>N.A.</v>
          </cell>
          <cell r="CM97" t="str">
            <v>N.A.</v>
          </cell>
          <cell r="CN97" t="str">
            <v>N.A.</v>
          </cell>
          <cell r="CO97" t="str">
            <v>N.A.</v>
          </cell>
          <cell r="CP97" t="str">
            <v>N.A.</v>
          </cell>
          <cell r="CQ97" t="str">
            <v>N.A.</v>
          </cell>
          <cell r="CR97" t="str">
            <v>N.A.</v>
          </cell>
          <cell r="CS97" t="str">
            <v>N.A.</v>
          </cell>
          <cell r="CT97" t="str">
            <v>N.A.</v>
          </cell>
          <cell r="CU97">
            <v>9643594</v>
          </cell>
        </row>
        <row r="98">
          <cell r="J98" t="str">
            <v>CCEVeh95</v>
          </cell>
          <cell r="K98" t="str">
            <v>Entre 100 y 150</v>
          </cell>
          <cell r="L98">
            <v>108.6</v>
          </cell>
          <cell r="M98" t="str">
            <v>N.A.</v>
          </cell>
          <cell r="N98">
            <v>62100000</v>
          </cell>
          <cell r="O98" t="str">
            <v>N.A.</v>
          </cell>
          <cell r="P98" t="str">
            <v>Mecánico</v>
          </cell>
          <cell r="Q98" t="str">
            <v>Gasolina</v>
          </cell>
          <cell r="R98" t="str">
            <v>N.A.</v>
          </cell>
          <cell r="S98" t="str">
            <v>N.A.</v>
          </cell>
          <cell r="T98" t="str">
            <v>N.A.</v>
          </cell>
          <cell r="U98" t="str">
            <v>N.A.</v>
          </cell>
          <cell r="V98" t="str">
            <v>N.A.</v>
          </cell>
          <cell r="W98" t="str">
            <v>N.A.</v>
          </cell>
          <cell r="X98">
            <v>2</v>
          </cell>
          <cell r="Y98">
            <v>2.1999999999999999E-2</v>
          </cell>
          <cell r="Z98">
            <v>2.5999999999999999E-2</v>
          </cell>
          <cell r="AA98">
            <v>3.1E-2</v>
          </cell>
          <cell r="AB98">
            <v>3.2000000000000001E-2</v>
          </cell>
          <cell r="AC98">
            <v>3.3000000000000002E-2</v>
          </cell>
          <cell r="AD98">
            <v>3.4000000000000002E-2</v>
          </cell>
          <cell r="AE98" t="str">
            <v>Si</v>
          </cell>
          <cell r="AF98" t="str">
            <v>Si</v>
          </cell>
          <cell r="AG98" t="str">
            <v>Si</v>
          </cell>
          <cell r="AH98">
            <v>0.05</v>
          </cell>
          <cell r="AI98" t="str">
            <v>N.A.</v>
          </cell>
          <cell r="AJ98">
            <v>180000</v>
          </cell>
          <cell r="AK98">
            <v>0</v>
          </cell>
          <cell r="AL98" t="str">
            <v>N.A.</v>
          </cell>
          <cell r="AM98" t="str">
            <v>N.A.</v>
          </cell>
          <cell r="AN98">
            <v>6900000</v>
          </cell>
          <cell r="AO98">
            <v>0</v>
          </cell>
          <cell r="AP98">
            <v>350000</v>
          </cell>
          <cell r="AQ98">
            <v>40000</v>
          </cell>
          <cell r="AR98">
            <v>0</v>
          </cell>
          <cell r="AS98" t="str">
            <v>N.A.</v>
          </cell>
          <cell r="AT98" t="str">
            <v>N.A.</v>
          </cell>
          <cell r="AU98" t="str">
            <v>N.A.</v>
          </cell>
          <cell r="AV98" t="str">
            <v>N.A.</v>
          </cell>
          <cell r="AW98" t="str">
            <v>N.A.</v>
          </cell>
          <cell r="AX98">
            <v>1900000</v>
          </cell>
          <cell r="AY98" t="str">
            <v>N.A.</v>
          </cell>
          <cell r="AZ98">
            <v>2390000</v>
          </cell>
          <cell r="BA98" t="str">
            <v>N.A.</v>
          </cell>
          <cell r="BB98">
            <v>0</v>
          </cell>
          <cell r="BC98">
            <v>1350000</v>
          </cell>
          <cell r="BD98">
            <v>700000</v>
          </cell>
          <cell r="BE98">
            <v>1050000</v>
          </cell>
          <cell r="BF98" t="str">
            <v>N.A.</v>
          </cell>
          <cell r="BG98">
            <v>2590000</v>
          </cell>
          <cell r="BH98">
            <v>59000</v>
          </cell>
          <cell r="BI98" t="str">
            <v>N.A.</v>
          </cell>
          <cell r="BJ98">
            <v>490000</v>
          </cell>
          <cell r="BK98" t="str">
            <v>N.A.</v>
          </cell>
          <cell r="BL98" t="str">
            <v>N.A.</v>
          </cell>
          <cell r="BM98" t="str">
            <v>N.A.</v>
          </cell>
          <cell r="BN98" t="str">
            <v>N.A.</v>
          </cell>
          <cell r="BO98">
            <v>89000</v>
          </cell>
          <cell r="BP98" t="str">
            <v>N.A.</v>
          </cell>
          <cell r="BQ98" t="str">
            <v>N.A.</v>
          </cell>
          <cell r="BR98" t="str">
            <v>N.A.</v>
          </cell>
          <cell r="BS98">
            <v>290000</v>
          </cell>
          <cell r="BT98" t="str">
            <v>N.A.</v>
          </cell>
          <cell r="BU98" t="str">
            <v>N.A.</v>
          </cell>
          <cell r="BV98" t="str">
            <v>N.A.</v>
          </cell>
          <cell r="BW98" t="str">
            <v>N.A.</v>
          </cell>
          <cell r="BX98" t="str">
            <v>N.A.</v>
          </cell>
          <cell r="BY98" t="str">
            <v>Si</v>
          </cell>
          <cell r="BZ98" t="str">
            <v>Si</v>
          </cell>
          <cell r="CA98" t="str">
            <v>Si</v>
          </cell>
          <cell r="CB98" t="str">
            <v>No</v>
          </cell>
          <cell r="CC98" t="str">
            <v>Si</v>
          </cell>
          <cell r="CD98" t="str">
            <v>No</v>
          </cell>
          <cell r="CE98" t="str">
            <v>No</v>
          </cell>
          <cell r="CF98" t="str">
            <v>N.A.</v>
          </cell>
          <cell r="CG98" t="str">
            <v>N.A.</v>
          </cell>
          <cell r="CH98" t="str">
            <v>N.A.</v>
          </cell>
          <cell r="CI98" t="str">
            <v>N.A.</v>
          </cell>
          <cell r="CJ98" t="str">
            <v>N.A.</v>
          </cell>
          <cell r="CK98" t="str">
            <v>N.A.</v>
          </cell>
          <cell r="CL98" t="str">
            <v>N.A.</v>
          </cell>
          <cell r="CM98" t="str">
            <v>N.A.</v>
          </cell>
          <cell r="CN98" t="str">
            <v>N.A.</v>
          </cell>
          <cell r="CO98" t="str">
            <v>N.A.</v>
          </cell>
          <cell r="CP98" t="str">
            <v>N.A.</v>
          </cell>
          <cell r="CQ98" t="str">
            <v>N.A.</v>
          </cell>
          <cell r="CR98" t="str">
            <v>N.A.</v>
          </cell>
          <cell r="CS98" t="str">
            <v>N.A.</v>
          </cell>
          <cell r="CT98" t="str">
            <v>N.A.</v>
          </cell>
          <cell r="CU98">
            <v>9643594</v>
          </cell>
        </row>
        <row r="99">
          <cell r="J99" t="str">
            <v>CCEVeh96</v>
          </cell>
          <cell r="K99" t="str">
            <v>Entre 100 y 150</v>
          </cell>
          <cell r="L99">
            <v>108.6</v>
          </cell>
          <cell r="M99" t="str">
            <v>N.A.</v>
          </cell>
          <cell r="N99">
            <v>65200000</v>
          </cell>
          <cell r="O99" t="str">
            <v>N.A.</v>
          </cell>
          <cell r="P99" t="str">
            <v>Automático</v>
          </cell>
          <cell r="Q99" t="str">
            <v>Gasolina</v>
          </cell>
          <cell r="R99" t="str">
            <v>N.A.</v>
          </cell>
          <cell r="S99" t="str">
            <v>N.A.</v>
          </cell>
          <cell r="T99" t="str">
            <v>N.A.</v>
          </cell>
          <cell r="U99" t="str">
            <v>N.A.</v>
          </cell>
          <cell r="V99" t="str">
            <v>N.A.</v>
          </cell>
          <cell r="W99" t="str">
            <v>N.A.</v>
          </cell>
          <cell r="X99">
            <v>2</v>
          </cell>
          <cell r="Y99">
            <v>2.1999999999999999E-2</v>
          </cell>
          <cell r="Z99">
            <v>2.5999999999999999E-2</v>
          </cell>
          <cell r="AA99">
            <v>3.1E-2</v>
          </cell>
          <cell r="AB99">
            <v>3.2000000000000001E-2</v>
          </cell>
          <cell r="AC99">
            <v>3.3000000000000002E-2</v>
          </cell>
          <cell r="AD99">
            <v>3.4000000000000002E-2</v>
          </cell>
          <cell r="AE99" t="str">
            <v>Si</v>
          </cell>
          <cell r="AF99" t="str">
            <v>Si</v>
          </cell>
          <cell r="AG99" t="str">
            <v>Si</v>
          </cell>
          <cell r="AH99">
            <v>0.05</v>
          </cell>
          <cell r="AI99" t="str">
            <v>N.A.</v>
          </cell>
          <cell r="AJ99">
            <v>180000</v>
          </cell>
          <cell r="AK99">
            <v>0</v>
          </cell>
          <cell r="AL99" t="str">
            <v>N.A.</v>
          </cell>
          <cell r="AM99" t="str">
            <v>N.A.</v>
          </cell>
          <cell r="AN99">
            <v>6900000</v>
          </cell>
          <cell r="AO99">
            <v>0</v>
          </cell>
          <cell r="AP99">
            <v>350000</v>
          </cell>
          <cell r="AQ99">
            <v>40000</v>
          </cell>
          <cell r="AR99">
            <v>0</v>
          </cell>
          <cell r="AS99" t="str">
            <v>N.A.</v>
          </cell>
          <cell r="AT99" t="str">
            <v>N.A.</v>
          </cell>
          <cell r="AU99" t="str">
            <v>N.A.</v>
          </cell>
          <cell r="AV99" t="str">
            <v>N.A.</v>
          </cell>
          <cell r="AW99" t="str">
            <v>N.A.</v>
          </cell>
          <cell r="AX99">
            <v>1900000</v>
          </cell>
          <cell r="AY99" t="str">
            <v>N.A.</v>
          </cell>
          <cell r="AZ99">
            <v>2390000</v>
          </cell>
          <cell r="BA99" t="str">
            <v>N.A.</v>
          </cell>
          <cell r="BB99">
            <v>0</v>
          </cell>
          <cell r="BC99">
            <v>1350000</v>
          </cell>
          <cell r="BD99">
            <v>700000</v>
          </cell>
          <cell r="BE99">
            <v>1050000</v>
          </cell>
          <cell r="BF99" t="str">
            <v>N.A.</v>
          </cell>
          <cell r="BG99">
            <v>2590000</v>
          </cell>
          <cell r="BH99">
            <v>59000</v>
          </cell>
          <cell r="BI99" t="str">
            <v>N.A.</v>
          </cell>
          <cell r="BJ99">
            <v>490000</v>
          </cell>
          <cell r="BK99" t="str">
            <v>N.A.</v>
          </cell>
          <cell r="BL99" t="str">
            <v>N.A.</v>
          </cell>
          <cell r="BM99" t="str">
            <v>N.A.</v>
          </cell>
          <cell r="BN99" t="str">
            <v>N.A.</v>
          </cell>
          <cell r="BO99">
            <v>89000</v>
          </cell>
          <cell r="BP99" t="str">
            <v>N.A.</v>
          </cell>
          <cell r="BQ99" t="str">
            <v>N.A.</v>
          </cell>
          <cell r="BR99" t="str">
            <v>N.A.</v>
          </cell>
          <cell r="BS99">
            <v>290000</v>
          </cell>
          <cell r="BT99" t="str">
            <v>N.A.</v>
          </cell>
          <cell r="BU99" t="str">
            <v>N.A.</v>
          </cell>
          <cell r="BV99" t="str">
            <v>N.A.</v>
          </cell>
          <cell r="BW99" t="str">
            <v>N.A.</v>
          </cell>
          <cell r="BX99" t="str">
            <v>N.A.</v>
          </cell>
          <cell r="BY99" t="str">
            <v>Si</v>
          </cell>
          <cell r="BZ99" t="str">
            <v>Si</v>
          </cell>
          <cell r="CA99" t="str">
            <v>Si</v>
          </cell>
          <cell r="CB99" t="str">
            <v>No</v>
          </cell>
          <cell r="CC99" t="str">
            <v>Si</v>
          </cell>
          <cell r="CD99" t="str">
            <v>No</v>
          </cell>
          <cell r="CE99" t="str">
            <v>No</v>
          </cell>
          <cell r="CF99" t="str">
            <v>N.A.</v>
          </cell>
          <cell r="CG99" t="str">
            <v>N.A.</v>
          </cell>
          <cell r="CH99" t="str">
            <v>N.A.</v>
          </cell>
          <cell r="CI99" t="str">
            <v>N.A.</v>
          </cell>
          <cell r="CJ99" t="str">
            <v>N.A.</v>
          </cell>
          <cell r="CK99" t="str">
            <v>N.A.</v>
          </cell>
          <cell r="CL99" t="str">
            <v>N.A.</v>
          </cell>
          <cell r="CM99" t="str">
            <v>N.A.</v>
          </cell>
          <cell r="CN99" t="str">
            <v>N.A.</v>
          </cell>
          <cell r="CO99" t="str">
            <v>N.A.</v>
          </cell>
          <cell r="CP99" t="str">
            <v>N.A.</v>
          </cell>
          <cell r="CQ99" t="str">
            <v>N.A.</v>
          </cell>
          <cell r="CR99" t="str">
            <v>N.A.</v>
          </cell>
          <cell r="CS99" t="str">
            <v>N.A.</v>
          </cell>
          <cell r="CT99" t="str">
            <v>N.A.</v>
          </cell>
          <cell r="CU99">
            <v>9643594</v>
          </cell>
        </row>
        <row r="100">
          <cell r="J100" t="str">
            <v>CCEVeh97</v>
          </cell>
          <cell r="K100" t="str">
            <v>Entre 100 y 150</v>
          </cell>
          <cell r="L100">
            <v>108.6</v>
          </cell>
          <cell r="M100" t="str">
            <v>N.A.</v>
          </cell>
          <cell r="N100">
            <v>64900000</v>
          </cell>
          <cell r="O100" t="str">
            <v>N.A.</v>
          </cell>
          <cell r="P100" t="str">
            <v>Mecánico</v>
          </cell>
          <cell r="Q100" t="str">
            <v>Gasolina</v>
          </cell>
          <cell r="R100" t="str">
            <v>N.A.</v>
          </cell>
          <cell r="S100" t="str">
            <v>N.A.</v>
          </cell>
          <cell r="T100" t="str">
            <v>N.A.</v>
          </cell>
          <cell r="U100" t="str">
            <v>N.A.</v>
          </cell>
          <cell r="V100" t="str">
            <v>N.A.</v>
          </cell>
          <cell r="W100" t="str">
            <v>N.A.</v>
          </cell>
          <cell r="X100">
            <v>2</v>
          </cell>
          <cell r="Y100">
            <v>2.1999999999999999E-2</v>
          </cell>
          <cell r="Z100">
            <v>2.5999999999999999E-2</v>
          </cell>
          <cell r="AA100">
            <v>3.1E-2</v>
          </cell>
          <cell r="AB100">
            <v>3.2000000000000001E-2</v>
          </cell>
          <cell r="AC100">
            <v>3.3000000000000002E-2</v>
          </cell>
          <cell r="AD100">
            <v>3.4000000000000002E-2</v>
          </cell>
          <cell r="AE100" t="str">
            <v>Si</v>
          </cell>
          <cell r="AF100" t="str">
            <v>Si</v>
          </cell>
          <cell r="AG100" t="str">
            <v>Si</v>
          </cell>
          <cell r="AH100">
            <v>0.05</v>
          </cell>
          <cell r="AI100" t="str">
            <v>N.A.</v>
          </cell>
          <cell r="AJ100">
            <v>180000</v>
          </cell>
          <cell r="AK100">
            <v>0</v>
          </cell>
          <cell r="AL100" t="str">
            <v>N.A.</v>
          </cell>
          <cell r="AM100" t="str">
            <v>N.A.</v>
          </cell>
          <cell r="AN100">
            <v>6900000</v>
          </cell>
          <cell r="AO100">
            <v>0</v>
          </cell>
          <cell r="AP100">
            <v>350000</v>
          </cell>
          <cell r="AQ100">
            <v>40000</v>
          </cell>
          <cell r="AR100">
            <v>0</v>
          </cell>
          <cell r="AS100" t="str">
            <v>N.A.</v>
          </cell>
          <cell r="AT100" t="str">
            <v>N.A.</v>
          </cell>
          <cell r="AU100" t="str">
            <v>N.A.</v>
          </cell>
          <cell r="AV100" t="str">
            <v>N.A.</v>
          </cell>
          <cell r="AW100" t="str">
            <v>N.A.</v>
          </cell>
          <cell r="AX100">
            <v>1900000</v>
          </cell>
          <cell r="AY100" t="str">
            <v>N.A.</v>
          </cell>
          <cell r="AZ100">
            <v>2390000</v>
          </cell>
          <cell r="BA100" t="str">
            <v>N.A.</v>
          </cell>
          <cell r="BB100">
            <v>0</v>
          </cell>
          <cell r="BC100">
            <v>1350000</v>
          </cell>
          <cell r="BD100">
            <v>700000</v>
          </cell>
          <cell r="BE100">
            <v>1050000</v>
          </cell>
          <cell r="BF100" t="str">
            <v>N.A.</v>
          </cell>
          <cell r="BG100">
            <v>2590000</v>
          </cell>
          <cell r="BH100">
            <v>59000</v>
          </cell>
          <cell r="BI100" t="str">
            <v>N.A.</v>
          </cell>
          <cell r="BJ100">
            <v>490000</v>
          </cell>
          <cell r="BK100" t="str">
            <v>N.A.</v>
          </cell>
          <cell r="BL100" t="str">
            <v>N.A.</v>
          </cell>
          <cell r="BM100" t="str">
            <v>N.A.</v>
          </cell>
          <cell r="BN100" t="str">
            <v>N.A.</v>
          </cell>
          <cell r="BO100">
            <v>89000</v>
          </cell>
          <cell r="BP100" t="str">
            <v>N.A.</v>
          </cell>
          <cell r="BQ100" t="str">
            <v>N.A.</v>
          </cell>
          <cell r="BR100" t="str">
            <v>N.A.</v>
          </cell>
          <cell r="BS100">
            <v>290000</v>
          </cell>
          <cell r="BT100" t="str">
            <v>N.A.</v>
          </cell>
          <cell r="BU100" t="str">
            <v>N.A.</v>
          </cell>
          <cell r="BV100" t="str">
            <v>N.A.</v>
          </cell>
          <cell r="BW100" t="str">
            <v>N.A.</v>
          </cell>
          <cell r="BX100" t="str">
            <v>N.A.</v>
          </cell>
          <cell r="BY100" t="str">
            <v>Si</v>
          </cell>
          <cell r="BZ100" t="str">
            <v>Si</v>
          </cell>
          <cell r="CA100" t="str">
            <v>Si</v>
          </cell>
          <cell r="CB100" t="str">
            <v>No</v>
          </cell>
          <cell r="CC100" t="str">
            <v>Si</v>
          </cell>
          <cell r="CD100" t="str">
            <v>No</v>
          </cell>
          <cell r="CE100" t="str">
            <v>No</v>
          </cell>
          <cell r="CF100" t="str">
            <v>N.A.</v>
          </cell>
          <cell r="CG100" t="str">
            <v>N.A.</v>
          </cell>
          <cell r="CH100" t="str">
            <v>N.A.</v>
          </cell>
          <cell r="CI100" t="str">
            <v>N.A.</v>
          </cell>
          <cell r="CJ100" t="str">
            <v>N.A.</v>
          </cell>
          <cell r="CK100" t="str">
            <v>N.A.</v>
          </cell>
          <cell r="CL100" t="str">
            <v>N.A.</v>
          </cell>
          <cell r="CM100" t="str">
            <v>N.A.</v>
          </cell>
          <cell r="CN100" t="str">
            <v>N.A.</v>
          </cell>
          <cell r="CO100" t="str">
            <v>N.A.</v>
          </cell>
          <cell r="CP100" t="str">
            <v>N.A.</v>
          </cell>
          <cell r="CQ100" t="str">
            <v>N.A.</v>
          </cell>
          <cell r="CR100" t="str">
            <v>N.A.</v>
          </cell>
          <cell r="CS100" t="str">
            <v>N.A.</v>
          </cell>
          <cell r="CT100" t="str">
            <v>N.A.</v>
          </cell>
          <cell r="CU100">
            <v>9643594</v>
          </cell>
        </row>
        <row r="101">
          <cell r="J101" t="str">
            <v>CCEVeh98</v>
          </cell>
          <cell r="K101" t="str">
            <v>Entre 100 y 150</v>
          </cell>
          <cell r="L101">
            <v>108.6</v>
          </cell>
          <cell r="M101" t="str">
            <v>N.A.</v>
          </cell>
          <cell r="N101">
            <v>68100000</v>
          </cell>
          <cell r="O101" t="str">
            <v>N.A.</v>
          </cell>
          <cell r="P101" t="str">
            <v>Automático</v>
          </cell>
          <cell r="Q101" t="str">
            <v>Gasolina</v>
          </cell>
          <cell r="R101" t="str">
            <v>N.A.</v>
          </cell>
          <cell r="S101" t="str">
            <v>N.A.</v>
          </cell>
          <cell r="T101" t="str">
            <v>N.A.</v>
          </cell>
          <cell r="U101" t="str">
            <v>N.A.</v>
          </cell>
          <cell r="V101" t="str">
            <v>N.A.</v>
          </cell>
          <cell r="W101" t="str">
            <v>N.A.</v>
          </cell>
          <cell r="X101">
            <v>3</v>
          </cell>
          <cell r="Y101">
            <v>2.1999999999999999E-2</v>
          </cell>
          <cell r="Z101">
            <v>2.5999999999999999E-2</v>
          </cell>
          <cell r="AA101">
            <v>3.1E-2</v>
          </cell>
          <cell r="AB101">
            <v>3.2000000000000001E-2</v>
          </cell>
          <cell r="AC101">
            <v>3.3000000000000002E-2</v>
          </cell>
          <cell r="AD101">
            <v>3.4000000000000002E-2</v>
          </cell>
          <cell r="AE101" t="str">
            <v>Si</v>
          </cell>
          <cell r="AF101" t="str">
            <v>Si</v>
          </cell>
          <cell r="AG101" t="str">
            <v>Si</v>
          </cell>
          <cell r="AH101">
            <v>0.05</v>
          </cell>
          <cell r="AI101" t="str">
            <v>N.A.</v>
          </cell>
          <cell r="AJ101">
            <v>180000</v>
          </cell>
          <cell r="AK101">
            <v>0</v>
          </cell>
          <cell r="AL101" t="str">
            <v>N.A.</v>
          </cell>
          <cell r="AM101" t="str">
            <v>N.A.</v>
          </cell>
          <cell r="AN101">
            <v>6900000</v>
          </cell>
          <cell r="AO101">
            <v>0</v>
          </cell>
          <cell r="AP101">
            <v>350000</v>
          </cell>
          <cell r="AQ101">
            <v>40000</v>
          </cell>
          <cell r="AR101">
            <v>0</v>
          </cell>
          <cell r="AS101" t="str">
            <v>N.A.</v>
          </cell>
          <cell r="AT101" t="str">
            <v>N.A.</v>
          </cell>
          <cell r="AU101" t="str">
            <v>N.A.</v>
          </cell>
          <cell r="AV101" t="str">
            <v>N.A.</v>
          </cell>
          <cell r="AW101" t="str">
            <v>N.A.</v>
          </cell>
          <cell r="AX101">
            <v>1900000</v>
          </cell>
          <cell r="AY101" t="str">
            <v>N.A.</v>
          </cell>
          <cell r="AZ101">
            <v>2390000</v>
          </cell>
          <cell r="BA101" t="str">
            <v>N.A.</v>
          </cell>
          <cell r="BB101">
            <v>0</v>
          </cell>
          <cell r="BC101">
            <v>1350000</v>
          </cell>
          <cell r="BD101">
            <v>700000</v>
          </cell>
          <cell r="BE101">
            <v>1050000</v>
          </cell>
          <cell r="BF101" t="str">
            <v>N.A.</v>
          </cell>
          <cell r="BG101">
            <v>2590000</v>
          </cell>
          <cell r="BH101">
            <v>59000</v>
          </cell>
          <cell r="BI101" t="str">
            <v>N.A.</v>
          </cell>
          <cell r="BJ101">
            <v>490000</v>
          </cell>
          <cell r="BK101" t="str">
            <v>N.A.</v>
          </cell>
          <cell r="BL101" t="str">
            <v>N.A.</v>
          </cell>
          <cell r="BM101" t="str">
            <v>N.A.</v>
          </cell>
          <cell r="BN101" t="str">
            <v>N.A.</v>
          </cell>
          <cell r="BO101">
            <v>89000</v>
          </cell>
          <cell r="BP101" t="str">
            <v>N.A.</v>
          </cell>
          <cell r="BQ101" t="str">
            <v>N.A.</v>
          </cell>
          <cell r="BR101" t="str">
            <v>N.A.</v>
          </cell>
          <cell r="BS101">
            <v>290000</v>
          </cell>
          <cell r="BT101" t="str">
            <v>N.A.</v>
          </cell>
          <cell r="BU101" t="str">
            <v>N.A.</v>
          </cell>
          <cell r="BV101" t="str">
            <v>N.A.</v>
          </cell>
          <cell r="BW101" t="str">
            <v>N.A.</v>
          </cell>
          <cell r="BX101" t="str">
            <v>N.A.</v>
          </cell>
          <cell r="BY101" t="str">
            <v>Si</v>
          </cell>
          <cell r="BZ101" t="str">
            <v>Si</v>
          </cell>
          <cell r="CA101" t="str">
            <v>Si</v>
          </cell>
          <cell r="CB101" t="str">
            <v>No</v>
          </cell>
          <cell r="CC101" t="str">
            <v>Si</v>
          </cell>
          <cell r="CD101" t="str">
            <v>No</v>
          </cell>
          <cell r="CE101" t="str">
            <v>No</v>
          </cell>
          <cell r="CF101" t="str">
            <v>N.A.</v>
          </cell>
          <cell r="CG101" t="str">
            <v>N.A.</v>
          </cell>
          <cell r="CH101" t="str">
            <v>N.A.</v>
          </cell>
          <cell r="CI101" t="str">
            <v>N.A.</v>
          </cell>
          <cell r="CJ101" t="str">
            <v>N.A.</v>
          </cell>
          <cell r="CK101" t="str">
            <v>N.A.</v>
          </cell>
          <cell r="CL101" t="str">
            <v>N.A.</v>
          </cell>
          <cell r="CM101" t="str">
            <v>N.A.</v>
          </cell>
          <cell r="CN101" t="str">
            <v>N.A.</v>
          </cell>
          <cell r="CO101" t="str">
            <v>N.A.</v>
          </cell>
          <cell r="CP101" t="str">
            <v>N.A.</v>
          </cell>
          <cell r="CQ101" t="str">
            <v>N.A.</v>
          </cell>
          <cell r="CR101" t="str">
            <v>N.A.</v>
          </cell>
          <cell r="CS101" t="str">
            <v>N.A.</v>
          </cell>
          <cell r="CT101" t="str">
            <v>N.A.</v>
          </cell>
          <cell r="CU101">
            <v>9643594</v>
          </cell>
        </row>
        <row r="102">
          <cell r="J102" t="str">
            <v>CCEVeh99</v>
          </cell>
          <cell r="K102" t="str">
            <v>Entre 100 y 150</v>
          </cell>
          <cell r="L102">
            <v>108.6</v>
          </cell>
          <cell r="M102" t="str">
            <v>N.A.</v>
          </cell>
          <cell r="N102">
            <v>68500000</v>
          </cell>
          <cell r="O102" t="str">
            <v>N.A.</v>
          </cell>
          <cell r="P102" t="str">
            <v>Mecánico</v>
          </cell>
          <cell r="Q102" t="str">
            <v>Gasolina</v>
          </cell>
          <cell r="R102" t="str">
            <v>N.A.</v>
          </cell>
          <cell r="S102" t="str">
            <v>N.A.</v>
          </cell>
          <cell r="T102" t="str">
            <v>N.A.</v>
          </cell>
          <cell r="U102" t="str">
            <v>N.A.</v>
          </cell>
          <cell r="V102" t="str">
            <v>N.A.</v>
          </cell>
          <cell r="W102" t="str">
            <v>N.A.</v>
          </cell>
          <cell r="X102">
            <v>3</v>
          </cell>
          <cell r="Y102">
            <v>2.1999999999999999E-2</v>
          </cell>
          <cell r="Z102">
            <v>2.5999999999999999E-2</v>
          </cell>
          <cell r="AA102">
            <v>3.1E-2</v>
          </cell>
          <cell r="AB102">
            <v>3.2000000000000001E-2</v>
          </cell>
          <cell r="AC102">
            <v>3.3000000000000002E-2</v>
          </cell>
          <cell r="AD102">
            <v>3.4000000000000002E-2</v>
          </cell>
          <cell r="AE102" t="str">
            <v>Si</v>
          </cell>
          <cell r="AF102" t="str">
            <v>Si</v>
          </cell>
          <cell r="AG102" t="str">
            <v>Si</v>
          </cell>
          <cell r="AH102">
            <v>0.05</v>
          </cell>
          <cell r="AI102" t="str">
            <v>N.A.</v>
          </cell>
          <cell r="AJ102">
            <v>180000</v>
          </cell>
          <cell r="AK102">
            <v>0</v>
          </cell>
          <cell r="AL102" t="str">
            <v>N.A.</v>
          </cell>
          <cell r="AM102" t="str">
            <v>N.A.</v>
          </cell>
          <cell r="AN102">
            <v>6900000</v>
          </cell>
          <cell r="AO102">
            <v>0</v>
          </cell>
          <cell r="AP102">
            <v>350000</v>
          </cell>
          <cell r="AQ102">
            <v>40000</v>
          </cell>
          <cell r="AR102">
            <v>0</v>
          </cell>
          <cell r="AS102" t="str">
            <v>N.A.</v>
          </cell>
          <cell r="AT102" t="str">
            <v>N.A.</v>
          </cell>
          <cell r="AU102" t="str">
            <v>N.A.</v>
          </cell>
          <cell r="AV102" t="str">
            <v>N.A.</v>
          </cell>
          <cell r="AW102" t="str">
            <v>N.A.</v>
          </cell>
          <cell r="AX102">
            <v>1900000</v>
          </cell>
          <cell r="AY102" t="str">
            <v>N.A.</v>
          </cell>
          <cell r="AZ102">
            <v>2390000</v>
          </cell>
          <cell r="BA102" t="str">
            <v>N.A.</v>
          </cell>
          <cell r="BB102">
            <v>0</v>
          </cell>
          <cell r="BC102">
            <v>1350000</v>
          </cell>
          <cell r="BD102">
            <v>700000</v>
          </cell>
          <cell r="BE102">
            <v>1050000</v>
          </cell>
          <cell r="BF102" t="str">
            <v>N.A.</v>
          </cell>
          <cell r="BG102">
            <v>2590000</v>
          </cell>
          <cell r="BH102">
            <v>59000</v>
          </cell>
          <cell r="BI102" t="str">
            <v>N.A.</v>
          </cell>
          <cell r="BJ102">
            <v>490000</v>
          </cell>
          <cell r="BK102" t="str">
            <v>N.A.</v>
          </cell>
          <cell r="BL102" t="str">
            <v>N.A.</v>
          </cell>
          <cell r="BM102" t="str">
            <v>N.A.</v>
          </cell>
          <cell r="BN102" t="str">
            <v>N.A.</v>
          </cell>
          <cell r="BO102">
            <v>89000</v>
          </cell>
          <cell r="BP102" t="str">
            <v>N.A.</v>
          </cell>
          <cell r="BQ102" t="str">
            <v>N.A.</v>
          </cell>
          <cell r="BR102" t="str">
            <v>N.A.</v>
          </cell>
          <cell r="BS102">
            <v>290000</v>
          </cell>
          <cell r="BT102" t="str">
            <v>N.A.</v>
          </cell>
          <cell r="BU102" t="str">
            <v>N.A.</v>
          </cell>
          <cell r="BV102" t="str">
            <v>N.A.</v>
          </cell>
          <cell r="BW102" t="str">
            <v>N.A.</v>
          </cell>
          <cell r="BX102" t="str">
            <v>N.A.</v>
          </cell>
          <cell r="BY102" t="str">
            <v>Si</v>
          </cell>
          <cell r="BZ102" t="str">
            <v>Si</v>
          </cell>
          <cell r="CA102" t="str">
            <v>Si</v>
          </cell>
          <cell r="CB102" t="str">
            <v>Si</v>
          </cell>
          <cell r="CC102" t="str">
            <v>Si</v>
          </cell>
          <cell r="CD102" t="str">
            <v>No</v>
          </cell>
          <cell r="CE102" t="str">
            <v>No</v>
          </cell>
          <cell r="CF102" t="str">
            <v>N.A.</v>
          </cell>
          <cell r="CG102" t="str">
            <v>N.A.</v>
          </cell>
          <cell r="CH102" t="str">
            <v>N.A.</v>
          </cell>
          <cell r="CI102" t="str">
            <v>N.A.</v>
          </cell>
          <cell r="CJ102" t="str">
            <v>N.A.</v>
          </cell>
          <cell r="CK102" t="str">
            <v>N.A.</v>
          </cell>
          <cell r="CL102" t="str">
            <v>N.A.</v>
          </cell>
          <cell r="CM102" t="str">
            <v>N.A.</v>
          </cell>
          <cell r="CN102" t="str">
            <v>N.A.</v>
          </cell>
          <cell r="CO102" t="str">
            <v>N.A.</v>
          </cell>
          <cell r="CP102" t="str">
            <v>N.A.</v>
          </cell>
          <cell r="CQ102" t="str">
            <v>N.A.</v>
          </cell>
          <cell r="CR102" t="str">
            <v>N.A.</v>
          </cell>
          <cell r="CS102" t="str">
            <v>N.A.</v>
          </cell>
          <cell r="CT102" t="str">
            <v>N.A.</v>
          </cell>
          <cell r="CU102">
            <v>9643594</v>
          </cell>
        </row>
        <row r="103">
          <cell r="J103" t="str">
            <v>CCEVeh100</v>
          </cell>
          <cell r="K103" t="str">
            <v>Entre 100 y 150</v>
          </cell>
          <cell r="L103">
            <v>108.6</v>
          </cell>
          <cell r="M103" t="str">
            <v>N.A.</v>
          </cell>
          <cell r="N103">
            <v>71300000</v>
          </cell>
          <cell r="O103" t="str">
            <v>N.A.</v>
          </cell>
          <cell r="P103" t="str">
            <v>Automático</v>
          </cell>
          <cell r="Q103" t="str">
            <v>Gasolina</v>
          </cell>
          <cell r="R103" t="str">
            <v>N.A.</v>
          </cell>
          <cell r="S103" t="str">
            <v>N.A.</v>
          </cell>
          <cell r="T103" t="str">
            <v>N.A.</v>
          </cell>
          <cell r="U103" t="str">
            <v>N.A.</v>
          </cell>
          <cell r="V103" t="str">
            <v>N.A.</v>
          </cell>
          <cell r="W103" t="str">
            <v>N.A.</v>
          </cell>
          <cell r="X103">
            <v>3</v>
          </cell>
          <cell r="Y103">
            <v>2.1999999999999999E-2</v>
          </cell>
          <cell r="Z103">
            <v>2.5999999999999999E-2</v>
          </cell>
          <cell r="AA103">
            <v>3.1E-2</v>
          </cell>
          <cell r="AB103">
            <v>3.2000000000000001E-2</v>
          </cell>
          <cell r="AC103">
            <v>3.3000000000000002E-2</v>
          </cell>
          <cell r="AD103">
            <v>3.4000000000000002E-2</v>
          </cell>
          <cell r="AE103" t="str">
            <v>Si</v>
          </cell>
          <cell r="AF103" t="str">
            <v>Si</v>
          </cell>
          <cell r="AG103" t="str">
            <v>Si</v>
          </cell>
          <cell r="AH103">
            <v>0.05</v>
          </cell>
          <cell r="AI103" t="str">
            <v>N.A.</v>
          </cell>
          <cell r="AJ103">
            <v>180000</v>
          </cell>
          <cell r="AK103">
            <v>0</v>
          </cell>
          <cell r="AL103" t="str">
            <v>N.A.</v>
          </cell>
          <cell r="AM103" t="str">
            <v>N.A.</v>
          </cell>
          <cell r="AN103">
            <v>6900000</v>
          </cell>
          <cell r="AO103">
            <v>0</v>
          </cell>
          <cell r="AP103">
            <v>350000</v>
          </cell>
          <cell r="AQ103">
            <v>40000</v>
          </cell>
          <cell r="AR103">
            <v>0</v>
          </cell>
          <cell r="AS103" t="str">
            <v>N.A.</v>
          </cell>
          <cell r="AT103" t="str">
            <v>N.A.</v>
          </cell>
          <cell r="AU103" t="str">
            <v>N.A.</v>
          </cell>
          <cell r="AV103" t="str">
            <v>N.A.</v>
          </cell>
          <cell r="AW103" t="str">
            <v>N.A.</v>
          </cell>
          <cell r="AX103">
            <v>1900000</v>
          </cell>
          <cell r="AY103" t="str">
            <v>N.A.</v>
          </cell>
          <cell r="AZ103">
            <v>2390000</v>
          </cell>
          <cell r="BA103" t="str">
            <v>N.A.</v>
          </cell>
          <cell r="BB103">
            <v>0</v>
          </cell>
          <cell r="BC103">
            <v>1350000</v>
          </cell>
          <cell r="BD103">
            <v>700000</v>
          </cell>
          <cell r="BE103">
            <v>1050000</v>
          </cell>
          <cell r="BF103" t="str">
            <v>N.A.</v>
          </cell>
          <cell r="BG103">
            <v>2590000</v>
          </cell>
          <cell r="BH103">
            <v>59000</v>
          </cell>
          <cell r="BI103" t="str">
            <v>N.A.</v>
          </cell>
          <cell r="BJ103">
            <v>490000</v>
          </cell>
          <cell r="BK103" t="str">
            <v>N.A.</v>
          </cell>
          <cell r="BL103" t="str">
            <v>N.A.</v>
          </cell>
          <cell r="BM103" t="str">
            <v>N.A.</v>
          </cell>
          <cell r="BN103" t="str">
            <v>N.A.</v>
          </cell>
          <cell r="BO103">
            <v>89000</v>
          </cell>
          <cell r="BP103" t="str">
            <v>N.A.</v>
          </cell>
          <cell r="BQ103" t="str">
            <v>N.A.</v>
          </cell>
          <cell r="BR103" t="str">
            <v>N.A.</v>
          </cell>
          <cell r="BS103">
            <v>290000</v>
          </cell>
          <cell r="BT103" t="str">
            <v>N.A.</v>
          </cell>
          <cell r="BU103" t="str">
            <v>N.A.</v>
          </cell>
          <cell r="BV103" t="str">
            <v>N.A.</v>
          </cell>
          <cell r="BW103" t="str">
            <v>N.A.</v>
          </cell>
          <cell r="BX103" t="str">
            <v>N.A.</v>
          </cell>
          <cell r="BY103" t="str">
            <v>Si</v>
          </cell>
          <cell r="BZ103" t="str">
            <v>Si</v>
          </cell>
          <cell r="CA103" t="str">
            <v>Si</v>
          </cell>
          <cell r="CB103" t="str">
            <v>Si</v>
          </cell>
          <cell r="CC103" t="str">
            <v>Si</v>
          </cell>
          <cell r="CD103" t="str">
            <v>No</v>
          </cell>
          <cell r="CE103" t="str">
            <v>No</v>
          </cell>
          <cell r="CF103" t="str">
            <v>N.A.</v>
          </cell>
          <cell r="CG103" t="str">
            <v>N.A.</v>
          </cell>
          <cell r="CH103" t="str">
            <v>N.A.</v>
          </cell>
          <cell r="CI103" t="str">
            <v>N.A.</v>
          </cell>
          <cell r="CJ103" t="str">
            <v>N.A.</v>
          </cell>
          <cell r="CK103" t="str">
            <v>N.A.</v>
          </cell>
          <cell r="CL103" t="str">
            <v>N.A.</v>
          </cell>
          <cell r="CM103" t="str">
            <v>N.A.</v>
          </cell>
          <cell r="CN103" t="str">
            <v>N.A.</v>
          </cell>
          <cell r="CO103" t="str">
            <v>N.A.</v>
          </cell>
          <cell r="CP103" t="str">
            <v>N.A.</v>
          </cell>
          <cell r="CQ103" t="str">
            <v>N.A.</v>
          </cell>
          <cell r="CR103" t="str">
            <v>N.A.</v>
          </cell>
          <cell r="CS103" t="str">
            <v>N.A.</v>
          </cell>
          <cell r="CT103" t="str">
            <v>N.A.</v>
          </cell>
          <cell r="CU103">
            <v>9643594</v>
          </cell>
        </row>
        <row r="104">
          <cell r="J104" t="str">
            <v>CCEVeh101</v>
          </cell>
          <cell r="K104" t="str">
            <v>Entre 100 y 150</v>
          </cell>
          <cell r="L104">
            <v>108.6</v>
          </cell>
          <cell r="M104" t="str">
            <v>N.A.</v>
          </cell>
          <cell r="N104">
            <v>74500000</v>
          </cell>
          <cell r="O104" t="str">
            <v>N.A.</v>
          </cell>
          <cell r="P104" t="str">
            <v>Automático</v>
          </cell>
          <cell r="Q104" t="str">
            <v>Gasolina</v>
          </cell>
          <cell r="R104" t="str">
            <v>N.A.</v>
          </cell>
          <cell r="S104" t="str">
            <v>N.A.</v>
          </cell>
          <cell r="T104" t="str">
            <v>N.A.</v>
          </cell>
          <cell r="U104" t="str">
            <v>N.A.</v>
          </cell>
          <cell r="V104" t="str">
            <v>N.A.</v>
          </cell>
          <cell r="W104" t="str">
            <v>N.A.</v>
          </cell>
          <cell r="X104">
            <v>3</v>
          </cell>
          <cell r="Y104">
            <v>2.1999999999999999E-2</v>
          </cell>
          <cell r="Z104">
            <v>2.5999999999999999E-2</v>
          </cell>
          <cell r="AA104">
            <v>3.1E-2</v>
          </cell>
          <cell r="AB104">
            <v>3.2000000000000001E-2</v>
          </cell>
          <cell r="AC104">
            <v>3.3000000000000002E-2</v>
          </cell>
          <cell r="AD104">
            <v>3.4000000000000002E-2</v>
          </cell>
          <cell r="AE104" t="str">
            <v>Si</v>
          </cell>
          <cell r="AF104" t="str">
            <v>Si</v>
          </cell>
          <cell r="AG104" t="str">
            <v>Si</v>
          </cell>
          <cell r="AH104">
            <v>0.05</v>
          </cell>
          <cell r="AI104" t="str">
            <v>N.A.</v>
          </cell>
          <cell r="AJ104">
            <v>180000</v>
          </cell>
          <cell r="AK104">
            <v>0</v>
          </cell>
          <cell r="AL104" t="str">
            <v>N.A.</v>
          </cell>
          <cell r="AM104" t="str">
            <v>N.A.</v>
          </cell>
          <cell r="AN104">
            <v>6900000</v>
          </cell>
          <cell r="AO104">
            <v>0</v>
          </cell>
          <cell r="AP104">
            <v>0</v>
          </cell>
          <cell r="AQ104">
            <v>40000</v>
          </cell>
          <cell r="AR104">
            <v>0</v>
          </cell>
          <cell r="AS104" t="str">
            <v>N.A.</v>
          </cell>
          <cell r="AT104" t="str">
            <v>N.A.</v>
          </cell>
          <cell r="AU104" t="str">
            <v>N.A.</v>
          </cell>
          <cell r="AV104" t="str">
            <v>N.A.</v>
          </cell>
          <cell r="AW104" t="str">
            <v>N.A.</v>
          </cell>
          <cell r="AX104">
            <v>0</v>
          </cell>
          <cell r="AY104" t="str">
            <v>N.A.</v>
          </cell>
          <cell r="AZ104">
            <v>2390000</v>
          </cell>
          <cell r="BA104" t="str">
            <v>N.A.</v>
          </cell>
          <cell r="BB104">
            <v>0</v>
          </cell>
          <cell r="BC104">
            <v>1350000</v>
          </cell>
          <cell r="BD104">
            <v>700000</v>
          </cell>
          <cell r="BE104">
            <v>1050000</v>
          </cell>
          <cell r="BF104" t="str">
            <v>N.A.</v>
          </cell>
          <cell r="BG104">
            <v>2590000</v>
          </cell>
          <cell r="BH104">
            <v>59000</v>
          </cell>
          <cell r="BI104" t="str">
            <v>N.A.</v>
          </cell>
          <cell r="BJ104">
            <v>490000</v>
          </cell>
          <cell r="BK104" t="str">
            <v>N.A.</v>
          </cell>
          <cell r="BL104" t="str">
            <v>N.A.</v>
          </cell>
          <cell r="BM104" t="str">
            <v>N.A.</v>
          </cell>
          <cell r="BN104" t="str">
            <v>N.A.</v>
          </cell>
          <cell r="BO104">
            <v>89000</v>
          </cell>
          <cell r="BP104" t="str">
            <v>N.A.</v>
          </cell>
          <cell r="BQ104" t="str">
            <v>N.A.</v>
          </cell>
          <cell r="BR104" t="str">
            <v>N.A.</v>
          </cell>
          <cell r="BS104">
            <v>290000</v>
          </cell>
          <cell r="BT104" t="str">
            <v>N.A.</v>
          </cell>
          <cell r="BU104" t="str">
            <v>N.A.</v>
          </cell>
          <cell r="BV104" t="str">
            <v>N.A.</v>
          </cell>
          <cell r="BW104" t="str">
            <v>N.A.</v>
          </cell>
          <cell r="BX104" t="str">
            <v>N.A.</v>
          </cell>
          <cell r="BY104" t="str">
            <v>Si</v>
          </cell>
          <cell r="BZ104" t="str">
            <v>Si</v>
          </cell>
          <cell r="CA104" t="str">
            <v>Si</v>
          </cell>
          <cell r="CB104" t="str">
            <v>Si</v>
          </cell>
          <cell r="CC104" t="str">
            <v>Si</v>
          </cell>
          <cell r="CD104" t="str">
            <v>No</v>
          </cell>
          <cell r="CE104" t="str">
            <v>No</v>
          </cell>
          <cell r="CF104" t="str">
            <v>N.A.</v>
          </cell>
          <cell r="CG104" t="str">
            <v>N.A.</v>
          </cell>
          <cell r="CH104" t="str">
            <v>N.A.</v>
          </cell>
          <cell r="CI104" t="str">
            <v>N.A.</v>
          </cell>
          <cell r="CJ104" t="str">
            <v>N.A.</v>
          </cell>
          <cell r="CK104" t="str">
            <v>N.A.</v>
          </cell>
          <cell r="CL104" t="str">
            <v>N.A.</v>
          </cell>
          <cell r="CM104" t="str">
            <v>N.A.</v>
          </cell>
          <cell r="CN104" t="str">
            <v>N.A.</v>
          </cell>
          <cell r="CO104" t="str">
            <v>N.A.</v>
          </cell>
          <cell r="CP104" t="str">
            <v>N.A.</v>
          </cell>
          <cell r="CQ104" t="str">
            <v>N.A.</v>
          </cell>
          <cell r="CR104" t="str">
            <v>N.A.</v>
          </cell>
          <cell r="CS104" t="str">
            <v>N.A.</v>
          </cell>
          <cell r="CT104" t="str">
            <v>N.A.</v>
          </cell>
          <cell r="CU104">
            <v>9643594</v>
          </cell>
        </row>
        <row r="105">
          <cell r="J105" t="str">
            <v>CCEVeh102</v>
          </cell>
          <cell r="K105" t="str">
            <v>Entre 151 y 200</v>
          </cell>
          <cell r="L105">
            <v>153</v>
          </cell>
          <cell r="M105" t="str">
            <v>N.A.</v>
          </cell>
          <cell r="N105">
            <v>80800000</v>
          </cell>
          <cell r="O105" t="str">
            <v>N.A.</v>
          </cell>
          <cell r="P105" t="str">
            <v>Mecánico</v>
          </cell>
          <cell r="Q105" t="str">
            <v>Gasolina</v>
          </cell>
          <cell r="R105" t="str">
            <v>N.A.</v>
          </cell>
          <cell r="S105" t="str">
            <v>N.A.</v>
          </cell>
          <cell r="T105" t="str">
            <v>N.A.</v>
          </cell>
          <cell r="U105" t="str">
            <v>N.A.</v>
          </cell>
          <cell r="V105" t="str">
            <v>N.A.</v>
          </cell>
          <cell r="W105" t="str">
            <v>N.A.</v>
          </cell>
          <cell r="X105">
            <v>1</v>
          </cell>
          <cell r="Y105">
            <v>2.1999999999999999E-2</v>
          </cell>
          <cell r="Z105">
            <v>2.5999999999999999E-2</v>
          </cell>
          <cell r="AA105">
            <v>3.1E-2</v>
          </cell>
          <cell r="AB105">
            <v>3.2000000000000001E-2</v>
          </cell>
          <cell r="AC105">
            <v>3.3000000000000002E-2</v>
          </cell>
          <cell r="AD105">
            <v>3.4000000000000002E-2</v>
          </cell>
          <cell r="AE105" t="str">
            <v>Si</v>
          </cell>
          <cell r="AF105" t="str">
            <v>Si</v>
          </cell>
          <cell r="AG105" t="str">
            <v>Si</v>
          </cell>
          <cell r="AH105">
            <v>0.05</v>
          </cell>
          <cell r="AI105" t="str">
            <v>N.A.</v>
          </cell>
          <cell r="AJ105">
            <v>180000</v>
          </cell>
          <cell r="AK105">
            <v>0</v>
          </cell>
          <cell r="AL105" t="str">
            <v>N.A.</v>
          </cell>
          <cell r="AM105" t="str">
            <v>N.A.</v>
          </cell>
          <cell r="AN105">
            <v>6900000</v>
          </cell>
          <cell r="AO105">
            <v>0</v>
          </cell>
          <cell r="AP105">
            <v>350000</v>
          </cell>
          <cell r="AQ105">
            <v>40000</v>
          </cell>
          <cell r="AR105">
            <v>300000</v>
          </cell>
          <cell r="AS105" t="str">
            <v>N.A.</v>
          </cell>
          <cell r="AT105" t="str">
            <v>N.A.</v>
          </cell>
          <cell r="AU105" t="str">
            <v>N.A.</v>
          </cell>
          <cell r="AV105" t="str">
            <v>N.A.</v>
          </cell>
          <cell r="AW105" t="str">
            <v>N.A.</v>
          </cell>
          <cell r="AX105">
            <v>1900000</v>
          </cell>
          <cell r="AY105" t="str">
            <v>N.A.</v>
          </cell>
          <cell r="AZ105">
            <v>2390000</v>
          </cell>
          <cell r="BA105" t="str">
            <v>N.A.</v>
          </cell>
          <cell r="BB105">
            <v>0</v>
          </cell>
          <cell r="BC105">
            <v>1350000</v>
          </cell>
          <cell r="BD105">
            <v>700000</v>
          </cell>
          <cell r="BE105">
            <v>1050000</v>
          </cell>
          <cell r="BF105" t="str">
            <v>N.A.</v>
          </cell>
          <cell r="BG105">
            <v>2590000</v>
          </cell>
          <cell r="BH105">
            <v>59000</v>
          </cell>
          <cell r="BI105" t="str">
            <v>N.A.</v>
          </cell>
          <cell r="BJ105">
            <v>490000</v>
          </cell>
          <cell r="BK105" t="str">
            <v>N.A.</v>
          </cell>
          <cell r="BL105" t="str">
            <v>N.A.</v>
          </cell>
          <cell r="BM105" t="str">
            <v>N.A.</v>
          </cell>
          <cell r="BN105" t="str">
            <v>N.A.</v>
          </cell>
          <cell r="BO105">
            <v>89000</v>
          </cell>
          <cell r="BP105" t="str">
            <v>N.A.</v>
          </cell>
          <cell r="BQ105" t="str">
            <v>N.A.</v>
          </cell>
          <cell r="BR105" t="str">
            <v>N.A.</v>
          </cell>
          <cell r="BS105">
            <v>290000</v>
          </cell>
          <cell r="BT105" t="str">
            <v>N.A.</v>
          </cell>
          <cell r="BU105" t="str">
            <v>N.A.</v>
          </cell>
          <cell r="BV105" t="str">
            <v>N.A.</v>
          </cell>
          <cell r="BW105" t="str">
            <v>N.A.</v>
          </cell>
          <cell r="BX105" t="str">
            <v>N.A.</v>
          </cell>
          <cell r="BY105" t="str">
            <v>Si</v>
          </cell>
          <cell r="BZ105" t="str">
            <v>Si</v>
          </cell>
          <cell r="CA105" t="str">
            <v>Si</v>
          </cell>
          <cell r="CB105" t="str">
            <v>No</v>
          </cell>
          <cell r="CC105" t="str">
            <v>Si</v>
          </cell>
          <cell r="CD105" t="str">
            <v>No</v>
          </cell>
          <cell r="CE105" t="str">
            <v>No</v>
          </cell>
          <cell r="CF105" t="str">
            <v>N.A.</v>
          </cell>
          <cell r="CG105" t="str">
            <v>N.A.</v>
          </cell>
          <cell r="CH105" t="str">
            <v>N.A.</v>
          </cell>
          <cell r="CI105" t="str">
            <v>N.A.</v>
          </cell>
          <cell r="CJ105" t="str">
            <v>N.A.</v>
          </cell>
          <cell r="CK105" t="str">
            <v>N.A.</v>
          </cell>
          <cell r="CL105" t="str">
            <v>N.A.</v>
          </cell>
          <cell r="CM105" t="str">
            <v>N.A.</v>
          </cell>
          <cell r="CN105" t="str">
            <v>N.A.</v>
          </cell>
          <cell r="CO105" t="str">
            <v>N.A.</v>
          </cell>
          <cell r="CP105" t="str">
            <v>N.A.</v>
          </cell>
          <cell r="CQ105" t="str">
            <v>N.A.</v>
          </cell>
          <cell r="CR105" t="str">
            <v>N.A.</v>
          </cell>
          <cell r="CS105" t="str">
            <v>N.A.</v>
          </cell>
          <cell r="CT105" t="str">
            <v>N.A.</v>
          </cell>
          <cell r="CU105">
            <v>9530317</v>
          </cell>
        </row>
        <row r="106">
          <cell r="J106" t="str">
            <v>CCEVeh103</v>
          </cell>
          <cell r="K106" t="str">
            <v>Entre 151 y 200</v>
          </cell>
          <cell r="L106">
            <v>153</v>
          </cell>
          <cell r="M106" t="str">
            <v>N.A.</v>
          </cell>
          <cell r="N106">
            <v>83800000</v>
          </cell>
          <cell r="O106" t="str">
            <v>N.A.</v>
          </cell>
          <cell r="P106" t="str">
            <v>Automático</v>
          </cell>
          <cell r="Q106" t="str">
            <v>Gasolina</v>
          </cell>
          <cell r="R106" t="str">
            <v>N.A.</v>
          </cell>
          <cell r="S106" t="str">
            <v>N.A.</v>
          </cell>
          <cell r="T106" t="str">
            <v>N.A.</v>
          </cell>
          <cell r="U106" t="str">
            <v>N.A.</v>
          </cell>
          <cell r="V106" t="str">
            <v>N.A.</v>
          </cell>
          <cell r="W106" t="str">
            <v>N.A.</v>
          </cell>
          <cell r="X106">
            <v>1</v>
          </cell>
          <cell r="Y106">
            <v>2.1999999999999999E-2</v>
          </cell>
          <cell r="Z106">
            <v>2.5999999999999999E-2</v>
          </cell>
          <cell r="AA106">
            <v>3.1E-2</v>
          </cell>
          <cell r="AB106">
            <v>3.2000000000000001E-2</v>
          </cell>
          <cell r="AC106">
            <v>3.3000000000000002E-2</v>
          </cell>
          <cell r="AD106">
            <v>3.4000000000000002E-2</v>
          </cell>
          <cell r="AE106" t="str">
            <v>Si</v>
          </cell>
          <cell r="AF106" t="str">
            <v>Si</v>
          </cell>
          <cell r="AG106" t="str">
            <v>Si</v>
          </cell>
          <cell r="AH106">
            <v>0.05</v>
          </cell>
          <cell r="AI106" t="str">
            <v>N.A.</v>
          </cell>
          <cell r="AJ106">
            <v>180000</v>
          </cell>
          <cell r="AK106">
            <v>0</v>
          </cell>
          <cell r="AL106" t="str">
            <v>N.A.</v>
          </cell>
          <cell r="AM106" t="str">
            <v>N.A.</v>
          </cell>
          <cell r="AN106">
            <v>6900000</v>
          </cell>
          <cell r="AO106">
            <v>0</v>
          </cell>
          <cell r="AP106">
            <v>0</v>
          </cell>
          <cell r="AQ106">
            <v>40000</v>
          </cell>
          <cell r="AR106">
            <v>0</v>
          </cell>
          <cell r="AS106" t="str">
            <v>N.A.</v>
          </cell>
          <cell r="AT106" t="str">
            <v>N.A.</v>
          </cell>
          <cell r="AU106" t="str">
            <v>N.A.</v>
          </cell>
          <cell r="AV106" t="str">
            <v>N.A.</v>
          </cell>
          <cell r="AW106" t="str">
            <v>N.A.</v>
          </cell>
          <cell r="AX106">
            <v>1900000</v>
          </cell>
          <cell r="AY106" t="str">
            <v>N.A.</v>
          </cell>
          <cell r="AZ106">
            <v>2390000</v>
          </cell>
          <cell r="BA106" t="str">
            <v>N.A.</v>
          </cell>
          <cell r="BB106">
            <v>0</v>
          </cell>
          <cell r="BC106">
            <v>1350000</v>
          </cell>
          <cell r="BD106">
            <v>700000</v>
          </cell>
          <cell r="BE106">
            <v>1050000</v>
          </cell>
          <cell r="BF106" t="str">
            <v>N.A.</v>
          </cell>
          <cell r="BG106">
            <v>2590000</v>
          </cell>
          <cell r="BH106">
            <v>59000</v>
          </cell>
          <cell r="BI106" t="str">
            <v>N.A.</v>
          </cell>
          <cell r="BJ106">
            <v>490000</v>
          </cell>
          <cell r="BK106" t="str">
            <v>N.A.</v>
          </cell>
          <cell r="BL106" t="str">
            <v>N.A.</v>
          </cell>
          <cell r="BM106" t="str">
            <v>N.A.</v>
          </cell>
          <cell r="BN106" t="str">
            <v>N.A.</v>
          </cell>
          <cell r="BO106">
            <v>89000</v>
          </cell>
          <cell r="BP106" t="str">
            <v>N.A.</v>
          </cell>
          <cell r="BQ106" t="str">
            <v>N.A.</v>
          </cell>
          <cell r="BR106" t="str">
            <v>N.A.</v>
          </cell>
          <cell r="BS106">
            <v>290000</v>
          </cell>
          <cell r="BT106" t="str">
            <v>N.A.</v>
          </cell>
          <cell r="BU106" t="str">
            <v>N.A.</v>
          </cell>
          <cell r="BV106" t="str">
            <v>N.A.</v>
          </cell>
          <cell r="BW106" t="str">
            <v>N.A.</v>
          </cell>
          <cell r="BX106" t="str">
            <v>N.A.</v>
          </cell>
          <cell r="BY106" t="str">
            <v>Si</v>
          </cell>
          <cell r="BZ106" t="str">
            <v>Si</v>
          </cell>
          <cell r="CA106" t="str">
            <v>Si</v>
          </cell>
          <cell r="CB106" t="str">
            <v>No</v>
          </cell>
          <cell r="CC106" t="str">
            <v>Si</v>
          </cell>
          <cell r="CD106" t="str">
            <v>No</v>
          </cell>
          <cell r="CE106" t="str">
            <v>No</v>
          </cell>
          <cell r="CF106" t="str">
            <v>N.A.</v>
          </cell>
          <cell r="CG106" t="str">
            <v>N.A.</v>
          </cell>
          <cell r="CH106" t="str">
            <v>N.A.</v>
          </cell>
          <cell r="CI106" t="str">
            <v>N.A.</v>
          </cell>
          <cell r="CJ106" t="str">
            <v>N.A.</v>
          </cell>
          <cell r="CK106" t="str">
            <v>N.A.</v>
          </cell>
          <cell r="CL106" t="str">
            <v>N.A.</v>
          </cell>
          <cell r="CM106" t="str">
            <v>N.A.</v>
          </cell>
          <cell r="CN106" t="str">
            <v>N.A.</v>
          </cell>
          <cell r="CO106" t="str">
            <v>N.A.</v>
          </cell>
          <cell r="CP106" t="str">
            <v>N.A.</v>
          </cell>
          <cell r="CQ106" t="str">
            <v>N.A.</v>
          </cell>
          <cell r="CR106" t="str">
            <v>N.A.</v>
          </cell>
          <cell r="CS106" t="str">
            <v>N.A.</v>
          </cell>
          <cell r="CT106" t="str">
            <v>N.A.</v>
          </cell>
          <cell r="CU106">
            <v>9530317</v>
          </cell>
        </row>
        <row r="107">
          <cell r="J107" t="str">
            <v>CCEVeh104</v>
          </cell>
          <cell r="K107" t="str">
            <v>Entre 151 y 200</v>
          </cell>
          <cell r="L107">
            <v>153</v>
          </cell>
          <cell r="M107" t="str">
            <v>N.A.</v>
          </cell>
          <cell r="N107">
            <v>84600000</v>
          </cell>
          <cell r="O107" t="str">
            <v>N.A.</v>
          </cell>
          <cell r="P107" t="str">
            <v>Mecánico</v>
          </cell>
          <cell r="Q107" t="str">
            <v>Gasolina</v>
          </cell>
          <cell r="R107" t="str">
            <v>N.A.</v>
          </cell>
          <cell r="S107" t="str">
            <v>N.A.</v>
          </cell>
          <cell r="T107" t="str">
            <v>N.A.</v>
          </cell>
          <cell r="U107" t="str">
            <v>N.A.</v>
          </cell>
          <cell r="V107" t="str">
            <v>N.A.</v>
          </cell>
          <cell r="W107" t="str">
            <v>N.A.</v>
          </cell>
          <cell r="X107">
            <v>1</v>
          </cell>
          <cell r="Y107">
            <v>2.1999999999999999E-2</v>
          </cell>
          <cell r="Z107">
            <v>2.5999999999999999E-2</v>
          </cell>
          <cell r="AA107">
            <v>3.1E-2</v>
          </cell>
          <cell r="AB107">
            <v>3.2000000000000001E-2</v>
          </cell>
          <cell r="AC107">
            <v>3.3000000000000002E-2</v>
          </cell>
          <cell r="AD107">
            <v>3.4000000000000002E-2</v>
          </cell>
          <cell r="AE107" t="str">
            <v>Si</v>
          </cell>
          <cell r="AF107" t="str">
            <v>Si</v>
          </cell>
          <cell r="AG107" t="str">
            <v>Si</v>
          </cell>
          <cell r="AH107">
            <v>0.05</v>
          </cell>
          <cell r="AI107" t="str">
            <v>N.A.</v>
          </cell>
          <cell r="AJ107">
            <v>180000</v>
          </cell>
          <cell r="AK107">
            <v>0</v>
          </cell>
          <cell r="AL107" t="str">
            <v>N.A.</v>
          </cell>
          <cell r="AM107" t="str">
            <v>N.A.</v>
          </cell>
          <cell r="AN107">
            <v>6900000</v>
          </cell>
          <cell r="AO107">
            <v>0</v>
          </cell>
          <cell r="AP107">
            <v>0</v>
          </cell>
          <cell r="AQ107">
            <v>40000</v>
          </cell>
          <cell r="AR107">
            <v>0</v>
          </cell>
          <cell r="AS107" t="str">
            <v>N.A.</v>
          </cell>
          <cell r="AT107" t="str">
            <v>N.A.</v>
          </cell>
          <cell r="AU107" t="str">
            <v>N.A.</v>
          </cell>
          <cell r="AV107" t="str">
            <v>N.A.</v>
          </cell>
          <cell r="AW107" t="str">
            <v>N.A.</v>
          </cell>
          <cell r="AX107">
            <v>1900000</v>
          </cell>
          <cell r="AY107" t="str">
            <v>N.A.</v>
          </cell>
          <cell r="AZ107">
            <v>2390000</v>
          </cell>
          <cell r="BA107" t="str">
            <v>N.A.</v>
          </cell>
          <cell r="BB107">
            <v>0</v>
          </cell>
          <cell r="BC107">
            <v>1350000</v>
          </cell>
          <cell r="BD107">
            <v>700000</v>
          </cell>
          <cell r="BE107">
            <v>1050000</v>
          </cell>
          <cell r="BF107" t="str">
            <v>N.A.</v>
          </cell>
          <cell r="BG107">
            <v>2590000</v>
          </cell>
          <cell r="BH107">
            <v>59000</v>
          </cell>
          <cell r="BI107" t="str">
            <v>N.A.</v>
          </cell>
          <cell r="BJ107">
            <v>490000</v>
          </cell>
          <cell r="BK107" t="str">
            <v>N.A.</v>
          </cell>
          <cell r="BL107" t="str">
            <v>N.A.</v>
          </cell>
          <cell r="BM107" t="str">
            <v>N.A.</v>
          </cell>
          <cell r="BN107" t="str">
            <v>N.A.</v>
          </cell>
          <cell r="BO107">
            <v>89000</v>
          </cell>
          <cell r="BP107" t="str">
            <v>N.A.</v>
          </cell>
          <cell r="BQ107" t="str">
            <v>N.A.</v>
          </cell>
          <cell r="BR107" t="str">
            <v>N.A.</v>
          </cell>
          <cell r="BS107">
            <v>290000</v>
          </cell>
          <cell r="BT107" t="str">
            <v>N.A.</v>
          </cell>
          <cell r="BU107" t="str">
            <v>N.A.</v>
          </cell>
          <cell r="BV107" t="str">
            <v>N.A.</v>
          </cell>
          <cell r="BW107" t="str">
            <v>N.A.</v>
          </cell>
          <cell r="BX107" t="str">
            <v>N.A.</v>
          </cell>
          <cell r="BY107" t="str">
            <v>Si</v>
          </cell>
          <cell r="BZ107" t="str">
            <v>Si</v>
          </cell>
          <cell r="CA107" t="str">
            <v>Si</v>
          </cell>
          <cell r="CB107" t="str">
            <v>Si</v>
          </cell>
          <cell r="CC107" t="str">
            <v>Si</v>
          </cell>
          <cell r="CD107" t="str">
            <v>No</v>
          </cell>
          <cell r="CE107" t="str">
            <v>No</v>
          </cell>
          <cell r="CF107" t="str">
            <v>N.A.</v>
          </cell>
          <cell r="CG107" t="str">
            <v>N.A.</v>
          </cell>
          <cell r="CH107" t="str">
            <v>N.A.</v>
          </cell>
          <cell r="CI107" t="str">
            <v>N.A.</v>
          </cell>
          <cell r="CJ107" t="str">
            <v>N.A.</v>
          </cell>
          <cell r="CK107" t="str">
            <v>N.A.</v>
          </cell>
          <cell r="CL107" t="str">
            <v>N.A.</v>
          </cell>
          <cell r="CM107" t="str">
            <v>N.A.</v>
          </cell>
          <cell r="CN107" t="str">
            <v>N.A.</v>
          </cell>
          <cell r="CO107" t="str">
            <v>N.A.</v>
          </cell>
          <cell r="CP107" t="str">
            <v>N.A.</v>
          </cell>
          <cell r="CQ107" t="str">
            <v>N.A.</v>
          </cell>
          <cell r="CR107" t="str">
            <v>N.A.</v>
          </cell>
          <cell r="CS107" t="str">
            <v>N.A.</v>
          </cell>
          <cell r="CT107" t="str">
            <v>N.A.</v>
          </cell>
          <cell r="CU107">
            <v>9530317</v>
          </cell>
        </row>
        <row r="108">
          <cell r="J108" t="str">
            <v>CCEVeh105</v>
          </cell>
          <cell r="K108" t="str">
            <v>Entre 151 y 200</v>
          </cell>
          <cell r="L108">
            <v>153</v>
          </cell>
          <cell r="M108" t="str">
            <v>N.A.</v>
          </cell>
          <cell r="N108">
            <v>88000000</v>
          </cell>
          <cell r="O108" t="str">
            <v>N.A.</v>
          </cell>
          <cell r="P108" t="str">
            <v>Automático</v>
          </cell>
          <cell r="Q108" t="str">
            <v>Gasolina</v>
          </cell>
          <cell r="R108" t="str">
            <v>N.A.</v>
          </cell>
          <cell r="S108" t="str">
            <v>N.A.</v>
          </cell>
          <cell r="T108" t="str">
            <v>N.A.</v>
          </cell>
          <cell r="U108" t="str">
            <v>N.A.</v>
          </cell>
          <cell r="V108" t="str">
            <v>N.A.</v>
          </cell>
          <cell r="W108" t="str">
            <v>N.A.</v>
          </cell>
          <cell r="X108">
            <v>2</v>
          </cell>
          <cell r="Y108">
            <v>2.1999999999999999E-2</v>
          </cell>
          <cell r="Z108">
            <v>2.5999999999999999E-2</v>
          </cell>
          <cell r="AA108">
            <v>3.1E-2</v>
          </cell>
          <cell r="AB108">
            <v>3.2000000000000001E-2</v>
          </cell>
          <cell r="AC108">
            <v>3.3000000000000002E-2</v>
          </cell>
          <cell r="AD108">
            <v>3.4000000000000002E-2</v>
          </cell>
          <cell r="AE108" t="str">
            <v>Si</v>
          </cell>
          <cell r="AF108" t="str">
            <v>Si</v>
          </cell>
          <cell r="AG108" t="str">
            <v>Si</v>
          </cell>
          <cell r="AH108">
            <v>0.05</v>
          </cell>
          <cell r="AI108" t="str">
            <v>N.A.</v>
          </cell>
          <cell r="AJ108">
            <v>180000</v>
          </cell>
          <cell r="AK108">
            <v>0</v>
          </cell>
          <cell r="AL108" t="str">
            <v>N.A.</v>
          </cell>
          <cell r="AM108" t="str">
            <v>N.A.</v>
          </cell>
          <cell r="AN108">
            <v>6900000</v>
          </cell>
          <cell r="AO108">
            <v>0</v>
          </cell>
          <cell r="AP108">
            <v>0</v>
          </cell>
          <cell r="AQ108">
            <v>40000</v>
          </cell>
          <cell r="AR108">
            <v>0</v>
          </cell>
          <cell r="AS108" t="str">
            <v>N.A.</v>
          </cell>
          <cell r="AT108" t="str">
            <v>N.A.</v>
          </cell>
          <cell r="AU108" t="str">
            <v>N.A.</v>
          </cell>
          <cell r="AV108" t="str">
            <v>N.A.</v>
          </cell>
          <cell r="AW108" t="str">
            <v>N.A.</v>
          </cell>
          <cell r="AX108">
            <v>1900000</v>
          </cell>
          <cell r="AY108" t="str">
            <v>N.A.</v>
          </cell>
          <cell r="AZ108">
            <v>2390000</v>
          </cell>
          <cell r="BA108" t="str">
            <v>N.A.</v>
          </cell>
          <cell r="BB108">
            <v>0</v>
          </cell>
          <cell r="BC108">
            <v>1350000</v>
          </cell>
          <cell r="BD108">
            <v>700000</v>
          </cell>
          <cell r="BE108">
            <v>1050000</v>
          </cell>
          <cell r="BF108" t="str">
            <v>N.A.</v>
          </cell>
          <cell r="BG108">
            <v>2590000</v>
          </cell>
          <cell r="BH108">
            <v>59000</v>
          </cell>
          <cell r="BI108" t="str">
            <v>N.A.</v>
          </cell>
          <cell r="BJ108">
            <v>490000</v>
          </cell>
          <cell r="BK108" t="str">
            <v>N.A.</v>
          </cell>
          <cell r="BL108" t="str">
            <v>N.A.</v>
          </cell>
          <cell r="BM108" t="str">
            <v>N.A.</v>
          </cell>
          <cell r="BN108" t="str">
            <v>N.A.</v>
          </cell>
          <cell r="BO108">
            <v>89000</v>
          </cell>
          <cell r="BP108" t="str">
            <v>N.A.</v>
          </cell>
          <cell r="BQ108" t="str">
            <v>N.A.</v>
          </cell>
          <cell r="BR108" t="str">
            <v>N.A.</v>
          </cell>
          <cell r="BS108">
            <v>290000</v>
          </cell>
          <cell r="BT108" t="str">
            <v>N.A.</v>
          </cell>
          <cell r="BU108" t="str">
            <v>N.A.</v>
          </cell>
          <cell r="BV108" t="str">
            <v>N.A.</v>
          </cell>
          <cell r="BW108" t="str">
            <v>N.A.</v>
          </cell>
          <cell r="BX108" t="str">
            <v>N.A.</v>
          </cell>
          <cell r="BY108" t="str">
            <v>Si</v>
          </cell>
          <cell r="BZ108" t="str">
            <v>Si</v>
          </cell>
          <cell r="CA108" t="str">
            <v>Si</v>
          </cell>
          <cell r="CB108" t="str">
            <v>Si</v>
          </cell>
          <cell r="CC108" t="str">
            <v>Si</v>
          </cell>
          <cell r="CD108" t="str">
            <v>No</v>
          </cell>
          <cell r="CE108" t="str">
            <v>No</v>
          </cell>
          <cell r="CF108" t="str">
            <v>N.A.</v>
          </cell>
          <cell r="CG108" t="str">
            <v>N.A.</v>
          </cell>
          <cell r="CH108" t="str">
            <v>N.A.</v>
          </cell>
          <cell r="CI108" t="str">
            <v>N.A.</v>
          </cell>
          <cell r="CJ108" t="str">
            <v>N.A.</v>
          </cell>
          <cell r="CK108" t="str">
            <v>N.A.</v>
          </cell>
          <cell r="CL108" t="str">
            <v>N.A.</v>
          </cell>
          <cell r="CM108" t="str">
            <v>N.A.</v>
          </cell>
          <cell r="CN108" t="str">
            <v>N.A.</v>
          </cell>
          <cell r="CO108" t="str">
            <v>N.A.</v>
          </cell>
          <cell r="CP108" t="str">
            <v>N.A.</v>
          </cell>
          <cell r="CQ108" t="str">
            <v>N.A.</v>
          </cell>
          <cell r="CR108" t="str">
            <v>N.A.</v>
          </cell>
          <cell r="CS108" t="str">
            <v>N.A.</v>
          </cell>
          <cell r="CT108" t="str">
            <v>N.A.</v>
          </cell>
          <cell r="CU108">
            <v>9530317</v>
          </cell>
        </row>
        <row r="109">
          <cell r="J109" t="str">
            <v>CCEVeh106</v>
          </cell>
          <cell r="K109" t="str">
            <v>Entre 151 y 200</v>
          </cell>
          <cell r="L109">
            <v>153</v>
          </cell>
          <cell r="M109" t="str">
            <v>N.A.</v>
          </cell>
          <cell r="N109">
            <v>101600000</v>
          </cell>
          <cell r="O109" t="str">
            <v>N.A.</v>
          </cell>
          <cell r="P109" t="str">
            <v>Automático</v>
          </cell>
          <cell r="Q109" t="str">
            <v>Gasolina</v>
          </cell>
          <cell r="R109" t="str">
            <v>N.A.</v>
          </cell>
          <cell r="S109" t="str">
            <v>N.A.</v>
          </cell>
          <cell r="T109" t="str">
            <v>N.A.</v>
          </cell>
          <cell r="U109" t="str">
            <v>N.A.</v>
          </cell>
          <cell r="V109" t="str">
            <v>N.A.</v>
          </cell>
          <cell r="W109" t="str">
            <v>N.A.</v>
          </cell>
          <cell r="X109">
            <v>3</v>
          </cell>
          <cell r="Y109">
            <v>2.1999999999999999E-2</v>
          </cell>
          <cell r="Z109">
            <v>2.5999999999999999E-2</v>
          </cell>
          <cell r="AA109">
            <v>3.1E-2</v>
          </cell>
          <cell r="AB109">
            <v>3.2000000000000001E-2</v>
          </cell>
          <cell r="AC109">
            <v>3.3000000000000002E-2</v>
          </cell>
          <cell r="AD109">
            <v>3.4000000000000002E-2</v>
          </cell>
          <cell r="AE109" t="str">
            <v>Si</v>
          </cell>
          <cell r="AF109" t="str">
            <v>Si</v>
          </cell>
          <cell r="AG109" t="str">
            <v>Si</v>
          </cell>
          <cell r="AH109">
            <v>0.05</v>
          </cell>
          <cell r="AI109" t="str">
            <v>N.A.</v>
          </cell>
          <cell r="AJ109">
            <v>180000</v>
          </cell>
          <cell r="AK109">
            <v>0</v>
          </cell>
          <cell r="AL109" t="str">
            <v>N.A.</v>
          </cell>
          <cell r="AM109" t="str">
            <v>N.A.</v>
          </cell>
          <cell r="AN109">
            <v>6900000</v>
          </cell>
          <cell r="AO109">
            <v>0</v>
          </cell>
          <cell r="AP109">
            <v>0</v>
          </cell>
          <cell r="AQ109">
            <v>40000</v>
          </cell>
          <cell r="AR109">
            <v>0</v>
          </cell>
          <cell r="AS109" t="str">
            <v>N.A.</v>
          </cell>
          <cell r="AT109" t="str">
            <v>N.A.</v>
          </cell>
          <cell r="AU109" t="str">
            <v>N.A.</v>
          </cell>
          <cell r="AV109" t="str">
            <v>N.A.</v>
          </cell>
          <cell r="AW109" t="str">
            <v>N.A.</v>
          </cell>
          <cell r="AX109">
            <v>0</v>
          </cell>
          <cell r="AY109" t="str">
            <v>N.A.</v>
          </cell>
          <cell r="AZ109">
            <v>2390000</v>
          </cell>
          <cell r="BA109" t="str">
            <v>N.A.</v>
          </cell>
          <cell r="BB109">
            <v>0</v>
          </cell>
          <cell r="BC109">
            <v>1350000</v>
          </cell>
          <cell r="BD109">
            <v>700000</v>
          </cell>
          <cell r="BE109">
            <v>1050000</v>
          </cell>
          <cell r="BF109" t="str">
            <v>N.A.</v>
          </cell>
          <cell r="BG109">
            <v>2590000</v>
          </cell>
          <cell r="BH109">
            <v>59000</v>
          </cell>
          <cell r="BI109" t="str">
            <v>N.A.</v>
          </cell>
          <cell r="BJ109">
            <v>490000</v>
          </cell>
          <cell r="BK109" t="str">
            <v>N.A.</v>
          </cell>
          <cell r="BL109" t="str">
            <v>N.A.</v>
          </cell>
          <cell r="BM109" t="str">
            <v>N.A.</v>
          </cell>
          <cell r="BN109" t="str">
            <v>N.A.</v>
          </cell>
          <cell r="BO109">
            <v>89000</v>
          </cell>
          <cell r="BP109" t="str">
            <v>N.A.</v>
          </cell>
          <cell r="BQ109" t="str">
            <v>N.A.</v>
          </cell>
          <cell r="BR109" t="str">
            <v>N.A.</v>
          </cell>
          <cell r="BS109">
            <v>290000</v>
          </cell>
          <cell r="BT109" t="str">
            <v>N.A.</v>
          </cell>
          <cell r="BU109" t="str">
            <v>N.A.</v>
          </cell>
          <cell r="BV109" t="str">
            <v>N.A.</v>
          </cell>
          <cell r="BW109" t="str">
            <v>N.A.</v>
          </cell>
          <cell r="BX109" t="str">
            <v>N.A.</v>
          </cell>
          <cell r="BY109" t="str">
            <v>Si</v>
          </cell>
          <cell r="BZ109" t="str">
            <v>Si</v>
          </cell>
          <cell r="CA109" t="str">
            <v>Si</v>
          </cell>
          <cell r="CB109" t="str">
            <v>Si</v>
          </cell>
          <cell r="CC109" t="str">
            <v>Si</v>
          </cell>
          <cell r="CD109" t="str">
            <v>No</v>
          </cell>
          <cell r="CE109" t="str">
            <v>No</v>
          </cell>
          <cell r="CF109" t="str">
            <v>N.A.</v>
          </cell>
          <cell r="CG109" t="str">
            <v>N.A.</v>
          </cell>
          <cell r="CH109" t="str">
            <v>N.A.</v>
          </cell>
          <cell r="CI109" t="str">
            <v>N.A.</v>
          </cell>
          <cell r="CJ109" t="str">
            <v>N.A.</v>
          </cell>
          <cell r="CK109" t="str">
            <v>N.A.</v>
          </cell>
          <cell r="CL109" t="str">
            <v>N.A.</v>
          </cell>
          <cell r="CM109" t="str">
            <v>N.A.</v>
          </cell>
          <cell r="CN109" t="str">
            <v>N.A.</v>
          </cell>
          <cell r="CO109" t="str">
            <v>N.A.</v>
          </cell>
          <cell r="CP109" t="str">
            <v>N.A.</v>
          </cell>
          <cell r="CQ109" t="str">
            <v>N.A.</v>
          </cell>
          <cell r="CR109" t="str">
            <v>N.A.</v>
          </cell>
          <cell r="CS109" t="str">
            <v>N.A.</v>
          </cell>
          <cell r="CT109" t="str">
            <v>N.A.</v>
          </cell>
          <cell r="CU109">
            <v>9530317</v>
          </cell>
        </row>
        <row r="110">
          <cell r="J110" t="str">
            <v>CCEVeh107</v>
          </cell>
          <cell r="K110" t="str">
            <v>Entre 151 y 200</v>
          </cell>
          <cell r="L110">
            <v>186</v>
          </cell>
          <cell r="M110" t="str">
            <v>N.A.</v>
          </cell>
          <cell r="N110">
            <v>102900000</v>
          </cell>
          <cell r="O110" t="str">
            <v>N.A.</v>
          </cell>
          <cell r="P110" t="str">
            <v>Automático</v>
          </cell>
          <cell r="Q110" t="str">
            <v>Gasolina</v>
          </cell>
          <cell r="R110" t="str">
            <v>N.A.</v>
          </cell>
          <cell r="S110" t="str">
            <v>N.A.</v>
          </cell>
          <cell r="T110" t="str">
            <v>N.A.</v>
          </cell>
          <cell r="U110" t="str">
            <v>N.A.</v>
          </cell>
          <cell r="V110" t="str">
            <v>N.A.</v>
          </cell>
          <cell r="W110" t="str">
            <v>N.A.</v>
          </cell>
          <cell r="X110">
            <v>3</v>
          </cell>
          <cell r="Y110">
            <v>2.1999999999999999E-2</v>
          </cell>
          <cell r="Z110">
            <v>2.5999999999999999E-2</v>
          </cell>
          <cell r="AA110">
            <v>3.1E-2</v>
          </cell>
          <cell r="AB110">
            <v>3.2000000000000001E-2</v>
          </cell>
          <cell r="AC110">
            <v>3.3000000000000002E-2</v>
          </cell>
          <cell r="AD110">
            <v>3.4000000000000002E-2</v>
          </cell>
          <cell r="AE110" t="str">
            <v>Si</v>
          </cell>
          <cell r="AF110" t="str">
            <v>Si</v>
          </cell>
          <cell r="AG110" t="str">
            <v>Si</v>
          </cell>
          <cell r="AH110">
            <v>0.05</v>
          </cell>
          <cell r="AI110" t="str">
            <v>N.A.</v>
          </cell>
          <cell r="AJ110">
            <v>180000</v>
          </cell>
          <cell r="AK110">
            <v>0</v>
          </cell>
          <cell r="AL110" t="str">
            <v>N.A.</v>
          </cell>
          <cell r="AM110" t="str">
            <v>N.A.</v>
          </cell>
          <cell r="AN110">
            <v>6900000</v>
          </cell>
          <cell r="AO110">
            <v>0</v>
          </cell>
          <cell r="AP110">
            <v>0</v>
          </cell>
          <cell r="AQ110">
            <v>40000</v>
          </cell>
          <cell r="AR110">
            <v>0</v>
          </cell>
          <cell r="AS110" t="str">
            <v>N.A.</v>
          </cell>
          <cell r="AT110" t="str">
            <v>N.A.</v>
          </cell>
          <cell r="AU110" t="str">
            <v>N.A.</v>
          </cell>
          <cell r="AV110" t="str">
            <v>N.A.</v>
          </cell>
          <cell r="AW110" t="str">
            <v>N.A.</v>
          </cell>
          <cell r="AX110">
            <v>0</v>
          </cell>
          <cell r="AY110" t="str">
            <v>N.A.</v>
          </cell>
          <cell r="AZ110">
            <v>2390000</v>
          </cell>
          <cell r="BA110" t="str">
            <v>N.A.</v>
          </cell>
          <cell r="BB110">
            <v>0</v>
          </cell>
          <cell r="BC110">
            <v>1350000</v>
          </cell>
          <cell r="BD110">
            <v>700000</v>
          </cell>
          <cell r="BE110">
            <v>1050000</v>
          </cell>
          <cell r="BF110" t="str">
            <v>N.A.</v>
          </cell>
          <cell r="BG110">
            <v>2590000</v>
          </cell>
          <cell r="BH110">
            <v>59000</v>
          </cell>
          <cell r="BI110" t="str">
            <v>N.A.</v>
          </cell>
          <cell r="BJ110">
            <v>490000</v>
          </cell>
          <cell r="BK110" t="str">
            <v>N.A.</v>
          </cell>
          <cell r="BL110" t="str">
            <v>N.A.</v>
          </cell>
          <cell r="BM110" t="str">
            <v>N.A.</v>
          </cell>
          <cell r="BN110" t="str">
            <v>N.A.</v>
          </cell>
          <cell r="BO110">
            <v>89000</v>
          </cell>
          <cell r="BP110" t="str">
            <v>N.A.</v>
          </cell>
          <cell r="BQ110" t="str">
            <v>N.A.</v>
          </cell>
          <cell r="BR110" t="str">
            <v>N.A.</v>
          </cell>
          <cell r="BS110">
            <v>290000</v>
          </cell>
          <cell r="BT110" t="str">
            <v>N.A.</v>
          </cell>
          <cell r="BU110" t="str">
            <v>N.A.</v>
          </cell>
          <cell r="BV110" t="str">
            <v>N.A.</v>
          </cell>
          <cell r="BW110" t="str">
            <v>N.A.</v>
          </cell>
          <cell r="BX110" t="str">
            <v>N.A.</v>
          </cell>
          <cell r="BY110" t="str">
            <v>Si</v>
          </cell>
          <cell r="BZ110" t="str">
            <v>Si</v>
          </cell>
          <cell r="CA110" t="str">
            <v>Si</v>
          </cell>
          <cell r="CB110" t="str">
            <v>Si</v>
          </cell>
          <cell r="CC110" t="str">
            <v>Si</v>
          </cell>
          <cell r="CD110" t="str">
            <v>No</v>
          </cell>
          <cell r="CE110" t="str">
            <v>No</v>
          </cell>
          <cell r="CF110" t="str">
            <v>N.A.</v>
          </cell>
          <cell r="CG110" t="str">
            <v>N.A.</v>
          </cell>
          <cell r="CH110" t="str">
            <v>N.A.</v>
          </cell>
          <cell r="CI110" t="str">
            <v>N.A.</v>
          </cell>
          <cell r="CJ110" t="str">
            <v>N.A.</v>
          </cell>
          <cell r="CK110" t="str">
            <v>N.A.</v>
          </cell>
          <cell r="CL110" t="str">
            <v>N.A.</v>
          </cell>
          <cell r="CM110" t="str">
            <v>N.A.</v>
          </cell>
          <cell r="CN110" t="str">
            <v>N.A.</v>
          </cell>
          <cell r="CO110" t="str">
            <v>N.A.</v>
          </cell>
          <cell r="CP110" t="str">
            <v>N.A.</v>
          </cell>
          <cell r="CQ110" t="str">
            <v>N.A.</v>
          </cell>
          <cell r="CR110" t="str">
            <v>N.A.</v>
          </cell>
          <cell r="CS110" t="str">
            <v>N.A.</v>
          </cell>
          <cell r="CT110" t="str">
            <v>N.A.</v>
          </cell>
          <cell r="CU110">
            <v>9530317</v>
          </cell>
        </row>
        <row r="111">
          <cell r="J111" t="str">
            <v>CCEVeh108</v>
          </cell>
          <cell r="K111" t="str">
            <v>Entre 151 y 200</v>
          </cell>
          <cell r="L111">
            <v>186</v>
          </cell>
          <cell r="M111" t="str">
            <v>N.A.</v>
          </cell>
          <cell r="N111">
            <v>107200000</v>
          </cell>
          <cell r="O111" t="str">
            <v>N.A.</v>
          </cell>
          <cell r="P111" t="str">
            <v>Automático</v>
          </cell>
          <cell r="Q111" t="str">
            <v>Gasolina</v>
          </cell>
          <cell r="R111" t="str">
            <v>N.A.</v>
          </cell>
          <cell r="S111" t="str">
            <v>N.A.</v>
          </cell>
          <cell r="T111" t="str">
            <v>N.A.</v>
          </cell>
          <cell r="U111" t="str">
            <v>N.A.</v>
          </cell>
          <cell r="V111" t="str">
            <v>N.A.</v>
          </cell>
          <cell r="W111" t="str">
            <v>N.A.</v>
          </cell>
          <cell r="X111">
            <v>3</v>
          </cell>
          <cell r="Y111">
            <v>2.1999999999999999E-2</v>
          </cell>
          <cell r="Z111">
            <v>2.5999999999999999E-2</v>
          </cell>
          <cell r="AA111">
            <v>3.1E-2</v>
          </cell>
          <cell r="AB111">
            <v>3.2000000000000001E-2</v>
          </cell>
          <cell r="AC111">
            <v>3.3000000000000002E-2</v>
          </cell>
          <cell r="AD111">
            <v>3.4000000000000002E-2</v>
          </cell>
          <cell r="AE111" t="str">
            <v>Si</v>
          </cell>
          <cell r="AF111" t="str">
            <v>Si</v>
          </cell>
          <cell r="AG111" t="str">
            <v>Si</v>
          </cell>
          <cell r="AH111">
            <v>0.05</v>
          </cell>
          <cell r="AI111" t="str">
            <v>N.A.</v>
          </cell>
          <cell r="AJ111">
            <v>180000</v>
          </cell>
          <cell r="AK111">
            <v>0</v>
          </cell>
          <cell r="AL111" t="str">
            <v>N.A.</v>
          </cell>
          <cell r="AM111" t="str">
            <v>N.A.</v>
          </cell>
          <cell r="AN111">
            <v>6900000</v>
          </cell>
          <cell r="AO111">
            <v>0</v>
          </cell>
          <cell r="AP111">
            <v>0</v>
          </cell>
          <cell r="AQ111">
            <v>40000</v>
          </cell>
          <cell r="AR111">
            <v>0</v>
          </cell>
          <cell r="AS111" t="str">
            <v>N.A.</v>
          </cell>
          <cell r="AT111" t="str">
            <v>N.A.</v>
          </cell>
          <cell r="AU111" t="str">
            <v>N.A.</v>
          </cell>
          <cell r="AV111" t="str">
            <v>N.A.</v>
          </cell>
          <cell r="AW111" t="str">
            <v>N.A.</v>
          </cell>
          <cell r="AX111">
            <v>0</v>
          </cell>
          <cell r="AY111" t="str">
            <v>N.A.</v>
          </cell>
          <cell r="AZ111">
            <v>2390000</v>
          </cell>
          <cell r="BA111" t="str">
            <v>N.A.</v>
          </cell>
          <cell r="BB111">
            <v>0</v>
          </cell>
          <cell r="BC111">
            <v>1350000</v>
          </cell>
          <cell r="BD111">
            <v>700000</v>
          </cell>
          <cell r="BE111">
            <v>1050000</v>
          </cell>
          <cell r="BF111" t="str">
            <v>N.A.</v>
          </cell>
          <cell r="BG111">
            <v>2590000</v>
          </cell>
          <cell r="BH111">
            <v>59000</v>
          </cell>
          <cell r="BI111" t="str">
            <v>N.A.</v>
          </cell>
          <cell r="BJ111">
            <v>490000</v>
          </cell>
          <cell r="BK111" t="str">
            <v>N.A.</v>
          </cell>
          <cell r="BL111" t="str">
            <v>N.A.</v>
          </cell>
          <cell r="BM111" t="str">
            <v>N.A.</v>
          </cell>
          <cell r="BN111" t="str">
            <v>N.A.</v>
          </cell>
          <cell r="BO111">
            <v>89000</v>
          </cell>
          <cell r="BP111" t="str">
            <v>N.A.</v>
          </cell>
          <cell r="BQ111" t="str">
            <v>N.A.</v>
          </cell>
          <cell r="BR111" t="str">
            <v>N.A.</v>
          </cell>
          <cell r="BS111">
            <v>290000</v>
          </cell>
          <cell r="BT111" t="str">
            <v>N.A.</v>
          </cell>
          <cell r="BU111" t="str">
            <v>N.A.</v>
          </cell>
          <cell r="BV111" t="str">
            <v>N.A.</v>
          </cell>
          <cell r="BW111" t="str">
            <v>N.A.</v>
          </cell>
          <cell r="BX111" t="str">
            <v>N.A.</v>
          </cell>
          <cell r="BY111" t="str">
            <v>Si</v>
          </cell>
          <cell r="BZ111" t="str">
            <v>Si</v>
          </cell>
          <cell r="CA111" t="str">
            <v>Si</v>
          </cell>
          <cell r="CB111" t="str">
            <v>Si</v>
          </cell>
          <cell r="CC111" t="str">
            <v>Si</v>
          </cell>
          <cell r="CD111" t="str">
            <v>No</v>
          </cell>
          <cell r="CE111" t="str">
            <v>No</v>
          </cell>
          <cell r="CF111" t="str">
            <v>N.A.</v>
          </cell>
          <cell r="CG111" t="str">
            <v>N.A.</v>
          </cell>
          <cell r="CH111" t="str">
            <v>N.A.</v>
          </cell>
          <cell r="CI111" t="str">
            <v>N.A.</v>
          </cell>
          <cell r="CJ111" t="str">
            <v>N.A.</v>
          </cell>
          <cell r="CK111" t="str">
            <v>N.A.</v>
          </cell>
          <cell r="CL111" t="str">
            <v>N.A.</v>
          </cell>
          <cell r="CM111" t="str">
            <v>N.A.</v>
          </cell>
          <cell r="CN111" t="str">
            <v>N.A.</v>
          </cell>
          <cell r="CO111" t="str">
            <v>N.A.</v>
          </cell>
          <cell r="CP111" t="str">
            <v>N.A.</v>
          </cell>
          <cell r="CQ111" t="str">
            <v>N.A.</v>
          </cell>
          <cell r="CR111" t="str">
            <v>N.A.</v>
          </cell>
          <cell r="CS111" t="str">
            <v>N.A.</v>
          </cell>
          <cell r="CT111" t="str">
            <v>N.A.</v>
          </cell>
          <cell r="CU111">
            <v>9530317</v>
          </cell>
        </row>
        <row r="112">
          <cell r="J112" t="str">
            <v>CCEVeh109</v>
          </cell>
          <cell r="K112" t="str">
            <v>Entre 151 y 200</v>
          </cell>
          <cell r="L112">
            <v>168</v>
          </cell>
          <cell r="M112" t="str">
            <v>N.A.</v>
          </cell>
          <cell r="N112">
            <v>84200000</v>
          </cell>
          <cell r="O112" t="str">
            <v>N.A.</v>
          </cell>
          <cell r="P112" t="str">
            <v>Automático</v>
          </cell>
          <cell r="Q112" t="str">
            <v>Gasolina</v>
          </cell>
          <cell r="R112" t="str">
            <v>N.A.</v>
          </cell>
          <cell r="S112" t="str">
            <v>N.A.</v>
          </cell>
          <cell r="T112" t="str">
            <v>N.A.</v>
          </cell>
          <cell r="U112" t="str">
            <v>N.A.</v>
          </cell>
          <cell r="V112" t="str">
            <v>N.A.</v>
          </cell>
          <cell r="W112" t="str">
            <v>N.A.</v>
          </cell>
          <cell r="X112">
            <v>2</v>
          </cell>
          <cell r="Y112">
            <v>0</v>
          </cell>
          <cell r="Z112">
            <v>0</v>
          </cell>
          <cell r="AA112">
            <v>0</v>
          </cell>
          <cell r="AB112">
            <v>5.0000000000000001E-3</v>
          </cell>
          <cell r="AC112">
            <v>0.01</v>
          </cell>
          <cell r="AD112">
            <v>1.2999999999999999E-2</v>
          </cell>
          <cell r="AE112" t="str">
            <v>Si</v>
          </cell>
          <cell r="AF112" t="str">
            <v>Si</v>
          </cell>
          <cell r="AG112" t="str">
            <v>Si</v>
          </cell>
          <cell r="AH112">
            <v>1</v>
          </cell>
          <cell r="AI112">
            <v>6500000</v>
          </cell>
          <cell r="AJ112">
            <v>234393</v>
          </cell>
          <cell r="AK112">
            <v>265722</v>
          </cell>
          <cell r="AL112" t="str">
            <v>N.A.</v>
          </cell>
          <cell r="AM112" t="str">
            <v>N.A.</v>
          </cell>
          <cell r="AN112">
            <v>7735000</v>
          </cell>
          <cell r="AO112">
            <v>0</v>
          </cell>
          <cell r="AP112">
            <v>0</v>
          </cell>
          <cell r="AQ112" t="str">
            <v>N.A.</v>
          </cell>
          <cell r="AR112">
            <v>671117</v>
          </cell>
          <cell r="AS112" t="str">
            <v>N.A.</v>
          </cell>
          <cell r="AT112" t="str">
            <v>N.A.</v>
          </cell>
          <cell r="AU112" t="str">
            <v>N.A.</v>
          </cell>
          <cell r="AV112" t="str">
            <v>N.A.</v>
          </cell>
          <cell r="AW112" t="str">
            <v>N.A.</v>
          </cell>
          <cell r="AX112" t="str">
            <v>N.A.</v>
          </cell>
          <cell r="AY112" t="str">
            <v>N.A.</v>
          </cell>
          <cell r="AZ112">
            <v>2434090</v>
          </cell>
          <cell r="BA112">
            <v>2524242</v>
          </cell>
          <cell r="BB112">
            <v>0</v>
          </cell>
          <cell r="BC112">
            <v>0</v>
          </cell>
          <cell r="BD112" t="str">
            <v>N.A.</v>
          </cell>
          <cell r="BE112" t="str">
            <v>N.A.</v>
          </cell>
          <cell r="BF112">
            <v>493750</v>
          </cell>
          <cell r="BG112">
            <v>1081000</v>
          </cell>
          <cell r="BH112">
            <v>100757</v>
          </cell>
          <cell r="BI112">
            <v>800000</v>
          </cell>
          <cell r="BJ112">
            <v>937575</v>
          </cell>
          <cell r="BK112" t="str">
            <v>N.A.</v>
          </cell>
          <cell r="BL112" t="str">
            <v>N.A.</v>
          </cell>
          <cell r="BM112" t="str">
            <v>N.A.</v>
          </cell>
          <cell r="BN112">
            <v>5200000</v>
          </cell>
          <cell r="BO112">
            <v>51970</v>
          </cell>
          <cell r="BP112" t="str">
            <v>N.A.</v>
          </cell>
          <cell r="BQ112" t="str">
            <v>N.A.</v>
          </cell>
          <cell r="BR112">
            <v>0</v>
          </cell>
          <cell r="BS112">
            <v>344273</v>
          </cell>
          <cell r="BT112" t="str">
            <v>N.A.</v>
          </cell>
          <cell r="BU112" t="str">
            <v>N.A.</v>
          </cell>
          <cell r="BV112" t="str">
            <v>N.A.</v>
          </cell>
          <cell r="BW112" t="str">
            <v>N.A.</v>
          </cell>
          <cell r="BX112" t="str">
            <v>N.A.</v>
          </cell>
          <cell r="BY112" t="str">
            <v>Si</v>
          </cell>
          <cell r="BZ112" t="str">
            <v>Si</v>
          </cell>
          <cell r="CA112" t="str">
            <v>No</v>
          </cell>
          <cell r="CB112" t="str">
            <v>Si</v>
          </cell>
          <cell r="CC112" t="str">
            <v>No</v>
          </cell>
          <cell r="CD112" t="str">
            <v>No</v>
          </cell>
          <cell r="CE112" t="str">
            <v>No</v>
          </cell>
          <cell r="CF112" t="str">
            <v>N.A.</v>
          </cell>
          <cell r="CG112" t="str">
            <v>N.A.</v>
          </cell>
          <cell r="CH112" t="str">
            <v>N.A.</v>
          </cell>
          <cell r="CI112" t="str">
            <v>N.A.</v>
          </cell>
          <cell r="CJ112" t="str">
            <v>N.A.</v>
          </cell>
          <cell r="CK112" t="str">
            <v>N.A.</v>
          </cell>
          <cell r="CL112" t="str">
            <v>N.A.</v>
          </cell>
          <cell r="CM112" t="str">
            <v>N.A.</v>
          </cell>
          <cell r="CN112" t="str">
            <v>N.A.</v>
          </cell>
          <cell r="CO112" t="str">
            <v>N.A.</v>
          </cell>
          <cell r="CP112" t="str">
            <v>N.A.</v>
          </cell>
          <cell r="CQ112" t="str">
            <v>N.A.</v>
          </cell>
          <cell r="CR112" t="str">
            <v>N.A.</v>
          </cell>
          <cell r="CS112" t="str">
            <v>N.A.</v>
          </cell>
          <cell r="CT112" t="str">
            <v>N.A.</v>
          </cell>
          <cell r="CU112">
            <v>13200000</v>
          </cell>
        </row>
        <row r="113">
          <cell r="J113" t="str">
            <v>CCEVeh110</v>
          </cell>
          <cell r="K113" t="str">
            <v>Entre 151 y 200</v>
          </cell>
          <cell r="L113">
            <v>168</v>
          </cell>
          <cell r="M113" t="str">
            <v>N.A.</v>
          </cell>
          <cell r="N113">
            <v>95200000</v>
          </cell>
          <cell r="O113" t="str">
            <v>N.A.</v>
          </cell>
          <cell r="P113" t="str">
            <v>Automático</v>
          </cell>
          <cell r="Q113" t="str">
            <v>Gasolina</v>
          </cell>
          <cell r="R113" t="str">
            <v>N.A.</v>
          </cell>
          <cell r="S113" t="str">
            <v>N.A.</v>
          </cell>
          <cell r="T113" t="str">
            <v>N.A.</v>
          </cell>
          <cell r="U113" t="str">
            <v>N.A.</v>
          </cell>
          <cell r="V113" t="str">
            <v>N.A.</v>
          </cell>
          <cell r="W113" t="str">
            <v>N.A.</v>
          </cell>
          <cell r="X113">
            <v>2</v>
          </cell>
          <cell r="Y113">
            <v>0</v>
          </cell>
          <cell r="Z113">
            <v>0</v>
          </cell>
          <cell r="AA113">
            <v>0</v>
          </cell>
          <cell r="AB113">
            <v>5.0000000000000001E-3</v>
          </cell>
          <cell r="AC113">
            <v>0.01</v>
          </cell>
          <cell r="AD113">
            <v>1.2999999999999999E-2</v>
          </cell>
          <cell r="AE113" t="str">
            <v>Si</v>
          </cell>
          <cell r="AF113" t="str">
            <v>Si</v>
          </cell>
          <cell r="AG113" t="str">
            <v>Si</v>
          </cell>
          <cell r="AH113">
            <v>1</v>
          </cell>
          <cell r="AI113">
            <v>6500000</v>
          </cell>
          <cell r="AJ113">
            <v>234393</v>
          </cell>
          <cell r="AK113">
            <v>265722</v>
          </cell>
          <cell r="AL113" t="str">
            <v>N.A.</v>
          </cell>
          <cell r="AM113" t="str">
            <v>N.A.</v>
          </cell>
          <cell r="AN113">
            <v>7735000</v>
          </cell>
          <cell r="AO113">
            <v>0</v>
          </cell>
          <cell r="AP113">
            <v>0</v>
          </cell>
          <cell r="AQ113" t="str">
            <v>N.A.</v>
          </cell>
          <cell r="AR113">
            <v>0</v>
          </cell>
          <cell r="AS113" t="str">
            <v>N.A.</v>
          </cell>
          <cell r="AT113" t="str">
            <v>N.A.</v>
          </cell>
          <cell r="AU113" t="str">
            <v>N.A.</v>
          </cell>
          <cell r="AV113" t="str">
            <v>N.A.</v>
          </cell>
          <cell r="AW113" t="str">
            <v>N.A.</v>
          </cell>
          <cell r="AX113" t="str">
            <v>N.A.</v>
          </cell>
          <cell r="AY113" t="str">
            <v>N.A.</v>
          </cell>
          <cell r="AZ113">
            <v>2434090</v>
          </cell>
          <cell r="BA113">
            <v>2524242</v>
          </cell>
          <cell r="BB113">
            <v>0</v>
          </cell>
          <cell r="BC113">
            <v>0</v>
          </cell>
          <cell r="BD113" t="str">
            <v>N.A.</v>
          </cell>
          <cell r="BE113" t="str">
            <v>N.A.</v>
          </cell>
          <cell r="BF113" t="str">
            <v>N.A.</v>
          </cell>
          <cell r="BG113">
            <v>1081000</v>
          </cell>
          <cell r="BH113">
            <v>100757</v>
          </cell>
          <cell r="BI113">
            <v>800000</v>
          </cell>
          <cell r="BJ113">
            <v>937575</v>
          </cell>
          <cell r="BK113" t="str">
            <v>N.A.</v>
          </cell>
          <cell r="BL113" t="str">
            <v>N.A.</v>
          </cell>
          <cell r="BM113" t="str">
            <v>N.A.</v>
          </cell>
          <cell r="BN113">
            <v>5200000</v>
          </cell>
          <cell r="BO113">
            <v>51970</v>
          </cell>
          <cell r="BP113" t="str">
            <v>N.A.</v>
          </cell>
          <cell r="BQ113" t="str">
            <v>N.A.</v>
          </cell>
          <cell r="BR113">
            <v>0</v>
          </cell>
          <cell r="BS113">
            <v>344273</v>
          </cell>
          <cell r="BT113" t="str">
            <v>N.A.</v>
          </cell>
          <cell r="BU113" t="str">
            <v>N.A.</v>
          </cell>
          <cell r="BV113" t="str">
            <v>N.A.</v>
          </cell>
          <cell r="BW113" t="str">
            <v>N.A.</v>
          </cell>
          <cell r="BX113" t="str">
            <v>N.A.</v>
          </cell>
          <cell r="BY113" t="str">
            <v>Si</v>
          </cell>
          <cell r="BZ113" t="str">
            <v>Si</v>
          </cell>
          <cell r="CA113" t="str">
            <v>No</v>
          </cell>
          <cell r="CB113" t="str">
            <v>Si</v>
          </cell>
          <cell r="CC113" t="str">
            <v>No</v>
          </cell>
          <cell r="CD113" t="str">
            <v>No</v>
          </cell>
          <cell r="CE113" t="str">
            <v>No</v>
          </cell>
          <cell r="CF113" t="str">
            <v>N.A.</v>
          </cell>
          <cell r="CG113" t="str">
            <v>N.A.</v>
          </cell>
          <cell r="CH113" t="str">
            <v>N.A.</v>
          </cell>
          <cell r="CI113" t="str">
            <v>N.A.</v>
          </cell>
          <cell r="CJ113" t="str">
            <v>N.A.</v>
          </cell>
          <cell r="CK113" t="str">
            <v>N.A.</v>
          </cell>
          <cell r="CL113" t="str">
            <v>N.A.</v>
          </cell>
          <cell r="CM113" t="str">
            <v>N.A.</v>
          </cell>
          <cell r="CN113" t="str">
            <v>N.A.</v>
          </cell>
          <cell r="CO113" t="str">
            <v>N.A.</v>
          </cell>
          <cell r="CP113" t="str">
            <v>N.A.</v>
          </cell>
          <cell r="CQ113" t="str">
            <v>N.A.</v>
          </cell>
          <cell r="CR113" t="str">
            <v>N.A.</v>
          </cell>
          <cell r="CS113" t="str">
            <v>N.A.</v>
          </cell>
          <cell r="CT113" t="str">
            <v>N.A.</v>
          </cell>
          <cell r="CU113">
            <v>13200000</v>
          </cell>
        </row>
        <row r="114">
          <cell r="J114" t="str">
            <v>CCEVeh111</v>
          </cell>
          <cell r="K114" t="str">
            <v>Menor a 100</v>
          </cell>
          <cell r="L114">
            <v>84</v>
          </cell>
          <cell r="M114" t="str">
            <v>N.A.</v>
          </cell>
          <cell r="N114">
            <v>44000000</v>
          </cell>
          <cell r="O114" t="str">
            <v>N.A.</v>
          </cell>
          <cell r="P114" t="str">
            <v>Mecánico</v>
          </cell>
          <cell r="Q114" t="str">
            <v>Gasolina</v>
          </cell>
          <cell r="R114" t="str">
            <v>N.A.</v>
          </cell>
          <cell r="S114" t="str">
            <v>N.A.</v>
          </cell>
          <cell r="T114" t="str">
            <v>N.A.</v>
          </cell>
          <cell r="U114" t="str">
            <v>N.A.</v>
          </cell>
          <cell r="V114" t="str">
            <v>N.A.</v>
          </cell>
          <cell r="W114" t="str">
            <v>N.A.</v>
          </cell>
          <cell r="X114">
            <v>1</v>
          </cell>
          <cell r="Y114">
            <v>0.03</v>
          </cell>
          <cell r="Z114">
            <v>0.03</v>
          </cell>
          <cell r="AA114">
            <v>0.04</v>
          </cell>
          <cell r="AB114">
            <v>4.4999999999999998E-2</v>
          </cell>
          <cell r="AC114">
            <v>0.05</v>
          </cell>
          <cell r="AD114">
            <v>5.5E-2</v>
          </cell>
          <cell r="AE114" t="str">
            <v>Si</v>
          </cell>
          <cell r="AF114" t="str">
            <v>Si</v>
          </cell>
          <cell r="AG114" t="str">
            <v>Si</v>
          </cell>
          <cell r="AH114">
            <v>1</v>
          </cell>
          <cell r="AI114">
            <v>9900000</v>
          </cell>
          <cell r="AJ114">
            <v>250000</v>
          </cell>
          <cell r="AK114">
            <v>850000</v>
          </cell>
          <cell r="AL114" t="str">
            <v>N.A.</v>
          </cell>
          <cell r="AM114" t="str">
            <v>N.A.</v>
          </cell>
          <cell r="AN114">
            <v>7000000</v>
          </cell>
          <cell r="AO114" t="str">
            <v>N.A.</v>
          </cell>
          <cell r="AP114">
            <v>500000</v>
          </cell>
          <cell r="AQ114">
            <v>250000</v>
          </cell>
          <cell r="AR114" t="str">
            <v>N.A.</v>
          </cell>
          <cell r="AS114" t="str">
            <v>N.A.</v>
          </cell>
          <cell r="AT114" t="str">
            <v>N.A.</v>
          </cell>
          <cell r="AU114" t="str">
            <v>N.A.</v>
          </cell>
          <cell r="AV114" t="str">
            <v>N.A.</v>
          </cell>
          <cell r="AW114" t="str">
            <v>N.A.</v>
          </cell>
          <cell r="AX114">
            <v>1900000</v>
          </cell>
          <cell r="AY114">
            <v>1900000</v>
          </cell>
          <cell r="AZ114">
            <v>1600000</v>
          </cell>
          <cell r="BA114">
            <v>1600000</v>
          </cell>
          <cell r="BB114" t="str">
            <v>N.A.</v>
          </cell>
          <cell r="BC114">
            <v>1300000</v>
          </cell>
          <cell r="BD114">
            <v>300000</v>
          </cell>
          <cell r="BE114">
            <v>1200000</v>
          </cell>
          <cell r="BF114">
            <v>800000</v>
          </cell>
          <cell r="BG114">
            <v>2800000</v>
          </cell>
          <cell r="BH114">
            <v>100000</v>
          </cell>
          <cell r="BI114">
            <v>2600000</v>
          </cell>
          <cell r="BJ114">
            <v>600000</v>
          </cell>
          <cell r="BK114" t="str">
            <v>N.A.</v>
          </cell>
          <cell r="BL114" t="str">
            <v>N.A.</v>
          </cell>
          <cell r="BM114" t="str">
            <v>N.A.</v>
          </cell>
          <cell r="BN114">
            <v>2200000</v>
          </cell>
          <cell r="BO114">
            <v>200000</v>
          </cell>
          <cell r="BP114">
            <v>2000000</v>
          </cell>
          <cell r="BQ114">
            <v>6500000</v>
          </cell>
          <cell r="BR114" t="str">
            <v>N.A.</v>
          </cell>
          <cell r="BS114">
            <v>800000</v>
          </cell>
          <cell r="BT114">
            <v>0</v>
          </cell>
          <cell r="BU114">
            <v>0</v>
          </cell>
          <cell r="BV114">
            <v>5000000</v>
          </cell>
          <cell r="BW114">
            <v>7000000</v>
          </cell>
          <cell r="BX114">
            <v>10000000</v>
          </cell>
          <cell r="BY114" t="str">
            <v>No</v>
          </cell>
          <cell r="BZ114" t="str">
            <v>No</v>
          </cell>
          <cell r="CA114" t="str">
            <v>No</v>
          </cell>
          <cell r="CB114" t="str">
            <v>Si</v>
          </cell>
          <cell r="CC114" t="str">
            <v>Si</v>
          </cell>
          <cell r="CD114" t="str">
            <v>Si</v>
          </cell>
          <cell r="CE114" t="str">
            <v>No</v>
          </cell>
          <cell r="CF114" t="str">
            <v>N.A.</v>
          </cell>
          <cell r="CG114" t="str">
            <v>N.A.</v>
          </cell>
          <cell r="CH114" t="str">
            <v>N.A.</v>
          </cell>
          <cell r="CI114" t="str">
            <v>N.A.</v>
          </cell>
          <cell r="CJ114" t="str">
            <v>N.A.</v>
          </cell>
          <cell r="CK114" t="str">
            <v>N.A.</v>
          </cell>
          <cell r="CL114" t="str">
            <v>N.A.</v>
          </cell>
          <cell r="CM114" t="str">
            <v>N.A.</v>
          </cell>
          <cell r="CN114" t="str">
            <v>N.A.</v>
          </cell>
          <cell r="CO114" t="str">
            <v>N.A.</v>
          </cell>
          <cell r="CP114" t="str">
            <v>N.A.</v>
          </cell>
          <cell r="CQ114" t="str">
            <v>N.A.</v>
          </cell>
          <cell r="CR114" t="str">
            <v>N.A.</v>
          </cell>
          <cell r="CS114" t="str">
            <v>N.A.</v>
          </cell>
          <cell r="CT114" t="str">
            <v>N.A.</v>
          </cell>
          <cell r="CU114">
            <v>3208121</v>
          </cell>
        </row>
        <row r="115">
          <cell r="J115" t="str">
            <v>CCEVeh112</v>
          </cell>
          <cell r="K115" t="str">
            <v>Menor a 100</v>
          </cell>
          <cell r="L115">
            <v>84</v>
          </cell>
          <cell r="M115" t="str">
            <v>N.A.</v>
          </cell>
          <cell r="N115">
            <v>47000000</v>
          </cell>
          <cell r="O115" t="str">
            <v>N.A.</v>
          </cell>
          <cell r="P115" t="str">
            <v>Mecánico</v>
          </cell>
          <cell r="Q115" t="str">
            <v>Gasolina</v>
          </cell>
          <cell r="R115" t="str">
            <v>N.A.</v>
          </cell>
          <cell r="S115" t="str">
            <v>N.A.</v>
          </cell>
          <cell r="T115" t="str">
            <v>N.A.</v>
          </cell>
          <cell r="U115" t="str">
            <v>N.A.</v>
          </cell>
          <cell r="V115" t="str">
            <v>N.A.</v>
          </cell>
          <cell r="W115" t="str">
            <v>N.A.</v>
          </cell>
          <cell r="X115">
            <v>1</v>
          </cell>
          <cell r="Y115">
            <v>0.03</v>
          </cell>
          <cell r="Z115">
            <v>0.03</v>
          </cell>
          <cell r="AA115">
            <v>0.04</v>
          </cell>
          <cell r="AB115">
            <v>4.4999999999999998E-2</v>
          </cell>
          <cell r="AC115">
            <v>0.05</v>
          </cell>
          <cell r="AD115">
            <v>5.5E-2</v>
          </cell>
          <cell r="AE115" t="str">
            <v>Si</v>
          </cell>
          <cell r="AF115" t="str">
            <v>Si</v>
          </cell>
          <cell r="AG115" t="str">
            <v>Si</v>
          </cell>
          <cell r="AH115">
            <v>1</v>
          </cell>
          <cell r="AI115">
            <v>9900000</v>
          </cell>
          <cell r="AJ115">
            <v>250000</v>
          </cell>
          <cell r="AK115">
            <v>850000</v>
          </cell>
          <cell r="AL115" t="str">
            <v>N.A.</v>
          </cell>
          <cell r="AM115" t="str">
            <v>N.A.</v>
          </cell>
          <cell r="AN115">
            <v>7000000</v>
          </cell>
          <cell r="AO115" t="str">
            <v>N.A.</v>
          </cell>
          <cell r="AP115">
            <v>500000</v>
          </cell>
          <cell r="AQ115">
            <v>250000</v>
          </cell>
          <cell r="AR115" t="str">
            <v>N.A.</v>
          </cell>
          <cell r="AS115" t="str">
            <v>N.A.</v>
          </cell>
          <cell r="AT115" t="str">
            <v>N.A.</v>
          </cell>
          <cell r="AU115" t="str">
            <v>N.A.</v>
          </cell>
          <cell r="AV115" t="str">
            <v>N.A.</v>
          </cell>
          <cell r="AW115" t="str">
            <v>N.A.</v>
          </cell>
          <cell r="AX115">
            <v>1900000</v>
          </cell>
          <cell r="AY115">
            <v>1900000</v>
          </cell>
          <cell r="AZ115">
            <v>1600000</v>
          </cell>
          <cell r="BA115">
            <v>1600000</v>
          </cell>
          <cell r="BB115" t="str">
            <v>N.A.</v>
          </cell>
          <cell r="BC115">
            <v>1300000</v>
          </cell>
          <cell r="BD115">
            <v>300000</v>
          </cell>
          <cell r="BE115">
            <v>1200000</v>
          </cell>
          <cell r="BF115">
            <v>800000</v>
          </cell>
          <cell r="BG115">
            <v>2800000</v>
          </cell>
          <cell r="BH115">
            <v>100000</v>
          </cell>
          <cell r="BI115">
            <v>2600000</v>
          </cell>
          <cell r="BJ115">
            <v>600000</v>
          </cell>
          <cell r="BK115" t="str">
            <v>N.A.</v>
          </cell>
          <cell r="BL115" t="str">
            <v>N.A.</v>
          </cell>
          <cell r="BM115" t="str">
            <v>N.A.</v>
          </cell>
          <cell r="BN115">
            <v>2200000</v>
          </cell>
          <cell r="BO115">
            <v>200000</v>
          </cell>
          <cell r="BP115">
            <v>2000000</v>
          </cell>
          <cell r="BQ115">
            <v>6500000</v>
          </cell>
          <cell r="BR115" t="str">
            <v>N.A.</v>
          </cell>
          <cell r="BS115">
            <v>800000</v>
          </cell>
          <cell r="BT115">
            <v>0</v>
          </cell>
          <cell r="BU115">
            <v>0</v>
          </cell>
          <cell r="BV115">
            <v>5000000</v>
          </cell>
          <cell r="BW115">
            <v>7000000</v>
          </cell>
          <cell r="BX115">
            <v>10000000</v>
          </cell>
          <cell r="BY115" t="str">
            <v>No</v>
          </cell>
          <cell r="BZ115" t="str">
            <v>No</v>
          </cell>
          <cell r="CA115" t="str">
            <v>No</v>
          </cell>
          <cell r="CB115" t="str">
            <v>Si</v>
          </cell>
          <cell r="CC115" t="str">
            <v>Si</v>
          </cell>
          <cell r="CD115" t="str">
            <v>Si</v>
          </cell>
          <cell r="CE115" t="str">
            <v>No</v>
          </cell>
          <cell r="CF115" t="str">
            <v>N.A.</v>
          </cell>
          <cell r="CG115" t="str">
            <v>N.A.</v>
          </cell>
          <cell r="CH115" t="str">
            <v>N.A.</v>
          </cell>
          <cell r="CI115" t="str">
            <v>N.A.</v>
          </cell>
          <cell r="CJ115" t="str">
            <v>N.A.</v>
          </cell>
          <cell r="CK115" t="str">
            <v>N.A.</v>
          </cell>
          <cell r="CL115" t="str">
            <v>N.A.</v>
          </cell>
          <cell r="CM115" t="str">
            <v>N.A.</v>
          </cell>
          <cell r="CN115" t="str">
            <v>N.A.</v>
          </cell>
          <cell r="CO115" t="str">
            <v>N.A.</v>
          </cell>
          <cell r="CP115" t="str">
            <v>N.A.</v>
          </cell>
          <cell r="CQ115" t="str">
            <v>N.A.</v>
          </cell>
          <cell r="CR115" t="str">
            <v>N.A.</v>
          </cell>
          <cell r="CS115" t="str">
            <v>N.A.</v>
          </cell>
          <cell r="CT115" t="str">
            <v>N.A.</v>
          </cell>
          <cell r="CU115">
            <v>3208121</v>
          </cell>
        </row>
        <row r="116">
          <cell r="J116" t="str">
            <v>CCEVeh113</v>
          </cell>
          <cell r="K116" t="str">
            <v>Menor a 100</v>
          </cell>
          <cell r="L116">
            <v>68</v>
          </cell>
          <cell r="M116" t="str">
            <v>N.A.</v>
          </cell>
          <cell r="N116">
            <v>38000000</v>
          </cell>
          <cell r="O116" t="str">
            <v>N.A.</v>
          </cell>
          <cell r="P116" t="str">
            <v>Mecánico</v>
          </cell>
          <cell r="Q116" t="str">
            <v>Gasolina</v>
          </cell>
          <cell r="R116" t="str">
            <v>N.A.</v>
          </cell>
          <cell r="S116" t="str">
            <v>N.A.</v>
          </cell>
          <cell r="T116" t="str">
            <v>N.A.</v>
          </cell>
          <cell r="U116" t="str">
            <v>N.A.</v>
          </cell>
          <cell r="V116" t="str">
            <v>N.A.</v>
          </cell>
          <cell r="W116" t="str">
            <v>N.A.</v>
          </cell>
          <cell r="X116">
            <v>1</v>
          </cell>
          <cell r="Y116">
            <v>0.02</v>
          </cell>
          <cell r="Z116">
            <v>2.5000000000000001E-2</v>
          </cell>
          <cell r="AA116">
            <v>2.5000000000000001E-2</v>
          </cell>
          <cell r="AB116">
            <v>0.03</v>
          </cell>
          <cell r="AC116">
            <v>0.04</v>
          </cell>
          <cell r="AD116">
            <v>4.4999999999999998E-2</v>
          </cell>
          <cell r="AE116" t="str">
            <v>Si</v>
          </cell>
          <cell r="AF116" t="str">
            <v>Si</v>
          </cell>
          <cell r="AG116" t="str">
            <v>Si</v>
          </cell>
          <cell r="AH116">
            <v>1</v>
          </cell>
          <cell r="AI116">
            <v>9900000</v>
          </cell>
          <cell r="AJ116">
            <v>250000</v>
          </cell>
          <cell r="AK116">
            <v>850000</v>
          </cell>
          <cell r="AL116" t="str">
            <v>N.A.</v>
          </cell>
          <cell r="AM116" t="str">
            <v>N.A.</v>
          </cell>
          <cell r="AN116">
            <v>7000000</v>
          </cell>
          <cell r="AO116" t="str">
            <v>N.A.</v>
          </cell>
          <cell r="AP116">
            <v>500000</v>
          </cell>
          <cell r="AQ116">
            <v>250000</v>
          </cell>
          <cell r="AR116" t="str">
            <v>N.A.</v>
          </cell>
          <cell r="AS116" t="str">
            <v>N.A.</v>
          </cell>
          <cell r="AT116" t="str">
            <v>N.A.</v>
          </cell>
          <cell r="AU116" t="str">
            <v>N.A.</v>
          </cell>
          <cell r="AV116" t="str">
            <v>N.A.</v>
          </cell>
          <cell r="AW116" t="str">
            <v>N.A.</v>
          </cell>
          <cell r="AX116">
            <v>1900000</v>
          </cell>
          <cell r="AY116">
            <v>1900000</v>
          </cell>
          <cell r="AZ116">
            <v>1600000</v>
          </cell>
          <cell r="BA116">
            <v>1600000</v>
          </cell>
          <cell r="BB116" t="str">
            <v>N.A.</v>
          </cell>
          <cell r="BC116">
            <v>1300000</v>
          </cell>
          <cell r="BD116">
            <v>300000</v>
          </cell>
          <cell r="BE116">
            <v>1200000</v>
          </cell>
          <cell r="BF116">
            <v>800000</v>
          </cell>
          <cell r="BG116">
            <v>2800000</v>
          </cell>
          <cell r="BH116">
            <v>100000</v>
          </cell>
          <cell r="BI116">
            <v>2600000</v>
          </cell>
          <cell r="BJ116">
            <v>600000</v>
          </cell>
          <cell r="BK116" t="str">
            <v>N.A.</v>
          </cell>
          <cell r="BL116" t="str">
            <v>N.A.</v>
          </cell>
          <cell r="BM116" t="str">
            <v>N.A.</v>
          </cell>
          <cell r="BN116">
            <v>2200000</v>
          </cell>
          <cell r="BO116">
            <v>200000</v>
          </cell>
          <cell r="BP116">
            <v>2000000</v>
          </cell>
          <cell r="BQ116">
            <v>6500000</v>
          </cell>
          <cell r="BR116" t="str">
            <v>N.A.</v>
          </cell>
          <cell r="BS116">
            <v>800000</v>
          </cell>
          <cell r="BT116">
            <v>0</v>
          </cell>
          <cell r="BU116">
            <v>0</v>
          </cell>
          <cell r="BV116">
            <v>5000000</v>
          </cell>
          <cell r="BW116">
            <v>7000000</v>
          </cell>
          <cell r="BX116">
            <v>10000000</v>
          </cell>
          <cell r="BY116" t="str">
            <v>No</v>
          </cell>
          <cell r="BZ116" t="str">
            <v>No</v>
          </cell>
          <cell r="CA116" t="str">
            <v>No</v>
          </cell>
          <cell r="CB116" t="str">
            <v>Si</v>
          </cell>
          <cell r="CC116" t="str">
            <v>Si</v>
          </cell>
          <cell r="CD116" t="str">
            <v>Si</v>
          </cell>
          <cell r="CE116" t="str">
            <v>No</v>
          </cell>
          <cell r="CF116" t="str">
            <v>N.A.</v>
          </cell>
          <cell r="CG116" t="str">
            <v>N.A.</v>
          </cell>
          <cell r="CH116" t="str">
            <v>N.A.</v>
          </cell>
          <cell r="CI116" t="str">
            <v>N.A.</v>
          </cell>
          <cell r="CJ116" t="str">
            <v>N.A.</v>
          </cell>
          <cell r="CK116" t="str">
            <v>N.A.</v>
          </cell>
          <cell r="CL116" t="str">
            <v>N.A.</v>
          </cell>
          <cell r="CM116" t="str">
            <v>N.A.</v>
          </cell>
          <cell r="CN116" t="str">
            <v>N.A.</v>
          </cell>
          <cell r="CO116" t="str">
            <v>N.A.</v>
          </cell>
          <cell r="CP116" t="str">
            <v>N.A.</v>
          </cell>
          <cell r="CQ116" t="str">
            <v>N.A.</v>
          </cell>
          <cell r="CR116" t="str">
            <v>N.A.</v>
          </cell>
          <cell r="CS116" t="str">
            <v>N.A.</v>
          </cell>
          <cell r="CT116" t="str">
            <v>N.A.</v>
          </cell>
          <cell r="CU116">
            <v>3248581</v>
          </cell>
        </row>
        <row r="117">
          <cell r="J117" t="str">
            <v>CCEVeh114</v>
          </cell>
          <cell r="K117" t="str">
            <v>Menor a 100</v>
          </cell>
          <cell r="L117">
            <v>68</v>
          </cell>
          <cell r="M117" t="str">
            <v>N.A.</v>
          </cell>
          <cell r="N117">
            <v>41000000</v>
          </cell>
          <cell r="O117" t="str">
            <v>N.A.</v>
          </cell>
          <cell r="P117" t="str">
            <v>Mecánico</v>
          </cell>
          <cell r="Q117" t="str">
            <v>Gasolina</v>
          </cell>
          <cell r="R117" t="str">
            <v>N.A.</v>
          </cell>
          <cell r="S117" t="str">
            <v>N.A.</v>
          </cell>
          <cell r="T117" t="str">
            <v>N.A.</v>
          </cell>
          <cell r="U117" t="str">
            <v>N.A.</v>
          </cell>
          <cell r="V117" t="str">
            <v>N.A.</v>
          </cell>
          <cell r="W117" t="str">
            <v>N.A.</v>
          </cell>
          <cell r="X117">
            <v>1</v>
          </cell>
          <cell r="Y117">
            <v>0.02</v>
          </cell>
          <cell r="Z117">
            <v>2.5000000000000001E-2</v>
          </cell>
          <cell r="AA117">
            <v>2.5000000000000001E-2</v>
          </cell>
          <cell r="AB117">
            <v>0.03</v>
          </cell>
          <cell r="AC117">
            <v>0.04</v>
          </cell>
          <cell r="AD117">
            <v>4.4999999999999998E-2</v>
          </cell>
          <cell r="AE117" t="str">
            <v>Si</v>
          </cell>
          <cell r="AF117" t="str">
            <v>Si</v>
          </cell>
          <cell r="AG117" t="str">
            <v>Si</v>
          </cell>
          <cell r="AH117">
            <v>1</v>
          </cell>
          <cell r="AI117">
            <v>9900000</v>
          </cell>
          <cell r="AJ117">
            <v>250000</v>
          </cell>
          <cell r="AK117">
            <v>850000</v>
          </cell>
          <cell r="AL117" t="str">
            <v>N.A.</v>
          </cell>
          <cell r="AM117" t="str">
            <v>N.A.</v>
          </cell>
          <cell r="AN117">
            <v>7000000</v>
          </cell>
          <cell r="AO117" t="str">
            <v>N.A.</v>
          </cell>
          <cell r="AP117">
            <v>500000</v>
          </cell>
          <cell r="AQ117">
            <v>250000</v>
          </cell>
          <cell r="AR117" t="str">
            <v>N.A.</v>
          </cell>
          <cell r="AS117" t="str">
            <v>N.A.</v>
          </cell>
          <cell r="AT117" t="str">
            <v>N.A.</v>
          </cell>
          <cell r="AU117" t="str">
            <v>N.A.</v>
          </cell>
          <cell r="AV117" t="str">
            <v>N.A.</v>
          </cell>
          <cell r="AW117" t="str">
            <v>N.A.</v>
          </cell>
          <cell r="AX117">
            <v>1900000</v>
          </cell>
          <cell r="AY117">
            <v>1900000</v>
          </cell>
          <cell r="AZ117">
            <v>1600000</v>
          </cell>
          <cell r="BA117">
            <v>1600000</v>
          </cell>
          <cell r="BB117" t="str">
            <v>N.A.</v>
          </cell>
          <cell r="BC117">
            <v>1300000</v>
          </cell>
          <cell r="BD117">
            <v>300000</v>
          </cell>
          <cell r="BE117">
            <v>1200000</v>
          </cell>
          <cell r="BF117">
            <v>800000</v>
          </cell>
          <cell r="BG117">
            <v>2800000</v>
          </cell>
          <cell r="BH117">
            <v>100000</v>
          </cell>
          <cell r="BI117">
            <v>2600000</v>
          </cell>
          <cell r="BJ117">
            <v>600000</v>
          </cell>
          <cell r="BK117" t="str">
            <v>N.A.</v>
          </cell>
          <cell r="BL117" t="str">
            <v>N.A.</v>
          </cell>
          <cell r="BM117" t="str">
            <v>N.A.</v>
          </cell>
          <cell r="BN117">
            <v>2200000</v>
          </cell>
          <cell r="BO117">
            <v>200000</v>
          </cell>
          <cell r="BP117">
            <v>2000000</v>
          </cell>
          <cell r="BQ117">
            <v>6500000</v>
          </cell>
          <cell r="BR117" t="str">
            <v>N.A.</v>
          </cell>
          <cell r="BS117">
            <v>800000</v>
          </cell>
          <cell r="BT117">
            <v>0</v>
          </cell>
          <cell r="BU117">
            <v>0</v>
          </cell>
          <cell r="BV117">
            <v>5000000</v>
          </cell>
          <cell r="BW117">
            <v>7000000</v>
          </cell>
          <cell r="BX117">
            <v>10000000</v>
          </cell>
          <cell r="BY117" t="str">
            <v>No</v>
          </cell>
          <cell r="BZ117" t="str">
            <v>No</v>
          </cell>
          <cell r="CA117" t="str">
            <v>No</v>
          </cell>
          <cell r="CB117" t="str">
            <v>Si</v>
          </cell>
          <cell r="CC117" t="str">
            <v>Si</v>
          </cell>
          <cell r="CD117" t="str">
            <v>Si</v>
          </cell>
          <cell r="CE117" t="str">
            <v>No</v>
          </cell>
          <cell r="CF117" t="str">
            <v>N.A.</v>
          </cell>
          <cell r="CG117" t="str">
            <v>N.A.</v>
          </cell>
          <cell r="CH117" t="str">
            <v>N.A.</v>
          </cell>
          <cell r="CI117" t="str">
            <v>N.A.</v>
          </cell>
          <cell r="CJ117" t="str">
            <v>N.A.</v>
          </cell>
          <cell r="CK117" t="str">
            <v>N.A.</v>
          </cell>
          <cell r="CL117" t="str">
            <v>N.A.</v>
          </cell>
          <cell r="CM117" t="str">
            <v>N.A.</v>
          </cell>
          <cell r="CN117" t="str">
            <v>N.A.</v>
          </cell>
          <cell r="CO117" t="str">
            <v>N.A.</v>
          </cell>
          <cell r="CP117" t="str">
            <v>N.A.</v>
          </cell>
          <cell r="CQ117" t="str">
            <v>N.A.</v>
          </cell>
          <cell r="CR117" t="str">
            <v>N.A.</v>
          </cell>
          <cell r="CS117" t="str">
            <v>N.A.</v>
          </cell>
          <cell r="CT117" t="str">
            <v>N.A.</v>
          </cell>
          <cell r="CU117">
            <v>3248581</v>
          </cell>
        </row>
        <row r="118">
          <cell r="J118" t="str">
            <v>CCEVeh115</v>
          </cell>
          <cell r="K118" t="str">
            <v>Menor a 100</v>
          </cell>
          <cell r="L118">
            <v>68</v>
          </cell>
          <cell r="M118" t="str">
            <v>N.A.</v>
          </cell>
          <cell r="N118">
            <v>45000000</v>
          </cell>
          <cell r="O118" t="str">
            <v>N.A.</v>
          </cell>
          <cell r="P118" t="str">
            <v>Mecánico</v>
          </cell>
          <cell r="Q118" t="str">
            <v>Gasolina</v>
          </cell>
          <cell r="R118" t="str">
            <v>N.A.</v>
          </cell>
          <cell r="S118" t="str">
            <v>N.A.</v>
          </cell>
          <cell r="T118" t="str">
            <v>N.A.</v>
          </cell>
          <cell r="U118" t="str">
            <v>N.A.</v>
          </cell>
          <cell r="V118" t="str">
            <v>N.A.</v>
          </cell>
          <cell r="W118" t="str">
            <v>N.A.</v>
          </cell>
          <cell r="X118">
            <v>2</v>
          </cell>
          <cell r="Y118">
            <v>0.04</v>
          </cell>
          <cell r="Z118">
            <v>0.04</v>
          </cell>
          <cell r="AA118">
            <v>0.04</v>
          </cell>
          <cell r="AB118">
            <v>0.05</v>
          </cell>
          <cell r="AC118">
            <v>0.06</v>
          </cell>
          <cell r="AD118">
            <v>7.0000000000000007E-2</v>
          </cell>
          <cell r="AE118" t="str">
            <v>Si</v>
          </cell>
          <cell r="AF118" t="str">
            <v>Si</v>
          </cell>
          <cell r="AG118" t="str">
            <v>Si</v>
          </cell>
          <cell r="AH118">
            <v>1</v>
          </cell>
          <cell r="AI118">
            <v>9900000</v>
          </cell>
          <cell r="AJ118">
            <v>250000</v>
          </cell>
          <cell r="AK118">
            <v>850000</v>
          </cell>
          <cell r="AL118" t="str">
            <v>N.A.</v>
          </cell>
          <cell r="AM118" t="str">
            <v>N.A.</v>
          </cell>
          <cell r="AN118">
            <v>7000000</v>
          </cell>
          <cell r="AO118" t="str">
            <v>N.A.</v>
          </cell>
          <cell r="AP118">
            <v>500000</v>
          </cell>
          <cell r="AQ118">
            <v>250000</v>
          </cell>
          <cell r="AR118" t="str">
            <v>N.A.</v>
          </cell>
          <cell r="AS118" t="str">
            <v>N.A.</v>
          </cell>
          <cell r="AT118" t="str">
            <v>N.A.</v>
          </cell>
          <cell r="AU118" t="str">
            <v>N.A.</v>
          </cell>
          <cell r="AV118" t="str">
            <v>N.A.</v>
          </cell>
          <cell r="AW118" t="str">
            <v>N.A.</v>
          </cell>
          <cell r="AX118">
            <v>1900000</v>
          </cell>
          <cell r="AY118">
            <v>1900000</v>
          </cell>
          <cell r="AZ118">
            <v>1600000</v>
          </cell>
          <cell r="BA118">
            <v>1600000</v>
          </cell>
          <cell r="BB118" t="str">
            <v>N.A.</v>
          </cell>
          <cell r="BC118">
            <v>1300000</v>
          </cell>
          <cell r="BD118">
            <v>300000</v>
          </cell>
          <cell r="BE118">
            <v>1200000</v>
          </cell>
          <cell r="BF118">
            <v>800000</v>
          </cell>
          <cell r="BG118">
            <v>2800000</v>
          </cell>
          <cell r="BH118">
            <v>100000</v>
          </cell>
          <cell r="BI118">
            <v>2600000</v>
          </cell>
          <cell r="BJ118">
            <v>600000</v>
          </cell>
          <cell r="BK118" t="str">
            <v>N.A.</v>
          </cell>
          <cell r="BL118" t="str">
            <v>N.A.</v>
          </cell>
          <cell r="BM118" t="str">
            <v>N.A.</v>
          </cell>
          <cell r="BN118">
            <v>2200000</v>
          </cell>
          <cell r="BO118">
            <v>200000</v>
          </cell>
          <cell r="BP118">
            <v>2000000</v>
          </cell>
          <cell r="BQ118">
            <v>6500000</v>
          </cell>
          <cell r="BR118" t="str">
            <v>N.A.</v>
          </cell>
          <cell r="BS118">
            <v>800000</v>
          </cell>
          <cell r="BT118">
            <v>0</v>
          </cell>
          <cell r="BU118">
            <v>0</v>
          </cell>
          <cell r="BV118">
            <v>5000000</v>
          </cell>
          <cell r="BW118">
            <v>7000000</v>
          </cell>
          <cell r="BX118">
            <v>10000000</v>
          </cell>
          <cell r="BY118" t="str">
            <v>No</v>
          </cell>
          <cell r="BZ118" t="str">
            <v>No</v>
          </cell>
          <cell r="CA118" t="str">
            <v>No</v>
          </cell>
          <cell r="CB118" t="str">
            <v>Si</v>
          </cell>
          <cell r="CC118" t="str">
            <v>Si</v>
          </cell>
          <cell r="CD118" t="str">
            <v>Si</v>
          </cell>
          <cell r="CE118" t="str">
            <v>No</v>
          </cell>
          <cell r="CF118" t="str">
            <v>N.A.</v>
          </cell>
          <cell r="CG118" t="str">
            <v>N.A.</v>
          </cell>
          <cell r="CH118" t="str">
            <v>N.A.</v>
          </cell>
          <cell r="CI118" t="str">
            <v>N.A.</v>
          </cell>
          <cell r="CJ118" t="str">
            <v>N.A.</v>
          </cell>
          <cell r="CK118" t="str">
            <v>N.A.</v>
          </cell>
          <cell r="CL118" t="str">
            <v>N.A.</v>
          </cell>
          <cell r="CM118" t="str">
            <v>N.A.</v>
          </cell>
          <cell r="CN118" t="str">
            <v>N.A.</v>
          </cell>
          <cell r="CO118" t="str">
            <v>N.A.</v>
          </cell>
          <cell r="CP118" t="str">
            <v>N.A.</v>
          </cell>
          <cell r="CQ118" t="str">
            <v>N.A.</v>
          </cell>
          <cell r="CR118" t="str">
            <v>N.A.</v>
          </cell>
          <cell r="CS118" t="str">
            <v>N.A.</v>
          </cell>
          <cell r="CT118" t="str">
            <v>N.A.</v>
          </cell>
          <cell r="CU118">
            <v>3248581</v>
          </cell>
        </row>
        <row r="119">
          <cell r="J119" t="str">
            <v>CCEVeh116</v>
          </cell>
          <cell r="K119" t="str">
            <v>Menor a 100</v>
          </cell>
          <cell r="L119">
            <v>66</v>
          </cell>
          <cell r="M119" t="str">
            <v>N.A.</v>
          </cell>
          <cell r="N119">
            <v>43900000</v>
          </cell>
          <cell r="O119" t="str">
            <v>N.A.</v>
          </cell>
          <cell r="P119" t="str">
            <v>Mecánico</v>
          </cell>
          <cell r="Q119" t="str">
            <v>Gasolina</v>
          </cell>
          <cell r="R119" t="str">
            <v>N.A.</v>
          </cell>
          <cell r="S119" t="str">
            <v>N.A.</v>
          </cell>
          <cell r="T119" t="str">
            <v>N.A.</v>
          </cell>
          <cell r="U119" t="str">
            <v>N.A.</v>
          </cell>
          <cell r="V119" t="str">
            <v>N.A.</v>
          </cell>
          <cell r="W119" t="str">
            <v>N.A.</v>
          </cell>
          <cell r="X119">
            <v>1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 t="str">
            <v>No</v>
          </cell>
          <cell r="AF119" t="str">
            <v>No</v>
          </cell>
          <cell r="AG119" t="str">
            <v>No</v>
          </cell>
          <cell r="AH119">
            <v>1</v>
          </cell>
          <cell r="AI119">
            <v>7000000</v>
          </cell>
          <cell r="AJ119">
            <v>361250</v>
          </cell>
          <cell r="AK119">
            <v>280000</v>
          </cell>
          <cell r="AL119" t="str">
            <v>N.A.</v>
          </cell>
          <cell r="AM119" t="str">
            <v>N.A.</v>
          </cell>
          <cell r="AN119">
            <v>5800000</v>
          </cell>
          <cell r="AO119">
            <v>350000</v>
          </cell>
          <cell r="AP119">
            <v>380000</v>
          </cell>
          <cell r="AQ119">
            <v>190000</v>
          </cell>
          <cell r="AR119">
            <v>0</v>
          </cell>
          <cell r="AS119" t="str">
            <v>N.A.</v>
          </cell>
          <cell r="AT119" t="str">
            <v>N.A.</v>
          </cell>
          <cell r="AU119" t="str">
            <v>N.A.</v>
          </cell>
          <cell r="AV119" t="str">
            <v>N.A.</v>
          </cell>
          <cell r="AW119" t="str">
            <v>N.A.</v>
          </cell>
          <cell r="AX119">
            <v>1323000</v>
          </cell>
          <cell r="AY119" t="str">
            <v>N.A.</v>
          </cell>
          <cell r="AZ119">
            <v>390000</v>
          </cell>
          <cell r="BA119">
            <v>520000</v>
          </cell>
          <cell r="BB119">
            <v>650000</v>
          </cell>
          <cell r="BC119">
            <v>533000</v>
          </cell>
          <cell r="BD119">
            <v>110000</v>
          </cell>
          <cell r="BE119" t="str">
            <v>N.A.</v>
          </cell>
          <cell r="BF119" t="str">
            <v>N.A.</v>
          </cell>
          <cell r="BG119">
            <v>2380000</v>
          </cell>
          <cell r="BH119">
            <v>70000</v>
          </cell>
          <cell r="BI119">
            <v>1445000</v>
          </cell>
          <cell r="BJ119">
            <v>950000</v>
          </cell>
          <cell r="BK119" t="str">
            <v>N.A.</v>
          </cell>
          <cell r="BL119" t="str">
            <v>N.A.</v>
          </cell>
          <cell r="BM119" t="str">
            <v>N.A.</v>
          </cell>
          <cell r="BN119">
            <v>5875000</v>
          </cell>
          <cell r="BO119">
            <v>130000</v>
          </cell>
          <cell r="BP119" t="str">
            <v>N.A.</v>
          </cell>
          <cell r="BQ119" t="str">
            <v>N.A.</v>
          </cell>
          <cell r="BR119" t="str">
            <v>N.A.</v>
          </cell>
          <cell r="BS119">
            <v>480000</v>
          </cell>
          <cell r="BT119" t="str">
            <v>N.A.</v>
          </cell>
          <cell r="BU119" t="str">
            <v>N.A.</v>
          </cell>
          <cell r="BV119" t="str">
            <v>N.A.</v>
          </cell>
          <cell r="BW119" t="str">
            <v>N.A.</v>
          </cell>
          <cell r="BX119" t="str">
            <v>N.A.</v>
          </cell>
          <cell r="BY119" t="str">
            <v>Si</v>
          </cell>
          <cell r="BZ119" t="str">
            <v>No</v>
          </cell>
          <cell r="CA119" t="str">
            <v>No</v>
          </cell>
          <cell r="CB119" t="str">
            <v>No</v>
          </cell>
          <cell r="CC119" t="str">
            <v>No</v>
          </cell>
          <cell r="CD119" t="str">
            <v>No</v>
          </cell>
          <cell r="CE119" t="str">
            <v>No</v>
          </cell>
          <cell r="CF119" t="str">
            <v>N.A.</v>
          </cell>
          <cell r="CG119" t="str">
            <v>N.A.</v>
          </cell>
          <cell r="CH119" t="str">
            <v>N.A.</v>
          </cell>
          <cell r="CI119" t="str">
            <v>N.A.</v>
          </cell>
          <cell r="CJ119" t="str">
            <v>N.A.</v>
          </cell>
          <cell r="CK119" t="str">
            <v>N.A.</v>
          </cell>
          <cell r="CL119" t="str">
            <v>N.A.</v>
          </cell>
          <cell r="CM119" t="str">
            <v>N.A.</v>
          </cell>
          <cell r="CN119" t="str">
            <v>N.A.</v>
          </cell>
          <cell r="CO119" t="str">
            <v>N.A.</v>
          </cell>
          <cell r="CP119" t="str">
            <v>N.A.</v>
          </cell>
          <cell r="CQ119" t="str">
            <v>N.A.</v>
          </cell>
          <cell r="CR119" t="str">
            <v>N.A.</v>
          </cell>
          <cell r="CS119" t="str">
            <v>N.A.</v>
          </cell>
          <cell r="CT119" t="str">
            <v>N.A.</v>
          </cell>
          <cell r="CU119">
            <v>1969000</v>
          </cell>
        </row>
        <row r="120">
          <cell r="J120" t="str">
            <v>CCEVeh117</v>
          </cell>
          <cell r="K120" t="str">
            <v>Menor a 100</v>
          </cell>
          <cell r="L120">
            <v>66</v>
          </cell>
          <cell r="M120" t="str">
            <v>N.A.</v>
          </cell>
          <cell r="N120">
            <v>40500000</v>
          </cell>
          <cell r="O120" t="str">
            <v>N.A.</v>
          </cell>
          <cell r="P120" t="str">
            <v>Mecánico</v>
          </cell>
          <cell r="Q120" t="str">
            <v>Gasolina</v>
          </cell>
          <cell r="R120" t="str">
            <v>N.A.</v>
          </cell>
          <cell r="S120" t="str">
            <v>N.A.</v>
          </cell>
          <cell r="T120" t="str">
            <v>N.A.</v>
          </cell>
          <cell r="U120" t="str">
            <v>N.A.</v>
          </cell>
          <cell r="V120" t="str">
            <v>N.A.</v>
          </cell>
          <cell r="W120" t="str">
            <v>N.A.</v>
          </cell>
          <cell r="X120">
            <v>1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 t="str">
            <v>No</v>
          </cell>
          <cell r="AF120" t="str">
            <v>No</v>
          </cell>
          <cell r="AG120" t="str">
            <v>No</v>
          </cell>
          <cell r="AH120">
            <v>1</v>
          </cell>
          <cell r="AI120">
            <v>7000000</v>
          </cell>
          <cell r="AJ120">
            <v>361250</v>
          </cell>
          <cell r="AK120">
            <v>280000</v>
          </cell>
          <cell r="AL120" t="str">
            <v>N.A.</v>
          </cell>
          <cell r="AM120" t="str">
            <v>N.A.</v>
          </cell>
          <cell r="AN120">
            <v>5800000</v>
          </cell>
          <cell r="AO120">
            <v>350000</v>
          </cell>
          <cell r="AP120">
            <v>380000</v>
          </cell>
          <cell r="AQ120">
            <v>190000</v>
          </cell>
          <cell r="AR120">
            <v>0</v>
          </cell>
          <cell r="AS120" t="str">
            <v>N.A.</v>
          </cell>
          <cell r="AT120" t="str">
            <v>N.A.</v>
          </cell>
          <cell r="AU120" t="str">
            <v>N.A.</v>
          </cell>
          <cell r="AV120" t="str">
            <v>N.A.</v>
          </cell>
          <cell r="AW120" t="str">
            <v>N.A.</v>
          </cell>
          <cell r="AX120">
            <v>1323000</v>
          </cell>
          <cell r="AY120" t="str">
            <v>N.A.</v>
          </cell>
          <cell r="AZ120">
            <v>390000</v>
          </cell>
          <cell r="BA120">
            <v>520000</v>
          </cell>
          <cell r="BB120">
            <v>650000</v>
          </cell>
          <cell r="BC120">
            <v>533000</v>
          </cell>
          <cell r="BD120">
            <v>110000</v>
          </cell>
          <cell r="BE120" t="str">
            <v>N.A.</v>
          </cell>
          <cell r="BF120" t="str">
            <v>N.A.</v>
          </cell>
          <cell r="BG120">
            <v>2380000</v>
          </cell>
          <cell r="BH120">
            <v>70000</v>
          </cell>
          <cell r="BI120">
            <v>1445000</v>
          </cell>
          <cell r="BJ120">
            <v>950000</v>
          </cell>
          <cell r="BK120" t="str">
            <v>N.A.</v>
          </cell>
          <cell r="BL120" t="str">
            <v>N.A.</v>
          </cell>
          <cell r="BM120" t="str">
            <v>N.A.</v>
          </cell>
          <cell r="BN120">
            <v>5875000</v>
          </cell>
          <cell r="BO120">
            <v>130000</v>
          </cell>
          <cell r="BP120" t="str">
            <v>N.A.</v>
          </cell>
          <cell r="BQ120" t="str">
            <v>N.A.</v>
          </cell>
          <cell r="BR120" t="str">
            <v>N.A.</v>
          </cell>
          <cell r="BS120">
            <v>480000</v>
          </cell>
          <cell r="BT120" t="str">
            <v>N.A.</v>
          </cell>
          <cell r="BU120" t="str">
            <v>N.A.</v>
          </cell>
          <cell r="BV120" t="str">
            <v>N.A.</v>
          </cell>
          <cell r="BW120" t="str">
            <v>N.A.</v>
          </cell>
          <cell r="BX120" t="str">
            <v>N.A.</v>
          </cell>
          <cell r="BY120" t="str">
            <v>Si</v>
          </cell>
          <cell r="BZ120" t="str">
            <v>No</v>
          </cell>
          <cell r="CA120" t="str">
            <v>No</v>
          </cell>
          <cell r="CB120" t="str">
            <v>No</v>
          </cell>
          <cell r="CC120" t="str">
            <v>No</v>
          </cell>
          <cell r="CD120" t="str">
            <v>No</v>
          </cell>
          <cell r="CE120" t="str">
            <v>No</v>
          </cell>
          <cell r="CF120" t="str">
            <v>N.A.</v>
          </cell>
          <cell r="CG120" t="str">
            <v>N.A.</v>
          </cell>
          <cell r="CH120" t="str">
            <v>N.A.</v>
          </cell>
          <cell r="CI120" t="str">
            <v>N.A.</v>
          </cell>
          <cell r="CJ120" t="str">
            <v>N.A.</v>
          </cell>
          <cell r="CK120" t="str">
            <v>N.A.</v>
          </cell>
          <cell r="CL120" t="str">
            <v>N.A.</v>
          </cell>
          <cell r="CM120" t="str">
            <v>N.A.</v>
          </cell>
          <cell r="CN120" t="str">
            <v>N.A.</v>
          </cell>
          <cell r="CO120" t="str">
            <v>N.A.</v>
          </cell>
          <cell r="CP120" t="str">
            <v>N.A.</v>
          </cell>
          <cell r="CQ120" t="str">
            <v>N.A.</v>
          </cell>
          <cell r="CR120" t="str">
            <v>N.A.</v>
          </cell>
          <cell r="CS120" t="str">
            <v>N.A.</v>
          </cell>
          <cell r="CT120" t="str">
            <v>N.A.</v>
          </cell>
          <cell r="CU120">
            <v>1269000</v>
          </cell>
        </row>
        <row r="121">
          <cell r="J121" t="str">
            <v>CCEVeh118</v>
          </cell>
          <cell r="K121" t="str">
            <v>Menor a 100</v>
          </cell>
          <cell r="L121">
            <v>85</v>
          </cell>
          <cell r="M121" t="str">
            <v>N.A.</v>
          </cell>
          <cell r="N121">
            <v>50100000</v>
          </cell>
          <cell r="O121" t="str">
            <v>N.A.</v>
          </cell>
          <cell r="P121" t="str">
            <v>Mecánico</v>
          </cell>
          <cell r="Q121" t="str">
            <v>Gasolina</v>
          </cell>
          <cell r="R121" t="str">
            <v>N.A.</v>
          </cell>
          <cell r="S121" t="str">
            <v>N.A.</v>
          </cell>
          <cell r="T121" t="str">
            <v>N.A.</v>
          </cell>
          <cell r="U121" t="str">
            <v>N.A.</v>
          </cell>
          <cell r="V121" t="str">
            <v>N.A.</v>
          </cell>
          <cell r="W121" t="str">
            <v>N.A.</v>
          </cell>
          <cell r="X121">
            <v>2</v>
          </cell>
          <cell r="Y121">
            <v>0</v>
          </cell>
          <cell r="Z121">
            <v>0.01</v>
          </cell>
          <cell r="AA121">
            <v>1.4999999999999999E-2</v>
          </cell>
          <cell r="AB121">
            <v>0.02</v>
          </cell>
          <cell r="AC121">
            <v>2.5000000000000001E-2</v>
          </cell>
          <cell r="AD121">
            <v>0.03</v>
          </cell>
          <cell r="AE121" t="str">
            <v>Si</v>
          </cell>
          <cell r="AF121" t="str">
            <v>Si</v>
          </cell>
          <cell r="AG121" t="str">
            <v>Si</v>
          </cell>
          <cell r="AH121">
            <v>1</v>
          </cell>
          <cell r="AI121">
            <v>7000000</v>
          </cell>
          <cell r="AJ121">
            <v>361250</v>
          </cell>
          <cell r="AK121">
            <v>280000</v>
          </cell>
          <cell r="AL121" t="str">
            <v>N.A.</v>
          </cell>
          <cell r="AM121" t="str">
            <v>N.A.</v>
          </cell>
          <cell r="AN121">
            <v>5800000</v>
          </cell>
          <cell r="AO121" t="str">
            <v>N.A.</v>
          </cell>
          <cell r="AP121">
            <v>380000</v>
          </cell>
          <cell r="AQ121">
            <v>190000</v>
          </cell>
          <cell r="AR121">
            <v>0</v>
          </cell>
          <cell r="AS121" t="str">
            <v>N.A.</v>
          </cell>
          <cell r="AT121" t="str">
            <v>N.A.</v>
          </cell>
          <cell r="AU121" t="str">
            <v>N.A.</v>
          </cell>
          <cell r="AV121" t="str">
            <v>N.A.</v>
          </cell>
          <cell r="AW121" t="str">
            <v>N.A.</v>
          </cell>
          <cell r="AX121">
            <v>1323000</v>
          </cell>
          <cell r="AY121" t="str">
            <v>N.A.</v>
          </cell>
          <cell r="AZ121">
            <v>390000</v>
          </cell>
          <cell r="BA121">
            <v>520000</v>
          </cell>
          <cell r="BB121" t="str">
            <v>N.A.</v>
          </cell>
          <cell r="BC121">
            <v>615000</v>
          </cell>
          <cell r="BD121">
            <v>110000</v>
          </cell>
          <cell r="BE121" t="str">
            <v>N.A.</v>
          </cell>
          <cell r="BF121" t="str">
            <v>N.A.</v>
          </cell>
          <cell r="BG121">
            <v>2380000</v>
          </cell>
          <cell r="BH121">
            <v>70000</v>
          </cell>
          <cell r="BI121">
            <v>1445000</v>
          </cell>
          <cell r="BJ121">
            <v>950000</v>
          </cell>
          <cell r="BK121" t="str">
            <v>N.A.</v>
          </cell>
          <cell r="BL121" t="str">
            <v>N.A.</v>
          </cell>
          <cell r="BM121" t="str">
            <v>N.A.</v>
          </cell>
          <cell r="BN121">
            <v>5875000</v>
          </cell>
          <cell r="BO121">
            <v>130000</v>
          </cell>
          <cell r="BP121" t="str">
            <v>N.A.</v>
          </cell>
          <cell r="BQ121" t="str">
            <v>N.A.</v>
          </cell>
          <cell r="BR121" t="str">
            <v>N.A.</v>
          </cell>
          <cell r="BS121">
            <v>480000</v>
          </cell>
          <cell r="BT121" t="str">
            <v>N.A.</v>
          </cell>
          <cell r="BU121" t="str">
            <v>N.A.</v>
          </cell>
          <cell r="BV121" t="str">
            <v>N.A.</v>
          </cell>
          <cell r="BW121" t="str">
            <v>N.A.</v>
          </cell>
          <cell r="BX121" t="str">
            <v>N.A.</v>
          </cell>
          <cell r="BY121" t="str">
            <v>Si</v>
          </cell>
          <cell r="BZ121" t="str">
            <v>Si</v>
          </cell>
          <cell r="CA121" t="str">
            <v>No</v>
          </cell>
          <cell r="CB121" t="str">
            <v>No</v>
          </cell>
          <cell r="CC121" t="str">
            <v>Si</v>
          </cell>
          <cell r="CD121" t="str">
            <v>No</v>
          </cell>
          <cell r="CE121" t="str">
            <v>No</v>
          </cell>
          <cell r="CF121" t="str">
            <v>N.A.</v>
          </cell>
          <cell r="CG121" t="str">
            <v>N.A.</v>
          </cell>
          <cell r="CH121" t="str">
            <v>N.A.</v>
          </cell>
          <cell r="CI121" t="str">
            <v>N.A.</v>
          </cell>
          <cell r="CJ121" t="str">
            <v>N.A.</v>
          </cell>
          <cell r="CK121" t="str">
            <v>N.A.</v>
          </cell>
          <cell r="CL121" t="str">
            <v>N.A.</v>
          </cell>
          <cell r="CM121" t="str">
            <v>N.A.</v>
          </cell>
          <cell r="CN121" t="str">
            <v>N.A.</v>
          </cell>
          <cell r="CO121" t="str">
            <v>N.A.</v>
          </cell>
          <cell r="CP121" t="str">
            <v>N.A.</v>
          </cell>
          <cell r="CQ121" t="str">
            <v>N.A.</v>
          </cell>
          <cell r="CR121" t="str">
            <v>N.A.</v>
          </cell>
          <cell r="CS121" t="str">
            <v>N.A.</v>
          </cell>
          <cell r="CT121" t="str">
            <v>N.A.</v>
          </cell>
          <cell r="CU121">
            <v>2200000</v>
          </cell>
        </row>
        <row r="122">
          <cell r="J122" t="str">
            <v>CCEVeh119</v>
          </cell>
          <cell r="K122" t="str">
            <v>Entre 100 y 150</v>
          </cell>
          <cell r="L122">
            <v>111</v>
          </cell>
          <cell r="M122" t="str">
            <v>N.A.</v>
          </cell>
          <cell r="N122">
            <v>54800000</v>
          </cell>
          <cell r="O122" t="str">
            <v>N.A.</v>
          </cell>
          <cell r="P122" t="str">
            <v>Mecánico</v>
          </cell>
          <cell r="Q122" t="str">
            <v>Gasolina</v>
          </cell>
          <cell r="R122" t="str">
            <v>N.A.</v>
          </cell>
          <cell r="S122" t="str">
            <v>N.A.</v>
          </cell>
          <cell r="T122" t="str">
            <v>N.A.</v>
          </cell>
          <cell r="U122" t="str">
            <v>N.A.</v>
          </cell>
          <cell r="V122" t="str">
            <v>N.A.</v>
          </cell>
          <cell r="W122" t="str">
            <v>N.A.</v>
          </cell>
          <cell r="X122">
            <v>1</v>
          </cell>
          <cell r="Y122">
            <v>0</v>
          </cell>
          <cell r="Z122">
            <v>0.01</v>
          </cell>
          <cell r="AA122">
            <v>1.4999999999999999E-2</v>
          </cell>
          <cell r="AB122">
            <v>0.02</v>
          </cell>
          <cell r="AC122">
            <v>2.5000000000000001E-2</v>
          </cell>
          <cell r="AD122">
            <v>0.03</v>
          </cell>
          <cell r="AE122" t="str">
            <v>Si</v>
          </cell>
          <cell r="AF122" t="str">
            <v>Si</v>
          </cell>
          <cell r="AG122" t="str">
            <v>Si</v>
          </cell>
          <cell r="AH122">
            <v>1</v>
          </cell>
          <cell r="AI122">
            <v>7000000</v>
          </cell>
          <cell r="AJ122">
            <v>361250</v>
          </cell>
          <cell r="AK122">
            <v>280000</v>
          </cell>
          <cell r="AL122" t="str">
            <v>N.A.</v>
          </cell>
          <cell r="AM122" t="str">
            <v>N.A.</v>
          </cell>
          <cell r="AN122">
            <v>5800000</v>
          </cell>
          <cell r="AO122" t="str">
            <v>N.A.</v>
          </cell>
          <cell r="AP122">
            <v>380000</v>
          </cell>
          <cell r="AQ122">
            <v>190000</v>
          </cell>
          <cell r="AR122">
            <v>0</v>
          </cell>
          <cell r="AS122" t="str">
            <v>N.A.</v>
          </cell>
          <cell r="AT122" t="str">
            <v>N.A.</v>
          </cell>
          <cell r="AU122" t="str">
            <v>N.A.</v>
          </cell>
          <cell r="AV122" t="str">
            <v>N.A.</v>
          </cell>
          <cell r="AW122" t="str">
            <v>N.A.</v>
          </cell>
          <cell r="AX122">
            <v>1323000</v>
          </cell>
          <cell r="AY122" t="str">
            <v>N.A.</v>
          </cell>
          <cell r="AZ122">
            <v>390000</v>
          </cell>
          <cell r="BA122">
            <v>520000</v>
          </cell>
          <cell r="BB122" t="str">
            <v>N.A.</v>
          </cell>
          <cell r="BC122">
            <v>615000</v>
          </cell>
          <cell r="BD122">
            <v>110000</v>
          </cell>
          <cell r="BE122" t="str">
            <v>N.A.</v>
          </cell>
          <cell r="BF122" t="str">
            <v>N.A.</v>
          </cell>
          <cell r="BG122">
            <v>2380000</v>
          </cell>
          <cell r="BH122">
            <v>70000</v>
          </cell>
          <cell r="BI122">
            <v>1445000</v>
          </cell>
          <cell r="BJ122">
            <v>950000</v>
          </cell>
          <cell r="BK122" t="str">
            <v>N.A.</v>
          </cell>
          <cell r="BL122" t="str">
            <v>N.A.</v>
          </cell>
          <cell r="BM122" t="str">
            <v>N.A.</v>
          </cell>
          <cell r="BN122">
            <v>5875000</v>
          </cell>
          <cell r="BO122">
            <v>130000</v>
          </cell>
          <cell r="BP122" t="str">
            <v>N.A.</v>
          </cell>
          <cell r="BQ122" t="str">
            <v>N.A.</v>
          </cell>
          <cell r="BR122" t="str">
            <v>N.A.</v>
          </cell>
          <cell r="BS122">
            <v>480000</v>
          </cell>
          <cell r="BT122" t="str">
            <v>N.A.</v>
          </cell>
          <cell r="BU122" t="str">
            <v>N.A.</v>
          </cell>
          <cell r="BV122" t="str">
            <v>N.A.</v>
          </cell>
          <cell r="BW122" t="str">
            <v>N.A.</v>
          </cell>
          <cell r="BX122" t="str">
            <v>N.A.</v>
          </cell>
          <cell r="BY122" t="str">
            <v>Si</v>
          </cell>
          <cell r="BZ122" t="str">
            <v>Si</v>
          </cell>
          <cell r="CA122" t="str">
            <v>Si</v>
          </cell>
          <cell r="CB122" t="str">
            <v>No</v>
          </cell>
          <cell r="CC122" t="str">
            <v>Si</v>
          </cell>
          <cell r="CD122" t="str">
            <v>No</v>
          </cell>
          <cell r="CE122" t="str">
            <v>No</v>
          </cell>
          <cell r="CF122" t="str">
            <v>N.A.</v>
          </cell>
          <cell r="CG122" t="str">
            <v>N.A.</v>
          </cell>
          <cell r="CH122" t="str">
            <v>N.A.</v>
          </cell>
          <cell r="CI122" t="str">
            <v>N.A.</v>
          </cell>
          <cell r="CJ122" t="str">
            <v>N.A.</v>
          </cell>
          <cell r="CK122" t="str">
            <v>N.A.</v>
          </cell>
          <cell r="CL122" t="str">
            <v>N.A.</v>
          </cell>
          <cell r="CM122" t="str">
            <v>N.A.</v>
          </cell>
          <cell r="CN122" t="str">
            <v>N.A.</v>
          </cell>
          <cell r="CO122" t="str">
            <v>N.A.</v>
          </cell>
          <cell r="CP122" t="str">
            <v>N.A.</v>
          </cell>
          <cell r="CQ122" t="str">
            <v>N.A.</v>
          </cell>
          <cell r="CR122" t="str">
            <v>N.A.</v>
          </cell>
          <cell r="CS122" t="str">
            <v>N.A.</v>
          </cell>
          <cell r="CT122" t="str">
            <v>N.A.</v>
          </cell>
          <cell r="CU122">
            <v>2200000</v>
          </cell>
        </row>
        <row r="123">
          <cell r="J123" t="str">
            <v>CCEVeh120</v>
          </cell>
          <cell r="K123" t="str">
            <v>Entre 100 y 150</v>
          </cell>
          <cell r="L123">
            <v>111</v>
          </cell>
          <cell r="M123" t="str">
            <v>N.A.</v>
          </cell>
          <cell r="N123">
            <v>58200000</v>
          </cell>
          <cell r="O123" t="str">
            <v>N.A.</v>
          </cell>
          <cell r="P123" t="str">
            <v>Mecánico</v>
          </cell>
          <cell r="Q123" t="str">
            <v>Gasolina</v>
          </cell>
          <cell r="R123" t="str">
            <v>N.A.</v>
          </cell>
          <cell r="S123" t="str">
            <v>N.A.</v>
          </cell>
          <cell r="T123" t="str">
            <v>N.A.</v>
          </cell>
          <cell r="U123" t="str">
            <v>N.A.</v>
          </cell>
          <cell r="V123" t="str">
            <v>N.A.</v>
          </cell>
          <cell r="W123" t="str">
            <v>N.A.</v>
          </cell>
          <cell r="X123">
            <v>1</v>
          </cell>
          <cell r="Y123">
            <v>0</v>
          </cell>
          <cell r="Z123">
            <v>0.01</v>
          </cell>
          <cell r="AA123">
            <v>1.4999999999999999E-2</v>
          </cell>
          <cell r="AB123">
            <v>0.02</v>
          </cell>
          <cell r="AC123">
            <v>2.5000000000000001E-2</v>
          </cell>
          <cell r="AD123">
            <v>0.03</v>
          </cell>
          <cell r="AE123" t="str">
            <v>Si</v>
          </cell>
          <cell r="AF123" t="str">
            <v>Si</v>
          </cell>
          <cell r="AG123" t="str">
            <v>Si</v>
          </cell>
          <cell r="AH123">
            <v>1</v>
          </cell>
          <cell r="AI123">
            <v>7000000</v>
          </cell>
          <cell r="AJ123">
            <v>361250</v>
          </cell>
          <cell r="AK123">
            <v>280000</v>
          </cell>
          <cell r="AL123" t="str">
            <v>N.A.</v>
          </cell>
          <cell r="AM123" t="str">
            <v>N.A.</v>
          </cell>
          <cell r="AN123">
            <v>5800000</v>
          </cell>
          <cell r="AO123" t="str">
            <v>N.A.</v>
          </cell>
          <cell r="AP123">
            <v>380000</v>
          </cell>
          <cell r="AQ123">
            <v>190000</v>
          </cell>
          <cell r="AR123">
            <v>0</v>
          </cell>
          <cell r="AS123" t="str">
            <v>N.A.</v>
          </cell>
          <cell r="AT123" t="str">
            <v>N.A.</v>
          </cell>
          <cell r="AU123" t="str">
            <v>N.A.</v>
          </cell>
          <cell r="AV123" t="str">
            <v>N.A.</v>
          </cell>
          <cell r="AW123" t="str">
            <v>N.A.</v>
          </cell>
          <cell r="AX123">
            <v>1323000</v>
          </cell>
          <cell r="AY123" t="str">
            <v>N.A.</v>
          </cell>
          <cell r="AZ123">
            <v>390000</v>
          </cell>
          <cell r="BA123">
            <v>520000</v>
          </cell>
          <cell r="BB123" t="str">
            <v>N.A.</v>
          </cell>
          <cell r="BC123">
            <v>615000</v>
          </cell>
          <cell r="BD123">
            <v>110000</v>
          </cell>
          <cell r="BE123" t="str">
            <v>N.A.</v>
          </cell>
          <cell r="BF123" t="str">
            <v>N.A.</v>
          </cell>
          <cell r="BG123">
            <v>2380000</v>
          </cell>
          <cell r="BH123">
            <v>70000</v>
          </cell>
          <cell r="BI123">
            <v>1445000</v>
          </cell>
          <cell r="BJ123">
            <v>950000</v>
          </cell>
          <cell r="BK123" t="str">
            <v>N.A.</v>
          </cell>
          <cell r="BL123" t="str">
            <v>N.A.</v>
          </cell>
          <cell r="BM123" t="str">
            <v>N.A.</v>
          </cell>
          <cell r="BN123">
            <v>5875000</v>
          </cell>
          <cell r="BO123">
            <v>130000</v>
          </cell>
          <cell r="BP123" t="str">
            <v>N.A.</v>
          </cell>
          <cell r="BQ123" t="str">
            <v>N.A.</v>
          </cell>
          <cell r="BR123" t="str">
            <v>N.A.</v>
          </cell>
          <cell r="BS123">
            <v>480000</v>
          </cell>
          <cell r="BT123" t="str">
            <v>N.A.</v>
          </cell>
          <cell r="BU123" t="str">
            <v>N.A.</v>
          </cell>
          <cell r="BV123" t="str">
            <v>N.A.</v>
          </cell>
          <cell r="BW123" t="str">
            <v>N.A.</v>
          </cell>
          <cell r="BX123" t="str">
            <v>N.A.</v>
          </cell>
          <cell r="BY123" t="str">
            <v>Si</v>
          </cell>
          <cell r="BZ123" t="str">
            <v>Si</v>
          </cell>
          <cell r="CA123" t="str">
            <v>Si</v>
          </cell>
          <cell r="CB123" t="str">
            <v>No</v>
          </cell>
          <cell r="CC123" t="str">
            <v>Si</v>
          </cell>
          <cell r="CD123" t="str">
            <v>No</v>
          </cell>
          <cell r="CE123" t="str">
            <v>No</v>
          </cell>
          <cell r="CF123" t="str">
            <v>N.A.</v>
          </cell>
          <cell r="CG123" t="str">
            <v>N.A.</v>
          </cell>
          <cell r="CH123" t="str">
            <v>N.A.</v>
          </cell>
          <cell r="CI123" t="str">
            <v>N.A.</v>
          </cell>
          <cell r="CJ123" t="str">
            <v>N.A.</v>
          </cell>
          <cell r="CK123" t="str">
            <v>N.A.</v>
          </cell>
          <cell r="CL123" t="str">
            <v>N.A.</v>
          </cell>
          <cell r="CM123" t="str">
            <v>N.A.</v>
          </cell>
          <cell r="CN123" t="str">
            <v>N.A.</v>
          </cell>
          <cell r="CO123" t="str">
            <v>N.A.</v>
          </cell>
          <cell r="CP123" t="str">
            <v>N.A.</v>
          </cell>
          <cell r="CQ123" t="str">
            <v>N.A.</v>
          </cell>
          <cell r="CR123" t="str">
            <v>N.A.</v>
          </cell>
          <cell r="CS123" t="str">
            <v>N.A.</v>
          </cell>
          <cell r="CT123" t="str">
            <v>N.A.</v>
          </cell>
          <cell r="CU123">
            <v>2200000</v>
          </cell>
        </row>
        <row r="124">
          <cell r="J124" t="str">
            <v>CCEVeh121</v>
          </cell>
          <cell r="K124" t="str">
            <v>Menor a 100</v>
          </cell>
          <cell r="L124">
            <v>85</v>
          </cell>
          <cell r="M124" t="str">
            <v>N.A.</v>
          </cell>
          <cell r="N124">
            <v>49000000</v>
          </cell>
          <cell r="O124" t="str">
            <v>N.A.</v>
          </cell>
          <cell r="P124" t="str">
            <v>Mecánico</v>
          </cell>
          <cell r="Q124" t="str">
            <v>Gasolina</v>
          </cell>
          <cell r="R124" t="str">
            <v>N.A.</v>
          </cell>
          <cell r="S124" t="str">
            <v>N.A.</v>
          </cell>
          <cell r="T124" t="str">
            <v>N.A.</v>
          </cell>
          <cell r="U124" t="str">
            <v>N.A.</v>
          </cell>
          <cell r="V124" t="str">
            <v>N.A.</v>
          </cell>
          <cell r="W124" t="str">
            <v>N.A.</v>
          </cell>
          <cell r="X124">
            <v>1</v>
          </cell>
          <cell r="Y124">
            <v>0</v>
          </cell>
          <cell r="Z124">
            <v>0.01</v>
          </cell>
          <cell r="AA124">
            <v>1.4999999999999999E-2</v>
          </cell>
          <cell r="AB124">
            <v>0.02</v>
          </cell>
          <cell r="AC124">
            <v>2.5000000000000001E-2</v>
          </cell>
          <cell r="AD124">
            <v>0.03</v>
          </cell>
          <cell r="AE124" t="str">
            <v>Si</v>
          </cell>
          <cell r="AF124" t="str">
            <v>Si</v>
          </cell>
          <cell r="AG124" t="str">
            <v>Si</v>
          </cell>
          <cell r="AH124">
            <v>1</v>
          </cell>
          <cell r="AI124">
            <v>7000000</v>
          </cell>
          <cell r="AJ124">
            <v>361250</v>
          </cell>
          <cell r="AK124">
            <v>280000</v>
          </cell>
          <cell r="AL124" t="str">
            <v>N.A.</v>
          </cell>
          <cell r="AM124" t="str">
            <v>N.A.</v>
          </cell>
          <cell r="AN124">
            <v>5800000</v>
          </cell>
          <cell r="AO124" t="str">
            <v>N.A.</v>
          </cell>
          <cell r="AP124">
            <v>380000</v>
          </cell>
          <cell r="AQ124">
            <v>190000</v>
          </cell>
          <cell r="AR124">
            <v>0</v>
          </cell>
          <cell r="AS124" t="str">
            <v>N.A.</v>
          </cell>
          <cell r="AT124" t="str">
            <v>N.A.</v>
          </cell>
          <cell r="AU124" t="str">
            <v>N.A.</v>
          </cell>
          <cell r="AV124" t="str">
            <v>N.A.</v>
          </cell>
          <cell r="AW124" t="str">
            <v>N.A.</v>
          </cell>
          <cell r="AX124">
            <v>1323000</v>
          </cell>
          <cell r="AY124" t="str">
            <v>N.A.</v>
          </cell>
          <cell r="AZ124">
            <v>390000</v>
          </cell>
          <cell r="BA124">
            <v>520000</v>
          </cell>
          <cell r="BB124" t="str">
            <v>N.A.</v>
          </cell>
          <cell r="BC124">
            <v>615000</v>
          </cell>
          <cell r="BD124">
            <v>110000</v>
          </cell>
          <cell r="BE124" t="str">
            <v>N.A.</v>
          </cell>
          <cell r="BF124" t="str">
            <v>N.A.</v>
          </cell>
          <cell r="BG124">
            <v>2380000</v>
          </cell>
          <cell r="BH124">
            <v>70000</v>
          </cell>
          <cell r="BI124">
            <v>1445000</v>
          </cell>
          <cell r="BJ124">
            <v>950000</v>
          </cell>
          <cell r="BK124" t="str">
            <v>N.A.</v>
          </cell>
          <cell r="BL124" t="str">
            <v>N.A.</v>
          </cell>
          <cell r="BM124" t="str">
            <v>N.A.</v>
          </cell>
          <cell r="BN124">
            <v>5875000</v>
          </cell>
          <cell r="BO124">
            <v>130000</v>
          </cell>
          <cell r="BP124" t="str">
            <v>N.A.</v>
          </cell>
          <cell r="BQ124" t="str">
            <v>N.A.</v>
          </cell>
          <cell r="BR124" t="str">
            <v>N.A.</v>
          </cell>
          <cell r="BS124">
            <v>480000</v>
          </cell>
          <cell r="BT124" t="str">
            <v>N.A.</v>
          </cell>
          <cell r="BU124" t="str">
            <v>N.A.</v>
          </cell>
          <cell r="BV124" t="str">
            <v>N.A.</v>
          </cell>
          <cell r="BW124" t="str">
            <v>N.A.</v>
          </cell>
          <cell r="BX124" t="str">
            <v>N.A.</v>
          </cell>
          <cell r="BY124" t="str">
            <v>Si</v>
          </cell>
          <cell r="BZ124" t="str">
            <v>No</v>
          </cell>
          <cell r="CA124" t="str">
            <v>No</v>
          </cell>
          <cell r="CB124" t="str">
            <v>No</v>
          </cell>
          <cell r="CC124" t="str">
            <v>No</v>
          </cell>
          <cell r="CD124" t="str">
            <v>No</v>
          </cell>
          <cell r="CE124" t="str">
            <v>No</v>
          </cell>
          <cell r="CF124" t="str">
            <v>N.A.</v>
          </cell>
          <cell r="CG124" t="str">
            <v>N.A.</v>
          </cell>
          <cell r="CH124" t="str">
            <v>N.A.</v>
          </cell>
          <cell r="CI124" t="str">
            <v>N.A.</v>
          </cell>
          <cell r="CJ124" t="str">
            <v>N.A.</v>
          </cell>
          <cell r="CK124" t="str">
            <v>N.A.</v>
          </cell>
          <cell r="CL124" t="str">
            <v>N.A.</v>
          </cell>
          <cell r="CM124" t="str">
            <v>N.A.</v>
          </cell>
          <cell r="CN124" t="str">
            <v>N.A.</v>
          </cell>
          <cell r="CO124" t="str">
            <v>N.A.</v>
          </cell>
          <cell r="CP124" t="str">
            <v>N.A.</v>
          </cell>
          <cell r="CQ124" t="str">
            <v>N.A.</v>
          </cell>
          <cell r="CR124" t="str">
            <v>N.A.</v>
          </cell>
          <cell r="CS124" t="str">
            <v>N.A.</v>
          </cell>
          <cell r="CT124" t="str">
            <v>N.A.</v>
          </cell>
          <cell r="CU124">
            <v>2222000</v>
          </cell>
        </row>
        <row r="125">
          <cell r="J125" t="str">
            <v>CCEVeh122</v>
          </cell>
          <cell r="K125" t="str">
            <v>Entre 100 y 150</v>
          </cell>
          <cell r="L125">
            <v>111</v>
          </cell>
          <cell r="M125" t="str">
            <v>N.A.</v>
          </cell>
          <cell r="N125">
            <v>53500000</v>
          </cell>
          <cell r="O125" t="str">
            <v>N.A.</v>
          </cell>
          <cell r="P125" t="str">
            <v>Mecánico</v>
          </cell>
          <cell r="Q125" t="str">
            <v>Gasolina</v>
          </cell>
          <cell r="R125" t="str">
            <v>N.A.</v>
          </cell>
          <cell r="S125" t="str">
            <v>N.A.</v>
          </cell>
          <cell r="T125" t="str">
            <v>N.A.</v>
          </cell>
          <cell r="U125" t="str">
            <v>N.A.</v>
          </cell>
          <cell r="V125" t="str">
            <v>N.A.</v>
          </cell>
          <cell r="W125" t="str">
            <v>N.A.</v>
          </cell>
          <cell r="X125">
            <v>1</v>
          </cell>
          <cell r="Y125">
            <v>0</v>
          </cell>
          <cell r="Z125">
            <v>0.01</v>
          </cell>
          <cell r="AA125">
            <v>1.4999999999999999E-2</v>
          </cell>
          <cell r="AB125">
            <v>0.02</v>
          </cell>
          <cell r="AC125">
            <v>2.5000000000000001E-2</v>
          </cell>
          <cell r="AD125">
            <v>0.03</v>
          </cell>
          <cell r="AE125" t="str">
            <v>Si</v>
          </cell>
          <cell r="AF125" t="str">
            <v>Si</v>
          </cell>
          <cell r="AG125" t="str">
            <v>Si</v>
          </cell>
          <cell r="AH125">
            <v>1</v>
          </cell>
          <cell r="AI125">
            <v>7000000</v>
          </cell>
          <cell r="AJ125">
            <v>361250</v>
          </cell>
          <cell r="AK125">
            <v>280000</v>
          </cell>
          <cell r="AL125" t="str">
            <v>N.A.</v>
          </cell>
          <cell r="AM125" t="str">
            <v>N.A.</v>
          </cell>
          <cell r="AN125">
            <v>5800000</v>
          </cell>
          <cell r="AO125" t="str">
            <v>N.A.</v>
          </cell>
          <cell r="AP125">
            <v>380000</v>
          </cell>
          <cell r="AQ125">
            <v>190000</v>
          </cell>
          <cell r="AR125">
            <v>0</v>
          </cell>
          <cell r="AS125" t="str">
            <v>N.A.</v>
          </cell>
          <cell r="AT125" t="str">
            <v>N.A.</v>
          </cell>
          <cell r="AU125" t="str">
            <v>N.A.</v>
          </cell>
          <cell r="AV125" t="str">
            <v>N.A.</v>
          </cell>
          <cell r="AW125" t="str">
            <v>N.A.</v>
          </cell>
          <cell r="AX125">
            <v>1323000</v>
          </cell>
          <cell r="AY125" t="str">
            <v>N.A.</v>
          </cell>
          <cell r="AZ125">
            <v>390000</v>
          </cell>
          <cell r="BA125">
            <v>520000</v>
          </cell>
          <cell r="BB125" t="str">
            <v>N.A.</v>
          </cell>
          <cell r="BC125">
            <v>615000</v>
          </cell>
          <cell r="BD125">
            <v>110000</v>
          </cell>
          <cell r="BE125" t="str">
            <v>N.A.</v>
          </cell>
          <cell r="BF125" t="str">
            <v>N.A.</v>
          </cell>
          <cell r="BG125">
            <v>2380000</v>
          </cell>
          <cell r="BH125">
            <v>70000</v>
          </cell>
          <cell r="BI125">
            <v>1445000</v>
          </cell>
          <cell r="BJ125">
            <v>950000</v>
          </cell>
          <cell r="BK125" t="str">
            <v>N.A.</v>
          </cell>
          <cell r="BL125" t="str">
            <v>N.A.</v>
          </cell>
          <cell r="BM125" t="str">
            <v>N.A.</v>
          </cell>
          <cell r="BN125">
            <v>5875000</v>
          </cell>
          <cell r="BO125">
            <v>130000</v>
          </cell>
          <cell r="BP125" t="str">
            <v>N.A.</v>
          </cell>
          <cell r="BQ125" t="str">
            <v>N.A.</v>
          </cell>
          <cell r="BR125" t="str">
            <v>N.A.</v>
          </cell>
          <cell r="BS125">
            <v>480000</v>
          </cell>
          <cell r="BT125" t="str">
            <v>N.A.</v>
          </cell>
          <cell r="BU125" t="str">
            <v>N.A.</v>
          </cell>
          <cell r="BV125" t="str">
            <v>N.A.</v>
          </cell>
          <cell r="BW125" t="str">
            <v>N.A.</v>
          </cell>
          <cell r="BX125" t="str">
            <v>N.A.</v>
          </cell>
          <cell r="BY125" t="str">
            <v>Si</v>
          </cell>
          <cell r="BZ125" t="str">
            <v>No</v>
          </cell>
          <cell r="CA125" t="str">
            <v>Si</v>
          </cell>
          <cell r="CB125" t="str">
            <v>No</v>
          </cell>
          <cell r="CC125" t="str">
            <v>No</v>
          </cell>
          <cell r="CD125" t="str">
            <v>No</v>
          </cell>
          <cell r="CE125" t="str">
            <v>No</v>
          </cell>
          <cell r="CF125" t="str">
            <v>N.A.</v>
          </cell>
          <cell r="CG125" t="str">
            <v>N.A.</v>
          </cell>
          <cell r="CH125" t="str">
            <v>N.A.</v>
          </cell>
          <cell r="CI125" t="str">
            <v>N.A.</v>
          </cell>
          <cell r="CJ125" t="str">
            <v>N.A.</v>
          </cell>
          <cell r="CK125" t="str">
            <v>N.A.</v>
          </cell>
          <cell r="CL125" t="str">
            <v>N.A.</v>
          </cell>
          <cell r="CM125" t="str">
            <v>N.A.</v>
          </cell>
          <cell r="CN125" t="str">
            <v>N.A.</v>
          </cell>
          <cell r="CO125" t="str">
            <v>N.A.</v>
          </cell>
          <cell r="CP125" t="str">
            <v>N.A.</v>
          </cell>
          <cell r="CQ125" t="str">
            <v>N.A.</v>
          </cell>
          <cell r="CR125" t="str">
            <v>N.A.</v>
          </cell>
          <cell r="CS125" t="str">
            <v>N.A.</v>
          </cell>
          <cell r="CT125" t="str">
            <v>N.A.</v>
          </cell>
          <cell r="CU125">
            <v>2222000</v>
          </cell>
        </row>
        <row r="126">
          <cell r="J126" t="str">
            <v>CCEVeh123</v>
          </cell>
          <cell r="K126" t="str">
            <v>Entre 100 y 150</v>
          </cell>
          <cell r="L126">
            <v>111</v>
          </cell>
          <cell r="M126" t="str">
            <v>N.A.</v>
          </cell>
          <cell r="N126">
            <v>56800000</v>
          </cell>
          <cell r="O126" t="str">
            <v>N.A.</v>
          </cell>
          <cell r="P126" t="str">
            <v>Mecánico</v>
          </cell>
          <cell r="Q126" t="str">
            <v>Gasolina</v>
          </cell>
          <cell r="R126" t="str">
            <v>N.A.</v>
          </cell>
          <cell r="S126" t="str">
            <v>N.A.</v>
          </cell>
          <cell r="T126" t="str">
            <v>N.A.</v>
          </cell>
          <cell r="U126" t="str">
            <v>N.A.</v>
          </cell>
          <cell r="V126" t="str">
            <v>N.A.</v>
          </cell>
          <cell r="W126" t="str">
            <v>N.A.</v>
          </cell>
          <cell r="X126">
            <v>1</v>
          </cell>
          <cell r="Y126">
            <v>0</v>
          </cell>
          <cell r="Z126">
            <v>0.01</v>
          </cell>
          <cell r="AA126">
            <v>1.4999999999999999E-2</v>
          </cell>
          <cell r="AB126">
            <v>0.02</v>
          </cell>
          <cell r="AC126">
            <v>2.5000000000000001E-2</v>
          </cell>
          <cell r="AD126">
            <v>0.03</v>
          </cell>
          <cell r="AE126" t="str">
            <v>Si</v>
          </cell>
          <cell r="AF126" t="str">
            <v>Si</v>
          </cell>
          <cell r="AG126" t="str">
            <v>Si</v>
          </cell>
          <cell r="AH126">
            <v>1</v>
          </cell>
          <cell r="AI126">
            <v>7000000</v>
          </cell>
          <cell r="AJ126">
            <v>361250</v>
          </cell>
          <cell r="AK126">
            <v>280000</v>
          </cell>
          <cell r="AL126" t="str">
            <v>N.A.</v>
          </cell>
          <cell r="AM126" t="str">
            <v>N.A.</v>
          </cell>
          <cell r="AN126">
            <v>5800000</v>
          </cell>
          <cell r="AO126" t="str">
            <v>N.A.</v>
          </cell>
          <cell r="AP126">
            <v>380000</v>
          </cell>
          <cell r="AQ126">
            <v>190000</v>
          </cell>
          <cell r="AR126">
            <v>0</v>
          </cell>
          <cell r="AS126" t="str">
            <v>N.A.</v>
          </cell>
          <cell r="AT126" t="str">
            <v>N.A.</v>
          </cell>
          <cell r="AU126" t="str">
            <v>N.A.</v>
          </cell>
          <cell r="AV126" t="str">
            <v>N.A.</v>
          </cell>
          <cell r="AW126" t="str">
            <v>N.A.</v>
          </cell>
          <cell r="AX126">
            <v>1323000</v>
          </cell>
          <cell r="AY126" t="str">
            <v>N.A.</v>
          </cell>
          <cell r="AZ126">
            <v>390000</v>
          </cell>
          <cell r="BA126">
            <v>520000</v>
          </cell>
          <cell r="BB126" t="str">
            <v>N.A.</v>
          </cell>
          <cell r="BC126">
            <v>615000</v>
          </cell>
          <cell r="BD126">
            <v>110000</v>
          </cell>
          <cell r="BE126" t="str">
            <v>N.A.</v>
          </cell>
          <cell r="BF126" t="str">
            <v>N.A.</v>
          </cell>
          <cell r="BG126">
            <v>2380000</v>
          </cell>
          <cell r="BH126">
            <v>70000</v>
          </cell>
          <cell r="BI126">
            <v>1445000</v>
          </cell>
          <cell r="BJ126">
            <v>950000</v>
          </cell>
          <cell r="BK126" t="str">
            <v>N.A.</v>
          </cell>
          <cell r="BL126" t="str">
            <v>N.A.</v>
          </cell>
          <cell r="BM126" t="str">
            <v>N.A.</v>
          </cell>
          <cell r="BN126">
            <v>5875000</v>
          </cell>
          <cell r="BO126">
            <v>130000</v>
          </cell>
          <cell r="BP126" t="str">
            <v>N.A.</v>
          </cell>
          <cell r="BQ126" t="str">
            <v>N.A.</v>
          </cell>
          <cell r="BR126" t="str">
            <v>N.A.</v>
          </cell>
          <cell r="BS126">
            <v>480000</v>
          </cell>
          <cell r="BT126" t="str">
            <v>N.A.</v>
          </cell>
          <cell r="BU126" t="str">
            <v>N.A.</v>
          </cell>
          <cell r="BV126" t="str">
            <v>N.A.</v>
          </cell>
          <cell r="BW126" t="str">
            <v>N.A.</v>
          </cell>
          <cell r="BX126" t="str">
            <v>N.A.</v>
          </cell>
          <cell r="BY126" t="str">
            <v>Si</v>
          </cell>
          <cell r="BZ126" t="str">
            <v>No</v>
          </cell>
          <cell r="CA126" t="str">
            <v>Si</v>
          </cell>
          <cell r="CB126" t="str">
            <v>No</v>
          </cell>
          <cell r="CC126" t="str">
            <v>No</v>
          </cell>
          <cell r="CD126" t="str">
            <v>No</v>
          </cell>
          <cell r="CE126" t="str">
            <v>No</v>
          </cell>
          <cell r="CF126" t="str">
            <v>N.A.</v>
          </cell>
          <cell r="CG126" t="str">
            <v>N.A.</v>
          </cell>
          <cell r="CH126" t="str">
            <v>N.A.</v>
          </cell>
          <cell r="CI126" t="str">
            <v>N.A.</v>
          </cell>
          <cell r="CJ126" t="str">
            <v>N.A.</v>
          </cell>
          <cell r="CK126" t="str">
            <v>N.A.</v>
          </cell>
          <cell r="CL126" t="str">
            <v>N.A.</v>
          </cell>
          <cell r="CM126" t="str">
            <v>N.A.</v>
          </cell>
          <cell r="CN126" t="str">
            <v>N.A.</v>
          </cell>
          <cell r="CO126" t="str">
            <v>N.A.</v>
          </cell>
          <cell r="CP126" t="str">
            <v>N.A.</v>
          </cell>
          <cell r="CQ126" t="str">
            <v>N.A.</v>
          </cell>
          <cell r="CR126" t="str">
            <v>N.A.</v>
          </cell>
          <cell r="CS126" t="str">
            <v>N.A.</v>
          </cell>
          <cell r="CT126" t="str">
            <v>N.A.</v>
          </cell>
          <cell r="CU126">
            <v>2222000</v>
          </cell>
        </row>
        <row r="127">
          <cell r="J127" t="str">
            <v>CCEVeh124</v>
          </cell>
          <cell r="K127" t="str">
            <v>Entre 100 y 150</v>
          </cell>
          <cell r="L127">
            <v>111</v>
          </cell>
          <cell r="M127" t="str">
            <v>N.A.</v>
          </cell>
          <cell r="N127">
            <v>64700000</v>
          </cell>
          <cell r="O127" t="str">
            <v>N.A.</v>
          </cell>
          <cell r="P127" t="str">
            <v>Automático</v>
          </cell>
          <cell r="Q127" t="str">
            <v>Gasolina</v>
          </cell>
          <cell r="R127" t="str">
            <v>N.A.</v>
          </cell>
          <cell r="S127" t="str">
            <v>N.A.</v>
          </cell>
          <cell r="T127" t="str">
            <v>N.A.</v>
          </cell>
          <cell r="U127" t="str">
            <v>N.A.</v>
          </cell>
          <cell r="V127" t="str">
            <v>N.A.</v>
          </cell>
          <cell r="W127" t="str">
            <v>N.A.</v>
          </cell>
          <cell r="X127">
            <v>2</v>
          </cell>
          <cell r="Y127">
            <v>0</v>
          </cell>
          <cell r="Z127">
            <v>0.01</v>
          </cell>
          <cell r="AA127">
            <v>1.4999999999999999E-2</v>
          </cell>
          <cell r="AB127">
            <v>0.02</v>
          </cell>
          <cell r="AC127">
            <v>2.5000000000000001E-2</v>
          </cell>
          <cell r="AD127">
            <v>0.03</v>
          </cell>
          <cell r="AE127" t="str">
            <v>Si</v>
          </cell>
          <cell r="AF127" t="str">
            <v>Si</v>
          </cell>
          <cell r="AG127" t="str">
            <v>Si</v>
          </cell>
          <cell r="AH127">
            <v>1</v>
          </cell>
          <cell r="AI127">
            <v>7000000</v>
          </cell>
          <cell r="AJ127">
            <v>361250</v>
          </cell>
          <cell r="AK127">
            <v>280000</v>
          </cell>
          <cell r="AL127" t="str">
            <v>N.A.</v>
          </cell>
          <cell r="AM127" t="str">
            <v>N.A.</v>
          </cell>
          <cell r="AN127">
            <v>5800000</v>
          </cell>
          <cell r="AO127" t="str">
            <v>N.A.</v>
          </cell>
          <cell r="AP127">
            <v>380000</v>
          </cell>
          <cell r="AQ127">
            <v>190000</v>
          </cell>
          <cell r="AR127">
            <v>0</v>
          </cell>
          <cell r="AS127" t="str">
            <v>N.A.</v>
          </cell>
          <cell r="AT127" t="str">
            <v>N.A.</v>
          </cell>
          <cell r="AU127" t="str">
            <v>N.A.</v>
          </cell>
          <cell r="AV127" t="str">
            <v>N.A.</v>
          </cell>
          <cell r="AW127" t="str">
            <v>N.A.</v>
          </cell>
          <cell r="AX127">
            <v>1323000</v>
          </cell>
          <cell r="AY127" t="str">
            <v>N.A.</v>
          </cell>
          <cell r="AZ127">
            <v>390000</v>
          </cell>
          <cell r="BA127">
            <v>520000</v>
          </cell>
          <cell r="BB127" t="str">
            <v>N.A.</v>
          </cell>
          <cell r="BC127">
            <v>615000</v>
          </cell>
          <cell r="BD127">
            <v>110000</v>
          </cell>
          <cell r="BE127" t="str">
            <v>N.A.</v>
          </cell>
          <cell r="BF127" t="str">
            <v>N.A.</v>
          </cell>
          <cell r="BG127">
            <v>2380000</v>
          </cell>
          <cell r="BH127">
            <v>70000</v>
          </cell>
          <cell r="BI127">
            <v>1445000</v>
          </cell>
          <cell r="BJ127">
            <v>950000</v>
          </cell>
          <cell r="BK127" t="str">
            <v>N.A.</v>
          </cell>
          <cell r="BL127" t="str">
            <v>N.A.</v>
          </cell>
          <cell r="BM127" t="str">
            <v>N.A.</v>
          </cell>
          <cell r="BN127">
            <v>5875000</v>
          </cell>
          <cell r="BO127">
            <v>130000</v>
          </cell>
          <cell r="BP127" t="str">
            <v>N.A.</v>
          </cell>
          <cell r="BQ127" t="str">
            <v>N.A.</v>
          </cell>
          <cell r="BR127" t="str">
            <v>N.A.</v>
          </cell>
          <cell r="BS127">
            <v>480000</v>
          </cell>
          <cell r="BT127" t="str">
            <v>N.A.</v>
          </cell>
          <cell r="BU127" t="str">
            <v>N.A.</v>
          </cell>
          <cell r="BV127" t="str">
            <v>N.A.</v>
          </cell>
          <cell r="BW127" t="str">
            <v>N.A.</v>
          </cell>
          <cell r="BX127" t="str">
            <v>N.A.</v>
          </cell>
          <cell r="BY127" t="str">
            <v>Si</v>
          </cell>
          <cell r="BZ127" t="str">
            <v>No</v>
          </cell>
          <cell r="CA127" t="str">
            <v>Si</v>
          </cell>
          <cell r="CB127" t="str">
            <v>No</v>
          </cell>
          <cell r="CC127" t="str">
            <v>No</v>
          </cell>
          <cell r="CD127" t="str">
            <v>No</v>
          </cell>
          <cell r="CE127" t="str">
            <v>No</v>
          </cell>
          <cell r="CF127" t="str">
            <v>N.A.</v>
          </cell>
          <cell r="CG127" t="str">
            <v>N.A.</v>
          </cell>
          <cell r="CH127" t="str">
            <v>N.A.</v>
          </cell>
          <cell r="CI127" t="str">
            <v>N.A.</v>
          </cell>
          <cell r="CJ127" t="str">
            <v>N.A.</v>
          </cell>
          <cell r="CK127" t="str">
            <v>N.A.</v>
          </cell>
          <cell r="CL127" t="str">
            <v>N.A.</v>
          </cell>
          <cell r="CM127" t="str">
            <v>N.A.</v>
          </cell>
          <cell r="CN127" t="str">
            <v>N.A.</v>
          </cell>
          <cell r="CO127" t="str">
            <v>N.A.</v>
          </cell>
          <cell r="CP127" t="str">
            <v>N.A.</v>
          </cell>
          <cell r="CQ127" t="str">
            <v>N.A.</v>
          </cell>
          <cell r="CR127" t="str">
            <v>N.A.</v>
          </cell>
          <cell r="CS127" t="str">
            <v>N.A.</v>
          </cell>
          <cell r="CT127" t="str">
            <v>N.A.</v>
          </cell>
          <cell r="CU127">
            <v>2222000</v>
          </cell>
        </row>
        <row r="128">
          <cell r="J128" t="str">
            <v>CCEVeh125</v>
          </cell>
          <cell r="K128" t="str">
            <v>Entre 100 y 150</v>
          </cell>
          <cell r="L128">
            <v>111</v>
          </cell>
          <cell r="M128" t="str">
            <v>N.A.</v>
          </cell>
          <cell r="N128">
            <v>60900000</v>
          </cell>
          <cell r="O128" t="str">
            <v>N.A.</v>
          </cell>
          <cell r="P128" t="str">
            <v>Mecánico</v>
          </cell>
          <cell r="Q128" t="str">
            <v>Gasolina</v>
          </cell>
          <cell r="R128" t="str">
            <v>N.A.</v>
          </cell>
          <cell r="S128" t="str">
            <v>N.A.</v>
          </cell>
          <cell r="T128" t="str">
            <v>N.A.</v>
          </cell>
          <cell r="U128" t="str">
            <v>N.A.</v>
          </cell>
          <cell r="V128" t="str">
            <v>N.A.</v>
          </cell>
          <cell r="W128" t="str">
            <v>N.A.</v>
          </cell>
          <cell r="X128">
            <v>2</v>
          </cell>
          <cell r="Y128">
            <v>0</v>
          </cell>
          <cell r="Z128">
            <v>0.01</v>
          </cell>
          <cell r="AA128">
            <v>1.4999999999999999E-2</v>
          </cell>
          <cell r="AB128">
            <v>0.02</v>
          </cell>
          <cell r="AC128">
            <v>2.5000000000000001E-2</v>
          </cell>
          <cell r="AD128">
            <v>0.03</v>
          </cell>
          <cell r="AE128" t="str">
            <v>Si</v>
          </cell>
          <cell r="AF128" t="str">
            <v>Si</v>
          </cell>
          <cell r="AG128" t="str">
            <v>Si</v>
          </cell>
          <cell r="AH128">
            <v>1</v>
          </cell>
          <cell r="AI128">
            <v>7000000</v>
          </cell>
          <cell r="AJ128">
            <v>361250</v>
          </cell>
          <cell r="AK128">
            <v>280000</v>
          </cell>
          <cell r="AL128" t="str">
            <v>N.A.</v>
          </cell>
          <cell r="AM128" t="str">
            <v>N.A.</v>
          </cell>
          <cell r="AN128">
            <v>5800000</v>
          </cell>
          <cell r="AO128" t="str">
            <v>N.A.</v>
          </cell>
          <cell r="AP128">
            <v>380000</v>
          </cell>
          <cell r="AQ128">
            <v>190000</v>
          </cell>
          <cell r="AR128">
            <v>0</v>
          </cell>
          <cell r="AS128" t="str">
            <v>N.A.</v>
          </cell>
          <cell r="AT128" t="str">
            <v>N.A.</v>
          </cell>
          <cell r="AU128" t="str">
            <v>N.A.</v>
          </cell>
          <cell r="AV128" t="str">
            <v>N.A.</v>
          </cell>
          <cell r="AW128" t="str">
            <v>N.A.</v>
          </cell>
          <cell r="AX128">
            <v>1323000</v>
          </cell>
          <cell r="AY128" t="str">
            <v>N.A.</v>
          </cell>
          <cell r="AZ128">
            <v>390000</v>
          </cell>
          <cell r="BA128">
            <v>520000</v>
          </cell>
          <cell r="BB128" t="str">
            <v>N.A.</v>
          </cell>
          <cell r="BC128">
            <v>615000</v>
          </cell>
          <cell r="BD128">
            <v>110000</v>
          </cell>
          <cell r="BE128" t="str">
            <v>N.A.</v>
          </cell>
          <cell r="BF128" t="str">
            <v>N.A.</v>
          </cell>
          <cell r="BG128">
            <v>2380000</v>
          </cell>
          <cell r="BH128">
            <v>70000</v>
          </cell>
          <cell r="BI128">
            <v>1445000</v>
          </cell>
          <cell r="BJ128">
            <v>950000</v>
          </cell>
          <cell r="BK128" t="str">
            <v>N.A.</v>
          </cell>
          <cell r="BL128" t="str">
            <v>N.A.</v>
          </cell>
          <cell r="BM128" t="str">
            <v>N.A.</v>
          </cell>
          <cell r="BN128">
            <v>5875000</v>
          </cell>
          <cell r="BO128">
            <v>130000</v>
          </cell>
          <cell r="BP128" t="str">
            <v>N.A.</v>
          </cell>
          <cell r="BQ128" t="str">
            <v>N.A.</v>
          </cell>
          <cell r="BR128" t="str">
            <v>N.A.</v>
          </cell>
          <cell r="BS128">
            <v>480000</v>
          </cell>
          <cell r="BT128" t="str">
            <v>N.A.</v>
          </cell>
          <cell r="BU128" t="str">
            <v>N.A.</v>
          </cell>
          <cell r="BV128" t="str">
            <v>N.A.</v>
          </cell>
          <cell r="BW128" t="str">
            <v>N.A.</v>
          </cell>
          <cell r="BX128" t="str">
            <v>N.A.</v>
          </cell>
          <cell r="BY128" t="str">
            <v>Si</v>
          </cell>
          <cell r="BZ128" t="str">
            <v>No</v>
          </cell>
          <cell r="CA128" t="str">
            <v>Si</v>
          </cell>
          <cell r="CB128" t="str">
            <v>No</v>
          </cell>
          <cell r="CC128" t="str">
            <v>No</v>
          </cell>
          <cell r="CD128" t="str">
            <v>No</v>
          </cell>
          <cell r="CE128" t="str">
            <v>No</v>
          </cell>
          <cell r="CF128" t="str">
            <v>N.A.</v>
          </cell>
          <cell r="CG128" t="str">
            <v>N.A.</v>
          </cell>
          <cell r="CH128" t="str">
            <v>N.A.</v>
          </cell>
          <cell r="CI128" t="str">
            <v>N.A.</v>
          </cell>
          <cell r="CJ128" t="str">
            <v>N.A.</v>
          </cell>
          <cell r="CK128" t="str">
            <v>N.A.</v>
          </cell>
          <cell r="CL128" t="str">
            <v>N.A.</v>
          </cell>
          <cell r="CM128" t="str">
            <v>N.A.</v>
          </cell>
          <cell r="CN128" t="str">
            <v>N.A.</v>
          </cell>
          <cell r="CO128" t="str">
            <v>N.A.</v>
          </cell>
          <cell r="CP128" t="str">
            <v>N.A.</v>
          </cell>
          <cell r="CQ128" t="str">
            <v>N.A.</v>
          </cell>
          <cell r="CR128" t="str">
            <v>N.A.</v>
          </cell>
          <cell r="CS128" t="str">
            <v>N.A.</v>
          </cell>
          <cell r="CT128" t="str">
            <v>N.A.</v>
          </cell>
          <cell r="CU128">
            <v>2222000</v>
          </cell>
        </row>
        <row r="129">
          <cell r="J129" t="str">
            <v>CCEVeh126</v>
          </cell>
          <cell r="K129" t="str">
            <v>Entre 100 y 150</v>
          </cell>
          <cell r="L129">
            <v>111</v>
          </cell>
          <cell r="M129" t="str">
            <v>N.A.</v>
          </cell>
          <cell r="N129">
            <v>63600000</v>
          </cell>
          <cell r="O129" t="str">
            <v>N.A.</v>
          </cell>
          <cell r="P129" t="str">
            <v>Mecánico</v>
          </cell>
          <cell r="Q129" t="str">
            <v>Gasolina</v>
          </cell>
          <cell r="R129" t="str">
            <v>N.A.</v>
          </cell>
          <cell r="S129" t="str">
            <v>N.A.</v>
          </cell>
          <cell r="T129" t="str">
            <v>N.A.</v>
          </cell>
          <cell r="U129" t="str">
            <v>N.A.</v>
          </cell>
          <cell r="V129" t="str">
            <v>N.A.</v>
          </cell>
          <cell r="W129" t="str">
            <v>N.A.</v>
          </cell>
          <cell r="X129">
            <v>2</v>
          </cell>
          <cell r="Y129">
            <v>0</v>
          </cell>
          <cell r="Z129">
            <v>0.01</v>
          </cell>
          <cell r="AA129">
            <v>1.4999999999999999E-2</v>
          </cell>
          <cell r="AB129">
            <v>0.02</v>
          </cell>
          <cell r="AC129">
            <v>2.5000000000000001E-2</v>
          </cell>
          <cell r="AD129">
            <v>0.03</v>
          </cell>
          <cell r="AE129" t="str">
            <v>Si</v>
          </cell>
          <cell r="AF129" t="str">
            <v>Si</v>
          </cell>
          <cell r="AG129" t="str">
            <v>Si</v>
          </cell>
          <cell r="AH129">
            <v>1</v>
          </cell>
          <cell r="AI129">
            <v>7000000</v>
          </cell>
          <cell r="AJ129">
            <v>361250</v>
          </cell>
          <cell r="AK129">
            <v>280000</v>
          </cell>
          <cell r="AL129" t="str">
            <v>N.A.</v>
          </cell>
          <cell r="AM129" t="str">
            <v>N.A.</v>
          </cell>
          <cell r="AN129">
            <v>5800000</v>
          </cell>
          <cell r="AO129" t="str">
            <v>N.A.</v>
          </cell>
          <cell r="AP129">
            <v>380000</v>
          </cell>
          <cell r="AQ129">
            <v>190000</v>
          </cell>
          <cell r="AR129">
            <v>0</v>
          </cell>
          <cell r="AS129" t="str">
            <v>N.A.</v>
          </cell>
          <cell r="AT129" t="str">
            <v>N.A.</v>
          </cell>
          <cell r="AU129" t="str">
            <v>N.A.</v>
          </cell>
          <cell r="AV129" t="str">
            <v>N.A.</v>
          </cell>
          <cell r="AW129" t="str">
            <v>N.A.</v>
          </cell>
          <cell r="AX129">
            <v>1323000</v>
          </cell>
          <cell r="AY129" t="str">
            <v>N.A.</v>
          </cell>
          <cell r="AZ129">
            <v>390000</v>
          </cell>
          <cell r="BA129">
            <v>520000</v>
          </cell>
          <cell r="BB129" t="str">
            <v>N.A.</v>
          </cell>
          <cell r="BC129">
            <v>615000</v>
          </cell>
          <cell r="BD129">
            <v>110000</v>
          </cell>
          <cell r="BE129" t="str">
            <v>N.A.</v>
          </cell>
          <cell r="BF129" t="str">
            <v>N.A.</v>
          </cell>
          <cell r="BG129">
            <v>2380000</v>
          </cell>
          <cell r="BH129">
            <v>70000</v>
          </cell>
          <cell r="BI129">
            <v>1445000</v>
          </cell>
          <cell r="BJ129">
            <v>950000</v>
          </cell>
          <cell r="BK129" t="str">
            <v>N.A.</v>
          </cell>
          <cell r="BL129" t="str">
            <v>N.A.</v>
          </cell>
          <cell r="BM129" t="str">
            <v>N.A.</v>
          </cell>
          <cell r="BN129">
            <v>5875000</v>
          </cell>
          <cell r="BO129">
            <v>130000</v>
          </cell>
          <cell r="BP129" t="str">
            <v>N.A.</v>
          </cell>
          <cell r="BQ129" t="str">
            <v>N.A.</v>
          </cell>
          <cell r="BR129" t="str">
            <v>N.A.</v>
          </cell>
          <cell r="BS129">
            <v>480000</v>
          </cell>
          <cell r="BT129" t="str">
            <v>N.A.</v>
          </cell>
          <cell r="BU129" t="str">
            <v>N.A.</v>
          </cell>
          <cell r="BV129" t="str">
            <v>N.A.</v>
          </cell>
          <cell r="BW129" t="str">
            <v>N.A.</v>
          </cell>
          <cell r="BX129" t="str">
            <v>N.A.</v>
          </cell>
          <cell r="BY129" t="str">
            <v>Si</v>
          </cell>
          <cell r="BZ129" t="str">
            <v>Si</v>
          </cell>
          <cell r="CA129" t="str">
            <v>Si</v>
          </cell>
          <cell r="CB129" t="str">
            <v>No</v>
          </cell>
          <cell r="CC129" t="str">
            <v>Si</v>
          </cell>
          <cell r="CD129" t="str">
            <v>No</v>
          </cell>
          <cell r="CE129" t="str">
            <v>No</v>
          </cell>
          <cell r="CF129" t="str">
            <v>N.A.</v>
          </cell>
          <cell r="CG129" t="str">
            <v>N.A.</v>
          </cell>
          <cell r="CH129" t="str">
            <v>N.A.</v>
          </cell>
          <cell r="CI129" t="str">
            <v>N.A.</v>
          </cell>
          <cell r="CJ129" t="str">
            <v>N.A.</v>
          </cell>
          <cell r="CK129" t="str">
            <v>N.A.</v>
          </cell>
          <cell r="CL129" t="str">
            <v>N.A.</v>
          </cell>
          <cell r="CM129" t="str">
            <v>N.A.</v>
          </cell>
          <cell r="CN129" t="str">
            <v>N.A.</v>
          </cell>
          <cell r="CO129" t="str">
            <v>N.A.</v>
          </cell>
          <cell r="CP129" t="str">
            <v>N.A.</v>
          </cell>
          <cell r="CQ129" t="str">
            <v>N.A.</v>
          </cell>
          <cell r="CR129" t="str">
            <v>N.A.</v>
          </cell>
          <cell r="CS129" t="str">
            <v>N.A.</v>
          </cell>
          <cell r="CT129" t="str">
            <v>N.A.</v>
          </cell>
          <cell r="CU129">
            <v>2222000</v>
          </cell>
        </row>
        <row r="130">
          <cell r="J130" t="str">
            <v>CCEVeh127</v>
          </cell>
          <cell r="K130" t="str">
            <v>Entre 100 y 150</v>
          </cell>
          <cell r="L130">
            <v>111</v>
          </cell>
          <cell r="M130" t="str">
            <v>N.A.</v>
          </cell>
          <cell r="N130">
            <v>71200000</v>
          </cell>
          <cell r="O130" t="str">
            <v>N.A.</v>
          </cell>
          <cell r="P130" t="str">
            <v>Automático</v>
          </cell>
          <cell r="Q130" t="str">
            <v>Gasolina</v>
          </cell>
          <cell r="R130" t="str">
            <v>N.A.</v>
          </cell>
          <cell r="S130" t="str">
            <v>N.A.</v>
          </cell>
          <cell r="T130" t="str">
            <v>N.A.</v>
          </cell>
          <cell r="U130" t="str">
            <v>N.A.</v>
          </cell>
          <cell r="V130" t="str">
            <v>N.A.</v>
          </cell>
          <cell r="W130" t="str">
            <v>N.A.</v>
          </cell>
          <cell r="X130">
            <v>2</v>
          </cell>
          <cell r="Y130">
            <v>0</v>
          </cell>
          <cell r="Z130">
            <v>0.01</v>
          </cell>
          <cell r="AA130">
            <v>1.4999999999999999E-2</v>
          </cell>
          <cell r="AB130">
            <v>0.02</v>
          </cell>
          <cell r="AC130">
            <v>2.5000000000000001E-2</v>
          </cell>
          <cell r="AD130">
            <v>0.03</v>
          </cell>
          <cell r="AE130" t="str">
            <v>Si</v>
          </cell>
          <cell r="AF130" t="str">
            <v>Si</v>
          </cell>
          <cell r="AG130" t="str">
            <v>Si</v>
          </cell>
          <cell r="AH130">
            <v>1</v>
          </cell>
          <cell r="AI130">
            <v>7000000</v>
          </cell>
          <cell r="AJ130">
            <v>361250</v>
          </cell>
          <cell r="AK130">
            <v>280000</v>
          </cell>
          <cell r="AL130" t="str">
            <v>N.A.</v>
          </cell>
          <cell r="AM130" t="str">
            <v>N.A.</v>
          </cell>
          <cell r="AN130">
            <v>5800000</v>
          </cell>
          <cell r="AO130" t="str">
            <v>N.A.</v>
          </cell>
          <cell r="AP130">
            <v>380000</v>
          </cell>
          <cell r="AQ130">
            <v>190000</v>
          </cell>
          <cell r="AR130">
            <v>0</v>
          </cell>
          <cell r="AS130" t="str">
            <v>N.A.</v>
          </cell>
          <cell r="AT130" t="str">
            <v>N.A.</v>
          </cell>
          <cell r="AU130" t="str">
            <v>N.A.</v>
          </cell>
          <cell r="AV130" t="str">
            <v>N.A.</v>
          </cell>
          <cell r="AW130" t="str">
            <v>N.A.</v>
          </cell>
          <cell r="AX130">
            <v>1323000</v>
          </cell>
          <cell r="AY130" t="str">
            <v>N.A.</v>
          </cell>
          <cell r="AZ130">
            <v>390000</v>
          </cell>
          <cell r="BA130">
            <v>520000</v>
          </cell>
          <cell r="BB130" t="str">
            <v>N.A.</v>
          </cell>
          <cell r="BC130">
            <v>615000</v>
          </cell>
          <cell r="BD130">
            <v>110000</v>
          </cell>
          <cell r="BE130" t="str">
            <v>N.A.</v>
          </cell>
          <cell r="BF130" t="str">
            <v>N.A.</v>
          </cell>
          <cell r="BG130">
            <v>2380000</v>
          </cell>
          <cell r="BH130">
            <v>70000</v>
          </cell>
          <cell r="BI130">
            <v>1445000</v>
          </cell>
          <cell r="BJ130">
            <v>950000</v>
          </cell>
          <cell r="BK130" t="str">
            <v>N.A.</v>
          </cell>
          <cell r="BL130" t="str">
            <v>N.A.</v>
          </cell>
          <cell r="BM130" t="str">
            <v>N.A.</v>
          </cell>
          <cell r="BN130">
            <v>5875000</v>
          </cell>
          <cell r="BO130">
            <v>130000</v>
          </cell>
          <cell r="BP130" t="str">
            <v>N.A.</v>
          </cell>
          <cell r="BQ130" t="str">
            <v>N.A.</v>
          </cell>
          <cell r="BR130" t="str">
            <v>N.A.</v>
          </cell>
          <cell r="BS130">
            <v>480000</v>
          </cell>
          <cell r="BT130" t="str">
            <v>N.A.</v>
          </cell>
          <cell r="BU130" t="str">
            <v>N.A.</v>
          </cell>
          <cell r="BV130" t="str">
            <v>N.A.</v>
          </cell>
          <cell r="BW130" t="str">
            <v>N.A.</v>
          </cell>
          <cell r="BX130" t="str">
            <v>N.A.</v>
          </cell>
          <cell r="BY130" t="str">
            <v>Si</v>
          </cell>
          <cell r="BZ130" t="str">
            <v>Si</v>
          </cell>
          <cell r="CA130" t="str">
            <v>Si</v>
          </cell>
          <cell r="CB130" t="str">
            <v>No</v>
          </cell>
          <cell r="CC130" t="str">
            <v>Si</v>
          </cell>
          <cell r="CD130" t="str">
            <v>No</v>
          </cell>
          <cell r="CE130" t="str">
            <v>No</v>
          </cell>
          <cell r="CF130" t="str">
            <v>N.A.</v>
          </cell>
          <cell r="CG130" t="str">
            <v>N.A.</v>
          </cell>
          <cell r="CH130" t="str">
            <v>N.A.</v>
          </cell>
          <cell r="CI130" t="str">
            <v>N.A.</v>
          </cell>
          <cell r="CJ130" t="str">
            <v>N.A.</v>
          </cell>
          <cell r="CK130" t="str">
            <v>N.A.</v>
          </cell>
          <cell r="CL130" t="str">
            <v>N.A.</v>
          </cell>
          <cell r="CM130" t="str">
            <v>N.A.</v>
          </cell>
          <cell r="CN130" t="str">
            <v>N.A.</v>
          </cell>
          <cell r="CO130" t="str">
            <v>N.A.</v>
          </cell>
          <cell r="CP130" t="str">
            <v>N.A.</v>
          </cell>
          <cell r="CQ130" t="str">
            <v>N.A.</v>
          </cell>
          <cell r="CR130" t="str">
            <v>N.A.</v>
          </cell>
          <cell r="CS130" t="str">
            <v>N.A.</v>
          </cell>
          <cell r="CT130" t="str">
            <v>N.A.</v>
          </cell>
          <cell r="CU130">
            <v>2222000</v>
          </cell>
        </row>
        <row r="131">
          <cell r="J131" t="str">
            <v>CCEVeh128</v>
          </cell>
          <cell r="K131" t="str">
            <v>Menor a 100</v>
          </cell>
          <cell r="L131">
            <v>99</v>
          </cell>
          <cell r="M131" t="str">
            <v>N.A.</v>
          </cell>
          <cell r="N131">
            <v>52300000</v>
          </cell>
          <cell r="O131" t="str">
            <v>N.A.</v>
          </cell>
          <cell r="P131" t="str">
            <v>Mecánico</v>
          </cell>
          <cell r="Q131" t="str">
            <v>Gasolina</v>
          </cell>
          <cell r="R131" t="str">
            <v>N.A.</v>
          </cell>
          <cell r="S131" t="str">
            <v>N.A.</v>
          </cell>
          <cell r="T131" t="str">
            <v>N.A.</v>
          </cell>
          <cell r="U131" t="str">
            <v>N.A.</v>
          </cell>
          <cell r="V131" t="str">
            <v>N.A.</v>
          </cell>
          <cell r="W131" t="str">
            <v>N.A.</v>
          </cell>
          <cell r="X131">
            <v>3</v>
          </cell>
          <cell r="Y131">
            <v>0.08</v>
          </cell>
          <cell r="Z131">
            <v>0.08</v>
          </cell>
          <cell r="AA131">
            <v>0.08</v>
          </cell>
          <cell r="AB131">
            <v>0.08</v>
          </cell>
          <cell r="AC131">
            <v>0.08</v>
          </cell>
          <cell r="AD131">
            <v>0.08</v>
          </cell>
          <cell r="AE131" t="str">
            <v>Si</v>
          </cell>
          <cell r="AF131" t="str">
            <v>Si</v>
          </cell>
          <cell r="AG131" t="str">
            <v>Si</v>
          </cell>
          <cell r="AH131">
            <v>1</v>
          </cell>
          <cell r="AI131">
            <v>7000000</v>
          </cell>
          <cell r="AJ131">
            <v>361250</v>
          </cell>
          <cell r="AK131" t="str">
            <v>N.A.</v>
          </cell>
          <cell r="AL131" t="str">
            <v>N.A.</v>
          </cell>
          <cell r="AM131" t="str">
            <v>N.A.</v>
          </cell>
          <cell r="AN131">
            <v>5800000</v>
          </cell>
          <cell r="AO131" t="str">
            <v>N.A.</v>
          </cell>
          <cell r="AP131" t="str">
            <v>N.A.</v>
          </cell>
          <cell r="AQ131">
            <v>190000</v>
          </cell>
          <cell r="AR131">
            <v>0</v>
          </cell>
          <cell r="AS131" t="str">
            <v>N.A.</v>
          </cell>
          <cell r="AT131" t="str">
            <v>N.A.</v>
          </cell>
          <cell r="AU131" t="str">
            <v>N.A.</v>
          </cell>
          <cell r="AV131" t="str">
            <v>N.A.</v>
          </cell>
          <cell r="AW131" t="str">
            <v>N.A.</v>
          </cell>
          <cell r="AX131" t="str">
            <v>N.A.</v>
          </cell>
          <cell r="AY131" t="str">
            <v>N.A.</v>
          </cell>
          <cell r="AZ131">
            <v>390000</v>
          </cell>
          <cell r="BA131">
            <v>520000</v>
          </cell>
          <cell r="BB131" t="str">
            <v>N.A.</v>
          </cell>
          <cell r="BC131" t="str">
            <v>N.A.</v>
          </cell>
          <cell r="BD131">
            <v>110000</v>
          </cell>
          <cell r="BE131" t="str">
            <v>N.A.</v>
          </cell>
          <cell r="BF131">
            <v>850000</v>
          </cell>
          <cell r="BG131">
            <v>2380000</v>
          </cell>
          <cell r="BH131">
            <v>70000</v>
          </cell>
          <cell r="BI131">
            <v>1445000</v>
          </cell>
          <cell r="BJ131">
            <v>2850000</v>
          </cell>
          <cell r="BK131" t="str">
            <v>N.A.</v>
          </cell>
          <cell r="BL131" t="str">
            <v>N.A.</v>
          </cell>
          <cell r="BM131" t="str">
            <v>N.A.</v>
          </cell>
          <cell r="BN131">
            <v>5875000</v>
          </cell>
          <cell r="BO131">
            <v>130000</v>
          </cell>
          <cell r="BP131" t="str">
            <v>N.A.</v>
          </cell>
          <cell r="BQ131" t="str">
            <v>N.A.</v>
          </cell>
          <cell r="BR131" t="str">
            <v>N.A.</v>
          </cell>
          <cell r="BS131">
            <v>480000</v>
          </cell>
          <cell r="BT131" t="str">
            <v>N.A.</v>
          </cell>
          <cell r="BU131" t="str">
            <v>N.A.</v>
          </cell>
          <cell r="BV131" t="str">
            <v>N.A.</v>
          </cell>
          <cell r="BW131" t="str">
            <v>N.A.</v>
          </cell>
          <cell r="BX131" t="str">
            <v>N.A.</v>
          </cell>
          <cell r="BY131" t="str">
            <v>No</v>
          </cell>
          <cell r="BZ131" t="str">
            <v>No</v>
          </cell>
          <cell r="CA131" t="str">
            <v>No</v>
          </cell>
          <cell r="CB131" t="str">
            <v>No</v>
          </cell>
          <cell r="CC131" t="str">
            <v>No</v>
          </cell>
          <cell r="CD131" t="str">
            <v>No</v>
          </cell>
          <cell r="CE131" t="str">
            <v>No</v>
          </cell>
          <cell r="CF131" t="str">
            <v>N.A.</v>
          </cell>
          <cell r="CG131" t="str">
            <v>N.A.</v>
          </cell>
          <cell r="CH131" t="str">
            <v>N.A.</v>
          </cell>
          <cell r="CI131" t="str">
            <v>N.A.</v>
          </cell>
          <cell r="CJ131" t="str">
            <v>N.A.</v>
          </cell>
          <cell r="CK131" t="str">
            <v>N.A.</v>
          </cell>
          <cell r="CL131" t="str">
            <v>N.A.</v>
          </cell>
          <cell r="CM131" t="str">
            <v>N.A.</v>
          </cell>
          <cell r="CN131" t="str">
            <v>N.A.</v>
          </cell>
          <cell r="CO131" t="str">
            <v>N.A.</v>
          </cell>
          <cell r="CP131" t="str">
            <v>N.A.</v>
          </cell>
          <cell r="CQ131" t="str">
            <v>N.A.</v>
          </cell>
          <cell r="CR131" t="str">
            <v>N.A.</v>
          </cell>
          <cell r="CS131" t="str">
            <v>N.A.</v>
          </cell>
          <cell r="CT131" t="str">
            <v>N.A.</v>
          </cell>
          <cell r="CU131">
            <v>5930000</v>
          </cell>
        </row>
        <row r="132">
          <cell r="J132" t="str">
            <v>CCEVeh129</v>
          </cell>
          <cell r="K132" t="str">
            <v>Menor a 100</v>
          </cell>
          <cell r="L132">
            <v>99</v>
          </cell>
          <cell r="M132" t="str">
            <v>N.A.</v>
          </cell>
          <cell r="N132">
            <v>43500000</v>
          </cell>
          <cell r="O132" t="str">
            <v>N.A.</v>
          </cell>
          <cell r="P132" t="str">
            <v>Mecánico</v>
          </cell>
          <cell r="Q132" t="str">
            <v>Gasolina</v>
          </cell>
          <cell r="R132" t="str">
            <v>N.A.</v>
          </cell>
          <cell r="S132" t="str">
            <v>N.A.</v>
          </cell>
          <cell r="T132" t="str">
            <v>N.A.</v>
          </cell>
          <cell r="U132" t="str">
            <v>N.A.</v>
          </cell>
          <cell r="V132" t="str">
            <v>N.A.</v>
          </cell>
          <cell r="W132" t="str">
            <v>N.A.</v>
          </cell>
          <cell r="X132">
            <v>2</v>
          </cell>
          <cell r="Y132">
            <v>0.08</v>
          </cell>
          <cell r="Z132">
            <v>0.08</v>
          </cell>
          <cell r="AA132">
            <v>0.08</v>
          </cell>
          <cell r="AB132">
            <v>0.08</v>
          </cell>
          <cell r="AC132">
            <v>0.08</v>
          </cell>
          <cell r="AD132">
            <v>0.08</v>
          </cell>
          <cell r="AE132" t="str">
            <v>Si</v>
          </cell>
          <cell r="AF132" t="str">
            <v>Si</v>
          </cell>
          <cell r="AG132" t="str">
            <v>Si</v>
          </cell>
          <cell r="AH132">
            <v>1</v>
          </cell>
          <cell r="AI132">
            <v>7000000</v>
          </cell>
          <cell r="AJ132">
            <v>361250</v>
          </cell>
          <cell r="AK132" t="str">
            <v>N.A.</v>
          </cell>
          <cell r="AL132" t="str">
            <v>N.A.</v>
          </cell>
          <cell r="AM132" t="str">
            <v>N.A.</v>
          </cell>
          <cell r="AN132">
            <v>5800000</v>
          </cell>
          <cell r="AO132" t="str">
            <v>N.A.</v>
          </cell>
          <cell r="AP132" t="str">
            <v>N.A.</v>
          </cell>
          <cell r="AQ132">
            <v>190000</v>
          </cell>
          <cell r="AR132">
            <v>0</v>
          </cell>
          <cell r="AS132" t="str">
            <v>N.A.</v>
          </cell>
          <cell r="AT132" t="str">
            <v>N.A.</v>
          </cell>
          <cell r="AU132" t="str">
            <v>N.A.</v>
          </cell>
          <cell r="AV132" t="str">
            <v>N.A.</v>
          </cell>
          <cell r="AW132" t="str">
            <v>N.A.</v>
          </cell>
          <cell r="AX132" t="str">
            <v>N.A.</v>
          </cell>
          <cell r="AY132" t="str">
            <v>N.A.</v>
          </cell>
          <cell r="AZ132">
            <v>390000</v>
          </cell>
          <cell r="BA132">
            <v>520000</v>
          </cell>
          <cell r="BB132" t="str">
            <v>N.A.</v>
          </cell>
          <cell r="BC132" t="str">
            <v>N.A.</v>
          </cell>
          <cell r="BD132">
            <v>110000</v>
          </cell>
          <cell r="BE132" t="str">
            <v>N.A.</v>
          </cell>
          <cell r="BF132">
            <v>850000</v>
          </cell>
          <cell r="BG132">
            <v>2380000</v>
          </cell>
          <cell r="BH132">
            <v>70000</v>
          </cell>
          <cell r="BI132">
            <v>1445000</v>
          </cell>
          <cell r="BJ132">
            <v>2850000</v>
          </cell>
          <cell r="BK132" t="str">
            <v>N.A.</v>
          </cell>
          <cell r="BL132" t="str">
            <v>N.A.</v>
          </cell>
          <cell r="BM132" t="str">
            <v>N.A.</v>
          </cell>
          <cell r="BN132">
            <v>5875000</v>
          </cell>
          <cell r="BO132">
            <v>130000</v>
          </cell>
          <cell r="BP132" t="str">
            <v>N.A.</v>
          </cell>
          <cell r="BQ132" t="str">
            <v>N.A.</v>
          </cell>
          <cell r="BR132" t="str">
            <v>N.A.</v>
          </cell>
          <cell r="BS132">
            <v>480000</v>
          </cell>
          <cell r="BT132" t="str">
            <v>N.A.</v>
          </cell>
          <cell r="BU132" t="str">
            <v>N.A.</v>
          </cell>
          <cell r="BV132" t="str">
            <v>N.A.</v>
          </cell>
          <cell r="BW132" t="str">
            <v>N.A.</v>
          </cell>
          <cell r="BX132" t="str">
            <v>N.A.</v>
          </cell>
          <cell r="BY132" t="str">
            <v>No</v>
          </cell>
          <cell r="BZ132" t="str">
            <v>No</v>
          </cell>
          <cell r="CA132" t="str">
            <v>No</v>
          </cell>
          <cell r="CB132" t="str">
            <v>No</v>
          </cell>
          <cell r="CC132" t="str">
            <v>No</v>
          </cell>
          <cell r="CD132" t="str">
            <v>No</v>
          </cell>
          <cell r="CE132" t="str">
            <v>No</v>
          </cell>
          <cell r="CF132" t="str">
            <v>N.A.</v>
          </cell>
          <cell r="CG132" t="str">
            <v>N.A.</v>
          </cell>
          <cell r="CH132" t="str">
            <v>N.A.</v>
          </cell>
          <cell r="CI132" t="str">
            <v>N.A.</v>
          </cell>
          <cell r="CJ132" t="str">
            <v>N.A.</v>
          </cell>
          <cell r="CK132" t="str">
            <v>N.A.</v>
          </cell>
          <cell r="CL132" t="str">
            <v>N.A.</v>
          </cell>
          <cell r="CM132" t="str">
            <v>N.A.</v>
          </cell>
          <cell r="CN132" t="str">
            <v>N.A.</v>
          </cell>
          <cell r="CO132" t="str">
            <v>N.A.</v>
          </cell>
          <cell r="CP132" t="str">
            <v>N.A.</v>
          </cell>
          <cell r="CQ132" t="str">
            <v>N.A.</v>
          </cell>
          <cell r="CR132" t="str">
            <v>N.A.</v>
          </cell>
          <cell r="CS132" t="str">
            <v>N.A.</v>
          </cell>
          <cell r="CT132" t="str">
            <v>N.A.</v>
          </cell>
          <cell r="CU132">
            <v>6750000</v>
          </cell>
        </row>
        <row r="133">
          <cell r="J133" t="str">
            <v>CCEVeh130</v>
          </cell>
          <cell r="K133" t="str">
            <v>Entre 100 y 150</v>
          </cell>
          <cell r="L133">
            <v>110</v>
          </cell>
          <cell r="M133" t="str">
            <v>N.A.</v>
          </cell>
          <cell r="N133">
            <v>50000000</v>
          </cell>
          <cell r="O133" t="str">
            <v>N.A.</v>
          </cell>
          <cell r="P133" t="str">
            <v>Automático</v>
          </cell>
          <cell r="Q133" t="str">
            <v>Gasolina</v>
          </cell>
          <cell r="R133" t="str">
            <v>N.A.</v>
          </cell>
          <cell r="S133" t="str">
            <v>N.A.</v>
          </cell>
          <cell r="T133" t="str">
            <v>N.A.</v>
          </cell>
          <cell r="U133" t="str">
            <v>N.A.</v>
          </cell>
          <cell r="V133" t="str">
            <v>N.A.</v>
          </cell>
          <cell r="W133" t="str">
            <v>N.A.</v>
          </cell>
          <cell r="X133">
            <v>1</v>
          </cell>
          <cell r="Y133">
            <v>0.08</v>
          </cell>
          <cell r="Z133">
            <v>0.08</v>
          </cell>
          <cell r="AA133">
            <v>0.08</v>
          </cell>
          <cell r="AB133">
            <v>0.08</v>
          </cell>
          <cell r="AC133">
            <v>0.08</v>
          </cell>
          <cell r="AD133">
            <v>0.08</v>
          </cell>
          <cell r="AE133" t="str">
            <v>Si</v>
          </cell>
          <cell r="AF133" t="str">
            <v>Si</v>
          </cell>
          <cell r="AG133" t="str">
            <v>Si</v>
          </cell>
          <cell r="AH133">
            <v>1</v>
          </cell>
          <cell r="AI133">
            <v>7000000</v>
          </cell>
          <cell r="AJ133">
            <v>361250</v>
          </cell>
          <cell r="AK133" t="str">
            <v>N.A.</v>
          </cell>
          <cell r="AL133" t="str">
            <v>N.A.</v>
          </cell>
          <cell r="AM133" t="str">
            <v>N.A.</v>
          </cell>
          <cell r="AN133">
            <v>5800000</v>
          </cell>
          <cell r="AO133" t="str">
            <v>N.A.</v>
          </cell>
          <cell r="AP133" t="str">
            <v>N.A.</v>
          </cell>
          <cell r="AQ133">
            <v>190000</v>
          </cell>
          <cell r="AR133">
            <v>0</v>
          </cell>
          <cell r="AS133" t="str">
            <v>N.A.</v>
          </cell>
          <cell r="AT133" t="str">
            <v>N.A.</v>
          </cell>
          <cell r="AU133" t="str">
            <v>N.A.</v>
          </cell>
          <cell r="AV133" t="str">
            <v>N.A.</v>
          </cell>
          <cell r="AW133" t="str">
            <v>N.A.</v>
          </cell>
          <cell r="AX133" t="str">
            <v>N.A.</v>
          </cell>
          <cell r="AY133" t="str">
            <v>N.A.</v>
          </cell>
          <cell r="AZ133">
            <v>390000</v>
          </cell>
          <cell r="BA133">
            <v>520000</v>
          </cell>
          <cell r="BB133" t="str">
            <v>N.A.</v>
          </cell>
          <cell r="BC133" t="str">
            <v>N.A.</v>
          </cell>
          <cell r="BD133">
            <v>110000</v>
          </cell>
          <cell r="BE133" t="str">
            <v>N.A.</v>
          </cell>
          <cell r="BF133">
            <v>850000</v>
          </cell>
          <cell r="BG133">
            <v>2380000</v>
          </cell>
          <cell r="BH133">
            <v>70000</v>
          </cell>
          <cell r="BI133">
            <v>1445000</v>
          </cell>
          <cell r="BJ133">
            <v>2850000</v>
          </cell>
          <cell r="BK133" t="str">
            <v>N.A.</v>
          </cell>
          <cell r="BL133" t="str">
            <v>N.A.</v>
          </cell>
          <cell r="BM133" t="str">
            <v>N.A.</v>
          </cell>
          <cell r="BN133">
            <v>5875000</v>
          </cell>
          <cell r="BO133">
            <v>130000</v>
          </cell>
          <cell r="BP133" t="str">
            <v>N.A.</v>
          </cell>
          <cell r="BQ133" t="str">
            <v>N.A.</v>
          </cell>
          <cell r="BR133" t="str">
            <v>N.A.</v>
          </cell>
          <cell r="BS133">
            <v>480000</v>
          </cell>
          <cell r="BT133" t="str">
            <v>N.A.</v>
          </cell>
          <cell r="BU133" t="str">
            <v>N.A.</v>
          </cell>
          <cell r="BV133" t="str">
            <v>N.A.</v>
          </cell>
          <cell r="BW133" t="str">
            <v>N.A.</v>
          </cell>
          <cell r="BX133" t="str">
            <v>N.A.</v>
          </cell>
          <cell r="BY133" t="str">
            <v>No</v>
          </cell>
          <cell r="BZ133" t="str">
            <v>No</v>
          </cell>
          <cell r="CA133" t="str">
            <v>No</v>
          </cell>
          <cell r="CB133" t="str">
            <v>No</v>
          </cell>
          <cell r="CC133" t="str">
            <v>No</v>
          </cell>
          <cell r="CD133" t="str">
            <v>No</v>
          </cell>
          <cell r="CE133" t="str">
            <v>No</v>
          </cell>
          <cell r="CF133" t="str">
            <v>N.A.</v>
          </cell>
          <cell r="CG133" t="str">
            <v>N.A.</v>
          </cell>
          <cell r="CH133" t="str">
            <v>N.A.</v>
          </cell>
          <cell r="CI133" t="str">
            <v>N.A.</v>
          </cell>
          <cell r="CJ133" t="str">
            <v>N.A.</v>
          </cell>
          <cell r="CK133" t="str">
            <v>N.A.</v>
          </cell>
          <cell r="CL133" t="str">
            <v>N.A.</v>
          </cell>
          <cell r="CM133" t="str">
            <v>N.A.</v>
          </cell>
          <cell r="CN133" t="str">
            <v>N.A.</v>
          </cell>
          <cell r="CO133" t="str">
            <v>N.A.</v>
          </cell>
          <cell r="CP133" t="str">
            <v>N.A.</v>
          </cell>
          <cell r="CQ133" t="str">
            <v>N.A.</v>
          </cell>
          <cell r="CR133" t="str">
            <v>N.A.</v>
          </cell>
          <cell r="CS133" t="str">
            <v>N.A.</v>
          </cell>
          <cell r="CT133" t="str">
            <v>N.A.</v>
          </cell>
          <cell r="CU133">
            <v>6750000</v>
          </cell>
        </row>
        <row r="134">
          <cell r="J134" t="str">
            <v>CCEVeh131</v>
          </cell>
          <cell r="K134" t="str">
            <v>Menor a 100</v>
          </cell>
          <cell r="L134">
            <v>99</v>
          </cell>
          <cell r="M134" t="str">
            <v>N.A.</v>
          </cell>
          <cell r="N134">
            <v>50000000</v>
          </cell>
          <cell r="O134" t="str">
            <v>N.A.</v>
          </cell>
          <cell r="P134" t="str">
            <v>Mecánico</v>
          </cell>
          <cell r="Q134" t="str">
            <v>Gasolina</v>
          </cell>
          <cell r="R134" t="str">
            <v>N.A.</v>
          </cell>
          <cell r="S134" t="str">
            <v>N.A.</v>
          </cell>
          <cell r="T134" t="str">
            <v>N.A.</v>
          </cell>
          <cell r="U134" t="str">
            <v>N.A.</v>
          </cell>
          <cell r="V134" t="str">
            <v>N.A.</v>
          </cell>
          <cell r="W134" t="str">
            <v>N.A.</v>
          </cell>
          <cell r="X134">
            <v>2</v>
          </cell>
          <cell r="Y134">
            <v>0.08</v>
          </cell>
          <cell r="Z134">
            <v>0.08</v>
          </cell>
          <cell r="AA134">
            <v>0.08</v>
          </cell>
          <cell r="AB134">
            <v>0.08</v>
          </cell>
          <cell r="AC134">
            <v>0.08</v>
          </cell>
          <cell r="AD134">
            <v>0.08</v>
          </cell>
          <cell r="AE134" t="str">
            <v>Si</v>
          </cell>
          <cell r="AF134" t="str">
            <v>Si</v>
          </cell>
          <cell r="AG134" t="str">
            <v>Si</v>
          </cell>
          <cell r="AH134">
            <v>1</v>
          </cell>
          <cell r="AI134">
            <v>7000000</v>
          </cell>
          <cell r="AJ134">
            <v>361250</v>
          </cell>
          <cell r="AK134" t="str">
            <v>N.A.</v>
          </cell>
          <cell r="AL134" t="str">
            <v>N.A.</v>
          </cell>
          <cell r="AM134" t="str">
            <v>N.A.</v>
          </cell>
          <cell r="AN134">
            <v>5800000</v>
          </cell>
          <cell r="AO134" t="str">
            <v>N.A.</v>
          </cell>
          <cell r="AP134" t="str">
            <v>N.A.</v>
          </cell>
          <cell r="AQ134">
            <v>190000</v>
          </cell>
          <cell r="AR134">
            <v>0</v>
          </cell>
          <cell r="AS134" t="str">
            <v>N.A.</v>
          </cell>
          <cell r="AT134" t="str">
            <v>N.A.</v>
          </cell>
          <cell r="AU134" t="str">
            <v>N.A.</v>
          </cell>
          <cell r="AV134" t="str">
            <v>N.A.</v>
          </cell>
          <cell r="AW134" t="str">
            <v>N.A.</v>
          </cell>
          <cell r="AX134" t="str">
            <v>N.A.</v>
          </cell>
          <cell r="AY134" t="str">
            <v>N.A.</v>
          </cell>
          <cell r="AZ134">
            <v>390000</v>
          </cell>
          <cell r="BA134">
            <v>520000</v>
          </cell>
          <cell r="BB134" t="str">
            <v>N.A.</v>
          </cell>
          <cell r="BC134" t="str">
            <v>N.A.</v>
          </cell>
          <cell r="BD134">
            <v>110000</v>
          </cell>
          <cell r="BE134" t="str">
            <v>N.A.</v>
          </cell>
          <cell r="BF134">
            <v>850000</v>
          </cell>
          <cell r="BG134">
            <v>2380000</v>
          </cell>
          <cell r="BH134">
            <v>70000</v>
          </cell>
          <cell r="BI134">
            <v>1445000</v>
          </cell>
          <cell r="BJ134">
            <v>2850000</v>
          </cell>
          <cell r="BK134" t="str">
            <v>N.A.</v>
          </cell>
          <cell r="BL134" t="str">
            <v>N.A.</v>
          </cell>
          <cell r="BM134" t="str">
            <v>N.A.</v>
          </cell>
          <cell r="BN134">
            <v>5875000</v>
          </cell>
          <cell r="BO134">
            <v>130000</v>
          </cell>
          <cell r="BP134" t="str">
            <v>N.A.</v>
          </cell>
          <cell r="BQ134" t="str">
            <v>N.A.</v>
          </cell>
          <cell r="BR134" t="str">
            <v>N.A.</v>
          </cell>
          <cell r="BS134">
            <v>480000</v>
          </cell>
          <cell r="BT134" t="str">
            <v>N.A.</v>
          </cell>
          <cell r="BU134" t="str">
            <v>N.A.</v>
          </cell>
          <cell r="BV134" t="str">
            <v>N.A.</v>
          </cell>
          <cell r="BW134" t="str">
            <v>N.A.</v>
          </cell>
          <cell r="BX134" t="str">
            <v>N.A.</v>
          </cell>
          <cell r="BY134" t="str">
            <v>No</v>
          </cell>
          <cell r="BZ134" t="str">
            <v>No</v>
          </cell>
          <cell r="CA134" t="str">
            <v>No</v>
          </cell>
          <cell r="CB134" t="str">
            <v>No</v>
          </cell>
          <cell r="CC134" t="str">
            <v>No</v>
          </cell>
          <cell r="CD134" t="str">
            <v>No</v>
          </cell>
          <cell r="CE134" t="str">
            <v>No</v>
          </cell>
          <cell r="CF134" t="str">
            <v>N.A.</v>
          </cell>
          <cell r="CG134" t="str">
            <v>N.A.</v>
          </cell>
          <cell r="CH134" t="str">
            <v>N.A.</v>
          </cell>
          <cell r="CI134" t="str">
            <v>N.A.</v>
          </cell>
          <cell r="CJ134" t="str">
            <v>N.A.</v>
          </cell>
          <cell r="CK134" t="str">
            <v>N.A.</v>
          </cell>
          <cell r="CL134" t="str">
            <v>N.A.</v>
          </cell>
          <cell r="CM134" t="str">
            <v>N.A.</v>
          </cell>
          <cell r="CN134" t="str">
            <v>N.A.</v>
          </cell>
          <cell r="CO134" t="str">
            <v>N.A.</v>
          </cell>
          <cell r="CP134" t="str">
            <v>N.A.</v>
          </cell>
          <cell r="CQ134" t="str">
            <v>N.A.</v>
          </cell>
          <cell r="CR134" t="str">
            <v>N.A.</v>
          </cell>
          <cell r="CS134" t="str">
            <v>N.A.</v>
          </cell>
          <cell r="CT134" t="str">
            <v>N.A.</v>
          </cell>
          <cell r="CU134">
            <v>6750000</v>
          </cell>
        </row>
        <row r="135">
          <cell r="J135" t="str">
            <v>CCEVeh132</v>
          </cell>
          <cell r="K135" t="str">
            <v>Entre 100 y 150</v>
          </cell>
          <cell r="L135">
            <v>110</v>
          </cell>
          <cell r="M135" t="str">
            <v>N.A.</v>
          </cell>
          <cell r="N135">
            <v>55500000</v>
          </cell>
          <cell r="O135" t="str">
            <v>N.A.</v>
          </cell>
          <cell r="P135" t="str">
            <v>Automático</v>
          </cell>
          <cell r="Q135" t="str">
            <v>Gasolina</v>
          </cell>
          <cell r="R135" t="str">
            <v>N.A.</v>
          </cell>
          <cell r="S135" t="str">
            <v>N.A.</v>
          </cell>
          <cell r="T135" t="str">
            <v>N.A.</v>
          </cell>
          <cell r="U135" t="str">
            <v>N.A.</v>
          </cell>
          <cell r="V135" t="str">
            <v>N.A.</v>
          </cell>
          <cell r="W135" t="str">
            <v>N.A.</v>
          </cell>
          <cell r="X135">
            <v>1</v>
          </cell>
          <cell r="Y135">
            <v>0.08</v>
          </cell>
          <cell r="Z135">
            <v>0.08</v>
          </cell>
          <cell r="AA135">
            <v>0.08</v>
          </cell>
          <cell r="AB135">
            <v>0.08</v>
          </cell>
          <cell r="AC135">
            <v>0.08</v>
          </cell>
          <cell r="AD135">
            <v>0.08</v>
          </cell>
          <cell r="AE135" t="str">
            <v>Si</v>
          </cell>
          <cell r="AF135" t="str">
            <v>Si</v>
          </cell>
          <cell r="AG135" t="str">
            <v>Si</v>
          </cell>
          <cell r="AH135">
            <v>1</v>
          </cell>
          <cell r="AI135">
            <v>7000000</v>
          </cell>
          <cell r="AJ135">
            <v>361250</v>
          </cell>
          <cell r="AK135" t="str">
            <v>N.A.</v>
          </cell>
          <cell r="AL135" t="str">
            <v>N.A.</v>
          </cell>
          <cell r="AM135" t="str">
            <v>N.A.</v>
          </cell>
          <cell r="AN135">
            <v>5800000</v>
          </cell>
          <cell r="AO135" t="str">
            <v>N.A.</v>
          </cell>
          <cell r="AP135" t="str">
            <v>N.A.</v>
          </cell>
          <cell r="AQ135">
            <v>190000</v>
          </cell>
          <cell r="AR135">
            <v>0</v>
          </cell>
          <cell r="AS135" t="str">
            <v>N.A.</v>
          </cell>
          <cell r="AT135" t="str">
            <v>N.A.</v>
          </cell>
          <cell r="AU135" t="str">
            <v>N.A.</v>
          </cell>
          <cell r="AV135" t="str">
            <v>N.A.</v>
          </cell>
          <cell r="AW135" t="str">
            <v>N.A.</v>
          </cell>
          <cell r="AX135" t="str">
            <v>N.A.</v>
          </cell>
          <cell r="AY135" t="str">
            <v>N.A.</v>
          </cell>
          <cell r="AZ135">
            <v>390000</v>
          </cell>
          <cell r="BA135">
            <v>520000</v>
          </cell>
          <cell r="BB135" t="str">
            <v>N.A.</v>
          </cell>
          <cell r="BC135" t="str">
            <v>N.A.</v>
          </cell>
          <cell r="BD135">
            <v>110000</v>
          </cell>
          <cell r="BE135" t="str">
            <v>N.A.</v>
          </cell>
          <cell r="BF135">
            <v>850000</v>
          </cell>
          <cell r="BG135">
            <v>2380000</v>
          </cell>
          <cell r="BH135">
            <v>70000</v>
          </cell>
          <cell r="BI135">
            <v>1445000</v>
          </cell>
          <cell r="BJ135">
            <v>2850000</v>
          </cell>
          <cell r="BK135" t="str">
            <v>N.A.</v>
          </cell>
          <cell r="BL135" t="str">
            <v>N.A.</v>
          </cell>
          <cell r="BM135" t="str">
            <v>N.A.</v>
          </cell>
          <cell r="BN135">
            <v>5875000</v>
          </cell>
          <cell r="BO135">
            <v>130000</v>
          </cell>
          <cell r="BP135" t="str">
            <v>N.A.</v>
          </cell>
          <cell r="BQ135" t="str">
            <v>N.A.</v>
          </cell>
          <cell r="BR135" t="str">
            <v>N.A.</v>
          </cell>
          <cell r="BS135">
            <v>480000</v>
          </cell>
          <cell r="BT135" t="str">
            <v>N.A.</v>
          </cell>
          <cell r="BU135" t="str">
            <v>N.A.</v>
          </cell>
          <cell r="BV135" t="str">
            <v>N.A.</v>
          </cell>
          <cell r="BW135" t="str">
            <v>N.A.</v>
          </cell>
          <cell r="BX135" t="str">
            <v>N.A.</v>
          </cell>
          <cell r="BY135" t="str">
            <v>No</v>
          </cell>
          <cell r="BZ135" t="str">
            <v>No</v>
          </cell>
          <cell r="CA135" t="str">
            <v>No</v>
          </cell>
          <cell r="CB135" t="str">
            <v>No</v>
          </cell>
          <cell r="CC135" t="str">
            <v>No</v>
          </cell>
          <cell r="CD135" t="str">
            <v>No</v>
          </cell>
          <cell r="CE135" t="str">
            <v>No</v>
          </cell>
          <cell r="CF135" t="str">
            <v>N.A.</v>
          </cell>
          <cell r="CG135" t="str">
            <v>N.A.</v>
          </cell>
          <cell r="CH135" t="str">
            <v>N.A.</v>
          </cell>
          <cell r="CI135" t="str">
            <v>N.A.</v>
          </cell>
          <cell r="CJ135" t="str">
            <v>N.A.</v>
          </cell>
          <cell r="CK135" t="str">
            <v>N.A.</v>
          </cell>
          <cell r="CL135" t="str">
            <v>N.A.</v>
          </cell>
          <cell r="CM135" t="str">
            <v>N.A.</v>
          </cell>
          <cell r="CN135" t="str">
            <v>N.A.</v>
          </cell>
          <cell r="CO135" t="str">
            <v>N.A.</v>
          </cell>
          <cell r="CP135" t="str">
            <v>N.A.</v>
          </cell>
          <cell r="CQ135" t="str">
            <v>N.A.</v>
          </cell>
          <cell r="CR135" t="str">
            <v>N.A.</v>
          </cell>
          <cell r="CS135" t="str">
            <v>N.A.</v>
          </cell>
          <cell r="CT135" t="str">
            <v>N.A.</v>
          </cell>
          <cell r="CU135">
            <v>6750000</v>
          </cell>
        </row>
        <row r="136">
          <cell r="J136" t="str">
            <v>CCEVeh133</v>
          </cell>
          <cell r="K136" t="str">
            <v>Menor a 100</v>
          </cell>
          <cell r="L136">
            <v>99</v>
          </cell>
          <cell r="M136" t="str">
            <v>N.A.</v>
          </cell>
          <cell r="N136">
            <v>44500000</v>
          </cell>
          <cell r="O136" t="str">
            <v>N.A.</v>
          </cell>
          <cell r="P136" t="str">
            <v>Mecánico</v>
          </cell>
          <cell r="Q136" t="str">
            <v>Gasolina</v>
          </cell>
          <cell r="R136" t="str">
            <v>N.A.</v>
          </cell>
          <cell r="S136" t="str">
            <v>N.A.</v>
          </cell>
          <cell r="T136" t="str">
            <v>N.A.</v>
          </cell>
          <cell r="U136" t="str">
            <v>N.A.</v>
          </cell>
          <cell r="V136" t="str">
            <v>N.A.</v>
          </cell>
          <cell r="W136" t="str">
            <v>N.A.</v>
          </cell>
          <cell r="X136">
            <v>2</v>
          </cell>
          <cell r="Y136">
            <v>0.08</v>
          </cell>
          <cell r="Z136">
            <v>0.08</v>
          </cell>
          <cell r="AA136">
            <v>0.08</v>
          </cell>
          <cell r="AB136">
            <v>0.08</v>
          </cell>
          <cell r="AC136">
            <v>0.08</v>
          </cell>
          <cell r="AD136">
            <v>0.08</v>
          </cell>
          <cell r="AE136" t="str">
            <v>Si</v>
          </cell>
          <cell r="AF136" t="str">
            <v>Si</v>
          </cell>
          <cell r="AG136" t="str">
            <v>Si</v>
          </cell>
          <cell r="AH136">
            <v>1</v>
          </cell>
          <cell r="AI136">
            <v>7000000</v>
          </cell>
          <cell r="AJ136">
            <v>361250</v>
          </cell>
          <cell r="AK136">
            <v>280000</v>
          </cell>
          <cell r="AL136" t="str">
            <v>N.A.</v>
          </cell>
          <cell r="AM136" t="str">
            <v>N.A.</v>
          </cell>
          <cell r="AN136">
            <v>5800000</v>
          </cell>
          <cell r="AO136" t="str">
            <v>N.A.</v>
          </cell>
          <cell r="AP136">
            <v>380000</v>
          </cell>
          <cell r="AQ136">
            <v>190000</v>
          </cell>
          <cell r="AR136">
            <v>0</v>
          </cell>
          <cell r="AS136" t="str">
            <v>N.A.</v>
          </cell>
          <cell r="AT136" t="str">
            <v>N.A.</v>
          </cell>
          <cell r="AU136" t="str">
            <v>N.A.</v>
          </cell>
          <cell r="AV136" t="str">
            <v>N.A.</v>
          </cell>
          <cell r="AW136" t="str">
            <v>N.A.</v>
          </cell>
          <cell r="AX136">
            <v>1323000</v>
          </cell>
          <cell r="AY136" t="str">
            <v>N.A.</v>
          </cell>
          <cell r="AZ136">
            <v>390000</v>
          </cell>
          <cell r="BA136">
            <v>520000</v>
          </cell>
          <cell r="BB136">
            <v>250000</v>
          </cell>
          <cell r="BC136">
            <v>850000</v>
          </cell>
          <cell r="BD136">
            <v>110000</v>
          </cell>
          <cell r="BE136" t="str">
            <v>N.A.</v>
          </cell>
          <cell r="BF136">
            <v>850000</v>
          </cell>
          <cell r="BG136">
            <v>2380000</v>
          </cell>
          <cell r="BH136">
            <v>70000</v>
          </cell>
          <cell r="BI136">
            <v>1445000</v>
          </cell>
          <cell r="BJ136">
            <v>2850000</v>
          </cell>
          <cell r="BK136" t="str">
            <v>N.A.</v>
          </cell>
          <cell r="BL136" t="str">
            <v>N.A.</v>
          </cell>
          <cell r="BM136" t="str">
            <v>N.A.</v>
          </cell>
          <cell r="BN136">
            <v>5875000</v>
          </cell>
          <cell r="BO136">
            <v>130000</v>
          </cell>
          <cell r="BP136" t="str">
            <v>N.A.</v>
          </cell>
          <cell r="BQ136" t="str">
            <v>N.A.</v>
          </cell>
          <cell r="BR136" t="str">
            <v>N.A.</v>
          </cell>
          <cell r="BS136">
            <v>480000</v>
          </cell>
          <cell r="BT136" t="str">
            <v>N.A.</v>
          </cell>
          <cell r="BU136" t="str">
            <v>N.A.</v>
          </cell>
          <cell r="BV136" t="str">
            <v>N.A.</v>
          </cell>
          <cell r="BW136" t="str">
            <v>N.A.</v>
          </cell>
          <cell r="BX136" t="str">
            <v>N.A.</v>
          </cell>
          <cell r="BY136" t="str">
            <v>No</v>
          </cell>
          <cell r="BZ136" t="str">
            <v>No</v>
          </cell>
          <cell r="CA136" t="str">
            <v>No</v>
          </cell>
          <cell r="CB136" t="str">
            <v>No</v>
          </cell>
          <cell r="CC136" t="str">
            <v>No</v>
          </cell>
          <cell r="CD136" t="str">
            <v>No</v>
          </cell>
          <cell r="CE136" t="str">
            <v>No</v>
          </cell>
          <cell r="CF136" t="str">
            <v>N.A.</v>
          </cell>
          <cell r="CG136" t="str">
            <v>N.A.</v>
          </cell>
          <cell r="CH136" t="str">
            <v>N.A.</v>
          </cell>
          <cell r="CI136" t="str">
            <v>N.A.</v>
          </cell>
          <cell r="CJ136" t="str">
            <v>N.A.</v>
          </cell>
          <cell r="CK136" t="str">
            <v>N.A.</v>
          </cell>
          <cell r="CL136" t="str">
            <v>N.A.</v>
          </cell>
          <cell r="CM136" t="str">
            <v>N.A.</v>
          </cell>
          <cell r="CN136" t="str">
            <v>N.A.</v>
          </cell>
          <cell r="CO136" t="str">
            <v>N.A.</v>
          </cell>
          <cell r="CP136" t="str">
            <v>N.A.</v>
          </cell>
          <cell r="CQ136" t="str">
            <v>N.A.</v>
          </cell>
          <cell r="CR136" t="str">
            <v>N.A.</v>
          </cell>
          <cell r="CS136" t="str">
            <v>N.A.</v>
          </cell>
          <cell r="CT136" t="str">
            <v>N.A.</v>
          </cell>
          <cell r="CU136">
            <v>6750000</v>
          </cell>
        </row>
        <row r="137">
          <cell r="J137" t="str">
            <v>CCEVeh134</v>
          </cell>
          <cell r="K137" t="str">
            <v>Entre 100 y 150</v>
          </cell>
          <cell r="L137">
            <v>110</v>
          </cell>
          <cell r="M137" t="str">
            <v>N.A.</v>
          </cell>
          <cell r="N137">
            <v>51000000</v>
          </cell>
          <cell r="O137" t="str">
            <v>N.A.</v>
          </cell>
          <cell r="P137" t="str">
            <v>Automático</v>
          </cell>
          <cell r="Q137" t="str">
            <v>Gasolina</v>
          </cell>
          <cell r="R137" t="str">
            <v>N.A.</v>
          </cell>
          <cell r="S137" t="str">
            <v>N.A.</v>
          </cell>
          <cell r="T137" t="str">
            <v>N.A.</v>
          </cell>
          <cell r="U137" t="str">
            <v>N.A.</v>
          </cell>
          <cell r="V137" t="str">
            <v>N.A.</v>
          </cell>
          <cell r="W137" t="str">
            <v>N.A.</v>
          </cell>
          <cell r="X137">
            <v>1</v>
          </cell>
          <cell r="Y137">
            <v>0.08</v>
          </cell>
          <cell r="Z137">
            <v>0.08</v>
          </cell>
          <cell r="AA137">
            <v>0.08</v>
          </cell>
          <cell r="AB137">
            <v>0.08</v>
          </cell>
          <cell r="AC137">
            <v>0.08</v>
          </cell>
          <cell r="AD137">
            <v>0.08</v>
          </cell>
          <cell r="AE137" t="str">
            <v>Si</v>
          </cell>
          <cell r="AF137" t="str">
            <v>Si</v>
          </cell>
          <cell r="AG137" t="str">
            <v>Si</v>
          </cell>
          <cell r="AH137">
            <v>1</v>
          </cell>
          <cell r="AI137">
            <v>7000000</v>
          </cell>
          <cell r="AJ137">
            <v>361250</v>
          </cell>
          <cell r="AK137">
            <v>280000</v>
          </cell>
          <cell r="AL137" t="str">
            <v>N.A.</v>
          </cell>
          <cell r="AM137" t="str">
            <v>N.A.</v>
          </cell>
          <cell r="AN137">
            <v>5800000</v>
          </cell>
          <cell r="AO137" t="str">
            <v>N.A.</v>
          </cell>
          <cell r="AP137">
            <v>380000</v>
          </cell>
          <cell r="AQ137">
            <v>190000</v>
          </cell>
          <cell r="AR137">
            <v>0</v>
          </cell>
          <cell r="AS137" t="str">
            <v>N.A.</v>
          </cell>
          <cell r="AT137" t="str">
            <v>N.A.</v>
          </cell>
          <cell r="AU137" t="str">
            <v>N.A.</v>
          </cell>
          <cell r="AV137" t="str">
            <v>N.A.</v>
          </cell>
          <cell r="AW137" t="str">
            <v>N.A.</v>
          </cell>
          <cell r="AX137">
            <v>1323000</v>
          </cell>
          <cell r="AY137" t="str">
            <v>N.A.</v>
          </cell>
          <cell r="AZ137">
            <v>390000</v>
          </cell>
          <cell r="BA137">
            <v>520000</v>
          </cell>
          <cell r="BB137">
            <v>250000</v>
          </cell>
          <cell r="BC137">
            <v>850000</v>
          </cell>
          <cell r="BD137">
            <v>110000</v>
          </cell>
          <cell r="BE137" t="str">
            <v>N.A.</v>
          </cell>
          <cell r="BF137">
            <v>850000</v>
          </cell>
          <cell r="BG137">
            <v>2380000</v>
          </cell>
          <cell r="BH137">
            <v>70000</v>
          </cell>
          <cell r="BI137">
            <v>1445000</v>
          </cell>
          <cell r="BJ137">
            <v>2850000</v>
          </cell>
          <cell r="BK137" t="str">
            <v>N.A.</v>
          </cell>
          <cell r="BL137" t="str">
            <v>N.A.</v>
          </cell>
          <cell r="BM137" t="str">
            <v>N.A.</v>
          </cell>
          <cell r="BN137">
            <v>5875000</v>
          </cell>
          <cell r="BO137">
            <v>130000</v>
          </cell>
          <cell r="BP137" t="str">
            <v>N.A.</v>
          </cell>
          <cell r="BQ137" t="str">
            <v>N.A.</v>
          </cell>
          <cell r="BR137" t="str">
            <v>N.A.</v>
          </cell>
          <cell r="BS137">
            <v>480000</v>
          </cell>
          <cell r="BT137" t="str">
            <v>N.A.</v>
          </cell>
          <cell r="BU137" t="str">
            <v>N.A.</v>
          </cell>
          <cell r="BV137" t="str">
            <v>N.A.</v>
          </cell>
          <cell r="BW137" t="str">
            <v>N.A.</v>
          </cell>
          <cell r="BX137" t="str">
            <v>N.A.</v>
          </cell>
          <cell r="BY137" t="str">
            <v>No</v>
          </cell>
          <cell r="BZ137" t="str">
            <v>No</v>
          </cell>
          <cell r="CA137" t="str">
            <v>No</v>
          </cell>
          <cell r="CB137" t="str">
            <v>No</v>
          </cell>
          <cell r="CC137" t="str">
            <v>No</v>
          </cell>
          <cell r="CD137" t="str">
            <v>No</v>
          </cell>
          <cell r="CE137" t="str">
            <v>No</v>
          </cell>
          <cell r="CF137" t="str">
            <v>N.A.</v>
          </cell>
          <cell r="CG137" t="str">
            <v>N.A.</v>
          </cell>
          <cell r="CH137" t="str">
            <v>N.A.</v>
          </cell>
          <cell r="CI137" t="str">
            <v>N.A.</v>
          </cell>
          <cell r="CJ137" t="str">
            <v>N.A.</v>
          </cell>
          <cell r="CK137" t="str">
            <v>N.A.</v>
          </cell>
          <cell r="CL137" t="str">
            <v>N.A.</v>
          </cell>
          <cell r="CM137" t="str">
            <v>N.A.</v>
          </cell>
          <cell r="CN137" t="str">
            <v>N.A.</v>
          </cell>
          <cell r="CO137" t="str">
            <v>N.A.</v>
          </cell>
          <cell r="CP137" t="str">
            <v>N.A.</v>
          </cell>
          <cell r="CQ137" t="str">
            <v>N.A.</v>
          </cell>
          <cell r="CR137" t="str">
            <v>N.A.</v>
          </cell>
          <cell r="CS137" t="str">
            <v>N.A.</v>
          </cell>
          <cell r="CT137" t="str">
            <v>N.A.</v>
          </cell>
          <cell r="CU137">
            <v>6750000</v>
          </cell>
        </row>
        <row r="138">
          <cell r="J138" t="str">
            <v>CCEVeh135</v>
          </cell>
          <cell r="K138" t="str">
            <v>Menor a 100</v>
          </cell>
          <cell r="L138">
            <v>99</v>
          </cell>
          <cell r="M138" t="str">
            <v>N.A.</v>
          </cell>
          <cell r="N138">
            <v>50500000</v>
          </cell>
          <cell r="O138" t="str">
            <v>N.A.</v>
          </cell>
          <cell r="P138" t="str">
            <v>Mecánico</v>
          </cell>
          <cell r="Q138" t="str">
            <v>Gasolina</v>
          </cell>
          <cell r="R138" t="str">
            <v>N.A.</v>
          </cell>
          <cell r="S138" t="str">
            <v>N.A.</v>
          </cell>
          <cell r="T138" t="str">
            <v>N.A.</v>
          </cell>
          <cell r="U138" t="str">
            <v>N.A.</v>
          </cell>
          <cell r="V138" t="str">
            <v>N.A.</v>
          </cell>
          <cell r="W138" t="str">
            <v>N.A.</v>
          </cell>
          <cell r="X138">
            <v>2</v>
          </cell>
          <cell r="Y138">
            <v>0.08</v>
          </cell>
          <cell r="Z138">
            <v>0.08</v>
          </cell>
          <cell r="AA138">
            <v>0.08</v>
          </cell>
          <cell r="AB138">
            <v>0.08</v>
          </cell>
          <cell r="AC138">
            <v>0.08</v>
          </cell>
          <cell r="AD138">
            <v>0.08</v>
          </cell>
          <cell r="AE138" t="str">
            <v>Si</v>
          </cell>
          <cell r="AF138" t="str">
            <v>Si</v>
          </cell>
          <cell r="AG138" t="str">
            <v>Si</v>
          </cell>
          <cell r="AH138">
            <v>1</v>
          </cell>
          <cell r="AI138">
            <v>7000000</v>
          </cell>
          <cell r="AJ138">
            <v>361250</v>
          </cell>
          <cell r="AK138">
            <v>280000</v>
          </cell>
          <cell r="AL138" t="str">
            <v>N.A.</v>
          </cell>
          <cell r="AM138" t="str">
            <v>N.A.</v>
          </cell>
          <cell r="AN138">
            <v>5800000</v>
          </cell>
          <cell r="AO138" t="str">
            <v>N.A.</v>
          </cell>
          <cell r="AP138">
            <v>380000</v>
          </cell>
          <cell r="AQ138">
            <v>190000</v>
          </cell>
          <cell r="AR138">
            <v>0</v>
          </cell>
          <cell r="AS138" t="str">
            <v>N.A.</v>
          </cell>
          <cell r="AT138" t="str">
            <v>N.A.</v>
          </cell>
          <cell r="AU138" t="str">
            <v>N.A.</v>
          </cell>
          <cell r="AV138" t="str">
            <v>N.A.</v>
          </cell>
          <cell r="AW138" t="str">
            <v>N.A.</v>
          </cell>
          <cell r="AX138">
            <v>1323000</v>
          </cell>
          <cell r="AY138" t="str">
            <v>N.A.</v>
          </cell>
          <cell r="AZ138">
            <v>390000</v>
          </cell>
          <cell r="BA138">
            <v>520000</v>
          </cell>
          <cell r="BB138">
            <v>250000</v>
          </cell>
          <cell r="BC138">
            <v>850000</v>
          </cell>
          <cell r="BD138">
            <v>110000</v>
          </cell>
          <cell r="BE138" t="str">
            <v>N.A.</v>
          </cell>
          <cell r="BF138">
            <v>850000</v>
          </cell>
          <cell r="BG138">
            <v>2380000</v>
          </cell>
          <cell r="BH138">
            <v>70000</v>
          </cell>
          <cell r="BI138">
            <v>1445000</v>
          </cell>
          <cell r="BJ138">
            <v>2850000</v>
          </cell>
          <cell r="BK138" t="str">
            <v>N.A.</v>
          </cell>
          <cell r="BL138" t="str">
            <v>N.A.</v>
          </cell>
          <cell r="BM138" t="str">
            <v>N.A.</v>
          </cell>
          <cell r="BN138">
            <v>5875000</v>
          </cell>
          <cell r="BO138">
            <v>130000</v>
          </cell>
          <cell r="BP138" t="str">
            <v>N.A.</v>
          </cell>
          <cell r="BQ138" t="str">
            <v>N.A.</v>
          </cell>
          <cell r="BR138" t="str">
            <v>N.A.</v>
          </cell>
          <cell r="BS138">
            <v>480000</v>
          </cell>
          <cell r="BT138" t="str">
            <v>N.A.</v>
          </cell>
          <cell r="BU138" t="str">
            <v>N.A.</v>
          </cell>
          <cell r="BV138" t="str">
            <v>N.A.</v>
          </cell>
          <cell r="BW138" t="str">
            <v>N.A.</v>
          </cell>
          <cell r="BX138" t="str">
            <v>N.A.</v>
          </cell>
          <cell r="BY138" t="str">
            <v>No</v>
          </cell>
          <cell r="BZ138" t="str">
            <v>No</v>
          </cell>
          <cell r="CA138" t="str">
            <v>No</v>
          </cell>
          <cell r="CB138" t="str">
            <v>No</v>
          </cell>
          <cell r="CC138" t="str">
            <v>No</v>
          </cell>
          <cell r="CD138" t="str">
            <v>No</v>
          </cell>
          <cell r="CE138" t="str">
            <v>No</v>
          </cell>
          <cell r="CF138" t="str">
            <v>N.A.</v>
          </cell>
          <cell r="CG138" t="str">
            <v>N.A.</v>
          </cell>
          <cell r="CH138" t="str">
            <v>N.A.</v>
          </cell>
          <cell r="CI138" t="str">
            <v>N.A.</v>
          </cell>
          <cell r="CJ138" t="str">
            <v>N.A.</v>
          </cell>
          <cell r="CK138" t="str">
            <v>N.A.</v>
          </cell>
          <cell r="CL138" t="str">
            <v>N.A.</v>
          </cell>
          <cell r="CM138" t="str">
            <v>N.A.</v>
          </cell>
          <cell r="CN138" t="str">
            <v>N.A.</v>
          </cell>
          <cell r="CO138" t="str">
            <v>N.A.</v>
          </cell>
          <cell r="CP138" t="str">
            <v>N.A.</v>
          </cell>
          <cell r="CQ138" t="str">
            <v>N.A.</v>
          </cell>
          <cell r="CR138" t="str">
            <v>N.A.</v>
          </cell>
          <cell r="CS138" t="str">
            <v>N.A.</v>
          </cell>
          <cell r="CT138" t="str">
            <v>N.A.</v>
          </cell>
          <cell r="CU138">
            <v>6750000</v>
          </cell>
        </row>
        <row r="139">
          <cell r="J139" t="str">
            <v>CCEVeh136</v>
          </cell>
          <cell r="K139" t="str">
            <v>Entre 100 y 150</v>
          </cell>
          <cell r="L139">
            <v>110</v>
          </cell>
          <cell r="M139" t="str">
            <v>N.A.</v>
          </cell>
          <cell r="N139">
            <v>55500000</v>
          </cell>
          <cell r="O139" t="str">
            <v>N.A.</v>
          </cell>
          <cell r="P139" t="str">
            <v>Automático</v>
          </cell>
          <cell r="Q139" t="str">
            <v>Gasolina</v>
          </cell>
          <cell r="R139" t="str">
            <v>N.A.</v>
          </cell>
          <cell r="S139" t="str">
            <v>N.A.</v>
          </cell>
          <cell r="T139" t="str">
            <v>N.A.</v>
          </cell>
          <cell r="U139" t="str">
            <v>N.A.</v>
          </cell>
          <cell r="V139" t="str">
            <v>N.A.</v>
          </cell>
          <cell r="W139" t="str">
            <v>N.A.</v>
          </cell>
          <cell r="X139">
            <v>1</v>
          </cell>
          <cell r="Y139">
            <v>0.08</v>
          </cell>
          <cell r="Z139">
            <v>0.08</v>
          </cell>
          <cell r="AA139">
            <v>0.08</v>
          </cell>
          <cell r="AB139">
            <v>0.08</v>
          </cell>
          <cell r="AC139">
            <v>0.08</v>
          </cell>
          <cell r="AD139">
            <v>0.08</v>
          </cell>
          <cell r="AE139" t="str">
            <v>Si</v>
          </cell>
          <cell r="AF139" t="str">
            <v>Si</v>
          </cell>
          <cell r="AG139" t="str">
            <v>Si</v>
          </cell>
          <cell r="AH139">
            <v>1</v>
          </cell>
          <cell r="AI139">
            <v>7000000</v>
          </cell>
          <cell r="AJ139">
            <v>361250</v>
          </cell>
          <cell r="AK139">
            <v>280000</v>
          </cell>
          <cell r="AL139" t="str">
            <v>N.A.</v>
          </cell>
          <cell r="AM139" t="str">
            <v>N.A.</v>
          </cell>
          <cell r="AN139">
            <v>5800000</v>
          </cell>
          <cell r="AO139" t="str">
            <v>N.A.</v>
          </cell>
          <cell r="AP139">
            <v>380000</v>
          </cell>
          <cell r="AQ139">
            <v>190000</v>
          </cell>
          <cell r="AR139">
            <v>0</v>
          </cell>
          <cell r="AS139" t="str">
            <v>N.A.</v>
          </cell>
          <cell r="AT139" t="str">
            <v>N.A.</v>
          </cell>
          <cell r="AU139" t="str">
            <v>N.A.</v>
          </cell>
          <cell r="AV139" t="str">
            <v>N.A.</v>
          </cell>
          <cell r="AW139" t="str">
            <v>N.A.</v>
          </cell>
          <cell r="AX139">
            <v>1323000</v>
          </cell>
          <cell r="AY139" t="str">
            <v>N.A.</v>
          </cell>
          <cell r="AZ139">
            <v>390000</v>
          </cell>
          <cell r="BA139">
            <v>520000</v>
          </cell>
          <cell r="BB139">
            <v>250000</v>
          </cell>
          <cell r="BC139">
            <v>850000</v>
          </cell>
          <cell r="BD139">
            <v>110000</v>
          </cell>
          <cell r="BE139" t="str">
            <v>N.A.</v>
          </cell>
          <cell r="BF139">
            <v>850000</v>
          </cell>
          <cell r="BG139">
            <v>2380000</v>
          </cell>
          <cell r="BH139">
            <v>70000</v>
          </cell>
          <cell r="BI139">
            <v>1445000</v>
          </cell>
          <cell r="BJ139">
            <v>2850000</v>
          </cell>
          <cell r="BK139" t="str">
            <v>N.A.</v>
          </cell>
          <cell r="BL139" t="str">
            <v>N.A.</v>
          </cell>
          <cell r="BM139" t="str">
            <v>N.A.</v>
          </cell>
          <cell r="BN139">
            <v>5875000</v>
          </cell>
          <cell r="BO139">
            <v>130000</v>
          </cell>
          <cell r="BP139" t="str">
            <v>N.A.</v>
          </cell>
          <cell r="BQ139" t="str">
            <v>N.A.</v>
          </cell>
          <cell r="BR139" t="str">
            <v>N.A.</v>
          </cell>
          <cell r="BS139">
            <v>480000</v>
          </cell>
          <cell r="BT139" t="str">
            <v>N.A.</v>
          </cell>
          <cell r="BU139" t="str">
            <v>N.A.</v>
          </cell>
          <cell r="BV139" t="str">
            <v>N.A.</v>
          </cell>
          <cell r="BW139" t="str">
            <v>N.A.</v>
          </cell>
          <cell r="BX139" t="str">
            <v>N.A.</v>
          </cell>
          <cell r="BY139" t="str">
            <v>No</v>
          </cell>
          <cell r="BZ139" t="str">
            <v>No</v>
          </cell>
          <cell r="CA139" t="str">
            <v>No</v>
          </cell>
          <cell r="CB139" t="str">
            <v>No</v>
          </cell>
          <cell r="CC139" t="str">
            <v>No</v>
          </cell>
          <cell r="CD139" t="str">
            <v>No</v>
          </cell>
          <cell r="CE139" t="str">
            <v>No</v>
          </cell>
          <cell r="CF139" t="str">
            <v>N.A.</v>
          </cell>
          <cell r="CG139" t="str">
            <v>N.A.</v>
          </cell>
          <cell r="CH139" t="str">
            <v>N.A.</v>
          </cell>
          <cell r="CI139" t="str">
            <v>N.A.</v>
          </cell>
          <cell r="CJ139" t="str">
            <v>N.A.</v>
          </cell>
          <cell r="CK139" t="str">
            <v>N.A.</v>
          </cell>
          <cell r="CL139" t="str">
            <v>N.A.</v>
          </cell>
          <cell r="CM139" t="str">
            <v>N.A.</v>
          </cell>
          <cell r="CN139" t="str">
            <v>N.A.</v>
          </cell>
          <cell r="CO139" t="str">
            <v>N.A.</v>
          </cell>
          <cell r="CP139" t="str">
            <v>N.A.</v>
          </cell>
          <cell r="CQ139" t="str">
            <v>N.A.</v>
          </cell>
          <cell r="CR139" t="str">
            <v>N.A.</v>
          </cell>
          <cell r="CS139" t="str">
            <v>N.A.</v>
          </cell>
          <cell r="CT139" t="str">
            <v>N.A.</v>
          </cell>
          <cell r="CU139">
            <v>6750000</v>
          </cell>
        </row>
        <row r="140">
          <cell r="J140" t="str">
            <v>CCEVeh137</v>
          </cell>
          <cell r="K140" t="str">
            <v>Entre 100 y 150</v>
          </cell>
          <cell r="L140">
            <v>150</v>
          </cell>
          <cell r="M140" t="str">
            <v>N.A.</v>
          </cell>
          <cell r="N140">
            <v>86000000</v>
          </cell>
          <cell r="O140" t="str">
            <v>N.A.</v>
          </cell>
          <cell r="P140" t="str">
            <v>Automático</v>
          </cell>
          <cell r="Q140" t="str">
            <v>Gasolina</v>
          </cell>
          <cell r="R140" t="str">
            <v>N.A.</v>
          </cell>
          <cell r="S140" t="str">
            <v>N.A.</v>
          </cell>
          <cell r="T140" t="str">
            <v>N.A.</v>
          </cell>
          <cell r="U140" t="str">
            <v>N.A.</v>
          </cell>
          <cell r="V140" t="str">
            <v>N.A.</v>
          </cell>
          <cell r="W140" t="str">
            <v>N.A.</v>
          </cell>
          <cell r="X140">
            <v>3</v>
          </cell>
          <cell r="Y140">
            <v>0.08</v>
          </cell>
          <cell r="Z140">
            <v>0.08</v>
          </cell>
          <cell r="AA140">
            <v>0.08</v>
          </cell>
          <cell r="AB140">
            <v>0.08</v>
          </cell>
          <cell r="AC140">
            <v>0.08</v>
          </cell>
          <cell r="AD140">
            <v>0.08</v>
          </cell>
          <cell r="AE140" t="str">
            <v>Si</v>
          </cell>
          <cell r="AF140" t="str">
            <v>Si</v>
          </cell>
          <cell r="AG140" t="str">
            <v>Si</v>
          </cell>
          <cell r="AH140">
            <v>1</v>
          </cell>
          <cell r="AI140">
            <v>7000000</v>
          </cell>
          <cell r="AJ140">
            <v>361250</v>
          </cell>
          <cell r="AK140">
            <v>280000</v>
          </cell>
          <cell r="AL140" t="str">
            <v>N.A.</v>
          </cell>
          <cell r="AM140" t="str">
            <v>N.A.</v>
          </cell>
          <cell r="AN140">
            <v>5800000</v>
          </cell>
          <cell r="AO140" t="str">
            <v>N.A.</v>
          </cell>
          <cell r="AP140" t="str">
            <v>N.A.</v>
          </cell>
          <cell r="AQ140">
            <v>190000</v>
          </cell>
          <cell r="AR140">
            <v>0</v>
          </cell>
          <cell r="AS140" t="str">
            <v>N.A.</v>
          </cell>
          <cell r="AT140" t="str">
            <v>N.A.</v>
          </cell>
          <cell r="AU140" t="str">
            <v>N.A.</v>
          </cell>
          <cell r="AV140" t="str">
            <v>N.A.</v>
          </cell>
          <cell r="AW140" t="str">
            <v>N.A.</v>
          </cell>
          <cell r="AX140">
            <v>1323000</v>
          </cell>
          <cell r="AY140" t="str">
            <v>N.A.</v>
          </cell>
          <cell r="AZ140">
            <v>390000</v>
          </cell>
          <cell r="BA140">
            <v>520000</v>
          </cell>
          <cell r="BB140" t="str">
            <v>N.A.</v>
          </cell>
          <cell r="BC140">
            <v>850000</v>
          </cell>
          <cell r="BD140">
            <v>110000</v>
          </cell>
          <cell r="BE140" t="str">
            <v>N.A.</v>
          </cell>
          <cell r="BF140">
            <v>850000</v>
          </cell>
          <cell r="BG140">
            <v>2380000</v>
          </cell>
          <cell r="BH140">
            <v>70000</v>
          </cell>
          <cell r="BI140">
            <v>1445000</v>
          </cell>
          <cell r="BJ140">
            <v>2850000</v>
          </cell>
          <cell r="BK140" t="str">
            <v>N.A.</v>
          </cell>
          <cell r="BL140" t="str">
            <v>N.A.</v>
          </cell>
          <cell r="BM140" t="str">
            <v>N.A.</v>
          </cell>
          <cell r="BN140">
            <v>5875000</v>
          </cell>
          <cell r="BO140">
            <v>130000</v>
          </cell>
          <cell r="BP140" t="str">
            <v>N.A.</v>
          </cell>
          <cell r="BQ140" t="str">
            <v>N.A.</v>
          </cell>
          <cell r="BR140" t="str">
            <v>N.A.</v>
          </cell>
          <cell r="BS140">
            <v>480000</v>
          </cell>
          <cell r="BT140" t="str">
            <v>N.A.</v>
          </cell>
          <cell r="BU140" t="str">
            <v>N.A.</v>
          </cell>
          <cell r="BV140" t="str">
            <v>N.A.</v>
          </cell>
          <cell r="BW140" t="str">
            <v>N.A.</v>
          </cell>
          <cell r="BX140" t="str">
            <v>N.A.</v>
          </cell>
          <cell r="BY140" t="str">
            <v>Si</v>
          </cell>
          <cell r="BZ140" t="str">
            <v>No</v>
          </cell>
          <cell r="CA140" t="str">
            <v>Si</v>
          </cell>
          <cell r="CB140" t="str">
            <v>Si</v>
          </cell>
          <cell r="CC140" t="str">
            <v>No</v>
          </cell>
          <cell r="CD140" t="str">
            <v>No</v>
          </cell>
          <cell r="CE140" t="str">
            <v>No</v>
          </cell>
          <cell r="CF140" t="str">
            <v>N.A.</v>
          </cell>
          <cell r="CG140" t="str">
            <v>N.A.</v>
          </cell>
          <cell r="CH140" t="str">
            <v>N.A.</v>
          </cell>
          <cell r="CI140" t="str">
            <v>N.A.</v>
          </cell>
          <cell r="CJ140" t="str">
            <v>N.A.</v>
          </cell>
          <cell r="CK140" t="str">
            <v>N.A.</v>
          </cell>
          <cell r="CL140" t="str">
            <v>N.A.</v>
          </cell>
          <cell r="CM140" t="str">
            <v>N.A.</v>
          </cell>
          <cell r="CN140" t="str">
            <v>N.A.</v>
          </cell>
          <cell r="CO140" t="str">
            <v>N.A.</v>
          </cell>
          <cell r="CP140" t="str">
            <v>N.A.</v>
          </cell>
          <cell r="CQ140" t="str">
            <v>N.A.</v>
          </cell>
          <cell r="CR140" t="str">
            <v>N.A.</v>
          </cell>
          <cell r="CS140" t="str">
            <v>N.A.</v>
          </cell>
          <cell r="CT140" t="str">
            <v>N.A.</v>
          </cell>
          <cell r="CU140">
            <v>7225000</v>
          </cell>
        </row>
        <row r="141">
          <cell r="J141" t="str">
            <v>CCEVeh138</v>
          </cell>
          <cell r="K141" t="str">
            <v>Entre 201 y 250</v>
          </cell>
          <cell r="L141">
            <v>230</v>
          </cell>
          <cell r="M141" t="str">
            <v>N.A.</v>
          </cell>
          <cell r="N141">
            <v>123000000</v>
          </cell>
          <cell r="O141" t="str">
            <v>N.A.</v>
          </cell>
          <cell r="P141" t="str">
            <v>Automático</v>
          </cell>
          <cell r="Q141" t="str">
            <v>Gasolina</v>
          </cell>
          <cell r="R141" t="str">
            <v>N.A.</v>
          </cell>
          <cell r="S141" t="str">
            <v>N.A.</v>
          </cell>
          <cell r="T141" t="str">
            <v>N.A.</v>
          </cell>
          <cell r="U141" t="str">
            <v>N.A.</v>
          </cell>
          <cell r="V141" t="str">
            <v>N.A.</v>
          </cell>
          <cell r="W141" t="str">
            <v>N.A.</v>
          </cell>
          <cell r="X141">
            <v>1</v>
          </cell>
          <cell r="Y141">
            <v>0.08</v>
          </cell>
          <cell r="Z141">
            <v>0.08</v>
          </cell>
          <cell r="AA141">
            <v>0.08</v>
          </cell>
          <cell r="AB141">
            <v>0.08</v>
          </cell>
          <cell r="AC141">
            <v>0.08</v>
          </cell>
          <cell r="AD141">
            <v>0.08</v>
          </cell>
          <cell r="AE141" t="str">
            <v>Si</v>
          </cell>
          <cell r="AF141" t="str">
            <v>Si</v>
          </cell>
          <cell r="AG141" t="str">
            <v>Si</v>
          </cell>
          <cell r="AH141">
            <v>1</v>
          </cell>
          <cell r="AI141">
            <v>7000000</v>
          </cell>
          <cell r="AJ141">
            <v>361250</v>
          </cell>
          <cell r="AK141" t="str">
            <v>N.A.</v>
          </cell>
          <cell r="AL141" t="str">
            <v>N.A.</v>
          </cell>
          <cell r="AM141" t="str">
            <v>N.A.</v>
          </cell>
          <cell r="AN141">
            <v>5800000</v>
          </cell>
          <cell r="AO141" t="str">
            <v>N.A.</v>
          </cell>
          <cell r="AP141" t="str">
            <v>N.A.</v>
          </cell>
          <cell r="AQ141">
            <v>190000</v>
          </cell>
          <cell r="AR141">
            <v>0</v>
          </cell>
          <cell r="AS141" t="str">
            <v>N.A.</v>
          </cell>
          <cell r="AT141" t="str">
            <v>N.A.</v>
          </cell>
          <cell r="AU141" t="str">
            <v>N.A.</v>
          </cell>
          <cell r="AV141" t="str">
            <v>N.A.</v>
          </cell>
          <cell r="AW141" t="str">
            <v>N.A.</v>
          </cell>
          <cell r="AX141" t="str">
            <v>N.A.</v>
          </cell>
          <cell r="AY141" t="str">
            <v>N.A.</v>
          </cell>
          <cell r="AZ141">
            <v>390000</v>
          </cell>
          <cell r="BA141">
            <v>520000</v>
          </cell>
          <cell r="BB141" t="str">
            <v>N.A.</v>
          </cell>
          <cell r="BC141" t="str">
            <v>N.A.</v>
          </cell>
          <cell r="BD141">
            <v>110000</v>
          </cell>
          <cell r="BE141" t="str">
            <v>N.A.</v>
          </cell>
          <cell r="BF141">
            <v>850000</v>
          </cell>
          <cell r="BG141">
            <v>2380000</v>
          </cell>
          <cell r="BH141">
            <v>70000</v>
          </cell>
          <cell r="BI141">
            <v>1445000</v>
          </cell>
          <cell r="BJ141">
            <v>2850000</v>
          </cell>
          <cell r="BK141" t="str">
            <v>N.A.</v>
          </cell>
          <cell r="BL141" t="str">
            <v>N.A.</v>
          </cell>
          <cell r="BM141" t="str">
            <v>N.A.</v>
          </cell>
          <cell r="BN141">
            <v>5875000</v>
          </cell>
          <cell r="BO141">
            <v>130000</v>
          </cell>
          <cell r="BP141" t="str">
            <v>N.A.</v>
          </cell>
          <cell r="BQ141" t="str">
            <v>N.A.</v>
          </cell>
          <cell r="BR141" t="str">
            <v>N.A.</v>
          </cell>
          <cell r="BS141">
            <v>480000</v>
          </cell>
          <cell r="BT141" t="str">
            <v>N.A.</v>
          </cell>
          <cell r="BU141" t="str">
            <v>N.A.</v>
          </cell>
          <cell r="BV141" t="str">
            <v>N.A.</v>
          </cell>
          <cell r="BW141" t="str">
            <v>N.A.</v>
          </cell>
          <cell r="BX141" t="str">
            <v>N.A.</v>
          </cell>
          <cell r="BY141" t="str">
            <v>Si</v>
          </cell>
          <cell r="BZ141" t="str">
            <v>No</v>
          </cell>
          <cell r="CA141" t="str">
            <v>Si</v>
          </cell>
          <cell r="CB141" t="str">
            <v>Si</v>
          </cell>
          <cell r="CC141" t="str">
            <v>No</v>
          </cell>
          <cell r="CD141" t="str">
            <v>No</v>
          </cell>
          <cell r="CE141" t="str">
            <v>No</v>
          </cell>
          <cell r="CF141" t="str">
            <v>N.A.</v>
          </cell>
          <cell r="CG141" t="str">
            <v>N.A.</v>
          </cell>
          <cell r="CH141" t="str">
            <v>N.A.</v>
          </cell>
          <cell r="CI141" t="str">
            <v>N.A.</v>
          </cell>
          <cell r="CJ141" t="str">
            <v>N.A.</v>
          </cell>
          <cell r="CK141" t="str">
            <v>N.A.</v>
          </cell>
          <cell r="CL141" t="str">
            <v>N.A.</v>
          </cell>
          <cell r="CM141" t="str">
            <v>N.A.</v>
          </cell>
          <cell r="CN141" t="str">
            <v>N.A.</v>
          </cell>
          <cell r="CO141" t="str">
            <v>N.A.</v>
          </cell>
          <cell r="CP141" t="str">
            <v>N.A.</v>
          </cell>
          <cell r="CQ141" t="str">
            <v>N.A.</v>
          </cell>
          <cell r="CR141" t="str">
            <v>N.A.</v>
          </cell>
          <cell r="CS141" t="str">
            <v>N.A.</v>
          </cell>
          <cell r="CT141" t="str">
            <v>N.A.</v>
          </cell>
          <cell r="CU141">
            <v>7225000</v>
          </cell>
        </row>
        <row r="142">
          <cell r="J142" t="str">
            <v>CCEVeh139</v>
          </cell>
          <cell r="K142" t="str">
            <v>Entre 100 y 150</v>
          </cell>
          <cell r="L142">
            <v>110</v>
          </cell>
          <cell r="M142" t="str">
            <v>N.A.</v>
          </cell>
          <cell r="N142">
            <v>60000000</v>
          </cell>
          <cell r="O142" t="str">
            <v>N.A.</v>
          </cell>
          <cell r="P142" t="str">
            <v>Mecánico</v>
          </cell>
          <cell r="Q142" t="str">
            <v>Gasolina</v>
          </cell>
          <cell r="R142" t="str">
            <v>N.A.</v>
          </cell>
          <cell r="S142" t="str">
            <v>N.A.</v>
          </cell>
          <cell r="T142" t="str">
            <v>N.A.</v>
          </cell>
          <cell r="U142" t="str">
            <v>N.A.</v>
          </cell>
          <cell r="V142" t="str">
            <v>N.A.</v>
          </cell>
          <cell r="W142" t="str">
            <v>N.A.</v>
          </cell>
          <cell r="X142">
            <v>2</v>
          </cell>
          <cell r="Y142">
            <v>0.08</v>
          </cell>
          <cell r="Z142">
            <v>0.08</v>
          </cell>
          <cell r="AA142">
            <v>0.08</v>
          </cell>
          <cell r="AB142">
            <v>0.08</v>
          </cell>
          <cell r="AC142">
            <v>0.08</v>
          </cell>
          <cell r="AD142">
            <v>0.08</v>
          </cell>
          <cell r="AE142" t="str">
            <v>Si</v>
          </cell>
          <cell r="AF142" t="str">
            <v>Si</v>
          </cell>
          <cell r="AG142" t="str">
            <v>Si</v>
          </cell>
          <cell r="AH142">
            <v>1</v>
          </cell>
          <cell r="AI142">
            <v>7000000</v>
          </cell>
          <cell r="AJ142">
            <v>361250</v>
          </cell>
          <cell r="AK142" t="str">
            <v>N.A.</v>
          </cell>
          <cell r="AL142" t="str">
            <v>N.A.</v>
          </cell>
          <cell r="AM142" t="str">
            <v>N.A.</v>
          </cell>
          <cell r="AN142">
            <v>5800000</v>
          </cell>
          <cell r="AO142" t="str">
            <v>N.A.</v>
          </cell>
          <cell r="AP142" t="str">
            <v>N.A.</v>
          </cell>
          <cell r="AQ142">
            <v>190000</v>
          </cell>
          <cell r="AR142">
            <v>0</v>
          </cell>
          <cell r="AS142" t="str">
            <v>N.A.</v>
          </cell>
          <cell r="AT142" t="str">
            <v>N.A.</v>
          </cell>
          <cell r="AU142" t="str">
            <v>N.A.</v>
          </cell>
          <cell r="AV142" t="str">
            <v>N.A.</v>
          </cell>
          <cell r="AW142" t="str">
            <v>N.A.</v>
          </cell>
          <cell r="AX142" t="str">
            <v>N.A.</v>
          </cell>
          <cell r="AY142" t="str">
            <v>N.A.</v>
          </cell>
          <cell r="AZ142">
            <v>390000</v>
          </cell>
          <cell r="BA142">
            <v>520000</v>
          </cell>
          <cell r="BB142" t="str">
            <v>N.A.</v>
          </cell>
          <cell r="BC142" t="str">
            <v>N.A.</v>
          </cell>
          <cell r="BD142">
            <v>110000</v>
          </cell>
          <cell r="BE142" t="str">
            <v>N.A.</v>
          </cell>
          <cell r="BF142">
            <v>850000</v>
          </cell>
          <cell r="BG142">
            <v>2380000</v>
          </cell>
          <cell r="BH142">
            <v>70000</v>
          </cell>
          <cell r="BI142">
            <v>1445000</v>
          </cell>
          <cell r="BJ142">
            <v>2850000</v>
          </cell>
          <cell r="BK142" t="str">
            <v>N.A.</v>
          </cell>
          <cell r="BL142" t="str">
            <v>N.A.</v>
          </cell>
          <cell r="BM142" t="str">
            <v>N.A.</v>
          </cell>
          <cell r="BN142">
            <v>5875000</v>
          </cell>
          <cell r="BO142">
            <v>130000</v>
          </cell>
          <cell r="BP142" t="str">
            <v>N.A.</v>
          </cell>
          <cell r="BQ142" t="str">
            <v>N.A.</v>
          </cell>
          <cell r="BR142" t="str">
            <v>N.A.</v>
          </cell>
          <cell r="BS142">
            <v>480000</v>
          </cell>
          <cell r="BT142" t="str">
            <v>N.A.</v>
          </cell>
          <cell r="BU142" t="str">
            <v>N.A.</v>
          </cell>
          <cell r="BV142" t="str">
            <v>N.A.</v>
          </cell>
          <cell r="BW142" t="str">
            <v>N.A.</v>
          </cell>
          <cell r="BX142" t="str">
            <v>N.A.</v>
          </cell>
          <cell r="BY142" t="str">
            <v>No</v>
          </cell>
          <cell r="BZ142" t="str">
            <v>No</v>
          </cell>
          <cell r="CA142" t="str">
            <v>No</v>
          </cell>
          <cell r="CB142" t="str">
            <v>No</v>
          </cell>
          <cell r="CC142" t="str">
            <v>Si</v>
          </cell>
          <cell r="CD142" t="str">
            <v>No</v>
          </cell>
          <cell r="CE142" t="str">
            <v>No</v>
          </cell>
          <cell r="CF142" t="str">
            <v>N.A.</v>
          </cell>
          <cell r="CG142" t="str">
            <v>N.A.</v>
          </cell>
          <cell r="CH142" t="str">
            <v>N.A.</v>
          </cell>
          <cell r="CI142" t="str">
            <v>N.A.</v>
          </cell>
          <cell r="CJ142" t="str">
            <v>N.A.</v>
          </cell>
          <cell r="CK142" t="str">
            <v>N.A.</v>
          </cell>
          <cell r="CL142" t="str">
            <v>N.A.</v>
          </cell>
          <cell r="CM142" t="str">
            <v>N.A.</v>
          </cell>
          <cell r="CN142" t="str">
            <v>N.A.</v>
          </cell>
          <cell r="CO142" t="str">
            <v>N.A.</v>
          </cell>
          <cell r="CP142" t="str">
            <v>N.A.</v>
          </cell>
          <cell r="CQ142" t="str">
            <v>N.A.</v>
          </cell>
          <cell r="CR142" t="str">
            <v>N.A.</v>
          </cell>
          <cell r="CS142" t="str">
            <v>N.A.</v>
          </cell>
          <cell r="CT142" t="str">
            <v>N.A.</v>
          </cell>
          <cell r="CU142">
            <v>7225000</v>
          </cell>
        </row>
        <row r="143">
          <cell r="J143" t="str">
            <v>CCEVeh140</v>
          </cell>
          <cell r="K143" t="str">
            <v>Entre 100 y 150</v>
          </cell>
          <cell r="L143">
            <v>110</v>
          </cell>
          <cell r="M143" t="str">
            <v>N.A.</v>
          </cell>
          <cell r="N143">
            <v>60000000</v>
          </cell>
          <cell r="O143" t="str">
            <v>N.A.</v>
          </cell>
          <cell r="P143" t="str">
            <v>Mecánico</v>
          </cell>
          <cell r="Q143" t="str">
            <v>Gasolina</v>
          </cell>
          <cell r="R143" t="str">
            <v>N.A.</v>
          </cell>
          <cell r="S143" t="str">
            <v>N.A.</v>
          </cell>
          <cell r="T143" t="str">
            <v>N.A.</v>
          </cell>
          <cell r="U143" t="str">
            <v>N.A.</v>
          </cell>
          <cell r="V143" t="str">
            <v>N.A.</v>
          </cell>
          <cell r="W143" t="str">
            <v>N.A.</v>
          </cell>
          <cell r="X143">
            <v>1</v>
          </cell>
          <cell r="Y143">
            <v>0.08</v>
          </cell>
          <cell r="Z143">
            <v>0.08</v>
          </cell>
          <cell r="AA143">
            <v>0.08</v>
          </cell>
          <cell r="AB143">
            <v>0.08</v>
          </cell>
          <cell r="AC143">
            <v>0.08</v>
          </cell>
          <cell r="AD143">
            <v>0.08</v>
          </cell>
          <cell r="AE143" t="str">
            <v>Si</v>
          </cell>
          <cell r="AF143" t="str">
            <v>Si</v>
          </cell>
          <cell r="AG143" t="str">
            <v>Si</v>
          </cell>
          <cell r="AH143">
            <v>1</v>
          </cell>
          <cell r="AI143">
            <v>7000000</v>
          </cell>
          <cell r="AJ143">
            <v>361250</v>
          </cell>
          <cell r="AK143" t="str">
            <v>N.A.</v>
          </cell>
          <cell r="AL143" t="str">
            <v>N.A.</v>
          </cell>
          <cell r="AM143" t="str">
            <v>N.A.</v>
          </cell>
          <cell r="AN143">
            <v>5800000</v>
          </cell>
          <cell r="AO143" t="str">
            <v>N.A.</v>
          </cell>
          <cell r="AP143" t="str">
            <v>N.A.</v>
          </cell>
          <cell r="AQ143">
            <v>190000</v>
          </cell>
          <cell r="AR143">
            <v>0</v>
          </cell>
          <cell r="AS143" t="str">
            <v>N.A.</v>
          </cell>
          <cell r="AT143" t="str">
            <v>N.A.</v>
          </cell>
          <cell r="AU143" t="str">
            <v>N.A.</v>
          </cell>
          <cell r="AV143" t="str">
            <v>N.A.</v>
          </cell>
          <cell r="AW143" t="str">
            <v>N.A.</v>
          </cell>
          <cell r="AX143" t="str">
            <v>N.A.</v>
          </cell>
          <cell r="AY143" t="str">
            <v>N.A.</v>
          </cell>
          <cell r="AZ143">
            <v>390000</v>
          </cell>
          <cell r="BA143">
            <v>520000</v>
          </cell>
          <cell r="BB143" t="str">
            <v>N.A.</v>
          </cell>
          <cell r="BC143" t="str">
            <v>N.A.</v>
          </cell>
          <cell r="BD143">
            <v>110000</v>
          </cell>
          <cell r="BE143" t="str">
            <v>N.A.</v>
          </cell>
          <cell r="BF143">
            <v>850000</v>
          </cell>
          <cell r="BG143">
            <v>2380000</v>
          </cell>
          <cell r="BH143">
            <v>70000</v>
          </cell>
          <cell r="BI143">
            <v>1445000</v>
          </cell>
          <cell r="BJ143">
            <v>2850000</v>
          </cell>
          <cell r="BK143" t="str">
            <v>N.A.</v>
          </cell>
          <cell r="BL143" t="str">
            <v>N.A.</v>
          </cell>
          <cell r="BM143" t="str">
            <v>N.A.</v>
          </cell>
          <cell r="BN143">
            <v>5875000</v>
          </cell>
          <cell r="BO143">
            <v>130000</v>
          </cell>
          <cell r="BP143" t="str">
            <v>N.A.</v>
          </cell>
          <cell r="BQ143" t="str">
            <v>N.A.</v>
          </cell>
          <cell r="BR143" t="str">
            <v>N.A.</v>
          </cell>
          <cell r="BS143">
            <v>480000</v>
          </cell>
          <cell r="BT143" t="str">
            <v>N.A.</v>
          </cell>
          <cell r="BU143" t="str">
            <v>N.A.</v>
          </cell>
          <cell r="BV143" t="str">
            <v>N.A.</v>
          </cell>
          <cell r="BW143" t="str">
            <v>N.A.</v>
          </cell>
          <cell r="BX143" t="str">
            <v>N.A.</v>
          </cell>
          <cell r="BY143" t="str">
            <v>Si</v>
          </cell>
          <cell r="BZ143" t="str">
            <v>No</v>
          </cell>
          <cell r="CA143" t="str">
            <v>No</v>
          </cell>
          <cell r="CB143" t="str">
            <v>No</v>
          </cell>
          <cell r="CC143" t="str">
            <v>Si</v>
          </cell>
          <cell r="CD143" t="str">
            <v>No</v>
          </cell>
          <cell r="CE143" t="str">
            <v>No</v>
          </cell>
          <cell r="CF143" t="str">
            <v>N.A.</v>
          </cell>
          <cell r="CG143" t="str">
            <v>N.A.</v>
          </cell>
          <cell r="CH143" t="str">
            <v>N.A.</v>
          </cell>
          <cell r="CI143" t="str">
            <v>N.A.</v>
          </cell>
          <cell r="CJ143" t="str">
            <v>N.A.</v>
          </cell>
          <cell r="CK143" t="str">
            <v>N.A.</v>
          </cell>
          <cell r="CL143" t="str">
            <v>N.A.</v>
          </cell>
          <cell r="CM143" t="str">
            <v>N.A.</v>
          </cell>
          <cell r="CN143" t="str">
            <v>N.A.</v>
          </cell>
          <cell r="CO143" t="str">
            <v>N.A.</v>
          </cell>
          <cell r="CP143" t="str">
            <v>N.A.</v>
          </cell>
          <cell r="CQ143" t="str">
            <v>N.A.</v>
          </cell>
          <cell r="CR143" t="str">
            <v>N.A.</v>
          </cell>
          <cell r="CS143" t="str">
            <v>N.A.</v>
          </cell>
          <cell r="CT143" t="str">
            <v>N.A.</v>
          </cell>
          <cell r="CU143">
            <v>6900000</v>
          </cell>
        </row>
        <row r="144">
          <cell r="J144" t="str">
            <v>CCEVeh141</v>
          </cell>
          <cell r="K144" t="str">
            <v>Entre 100 y 150</v>
          </cell>
          <cell r="L144">
            <v>106</v>
          </cell>
          <cell r="M144" t="str">
            <v>N.A.</v>
          </cell>
          <cell r="N144">
            <v>62100000</v>
          </cell>
          <cell r="O144" t="str">
            <v>N.A.</v>
          </cell>
          <cell r="P144" t="str">
            <v>Mecánico</v>
          </cell>
          <cell r="Q144" t="str">
            <v>Gasolina</v>
          </cell>
          <cell r="R144" t="str">
            <v>N.A.</v>
          </cell>
          <cell r="S144" t="str">
            <v>N.A.</v>
          </cell>
          <cell r="T144" t="str">
            <v>N.A.</v>
          </cell>
          <cell r="U144" t="str">
            <v>N.A.</v>
          </cell>
          <cell r="V144" t="str">
            <v>N.A.</v>
          </cell>
          <cell r="W144" t="str">
            <v>N.A.</v>
          </cell>
          <cell r="X144">
            <v>2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 t="str">
            <v>No</v>
          </cell>
          <cell r="AF144" t="str">
            <v>No</v>
          </cell>
          <cell r="AG144" t="str">
            <v>No</v>
          </cell>
          <cell r="AH144">
            <v>0</v>
          </cell>
          <cell r="AI144">
            <v>7000000</v>
          </cell>
          <cell r="AJ144">
            <v>361250</v>
          </cell>
          <cell r="AK144" t="str">
            <v>N.A.</v>
          </cell>
          <cell r="AL144" t="str">
            <v>N.A.</v>
          </cell>
          <cell r="AM144" t="str">
            <v>N.A.</v>
          </cell>
          <cell r="AN144">
            <v>5800000</v>
          </cell>
          <cell r="AO144" t="str">
            <v>N.A.</v>
          </cell>
          <cell r="AP144">
            <v>480000</v>
          </cell>
          <cell r="AQ144">
            <v>190000</v>
          </cell>
          <cell r="AR144" t="str">
            <v>N.A.</v>
          </cell>
          <cell r="AS144" t="str">
            <v>N.A.</v>
          </cell>
          <cell r="AT144" t="str">
            <v>N.A.</v>
          </cell>
          <cell r="AU144" t="str">
            <v>N.A.</v>
          </cell>
          <cell r="AV144" t="str">
            <v>N.A.</v>
          </cell>
          <cell r="AW144" t="str">
            <v>N.A.</v>
          </cell>
          <cell r="AX144">
            <v>1207500</v>
          </cell>
          <cell r="AY144" t="str">
            <v>N.A.</v>
          </cell>
          <cell r="AZ144">
            <v>390000</v>
          </cell>
          <cell r="BA144">
            <v>520000</v>
          </cell>
          <cell r="BB144">
            <v>450000</v>
          </cell>
          <cell r="BC144">
            <v>1100000</v>
          </cell>
          <cell r="BD144">
            <v>110000</v>
          </cell>
          <cell r="BE144" t="str">
            <v>N.A.</v>
          </cell>
          <cell r="BF144">
            <v>800000</v>
          </cell>
          <cell r="BG144">
            <v>2380000</v>
          </cell>
          <cell r="BH144">
            <v>70000</v>
          </cell>
          <cell r="BI144">
            <v>1445000</v>
          </cell>
          <cell r="BJ144">
            <v>480000</v>
          </cell>
          <cell r="BK144" t="str">
            <v>N.A.</v>
          </cell>
          <cell r="BL144" t="str">
            <v>N.A.</v>
          </cell>
          <cell r="BM144" t="str">
            <v>N.A.</v>
          </cell>
          <cell r="BN144">
            <v>5875000</v>
          </cell>
          <cell r="BO144">
            <v>130000</v>
          </cell>
          <cell r="BP144" t="str">
            <v>N.A.</v>
          </cell>
          <cell r="BQ144" t="str">
            <v>N.A.</v>
          </cell>
          <cell r="BR144" t="str">
            <v>N.A.</v>
          </cell>
          <cell r="BS144">
            <v>456620</v>
          </cell>
          <cell r="BT144" t="str">
            <v>N.A.</v>
          </cell>
          <cell r="BU144" t="str">
            <v>N.A.</v>
          </cell>
          <cell r="BV144" t="str">
            <v>N.A.</v>
          </cell>
          <cell r="BW144" t="str">
            <v>N.A.</v>
          </cell>
          <cell r="BX144" t="str">
            <v>N.A.</v>
          </cell>
          <cell r="BY144" t="str">
            <v>Si</v>
          </cell>
          <cell r="BZ144" t="str">
            <v>Si</v>
          </cell>
          <cell r="CA144" t="str">
            <v>Si</v>
          </cell>
          <cell r="CB144" t="str">
            <v>No</v>
          </cell>
          <cell r="CC144" t="str">
            <v>Si</v>
          </cell>
          <cell r="CD144" t="str">
            <v>No</v>
          </cell>
          <cell r="CE144" t="str">
            <v>No</v>
          </cell>
          <cell r="CF144" t="str">
            <v>N.A.</v>
          </cell>
          <cell r="CG144" t="str">
            <v>N.A.</v>
          </cell>
          <cell r="CH144" t="str">
            <v>N.A.</v>
          </cell>
          <cell r="CI144" t="str">
            <v>N.A.</v>
          </cell>
          <cell r="CJ144" t="str">
            <v>N.A.</v>
          </cell>
          <cell r="CK144" t="str">
            <v>N.A.</v>
          </cell>
          <cell r="CL144" t="str">
            <v>N.A.</v>
          </cell>
          <cell r="CM144" t="str">
            <v>N.A.</v>
          </cell>
          <cell r="CN144" t="str">
            <v>N.A.</v>
          </cell>
          <cell r="CO144" t="str">
            <v>N.A.</v>
          </cell>
          <cell r="CP144" t="str">
            <v>N.A.</v>
          </cell>
          <cell r="CQ144" t="str">
            <v>N.A.</v>
          </cell>
          <cell r="CR144" t="str">
            <v>N.A.</v>
          </cell>
          <cell r="CS144" t="str">
            <v>N.A.</v>
          </cell>
          <cell r="CT144" t="str">
            <v>N.A.</v>
          </cell>
          <cell r="CU144">
            <v>6130000</v>
          </cell>
        </row>
        <row r="145">
          <cell r="J145" t="str">
            <v>CCEVeh142</v>
          </cell>
          <cell r="K145" t="str">
            <v>Entre 100 y 150</v>
          </cell>
          <cell r="L145">
            <v>106</v>
          </cell>
          <cell r="M145" t="str">
            <v>N.A.</v>
          </cell>
          <cell r="N145">
            <v>64900000</v>
          </cell>
          <cell r="O145" t="str">
            <v>N.A.</v>
          </cell>
          <cell r="P145" t="str">
            <v>Mecánico</v>
          </cell>
          <cell r="Q145" t="str">
            <v>Gasolina</v>
          </cell>
          <cell r="R145" t="str">
            <v>N.A.</v>
          </cell>
          <cell r="S145" t="str">
            <v>N.A.</v>
          </cell>
          <cell r="T145" t="str">
            <v>N.A.</v>
          </cell>
          <cell r="U145" t="str">
            <v>N.A.</v>
          </cell>
          <cell r="V145" t="str">
            <v>N.A.</v>
          </cell>
          <cell r="W145" t="str">
            <v>N.A.</v>
          </cell>
          <cell r="X145">
            <v>2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 t="str">
            <v>No</v>
          </cell>
          <cell r="AF145" t="str">
            <v>No</v>
          </cell>
          <cell r="AG145" t="str">
            <v>No</v>
          </cell>
          <cell r="AH145">
            <v>0</v>
          </cell>
          <cell r="AI145">
            <v>7000000</v>
          </cell>
          <cell r="AJ145">
            <v>361250</v>
          </cell>
          <cell r="AK145" t="str">
            <v>N.A.</v>
          </cell>
          <cell r="AL145" t="str">
            <v>N.A.</v>
          </cell>
          <cell r="AM145" t="str">
            <v>N.A.</v>
          </cell>
          <cell r="AN145">
            <v>5800000</v>
          </cell>
          <cell r="AO145" t="str">
            <v>N.A.</v>
          </cell>
          <cell r="AP145">
            <v>480000</v>
          </cell>
          <cell r="AQ145">
            <v>190000</v>
          </cell>
          <cell r="AR145" t="str">
            <v>N.A.</v>
          </cell>
          <cell r="AS145" t="str">
            <v>N.A.</v>
          </cell>
          <cell r="AT145" t="str">
            <v>N.A.</v>
          </cell>
          <cell r="AU145" t="str">
            <v>N.A.</v>
          </cell>
          <cell r="AV145" t="str">
            <v>N.A.</v>
          </cell>
          <cell r="AW145" t="str">
            <v>N.A.</v>
          </cell>
          <cell r="AX145">
            <v>1207500</v>
          </cell>
          <cell r="AY145" t="str">
            <v>N.A.</v>
          </cell>
          <cell r="AZ145">
            <v>390000</v>
          </cell>
          <cell r="BA145">
            <v>520000</v>
          </cell>
          <cell r="BB145">
            <v>450000</v>
          </cell>
          <cell r="BC145">
            <v>1100000</v>
          </cell>
          <cell r="BD145">
            <v>110000</v>
          </cell>
          <cell r="BE145" t="str">
            <v>N.A.</v>
          </cell>
          <cell r="BF145">
            <v>800000</v>
          </cell>
          <cell r="BG145">
            <v>2380000</v>
          </cell>
          <cell r="BH145">
            <v>70000</v>
          </cell>
          <cell r="BI145">
            <v>1445000</v>
          </cell>
          <cell r="BJ145">
            <v>480000</v>
          </cell>
          <cell r="BK145" t="str">
            <v>N.A.</v>
          </cell>
          <cell r="BL145" t="str">
            <v>N.A.</v>
          </cell>
          <cell r="BM145" t="str">
            <v>N.A.</v>
          </cell>
          <cell r="BN145">
            <v>5875000</v>
          </cell>
          <cell r="BO145">
            <v>130000</v>
          </cell>
          <cell r="BP145" t="str">
            <v>N.A.</v>
          </cell>
          <cell r="BQ145" t="str">
            <v>N.A.</v>
          </cell>
          <cell r="BR145" t="str">
            <v>N.A.</v>
          </cell>
          <cell r="BS145">
            <v>456620</v>
          </cell>
          <cell r="BT145" t="str">
            <v>N.A.</v>
          </cell>
          <cell r="BU145" t="str">
            <v>N.A.</v>
          </cell>
          <cell r="BV145" t="str">
            <v>N.A.</v>
          </cell>
          <cell r="BW145" t="str">
            <v>N.A.</v>
          </cell>
          <cell r="BX145" t="str">
            <v>N.A.</v>
          </cell>
          <cell r="BY145" t="str">
            <v>Si</v>
          </cell>
          <cell r="BZ145" t="str">
            <v>Si</v>
          </cell>
          <cell r="CA145" t="str">
            <v>Si</v>
          </cell>
          <cell r="CB145" t="str">
            <v>No</v>
          </cell>
          <cell r="CC145" t="str">
            <v>Si</v>
          </cell>
          <cell r="CD145" t="str">
            <v>No</v>
          </cell>
          <cell r="CE145" t="str">
            <v>No</v>
          </cell>
          <cell r="CF145" t="str">
            <v>N.A.</v>
          </cell>
          <cell r="CG145" t="str">
            <v>N.A.</v>
          </cell>
          <cell r="CH145" t="str">
            <v>N.A.</v>
          </cell>
          <cell r="CI145" t="str">
            <v>N.A.</v>
          </cell>
          <cell r="CJ145" t="str">
            <v>N.A.</v>
          </cell>
          <cell r="CK145" t="str">
            <v>N.A.</v>
          </cell>
          <cell r="CL145" t="str">
            <v>N.A.</v>
          </cell>
          <cell r="CM145" t="str">
            <v>N.A.</v>
          </cell>
          <cell r="CN145" t="str">
            <v>N.A.</v>
          </cell>
          <cell r="CO145" t="str">
            <v>N.A.</v>
          </cell>
          <cell r="CP145" t="str">
            <v>N.A.</v>
          </cell>
          <cell r="CQ145" t="str">
            <v>N.A.</v>
          </cell>
          <cell r="CR145" t="str">
            <v>N.A.</v>
          </cell>
          <cell r="CS145" t="str">
            <v>N.A.</v>
          </cell>
          <cell r="CT145" t="str">
            <v>N.A.</v>
          </cell>
          <cell r="CU145">
            <v>6130000</v>
          </cell>
        </row>
        <row r="146">
          <cell r="J146" t="str">
            <v>CCEVeh143</v>
          </cell>
          <cell r="K146" t="str">
            <v>Entre 151 y 200</v>
          </cell>
          <cell r="L146">
            <v>153</v>
          </cell>
          <cell r="M146" t="str">
            <v>N.A.</v>
          </cell>
          <cell r="N146">
            <v>80800000</v>
          </cell>
          <cell r="O146" t="str">
            <v>N.A.</v>
          </cell>
          <cell r="P146" t="str">
            <v>Mecánico</v>
          </cell>
          <cell r="Q146" t="str">
            <v>Gasolina</v>
          </cell>
          <cell r="R146" t="str">
            <v>N.A.</v>
          </cell>
          <cell r="S146" t="str">
            <v>N.A.</v>
          </cell>
          <cell r="T146" t="str">
            <v>N.A.</v>
          </cell>
          <cell r="U146" t="str">
            <v>N.A.</v>
          </cell>
          <cell r="V146" t="str">
            <v>N.A.</v>
          </cell>
          <cell r="W146" t="str">
            <v>N.A.</v>
          </cell>
          <cell r="X146">
            <v>1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 t="str">
            <v>No</v>
          </cell>
          <cell r="AF146" t="str">
            <v>No</v>
          </cell>
          <cell r="AG146" t="str">
            <v>No</v>
          </cell>
          <cell r="AH146">
            <v>0</v>
          </cell>
          <cell r="AI146">
            <v>7000000</v>
          </cell>
          <cell r="AJ146">
            <v>361250</v>
          </cell>
          <cell r="AK146" t="str">
            <v>N.A.</v>
          </cell>
          <cell r="AL146" t="str">
            <v>N.A.</v>
          </cell>
          <cell r="AM146" t="str">
            <v>N.A.</v>
          </cell>
          <cell r="AN146">
            <v>5800000</v>
          </cell>
          <cell r="AO146" t="str">
            <v>N.A.</v>
          </cell>
          <cell r="AP146">
            <v>480000</v>
          </cell>
          <cell r="AQ146">
            <v>190000</v>
          </cell>
          <cell r="AR146" t="str">
            <v>N.A.</v>
          </cell>
          <cell r="AS146" t="str">
            <v>N.A.</v>
          </cell>
          <cell r="AT146" t="str">
            <v>N.A.</v>
          </cell>
          <cell r="AU146" t="str">
            <v>N.A.</v>
          </cell>
          <cell r="AV146" t="str">
            <v>N.A.</v>
          </cell>
          <cell r="AW146" t="str">
            <v>N.A.</v>
          </cell>
          <cell r="AX146">
            <v>1207500</v>
          </cell>
          <cell r="AY146" t="str">
            <v>N.A.</v>
          </cell>
          <cell r="AZ146">
            <v>390000</v>
          </cell>
          <cell r="BA146">
            <v>520000</v>
          </cell>
          <cell r="BB146">
            <v>450000</v>
          </cell>
          <cell r="BC146">
            <v>1100000</v>
          </cell>
          <cell r="BD146">
            <v>110000</v>
          </cell>
          <cell r="BE146" t="str">
            <v>N.A.</v>
          </cell>
          <cell r="BF146">
            <v>800000</v>
          </cell>
          <cell r="BG146">
            <v>2380000</v>
          </cell>
          <cell r="BH146">
            <v>70000</v>
          </cell>
          <cell r="BI146">
            <v>1445000</v>
          </cell>
          <cell r="BJ146">
            <v>480000</v>
          </cell>
          <cell r="BK146" t="str">
            <v>N.A.</v>
          </cell>
          <cell r="BL146" t="str">
            <v>N.A.</v>
          </cell>
          <cell r="BM146" t="str">
            <v>N.A.</v>
          </cell>
          <cell r="BN146">
            <v>5875000</v>
          </cell>
          <cell r="BO146">
            <v>130000</v>
          </cell>
          <cell r="BP146" t="str">
            <v>N.A.</v>
          </cell>
          <cell r="BQ146" t="str">
            <v>N.A.</v>
          </cell>
          <cell r="BR146" t="str">
            <v>N.A.</v>
          </cell>
          <cell r="BS146">
            <v>456620</v>
          </cell>
          <cell r="BT146" t="str">
            <v>N.A.</v>
          </cell>
          <cell r="BU146" t="str">
            <v>N.A.</v>
          </cell>
          <cell r="BV146" t="str">
            <v>N.A.</v>
          </cell>
          <cell r="BW146" t="str">
            <v>N.A.</v>
          </cell>
          <cell r="BX146" t="str">
            <v>N.A.</v>
          </cell>
          <cell r="BY146" t="str">
            <v>Si</v>
          </cell>
          <cell r="BZ146" t="str">
            <v>Si</v>
          </cell>
          <cell r="CA146" t="str">
            <v>No</v>
          </cell>
          <cell r="CB146" t="str">
            <v>No</v>
          </cell>
          <cell r="CC146" t="str">
            <v>Si</v>
          </cell>
          <cell r="CD146" t="str">
            <v>No</v>
          </cell>
          <cell r="CE146" t="str">
            <v>No</v>
          </cell>
          <cell r="CF146" t="str">
            <v>N.A.</v>
          </cell>
          <cell r="CG146" t="str">
            <v>N.A.</v>
          </cell>
          <cell r="CH146" t="str">
            <v>N.A.</v>
          </cell>
          <cell r="CI146" t="str">
            <v>N.A.</v>
          </cell>
          <cell r="CJ146" t="str">
            <v>N.A.</v>
          </cell>
          <cell r="CK146" t="str">
            <v>N.A.</v>
          </cell>
          <cell r="CL146" t="str">
            <v>N.A.</v>
          </cell>
          <cell r="CM146" t="str">
            <v>N.A.</v>
          </cell>
          <cell r="CN146" t="str">
            <v>N.A.</v>
          </cell>
          <cell r="CO146" t="str">
            <v>N.A.</v>
          </cell>
          <cell r="CP146" t="str">
            <v>N.A.</v>
          </cell>
          <cell r="CQ146" t="str">
            <v>N.A.</v>
          </cell>
          <cell r="CR146" t="str">
            <v>N.A.</v>
          </cell>
          <cell r="CS146" t="str">
            <v>N.A.</v>
          </cell>
          <cell r="CT146" t="str">
            <v>N.A.</v>
          </cell>
          <cell r="CU146">
            <v>6130000</v>
          </cell>
        </row>
        <row r="147">
          <cell r="J147" t="str">
            <v>CCEVeh144</v>
          </cell>
          <cell r="K147" t="str">
            <v>Entre 151 y 200</v>
          </cell>
          <cell r="L147">
            <v>153</v>
          </cell>
          <cell r="M147" t="str">
            <v>N.A.</v>
          </cell>
          <cell r="N147">
            <v>83800000</v>
          </cell>
          <cell r="O147" t="str">
            <v>N.A.</v>
          </cell>
          <cell r="P147" t="str">
            <v>Automático</v>
          </cell>
          <cell r="Q147" t="str">
            <v>Gasolina</v>
          </cell>
          <cell r="R147" t="str">
            <v>N.A.</v>
          </cell>
          <cell r="S147" t="str">
            <v>N.A.</v>
          </cell>
          <cell r="T147" t="str">
            <v>N.A.</v>
          </cell>
          <cell r="U147" t="str">
            <v>N.A.</v>
          </cell>
          <cell r="V147" t="str">
            <v>N.A.</v>
          </cell>
          <cell r="W147" t="str">
            <v>N.A.</v>
          </cell>
          <cell r="X147">
            <v>1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 t="str">
            <v>No</v>
          </cell>
          <cell r="AF147" t="str">
            <v>No</v>
          </cell>
          <cell r="AG147" t="str">
            <v>No</v>
          </cell>
          <cell r="AH147">
            <v>0</v>
          </cell>
          <cell r="AI147">
            <v>7000000</v>
          </cell>
          <cell r="AJ147">
            <v>361250</v>
          </cell>
          <cell r="AK147" t="str">
            <v>N.A.</v>
          </cell>
          <cell r="AL147" t="str">
            <v>N.A.</v>
          </cell>
          <cell r="AM147" t="str">
            <v>N.A.</v>
          </cell>
          <cell r="AN147">
            <v>5800000</v>
          </cell>
          <cell r="AO147" t="str">
            <v>N.A.</v>
          </cell>
          <cell r="AP147">
            <v>480000</v>
          </cell>
          <cell r="AQ147">
            <v>190000</v>
          </cell>
          <cell r="AR147" t="str">
            <v>N.A.</v>
          </cell>
          <cell r="AS147" t="str">
            <v>N.A.</v>
          </cell>
          <cell r="AT147" t="str">
            <v>N.A.</v>
          </cell>
          <cell r="AU147" t="str">
            <v>N.A.</v>
          </cell>
          <cell r="AV147" t="str">
            <v>N.A.</v>
          </cell>
          <cell r="AW147" t="str">
            <v>N.A.</v>
          </cell>
          <cell r="AX147">
            <v>1207500</v>
          </cell>
          <cell r="AY147" t="str">
            <v>N.A.</v>
          </cell>
          <cell r="AZ147">
            <v>390000</v>
          </cell>
          <cell r="BA147">
            <v>520000</v>
          </cell>
          <cell r="BB147">
            <v>450000</v>
          </cell>
          <cell r="BC147">
            <v>1100000</v>
          </cell>
          <cell r="BD147">
            <v>110000</v>
          </cell>
          <cell r="BE147" t="str">
            <v>N.A.</v>
          </cell>
          <cell r="BF147">
            <v>800000</v>
          </cell>
          <cell r="BG147">
            <v>2380000</v>
          </cell>
          <cell r="BH147">
            <v>70000</v>
          </cell>
          <cell r="BI147">
            <v>1445000</v>
          </cell>
          <cell r="BJ147">
            <v>480000</v>
          </cell>
          <cell r="BK147" t="str">
            <v>N.A.</v>
          </cell>
          <cell r="BL147" t="str">
            <v>N.A.</v>
          </cell>
          <cell r="BM147" t="str">
            <v>N.A.</v>
          </cell>
          <cell r="BN147">
            <v>5875000</v>
          </cell>
          <cell r="BO147">
            <v>130000</v>
          </cell>
          <cell r="BP147" t="str">
            <v>N.A.</v>
          </cell>
          <cell r="BQ147" t="str">
            <v>N.A.</v>
          </cell>
          <cell r="BR147" t="str">
            <v>N.A.</v>
          </cell>
          <cell r="BS147">
            <v>456620</v>
          </cell>
          <cell r="BT147" t="str">
            <v>N.A.</v>
          </cell>
          <cell r="BU147" t="str">
            <v>N.A.</v>
          </cell>
          <cell r="BV147" t="str">
            <v>N.A.</v>
          </cell>
          <cell r="BW147" t="str">
            <v>N.A.</v>
          </cell>
          <cell r="BX147" t="str">
            <v>N.A.</v>
          </cell>
          <cell r="BY147" t="str">
            <v>Si</v>
          </cell>
          <cell r="BZ147" t="str">
            <v>Si</v>
          </cell>
          <cell r="CA147" t="str">
            <v>No</v>
          </cell>
          <cell r="CB147" t="str">
            <v>No</v>
          </cell>
          <cell r="CC147" t="str">
            <v>Si</v>
          </cell>
          <cell r="CD147" t="str">
            <v>No</v>
          </cell>
          <cell r="CE147" t="str">
            <v>No</v>
          </cell>
          <cell r="CF147" t="str">
            <v>N.A.</v>
          </cell>
          <cell r="CG147" t="str">
            <v>N.A.</v>
          </cell>
          <cell r="CH147" t="str">
            <v>N.A.</v>
          </cell>
          <cell r="CI147" t="str">
            <v>N.A.</v>
          </cell>
          <cell r="CJ147" t="str">
            <v>N.A.</v>
          </cell>
          <cell r="CK147" t="str">
            <v>N.A.</v>
          </cell>
          <cell r="CL147" t="str">
            <v>N.A.</v>
          </cell>
          <cell r="CM147" t="str">
            <v>N.A.</v>
          </cell>
          <cell r="CN147" t="str">
            <v>N.A.</v>
          </cell>
          <cell r="CO147" t="str">
            <v>N.A.</v>
          </cell>
          <cell r="CP147" t="str">
            <v>N.A.</v>
          </cell>
          <cell r="CQ147" t="str">
            <v>N.A.</v>
          </cell>
          <cell r="CR147" t="str">
            <v>N.A.</v>
          </cell>
          <cell r="CS147" t="str">
            <v>N.A.</v>
          </cell>
          <cell r="CT147" t="str">
            <v>N.A.</v>
          </cell>
          <cell r="CU147">
            <v>7380000</v>
          </cell>
        </row>
        <row r="148">
          <cell r="J148" t="str">
            <v>CCEVeh145</v>
          </cell>
          <cell r="K148" t="str">
            <v>Entre 100 y 150</v>
          </cell>
          <cell r="L148">
            <v>106</v>
          </cell>
          <cell r="M148" t="str">
            <v>N.A.</v>
          </cell>
          <cell r="N148">
            <v>61600000</v>
          </cell>
          <cell r="O148" t="str">
            <v>N.A.</v>
          </cell>
          <cell r="P148" t="str">
            <v>Mecánico</v>
          </cell>
          <cell r="Q148" t="str">
            <v>Gasolina</v>
          </cell>
          <cell r="R148" t="str">
            <v>N.A.</v>
          </cell>
          <cell r="S148" t="str">
            <v>N.A.</v>
          </cell>
          <cell r="T148" t="str">
            <v>N.A.</v>
          </cell>
          <cell r="U148" t="str">
            <v>N.A.</v>
          </cell>
          <cell r="V148" t="str">
            <v>N.A.</v>
          </cell>
          <cell r="W148" t="str">
            <v>N.A.</v>
          </cell>
          <cell r="X148">
            <v>2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 t="str">
            <v>No</v>
          </cell>
          <cell r="AF148" t="str">
            <v>No</v>
          </cell>
          <cell r="AG148" t="str">
            <v>No</v>
          </cell>
          <cell r="AH148">
            <v>0</v>
          </cell>
          <cell r="AI148">
            <v>7000000</v>
          </cell>
          <cell r="AJ148">
            <v>361250</v>
          </cell>
          <cell r="AK148" t="str">
            <v>N.A.</v>
          </cell>
          <cell r="AL148" t="str">
            <v>N.A.</v>
          </cell>
          <cell r="AM148" t="str">
            <v>N.A.</v>
          </cell>
          <cell r="AN148">
            <v>5800000</v>
          </cell>
          <cell r="AO148" t="str">
            <v>N.A.</v>
          </cell>
          <cell r="AP148">
            <v>480000</v>
          </cell>
          <cell r="AQ148">
            <v>190000</v>
          </cell>
          <cell r="AR148" t="str">
            <v>N.A.</v>
          </cell>
          <cell r="AS148" t="str">
            <v>N.A.</v>
          </cell>
          <cell r="AT148" t="str">
            <v>N.A.</v>
          </cell>
          <cell r="AU148" t="str">
            <v>N.A.</v>
          </cell>
          <cell r="AV148" t="str">
            <v>N.A.</v>
          </cell>
          <cell r="AW148" t="str">
            <v>N.A.</v>
          </cell>
          <cell r="AX148">
            <v>1207500</v>
          </cell>
          <cell r="AY148" t="str">
            <v>N.A.</v>
          </cell>
          <cell r="AZ148">
            <v>390000</v>
          </cell>
          <cell r="BA148">
            <v>520000</v>
          </cell>
          <cell r="BB148">
            <v>450000</v>
          </cell>
          <cell r="BC148">
            <v>1100000</v>
          </cell>
          <cell r="BD148">
            <v>110000</v>
          </cell>
          <cell r="BE148" t="str">
            <v>N.A.</v>
          </cell>
          <cell r="BF148">
            <v>800000</v>
          </cell>
          <cell r="BG148">
            <v>2380000</v>
          </cell>
          <cell r="BH148">
            <v>70000</v>
          </cell>
          <cell r="BI148">
            <v>1445000</v>
          </cell>
          <cell r="BJ148">
            <v>480000</v>
          </cell>
          <cell r="BK148" t="str">
            <v>N.A.</v>
          </cell>
          <cell r="BL148" t="str">
            <v>N.A.</v>
          </cell>
          <cell r="BM148" t="str">
            <v>N.A.</v>
          </cell>
          <cell r="BN148">
            <v>5875000</v>
          </cell>
          <cell r="BO148">
            <v>130000</v>
          </cell>
          <cell r="BP148" t="str">
            <v>N.A.</v>
          </cell>
          <cell r="BQ148" t="str">
            <v>N.A.</v>
          </cell>
          <cell r="BR148" t="str">
            <v>N.A.</v>
          </cell>
          <cell r="BS148">
            <v>456620</v>
          </cell>
          <cell r="BT148" t="str">
            <v>N.A.</v>
          </cell>
          <cell r="BU148" t="str">
            <v>N.A.</v>
          </cell>
          <cell r="BV148" t="str">
            <v>N.A.</v>
          </cell>
          <cell r="BW148" t="str">
            <v>N.A.</v>
          </cell>
          <cell r="BX148" t="str">
            <v>N.A.</v>
          </cell>
          <cell r="BY148" t="str">
            <v>No</v>
          </cell>
          <cell r="BZ148" t="str">
            <v>No</v>
          </cell>
          <cell r="CA148" t="str">
            <v>No</v>
          </cell>
          <cell r="CB148" t="str">
            <v>No</v>
          </cell>
          <cell r="CC148" t="str">
            <v>Si</v>
          </cell>
          <cell r="CD148" t="str">
            <v>No</v>
          </cell>
          <cell r="CE148" t="str">
            <v>No</v>
          </cell>
          <cell r="CF148" t="str">
            <v>N.A.</v>
          </cell>
          <cell r="CG148" t="str">
            <v>N.A.</v>
          </cell>
          <cell r="CH148" t="str">
            <v>N.A.</v>
          </cell>
          <cell r="CI148" t="str">
            <v>N.A.</v>
          </cell>
          <cell r="CJ148" t="str">
            <v>N.A.</v>
          </cell>
          <cell r="CK148" t="str">
            <v>N.A.</v>
          </cell>
          <cell r="CL148" t="str">
            <v>N.A.</v>
          </cell>
          <cell r="CM148" t="str">
            <v>N.A.</v>
          </cell>
          <cell r="CN148" t="str">
            <v>N.A.</v>
          </cell>
          <cell r="CO148" t="str">
            <v>N.A.</v>
          </cell>
          <cell r="CP148" t="str">
            <v>N.A.</v>
          </cell>
          <cell r="CQ148" t="str">
            <v>N.A.</v>
          </cell>
          <cell r="CR148" t="str">
            <v>N.A.</v>
          </cell>
          <cell r="CS148" t="str">
            <v>N.A.</v>
          </cell>
          <cell r="CT148" t="str">
            <v>N.A.</v>
          </cell>
          <cell r="CU148">
            <v>7380000</v>
          </cell>
        </row>
        <row r="149">
          <cell r="J149" t="str">
            <v>CCEVeh146</v>
          </cell>
          <cell r="K149" t="str">
            <v>Entre 151 y 200</v>
          </cell>
          <cell r="L149">
            <v>168</v>
          </cell>
          <cell r="M149" t="str">
            <v>N.A.</v>
          </cell>
          <cell r="N149">
            <v>84200000</v>
          </cell>
          <cell r="O149" t="str">
            <v>N.A.</v>
          </cell>
          <cell r="P149" t="str">
            <v>Automático</v>
          </cell>
          <cell r="Q149" t="str">
            <v>Gasolina</v>
          </cell>
          <cell r="R149" t="str">
            <v>N.A.</v>
          </cell>
          <cell r="S149" t="str">
            <v>N.A.</v>
          </cell>
          <cell r="T149" t="str">
            <v>N.A.</v>
          </cell>
          <cell r="U149" t="str">
            <v>N.A.</v>
          </cell>
          <cell r="V149" t="str">
            <v>N.A.</v>
          </cell>
          <cell r="W149" t="str">
            <v>N.A.</v>
          </cell>
          <cell r="X149">
            <v>2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 t="str">
            <v>Si</v>
          </cell>
          <cell r="AF149" t="str">
            <v>No</v>
          </cell>
          <cell r="AG149" t="str">
            <v>No</v>
          </cell>
          <cell r="AH149">
            <v>0.03</v>
          </cell>
          <cell r="AI149" t="str">
            <v>N.A.</v>
          </cell>
          <cell r="AJ149">
            <v>147841.20540000001</v>
          </cell>
          <cell r="AK149">
            <v>274050</v>
          </cell>
          <cell r="AL149" t="str">
            <v>N.A.</v>
          </cell>
          <cell r="AM149" t="str">
            <v>N.A.</v>
          </cell>
          <cell r="AN149">
            <v>8663268.5999999996</v>
          </cell>
          <cell r="AO149">
            <v>0</v>
          </cell>
          <cell r="AP149">
            <v>0</v>
          </cell>
          <cell r="AQ149" t="str">
            <v>N.A.</v>
          </cell>
          <cell r="AR149">
            <v>214855.2</v>
          </cell>
          <cell r="AS149" t="str">
            <v>N.A.</v>
          </cell>
          <cell r="AT149" t="str">
            <v>N.A.</v>
          </cell>
          <cell r="AU149" t="str">
            <v>N.A.</v>
          </cell>
          <cell r="AV149" t="str">
            <v>N.A.</v>
          </cell>
          <cell r="AW149" t="str">
            <v>N.A.</v>
          </cell>
          <cell r="AX149" t="str">
            <v>N.A.</v>
          </cell>
          <cell r="AY149" t="str">
            <v>N.A.</v>
          </cell>
          <cell r="AZ149" t="str">
            <v>N.A.</v>
          </cell>
          <cell r="BA149" t="str">
            <v>N.A.</v>
          </cell>
          <cell r="BB149">
            <v>0</v>
          </cell>
          <cell r="BC149">
            <v>0</v>
          </cell>
          <cell r="BD149">
            <v>1092500.325</v>
          </cell>
          <cell r="BE149" t="str">
            <v>N.A.</v>
          </cell>
          <cell r="BF149">
            <v>855036</v>
          </cell>
          <cell r="BG149">
            <v>2740500</v>
          </cell>
          <cell r="BH149">
            <v>87696</v>
          </cell>
          <cell r="BI149">
            <v>1205820</v>
          </cell>
          <cell r="BJ149" t="str">
            <v>N.A.</v>
          </cell>
          <cell r="BK149" t="str">
            <v>N.A.</v>
          </cell>
          <cell r="BL149" t="str">
            <v>N.A.</v>
          </cell>
          <cell r="BM149" t="str">
            <v>N.A.</v>
          </cell>
          <cell r="BN149" t="str">
            <v>N.A.</v>
          </cell>
          <cell r="BO149">
            <v>87696</v>
          </cell>
          <cell r="BP149" t="str">
            <v>N.A.</v>
          </cell>
          <cell r="BQ149" t="str">
            <v>N.A.</v>
          </cell>
          <cell r="BR149">
            <v>0</v>
          </cell>
          <cell r="BS149" t="str">
            <v>N.A.</v>
          </cell>
          <cell r="BT149" t="str">
            <v>N.A.</v>
          </cell>
          <cell r="BU149" t="str">
            <v>N.A.</v>
          </cell>
          <cell r="BV149" t="str">
            <v>N.A.</v>
          </cell>
          <cell r="BW149" t="str">
            <v>N.A.</v>
          </cell>
          <cell r="BX149" t="str">
            <v>N.A.</v>
          </cell>
          <cell r="BY149" t="str">
            <v>Si</v>
          </cell>
          <cell r="BZ149" t="str">
            <v>Si</v>
          </cell>
          <cell r="CA149" t="str">
            <v>Si</v>
          </cell>
          <cell r="CB149" t="str">
            <v>Si</v>
          </cell>
          <cell r="CC149" t="str">
            <v>No</v>
          </cell>
          <cell r="CD149" t="str">
            <v>No</v>
          </cell>
          <cell r="CE149" t="str">
            <v>No</v>
          </cell>
          <cell r="CF149" t="str">
            <v>N.A.</v>
          </cell>
          <cell r="CG149" t="str">
            <v>N.A.</v>
          </cell>
          <cell r="CH149" t="str">
            <v>N.A.</v>
          </cell>
          <cell r="CI149" t="str">
            <v>N.A.</v>
          </cell>
          <cell r="CJ149" t="str">
            <v>N.A.</v>
          </cell>
          <cell r="CK149" t="str">
            <v>N.A.</v>
          </cell>
          <cell r="CL149" t="str">
            <v>N.A.</v>
          </cell>
          <cell r="CM149" t="str">
            <v>N.A.</v>
          </cell>
          <cell r="CN149" t="str">
            <v>N.A.</v>
          </cell>
          <cell r="CO149" t="str">
            <v>N.A.</v>
          </cell>
          <cell r="CP149" t="str">
            <v>N.A.</v>
          </cell>
          <cell r="CQ149" t="str">
            <v>N.A.</v>
          </cell>
          <cell r="CR149" t="str">
            <v>N.A.</v>
          </cell>
          <cell r="CS149" t="str">
            <v>N.A.</v>
          </cell>
          <cell r="CT149" t="str">
            <v>N.A.</v>
          </cell>
          <cell r="CU149">
            <v>14812568.0262</v>
          </cell>
        </row>
        <row r="150">
          <cell r="J150" t="str">
            <v>CCEVeh147</v>
          </cell>
          <cell r="K150" t="str">
            <v>Entre 151 y 200</v>
          </cell>
          <cell r="L150">
            <v>168</v>
          </cell>
          <cell r="M150" t="str">
            <v>N.A.</v>
          </cell>
          <cell r="N150">
            <v>95200000</v>
          </cell>
          <cell r="O150" t="str">
            <v>N.A.</v>
          </cell>
          <cell r="P150" t="str">
            <v>Automático</v>
          </cell>
          <cell r="Q150" t="str">
            <v>Gasolina</v>
          </cell>
          <cell r="R150" t="str">
            <v>N.A.</v>
          </cell>
          <cell r="S150" t="str">
            <v>N.A.</v>
          </cell>
          <cell r="T150" t="str">
            <v>N.A.</v>
          </cell>
          <cell r="U150" t="str">
            <v>N.A.</v>
          </cell>
          <cell r="V150" t="str">
            <v>N.A.</v>
          </cell>
          <cell r="W150" t="str">
            <v>N.A.</v>
          </cell>
          <cell r="X150">
            <v>2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 t="str">
            <v>Si</v>
          </cell>
          <cell r="AF150" t="str">
            <v>No</v>
          </cell>
          <cell r="AG150" t="str">
            <v>No</v>
          </cell>
          <cell r="AH150">
            <v>0.03</v>
          </cell>
          <cell r="AI150" t="str">
            <v>N.A.</v>
          </cell>
          <cell r="AJ150">
            <v>147841.20540000001</v>
          </cell>
          <cell r="AK150">
            <v>274050</v>
          </cell>
          <cell r="AL150" t="str">
            <v>N.A.</v>
          </cell>
          <cell r="AM150" t="str">
            <v>N.A.</v>
          </cell>
          <cell r="AN150">
            <v>8663268.5999999996</v>
          </cell>
          <cell r="AO150">
            <v>0</v>
          </cell>
          <cell r="AP150">
            <v>0</v>
          </cell>
          <cell r="AQ150" t="str">
            <v>N.A.</v>
          </cell>
          <cell r="AR150">
            <v>0</v>
          </cell>
          <cell r="AS150" t="str">
            <v>N.A.</v>
          </cell>
          <cell r="AT150" t="str">
            <v>N.A.</v>
          </cell>
          <cell r="AU150" t="str">
            <v>N.A.</v>
          </cell>
          <cell r="AV150" t="str">
            <v>N.A.</v>
          </cell>
          <cell r="AW150" t="str">
            <v>N.A.</v>
          </cell>
          <cell r="AX150">
            <v>0</v>
          </cell>
          <cell r="AY150" t="str">
            <v>N.A.</v>
          </cell>
          <cell r="AZ150" t="str">
            <v>N.A.</v>
          </cell>
          <cell r="BA150" t="str">
            <v>N.A.</v>
          </cell>
          <cell r="BB150">
            <v>0</v>
          </cell>
          <cell r="BC150">
            <v>0</v>
          </cell>
          <cell r="BD150">
            <v>1092500.325</v>
          </cell>
          <cell r="BE150" t="str">
            <v>N.A.</v>
          </cell>
          <cell r="BF150">
            <v>855036</v>
          </cell>
          <cell r="BG150">
            <v>2740500</v>
          </cell>
          <cell r="BH150">
            <v>87696</v>
          </cell>
          <cell r="BI150">
            <v>1205820</v>
          </cell>
          <cell r="BJ150" t="str">
            <v>N.A.</v>
          </cell>
          <cell r="BK150" t="str">
            <v>N.A.</v>
          </cell>
          <cell r="BL150" t="str">
            <v>N.A.</v>
          </cell>
          <cell r="BM150" t="str">
            <v>N.A.</v>
          </cell>
          <cell r="BN150" t="str">
            <v>N.A.</v>
          </cell>
          <cell r="BO150">
            <v>87696</v>
          </cell>
          <cell r="BP150" t="str">
            <v>N.A.</v>
          </cell>
          <cell r="BQ150" t="str">
            <v>N.A.</v>
          </cell>
          <cell r="BR150">
            <v>0</v>
          </cell>
          <cell r="BS150" t="str">
            <v>N.A.</v>
          </cell>
          <cell r="BT150" t="str">
            <v>N.A.</v>
          </cell>
          <cell r="BU150" t="str">
            <v>N.A.</v>
          </cell>
          <cell r="BV150" t="str">
            <v>N.A.</v>
          </cell>
          <cell r="BW150" t="str">
            <v>N.A.</v>
          </cell>
          <cell r="BX150" t="str">
            <v>N.A.</v>
          </cell>
          <cell r="BY150" t="str">
            <v>Si</v>
          </cell>
          <cell r="BZ150" t="str">
            <v>Si</v>
          </cell>
          <cell r="CA150" t="str">
            <v>Si</v>
          </cell>
          <cell r="CB150" t="str">
            <v>Si</v>
          </cell>
          <cell r="CC150" t="str">
            <v>No</v>
          </cell>
          <cell r="CD150" t="str">
            <v>No</v>
          </cell>
          <cell r="CE150" t="str">
            <v>No</v>
          </cell>
          <cell r="CF150" t="str">
            <v>N.A.</v>
          </cell>
          <cell r="CG150" t="str">
            <v>N.A.</v>
          </cell>
          <cell r="CH150" t="str">
            <v>N.A.</v>
          </cell>
          <cell r="CI150" t="str">
            <v>N.A.</v>
          </cell>
          <cell r="CJ150" t="str">
            <v>N.A.</v>
          </cell>
          <cell r="CK150" t="str">
            <v>N.A.</v>
          </cell>
          <cell r="CL150" t="str">
            <v>N.A.</v>
          </cell>
          <cell r="CM150" t="str">
            <v>N.A.</v>
          </cell>
          <cell r="CN150" t="str">
            <v>N.A.</v>
          </cell>
          <cell r="CO150" t="str">
            <v>N.A.</v>
          </cell>
          <cell r="CP150" t="str">
            <v>N.A.</v>
          </cell>
          <cell r="CQ150" t="str">
            <v>N.A.</v>
          </cell>
          <cell r="CR150" t="str">
            <v>N.A.</v>
          </cell>
          <cell r="CS150" t="str">
            <v>N.A.</v>
          </cell>
          <cell r="CT150" t="str">
            <v>N.A.</v>
          </cell>
          <cell r="CU150">
            <v>14812568.0262</v>
          </cell>
        </row>
        <row r="151">
          <cell r="J151" t="str">
            <v>CCEVeh148</v>
          </cell>
          <cell r="K151" t="str">
            <v>Entre 100 y 150</v>
          </cell>
          <cell r="L151">
            <v>106</v>
          </cell>
          <cell r="M151" t="str">
            <v>N.A.</v>
          </cell>
          <cell r="N151">
            <v>72100000</v>
          </cell>
          <cell r="O151" t="str">
            <v>N.A.</v>
          </cell>
          <cell r="P151" t="str">
            <v>Automático</v>
          </cell>
          <cell r="Q151" t="str">
            <v>Gasolina</v>
          </cell>
          <cell r="R151" t="str">
            <v>N.A.</v>
          </cell>
          <cell r="S151" t="str">
            <v>N.A.</v>
          </cell>
          <cell r="T151" t="str">
            <v>N.A.</v>
          </cell>
          <cell r="U151" t="str">
            <v>N.A.</v>
          </cell>
          <cell r="V151" t="str">
            <v>N.A.</v>
          </cell>
          <cell r="W151" t="str">
            <v>N.A.</v>
          </cell>
          <cell r="X151">
            <v>3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 t="str">
            <v>Si</v>
          </cell>
          <cell r="AF151" t="str">
            <v>No</v>
          </cell>
          <cell r="AG151" t="str">
            <v>No</v>
          </cell>
          <cell r="AH151">
            <v>0.03</v>
          </cell>
          <cell r="AI151" t="str">
            <v>N.A.</v>
          </cell>
          <cell r="AJ151">
            <v>147841.20540000001</v>
          </cell>
          <cell r="AK151">
            <v>274050</v>
          </cell>
          <cell r="AL151" t="str">
            <v>N.A.</v>
          </cell>
          <cell r="AM151" t="str">
            <v>N.A.</v>
          </cell>
          <cell r="AN151">
            <v>8663268.5999999996</v>
          </cell>
          <cell r="AO151">
            <v>0</v>
          </cell>
          <cell r="AP151" t="str">
            <v>N.A.</v>
          </cell>
          <cell r="AQ151" t="str">
            <v>N.A.</v>
          </cell>
          <cell r="AR151">
            <v>0</v>
          </cell>
          <cell r="AS151" t="str">
            <v>N.A.</v>
          </cell>
          <cell r="AT151" t="str">
            <v>N.A.</v>
          </cell>
          <cell r="AU151" t="str">
            <v>N.A.</v>
          </cell>
          <cell r="AV151" t="str">
            <v>N.A.</v>
          </cell>
          <cell r="AW151" t="str">
            <v>N.A.</v>
          </cell>
          <cell r="AX151" t="str">
            <v>N.A.</v>
          </cell>
          <cell r="AY151" t="str">
            <v>N.A.</v>
          </cell>
          <cell r="AZ151" t="str">
            <v>N.A.</v>
          </cell>
          <cell r="BA151" t="str">
            <v>N.A.</v>
          </cell>
          <cell r="BB151">
            <v>0</v>
          </cell>
          <cell r="BC151">
            <v>0</v>
          </cell>
          <cell r="BD151">
            <v>1092500.325</v>
          </cell>
          <cell r="BE151" t="str">
            <v>N.A.</v>
          </cell>
          <cell r="BF151">
            <v>855036</v>
          </cell>
          <cell r="BG151">
            <v>2740500</v>
          </cell>
          <cell r="BH151">
            <v>87696</v>
          </cell>
          <cell r="BI151">
            <v>1500697.8</v>
          </cell>
          <cell r="BJ151" t="str">
            <v>N.A.</v>
          </cell>
          <cell r="BK151" t="str">
            <v>N.A.</v>
          </cell>
          <cell r="BL151" t="str">
            <v>N.A.</v>
          </cell>
          <cell r="BM151" t="str">
            <v>N.A.</v>
          </cell>
          <cell r="BN151" t="str">
            <v>N.A.</v>
          </cell>
          <cell r="BO151">
            <v>87696</v>
          </cell>
          <cell r="BP151" t="str">
            <v>N.A.</v>
          </cell>
          <cell r="BQ151" t="str">
            <v>N.A.</v>
          </cell>
          <cell r="BR151">
            <v>0</v>
          </cell>
          <cell r="BS151" t="str">
            <v>N.A.</v>
          </cell>
          <cell r="BT151" t="str">
            <v>N.A.</v>
          </cell>
          <cell r="BU151" t="str">
            <v>N.A.</v>
          </cell>
          <cell r="BV151" t="str">
            <v>N.A.</v>
          </cell>
          <cell r="BW151" t="str">
            <v>N.A.</v>
          </cell>
          <cell r="BX151" t="str">
            <v>N.A.</v>
          </cell>
          <cell r="BY151" t="str">
            <v>Si</v>
          </cell>
          <cell r="BZ151" t="str">
            <v>Si</v>
          </cell>
          <cell r="CA151" t="str">
            <v>Si</v>
          </cell>
          <cell r="CB151" t="str">
            <v>Si</v>
          </cell>
          <cell r="CC151" t="str">
            <v>No</v>
          </cell>
          <cell r="CD151" t="str">
            <v>No</v>
          </cell>
          <cell r="CE151" t="str">
            <v>No</v>
          </cell>
          <cell r="CF151" t="str">
            <v>N.A.</v>
          </cell>
          <cell r="CG151" t="str">
            <v>N.A.</v>
          </cell>
          <cell r="CH151" t="str">
            <v>N.A.</v>
          </cell>
          <cell r="CI151" t="str">
            <v>N.A.</v>
          </cell>
          <cell r="CJ151" t="str">
            <v>N.A.</v>
          </cell>
          <cell r="CK151" t="str">
            <v>N.A.</v>
          </cell>
          <cell r="CL151" t="str">
            <v>N.A.</v>
          </cell>
          <cell r="CM151" t="str">
            <v>N.A.</v>
          </cell>
          <cell r="CN151" t="str">
            <v>N.A.</v>
          </cell>
          <cell r="CO151" t="str">
            <v>N.A.</v>
          </cell>
          <cell r="CP151" t="str">
            <v>N.A.</v>
          </cell>
          <cell r="CQ151" t="str">
            <v>N.A.</v>
          </cell>
          <cell r="CR151" t="str">
            <v>N.A.</v>
          </cell>
          <cell r="CS151" t="str">
            <v>N.A.</v>
          </cell>
          <cell r="CT151" t="str">
            <v>N.A.</v>
          </cell>
          <cell r="CU151">
            <v>10798749.511200001</v>
          </cell>
        </row>
        <row r="152">
          <cell r="J152" t="str">
            <v>CCEVeh149</v>
          </cell>
          <cell r="K152" t="str">
            <v>Menor a 100</v>
          </cell>
          <cell r="L152">
            <v>87</v>
          </cell>
          <cell r="M152" t="str">
            <v>N.A.</v>
          </cell>
          <cell r="N152">
            <v>55700000</v>
          </cell>
          <cell r="O152" t="str">
            <v>N.A.</v>
          </cell>
          <cell r="P152" t="str">
            <v>Mecánico</v>
          </cell>
          <cell r="Q152" t="str">
            <v>Gasolina</v>
          </cell>
          <cell r="R152" t="str">
            <v>N.A.</v>
          </cell>
          <cell r="S152" t="str">
            <v>N.A.</v>
          </cell>
          <cell r="T152" t="str">
            <v>N.A.</v>
          </cell>
          <cell r="U152" t="str">
            <v>N.A.</v>
          </cell>
          <cell r="V152" t="str">
            <v>N.A.</v>
          </cell>
          <cell r="W152" t="str">
            <v>N.A.</v>
          </cell>
          <cell r="X152">
            <v>3</v>
          </cell>
          <cell r="Y152">
            <v>0.01</v>
          </cell>
          <cell r="Z152">
            <v>0.01</v>
          </cell>
          <cell r="AA152">
            <v>0.01</v>
          </cell>
          <cell r="AB152">
            <v>0.01</v>
          </cell>
          <cell r="AC152">
            <v>0.01</v>
          </cell>
          <cell r="AD152">
            <v>0.02</v>
          </cell>
          <cell r="AE152" t="str">
            <v>Si</v>
          </cell>
          <cell r="AF152" t="str">
            <v>Si</v>
          </cell>
          <cell r="AG152" t="str">
            <v>Si</v>
          </cell>
          <cell r="AH152">
            <v>0.5</v>
          </cell>
          <cell r="AI152">
            <v>8925000</v>
          </cell>
          <cell r="AJ152">
            <v>550000</v>
          </cell>
          <cell r="AK152">
            <v>450000</v>
          </cell>
          <cell r="AL152" t="str">
            <v>N.A.</v>
          </cell>
          <cell r="AM152" t="str">
            <v>N.A.</v>
          </cell>
          <cell r="AN152">
            <v>5870000</v>
          </cell>
          <cell r="AO152">
            <v>0</v>
          </cell>
          <cell r="AP152">
            <v>650000</v>
          </cell>
          <cell r="AQ152">
            <v>35000</v>
          </cell>
          <cell r="AR152">
            <v>280000</v>
          </cell>
          <cell r="AS152" t="str">
            <v>N.A.</v>
          </cell>
          <cell r="AT152" t="str">
            <v>N.A.</v>
          </cell>
          <cell r="AU152" t="str">
            <v>N.A.</v>
          </cell>
          <cell r="AV152" t="str">
            <v>N.A.</v>
          </cell>
          <cell r="AW152" t="str">
            <v>N.A.</v>
          </cell>
          <cell r="AX152">
            <v>3500000</v>
          </cell>
          <cell r="AY152">
            <v>2200000</v>
          </cell>
          <cell r="AZ152">
            <v>950000</v>
          </cell>
          <cell r="BA152">
            <v>2400000</v>
          </cell>
          <cell r="BB152">
            <v>450000</v>
          </cell>
          <cell r="BC152">
            <v>380000</v>
          </cell>
          <cell r="BD152">
            <v>220000</v>
          </cell>
          <cell r="BE152">
            <v>650000</v>
          </cell>
          <cell r="BF152">
            <v>750000</v>
          </cell>
          <cell r="BG152">
            <v>1550000</v>
          </cell>
          <cell r="BH152">
            <v>150000</v>
          </cell>
          <cell r="BI152">
            <v>950000</v>
          </cell>
          <cell r="BJ152">
            <v>170000</v>
          </cell>
          <cell r="BK152" t="str">
            <v>N.A.</v>
          </cell>
          <cell r="BL152" t="str">
            <v>N.A.</v>
          </cell>
          <cell r="BM152" t="str">
            <v>N.A.</v>
          </cell>
          <cell r="BN152">
            <v>4998000</v>
          </cell>
          <cell r="BO152">
            <v>130000</v>
          </cell>
          <cell r="BP152">
            <v>2200000</v>
          </cell>
          <cell r="BQ152">
            <v>4500000</v>
          </cell>
          <cell r="BR152">
            <v>0</v>
          </cell>
          <cell r="BS152">
            <v>350000</v>
          </cell>
          <cell r="BT152" t="str">
            <v>N.A.</v>
          </cell>
          <cell r="BU152" t="str">
            <v>N.A.</v>
          </cell>
          <cell r="BV152" t="str">
            <v>N.A.</v>
          </cell>
          <cell r="BW152" t="str">
            <v>N.A.</v>
          </cell>
          <cell r="BX152" t="str">
            <v>N.A.</v>
          </cell>
          <cell r="BY152" t="str">
            <v>No</v>
          </cell>
          <cell r="BZ152" t="str">
            <v>No</v>
          </cell>
          <cell r="CA152" t="str">
            <v>No</v>
          </cell>
          <cell r="CB152" t="str">
            <v>No</v>
          </cell>
          <cell r="CC152" t="str">
            <v>No</v>
          </cell>
          <cell r="CD152" t="str">
            <v>No</v>
          </cell>
          <cell r="CE152" t="str">
            <v>No</v>
          </cell>
          <cell r="CF152" t="str">
            <v>N.A.</v>
          </cell>
          <cell r="CG152" t="str">
            <v>N.A.</v>
          </cell>
          <cell r="CH152" t="str">
            <v>N.A.</v>
          </cell>
          <cell r="CI152" t="str">
            <v>N.A.</v>
          </cell>
          <cell r="CJ152" t="str">
            <v>N.A.</v>
          </cell>
          <cell r="CK152" t="str">
            <v>N.A.</v>
          </cell>
          <cell r="CL152" t="str">
            <v>N.A.</v>
          </cell>
          <cell r="CM152" t="str">
            <v>N.A.</v>
          </cell>
          <cell r="CN152" t="str">
            <v>N.A.</v>
          </cell>
          <cell r="CO152" t="str">
            <v>N.A.</v>
          </cell>
          <cell r="CP152" t="str">
            <v>N.A.</v>
          </cell>
          <cell r="CQ152" t="str">
            <v>N.A.</v>
          </cell>
          <cell r="CR152" t="str">
            <v>N.A.</v>
          </cell>
          <cell r="CS152" t="str">
            <v>N.A.</v>
          </cell>
          <cell r="CT152" t="str">
            <v>N.A.</v>
          </cell>
          <cell r="CU152">
            <v>6990000</v>
          </cell>
        </row>
        <row r="153">
          <cell r="J153" t="str">
            <v>CCEVeh150</v>
          </cell>
          <cell r="K153" t="str">
            <v>Menor a 100</v>
          </cell>
          <cell r="L153">
            <v>87</v>
          </cell>
          <cell r="M153" t="str">
            <v>N.A.</v>
          </cell>
          <cell r="N153">
            <v>67000000</v>
          </cell>
          <cell r="O153" t="str">
            <v>N.A.</v>
          </cell>
          <cell r="P153" t="str">
            <v>Mecánico</v>
          </cell>
          <cell r="Q153" t="str">
            <v>Gasolina</v>
          </cell>
          <cell r="R153" t="str">
            <v>N.A.</v>
          </cell>
          <cell r="S153" t="str">
            <v>N.A.</v>
          </cell>
          <cell r="T153" t="str">
            <v>N.A.</v>
          </cell>
          <cell r="U153" t="str">
            <v>N.A.</v>
          </cell>
          <cell r="V153" t="str">
            <v>N.A.</v>
          </cell>
          <cell r="W153" t="str">
            <v>N.A.</v>
          </cell>
          <cell r="X153">
            <v>3</v>
          </cell>
          <cell r="Y153">
            <v>0.01</v>
          </cell>
          <cell r="Z153">
            <v>0.01</v>
          </cell>
          <cell r="AA153">
            <v>0.01</v>
          </cell>
          <cell r="AB153">
            <v>0.01</v>
          </cell>
          <cell r="AC153">
            <v>0.01</v>
          </cell>
          <cell r="AD153">
            <v>0.02</v>
          </cell>
          <cell r="AE153" t="str">
            <v>Si</v>
          </cell>
          <cell r="AF153" t="str">
            <v>Si</v>
          </cell>
          <cell r="AG153" t="str">
            <v>Si</v>
          </cell>
          <cell r="AH153">
            <v>0.5</v>
          </cell>
          <cell r="AI153">
            <v>8925000</v>
          </cell>
          <cell r="AJ153">
            <v>550000</v>
          </cell>
          <cell r="AK153">
            <v>450000</v>
          </cell>
          <cell r="AL153" t="str">
            <v>N.A.</v>
          </cell>
          <cell r="AM153" t="str">
            <v>N.A.</v>
          </cell>
          <cell r="AN153">
            <v>5870000</v>
          </cell>
          <cell r="AO153">
            <v>0</v>
          </cell>
          <cell r="AP153">
            <v>650000</v>
          </cell>
          <cell r="AQ153">
            <v>35000</v>
          </cell>
          <cell r="AR153">
            <v>280000</v>
          </cell>
          <cell r="AS153" t="str">
            <v>N.A.</v>
          </cell>
          <cell r="AT153" t="str">
            <v>N.A.</v>
          </cell>
          <cell r="AU153" t="str">
            <v>N.A.</v>
          </cell>
          <cell r="AV153" t="str">
            <v>N.A.</v>
          </cell>
          <cell r="AW153" t="str">
            <v>N.A.</v>
          </cell>
          <cell r="AX153">
            <v>3500000</v>
          </cell>
          <cell r="AY153">
            <v>2200000</v>
          </cell>
          <cell r="AZ153">
            <v>950000</v>
          </cell>
          <cell r="BA153">
            <v>2400000</v>
          </cell>
          <cell r="BB153">
            <v>450000</v>
          </cell>
          <cell r="BC153">
            <v>380000</v>
          </cell>
          <cell r="BD153">
            <v>220000</v>
          </cell>
          <cell r="BE153">
            <v>650000</v>
          </cell>
          <cell r="BF153">
            <v>750000</v>
          </cell>
          <cell r="BG153">
            <v>1550000</v>
          </cell>
          <cell r="BH153">
            <v>150000</v>
          </cell>
          <cell r="BI153">
            <v>950000</v>
          </cell>
          <cell r="BJ153">
            <v>170000</v>
          </cell>
          <cell r="BK153" t="str">
            <v>N.A.</v>
          </cell>
          <cell r="BL153" t="str">
            <v>N.A.</v>
          </cell>
          <cell r="BM153" t="str">
            <v>N.A.</v>
          </cell>
          <cell r="BN153">
            <v>4998000</v>
          </cell>
          <cell r="BO153">
            <v>130000</v>
          </cell>
          <cell r="BP153">
            <v>2200000</v>
          </cell>
          <cell r="BQ153">
            <v>4500000</v>
          </cell>
          <cell r="BR153">
            <v>0</v>
          </cell>
          <cell r="BS153">
            <v>350000</v>
          </cell>
          <cell r="BT153" t="str">
            <v>N.A.</v>
          </cell>
          <cell r="BU153" t="str">
            <v>N.A.</v>
          </cell>
          <cell r="BV153" t="str">
            <v>N.A.</v>
          </cell>
          <cell r="BW153" t="str">
            <v>N.A.</v>
          </cell>
          <cell r="BX153" t="str">
            <v>N.A.</v>
          </cell>
          <cell r="BY153" t="str">
            <v>No</v>
          </cell>
          <cell r="BZ153" t="str">
            <v>No</v>
          </cell>
          <cell r="CA153" t="str">
            <v>No</v>
          </cell>
          <cell r="CB153" t="str">
            <v>No</v>
          </cell>
          <cell r="CC153" t="str">
            <v>No</v>
          </cell>
          <cell r="CD153" t="str">
            <v>No</v>
          </cell>
          <cell r="CE153" t="str">
            <v>No</v>
          </cell>
          <cell r="CF153" t="str">
            <v>N.A.</v>
          </cell>
          <cell r="CG153" t="str">
            <v>N.A.</v>
          </cell>
          <cell r="CH153" t="str">
            <v>N.A.</v>
          </cell>
          <cell r="CI153" t="str">
            <v>N.A.</v>
          </cell>
          <cell r="CJ153" t="str">
            <v>N.A.</v>
          </cell>
          <cell r="CK153" t="str">
            <v>N.A.</v>
          </cell>
          <cell r="CL153" t="str">
            <v>N.A.</v>
          </cell>
          <cell r="CM153" t="str">
            <v>N.A.</v>
          </cell>
          <cell r="CN153" t="str">
            <v>N.A.</v>
          </cell>
          <cell r="CO153" t="str">
            <v>N.A.</v>
          </cell>
          <cell r="CP153" t="str">
            <v>N.A.</v>
          </cell>
          <cell r="CQ153" t="str">
            <v>N.A.</v>
          </cell>
          <cell r="CR153" t="str">
            <v>N.A.</v>
          </cell>
          <cell r="CS153" t="str">
            <v>N.A.</v>
          </cell>
          <cell r="CT153" t="str">
            <v>N.A.</v>
          </cell>
          <cell r="CU153">
            <v>6990000</v>
          </cell>
        </row>
        <row r="154">
          <cell r="J154" t="str">
            <v>CCEVeh151</v>
          </cell>
          <cell r="K154" t="str">
            <v>Entre 100 y 150</v>
          </cell>
          <cell r="L154">
            <v>106</v>
          </cell>
          <cell r="M154" t="str">
            <v>N.A.</v>
          </cell>
          <cell r="N154">
            <v>72100000</v>
          </cell>
          <cell r="O154" t="str">
            <v>N.A.</v>
          </cell>
          <cell r="P154" t="str">
            <v>Automático</v>
          </cell>
          <cell r="Q154" t="str">
            <v>Gasolina</v>
          </cell>
          <cell r="R154" t="str">
            <v>N.A.</v>
          </cell>
          <cell r="S154" t="str">
            <v>N.A.</v>
          </cell>
          <cell r="T154" t="str">
            <v>N.A.</v>
          </cell>
          <cell r="U154" t="str">
            <v>N.A.</v>
          </cell>
          <cell r="V154" t="str">
            <v>N.A.</v>
          </cell>
          <cell r="W154" t="str">
            <v>N.A.</v>
          </cell>
          <cell r="X154">
            <v>3</v>
          </cell>
          <cell r="Y154">
            <v>0.01</v>
          </cell>
          <cell r="Z154">
            <v>0.01</v>
          </cell>
          <cell r="AA154">
            <v>0.01</v>
          </cell>
          <cell r="AB154">
            <v>0.01</v>
          </cell>
          <cell r="AC154">
            <v>0.01</v>
          </cell>
          <cell r="AD154">
            <v>0.01</v>
          </cell>
          <cell r="AE154" t="str">
            <v>Si</v>
          </cell>
          <cell r="AF154" t="str">
            <v>Si</v>
          </cell>
          <cell r="AG154" t="str">
            <v>Si</v>
          </cell>
          <cell r="AH154">
            <v>0</v>
          </cell>
          <cell r="AI154" t="str">
            <v>N.A.</v>
          </cell>
          <cell r="AJ154">
            <v>71400</v>
          </cell>
          <cell r="AK154" t="str">
            <v>N.A.</v>
          </cell>
          <cell r="AL154" t="str">
            <v>N.A.</v>
          </cell>
          <cell r="AM154" t="str">
            <v>N.A.</v>
          </cell>
          <cell r="AN154">
            <v>5986890</v>
          </cell>
          <cell r="AO154">
            <v>0</v>
          </cell>
          <cell r="AP154">
            <v>0</v>
          </cell>
          <cell r="AQ154">
            <v>40162.5</v>
          </cell>
          <cell r="AR154">
            <v>648683</v>
          </cell>
          <cell r="AS154" t="str">
            <v>N.A.</v>
          </cell>
          <cell r="AT154" t="str">
            <v>N.A.</v>
          </cell>
          <cell r="AU154" t="str">
            <v>N.A.</v>
          </cell>
          <cell r="AV154" t="str">
            <v>N.A.</v>
          </cell>
          <cell r="AW154" t="str">
            <v>N.A.</v>
          </cell>
          <cell r="AX154" t="str">
            <v>N.A.</v>
          </cell>
          <cell r="AY154" t="str">
            <v>N.A.</v>
          </cell>
          <cell r="AZ154" t="str">
            <v>N.A.</v>
          </cell>
          <cell r="BA154">
            <v>1614354</v>
          </cell>
          <cell r="BB154">
            <v>0</v>
          </cell>
          <cell r="BC154">
            <v>0</v>
          </cell>
          <cell r="BD154" t="str">
            <v>N.A.</v>
          </cell>
          <cell r="BE154" t="str">
            <v>N.A.</v>
          </cell>
          <cell r="BF154">
            <v>524457.03799999994</v>
          </cell>
          <cell r="BG154" t="str">
            <v>N.A.</v>
          </cell>
          <cell r="BH154">
            <v>59574.375</v>
          </cell>
          <cell r="BI154">
            <v>1250000</v>
          </cell>
          <cell r="BJ154" t="str">
            <v>N.A.</v>
          </cell>
          <cell r="BK154" t="str">
            <v>N.A.</v>
          </cell>
          <cell r="BL154" t="str">
            <v>N.A.</v>
          </cell>
          <cell r="BM154" t="str">
            <v>N.A.</v>
          </cell>
          <cell r="BN154">
            <v>12907085.1</v>
          </cell>
          <cell r="BO154">
            <v>166897.5</v>
          </cell>
          <cell r="BP154" t="str">
            <v>N.A.</v>
          </cell>
          <cell r="BQ154" t="str">
            <v>N.A.</v>
          </cell>
          <cell r="BR154">
            <v>0</v>
          </cell>
          <cell r="BS154">
            <v>192841.72529999999</v>
          </cell>
          <cell r="BT154" t="str">
            <v>N.A.</v>
          </cell>
          <cell r="BU154" t="str">
            <v>N.A.</v>
          </cell>
          <cell r="BV154" t="str">
            <v>N.A.</v>
          </cell>
          <cell r="BW154" t="str">
            <v>N.A.</v>
          </cell>
          <cell r="BX154" t="str">
            <v>N.A.</v>
          </cell>
          <cell r="BY154" t="str">
            <v>Si</v>
          </cell>
          <cell r="BZ154" t="str">
            <v>Si</v>
          </cell>
          <cell r="CA154" t="str">
            <v>Si</v>
          </cell>
          <cell r="CB154" t="str">
            <v>Si</v>
          </cell>
          <cell r="CC154" t="str">
            <v>Si</v>
          </cell>
          <cell r="CD154" t="str">
            <v>No</v>
          </cell>
          <cell r="CE154" t="str">
            <v>No</v>
          </cell>
          <cell r="CF154" t="str">
            <v>N.A.</v>
          </cell>
          <cell r="CG154" t="str">
            <v>N.A.</v>
          </cell>
          <cell r="CH154" t="str">
            <v>N.A.</v>
          </cell>
          <cell r="CI154" t="str">
            <v>N.A.</v>
          </cell>
          <cell r="CJ154" t="str">
            <v>N.A.</v>
          </cell>
          <cell r="CK154" t="str">
            <v>N.A.</v>
          </cell>
          <cell r="CL154" t="str">
            <v>N.A.</v>
          </cell>
          <cell r="CM154" t="str">
            <v>N.A.</v>
          </cell>
          <cell r="CN154" t="str">
            <v>N.A.</v>
          </cell>
          <cell r="CO154" t="str">
            <v>N.A.</v>
          </cell>
          <cell r="CP154" t="str">
            <v>N.A.</v>
          </cell>
          <cell r="CQ154" t="str">
            <v>N.A.</v>
          </cell>
          <cell r="CR154" t="str">
            <v>N.A.</v>
          </cell>
          <cell r="CS154" t="str">
            <v>N.A.</v>
          </cell>
          <cell r="CT154" t="str">
            <v>N.A.</v>
          </cell>
          <cell r="CU154">
            <v>3403995</v>
          </cell>
        </row>
        <row r="155">
          <cell r="J155" t="str">
            <v>CCEVeh152</v>
          </cell>
          <cell r="K155" t="str">
            <v>Entre 151 y 200</v>
          </cell>
          <cell r="L155">
            <v>167.6</v>
          </cell>
          <cell r="M155" t="str">
            <v>N.A.</v>
          </cell>
          <cell r="N155">
            <v>84200000</v>
          </cell>
          <cell r="O155" t="str">
            <v>N.A.</v>
          </cell>
          <cell r="P155" t="str">
            <v>Automático</v>
          </cell>
          <cell r="Q155" t="str">
            <v>Gasolina</v>
          </cell>
          <cell r="R155" t="str">
            <v>N.A.</v>
          </cell>
          <cell r="S155" t="str">
            <v>N.A.</v>
          </cell>
          <cell r="T155" t="str">
            <v>N.A.</v>
          </cell>
          <cell r="U155" t="str">
            <v>N.A.</v>
          </cell>
          <cell r="V155" t="str">
            <v>N.A.</v>
          </cell>
          <cell r="W155" t="str">
            <v>N.A.</v>
          </cell>
          <cell r="X155">
            <v>2</v>
          </cell>
          <cell r="Y155">
            <v>0.01</v>
          </cell>
          <cell r="Z155">
            <v>0.01</v>
          </cell>
          <cell r="AA155">
            <v>0.01</v>
          </cell>
          <cell r="AB155">
            <v>0.01</v>
          </cell>
          <cell r="AC155">
            <v>0.01</v>
          </cell>
          <cell r="AD155">
            <v>0.01</v>
          </cell>
          <cell r="AE155" t="str">
            <v>Si</v>
          </cell>
          <cell r="AF155" t="str">
            <v>Si</v>
          </cell>
          <cell r="AG155" t="str">
            <v>Si</v>
          </cell>
          <cell r="AH155">
            <v>0</v>
          </cell>
          <cell r="AI155" t="str">
            <v>N.A.</v>
          </cell>
          <cell r="AJ155">
            <v>71400</v>
          </cell>
          <cell r="AK155" t="str">
            <v>N.A.</v>
          </cell>
          <cell r="AL155" t="str">
            <v>N.A.</v>
          </cell>
          <cell r="AM155" t="str">
            <v>N.A.</v>
          </cell>
          <cell r="AN155">
            <v>5986890</v>
          </cell>
          <cell r="AO155">
            <v>0</v>
          </cell>
          <cell r="AP155">
            <v>0</v>
          </cell>
          <cell r="AQ155">
            <v>40162.5</v>
          </cell>
          <cell r="AR155">
            <v>715694</v>
          </cell>
          <cell r="AS155" t="str">
            <v>N.A.</v>
          </cell>
          <cell r="AT155" t="str">
            <v>N.A.</v>
          </cell>
          <cell r="AU155" t="str">
            <v>N.A.</v>
          </cell>
          <cell r="AV155" t="str">
            <v>N.A.</v>
          </cell>
          <cell r="AW155" t="str">
            <v>N.A.</v>
          </cell>
          <cell r="AX155" t="str">
            <v>N.A.</v>
          </cell>
          <cell r="AY155" t="str">
            <v>N.A.</v>
          </cell>
          <cell r="AZ155" t="str">
            <v>N.A.</v>
          </cell>
          <cell r="BA155">
            <v>1614354</v>
          </cell>
          <cell r="BB155">
            <v>0</v>
          </cell>
          <cell r="BC155">
            <v>0</v>
          </cell>
          <cell r="BD155" t="str">
            <v>N.A.</v>
          </cell>
          <cell r="BE155" t="str">
            <v>N.A.</v>
          </cell>
          <cell r="BF155">
            <v>581192.66799999995</v>
          </cell>
          <cell r="BG155" t="str">
            <v>N.A.</v>
          </cell>
          <cell r="BH155">
            <v>59574.375</v>
          </cell>
          <cell r="BI155">
            <v>1250000</v>
          </cell>
          <cell r="BJ155" t="str">
            <v>N.A.</v>
          </cell>
          <cell r="BK155" t="str">
            <v>N.A.</v>
          </cell>
          <cell r="BL155" t="str">
            <v>N.A.</v>
          </cell>
          <cell r="BM155" t="str">
            <v>N.A.</v>
          </cell>
          <cell r="BN155">
            <v>12907085.1</v>
          </cell>
          <cell r="BO155">
            <v>166897.5</v>
          </cell>
          <cell r="BP155" t="str">
            <v>N.A.</v>
          </cell>
          <cell r="BQ155" t="str">
            <v>N.A.</v>
          </cell>
          <cell r="BR155">
            <v>0</v>
          </cell>
          <cell r="BS155">
            <v>680962.24419999984</v>
          </cell>
          <cell r="BT155" t="str">
            <v>N.A.</v>
          </cell>
          <cell r="BU155" t="str">
            <v>N.A.</v>
          </cell>
          <cell r="BV155" t="str">
            <v>N.A.</v>
          </cell>
          <cell r="BW155" t="str">
            <v>N.A.</v>
          </cell>
          <cell r="BX155" t="str">
            <v>N.A.</v>
          </cell>
          <cell r="BY155" t="str">
            <v>Si</v>
          </cell>
          <cell r="BZ155" t="str">
            <v>Si</v>
          </cell>
          <cell r="CA155" t="str">
            <v>Si</v>
          </cell>
          <cell r="CB155" t="str">
            <v>Si</v>
          </cell>
          <cell r="CC155" t="str">
            <v>No</v>
          </cell>
          <cell r="CD155" t="str">
            <v>No</v>
          </cell>
          <cell r="CE155" t="str">
            <v>No</v>
          </cell>
          <cell r="CF155" t="str">
            <v>N.A.</v>
          </cell>
          <cell r="CG155" t="str">
            <v>N.A.</v>
          </cell>
          <cell r="CH155" t="str">
            <v>N.A.</v>
          </cell>
          <cell r="CI155" t="str">
            <v>N.A.</v>
          </cell>
          <cell r="CJ155" t="str">
            <v>N.A.</v>
          </cell>
          <cell r="CK155" t="str">
            <v>N.A.</v>
          </cell>
          <cell r="CL155" t="str">
            <v>N.A.</v>
          </cell>
          <cell r="CM155" t="str">
            <v>N.A.</v>
          </cell>
          <cell r="CN155" t="str">
            <v>N.A.</v>
          </cell>
          <cell r="CO155" t="str">
            <v>N.A.</v>
          </cell>
          <cell r="CP155" t="str">
            <v>N.A.</v>
          </cell>
          <cell r="CQ155" t="str">
            <v>N.A.</v>
          </cell>
          <cell r="CR155" t="str">
            <v>N.A.</v>
          </cell>
          <cell r="CS155" t="str">
            <v>N.A.</v>
          </cell>
          <cell r="CT155" t="str">
            <v>N.A.</v>
          </cell>
          <cell r="CU155">
            <v>3403995</v>
          </cell>
        </row>
        <row r="156">
          <cell r="J156" t="str">
            <v>CCEVeh153</v>
          </cell>
          <cell r="K156" t="str">
            <v>Entre 151 y 200</v>
          </cell>
          <cell r="L156">
            <v>167.6</v>
          </cell>
          <cell r="M156" t="str">
            <v>N.A.</v>
          </cell>
          <cell r="N156">
            <v>95200000</v>
          </cell>
          <cell r="O156" t="str">
            <v>N.A.</v>
          </cell>
          <cell r="P156" t="str">
            <v>Automático</v>
          </cell>
          <cell r="Q156" t="str">
            <v>Gasolina</v>
          </cell>
          <cell r="R156" t="str">
            <v>N.A.</v>
          </cell>
          <cell r="S156" t="str">
            <v>N.A.</v>
          </cell>
          <cell r="T156" t="str">
            <v>N.A.</v>
          </cell>
          <cell r="U156" t="str">
            <v>N.A.</v>
          </cell>
          <cell r="V156" t="str">
            <v>N.A.</v>
          </cell>
          <cell r="W156" t="str">
            <v>N.A.</v>
          </cell>
          <cell r="X156">
            <v>2</v>
          </cell>
          <cell r="Y156">
            <v>0.01</v>
          </cell>
          <cell r="Z156">
            <v>0.01</v>
          </cell>
          <cell r="AA156">
            <v>0.01</v>
          </cell>
          <cell r="AB156">
            <v>0.01</v>
          </cell>
          <cell r="AC156">
            <v>0.01</v>
          </cell>
          <cell r="AD156">
            <v>0.01</v>
          </cell>
          <cell r="AE156" t="str">
            <v>Si</v>
          </cell>
          <cell r="AF156" t="str">
            <v>Si</v>
          </cell>
          <cell r="AG156" t="str">
            <v>Si</v>
          </cell>
          <cell r="AH156">
            <v>0</v>
          </cell>
          <cell r="AI156" t="str">
            <v>N.A.</v>
          </cell>
          <cell r="AJ156">
            <v>71400</v>
          </cell>
          <cell r="AK156" t="str">
            <v>N.A.</v>
          </cell>
          <cell r="AL156" t="str">
            <v>N.A.</v>
          </cell>
          <cell r="AM156" t="str">
            <v>N.A.</v>
          </cell>
          <cell r="AN156">
            <v>5986890</v>
          </cell>
          <cell r="AO156">
            <v>0</v>
          </cell>
          <cell r="AP156">
            <v>0</v>
          </cell>
          <cell r="AQ156">
            <v>40162.5</v>
          </cell>
          <cell r="AR156">
            <v>0</v>
          </cell>
          <cell r="AS156" t="str">
            <v>N.A.</v>
          </cell>
          <cell r="AT156" t="str">
            <v>N.A.</v>
          </cell>
          <cell r="AU156" t="str">
            <v>N.A.</v>
          </cell>
          <cell r="AV156" t="str">
            <v>N.A.</v>
          </cell>
          <cell r="AW156" t="str">
            <v>N.A.</v>
          </cell>
          <cell r="AX156">
            <v>0</v>
          </cell>
          <cell r="AY156" t="str">
            <v>N.A.</v>
          </cell>
          <cell r="AZ156" t="str">
            <v>N.A.</v>
          </cell>
          <cell r="BA156">
            <v>1614354</v>
          </cell>
          <cell r="BB156">
            <v>0</v>
          </cell>
          <cell r="BC156">
            <v>0</v>
          </cell>
          <cell r="BD156" t="str">
            <v>N.A.</v>
          </cell>
          <cell r="BE156" t="str">
            <v>N.A.</v>
          </cell>
          <cell r="BF156">
            <v>818834.24</v>
          </cell>
          <cell r="BG156" t="str">
            <v>N.A.</v>
          </cell>
          <cell r="BH156">
            <v>59574.375</v>
          </cell>
          <cell r="BI156">
            <v>1250000</v>
          </cell>
          <cell r="BJ156" t="str">
            <v>N.A.</v>
          </cell>
          <cell r="BK156" t="str">
            <v>N.A.</v>
          </cell>
          <cell r="BL156" t="str">
            <v>N.A.</v>
          </cell>
          <cell r="BM156" t="str">
            <v>N.A.</v>
          </cell>
          <cell r="BN156">
            <v>12907085.1</v>
          </cell>
          <cell r="BO156">
            <v>166897.5</v>
          </cell>
          <cell r="BP156" t="str">
            <v>N.A.</v>
          </cell>
          <cell r="BQ156" t="str">
            <v>N.A.</v>
          </cell>
          <cell r="BR156">
            <v>0</v>
          </cell>
          <cell r="BS156">
            <v>680962.24419999984</v>
          </cell>
          <cell r="BT156" t="str">
            <v>N.A.</v>
          </cell>
          <cell r="BU156" t="str">
            <v>N.A.</v>
          </cell>
          <cell r="BV156" t="str">
            <v>N.A.</v>
          </cell>
          <cell r="BW156" t="str">
            <v>N.A.</v>
          </cell>
          <cell r="BX156" t="str">
            <v>N.A.</v>
          </cell>
          <cell r="BY156" t="str">
            <v>Si</v>
          </cell>
          <cell r="BZ156" t="str">
            <v>Si</v>
          </cell>
          <cell r="CA156" t="str">
            <v>Si</v>
          </cell>
          <cell r="CB156" t="str">
            <v>Si</v>
          </cell>
          <cell r="CC156" t="str">
            <v>No</v>
          </cell>
          <cell r="CD156" t="str">
            <v>No</v>
          </cell>
          <cell r="CE156" t="str">
            <v>No</v>
          </cell>
          <cell r="CF156" t="str">
            <v>N.A.</v>
          </cell>
          <cell r="CG156" t="str">
            <v>N.A.</v>
          </cell>
          <cell r="CH156" t="str">
            <v>N.A.</v>
          </cell>
          <cell r="CI156" t="str">
            <v>N.A.</v>
          </cell>
          <cell r="CJ156" t="str">
            <v>N.A.</v>
          </cell>
          <cell r="CK156" t="str">
            <v>N.A.</v>
          </cell>
          <cell r="CL156" t="str">
            <v>N.A.</v>
          </cell>
          <cell r="CM156" t="str">
            <v>N.A.</v>
          </cell>
          <cell r="CN156" t="str">
            <v>N.A.</v>
          </cell>
          <cell r="CO156" t="str">
            <v>N.A.</v>
          </cell>
          <cell r="CP156" t="str">
            <v>N.A.</v>
          </cell>
          <cell r="CQ156" t="str">
            <v>N.A.</v>
          </cell>
          <cell r="CR156" t="str">
            <v>N.A.</v>
          </cell>
          <cell r="CS156" t="str">
            <v>N.A.</v>
          </cell>
          <cell r="CT156" t="str">
            <v>N.A.</v>
          </cell>
          <cell r="CU156">
            <v>3403995</v>
          </cell>
        </row>
        <row r="157">
          <cell r="J157" t="str">
            <v>CCEVeh154</v>
          </cell>
          <cell r="K157" t="str">
            <v>Entre 120 y 149</v>
          </cell>
          <cell r="L157">
            <v>132</v>
          </cell>
          <cell r="M157">
            <v>5</v>
          </cell>
          <cell r="N157">
            <v>80000000</v>
          </cell>
          <cell r="O157" t="str">
            <v>4x2</v>
          </cell>
          <cell r="P157" t="str">
            <v>Mecánico</v>
          </cell>
          <cell r="Q157" t="str">
            <v>Gasolina</v>
          </cell>
          <cell r="R157" t="str">
            <v>N.A.</v>
          </cell>
          <cell r="S157" t="str">
            <v>N.A.</v>
          </cell>
          <cell r="T157" t="str">
            <v>N.A.</v>
          </cell>
          <cell r="U157" t="str">
            <v>N.A.</v>
          </cell>
          <cell r="V157" t="str">
            <v>N.A.</v>
          </cell>
          <cell r="W157" t="str">
            <v>N.A.</v>
          </cell>
          <cell r="X157">
            <v>2</v>
          </cell>
          <cell r="Y157">
            <v>0.06</v>
          </cell>
          <cell r="Z157">
            <v>0.06</v>
          </cell>
          <cell r="AA157">
            <v>0.06</v>
          </cell>
          <cell r="AB157">
            <v>0.06</v>
          </cell>
          <cell r="AC157">
            <v>7.0000000000000007E-2</v>
          </cell>
          <cell r="AD157">
            <v>0.08</v>
          </cell>
          <cell r="AE157" t="str">
            <v>Si</v>
          </cell>
          <cell r="AF157" t="str">
            <v>Si</v>
          </cell>
          <cell r="AG157" t="str">
            <v>Si</v>
          </cell>
          <cell r="AH157">
            <v>1</v>
          </cell>
          <cell r="AI157">
            <v>4781843.6399999997</v>
          </cell>
          <cell r="AJ157">
            <v>294561.56822400005</v>
          </cell>
          <cell r="AK157">
            <v>1.12513968</v>
          </cell>
          <cell r="AL157" t="str">
            <v>N.A.</v>
          </cell>
          <cell r="AM157" t="str">
            <v>N.A.</v>
          </cell>
          <cell r="AN157">
            <v>6354704.527164001</v>
          </cell>
          <cell r="AO157">
            <v>1.12513968</v>
          </cell>
          <cell r="AP157">
            <v>736403.92056</v>
          </cell>
          <cell r="AQ157">
            <v>70700.177044224009</v>
          </cell>
          <cell r="AR157">
            <v>1.12513968</v>
          </cell>
          <cell r="AS157" t="str">
            <v>N.A.</v>
          </cell>
          <cell r="AT157" t="str">
            <v>N.A.</v>
          </cell>
          <cell r="AU157" t="str">
            <v>N.A.</v>
          </cell>
          <cell r="AV157" t="str">
            <v>N.A.</v>
          </cell>
          <cell r="AW157" t="str">
            <v>N.A.</v>
          </cell>
          <cell r="AX157">
            <v>2531564.2799999998</v>
          </cell>
          <cell r="AY157">
            <v>3181084.9144704002</v>
          </cell>
          <cell r="AZ157">
            <v>1591269.29746848</v>
          </cell>
          <cell r="BA157">
            <v>2250279.36</v>
          </cell>
          <cell r="BB157">
            <v>1.12513968</v>
          </cell>
          <cell r="BC157">
            <v>843854.76</v>
          </cell>
          <cell r="BD157">
            <v>95452.349892480008</v>
          </cell>
          <cell r="BE157">
            <v>1084522.1375520001</v>
          </cell>
          <cell r="BF157">
            <v>748955.97883008013</v>
          </cell>
          <cell r="BG157">
            <v>2694709.5335999997</v>
          </cell>
          <cell r="BH157">
            <v>71589.262419360006</v>
          </cell>
          <cell r="BI157">
            <v>1181396.6639999999</v>
          </cell>
          <cell r="BJ157" t="str">
            <v>N.A.</v>
          </cell>
          <cell r="BK157" t="str">
            <v>N.A.</v>
          </cell>
          <cell r="BL157" t="str">
            <v>N.A.</v>
          </cell>
          <cell r="BM157">
            <v>1125139.68</v>
          </cell>
          <cell r="BN157">
            <v>4343039.1647999994</v>
          </cell>
          <cell r="BO157">
            <v>71589.262419360006</v>
          </cell>
          <cell r="BP157" t="str">
            <v>N.A.</v>
          </cell>
          <cell r="BQ157" t="str">
            <v>N.A.</v>
          </cell>
          <cell r="BR157">
            <v>1.12513968</v>
          </cell>
          <cell r="BS157">
            <v>556806.87455904006</v>
          </cell>
          <cell r="BT157" t="str">
            <v>N.A.</v>
          </cell>
          <cell r="BU157" t="str">
            <v>N.A.</v>
          </cell>
          <cell r="BV157" t="str">
            <v>N.A.</v>
          </cell>
          <cell r="BW157" t="str">
            <v>N.A.</v>
          </cell>
          <cell r="BX157" t="str">
            <v>N.A.</v>
          </cell>
          <cell r="BY157" t="str">
            <v>Si</v>
          </cell>
          <cell r="BZ157" t="str">
            <v>Si</v>
          </cell>
          <cell r="CA157" t="str">
            <v>Si</v>
          </cell>
          <cell r="CB157" t="str">
            <v>No</v>
          </cell>
          <cell r="CC157" t="str">
            <v>Si</v>
          </cell>
          <cell r="CD157" t="str">
            <v>No</v>
          </cell>
          <cell r="CE157" t="str">
            <v>No</v>
          </cell>
          <cell r="CF157" t="str">
            <v>N.A.</v>
          </cell>
          <cell r="CG157" t="str">
            <v>N.A.</v>
          </cell>
          <cell r="CH157" t="str">
            <v>N.A.</v>
          </cell>
          <cell r="CI157" t="str">
            <v>N.A.</v>
          </cell>
          <cell r="CJ157" t="str">
            <v>N.A.</v>
          </cell>
          <cell r="CK157" t="str">
            <v>N.A.</v>
          </cell>
          <cell r="CL157" t="str">
            <v>N.A.</v>
          </cell>
          <cell r="CM157" t="str">
            <v>N.A.</v>
          </cell>
          <cell r="CN157" t="str">
            <v>N.A.</v>
          </cell>
          <cell r="CO157" t="str">
            <v>N.A.</v>
          </cell>
          <cell r="CP157" t="str">
            <v>N.A.</v>
          </cell>
          <cell r="CQ157" t="str">
            <v>N.A.</v>
          </cell>
          <cell r="CR157" t="str">
            <v>N.A.</v>
          </cell>
          <cell r="CS157" t="str">
            <v>N.A.</v>
          </cell>
          <cell r="CT157" t="str">
            <v>N.A.</v>
          </cell>
          <cell r="CU157">
            <v>5466938.9408726403</v>
          </cell>
        </row>
        <row r="158">
          <cell r="J158" t="str">
            <v>CCEVeh155</v>
          </cell>
          <cell r="K158" t="str">
            <v>Entre 120 y 149</v>
          </cell>
          <cell r="L158">
            <v>132</v>
          </cell>
          <cell r="M158">
            <v>5</v>
          </cell>
          <cell r="N158">
            <v>90000000</v>
          </cell>
          <cell r="O158" t="str">
            <v>4x2</v>
          </cell>
          <cell r="P158" t="str">
            <v>Automático</v>
          </cell>
          <cell r="Q158" t="str">
            <v>Gasolina</v>
          </cell>
          <cell r="R158" t="str">
            <v>N.A.</v>
          </cell>
          <cell r="S158" t="str">
            <v>N.A.</v>
          </cell>
          <cell r="T158" t="str">
            <v>N.A.</v>
          </cell>
          <cell r="U158" t="str">
            <v>N.A.</v>
          </cell>
          <cell r="V158" t="str">
            <v>N.A.</v>
          </cell>
          <cell r="W158" t="str">
            <v>N.A.</v>
          </cell>
          <cell r="X158">
            <v>2</v>
          </cell>
          <cell r="Y158">
            <v>0.06</v>
          </cell>
          <cell r="Z158">
            <v>0.06</v>
          </cell>
          <cell r="AA158">
            <v>0.06</v>
          </cell>
          <cell r="AB158">
            <v>0.06</v>
          </cell>
          <cell r="AC158">
            <v>7.0000000000000007E-2</v>
          </cell>
          <cell r="AD158">
            <v>0.08</v>
          </cell>
          <cell r="AE158" t="str">
            <v>Si</v>
          </cell>
          <cell r="AF158" t="str">
            <v>Si</v>
          </cell>
          <cell r="AG158" t="str">
            <v>Si</v>
          </cell>
          <cell r="AH158">
            <v>1</v>
          </cell>
          <cell r="AI158">
            <v>4781843.6399999997</v>
          </cell>
          <cell r="AJ158">
            <v>294561.56822400005</v>
          </cell>
          <cell r="AK158">
            <v>1.12513968</v>
          </cell>
          <cell r="AL158" t="str">
            <v>N.A.</v>
          </cell>
          <cell r="AM158" t="str">
            <v>N.A.</v>
          </cell>
          <cell r="AN158">
            <v>6354704.527164001</v>
          </cell>
          <cell r="AO158">
            <v>1.12513968</v>
          </cell>
          <cell r="AP158">
            <v>736403.92056</v>
          </cell>
          <cell r="AQ158">
            <v>70700.177044224009</v>
          </cell>
          <cell r="AR158">
            <v>1.12513968</v>
          </cell>
          <cell r="AS158" t="str">
            <v>N.A.</v>
          </cell>
          <cell r="AT158" t="str">
            <v>N.A.</v>
          </cell>
          <cell r="AU158" t="str">
            <v>N.A.</v>
          </cell>
          <cell r="AV158" t="str">
            <v>N.A.</v>
          </cell>
          <cell r="AW158" t="str">
            <v>N.A.</v>
          </cell>
          <cell r="AX158">
            <v>2531564.2799999998</v>
          </cell>
          <cell r="AY158">
            <v>3181084.9144704002</v>
          </cell>
          <cell r="AZ158">
            <v>1591269.29746848</v>
          </cell>
          <cell r="BA158">
            <v>2250279.36</v>
          </cell>
          <cell r="BB158">
            <v>1.12513968</v>
          </cell>
          <cell r="BC158">
            <v>2.5039680000000002E-2</v>
          </cell>
          <cell r="BD158">
            <v>95452.349892480008</v>
          </cell>
          <cell r="BE158">
            <v>1084522.1375520001</v>
          </cell>
          <cell r="BF158">
            <v>748955.97883008013</v>
          </cell>
          <cell r="BG158">
            <v>2694709.5335999997</v>
          </cell>
          <cell r="BH158">
            <v>71589.262419360006</v>
          </cell>
          <cell r="BI158">
            <v>1181396.6639999999</v>
          </cell>
          <cell r="BJ158" t="str">
            <v>N.A.</v>
          </cell>
          <cell r="BK158" t="str">
            <v>N.A.</v>
          </cell>
          <cell r="BL158" t="str">
            <v>N.A.</v>
          </cell>
          <cell r="BM158">
            <v>1125139.68</v>
          </cell>
          <cell r="BN158">
            <v>4343039.1647999994</v>
          </cell>
          <cell r="BO158">
            <v>71589.262419360006</v>
          </cell>
          <cell r="BP158" t="str">
            <v>N.A.</v>
          </cell>
          <cell r="BQ158" t="str">
            <v>N.A.</v>
          </cell>
          <cell r="BR158">
            <v>1.12513968</v>
          </cell>
          <cell r="BS158">
            <v>556806.87455904006</v>
          </cell>
          <cell r="BT158" t="str">
            <v>N.A.</v>
          </cell>
          <cell r="BU158" t="str">
            <v>N.A.</v>
          </cell>
          <cell r="BV158" t="str">
            <v>N.A.</v>
          </cell>
          <cell r="BW158" t="str">
            <v>N.A.</v>
          </cell>
          <cell r="BX158" t="str">
            <v>N.A.</v>
          </cell>
          <cell r="BY158" t="str">
            <v>Si</v>
          </cell>
          <cell r="BZ158" t="str">
            <v>Si</v>
          </cell>
          <cell r="CA158" t="str">
            <v>Si</v>
          </cell>
          <cell r="CB158" t="str">
            <v>No</v>
          </cell>
          <cell r="CC158" t="str">
            <v>Si</v>
          </cell>
          <cell r="CD158" t="str">
            <v>No</v>
          </cell>
          <cell r="CE158" t="str">
            <v>No</v>
          </cell>
          <cell r="CF158" t="str">
            <v>N.A.</v>
          </cell>
          <cell r="CG158" t="str">
            <v>N.A.</v>
          </cell>
          <cell r="CH158" t="str">
            <v>N.A.</v>
          </cell>
          <cell r="CI158" t="str">
            <v>N.A.</v>
          </cell>
          <cell r="CJ158" t="str">
            <v>N.A.</v>
          </cell>
          <cell r="CK158" t="str">
            <v>N.A.</v>
          </cell>
          <cell r="CL158" t="str">
            <v>N.A.</v>
          </cell>
          <cell r="CM158" t="str">
            <v>N.A.</v>
          </cell>
          <cell r="CN158" t="str">
            <v>N.A.</v>
          </cell>
          <cell r="CO158" t="str">
            <v>N.A.</v>
          </cell>
          <cell r="CP158" t="str">
            <v>N.A.</v>
          </cell>
          <cell r="CQ158" t="str">
            <v>N.A.</v>
          </cell>
          <cell r="CR158" t="str">
            <v>N.A.</v>
          </cell>
          <cell r="CS158" t="str">
            <v>N.A.</v>
          </cell>
          <cell r="CT158" t="str">
            <v>N.A.</v>
          </cell>
          <cell r="CU158">
            <v>5466938.9408726403</v>
          </cell>
        </row>
        <row r="159">
          <cell r="J159" t="str">
            <v>CCEVeh156</v>
          </cell>
          <cell r="K159" t="str">
            <v>Entre 120 y 149</v>
          </cell>
          <cell r="L159">
            <v>132</v>
          </cell>
          <cell r="M159">
            <v>5</v>
          </cell>
          <cell r="N159">
            <v>100000000</v>
          </cell>
          <cell r="O159" t="str">
            <v>4x2</v>
          </cell>
          <cell r="P159" t="str">
            <v>Automático</v>
          </cell>
          <cell r="Q159" t="str">
            <v>Gasolina</v>
          </cell>
          <cell r="R159" t="str">
            <v>N.A.</v>
          </cell>
          <cell r="S159" t="str">
            <v>N.A.</v>
          </cell>
          <cell r="T159" t="str">
            <v>N.A.</v>
          </cell>
          <cell r="U159" t="str">
            <v>N.A.</v>
          </cell>
          <cell r="V159" t="str">
            <v>N.A.</v>
          </cell>
          <cell r="W159" t="str">
            <v>N.A.</v>
          </cell>
          <cell r="X159">
            <v>2</v>
          </cell>
          <cell r="Y159">
            <v>0.06</v>
          </cell>
          <cell r="Z159">
            <v>0.06</v>
          </cell>
          <cell r="AA159">
            <v>0.06</v>
          </cell>
          <cell r="AB159">
            <v>0.06</v>
          </cell>
          <cell r="AC159">
            <v>7.0000000000000007E-2</v>
          </cell>
          <cell r="AD159">
            <v>0.08</v>
          </cell>
          <cell r="AE159" t="str">
            <v>Si</v>
          </cell>
          <cell r="AF159" t="str">
            <v>Si</v>
          </cell>
          <cell r="AG159" t="str">
            <v>Si</v>
          </cell>
          <cell r="AH159">
            <v>1</v>
          </cell>
          <cell r="AI159">
            <v>4781843.6399999997</v>
          </cell>
          <cell r="AJ159">
            <v>294561.56822400005</v>
          </cell>
          <cell r="AK159">
            <v>1.12513968</v>
          </cell>
          <cell r="AL159" t="str">
            <v>N.A.</v>
          </cell>
          <cell r="AM159" t="str">
            <v>N.A.</v>
          </cell>
          <cell r="AN159">
            <v>6354704.527164001</v>
          </cell>
          <cell r="AO159">
            <v>1.12513968</v>
          </cell>
          <cell r="AP159">
            <v>1.12513968</v>
          </cell>
          <cell r="AQ159">
            <v>70700.177044224009</v>
          </cell>
          <cell r="AR159">
            <v>1.12513968</v>
          </cell>
          <cell r="AS159" t="str">
            <v>N.A.</v>
          </cell>
          <cell r="AT159" t="str">
            <v>N.A.</v>
          </cell>
          <cell r="AU159" t="str">
            <v>N.A.</v>
          </cell>
          <cell r="AV159" t="str">
            <v>N.A.</v>
          </cell>
          <cell r="AW159" t="str">
            <v>N.A.</v>
          </cell>
          <cell r="AX159">
            <v>2531564.2799999998</v>
          </cell>
          <cell r="AY159">
            <v>3181084.9144704002</v>
          </cell>
          <cell r="AZ159">
            <v>1591269.29746848</v>
          </cell>
          <cell r="BA159">
            <v>2250279.36</v>
          </cell>
          <cell r="BB159">
            <v>1.12513968</v>
          </cell>
          <cell r="BC159">
            <v>2.5039680000000002E-2</v>
          </cell>
          <cell r="BD159">
            <v>95452.349892480008</v>
          </cell>
          <cell r="BE159">
            <v>1084522.1375520001</v>
          </cell>
          <cell r="BF159">
            <v>748955.97883008013</v>
          </cell>
          <cell r="BG159">
            <v>2694709.5335999997</v>
          </cell>
          <cell r="BH159">
            <v>71589.262419360006</v>
          </cell>
          <cell r="BI159">
            <v>1181396.6639999999</v>
          </cell>
          <cell r="BJ159" t="str">
            <v>N.A.</v>
          </cell>
          <cell r="BK159" t="str">
            <v>N.A.</v>
          </cell>
          <cell r="BL159" t="str">
            <v>N.A.</v>
          </cell>
          <cell r="BM159">
            <v>1125139.68</v>
          </cell>
          <cell r="BN159">
            <v>4343039.1647999994</v>
          </cell>
          <cell r="BO159">
            <v>71589.262419360006</v>
          </cell>
          <cell r="BP159" t="str">
            <v>N.A.</v>
          </cell>
          <cell r="BQ159" t="str">
            <v>N.A.</v>
          </cell>
          <cell r="BR159">
            <v>1.12513968</v>
          </cell>
          <cell r="BS159">
            <v>556806.87455904006</v>
          </cell>
          <cell r="BT159" t="str">
            <v>N.A.</v>
          </cell>
          <cell r="BU159" t="str">
            <v>N.A.</v>
          </cell>
          <cell r="BV159" t="str">
            <v>N.A.</v>
          </cell>
          <cell r="BW159" t="str">
            <v>N.A.</v>
          </cell>
          <cell r="BX159" t="str">
            <v>N.A.</v>
          </cell>
          <cell r="BY159" t="str">
            <v>Si</v>
          </cell>
          <cell r="BZ159" t="str">
            <v>Si</v>
          </cell>
          <cell r="CA159" t="str">
            <v>Si</v>
          </cell>
          <cell r="CB159" t="str">
            <v>No</v>
          </cell>
          <cell r="CC159" t="str">
            <v>Si</v>
          </cell>
          <cell r="CD159" t="str">
            <v>No</v>
          </cell>
          <cell r="CE159" t="str">
            <v>No</v>
          </cell>
          <cell r="CF159" t="str">
            <v>N.A.</v>
          </cell>
          <cell r="CG159" t="str">
            <v>N.A.</v>
          </cell>
          <cell r="CH159" t="str">
            <v>N.A.</v>
          </cell>
          <cell r="CI159" t="str">
            <v>N.A.</v>
          </cell>
          <cell r="CJ159" t="str">
            <v>N.A.</v>
          </cell>
          <cell r="CK159" t="str">
            <v>N.A.</v>
          </cell>
          <cell r="CL159" t="str">
            <v>N.A.</v>
          </cell>
          <cell r="CM159" t="str">
            <v>N.A.</v>
          </cell>
          <cell r="CN159" t="str">
            <v>N.A.</v>
          </cell>
          <cell r="CO159" t="str">
            <v>N.A.</v>
          </cell>
          <cell r="CP159" t="str">
            <v>N.A.</v>
          </cell>
          <cell r="CQ159" t="str">
            <v>N.A.</v>
          </cell>
          <cell r="CR159" t="str">
            <v>N.A.</v>
          </cell>
          <cell r="CS159" t="str">
            <v>N.A.</v>
          </cell>
          <cell r="CT159" t="str">
            <v>N.A.</v>
          </cell>
          <cell r="CU159">
            <v>5466938.9408726403</v>
          </cell>
        </row>
        <row r="160">
          <cell r="J160" t="str">
            <v>CCEVeh157</v>
          </cell>
          <cell r="K160" t="str">
            <v>Entre 151 y 200</v>
          </cell>
          <cell r="L160">
            <v>170</v>
          </cell>
          <cell r="M160">
            <v>5</v>
          </cell>
          <cell r="N160">
            <v>132000000</v>
          </cell>
          <cell r="O160" t="str">
            <v>4x4</v>
          </cell>
          <cell r="P160" t="str">
            <v>Automático</v>
          </cell>
          <cell r="Q160" t="str">
            <v>Gasolina</v>
          </cell>
          <cell r="R160" t="str">
            <v>N.A.</v>
          </cell>
          <cell r="S160" t="str">
            <v>N.A.</v>
          </cell>
          <cell r="T160" t="str">
            <v>N.A.</v>
          </cell>
          <cell r="U160" t="str">
            <v>N.A.</v>
          </cell>
          <cell r="V160" t="str">
            <v>N.A.</v>
          </cell>
          <cell r="W160" t="str">
            <v>N.A.</v>
          </cell>
          <cell r="X160">
            <v>2</v>
          </cell>
          <cell r="Y160">
            <v>0.04</v>
          </cell>
          <cell r="Z160">
            <v>0.04</v>
          </cell>
          <cell r="AA160">
            <v>0.04</v>
          </cell>
          <cell r="AB160">
            <v>0.04</v>
          </cell>
          <cell r="AC160">
            <v>0.05</v>
          </cell>
          <cell r="AD160">
            <v>0.06</v>
          </cell>
          <cell r="AE160" t="str">
            <v>Si</v>
          </cell>
          <cell r="AF160" t="str">
            <v>Si</v>
          </cell>
          <cell r="AG160" t="str">
            <v>Si</v>
          </cell>
          <cell r="AH160">
            <v>1</v>
          </cell>
          <cell r="AI160" t="str">
            <v>N.A.</v>
          </cell>
          <cell r="AJ160">
            <v>294561.56822400005</v>
          </cell>
          <cell r="AK160">
            <v>1.12513968</v>
          </cell>
          <cell r="AL160" t="str">
            <v>N.A.</v>
          </cell>
          <cell r="AM160" t="str">
            <v>N.A.</v>
          </cell>
          <cell r="AN160">
            <v>6354704.527164001</v>
          </cell>
          <cell r="AO160">
            <v>1.12513968</v>
          </cell>
          <cell r="AP160">
            <v>1.12513968</v>
          </cell>
          <cell r="AQ160">
            <v>70700.177044224009</v>
          </cell>
          <cell r="AR160">
            <v>1.12513968</v>
          </cell>
          <cell r="AS160" t="str">
            <v>N.A.</v>
          </cell>
          <cell r="AT160" t="str">
            <v>N.A.</v>
          </cell>
          <cell r="AU160" t="str">
            <v>N.A.</v>
          </cell>
          <cell r="AV160" t="str">
            <v>N.A.</v>
          </cell>
          <cell r="AW160" t="str">
            <v>N.A.</v>
          </cell>
          <cell r="AX160">
            <v>1.12513968</v>
          </cell>
          <cell r="AY160">
            <v>3181084.9144704002</v>
          </cell>
          <cell r="AZ160">
            <v>1591269.29746848</v>
          </cell>
          <cell r="BA160">
            <v>2250279.36</v>
          </cell>
          <cell r="BB160">
            <v>1.12513968</v>
          </cell>
          <cell r="BC160">
            <v>2.5039680000000002E-2</v>
          </cell>
          <cell r="BD160">
            <v>95452.349892480008</v>
          </cell>
          <cell r="BE160">
            <v>1084522.1375520001</v>
          </cell>
          <cell r="BF160">
            <v>1.12513968</v>
          </cell>
          <cell r="BG160">
            <v>2694709.5335999997</v>
          </cell>
          <cell r="BH160">
            <v>71589.262419360006</v>
          </cell>
          <cell r="BI160">
            <v>1181396.6639999999</v>
          </cell>
          <cell r="BJ160" t="str">
            <v>N.A.</v>
          </cell>
          <cell r="BK160" t="str">
            <v>N.A.</v>
          </cell>
          <cell r="BL160" t="str">
            <v>N.A.</v>
          </cell>
          <cell r="BM160">
            <v>1125139.68</v>
          </cell>
          <cell r="BN160">
            <v>4343039.1647999994</v>
          </cell>
          <cell r="BO160">
            <v>71589.262419360006</v>
          </cell>
          <cell r="BP160" t="str">
            <v>N.A.</v>
          </cell>
          <cell r="BQ160" t="str">
            <v>N.A.</v>
          </cell>
          <cell r="BR160">
            <v>1.12513968</v>
          </cell>
          <cell r="BS160">
            <v>556806.87455904006</v>
          </cell>
          <cell r="BT160" t="str">
            <v>N.A.</v>
          </cell>
          <cell r="BU160" t="str">
            <v>N.A.</v>
          </cell>
          <cell r="BV160" t="str">
            <v>N.A.</v>
          </cell>
          <cell r="BW160" t="str">
            <v>N.A.</v>
          </cell>
          <cell r="BX160" t="str">
            <v>N.A.</v>
          </cell>
          <cell r="BY160" t="str">
            <v>Si</v>
          </cell>
          <cell r="BZ160" t="str">
            <v>Si</v>
          </cell>
          <cell r="CA160" t="str">
            <v>Si</v>
          </cell>
          <cell r="CB160" t="str">
            <v>Si</v>
          </cell>
          <cell r="CC160" t="str">
            <v>Si</v>
          </cell>
          <cell r="CD160" t="str">
            <v>No</v>
          </cell>
          <cell r="CE160" t="str">
            <v>No</v>
          </cell>
          <cell r="CF160" t="str">
            <v>N.A.</v>
          </cell>
          <cell r="CG160" t="str">
            <v>N.A.</v>
          </cell>
          <cell r="CH160" t="str">
            <v>N.A.</v>
          </cell>
          <cell r="CI160" t="str">
            <v>N.A.</v>
          </cell>
          <cell r="CJ160" t="str">
            <v>N.A.</v>
          </cell>
          <cell r="CK160" t="str">
            <v>N.A.</v>
          </cell>
          <cell r="CL160" t="str">
            <v>N.A.</v>
          </cell>
          <cell r="CM160" t="str">
            <v>N.A.</v>
          </cell>
          <cell r="CN160" t="str">
            <v>N.A.</v>
          </cell>
          <cell r="CO160" t="str">
            <v>N.A.</v>
          </cell>
          <cell r="CP160" t="str">
            <v>N.A.</v>
          </cell>
          <cell r="CQ160" t="str">
            <v>N.A.</v>
          </cell>
          <cell r="CR160" t="str">
            <v>N.A.</v>
          </cell>
          <cell r="CS160" t="str">
            <v>N.A.</v>
          </cell>
          <cell r="CT160" t="str">
            <v>N.A.</v>
          </cell>
          <cell r="CU160">
            <v>6070504.3702531205</v>
          </cell>
        </row>
        <row r="161">
          <cell r="J161" t="str">
            <v>CCEVeh158</v>
          </cell>
          <cell r="K161" t="str">
            <v>Entre 120 y 149</v>
          </cell>
          <cell r="L161">
            <v>145</v>
          </cell>
          <cell r="M161">
            <v>5</v>
          </cell>
          <cell r="N161">
            <v>104000000</v>
          </cell>
          <cell r="O161" t="str">
            <v>4x2</v>
          </cell>
          <cell r="P161" t="str">
            <v>Automático</v>
          </cell>
          <cell r="Q161" t="str">
            <v>Gasolina</v>
          </cell>
          <cell r="R161" t="str">
            <v>N.A.</v>
          </cell>
          <cell r="S161" t="str">
            <v>N.A.</v>
          </cell>
          <cell r="T161" t="str">
            <v>N.A.</v>
          </cell>
          <cell r="U161" t="str">
            <v>N.A.</v>
          </cell>
          <cell r="V161" t="str">
            <v>N.A.</v>
          </cell>
          <cell r="W161" t="str">
            <v>N.A.</v>
          </cell>
          <cell r="X161">
            <v>3</v>
          </cell>
          <cell r="Y161">
            <v>7.0000000000000007E-2</v>
          </cell>
          <cell r="Z161">
            <v>7.0000000000000007E-2</v>
          </cell>
          <cell r="AA161">
            <v>7.0000000000000007E-2</v>
          </cell>
          <cell r="AB161">
            <v>7.0000000000000007E-2</v>
          </cell>
          <cell r="AC161">
            <v>0.08</v>
          </cell>
          <cell r="AD161">
            <v>0.09</v>
          </cell>
          <cell r="AE161" t="str">
            <v>Si</v>
          </cell>
          <cell r="AF161" t="str">
            <v>Si</v>
          </cell>
          <cell r="AG161" t="str">
            <v>Si</v>
          </cell>
          <cell r="AH161">
            <v>1</v>
          </cell>
          <cell r="AI161" t="str">
            <v>N.A.</v>
          </cell>
          <cell r="AJ161">
            <v>294561.56822400005</v>
          </cell>
          <cell r="AK161">
            <v>1.12513968</v>
          </cell>
          <cell r="AL161" t="str">
            <v>N.A.</v>
          </cell>
          <cell r="AM161" t="str">
            <v>N.A.</v>
          </cell>
          <cell r="AN161">
            <v>6354704.527164001</v>
          </cell>
          <cell r="AO161">
            <v>1.12513968</v>
          </cell>
          <cell r="AP161">
            <v>1.12513968</v>
          </cell>
          <cell r="AQ161">
            <v>70700.177044224009</v>
          </cell>
          <cell r="AR161">
            <v>1.12513968</v>
          </cell>
          <cell r="AS161" t="str">
            <v>N.A.</v>
          </cell>
          <cell r="AT161" t="str">
            <v>N.A.</v>
          </cell>
          <cell r="AU161" t="str">
            <v>N.A.</v>
          </cell>
          <cell r="AV161" t="str">
            <v>N.A.</v>
          </cell>
          <cell r="AW161" t="str">
            <v>N.A.</v>
          </cell>
          <cell r="AX161">
            <v>1.12513968</v>
          </cell>
          <cell r="AY161">
            <v>3181084.9144704002</v>
          </cell>
          <cell r="AZ161">
            <v>1591269.29746848</v>
          </cell>
          <cell r="BA161">
            <v>2250279.36</v>
          </cell>
          <cell r="BB161">
            <v>1.12513968</v>
          </cell>
          <cell r="BC161">
            <v>2.5039680000000002E-2</v>
          </cell>
          <cell r="BD161">
            <v>95452.349892480008</v>
          </cell>
          <cell r="BE161">
            <v>1084522.1375520001</v>
          </cell>
          <cell r="BF161">
            <v>1.12513968</v>
          </cell>
          <cell r="BG161">
            <v>2694709.5335999997</v>
          </cell>
          <cell r="BH161">
            <v>71589.262419360006</v>
          </cell>
          <cell r="BI161">
            <v>1181396.6639999999</v>
          </cell>
          <cell r="BJ161" t="str">
            <v>N.A.</v>
          </cell>
          <cell r="BK161" t="str">
            <v>N.A.</v>
          </cell>
          <cell r="BL161" t="str">
            <v>N.A.</v>
          </cell>
          <cell r="BM161">
            <v>1125139.68</v>
          </cell>
          <cell r="BN161">
            <v>4343039.1647999994</v>
          </cell>
          <cell r="BO161">
            <v>71589.262419360006</v>
          </cell>
          <cell r="BP161" t="str">
            <v>N.A.</v>
          </cell>
          <cell r="BQ161" t="str">
            <v>N.A.</v>
          </cell>
          <cell r="BR161">
            <v>1.12513968</v>
          </cell>
          <cell r="BS161">
            <v>556806.87455904006</v>
          </cell>
          <cell r="BT161" t="str">
            <v>N.A.</v>
          </cell>
          <cell r="BU161" t="str">
            <v>N.A.</v>
          </cell>
          <cell r="BV161" t="str">
            <v>N.A.</v>
          </cell>
          <cell r="BW161" t="str">
            <v>N.A.</v>
          </cell>
          <cell r="BX161" t="str">
            <v>N.A.</v>
          </cell>
          <cell r="BY161" t="str">
            <v>Si</v>
          </cell>
          <cell r="BZ161" t="str">
            <v>No</v>
          </cell>
          <cell r="CA161" t="str">
            <v>Si</v>
          </cell>
          <cell r="CB161" t="str">
            <v>Si</v>
          </cell>
          <cell r="CC161" t="str">
            <v>Si</v>
          </cell>
          <cell r="CD161" t="str">
            <v>No</v>
          </cell>
          <cell r="CE161" t="str">
            <v>No</v>
          </cell>
          <cell r="CF161" t="str">
            <v>N.A.</v>
          </cell>
          <cell r="CG161" t="str">
            <v>N.A.</v>
          </cell>
          <cell r="CH161" t="str">
            <v>N.A.</v>
          </cell>
          <cell r="CI161" t="str">
            <v>N.A.</v>
          </cell>
          <cell r="CJ161" t="str">
            <v>N.A.</v>
          </cell>
          <cell r="CK161" t="str">
            <v>N.A.</v>
          </cell>
          <cell r="CL161" t="str">
            <v>N.A.</v>
          </cell>
          <cell r="CM161" t="str">
            <v>N.A.</v>
          </cell>
          <cell r="CN161" t="str">
            <v>N.A.</v>
          </cell>
          <cell r="CO161" t="str">
            <v>N.A.</v>
          </cell>
          <cell r="CP161" t="str">
            <v>N.A.</v>
          </cell>
          <cell r="CQ161" t="str">
            <v>N.A.</v>
          </cell>
          <cell r="CR161" t="str">
            <v>N.A.</v>
          </cell>
          <cell r="CS161" t="str">
            <v>N.A.</v>
          </cell>
          <cell r="CT161" t="str">
            <v>N.A.</v>
          </cell>
          <cell r="CU161">
            <v>5236645.3511702409</v>
          </cell>
        </row>
        <row r="162">
          <cell r="J162" t="str">
            <v>CCEVeh159</v>
          </cell>
          <cell r="K162" t="str">
            <v>Entre 120 y 149</v>
          </cell>
          <cell r="L162">
            <v>145</v>
          </cell>
          <cell r="M162">
            <v>5</v>
          </cell>
          <cell r="N162">
            <v>112000000</v>
          </cell>
          <cell r="O162" t="str">
            <v>4x2</v>
          </cell>
          <cell r="P162" t="str">
            <v>Automático</v>
          </cell>
          <cell r="Q162" t="str">
            <v>Gasolina</v>
          </cell>
          <cell r="R162" t="str">
            <v>N.A.</v>
          </cell>
          <cell r="S162" t="str">
            <v>N.A.</v>
          </cell>
          <cell r="T162" t="str">
            <v>N.A.</v>
          </cell>
          <cell r="U162" t="str">
            <v>N.A.</v>
          </cell>
          <cell r="V162" t="str">
            <v>N.A.</v>
          </cell>
          <cell r="W162" t="str">
            <v>N.A.</v>
          </cell>
          <cell r="X162">
            <v>3</v>
          </cell>
          <cell r="Y162">
            <v>7.0000000000000007E-2</v>
          </cell>
          <cell r="Z162">
            <v>7.0000000000000007E-2</v>
          </cell>
          <cell r="AA162">
            <v>7.0000000000000007E-2</v>
          </cell>
          <cell r="AB162">
            <v>7.0000000000000007E-2</v>
          </cell>
          <cell r="AC162">
            <v>0.08</v>
          </cell>
          <cell r="AD162">
            <v>0.09</v>
          </cell>
          <cell r="AE162" t="str">
            <v>Si</v>
          </cell>
          <cell r="AF162" t="str">
            <v>Si</v>
          </cell>
          <cell r="AG162" t="str">
            <v>Si</v>
          </cell>
          <cell r="AH162">
            <v>1</v>
          </cell>
          <cell r="AI162" t="str">
            <v>N.A.</v>
          </cell>
          <cell r="AJ162">
            <v>294561.56822400005</v>
          </cell>
          <cell r="AK162">
            <v>1.12513968</v>
          </cell>
          <cell r="AL162" t="str">
            <v>N.A.</v>
          </cell>
          <cell r="AM162" t="str">
            <v>N.A.</v>
          </cell>
          <cell r="AN162">
            <v>6354704.527164001</v>
          </cell>
          <cell r="AO162">
            <v>1.12513968</v>
          </cell>
          <cell r="AP162">
            <v>1.12513968</v>
          </cell>
          <cell r="AQ162">
            <v>70700.177044224009</v>
          </cell>
          <cell r="AR162">
            <v>1.12513968</v>
          </cell>
          <cell r="AS162" t="str">
            <v>N.A.</v>
          </cell>
          <cell r="AT162" t="str">
            <v>N.A.</v>
          </cell>
          <cell r="AU162" t="str">
            <v>N.A.</v>
          </cell>
          <cell r="AV162" t="str">
            <v>N.A.</v>
          </cell>
          <cell r="AW162" t="str">
            <v>N.A.</v>
          </cell>
          <cell r="AX162">
            <v>1.12513968</v>
          </cell>
          <cell r="AY162">
            <v>3181084.9144704002</v>
          </cell>
          <cell r="AZ162">
            <v>1591269.29746848</v>
          </cell>
          <cell r="BA162">
            <v>2250279.36</v>
          </cell>
          <cell r="BB162">
            <v>1.12513968</v>
          </cell>
          <cell r="BC162">
            <v>2.5039680000000002E-2</v>
          </cell>
          <cell r="BD162">
            <v>95452.349892480008</v>
          </cell>
          <cell r="BE162">
            <v>1084522.1375520001</v>
          </cell>
          <cell r="BF162">
            <v>1.12513968</v>
          </cell>
          <cell r="BG162">
            <v>2694709.5335999997</v>
          </cell>
          <cell r="BH162">
            <v>71589.262419360006</v>
          </cell>
          <cell r="BI162">
            <v>1181396.6639999999</v>
          </cell>
          <cell r="BJ162" t="str">
            <v>N.A.</v>
          </cell>
          <cell r="BK162" t="str">
            <v>N.A.</v>
          </cell>
          <cell r="BL162" t="str">
            <v>N.A.</v>
          </cell>
          <cell r="BM162">
            <v>1125139.68</v>
          </cell>
          <cell r="BN162">
            <v>4343039.1647999994</v>
          </cell>
          <cell r="BO162">
            <v>71589.262419360006</v>
          </cell>
          <cell r="BP162" t="str">
            <v>N.A.</v>
          </cell>
          <cell r="BQ162" t="str">
            <v>N.A.</v>
          </cell>
          <cell r="BR162">
            <v>1.12513968</v>
          </cell>
          <cell r="BS162">
            <v>556806.87455904006</v>
          </cell>
          <cell r="BT162" t="str">
            <v>N.A.</v>
          </cell>
          <cell r="BU162" t="str">
            <v>N.A.</v>
          </cell>
          <cell r="BV162" t="str">
            <v>N.A.</v>
          </cell>
          <cell r="BW162" t="str">
            <v>N.A.</v>
          </cell>
          <cell r="BX162" t="str">
            <v>N.A.</v>
          </cell>
          <cell r="BY162" t="str">
            <v>Si</v>
          </cell>
          <cell r="BZ162" t="str">
            <v>No</v>
          </cell>
          <cell r="CA162" t="str">
            <v>Si</v>
          </cell>
          <cell r="CB162" t="str">
            <v>Si</v>
          </cell>
          <cell r="CC162" t="str">
            <v>Si</v>
          </cell>
          <cell r="CD162" t="str">
            <v>No</v>
          </cell>
          <cell r="CE162" t="str">
            <v>No</v>
          </cell>
          <cell r="CF162" t="str">
            <v>N.A.</v>
          </cell>
          <cell r="CG162" t="str">
            <v>N.A.</v>
          </cell>
          <cell r="CH162" t="str">
            <v>N.A.</v>
          </cell>
          <cell r="CI162" t="str">
            <v>N.A.</v>
          </cell>
          <cell r="CJ162" t="str">
            <v>N.A.</v>
          </cell>
          <cell r="CK162" t="str">
            <v>N.A.</v>
          </cell>
          <cell r="CL162" t="str">
            <v>N.A.</v>
          </cell>
          <cell r="CM162" t="str">
            <v>N.A.</v>
          </cell>
          <cell r="CN162" t="str">
            <v>N.A.</v>
          </cell>
          <cell r="CO162" t="str">
            <v>N.A.</v>
          </cell>
          <cell r="CP162" t="str">
            <v>N.A.</v>
          </cell>
          <cell r="CQ162" t="str">
            <v>N.A.</v>
          </cell>
          <cell r="CR162" t="str">
            <v>N.A.</v>
          </cell>
          <cell r="CS162" t="str">
            <v>N.A.</v>
          </cell>
          <cell r="CT162" t="str">
            <v>N.A.</v>
          </cell>
          <cell r="CU162">
            <v>5236645.3511702409</v>
          </cell>
        </row>
        <row r="163">
          <cell r="J163" t="str">
            <v>CCEVeh160</v>
          </cell>
          <cell r="K163" t="str">
            <v>Entre 301 y 350</v>
          </cell>
          <cell r="L163">
            <v>310</v>
          </cell>
          <cell r="M163">
            <v>5</v>
          </cell>
          <cell r="N163">
            <v>171000000</v>
          </cell>
          <cell r="O163" t="str">
            <v>4x4</v>
          </cell>
          <cell r="P163" t="str">
            <v>Automático</v>
          </cell>
          <cell r="Q163" t="str">
            <v>Gasolina</v>
          </cell>
          <cell r="R163" t="str">
            <v>N.A.</v>
          </cell>
          <cell r="S163" t="str">
            <v>N.A.</v>
          </cell>
          <cell r="T163" t="str">
            <v>N.A.</v>
          </cell>
          <cell r="U163" t="str">
            <v>N.A.</v>
          </cell>
          <cell r="V163" t="str">
            <v>N.A.</v>
          </cell>
          <cell r="W163" t="str">
            <v>N.A.</v>
          </cell>
          <cell r="X163">
            <v>1</v>
          </cell>
          <cell r="Y163">
            <v>0.05</v>
          </cell>
          <cell r="Z163">
            <v>0.05</v>
          </cell>
          <cell r="AA163">
            <v>0.05</v>
          </cell>
          <cell r="AB163">
            <v>0.05</v>
          </cell>
          <cell r="AC163">
            <v>0.06</v>
          </cell>
          <cell r="AD163">
            <v>7.0000000000000007E-2</v>
          </cell>
          <cell r="AE163" t="str">
            <v>Si</v>
          </cell>
          <cell r="AF163" t="str">
            <v>Si</v>
          </cell>
          <cell r="AG163" t="str">
            <v>Si</v>
          </cell>
          <cell r="AH163">
            <v>1</v>
          </cell>
          <cell r="AI163" t="str">
            <v>N.A.</v>
          </cell>
          <cell r="AJ163">
            <v>294561.56822400005</v>
          </cell>
          <cell r="AK163">
            <v>1.12513968</v>
          </cell>
          <cell r="AL163" t="str">
            <v>N.A.</v>
          </cell>
          <cell r="AM163" t="str">
            <v>N.A.</v>
          </cell>
          <cell r="AN163">
            <v>6354704.527164001</v>
          </cell>
          <cell r="AO163">
            <v>1.12513968</v>
          </cell>
          <cell r="AP163">
            <v>1.12513968</v>
          </cell>
          <cell r="AQ163">
            <v>70700.177044224009</v>
          </cell>
          <cell r="AR163">
            <v>1.12513968</v>
          </cell>
          <cell r="AS163" t="str">
            <v>N.A.</v>
          </cell>
          <cell r="AT163" t="str">
            <v>N.A.</v>
          </cell>
          <cell r="AU163" t="str">
            <v>N.A.</v>
          </cell>
          <cell r="AV163" t="str">
            <v>N.A.</v>
          </cell>
          <cell r="AW163" t="str">
            <v>N.A.</v>
          </cell>
          <cell r="AX163">
            <v>1.12513968</v>
          </cell>
          <cell r="AY163">
            <v>3181084.9144704002</v>
          </cell>
          <cell r="AZ163">
            <v>1591269.29746848</v>
          </cell>
          <cell r="BA163">
            <v>2250279.36</v>
          </cell>
          <cell r="BB163">
            <v>1.12513968</v>
          </cell>
          <cell r="BC163">
            <v>2.5039680000000002E-2</v>
          </cell>
          <cell r="BD163">
            <v>95452.349892480008</v>
          </cell>
          <cell r="BE163">
            <v>1084522.1375520001</v>
          </cell>
          <cell r="BF163">
            <v>1.12513968</v>
          </cell>
          <cell r="BG163">
            <v>2694709.5335999997</v>
          </cell>
          <cell r="BH163">
            <v>71589.262419360006</v>
          </cell>
          <cell r="BI163">
            <v>1181396.6639999999</v>
          </cell>
          <cell r="BJ163" t="str">
            <v>N.A.</v>
          </cell>
          <cell r="BK163" t="str">
            <v>N.A.</v>
          </cell>
          <cell r="BL163" t="str">
            <v>N.A.</v>
          </cell>
          <cell r="BM163">
            <v>1125139.68</v>
          </cell>
          <cell r="BN163">
            <v>4343039.1647999994</v>
          </cell>
          <cell r="BO163">
            <v>71589.262419360006</v>
          </cell>
          <cell r="BP163" t="str">
            <v>N.A.</v>
          </cell>
          <cell r="BQ163" t="str">
            <v>N.A.</v>
          </cell>
          <cell r="BR163">
            <v>1.12513968</v>
          </cell>
          <cell r="BS163">
            <v>556806.87455904006</v>
          </cell>
          <cell r="BT163" t="str">
            <v>N.A.</v>
          </cell>
          <cell r="BU163" t="str">
            <v>N.A.</v>
          </cell>
          <cell r="BV163" t="str">
            <v>N.A.</v>
          </cell>
          <cell r="BW163" t="str">
            <v>N.A.</v>
          </cell>
          <cell r="BX163" t="str">
            <v>N.A.</v>
          </cell>
          <cell r="BY163" t="str">
            <v>Si</v>
          </cell>
          <cell r="BZ163" t="str">
            <v>Si</v>
          </cell>
          <cell r="CA163" t="str">
            <v>Si</v>
          </cell>
          <cell r="CB163" t="str">
            <v>Si</v>
          </cell>
          <cell r="CC163" t="str">
            <v>Si</v>
          </cell>
          <cell r="CD163" t="str">
            <v>No</v>
          </cell>
          <cell r="CE163" t="str">
            <v>No</v>
          </cell>
          <cell r="CF163" t="str">
            <v>N.A.</v>
          </cell>
          <cell r="CG163" t="str">
            <v>N.A.</v>
          </cell>
          <cell r="CH163" t="str">
            <v>N.A.</v>
          </cell>
          <cell r="CI163" t="str">
            <v>N.A.</v>
          </cell>
          <cell r="CJ163" t="str">
            <v>N.A.</v>
          </cell>
          <cell r="CK163" t="str">
            <v>N.A.</v>
          </cell>
          <cell r="CL163" t="str">
            <v>N.A.</v>
          </cell>
          <cell r="CM163" t="str">
            <v>N.A.</v>
          </cell>
          <cell r="CN163" t="str">
            <v>N.A.</v>
          </cell>
          <cell r="CO163" t="str">
            <v>N.A.</v>
          </cell>
          <cell r="CP163" t="str">
            <v>N.A.</v>
          </cell>
          <cell r="CQ163" t="str">
            <v>N.A.</v>
          </cell>
          <cell r="CR163" t="str">
            <v>N.A.</v>
          </cell>
          <cell r="CS163" t="str">
            <v>N.A.</v>
          </cell>
          <cell r="CT163" t="str">
            <v>N.A.</v>
          </cell>
          <cell r="CU163">
            <v>6144582.4416446397</v>
          </cell>
        </row>
        <row r="164">
          <cell r="J164" t="str">
            <v>CCEVeh161</v>
          </cell>
          <cell r="K164" t="str">
            <v>Entre 301 y 350</v>
          </cell>
          <cell r="L164">
            <v>310</v>
          </cell>
          <cell r="M164">
            <v>5</v>
          </cell>
          <cell r="N164">
            <v>185000000</v>
          </cell>
          <cell r="O164" t="str">
            <v>4x4</v>
          </cell>
          <cell r="P164" t="str">
            <v>Automático</v>
          </cell>
          <cell r="Q164" t="str">
            <v>Gasolina</v>
          </cell>
          <cell r="R164" t="str">
            <v>N.A.</v>
          </cell>
          <cell r="S164" t="str">
            <v>N.A.</v>
          </cell>
          <cell r="T164" t="str">
            <v>N.A.</v>
          </cell>
          <cell r="U164" t="str">
            <v>N.A.</v>
          </cell>
          <cell r="V164" t="str">
            <v>N.A.</v>
          </cell>
          <cell r="W164" t="str">
            <v>N.A.</v>
          </cell>
          <cell r="X164">
            <v>2</v>
          </cell>
          <cell r="Y164">
            <v>7.0000000000000007E-2</v>
          </cell>
          <cell r="Z164">
            <v>7.0000000000000007E-2</v>
          </cell>
          <cell r="AA164">
            <v>7.0000000000000007E-2</v>
          </cell>
          <cell r="AB164">
            <v>7.0000000000000007E-2</v>
          </cell>
          <cell r="AC164">
            <v>0.08</v>
          </cell>
          <cell r="AD164">
            <v>0.09</v>
          </cell>
          <cell r="AE164" t="str">
            <v>Si</v>
          </cell>
          <cell r="AF164" t="str">
            <v>Si</v>
          </cell>
          <cell r="AG164" t="str">
            <v>Si</v>
          </cell>
          <cell r="AH164">
            <v>1</v>
          </cell>
          <cell r="AI164" t="str">
            <v>N.A.</v>
          </cell>
          <cell r="AJ164">
            <v>294561.56822400005</v>
          </cell>
          <cell r="AK164">
            <v>1.12513968</v>
          </cell>
          <cell r="AL164" t="str">
            <v>N.A.</v>
          </cell>
          <cell r="AM164" t="str">
            <v>N.A.</v>
          </cell>
          <cell r="AN164">
            <v>6354704.527164001</v>
          </cell>
          <cell r="AO164">
            <v>1.12513968</v>
          </cell>
          <cell r="AP164">
            <v>1.12513968</v>
          </cell>
          <cell r="AQ164">
            <v>70700.177044224009</v>
          </cell>
          <cell r="AR164">
            <v>1.12513968</v>
          </cell>
          <cell r="AS164" t="str">
            <v>N.A.</v>
          </cell>
          <cell r="AT164" t="str">
            <v>N.A.</v>
          </cell>
          <cell r="AU164" t="str">
            <v>N.A.</v>
          </cell>
          <cell r="AV164" t="str">
            <v>N.A.</v>
          </cell>
          <cell r="AW164" t="str">
            <v>N.A.</v>
          </cell>
          <cell r="AX164">
            <v>1.12513968</v>
          </cell>
          <cell r="AY164">
            <v>3181084.9144704002</v>
          </cell>
          <cell r="AZ164">
            <v>1591269.29746848</v>
          </cell>
          <cell r="BA164">
            <v>2250279.36</v>
          </cell>
          <cell r="BB164">
            <v>1.12513968</v>
          </cell>
          <cell r="BC164">
            <v>2.5039680000000002E-2</v>
          </cell>
          <cell r="BD164">
            <v>95452.349892480008</v>
          </cell>
          <cell r="BE164">
            <v>1084522.1375520001</v>
          </cell>
          <cell r="BF164">
            <v>1.12513968</v>
          </cell>
          <cell r="BG164">
            <v>2694709.5335999997</v>
          </cell>
          <cell r="BH164">
            <v>71589.262419360006</v>
          </cell>
          <cell r="BI164">
            <v>1275908.3971200001</v>
          </cell>
          <cell r="BJ164" t="str">
            <v>N.A.</v>
          </cell>
          <cell r="BK164" t="str">
            <v>N.A.</v>
          </cell>
          <cell r="BL164" t="str">
            <v>N.A.</v>
          </cell>
          <cell r="BM164">
            <v>1125139.68</v>
          </cell>
          <cell r="BN164">
            <v>4343039.1647999994</v>
          </cell>
          <cell r="BO164">
            <v>71589.262419360006</v>
          </cell>
          <cell r="BP164" t="str">
            <v>N.A.</v>
          </cell>
          <cell r="BQ164" t="str">
            <v>N.A.</v>
          </cell>
          <cell r="BR164">
            <v>1.12513968</v>
          </cell>
          <cell r="BS164">
            <v>556806.87455904006</v>
          </cell>
          <cell r="BT164" t="str">
            <v>N.A.</v>
          </cell>
          <cell r="BU164" t="str">
            <v>N.A.</v>
          </cell>
          <cell r="BV164" t="str">
            <v>N.A.</v>
          </cell>
          <cell r="BW164" t="str">
            <v>N.A.</v>
          </cell>
          <cell r="BX164" t="str">
            <v>N.A.</v>
          </cell>
          <cell r="BY164" t="str">
            <v>Si</v>
          </cell>
          <cell r="BZ164" t="str">
            <v>Si</v>
          </cell>
          <cell r="CA164" t="str">
            <v>Si</v>
          </cell>
          <cell r="CB164" t="str">
            <v>Si</v>
          </cell>
          <cell r="CC164" t="str">
            <v>Si</v>
          </cell>
          <cell r="CD164" t="str">
            <v>Si</v>
          </cell>
          <cell r="CE164" t="str">
            <v>No</v>
          </cell>
          <cell r="CF164" t="str">
            <v>N.A.</v>
          </cell>
          <cell r="CG164" t="str">
            <v>N.A.</v>
          </cell>
          <cell r="CH164" t="str">
            <v>N.A.</v>
          </cell>
          <cell r="CI164" t="str">
            <v>N.A.</v>
          </cell>
          <cell r="CJ164" t="str">
            <v>N.A.</v>
          </cell>
          <cell r="CK164" t="str">
            <v>N.A.</v>
          </cell>
          <cell r="CL164" t="str">
            <v>N.A.</v>
          </cell>
          <cell r="CM164" t="str">
            <v>N.A.</v>
          </cell>
          <cell r="CN164" t="str">
            <v>N.A.</v>
          </cell>
          <cell r="CO164" t="str">
            <v>N.A.</v>
          </cell>
          <cell r="CP164" t="str">
            <v>N.A.</v>
          </cell>
          <cell r="CQ164" t="str">
            <v>N.A.</v>
          </cell>
          <cell r="CR164" t="str">
            <v>N.A.</v>
          </cell>
          <cell r="CS164" t="str">
            <v>N.A.</v>
          </cell>
          <cell r="CT164" t="str">
            <v>N.A.</v>
          </cell>
          <cell r="CU164">
            <v>6854427.4400582407</v>
          </cell>
        </row>
        <row r="165">
          <cell r="J165" t="str">
            <v>CCEVeh162</v>
          </cell>
          <cell r="K165" t="str">
            <v>Entre 151 y 200</v>
          </cell>
          <cell r="L165">
            <v>197</v>
          </cell>
          <cell r="M165">
            <v>5</v>
          </cell>
          <cell r="N165">
            <v>175500000</v>
          </cell>
          <cell r="O165" t="str">
            <v>4x4</v>
          </cell>
          <cell r="P165" t="str">
            <v>Automático</v>
          </cell>
          <cell r="Q165" t="str">
            <v>Diésel</v>
          </cell>
          <cell r="R165" t="str">
            <v>N.A.</v>
          </cell>
          <cell r="S165" t="str">
            <v>N.A.</v>
          </cell>
          <cell r="T165" t="str">
            <v>N.A.</v>
          </cell>
          <cell r="U165" t="str">
            <v>N.A.</v>
          </cell>
          <cell r="V165" t="str">
            <v>N.A.</v>
          </cell>
          <cell r="W165" t="str">
            <v>N.A.</v>
          </cell>
          <cell r="X165">
            <v>1</v>
          </cell>
          <cell r="Y165">
            <v>7.0000000000000007E-2</v>
          </cell>
          <cell r="Z165">
            <v>7.0000000000000007E-2</v>
          </cell>
          <cell r="AA165">
            <v>7.0000000000000007E-2</v>
          </cell>
          <cell r="AB165">
            <v>7.0000000000000007E-2</v>
          </cell>
          <cell r="AC165">
            <v>0.08</v>
          </cell>
          <cell r="AD165">
            <v>0.09</v>
          </cell>
          <cell r="AE165" t="str">
            <v>Si</v>
          </cell>
          <cell r="AF165" t="str">
            <v>Si</v>
          </cell>
          <cell r="AG165" t="str">
            <v>Si</v>
          </cell>
          <cell r="AH165">
            <v>1</v>
          </cell>
          <cell r="AI165" t="str">
            <v>N.A.</v>
          </cell>
          <cell r="AJ165">
            <v>294561.56822400005</v>
          </cell>
          <cell r="AK165">
            <v>1.12513968</v>
          </cell>
          <cell r="AL165" t="str">
            <v>N.A.</v>
          </cell>
          <cell r="AM165" t="str">
            <v>N.A.</v>
          </cell>
          <cell r="AN165">
            <v>6354704.527164001</v>
          </cell>
          <cell r="AO165">
            <v>1.12513968</v>
          </cell>
          <cell r="AP165">
            <v>1.12513968</v>
          </cell>
          <cell r="AQ165">
            <v>70700.177044224009</v>
          </cell>
          <cell r="AR165">
            <v>1.12513968</v>
          </cell>
          <cell r="AS165" t="str">
            <v>N.A.</v>
          </cell>
          <cell r="AT165" t="str">
            <v>N.A.</v>
          </cell>
          <cell r="AU165" t="str">
            <v>N.A.</v>
          </cell>
          <cell r="AV165" t="str">
            <v>N.A.</v>
          </cell>
          <cell r="AW165" t="str">
            <v>N.A.</v>
          </cell>
          <cell r="AX165">
            <v>1.12513968</v>
          </cell>
          <cell r="AY165">
            <v>3181084.9144704002</v>
          </cell>
          <cell r="AZ165">
            <v>1591269.29746848</v>
          </cell>
          <cell r="BA165">
            <v>2250279.36</v>
          </cell>
          <cell r="BB165">
            <v>1.12513968</v>
          </cell>
          <cell r="BC165">
            <v>2.5039680000000002E-2</v>
          </cell>
          <cell r="BD165">
            <v>95452.349892480008</v>
          </cell>
          <cell r="BE165">
            <v>1084522.1375520001</v>
          </cell>
          <cell r="BF165">
            <v>1.12513968</v>
          </cell>
          <cell r="BG165">
            <v>2694709.5335999997</v>
          </cell>
          <cell r="BH165">
            <v>71589.262419360006</v>
          </cell>
          <cell r="BI165">
            <v>1275908.3971200001</v>
          </cell>
          <cell r="BJ165" t="str">
            <v>N.A.</v>
          </cell>
          <cell r="BK165" t="str">
            <v>N.A.</v>
          </cell>
          <cell r="BL165" t="str">
            <v>N.A.</v>
          </cell>
          <cell r="BM165">
            <v>1125139.68</v>
          </cell>
          <cell r="BN165">
            <v>4343039.1647999994</v>
          </cell>
          <cell r="BO165">
            <v>71589.262419360006</v>
          </cell>
          <cell r="BP165">
            <v>3917668.8573791999</v>
          </cell>
          <cell r="BQ165">
            <v>6541944.6470112</v>
          </cell>
          <cell r="BR165">
            <v>1.12513968</v>
          </cell>
          <cell r="BS165">
            <v>556806.87455904006</v>
          </cell>
          <cell r="BT165" t="str">
            <v>N.A.</v>
          </cell>
          <cell r="BU165" t="str">
            <v>N.A.</v>
          </cell>
          <cell r="BV165" t="str">
            <v>N.A.</v>
          </cell>
          <cell r="BW165" t="str">
            <v>N.A.</v>
          </cell>
          <cell r="BX165" t="str">
            <v>N.A.</v>
          </cell>
          <cell r="BY165" t="str">
            <v>Si</v>
          </cell>
          <cell r="BZ165" t="str">
            <v>Si</v>
          </cell>
          <cell r="CA165" t="str">
            <v>Si</v>
          </cell>
          <cell r="CB165" t="str">
            <v>Si</v>
          </cell>
          <cell r="CC165" t="str">
            <v>Si</v>
          </cell>
          <cell r="CD165" t="str">
            <v>No</v>
          </cell>
          <cell r="CE165" t="str">
            <v>No</v>
          </cell>
          <cell r="CF165" t="str">
            <v>N.A.</v>
          </cell>
          <cell r="CG165" t="str">
            <v>N.A.</v>
          </cell>
          <cell r="CH165" t="str">
            <v>N.A.</v>
          </cell>
          <cell r="CI165" t="str">
            <v>N.A.</v>
          </cell>
          <cell r="CJ165" t="str">
            <v>N.A.</v>
          </cell>
          <cell r="CK165" t="str">
            <v>N.A.</v>
          </cell>
          <cell r="CL165" t="str">
            <v>N.A.</v>
          </cell>
          <cell r="CM165" t="str">
            <v>N.A.</v>
          </cell>
          <cell r="CN165" t="str">
            <v>N.A.</v>
          </cell>
          <cell r="CO165" t="str">
            <v>N.A.</v>
          </cell>
          <cell r="CP165" t="str">
            <v>N.A.</v>
          </cell>
          <cell r="CQ165" t="str">
            <v>N.A.</v>
          </cell>
          <cell r="CR165" t="str">
            <v>N.A.</v>
          </cell>
          <cell r="CS165" t="str">
            <v>N.A.</v>
          </cell>
          <cell r="CT165" t="str">
            <v>N.A.</v>
          </cell>
          <cell r="CU165">
            <v>7610403.1653518397</v>
          </cell>
        </row>
        <row r="166">
          <cell r="J166" t="str">
            <v>CCEVeh163</v>
          </cell>
          <cell r="K166" t="str">
            <v>Mayor o igual que 351</v>
          </cell>
          <cell r="L166">
            <v>355</v>
          </cell>
          <cell r="M166">
            <v>5</v>
          </cell>
          <cell r="N166">
            <v>300000000</v>
          </cell>
          <cell r="O166" t="str">
            <v>4x4</v>
          </cell>
          <cell r="P166" t="str">
            <v>Automático</v>
          </cell>
          <cell r="Q166" t="str">
            <v>Gasolina</v>
          </cell>
          <cell r="R166" t="str">
            <v>N.A.</v>
          </cell>
          <cell r="S166" t="str">
            <v>N.A.</v>
          </cell>
          <cell r="T166" t="str">
            <v>N.A.</v>
          </cell>
          <cell r="U166" t="str">
            <v>N.A.</v>
          </cell>
          <cell r="V166" t="str">
            <v>N.A.</v>
          </cell>
          <cell r="W166" t="str">
            <v>N.A.</v>
          </cell>
          <cell r="X166">
            <v>1</v>
          </cell>
          <cell r="Y166">
            <v>0.05</v>
          </cell>
          <cell r="Z166">
            <v>0.05</v>
          </cell>
          <cell r="AA166">
            <v>0.05</v>
          </cell>
          <cell r="AB166">
            <v>0.05</v>
          </cell>
          <cell r="AC166">
            <v>0.06</v>
          </cell>
          <cell r="AD166">
            <v>7.0000000000000007E-2</v>
          </cell>
          <cell r="AE166" t="str">
            <v>Si</v>
          </cell>
          <cell r="AF166" t="str">
            <v>Si</v>
          </cell>
          <cell r="AG166" t="str">
            <v>Si</v>
          </cell>
          <cell r="AH166">
            <v>1</v>
          </cell>
          <cell r="AI166" t="str">
            <v>N.A.</v>
          </cell>
          <cell r="AJ166">
            <v>294561.56822400005</v>
          </cell>
          <cell r="AK166">
            <v>1.12513968</v>
          </cell>
          <cell r="AL166" t="str">
            <v>N.A.</v>
          </cell>
          <cell r="AM166" t="str">
            <v>N.A.</v>
          </cell>
          <cell r="AN166">
            <v>6354704.527164001</v>
          </cell>
          <cell r="AO166">
            <v>1.12513968</v>
          </cell>
          <cell r="AP166">
            <v>1.12513968</v>
          </cell>
          <cell r="AQ166">
            <v>70700.177044224009</v>
          </cell>
          <cell r="AR166">
            <v>1.12513968</v>
          </cell>
          <cell r="AS166" t="str">
            <v>N.A.</v>
          </cell>
          <cell r="AT166" t="str">
            <v>N.A.</v>
          </cell>
          <cell r="AU166" t="str">
            <v>N.A.</v>
          </cell>
          <cell r="AV166" t="str">
            <v>N.A.</v>
          </cell>
          <cell r="AW166" t="str">
            <v>N.A.</v>
          </cell>
          <cell r="AX166">
            <v>1.12513968</v>
          </cell>
          <cell r="AY166">
            <v>3181084.9144704002</v>
          </cell>
          <cell r="AZ166">
            <v>1591269.29746848</v>
          </cell>
          <cell r="BA166">
            <v>2250279.36</v>
          </cell>
          <cell r="BB166">
            <v>1.12513968</v>
          </cell>
          <cell r="BC166">
            <v>2.5039680000000002E-2</v>
          </cell>
          <cell r="BD166">
            <v>95452.349892480008</v>
          </cell>
          <cell r="BE166">
            <v>1084522.1375520001</v>
          </cell>
          <cell r="BF166">
            <v>1.12513968</v>
          </cell>
          <cell r="BG166">
            <v>2694709.5335999997</v>
          </cell>
          <cell r="BH166">
            <v>71589.262419360006</v>
          </cell>
          <cell r="BI166">
            <v>1275908.3971200001</v>
          </cell>
          <cell r="BJ166" t="str">
            <v>N.A.</v>
          </cell>
          <cell r="BK166" t="str">
            <v>N.A.</v>
          </cell>
          <cell r="BL166" t="str">
            <v>N.A.</v>
          </cell>
          <cell r="BM166">
            <v>1125139.68</v>
          </cell>
          <cell r="BN166">
            <v>4343039.1647999994</v>
          </cell>
          <cell r="BO166">
            <v>71589.262419360006</v>
          </cell>
          <cell r="BP166">
            <v>3917668.8573791999</v>
          </cell>
          <cell r="BQ166">
            <v>6541944.6470112</v>
          </cell>
          <cell r="BR166">
            <v>1.12513968</v>
          </cell>
          <cell r="BS166">
            <v>556806.87455904006</v>
          </cell>
          <cell r="BT166" t="str">
            <v>N.A.</v>
          </cell>
          <cell r="BU166" t="str">
            <v>N.A.</v>
          </cell>
          <cell r="BV166" t="str">
            <v>N.A.</v>
          </cell>
          <cell r="BW166" t="str">
            <v>N.A.</v>
          </cell>
          <cell r="BX166" t="str">
            <v>N.A.</v>
          </cell>
          <cell r="BY166" t="str">
            <v>Si</v>
          </cell>
          <cell r="BZ166" t="str">
            <v>Si</v>
          </cell>
          <cell r="CA166" t="str">
            <v>Si</v>
          </cell>
          <cell r="CB166" t="str">
            <v>Si</v>
          </cell>
          <cell r="CC166" t="str">
            <v>Si</v>
          </cell>
          <cell r="CD166" t="str">
            <v>Si</v>
          </cell>
          <cell r="CE166" t="str">
            <v>No</v>
          </cell>
          <cell r="CF166" t="str">
            <v>N.A.</v>
          </cell>
          <cell r="CG166" t="str">
            <v>N.A.</v>
          </cell>
          <cell r="CH166" t="str">
            <v>N.A.</v>
          </cell>
          <cell r="CI166" t="str">
            <v>N.A.</v>
          </cell>
          <cell r="CJ166" t="str">
            <v>N.A.</v>
          </cell>
          <cell r="CK166" t="str">
            <v>N.A.</v>
          </cell>
          <cell r="CL166" t="str">
            <v>N.A.</v>
          </cell>
          <cell r="CM166" t="str">
            <v>N.A.</v>
          </cell>
          <cell r="CN166" t="str">
            <v>N.A.</v>
          </cell>
          <cell r="CO166" t="str">
            <v>N.A.</v>
          </cell>
          <cell r="CP166" t="str">
            <v>N.A.</v>
          </cell>
          <cell r="CQ166" t="str">
            <v>N.A.</v>
          </cell>
          <cell r="CR166" t="str">
            <v>N.A.</v>
          </cell>
          <cell r="CS166" t="str">
            <v>N.A.</v>
          </cell>
          <cell r="CT166" t="str">
            <v>N.A.</v>
          </cell>
          <cell r="CU166">
            <v>7096339.2220963202</v>
          </cell>
        </row>
        <row r="167">
          <cell r="J167" t="str">
            <v>CCEVeh164</v>
          </cell>
          <cell r="K167" t="str">
            <v>Menor a 120</v>
          </cell>
          <cell r="L167">
            <v>103</v>
          </cell>
          <cell r="M167">
            <v>5</v>
          </cell>
          <cell r="N167">
            <v>94700000</v>
          </cell>
          <cell r="O167" t="str">
            <v>4x2</v>
          </cell>
          <cell r="P167" t="str">
            <v>Automático</v>
          </cell>
          <cell r="Q167" t="str">
            <v>Gasolina</v>
          </cell>
          <cell r="R167" t="str">
            <v>N.A.</v>
          </cell>
          <cell r="S167" t="str">
            <v>N.A.</v>
          </cell>
          <cell r="T167" t="str">
            <v>N.A.</v>
          </cell>
          <cell r="U167" t="str">
            <v>N.A.</v>
          </cell>
          <cell r="V167" t="str">
            <v>N.A.</v>
          </cell>
          <cell r="W167" t="str">
            <v>N.A.</v>
          </cell>
          <cell r="X167">
            <v>3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 t="str">
            <v>No</v>
          </cell>
          <cell r="AF167" t="str">
            <v>No</v>
          </cell>
          <cell r="AG167" t="str">
            <v>No</v>
          </cell>
          <cell r="AH167">
            <v>0</v>
          </cell>
          <cell r="AI167" t="str">
            <v>N.A.</v>
          </cell>
          <cell r="AJ167">
            <v>200000</v>
          </cell>
          <cell r="AK167">
            <v>280000</v>
          </cell>
          <cell r="AL167" t="str">
            <v>N.A.</v>
          </cell>
          <cell r="AM167" t="str">
            <v>N.A.</v>
          </cell>
          <cell r="AN167" t="str">
            <v>N.A.</v>
          </cell>
          <cell r="AO167" t="str">
            <v>N.A.</v>
          </cell>
          <cell r="AP167">
            <v>0</v>
          </cell>
          <cell r="AQ167">
            <v>90000</v>
          </cell>
          <cell r="AR167">
            <v>0</v>
          </cell>
          <cell r="AS167" t="str">
            <v>N.A.</v>
          </cell>
          <cell r="AT167" t="str">
            <v>N.A.</v>
          </cell>
          <cell r="AU167" t="str">
            <v>N.A.</v>
          </cell>
          <cell r="AV167" t="str">
            <v>N.A.</v>
          </cell>
          <cell r="AW167" t="str">
            <v>N.A.</v>
          </cell>
          <cell r="AX167" t="str">
            <v>N.A.</v>
          </cell>
          <cell r="AY167">
            <v>670000</v>
          </cell>
          <cell r="AZ167">
            <v>950000</v>
          </cell>
          <cell r="BA167">
            <v>70000</v>
          </cell>
          <cell r="BB167">
            <v>0</v>
          </cell>
          <cell r="BC167">
            <v>0</v>
          </cell>
          <cell r="BD167">
            <v>360000</v>
          </cell>
          <cell r="BE167">
            <v>550000</v>
          </cell>
          <cell r="BF167">
            <v>900000</v>
          </cell>
          <cell r="BG167" t="str">
            <v>N.A.</v>
          </cell>
          <cell r="BH167">
            <v>60000</v>
          </cell>
          <cell r="BI167" t="str">
            <v>N.A.</v>
          </cell>
          <cell r="BJ167">
            <v>120000</v>
          </cell>
          <cell r="BK167" t="str">
            <v>N.A.</v>
          </cell>
          <cell r="BL167" t="str">
            <v>N.A.</v>
          </cell>
          <cell r="BM167" t="str">
            <v>N.A.</v>
          </cell>
          <cell r="BN167" t="str">
            <v>N.A.</v>
          </cell>
          <cell r="BO167">
            <v>55000</v>
          </cell>
          <cell r="BP167">
            <v>2800000</v>
          </cell>
          <cell r="BQ167">
            <v>3540000</v>
          </cell>
          <cell r="BR167">
            <v>0</v>
          </cell>
          <cell r="BS167">
            <v>260000</v>
          </cell>
          <cell r="BT167" t="str">
            <v>N.A.</v>
          </cell>
          <cell r="BU167" t="str">
            <v>N.A.</v>
          </cell>
          <cell r="BV167" t="str">
            <v>N.A.</v>
          </cell>
          <cell r="BW167" t="str">
            <v>N.A.</v>
          </cell>
          <cell r="BX167" t="str">
            <v>N.A.</v>
          </cell>
          <cell r="BY167" t="str">
            <v>Si</v>
          </cell>
          <cell r="BZ167" t="str">
            <v>Si</v>
          </cell>
          <cell r="CA167" t="str">
            <v>Si</v>
          </cell>
          <cell r="CB167" t="str">
            <v>Si</v>
          </cell>
          <cell r="CC167" t="str">
            <v>Si</v>
          </cell>
          <cell r="CD167" t="str">
            <v>No</v>
          </cell>
          <cell r="CE167" t="str">
            <v>No</v>
          </cell>
          <cell r="CF167" t="str">
            <v>N.A.</v>
          </cell>
          <cell r="CG167" t="str">
            <v>N.A.</v>
          </cell>
          <cell r="CH167" t="str">
            <v>N.A.</v>
          </cell>
          <cell r="CI167" t="str">
            <v>N.A.</v>
          </cell>
          <cell r="CJ167" t="str">
            <v>N.A.</v>
          </cell>
          <cell r="CK167" t="str">
            <v>N.A.</v>
          </cell>
          <cell r="CL167" t="str">
            <v>N.A.</v>
          </cell>
          <cell r="CM167" t="str">
            <v>N.A.</v>
          </cell>
          <cell r="CN167" t="str">
            <v>N.A.</v>
          </cell>
          <cell r="CO167" t="str">
            <v>N.A.</v>
          </cell>
          <cell r="CP167" t="str">
            <v>N.A.</v>
          </cell>
          <cell r="CQ167" t="str">
            <v>N.A.</v>
          </cell>
          <cell r="CR167" t="str">
            <v>N.A.</v>
          </cell>
          <cell r="CS167" t="str">
            <v>N.A.</v>
          </cell>
          <cell r="CT167" t="str">
            <v>N.A.</v>
          </cell>
          <cell r="CU167">
            <v>5500000</v>
          </cell>
        </row>
        <row r="168">
          <cell r="J168" t="str">
            <v>CCEVeh165</v>
          </cell>
          <cell r="K168" t="str">
            <v>Mayor que 150</v>
          </cell>
          <cell r="L168">
            <v>163</v>
          </cell>
          <cell r="M168">
            <v>5</v>
          </cell>
          <cell r="N168">
            <v>170500000</v>
          </cell>
          <cell r="O168" t="str">
            <v>4x2</v>
          </cell>
          <cell r="P168" t="str">
            <v>Automático</v>
          </cell>
          <cell r="Q168" t="str">
            <v>Gasolina</v>
          </cell>
          <cell r="R168" t="str">
            <v>N.A.</v>
          </cell>
          <cell r="S168" t="str">
            <v>N.A.</v>
          </cell>
          <cell r="T168" t="str">
            <v>N.A.</v>
          </cell>
          <cell r="U168" t="str">
            <v>N.A.</v>
          </cell>
          <cell r="V168" t="str">
            <v>N.A.</v>
          </cell>
          <cell r="W168" t="str">
            <v>N.A.</v>
          </cell>
          <cell r="X168">
            <v>3</v>
          </cell>
          <cell r="Y168">
            <v>0</v>
          </cell>
          <cell r="Z168">
            <v>0.03</v>
          </cell>
          <cell r="AA168">
            <v>0.04</v>
          </cell>
          <cell r="AB168">
            <v>0.04</v>
          </cell>
          <cell r="AC168">
            <v>0.05</v>
          </cell>
          <cell r="AD168">
            <v>0.05</v>
          </cell>
          <cell r="AE168" t="str">
            <v>Si</v>
          </cell>
          <cell r="AF168" t="str">
            <v>No</v>
          </cell>
          <cell r="AG168" t="str">
            <v>No</v>
          </cell>
          <cell r="AH168">
            <v>0</v>
          </cell>
          <cell r="AI168" t="str">
            <v>N.A.</v>
          </cell>
          <cell r="AJ168">
            <v>200000</v>
          </cell>
          <cell r="AK168">
            <v>0</v>
          </cell>
          <cell r="AL168" t="str">
            <v>N.A.</v>
          </cell>
          <cell r="AM168" t="str">
            <v>N.A.</v>
          </cell>
          <cell r="AN168" t="str">
            <v>N.A.</v>
          </cell>
          <cell r="AO168" t="str">
            <v>N.A.</v>
          </cell>
          <cell r="AP168">
            <v>330000</v>
          </cell>
          <cell r="AQ168" t="str">
            <v>N.A.</v>
          </cell>
          <cell r="AR168" t="str">
            <v>N.A.</v>
          </cell>
          <cell r="AS168" t="str">
            <v>N.A.</v>
          </cell>
          <cell r="AT168" t="str">
            <v>N.A.</v>
          </cell>
          <cell r="AU168" t="str">
            <v>N.A.</v>
          </cell>
          <cell r="AV168" t="str">
            <v>N.A.</v>
          </cell>
          <cell r="AW168" t="str">
            <v>N.A.</v>
          </cell>
          <cell r="AX168" t="str">
            <v>N.A.</v>
          </cell>
          <cell r="AY168">
            <v>670000</v>
          </cell>
          <cell r="AZ168">
            <v>950000</v>
          </cell>
          <cell r="BA168">
            <v>70000</v>
          </cell>
          <cell r="BB168">
            <v>0</v>
          </cell>
          <cell r="BC168">
            <v>450000</v>
          </cell>
          <cell r="BD168">
            <v>360000</v>
          </cell>
          <cell r="BE168">
            <v>550000</v>
          </cell>
          <cell r="BF168">
            <v>900000</v>
          </cell>
          <cell r="BG168">
            <v>280000</v>
          </cell>
          <cell r="BH168">
            <v>60000</v>
          </cell>
          <cell r="BI168">
            <v>1500000</v>
          </cell>
          <cell r="BJ168">
            <v>120000</v>
          </cell>
          <cell r="BK168" t="str">
            <v>N.A.</v>
          </cell>
          <cell r="BL168" t="str">
            <v>N.A.</v>
          </cell>
          <cell r="BM168" t="str">
            <v>N.A.</v>
          </cell>
          <cell r="BN168" t="str">
            <v>N.A.</v>
          </cell>
          <cell r="BO168">
            <v>55000</v>
          </cell>
          <cell r="BP168">
            <v>2800000</v>
          </cell>
          <cell r="BQ168">
            <v>3540000</v>
          </cell>
          <cell r="BR168">
            <v>0</v>
          </cell>
          <cell r="BS168">
            <v>260000</v>
          </cell>
          <cell r="BT168" t="str">
            <v>N.A.</v>
          </cell>
          <cell r="BU168" t="str">
            <v>N.A.</v>
          </cell>
          <cell r="BV168" t="str">
            <v>N.A.</v>
          </cell>
          <cell r="BW168" t="str">
            <v>N.A.</v>
          </cell>
          <cell r="BX168" t="str">
            <v>N.A.</v>
          </cell>
          <cell r="BY168" t="str">
            <v>Si</v>
          </cell>
          <cell r="BZ168" t="str">
            <v>Si</v>
          </cell>
          <cell r="CA168" t="str">
            <v>Si</v>
          </cell>
          <cell r="CB168" t="str">
            <v>Si</v>
          </cell>
          <cell r="CC168" t="str">
            <v>Si</v>
          </cell>
          <cell r="CD168" t="str">
            <v>No</v>
          </cell>
          <cell r="CE168" t="str">
            <v>No</v>
          </cell>
          <cell r="CF168" t="str">
            <v>N.A.</v>
          </cell>
          <cell r="CG168" t="str">
            <v>N.A.</v>
          </cell>
          <cell r="CH168" t="str">
            <v>N.A.</v>
          </cell>
          <cell r="CI168" t="str">
            <v>N.A.</v>
          </cell>
          <cell r="CJ168" t="str">
            <v>N.A.</v>
          </cell>
          <cell r="CK168" t="str">
            <v>N.A.</v>
          </cell>
          <cell r="CL168" t="str">
            <v>N.A.</v>
          </cell>
          <cell r="CM168" t="str">
            <v>N.A.</v>
          </cell>
          <cell r="CN168" t="str">
            <v>N.A.</v>
          </cell>
          <cell r="CO168" t="str">
            <v>N.A.</v>
          </cell>
          <cell r="CP168" t="str">
            <v>N.A.</v>
          </cell>
          <cell r="CQ168" t="str">
            <v>N.A.</v>
          </cell>
          <cell r="CR168" t="str">
            <v>N.A.</v>
          </cell>
          <cell r="CS168" t="str">
            <v>N.A.</v>
          </cell>
          <cell r="CT168" t="str">
            <v>N.A.</v>
          </cell>
          <cell r="CU168">
            <v>6000000</v>
          </cell>
        </row>
        <row r="169">
          <cell r="J169" t="str">
            <v>CCEVeh166</v>
          </cell>
          <cell r="K169" t="str">
            <v>Entre 120 y 149</v>
          </cell>
          <cell r="L169">
            <v>148</v>
          </cell>
          <cell r="M169">
            <v>5</v>
          </cell>
          <cell r="N169">
            <v>176200000</v>
          </cell>
          <cell r="O169" t="str">
            <v>4x2</v>
          </cell>
          <cell r="P169" t="str">
            <v>Automático</v>
          </cell>
          <cell r="Q169" t="str">
            <v>Diésel</v>
          </cell>
          <cell r="R169" t="str">
            <v>N.A.</v>
          </cell>
          <cell r="S169" t="str">
            <v>N.A.</v>
          </cell>
          <cell r="T169" t="str">
            <v>N.A.</v>
          </cell>
          <cell r="U169" t="str">
            <v>N.A.</v>
          </cell>
          <cell r="V169" t="str">
            <v>N.A.</v>
          </cell>
          <cell r="W169" t="str">
            <v>N.A.</v>
          </cell>
          <cell r="X169">
            <v>1</v>
          </cell>
          <cell r="Y169">
            <v>0</v>
          </cell>
          <cell r="Z169">
            <v>0.03</v>
          </cell>
          <cell r="AA169">
            <v>0.04</v>
          </cell>
          <cell r="AB169">
            <v>0.04</v>
          </cell>
          <cell r="AC169">
            <v>0.05</v>
          </cell>
          <cell r="AD169">
            <v>0.05</v>
          </cell>
          <cell r="AE169" t="str">
            <v>Si</v>
          </cell>
          <cell r="AF169" t="str">
            <v>No</v>
          </cell>
          <cell r="AG169" t="str">
            <v>No</v>
          </cell>
          <cell r="AH169">
            <v>0</v>
          </cell>
          <cell r="AI169" t="str">
            <v>N.A.</v>
          </cell>
          <cell r="AJ169">
            <v>200000</v>
          </cell>
          <cell r="AK169">
            <v>0</v>
          </cell>
          <cell r="AL169" t="str">
            <v>N.A.</v>
          </cell>
          <cell r="AM169" t="str">
            <v>N.A.</v>
          </cell>
          <cell r="AN169" t="str">
            <v>N.A.</v>
          </cell>
          <cell r="AO169" t="str">
            <v>N.A.</v>
          </cell>
          <cell r="AP169">
            <v>330000</v>
          </cell>
          <cell r="AQ169" t="str">
            <v>N.A.</v>
          </cell>
          <cell r="AR169" t="str">
            <v>N.A.</v>
          </cell>
          <cell r="AS169" t="str">
            <v>N.A.</v>
          </cell>
          <cell r="AT169" t="str">
            <v>N.A.</v>
          </cell>
          <cell r="AU169" t="str">
            <v>N.A.</v>
          </cell>
          <cell r="AV169" t="str">
            <v>N.A.</v>
          </cell>
          <cell r="AW169" t="str">
            <v>N.A.</v>
          </cell>
          <cell r="AX169" t="str">
            <v>N.A.</v>
          </cell>
          <cell r="AY169">
            <v>670000</v>
          </cell>
          <cell r="AZ169">
            <v>950000</v>
          </cell>
          <cell r="BA169">
            <v>70000</v>
          </cell>
          <cell r="BB169">
            <v>0</v>
          </cell>
          <cell r="BC169">
            <v>0</v>
          </cell>
          <cell r="BD169">
            <v>360000</v>
          </cell>
          <cell r="BE169">
            <v>550000</v>
          </cell>
          <cell r="BF169">
            <v>900000</v>
          </cell>
          <cell r="BG169" t="str">
            <v>N.A.</v>
          </cell>
          <cell r="BH169">
            <v>60000</v>
          </cell>
          <cell r="BI169">
            <v>1500000</v>
          </cell>
          <cell r="BJ169">
            <v>120000</v>
          </cell>
          <cell r="BK169" t="str">
            <v>N.A.</v>
          </cell>
          <cell r="BL169" t="str">
            <v>N.A.</v>
          </cell>
          <cell r="BM169" t="str">
            <v>N.A.</v>
          </cell>
          <cell r="BN169" t="str">
            <v>N.A.</v>
          </cell>
          <cell r="BO169">
            <v>55000</v>
          </cell>
          <cell r="BP169">
            <v>2800000</v>
          </cell>
          <cell r="BQ169">
            <v>3540000</v>
          </cell>
          <cell r="BR169">
            <v>0</v>
          </cell>
          <cell r="BS169">
            <v>260000</v>
          </cell>
          <cell r="BT169" t="str">
            <v>N.A.</v>
          </cell>
          <cell r="BU169" t="str">
            <v>N.A.</v>
          </cell>
          <cell r="BV169" t="str">
            <v>N.A.</v>
          </cell>
          <cell r="BW169" t="str">
            <v>N.A.</v>
          </cell>
          <cell r="BX169" t="str">
            <v>N.A.</v>
          </cell>
          <cell r="BY169" t="str">
            <v>Si</v>
          </cell>
          <cell r="BZ169" t="str">
            <v>Si</v>
          </cell>
          <cell r="CA169" t="str">
            <v>Si</v>
          </cell>
          <cell r="CB169" t="str">
            <v>No</v>
          </cell>
          <cell r="CC169" t="str">
            <v>Si</v>
          </cell>
          <cell r="CD169" t="str">
            <v>Si</v>
          </cell>
          <cell r="CE169" t="str">
            <v>No</v>
          </cell>
          <cell r="CF169" t="str">
            <v>N.A.</v>
          </cell>
          <cell r="CG169" t="str">
            <v>N.A.</v>
          </cell>
          <cell r="CH169" t="str">
            <v>N.A.</v>
          </cell>
          <cell r="CI169" t="str">
            <v>N.A.</v>
          </cell>
          <cell r="CJ169" t="str">
            <v>N.A.</v>
          </cell>
          <cell r="CK169" t="str">
            <v>N.A.</v>
          </cell>
          <cell r="CL169" t="str">
            <v>N.A.</v>
          </cell>
          <cell r="CM169" t="str">
            <v>N.A.</v>
          </cell>
          <cell r="CN169" t="str">
            <v>N.A.</v>
          </cell>
          <cell r="CO169" t="str">
            <v>N.A.</v>
          </cell>
          <cell r="CP169" t="str">
            <v>N.A.</v>
          </cell>
          <cell r="CQ169" t="str">
            <v>N.A.</v>
          </cell>
          <cell r="CR169" t="str">
            <v>N.A.</v>
          </cell>
          <cell r="CS169" t="str">
            <v>N.A.</v>
          </cell>
          <cell r="CT169" t="str">
            <v>N.A.</v>
          </cell>
          <cell r="CU169">
            <v>6500000</v>
          </cell>
        </row>
        <row r="170">
          <cell r="J170" t="str">
            <v>CCEVeh167</v>
          </cell>
          <cell r="K170" t="str">
            <v>Mayor que 150</v>
          </cell>
          <cell r="L170">
            <v>163</v>
          </cell>
          <cell r="M170">
            <v>5</v>
          </cell>
          <cell r="N170">
            <v>189200000</v>
          </cell>
          <cell r="O170" t="str">
            <v>4x2</v>
          </cell>
          <cell r="P170" t="str">
            <v>Automático</v>
          </cell>
          <cell r="Q170" t="str">
            <v>Gasolina</v>
          </cell>
          <cell r="R170" t="str">
            <v>N.A.</v>
          </cell>
          <cell r="S170" t="str">
            <v>N.A.</v>
          </cell>
          <cell r="T170" t="str">
            <v>N.A.</v>
          </cell>
          <cell r="U170" t="str">
            <v>N.A.</v>
          </cell>
          <cell r="V170" t="str">
            <v>N.A.</v>
          </cell>
          <cell r="W170" t="str">
            <v>N.A.</v>
          </cell>
          <cell r="X170">
            <v>3</v>
          </cell>
          <cell r="Y170">
            <v>0</v>
          </cell>
          <cell r="Z170">
            <v>0.03</v>
          </cell>
          <cell r="AA170">
            <v>0.04</v>
          </cell>
          <cell r="AB170">
            <v>0.04</v>
          </cell>
          <cell r="AC170">
            <v>0.05</v>
          </cell>
          <cell r="AD170">
            <v>0.05</v>
          </cell>
          <cell r="AE170" t="str">
            <v>No</v>
          </cell>
          <cell r="AF170" t="str">
            <v>No</v>
          </cell>
          <cell r="AG170" t="str">
            <v>No</v>
          </cell>
          <cell r="AH170">
            <v>0</v>
          </cell>
          <cell r="AI170" t="str">
            <v>N.A.</v>
          </cell>
          <cell r="AJ170">
            <v>200000</v>
          </cell>
          <cell r="AK170">
            <v>0</v>
          </cell>
          <cell r="AL170" t="str">
            <v>N.A.</v>
          </cell>
          <cell r="AM170" t="str">
            <v>N.A.</v>
          </cell>
          <cell r="AN170" t="str">
            <v>N.A.</v>
          </cell>
          <cell r="AO170" t="str">
            <v>N.A.</v>
          </cell>
          <cell r="AP170">
            <v>330000</v>
          </cell>
          <cell r="AQ170" t="str">
            <v>N.A.</v>
          </cell>
          <cell r="AR170" t="str">
            <v>N.A.</v>
          </cell>
          <cell r="AS170" t="str">
            <v>N.A.</v>
          </cell>
          <cell r="AT170" t="str">
            <v>N.A.</v>
          </cell>
          <cell r="AU170" t="str">
            <v>N.A.</v>
          </cell>
          <cell r="AV170" t="str">
            <v>N.A.</v>
          </cell>
          <cell r="AW170" t="str">
            <v>N.A.</v>
          </cell>
          <cell r="AX170" t="str">
            <v>N.A.</v>
          </cell>
          <cell r="AY170">
            <v>670000</v>
          </cell>
          <cell r="AZ170">
            <v>950000</v>
          </cell>
          <cell r="BA170">
            <v>70000</v>
          </cell>
          <cell r="BB170">
            <v>0</v>
          </cell>
          <cell r="BC170">
            <v>0</v>
          </cell>
          <cell r="BD170">
            <v>360000</v>
          </cell>
          <cell r="BE170">
            <v>550000</v>
          </cell>
          <cell r="BF170">
            <v>900000</v>
          </cell>
          <cell r="BG170" t="str">
            <v>N.A.</v>
          </cell>
          <cell r="BH170">
            <v>60000</v>
          </cell>
          <cell r="BI170">
            <v>1500000</v>
          </cell>
          <cell r="BJ170">
            <v>120000</v>
          </cell>
          <cell r="BK170" t="str">
            <v>N.A.</v>
          </cell>
          <cell r="BL170" t="str">
            <v>N.A.</v>
          </cell>
          <cell r="BM170" t="str">
            <v>N.A.</v>
          </cell>
          <cell r="BN170" t="str">
            <v>N.A.</v>
          </cell>
          <cell r="BO170">
            <v>55000</v>
          </cell>
          <cell r="BP170">
            <v>2800000</v>
          </cell>
          <cell r="BQ170">
            <v>3540000</v>
          </cell>
          <cell r="BR170">
            <v>0</v>
          </cell>
          <cell r="BS170">
            <v>260000</v>
          </cell>
          <cell r="BT170" t="str">
            <v>N.A.</v>
          </cell>
          <cell r="BU170" t="str">
            <v>N.A.</v>
          </cell>
          <cell r="BV170" t="str">
            <v>N.A.</v>
          </cell>
          <cell r="BW170" t="str">
            <v>N.A.</v>
          </cell>
          <cell r="BX170" t="str">
            <v>N.A.</v>
          </cell>
          <cell r="BY170" t="str">
            <v>Si</v>
          </cell>
          <cell r="BZ170" t="str">
            <v>Si</v>
          </cell>
          <cell r="CA170" t="str">
            <v>Si</v>
          </cell>
          <cell r="CB170" t="str">
            <v>No</v>
          </cell>
          <cell r="CC170" t="str">
            <v>Si</v>
          </cell>
          <cell r="CD170" t="str">
            <v>Si</v>
          </cell>
          <cell r="CE170" t="str">
            <v>No</v>
          </cell>
          <cell r="CF170" t="str">
            <v>N.A.</v>
          </cell>
          <cell r="CG170" t="str">
            <v>N.A.</v>
          </cell>
          <cell r="CH170" t="str">
            <v>N.A.</v>
          </cell>
          <cell r="CI170" t="str">
            <v>N.A.</v>
          </cell>
          <cell r="CJ170" t="str">
            <v>N.A.</v>
          </cell>
          <cell r="CK170" t="str">
            <v>N.A.</v>
          </cell>
          <cell r="CL170" t="str">
            <v>N.A.</v>
          </cell>
          <cell r="CM170" t="str">
            <v>N.A.</v>
          </cell>
          <cell r="CN170" t="str">
            <v>N.A.</v>
          </cell>
          <cell r="CO170" t="str">
            <v>N.A.</v>
          </cell>
          <cell r="CP170" t="str">
            <v>N.A.</v>
          </cell>
          <cell r="CQ170" t="str">
            <v>N.A.</v>
          </cell>
          <cell r="CR170" t="str">
            <v>N.A.</v>
          </cell>
          <cell r="CS170" t="str">
            <v>N.A.</v>
          </cell>
          <cell r="CT170" t="str">
            <v>N.A.</v>
          </cell>
          <cell r="CU170">
            <v>6000000</v>
          </cell>
        </row>
        <row r="171">
          <cell r="J171" t="str">
            <v>CCEVeh168</v>
          </cell>
          <cell r="K171" t="str">
            <v>Entre 201 y 250</v>
          </cell>
          <cell r="L171">
            <v>201</v>
          </cell>
          <cell r="M171">
            <v>5</v>
          </cell>
          <cell r="N171">
            <v>206600000</v>
          </cell>
          <cell r="O171" t="str">
            <v>4x4</v>
          </cell>
          <cell r="P171" t="str">
            <v>Automático</v>
          </cell>
          <cell r="Q171" t="str">
            <v>Diésel</v>
          </cell>
          <cell r="R171" t="str">
            <v>N.A.</v>
          </cell>
          <cell r="S171" t="str">
            <v>N.A.</v>
          </cell>
          <cell r="T171" t="str">
            <v>N.A.</v>
          </cell>
          <cell r="U171" t="str">
            <v>N.A.</v>
          </cell>
          <cell r="V171" t="str">
            <v>N.A.</v>
          </cell>
          <cell r="W171" t="str">
            <v>N.A.</v>
          </cell>
          <cell r="X171">
            <v>1</v>
          </cell>
          <cell r="Y171">
            <v>0</v>
          </cell>
          <cell r="Z171">
            <v>0.03</v>
          </cell>
          <cell r="AA171">
            <v>0.04</v>
          </cell>
          <cell r="AB171">
            <v>0.04</v>
          </cell>
          <cell r="AC171">
            <v>0.05</v>
          </cell>
          <cell r="AD171">
            <v>0.05</v>
          </cell>
          <cell r="AE171" t="str">
            <v>Si</v>
          </cell>
          <cell r="AF171" t="str">
            <v>No</v>
          </cell>
          <cell r="AG171" t="str">
            <v>No</v>
          </cell>
          <cell r="AH171">
            <v>0</v>
          </cell>
          <cell r="AI171" t="str">
            <v>N.A.</v>
          </cell>
          <cell r="AJ171">
            <v>200000</v>
          </cell>
          <cell r="AK171">
            <v>0</v>
          </cell>
          <cell r="AL171" t="str">
            <v>N.A.</v>
          </cell>
          <cell r="AM171" t="str">
            <v>N.A.</v>
          </cell>
          <cell r="AN171" t="str">
            <v>N.A.</v>
          </cell>
          <cell r="AO171" t="str">
            <v>N.A.</v>
          </cell>
          <cell r="AP171">
            <v>330000</v>
          </cell>
          <cell r="AQ171" t="str">
            <v>N.A.</v>
          </cell>
          <cell r="AR171" t="str">
            <v>N.A.</v>
          </cell>
          <cell r="AS171" t="str">
            <v>N.A.</v>
          </cell>
          <cell r="AT171" t="str">
            <v>N.A.</v>
          </cell>
          <cell r="AU171" t="str">
            <v>N.A.</v>
          </cell>
          <cell r="AV171" t="str">
            <v>N.A.</v>
          </cell>
          <cell r="AW171" t="str">
            <v>N.A.</v>
          </cell>
          <cell r="AX171" t="str">
            <v>N.A.</v>
          </cell>
          <cell r="AY171">
            <v>670000</v>
          </cell>
          <cell r="AZ171">
            <v>950000</v>
          </cell>
          <cell r="BA171">
            <v>70000</v>
          </cell>
          <cell r="BB171">
            <v>0</v>
          </cell>
          <cell r="BC171">
            <v>0</v>
          </cell>
          <cell r="BD171">
            <v>360000</v>
          </cell>
          <cell r="BE171">
            <v>550000</v>
          </cell>
          <cell r="BF171">
            <v>900000</v>
          </cell>
          <cell r="BG171" t="str">
            <v>N.A.</v>
          </cell>
          <cell r="BH171">
            <v>60000</v>
          </cell>
          <cell r="BI171">
            <v>1500000</v>
          </cell>
          <cell r="BJ171">
            <v>120000</v>
          </cell>
          <cell r="BK171" t="str">
            <v>N.A.</v>
          </cell>
          <cell r="BL171" t="str">
            <v>N.A.</v>
          </cell>
          <cell r="BM171" t="str">
            <v>N.A.</v>
          </cell>
          <cell r="BN171" t="str">
            <v>N.A.</v>
          </cell>
          <cell r="BO171">
            <v>55000</v>
          </cell>
          <cell r="BP171">
            <v>2800000</v>
          </cell>
          <cell r="BQ171">
            <v>3540000</v>
          </cell>
          <cell r="BR171">
            <v>0</v>
          </cell>
          <cell r="BS171">
            <v>260000</v>
          </cell>
          <cell r="BT171" t="str">
            <v>N.A.</v>
          </cell>
          <cell r="BU171" t="str">
            <v>N.A.</v>
          </cell>
          <cell r="BV171" t="str">
            <v>N.A.</v>
          </cell>
          <cell r="BW171" t="str">
            <v>N.A.</v>
          </cell>
          <cell r="BX171" t="str">
            <v>N.A.</v>
          </cell>
          <cell r="BY171" t="str">
            <v>Si</v>
          </cell>
          <cell r="BZ171" t="str">
            <v>Si</v>
          </cell>
          <cell r="CA171" t="str">
            <v>Si</v>
          </cell>
          <cell r="CB171" t="str">
            <v>No</v>
          </cell>
          <cell r="CC171" t="str">
            <v>Si</v>
          </cell>
          <cell r="CD171" t="str">
            <v>Si</v>
          </cell>
          <cell r="CE171" t="str">
            <v>No</v>
          </cell>
          <cell r="CF171" t="str">
            <v>N.A.</v>
          </cell>
          <cell r="CG171" t="str">
            <v>N.A.</v>
          </cell>
          <cell r="CH171" t="str">
            <v>N.A.</v>
          </cell>
          <cell r="CI171" t="str">
            <v>N.A.</v>
          </cell>
          <cell r="CJ171" t="str">
            <v>N.A.</v>
          </cell>
          <cell r="CK171" t="str">
            <v>N.A.</v>
          </cell>
          <cell r="CL171" t="str">
            <v>N.A.</v>
          </cell>
          <cell r="CM171" t="str">
            <v>N.A.</v>
          </cell>
          <cell r="CN171" t="str">
            <v>N.A.</v>
          </cell>
          <cell r="CO171" t="str">
            <v>N.A.</v>
          </cell>
          <cell r="CP171" t="str">
            <v>N.A.</v>
          </cell>
          <cell r="CQ171" t="str">
            <v>N.A.</v>
          </cell>
          <cell r="CR171" t="str">
            <v>N.A.</v>
          </cell>
          <cell r="CS171" t="str">
            <v>N.A.</v>
          </cell>
          <cell r="CT171" t="str">
            <v>N.A.</v>
          </cell>
          <cell r="CU171">
            <v>6500000</v>
          </cell>
        </row>
        <row r="172">
          <cell r="J172" t="str">
            <v>CCEVeh169</v>
          </cell>
          <cell r="K172" t="str">
            <v>Entre 201 y 250</v>
          </cell>
          <cell r="L172">
            <v>201</v>
          </cell>
          <cell r="M172">
            <v>5</v>
          </cell>
          <cell r="N172">
            <v>237000000</v>
          </cell>
          <cell r="O172" t="str">
            <v>4x4</v>
          </cell>
          <cell r="P172" t="str">
            <v>Automático</v>
          </cell>
          <cell r="Q172" t="str">
            <v>Diésel</v>
          </cell>
          <cell r="R172" t="str">
            <v>N.A.</v>
          </cell>
          <cell r="S172" t="str">
            <v>N.A.</v>
          </cell>
          <cell r="T172" t="str">
            <v>N.A.</v>
          </cell>
          <cell r="U172" t="str">
            <v>N.A.</v>
          </cell>
          <cell r="V172" t="str">
            <v>N.A.</v>
          </cell>
          <cell r="W172" t="str">
            <v>N.A.</v>
          </cell>
          <cell r="X172">
            <v>1</v>
          </cell>
          <cell r="Y172">
            <v>0</v>
          </cell>
          <cell r="Z172">
            <v>0.03</v>
          </cell>
          <cell r="AA172">
            <v>0.04</v>
          </cell>
          <cell r="AB172">
            <v>0.04</v>
          </cell>
          <cell r="AC172">
            <v>0.05</v>
          </cell>
          <cell r="AD172">
            <v>0.05</v>
          </cell>
          <cell r="AE172" t="str">
            <v>Si</v>
          </cell>
          <cell r="AF172" t="str">
            <v>No</v>
          </cell>
          <cell r="AG172" t="str">
            <v>No</v>
          </cell>
          <cell r="AH172">
            <v>0</v>
          </cell>
          <cell r="AI172" t="str">
            <v>N.A.</v>
          </cell>
          <cell r="AJ172">
            <v>200000</v>
          </cell>
          <cell r="AK172">
            <v>0</v>
          </cell>
          <cell r="AL172" t="str">
            <v>N.A.</v>
          </cell>
          <cell r="AM172" t="str">
            <v>N.A.</v>
          </cell>
          <cell r="AN172" t="str">
            <v>N.A.</v>
          </cell>
          <cell r="AO172" t="str">
            <v>N.A.</v>
          </cell>
          <cell r="AP172">
            <v>0</v>
          </cell>
          <cell r="AQ172" t="str">
            <v>N.A.</v>
          </cell>
          <cell r="AR172" t="str">
            <v>N.A.</v>
          </cell>
          <cell r="AS172" t="str">
            <v>N.A.</v>
          </cell>
          <cell r="AT172" t="str">
            <v>N.A.</v>
          </cell>
          <cell r="AU172" t="str">
            <v>N.A.</v>
          </cell>
          <cell r="AV172" t="str">
            <v>N.A.</v>
          </cell>
          <cell r="AW172" t="str">
            <v>N.A.</v>
          </cell>
          <cell r="AX172" t="str">
            <v>N.A.</v>
          </cell>
          <cell r="AY172">
            <v>670000</v>
          </cell>
          <cell r="AZ172">
            <v>950000</v>
          </cell>
          <cell r="BA172">
            <v>70000</v>
          </cell>
          <cell r="BB172">
            <v>0</v>
          </cell>
          <cell r="BC172">
            <v>0</v>
          </cell>
          <cell r="BD172" t="str">
            <v>N.A.</v>
          </cell>
          <cell r="BE172">
            <v>550000</v>
          </cell>
          <cell r="BF172">
            <v>900000</v>
          </cell>
          <cell r="BG172" t="str">
            <v>N.A.</v>
          </cell>
          <cell r="BH172">
            <v>60000</v>
          </cell>
          <cell r="BI172">
            <v>1500000</v>
          </cell>
          <cell r="BJ172">
            <v>120000</v>
          </cell>
          <cell r="BK172" t="str">
            <v>N.A.</v>
          </cell>
          <cell r="BL172" t="str">
            <v>N.A.</v>
          </cell>
          <cell r="BM172" t="str">
            <v>N.A.</v>
          </cell>
          <cell r="BN172" t="str">
            <v>N.A.</v>
          </cell>
          <cell r="BO172">
            <v>55000</v>
          </cell>
          <cell r="BP172">
            <v>2800000</v>
          </cell>
          <cell r="BQ172">
            <v>3540000</v>
          </cell>
          <cell r="BR172">
            <v>0</v>
          </cell>
          <cell r="BS172">
            <v>260000</v>
          </cell>
          <cell r="BT172" t="str">
            <v>N.A.</v>
          </cell>
          <cell r="BU172" t="str">
            <v>N.A.</v>
          </cell>
          <cell r="BV172" t="str">
            <v>N.A.</v>
          </cell>
          <cell r="BW172" t="str">
            <v>N.A.</v>
          </cell>
          <cell r="BX172" t="str">
            <v>N.A.</v>
          </cell>
          <cell r="BY172" t="str">
            <v>Si</v>
          </cell>
          <cell r="BZ172" t="str">
            <v>Si</v>
          </cell>
          <cell r="CA172" t="str">
            <v>Si</v>
          </cell>
          <cell r="CB172" t="str">
            <v>No</v>
          </cell>
          <cell r="CC172" t="str">
            <v>Si</v>
          </cell>
          <cell r="CD172" t="str">
            <v>Si</v>
          </cell>
          <cell r="CE172" t="str">
            <v>No</v>
          </cell>
          <cell r="CF172" t="str">
            <v>N.A.</v>
          </cell>
          <cell r="CG172" t="str">
            <v>N.A.</v>
          </cell>
          <cell r="CH172" t="str">
            <v>N.A.</v>
          </cell>
          <cell r="CI172" t="str">
            <v>N.A.</v>
          </cell>
          <cell r="CJ172" t="str">
            <v>N.A.</v>
          </cell>
          <cell r="CK172" t="str">
            <v>N.A.</v>
          </cell>
          <cell r="CL172" t="str">
            <v>N.A.</v>
          </cell>
          <cell r="CM172" t="str">
            <v>N.A.</v>
          </cell>
          <cell r="CN172" t="str">
            <v>N.A.</v>
          </cell>
          <cell r="CO172" t="str">
            <v>N.A.</v>
          </cell>
          <cell r="CP172" t="str">
            <v>N.A.</v>
          </cell>
          <cell r="CQ172" t="str">
            <v>N.A.</v>
          </cell>
          <cell r="CR172" t="str">
            <v>N.A.</v>
          </cell>
          <cell r="CS172" t="str">
            <v>N.A.</v>
          </cell>
          <cell r="CT172" t="str">
            <v>N.A.</v>
          </cell>
          <cell r="CU172">
            <v>6500000</v>
          </cell>
        </row>
        <row r="173">
          <cell r="J173" t="str">
            <v>CCEVeh170</v>
          </cell>
          <cell r="K173" t="str">
            <v>Entre 251 y 300</v>
          </cell>
          <cell r="L173">
            <v>271</v>
          </cell>
          <cell r="M173">
            <v>5</v>
          </cell>
          <cell r="N173">
            <v>252200000</v>
          </cell>
          <cell r="O173" t="str">
            <v>4x4</v>
          </cell>
          <cell r="P173" t="str">
            <v>Automático</v>
          </cell>
          <cell r="Q173" t="str">
            <v>Gasolina</v>
          </cell>
          <cell r="R173" t="str">
            <v>N.A.</v>
          </cell>
          <cell r="S173" t="str">
            <v>N.A.</v>
          </cell>
          <cell r="T173" t="str">
            <v>N.A.</v>
          </cell>
          <cell r="U173" t="str">
            <v>N.A.</v>
          </cell>
          <cell r="V173" t="str">
            <v>N.A.</v>
          </cell>
          <cell r="W173" t="str">
            <v>N.A.</v>
          </cell>
          <cell r="X173">
            <v>3</v>
          </cell>
          <cell r="Y173">
            <v>0</v>
          </cell>
          <cell r="Z173">
            <v>0.02</v>
          </cell>
          <cell r="AA173">
            <v>0.02</v>
          </cell>
          <cell r="AB173">
            <v>0.03</v>
          </cell>
          <cell r="AC173">
            <v>0.04</v>
          </cell>
          <cell r="AD173">
            <v>0.04</v>
          </cell>
          <cell r="AE173" t="str">
            <v>Si</v>
          </cell>
          <cell r="AF173" t="str">
            <v>No</v>
          </cell>
          <cell r="AG173" t="str">
            <v>No</v>
          </cell>
          <cell r="AH173">
            <v>0</v>
          </cell>
          <cell r="AI173" t="str">
            <v>N.A.</v>
          </cell>
          <cell r="AJ173">
            <v>200000</v>
          </cell>
          <cell r="AK173">
            <v>0</v>
          </cell>
          <cell r="AL173" t="str">
            <v>N.A.</v>
          </cell>
          <cell r="AM173" t="str">
            <v>N.A.</v>
          </cell>
          <cell r="AN173" t="str">
            <v>N.A.</v>
          </cell>
          <cell r="AO173">
            <v>0</v>
          </cell>
          <cell r="AP173">
            <v>330000</v>
          </cell>
          <cell r="AQ173">
            <v>90000</v>
          </cell>
          <cell r="AR173">
            <v>270000</v>
          </cell>
          <cell r="AS173" t="str">
            <v>N.A.</v>
          </cell>
          <cell r="AT173" t="str">
            <v>N.A.</v>
          </cell>
          <cell r="AU173" t="str">
            <v>N.A.</v>
          </cell>
          <cell r="AV173" t="str">
            <v>N.A.</v>
          </cell>
          <cell r="AW173" t="str">
            <v>N.A.</v>
          </cell>
          <cell r="AX173">
            <v>0</v>
          </cell>
          <cell r="AY173" t="str">
            <v>N.A.</v>
          </cell>
          <cell r="AZ173">
            <v>950000</v>
          </cell>
          <cell r="BA173">
            <v>70000</v>
          </cell>
          <cell r="BB173">
            <v>0</v>
          </cell>
          <cell r="BC173">
            <v>0</v>
          </cell>
          <cell r="BD173" t="str">
            <v>N.A.</v>
          </cell>
          <cell r="BE173" t="str">
            <v>N.A.</v>
          </cell>
          <cell r="BF173" t="str">
            <v>N.A.</v>
          </cell>
          <cell r="BG173">
            <v>280000</v>
          </cell>
          <cell r="BH173">
            <v>60000</v>
          </cell>
          <cell r="BI173">
            <v>1500000</v>
          </cell>
          <cell r="BJ173">
            <v>120000</v>
          </cell>
          <cell r="BK173" t="str">
            <v>N.A.</v>
          </cell>
          <cell r="BL173" t="str">
            <v>N.A.</v>
          </cell>
          <cell r="BM173" t="str">
            <v>N.A.</v>
          </cell>
          <cell r="BN173" t="str">
            <v>N.A.</v>
          </cell>
          <cell r="BO173">
            <v>55000</v>
          </cell>
          <cell r="BP173">
            <v>2800000</v>
          </cell>
          <cell r="BQ173">
            <v>3540000</v>
          </cell>
          <cell r="BR173">
            <v>0</v>
          </cell>
          <cell r="BS173">
            <v>260000</v>
          </cell>
          <cell r="BT173" t="str">
            <v>N.A.</v>
          </cell>
          <cell r="BU173" t="str">
            <v>N.A.</v>
          </cell>
          <cell r="BV173" t="str">
            <v>N.A.</v>
          </cell>
          <cell r="BW173" t="str">
            <v>N.A.</v>
          </cell>
          <cell r="BX173" t="str">
            <v>N.A.</v>
          </cell>
          <cell r="BY173" t="str">
            <v>Si</v>
          </cell>
          <cell r="BZ173" t="str">
            <v>Si</v>
          </cell>
          <cell r="CA173" t="str">
            <v>Si</v>
          </cell>
          <cell r="CB173" t="str">
            <v>Si</v>
          </cell>
          <cell r="CC173" t="str">
            <v>No</v>
          </cell>
          <cell r="CD173" t="str">
            <v>Si</v>
          </cell>
          <cell r="CE173" t="str">
            <v>No</v>
          </cell>
          <cell r="CF173" t="str">
            <v>N.A.</v>
          </cell>
          <cell r="CG173" t="str">
            <v>N.A.</v>
          </cell>
          <cell r="CH173" t="str">
            <v>N.A.</v>
          </cell>
          <cell r="CI173" t="str">
            <v>N.A.</v>
          </cell>
          <cell r="CJ173" t="str">
            <v>N.A.</v>
          </cell>
          <cell r="CK173" t="str">
            <v>N.A.</v>
          </cell>
          <cell r="CL173" t="str">
            <v>N.A.</v>
          </cell>
          <cell r="CM173" t="str">
            <v>N.A.</v>
          </cell>
          <cell r="CN173" t="str">
            <v>N.A.</v>
          </cell>
          <cell r="CO173" t="str">
            <v>N.A.</v>
          </cell>
          <cell r="CP173" t="str">
            <v>N.A.</v>
          </cell>
          <cell r="CQ173" t="str">
            <v>N.A.</v>
          </cell>
          <cell r="CR173" t="str">
            <v>N.A.</v>
          </cell>
          <cell r="CS173" t="str">
            <v>N.A.</v>
          </cell>
          <cell r="CT173" t="str">
            <v>N.A.</v>
          </cell>
          <cell r="CU173">
            <v>6200000</v>
          </cell>
        </row>
        <row r="174">
          <cell r="J174" t="str">
            <v>CCEVeh171</v>
          </cell>
          <cell r="K174" t="str">
            <v>Entre 251 y 300</v>
          </cell>
          <cell r="L174">
            <v>271</v>
          </cell>
          <cell r="M174">
            <v>5</v>
          </cell>
          <cell r="N174">
            <v>336400000</v>
          </cell>
          <cell r="O174" t="str">
            <v>4x4</v>
          </cell>
          <cell r="P174" t="str">
            <v>Automático</v>
          </cell>
          <cell r="Q174" t="str">
            <v>Gasolina</v>
          </cell>
          <cell r="R174" t="str">
            <v>N.A.</v>
          </cell>
          <cell r="S174" t="str">
            <v>N.A.</v>
          </cell>
          <cell r="T174" t="str">
            <v>N.A.</v>
          </cell>
          <cell r="U174" t="str">
            <v>N.A.</v>
          </cell>
          <cell r="V174" t="str">
            <v>N.A.</v>
          </cell>
          <cell r="W174" t="str">
            <v>N.A.</v>
          </cell>
          <cell r="X174">
            <v>3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 t="str">
            <v>Si</v>
          </cell>
          <cell r="AF174" t="str">
            <v>No</v>
          </cell>
          <cell r="AG174" t="str">
            <v>No</v>
          </cell>
          <cell r="AH174">
            <v>0</v>
          </cell>
          <cell r="AI174" t="str">
            <v>N.A.</v>
          </cell>
          <cell r="AJ174">
            <v>200000</v>
          </cell>
          <cell r="AK174">
            <v>0</v>
          </cell>
          <cell r="AL174" t="str">
            <v>N.A.</v>
          </cell>
          <cell r="AM174" t="str">
            <v>N.A.</v>
          </cell>
          <cell r="AN174" t="str">
            <v>N.A.</v>
          </cell>
          <cell r="AO174">
            <v>0</v>
          </cell>
          <cell r="AP174">
            <v>330000</v>
          </cell>
          <cell r="AQ174">
            <v>90000</v>
          </cell>
          <cell r="AR174">
            <v>270000</v>
          </cell>
          <cell r="AS174" t="str">
            <v>N.A.</v>
          </cell>
          <cell r="AT174" t="str">
            <v>N.A.</v>
          </cell>
          <cell r="AU174" t="str">
            <v>N.A.</v>
          </cell>
          <cell r="AV174" t="str">
            <v>N.A.</v>
          </cell>
          <cell r="AW174" t="str">
            <v>N.A.</v>
          </cell>
          <cell r="AX174">
            <v>0</v>
          </cell>
          <cell r="AY174" t="str">
            <v>N.A.</v>
          </cell>
          <cell r="AZ174">
            <v>950000</v>
          </cell>
          <cell r="BA174">
            <v>70000</v>
          </cell>
          <cell r="BB174">
            <v>0</v>
          </cell>
          <cell r="BC174">
            <v>0</v>
          </cell>
          <cell r="BD174" t="str">
            <v>N.A.</v>
          </cell>
          <cell r="BE174" t="str">
            <v>N.A.</v>
          </cell>
          <cell r="BF174" t="str">
            <v>N.A.</v>
          </cell>
          <cell r="BG174">
            <v>280000</v>
          </cell>
          <cell r="BH174">
            <v>60000</v>
          </cell>
          <cell r="BI174">
            <v>1500000</v>
          </cell>
          <cell r="BJ174">
            <v>120000</v>
          </cell>
          <cell r="BK174" t="str">
            <v>N.A.</v>
          </cell>
          <cell r="BL174" t="str">
            <v>N.A.</v>
          </cell>
          <cell r="BM174" t="str">
            <v>N.A.</v>
          </cell>
          <cell r="BN174" t="str">
            <v>N.A.</v>
          </cell>
          <cell r="BO174">
            <v>55000</v>
          </cell>
          <cell r="BP174">
            <v>2800000</v>
          </cell>
          <cell r="BQ174">
            <v>3540000</v>
          </cell>
          <cell r="BR174">
            <v>0</v>
          </cell>
          <cell r="BS174">
            <v>260000</v>
          </cell>
          <cell r="BT174" t="str">
            <v>N.A.</v>
          </cell>
          <cell r="BU174" t="str">
            <v>N.A.</v>
          </cell>
          <cell r="BV174" t="str">
            <v>N.A.</v>
          </cell>
          <cell r="BW174" t="str">
            <v>N.A.</v>
          </cell>
          <cell r="BX174" t="str">
            <v>N.A.</v>
          </cell>
          <cell r="BY174" t="str">
            <v>Si</v>
          </cell>
          <cell r="BZ174" t="str">
            <v>Si</v>
          </cell>
          <cell r="CA174" t="str">
            <v>Si</v>
          </cell>
          <cell r="CB174" t="str">
            <v>Si</v>
          </cell>
          <cell r="CC174" t="str">
            <v>Si</v>
          </cell>
          <cell r="CD174" t="str">
            <v>Si</v>
          </cell>
          <cell r="CE174" t="str">
            <v>No</v>
          </cell>
          <cell r="CF174" t="str">
            <v>N.A.</v>
          </cell>
          <cell r="CG174" t="str">
            <v>N.A.</v>
          </cell>
          <cell r="CH174" t="str">
            <v>N.A.</v>
          </cell>
          <cell r="CI174" t="str">
            <v>N.A.</v>
          </cell>
          <cell r="CJ174" t="str">
            <v>N.A.</v>
          </cell>
          <cell r="CK174" t="str">
            <v>N.A.</v>
          </cell>
          <cell r="CL174" t="str">
            <v>N.A.</v>
          </cell>
          <cell r="CM174" t="str">
            <v>N.A.</v>
          </cell>
          <cell r="CN174" t="str">
            <v>N.A.</v>
          </cell>
          <cell r="CO174" t="str">
            <v>N.A.</v>
          </cell>
          <cell r="CP174" t="str">
            <v>N.A.</v>
          </cell>
          <cell r="CQ174" t="str">
            <v>N.A.</v>
          </cell>
          <cell r="CR174" t="str">
            <v>N.A.</v>
          </cell>
          <cell r="CS174" t="str">
            <v>N.A.</v>
          </cell>
          <cell r="CT174" t="str">
            <v>N.A.</v>
          </cell>
          <cell r="CU174">
            <v>6000000</v>
          </cell>
        </row>
        <row r="175">
          <cell r="J175" t="str">
            <v>CCEVeh172</v>
          </cell>
          <cell r="K175" t="str">
            <v>Entre 201 y 250</v>
          </cell>
          <cell r="L175">
            <v>201</v>
          </cell>
          <cell r="M175">
            <v>5</v>
          </cell>
          <cell r="N175">
            <v>248800000</v>
          </cell>
          <cell r="O175" t="str">
            <v>4x4</v>
          </cell>
          <cell r="P175" t="str">
            <v>Automático</v>
          </cell>
          <cell r="Q175" t="str">
            <v>Diésel</v>
          </cell>
          <cell r="R175" t="str">
            <v>N.A.</v>
          </cell>
          <cell r="S175" t="str">
            <v>N.A.</v>
          </cell>
          <cell r="T175" t="str">
            <v>N.A.</v>
          </cell>
          <cell r="U175" t="str">
            <v>N.A.</v>
          </cell>
          <cell r="V175" t="str">
            <v>N.A.</v>
          </cell>
          <cell r="W175" t="str">
            <v>N.A.</v>
          </cell>
          <cell r="X175">
            <v>2</v>
          </cell>
          <cell r="Y175">
            <v>0</v>
          </cell>
          <cell r="Z175">
            <v>0.03</v>
          </cell>
          <cell r="AA175">
            <v>0.03</v>
          </cell>
          <cell r="AB175">
            <v>0.04</v>
          </cell>
          <cell r="AC175">
            <v>4.4999999999999998E-2</v>
          </cell>
          <cell r="AD175">
            <v>4.4999999999999998E-2</v>
          </cell>
          <cell r="AE175" t="str">
            <v>Si</v>
          </cell>
          <cell r="AF175" t="str">
            <v>No</v>
          </cell>
          <cell r="AG175" t="str">
            <v>No</v>
          </cell>
          <cell r="AH175">
            <v>0</v>
          </cell>
          <cell r="AI175" t="str">
            <v>N.A.</v>
          </cell>
          <cell r="AJ175">
            <v>200000</v>
          </cell>
          <cell r="AK175">
            <v>0</v>
          </cell>
          <cell r="AL175" t="str">
            <v>N.A.</v>
          </cell>
          <cell r="AM175" t="str">
            <v>N.A.</v>
          </cell>
          <cell r="AN175" t="str">
            <v>N.A.</v>
          </cell>
          <cell r="AO175">
            <v>0</v>
          </cell>
          <cell r="AP175">
            <v>330000</v>
          </cell>
          <cell r="AQ175">
            <v>90000</v>
          </cell>
          <cell r="AR175">
            <v>270000</v>
          </cell>
          <cell r="AS175" t="str">
            <v>N.A.</v>
          </cell>
          <cell r="AT175" t="str">
            <v>N.A.</v>
          </cell>
          <cell r="AU175" t="str">
            <v>N.A.</v>
          </cell>
          <cell r="AV175" t="str">
            <v>N.A.</v>
          </cell>
          <cell r="AW175" t="str">
            <v>N.A.</v>
          </cell>
          <cell r="AX175" t="str">
            <v>N.A.</v>
          </cell>
          <cell r="AY175" t="str">
            <v>N.A.</v>
          </cell>
          <cell r="AZ175">
            <v>950000</v>
          </cell>
          <cell r="BA175">
            <v>70000</v>
          </cell>
          <cell r="BB175">
            <v>0</v>
          </cell>
          <cell r="BC175">
            <v>0</v>
          </cell>
          <cell r="BD175">
            <v>360000</v>
          </cell>
          <cell r="BE175">
            <v>550000</v>
          </cell>
          <cell r="BF175" t="str">
            <v>N.A.</v>
          </cell>
          <cell r="BG175">
            <v>280000</v>
          </cell>
          <cell r="BH175">
            <v>60000</v>
          </cell>
          <cell r="BI175">
            <v>1500000</v>
          </cell>
          <cell r="BJ175">
            <v>120000</v>
          </cell>
          <cell r="BK175" t="str">
            <v>N.A.</v>
          </cell>
          <cell r="BL175" t="str">
            <v>N.A.</v>
          </cell>
          <cell r="BM175" t="str">
            <v>N.A.</v>
          </cell>
          <cell r="BN175" t="str">
            <v>N.A.</v>
          </cell>
          <cell r="BO175">
            <v>55000</v>
          </cell>
          <cell r="BP175">
            <v>2800000</v>
          </cell>
          <cell r="BQ175">
            <v>3540000</v>
          </cell>
          <cell r="BR175">
            <v>0</v>
          </cell>
          <cell r="BS175">
            <v>260000</v>
          </cell>
          <cell r="BT175" t="str">
            <v>N.A.</v>
          </cell>
          <cell r="BU175" t="str">
            <v>N.A.</v>
          </cell>
          <cell r="BV175" t="str">
            <v>N.A.</v>
          </cell>
          <cell r="BW175" t="str">
            <v>N.A.</v>
          </cell>
          <cell r="BX175" t="str">
            <v>N.A.</v>
          </cell>
          <cell r="BY175" t="str">
            <v>No</v>
          </cell>
          <cell r="BZ175" t="str">
            <v>No</v>
          </cell>
          <cell r="CA175" t="str">
            <v>Si</v>
          </cell>
          <cell r="CB175" t="str">
            <v>No</v>
          </cell>
          <cell r="CC175" t="str">
            <v>Si</v>
          </cell>
          <cell r="CD175" t="str">
            <v>Si</v>
          </cell>
          <cell r="CE175" t="str">
            <v>No</v>
          </cell>
          <cell r="CF175" t="str">
            <v>N.A.</v>
          </cell>
          <cell r="CG175" t="str">
            <v>N.A.</v>
          </cell>
          <cell r="CH175" t="str">
            <v>N.A.</v>
          </cell>
          <cell r="CI175" t="str">
            <v>N.A.</v>
          </cell>
          <cell r="CJ175" t="str">
            <v>N.A.</v>
          </cell>
          <cell r="CK175" t="str">
            <v>N.A.</v>
          </cell>
          <cell r="CL175" t="str">
            <v>N.A.</v>
          </cell>
          <cell r="CM175" t="str">
            <v>N.A.</v>
          </cell>
          <cell r="CN175" t="str">
            <v>N.A.</v>
          </cell>
          <cell r="CO175" t="str">
            <v>N.A.</v>
          </cell>
          <cell r="CP175" t="str">
            <v>N.A.</v>
          </cell>
          <cell r="CQ175" t="str">
            <v>N.A.</v>
          </cell>
          <cell r="CR175" t="str">
            <v>N.A.</v>
          </cell>
          <cell r="CS175" t="str">
            <v>N.A.</v>
          </cell>
          <cell r="CT175" t="str">
            <v>N.A.</v>
          </cell>
          <cell r="CU175">
            <v>6500000</v>
          </cell>
        </row>
        <row r="176">
          <cell r="J176" t="str">
            <v>CCEVeh173</v>
          </cell>
          <cell r="K176" t="str">
            <v>Entre 201 y 250</v>
          </cell>
          <cell r="L176">
            <v>201</v>
          </cell>
          <cell r="M176">
            <v>5</v>
          </cell>
          <cell r="N176">
            <v>260800000</v>
          </cell>
          <cell r="O176" t="str">
            <v>4x4</v>
          </cell>
          <cell r="P176" t="str">
            <v>Automático</v>
          </cell>
          <cell r="Q176" t="str">
            <v>Diésel</v>
          </cell>
          <cell r="R176" t="str">
            <v>N.A.</v>
          </cell>
          <cell r="S176" t="str">
            <v>N.A.</v>
          </cell>
          <cell r="T176" t="str">
            <v>N.A.</v>
          </cell>
          <cell r="U176" t="str">
            <v>N.A.</v>
          </cell>
          <cell r="V176" t="str">
            <v>N.A.</v>
          </cell>
          <cell r="W176" t="str">
            <v>N.A.</v>
          </cell>
          <cell r="X176">
            <v>2</v>
          </cell>
          <cell r="Y176">
            <v>0</v>
          </cell>
          <cell r="Z176">
            <v>0.02</v>
          </cell>
          <cell r="AA176">
            <v>0.02</v>
          </cell>
          <cell r="AB176">
            <v>0.03</v>
          </cell>
          <cell r="AC176">
            <v>0.04</v>
          </cell>
          <cell r="AD176">
            <v>0.04</v>
          </cell>
          <cell r="AE176" t="str">
            <v>Si</v>
          </cell>
          <cell r="AF176" t="str">
            <v>No</v>
          </cell>
          <cell r="AG176" t="str">
            <v>No</v>
          </cell>
          <cell r="AH176">
            <v>0</v>
          </cell>
          <cell r="AI176" t="str">
            <v>N.A.</v>
          </cell>
          <cell r="AJ176">
            <v>200000</v>
          </cell>
          <cell r="AK176">
            <v>0</v>
          </cell>
          <cell r="AL176" t="str">
            <v>N.A.</v>
          </cell>
          <cell r="AM176" t="str">
            <v>N.A.</v>
          </cell>
          <cell r="AN176" t="str">
            <v>N.A.</v>
          </cell>
          <cell r="AO176">
            <v>0</v>
          </cell>
          <cell r="AP176">
            <v>330000</v>
          </cell>
          <cell r="AQ176">
            <v>90000</v>
          </cell>
          <cell r="AR176">
            <v>270000</v>
          </cell>
          <cell r="AS176" t="str">
            <v>N.A.</v>
          </cell>
          <cell r="AT176" t="str">
            <v>N.A.</v>
          </cell>
          <cell r="AU176" t="str">
            <v>N.A.</v>
          </cell>
          <cell r="AV176" t="str">
            <v>N.A.</v>
          </cell>
          <cell r="AW176" t="str">
            <v>N.A.</v>
          </cell>
          <cell r="AX176" t="str">
            <v>N.A.</v>
          </cell>
          <cell r="AY176" t="str">
            <v>N.A.</v>
          </cell>
          <cell r="AZ176">
            <v>950000</v>
          </cell>
          <cell r="BA176">
            <v>70000</v>
          </cell>
          <cell r="BB176">
            <v>0</v>
          </cell>
          <cell r="BC176">
            <v>0</v>
          </cell>
          <cell r="BD176" t="str">
            <v>N.A.</v>
          </cell>
          <cell r="BE176" t="str">
            <v>N.A.</v>
          </cell>
          <cell r="BF176" t="str">
            <v>N.A.</v>
          </cell>
          <cell r="BG176">
            <v>280000</v>
          </cell>
          <cell r="BH176">
            <v>60000</v>
          </cell>
          <cell r="BI176">
            <v>1500000</v>
          </cell>
          <cell r="BJ176">
            <v>120000</v>
          </cell>
          <cell r="BK176" t="str">
            <v>N.A.</v>
          </cell>
          <cell r="BL176" t="str">
            <v>N.A.</v>
          </cell>
          <cell r="BM176" t="str">
            <v>N.A.</v>
          </cell>
          <cell r="BN176" t="str">
            <v>N.A.</v>
          </cell>
          <cell r="BO176">
            <v>55000</v>
          </cell>
          <cell r="BP176">
            <v>2800000</v>
          </cell>
          <cell r="BQ176">
            <v>3540000</v>
          </cell>
          <cell r="BR176">
            <v>0</v>
          </cell>
          <cell r="BS176">
            <v>260000</v>
          </cell>
          <cell r="BT176" t="str">
            <v>N.A.</v>
          </cell>
          <cell r="BU176" t="str">
            <v>N.A.</v>
          </cell>
          <cell r="BV176" t="str">
            <v>N.A.</v>
          </cell>
          <cell r="BW176" t="str">
            <v>N.A.</v>
          </cell>
          <cell r="BX176" t="str">
            <v>N.A.</v>
          </cell>
          <cell r="BY176" t="str">
            <v>Si</v>
          </cell>
          <cell r="BZ176" t="str">
            <v>Si</v>
          </cell>
          <cell r="CA176" t="str">
            <v>Si</v>
          </cell>
          <cell r="CB176" t="str">
            <v>Si</v>
          </cell>
          <cell r="CC176" t="str">
            <v>No</v>
          </cell>
          <cell r="CD176" t="str">
            <v>Si</v>
          </cell>
          <cell r="CE176" t="str">
            <v>No</v>
          </cell>
          <cell r="CF176" t="str">
            <v>N.A.</v>
          </cell>
          <cell r="CG176" t="str">
            <v>N.A.</v>
          </cell>
          <cell r="CH176" t="str">
            <v>N.A.</v>
          </cell>
          <cell r="CI176" t="str">
            <v>N.A.</v>
          </cell>
          <cell r="CJ176" t="str">
            <v>N.A.</v>
          </cell>
          <cell r="CK176" t="str">
            <v>N.A.</v>
          </cell>
          <cell r="CL176" t="str">
            <v>N.A.</v>
          </cell>
          <cell r="CM176" t="str">
            <v>N.A.</v>
          </cell>
          <cell r="CN176" t="str">
            <v>N.A.</v>
          </cell>
          <cell r="CO176" t="str">
            <v>N.A.</v>
          </cell>
          <cell r="CP176" t="str">
            <v>N.A.</v>
          </cell>
          <cell r="CQ176" t="str">
            <v>N.A.</v>
          </cell>
          <cell r="CR176" t="str">
            <v>N.A.</v>
          </cell>
          <cell r="CS176" t="str">
            <v>N.A.</v>
          </cell>
          <cell r="CT176" t="str">
            <v>N.A.</v>
          </cell>
          <cell r="CU176">
            <v>6500000</v>
          </cell>
        </row>
        <row r="177">
          <cell r="J177" t="str">
            <v>CCEVeh174</v>
          </cell>
          <cell r="K177" t="str">
            <v>Entre 201 y 250</v>
          </cell>
          <cell r="L177">
            <v>201</v>
          </cell>
          <cell r="M177">
            <v>5</v>
          </cell>
          <cell r="N177">
            <v>345100000</v>
          </cell>
          <cell r="O177" t="str">
            <v>4x4</v>
          </cell>
          <cell r="P177" t="str">
            <v>Automático</v>
          </cell>
          <cell r="Q177" t="str">
            <v>Diésel</v>
          </cell>
          <cell r="R177" t="str">
            <v>N.A.</v>
          </cell>
          <cell r="S177" t="str">
            <v>N.A.</v>
          </cell>
          <cell r="T177" t="str">
            <v>N.A.</v>
          </cell>
          <cell r="U177" t="str">
            <v>N.A.</v>
          </cell>
          <cell r="V177" t="str">
            <v>N.A.</v>
          </cell>
          <cell r="W177" t="str">
            <v>N.A.</v>
          </cell>
          <cell r="X177">
            <v>3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 t="str">
            <v>Si</v>
          </cell>
          <cell r="AF177" t="str">
            <v>No</v>
          </cell>
          <cell r="AG177" t="str">
            <v>No</v>
          </cell>
          <cell r="AH177">
            <v>0</v>
          </cell>
          <cell r="AI177" t="str">
            <v>N.A.</v>
          </cell>
          <cell r="AJ177">
            <v>200000</v>
          </cell>
          <cell r="AK177">
            <v>0</v>
          </cell>
          <cell r="AL177" t="str">
            <v>N.A.</v>
          </cell>
          <cell r="AM177" t="str">
            <v>N.A.</v>
          </cell>
          <cell r="AN177" t="str">
            <v>N.A.</v>
          </cell>
          <cell r="AO177">
            <v>0</v>
          </cell>
          <cell r="AP177">
            <v>330000</v>
          </cell>
          <cell r="AQ177">
            <v>90000</v>
          </cell>
          <cell r="AR177">
            <v>270000</v>
          </cell>
          <cell r="AS177" t="str">
            <v>N.A.</v>
          </cell>
          <cell r="AT177" t="str">
            <v>N.A.</v>
          </cell>
          <cell r="AU177" t="str">
            <v>N.A.</v>
          </cell>
          <cell r="AV177" t="str">
            <v>N.A.</v>
          </cell>
          <cell r="AW177" t="str">
            <v>N.A.</v>
          </cell>
          <cell r="AX177" t="str">
            <v>N.A.</v>
          </cell>
          <cell r="AY177" t="str">
            <v>N.A.</v>
          </cell>
          <cell r="AZ177">
            <v>950000</v>
          </cell>
          <cell r="BA177">
            <v>70000</v>
          </cell>
          <cell r="BB177">
            <v>0</v>
          </cell>
          <cell r="BC177">
            <v>0</v>
          </cell>
          <cell r="BD177" t="str">
            <v>N.A.</v>
          </cell>
          <cell r="BE177" t="str">
            <v>N.A.</v>
          </cell>
          <cell r="BF177" t="str">
            <v>N.A.</v>
          </cell>
          <cell r="BG177">
            <v>280000</v>
          </cell>
          <cell r="BH177">
            <v>60000</v>
          </cell>
          <cell r="BI177">
            <v>1500000</v>
          </cell>
          <cell r="BJ177">
            <v>120000</v>
          </cell>
          <cell r="BK177" t="str">
            <v>N.A.</v>
          </cell>
          <cell r="BL177" t="str">
            <v>N.A.</v>
          </cell>
          <cell r="BM177" t="str">
            <v>N.A.</v>
          </cell>
          <cell r="BN177" t="str">
            <v>N.A.</v>
          </cell>
          <cell r="BO177">
            <v>55000</v>
          </cell>
          <cell r="BP177">
            <v>2800000</v>
          </cell>
          <cell r="BQ177">
            <v>3540000</v>
          </cell>
          <cell r="BR177">
            <v>0</v>
          </cell>
          <cell r="BS177">
            <v>260000</v>
          </cell>
          <cell r="BT177" t="str">
            <v>N.A.</v>
          </cell>
          <cell r="BU177" t="str">
            <v>N.A.</v>
          </cell>
          <cell r="BV177" t="str">
            <v>N.A.</v>
          </cell>
          <cell r="BW177" t="str">
            <v>N.A.</v>
          </cell>
          <cell r="BX177" t="str">
            <v>N.A.</v>
          </cell>
          <cell r="BY177" t="str">
            <v>Si</v>
          </cell>
          <cell r="BZ177" t="str">
            <v>Si</v>
          </cell>
          <cell r="CA177" t="str">
            <v>Si</v>
          </cell>
          <cell r="CB177" t="str">
            <v>Si</v>
          </cell>
          <cell r="CC177" t="str">
            <v>Si</v>
          </cell>
          <cell r="CD177" t="str">
            <v>Si</v>
          </cell>
          <cell r="CE177" t="str">
            <v>No</v>
          </cell>
          <cell r="CF177" t="str">
            <v>N.A.</v>
          </cell>
          <cell r="CG177" t="str">
            <v>N.A.</v>
          </cell>
          <cell r="CH177" t="str">
            <v>N.A.</v>
          </cell>
          <cell r="CI177" t="str">
            <v>N.A.</v>
          </cell>
          <cell r="CJ177" t="str">
            <v>N.A.</v>
          </cell>
          <cell r="CK177" t="str">
            <v>N.A.</v>
          </cell>
          <cell r="CL177" t="str">
            <v>N.A.</v>
          </cell>
          <cell r="CM177" t="str">
            <v>N.A.</v>
          </cell>
          <cell r="CN177" t="str">
            <v>N.A.</v>
          </cell>
          <cell r="CO177" t="str">
            <v>N.A.</v>
          </cell>
          <cell r="CP177" t="str">
            <v>N.A.</v>
          </cell>
          <cell r="CQ177" t="str">
            <v>N.A.</v>
          </cell>
          <cell r="CR177" t="str">
            <v>N.A.</v>
          </cell>
          <cell r="CS177" t="str">
            <v>N.A.</v>
          </cell>
          <cell r="CT177" t="str">
            <v>N.A.</v>
          </cell>
          <cell r="CU177">
            <v>6500000</v>
          </cell>
        </row>
        <row r="178">
          <cell r="J178" t="str">
            <v>CCEVeh175</v>
          </cell>
          <cell r="K178" t="str">
            <v>Entre 201 y 250</v>
          </cell>
          <cell r="L178">
            <v>231</v>
          </cell>
          <cell r="M178">
            <v>3</v>
          </cell>
          <cell r="N178">
            <v>201100000</v>
          </cell>
          <cell r="O178" t="str">
            <v>4x4</v>
          </cell>
          <cell r="P178" t="str">
            <v>Mecánico</v>
          </cell>
          <cell r="Q178" t="str">
            <v>Gasolina</v>
          </cell>
          <cell r="R178" t="str">
            <v>N.A.</v>
          </cell>
          <cell r="S178" t="str">
            <v>N.A.</v>
          </cell>
          <cell r="T178" t="str">
            <v>N.A.</v>
          </cell>
          <cell r="U178" t="str">
            <v>N.A.</v>
          </cell>
          <cell r="V178" t="str">
            <v>N.A.</v>
          </cell>
          <cell r="W178" t="str">
            <v>N.A.</v>
          </cell>
          <cell r="X178">
            <v>3</v>
          </cell>
          <cell r="Y178">
            <v>0</v>
          </cell>
          <cell r="Z178">
            <v>0.02</v>
          </cell>
          <cell r="AA178">
            <v>0.03</v>
          </cell>
          <cell r="AB178">
            <v>0.04</v>
          </cell>
          <cell r="AC178">
            <v>4.4999999999999998E-2</v>
          </cell>
          <cell r="AD178">
            <v>4.4999999999999998E-2</v>
          </cell>
          <cell r="AE178" t="str">
            <v>Si</v>
          </cell>
          <cell r="AF178" t="str">
            <v>No</v>
          </cell>
          <cell r="AG178" t="str">
            <v>No</v>
          </cell>
          <cell r="AH178">
            <v>0</v>
          </cell>
          <cell r="AI178" t="str">
            <v>N.A.</v>
          </cell>
          <cell r="AJ178">
            <v>200000</v>
          </cell>
          <cell r="AK178">
            <v>380000</v>
          </cell>
          <cell r="AL178" t="str">
            <v>N.A.</v>
          </cell>
          <cell r="AM178" t="str">
            <v>N.A.</v>
          </cell>
          <cell r="AN178">
            <v>5200000</v>
          </cell>
          <cell r="AO178" t="str">
            <v>N.A.</v>
          </cell>
          <cell r="AP178">
            <v>330000</v>
          </cell>
          <cell r="AQ178">
            <v>90000</v>
          </cell>
          <cell r="AR178">
            <v>270000</v>
          </cell>
          <cell r="AS178" t="str">
            <v>N.A.</v>
          </cell>
          <cell r="AT178" t="str">
            <v>N.A.</v>
          </cell>
          <cell r="AU178" t="str">
            <v>N.A.</v>
          </cell>
          <cell r="AV178" t="str">
            <v>N.A.</v>
          </cell>
          <cell r="AW178" t="str">
            <v>N.A.</v>
          </cell>
          <cell r="AX178" t="str">
            <v>N.A.</v>
          </cell>
          <cell r="AY178">
            <v>670000</v>
          </cell>
          <cell r="AZ178">
            <v>950000</v>
          </cell>
          <cell r="BA178">
            <v>70000</v>
          </cell>
          <cell r="BB178">
            <v>0</v>
          </cell>
          <cell r="BC178">
            <v>450000</v>
          </cell>
          <cell r="BD178">
            <v>360000</v>
          </cell>
          <cell r="BE178">
            <v>550000</v>
          </cell>
          <cell r="BF178">
            <v>900000</v>
          </cell>
          <cell r="BG178">
            <v>280000</v>
          </cell>
          <cell r="BH178">
            <v>60000</v>
          </cell>
          <cell r="BI178">
            <v>1500000</v>
          </cell>
          <cell r="BJ178">
            <v>120000</v>
          </cell>
          <cell r="BK178" t="str">
            <v>N.A.</v>
          </cell>
          <cell r="BL178" t="str">
            <v>N.A.</v>
          </cell>
          <cell r="BM178" t="str">
            <v>N.A.</v>
          </cell>
          <cell r="BN178" t="str">
            <v>N.A.</v>
          </cell>
          <cell r="BO178">
            <v>55000</v>
          </cell>
          <cell r="BP178">
            <v>2800000</v>
          </cell>
          <cell r="BQ178">
            <v>3540000</v>
          </cell>
          <cell r="BR178">
            <v>0</v>
          </cell>
          <cell r="BS178">
            <v>260000</v>
          </cell>
          <cell r="BT178" t="str">
            <v>N.A.</v>
          </cell>
          <cell r="BU178" t="str">
            <v>N.A.</v>
          </cell>
          <cell r="BV178" t="str">
            <v>N.A.</v>
          </cell>
          <cell r="BW178" t="str">
            <v>N.A.</v>
          </cell>
          <cell r="BX178" t="str">
            <v>N.A.</v>
          </cell>
          <cell r="BY178" t="str">
            <v>No</v>
          </cell>
          <cell r="BZ178" t="str">
            <v>No</v>
          </cell>
          <cell r="CA178" t="str">
            <v>No</v>
          </cell>
          <cell r="CB178" t="str">
            <v>No</v>
          </cell>
          <cell r="CC178" t="str">
            <v>No</v>
          </cell>
          <cell r="CD178" t="str">
            <v>No</v>
          </cell>
          <cell r="CE178" t="str">
            <v>No</v>
          </cell>
          <cell r="CF178" t="str">
            <v>N.A.</v>
          </cell>
          <cell r="CG178" t="str">
            <v>N.A.</v>
          </cell>
          <cell r="CH178" t="str">
            <v>N.A.</v>
          </cell>
          <cell r="CI178" t="str">
            <v>N.A.</v>
          </cell>
          <cell r="CJ178" t="str">
            <v>N.A.</v>
          </cell>
          <cell r="CK178" t="str">
            <v>N.A.</v>
          </cell>
          <cell r="CL178" t="str">
            <v>N.A.</v>
          </cell>
          <cell r="CM178" t="str">
            <v>N.A.</v>
          </cell>
          <cell r="CN178" t="str">
            <v>N.A.</v>
          </cell>
          <cell r="CO178" t="str">
            <v>N.A.</v>
          </cell>
          <cell r="CP178" t="str">
            <v>N.A.</v>
          </cell>
          <cell r="CQ178" t="str">
            <v>N.A.</v>
          </cell>
          <cell r="CR178" t="str">
            <v>N.A.</v>
          </cell>
          <cell r="CS178" t="str">
            <v>N.A.</v>
          </cell>
          <cell r="CT178" t="str">
            <v>N.A.</v>
          </cell>
          <cell r="CU178">
            <v>6000000</v>
          </cell>
        </row>
        <row r="179">
          <cell r="J179" t="str">
            <v>CCEVeh176</v>
          </cell>
          <cell r="K179" t="str">
            <v>Mayor que 150</v>
          </cell>
          <cell r="L179">
            <v>204</v>
          </cell>
          <cell r="M179">
            <v>5</v>
          </cell>
          <cell r="N179">
            <v>148000000</v>
          </cell>
          <cell r="O179" t="str">
            <v>4x2</v>
          </cell>
          <cell r="P179" t="str">
            <v>Automático</v>
          </cell>
          <cell r="Q179" t="str">
            <v>Gasolina</v>
          </cell>
          <cell r="R179" t="str">
            <v>N.A.</v>
          </cell>
          <cell r="S179" t="str">
            <v>N.A.</v>
          </cell>
          <cell r="T179" t="str">
            <v>N.A.</v>
          </cell>
          <cell r="U179" t="str">
            <v>N.A.</v>
          </cell>
          <cell r="V179" t="str">
            <v>N.A.</v>
          </cell>
          <cell r="W179" t="str">
            <v>N.A.</v>
          </cell>
          <cell r="X179">
            <v>3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 t="str">
            <v>No</v>
          </cell>
          <cell r="AF179" t="str">
            <v>No</v>
          </cell>
          <cell r="AG179" t="str">
            <v>No</v>
          </cell>
          <cell r="AH179">
            <v>0</v>
          </cell>
          <cell r="AI179" t="str">
            <v>N.A.</v>
          </cell>
          <cell r="AJ179">
            <v>200000</v>
          </cell>
          <cell r="AK179">
            <v>0</v>
          </cell>
          <cell r="AL179" t="str">
            <v>N.A.</v>
          </cell>
          <cell r="AM179" t="str">
            <v>N.A.</v>
          </cell>
          <cell r="AN179" t="str">
            <v>N.A.</v>
          </cell>
          <cell r="AO179" t="str">
            <v>N.A.</v>
          </cell>
          <cell r="AP179">
            <v>0</v>
          </cell>
          <cell r="AQ179">
            <v>90000</v>
          </cell>
          <cell r="AR179">
            <v>0</v>
          </cell>
          <cell r="AS179" t="str">
            <v>N.A.</v>
          </cell>
          <cell r="AT179" t="str">
            <v>N.A.</v>
          </cell>
          <cell r="AU179" t="str">
            <v>N.A.</v>
          </cell>
          <cell r="AV179" t="str">
            <v>N.A.</v>
          </cell>
          <cell r="AW179" t="str">
            <v>N.A.</v>
          </cell>
          <cell r="AX179" t="str">
            <v>N.A.</v>
          </cell>
          <cell r="AY179" t="str">
            <v>N.A.</v>
          </cell>
          <cell r="AZ179">
            <v>950000</v>
          </cell>
          <cell r="BA179">
            <v>70000</v>
          </cell>
          <cell r="BB179">
            <v>0</v>
          </cell>
          <cell r="BC179">
            <v>0</v>
          </cell>
          <cell r="BD179">
            <v>0</v>
          </cell>
          <cell r="BE179" t="str">
            <v>N.A.</v>
          </cell>
          <cell r="BF179" t="str">
            <v>N.A.</v>
          </cell>
          <cell r="BG179" t="str">
            <v>N.A.</v>
          </cell>
          <cell r="BH179">
            <v>60000</v>
          </cell>
          <cell r="BI179" t="str">
            <v>N.A.</v>
          </cell>
          <cell r="BJ179">
            <v>120000</v>
          </cell>
          <cell r="BK179" t="str">
            <v>N.A.</v>
          </cell>
          <cell r="BL179" t="str">
            <v>N.A.</v>
          </cell>
          <cell r="BM179" t="str">
            <v>N.A.</v>
          </cell>
          <cell r="BN179" t="str">
            <v>N.A.</v>
          </cell>
          <cell r="BO179">
            <v>55000</v>
          </cell>
          <cell r="BP179" t="str">
            <v>N.A.</v>
          </cell>
          <cell r="BQ179" t="str">
            <v>N.A.</v>
          </cell>
          <cell r="BR179" t="str">
            <v>N.A.</v>
          </cell>
          <cell r="BS179">
            <v>260000</v>
          </cell>
          <cell r="BT179" t="str">
            <v>N.A.</v>
          </cell>
          <cell r="BU179" t="str">
            <v>N.A.</v>
          </cell>
          <cell r="BV179" t="str">
            <v>N.A.</v>
          </cell>
          <cell r="BW179" t="str">
            <v>N.A.</v>
          </cell>
          <cell r="BX179" t="str">
            <v>N.A.</v>
          </cell>
          <cell r="BY179" t="str">
            <v>Si</v>
          </cell>
          <cell r="BZ179" t="str">
            <v>Si</v>
          </cell>
          <cell r="CA179" t="str">
            <v>Si</v>
          </cell>
          <cell r="CB179" t="str">
            <v>Si</v>
          </cell>
          <cell r="CC179" t="str">
            <v>No</v>
          </cell>
          <cell r="CD179" t="str">
            <v>No</v>
          </cell>
          <cell r="CE179" t="str">
            <v>No</v>
          </cell>
          <cell r="CF179" t="str">
            <v>N.A.</v>
          </cell>
          <cell r="CG179" t="str">
            <v>N.A.</v>
          </cell>
          <cell r="CH179" t="str">
            <v>N.A.</v>
          </cell>
          <cell r="CI179" t="str">
            <v>N.A.</v>
          </cell>
          <cell r="CJ179" t="str">
            <v>N.A.</v>
          </cell>
          <cell r="CK179" t="str">
            <v>N.A.</v>
          </cell>
          <cell r="CL179" t="str">
            <v>N.A.</v>
          </cell>
          <cell r="CM179" t="str">
            <v>N.A.</v>
          </cell>
          <cell r="CN179" t="str">
            <v>N.A.</v>
          </cell>
          <cell r="CO179" t="str">
            <v>N.A.</v>
          </cell>
          <cell r="CP179" t="str">
            <v>N.A.</v>
          </cell>
          <cell r="CQ179" t="str">
            <v>N.A.</v>
          </cell>
          <cell r="CR179" t="str">
            <v>N.A.</v>
          </cell>
          <cell r="CS179" t="str">
            <v>N.A.</v>
          </cell>
          <cell r="CT179" t="str">
            <v>N.A.</v>
          </cell>
          <cell r="CU179">
            <v>5500000</v>
          </cell>
        </row>
        <row r="180">
          <cell r="J180" t="str">
            <v>CCEVeh177</v>
          </cell>
          <cell r="K180" t="str">
            <v>Entre 201 y 250</v>
          </cell>
          <cell r="L180">
            <v>203</v>
          </cell>
          <cell r="M180">
            <v>5</v>
          </cell>
          <cell r="N180">
            <v>156300000</v>
          </cell>
          <cell r="O180" t="str">
            <v>4x4</v>
          </cell>
          <cell r="P180" t="str">
            <v>Automático</v>
          </cell>
          <cell r="Q180" t="str">
            <v>Gasolina</v>
          </cell>
          <cell r="R180" t="str">
            <v>N.A.</v>
          </cell>
          <cell r="S180" t="str">
            <v>N.A.</v>
          </cell>
          <cell r="T180" t="str">
            <v>N.A.</v>
          </cell>
          <cell r="U180" t="str">
            <v>N.A.</v>
          </cell>
          <cell r="V180" t="str">
            <v>N.A.</v>
          </cell>
          <cell r="W180" t="str">
            <v>N.A.</v>
          </cell>
          <cell r="X180">
            <v>2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 t="str">
            <v>No</v>
          </cell>
          <cell r="AF180" t="str">
            <v>No</v>
          </cell>
          <cell r="AG180" t="str">
            <v>No</v>
          </cell>
          <cell r="AH180">
            <v>0</v>
          </cell>
          <cell r="AI180" t="str">
            <v>N.A.</v>
          </cell>
          <cell r="AJ180">
            <v>200000</v>
          </cell>
          <cell r="AK180">
            <v>0</v>
          </cell>
          <cell r="AL180" t="str">
            <v>N.A.</v>
          </cell>
          <cell r="AM180" t="str">
            <v>N.A.</v>
          </cell>
          <cell r="AN180" t="str">
            <v>N.A.</v>
          </cell>
          <cell r="AO180" t="str">
            <v>N.A.</v>
          </cell>
          <cell r="AP180">
            <v>0</v>
          </cell>
          <cell r="AQ180">
            <v>90000</v>
          </cell>
          <cell r="AR180">
            <v>0</v>
          </cell>
          <cell r="AS180" t="str">
            <v>N.A.</v>
          </cell>
          <cell r="AT180" t="str">
            <v>N.A.</v>
          </cell>
          <cell r="AU180" t="str">
            <v>N.A.</v>
          </cell>
          <cell r="AV180" t="str">
            <v>N.A.</v>
          </cell>
          <cell r="AW180" t="str">
            <v>N.A.</v>
          </cell>
          <cell r="AX180" t="str">
            <v>N.A.</v>
          </cell>
          <cell r="AY180" t="str">
            <v>N.A.</v>
          </cell>
          <cell r="AZ180">
            <v>950000</v>
          </cell>
          <cell r="BA180">
            <v>70000</v>
          </cell>
          <cell r="BB180">
            <v>0</v>
          </cell>
          <cell r="BC180">
            <v>0</v>
          </cell>
          <cell r="BD180">
            <v>0</v>
          </cell>
          <cell r="BE180" t="str">
            <v>N.A.</v>
          </cell>
          <cell r="BF180" t="str">
            <v>N.A.</v>
          </cell>
          <cell r="BG180" t="str">
            <v>N.A.</v>
          </cell>
          <cell r="BH180">
            <v>60000</v>
          </cell>
          <cell r="BI180" t="str">
            <v>N.A.</v>
          </cell>
          <cell r="BJ180">
            <v>120000</v>
          </cell>
          <cell r="BK180" t="str">
            <v>N.A.</v>
          </cell>
          <cell r="BL180" t="str">
            <v>N.A.</v>
          </cell>
          <cell r="BM180" t="str">
            <v>N.A.</v>
          </cell>
          <cell r="BN180" t="str">
            <v>N.A.</v>
          </cell>
          <cell r="BO180">
            <v>55000</v>
          </cell>
          <cell r="BP180" t="str">
            <v>N.A.</v>
          </cell>
          <cell r="BQ180" t="str">
            <v>N.A.</v>
          </cell>
          <cell r="BR180" t="str">
            <v>N.A.</v>
          </cell>
          <cell r="BS180">
            <v>260000</v>
          </cell>
          <cell r="BT180" t="str">
            <v>N.A.</v>
          </cell>
          <cell r="BU180" t="str">
            <v>N.A.</v>
          </cell>
          <cell r="BV180" t="str">
            <v>N.A.</v>
          </cell>
          <cell r="BW180" t="str">
            <v>N.A.</v>
          </cell>
          <cell r="BX180" t="str">
            <v>N.A.</v>
          </cell>
          <cell r="BY180" t="str">
            <v>Si</v>
          </cell>
          <cell r="BZ180" t="str">
            <v>Si</v>
          </cell>
          <cell r="CA180" t="str">
            <v>Si</v>
          </cell>
          <cell r="CB180" t="str">
            <v>Si</v>
          </cell>
          <cell r="CC180" t="str">
            <v>No</v>
          </cell>
          <cell r="CD180" t="str">
            <v>No</v>
          </cell>
          <cell r="CE180" t="str">
            <v>No</v>
          </cell>
          <cell r="CF180" t="str">
            <v>N.A.</v>
          </cell>
          <cell r="CG180" t="str">
            <v>N.A.</v>
          </cell>
          <cell r="CH180" t="str">
            <v>N.A.</v>
          </cell>
          <cell r="CI180" t="str">
            <v>N.A.</v>
          </cell>
          <cell r="CJ180" t="str">
            <v>N.A.</v>
          </cell>
          <cell r="CK180" t="str">
            <v>N.A.</v>
          </cell>
          <cell r="CL180" t="str">
            <v>N.A.</v>
          </cell>
          <cell r="CM180" t="str">
            <v>N.A.</v>
          </cell>
          <cell r="CN180" t="str">
            <v>N.A.</v>
          </cell>
          <cell r="CO180" t="str">
            <v>N.A.</v>
          </cell>
          <cell r="CP180" t="str">
            <v>N.A.</v>
          </cell>
          <cell r="CQ180" t="str">
            <v>N.A.</v>
          </cell>
          <cell r="CR180" t="str">
            <v>N.A.</v>
          </cell>
          <cell r="CS180" t="str">
            <v>N.A.</v>
          </cell>
          <cell r="CT180" t="str">
            <v>N.A.</v>
          </cell>
          <cell r="CU180">
            <v>5500000</v>
          </cell>
        </row>
        <row r="181">
          <cell r="J181" t="str">
            <v>CCEVeh178</v>
          </cell>
          <cell r="K181" t="str">
            <v>Entre 251 y 300</v>
          </cell>
          <cell r="L181">
            <v>275</v>
          </cell>
          <cell r="M181">
            <v>5</v>
          </cell>
          <cell r="N181">
            <v>197900000</v>
          </cell>
          <cell r="O181" t="str">
            <v>4x4</v>
          </cell>
          <cell r="P181" t="str">
            <v>Automático</v>
          </cell>
          <cell r="Q181" t="str">
            <v>Gasolina</v>
          </cell>
          <cell r="R181" t="str">
            <v>N.A.</v>
          </cell>
          <cell r="S181" t="str">
            <v>N.A.</v>
          </cell>
          <cell r="T181" t="str">
            <v>N.A.</v>
          </cell>
          <cell r="U181" t="str">
            <v>N.A.</v>
          </cell>
          <cell r="V181" t="str">
            <v>N.A.</v>
          </cell>
          <cell r="W181" t="str">
            <v>N.A.</v>
          </cell>
          <cell r="X181">
            <v>2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 t="str">
            <v>No</v>
          </cell>
          <cell r="AF181" t="str">
            <v>No</v>
          </cell>
          <cell r="AG181" t="str">
            <v>No</v>
          </cell>
          <cell r="AH181">
            <v>0</v>
          </cell>
          <cell r="AI181" t="str">
            <v>N.A.</v>
          </cell>
          <cell r="AJ181">
            <v>200000</v>
          </cell>
          <cell r="AK181">
            <v>280000</v>
          </cell>
          <cell r="AL181" t="str">
            <v>N.A.</v>
          </cell>
          <cell r="AM181" t="str">
            <v>N.A.</v>
          </cell>
          <cell r="AN181" t="str">
            <v>N.A.</v>
          </cell>
          <cell r="AO181" t="str">
            <v>N.A.</v>
          </cell>
          <cell r="AP181">
            <v>330000</v>
          </cell>
          <cell r="AQ181">
            <v>90000</v>
          </cell>
          <cell r="AR181">
            <v>270000</v>
          </cell>
          <cell r="AS181" t="str">
            <v>N.A.</v>
          </cell>
          <cell r="AT181" t="str">
            <v>N.A.</v>
          </cell>
          <cell r="AU181" t="str">
            <v>N.A.</v>
          </cell>
          <cell r="AV181" t="str">
            <v>N.A.</v>
          </cell>
          <cell r="AW181" t="str">
            <v>N.A.</v>
          </cell>
          <cell r="AX181" t="str">
            <v>N.A.</v>
          </cell>
          <cell r="AY181">
            <v>670000</v>
          </cell>
          <cell r="AZ181">
            <v>950000</v>
          </cell>
          <cell r="BA181">
            <v>70000</v>
          </cell>
          <cell r="BB181">
            <v>0</v>
          </cell>
          <cell r="BC181">
            <v>0</v>
          </cell>
          <cell r="BD181">
            <v>380000</v>
          </cell>
          <cell r="BE181">
            <v>550000</v>
          </cell>
          <cell r="BF181" t="str">
            <v>N.A.</v>
          </cell>
          <cell r="BG181" t="str">
            <v>N.A.</v>
          </cell>
          <cell r="BH181">
            <v>60000</v>
          </cell>
          <cell r="BI181" t="str">
            <v>N.A.</v>
          </cell>
          <cell r="BJ181">
            <v>120000</v>
          </cell>
          <cell r="BK181" t="str">
            <v>N.A.</v>
          </cell>
          <cell r="BL181" t="str">
            <v>N.A.</v>
          </cell>
          <cell r="BM181" t="str">
            <v>N.A.</v>
          </cell>
          <cell r="BN181" t="str">
            <v>N.A.</v>
          </cell>
          <cell r="BO181">
            <v>55000</v>
          </cell>
          <cell r="BP181" t="str">
            <v>N.A.</v>
          </cell>
          <cell r="BQ181" t="str">
            <v>N.A.</v>
          </cell>
          <cell r="BR181" t="str">
            <v>N.A.</v>
          </cell>
          <cell r="BS181">
            <v>260000</v>
          </cell>
          <cell r="BT181" t="str">
            <v>N.A.</v>
          </cell>
          <cell r="BU181" t="str">
            <v>N.A.</v>
          </cell>
          <cell r="BV181" t="str">
            <v>N.A.</v>
          </cell>
          <cell r="BW181" t="str">
            <v>N.A.</v>
          </cell>
          <cell r="BX181" t="str">
            <v>N.A.</v>
          </cell>
          <cell r="BY181" t="str">
            <v>SI</v>
          </cell>
          <cell r="BZ181" t="str">
            <v>SI</v>
          </cell>
          <cell r="CA181" t="str">
            <v>Si</v>
          </cell>
          <cell r="CB181" t="str">
            <v>Si</v>
          </cell>
          <cell r="CC181" t="str">
            <v>No</v>
          </cell>
          <cell r="CD181" t="str">
            <v>Si</v>
          </cell>
          <cell r="CE181" t="str">
            <v>Si</v>
          </cell>
          <cell r="CF181" t="str">
            <v>N.A.</v>
          </cell>
          <cell r="CG181" t="str">
            <v>N.A.</v>
          </cell>
          <cell r="CH181" t="str">
            <v>N.A.</v>
          </cell>
          <cell r="CI181" t="str">
            <v>N.A.</v>
          </cell>
          <cell r="CJ181" t="str">
            <v>N.A.</v>
          </cell>
          <cell r="CK181" t="str">
            <v>N.A.</v>
          </cell>
          <cell r="CL181" t="str">
            <v>N.A.</v>
          </cell>
          <cell r="CM181" t="str">
            <v>N.A.</v>
          </cell>
          <cell r="CN181" t="str">
            <v>N.A.</v>
          </cell>
          <cell r="CO181" t="str">
            <v>N.A.</v>
          </cell>
          <cell r="CP181" t="str">
            <v>N.A.</v>
          </cell>
          <cell r="CQ181" t="str">
            <v>N.A.</v>
          </cell>
          <cell r="CR181" t="str">
            <v>N.A.</v>
          </cell>
          <cell r="CS181" t="str">
            <v>N.A.</v>
          </cell>
          <cell r="CT181" t="str">
            <v>N.A.</v>
          </cell>
          <cell r="CU181">
            <v>6800000</v>
          </cell>
        </row>
        <row r="182">
          <cell r="J182" t="str">
            <v>CCEVeh179</v>
          </cell>
          <cell r="K182" t="str">
            <v>Entre 251 y 300</v>
          </cell>
          <cell r="L182">
            <v>275</v>
          </cell>
          <cell r="M182">
            <v>5</v>
          </cell>
          <cell r="N182">
            <v>232800000</v>
          </cell>
          <cell r="O182" t="str">
            <v>4x4</v>
          </cell>
          <cell r="P182" t="str">
            <v>Automático</v>
          </cell>
          <cell r="Q182" t="str">
            <v>Gasolina</v>
          </cell>
          <cell r="R182" t="str">
            <v>N.A.</v>
          </cell>
          <cell r="S182" t="str">
            <v>N.A.</v>
          </cell>
          <cell r="T182" t="str">
            <v>N.A.</v>
          </cell>
          <cell r="U182" t="str">
            <v>N.A.</v>
          </cell>
          <cell r="V182" t="str">
            <v>N.A.</v>
          </cell>
          <cell r="W182" t="str">
            <v>N.A.</v>
          </cell>
          <cell r="X182">
            <v>3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 t="str">
            <v>No</v>
          </cell>
          <cell r="AF182" t="str">
            <v>No</v>
          </cell>
          <cell r="AG182" t="str">
            <v>No</v>
          </cell>
          <cell r="AH182">
            <v>0</v>
          </cell>
          <cell r="AI182" t="str">
            <v>N.A.</v>
          </cell>
          <cell r="AJ182">
            <v>200000</v>
          </cell>
          <cell r="AK182">
            <v>280000</v>
          </cell>
          <cell r="AL182" t="str">
            <v>N.A.</v>
          </cell>
          <cell r="AM182" t="str">
            <v>N.A.</v>
          </cell>
          <cell r="AN182" t="str">
            <v>N.A.</v>
          </cell>
          <cell r="AO182" t="str">
            <v>N.A.</v>
          </cell>
          <cell r="AP182">
            <v>0</v>
          </cell>
          <cell r="AQ182">
            <v>90000</v>
          </cell>
          <cell r="AR182">
            <v>270000</v>
          </cell>
          <cell r="AS182" t="str">
            <v>N.A.</v>
          </cell>
          <cell r="AT182" t="str">
            <v>N.A.</v>
          </cell>
          <cell r="AU182" t="str">
            <v>N.A.</v>
          </cell>
          <cell r="AV182" t="str">
            <v>N.A.</v>
          </cell>
          <cell r="AW182" t="str">
            <v>N.A.</v>
          </cell>
          <cell r="AX182" t="str">
            <v>N.A.</v>
          </cell>
          <cell r="AY182">
            <v>670000</v>
          </cell>
          <cell r="AZ182">
            <v>950000</v>
          </cell>
          <cell r="BA182">
            <v>70000</v>
          </cell>
          <cell r="BB182">
            <v>0</v>
          </cell>
          <cell r="BC182">
            <v>0</v>
          </cell>
          <cell r="BD182">
            <v>380000</v>
          </cell>
          <cell r="BE182">
            <v>550000</v>
          </cell>
          <cell r="BF182" t="str">
            <v>N.A.</v>
          </cell>
          <cell r="BG182" t="str">
            <v>N.A.</v>
          </cell>
          <cell r="BH182">
            <v>60000</v>
          </cell>
          <cell r="BI182" t="str">
            <v>N.A.</v>
          </cell>
          <cell r="BJ182">
            <v>120000</v>
          </cell>
          <cell r="BK182" t="str">
            <v>N.A.</v>
          </cell>
          <cell r="BL182" t="str">
            <v>N.A.</v>
          </cell>
          <cell r="BM182" t="str">
            <v>N.A.</v>
          </cell>
          <cell r="BN182" t="str">
            <v>N.A.</v>
          </cell>
          <cell r="BO182">
            <v>55000</v>
          </cell>
          <cell r="BP182" t="str">
            <v>N.A.</v>
          </cell>
          <cell r="BQ182" t="str">
            <v>N.A.</v>
          </cell>
          <cell r="BR182" t="str">
            <v>N.A.</v>
          </cell>
          <cell r="BS182">
            <v>260000</v>
          </cell>
          <cell r="BT182" t="str">
            <v>N.A.</v>
          </cell>
          <cell r="BU182" t="str">
            <v>N.A.</v>
          </cell>
          <cell r="BV182" t="str">
            <v>N.A.</v>
          </cell>
          <cell r="BW182" t="str">
            <v>N.A.</v>
          </cell>
          <cell r="BX182" t="str">
            <v>N.A.</v>
          </cell>
          <cell r="BY182" t="str">
            <v>Si</v>
          </cell>
          <cell r="BZ182" t="str">
            <v>Si</v>
          </cell>
          <cell r="CA182" t="str">
            <v>Si</v>
          </cell>
          <cell r="CB182" t="str">
            <v>Si</v>
          </cell>
          <cell r="CC182" t="str">
            <v>No</v>
          </cell>
          <cell r="CD182" t="str">
            <v>Si</v>
          </cell>
          <cell r="CE182" t="str">
            <v>Si</v>
          </cell>
          <cell r="CF182" t="str">
            <v>N.A.</v>
          </cell>
          <cell r="CG182" t="str">
            <v>N.A.</v>
          </cell>
          <cell r="CH182" t="str">
            <v>N.A.</v>
          </cell>
          <cell r="CI182" t="str">
            <v>N.A.</v>
          </cell>
          <cell r="CJ182" t="str">
            <v>N.A.</v>
          </cell>
          <cell r="CK182" t="str">
            <v>N.A.</v>
          </cell>
          <cell r="CL182" t="str">
            <v>N.A.</v>
          </cell>
          <cell r="CM182" t="str">
            <v>N.A.</v>
          </cell>
          <cell r="CN182" t="str">
            <v>N.A.</v>
          </cell>
          <cell r="CO182" t="str">
            <v>N.A.</v>
          </cell>
          <cell r="CP182" t="str">
            <v>N.A.</v>
          </cell>
          <cell r="CQ182" t="str">
            <v>N.A.</v>
          </cell>
          <cell r="CR182" t="str">
            <v>N.A.</v>
          </cell>
          <cell r="CS182" t="str">
            <v>N.A.</v>
          </cell>
          <cell r="CT182" t="str">
            <v>N.A.</v>
          </cell>
          <cell r="CU182">
            <v>6800000</v>
          </cell>
        </row>
        <row r="183">
          <cell r="J183" t="str">
            <v>CCEVeh180</v>
          </cell>
          <cell r="K183" t="str">
            <v>Entre 251 y 300</v>
          </cell>
          <cell r="L183">
            <v>271</v>
          </cell>
          <cell r="M183">
            <v>5</v>
          </cell>
          <cell r="N183">
            <v>190000000</v>
          </cell>
          <cell r="O183" t="str">
            <v>4x4</v>
          </cell>
          <cell r="P183" t="str">
            <v>Automático</v>
          </cell>
          <cell r="Q183" t="str">
            <v>Gasolina</v>
          </cell>
          <cell r="R183" t="str">
            <v>N.A.</v>
          </cell>
          <cell r="S183" t="str">
            <v>N.A.</v>
          </cell>
          <cell r="T183" t="str">
            <v>N.A.</v>
          </cell>
          <cell r="U183" t="str">
            <v>N.A.</v>
          </cell>
          <cell r="V183" t="str">
            <v>N.A.</v>
          </cell>
          <cell r="W183" t="str">
            <v>N.A.</v>
          </cell>
          <cell r="X183">
            <v>2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 t="str">
            <v>Si</v>
          </cell>
          <cell r="AF183" t="str">
            <v>No</v>
          </cell>
          <cell r="AG183" t="str">
            <v>No</v>
          </cell>
          <cell r="AH183">
            <v>0</v>
          </cell>
          <cell r="AI183" t="str">
            <v>N.A.</v>
          </cell>
          <cell r="AJ183">
            <v>200000</v>
          </cell>
          <cell r="AK183">
            <v>280000</v>
          </cell>
          <cell r="AL183" t="str">
            <v>N.A.</v>
          </cell>
          <cell r="AM183" t="str">
            <v>N.A.</v>
          </cell>
          <cell r="AN183" t="str">
            <v>N.A.</v>
          </cell>
          <cell r="AO183" t="str">
            <v>N.A.</v>
          </cell>
          <cell r="AP183">
            <v>330000</v>
          </cell>
          <cell r="AQ183">
            <v>90000</v>
          </cell>
          <cell r="AR183">
            <v>270000</v>
          </cell>
          <cell r="AS183" t="str">
            <v>N.A.</v>
          </cell>
          <cell r="AT183" t="str">
            <v>N.A.</v>
          </cell>
          <cell r="AU183" t="str">
            <v>N.A.</v>
          </cell>
          <cell r="AV183" t="str">
            <v>N.A.</v>
          </cell>
          <cell r="AW183" t="str">
            <v>N.A.</v>
          </cell>
          <cell r="AX183" t="str">
            <v>N.A.</v>
          </cell>
          <cell r="AY183">
            <v>670000</v>
          </cell>
          <cell r="AZ183">
            <v>950000</v>
          </cell>
          <cell r="BA183">
            <v>70000</v>
          </cell>
          <cell r="BB183">
            <v>0</v>
          </cell>
          <cell r="BC183">
            <v>0</v>
          </cell>
          <cell r="BD183">
            <v>380000</v>
          </cell>
          <cell r="BE183">
            <v>550000</v>
          </cell>
          <cell r="BF183" t="str">
            <v>N.A.</v>
          </cell>
          <cell r="BG183" t="str">
            <v>N.A.</v>
          </cell>
          <cell r="BH183">
            <v>60000</v>
          </cell>
          <cell r="BI183" t="str">
            <v>N.A.</v>
          </cell>
          <cell r="BJ183">
            <v>120000</v>
          </cell>
          <cell r="BK183" t="str">
            <v>N.A.</v>
          </cell>
          <cell r="BL183" t="str">
            <v>N.A.</v>
          </cell>
          <cell r="BM183" t="str">
            <v>N.A.</v>
          </cell>
          <cell r="BN183" t="str">
            <v>N.A.</v>
          </cell>
          <cell r="BO183">
            <v>55000</v>
          </cell>
          <cell r="BP183" t="str">
            <v>N.A.</v>
          </cell>
          <cell r="BQ183" t="str">
            <v>N.A.</v>
          </cell>
          <cell r="BR183" t="str">
            <v>N.A.</v>
          </cell>
          <cell r="BS183">
            <v>260000</v>
          </cell>
          <cell r="BT183" t="str">
            <v>N.A.</v>
          </cell>
          <cell r="BU183" t="str">
            <v>N.A.</v>
          </cell>
          <cell r="BV183" t="str">
            <v>N.A.</v>
          </cell>
          <cell r="BW183" t="str">
            <v>N.A.</v>
          </cell>
          <cell r="BX183" t="str">
            <v>N.A.</v>
          </cell>
          <cell r="BY183" t="str">
            <v>No</v>
          </cell>
          <cell r="BZ183" t="str">
            <v>No</v>
          </cell>
          <cell r="CA183" t="str">
            <v>Si</v>
          </cell>
          <cell r="CB183" t="str">
            <v>No</v>
          </cell>
          <cell r="CC183" t="str">
            <v>No</v>
          </cell>
          <cell r="CD183" t="str">
            <v>Si</v>
          </cell>
          <cell r="CE183" t="str">
            <v>No</v>
          </cell>
          <cell r="CF183" t="str">
            <v>N.A.</v>
          </cell>
          <cell r="CG183" t="str">
            <v>N.A.</v>
          </cell>
          <cell r="CH183" t="str">
            <v>N.A.</v>
          </cell>
          <cell r="CI183" t="str">
            <v>N.A.</v>
          </cell>
          <cell r="CJ183" t="str">
            <v>N.A.</v>
          </cell>
          <cell r="CK183" t="str">
            <v>N.A.</v>
          </cell>
          <cell r="CL183" t="str">
            <v>N.A.</v>
          </cell>
          <cell r="CM183" t="str">
            <v>N.A.</v>
          </cell>
          <cell r="CN183" t="str">
            <v>N.A.</v>
          </cell>
          <cell r="CO183" t="str">
            <v>N.A.</v>
          </cell>
          <cell r="CP183" t="str">
            <v>N.A.</v>
          </cell>
          <cell r="CQ183" t="str">
            <v>N.A.</v>
          </cell>
          <cell r="CR183" t="str">
            <v>N.A.</v>
          </cell>
          <cell r="CS183" t="str">
            <v>N.A.</v>
          </cell>
          <cell r="CT183" t="str">
            <v>N.A.</v>
          </cell>
          <cell r="CU183">
            <v>7000000</v>
          </cell>
        </row>
        <row r="184">
          <cell r="J184" t="str">
            <v>CCEVeh181</v>
          </cell>
          <cell r="K184" t="str">
            <v>Entre 301 y 350</v>
          </cell>
          <cell r="L184">
            <v>305</v>
          </cell>
          <cell r="M184">
            <v>5</v>
          </cell>
          <cell r="N184">
            <v>397400000</v>
          </cell>
          <cell r="O184" t="str">
            <v>4x4</v>
          </cell>
          <cell r="P184" t="str">
            <v>Automático</v>
          </cell>
          <cell r="Q184" t="str">
            <v>Gasolina</v>
          </cell>
          <cell r="R184" t="str">
            <v>N.A.</v>
          </cell>
          <cell r="S184" t="str">
            <v>N.A.</v>
          </cell>
          <cell r="T184" t="str">
            <v>N.A.</v>
          </cell>
          <cell r="U184" t="str">
            <v>N.A.</v>
          </cell>
          <cell r="V184" t="str">
            <v>N.A.</v>
          </cell>
          <cell r="W184" t="str">
            <v>N.A.</v>
          </cell>
          <cell r="X184">
            <v>3</v>
          </cell>
          <cell r="Y184">
            <v>0</v>
          </cell>
          <cell r="Z184">
            <v>0.01</v>
          </cell>
          <cell r="AA184">
            <v>0.01</v>
          </cell>
          <cell r="AB184">
            <v>0.01</v>
          </cell>
          <cell r="AC184">
            <v>0.01</v>
          </cell>
          <cell r="AD184">
            <v>0.01</v>
          </cell>
          <cell r="AE184" t="str">
            <v>No</v>
          </cell>
          <cell r="AF184" t="str">
            <v>No</v>
          </cell>
          <cell r="AG184" t="str">
            <v>No</v>
          </cell>
          <cell r="AH184">
            <v>0</v>
          </cell>
          <cell r="AI184" t="str">
            <v>N.A.</v>
          </cell>
          <cell r="AJ184">
            <v>200000</v>
          </cell>
          <cell r="AK184">
            <v>0</v>
          </cell>
          <cell r="AL184" t="str">
            <v>N.A.</v>
          </cell>
          <cell r="AM184" t="str">
            <v>N.A.</v>
          </cell>
          <cell r="AN184" t="str">
            <v>N.A.</v>
          </cell>
          <cell r="AO184" t="str">
            <v>N.A.</v>
          </cell>
          <cell r="AP184">
            <v>0</v>
          </cell>
          <cell r="AQ184">
            <v>90000</v>
          </cell>
          <cell r="AR184">
            <v>0</v>
          </cell>
          <cell r="AS184" t="str">
            <v>N.A.</v>
          </cell>
          <cell r="AT184" t="str">
            <v>N.A.</v>
          </cell>
          <cell r="AU184" t="str">
            <v>N.A.</v>
          </cell>
          <cell r="AV184" t="str">
            <v>N.A.</v>
          </cell>
          <cell r="AW184" t="str">
            <v>N.A.</v>
          </cell>
          <cell r="AX184" t="str">
            <v>N.A.</v>
          </cell>
          <cell r="AY184" t="str">
            <v>N.A.</v>
          </cell>
          <cell r="AZ184">
            <v>950000</v>
          </cell>
          <cell r="BA184">
            <v>70000</v>
          </cell>
          <cell r="BB184">
            <v>0</v>
          </cell>
          <cell r="BC184">
            <v>0</v>
          </cell>
          <cell r="BD184" t="str">
            <v>N.A.</v>
          </cell>
          <cell r="BE184">
            <v>550000</v>
          </cell>
          <cell r="BF184" t="str">
            <v>N.A.</v>
          </cell>
          <cell r="BG184" t="str">
            <v>N.A.</v>
          </cell>
          <cell r="BH184">
            <v>60000</v>
          </cell>
          <cell r="BI184" t="str">
            <v>N.A.</v>
          </cell>
          <cell r="BJ184">
            <v>120000</v>
          </cell>
          <cell r="BK184" t="str">
            <v>N.A.</v>
          </cell>
          <cell r="BL184" t="str">
            <v>N.A.</v>
          </cell>
          <cell r="BM184" t="str">
            <v>N.A.</v>
          </cell>
          <cell r="BN184" t="str">
            <v>N.A.</v>
          </cell>
          <cell r="BO184">
            <v>55000</v>
          </cell>
          <cell r="BP184" t="str">
            <v>N.A.</v>
          </cell>
          <cell r="BQ184" t="str">
            <v>N.A.</v>
          </cell>
          <cell r="BR184" t="str">
            <v>N.A.</v>
          </cell>
          <cell r="BS184">
            <v>260000</v>
          </cell>
          <cell r="BT184" t="str">
            <v>N.A.</v>
          </cell>
          <cell r="BU184" t="str">
            <v>N.A.</v>
          </cell>
          <cell r="BV184" t="str">
            <v>N.A.</v>
          </cell>
          <cell r="BW184" t="str">
            <v>N.A.</v>
          </cell>
          <cell r="BX184" t="str">
            <v>N.A.</v>
          </cell>
          <cell r="BY184" t="str">
            <v>Si</v>
          </cell>
          <cell r="BZ184" t="str">
            <v>Si</v>
          </cell>
          <cell r="CA184" t="str">
            <v>Si</v>
          </cell>
          <cell r="CB184" t="str">
            <v>Si</v>
          </cell>
          <cell r="CC184" t="str">
            <v>Si</v>
          </cell>
          <cell r="CD184" t="str">
            <v>Si</v>
          </cell>
          <cell r="CE184" t="str">
            <v>No</v>
          </cell>
          <cell r="CF184" t="str">
            <v>N.A.</v>
          </cell>
          <cell r="CG184" t="str">
            <v>N.A.</v>
          </cell>
          <cell r="CH184" t="str">
            <v>N.A.</v>
          </cell>
          <cell r="CI184" t="str">
            <v>N.A.</v>
          </cell>
          <cell r="CJ184" t="str">
            <v>N.A.</v>
          </cell>
          <cell r="CK184" t="str">
            <v>N.A.</v>
          </cell>
          <cell r="CL184" t="str">
            <v>N.A.</v>
          </cell>
          <cell r="CM184" t="str">
            <v>N.A.</v>
          </cell>
          <cell r="CN184" t="str">
            <v>N.A.</v>
          </cell>
          <cell r="CO184" t="str">
            <v>N.A.</v>
          </cell>
          <cell r="CP184" t="str">
            <v>N.A.</v>
          </cell>
          <cell r="CQ184" t="str">
            <v>N.A.</v>
          </cell>
          <cell r="CR184" t="str">
            <v>N.A.</v>
          </cell>
          <cell r="CS184" t="str">
            <v>N.A.</v>
          </cell>
          <cell r="CT184" t="str">
            <v>N.A.</v>
          </cell>
          <cell r="CU184">
            <v>7000000</v>
          </cell>
        </row>
        <row r="185">
          <cell r="J185" t="str">
            <v>CCEVeh182</v>
          </cell>
          <cell r="K185" t="str">
            <v>Entre 251 y 300</v>
          </cell>
          <cell r="L185">
            <v>262</v>
          </cell>
          <cell r="M185">
            <v>5</v>
          </cell>
          <cell r="N185">
            <v>408400000</v>
          </cell>
          <cell r="O185" t="str">
            <v>4x4</v>
          </cell>
          <cell r="P185" t="str">
            <v>Automático</v>
          </cell>
          <cell r="Q185" t="str">
            <v>Diésel</v>
          </cell>
          <cell r="R185" t="str">
            <v>N.A.</v>
          </cell>
          <cell r="S185" t="str">
            <v>N.A.</v>
          </cell>
          <cell r="T185" t="str">
            <v>N.A.</v>
          </cell>
          <cell r="U185" t="str">
            <v>N.A.</v>
          </cell>
          <cell r="V185" t="str">
            <v>N.A.</v>
          </cell>
          <cell r="W185" t="str">
            <v>N.A.</v>
          </cell>
          <cell r="X185">
            <v>1</v>
          </cell>
          <cell r="Y185">
            <v>0</v>
          </cell>
          <cell r="Z185">
            <v>0.01</v>
          </cell>
          <cell r="AA185">
            <v>0.01</v>
          </cell>
          <cell r="AB185">
            <v>0.01</v>
          </cell>
          <cell r="AC185">
            <v>0.01</v>
          </cell>
          <cell r="AD185">
            <v>0.01</v>
          </cell>
          <cell r="AE185" t="str">
            <v>No</v>
          </cell>
          <cell r="AF185" t="str">
            <v>No</v>
          </cell>
          <cell r="AG185" t="str">
            <v>No</v>
          </cell>
          <cell r="AH185">
            <v>0</v>
          </cell>
          <cell r="AI185" t="str">
            <v>N.A.</v>
          </cell>
          <cell r="AJ185">
            <v>200000</v>
          </cell>
          <cell r="AK185">
            <v>0</v>
          </cell>
          <cell r="AL185" t="str">
            <v>N.A.</v>
          </cell>
          <cell r="AM185" t="str">
            <v>N.A.</v>
          </cell>
          <cell r="AN185" t="str">
            <v>N.A.</v>
          </cell>
          <cell r="AO185" t="str">
            <v>N.A.</v>
          </cell>
          <cell r="AP185">
            <v>0</v>
          </cell>
          <cell r="AQ185">
            <v>90000</v>
          </cell>
          <cell r="AR185">
            <v>0</v>
          </cell>
          <cell r="AS185" t="str">
            <v>N.A.</v>
          </cell>
          <cell r="AT185" t="str">
            <v>N.A.</v>
          </cell>
          <cell r="AU185" t="str">
            <v>N.A.</v>
          </cell>
          <cell r="AV185" t="str">
            <v>N.A.</v>
          </cell>
          <cell r="AW185" t="str">
            <v>N.A.</v>
          </cell>
          <cell r="AX185" t="str">
            <v>N.A.</v>
          </cell>
          <cell r="AY185" t="str">
            <v>N.A.</v>
          </cell>
          <cell r="AZ185">
            <v>950000</v>
          </cell>
          <cell r="BA185">
            <v>70000</v>
          </cell>
          <cell r="BB185">
            <v>0</v>
          </cell>
          <cell r="BC185">
            <v>0</v>
          </cell>
          <cell r="BD185" t="str">
            <v>N.A.</v>
          </cell>
          <cell r="BE185">
            <v>550000</v>
          </cell>
          <cell r="BF185" t="str">
            <v>N.A.</v>
          </cell>
          <cell r="BG185" t="str">
            <v>N.A.</v>
          </cell>
          <cell r="BH185">
            <v>60000</v>
          </cell>
          <cell r="BI185" t="str">
            <v>N.A.</v>
          </cell>
          <cell r="BJ185">
            <v>120000</v>
          </cell>
          <cell r="BK185" t="str">
            <v>N.A.</v>
          </cell>
          <cell r="BL185" t="str">
            <v>N.A.</v>
          </cell>
          <cell r="BM185" t="str">
            <v>N.A.</v>
          </cell>
          <cell r="BN185" t="str">
            <v>N.A.</v>
          </cell>
          <cell r="BO185">
            <v>55000</v>
          </cell>
          <cell r="BP185" t="str">
            <v>N.A.</v>
          </cell>
          <cell r="BQ185" t="str">
            <v>N.A.</v>
          </cell>
          <cell r="BR185" t="str">
            <v>N.A.</v>
          </cell>
          <cell r="BS185">
            <v>260000</v>
          </cell>
          <cell r="BT185" t="str">
            <v>N.A.</v>
          </cell>
          <cell r="BU185" t="str">
            <v>N.A.</v>
          </cell>
          <cell r="BV185" t="str">
            <v>N.A.</v>
          </cell>
          <cell r="BW185" t="str">
            <v>N.A.</v>
          </cell>
          <cell r="BX185" t="str">
            <v>N.A.</v>
          </cell>
          <cell r="BY185" t="str">
            <v>Si</v>
          </cell>
          <cell r="BZ185" t="str">
            <v>Si</v>
          </cell>
          <cell r="CA185" t="str">
            <v>Si</v>
          </cell>
          <cell r="CB185" t="str">
            <v>Si</v>
          </cell>
          <cell r="CC185" t="str">
            <v>Si</v>
          </cell>
          <cell r="CD185" t="str">
            <v>Si</v>
          </cell>
          <cell r="CE185" t="str">
            <v>No</v>
          </cell>
          <cell r="CF185" t="str">
            <v>N.A.</v>
          </cell>
          <cell r="CG185" t="str">
            <v>N.A.</v>
          </cell>
          <cell r="CH185" t="str">
            <v>N.A.</v>
          </cell>
          <cell r="CI185" t="str">
            <v>N.A.</v>
          </cell>
          <cell r="CJ185" t="str">
            <v>N.A.</v>
          </cell>
          <cell r="CK185" t="str">
            <v>N.A.</v>
          </cell>
          <cell r="CL185" t="str">
            <v>N.A.</v>
          </cell>
          <cell r="CM185" t="str">
            <v>N.A.</v>
          </cell>
          <cell r="CN185" t="str">
            <v>N.A.</v>
          </cell>
          <cell r="CO185" t="str">
            <v>N.A.</v>
          </cell>
          <cell r="CP185" t="str">
            <v>N.A.</v>
          </cell>
          <cell r="CQ185" t="str">
            <v>N.A.</v>
          </cell>
          <cell r="CR185" t="str">
            <v>N.A.</v>
          </cell>
          <cell r="CS185" t="str">
            <v>N.A.</v>
          </cell>
          <cell r="CT185" t="str">
            <v>N.A.</v>
          </cell>
          <cell r="CU185">
            <v>7500000</v>
          </cell>
        </row>
        <row r="186">
          <cell r="J186" t="str">
            <v>CCEVeh183</v>
          </cell>
          <cell r="K186" t="str">
            <v>Mayor que 150</v>
          </cell>
          <cell r="L186">
            <v>153</v>
          </cell>
          <cell r="M186">
            <v>5</v>
          </cell>
          <cell r="N186">
            <v>88600000</v>
          </cell>
          <cell r="O186" t="str">
            <v>4x2</v>
          </cell>
          <cell r="P186" t="str">
            <v>Mecánico</v>
          </cell>
          <cell r="Q186" t="str">
            <v>Gasolina</v>
          </cell>
          <cell r="R186" t="str">
            <v>N.A.</v>
          </cell>
          <cell r="S186" t="str">
            <v>N.A.</v>
          </cell>
          <cell r="T186" t="str">
            <v>N.A.</v>
          </cell>
          <cell r="U186" t="str">
            <v>N.A.</v>
          </cell>
          <cell r="V186" t="str">
            <v>N.A.</v>
          </cell>
          <cell r="W186" t="str">
            <v>N.A.</v>
          </cell>
          <cell r="X186">
            <v>1</v>
          </cell>
          <cell r="Y186">
            <v>0.02</v>
          </cell>
          <cell r="Z186">
            <v>2.5000000000000001E-2</v>
          </cell>
          <cell r="AA186">
            <v>2.7E-2</v>
          </cell>
          <cell r="AB186">
            <v>0.03</v>
          </cell>
          <cell r="AC186">
            <v>3.5000000000000003E-2</v>
          </cell>
          <cell r="AD186">
            <v>3.5000000000000003E-2</v>
          </cell>
          <cell r="AE186" t="str">
            <v>Si</v>
          </cell>
          <cell r="AF186" t="str">
            <v>Si</v>
          </cell>
          <cell r="AG186" t="str">
            <v>Si</v>
          </cell>
          <cell r="AH186">
            <v>0</v>
          </cell>
          <cell r="AI186" t="str">
            <v>N.A.</v>
          </cell>
          <cell r="AJ186">
            <v>153000</v>
          </cell>
          <cell r="AK186">
            <v>329528</v>
          </cell>
          <cell r="AL186" t="str">
            <v>N.A.</v>
          </cell>
          <cell r="AM186" t="str">
            <v>N.A.</v>
          </cell>
          <cell r="AN186">
            <v>6120000</v>
          </cell>
          <cell r="AO186">
            <v>0</v>
          </cell>
          <cell r="AP186">
            <v>283769</v>
          </cell>
          <cell r="AQ186">
            <v>95000</v>
          </cell>
          <cell r="AR186">
            <v>170000</v>
          </cell>
          <cell r="AS186" t="str">
            <v>N.A.</v>
          </cell>
          <cell r="AT186" t="str">
            <v>N.A.</v>
          </cell>
          <cell r="AU186" t="str">
            <v>N.A.</v>
          </cell>
          <cell r="AV186" t="str">
            <v>N.A.</v>
          </cell>
          <cell r="AW186" t="str">
            <v>N.A.</v>
          </cell>
          <cell r="AX186">
            <v>1655588</v>
          </cell>
          <cell r="AY186" t="str">
            <v>N.A.</v>
          </cell>
          <cell r="AZ186">
            <v>860462</v>
          </cell>
          <cell r="BA186">
            <v>1105000</v>
          </cell>
          <cell r="BB186">
            <v>0</v>
          </cell>
          <cell r="BC186" t="str">
            <v>N.A.</v>
          </cell>
          <cell r="BD186">
            <v>91538</v>
          </cell>
          <cell r="BE186">
            <v>935000</v>
          </cell>
          <cell r="BF186" t="str">
            <v>N.A.</v>
          </cell>
          <cell r="BG186">
            <v>915385</v>
          </cell>
          <cell r="BH186">
            <v>47600</v>
          </cell>
          <cell r="BI186">
            <v>600000</v>
          </cell>
          <cell r="BJ186" t="str">
            <v>N.A.</v>
          </cell>
          <cell r="BK186" t="str">
            <v>N.A.</v>
          </cell>
          <cell r="BL186" t="str">
            <v>N.A.</v>
          </cell>
          <cell r="BM186" t="str">
            <v>N.A.</v>
          </cell>
          <cell r="BN186">
            <v>5206250</v>
          </cell>
          <cell r="BO186">
            <v>93500</v>
          </cell>
          <cell r="BP186" t="str">
            <v>N.A.</v>
          </cell>
          <cell r="BQ186" t="str">
            <v>N.A.</v>
          </cell>
          <cell r="BR186">
            <v>0</v>
          </cell>
          <cell r="BS186">
            <v>204000</v>
          </cell>
          <cell r="BT186" t="str">
            <v>N.A.</v>
          </cell>
          <cell r="BU186" t="str">
            <v>N.A.</v>
          </cell>
          <cell r="BV186" t="str">
            <v>N.A.</v>
          </cell>
          <cell r="BW186" t="str">
            <v>N.A.</v>
          </cell>
          <cell r="BX186" t="str">
            <v>N.A.</v>
          </cell>
          <cell r="BY186" t="str">
            <v>Si</v>
          </cell>
          <cell r="BZ186" t="str">
            <v>Si</v>
          </cell>
          <cell r="CA186" t="str">
            <v>Si</v>
          </cell>
          <cell r="CB186" t="str">
            <v>Si</v>
          </cell>
          <cell r="CC186" t="str">
            <v>Si</v>
          </cell>
          <cell r="CD186" t="str">
            <v>No</v>
          </cell>
          <cell r="CE186" t="str">
            <v>No</v>
          </cell>
          <cell r="CF186" t="str">
            <v>N.A.</v>
          </cell>
          <cell r="CG186" t="str">
            <v>N.A.</v>
          </cell>
          <cell r="CH186" t="str">
            <v>N.A.</v>
          </cell>
          <cell r="CI186" t="str">
            <v>N.A.</v>
          </cell>
          <cell r="CJ186" t="str">
            <v>N.A.</v>
          </cell>
          <cell r="CK186" t="str">
            <v>N.A.</v>
          </cell>
          <cell r="CL186" t="str">
            <v>N.A.</v>
          </cell>
          <cell r="CM186" t="str">
            <v>N.A.</v>
          </cell>
          <cell r="CN186" t="str">
            <v>N.A.</v>
          </cell>
          <cell r="CO186" t="str">
            <v>N.A.</v>
          </cell>
          <cell r="CP186" t="str">
            <v>N.A.</v>
          </cell>
          <cell r="CQ186" t="str">
            <v>N.A.</v>
          </cell>
          <cell r="CR186" t="str">
            <v>N.A.</v>
          </cell>
          <cell r="CS186" t="str">
            <v>N.A.</v>
          </cell>
          <cell r="CT186" t="str">
            <v>N.A.</v>
          </cell>
          <cell r="CU186">
            <v>3856264</v>
          </cell>
        </row>
        <row r="187">
          <cell r="J187" t="str">
            <v>CCEVeh184</v>
          </cell>
          <cell r="K187" t="str">
            <v>Mayor que 150</v>
          </cell>
          <cell r="L187">
            <v>153</v>
          </cell>
          <cell r="M187">
            <v>5</v>
          </cell>
          <cell r="N187">
            <v>91200000</v>
          </cell>
          <cell r="O187" t="str">
            <v>4x2</v>
          </cell>
          <cell r="P187" t="str">
            <v>Automático</v>
          </cell>
          <cell r="Q187" t="str">
            <v>Gasolina</v>
          </cell>
          <cell r="R187" t="str">
            <v>N.A.</v>
          </cell>
          <cell r="S187" t="str">
            <v>N.A.</v>
          </cell>
          <cell r="T187" t="str">
            <v>N.A.</v>
          </cell>
          <cell r="U187" t="str">
            <v>N.A.</v>
          </cell>
          <cell r="V187" t="str">
            <v>N.A.</v>
          </cell>
          <cell r="W187" t="str">
            <v>N.A.</v>
          </cell>
          <cell r="X187">
            <v>1</v>
          </cell>
          <cell r="Y187">
            <v>0.02</v>
          </cell>
          <cell r="Z187">
            <v>2.5000000000000001E-2</v>
          </cell>
          <cell r="AA187">
            <v>2.7E-2</v>
          </cell>
          <cell r="AB187">
            <v>0.03</v>
          </cell>
          <cell r="AC187">
            <v>3.5000000000000003E-2</v>
          </cell>
          <cell r="AD187">
            <v>3.5000000000000003E-2</v>
          </cell>
          <cell r="AE187" t="str">
            <v>Si</v>
          </cell>
          <cell r="AF187" t="str">
            <v>Si</v>
          </cell>
          <cell r="AG187" t="str">
            <v>Si</v>
          </cell>
          <cell r="AH187">
            <v>0</v>
          </cell>
          <cell r="AI187" t="str">
            <v>N.A.</v>
          </cell>
          <cell r="AJ187">
            <v>153000</v>
          </cell>
          <cell r="AK187">
            <v>329528</v>
          </cell>
          <cell r="AL187" t="str">
            <v>N.A.</v>
          </cell>
          <cell r="AM187" t="str">
            <v>N.A.</v>
          </cell>
          <cell r="AN187">
            <v>6120000</v>
          </cell>
          <cell r="AO187">
            <v>0</v>
          </cell>
          <cell r="AP187">
            <v>283769</v>
          </cell>
          <cell r="AQ187">
            <v>95000</v>
          </cell>
          <cell r="AR187">
            <v>170000</v>
          </cell>
          <cell r="AS187" t="str">
            <v>N.A.</v>
          </cell>
          <cell r="AT187" t="str">
            <v>N.A.</v>
          </cell>
          <cell r="AU187" t="str">
            <v>N.A.</v>
          </cell>
          <cell r="AV187" t="str">
            <v>N.A.</v>
          </cell>
          <cell r="AW187" t="str">
            <v>N.A.</v>
          </cell>
          <cell r="AX187">
            <v>1655588</v>
          </cell>
          <cell r="AY187" t="str">
            <v>N.A.</v>
          </cell>
          <cell r="AZ187">
            <v>860462</v>
          </cell>
          <cell r="BA187">
            <v>1105000</v>
          </cell>
          <cell r="BB187">
            <v>0</v>
          </cell>
          <cell r="BC187" t="str">
            <v>N.A.</v>
          </cell>
          <cell r="BD187">
            <v>91538</v>
          </cell>
          <cell r="BE187">
            <v>935000</v>
          </cell>
          <cell r="BF187" t="str">
            <v>N.A.</v>
          </cell>
          <cell r="BG187">
            <v>915385</v>
          </cell>
          <cell r="BH187">
            <v>47600</v>
          </cell>
          <cell r="BI187">
            <v>600000</v>
          </cell>
          <cell r="BJ187" t="str">
            <v>N.A.</v>
          </cell>
          <cell r="BK187" t="str">
            <v>N.A.</v>
          </cell>
          <cell r="BL187" t="str">
            <v>N.A.</v>
          </cell>
          <cell r="BM187" t="str">
            <v>N.A.</v>
          </cell>
          <cell r="BN187">
            <v>5206250</v>
          </cell>
          <cell r="BO187">
            <v>93500</v>
          </cell>
          <cell r="BP187" t="str">
            <v>N.A.</v>
          </cell>
          <cell r="BQ187" t="str">
            <v>N.A.</v>
          </cell>
          <cell r="BR187">
            <v>0</v>
          </cell>
          <cell r="BS187">
            <v>204000</v>
          </cell>
          <cell r="BT187" t="str">
            <v>N.A.</v>
          </cell>
          <cell r="BU187" t="str">
            <v>N.A.</v>
          </cell>
          <cell r="BV187" t="str">
            <v>N.A.</v>
          </cell>
          <cell r="BW187" t="str">
            <v>N.A.</v>
          </cell>
          <cell r="BX187" t="str">
            <v>N.A.</v>
          </cell>
          <cell r="BY187" t="str">
            <v>Si</v>
          </cell>
          <cell r="BZ187" t="str">
            <v>Si</v>
          </cell>
          <cell r="CA187" t="str">
            <v>Si</v>
          </cell>
          <cell r="CB187" t="str">
            <v>Si</v>
          </cell>
          <cell r="CC187" t="str">
            <v>Si</v>
          </cell>
          <cell r="CD187" t="str">
            <v>No</v>
          </cell>
          <cell r="CE187" t="str">
            <v>No</v>
          </cell>
          <cell r="CF187" t="str">
            <v>N.A.</v>
          </cell>
          <cell r="CG187" t="str">
            <v>N.A.</v>
          </cell>
          <cell r="CH187" t="str">
            <v>N.A.</v>
          </cell>
          <cell r="CI187" t="str">
            <v>N.A.</v>
          </cell>
          <cell r="CJ187" t="str">
            <v>N.A.</v>
          </cell>
          <cell r="CK187" t="str">
            <v>N.A.</v>
          </cell>
          <cell r="CL187" t="str">
            <v>N.A.</v>
          </cell>
          <cell r="CM187" t="str">
            <v>N.A.</v>
          </cell>
          <cell r="CN187" t="str">
            <v>N.A.</v>
          </cell>
          <cell r="CO187" t="str">
            <v>N.A.</v>
          </cell>
          <cell r="CP187" t="str">
            <v>N.A.</v>
          </cell>
          <cell r="CQ187" t="str">
            <v>N.A.</v>
          </cell>
          <cell r="CR187" t="str">
            <v>N.A.</v>
          </cell>
          <cell r="CS187" t="str">
            <v>N.A.</v>
          </cell>
          <cell r="CT187" t="str">
            <v>N.A.</v>
          </cell>
          <cell r="CU187">
            <v>3856264</v>
          </cell>
        </row>
        <row r="188">
          <cell r="J188" t="str">
            <v>CCEVeh185</v>
          </cell>
          <cell r="K188" t="str">
            <v>Mayor que 150</v>
          </cell>
          <cell r="L188">
            <v>153</v>
          </cell>
          <cell r="M188">
            <v>5</v>
          </cell>
          <cell r="N188">
            <v>92900000</v>
          </cell>
          <cell r="O188" t="str">
            <v>4x2</v>
          </cell>
          <cell r="P188" t="str">
            <v>Mecánico</v>
          </cell>
          <cell r="Q188" t="str">
            <v>Gasolina</v>
          </cell>
          <cell r="R188" t="str">
            <v>N.A.</v>
          </cell>
          <cell r="S188" t="str">
            <v>N.A.</v>
          </cell>
          <cell r="T188" t="str">
            <v>N.A.</v>
          </cell>
          <cell r="U188" t="str">
            <v>N.A.</v>
          </cell>
          <cell r="V188" t="str">
            <v>N.A.</v>
          </cell>
          <cell r="W188" t="str">
            <v>N.A.</v>
          </cell>
          <cell r="X188">
            <v>1</v>
          </cell>
          <cell r="Y188">
            <v>0.02</v>
          </cell>
          <cell r="Z188">
            <v>2.5000000000000001E-2</v>
          </cell>
          <cell r="AA188">
            <v>2.7E-2</v>
          </cell>
          <cell r="AB188">
            <v>0.03</v>
          </cell>
          <cell r="AC188">
            <v>3.5000000000000003E-2</v>
          </cell>
          <cell r="AD188">
            <v>3.5000000000000003E-2</v>
          </cell>
          <cell r="AE188" t="str">
            <v>Si</v>
          </cell>
          <cell r="AF188" t="str">
            <v>Si</v>
          </cell>
          <cell r="AG188" t="str">
            <v>Si</v>
          </cell>
          <cell r="AH188">
            <v>0</v>
          </cell>
          <cell r="AI188" t="str">
            <v>N.A.</v>
          </cell>
          <cell r="AJ188">
            <v>153000</v>
          </cell>
          <cell r="AK188">
            <v>329528</v>
          </cell>
          <cell r="AL188" t="str">
            <v>N.A.</v>
          </cell>
          <cell r="AM188" t="str">
            <v>N.A.</v>
          </cell>
          <cell r="AN188">
            <v>6120000</v>
          </cell>
          <cell r="AO188">
            <v>0</v>
          </cell>
          <cell r="AP188">
            <v>0</v>
          </cell>
          <cell r="AQ188">
            <v>95000</v>
          </cell>
          <cell r="AR188">
            <v>0</v>
          </cell>
          <cell r="AS188" t="str">
            <v>N.A.</v>
          </cell>
          <cell r="AT188" t="str">
            <v>N.A.</v>
          </cell>
          <cell r="AU188" t="str">
            <v>N.A.</v>
          </cell>
          <cell r="AV188" t="str">
            <v>N.A.</v>
          </cell>
          <cell r="AW188" t="str">
            <v>N.A.</v>
          </cell>
          <cell r="AX188">
            <v>1655588</v>
          </cell>
          <cell r="AY188" t="str">
            <v>N.A.</v>
          </cell>
          <cell r="AZ188">
            <v>860462</v>
          </cell>
          <cell r="BA188">
            <v>1105000</v>
          </cell>
          <cell r="BB188">
            <v>0</v>
          </cell>
          <cell r="BC188" t="str">
            <v>N.A.</v>
          </cell>
          <cell r="BD188">
            <v>91538</v>
          </cell>
          <cell r="BE188">
            <v>935000</v>
          </cell>
          <cell r="BF188" t="str">
            <v>N.A.</v>
          </cell>
          <cell r="BG188">
            <v>915385</v>
          </cell>
          <cell r="BH188">
            <v>47600</v>
          </cell>
          <cell r="BI188">
            <v>600000</v>
          </cell>
          <cell r="BJ188" t="str">
            <v>N.A.</v>
          </cell>
          <cell r="BK188" t="str">
            <v>N.A.</v>
          </cell>
          <cell r="BL188" t="str">
            <v>N.A.</v>
          </cell>
          <cell r="BM188" t="str">
            <v>N.A.</v>
          </cell>
          <cell r="BN188">
            <v>5206250</v>
          </cell>
          <cell r="BO188">
            <v>93500</v>
          </cell>
          <cell r="BP188" t="str">
            <v>N.A.</v>
          </cell>
          <cell r="BQ188" t="str">
            <v>N.A.</v>
          </cell>
          <cell r="BR188">
            <v>0</v>
          </cell>
          <cell r="BS188">
            <v>204000</v>
          </cell>
          <cell r="BT188" t="str">
            <v>N.A.</v>
          </cell>
          <cell r="BU188" t="str">
            <v>N.A.</v>
          </cell>
          <cell r="BV188" t="str">
            <v>N.A.</v>
          </cell>
          <cell r="BW188" t="str">
            <v>N.A.</v>
          </cell>
          <cell r="BX188" t="str">
            <v>N.A.</v>
          </cell>
          <cell r="BY188" t="str">
            <v>Si</v>
          </cell>
          <cell r="BZ188" t="str">
            <v>Si</v>
          </cell>
          <cell r="CA188" t="str">
            <v>Si</v>
          </cell>
          <cell r="CB188" t="str">
            <v>Si</v>
          </cell>
          <cell r="CC188" t="str">
            <v>Si</v>
          </cell>
          <cell r="CD188" t="str">
            <v>No</v>
          </cell>
          <cell r="CE188" t="str">
            <v>No</v>
          </cell>
          <cell r="CF188" t="str">
            <v>N.A.</v>
          </cell>
          <cell r="CG188" t="str">
            <v>N.A.</v>
          </cell>
          <cell r="CH188" t="str">
            <v>N.A.</v>
          </cell>
          <cell r="CI188" t="str">
            <v>N.A.</v>
          </cell>
          <cell r="CJ188" t="str">
            <v>N.A.</v>
          </cell>
          <cell r="CK188" t="str">
            <v>N.A.</v>
          </cell>
          <cell r="CL188" t="str">
            <v>N.A.</v>
          </cell>
          <cell r="CM188" t="str">
            <v>N.A.</v>
          </cell>
          <cell r="CN188" t="str">
            <v>N.A.</v>
          </cell>
          <cell r="CO188" t="str">
            <v>N.A.</v>
          </cell>
          <cell r="CP188" t="str">
            <v>N.A.</v>
          </cell>
          <cell r="CQ188" t="str">
            <v>N.A.</v>
          </cell>
          <cell r="CR188" t="str">
            <v>N.A.</v>
          </cell>
          <cell r="CS188" t="str">
            <v>N.A.</v>
          </cell>
          <cell r="CT188" t="str">
            <v>N.A.</v>
          </cell>
          <cell r="CU188">
            <v>3856264</v>
          </cell>
        </row>
        <row r="189">
          <cell r="J189" t="str">
            <v>CCEVeh186</v>
          </cell>
          <cell r="K189" t="str">
            <v>Mayor que 150</v>
          </cell>
          <cell r="L189">
            <v>153</v>
          </cell>
          <cell r="M189">
            <v>5</v>
          </cell>
          <cell r="N189">
            <v>95800000</v>
          </cell>
          <cell r="O189" t="str">
            <v>4x2</v>
          </cell>
          <cell r="P189" t="str">
            <v>Automático</v>
          </cell>
          <cell r="Q189" t="str">
            <v>Gasolina</v>
          </cell>
          <cell r="R189" t="str">
            <v>N.A.</v>
          </cell>
          <cell r="S189" t="str">
            <v>N.A.</v>
          </cell>
          <cell r="T189" t="str">
            <v>N.A.</v>
          </cell>
          <cell r="U189" t="str">
            <v>N.A.</v>
          </cell>
          <cell r="V189" t="str">
            <v>N.A.</v>
          </cell>
          <cell r="W189" t="str">
            <v>N.A.</v>
          </cell>
          <cell r="X189">
            <v>1</v>
          </cell>
          <cell r="Y189">
            <v>0.02</v>
          </cell>
          <cell r="Z189">
            <v>2.5000000000000001E-2</v>
          </cell>
          <cell r="AA189">
            <v>2.7E-2</v>
          </cell>
          <cell r="AB189">
            <v>0.03</v>
          </cell>
          <cell r="AC189">
            <v>3.5000000000000003E-2</v>
          </cell>
          <cell r="AD189">
            <v>3.5000000000000003E-2</v>
          </cell>
          <cell r="AE189" t="str">
            <v>Si</v>
          </cell>
          <cell r="AF189" t="str">
            <v>Si</v>
          </cell>
          <cell r="AG189" t="str">
            <v>Si</v>
          </cell>
          <cell r="AH189">
            <v>0</v>
          </cell>
          <cell r="AI189" t="str">
            <v>N.A.</v>
          </cell>
          <cell r="AJ189">
            <v>153000</v>
          </cell>
          <cell r="AK189">
            <v>329528</v>
          </cell>
          <cell r="AL189" t="str">
            <v>N.A.</v>
          </cell>
          <cell r="AM189" t="str">
            <v>N.A.</v>
          </cell>
          <cell r="AN189">
            <v>6120000</v>
          </cell>
          <cell r="AO189">
            <v>0</v>
          </cell>
          <cell r="AP189">
            <v>0</v>
          </cell>
          <cell r="AQ189">
            <v>95000</v>
          </cell>
          <cell r="AR189">
            <v>0</v>
          </cell>
          <cell r="AS189" t="str">
            <v>N.A.</v>
          </cell>
          <cell r="AT189" t="str">
            <v>N.A.</v>
          </cell>
          <cell r="AU189" t="str">
            <v>N.A.</v>
          </cell>
          <cell r="AV189" t="str">
            <v>N.A.</v>
          </cell>
          <cell r="AW189" t="str">
            <v>N.A.</v>
          </cell>
          <cell r="AX189">
            <v>1655588</v>
          </cell>
          <cell r="AY189" t="str">
            <v>N.A.</v>
          </cell>
          <cell r="AZ189">
            <v>860462</v>
          </cell>
          <cell r="BA189">
            <v>1105000</v>
          </cell>
          <cell r="BB189">
            <v>0</v>
          </cell>
          <cell r="BC189" t="str">
            <v>N.A.</v>
          </cell>
          <cell r="BD189">
            <v>91538</v>
          </cell>
          <cell r="BE189">
            <v>935000</v>
          </cell>
          <cell r="BF189" t="str">
            <v>N.A.</v>
          </cell>
          <cell r="BG189">
            <v>915385</v>
          </cell>
          <cell r="BH189">
            <v>47600</v>
          </cell>
          <cell r="BI189">
            <v>600000</v>
          </cell>
          <cell r="BJ189" t="str">
            <v>N.A.</v>
          </cell>
          <cell r="BK189" t="str">
            <v>N.A.</v>
          </cell>
          <cell r="BL189" t="str">
            <v>N.A.</v>
          </cell>
          <cell r="BM189" t="str">
            <v>N.A.</v>
          </cell>
          <cell r="BN189">
            <v>5206250</v>
          </cell>
          <cell r="BO189">
            <v>93500</v>
          </cell>
          <cell r="BP189" t="str">
            <v>N.A.</v>
          </cell>
          <cell r="BQ189" t="str">
            <v>N.A.</v>
          </cell>
          <cell r="BR189">
            <v>0</v>
          </cell>
          <cell r="BS189">
            <v>204000</v>
          </cell>
          <cell r="BT189" t="str">
            <v>N.A.</v>
          </cell>
          <cell r="BU189" t="str">
            <v>N.A.</v>
          </cell>
          <cell r="BV189" t="str">
            <v>N.A.</v>
          </cell>
          <cell r="BW189" t="str">
            <v>N.A.</v>
          </cell>
          <cell r="BX189" t="str">
            <v>N.A.</v>
          </cell>
          <cell r="BY189" t="str">
            <v>Si</v>
          </cell>
          <cell r="BZ189" t="str">
            <v>Si</v>
          </cell>
          <cell r="CA189" t="str">
            <v>Si</v>
          </cell>
          <cell r="CB189" t="str">
            <v>Si</v>
          </cell>
          <cell r="CC189" t="str">
            <v>Si</v>
          </cell>
          <cell r="CD189" t="str">
            <v>No</v>
          </cell>
          <cell r="CE189" t="str">
            <v>No</v>
          </cell>
          <cell r="CF189" t="str">
            <v>N.A.</v>
          </cell>
          <cell r="CG189" t="str">
            <v>N.A.</v>
          </cell>
          <cell r="CH189" t="str">
            <v>N.A.</v>
          </cell>
          <cell r="CI189" t="str">
            <v>N.A.</v>
          </cell>
          <cell r="CJ189" t="str">
            <v>N.A.</v>
          </cell>
          <cell r="CK189" t="str">
            <v>N.A.</v>
          </cell>
          <cell r="CL189" t="str">
            <v>N.A.</v>
          </cell>
          <cell r="CM189" t="str">
            <v>N.A.</v>
          </cell>
          <cell r="CN189" t="str">
            <v>N.A.</v>
          </cell>
          <cell r="CO189" t="str">
            <v>N.A.</v>
          </cell>
          <cell r="CP189" t="str">
            <v>N.A.</v>
          </cell>
          <cell r="CQ189" t="str">
            <v>N.A.</v>
          </cell>
          <cell r="CR189" t="str">
            <v>N.A.</v>
          </cell>
          <cell r="CS189" t="str">
            <v>N.A.</v>
          </cell>
          <cell r="CT189" t="str">
            <v>N.A.</v>
          </cell>
          <cell r="CU189">
            <v>3856264</v>
          </cell>
        </row>
        <row r="190">
          <cell r="J190" t="str">
            <v>CCEVeh187</v>
          </cell>
          <cell r="K190" t="str">
            <v>Mayor que 150</v>
          </cell>
          <cell r="L190">
            <v>153</v>
          </cell>
          <cell r="M190">
            <v>5</v>
          </cell>
          <cell r="N190">
            <v>101000000</v>
          </cell>
          <cell r="O190" t="str">
            <v>4x2</v>
          </cell>
          <cell r="P190" t="str">
            <v>Automático</v>
          </cell>
          <cell r="Q190" t="str">
            <v>Gasolina</v>
          </cell>
          <cell r="R190" t="str">
            <v>N.A.</v>
          </cell>
          <cell r="S190" t="str">
            <v>N.A.</v>
          </cell>
          <cell r="T190" t="str">
            <v>N.A.</v>
          </cell>
          <cell r="U190" t="str">
            <v>N.A.</v>
          </cell>
          <cell r="V190" t="str">
            <v>N.A.</v>
          </cell>
          <cell r="W190" t="str">
            <v>N.A.</v>
          </cell>
          <cell r="X190">
            <v>1</v>
          </cell>
          <cell r="Y190">
            <v>0.02</v>
          </cell>
          <cell r="Z190">
            <v>2.5000000000000001E-2</v>
          </cell>
          <cell r="AA190">
            <v>2.7E-2</v>
          </cell>
          <cell r="AB190">
            <v>0.03</v>
          </cell>
          <cell r="AC190">
            <v>3.5000000000000003E-2</v>
          </cell>
          <cell r="AD190">
            <v>3.5000000000000003E-2</v>
          </cell>
          <cell r="AE190" t="str">
            <v>Si</v>
          </cell>
          <cell r="AF190" t="str">
            <v>Si</v>
          </cell>
          <cell r="AG190" t="str">
            <v>Si</v>
          </cell>
          <cell r="AH190">
            <v>0</v>
          </cell>
          <cell r="AI190" t="str">
            <v>N.A.</v>
          </cell>
          <cell r="AJ190">
            <v>153000</v>
          </cell>
          <cell r="AK190">
            <v>329528</v>
          </cell>
          <cell r="AL190" t="str">
            <v>N.A.</v>
          </cell>
          <cell r="AM190" t="str">
            <v>N.A.</v>
          </cell>
          <cell r="AN190">
            <v>6120000</v>
          </cell>
          <cell r="AO190">
            <v>0</v>
          </cell>
          <cell r="AP190">
            <v>0</v>
          </cell>
          <cell r="AQ190">
            <v>95000</v>
          </cell>
          <cell r="AR190">
            <v>0</v>
          </cell>
          <cell r="AS190" t="str">
            <v>N.A.</v>
          </cell>
          <cell r="AT190" t="str">
            <v>N.A.</v>
          </cell>
          <cell r="AU190" t="str">
            <v>N.A.</v>
          </cell>
          <cell r="AV190" t="str">
            <v>N.A.</v>
          </cell>
          <cell r="AW190" t="str">
            <v>N.A.</v>
          </cell>
          <cell r="AX190">
            <v>0</v>
          </cell>
          <cell r="AY190" t="str">
            <v>N.A.</v>
          </cell>
          <cell r="AZ190">
            <v>860462</v>
          </cell>
          <cell r="BA190">
            <v>1105000</v>
          </cell>
          <cell r="BB190">
            <v>0</v>
          </cell>
          <cell r="BC190" t="str">
            <v>N.A.</v>
          </cell>
          <cell r="BD190">
            <v>91538</v>
          </cell>
          <cell r="BE190">
            <v>935000</v>
          </cell>
          <cell r="BF190" t="str">
            <v>N.A.</v>
          </cell>
          <cell r="BG190">
            <v>915385</v>
          </cell>
          <cell r="BH190">
            <v>47600</v>
          </cell>
          <cell r="BI190">
            <v>600000</v>
          </cell>
          <cell r="BJ190" t="str">
            <v>N.A.</v>
          </cell>
          <cell r="BK190" t="str">
            <v>N.A.</v>
          </cell>
          <cell r="BL190" t="str">
            <v>N.A.</v>
          </cell>
          <cell r="BM190" t="str">
            <v>N.A.</v>
          </cell>
          <cell r="BN190">
            <v>5206250</v>
          </cell>
          <cell r="BO190">
            <v>93500</v>
          </cell>
          <cell r="BP190" t="str">
            <v>N.A.</v>
          </cell>
          <cell r="BQ190" t="str">
            <v>N.A.</v>
          </cell>
          <cell r="BR190">
            <v>0</v>
          </cell>
          <cell r="BS190">
            <v>204000</v>
          </cell>
          <cell r="BT190" t="str">
            <v>N.A.</v>
          </cell>
          <cell r="BU190" t="str">
            <v>N.A.</v>
          </cell>
          <cell r="BV190" t="str">
            <v>N.A.</v>
          </cell>
          <cell r="BW190" t="str">
            <v>N.A.</v>
          </cell>
          <cell r="BX190" t="str">
            <v>N.A.</v>
          </cell>
          <cell r="BY190" t="str">
            <v>Si</v>
          </cell>
          <cell r="BZ190" t="str">
            <v>Si</v>
          </cell>
          <cell r="CA190" t="str">
            <v>Si</v>
          </cell>
          <cell r="CB190" t="str">
            <v>Si</v>
          </cell>
          <cell r="CC190" t="str">
            <v>Si</v>
          </cell>
          <cell r="CD190" t="str">
            <v>No</v>
          </cell>
          <cell r="CE190" t="str">
            <v>No</v>
          </cell>
          <cell r="CF190" t="str">
            <v>N.A.</v>
          </cell>
          <cell r="CG190" t="str">
            <v>N.A.</v>
          </cell>
          <cell r="CH190" t="str">
            <v>N.A.</v>
          </cell>
          <cell r="CI190" t="str">
            <v>N.A.</v>
          </cell>
          <cell r="CJ190" t="str">
            <v>N.A.</v>
          </cell>
          <cell r="CK190" t="str">
            <v>N.A.</v>
          </cell>
          <cell r="CL190" t="str">
            <v>N.A.</v>
          </cell>
          <cell r="CM190" t="str">
            <v>N.A.</v>
          </cell>
          <cell r="CN190" t="str">
            <v>N.A.</v>
          </cell>
          <cell r="CO190" t="str">
            <v>N.A.</v>
          </cell>
          <cell r="CP190" t="str">
            <v>N.A.</v>
          </cell>
          <cell r="CQ190" t="str">
            <v>N.A.</v>
          </cell>
          <cell r="CR190" t="str">
            <v>N.A.</v>
          </cell>
          <cell r="CS190" t="str">
            <v>N.A.</v>
          </cell>
          <cell r="CT190" t="str">
            <v>N.A.</v>
          </cell>
          <cell r="CU190">
            <v>3856264</v>
          </cell>
        </row>
        <row r="191">
          <cell r="J191" t="str">
            <v>CCEVeh188</v>
          </cell>
          <cell r="K191" t="str">
            <v>Mayor que 150</v>
          </cell>
          <cell r="L191">
            <v>186</v>
          </cell>
          <cell r="M191">
            <v>5</v>
          </cell>
          <cell r="N191">
            <v>111300000</v>
          </cell>
          <cell r="O191" t="str">
            <v>4x2</v>
          </cell>
          <cell r="P191" t="str">
            <v>Automático</v>
          </cell>
          <cell r="Q191" t="str">
            <v>Gasolina</v>
          </cell>
          <cell r="R191" t="str">
            <v>N.A.</v>
          </cell>
          <cell r="S191" t="str">
            <v>N.A.</v>
          </cell>
          <cell r="T191" t="str">
            <v>N.A.</v>
          </cell>
          <cell r="U191" t="str">
            <v>N.A.</v>
          </cell>
          <cell r="V191" t="str">
            <v>N.A.</v>
          </cell>
          <cell r="W191" t="str">
            <v>N.A.</v>
          </cell>
          <cell r="X191">
            <v>2</v>
          </cell>
          <cell r="Y191">
            <v>0.02</v>
          </cell>
          <cell r="Z191">
            <v>2.5000000000000001E-2</v>
          </cell>
          <cell r="AA191">
            <v>2.7E-2</v>
          </cell>
          <cell r="AB191">
            <v>0.03</v>
          </cell>
          <cell r="AC191">
            <v>3.5000000000000003E-2</v>
          </cell>
          <cell r="AD191">
            <v>3.5000000000000003E-2</v>
          </cell>
          <cell r="AE191" t="str">
            <v>Si</v>
          </cell>
          <cell r="AF191" t="str">
            <v>Si</v>
          </cell>
          <cell r="AG191" t="str">
            <v>Si</v>
          </cell>
          <cell r="AH191">
            <v>0</v>
          </cell>
          <cell r="AI191" t="str">
            <v>N.A.</v>
          </cell>
          <cell r="AJ191">
            <v>153000</v>
          </cell>
          <cell r="AK191">
            <v>329528</v>
          </cell>
          <cell r="AL191" t="str">
            <v>N.A.</v>
          </cell>
          <cell r="AM191" t="str">
            <v>N.A.</v>
          </cell>
          <cell r="AN191">
            <v>6120000</v>
          </cell>
          <cell r="AO191">
            <v>0</v>
          </cell>
          <cell r="AP191">
            <v>0</v>
          </cell>
          <cell r="AQ191">
            <v>95000</v>
          </cell>
          <cell r="AR191">
            <v>0</v>
          </cell>
          <cell r="AS191" t="str">
            <v>N.A.</v>
          </cell>
          <cell r="AT191" t="str">
            <v>N.A.</v>
          </cell>
          <cell r="AU191" t="str">
            <v>N.A.</v>
          </cell>
          <cell r="AV191" t="str">
            <v>N.A.</v>
          </cell>
          <cell r="AW191" t="str">
            <v>N.A.</v>
          </cell>
          <cell r="AX191">
            <v>0</v>
          </cell>
          <cell r="AY191" t="str">
            <v>N.A.</v>
          </cell>
          <cell r="AZ191">
            <v>860462</v>
          </cell>
          <cell r="BA191">
            <v>1105000</v>
          </cell>
          <cell r="BB191">
            <v>0</v>
          </cell>
          <cell r="BC191" t="str">
            <v>N.A.</v>
          </cell>
          <cell r="BD191">
            <v>91538</v>
          </cell>
          <cell r="BE191">
            <v>935000</v>
          </cell>
          <cell r="BF191" t="str">
            <v>N.A.</v>
          </cell>
          <cell r="BG191">
            <v>915385</v>
          </cell>
          <cell r="BH191">
            <v>47600</v>
          </cell>
          <cell r="BI191">
            <v>600000</v>
          </cell>
          <cell r="BJ191" t="str">
            <v>N.A.</v>
          </cell>
          <cell r="BK191" t="str">
            <v>N.A.</v>
          </cell>
          <cell r="BL191" t="str">
            <v>N.A.</v>
          </cell>
          <cell r="BM191" t="str">
            <v>N.A.</v>
          </cell>
          <cell r="BN191">
            <v>5206250</v>
          </cell>
          <cell r="BO191">
            <v>93500</v>
          </cell>
          <cell r="BP191" t="str">
            <v>N.A.</v>
          </cell>
          <cell r="BQ191" t="str">
            <v>N.A.</v>
          </cell>
          <cell r="BR191">
            <v>0</v>
          </cell>
          <cell r="BS191">
            <v>204000</v>
          </cell>
          <cell r="BT191" t="str">
            <v>N.A.</v>
          </cell>
          <cell r="BU191" t="str">
            <v>N.A.</v>
          </cell>
          <cell r="BV191" t="str">
            <v>N.A.</v>
          </cell>
          <cell r="BW191" t="str">
            <v>N.A.</v>
          </cell>
          <cell r="BX191" t="str">
            <v>N.A.</v>
          </cell>
          <cell r="BY191" t="str">
            <v>Si</v>
          </cell>
          <cell r="BZ191" t="str">
            <v>Si</v>
          </cell>
          <cell r="CA191" t="str">
            <v>Si</v>
          </cell>
          <cell r="CB191" t="str">
            <v>Si</v>
          </cell>
          <cell r="CC191" t="str">
            <v>Si</v>
          </cell>
          <cell r="CD191" t="str">
            <v>No</v>
          </cell>
          <cell r="CE191" t="str">
            <v>No</v>
          </cell>
          <cell r="CF191" t="str">
            <v>N.A.</v>
          </cell>
          <cell r="CG191" t="str">
            <v>N.A.</v>
          </cell>
          <cell r="CH191" t="str">
            <v>N.A.</v>
          </cell>
          <cell r="CI191" t="str">
            <v>N.A.</v>
          </cell>
          <cell r="CJ191" t="str">
            <v>N.A.</v>
          </cell>
          <cell r="CK191" t="str">
            <v>N.A.</v>
          </cell>
          <cell r="CL191" t="str">
            <v>N.A.</v>
          </cell>
          <cell r="CM191" t="str">
            <v>N.A.</v>
          </cell>
          <cell r="CN191" t="str">
            <v>N.A.</v>
          </cell>
          <cell r="CO191" t="str">
            <v>N.A.</v>
          </cell>
          <cell r="CP191" t="str">
            <v>N.A.</v>
          </cell>
          <cell r="CQ191" t="str">
            <v>N.A.</v>
          </cell>
          <cell r="CR191" t="str">
            <v>N.A.</v>
          </cell>
          <cell r="CS191" t="str">
            <v>N.A.</v>
          </cell>
          <cell r="CT191" t="str">
            <v>N.A.</v>
          </cell>
          <cell r="CU191">
            <v>3856264</v>
          </cell>
        </row>
        <row r="192">
          <cell r="J192" t="str">
            <v>CCEVeh189</v>
          </cell>
          <cell r="K192" t="str">
            <v>Mayor que 150</v>
          </cell>
          <cell r="L192">
            <v>186</v>
          </cell>
          <cell r="M192">
            <v>5</v>
          </cell>
          <cell r="N192">
            <v>116700000</v>
          </cell>
          <cell r="O192" t="str">
            <v>4x2</v>
          </cell>
          <cell r="P192" t="str">
            <v>Automático</v>
          </cell>
          <cell r="Q192" t="str">
            <v>Gasolina</v>
          </cell>
          <cell r="R192" t="str">
            <v>N.A.</v>
          </cell>
          <cell r="S192" t="str">
            <v>N.A.</v>
          </cell>
          <cell r="T192" t="str">
            <v>N.A.</v>
          </cell>
          <cell r="U192" t="str">
            <v>N.A.</v>
          </cell>
          <cell r="V192" t="str">
            <v>N.A.</v>
          </cell>
          <cell r="W192" t="str">
            <v>N.A.</v>
          </cell>
          <cell r="X192">
            <v>2</v>
          </cell>
          <cell r="Y192">
            <v>0.02</v>
          </cell>
          <cell r="Z192">
            <v>2.5000000000000001E-2</v>
          </cell>
          <cell r="AA192">
            <v>2.7E-2</v>
          </cell>
          <cell r="AB192">
            <v>0.03</v>
          </cell>
          <cell r="AC192">
            <v>3.5000000000000003E-2</v>
          </cell>
          <cell r="AD192">
            <v>3.5000000000000003E-2</v>
          </cell>
          <cell r="AE192" t="str">
            <v>Si</v>
          </cell>
          <cell r="AF192" t="str">
            <v>Si</v>
          </cell>
          <cell r="AG192" t="str">
            <v>Si</v>
          </cell>
          <cell r="AH192">
            <v>0</v>
          </cell>
          <cell r="AI192" t="str">
            <v>N.A.</v>
          </cell>
          <cell r="AJ192">
            <v>153000</v>
          </cell>
          <cell r="AK192">
            <v>329528</v>
          </cell>
          <cell r="AL192" t="str">
            <v>N.A.</v>
          </cell>
          <cell r="AM192" t="str">
            <v>N.A.</v>
          </cell>
          <cell r="AN192">
            <v>6120000</v>
          </cell>
          <cell r="AO192">
            <v>0</v>
          </cell>
          <cell r="AP192">
            <v>0</v>
          </cell>
          <cell r="AQ192">
            <v>95000</v>
          </cell>
          <cell r="AR192">
            <v>0</v>
          </cell>
          <cell r="AS192" t="str">
            <v>N.A.</v>
          </cell>
          <cell r="AT192" t="str">
            <v>N.A.</v>
          </cell>
          <cell r="AU192" t="str">
            <v>N.A.</v>
          </cell>
          <cell r="AV192" t="str">
            <v>N.A.</v>
          </cell>
          <cell r="AW192" t="str">
            <v>N.A.</v>
          </cell>
          <cell r="AX192">
            <v>0</v>
          </cell>
          <cell r="AY192" t="str">
            <v>N.A.</v>
          </cell>
          <cell r="AZ192">
            <v>860462</v>
          </cell>
          <cell r="BA192">
            <v>1105000</v>
          </cell>
          <cell r="BB192">
            <v>0</v>
          </cell>
          <cell r="BC192" t="str">
            <v>N.A.</v>
          </cell>
          <cell r="BD192">
            <v>91538</v>
          </cell>
          <cell r="BE192">
            <v>935000</v>
          </cell>
          <cell r="BF192" t="str">
            <v>N.A.</v>
          </cell>
          <cell r="BG192">
            <v>915385</v>
          </cell>
          <cell r="BH192">
            <v>47600</v>
          </cell>
          <cell r="BI192">
            <v>600000</v>
          </cell>
          <cell r="BJ192" t="str">
            <v>N.A.</v>
          </cell>
          <cell r="BK192" t="str">
            <v>N.A.</v>
          </cell>
          <cell r="BL192" t="str">
            <v>N.A.</v>
          </cell>
          <cell r="BM192" t="str">
            <v>N.A.</v>
          </cell>
          <cell r="BN192">
            <v>5206250</v>
          </cell>
          <cell r="BO192">
            <v>93500</v>
          </cell>
          <cell r="BP192" t="str">
            <v>N.A.</v>
          </cell>
          <cell r="BQ192" t="str">
            <v>N.A.</v>
          </cell>
          <cell r="BR192">
            <v>0</v>
          </cell>
          <cell r="BS192">
            <v>204000</v>
          </cell>
          <cell r="BT192" t="str">
            <v>N.A.</v>
          </cell>
          <cell r="BU192" t="str">
            <v>N.A.</v>
          </cell>
          <cell r="BV192" t="str">
            <v>N.A.</v>
          </cell>
          <cell r="BW192" t="str">
            <v>N.A.</v>
          </cell>
          <cell r="BX192" t="str">
            <v>N.A.</v>
          </cell>
          <cell r="BY192" t="str">
            <v>Si</v>
          </cell>
          <cell r="BZ192" t="str">
            <v>Si</v>
          </cell>
          <cell r="CA192" t="str">
            <v>Si</v>
          </cell>
          <cell r="CB192" t="str">
            <v>Si</v>
          </cell>
          <cell r="CC192" t="str">
            <v>Si</v>
          </cell>
          <cell r="CD192" t="str">
            <v>No</v>
          </cell>
          <cell r="CE192" t="str">
            <v>No</v>
          </cell>
          <cell r="CF192" t="str">
            <v>N.A.</v>
          </cell>
          <cell r="CG192" t="str">
            <v>N.A.</v>
          </cell>
          <cell r="CH192" t="str">
            <v>N.A.</v>
          </cell>
          <cell r="CI192" t="str">
            <v>N.A.</v>
          </cell>
          <cell r="CJ192" t="str">
            <v>N.A.</v>
          </cell>
          <cell r="CK192" t="str">
            <v>N.A.</v>
          </cell>
          <cell r="CL192" t="str">
            <v>N.A.</v>
          </cell>
          <cell r="CM192" t="str">
            <v>N.A.</v>
          </cell>
          <cell r="CN192" t="str">
            <v>N.A.</v>
          </cell>
          <cell r="CO192" t="str">
            <v>N.A.</v>
          </cell>
          <cell r="CP192" t="str">
            <v>N.A.</v>
          </cell>
          <cell r="CQ192" t="str">
            <v>N.A.</v>
          </cell>
          <cell r="CR192" t="str">
            <v>N.A.</v>
          </cell>
          <cell r="CS192" t="str">
            <v>N.A.</v>
          </cell>
          <cell r="CT192" t="str">
            <v>N.A.</v>
          </cell>
          <cell r="CU192">
            <v>3856264</v>
          </cell>
        </row>
        <row r="193">
          <cell r="J193" t="str">
            <v>CCEVeh190</v>
          </cell>
          <cell r="K193" t="str">
            <v>Entre 151 y 200</v>
          </cell>
          <cell r="L193">
            <v>186</v>
          </cell>
          <cell r="M193">
            <v>5</v>
          </cell>
          <cell r="N193">
            <v>121900000</v>
          </cell>
          <cell r="O193" t="str">
            <v>4x4</v>
          </cell>
          <cell r="P193" t="str">
            <v>Automático</v>
          </cell>
          <cell r="Q193" t="str">
            <v>Gasolina</v>
          </cell>
          <cell r="R193" t="str">
            <v>N.A.</v>
          </cell>
          <cell r="S193" t="str">
            <v>N.A.</v>
          </cell>
          <cell r="T193" t="str">
            <v>N.A.</v>
          </cell>
          <cell r="U193" t="str">
            <v>N.A.</v>
          </cell>
          <cell r="V193" t="str">
            <v>N.A.</v>
          </cell>
          <cell r="W193" t="str">
            <v>N.A.</v>
          </cell>
          <cell r="X193">
            <v>1</v>
          </cell>
          <cell r="Y193">
            <v>0.02</v>
          </cell>
          <cell r="Z193">
            <v>2.5000000000000001E-2</v>
          </cell>
          <cell r="AA193">
            <v>2.7E-2</v>
          </cell>
          <cell r="AB193">
            <v>0.03</v>
          </cell>
          <cell r="AC193">
            <v>3.5000000000000003E-2</v>
          </cell>
          <cell r="AD193">
            <v>3.5000000000000003E-2</v>
          </cell>
          <cell r="AE193" t="str">
            <v>Si</v>
          </cell>
          <cell r="AF193" t="str">
            <v>Si</v>
          </cell>
          <cell r="AG193" t="str">
            <v>Si</v>
          </cell>
          <cell r="AH193">
            <v>0</v>
          </cell>
          <cell r="AI193" t="str">
            <v>N.A.</v>
          </cell>
          <cell r="AJ193">
            <v>153000</v>
          </cell>
          <cell r="AK193">
            <v>329528</v>
          </cell>
          <cell r="AL193" t="str">
            <v>N.A.</v>
          </cell>
          <cell r="AM193" t="str">
            <v>N.A.</v>
          </cell>
          <cell r="AN193">
            <v>6120000</v>
          </cell>
          <cell r="AO193">
            <v>0</v>
          </cell>
          <cell r="AP193">
            <v>0</v>
          </cell>
          <cell r="AQ193">
            <v>95000</v>
          </cell>
          <cell r="AR193">
            <v>0</v>
          </cell>
          <cell r="AS193" t="str">
            <v>N.A.</v>
          </cell>
          <cell r="AT193" t="str">
            <v>N.A.</v>
          </cell>
          <cell r="AU193" t="str">
            <v>N.A.</v>
          </cell>
          <cell r="AV193" t="str">
            <v>N.A.</v>
          </cell>
          <cell r="AW193" t="str">
            <v>N.A.</v>
          </cell>
          <cell r="AX193">
            <v>0</v>
          </cell>
          <cell r="AY193" t="str">
            <v>N.A.</v>
          </cell>
          <cell r="AZ193">
            <v>860462</v>
          </cell>
          <cell r="BA193">
            <v>1105000</v>
          </cell>
          <cell r="BB193">
            <v>0</v>
          </cell>
          <cell r="BC193" t="str">
            <v>N.A.</v>
          </cell>
          <cell r="BD193">
            <v>91538</v>
          </cell>
          <cell r="BE193">
            <v>935000</v>
          </cell>
          <cell r="BF193" t="str">
            <v>N.A.</v>
          </cell>
          <cell r="BG193">
            <v>915385</v>
          </cell>
          <cell r="BH193">
            <v>47600</v>
          </cell>
          <cell r="BI193">
            <v>600000</v>
          </cell>
          <cell r="BJ193" t="str">
            <v>N.A.</v>
          </cell>
          <cell r="BK193" t="str">
            <v>N.A.</v>
          </cell>
          <cell r="BL193" t="str">
            <v>N.A.</v>
          </cell>
          <cell r="BM193" t="str">
            <v>N.A.</v>
          </cell>
          <cell r="BN193">
            <v>5206250</v>
          </cell>
          <cell r="BO193">
            <v>93500</v>
          </cell>
          <cell r="BP193" t="str">
            <v>N.A.</v>
          </cell>
          <cell r="BQ193" t="str">
            <v>N.A.</v>
          </cell>
          <cell r="BR193">
            <v>0</v>
          </cell>
          <cell r="BS193">
            <v>204000</v>
          </cell>
          <cell r="BT193" t="str">
            <v>N.A.</v>
          </cell>
          <cell r="BU193" t="str">
            <v>N.A.</v>
          </cell>
          <cell r="BV193" t="str">
            <v>N.A.</v>
          </cell>
          <cell r="BW193" t="str">
            <v>N.A.</v>
          </cell>
          <cell r="BX193" t="str">
            <v>N.A.</v>
          </cell>
          <cell r="BY193" t="str">
            <v>Si</v>
          </cell>
          <cell r="BZ193" t="str">
            <v>Si</v>
          </cell>
          <cell r="CA193" t="str">
            <v>Si</v>
          </cell>
          <cell r="CB193" t="str">
            <v>Si</v>
          </cell>
          <cell r="CC193" t="str">
            <v>Si</v>
          </cell>
          <cell r="CD193" t="str">
            <v>No</v>
          </cell>
          <cell r="CE193" t="str">
            <v>No</v>
          </cell>
          <cell r="CF193" t="str">
            <v>N.A.</v>
          </cell>
          <cell r="CG193" t="str">
            <v>N.A.</v>
          </cell>
          <cell r="CH193" t="str">
            <v>N.A.</v>
          </cell>
          <cell r="CI193" t="str">
            <v>N.A.</v>
          </cell>
          <cell r="CJ193" t="str">
            <v>N.A.</v>
          </cell>
          <cell r="CK193" t="str">
            <v>N.A.</v>
          </cell>
          <cell r="CL193" t="str">
            <v>N.A.</v>
          </cell>
          <cell r="CM193" t="str">
            <v>N.A.</v>
          </cell>
          <cell r="CN193" t="str">
            <v>N.A.</v>
          </cell>
          <cell r="CO193" t="str">
            <v>N.A.</v>
          </cell>
          <cell r="CP193" t="str">
            <v>N.A.</v>
          </cell>
          <cell r="CQ193" t="str">
            <v>N.A.</v>
          </cell>
          <cell r="CR193" t="str">
            <v>N.A.</v>
          </cell>
          <cell r="CS193" t="str">
            <v>N.A.</v>
          </cell>
          <cell r="CT193" t="str">
            <v>N.A.</v>
          </cell>
          <cell r="CU193">
            <v>3856264</v>
          </cell>
        </row>
        <row r="194">
          <cell r="J194" t="str">
            <v>CCEVeh191</v>
          </cell>
          <cell r="K194" t="str">
            <v>Mayor que 150</v>
          </cell>
          <cell r="L194">
            <v>154</v>
          </cell>
          <cell r="M194">
            <v>5</v>
          </cell>
          <cell r="N194">
            <v>114600000</v>
          </cell>
          <cell r="O194" t="str">
            <v>4x2</v>
          </cell>
          <cell r="P194" t="str">
            <v>Automático</v>
          </cell>
          <cell r="Q194" t="str">
            <v>Gasolina</v>
          </cell>
          <cell r="R194" t="str">
            <v>N.A.</v>
          </cell>
          <cell r="S194" t="str">
            <v>N.A.</v>
          </cell>
          <cell r="T194" t="str">
            <v>N.A.</v>
          </cell>
          <cell r="U194" t="str">
            <v>N.A.</v>
          </cell>
          <cell r="V194" t="str">
            <v>N.A.</v>
          </cell>
          <cell r="W194" t="str">
            <v>N.A.</v>
          </cell>
          <cell r="X194">
            <v>2</v>
          </cell>
          <cell r="Y194">
            <v>0.02</v>
          </cell>
          <cell r="Z194">
            <v>2.5000000000000001E-2</v>
          </cell>
          <cell r="AA194">
            <v>2.7E-2</v>
          </cell>
          <cell r="AB194">
            <v>0.03</v>
          </cell>
          <cell r="AC194">
            <v>3.5000000000000003E-2</v>
          </cell>
          <cell r="AD194">
            <v>3.5000000000000003E-2</v>
          </cell>
          <cell r="AE194" t="str">
            <v>Si</v>
          </cell>
          <cell r="AF194" t="str">
            <v>Si</v>
          </cell>
          <cell r="AG194" t="str">
            <v>Si</v>
          </cell>
          <cell r="AH194">
            <v>0</v>
          </cell>
          <cell r="AI194" t="str">
            <v>N.A.</v>
          </cell>
          <cell r="AJ194">
            <v>153000</v>
          </cell>
          <cell r="AK194">
            <v>329528</v>
          </cell>
          <cell r="AL194" t="str">
            <v>N.A.</v>
          </cell>
          <cell r="AM194" t="str">
            <v>N.A.</v>
          </cell>
          <cell r="AN194">
            <v>6120000</v>
          </cell>
          <cell r="AO194">
            <v>0</v>
          </cell>
          <cell r="AP194">
            <v>0</v>
          </cell>
          <cell r="AQ194">
            <v>95000</v>
          </cell>
          <cell r="AR194">
            <v>170000</v>
          </cell>
          <cell r="AS194" t="str">
            <v>N.A.</v>
          </cell>
          <cell r="AT194" t="str">
            <v>N.A.</v>
          </cell>
          <cell r="AU194" t="str">
            <v>N.A.</v>
          </cell>
          <cell r="AV194" t="str">
            <v>N.A.</v>
          </cell>
          <cell r="AW194" t="str">
            <v>N.A.</v>
          </cell>
          <cell r="AX194">
            <v>1655588</v>
          </cell>
          <cell r="AY194" t="str">
            <v>N.A.</v>
          </cell>
          <cell r="AZ194">
            <v>860462</v>
          </cell>
          <cell r="BA194">
            <v>1105000</v>
          </cell>
          <cell r="BB194">
            <v>0</v>
          </cell>
          <cell r="BC194" t="str">
            <v>N.A.</v>
          </cell>
          <cell r="BD194">
            <v>91538</v>
          </cell>
          <cell r="BE194">
            <v>935000</v>
          </cell>
          <cell r="BF194" t="str">
            <v>N.A.</v>
          </cell>
          <cell r="BG194">
            <v>915385</v>
          </cell>
          <cell r="BH194">
            <v>47600</v>
          </cell>
          <cell r="BI194">
            <v>600000</v>
          </cell>
          <cell r="BJ194" t="str">
            <v>N.A.</v>
          </cell>
          <cell r="BK194" t="str">
            <v>N.A.</v>
          </cell>
          <cell r="BL194" t="str">
            <v>N.A.</v>
          </cell>
          <cell r="BM194" t="str">
            <v>N.A.</v>
          </cell>
          <cell r="BN194">
            <v>5206250</v>
          </cell>
          <cell r="BO194">
            <v>93500</v>
          </cell>
          <cell r="BP194" t="str">
            <v>N.A.</v>
          </cell>
          <cell r="BQ194" t="str">
            <v>N.A.</v>
          </cell>
          <cell r="BR194">
            <v>0</v>
          </cell>
          <cell r="BS194">
            <v>204000</v>
          </cell>
          <cell r="BT194" t="str">
            <v>N.A.</v>
          </cell>
          <cell r="BU194" t="str">
            <v>N.A.</v>
          </cell>
          <cell r="BV194" t="str">
            <v>N.A.</v>
          </cell>
          <cell r="BW194" t="str">
            <v>N.A.</v>
          </cell>
          <cell r="BX194" t="str">
            <v>N.A.</v>
          </cell>
          <cell r="BY194" t="str">
            <v>Si</v>
          </cell>
          <cell r="BZ194" t="str">
            <v>Si</v>
          </cell>
          <cell r="CA194" t="str">
            <v>Si</v>
          </cell>
          <cell r="CB194" t="str">
            <v>Si</v>
          </cell>
          <cell r="CC194" t="str">
            <v>Si</v>
          </cell>
          <cell r="CD194" t="str">
            <v>No</v>
          </cell>
          <cell r="CE194" t="str">
            <v>No</v>
          </cell>
          <cell r="CF194" t="str">
            <v>N.A.</v>
          </cell>
          <cell r="CG194" t="str">
            <v>N.A.</v>
          </cell>
          <cell r="CH194" t="str">
            <v>N.A.</v>
          </cell>
          <cell r="CI194" t="str">
            <v>N.A.</v>
          </cell>
          <cell r="CJ194" t="str">
            <v>N.A.</v>
          </cell>
          <cell r="CK194" t="str">
            <v>N.A.</v>
          </cell>
          <cell r="CL194" t="str">
            <v>N.A.</v>
          </cell>
          <cell r="CM194" t="str">
            <v>N.A.</v>
          </cell>
          <cell r="CN194" t="str">
            <v>N.A.</v>
          </cell>
          <cell r="CO194" t="str">
            <v>N.A.</v>
          </cell>
          <cell r="CP194" t="str">
            <v>N.A.</v>
          </cell>
          <cell r="CQ194" t="str">
            <v>N.A.</v>
          </cell>
          <cell r="CR194" t="str">
            <v>N.A.</v>
          </cell>
          <cell r="CS194" t="str">
            <v>N.A.</v>
          </cell>
          <cell r="CT194" t="str">
            <v>N.A.</v>
          </cell>
          <cell r="CU194">
            <v>3856264</v>
          </cell>
        </row>
        <row r="195">
          <cell r="J195" t="str">
            <v>CCEVeh192</v>
          </cell>
          <cell r="K195" t="str">
            <v>Mayor que 150</v>
          </cell>
          <cell r="L195">
            <v>188</v>
          </cell>
          <cell r="M195">
            <v>5</v>
          </cell>
          <cell r="N195">
            <v>122100000</v>
          </cell>
          <cell r="O195" t="str">
            <v>4x2</v>
          </cell>
          <cell r="P195" t="str">
            <v>Automático</v>
          </cell>
          <cell r="Q195" t="str">
            <v>Gasolina</v>
          </cell>
          <cell r="R195" t="str">
            <v>N.A.</v>
          </cell>
          <cell r="S195" t="str">
            <v>N.A.</v>
          </cell>
          <cell r="T195" t="str">
            <v>N.A.</v>
          </cell>
          <cell r="U195" t="str">
            <v>N.A.</v>
          </cell>
          <cell r="V195" t="str">
            <v>N.A.</v>
          </cell>
          <cell r="W195" t="str">
            <v>N.A.</v>
          </cell>
          <cell r="X195">
            <v>2</v>
          </cell>
          <cell r="Y195">
            <v>0.02</v>
          </cell>
          <cell r="Z195">
            <v>2.5000000000000001E-2</v>
          </cell>
          <cell r="AA195">
            <v>2.7E-2</v>
          </cell>
          <cell r="AB195">
            <v>0.03</v>
          </cell>
          <cell r="AC195">
            <v>3.5000000000000003E-2</v>
          </cell>
          <cell r="AD195">
            <v>3.5000000000000003E-2</v>
          </cell>
          <cell r="AE195" t="str">
            <v>Si</v>
          </cell>
          <cell r="AF195" t="str">
            <v>Si</v>
          </cell>
          <cell r="AG195" t="str">
            <v>Si</v>
          </cell>
          <cell r="AH195">
            <v>0</v>
          </cell>
          <cell r="AI195" t="str">
            <v>N.A.</v>
          </cell>
          <cell r="AJ195">
            <v>153000</v>
          </cell>
          <cell r="AK195">
            <v>329528</v>
          </cell>
          <cell r="AL195" t="str">
            <v>N.A.</v>
          </cell>
          <cell r="AM195" t="str">
            <v>N.A.</v>
          </cell>
          <cell r="AN195">
            <v>6120000</v>
          </cell>
          <cell r="AO195">
            <v>0</v>
          </cell>
          <cell r="AP195">
            <v>0</v>
          </cell>
          <cell r="AQ195">
            <v>95000</v>
          </cell>
          <cell r="AR195">
            <v>0</v>
          </cell>
          <cell r="AS195" t="str">
            <v>N.A.</v>
          </cell>
          <cell r="AT195" t="str">
            <v>N.A.</v>
          </cell>
          <cell r="AU195" t="str">
            <v>N.A.</v>
          </cell>
          <cell r="AV195" t="str">
            <v>N.A.</v>
          </cell>
          <cell r="AW195" t="str">
            <v>N.A.</v>
          </cell>
          <cell r="AX195">
            <v>0</v>
          </cell>
          <cell r="AY195" t="str">
            <v>N.A.</v>
          </cell>
          <cell r="AZ195">
            <v>860462</v>
          </cell>
          <cell r="BA195">
            <v>1105000</v>
          </cell>
          <cell r="BB195">
            <v>0</v>
          </cell>
          <cell r="BC195" t="str">
            <v>N.A.</v>
          </cell>
          <cell r="BD195">
            <v>91538</v>
          </cell>
          <cell r="BE195">
            <v>935000</v>
          </cell>
          <cell r="BF195" t="str">
            <v>N.A.</v>
          </cell>
          <cell r="BG195">
            <v>915385</v>
          </cell>
          <cell r="BH195">
            <v>47600</v>
          </cell>
          <cell r="BI195">
            <v>600000</v>
          </cell>
          <cell r="BJ195" t="str">
            <v>N.A.</v>
          </cell>
          <cell r="BK195" t="str">
            <v>N.A.</v>
          </cell>
          <cell r="BL195" t="str">
            <v>N.A.</v>
          </cell>
          <cell r="BM195" t="str">
            <v>N.A.</v>
          </cell>
          <cell r="BN195">
            <v>5206250</v>
          </cell>
          <cell r="BO195">
            <v>93500</v>
          </cell>
          <cell r="BP195" t="str">
            <v>N.A.</v>
          </cell>
          <cell r="BQ195" t="str">
            <v>N.A.</v>
          </cell>
          <cell r="BR195">
            <v>0</v>
          </cell>
          <cell r="BS195">
            <v>204000</v>
          </cell>
          <cell r="BT195" t="str">
            <v>N.A.</v>
          </cell>
          <cell r="BU195" t="str">
            <v>N.A.</v>
          </cell>
          <cell r="BV195" t="str">
            <v>N.A.</v>
          </cell>
          <cell r="BW195" t="str">
            <v>N.A.</v>
          </cell>
          <cell r="BX195" t="str">
            <v>N.A.</v>
          </cell>
          <cell r="BY195" t="str">
            <v>Si</v>
          </cell>
          <cell r="BZ195" t="str">
            <v>Si</v>
          </cell>
          <cell r="CA195" t="str">
            <v>Si</v>
          </cell>
          <cell r="CB195" t="str">
            <v>Si</v>
          </cell>
          <cell r="CC195" t="str">
            <v>Si</v>
          </cell>
          <cell r="CD195" t="str">
            <v>No</v>
          </cell>
          <cell r="CE195" t="str">
            <v>No</v>
          </cell>
          <cell r="CF195" t="str">
            <v>N.A.</v>
          </cell>
          <cell r="CG195" t="str">
            <v>N.A.</v>
          </cell>
          <cell r="CH195" t="str">
            <v>N.A.</v>
          </cell>
          <cell r="CI195" t="str">
            <v>N.A.</v>
          </cell>
          <cell r="CJ195" t="str">
            <v>N.A.</v>
          </cell>
          <cell r="CK195" t="str">
            <v>N.A.</v>
          </cell>
          <cell r="CL195" t="str">
            <v>N.A.</v>
          </cell>
          <cell r="CM195" t="str">
            <v>N.A.</v>
          </cell>
          <cell r="CN195" t="str">
            <v>N.A.</v>
          </cell>
          <cell r="CO195" t="str">
            <v>N.A.</v>
          </cell>
          <cell r="CP195" t="str">
            <v>N.A.</v>
          </cell>
          <cell r="CQ195" t="str">
            <v>N.A.</v>
          </cell>
          <cell r="CR195" t="str">
            <v>N.A.</v>
          </cell>
          <cell r="CS195" t="str">
            <v>N.A.</v>
          </cell>
          <cell r="CT195" t="str">
            <v>N.A.</v>
          </cell>
          <cell r="CU195">
            <v>3856264</v>
          </cell>
        </row>
        <row r="196">
          <cell r="J196" t="str">
            <v>CCEVeh193</v>
          </cell>
          <cell r="K196" t="str">
            <v>Mayor que 150</v>
          </cell>
          <cell r="L196">
            <v>188</v>
          </cell>
          <cell r="M196">
            <v>5</v>
          </cell>
          <cell r="N196">
            <v>130600000</v>
          </cell>
          <cell r="O196" t="str">
            <v>4x2</v>
          </cell>
          <cell r="P196" t="str">
            <v>Automático</v>
          </cell>
          <cell r="Q196" t="str">
            <v>Gasolina</v>
          </cell>
          <cell r="R196" t="str">
            <v>N.A.</v>
          </cell>
          <cell r="S196" t="str">
            <v>N.A.</v>
          </cell>
          <cell r="T196" t="str">
            <v>N.A.</v>
          </cell>
          <cell r="U196" t="str">
            <v>N.A.</v>
          </cell>
          <cell r="V196" t="str">
            <v>N.A.</v>
          </cell>
          <cell r="W196" t="str">
            <v>N.A.</v>
          </cell>
          <cell r="X196">
            <v>3</v>
          </cell>
          <cell r="Y196">
            <v>0.02</v>
          </cell>
          <cell r="Z196">
            <v>2.5000000000000001E-2</v>
          </cell>
          <cell r="AA196">
            <v>2.7E-2</v>
          </cell>
          <cell r="AB196">
            <v>0.03</v>
          </cell>
          <cell r="AC196">
            <v>3.5000000000000003E-2</v>
          </cell>
          <cell r="AD196">
            <v>3.5000000000000003E-2</v>
          </cell>
          <cell r="AE196" t="str">
            <v>Si</v>
          </cell>
          <cell r="AF196" t="str">
            <v>Si</v>
          </cell>
          <cell r="AG196" t="str">
            <v>Si</v>
          </cell>
          <cell r="AH196">
            <v>0</v>
          </cell>
          <cell r="AI196" t="str">
            <v>N.A.</v>
          </cell>
          <cell r="AJ196">
            <v>153000</v>
          </cell>
          <cell r="AK196">
            <v>329528</v>
          </cell>
          <cell r="AL196" t="str">
            <v>N.A.</v>
          </cell>
          <cell r="AM196" t="str">
            <v>N.A.</v>
          </cell>
          <cell r="AN196">
            <v>6120000</v>
          </cell>
          <cell r="AO196">
            <v>0</v>
          </cell>
          <cell r="AP196">
            <v>0</v>
          </cell>
          <cell r="AQ196">
            <v>95000</v>
          </cell>
          <cell r="AR196">
            <v>0</v>
          </cell>
          <cell r="AS196" t="str">
            <v>N.A.</v>
          </cell>
          <cell r="AT196" t="str">
            <v>N.A.</v>
          </cell>
          <cell r="AU196" t="str">
            <v>N.A.</v>
          </cell>
          <cell r="AV196" t="str">
            <v>N.A.</v>
          </cell>
          <cell r="AW196" t="str">
            <v>N.A.</v>
          </cell>
          <cell r="AX196">
            <v>0</v>
          </cell>
          <cell r="AY196" t="str">
            <v>N.A.</v>
          </cell>
          <cell r="AZ196">
            <v>860462</v>
          </cell>
          <cell r="BA196">
            <v>1105000</v>
          </cell>
          <cell r="BB196">
            <v>0</v>
          </cell>
          <cell r="BC196" t="str">
            <v>N.A.</v>
          </cell>
          <cell r="BD196">
            <v>91538</v>
          </cell>
          <cell r="BE196">
            <v>935000</v>
          </cell>
          <cell r="BF196" t="str">
            <v>N.A.</v>
          </cell>
          <cell r="BG196">
            <v>915385</v>
          </cell>
          <cell r="BH196">
            <v>47600</v>
          </cell>
          <cell r="BI196">
            <v>600000</v>
          </cell>
          <cell r="BJ196" t="str">
            <v>N.A.</v>
          </cell>
          <cell r="BK196" t="str">
            <v>N.A.</v>
          </cell>
          <cell r="BL196" t="str">
            <v>N.A.</v>
          </cell>
          <cell r="BM196" t="str">
            <v>N.A.</v>
          </cell>
          <cell r="BN196">
            <v>5206250</v>
          </cell>
          <cell r="BO196">
            <v>93500</v>
          </cell>
          <cell r="BP196" t="str">
            <v>N.A.</v>
          </cell>
          <cell r="BQ196" t="str">
            <v>N.A.</v>
          </cell>
          <cell r="BR196">
            <v>0</v>
          </cell>
          <cell r="BS196">
            <v>204000</v>
          </cell>
          <cell r="BT196" t="str">
            <v>N.A.</v>
          </cell>
          <cell r="BU196" t="str">
            <v>N.A.</v>
          </cell>
          <cell r="BV196" t="str">
            <v>N.A.</v>
          </cell>
          <cell r="BW196" t="str">
            <v>N.A.</v>
          </cell>
          <cell r="BX196" t="str">
            <v>N.A.</v>
          </cell>
          <cell r="BY196" t="str">
            <v>Si</v>
          </cell>
          <cell r="BZ196" t="str">
            <v>Si</v>
          </cell>
          <cell r="CA196" t="str">
            <v>Si</v>
          </cell>
          <cell r="CB196" t="str">
            <v>Si</v>
          </cell>
          <cell r="CC196" t="str">
            <v>Si</v>
          </cell>
          <cell r="CD196" t="str">
            <v>No</v>
          </cell>
          <cell r="CE196" t="str">
            <v>No</v>
          </cell>
          <cell r="CF196" t="str">
            <v>N.A.</v>
          </cell>
          <cell r="CG196" t="str">
            <v>N.A.</v>
          </cell>
          <cell r="CH196" t="str">
            <v>N.A.</v>
          </cell>
          <cell r="CI196" t="str">
            <v>N.A.</v>
          </cell>
          <cell r="CJ196" t="str">
            <v>N.A.</v>
          </cell>
          <cell r="CK196" t="str">
            <v>N.A.</v>
          </cell>
          <cell r="CL196" t="str">
            <v>N.A.</v>
          </cell>
          <cell r="CM196" t="str">
            <v>N.A.</v>
          </cell>
          <cell r="CN196" t="str">
            <v>N.A.</v>
          </cell>
          <cell r="CO196" t="str">
            <v>N.A.</v>
          </cell>
          <cell r="CP196" t="str">
            <v>N.A.</v>
          </cell>
          <cell r="CQ196" t="str">
            <v>N.A.</v>
          </cell>
          <cell r="CR196" t="str">
            <v>N.A.</v>
          </cell>
          <cell r="CS196" t="str">
            <v>N.A.</v>
          </cell>
          <cell r="CT196" t="str">
            <v>N.A.</v>
          </cell>
          <cell r="CU196">
            <v>3856264</v>
          </cell>
        </row>
        <row r="197">
          <cell r="J197" t="str">
            <v>CCEVeh194</v>
          </cell>
          <cell r="K197" t="str">
            <v>Entre 151 y 200</v>
          </cell>
          <cell r="L197">
            <v>188</v>
          </cell>
          <cell r="M197">
            <v>5</v>
          </cell>
          <cell r="N197">
            <v>136200000</v>
          </cell>
          <cell r="O197" t="str">
            <v>4x4</v>
          </cell>
          <cell r="P197" t="str">
            <v>Automático</v>
          </cell>
          <cell r="Q197" t="str">
            <v>Gasolina</v>
          </cell>
          <cell r="R197" t="str">
            <v>N.A.</v>
          </cell>
          <cell r="S197" t="str">
            <v>N.A.</v>
          </cell>
          <cell r="T197" t="str">
            <v>N.A.</v>
          </cell>
          <cell r="U197" t="str">
            <v>N.A.</v>
          </cell>
          <cell r="V197" t="str">
            <v>N.A.</v>
          </cell>
          <cell r="W197" t="str">
            <v>N.A.</v>
          </cell>
          <cell r="X197">
            <v>2</v>
          </cell>
          <cell r="Y197">
            <v>0.02</v>
          </cell>
          <cell r="Z197">
            <v>2.5000000000000001E-2</v>
          </cell>
          <cell r="AA197">
            <v>2.7E-2</v>
          </cell>
          <cell r="AB197">
            <v>0.03</v>
          </cell>
          <cell r="AC197">
            <v>3.5000000000000003E-2</v>
          </cell>
          <cell r="AD197">
            <v>3.5000000000000003E-2</v>
          </cell>
          <cell r="AE197" t="str">
            <v>Si</v>
          </cell>
          <cell r="AF197" t="str">
            <v>Si</v>
          </cell>
          <cell r="AG197" t="str">
            <v>Si</v>
          </cell>
          <cell r="AH197">
            <v>0</v>
          </cell>
          <cell r="AI197" t="str">
            <v>N.A.</v>
          </cell>
          <cell r="AJ197">
            <v>153000</v>
          </cell>
          <cell r="AK197">
            <v>329528</v>
          </cell>
          <cell r="AL197" t="str">
            <v>N.A.</v>
          </cell>
          <cell r="AM197" t="str">
            <v>N.A.</v>
          </cell>
          <cell r="AN197">
            <v>6120000</v>
          </cell>
          <cell r="AO197">
            <v>0</v>
          </cell>
          <cell r="AP197">
            <v>0</v>
          </cell>
          <cell r="AQ197">
            <v>95000</v>
          </cell>
          <cell r="AR197">
            <v>0</v>
          </cell>
          <cell r="AS197" t="str">
            <v>N.A.</v>
          </cell>
          <cell r="AT197" t="str">
            <v>N.A.</v>
          </cell>
          <cell r="AU197" t="str">
            <v>N.A.</v>
          </cell>
          <cell r="AV197" t="str">
            <v>N.A.</v>
          </cell>
          <cell r="AW197" t="str">
            <v>N.A.</v>
          </cell>
          <cell r="AX197">
            <v>0</v>
          </cell>
          <cell r="AY197" t="str">
            <v>N.A.</v>
          </cell>
          <cell r="AZ197">
            <v>860462</v>
          </cell>
          <cell r="BA197">
            <v>1105000</v>
          </cell>
          <cell r="BB197">
            <v>0</v>
          </cell>
          <cell r="BC197" t="str">
            <v>N.A.</v>
          </cell>
          <cell r="BD197">
            <v>91538</v>
          </cell>
          <cell r="BE197">
            <v>935000</v>
          </cell>
          <cell r="BF197" t="str">
            <v>N.A.</v>
          </cell>
          <cell r="BG197">
            <v>915385</v>
          </cell>
          <cell r="BH197">
            <v>47600</v>
          </cell>
          <cell r="BI197">
            <v>600000</v>
          </cell>
          <cell r="BJ197" t="str">
            <v>N.A.</v>
          </cell>
          <cell r="BK197" t="str">
            <v>N.A.</v>
          </cell>
          <cell r="BL197" t="str">
            <v>N.A.</v>
          </cell>
          <cell r="BM197" t="str">
            <v>N.A.</v>
          </cell>
          <cell r="BN197">
            <v>5206250</v>
          </cell>
          <cell r="BO197">
            <v>93500</v>
          </cell>
          <cell r="BP197" t="str">
            <v>N.A.</v>
          </cell>
          <cell r="BQ197" t="str">
            <v>N.A.</v>
          </cell>
          <cell r="BR197">
            <v>0</v>
          </cell>
          <cell r="BS197">
            <v>204000</v>
          </cell>
          <cell r="BT197" t="str">
            <v>N.A.</v>
          </cell>
          <cell r="BU197" t="str">
            <v>N.A.</v>
          </cell>
          <cell r="BV197" t="str">
            <v>N.A.</v>
          </cell>
          <cell r="BW197" t="str">
            <v>N.A.</v>
          </cell>
          <cell r="BX197" t="str">
            <v>N.A.</v>
          </cell>
          <cell r="BY197" t="str">
            <v>Si</v>
          </cell>
          <cell r="BZ197" t="str">
            <v>Si</v>
          </cell>
          <cell r="CA197" t="str">
            <v>Si</v>
          </cell>
          <cell r="CB197" t="str">
            <v>Si</v>
          </cell>
          <cell r="CC197" t="str">
            <v>Si</v>
          </cell>
          <cell r="CD197" t="str">
            <v>No</v>
          </cell>
          <cell r="CE197" t="str">
            <v>No</v>
          </cell>
          <cell r="CF197" t="str">
            <v>N.A.</v>
          </cell>
          <cell r="CG197" t="str">
            <v>N.A.</v>
          </cell>
          <cell r="CH197" t="str">
            <v>N.A.</v>
          </cell>
          <cell r="CI197" t="str">
            <v>N.A.</v>
          </cell>
          <cell r="CJ197" t="str">
            <v>N.A.</v>
          </cell>
          <cell r="CK197" t="str">
            <v>N.A.</v>
          </cell>
          <cell r="CL197" t="str">
            <v>N.A.</v>
          </cell>
          <cell r="CM197" t="str">
            <v>N.A.</v>
          </cell>
          <cell r="CN197" t="str">
            <v>N.A.</v>
          </cell>
          <cell r="CO197" t="str">
            <v>N.A.</v>
          </cell>
          <cell r="CP197" t="str">
            <v>N.A.</v>
          </cell>
          <cell r="CQ197" t="str">
            <v>N.A.</v>
          </cell>
          <cell r="CR197" t="str">
            <v>N.A.</v>
          </cell>
          <cell r="CS197" t="str">
            <v>N.A.</v>
          </cell>
          <cell r="CT197" t="str">
            <v>N.A.</v>
          </cell>
          <cell r="CU197">
            <v>3856264</v>
          </cell>
        </row>
        <row r="198">
          <cell r="J198" t="str">
            <v>CCEVeh195</v>
          </cell>
          <cell r="K198" t="str">
            <v>Entre 151 y 200</v>
          </cell>
          <cell r="L198">
            <v>188</v>
          </cell>
          <cell r="M198">
            <v>5</v>
          </cell>
          <cell r="N198">
            <v>145100000</v>
          </cell>
          <cell r="O198" t="str">
            <v>4x4</v>
          </cell>
          <cell r="P198" t="str">
            <v>Automático</v>
          </cell>
          <cell r="Q198" t="str">
            <v>Gasolina</v>
          </cell>
          <cell r="R198" t="str">
            <v>N.A.</v>
          </cell>
          <cell r="S198" t="str">
            <v>N.A.</v>
          </cell>
          <cell r="T198" t="str">
            <v>N.A.</v>
          </cell>
          <cell r="U198" t="str">
            <v>N.A.</v>
          </cell>
          <cell r="V198" t="str">
            <v>N.A.</v>
          </cell>
          <cell r="W198" t="str">
            <v>N.A.</v>
          </cell>
          <cell r="X198">
            <v>3</v>
          </cell>
          <cell r="Y198">
            <v>0.02</v>
          </cell>
          <cell r="Z198">
            <v>2.5000000000000001E-2</v>
          </cell>
          <cell r="AA198">
            <v>2.7E-2</v>
          </cell>
          <cell r="AB198">
            <v>0.03</v>
          </cell>
          <cell r="AC198">
            <v>3.5000000000000003E-2</v>
          </cell>
          <cell r="AD198">
            <v>3.5000000000000003E-2</v>
          </cell>
          <cell r="AE198" t="str">
            <v>Si</v>
          </cell>
          <cell r="AF198" t="str">
            <v>Si</v>
          </cell>
          <cell r="AG198" t="str">
            <v>Si</v>
          </cell>
          <cell r="AH198">
            <v>0</v>
          </cell>
          <cell r="AI198" t="str">
            <v>N.A.</v>
          </cell>
          <cell r="AJ198">
            <v>153000</v>
          </cell>
          <cell r="AK198">
            <v>329528</v>
          </cell>
          <cell r="AL198" t="str">
            <v>N.A.</v>
          </cell>
          <cell r="AM198" t="str">
            <v>N.A.</v>
          </cell>
          <cell r="AN198">
            <v>6120000</v>
          </cell>
          <cell r="AO198">
            <v>0</v>
          </cell>
          <cell r="AP198">
            <v>0</v>
          </cell>
          <cell r="AQ198">
            <v>95000</v>
          </cell>
          <cell r="AR198">
            <v>0</v>
          </cell>
          <cell r="AS198" t="str">
            <v>N.A.</v>
          </cell>
          <cell r="AT198" t="str">
            <v>N.A.</v>
          </cell>
          <cell r="AU198" t="str">
            <v>N.A.</v>
          </cell>
          <cell r="AV198" t="str">
            <v>N.A.</v>
          </cell>
          <cell r="AW198" t="str">
            <v>N.A.</v>
          </cell>
          <cell r="AX198">
            <v>0</v>
          </cell>
          <cell r="AY198" t="str">
            <v>N.A.</v>
          </cell>
          <cell r="AZ198">
            <v>860462</v>
          </cell>
          <cell r="BA198">
            <v>1105000</v>
          </cell>
          <cell r="BB198">
            <v>0</v>
          </cell>
          <cell r="BC198" t="str">
            <v>N.A.</v>
          </cell>
          <cell r="BD198">
            <v>91538</v>
          </cell>
          <cell r="BE198">
            <v>935000</v>
          </cell>
          <cell r="BF198" t="str">
            <v>N.A.</v>
          </cell>
          <cell r="BG198">
            <v>915385</v>
          </cell>
          <cell r="BH198">
            <v>47600</v>
          </cell>
          <cell r="BI198">
            <v>600000</v>
          </cell>
          <cell r="BJ198" t="str">
            <v>N.A.</v>
          </cell>
          <cell r="BK198" t="str">
            <v>N.A.</v>
          </cell>
          <cell r="BL198" t="str">
            <v>N.A.</v>
          </cell>
          <cell r="BM198" t="str">
            <v>N.A.</v>
          </cell>
          <cell r="BN198">
            <v>5206250</v>
          </cell>
          <cell r="BO198">
            <v>93500</v>
          </cell>
          <cell r="BP198" t="str">
            <v>N.A.</v>
          </cell>
          <cell r="BQ198" t="str">
            <v>N.A.</v>
          </cell>
          <cell r="BR198">
            <v>0</v>
          </cell>
          <cell r="BS198">
            <v>204000</v>
          </cell>
          <cell r="BT198" t="str">
            <v>N.A.</v>
          </cell>
          <cell r="BU198" t="str">
            <v>N.A.</v>
          </cell>
          <cell r="BV198" t="str">
            <v>N.A.</v>
          </cell>
          <cell r="BW198" t="str">
            <v>N.A.</v>
          </cell>
          <cell r="BX198" t="str">
            <v>N.A.</v>
          </cell>
          <cell r="BY198" t="str">
            <v>Si</v>
          </cell>
          <cell r="BZ198" t="str">
            <v>Si</v>
          </cell>
          <cell r="CA198" t="str">
            <v>Si</v>
          </cell>
          <cell r="CB198" t="str">
            <v>Si</v>
          </cell>
          <cell r="CC198" t="str">
            <v>Si</v>
          </cell>
          <cell r="CD198" t="str">
            <v>No</v>
          </cell>
          <cell r="CE198" t="str">
            <v>No</v>
          </cell>
          <cell r="CF198" t="str">
            <v>N.A.</v>
          </cell>
          <cell r="CG198" t="str">
            <v>N.A.</v>
          </cell>
          <cell r="CH198" t="str">
            <v>N.A.</v>
          </cell>
          <cell r="CI198" t="str">
            <v>N.A.</v>
          </cell>
          <cell r="CJ198" t="str">
            <v>N.A.</v>
          </cell>
          <cell r="CK198" t="str">
            <v>N.A.</v>
          </cell>
          <cell r="CL198" t="str">
            <v>N.A.</v>
          </cell>
          <cell r="CM198" t="str">
            <v>N.A.</v>
          </cell>
          <cell r="CN198" t="str">
            <v>N.A.</v>
          </cell>
          <cell r="CO198" t="str">
            <v>N.A.</v>
          </cell>
          <cell r="CP198" t="str">
            <v>N.A.</v>
          </cell>
          <cell r="CQ198" t="str">
            <v>N.A.</v>
          </cell>
          <cell r="CR198" t="str">
            <v>N.A.</v>
          </cell>
          <cell r="CS198" t="str">
            <v>N.A.</v>
          </cell>
          <cell r="CT198" t="str">
            <v>N.A.</v>
          </cell>
          <cell r="CU198">
            <v>3856264</v>
          </cell>
        </row>
        <row r="199">
          <cell r="J199" t="str">
            <v>CCEVeh196</v>
          </cell>
          <cell r="K199" t="str">
            <v>Entre 151 y 200</v>
          </cell>
          <cell r="L199">
            <v>188</v>
          </cell>
          <cell r="M199">
            <v>5</v>
          </cell>
          <cell r="N199">
            <v>160800000</v>
          </cell>
          <cell r="O199" t="str">
            <v>4x4</v>
          </cell>
          <cell r="P199" t="str">
            <v>Automático</v>
          </cell>
          <cell r="Q199" t="str">
            <v>Gasolina</v>
          </cell>
          <cell r="R199" t="str">
            <v>N.A.</v>
          </cell>
          <cell r="S199" t="str">
            <v>N.A.</v>
          </cell>
          <cell r="T199" t="str">
            <v>N.A.</v>
          </cell>
          <cell r="U199" t="str">
            <v>N.A.</v>
          </cell>
          <cell r="V199" t="str">
            <v>N.A.</v>
          </cell>
          <cell r="W199" t="str">
            <v>N.A.</v>
          </cell>
          <cell r="X199">
            <v>3</v>
          </cell>
          <cell r="Y199">
            <v>0.02</v>
          </cell>
          <cell r="Z199">
            <v>2.5000000000000001E-2</v>
          </cell>
          <cell r="AA199">
            <v>2.7E-2</v>
          </cell>
          <cell r="AB199">
            <v>0.03</v>
          </cell>
          <cell r="AC199">
            <v>3.5000000000000003E-2</v>
          </cell>
          <cell r="AD199">
            <v>3.5000000000000003E-2</v>
          </cell>
          <cell r="AE199" t="str">
            <v>Si</v>
          </cell>
          <cell r="AF199" t="str">
            <v>Si</v>
          </cell>
          <cell r="AG199" t="str">
            <v>Si</v>
          </cell>
          <cell r="AH199">
            <v>0</v>
          </cell>
          <cell r="AI199" t="str">
            <v>N.A.</v>
          </cell>
          <cell r="AJ199">
            <v>153000</v>
          </cell>
          <cell r="AK199">
            <v>329528</v>
          </cell>
          <cell r="AL199" t="str">
            <v>N.A.</v>
          </cell>
          <cell r="AM199" t="str">
            <v>N.A.</v>
          </cell>
          <cell r="AN199">
            <v>6120000</v>
          </cell>
          <cell r="AO199">
            <v>0</v>
          </cell>
          <cell r="AP199">
            <v>0</v>
          </cell>
          <cell r="AQ199">
            <v>95000</v>
          </cell>
          <cell r="AR199">
            <v>0</v>
          </cell>
          <cell r="AS199" t="str">
            <v>N.A.</v>
          </cell>
          <cell r="AT199" t="str">
            <v>N.A.</v>
          </cell>
          <cell r="AU199" t="str">
            <v>N.A.</v>
          </cell>
          <cell r="AV199" t="str">
            <v>N.A.</v>
          </cell>
          <cell r="AW199" t="str">
            <v>N.A.</v>
          </cell>
          <cell r="AX199">
            <v>0</v>
          </cell>
          <cell r="AY199" t="str">
            <v>N.A.</v>
          </cell>
          <cell r="AZ199">
            <v>860462</v>
          </cell>
          <cell r="BA199">
            <v>1105000</v>
          </cell>
          <cell r="BB199">
            <v>0</v>
          </cell>
          <cell r="BC199" t="str">
            <v>N.A.</v>
          </cell>
          <cell r="BD199">
            <v>91538</v>
          </cell>
          <cell r="BE199">
            <v>935000</v>
          </cell>
          <cell r="BF199" t="str">
            <v>N.A.</v>
          </cell>
          <cell r="BG199">
            <v>915385</v>
          </cell>
          <cell r="BH199">
            <v>47600</v>
          </cell>
          <cell r="BI199">
            <v>600000</v>
          </cell>
          <cell r="BJ199" t="str">
            <v>N.A.</v>
          </cell>
          <cell r="BK199" t="str">
            <v>N.A.</v>
          </cell>
          <cell r="BL199" t="str">
            <v>N.A.</v>
          </cell>
          <cell r="BM199" t="str">
            <v>N.A.</v>
          </cell>
          <cell r="BN199">
            <v>5206250</v>
          </cell>
          <cell r="BO199">
            <v>93500</v>
          </cell>
          <cell r="BP199" t="str">
            <v>N.A.</v>
          </cell>
          <cell r="BQ199" t="str">
            <v>N.A.</v>
          </cell>
          <cell r="BR199">
            <v>0</v>
          </cell>
          <cell r="BS199">
            <v>204000</v>
          </cell>
          <cell r="BT199" t="str">
            <v>N.A.</v>
          </cell>
          <cell r="BU199" t="str">
            <v>N.A.</v>
          </cell>
          <cell r="BV199" t="str">
            <v>N.A.</v>
          </cell>
          <cell r="BW199" t="str">
            <v>N.A.</v>
          </cell>
          <cell r="BX199" t="str">
            <v>N.A.</v>
          </cell>
          <cell r="BY199" t="str">
            <v>Si</v>
          </cell>
          <cell r="BZ199" t="str">
            <v>Si</v>
          </cell>
          <cell r="CA199" t="str">
            <v>Si</v>
          </cell>
          <cell r="CB199" t="str">
            <v>Si</v>
          </cell>
          <cell r="CC199" t="str">
            <v>Si</v>
          </cell>
          <cell r="CD199" t="str">
            <v>No</v>
          </cell>
          <cell r="CE199" t="str">
            <v>No</v>
          </cell>
          <cell r="CF199" t="str">
            <v>N.A.</v>
          </cell>
          <cell r="CG199" t="str">
            <v>N.A.</v>
          </cell>
          <cell r="CH199" t="str">
            <v>N.A.</v>
          </cell>
          <cell r="CI199" t="str">
            <v>N.A.</v>
          </cell>
          <cell r="CJ199" t="str">
            <v>N.A.</v>
          </cell>
          <cell r="CK199" t="str">
            <v>N.A.</v>
          </cell>
          <cell r="CL199" t="str">
            <v>N.A.</v>
          </cell>
          <cell r="CM199" t="str">
            <v>N.A.</v>
          </cell>
          <cell r="CN199" t="str">
            <v>N.A.</v>
          </cell>
          <cell r="CO199" t="str">
            <v>N.A.</v>
          </cell>
          <cell r="CP199" t="str">
            <v>N.A.</v>
          </cell>
          <cell r="CQ199" t="str">
            <v>N.A.</v>
          </cell>
          <cell r="CR199" t="str">
            <v>N.A.</v>
          </cell>
          <cell r="CS199" t="str">
            <v>N.A.</v>
          </cell>
          <cell r="CT199" t="str">
            <v>N.A.</v>
          </cell>
          <cell r="CU199">
            <v>3856264</v>
          </cell>
        </row>
        <row r="200">
          <cell r="J200" t="str">
            <v>CCEVeh197</v>
          </cell>
          <cell r="K200" t="str">
            <v>Entre 201 y 250</v>
          </cell>
          <cell r="L200">
            <v>228</v>
          </cell>
          <cell r="M200">
            <v>5</v>
          </cell>
          <cell r="N200">
            <v>177800000</v>
          </cell>
          <cell r="O200" t="str">
            <v>4x4</v>
          </cell>
          <cell r="P200" t="str">
            <v>Automático</v>
          </cell>
          <cell r="Q200" t="str">
            <v>Gasolina</v>
          </cell>
          <cell r="R200" t="str">
            <v>N.A.</v>
          </cell>
          <cell r="S200" t="str">
            <v>N.A.</v>
          </cell>
          <cell r="T200" t="str">
            <v>N.A.</v>
          </cell>
          <cell r="U200" t="str">
            <v>N.A.</v>
          </cell>
          <cell r="V200" t="str">
            <v>N.A.</v>
          </cell>
          <cell r="W200" t="str">
            <v>N.A.</v>
          </cell>
          <cell r="X200">
            <v>2</v>
          </cell>
          <cell r="Y200">
            <v>0.02</v>
          </cell>
          <cell r="Z200">
            <v>2.5000000000000001E-2</v>
          </cell>
          <cell r="AA200">
            <v>2.7E-2</v>
          </cell>
          <cell r="AB200">
            <v>0.03</v>
          </cell>
          <cell r="AC200">
            <v>3.5000000000000003E-2</v>
          </cell>
          <cell r="AD200">
            <v>3.5000000000000003E-2</v>
          </cell>
          <cell r="AE200" t="str">
            <v>Si</v>
          </cell>
          <cell r="AF200" t="str">
            <v>Si</v>
          </cell>
          <cell r="AG200" t="str">
            <v>Si</v>
          </cell>
          <cell r="AH200">
            <v>0</v>
          </cell>
          <cell r="AI200" t="str">
            <v>N.A.</v>
          </cell>
          <cell r="AJ200">
            <v>153000</v>
          </cell>
          <cell r="AK200">
            <v>329528</v>
          </cell>
          <cell r="AL200" t="str">
            <v>N.A.</v>
          </cell>
          <cell r="AM200" t="str">
            <v>N.A.</v>
          </cell>
          <cell r="AN200">
            <v>6120000</v>
          </cell>
          <cell r="AO200">
            <v>0</v>
          </cell>
          <cell r="AP200">
            <v>0</v>
          </cell>
          <cell r="AQ200">
            <v>95000</v>
          </cell>
          <cell r="AR200">
            <v>0</v>
          </cell>
          <cell r="AS200" t="str">
            <v>N.A.</v>
          </cell>
          <cell r="AT200" t="str">
            <v>N.A.</v>
          </cell>
          <cell r="AU200" t="str">
            <v>N.A.</v>
          </cell>
          <cell r="AV200" t="str">
            <v>N.A.</v>
          </cell>
          <cell r="AW200" t="str">
            <v>N.A.</v>
          </cell>
          <cell r="AX200">
            <v>0</v>
          </cell>
          <cell r="AY200" t="str">
            <v>N.A.</v>
          </cell>
          <cell r="AZ200">
            <v>860462</v>
          </cell>
          <cell r="BA200">
            <v>1105000</v>
          </cell>
          <cell r="BB200">
            <v>0</v>
          </cell>
          <cell r="BC200" t="str">
            <v>N.A.</v>
          </cell>
          <cell r="BD200">
            <v>91538</v>
          </cell>
          <cell r="BE200">
            <v>935000</v>
          </cell>
          <cell r="BF200" t="str">
            <v>N.A.</v>
          </cell>
          <cell r="BG200">
            <v>915385</v>
          </cell>
          <cell r="BH200">
            <v>47600</v>
          </cell>
          <cell r="BI200">
            <v>600000</v>
          </cell>
          <cell r="BJ200" t="str">
            <v>N.A.</v>
          </cell>
          <cell r="BK200" t="str">
            <v>N.A.</v>
          </cell>
          <cell r="BL200" t="str">
            <v>N.A.</v>
          </cell>
          <cell r="BM200" t="str">
            <v>N.A.</v>
          </cell>
          <cell r="BN200">
            <v>5206250</v>
          </cell>
          <cell r="BO200">
            <v>93500</v>
          </cell>
          <cell r="BP200" t="str">
            <v>N.A.</v>
          </cell>
          <cell r="BQ200" t="str">
            <v>N.A.</v>
          </cell>
          <cell r="BR200">
            <v>0</v>
          </cell>
          <cell r="BS200">
            <v>204000</v>
          </cell>
          <cell r="BT200" t="str">
            <v>N.A.</v>
          </cell>
          <cell r="BU200" t="str">
            <v>N.A.</v>
          </cell>
          <cell r="BV200" t="str">
            <v>N.A.</v>
          </cell>
          <cell r="BW200" t="str">
            <v>N.A.</v>
          </cell>
          <cell r="BX200" t="str">
            <v>N.A.</v>
          </cell>
          <cell r="BY200" t="str">
            <v>Si</v>
          </cell>
          <cell r="BZ200" t="str">
            <v>Si</v>
          </cell>
          <cell r="CA200" t="str">
            <v>Si</v>
          </cell>
          <cell r="CB200" t="str">
            <v>Si</v>
          </cell>
          <cell r="CC200" t="str">
            <v>Si</v>
          </cell>
          <cell r="CD200" t="str">
            <v>No</v>
          </cell>
          <cell r="CE200" t="str">
            <v>No</v>
          </cell>
          <cell r="CF200" t="str">
            <v>N.A.</v>
          </cell>
          <cell r="CG200" t="str">
            <v>N.A.</v>
          </cell>
          <cell r="CH200" t="str">
            <v>N.A.</v>
          </cell>
          <cell r="CI200" t="str">
            <v>N.A.</v>
          </cell>
          <cell r="CJ200" t="str">
            <v>N.A.</v>
          </cell>
          <cell r="CK200" t="str">
            <v>N.A.</v>
          </cell>
          <cell r="CL200" t="str">
            <v>N.A.</v>
          </cell>
          <cell r="CM200" t="str">
            <v>N.A.</v>
          </cell>
          <cell r="CN200" t="str">
            <v>N.A.</v>
          </cell>
          <cell r="CO200" t="str">
            <v>N.A.</v>
          </cell>
          <cell r="CP200" t="str">
            <v>N.A.</v>
          </cell>
          <cell r="CQ200" t="str">
            <v>N.A.</v>
          </cell>
          <cell r="CR200" t="str">
            <v>N.A.</v>
          </cell>
          <cell r="CS200" t="str">
            <v>N.A.</v>
          </cell>
          <cell r="CT200" t="str">
            <v>N.A.</v>
          </cell>
          <cell r="CU200">
            <v>4175419</v>
          </cell>
        </row>
        <row r="201">
          <cell r="J201" t="str">
            <v>CCEVeh198</v>
          </cell>
          <cell r="K201" t="str">
            <v>Entre 201 y 250</v>
          </cell>
          <cell r="L201">
            <v>228</v>
          </cell>
          <cell r="M201">
            <v>5</v>
          </cell>
          <cell r="N201">
            <v>191500000</v>
          </cell>
          <cell r="O201" t="str">
            <v>4x4</v>
          </cell>
          <cell r="P201" t="str">
            <v>Automático</v>
          </cell>
          <cell r="Q201" t="str">
            <v>Gasolina</v>
          </cell>
          <cell r="R201" t="str">
            <v>N.A.</v>
          </cell>
          <cell r="S201" t="str">
            <v>N.A.</v>
          </cell>
          <cell r="T201" t="str">
            <v>N.A.</v>
          </cell>
          <cell r="U201" t="str">
            <v>N.A.</v>
          </cell>
          <cell r="V201" t="str">
            <v>N.A.</v>
          </cell>
          <cell r="W201" t="str">
            <v>N.A.</v>
          </cell>
          <cell r="X201">
            <v>2</v>
          </cell>
          <cell r="Y201">
            <v>0.02</v>
          </cell>
          <cell r="Z201">
            <v>2.5000000000000001E-2</v>
          </cell>
          <cell r="AA201">
            <v>2.7E-2</v>
          </cell>
          <cell r="AB201">
            <v>0.03</v>
          </cell>
          <cell r="AC201">
            <v>3.5000000000000003E-2</v>
          </cell>
          <cell r="AD201">
            <v>3.5000000000000003E-2</v>
          </cell>
          <cell r="AE201" t="str">
            <v>Si</v>
          </cell>
          <cell r="AF201" t="str">
            <v>Si</v>
          </cell>
          <cell r="AG201" t="str">
            <v>Si</v>
          </cell>
          <cell r="AH201">
            <v>0</v>
          </cell>
          <cell r="AI201" t="str">
            <v>N.A.</v>
          </cell>
          <cell r="AJ201">
            <v>153000</v>
          </cell>
          <cell r="AK201">
            <v>329528</v>
          </cell>
          <cell r="AL201" t="str">
            <v>N.A.</v>
          </cell>
          <cell r="AM201" t="str">
            <v>N.A.</v>
          </cell>
          <cell r="AN201">
            <v>6120000</v>
          </cell>
          <cell r="AO201">
            <v>0</v>
          </cell>
          <cell r="AP201">
            <v>0</v>
          </cell>
          <cell r="AQ201">
            <v>95000</v>
          </cell>
          <cell r="AR201">
            <v>0</v>
          </cell>
          <cell r="AS201" t="str">
            <v>N.A.</v>
          </cell>
          <cell r="AT201" t="str">
            <v>N.A.</v>
          </cell>
          <cell r="AU201" t="str">
            <v>N.A.</v>
          </cell>
          <cell r="AV201" t="str">
            <v>N.A.</v>
          </cell>
          <cell r="AW201" t="str">
            <v>N.A.</v>
          </cell>
          <cell r="AX201">
            <v>0</v>
          </cell>
          <cell r="AY201" t="str">
            <v>N.A.</v>
          </cell>
          <cell r="AZ201">
            <v>860462</v>
          </cell>
          <cell r="BA201">
            <v>1105000</v>
          </cell>
          <cell r="BB201">
            <v>0</v>
          </cell>
          <cell r="BC201" t="str">
            <v>N.A.</v>
          </cell>
          <cell r="BD201">
            <v>91538</v>
          </cell>
          <cell r="BE201">
            <v>935000</v>
          </cell>
          <cell r="BF201" t="str">
            <v>N.A.</v>
          </cell>
          <cell r="BG201">
            <v>915385</v>
          </cell>
          <cell r="BH201">
            <v>47600</v>
          </cell>
          <cell r="BI201">
            <v>600000</v>
          </cell>
          <cell r="BJ201" t="str">
            <v>N.A.</v>
          </cell>
          <cell r="BK201" t="str">
            <v>N.A.</v>
          </cell>
          <cell r="BL201" t="str">
            <v>N.A.</v>
          </cell>
          <cell r="BM201" t="str">
            <v>N.A.</v>
          </cell>
          <cell r="BN201">
            <v>5206250</v>
          </cell>
          <cell r="BO201">
            <v>93500</v>
          </cell>
          <cell r="BP201" t="str">
            <v>N.A.</v>
          </cell>
          <cell r="BQ201" t="str">
            <v>N.A.</v>
          </cell>
          <cell r="BR201">
            <v>0</v>
          </cell>
          <cell r="BS201">
            <v>204000</v>
          </cell>
          <cell r="BT201" t="str">
            <v>N.A.</v>
          </cell>
          <cell r="BU201" t="str">
            <v>N.A.</v>
          </cell>
          <cell r="BV201" t="str">
            <v>N.A.</v>
          </cell>
          <cell r="BW201" t="str">
            <v>N.A.</v>
          </cell>
          <cell r="BX201" t="str">
            <v>N.A.</v>
          </cell>
          <cell r="BY201" t="str">
            <v>Si</v>
          </cell>
          <cell r="BZ201" t="str">
            <v>Si</v>
          </cell>
          <cell r="CA201" t="str">
            <v>Si</v>
          </cell>
          <cell r="CB201" t="str">
            <v>Si</v>
          </cell>
          <cell r="CC201" t="str">
            <v>Si</v>
          </cell>
          <cell r="CD201" t="str">
            <v>No</v>
          </cell>
          <cell r="CE201" t="str">
            <v>No</v>
          </cell>
          <cell r="CF201" t="str">
            <v>N.A.</v>
          </cell>
          <cell r="CG201" t="str">
            <v>N.A.</v>
          </cell>
          <cell r="CH201" t="str">
            <v>N.A.</v>
          </cell>
          <cell r="CI201" t="str">
            <v>N.A.</v>
          </cell>
          <cell r="CJ201" t="str">
            <v>N.A.</v>
          </cell>
          <cell r="CK201" t="str">
            <v>N.A.</v>
          </cell>
          <cell r="CL201" t="str">
            <v>N.A.</v>
          </cell>
          <cell r="CM201" t="str">
            <v>N.A.</v>
          </cell>
          <cell r="CN201" t="str">
            <v>N.A.</v>
          </cell>
          <cell r="CO201" t="str">
            <v>N.A.</v>
          </cell>
          <cell r="CP201" t="str">
            <v>N.A.</v>
          </cell>
          <cell r="CQ201" t="str">
            <v>N.A.</v>
          </cell>
          <cell r="CR201" t="str">
            <v>N.A.</v>
          </cell>
          <cell r="CS201" t="str">
            <v>N.A.</v>
          </cell>
          <cell r="CT201" t="str">
            <v>N.A.</v>
          </cell>
          <cell r="CU201">
            <v>4175419</v>
          </cell>
        </row>
        <row r="202">
          <cell r="J202" t="str">
            <v>CCEVeh199</v>
          </cell>
          <cell r="K202" t="str">
            <v>Entre 120 y 149</v>
          </cell>
          <cell r="L202">
            <v>121</v>
          </cell>
          <cell r="M202">
            <v>5</v>
          </cell>
          <cell r="N202">
            <v>70000000</v>
          </cell>
          <cell r="O202" t="str">
            <v>4x2</v>
          </cell>
          <cell r="P202" t="str">
            <v>Mecánico</v>
          </cell>
          <cell r="Q202" t="str">
            <v>Gasolina</v>
          </cell>
          <cell r="R202" t="str">
            <v>N.A.</v>
          </cell>
          <cell r="S202" t="str">
            <v>N.A.</v>
          </cell>
          <cell r="T202" t="str">
            <v>N.A.</v>
          </cell>
          <cell r="U202" t="str">
            <v>N.A.</v>
          </cell>
          <cell r="V202" t="str">
            <v>N.A.</v>
          </cell>
          <cell r="W202" t="str">
            <v>N.A.</v>
          </cell>
          <cell r="X202">
            <v>1</v>
          </cell>
          <cell r="Y202">
            <v>3.2000000000000001E-2</v>
          </cell>
          <cell r="Z202">
            <v>3.2000000000000001E-2</v>
          </cell>
          <cell r="AA202">
            <v>3.2000000000000001E-2</v>
          </cell>
          <cell r="AB202">
            <v>3.2000000000000001E-2</v>
          </cell>
          <cell r="AC202">
            <v>3.2000000000000001E-2</v>
          </cell>
          <cell r="AD202">
            <v>3.2000000000000001E-2</v>
          </cell>
          <cell r="AE202" t="str">
            <v>Si</v>
          </cell>
          <cell r="AF202" t="str">
            <v>Si</v>
          </cell>
          <cell r="AG202" t="str">
            <v>Si</v>
          </cell>
          <cell r="AH202">
            <v>0</v>
          </cell>
          <cell r="AI202">
            <v>1785000</v>
          </cell>
          <cell r="AJ202">
            <v>22312.5</v>
          </cell>
          <cell r="AK202">
            <v>400000</v>
          </cell>
          <cell r="AL202" t="str">
            <v>N.A.</v>
          </cell>
          <cell r="AM202" t="str">
            <v>N.A.</v>
          </cell>
          <cell r="AN202">
            <v>1360000</v>
          </cell>
          <cell r="AO202">
            <v>0</v>
          </cell>
          <cell r="AP202">
            <v>669375</v>
          </cell>
          <cell r="AQ202">
            <v>22312.5</v>
          </cell>
          <cell r="AR202">
            <v>33468.75</v>
          </cell>
          <cell r="AS202" t="str">
            <v>N.A.</v>
          </cell>
          <cell r="AT202" t="str">
            <v>N.A.</v>
          </cell>
          <cell r="AU202" t="str">
            <v>N.A.</v>
          </cell>
          <cell r="AV202" t="str">
            <v>N.A.</v>
          </cell>
          <cell r="AW202" t="str">
            <v>N.A.</v>
          </cell>
          <cell r="AX202">
            <v>2142000</v>
          </cell>
          <cell r="AY202" t="str">
            <v>N.A.</v>
          </cell>
          <cell r="AZ202">
            <v>1666000</v>
          </cell>
          <cell r="BA202">
            <v>612850</v>
          </cell>
          <cell r="BB202">
            <v>0</v>
          </cell>
          <cell r="BC202">
            <v>0</v>
          </cell>
          <cell r="BD202">
            <v>371875</v>
          </cell>
          <cell r="BE202" t="str">
            <v>N.A.</v>
          </cell>
          <cell r="BF202" t="str">
            <v>N.A.</v>
          </cell>
          <cell r="BG202">
            <v>892500</v>
          </cell>
          <cell r="BH202">
            <v>33468.75</v>
          </cell>
          <cell r="BI202">
            <v>178500</v>
          </cell>
          <cell r="BJ202" t="str">
            <v>N.A.</v>
          </cell>
          <cell r="BK202" t="str">
            <v>N.A.</v>
          </cell>
          <cell r="BL202" t="str">
            <v>N.A.</v>
          </cell>
          <cell r="BM202" t="str">
            <v>N.A.</v>
          </cell>
          <cell r="BN202" t="str">
            <v>$ 4313750</v>
          </cell>
          <cell r="BO202">
            <v>133875</v>
          </cell>
          <cell r="BP202" t="str">
            <v>N.A.</v>
          </cell>
          <cell r="BQ202" t="str">
            <v>N.A.</v>
          </cell>
          <cell r="BR202">
            <v>0</v>
          </cell>
          <cell r="BS202">
            <v>410000</v>
          </cell>
          <cell r="BT202" t="str">
            <v>N.A.</v>
          </cell>
          <cell r="BU202" t="str">
            <v>N.A.</v>
          </cell>
          <cell r="BV202" t="str">
            <v>N.A.</v>
          </cell>
          <cell r="BW202" t="str">
            <v>N.A.</v>
          </cell>
          <cell r="BX202" t="str">
            <v>N.A.</v>
          </cell>
          <cell r="BY202" t="str">
            <v>No</v>
          </cell>
          <cell r="BZ202" t="str">
            <v>No</v>
          </cell>
          <cell r="CA202" t="str">
            <v>Si</v>
          </cell>
          <cell r="CB202" t="str">
            <v>No</v>
          </cell>
          <cell r="CC202" t="str">
            <v>Si</v>
          </cell>
          <cell r="CD202" t="str">
            <v>No</v>
          </cell>
          <cell r="CE202" t="str">
            <v>No</v>
          </cell>
          <cell r="CF202" t="str">
            <v>N.A.</v>
          </cell>
          <cell r="CG202" t="str">
            <v>N.A.</v>
          </cell>
          <cell r="CH202" t="str">
            <v>N.A.</v>
          </cell>
          <cell r="CI202" t="str">
            <v>N.A.</v>
          </cell>
          <cell r="CJ202" t="str">
            <v>N.A.</v>
          </cell>
          <cell r="CK202" t="str">
            <v>N.A.</v>
          </cell>
          <cell r="CL202" t="str">
            <v>N.A.</v>
          </cell>
          <cell r="CM202" t="str">
            <v>N.A.</v>
          </cell>
          <cell r="CN202" t="str">
            <v>N.A.</v>
          </cell>
          <cell r="CO202" t="str">
            <v>N.A.</v>
          </cell>
          <cell r="CP202" t="str">
            <v>N.A.</v>
          </cell>
          <cell r="CQ202" t="str">
            <v>N.A.</v>
          </cell>
          <cell r="CR202" t="str">
            <v>N.A.</v>
          </cell>
          <cell r="CS202" t="str">
            <v>N.A.</v>
          </cell>
          <cell r="CT202" t="str">
            <v>N.A.</v>
          </cell>
          <cell r="CU202">
            <v>3526117</v>
          </cell>
        </row>
        <row r="203">
          <cell r="J203" t="str">
            <v>CCEVeh200</v>
          </cell>
          <cell r="K203" t="str">
            <v>Entre 120 y 149</v>
          </cell>
          <cell r="L203">
            <v>121</v>
          </cell>
          <cell r="M203">
            <v>5</v>
          </cell>
          <cell r="N203">
            <v>74000000</v>
          </cell>
          <cell r="O203" t="str">
            <v>4x2</v>
          </cell>
          <cell r="P203" t="str">
            <v>Automático</v>
          </cell>
          <cell r="Q203" t="str">
            <v>Gasolina</v>
          </cell>
          <cell r="R203" t="str">
            <v>N.A.</v>
          </cell>
          <cell r="S203" t="str">
            <v>N.A.</v>
          </cell>
          <cell r="T203" t="str">
            <v>N.A.</v>
          </cell>
          <cell r="U203" t="str">
            <v>N.A.</v>
          </cell>
          <cell r="V203" t="str">
            <v>N.A.</v>
          </cell>
          <cell r="W203" t="str">
            <v>N.A.</v>
          </cell>
          <cell r="X203">
            <v>1</v>
          </cell>
          <cell r="Y203">
            <v>3.2000000000000001E-2</v>
          </cell>
          <cell r="Z203">
            <v>3.2000000000000001E-2</v>
          </cell>
          <cell r="AA203">
            <v>3.2000000000000001E-2</v>
          </cell>
          <cell r="AB203">
            <v>3.2000000000000001E-2</v>
          </cell>
          <cell r="AC203">
            <v>3.2000000000000001E-2</v>
          </cell>
          <cell r="AD203">
            <v>3.2000000000000001E-2</v>
          </cell>
          <cell r="AE203" t="str">
            <v>Si</v>
          </cell>
          <cell r="AF203" t="str">
            <v>Si</v>
          </cell>
          <cell r="AG203" t="str">
            <v>Si</v>
          </cell>
          <cell r="AH203">
            <v>0</v>
          </cell>
          <cell r="AI203">
            <v>1785000</v>
          </cell>
          <cell r="AJ203">
            <v>22312.5</v>
          </cell>
          <cell r="AK203">
            <v>400000</v>
          </cell>
          <cell r="AL203" t="str">
            <v>N.A.</v>
          </cell>
          <cell r="AM203" t="str">
            <v>N.A.</v>
          </cell>
          <cell r="AN203">
            <v>1360000</v>
          </cell>
          <cell r="AO203">
            <v>0</v>
          </cell>
          <cell r="AP203">
            <v>669375</v>
          </cell>
          <cell r="AQ203">
            <v>22312.5</v>
          </cell>
          <cell r="AR203">
            <v>33468.75</v>
          </cell>
          <cell r="AS203" t="str">
            <v>N.A.</v>
          </cell>
          <cell r="AT203" t="str">
            <v>N.A.</v>
          </cell>
          <cell r="AU203" t="str">
            <v>N.A.</v>
          </cell>
          <cell r="AV203" t="str">
            <v>N.A.</v>
          </cell>
          <cell r="AW203" t="str">
            <v>N.A.</v>
          </cell>
          <cell r="AX203">
            <v>2142000</v>
          </cell>
          <cell r="AY203" t="str">
            <v>N.A.</v>
          </cell>
          <cell r="AZ203">
            <v>1666000</v>
          </cell>
          <cell r="BA203">
            <v>612850</v>
          </cell>
          <cell r="BB203">
            <v>0</v>
          </cell>
          <cell r="BC203">
            <v>0</v>
          </cell>
          <cell r="BD203">
            <v>371875</v>
          </cell>
          <cell r="BE203" t="str">
            <v>N.A.</v>
          </cell>
          <cell r="BF203" t="str">
            <v>N.A.</v>
          </cell>
          <cell r="BG203">
            <v>892500</v>
          </cell>
          <cell r="BH203">
            <v>33468.75</v>
          </cell>
          <cell r="BI203">
            <v>178500</v>
          </cell>
          <cell r="BJ203" t="str">
            <v>N.A.</v>
          </cell>
          <cell r="BK203" t="str">
            <v>N.A.</v>
          </cell>
          <cell r="BL203" t="str">
            <v>N.A.</v>
          </cell>
          <cell r="BM203" t="str">
            <v>N.A.</v>
          </cell>
          <cell r="BN203" t="str">
            <v>$ 4313750</v>
          </cell>
          <cell r="BO203">
            <v>4313750</v>
          </cell>
          <cell r="BP203" t="str">
            <v>N.A.</v>
          </cell>
          <cell r="BQ203" t="str">
            <v>N.A.</v>
          </cell>
          <cell r="BR203">
            <v>0</v>
          </cell>
          <cell r="BS203">
            <v>410000</v>
          </cell>
          <cell r="BT203" t="str">
            <v>N.A.</v>
          </cell>
          <cell r="BU203" t="str">
            <v>N.A.</v>
          </cell>
          <cell r="BV203" t="str">
            <v>N.A.</v>
          </cell>
          <cell r="BW203" t="str">
            <v>N.A.</v>
          </cell>
          <cell r="BX203" t="str">
            <v>N.A.</v>
          </cell>
          <cell r="BY203" t="str">
            <v>No</v>
          </cell>
          <cell r="BZ203" t="str">
            <v>No</v>
          </cell>
          <cell r="CA203" t="str">
            <v>Si</v>
          </cell>
          <cell r="CB203" t="str">
            <v>No</v>
          </cell>
          <cell r="CC203" t="str">
            <v>Si</v>
          </cell>
          <cell r="CD203" t="str">
            <v>No</v>
          </cell>
          <cell r="CE203" t="str">
            <v>No</v>
          </cell>
          <cell r="CF203" t="str">
            <v>N.A.</v>
          </cell>
          <cell r="CG203" t="str">
            <v>N.A.</v>
          </cell>
          <cell r="CH203" t="str">
            <v>N.A.</v>
          </cell>
          <cell r="CI203" t="str">
            <v>N.A.</v>
          </cell>
          <cell r="CJ203" t="str">
            <v>N.A.</v>
          </cell>
          <cell r="CK203" t="str">
            <v>N.A.</v>
          </cell>
          <cell r="CL203" t="str">
            <v>N.A.</v>
          </cell>
          <cell r="CM203" t="str">
            <v>N.A.</v>
          </cell>
          <cell r="CN203" t="str">
            <v>N.A.</v>
          </cell>
          <cell r="CO203" t="str">
            <v>N.A.</v>
          </cell>
          <cell r="CP203" t="str">
            <v>N.A.</v>
          </cell>
          <cell r="CQ203" t="str">
            <v>N.A.</v>
          </cell>
          <cell r="CR203" t="str">
            <v>N.A.</v>
          </cell>
          <cell r="CS203" t="str">
            <v>N.A.</v>
          </cell>
          <cell r="CT203" t="str">
            <v>N.A.</v>
          </cell>
          <cell r="CU203">
            <v>3526117</v>
          </cell>
        </row>
        <row r="204">
          <cell r="J204" t="str">
            <v>CCEVeh201</v>
          </cell>
          <cell r="K204" t="str">
            <v>Entre 151 y 200</v>
          </cell>
          <cell r="L204">
            <v>168</v>
          </cell>
          <cell r="M204">
            <v>5</v>
          </cell>
          <cell r="N204">
            <v>82000000</v>
          </cell>
          <cell r="O204" t="str">
            <v>4x4</v>
          </cell>
          <cell r="P204" t="str">
            <v>Automático</v>
          </cell>
          <cell r="Q204" t="str">
            <v>Gasolina</v>
          </cell>
          <cell r="R204" t="str">
            <v>N.A.</v>
          </cell>
          <cell r="S204" t="str">
            <v>N.A.</v>
          </cell>
          <cell r="T204" t="str">
            <v>N.A.</v>
          </cell>
          <cell r="U204" t="str">
            <v>N.A.</v>
          </cell>
          <cell r="V204" t="str">
            <v>N.A.</v>
          </cell>
          <cell r="W204" t="str">
            <v>N.A.</v>
          </cell>
          <cell r="X204">
            <v>1</v>
          </cell>
          <cell r="Y204">
            <v>3.2000000000000001E-2</v>
          </cell>
          <cell r="Z204">
            <v>3.2000000000000001E-2</v>
          </cell>
          <cell r="AA204">
            <v>3.2000000000000001E-2</v>
          </cell>
          <cell r="AB204">
            <v>3.2000000000000001E-2</v>
          </cell>
          <cell r="AC204">
            <v>3.2000000000000001E-2</v>
          </cell>
          <cell r="AD204">
            <v>3.2000000000000001E-2</v>
          </cell>
          <cell r="AE204" t="str">
            <v>Si</v>
          </cell>
          <cell r="AF204" t="str">
            <v>Si</v>
          </cell>
          <cell r="AG204" t="str">
            <v>Si</v>
          </cell>
          <cell r="AH204">
            <v>0</v>
          </cell>
          <cell r="AI204">
            <v>1785000</v>
          </cell>
          <cell r="AJ204">
            <v>22312.5</v>
          </cell>
          <cell r="AK204">
            <v>400000</v>
          </cell>
          <cell r="AL204" t="str">
            <v>N.A.</v>
          </cell>
          <cell r="AM204" t="str">
            <v>N.A.</v>
          </cell>
          <cell r="AN204">
            <v>1360000</v>
          </cell>
          <cell r="AO204">
            <v>0</v>
          </cell>
          <cell r="AP204">
            <v>0</v>
          </cell>
          <cell r="AQ204">
            <v>22312.5</v>
          </cell>
          <cell r="AR204">
            <v>0</v>
          </cell>
          <cell r="AS204" t="str">
            <v>N.A.</v>
          </cell>
          <cell r="AT204" t="str">
            <v>N.A.</v>
          </cell>
          <cell r="AU204" t="str">
            <v>N.A.</v>
          </cell>
          <cell r="AV204" t="str">
            <v>N.A.</v>
          </cell>
          <cell r="AW204" t="str">
            <v>N.A.</v>
          </cell>
          <cell r="AX204">
            <v>0</v>
          </cell>
          <cell r="AY204" t="str">
            <v>N.A.</v>
          </cell>
          <cell r="AZ204">
            <v>1666000</v>
          </cell>
          <cell r="BA204">
            <v>612850</v>
          </cell>
          <cell r="BB204">
            <v>0</v>
          </cell>
          <cell r="BC204">
            <v>0</v>
          </cell>
          <cell r="BD204">
            <v>371875</v>
          </cell>
          <cell r="BE204" t="str">
            <v>N.A.</v>
          </cell>
          <cell r="BF204" t="str">
            <v>N.A.</v>
          </cell>
          <cell r="BG204">
            <v>892500</v>
          </cell>
          <cell r="BH204">
            <v>33468.75</v>
          </cell>
          <cell r="BI204">
            <v>178500</v>
          </cell>
          <cell r="BJ204" t="str">
            <v>N.A.</v>
          </cell>
          <cell r="BK204" t="str">
            <v>N.A.</v>
          </cell>
          <cell r="BL204" t="str">
            <v>N.A.</v>
          </cell>
          <cell r="BM204" t="str">
            <v>N.A.</v>
          </cell>
          <cell r="BN204" t="str">
            <v>$ 4313750</v>
          </cell>
          <cell r="BO204">
            <v>133875</v>
          </cell>
          <cell r="BP204" t="str">
            <v>N.A.</v>
          </cell>
          <cell r="BQ204" t="str">
            <v>N.A.</v>
          </cell>
          <cell r="BR204">
            <v>0</v>
          </cell>
          <cell r="BS204">
            <v>410000</v>
          </cell>
          <cell r="BT204" t="str">
            <v>N.A.</v>
          </cell>
          <cell r="BU204" t="str">
            <v>N.A.</v>
          </cell>
          <cell r="BV204" t="str">
            <v>N.A.</v>
          </cell>
          <cell r="BW204" t="str">
            <v>N.A.</v>
          </cell>
          <cell r="BX204" t="str">
            <v>N.A.</v>
          </cell>
          <cell r="BY204" t="str">
            <v>No</v>
          </cell>
          <cell r="BZ204" t="str">
            <v>No</v>
          </cell>
          <cell r="CA204" t="str">
            <v>Si</v>
          </cell>
          <cell r="CB204" t="str">
            <v>No</v>
          </cell>
          <cell r="CC204" t="str">
            <v>Si</v>
          </cell>
          <cell r="CD204" t="str">
            <v>No</v>
          </cell>
          <cell r="CE204" t="str">
            <v>No</v>
          </cell>
          <cell r="CF204" t="str">
            <v>N.A.</v>
          </cell>
          <cell r="CG204" t="str">
            <v>N.A.</v>
          </cell>
          <cell r="CH204" t="str">
            <v>N.A.</v>
          </cell>
          <cell r="CI204" t="str">
            <v>N.A.</v>
          </cell>
          <cell r="CJ204" t="str">
            <v>N.A.</v>
          </cell>
          <cell r="CK204" t="str">
            <v>N.A.</v>
          </cell>
          <cell r="CL204" t="str">
            <v>N.A.</v>
          </cell>
          <cell r="CM204" t="str">
            <v>N.A.</v>
          </cell>
          <cell r="CN204" t="str">
            <v>N.A.</v>
          </cell>
          <cell r="CO204" t="str">
            <v>N.A.</v>
          </cell>
          <cell r="CP204" t="str">
            <v>N.A.</v>
          </cell>
          <cell r="CQ204" t="str">
            <v>N.A.</v>
          </cell>
          <cell r="CR204" t="str">
            <v>N.A.</v>
          </cell>
          <cell r="CS204" t="str">
            <v>N.A.</v>
          </cell>
          <cell r="CT204" t="str">
            <v>N.A.</v>
          </cell>
          <cell r="CU204">
            <v>3543018</v>
          </cell>
        </row>
        <row r="205">
          <cell r="J205" t="str">
            <v>CCEVeh202</v>
          </cell>
          <cell r="K205" t="str">
            <v>Mayor que 150</v>
          </cell>
          <cell r="L205">
            <v>168</v>
          </cell>
          <cell r="M205">
            <v>5</v>
          </cell>
          <cell r="N205">
            <v>84000000</v>
          </cell>
          <cell r="O205" t="str">
            <v>4x2</v>
          </cell>
          <cell r="P205" t="str">
            <v>Automático</v>
          </cell>
          <cell r="Q205" t="str">
            <v>Gasolina</v>
          </cell>
          <cell r="R205" t="str">
            <v>N.A.</v>
          </cell>
          <cell r="S205" t="str">
            <v>N.A.</v>
          </cell>
          <cell r="T205" t="str">
            <v>N.A.</v>
          </cell>
          <cell r="U205" t="str">
            <v>N.A.</v>
          </cell>
          <cell r="V205" t="str">
            <v>N.A.</v>
          </cell>
          <cell r="W205" t="str">
            <v>N.A.</v>
          </cell>
          <cell r="X205">
            <v>1</v>
          </cell>
          <cell r="Y205">
            <v>3.2000000000000001E-2</v>
          </cell>
          <cell r="Z205">
            <v>3.2000000000000001E-2</v>
          </cell>
          <cell r="AA205">
            <v>3.2000000000000001E-2</v>
          </cell>
          <cell r="AB205">
            <v>3.2000000000000001E-2</v>
          </cell>
          <cell r="AC205">
            <v>3.2000000000000001E-2</v>
          </cell>
          <cell r="AD205">
            <v>3.2000000000000001E-2</v>
          </cell>
          <cell r="AE205" t="str">
            <v>Si</v>
          </cell>
          <cell r="AF205" t="str">
            <v>Si</v>
          </cell>
          <cell r="AG205" t="str">
            <v>Si</v>
          </cell>
          <cell r="AH205">
            <v>0</v>
          </cell>
          <cell r="AI205">
            <v>1785000</v>
          </cell>
          <cell r="AJ205">
            <v>22312.5</v>
          </cell>
          <cell r="AK205">
            <v>400000</v>
          </cell>
          <cell r="AL205" t="str">
            <v>N.A.</v>
          </cell>
          <cell r="AM205" t="str">
            <v>N.A.</v>
          </cell>
          <cell r="AN205">
            <v>1360000</v>
          </cell>
          <cell r="AO205">
            <v>0</v>
          </cell>
          <cell r="AP205">
            <v>0</v>
          </cell>
          <cell r="AQ205">
            <v>22312.5</v>
          </cell>
          <cell r="AR205">
            <v>0</v>
          </cell>
          <cell r="AS205" t="str">
            <v>N.A.</v>
          </cell>
          <cell r="AT205" t="str">
            <v>N.A.</v>
          </cell>
          <cell r="AU205" t="str">
            <v>N.A.</v>
          </cell>
          <cell r="AV205" t="str">
            <v>N.A.</v>
          </cell>
          <cell r="AW205" t="str">
            <v>N.A.</v>
          </cell>
          <cell r="AX205">
            <v>0</v>
          </cell>
          <cell r="AY205" t="str">
            <v>N.A.</v>
          </cell>
          <cell r="AZ205">
            <v>1666000</v>
          </cell>
          <cell r="BA205">
            <v>612850</v>
          </cell>
          <cell r="BB205">
            <v>0</v>
          </cell>
          <cell r="BC205">
            <v>0</v>
          </cell>
          <cell r="BD205">
            <v>371875</v>
          </cell>
          <cell r="BE205" t="str">
            <v>N.A.</v>
          </cell>
          <cell r="BF205" t="str">
            <v>N.A.</v>
          </cell>
          <cell r="BG205">
            <v>892500</v>
          </cell>
          <cell r="BH205">
            <v>33468.75</v>
          </cell>
          <cell r="BI205">
            <v>178500</v>
          </cell>
          <cell r="BJ205" t="str">
            <v>N.A.</v>
          </cell>
          <cell r="BK205" t="str">
            <v>N.A.</v>
          </cell>
          <cell r="BL205" t="str">
            <v>N.A.</v>
          </cell>
          <cell r="BM205" t="str">
            <v>N.A.</v>
          </cell>
          <cell r="BN205" t="str">
            <v>$ 4313750</v>
          </cell>
          <cell r="BO205">
            <v>133875</v>
          </cell>
          <cell r="BP205" t="str">
            <v>N.A.</v>
          </cell>
          <cell r="BQ205" t="str">
            <v>N.A.</v>
          </cell>
          <cell r="BR205">
            <v>0</v>
          </cell>
          <cell r="BS205">
            <v>410000</v>
          </cell>
          <cell r="BT205" t="str">
            <v>N.A.</v>
          </cell>
          <cell r="BU205" t="str">
            <v>N.A.</v>
          </cell>
          <cell r="BV205" t="str">
            <v>N.A.</v>
          </cell>
          <cell r="BW205" t="str">
            <v>N.A.</v>
          </cell>
          <cell r="BX205" t="str">
            <v>N.A.</v>
          </cell>
          <cell r="BY205" t="str">
            <v>Si</v>
          </cell>
          <cell r="BZ205" t="str">
            <v>Si</v>
          </cell>
          <cell r="CA205" t="str">
            <v>Si</v>
          </cell>
          <cell r="CB205" t="str">
            <v>Si</v>
          </cell>
          <cell r="CC205" t="str">
            <v>Si</v>
          </cell>
          <cell r="CD205" t="str">
            <v>No</v>
          </cell>
          <cell r="CE205" t="str">
            <v>No</v>
          </cell>
          <cell r="CF205" t="str">
            <v>N.A.</v>
          </cell>
          <cell r="CG205" t="str">
            <v>N.A.</v>
          </cell>
          <cell r="CH205" t="str">
            <v>N.A.</v>
          </cell>
          <cell r="CI205" t="str">
            <v>N.A.</v>
          </cell>
          <cell r="CJ205" t="str">
            <v>N.A.</v>
          </cell>
          <cell r="CK205" t="str">
            <v>N.A.</v>
          </cell>
          <cell r="CL205" t="str">
            <v>N.A.</v>
          </cell>
          <cell r="CM205" t="str">
            <v>N.A.</v>
          </cell>
          <cell r="CN205" t="str">
            <v>N.A.</v>
          </cell>
          <cell r="CO205" t="str">
            <v>N.A.</v>
          </cell>
          <cell r="CP205" t="str">
            <v>N.A.</v>
          </cell>
          <cell r="CQ205" t="str">
            <v>N.A.</v>
          </cell>
          <cell r="CR205" t="str">
            <v>N.A.</v>
          </cell>
          <cell r="CS205" t="str">
            <v>N.A.</v>
          </cell>
          <cell r="CT205" t="str">
            <v>N.A.</v>
          </cell>
          <cell r="CU205">
            <v>3583231</v>
          </cell>
        </row>
        <row r="206">
          <cell r="J206" t="str">
            <v>CCEVeh203</v>
          </cell>
          <cell r="K206" t="str">
            <v>Mayor que 150</v>
          </cell>
          <cell r="L206">
            <v>245</v>
          </cell>
          <cell r="M206">
            <v>5</v>
          </cell>
          <cell r="N206">
            <v>110000000</v>
          </cell>
          <cell r="O206" t="str">
            <v>4x2</v>
          </cell>
          <cell r="P206" t="str">
            <v>Automático</v>
          </cell>
          <cell r="Q206" t="str">
            <v>Gasolina</v>
          </cell>
          <cell r="R206" t="str">
            <v>N.A.</v>
          </cell>
          <cell r="S206" t="str">
            <v>N.A.</v>
          </cell>
          <cell r="T206" t="str">
            <v>N.A.</v>
          </cell>
          <cell r="U206" t="str">
            <v>N.A.</v>
          </cell>
          <cell r="V206" t="str">
            <v>N.A.</v>
          </cell>
          <cell r="W206" t="str">
            <v>N.A.</v>
          </cell>
          <cell r="X206">
            <v>2</v>
          </cell>
          <cell r="Y206">
            <v>3.2000000000000001E-2</v>
          </cell>
          <cell r="Z206">
            <v>3.2000000000000001E-2</v>
          </cell>
          <cell r="AA206">
            <v>3.2000000000000001E-2</v>
          </cell>
          <cell r="AB206">
            <v>3.2000000000000001E-2</v>
          </cell>
          <cell r="AC206">
            <v>3.2000000000000001E-2</v>
          </cell>
          <cell r="AD206">
            <v>3.2000000000000001E-2</v>
          </cell>
          <cell r="AE206" t="str">
            <v>Si</v>
          </cell>
          <cell r="AF206" t="str">
            <v>Si</v>
          </cell>
          <cell r="AG206" t="str">
            <v>Si</v>
          </cell>
          <cell r="AH206">
            <v>0</v>
          </cell>
          <cell r="AI206" t="str">
            <v>N.A.</v>
          </cell>
          <cell r="AJ206">
            <v>22312.5</v>
          </cell>
          <cell r="AK206">
            <v>400000</v>
          </cell>
          <cell r="AL206" t="str">
            <v>N.A.</v>
          </cell>
          <cell r="AM206" t="str">
            <v>N.A.</v>
          </cell>
          <cell r="AN206">
            <v>1360000</v>
          </cell>
          <cell r="AO206">
            <v>0</v>
          </cell>
          <cell r="AP206">
            <v>0</v>
          </cell>
          <cell r="AQ206">
            <v>22312.5</v>
          </cell>
          <cell r="AR206">
            <v>0</v>
          </cell>
          <cell r="AS206" t="str">
            <v>N.A.</v>
          </cell>
          <cell r="AT206" t="str">
            <v>N.A.</v>
          </cell>
          <cell r="AU206" t="str">
            <v>N.A.</v>
          </cell>
          <cell r="AV206" t="str">
            <v>N.A.</v>
          </cell>
          <cell r="AW206" t="str">
            <v>N.A.</v>
          </cell>
          <cell r="AX206">
            <v>2142000</v>
          </cell>
          <cell r="AY206" t="str">
            <v>N.A.</v>
          </cell>
          <cell r="AZ206">
            <v>1666000</v>
          </cell>
          <cell r="BA206">
            <v>612850</v>
          </cell>
          <cell r="BB206">
            <v>0</v>
          </cell>
          <cell r="BC206">
            <v>0</v>
          </cell>
          <cell r="BD206">
            <v>520625</v>
          </cell>
          <cell r="BE206">
            <v>1071000</v>
          </cell>
          <cell r="BF206" t="str">
            <v>N.A.</v>
          </cell>
          <cell r="BG206">
            <v>892500</v>
          </cell>
          <cell r="BH206">
            <v>33468.75</v>
          </cell>
          <cell r="BI206">
            <v>178500</v>
          </cell>
          <cell r="BJ206" t="str">
            <v>N.A.</v>
          </cell>
          <cell r="BK206" t="str">
            <v>N.A.</v>
          </cell>
          <cell r="BL206" t="str">
            <v>N.A.</v>
          </cell>
          <cell r="BM206" t="str">
            <v>N.A.</v>
          </cell>
          <cell r="BN206" t="str">
            <v>$ 4313750</v>
          </cell>
          <cell r="BO206">
            <v>133875</v>
          </cell>
          <cell r="BP206" t="str">
            <v>N.A.</v>
          </cell>
          <cell r="BQ206" t="str">
            <v>N.A.</v>
          </cell>
          <cell r="BR206">
            <v>0</v>
          </cell>
          <cell r="BS206">
            <v>410000</v>
          </cell>
          <cell r="BT206" t="str">
            <v>N.A.</v>
          </cell>
          <cell r="BU206" t="str">
            <v>N.A.</v>
          </cell>
          <cell r="BV206" t="str">
            <v>N.A.</v>
          </cell>
          <cell r="BW206" t="str">
            <v>N.A.</v>
          </cell>
          <cell r="BX206" t="str">
            <v>N.A.</v>
          </cell>
          <cell r="BY206" t="str">
            <v>Si</v>
          </cell>
          <cell r="BZ206" t="str">
            <v>Si</v>
          </cell>
          <cell r="CA206" t="str">
            <v>Si</v>
          </cell>
          <cell r="CB206" t="str">
            <v>Si</v>
          </cell>
          <cell r="CC206" t="str">
            <v>Si</v>
          </cell>
          <cell r="CD206" t="str">
            <v>No</v>
          </cell>
          <cell r="CE206" t="str">
            <v>No</v>
          </cell>
          <cell r="CF206" t="str">
            <v>N.A.</v>
          </cell>
          <cell r="CG206" t="str">
            <v>N.A.</v>
          </cell>
          <cell r="CH206" t="str">
            <v>N.A.</v>
          </cell>
          <cell r="CI206" t="str">
            <v>N.A.</v>
          </cell>
          <cell r="CJ206" t="str">
            <v>N.A.</v>
          </cell>
          <cell r="CK206" t="str">
            <v>N.A.</v>
          </cell>
          <cell r="CL206" t="str">
            <v>N.A.</v>
          </cell>
          <cell r="CM206" t="str">
            <v>N.A.</v>
          </cell>
          <cell r="CN206" t="str">
            <v>N.A.</v>
          </cell>
          <cell r="CO206" t="str">
            <v>N.A.</v>
          </cell>
          <cell r="CP206" t="str">
            <v>N.A.</v>
          </cell>
          <cell r="CQ206" t="str">
            <v>N.A.</v>
          </cell>
          <cell r="CR206" t="str">
            <v>N.A.</v>
          </cell>
          <cell r="CS206" t="str">
            <v>N.A.</v>
          </cell>
          <cell r="CT206" t="str">
            <v>N.A.</v>
          </cell>
          <cell r="CU206">
            <v>3289167</v>
          </cell>
        </row>
        <row r="207">
          <cell r="J207" t="str">
            <v>CCEVeh204</v>
          </cell>
          <cell r="K207" t="str">
            <v>Entre 201 y 250</v>
          </cell>
          <cell r="L207">
            <v>245</v>
          </cell>
          <cell r="M207">
            <v>5</v>
          </cell>
          <cell r="N207">
            <v>100000000</v>
          </cell>
          <cell r="O207" t="str">
            <v>4x4</v>
          </cell>
          <cell r="P207" t="str">
            <v>Automático</v>
          </cell>
          <cell r="Q207" t="str">
            <v>Gasolina</v>
          </cell>
          <cell r="R207" t="str">
            <v>N.A.</v>
          </cell>
          <cell r="S207" t="str">
            <v>N.A.</v>
          </cell>
          <cell r="T207" t="str">
            <v>N.A.</v>
          </cell>
          <cell r="U207" t="str">
            <v>N.A.</v>
          </cell>
          <cell r="V207" t="str">
            <v>N.A.</v>
          </cell>
          <cell r="W207" t="str">
            <v>N.A.</v>
          </cell>
          <cell r="X207">
            <v>1</v>
          </cell>
          <cell r="Y207">
            <v>3.2000000000000001E-2</v>
          </cell>
          <cell r="Z207">
            <v>3.2000000000000001E-2</v>
          </cell>
          <cell r="AA207">
            <v>3.2000000000000001E-2</v>
          </cell>
          <cell r="AB207">
            <v>3.2000000000000001E-2</v>
          </cell>
          <cell r="AC207">
            <v>3.2000000000000001E-2</v>
          </cell>
          <cell r="AD207">
            <v>3.2000000000000001E-2</v>
          </cell>
          <cell r="AE207" t="str">
            <v>Si</v>
          </cell>
          <cell r="AF207" t="str">
            <v>Si</v>
          </cell>
          <cell r="AG207" t="str">
            <v>Si</v>
          </cell>
          <cell r="AH207">
            <v>0</v>
          </cell>
          <cell r="AI207" t="str">
            <v>N.A.</v>
          </cell>
          <cell r="AJ207">
            <v>22312.5</v>
          </cell>
          <cell r="AK207">
            <v>400000</v>
          </cell>
          <cell r="AL207" t="str">
            <v>N.A.</v>
          </cell>
          <cell r="AM207" t="str">
            <v>N.A.</v>
          </cell>
          <cell r="AN207">
            <v>1360000</v>
          </cell>
          <cell r="AO207">
            <v>0</v>
          </cell>
          <cell r="AP207">
            <v>0</v>
          </cell>
          <cell r="AQ207">
            <v>22312.5</v>
          </cell>
          <cell r="AR207">
            <v>0</v>
          </cell>
          <cell r="AS207" t="str">
            <v>N.A.</v>
          </cell>
          <cell r="AT207" t="str">
            <v>N.A.</v>
          </cell>
          <cell r="AU207" t="str">
            <v>N.A.</v>
          </cell>
          <cell r="AV207" t="str">
            <v>N.A.</v>
          </cell>
          <cell r="AW207" t="str">
            <v>N.A.</v>
          </cell>
          <cell r="AX207">
            <v>2142000</v>
          </cell>
          <cell r="AY207" t="str">
            <v>N.A.</v>
          </cell>
          <cell r="AZ207">
            <v>1666000</v>
          </cell>
          <cell r="BA207">
            <v>612850</v>
          </cell>
          <cell r="BB207">
            <v>0</v>
          </cell>
          <cell r="BC207">
            <v>0</v>
          </cell>
          <cell r="BD207">
            <v>520625</v>
          </cell>
          <cell r="BE207">
            <v>1071000</v>
          </cell>
          <cell r="BF207" t="str">
            <v>N.A.</v>
          </cell>
          <cell r="BG207">
            <v>892500</v>
          </cell>
          <cell r="BH207">
            <v>33468.75</v>
          </cell>
          <cell r="BI207">
            <v>178500</v>
          </cell>
          <cell r="BJ207" t="str">
            <v>N.A.</v>
          </cell>
          <cell r="BK207" t="str">
            <v>N.A.</v>
          </cell>
          <cell r="BL207" t="str">
            <v>N.A.</v>
          </cell>
          <cell r="BM207" t="str">
            <v>N.A.</v>
          </cell>
          <cell r="BN207" t="str">
            <v>$ 4313750</v>
          </cell>
          <cell r="BO207">
            <v>133875</v>
          </cell>
          <cell r="BP207" t="str">
            <v>N.A.</v>
          </cell>
          <cell r="BQ207" t="str">
            <v>N.A.</v>
          </cell>
          <cell r="BR207">
            <v>0</v>
          </cell>
          <cell r="BS207">
            <v>410000</v>
          </cell>
          <cell r="BT207" t="str">
            <v>N.A.</v>
          </cell>
          <cell r="BU207" t="str">
            <v>N.A.</v>
          </cell>
          <cell r="BV207" t="str">
            <v>N.A.</v>
          </cell>
          <cell r="BW207" t="str">
            <v>N.A.</v>
          </cell>
          <cell r="BX207" t="str">
            <v>N.A.</v>
          </cell>
          <cell r="BY207" t="str">
            <v>Si</v>
          </cell>
          <cell r="BZ207" t="str">
            <v>Si</v>
          </cell>
          <cell r="CA207" t="str">
            <v>Si</v>
          </cell>
          <cell r="CB207" t="str">
            <v>Si</v>
          </cell>
          <cell r="CC207" t="str">
            <v>Si</v>
          </cell>
          <cell r="CD207" t="str">
            <v>No</v>
          </cell>
          <cell r="CE207" t="str">
            <v>No</v>
          </cell>
          <cell r="CF207" t="str">
            <v>N.A.</v>
          </cell>
          <cell r="CG207" t="str">
            <v>N.A.</v>
          </cell>
          <cell r="CH207" t="str">
            <v>N.A.</v>
          </cell>
          <cell r="CI207" t="str">
            <v>N.A.</v>
          </cell>
          <cell r="CJ207" t="str">
            <v>N.A.</v>
          </cell>
          <cell r="CK207" t="str">
            <v>N.A.</v>
          </cell>
          <cell r="CL207" t="str">
            <v>N.A.</v>
          </cell>
          <cell r="CM207" t="str">
            <v>N.A.</v>
          </cell>
          <cell r="CN207" t="str">
            <v>N.A.</v>
          </cell>
          <cell r="CO207" t="str">
            <v>N.A.</v>
          </cell>
          <cell r="CP207" t="str">
            <v>N.A.</v>
          </cell>
          <cell r="CQ207" t="str">
            <v>N.A.</v>
          </cell>
          <cell r="CR207" t="str">
            <v>N.A.</v>
          </cell>
          <cell r="CS207" t="str">
            <v>N.A.</v>
          </cell>
          <cell r="CT207" t="str">
            <v>N.A.</v>
          </cell>
          <cell r="CU207">
            <v>3289167</v>
          </cell>
        </row>
        <row r="208">
          <cell r="J208" t="str">
            <v>CCEVeh205</v>
          </cell>
          <cell r="K208" t="str">
            <v>Mayor que 150</v>
          </cell>
          <cell r="L208">
            <v>245</v>
          </cell>
          <cell r="M208">
            <v>5</v>
          </cell>
          <cell r="N208">
            <v>109000000</v>
          </cell>
          <cell r="O208" t="str">
            <v>4x2</v>
          </cell>
          <cell r="P208" t="str">
            <v>Automático</v>
          </cell>
          <cell r="Q208" t="str">
            <v>Gasolina</v>
          </cell>
          <cell r="R208" t="str">
            <v>N.A.</v>
          </cell>
          <cell r="S208" t="str">
            <v>N.A.</v>
          </cell>
          <cell r="T208" t="str">
            <v>N.A.</v>
          </cell>
          <cell r="U208" t="str">
            <v>N.A.</v>
          </cell>
          <cell r="V208" t="str">
            <v>N.A.</v>
          </cell>
          <cell r="W208" t="str">
            <v>N.A.</v>
          </cell>
          <cell r="X208">
            <v>2</v>
          </cell>
          <cell r="Y208">
            <v>3.2000000000000001E-2</v>
          </cell>
          <cell r="Z208">
            <v>3.2000000000000001E-2</v>
          </cell>
          <cell r="AA208">
            <v>3.2000000000000001E-2</v>
          </cell>
          <cell r="AB208">
            <v>3.2000000000000001E-2</v>
          </cell>
          <cell r="AC208">
            <v>3.2000000000000001E-2</v>
          </cell>
          <cell r="AD208">
            <v>3.2000000000000001E-2</v>
          </cell>
          <cell r="AE208" t="str">
            <v>Si</v>
          </cell>
          <cell r="AF208" t="str">
            <v>Si</v>
          </cell>
          <cell r="AG208" t="str">
            <v>Si</v>
          </cell>
          <cell r="AH208">
            <v>0</v>
          </cell>
          <cell r="AI208" t="str">
            <v>N.A.</v>
          </cell>
          <cell r="AJ208">
            <v>22312.5</v>
          </cell>
          <cell r="AK208">
            <v>400000</v>
          </cell>
          <cell r="AL208" t="str">
            <v>N.A.</v>
          </cell>
          <cell r="AM208" t="str">
            <v>N.A.</v>
          </cell>
          <cell r="AN208">
            <v>1360000</v>
          </cell>
          <cell r="AO208">
            <v>0</v>
          </cell>
          <cell r="AP208">
            <v>0</v>
          </cell>
          <cell r="AQ208">
            <v>22312.5</v>
          </cell>
          <cell r="AR208">
            <v>0</v>
          </cell>
          <cell r="AS208" t="str">
            <v>N.A.</v>
          </cell>
          <cell r="AT208" t="str">
            <v>N.A.</v>
          </cell>
          <cell r="AU208" t="str">
            <v>N.A.</v>
          </cell>
          <cell r="AV208" t="str">
            <v>N.A.</v>
          </cell>
          <cell r="AW208" t="str">
            <v>N.A.</v>
          </cell>
          <cell r="AX208">
            <v>0</v>
          </cell>
          <cell r="AY208" t="str">
            <v>N.A.</v>
          </cell>
          <cell r="AZ208">
            <v>1666000</v>
          </cell>
          <cell r="BA208">
            <v>612850</v>
          </cell>
          <cell r="BB208">
            <v>0</v>
          </cell>
          <cell r="BC208">
            <v>0</v>
          </cell>
          <cell r="BD208">
            <v>520625</v>
          </cell>
          <cell r="BE208">
            <v>1071000</v>
          </cell>
          <cell r="BF208" t="str">
            <v>N.A.</v>
          </cell>
          <cell r="BG208">
            <v>892500</v>
          </cell>
          <cell r="BH208">
            <v>33468.75</v>
          </cell>
          <cell r="BI208">
            <v>178500</v>
          </cell>
          <cell r="BJ208" t="str">
            <v>N.A.</v>
          </cell>
          <cell r="BK208" t="str">
            <v>N.A.</v>
          </cell>
          <cell r="BL208" t="str">
            <v>N.A.</v>
          </cell>
          <cell r="BM208" t="str">
            <v>N.A.</v>
          </cell>
          <cell r="BN208" t="str">
            <v>$ 4313750</v>
          </cell>
          <cell r="BO208">
            <v>133875</v>
          </cell>
          <cell r="BP208" t="str">
            <v>N.A.</v>
          </cell>
          <cell r="BQ208" t="str">
            <v>N.A.</v>
          </cell>
          <cell r="BR208">
            <v>0</v>
          </cell>
          <cell r="BS208">
            <v>410000</v>
          </cell>
          <cell r="BT208" t="str">
            <v>N.A.</v>
          </cell>
          <cell r="BU208" t="str">
            <v>N.A.</v>
          </cell>
          <cell r="BV208" t="str">
            <v>N.A.</v>
          </cell>
          <cell r="BW208" t="str">
            <v>N.A.</v>
          </cell>
          <cell r="BX208" t="str">
            <v>N.A.</v>
          </cell>
          <cell r="BY208" t="str">
            <v>Si</v>
          </cell>
          <cell r="BZ208" t="str">
            <v>Si</v>
          </cell>
          <cell r="CA208" t="str">
            <v>Si</v>
          </cell>
          <cell r="CB208" t="str">
            <v>Si</v>
          </cell>
          <cell r="CC208" t="str">
            <v>Si</v>
          </cell>
          <cell r="CD208" t="str">
            <v>No</v>
          </cell>
          <cell r="CE208" t="str">
            <v>No</v>
          </cell>
          <cell r="CF208" t="str">
            <v>N.A.</v>
          </cell>
          <cell r="CG208" t="str">
            <v>N.A.</v>
          </cell>
          <cell r="CH208" t="str">
            <v>N.A.</v>
          </cell>
          <cell r="CI208" t="str">
            <v>N.A.</v>
          </cell>
          <cell r="CJ208" t="str">
            <v>N.A.</v>
          </cell>
          <cell r="CK208" t="str">
            <v>N.A.</v>
          </cell>
          <cell r="CL208" t="str">
            <v>N.A.</v>
          </cell>
          <cell r="CM208" t="str">
            <v>N.A.</v>
          </cell>
          <cell r="CN208" t="str">
            <v>N.A.</v>
          </cell>
          <cell r="CO208" t="str">
            <v>N.A.</v>
          </cell>
          <cell r="CP208" t="str">
            <v>N.A.</v>
          </cell>
          <cell r="CQ208" t="str">
            <v>N.A.</v>
          </cell>
          <cell r="CR208" t="str">
            <v>N.A.</v>
          </cell>
          <cell r="CS208" t="str">
            <v>N.A.</v>
          </cell>
          <cell r="CT208" t="str">
            <v>N.A.</v>
          </cell>
          <cell r="CU208">
            <v>3289167</v>
          </cell>
        </row>
        <row r="209">
          <cell r="J209" t="str">
            <v>CCEVeh206</v>
          </cell>
          <cell r="K209" t="str">
            <v>Entre 201 y 250</v>
          </cell>
          <cell r="L209">
            <v>245</v>
          </cell>
          <cell r="M209">
            <v>5</v>
          </cell>
          <cell r="N209">
            <v>118000000</v>
          </cell>
          <cell r="O209" t="str">
            <v>4x4</v>
          </cell>
          <cell r="P209" t="str">
            <v>Automático</v>
          </cell>
          <cell r="Q209" t="str">
            <v>Gasolina</v>
          </cell>
          <cell r="R209" t="str">
            <v>N.A.</v>
          </cell>
          <cell r="S209" t="str">
            <v>N.A.</v>
          </cell>
          <cell r="T209" t="str">
            <v>N.A.</v>
          </cell>
          <cell r="U209" t="str">
            <v>N.A.</v>
          </cell>
          <cell r="V209" t="str">
            <v>N.A.</v>
          </cell>
          <cell r="W209" t="str">
            <v>N.A.</v>
          </cell>
          <cell r="X209">
            <v>1</v>
          </cell>
          <cell r="Y209">
            <v>3.2000000000000001E-2</v>
          </cell>
          <cell r="Z209">
            <v>3.2000000000000001E-2</v>
          </cell>
          <cell r="AA209">
            <v>3.2000000000000001E-2</v>
          </cell>
          <cell r="AB209">
            <v>3.2000000000000001E-2</v>
          </cell>
          <cell r="AC209">
            <v>3.2000000000000001E-2</v>
          </cell>
          <cell r="AD209">
            <v>3.2000000000000001E-2</v>
          </cell>
          <cell r="AE209" t="str">
            <v>Si</v>
          </cell>
          <cell r="AF209" t="str">
            <v>Si</v>
          </cell>
          <cell r="AG209" t="str">
            <v>Si</v>
          </cell>
          <cell r="AH209">
            <v>0</v>
          </cell>
          <cell r="AI209" t="str">
            <v>N.A.</v>
          </cell>
          <cell r="AJ209">
            <v>22312.5</v>
          </cell>
          <cell r="AK209">
            <v>400000</v>
          </cell>
          <cell r="AL209" t="str">
            <v>N.A.</v>
          </cell>
          <cell r="AM209" t="str">
            <v>N.A.</v>
          </cell>
          <cell r="AN209">
            <v>1360000</v>
          </cell>
          <cell r="AO209">
            <v>0</v>
          </cell>
          <cell r="AP209">
            <v>0</v>
          </cell>
          <cell r="AQ209">
            <v>22312.5</v>
          </cell>
          <cell r="AR209">
            <v>0</v>
          </cell>
          <cell r="AS209" t="str">
            <v>N.A.</v>
          </cell>
          <cell r="AT209" t="str">
            <v>N.A.</v>
          </cell>
          <cell r="AU209" t="str">
            <v>N.A.</v>
          </cell>
          <cell r="AV209" t="str">
            <v>N.A.</v>
          </cell>
          <cell r="AW209" t="str">
            <v>N.A.</v>
          </cell>
          <cell r="AX209">
            <v>0</v>
          </cell>
          <cell r="AY209" t="str">
            <v>N.A.</v>
          </cell>
          <cell r="AZ209">
            <v>1666000</v>
          </cell>
          <cell r="BA209">
            <v>612850</v>
          </cell>
          <cell r="BB209">
            <v>0</v>
          </cell>
          <cell r="BC209">
            <v>0</v>
          </cell>
          <cell r="BD209">
            <v>520625</v>
          </cell>
          <cell r="BE209">
            <v>1130000</v>
          </cell>
          <cell r="BF209" t="str">
            <v>N.A.</v>
          </cell>
          <cell r="BG209">
            <v>892500</v>
          </cell>
          <cell r="BH209">
            <v>33468.75</v>
          </cell>
          <cell r="BI209">
            <v>178500</v>
          </cell>
          <cell r="BJ209" t="str">
            <v>N.A.</v>
          </cell>
          <cell r="BK209" t="str">
            <v>N.A.</v>
          </cell>
          <cell r="BL209" t="str">
            <v>N.A.</v>
          </cell>
          <cell r="BM209" t="str">
            <v>N.A.</v>
          </cell>
          <cell r="BN209" t="str">
            <v>$ 4313750</v>
          </cell>
          <cell r="BO209">
            <v>133875</v>
          </cell>
          <cell r="BP209" t="str">
            <v>N.A.</v>
          </cell>
          <cell r="BQ209" t="str">
            <v>N.A.</v>
          </cell>
          <cell r="BR209">
            <v>0</v>
          </cell>
          <cell r="BS209">
            <v>410000</v>
          </cell>
          <cell r="BT209" t="str">
            <v>N.A.</v>
          </cell>
          <cell r="BU209" t="str">
            <v>N.A.</v>
          </cell>
          <cell r="BV209" t="str">
            <v>N.A.</v>
          </cell>
          <cell r="BW209" t="str">
            <v>N.A.</v>
          </cell>
          <cell r="BX209" t="str">
            <v>N.A.</v>
          </cell>
          <cell r="BY209" t="str">
            <v>Si</v>
          </cell>
          <cell r="BZ209" t="str">
            <v>Si</v>
          </cell>
          <cell r="CA209" t="str">
            <v>Si</v>
          </cell>
          <cell r="CB209" t="str">
            <v>Si</v>
          </cell>
          <cell r="CC209" t="str">
            <v>Si</v>
          </cell>
          <cell r="CD209" t="str">
            <v>No</v>
          </cell>
          <cell r="CE209" t="str">
            <v>No</v>
          </cell>
          <cell r="CF209" t="str">
            <v>N.A.</v>
          </cell>
          <cell r="CG209" t="str">
            <v>N.A.</v>
          </cell>
          <cell r="CH209" t="str">
            <v>N.A.</v>
          </cell>
          <cell r="CI209" t="str">
            <v>N.A.</v>
          </cell>
          <cell r="CJ209" t="str">
            <v>N.A.</v>
          </cell>
          <cell r="CK209" t="str">
            <v>N.A.</v>
          </cell>
          <cell r="CL209" t="str">
            <v>N.A.</v>
          </cell>
          <cell r="CM209" t="str">
            <v>N.A.</v>
          </cell>
          <cell r="CN209" t="str">
            <v>N.A.</v>
          </cell>
          <cell r="CO209" t="str">
            <v>N.A.</v>
          </cell>
          <cell r="CP209" t="str">
            <v>N.A.</v>
          </cell>
          <cell r="CQ209" t="str">
            <v>N.A.</v>
          </cell>
          <cell r="CR209" t="str">
            <v>N.A.</v>
          </cell>
          <cell r="CS209" t="str">
            <v>N.A.</v>
          </cell>
          <cell r="CT209" t="str">
            <v>N.A.</v>
          </cell>
          <cell r="CU209">
            <v>3289167</v>
          </cell>
        </row>
        <row r="210">
          <cell r="J210" t="str">
            <v>CCEVeh207</v>
          </cell>
          <cell r="K210" t="str">
            <v>Mayor que 150</v>
          </cell>
          <cell r="L210">
            <v>250</v>
          </cell>
          <cell r="M210">
            <v>5</v>
          </cell>
          <cell r="N210">
            <v>162000000</v>
          </cell>
          <cell r="O210" t="str">
            <v>4x2</v>
          </cell>
          <cell r="P210" t="str">
            <v>Automático</v>
          </cell>
          <cell r="Q210" t="str">
            <v>Gasolina</v>
          </cell>
          <cell r="R210" t="str">
            <v>N.A.</v>
          </cell>
          <cell r="S210" t="str">
            <v>N.A.</v>
          </cell>
          <cell r="T210" t="str">
            <v>N.A.</v>
          </cell>
          <cell r="U210" t="str">
            <v>N.A.</v>
          </cell>
          <cell r="V210" t="str">
            <v>N.A.</v>
          </cell>
          <cell r="W210" t="str">
            <v>N.A.</v>
          </cell>
          <cell r="X210">
            <v>3</v>
          </cell>
          <cell r="Y210">
            <v>3.2000000000000001E-2</v>
          </cell>
          <cell r="Z210">
            <v>3.2000000000000001E-2</v>
          </cell>
          <cell r="AA210">
            <v>3.2000000000000001E-2</v>
          </cell>
          <cell r="AB210">
            <v>3.2000000000000001E-2</v>
          </cell>
          <cell r="AC210">
            <v>3.2000000000000001E-2</v>
          </cell>
          <cell r="AD210">
            <v>3.2000000000000001E-2</v>
          </cell>
          <cell r="AE210" t="str">
            <v>Si</v>
          </cell>
          <cell r="AF210" t="str">
            <v>Si</v>
          </cell>
          <cell r="AG210" t="str">
            <v>Si</v>
          </cell>
          <cell r="AH210">
            <v>0</v>
          </cell>
          <cell r="AI210" t="str">
            <v>N.A.</v>
          </cell>
          <cell r="AJ210">
            <v>22312.5</v>
          </cell>
          <cell r="AK210">
            <v>669375</v>
          </cell>
          <cell r="AL210" t="str">
            <v>N.A.</v>
          </cell>
          <cell r="AM210" t="str">
            <v>N.A.</v>
          </cell>
          <cell r="AN210">
            <v>1360000</v>
          </cell>
          <cell r="AO210">
            <v>0</v>
          </cell>
          <cell r="AP210">
            <v>0</v>
          </cell>
          <cell r="AQ210">
            <v>22312.5</v>
          </cell>
          <cell r="AR210">
            <v>0</v>
          </cell>
          <cell r="AS210" t="str">
            <v>N.A.</v>
          </cell>
          <cell r="AT210" t="str">
            <v>N.A.</v>
          </cell>
          <cell r="AU210" t="str">
            <v>N.A.</v>
          </cell>
          <cell r="AV210" t="str">
            <v>N.A.</v>
          </cell>
          <cell r="AW210" t="str">
            <v>N.A.</v>
          </cell>
          <cell r="AX210">
            <v>0</v>
          </cell>
          <cell r="AY210" t="str">
            <v>N.A.</v>
          </cell>
          <cell r="AZ210">
            <v>1666000</v>
          </cell>
          <cell r="BA210">
            <v>612850</v>
          </cell>
          <cell r="BB210">
            <v>0</v>
          </cell>
          <cell r="BC210">
            <v>0</v>
          </cell>
          <cell r="BD210">
            <v>520625</v>
          </cell>
          <cell r="BE210">
            <v>1130000</v>
          </cell>
          <cell r="BF210" t="str">
            <v>N.A.</v>
          </cell>
          <cell r="BG210">
            <v>892500</v>
          </cell>
          <cell r="BH210">
            <v>33468.75</v>
          </cell>
          <cell r="BI210">
            <v>178500</v>
          </cell>
          <cell r="BJ210" t="str">
            <v>N.A.</v>
          </cell>
          <cell r="BK210" t="str">
            <v>N.A.</v>
          </cell>
          <cell r="BL210" t="str">
            <v>N.A.</v>
          </cell>
          <cell r="BM210" t="str">
            <v>N.A.</v>
          </cell>
          <cell r="BN210" t="str">
            <v>$ 4313750</v>
          </cell>
          <cell r="BO210">
            <v>133875</v>
          </cell>
          <cell r="BP210" t="str">
            <v>N.A.</v>
          </cell>
          <cell r="BQ210" t="str">
            <v>N.A.</v>
          </cell>
          <cell r="BR210">
            <v>0</v>
          </cell>
          <cell r="BS210">
            <v>410000</v>
          </cell>
          <cell r="BT210" t="str">
            <v>N.A.</v>
          </cell>
          <cell r="BU210" t="str">
            <v>N.A.</v>
          </cell>
          <cell r="BV210" t="str">
            <v>N.A.</v>
          </cell>
          <cell r="BW210" t="str">
            <v>N.A.</v>
          </cell>
          <cell r="BX210" t="str">
            <v>N.A.</v>
          </cell>
          <cell r="BY210" t="str">
            <v>Si</v>
          </cell>
          <cell r="BZ210" t="str">
            <v>Si</v>
          </cell>
          <cell r="CA210" t="str">
            <v>Si</v>
          </cell>
          <cell r="CB210" t="str">
            <v>Si</v>
          </cell>
          <cell r="CC210" t="str">
            <v>Si</v>
          </cell>
          <cell r="CD210" t="str">
            <v>No</v>
          </cell>
          <cell r="CE210" t="str">
            <v>No</v>
          </cell>
          <cell r="CF210" t="str">
            <v>N.A.</v>
          </cell>
          <cell r="CG210" t="str">
            <v>N.A.</v>
          </cell>
          <cell r="CH210" t="str">
            <v>N.A.</v>
          </cell>
          <cell r="CI210" t="str">
            <v>N.A.</v>
          </cell>
          <cell r="CJ210" t="str">
            <v>N.A.</v>
          </cell>
          <cell r="CK210" t="str">
            <v>N.A.</v>
          </cell>
          <cell r="CL210" t="str">
            <v>N.A.</v>
          </cell>
          <cell r="CM210" t="str">
            <v>N.A.</v>
          </cell>
          <cell r="CN210" t="str">
            <v>N.A.</v>
          </cell>
          <cell r="CO210" t="str">
            <v>N.A.</v>
          </cell>
          <cell r="CP210" t="str">
            <v>N.A.</v>
          </cell>
          <cell r="CQ210" t="str">
            <v>N.A.</v>
          </cell>
          <cell r="CR210" t="str">
            <v>N.A.</v>
          </cell>
          <cell r="CS210" t="str">
            <v>N.A.</v>
          </cell>
          <cell r="CT210" t="str">
            <v>N.A.</v>
          </cell>
          <cell r="CU210">
            <v>3350224</v>
          </cell>
        </row>
        <row r="211">
          <cell r="J211" t="str">
            <v>CCEVeh208</v>
          </cell>
          <cell r="K211" t="str">
            <v>Entre 301 y 350</v>
          </cell>
          <cell r="L211">
            <v>335</v>
          </cell>
          <cell r="M211">
            <v>5</v>
          </cell>
          <cell r="N211">
            <v>166500000</v>
          </cell>
          <cell r="O211" t="str">
            <v>4x4</v>
          </cell>
          <cell r="P211" t="str">
            <v>Automático</v>
          </cell>
          <cell r="Q211" t="str">
            <v>Gasolina</v>
          </cell>
          <cell r="R211" t="str">
            <v>N.A.</v>
          </cell>
          <cell r="S211" t="str">
            <v>N.A.</v>
          </cell>
          <cell r="T211" t="str">
            <v>N.A.</v>
          </cell>
          <cell r="U211" t="str">
            <v>N.A.</v>
          </cell>
          <cell r="V211" t="str">
            <v>N.A.</v>
          </cell>
          <cell r="W211" t="str">
            <v>N.A.</v>
          </cell>
          <cell r="X211">
            <v>2</v>
          </cell>
          <cell r="Y211">
            <v>3.2000000000000001E-2</v>
          </cell>
          <cell r="Z211">
            <v>3.2000000000000001E-2</v>
          </cell>
          <cell r="AA211">
            <v>3.2000000000000001E-2</v>
          </cell>
          <cell r="AB211">
            <v>3.2000000000000001E-2</v>
          </cell>
          <cell r="AC211">
            <v>3.2000000000000001E-2</v>
          </cell>
          <cell r="AD211">
            <v>3.2000000000000001E-2</v>
          </cell>
          <cell r="AE211" t="str">
            <v>No</v>
          </cell>
          <cell r="AF211" t="str">
            <v>No</v>
          </cell>
          <cell r="AG211" t="str">
            <v>Si</v>
          </cell>
          <cell r="AH211">
            <v>0</v>
          </cell>
          <cell r="AI211" t="str">
            <v>N.A.</v>
          </cell>
          <cell r="AJ211">
            <v>22312.5</v>
          </cell>
          <cell r="AK211">
            <v>669375</v>
          </cell>
          <cell r="AL211" t="str">
            <v>N.A.</v>
          </cell>
          <cell r="AM211" t="str">
            <v>N.A.</v>
          </cell>
          <cell r="AN211">
            <v>1360000</v>
          </cell>
          <cell r="AO211">
            <v>0</v>
          </cell>
          <cell r="AP211">
            <v>0</v>
          </cell>
          <cell r="AQ211">
            <v>22312.5</v>
          </cell>
          <cell r="AR211">
            <v>0</v>
          </cell>
          <cell r="AS211" t="str">
            <v>N.A.</v>
          </cell>
          <cell r="AT211" t="str">
            <v>N.A.</v>
          </cell>
          <cell r="AU211" t="str">
            <v>N.A.</v>
          </cell>
          <cell r="AV211" t="str">
            <v>N.A.</v>
          </cell>
          <cell r="AW211" t="str">
            <v>N.A.</v>
          </cell>
          <cell r="AX211">
            <v>0</v>
          </cell>
          <cell r="AY211" t="str">
            <v>N.A.</v>
          </cell>
          <cell r="AZ211">
            <v>666000</v>
          </cell>
          <cell r="BA211">
            <v>602850</v>
          </cell>
          <cell r="BB211">
            <v>0</v>
          </cell>
          <cell r="BC211">
            <v>0</v>
          </cell>
          <cell r="BD211">
            <v>520625</v>
          </cell>
          <cell r="BE211">
            <v>1071000</v>
          </cell>
          <cell r="BF211" t="str">
            <v>N.A.</v>
          </cell>
          <cell r="BG211">
            <v>892500</v>
          </cell>
          <cell r="BH211">
            <v>33468.75</v>
          </cell>
          <cell r="BI211">
            <v>178500</v>
          </cell>
          <cell r="BJ211" t="str">
            <v>N.A.</v>
          </cell>
          <cell r="BK211" t="str">
            <v>N.A.</v>
          </cell>
          <cell r="BL211" t="str">
            <v>N.A.</v>
          </cell>
          <cell r="BM211" t="str">
            <v>N.A.</v>
          </cell>
          <cell r="BN211" t="str">
            <v>$ 4313750</v>
          </cell>
          <cell r="BO211">
            <v>133875</v>
          </cell>
          <cell r="BP211" t="str">
            <v>N.A.</v>
          </cell>
          <cell r="BQ211" t="str">
            <v>N.A.</v>
          </cell>
          <cell r="BR211">
            <v>0</v>
          </cell>
          <cell r="BS211">
            <v>410000</v>
          </cell>
          <cell r="BT211" t="str">
            <v>N.A.</v>
          </cell>
          <cell r="BU211" t="str">
            <v>N.A.</v>
          </cell>
          <cell r="BV211" t="str">
            <v>N.A.</v>
          </cell>
          <cell r="BW211" t="str">
            <v>N.A.</v>
          </cell>
          <cell r="BX211" t="str">
            <v>N.A.</v>
          </cell>
          <cell r="BY211" t="str">
            <v>Si</v>
          </cell>
          <cell r="BZ211" t="str">
            <v>Si</v>
          </cell>
          <cell r="CA211" t="str">
            <v>Si</v>
          </cell>
          <cell r="CB211" t="str">
            <v>Si</v>
          </cell>
          <cell r="CC211" t="str">
            <v>Si</v>
          </cell>
          <cell r="CD211" t="str">
            <v>No</v>
          </cell>
          <cell r="CE211" t="str">
            <v>No</v>
          </cell>
          <cell r="CF211" t="str">
            <v>N.A.</v>
          </cell>
          <cell r="CG211" t="str">
            <v>N.A.</v>
          </cell>
          <cell r="CH211" t="str">
            <v>N.A.</v>
          </cell>
          <cell r="CI211" t="str">
            <v>N.A.</v>
          </cell>
          <cell r="CJ211" t="str">
            <v>N.A.</v>
          </cell>
          <cell r="CK211" t="str">
            <v>N.A.</v>
          </cell>
          <cell r="CL211" t="str">
            <v>N.A.</v>
          </cell>
          <cell r="CM211" t="str">
            <v>N.A.</v>
          </cell>
          <cell r="CN211" t="str">
            <v>N.A.</v>
          </cell>
          <cell r="CO211" t="str">
            <v>N.A.</v>
          </cell>
          <cell r="CP211" t="str">
            <v>N.A.</v>
          </cell>
          <cell r="CQ211" t="str">
            <v>N.A.</v>
          </cell>
          <cell r="CR211" t="str">
            <v>N.A.</v>
          </cell>
          <cell r="CS211" t="str">
            <v>N.A.</v>
          </cell>
          <cell r="CT211" t="str">
            <v>N.A.</v>
          </cell>
          <cell r="CU211">
            <v>3557332</v>
          </cell>
        </row>
        <row r="212">
          <cell r="J212" t="str">
            <v>CCEVeh209</v>
          </cell>
          <cell r="K212" t="str">
            <v>Entre 251 y 300</v>
          </cell>
          <cell r="L212">
            <v>300</v>
          </cell>
          <cell r="M212">
            <v>5</v>
          </cell>
          <cell r="N212">
            <v>154000000</v>
          </cell>
          <cell r="O212" t="str">
            <v>4x4</v>
          </cell>
          <cell r="P212" t="str">
            <v>Automático</v>
          </cell>
          <cell r="Q212" t="str">
            <v>Gasolina</v>
          </cell>
          <cell r="R212" t="str">
            <v>N.A.</v>
          </cell>
          <cell r="S212" t="str">
            <v>N.A.</v>
          </cell>
          <cell r="T212" t="str">
            <v>N.A.</v>
          </cell>
          <cell r="U212" t="str">
            <v>N.A.</v>
          </cell>
          <cell r="V212" t="str">
            <v>N.A.</v>
          </cell>
          <cell r="W212" t="str">
            <v>N.A.</v>
          </cell>
          <cell r="X212">
            <v>2</v>
          </cell>
          <cell r="Y212">
            <v>3.2000000000000001E-2</v>
          </cell>
          <cell r="Z212">
            <v>3.2000000000000001E-2</v>
          </cell>
          <cell r="AA212">
            <v>3.2000000000000001E-2</v>
          </cell>
          <cell r="AB212">
            <v>3.2000000000000001E-2</v>
          </cell>
          <cell r="AC212">
            <v>3.2000000000000001E-2</v>
          </cell>
          <cell r="AD212">
            <v>3.2000000000000001E-2</v>
          </cell>
          <cell r="AE212" t="str">
            <v>No</v>
          </cell>
          <cell r="AF212" t="str">
            <v>No</v>
          </cell>
          <cell r="AG212" t="str">
            <v>Si</v>
          </cell>
          <cell r="AH212">
            <v>0</v>
          </cell>
          <cell r="AI212" t="str">
            <v>N.A.</v>
          </cell>
          <cell r="AJ212">
            <v>22312.5</v>
          </cell>
          <cell r="AK212">
            <v>669375</v>
          </cell>
          <cell r="AL212" t="str">
            <v>N.A.</v>
          </cell>
          <cell r="AM212" t="str">
            <v>N.A.</v>
          </cell>
          <cell r="AN212">
            <v>1360000</v>
          </cell>
          <cell r="AO212">
            <v>0</v>
          </cell>
          <cell r="AP212">
            <v>0</v>
          </cell>
          <cell r="AQ212">
            <v>22312.5</v>
          </cell>
          <cell r="AR212">
            <v>0</v>
          </cell>
          <cell r="AS212" t="str">
            <v>N.A.</v>
          </cell>
          <cell r="AT212" t="str">
            <v>N.A.</v>
          </cell>
          <cell r="AU212" t="str">
            <v>N.A.</v>
          </cell>
          <cell r="AV212" t="str">
            <v>N.A.</v>
          </cell>
          <cell r="AW212" t="str">
            <v>N.A.</v>
          </cell>
          <cell r="AX212">
            <v>0</v>
          </cell>
          <cell r="AY212" t="str">
            <v>N.A.</v>
          </cell>
          <cell r="AZ212">
            <v>666000</v>
          </cell>
          <cell r="BA212">
            <v>602850</v>
          </cell>
          <cell r="BB212">
            <v>0</v>
          </cell>
          <cell r="BC212">
            <v>0</v>
          </cell>
          <cell r="BD212">
            <v>520625</v>
          </cell>
          <cell r="BE212" t="str">
            <v>N.A.</v>
          </cell>
          <cell r="BF212" t="str">
            <v>N.A.</v>
          </cell>
          <cell r="BG212">
            <v>892500</v>
          </cell>
          <cell r="BH212">
            <v>33468.75</v>
          </cell>
          <cell r="BI212">
            <v>178500</v>
          </cell>
          <cell r="BJ212" t="str">
            <v>N.A.</v>
          </cell>
          <cell r="BK212" t="str">
            <v>N.A.</v>
          </cell>
          <cell r="BL212" t="str">
            <v>N.A.</v>
          </cell>
          <cell r="BM212" t="str">
            <v>N.A.</v>
          </cell>
          <cell r="BN212" t="str">
            <v>$ 4313750</v>
          </cell>
          <cell r="BO212">
            <v>133875</v>
          </cell>
          <cell r="BP212" t="str">
            <v>N.A.</v>
          </cell>
          <cell r="BQ212" t="str">
            <v>N.A.</v>
          </cell>
          <cell r="BR212">
            <v>0</v>
          </cell>
          <cell r="BS212">
            <v>410000</v>
          </cell>
          <cell r="BT212" t="str">
            <v>N.A.</v>
          </cell>
          <cell r="BU212" t="str">
            <v>N.A.</v>
          </cell>
          <cell r="BV212" t="str">
            <v>N.A.</v>
          </cell>
          <cell r="BW212" t="str">
            <v>N.A.</v>
          </cell>
          <cell r="BX212" t="str">
            <v>N.A.</v>
          </cell>
          <cell r="BY212" t="str">
            <v>Si</v>
          </cell>
          <cell r="BZ212" t="str">
            <v>Si</v>
          </cell>
          <cell r="CA212" t="str">
            <v>Si</v>
          </cell>
          <cell r="CB212" t="str">
            <v>Si</v>
          </cell>
          <cell r="CC212" t="str">
            <v>Si</v>
          </cell>
          <cell r="CD212" t="str">
            <v>No</v>
          </cell>
          <cell r="CE212" t="str">
            <v>No</v>
          </cell>
          <cell r="CF212" t="str">
            <v>N.A.</v>
          </cell>
          <cell r="CG212" t="str">
            <v>N.A.</v>
          </cell>
          <cell r="CH212" t="str">
            <v>N.A.</v>
          </cell>
          <cell r="CI212" t="str">
            <v>N.A.</v>
          </cell>
          <cell r="CJ212" t="str">
            <v>N.A.</v>
          </cell>
          <cell r="CK212" t="str">
            <v>N.A.</v>
          </cell>
          <cell r="CL212" t="str">
            <v>N.A.</v>
          </cell>
          <cell r="CM212" t="str">
            <v>N.A.</v>
          </cell>
          <cell r="CN212" t="str">
            <v>N.A.</v>
          </cell>
          <cell r="CO212" t="str">
            <v>N.A.</v>
          </cell>
          <cell r="CP212" t="str">
            <v>N.A.</v>
          </cell>
          <cell r="CQ212" t="str">
            <v>N.A.</v>
          </cell>
          <cell r="CR212" t="str">
            <v>N.A.</v>
          </cell>
          <cell r="CS212" t="str">
            <v>N.A.</v>
          </cell>
          <cell r="CT212" t="str">
            <v>N.A.</v>
          </cell>
          <cell r="CU212">
            <v>3092657</v>
          </cell>
        </row>
        <row r="213">
          <cell r="J213" t="str">
            <v>CCEVeh210</v>
          </cell>
          <cell r="K213" t="str">
            <v>Menor a 120</v>
          </cell>
          <cell r="L213">
            <v>112</v>
          </cell>
          <cell r="M213">
            <v>5</v>
          </cell>
          <cell r="N213">
            <v>58000000</v>
          </cell>
          <cell r="O213" t="str">
            <v>4x2</v>
          </cell>
          <cell r="P213" t="str">
            <v>Mecánico</v>
          </cell>
          <cell r="Q213" t="str">
            <v>Gasolina</v>
          </cell>
          <cell r="R213" t="str">
            <v>N.A.</v>
          </cell>
          <cell r="S213" t="str">
            <v>N.A.</v>
          </cell>
          <cell r="T213" t="str">
            <v>N.A.</v>
          </cell>
          <cell r="U213" t="str">
            <v>N.A.</v>
          </cell>
          <cell r="V213" t="str">
            <v>N.A.</v>
          </cell>
          <cell r="W213" t="str">
            <v>N.A.</v>
          </cell>
          <cell r="X213">
            <v>1</v>
          </cell>
          <cell r="Y213">
            <v>0.05</v>
          </cell>
          <cell r="Z213">
            <v>0.05</v>
          </cell>
          <cell r="AA213">
            <v>0.05</v>
          </cell>
          <cell r="AB213">
            <v>7.0000000000000007E-2</v>
          </cell>
          <cell r="AC213">
            <v>0.09</v>
          </cell>
          <cell r="AD213">
            <v>0.09</v>
          </cell>
          <cell r="AE213" t="str">
            <v>Si</v>
          </cell>
          <cell r="AF213" t="str">
            <v>Si</v>
          </cell>
          <cell r="AG213" t="str">
            <v>Si</v>
          </cell>
          <cell r="AH213">
            <v>1</v>
          </cell>
          <cell r="AI213" t="str">
            <v>N.A.</v>
          </cell>
          <cell r="AJ213">
            <v>195016</v>
          </cell>
          <cell r="AK213">
            <v>461880</v>
          </cell>
          <cell r="AL213" t="str">
            <v>N.A.</v>
          </cell>
          <cell r="AM213" t="str">
            <v>N.A.</v>
          </cell>
          <cell r="AN213">
            <v>6671600</v>
          </cell>
          <cell r="AO213">
            <v>0</v>
          </cell>
          <cell r="AP213">
            <v>718480</v>
          </cell>
          <cell r="AQ213">
            <v>92376</v>
          </cell>
          <cell r="AR213">
            <v>0</v>
          </cell>
          <cell r="AS213" t="str">
            <v>N.A.</v>
          </cell>
          <cell r="AT213" t="str">
            <v>N.A.</v>
          </cell>
          <cell r="AU213" t="str">
            <v>N.A.</v>
          </cell>
          <cell r="AV213" t="str">
            <v>N.A.</v>
          </cell>
          <cell r="AW213" t="str">
            <v>N.A.</v>
          </cell>
          <cell r="AX213">
            <v>2566000</v>
          </cell>
          <cell r="AY213">
            <v>1590920</v>
          </cell>
          <cell r="AZ213">
            <v>2052800</v>
          </cell>
          <cell r="BA213">
            <v>2052800</v>
          </cell>
          <cell r="BB213">
            <v>0</v>
          </cell>
          <cell r="BC213">
            <v>0</v>
          </cell>
          <cell r="BD213">
            <v>307920</v>
          </cell>
          <cell r="BE213">
            <v>1231680</v>
          </cell>
          <cell r="BF213">
            <v>513200</v>
          </cell>
          <cell r="BG213">
            <v>2566000</v>
          </cell>
          <cell r="BH213">
            <v>71848</v>
          </cell>
          <cell r="BI213">
            <v>821120</v>
          </cell>
          <cell r="BJ213">
            <v>615840</v>
          </cell>
          <cell r="BK213" t="str">
            <v>N.A.</v>
          </cell>
          <cell r="BL213" t="str">
            <v>N.A.</v>
          </cell>
          <cell r="BM213" t="str">
            <v>N.A.</v>
          </cell>
          <cell r="BN213">
            <v>4618800</v>
          </cell>
          <cell r="BO213">
            <v>92376</v>
          </cell>
          <cell r="BP213">
            <v>4618800</v>
          </cell>
          <cell r="BQ213">
            <v>4105600</v>
          </cell>
          <cell r="BR213">
            <v>0</v>
          </cell>
          <cell r="BS213">
            <v>410560</v>
          </cell>
          <cell r="BT213" t="str">
            <v>N.A.</v>
          </cell>
          <cell r="BU213" t="str">
            <v>N.A.</v>
          </cell>
          <cell r="BV213" t="str">
            <v>N.A.</v>
          </cell>
          <cell r="BW213" t="str">
            <v>N.A.</v>
          </cell>
          <cell r="BX213" t="str">
            <v>N.A.</v>
          </cell>
          <cell r="BY213" t="str">
            <v>No</v>
          </cell>
          <cell r="BZ213" t="str">
            <v>No</v>
          </cell>
          <cell r="CA213" t="str">
            <v>Si</v>
          </cell>
          <cell r="CB213" t="str">
            <v>No</v>
          </cell>
          <cell r="CC213" t="str">
            <v>Si</v>
          </cell>
          <cell r="CD213" t="str">
            <v>No</v>
          </cell>
          <cell r="CE213" t="str">
            <v>No</v>
          </cell>
          <cell r="CF213" t="str">
            <v>N.A.</v>
          </cell>
          <cell r="CG213" t="str">
            <v>N.A.</v>
          </cell>
          <cell r="CH213" t="str">
            <v>N.A.</v>
          </cell>
          <cell r="CI213" t="str">
            <v>N.A.</v>
          </cell>
          <cell r="CJ213" t="str">
            <v>N.A.</v>
          </cell>
          <cell r="CK213" t="str">
            <v>N.A.</v>
          </cell>
          <cell r="CL213" t="str">
            <v>N.A.</v>
          </cell>
          <cell r="CM213" t="str">
            <v>N.A.</v>
          </cell>
          <cell r="CN213" t="str">
            <v>N.A.</v>
          </cell>
          <cell r="CO213" t="str">
            <v>N.A.</v>
          </cell>
          <cell r="CP213" t="str">
            <v>N.A.</v>
          </cell>
          <cell r="CQ213" t="str">
            <v>N.A.</v>
          </cell>
          <cell r="CR213" t="str">
            <v>N.A.</v>
          </cell>
          <cell r="CS213" t="str">
            <v>N.A.</v>
          </cell>
          <cell r="CT213" t="str">
            <v>N.A.</v>
          </cell>
          <cell r="CU213">
            <v>5486108</v>
          </cell>
        </row>
        <row r="214">
          <cell r="J214" t="str">
            <v>CCEVeh211</v>
          </cell>
          <cell r="K214" t="str">
            <v>Menor a 120</v>
          </cell>
          <cell r="L214">
            <v>118</v>
          </cell>
          <cell r="M214">
            <v>5</v>
          </cell>
          <cell r="N214">
            <v>82000000</v>
          </cell>
          <cell r="O214" t="str">
            <v>4x2</v>
          </cell>
          <cell r="P214" t="str">
            <v>Mecánico</v>
          </cell>
          <cell r="Q214" t="str">
            <v>Gasolina</v>
          </cell>
          <cell r="R214" t="str">
            <v>N.A.</v>
          </cell>
          <cell r="S214" t="str">
            <v>N.A.</v>
          </cell>
          <cell r="T214" t="str">
            <v>N.A.</v>
          </cell>
          <cell r="U214" t="str">
            <v>N.A.</v>
          </cell>
          <cell r="V214" t="str">
            <v>N.A.</v>
          </cell>
          <cell r="W214" t="str">
            <v>N.A.</v>
          </cell>
          <cell r="X214">
            <v>2</v>
          </cell>
          <cell r="Y214">
            <v>0.03</v>
          </cell>
          <cell r="Z214">
            <v>0.03</v>
          </cell>
          <cell r="AA214">
            <v>0.03</v>
          </cell>
          <cell r="AB214">
            <v>0.05</v>
          </cell>
          <cell r="AC214">
            <v>0.06</v>
          </cell>
          <cell r="AD214">
            <v>0.06</v>
          </cell>
          <cell r="AE214" t="str">
            <v>Si</v>
          </cell>
          <cell r="AF214" t="str">
            <v>Si</v>
          </cell>
          <cell r="AG214" t="str">
            <v>Si</v>
          </cell>
          <cell r="AH214">
            <v>0.51</v>
          </cell>
          <cell r="AI214" t="str">
            <v>N.A.</v>
          </cell>
          <cell r="AJ214">
            <v>195016</v>
          </cell>
          <cell r="AK214">
            <v>461880</v>
          </cell>
          <cell r="AL214" t="str">
            <v>N.A.</v>
          </cell>
          <cell r="AM214" t="str">
            <v>N.A.</v>
          </cell>
          <cell r="AN214">
            <v>6671600</v>
          </cell>
          <cell r="AO214">
            <v>0</v>
          </cell>
          <cell r="AP214">
            <v>718480</v>
          </cell>
          <cell r="AQ214">
            <v>92376</v>
          </cell>
          <cell r="AR214">
            <v>0</v>
          </cell>
          <cell r="AS214" t="str">
            <v>N.A.</v>
          </cell>
          <cell r="AT214" t="str">
            <v>N.A.</v>
          </cell>
          <cell r="AU214" t="str">
            <v>N.A.</v>
          </cell>
          <cell r="AV214" t="str">
            <v>N.A.</v>
          </cell>
          <cell r="AW214" t="str">
            <v>N.A.</v>
          </cell>
          <cell r="AX214">
            <v>2566000</v>
          </cell>
          <cell r="AY214">
            <v>1590920</v>
          </cell>
          <cell r="AZ214">
            <v>2052800</v>
          </cell>
          <cell r="BA214">
            <v>2052800</v>
          </cell>
          <cell r="BB214">
            <v>0</v>
          </cell>
          <cell r="BC214">
            <v>0</v>
          </cell>
          <cell r="BD214">
            <v>307920</v>
          </cell>
          <cell r="BE214">
            <v>1231680</v>
          </cell>
          <cell r="BF214">
            <v>513200</v>
          </cell>
          <cell r="BG214">
            <v>2566000</v>
          </cell>
          <cell r="BH214">
            <v>71848</v>
          </cell>
          <cell r="BI214">
            <v>821120</v>
          </cell>
          <cell r="BJ214">
            <v>615840</v>
          </cell>
          <cell r="BK214" t="str">
            <v>N.A.</v>
          </cell>
          <cell r="BL214" t="str">
            <v>N.A.</v>
          </cell>
          <cell r="BM214" t="str">
            <v>N.A.</v>
          </cell>
          <cell r="BN214">
            <v>4618800</v>
          </cell>
          <cell r="BO214">
            <v>92376</v>
          </cell>
          <cell r="BP214">
            <v>4618800</v>
          </cell>
          <cell r="BQ214">
            <v>4105600</v>
          </cell>
          <cell r="BR214">
            <v>0</v>
          </cell>
          <cell r="BS214">
            <v>410560</v>
          </cell>
          <cell r="BT214" t="str">
            <v>N.A.</v>
          </cell>
          <cell r="BU214" t="str">
            <v>N.A.</v>
          </cell>
          <cell r="BV214" t="str">
            <v>N.A.</v>
          </cell>
          <cell r="BW214" t="str">
            <v>N.A.</v>
          </cell>
          <cell r="BX214" t="str">
            <v>N.A.</v>
          </cell>
          <cell r="BY214" t="str">
            <v>No</v>
          </cell>
          <cell r="BZ214" t="str">
            <v>No</v>
          </cell>
          <cell r="CA214" t="str">
            <v>No</v>
          </cell>
          <cell r="CB214" t="str">
            <v>Si</v>
          </cell>
          <cell r="CC214" t="str">
            <v>Si</v>
          </cell>
          <cell r="CD214" t="str">
            <v>No</v>
          </cell>
          <cell r="CE214" t="str">
            <v>No</v>
          </cell>
          <cell r="CF214" t="str">
            <v>N.A.</v>
          </cell>
          <cell r="CG214" t="str">
            <v>N.A.</v>
          </cell>
          <cell r="CH214" t="str">
            <v>N.A.</v>
          </cell>
          <cell r="CI214" t="str">
            <v>N.A.</v>
          </cell>
          <cell r="CJ214" t="str">
            <v>N.A.</v>
          </cell>
          <cell r="CK214" t="str">
            <v>N.A.</v>
          </cell>
          <cell r="CL214" t="str">
            <v>N.A.</v>
          </cell>
          <cell r="CM214" t="str">
            <v>N.A.</v>
          </cell>
          <cell r="CN214" t="str">
            <v>N.A.</v>
          </cell>
          <cell r="CO214" t="str">
            <v>N.A.</v>
          </cell>
          <cell r="CP214" t="str">
            <v>N.A.</v>
          </cell>
          <cell r="CQ214" t="str">
            <v>N.A.</v>
          </cell>
          <cell r="CR214" t="str">
            <v>N.A.</v>
          </cell>
          <cell r="CS214" t="str">
            <v>N.A.</v>
          </cell>
          <cell r="CT214" t="str">
            <v>N.A.</v>
          </cell>
          <cell r="CU214">
            <v>5739628.7999999998</v>
          </cell>
        </row>
        <row r="215">
          <cell r="J215" t="str">
            <v>CCEVeh212</v>
          </cell>
          <cell r="K215" t="str">
            <v>Menor a 120</v>
          </cell>
          <cell r="L215">
            <v>114</v>
          </cell>
          <cell r="M215">
            <v>5</v>
          </cell>
          <cell r="N215">
            <v>73400000</v>
          </cell>
          <cell r="O215" t="str">
            <v>4x2</v>
          </cell>
          <cell r="P215" t="str">
            <v>Mecánico</v>
          </cell>
          <cell r="Q215" t="str">
            <v>Gasolina</v>
          </cell>
          <cell r="R215" t="str">
            <v>N.A.</v>
          </cell>
          <cell r="S215" t="str">
            <v>N.A.</v>
          </cell>
          <cell r="T215" t="str">
            <v>N.A.</v>
          </cell>
          <cell r="U215" t="str">
            <v>N.A.</v>
          </cell>
          <cell r="V215" t="str">
            <v>N.A.</v>
          </cell>
          <cell r="W215" t="str">
            <v>N.A.</v>
          </cell>
          <cell r="X215">
            <v>1</v>
          </cell>
          <cell r="Y215">
            <v>0.06</v>
          </cell>
          <cell r="Z215">
            <v>7.0000000000000007E-2</v>
          </cell>
          <cell r="AA215">
            <v>0.08</v>
          </cell>
          <cell r="AB215">
            <v>0.11799999999999999</v>
          </cell>
          <cell r="AC215">
            <v>0.11899999999999999</v>
          </cell>
          <cell r="AD215">
            <v>0.12</v>
          </cell>
          <cell r="AE215" t="str">
            <v>No</v>
          </cell>
          <cell r="AF215" t="str">
            <v>No</v>
          </cell>
          <cell r="AG215" t="str">
            <v>No</v>
          </cell>
          <cell r="AH215">
            <v>1</v>
          </cell>
          <cell r="AI215">
            <v>4200000</v>
          </cell>
          <cell r="AJ215">
            <v>520000</v>
          </cell>
          <cell r="AK215">
            <v>380000</v>
          </cell>
          <cell r="AL215" t="str">
            <v>N.A.</v>
          </cell>
          <cell r="AM215" t="str">
            <v>N.A.</v>
          </cell>
          <cell r="AN215">
            <v>6400000</v>
          </cell>
          <cell r="AO215">
            <v>0</v>
          </cell>
          <cell r="AP215">
            <v>680000</v>
          </cell>
          <cell r="AQ215">
            <v>1000000</v>
          </cell>
          <cell r="AR215">
            <v>480000</v>
          </cell>
          <cell r="AS215" t="str">
            <v>N.A.</v>
          </cell>
          <cell r="AT215" t="str">
            <v>N.A.</v>
          </cell>
          <cell r="AU215" t="str">
            <v>N.A.</v>
          </cell>
          <cell r="AV215" t="str">
            <v>N.A.</v>
          </cell>
          <cell r="AW215" t="str">
            <v>N.A.</v>
          </cell>
          <cell r="AX215">
            <v>750000</v>
          </cell>
          <cell r="AY215">
            <v>780000</v>
          </cell>
          <cell r="AZ215">
            <v>2450000</v>
          </cell>
          <cell r="BA215">
            <v>3763000</v>
          </cell>
          <cell r="BB215">
            <v>0</v>
          </cell>
          <cell r="BC215">
            <v>1500000</v>
          </cell>
          <cell r="BD215">
            <v>400000</v>
          </cell>
          <cell r="BE215">
            <v>1500000</v>
          </cell>
          <cell r="BF215">
            <v>850000</v>
          </cell>
          <cell r="BG215">
            <v>3153000</v>
          </cell>
          <cell r="BH215">
            <v>56000</v>
          </cell>
          <cell r="BI215">
            <v>780000</v>
          </cell>
          <cell r="BJ215">
            <v>3200000</v>
          </cell>
          <cell r="BK215" t="str">
            <v>N.A.</v>
          </cell>
          <cell r="BL215" t="str">
            <v>N.A.</v>
          </cell>
          <cell r="BM215" t="str">
            <v>N.A.</v>
          </cell>
          <cell r="BN215">
            <v>6902000</v>
          </cell>
          <cell r="BO215">
            <v>56000</v>
          </cell>
          <cell r="BP215" t="str">
            <v>N.A.</v>
          </cell>
          <cell r="BQ215" t="str">
            <v>N.A.</v>
          </cell>
          <cell r="BR215">
            <v>0</v>
          </cell>
          <cell r="BS215">
            <v>430000</v>
          </cell>
          <cell r="BT215" t="str">
            <v>N.A.</v>
          </cell>
          <cell r="BU215" t="str">
            <v>N.A.</v>
          </cell>
          <cell r="BV215" t="str">
            <v>N.A.</v>
          </cell>
          <cell r="BW215" t="str">
            <v>N.A.</v>
          </cell>
          <cell r="BX215" t="str">
            <v>N.A.</v>
          </cell>
          <cell r="BY215" t="str">
            <v>No</v>
          </cell>
          <cell r="BZ215" t="str">
            <v>No</v>
          </cell>
          <cell r="CA215" t="str">
            <v>No</v>
          </cell>
          <cell r="CB215" t="str">
            <v>No</v>
          </cell>
          <cell r="CC215" t="str">
            <v>No</v>
          </cell>
          <cell r="CD215" t="str">
            <v>No</v>
          </cell>
          <cell r="CE215" t="str">
            <v>No</v>
          </cell>
          <cell r="CF215" t="str">
            <v>N.A.</v>
          </cell>
          <cell r="CG215" t="str">
            <v>N.A.</v>
          </cell>
          <cell r="CH215" t="str">
            <v>N.A.</v>
          </cell>
          <cell r="CI215" t="str">
            <v>N.A.</v>
          </cell>
          <cell r="CJ215" t="str">
            <v>N.A.</v>
          </cell>
          <cell r="CK215" t="str">
            <v>N.A.</v>
          </cell>
          <cell r="CL215" t="str">
            <v>N.A.</v>
          </cell>
          <cell r="CM215" t="str">
            <v>N.A.</v>
          </cell>
          <cell r="CN215" t="str">
            <v>N.A.</v>
          </cell>
          <cell r="CO215" t="str">
            <v>N.A.</v>
          </cell>
          <cell r="CP215" t="str">
            <v>N.A.</v>
          </cell>
          <cell r="CQ215" t="str">
            <v>N.A.</v>
          </cell>
          <cell r="CR215" t="str">
            <v>N.A.</v>
          </cell>
          <cell r="CS215" t="str">
            <v>N.A.</v>
          </cell>
          <cell r="CT215" t="str">
            <v>N.A.</v>
          </cell>
          <cell r="CU215">
            <v>3461818</v>
          </cell>
        </row>
        <row r="216">
          <cell r="J216" t="str">
            <v>CCEVeh213</v>
          </cell>
          <cell r="K216" t="str">
            <v>Entre 120 y 149</v>
          </cell>
          <cell r="L216">
            <v>143</v>
          </cell>
          <cell r="M216">
            <v>5</v>
          </cell>
          <cell r="N216">
            <v>72300000</v>
          </cell>
          <cell r="O216" t="str">
            <v>4x2</v>
          </cell>
          <cell r="P216" t="str">
            <v>Mecánico</v>
          </cell>
          <cell r="Q216" t="str">
            <v>Gasolina</v>
          </cell>
          <cell r="R216" t="str">
            <v>N.A.</v>
          </cell>
          <cell r="S216" t="str">
            <v>N.A.</v>
          </cell>
          <cell r="T216" t="str">
            <v>N.A.</v>
          </cell>
          <cell r="U216" t="str">
            <v>N.A.</v>
          </cell>
          <cell r="V216" t="str">
            <v>N.A.</v>
          </cell>
          <cell r="W216" t="str">
            <v>N.A.</v>
          </cell>
          <cell r="X216">
            <v>1</v>
          </cell>
          <cell r="Y216">
            <v>0.06</v>
          </cell>
          <cell r="Z216">
            <v>7.0000000000000007E-2</v>
          </cell>
          <cell r="AA216">
            <v>0.08</v>
          </cell>
          <cell r="AB216">
            <v>0.11799999999999999</v>
          </cell>
          <cell r="AC216">
            <v>0.11899999999999999</v>
          </cell>
          <cell r="AD216">
            <v>0.12</v>
          </cell>
          <cell r="AE216" t="str">
            <v>Si</v>
          </cell>
          <cell r="AF216" t="str">
            <v>Si</v>
          </cell>
          <cell r="AG216" t="str">
            <v>Si</v>
          </cell>
          <cell r="AH216">
            <v>1</v>
          </cell>
          <cell r="AI216">
            <v>4200000</v>
          </cell>
          <cell r="AJ216">
            <v>520000</v>
          </cell>
          <cell r="AK216">
            <v>380000</v>
          </cell>
          <cell r="AL216" t="str">
            <v>N.A.</v>
          </cell>
          <cell r="AM216" t="str">
            <v>N.A.</v>
          </cell>
          <cell r="AN216">
            <v>6400000</v>
          </cell>
          <cell r="AO216">
            <v>0</v>
          </cell>
          <cell r="AP216">
            <v>0</v>
          </cell>
          <cell r="AQ216">
            <v>1000000</v>
          </cell>
          <cell r="AR216">
            <v>0</v>
          </cell>
          <cell r="AS216" t="str">
            <v>N.A.</v>
          </cell>
          <cell r="AT216" t="str">
            <v>N.A.</v>
          </cell>
          <cell r="AU216" t="str">
            <v>N.A.</v>
          </cell>
          <cell r="AV216" t="str">
            <v>N.A.</v>
          </cell>
          <cell r="AW216" t="str">
            <v>N.A.</v>
          </cell>
          <cell r="AX216">
            <v>750000</v>
          </cell>
          <cell r="AY216">
            <v>780000</v>
          </cell>
          <cell r="AZ216">
            <v>2450000</v>
          </cell>
          <cell r="BA216">
            <v>3763000</v>
          </cell>
          <cell r="BB216">
            <v>0</v>
          </cell>
          <cell r="BC216">
            <v>1500000</v>
          </cell>
          <cell r="BD216">
            <v>400000</v>
          </cell>
          <cell r="BE216">
            <v>1500000</v>
          </cell>
          <cell r="BF216">
            <v>850000</v>
          </cell>
          <cell r="BG216">
            <v>3153000</v>
          </cell>
          <cell r="BH216">
            <v>56000</v>
          </cell>
          <cell r="BI216">
            <v>780000</v>
          </cell>
          <cell r="BJ216">
            <v>3200000</v>
          </cell>
          <cell r="BK216" t="str">
            <v>N.A.</v>
          </cell>
          <cell r="BL216" t="str">
            <v>N.A.</v>
          </cell>
          <cell r="BM216" t="str">
            <v>N.A.</v>
          </cell>
          <cell r="BN216">
            <v>6902000</v>
          </cell>
          <cell r="BO216">
            <v>56000</v>
          </cell>
          <cell r="BP216" t="str">
            <v>N.A.</v>
          </cell>
          <cell r="BQ216" t="str">
            <v>N.A.</v>
          </cell>
          <cell r="BR216">
            <v>0</v>
          </cell>
          <cell r="BS216">
            <v>430000</v>
          </cell>
          <cell r="BT216" t="str">
            <v>N.A.</v>
          </cell>
          <cell r="BU216" t="str">
            <v>N.A.</v>
          </cell>
          <cell r="BV216" t="str">
            <v>N.A.</v>
          </cell>
          <cell r="BW216" t="str">
            <v>N.A.</v>
          </cell>
          <cell r="BX216" t="str">
            <v>N.A.</v>
          </cell>
          <cell r="BY216" t="str">
            <v>No</v>
          </cell>
          <cell r="BZ216" t="str">
            <v>No</v>
          </cell>
          <cell r="CA216" t="str">
            <v>No</v>
          </cell>
          <cell r="CB216" t="str">
            <v>No</v>
          </cell>
          <cell r="CC216" t="str">
            <v>Si</v>
          </cell>
          <cell r="CD216" t="str">
            <v>No</v>
          </cell>
          <cell r="CE216" t="str">
            <v>No</v>
          </cell>
          <cell r="CF216" t="str">
            <v>N.A.</v>
          </cell>
          <cell r="CG216" t="str">
            <v>N.A.</v>
          </cell>
          <cell r="CH216" t="str">
            <v>N.A.</v>
          </cell>
          <cell r="CI216" t="str">
            <v>N.A.</v>
          </cell>
          <cell r="CJ216" t="str">
            <v>N.A.</v>
          </cell>
          <cell r="CK216" t="str">
            <v>N.A.</v>
          </cell>
          <cell r="CL216" t="str">
            <v>N.A.</v>
          </cell>
          <cell r="CM216" t="str">
            <v>N.A.</v>
          </cell>
          <cell r="CN216" t="str">
            <v>N.A.</v>
          </cell>
          <cell r="CO216" t="str">
            <v>N.A.</v>
          </cell>
          <cell r="CP216" t="str">
            <v>N.A.</v>
          </cell>
          <cell r="CQ216" t="str">
            <v>N.A.</v>
          </cell>
          <cell r="CR216" t="str">
            <v>N.A.</v>
          </cell>
          <cell r="CS216" t="str">
            <v>N.A.</v>
          </cell>
          <cell r="CT216" t="str">
            <v>N.A.</v>
          </cell>
          <cell r="CU216">
            <v>3634909</v>
          </cell>
        </row>
        <row r="217">
          <cell r="J217" t="str">
            <v>CCEVeh214</v>
          </cell>
          <cell r="K217" t="str">
            <v>Mayor que 150</v>
          </cell>
          <cell r="L217">
            <v>154</v>
          </cell>
          <cell r="M217">
            <v>5</v>
          </cell>
          <cell r="N217">
            <v>88000000</v>
          </cell>
          <cell r="O217" t="str">
            <v>4x2</v>
          </cell>
          <cell r="P217" t="str">
            <v>Automático</v>
          </cell>
          <cell r="Q217" t="str">
            <v>Gasolina</v>
          </cell>
          <cell r="R217" t="str">
            <v>N.A.</v>
          </cell>
          <cell r="S217" t="str">
            <v>N.A.</v>
          </cell>
          <cell r="T217" t="str">
            <v>N.A.</v>
          </cell>
          <cell r="U217" t="str">
            <v>N.A.</v>
          </cell>
          <cell r="V217" t="str">
            <v>N.A.</v>
          </cell>
          <cell r="W217" t="str">
            <v>N.A.</v>
          </cell>
          <cell r="X217">
            <v>1</v>
          </cell>
          <cell r="Y217">
            <v>0.06</v>
          </cell>
          <cell r="Z217">
            <v>7.0000000000000007E-2</v>
          </cell>
          <cell r="AA217">
            <v>0.08</v>
          </cell>
          <cell r="AB217">
            <v>0.11799999999999999</v>
          </cell>
          <cell r="AC217">
            <v>0.11899999999999999</v>
          </cell>
          <cell r="AD217">
            <v>0.12</v>
          </cell>
          <cell r="AE217" t="str">
            <v>Si</v>
          </cell>
          <cell r="AF217" t="str">
            <v>Si</v>
          </cell>
          <cell r="AG217" t="str">
            <v>Si</v>
          </cell>
          <cell r="AH217">
            <v>1</v>
          </cell>
          <cell r="AI217">
            <v>4200000</v>
          </cell>
          <cell r="AJ217">
            <v>520000</v>
          </cell>
          <cell r="AK217">
            <v>380000</v>
          </cell>
          <cell r="AL217" t="str">
            <v>N.A.</v>
          </cell>
          <cell r="AM217" t="str">
            <v>N.A.</v>
          </cell>
          <cell r="AN217">
            <v>6400000</v>
          </cell>
          <cell r="AO217">
            <v>0</v>
          </cell>
          <cell r="AP217">
            <v>0</v>
          </cell>
          <cell r="AQ217">
            <v>1000000</v>
          </cell>
          <cell r="AR217">
            <v>0</v>
          </cell>
          <cell r="AS217" t="str">
            <v>N.A.</v>
          </cell>
          <cell r="AT217" t="str">
            <v>N.A.</v>
          </cell>
          <cell r="AU217" t="str">
            <v>N.A.</v>
          </cell>
          <cell r="AV217" t="str">
            <v>N.A.</v>
          </cell>
          <cell r="AW217" t="str">
            <v>N.A.</v>
          </cell>
          <cell r="AX217">
            <v>750000</v>
          </cell>
          <cell r="AY217">
            <v>780000</v>
          </cell>
          <cell r="AZ217">
            <v>2450000</v>
          </cell>
          <cell r="BA217">
            <v>3763000</v>
          </cell>
          <cell r="BB217">
            <v>0</v>
          </cell>
          <cell r="BC217">
            <v>1500000</v>
          </cell>
          <cell r="BD217">
            <v>400000</v>
          </cell>
          <cell r="BE217">
            <v>1500000</v>
          </cell>
          <cell r="BF217">
            <v>850000</v>
          </cell>
          <cell r="BG217">
            <v>3153000</v>
          </cell>
          <cell r="BH217">
            <v>56000</v>
          </cell>
          <cell r="BI217">
            <v>780000</v>
          </cell>
          <cell r="BJ217">
            <v>3200000</v>
          </cell>
          <cell r="BK217" t="str">
            <v>N.A.</v>
          </cell>
          <cell r="BL217" t="str">
            <v>N.A.</v>
          </cell>
          <cell r="BM217" t="str">
            <v>N.A.</v>
          </cell>
          <cell r="BN217">
            <v>6902000</v>
          </cell>
          <cell r="BO217">
            <v>56000</v>
          </cell>
          <cell r="BP217" t="str">
            <v>N.A.</v>
          </cell>
          <cell r="BQ217" t="str">
            <v>N.A.</v>
          </cell>
          <cell r="BR217">
            <v>0</v>
          </cell>
          <cell r="BS217">
            <v>430000</v>
          </cell>
          <cell r="BT217" t="str">
            <v>N.A.</v>
          </cell>
          <cell r="BU217" t="str">
            <v>N.A.</v>
          </cell>
          <cell r="BV217" t="str">
            <v>N.A.</v>
          </cell>
          <cell r="BW217" t="str">
            <v>N.A.</v>
          </cell>
          <cell r="BX217" t="str">
            <v>N.A.</v>
          </cell>
          <cell r="BY217" t="str">
            <v>No</v>
          </cell>
          <cell r="BZ217" t="str">
            <v>No</v>
          </cell>
          <cell r="CA217" t="str">
            <v>No</v>
          </cell>
          <cell r="CB217" t="str">
            <v>No</v>
          </cell>
          <cell r="CC217" t="str">
            <v>Si</v>
          </cell>
          <cell r="CD217" t="str">
            <v>No</v>
          </cell>
          <cell r="CE217" t="str">
            <v>No</v>
          </cell>
          <cell r="CF217" t="str">
            <v>N.A.</v>
          </cell>
          <cell r="CG217" t="str">
            <v>N.A.</v>
          </cell>
          <cell r="CH217" t="str">
            <v>N.A.</v>
          </cell>
          <cell r="CI217" t="str">
            <v>N.A.</v>
          </cell>
          <cell r="CJ217" t="str">
            <v>N.A.</v>
          </cell>
          <cell r="CK217" t="str">
            <v>N.A.</v>
          </cell>
          <cell r="CL217" t="str">
            <v>N.A.</v>
          </cell>
          <cell r="CM217" t="str">
            <v>N.A.</v>
          </cell>
          <cell r="CN217" t="str">
            <v>N.A.</v>
          </cell>
          <cell r="CO217" t="str">
            <v>N.A.</v>
          </cell>
          <cell r="CP217" t="str">
            <v>N.A.</v>
          </cell>
          <cell r="CQ217" t="str">
            <v>N.A.</v>
          </cell>
          <cell r="CR217" t="str">
            <v>N.A.</v>
          </cell>
          <cell r="CS217" t="str">
            <v>N.A.</v>
          </cell>
          <cell r="CT217" t="str">
            <v>N.A.</v>
          </cell>
          <cell r="CU217">
            <v>3634909</v>
          </cell>
        </row>
        <row r="218">
          <cell r="J218" t="str">
            <v>CCEVeh215</v>
          </cell>
          <cell r="K218" t="str">
            <v>Menor a 120</v>
          </cell>
          <cell r="L218">
            <v>114</v>
          </cell>
          <cell r="M218">
            <v>5</v>
          </cell>
          <cell r="N218">
            <v>79300000</v>
          </cell>
          <cell r="O218" t="str">
            <v>4x2</v>
          </cell>
          <cell r="P218" t="str">
            <v>Mecánico</v>
          </cell>
          <cell r="Q218" t="str">
            <v>Gasolina</v>
          </cell>
          <cell r="R218" t="str">
            <v>N.A.</v>
          </cell>
          <cell r="S218" t="str">
            <v>N.A.</v>
          </cell>
          <cell r="T218" t="str">
            <v>N.A.</v>
          </cell>
          <cell r="U218" t="str">
            <v>N.A.</v>
          </cell>
          <cell r="V218" t="str">
            <v>N.A.</v>
          </cell>
          <cell r="W218" t="str">
            <v>N.A.</v>
          </cell>
          <cell r="X218">
            <v>1</v>
          </cell>
          <cell r="Y218">
            <v>0.06</v>
          </cell>
          <cell r="Z218">
            <v>7.0000000000000007E-2</v>
          </cell>
          <cell r="AA218">
            <v>0.08</v>
          </cell>
          <cell r="AB218">
            <v>0.11799999999999999</v>
          </cell>
          <cell r="AC218">
            <v>0.11899999999999999</v>
          </cell>
          <cell r="AD218">
            <v>0.12</v>
          </cell>
          <cell r="AE218" t="str">
            <v>Si</v>
          </cell>
          <cell r="AF218" t="str">
            <v>Si</v>
          </cell>
          <cell r="AG218" t="str">
            <v>Si</v>
          </cell>
          <cell r="AH218">
            <v>1</v>
          </cell>
          <cell r="AI218">
            <v>4200000</v>
          </cell>
          <cell r="AJ218">
            <v>520000</v>
          </cell>
          <cell r="AK218">
            <v>380000</v>
          </cell>
          <cell r="AL218" t="str">
            <v>N.A.</v>
          </cell>
          <cell r="AM218" t="str">
            <v>N.A.</v>
          </cell>
          <cell r="AN218">
            <v>6400000</v>
          </cell>
          <cell r="AO218">
            <v>0</v>
          </cell>
          <cell r="AP218">
            <v>0</v>
          </cell>
          <cell r="AQ218">
            <v>1000000</v>
          </cell>
          <cell r="AR218">
            <v>0</v>
          </cell>
          <cell r="AS218" t="str">
            <v>N.A.</v>
          </cell>
          <cell r="AT218" t="str">
            <v>N.A.</v>
          </cell>
          <cell r="AU218" t="str">
            <v>N.A.</v>
          </cell>
          <cell r="AV218" t="str">
            <v>N.A.</v>
          </cell>
          <cell r="AW218" t="str">
            <v>N.A.</v>
          </cell>
          <cell r="AX218">
            <v>750000</v>
          </cell>
          <cell r="AY218">
            <v>780000</v>
          </cell>
          <cell r="AZ218">
            <v>2450000</v>
          </cell>
          <cell r="BA218">
            <v>3763000</v>
          </cell>
          <cell r="BB218">
            <v>0</v>
          </cell>
          <cell r="BC218">
            <v>1500000</v>
          </cell>
          <cell r="BD218">
            <v>400000</v>
          </cell>
          <cell r="BE218">
            <v>1500000</v>
          </cell>
          <cell r="BF218">
            <v>850000</v>
          </cell>
          <cell r="BG218">
            <v>3153000</v>
          </cell>
          <cell r="BH218">
            <v>56000</v>
          </cell>
          <cell r="BI218">
            <v>780000</v>
          </cell>
          <cell r="BJ218">
            <v>3200000</v>
          </cell>
          <cell r="BK218" t="str">
            <v>N.A.</v>
          </cell>
          <cell r="BL218" t="str">
            <v>N.A.</v>
          </cell>
          <cell r="BM218" t="str">
            <v>N.A.</v>
          </cell>
          <cell r="BN218">
            <v>6902000</v>
          </cell>
          <cell r="BO218">
            <v>56000</v>
          </cell>
          <cell r="BP218" t="str">
            <v>N.A.</v>
          </cell>
          <cell r="BQ218" t="str">
            <v>N.A.</v>
          </cell>
          <cell r="BR218">
            <v>0</v>
          </cell>
          <cell r="BS218">
            <v>430000</v>
          </cell>
          <cell r="BT218" t="str">
            <v>N.A.</v>
          </cell>
          <cell r="BU218" t="str">
            <v>N.A.</v>
          </cell>
          <cell r="BV218" t="str">
            <v>N.A.</v>
          </cell>
          <cell r="BW218" t="str">
            <v>N.A.</v>
          </cell>
          <cell r="BX218" t="str">
            <v>N.A.</v>
          </cell>
          <cell r="BY218" t="str">
            <v>No</v>
          </cell>
          <cell r="BZ218" t="str">
            <v>No</v>
          </cell>
          <cell r="CA218" t="str">
            <v>No</v>
          </cell>
          <cell r="CB218" t="str">
            <v>No</v>
          </cell>
          <cell r="CC218" t="str">
            <v>Si</v>
          </cell>
          <cell r="CD218" t="str">
            <v>No</v>
          </cell>
          <cell r="CE218" t="str">
            <v>No</v>
          </cell>
          <cell r="CF218" t="str">
            <v>N.A.</v>
          </cell>
          <cell r="CG218" t="str">
            <v>N.A.</v>
          </cell>
          <cell r="CH218" t="str">
            <v>N.A.</v>
          </cell>
          <cell r="CI218" t="str">
            <v>N.A.</v>
          </cell>
          <cell r="CJ218" t="str">
            <v>N.A.</v>
          </cell>
          <cell r="CK218" t="str">
            <v>N.A.</v>
          </cell>
          <cell r="CL218" t="str">
            <v>N.A.</v>
          </cell>
          <cell r="CM218" t="str">
            <v>N.A.</v>
          </cell>
          <cell r="CN218" t="str">
            <v>N.A.</v>
          </cell>
          <cell r="CO218" t="str">
            <v>N.A.</v>
          </cell>
          <cell r="CP218" t="str">
            <v>N.A.</v>
          </cell>
          <cell r="CQ218" t="str">
            <v>N.A.</v>
          </cell>
          <cell r="CR218" t="str">
            <v>N.A.</v>
          </cell>
          <cell r="CS218" t="str">
            <v>N.A.</v>
          </cell>
          <cell r="CT218" t="str">
            <v>N.A.</v>
          </cell>
          <cell r="CU218">
            <v>3461818</v>
          </cell>
        </row>
        <row r="219">
          <cell r="J219" t="str">
            <v>CCEVeh216</v>
          </cell>
          <cell r="K219" t="str">
            <v>Entre 151 y 200</v>
          </cell>
          <cell r="L219">
            <v>154</v>
          </cell>
          <cell r="M219">
            <v>5</v>
          </cell>
          <cell r="N219">
            <v>90400000</v>
          </cell>
          <cell r="O219" t="str">
            <v>4x4</v>
          </cell>
          <cell r="P219" t="str">
            <v>Mecánico</v>
          </cell>
          <cell r="Q219" t="str">
            <v>Gasolina</v>
          </cell>
          <cell r="R219" t="str">
            <v>N.A.</v>
          </cell>
          <cell r="S219" t="str">
            <v>N.A.</v>
          </cell>
          <cell r="T219" t="str">
            <v>N.A.</v>
          </cell>
          <cell r="U219" t="str">
            <v>N.A.</v>
          </cell>
          <cell r="V219" t="str">
            <v>N.A.</v>
          </cell>
          <cell r="W219" t="str">
            <v>N.A.</v>
          </cell>
          <cell r="X219">
            <v>1</v>
          </cell>
          <cell r="Y219">
            <v>0.06</v>
          </cell>
          <cell r="Z219">
            <v>7.0000000000000007E-2</v>
          </cell>
          <cell r="AA219">
            <v>0.08</v>
          </cell>
          <cell r="AB219">
            <v>0.11799999999999999</v>
          </cell>
          <cell r="AC219">
            <v>0.11899999999999999</v>
          </cell>
          <cell r="AD219">
            <v>0.12</v>
          </cell>
          <cell r="AE219" t="str">
            <v>Si</v>
          </cell>
          <cell r="AF219" t="str">
            <v>Si</v>
          </cell>
          <cell r="AG219" t="str">
            <v>Si</v>
          </cell>
          <cell r="AH219">
            <v>1</v>
          </cell>
          <cell r="AI219">
            <v>4200000</v>
          </cell>
          <cell r="AJ219">
            <v>520000</v>
          </cell>
          <cell r="AK219">
            <v>380000</v>
          </cell>
          <cell r="AL219" t="str">
            <v>N.A.</v>
          </cell>
          <cell r="AM219" t="str">
            <v>N.A.</v>
          </cell>
          <cell r="AN219">
            <v>6400000</v>
          </cell>
          <cell r="AO219">
            <v>0</v>
          </cell>
          <cell r="AP219">
            <v>0</v>
          </cell>
          <cell r="AQ219">
            <v>1000000</v>
          </cell>
          <cell r="AR219">
            <v>0</v>
          </cell>
          <cell r="AS219" t="str">
            <v>N.A.</v>
          </cell>
          <cell r="AT219" t="str">
            <v>N.A.</v>
          </cell>
          <cell r="AU219" t="str">
            <v>N.A.</v>
          </cell>
          <cell r="AV219" t="str">
            <v>N.A.</v>
          </cell>
          <cell r="AW219" t="str">
            <v>N.A.</v>
          </cell>
          <cell r="AX219">
            <v>750000</v>
          </cell>
          <cell r="AY219">
            <v>780000</v>
          </cell>
          <cell r="AZ219">
            <v>2450000</v>
          </cell>
          <cell r="BA219">
            <v>3763000</v>
          </cell>
          <cell r="BB219">
            <v>0</v>
          </cell>
          <cell r="BC219">
            <v>1500000</v>
          </cell>
          <cell r="BD219">
            <v>400000</v>
          </cell>
          <cell r="BE219">
            <v>1500000</v>
          </cell>
          <cell r="BF219">
            <v>850000</v>
          </cell>
          <cell r="BG219">
            <v>3153000</v>
          </cell>
          <cell r="BH219">
            <v>56000</v>
          </cell>
          <cell r="BI219">
            <v>780000</v>
          </cell>
          <cell r="BJ219">
            <v>3200000</v>
          </cell>
          <cell r="BK219" t="str">
            <v>N.A.</v>
          </cell>
          <cell r="BL219" t="str">
            <v>N.A.</v>
          </cell>
          <cell r="BM219" t="str">
            <v>N.A.</v>
          </cell>
          <cell r="BN219">
            <v>6902000</v>
          </cell>
          <cell r="BO219">
            <v>56000</v>
          </cell>
          <cell r="BP219" t="str">
            <v>N.A.</v>
          </cell>
          <cell r="BQ219" t="str">
            <v>N.A.</v>
          </cell>
          <cell r="BR219">
            <v>0</v>
          </cell>
          <cell r="BS219">
            <v>430000</v>
          </cell>
          <cell r="BT219" t="str">
            <v>N.A.</v>
          </cell>
          <cell r="BU219" t="str">
            <v>N.A.</v>
          </cell>
          <cell r="BV219" t="str">
            <v>N.A.</v>
          </cell>
          <cell r="BW219" t="str">
            <v>N.A.</v>
          </cell>
          <cell r="BX219" t="str">
            <v>N.A.</v>
          </cell>
          <cell r="BY219" t="str">
            <v>No</v>
          </cell>
          <cell r="BZ219" t="str">
            <v>No</v>
          </cell>
          <cell r="CA219" t="str">
            <v>No</v>
          </cell>
          <cell r="CB219" t="str">
            <v>No</v>
          </cell>
          <cell r="CC219" t="str">
            <v>Si</v>
          </cell>
          <cell r="CD219" t="str">
            <v>No</v>
          </cell>
          <cell r="CE219" t="str">
            <v>No</v>
          </cell>
          <cell r="CF219" t="str">
            <v>N.A.</v>
          </cell>
          <cell r="CG219" t="str">
            <v>N.A.</v>
          </cell>
          <cell r="CH219" t="str">
            <v>N.A.</v>
          </cell>
          <cell r="CI219" t="str">
            <v>N.A.</v>
          </cell>
          <cell r="CJ219" t="str">
            <v>N.A.</v>
          </cell>
          <cell r="CK219" t="str">
            <v>N.A.</v>
          </cell>
          <cell r="CL219" t="str">
            <v>N.A.</v>
          </cell>
          <cell r="CM219" t="str">
            <v>N.A.</v>
          </cell>
          <cell r="CN219" t="str">
            <v>N.A.</v>
          </cell>
          <cell r="CO219" t="str">
            <v>N.A.</v>
          </cell>
          <cell r="CP219" t="str">
            <v>N.A.</v>
          </cell>
          <cell r="CQ219" t="str">
            <v>N.A.</v>
          </cell>
          <cell r="CR219" t="str">
            <v>N.A.</v>
          </cell>
          <cell r="CS219" t="str">
            <v>N.A.</v>
          </cell>
          <cell r="CT219" t="str">
            <v>N.A.</v>
          </cell>
          <cell r="CU219">
            <v>3634909</v>
          </cell>
        </row>
        <row r="220">
          <cell r="J220" t="str">
            <v>CCEVeh217</v>
          </cell>
          <cell r="K220" t="str">
            <v>Entre 120 y 149</v>
          </cell>
          <cell r="L220">
            <v>143</v>
          </cell>
          <cell r="M220">
            <v>5</v>
          </cell>
          <cell r="N220">
            <v>82300000</v>
          </cell>
          <cell r="O220" t="str">
            <v>4x2</v>
          </cell>
          <cell r="P220" t="str">
            <v>Mecánico</v>
          </cell>
          <cell r="Q220" t="str">
            <v>Gasolina</v>
          </cell>
          <cell r="R220" t="str">
            <v>N.A.</v>
          </cell>
          <cell r="S220" t="str">
            <v>N.A.</v>
          </cell>
          <cell r="T220" t="str">
            <v>N.A.</v>
          </cell>
          <cell r="U220" t="str">
            <v>N.A.</v>
          </cell>
          <cell r="V220" t="str">
            <v>N.A.</v>
          </cell>
          <cell r="W220" t="str">
            <v>N.A.</v>
          </cell>
          <cell r="X220">
            <v>2</v>
          </cell>
          <cell r="Y220">
            <v>0.05</v>
          </cell>
          <cell r="Z220">
            <v>0.06</v>
          </cell>
          <cell r="AA220">
            <v>7.0000000000000007E-2</v>
          </cell>
          <cell r="AB220">
            <v>0.108</v>
          </cell>
          <cell r="AC220">
            <v>0.109</v>
          </cell>
          <cell r="AD220">
            <v>0.11</v>
          </cell>
          <cell r="AE220" t="str">
            <v>Si</v>
          </cell>
          <cell r="AF220" t="str">
            <v>No</v>
          </cell>
          <cell r="AG220" t="str">
            <v>No</v>
          </cell>
          <cell r="AH220">
            <v>1</v>
          </cell>
          <cell r="AI220">
            <v>4200000</v>
          </cell>
          <cell r="AJ220">
            <v>520000</v>
          </cell>
          <cell r="AK220">
            <v>380000</v>
          </cell>
          <cell r="AL220" t="str">
            <v>N.A.</v>
          </cell>
          <cell r="AM220" t="str">
            <v>N.A.</v>
          </cell>
          <cell r="AN220" t="str">
            <v>N.A.</v>
          </cell>
          <cell r="AO220">
            <v>0</v>
          </cell>
          <cell r="AP220">
            <v>0</v>
          </cell>
          <cell r="AQ220">
            <v>1000000</v>
          </cell>
          <cell r="AR220">
            <v>0</v>
          </cell>
          <cell r="AS220" t="str">
            <v>N.A.</v>
          </cell>
          <cell r="AT220" t="str">
            <v>N.A.</v>
          </cell>
          <cell r="AU220" t="str">
            <v>N.A.</v>
          </cell>
          <cell r="AV220" t="str">
            <v>N.A.</v>
          </cell>
          <cell r="AW220" t="str">
            <v>N.A.</v>
          </cell>
          <cell r="AX220">
            <v>750000</v>
          </cell>
          <cell r="AY220" t="str">
            <v>N.A.</v>
          </cell>
          <cell r="AZ220" t="str">
            <v>N.A.</v>
          </cell>
          <cell r="BA220">
            <v>3763000</v>
          </cell>
          <cell r="BB220">
            <v>0</v>
          </cell>
          <cell r="BC220" t="str">
            <v>N.A.</v>
          </cell>
          <cell r="BD220">
            <v>400000</v>
          </cell>
          <cell r="BE220">
            <v>1500000</v>
          </cell>
          <cell r="BF220" t="str">
            <v>N.A.</v>
          </cell>
          <cell r="BG220">
            <v>3153000</v>
          </cell>
          <cell r="BH220">
            <v>56000</v>
          </cell>
          <cell r="BI220">
            <v>780000</v>
          </cell>
          <cell r="BJ220" t="str">
            <v>N.A.</v>
          </cell>
          <cell r="BK220" t="str">
            <v>N.A.</v>
          </cell>
          <cell r="BL220" t="str">
            <v>N.A.</v>
          </cell>
          <cell r="BM220" t="str">
            <v>N.A.</v>
          </cell>
          <cell r="BN220">
            <v>6902000</v>
          </cell>
          <cell r="BO220">
            <v>56000</v>
          </cell>
          <cell r="BP220" t="str">
            <v>N.A.</v>
          </cell>
          <cell r="BQ220" t="str">
            <v>N.A.</v>
          </cell>
          <cell r="BR220">
            <v>0</v>
          </cell>
          <cell r="BS220">
            <v>430000</v>
          </cell>
          <cell r="BT220" t="str">
            <v>N.A.</v>
          </cell>
          <cell r="BU220" t="str">
            <v>N.A.</v>
          </cell>
          <cell r="BV220" t="str">
            <v>N.A.</v>
          </cell>
          <cell r="BW220" t="str">
            <v>N.A.</v>
          </cell>
          <cell r="BX220" t="str">
            <v>N.A.</v>
          </cell>
          <cell r="BY220" t="str">
            <v>Si</v>
          </cell>
          <cell r="BZ220" t="str">
            <v>No</v>
          </cell>
          <cell r="CA220" t="str">
            <v>No</v>
          </cell>
          <cell r="CB220" t="str">
            <v>No</v>
          </cell>
          <cell r="CC220" t="str">
            <v>Si</v>
          </cell>
          <cell r="CD220" t="str">
            <v>No</v>
          </cell>
          <cell r="CE220" t="str">
            <v>No</v>
          </cell>
          <cell r="CF220" t="str">
            <v>N.A.</v>
          </cell>
          <cell r="CG220" t="str">
            <v>N.A.</v>
          </cell>
          <cell r="CH220" t="str">
            <v>N.A.</v>
          </cell>
          <cell r="CI220" t="str">
            <v>N.A.</v>
          </cell>
          <cell r="CJ220" t="str">
            <v>N.A.</v>
          </cell>
          <cell r="CK220" t="str">
            <v>N.A.</v>
          </cell>
          <cell r="CL220" t="str">
            <v>N.A.</v>
          </cell>
          <cell r="CM220" t="str">
            <v>N.A.</v>
          </cell>
          <cell r="CN220" t="str">
            <v>N.A.</v>
          </cell>
          <cell r="CO220" t="str">
            <v>N.A.</v>
          </cell>
          <cell r="CP220" t="str">
            <v>N.A.</v>
          </cell>
          <cell r="CQ220" t="str">
            <v>N.A.</v>
          </cell>
          <cell r="CR220" t="str">
            <v>N.A.</v>
          </cell>
          <cell r="CS220" t="str">
            <v>N.A.</v>
          </cell>
          <cell r="CT220" t="str">
            <v>N.A.</v>
          </cell>
          <cell r="CU220">
            <v>3634909</v>
          </cell>
        </row>
        <row r="221">
          <cell r="J221" t="str">
            <v>CCEVeh218</v>
          </cell>
          <cell r="K221" t="str">
            <v>Entre 120 y 149</v>
          </cell>
          <cell r="L221">
            <v>143</v>
          </cell>
          <cell r="M221">
            <v>5</v>
          </cell>
          <cell r="N221">
            <v>88300000</v>
          </cell>
          <cell r="O221" t="str">
            <v>4x2</v>
          </cell>
          <cell r="P221" t="str">
            <v>Automático</v>
          </cell>
          <cell r="Q221" t="str">
            <v>Gasolina</v>
          </cell>
          <cell r="R221" t="str">
            <v>N.A.</v>
          </cell>
          <cell r="S221" t="str">
            <v>N.A.</v>
          </cell>
          <cell r="T221" t="str">
            <v>N.A.</v>
          </cell>
          <cell r="U221" t="str">
            <v>N.A.</v>
          </cell>
          <cell r="V221" t="str">
            <v>N.A.</v>
          </cell>
          <cell r="W221" t="str">
            <v>N.A.</v>
          </cell>
          <cell r="X221">
            <v>2</v>
          </cell>
          <cell r="Y221">
            <v>0.05</v>
          </cell>
          <cell r="Z221">
            <v>0.06</v>
          </cell>
          <cell r="AA221">
            <v>7.0000000000000007E-2</v>
          </cell>
          <cell r="AB221">
            <v>0.108</v>
          </cell>
          <cell r="AC221">
            <v>0.109</v>
          </cell>
          <cell r="AD221">
            <v>0.11</v>
          </cell>
          <cell r="AE221" t="str">
            <v>Si</v>
          </cell>
          <cell r="AF221" t="str">
            <v>No</v>
          </cell>
          <cell r="AG221" t="str">
            <v>No</v>
          </cell>
          <cell r="AH221">
            <v>1</v>
          </cell>
          <cell r="AI221" t="str">
            <v>N.A.</v>
          </cell>
          <cell r="AJ221">
            <v>520000</v>
          </cell>
          <cell r="AK221">
            <v>380000</v>
          </cell>
          <cell r="AL221" t="str">
            <v>N.A.</v>
          </cell>
          <cell r="AM221" t="str">
            <v>N.A.</v>
          </cell>
          <cell r="AN221" t="str">
            <v>N.A.</v>
          </cell>
          <cell r="AO221">
            <v>0</v>
          </cell>
          <cell r="AP221">
            <v>0</v>
          </cell>
          <cell r="AQ221">
            <v>1000000</v>
          </cell>
          <cell r="AR221">
            <v>0</v>
          </cell>
          <cell r="AS221" t="str">
            <v>N.A.</v>
          </cell>
          <cell r="AT221" t="str">
            <v>N.A.</v>
          </cell>
          <cell r="AU221" t="str">
            <v>N.A.</v>
          </cell>
          <cell r="AV221" t="str">
            <v>N.A.</v>
          </cell>
          <cell r="AW221" t="str">
            <v>N.A.</v>
          </cell>
          <cell r="AX221">
            <v>750000</v>
          </cell>
          <cell r="AY221" t="str">
            <v>N.A.</v>
          </cell>
          <cell r="AZ221" t="str">
            <v>N.A.</v>
          </cell>
          <cell r="BA221">
            <v>3763000</v>
          </cell>
          <cell r="BB221">
            <v>0</v>
          </cell>
          <cell r="BC221" t="str">
            <v>N.A.</v>
          </cell>
          <cell r="BD221">
            <v>400000</v>
          </cell>
          <cell r="BE221">
            <v>1500000</v>
          </cell>
          <cell r="BF221" t="str">
            <v>N.A.</v>
          </cell>
          <cell r="BG221">
            <v>3153000</v>
          </cell>
          <cell r="BH221">
            <v>56000</v>
          </cell>
          <cell r="BI221">
            <v>780000</v>
          </cell>
          <cell r="BJ221" t="str">
            <v>N.A.</v>
          </cell>
          <cell r="BK221" t="str">
            <v>N.A.</v>
          </cell>
          <cell r="BL221" t="str">
            <v>N.A.</v>
          </cell>
          <cell r="BM221" t="str">
            <v>N.A.</v>
          </cell>
          <cell r="BN221">
            <v>6902000</v>
          </cell>
          <cell r="BO221">
            <v>56000</v>
          </cell>
          <cell r="BP221" t="str">
            <v>N.A.</v>
          </cell>
          <cell r="BQ221" t="str">
            <v>N.A.</v>
          </cell>
          <cell r="BR221">
            <v>0</v>
          </cell>
          <cell r="BS221">
            <v>430000</v>
          </cell>
          <cell r="BT221" t="str">
            <v>N.A.</v>
          </cell>
          <cell r="BU221" t="str">
            <v>N.A.</v>
          </cell>
          <cell r="BV221" t="str">
            <v>N.A.</v>
          </cell>
          <cell r="BW221" t="str">
            <v>N.A.</v>
          </cell>
          <cell r="BX221" t="str">
            <v>N.A.</v>
          </cell>
          <cell r="BY221" t="str">
            <v>Si</v>
          </cell>
          <cell r="BZ221" t="str">
            <v>No</v>
          </cell>
          <cell r="CA221" t="str">
            <v>No</v>
          </cell>
          <cell r="CB221" t="str">
            <v>Si</v>
          </cell>
          <cell r="CC221" t="str">
            <v>Si</v>
          </cell>
          <cell r="CD221" t="str">
            <v>No</v>
          </cell>
          <cell r="CE221" t="str">
            <v>No</v>
          </cell>
          <cell r="CF221" t="str">
            <v>N.A.</v>
          </cell>
          <cell r="CG221" t="str">
            <v>N.A.</v>
          </cell>
          <cell r="CH221" t="str">
            <v>N.A.</v>
          </cell>
          <cell r="CI221" t="str">
            <v>N.A.</v>
          </cell>
          <cell r="CJ221" t="str">
            <v>N.A.</v>
          </cell>
          <cell r="CK221" t="str">
            <v>N.A.</v>
          </cell>
          <cell r="CL221" t="str">
            <v>N.A.</v>
          </cell>
          <cell r="CM221" t="str">
            <v>N.A.</v>
          </cell>
          <cell r="CN221" t="str">
            <v>N.A.</v>
          </cell>
          <cell r="CO221" t="str">
            <v>N.A.</v>
          </cell>
          <cell r="CP221" t="str">
            <v>N.A.</v>
          </cell>
          <cell r="CQ221" t="str">
            <v>N.A.</v>
          </cell>
          <cell r="CR221" t="str">
            <v>N.A.</v>
          </cell>
          <cell r="CS221" t="str">
            <v>N.A.</v>
          </cell>
          <cell r="CT221" t="str">
            <v>N.A.</v>
          </cell>
          <cell r="CU221">
            <v>3634909</v>
          </cell>
        </row>
        <row r="222">
          <cell r="J222" t="str">
            <v>CCEVeh219</v>
          </cell>
          <cell r="K222" t="str">
            <v>Mayor que 150</v>
          </cell>
          <cell r="L222">
            <v>170</v>
          </cell>
          <cell r="M222">
            <v>5</v>
          </cell>
          <cell r="N222">
            <v>122500000</v>
          </cell>
          <cell r="O222" t="str">
            <v>4x2</v>
          </cell>
          <cell r="P222" t="str">
            <v>Automático</v>
          </cell>
          <cell r="Q222" t="str">
            <v>Gasolina</v>
          </cell>
          <cell r="R222" t="str">
            <v>N.A.</v>
          </cell>
          <cell r="S222" t="str">
            <v>N.A.</v>
          </cell>
          <cell r="T222" t="str">
            <v>N.A.</v>
          </cell>
          <cell r="U222" t="str">
            <v>N.A.</v>
          </cell>
          <cell r="V222" t="str">
            <v>N.A.</v>
          </cell>
          <cell r="W222" t="str">
            <v>N.A.</v>
          </cell>
          <cell r="X222">
            <v>2</v>
          </cell>
          <cell r="Y222">
            <v>0.03</v>
          </cell>
          <cell r="Z222">
            <v>0.04</v>
          </cell>
          <cell r="AA222">
            <v>0.05</v>
          </cell>
          <cell r="AB222">
            <v>0.108</v>
          </cell>
          <cell r="AC222">
            <v>0.109</v>
          </cell>
          <cell r="AD222">
            <v>0.11</v>
          </cell>
          <cell r="AE222" t="str">
            <v>Si</v>
          </cell>
          <cell r="AF222" t="str">
            <v>No</v>
          </cell>
          <cell r="AG222" t="str">
            <v>No</v>
          </cell>
          <cell r="AH222">
            <v>1</v>
          </cell>
          <cell r="AI222" t="str">
            <v>N.A.</v>
          </cell>
          <cell r="AJ222">
            <v>520000</v>
          </cell>
          <cell r="AK222">
            <v>600000</v>
          </cell>
          <cell r="AL222" t="str">
            <v>N.A.</v>
          </cell>
          <cell r="AM222" t="str">
            <v>N.A.</v>
          </cell>
          <cell r="AN222">
            <v>6400000</v>
          </cell>
          <cell r="AO222">
            <v>0</v>
          </cell>
          <cell r="AP222">
            <v>680000</v>
          </cell>
          <cell r="AQ222">
            <v>1000000</v>
          </cell>
          <cell r="AR222">
            <v>0</v>
          </cell>
          <cell r="AS222" t="str">
            <v>N.A.</v>
          </cell>
          <cell r="AT222" t="str">
            <v>N.A.</v>
          </cell>
          <cell r="AU222" t="str">
            <v>N.A.</v>
          </cell>
          <cell r="AV222" t="str">
            <v>N.A.</v>
          </cell>
          <cell r="AW222" t="str">
            <v>N.A.</v>
          </cell>
          <cell r="AX222">
            <v>750000</v>
          </cell>
          <cell r="AY222" t="str">
            <v>N.A.</v>
          </cell>
          <cell r="AZ222">
            <v>2450000</v>
          </cell>
          <cell r="BA222">
            <v>3763000</v>
          </cell>
          <cell r="BB222">
            <v>0</v>
          </cell>
          <cell r="BC222">
            <v>1500000</v>
          </cell>
          <cell r="BD222">
            <v>400000</v>
          </cell>
          <cell r="BE222">
            <v>2200000</v>
          </cell>
          <cell r="BF222">
            <v>1100000</v>
          </cell>
          <cell r="BG222">
            <v>3153000</v>
          </cell>
          <cell r="BH222">
            <v>56000</v>
          </cell>
          <cell r="BI222">
            <v>780000</v>
          </cell>
          <cell r="BJ222">
            <v>3200000</v>
          </cell>
          <cell r="BK222" t="str">
            <v>N.A.</v>
          </cell>
          <cell r="BL222" t="str">
            <v>N.A.</v>
          </cell>
          <cell r="BM222" t="str">
            <v>N.A.</v>
          </cell>
          <cell r="BN222">
            <v>6902000</v>
          </cell>
          <cell r="BO222">
            <v>56000</v>
          </cell>
          <cell r="BP222" t="str">
            <v>N.A.</v>
          </cell>
          <cell r="BQ222" t="str">
            <v>N.A.</v>
          </cell>
          <cell r="BR222">
            <v>0</v>
          </cell>
          <cell r="BS222">
            <v>430000</v>
          </cell>
          <cell r="BT222" t="str">
            <v>N.A.</v>
          </cell>
          <cell r="BU222" t="str">
            <v>N.A.</v>
          </cell>
          <cell r="BV222" t="str">
            <v>N.A.</v>
          </cell>
          <cell r="BW222" t="str">
            <v>N.A.</v>
          </cell>
          <cell r="BX222" t="str">
            <v>N.A.</v>
          </cell>
          <cell r="BY222" t="str">
            <v>Si</v>
          </cell>
          <cell r="BZ222" t="str">
            <v>Si</v>
          </cell>
          <cell r="CA222" t="str">
            <v>No</v>
          </cell>
          <cell r="CB222" t="str">
            <v>Si</v>
          </cell>
          <cell r="CC222" t="str">
            <v>Si</v>
          </cell>
          <cell r="CD222" t="str">
            <v>Si</v>
          </cell>
          <cell r="CE222" t="str">
            <v>No</v>
          </cell>
          <cell r="CF222" t="str">
            <v>N.A.</v>
          </cell>
          <cell r="CG222" t="str">
            <v>N.A.</v>
          </cell>
          <cell r="CH222" t="str">
            <v>N.A.</v>
          </cell>
          <cell r="CI222" t="str">
            <v>N.A.</v>
          </cell>
          <cell r="CJ222" t="str">
            <v>N.A.</v>
          </cell>
          <cell r="CK222" t="str">
            <v>N.A.</v>
          </cell>
          <cell r="CL222" t="str">
            <v>N.A.</v>
          </cell>
          <cell r="CM222" t="str">
            <v>N.A.</v>
          </cell>
          <cell r="CN222" t="str">
            <v>N.A.</v>
          </cell>
          <cell r="CO222" t="str">
            <v>N.A.</v>
          </cell>
          <cell r="CP222" t="str">
            <v>N.A.</v>
          </cell>
          <cell r="CQ222" t="str">
            <v>N.A.</v>
          </cell>
          <cell r="CR222" t="str">
            <v>N.A.</v>
          </cell>
          <cell r="CS222" t="str">
            <v>N.A.</v>
          </cell>
          <cell r="CT222" t="str">
            <v>N.A.</v>
          </cell>
          <cell r="CU222">
            <v>2721447</v>
          </cell>
        </row>
        <row r="223">
          <cell r="J223" t="str">
            <v>CCEVeh220</v>
          </cell>
          <cell r="K223" t="str">
            <v>Entre 151 y 200</v>
          </cell>
          <cell r="L223">
            <v>170</v>
          </cell>
          <cell r="M223">
            <v>5</v>
          </cell>
          <cell r="N223">
            <v>141900000</v>
          </cell>
          <cell r="O223" t="str">
            <v>4x4</v>
          </cell>
          <cell r="P223" t="str">
            <v>Automático</v>
          </cell>
          <cell r="Q223" t="str">
            <v>Gasolina</v>
          </cell>
          <cell r="R223" t="str">
            <v>N.A.</v>
          </cell>
          <cell r="S223" t="str">
            <v>N.A.</v>
          </cell>
          <cell r="T223" t="str">
            <v>N.A.</v>
          </cell>
          <cell r="U223" t="str">
            <v>N.A.</v>
          </cell>
          <cell r="V223" t="str">
            <v>N.A.</v>
          </cell>
          <cell r="W223" t="str">
            <v>N.A.</v>
          </cell>
          <cell r="X223">
            <v>2</v>
          </cell>
          <cell r="Y223">
            <v>0.03</v>
          </cell>
          <cell r="Z223">
            <v>0.04</v>
          </cell>
          <cell r="AA223">
            <v>0.05</v>
          </cell>
          <cell r="AB223">
            <v>0.108</v>
          </cell>
          <cell r="AC223">
            <v>0.109</v>
          </cell>
          <cell r="AD223">
            <v>0.11</v>
          </cell>
          <cell r="AE223" t="str">
            <v>Si</v>
          </cell>
          <cell r="AF223" t="str">
            <v>No</v>
          </cell>
          <cell r="AG223" t="str">
            <v>No</v>
          </cell>
          <cell r="AH223">
            <v>1</v>
          </cell>
          <cell r="AI223" t="str">
            <v>N.A.</v>
          </cell>
          <cell r="AJ223">
            <v>520000</v>
          </cell>
          <cell r="AK223">
            <v>600000</v>
          </cell>
          <cell r="AL223" t="str">
            <v>N.A.</v>
          </cell>
          <cell r="AM223" t="str">
            <v>N.A.</v>
          </cell>
          <cell r="AN223">
            <v>6400000</v>
          </cell>
          <cell r="AO223">
            <v>0</v>
          </cell>
          <cell r="AP223">
            <v>0</v>
          </cell>
          <cell r="AQ223">
            <v>1000000</v>
          </cell>
          <cell r="AR223">
            <v>0</v>
          </cell>
          <cell r="AS223" t="str">
            <v>N.A.</v>
          </cell>
          <cell r="AT223" t="str">
            <v>N.A.</v>
          </cell>
          <cell r="AU223" t="str">
            <v>N.A.</v>
          </cell>
          <cell r="AV223" t="str">
            <v>N.A.</v>
          </cell>
          <cell r="AW223" t="str">
            <v>N.A.</v>
          </cell>
          <cell r="AX223">
            <v>750000</v>
          </cell>
          <cell r="AY223" t="str">
            <v>N.A.</v>
          </cell>
          <cell r="AZ223">
            <v>2450000</v>
          </cell>
          <cell r="BA223">
            <v>3763000</v>
          </cell>
          <cell r="BB223">
            <v>0</v>
          </cell>
          <cell r="BC223">
            <v>1500000</v>
          </cell>
          <cell r="BD223">
            <v>400000</v>
          </cell>
          <cell r="BE223">
            <v>2200000</v>
          </cell>
          <cell r="BF223">
            <v>1100000</v>
          </cell>
          <cell r="BG223">
            <v>3153000</v>
          </cell>
          <cell r="BH223">
            <v>56000</v>
          </cell>
          <cell r="BI223">
            <v>780000</v>
          </cell>
          <cell r="BJ223">
            <v>3200000</v>
          </cell>
          <cell r="BK223" t="str">
            <v>N.A.</v>
          </cell>
          <cell r="BL223" t="str">
            <v>N.A.</v>
          </cell>
          <cell r="BM223" t="str">
            <v>N.A.</v>
          </cell>
          <cell r="BN223">
            <v>6902000</v>
          </cell>
          <cell r="BO223">
            <v>56000</v>
          </cell>
          <cell r="BP223" t="str">
            <v>N.A.</v>
          </cell>
          <cell r="BQ223" t="str">
            <v>N.A.</v>
          </cell>
          <cell r="BR223">
            <v>0</v>
          </cell>
          <cell r="BS223">
            <v>430000</v>
          </cell>
          <cell r="BT223" t="str">
            <v>N.A.</v>
          </cell>
          <cell r="BU223" t="str">
            <v>N.A.</v>
          </cell>
          <cell r="BV223" t="str">
            <v>N.A.</v>
          </cell>
          <cell r="BW223" t="str">
            <v>N.A.</v>
          </cell>
          <cell r="BX223" t="str">
            <v>N.A.</v>
          </cell>
          <cell r="BY223" t="str">
            <v>Si</v>
          </cell>
          <cell r="BZ223" t="str">
            <v>Si</v>
          </cell>
          <cell r="CA223" t="str">
            <v>Si</v>
          </cell>
          <cell r="CB223" t="str">
            <v>Si</v>
          </cell>
          <cell r="CC223" t="str">
            <v>Si</v>
          </cell>
          <cell r="CD223" t="str">
            <v>Si</v>
          </cell>
          <cell r="CE223" t="str">
            <v>No</v>
          </cell>
          <cell r="CF223" t="str">
            <v>N.A.</v>
          </cell>
          <cell r="CG223" t="str">
            <v>N.A.</v>
          </cell>
          <cell r="CH223" t="str">
            <v>N.A.</v>
          </cell>
          <cell r="CI223" t="str">
            <v>N.A.</v>
          </cell>
          <cell r="CJ223" t="str">
            <v>N.A.</v>
          </cell>
          <cell r="CK223" t="str">
            <v>N.A.</v>
          </cell>
          <cell r="CL223" t="str">
            <v>N.A.</v>
          </cell>
          <cell r="CM223" t="str">
            <v>N.A.</v>
          </cell>
          <cell r="CN223" t="str">
            <v>N.A.</v>
          </cell>
          <cell r="CO223" t="str">
            <v>N.A.</v>
          </cell>
          <cell r="CP223" t="str">
            <v>N.A.</v>
          </cell>
          <cell r="CQ223" t="str">
            <v>N.A.</v>
          </cell>
          <cell r="CR223" t="str">
            <v>N.A.</v>
          </cell>
          <cell r="CS223" t="str">
            <v>N.A.</v>
          </cell>
          <cell r="CT223" t="str">
            <v>N.A.</v>
          </cell>
          <cell r="CU223">
            <v>2721447</v>
          </cell>
        </row>
        <row r="224">
          <cell r="J224" t="str">
            <v>CCEVeh221</v>
          </cell>
          <cell r="K224" t="str">
            <v>Menor a 120</v>
          </cell>
          <cell r="L224">
            <v>118</v>
          </cell>
          <cell r="M224">
            <v>5</v>
          </cell>
          <cell r="N224">
            <v>72500000</v>
          </cell>
          <cell r="O224" t="str">
            <v>4x2</v>
          </cell>
          <cell r="P224" t="str">
            <v>Mecánico</v>
          </cell>
          <cell r="Q224" t="str">
            <v>Gasolina</v>
          </cell>
          <cell r="R224" t="str">
            <v>N.A.</v>
          </cell>
          <cell r="S224" t="str">
            <v>N.A.</v>
          </cell>
          <cell r="T224" t="str">
            <v>N.A.</v>
          </cell>
          <cell r="U224" t="str">
            <v>N.A.</v>
          </cell>
          <cell r="V224" t="str">
            <v>N.A.</v>
          </cell>
          <cell r="W224" t="str">
            <v>N.A.</v>
          </cell>
          <cell r="X224">
            <v>2</v>
          </cell>
          <cell r="Y224">
            <v>0.03</v>
          </cell>
          <cell r="Z224">
            <v>0.04</v>
          </cell>
          <cell r="AA224">
            <v>0.04</v>
          </cell>
          <cell r="AB224">
            <v>0.04</v>
          </cell>
          <cell r="AC224">
            <v>0.05</v>
          </cell>
          <cell r="AD224">
            <v>0.05</v>
          </cell>
          <cell r="AE224" t="str">
            <v>Si</v>
          </cell>
          <cell r="AF224" t="str">
            <v>Si</v>
          </cell>
          <cell r="AG224" t="str">
            <v>Si</v>
          </cell>
          <cell r="AH224">
            <v>1</v>
          </cell>
          <cell r="AI224">
            <v>4168710</v>
          </cell>
          <cell r="AJ224">
            <v>462986.4</v>
          </cell>
          <cell r="AK224">
            <v>462762.44</v>
          </cell>
          <cell r="AL224" t="str">
            <v>N.A.</v>
          </cell>
          <cell r="AM224" t="str">
            <v>N.A.</v>
          </cell>
          <cell r="AN224">
            <v>4803886.01</v>
          </cell>
          <cell r="AO224">
            <v>0</v>
          </cell>
          <cell r="AP224">
            <v>814400</v>
          </cell>
          <cell r="AQ224">
            <v>588149.5</v>
          </cell>
          <cell r="AR224">
            <v>356300</v>
          </cell>
          <cell r="AS224" t="str">
            <v>N.A.</v>
          </cell>
          <cell r="AT224" t="str">
            <v>N.A.</v>
          </cell>
          <cell r="AU224" t="str">
            <v>N.A.</v>
          </cell>
          <cell r="AV224" t="str">
            <v>N.A.</v>
          </cell>
          <cell r="AW224" t="str">
            <v>N.A.</v>
          </cell>
          <cell r="AX224">
            <v>1983942.534</v>
          </cell>
          <cell r="AY224" t="str">
            <v>N.A.</v>
          </cell>
          <cell r="AZ224">
            <v>1259266</v>
          </cell>
          <cell r="BA224">
            <v>1287690.5960000001</v>
          </cell>
          <cell r="BB224">
            <v>0</v>
          </cell>
          <cell r="BC224">
            <v>865300</v>
          </cell>
          <cell r="BD224">
            <v>111980</v>
          </cell>
          <cell r="BE224" t="str">
            <v>N.A.</v>
          </cell>
          <cell r="BF224" t="str">
            <v>N.A.</v>
          </cell>
          <cell r="BG224">
            <v>2436074</v>
          </cell>
          <cell r="BH224">
            <v>48355</v>
          </cell>
          <cell r="BI224">
            <v>1089260</v>
          </cell>
          <cell r="BJ224" t="str">
            <v>N.A.</v>
          </cell>
          <cell r="BK224" t="str">
            <v>N.A.</v>
          </cell>
          <cell r="BL224" t="str">
            <v>N.A.</v>
          </cell>
          <cell r="BM224" t="str">
            <v>N.A.</v>
          </cell>
          <cell r="BN224">
            <v>4581000</v>
          </cell>
          <cell r="BO224">
            <v>76757.2</v>
          </cell>
          <cell r="BP224" t="str">
            <v>N.A.</v>
          </cell>
          <cell r="BQ224" t="str">
            <v>N.A.</v>
          </cell>
          <cell r="BR224">
            <v>0</v>
          </cell>
          <cell r="BS224">
            <v>458100</v>
          </cell>
          <cell r="BT224" t="str">
            <v>N.A.</v>
          </cell>
          <cell r="BU224" t="str">
            <v>N.A.</v>
          </cell>
          <cell r="BV224" t="str">
            <v>N.A.</v>
          </cell>
          <cell r="BW224" t="str">
            <v>N.A.</v>
          </cell>
          <cell r="BX224" t="str">
            <v>N.A.</v>
          </cell>
          <cell r="BY224" t="str">
            <v>No</v>
          </cell>
          <cell r="BZ224" t="str">
            <v>No</v>
          </cell>
          <cell r="CA224" t="str">
            <v>Si</v>
          </cell>
          <cell r="CB224" t="str">
            <v>No</v>
          </cell>
          <cell r="CC224" t="str">
            <v>Si</v>
          </cell>
          <cell r="CD224" t="str">
            <v>No</v>
          </cell>
          <cell r="CE224" t="str">
            <v>No</v>
          </cell>
          <cell r="CF224" t="str">
            <v>N.A.</v>
          </cell>
          <cell r="CG224" t="str">
            <v>N.A.</v>
          </cell>
          <cell r="CH224" t="str">
            <v>N.A.</v>
          </cell>
          <cell r="CI224" t="str">
            <v>N.A.</v>
          </cell>
          <cell r="CJ224" t="str">
            <v>N.A.</v>
          </cell>
          <cell r="CK224" t="str">
            <v>N.A.</v>
          </cell>
          <cell r="CL224" t="str">
            <v>N.A.</v>
          </cell>
          <cell r="CM224" t="str">
            <v>N.A.</v>
          </cell>
          <cell r="CN224" t="str">
            <v>N.A.</v>
          </cell>
          <cell r="CO224" t="str">
            <v>N.A.</v>
          </cell>
          <cell r="CP224" t="str">
            <v>N.A.</v>
          </cell>
          <cell r="CQ224" t="str">
            <v>N.A.</v>
          </cell>
          <cell r="CR224" t="str">
            <v>N.A.</v>
          </cell>
          <cell r="CS224" t="str">
            <v>N.A.</v>
          </cell>
          <cell r="CT224" t="str">
            <v>N.A.</v>
          </cell>
          <cell r="CU224">
            <v>3513118</v>
          </cell>
        </row>
        <row r="225">
          <cell r="J225" t="str">
            <v>CCEVeh222</v>
          </cell>
          <cell r="K225" t="str">
            <v>Menor a 120</v>
          </cell>
          <cell r="L225">
            <v>118</v>
          </cell>
          <cell r="M225">
            <v>5</v>
          </cell>
          <cell r="N225">
            <v>79500000</v>
          </cell>
          <cell r="O225" t="str">
            <v>4x2</v>
          </cell>
          <cell r="P225" t="str">
            <v>Mecánico</v>
          </cell>
          <cell r="Q225" t="str">
            <v>Gasolina</v>
          </cell>
          <cell r="R225" t="str">
            <v>N.A.</v>
          </cell>
          <cell r="S225" t="str">
            <v>N.A.</v>
          </cell>
          <cell r="T225" t="str">
            <v>N.A.</v>
          </cell>
          <cell r="U225" t="str">
            <v>N.A.</v>
          </cell>
          <cell r="V225" t="str">
            <v>N.A.</v>
          </cell>
          <cell r="W225" t="str">
            <v>N.A.</v>
          </cell>
          <cell r="X225">
            <v>2</v>
          </cell>
          <cell r="Y225">
            <v>0.06</v>
          </cell>
          <cell r="Z225">
            <v>7.0000000000000007E-2</v>
          </cell>
          <cell r="AA225">
            <v>0.08</v>
          </cell>
          <cell r="AB225">
            <v>0.08</v>
          </cell>
          <cell r="AC225">
            <v>0.09</v>
          </cell>
          <cell r="AD225">
            <v>0.09</v>
          </cell>
          <cell r="AE225" t="str">
            <v>Si</v>
          </cell>
          <cell r="AF225" t="str">
            <v>Si</v>
          </cell>
          <cell r="AG225" t="str">
            <v>Si</v>
          </cell>
          <cell r="AH225">
            <v>1</v>
          </cell>
          <cell r="AI225">
            <v>4168710</v>
          </cell>
          <cell r="AJ225">
            <v>462986.4</v>
          </cell>
          <cell r="AK225">
            <v>462762.44</v>
          </cell>
          <cell r="AL225" t="str">
            <v>N.A.</v>
          </cell>
          <cell r="AM225" t="str">
            <v>N.A.</v>
          </cell>
          <cell r="AN225">
            <v>4803886.01</v>
          </cell>
          <cell r="AO225">
            <v>0</v>
          </cell>
          <cell r="AP225">
            <v>814400</v>
          </cell>
          <cell r="AQ225">
            <v>588149.5</v>
          </cell>
          <cell r="AR225">
            <v>356300</v>
          </cell>
          <cell r="AS225" t="str">
            <v>N.A.</v>
          </cell>
          <cell r="AT225" t="str">
            <v>N.A.</v>
          </cell>
          <cell r="AU225" t="str">
            <v>N.A.</v>
          </cell>
          <cell r="AV225" t="str">
            <v>N.A.</v>
          </cell>
          <cell r="AW225" t="str">
            <v>N.A.</v>
          </cell>
          <cell r="AX225">
            <v>1983942.534</v>
          </cell>
          <cell r="AY225" t="str">
            <v>N.A.</v>
          </cell>
          <cell r="AZ225">
            <v>1259266</v>
          </cell>
          <cell r="BA225">
            <v>1287690.5960000001</v>
          </cell>
          <cell r="BB225">
            <v>0</v>
          </cell>
          <cell r="BC225">
            <v>0</v>
          </cell>
          <cell r="BD225">
            <v>111980</v>
          </cell>
          <cell r="BE225" t="str">
            <v>N.A.</v>
          </cell>
          <cell r="BF225" t="str">
            <v>N.A.</v>
          </cell>
          <cell r="BG225">
            <v>2436074</v>
          </cell>
          <cell r="BH225">
            <v>48355</v>
          </cell>
          <cell r="BI225">
            <v>1089260</v>
          </cell>
          <cell r="BJ225" t="str">
            <v>N.A.</v>
          </cell>
          <cell r="BK225" t="str">
            <v>N.A.</v>
          </cell>
          <cell r="BL225" t="str">
            <v>N.A.</v>
          </cell>
          <cell r="BM225" t="str">
            <v>N.A.</v>
          </cell>
          <cell r="BN225">
            <v>4581000</v>
          </cell>
          <cell r="BO225">
            <v>76757.2</v>
          </cell>
          <cell r="BP225" t="str">
            <v>N.A.</v>
          </cell>
          <cell r="BQ225" t="str">
            <v>N.A.</v>
          </cell>
          <cell r="BR225">
            <v>0</v>
          </cell>
          <cell r="BS225">
            <v>458100</v>
          </cell>
          <cell r="BT225" t="str">
            <v>N.A.</v>
          </cell>
          <cell r="BU225" t="str">
            <v>N.A.</v>
          </cell>
          <cell r="BV225" t="str">
            <v>N.A.</v>
          </cell>
          <cell r="BW225" t="str">
            <v>N.A.</v>
          </cell>
          <cell r="BX225" t="str">
            <v>N.A.</v>
          </cell>
          <cell r="BY225" t="str">
            <v>No</v>
          </cell>
          <cell r="BZ225" t="str">
            <v>No</v>
          </cell>
          <cell r="CA225" t="str">
            <v>Si</v>
          </cell>
          <cell r="CB225" t="str">
            <v>NO</v>
          </cell>
          <cell r="CC225" t="str">
            <v>Si</v>
          </cell>
          <cell r="CD225" t="str">
            <v>No</v>
          </cell>
          <cell r="CE225" t="str">
            <v>No</v>
          </cell>
          <cell r="CF225" t="str">
            <v>N.A.</v>
          </cell>
          <cell r="CG225" t="str">
            <v>N.A.</v>
          </cell>
          <cell r="CH225" t="str">
            <v>N.A.</v>
          </cell>
          <cell r="CI225" t="str">
            <v>N.A.</v>
          </cell>
          <cell r="CJ225" t="str">
            <v>N.A.</v>
          </cell>
          <cell r="CK225" t="str">
            <v>N.A.</v>
          </cell>
          <cell r="CL225" t="str">
            <v>N.A.</v>
          </cell>
          <cell r="CM225" t="str">
            <v>N.A.</v>
          </cell>
          <cell r="CN225" t="str">
            <v>N.A.</v>
          </cell>
          <cell r="CO225" t="str">
            <v>N.A.</v>
          </cell>
          <cell r="CP225" t="str">
            <v>N.A.</v>
          </cell>
          <cell r="CQ225" t="str">
            <v>N.A.</v>
          </cell>
          <cell r="CR225" t="str">
            <v>N.A.</v>
          </cell>
          <cell r="CS225" t="str">
            <v>N.A.</v>
          </cell>
          <cell r="CT225" t="str">
            <v>N.A.</v>
          </cell>
          <cell r="CU225">
            <v>3513118</v>
          </cell>
        </row>
        <row r="226">
          <cell r="J226" t="str">
            <v>CCEVeh223</v>
          </cell>
          <cell r="K226" t="str">
            <v>Menor a 120</v>
          </cell>
          <cell r="L226">
            <v>118</v>
          </cell>
          <cell r="M226">
            <v>5</v>
          </cell>
          <cell r="N226">
            <v>82500000</v>
          </cell>
          <cell r="O226" t="str">
            <v>4x2</v>
          </cell>
          <cell r="P226" t="str">
            <v>Automático</v>
          </cell>
          <cell r="Q226" t="str">
            <v>Gasolina</v>
          </cell>
          <cell r="R226" t="str">
            <v>N.A.</v>
          </cell>
          <cell r="S226" t="str">
            <v>N.A.</v>
          </cell>
          <cell r="T226" t="str">
            <v>N.A.</v>
          </cell>
          <cell r="U226" t="str">
            <v>N.A.</v>
          </cell>
          <cell r="V226" t="str">
            <v>N.A.</v>
          </cell>
          <cell r="W226" t="str">
            <v>N.A.</v>
          </cell>
          <cell r="X226">
            <v>3</v>
          </cell>
          <cell r="Y226">
            <v>0.05</v>
          </cell>
          <cell r="Z226">
            <v>0.05</v>
          </cell>
          <cell r="AA226">
            <v>0.06</v>
          </cell>
          <cell r="AB226">
            <v>0.06</v>
          </cell>
          <cell r="AC226">
            <v>7.0000000000000007E-2</v>
          </cell>
          <cell r="AD226">
            <v>7.0000000000000007E-2</v>
          </cell>
          <cell r="AE226" t="str">
            <v>Si</v>
          </cell>
          <cell r="AF226" t="str">
            <v>Si</v>
          </cell>
          <cell r="AG226" t="str">
            <v>Si</v>
          </cell>
          <cell r="AH226">
            <v>1</v>
          </cell>
          <cell r="AI226">
            <v>4168710</v>
          </cell>
          <cell r="AJ226">
            <v>462986.4</v>
          </cell>
          <cell r="AK226">
            <v>462762.44</v>
          </cell>
          <cell r="AL226" t="str">
            <v>N.A.</v>
          </cell>
          <cell r="AM226" t="str">
            <v>N.A.</v>
          </cell>
          <cell r="AN226">
            <v>4803886.01</v>
          </cell>
          <cell r="AO226">
            <v>0</v>
          </cell>
          <cell r="AP226">
            <v>814400</v>
          </cell>
          <cell r="AQ226">
            <v>588149.5</v>
          </cell>
          <cell r="AR226">
            <v>356300</v>
          </cell>
          <cell r="AS226" t="str">
            <v>N.A.</v>
          </cell>
          <cell r="AT226" t="str">
            <v>N.A.</v>
          </cell>
          <cell r="AU226" t="str">
            <v>N.A.</v>
          </cell>
          <cell r="AV226" t="str">
            <v>N.A.</v>
          </cell>
          <cell r="AW226" t="str">
            <v>N.A.</v>
          </cell>
          <cell r="AX226">
            <v>1983942.534</v>
          </cell>
          <cell r="AY226" t="str">
            <v>N.A.</v>
          </cell>
          <cell r="AZ226">
            <v>1259266</v>
          </cell>
          <cell r="BA226">
            <v>1287690.5960000001</v>
          </cell>
          <cell r="BB226">
            <v>0</v>
          </cell>
          <cell r="BC226">
            <v>0</v>
          </cell>
          <cell r="BD226">
            <v>111980</v>
          </cell>
          <cell r="BE226" t="str">
            <v>N.A.</v>
          </cell>
          <cell r="BF226" t="str">
            <v>N.A.</v>
          </cell>
          <cell r="BG226">
            <v>2436074</v>
          </cell>
          <cell r="BH226">
            <v>48355</v>
          </cell>
          <cell r="BI226">
            <v>1089260</v>
          </cell>
          <cell r="BJ226" t="str">
            <v>N.A.</v>
          </cell>
          <cell r="BK226" t="str">
            <v>N.A.</v>
          </cell>
          <cell r="BL226" t="str">
            <v>N.A.</v>
          </cell>
          <cell r="BM226" t="str">
            <v>N.A.</v>
          </cell>
          <cell r="BN226">
            <v>4581000</v>
          </cell>
          <cell r="BO226">
            <v>76757.2</v>
          </cell>
          <cell r="BP226" t="str">
            <v>N.A.</v>
          </cell>
          <cell r="BQ226" t="str">
            <v>N.A.</v>
          </cell>
          <cell r="BR226">
            <v>0</v>
          </cell>
          <cell r="BS226">
            <v>458100</v>
          </cell>
          <cell r="BT226" t="str">
            <v>N.A.</v>
          </cell>
          <cell r="BU226" t="str">
            <v>N.A.</v>
          </cell>
          <cell r="BV226" t="str">
            <v>N.A.</v>
          </cell>
          <cell r="BW226" t="str">
            <v>N.A.</v>
          </cell>
          <cell r="BX226" t="str">
            <v>N.A.</v>
          </cell>
          <cell r="BY226" t="str">
            <v>No</v>
          </cell>
          <cell r="BZ226" t="str">
            <v>No</v>
          </cell>
          <cell r="CA226" t="str">
            <v>SI</v>
          </cell>
          <cell r="CB226" t="str">
            <v>NO</v>
          </cell>
          <cell r="CC226" t="str">
            <v>Si</v>
          </cell>
          <cell r="CD226" t="str">
            <v>No</v>
          </cell>
          <cell r="CE226" t="str">
            <v>No</v>
          </cell>
          <cell r="CF226" t="str">
            <v>N.A.</v>
          </cell>
          <cell r="CG226" t="str">
            <v>N.A.</v>
          </cell>
          <cell r="CH226" t="str">
            <v>N.A.</v>
          </cell>
          <cell r="CI226" t="str">
            <v>N.A.</v>
          </cell>
          <cell r="CJ226" t="str">
            <v>N.A.</v>
          </cell>
          <cell r="CK226" t="str">
            <v>N.A.</v>
          </cell>
          <cell r="CL226" t="str">
            <v>N.A.</v>
          </cell>
          <cell r="CM226" t="str">
            <v>N.A.</v>
          </cell>
          <cell r="CN226" t="str">
            <v>N.A.</v>
          </cell>
          <cell r="CO226" t="str">
            <v>N.A.</v>
          </cell>
          <cell r="CP226" t="str">
            <v>N.A.</v>
          </cell>
          <cell r="CQ226" t="str">
            <v>N.A.</v>
          </cell>
          <cell r="CR226" t="str">
            <v>N.A.</v>
          </cell>
          <cell r="CS226" t="str">
            <v>N.A.</v>
          </cell>
          <cell r="CT226" t="str">
            <v>N.A.</v>
          </cell>
          <cell r="CU226">
            <v>3513118</v>
          </cell>
        </row>
        <row r="227">
          <cell r="J227" t="str">
            <v>CCEVeh224</v>
          </cell>
          <cell r="K227" t="str">
            <v>Menor a 120</v>
          </cell>
          <cell r="L227">
            <v>118</v>
          </cell>
          <cell r="M227">
            <v>5</v>
          </cell>
          <cell r="N227">
            <v>89500000</v>
          </cell>
          <cell r="O227" t="str">
            <v>4x2</v>
          </cell>
          <cell r="P227" t="str">
            <v>Automático</v>
          </cell>
          <cell r="Q227" t="str">
            <v>Gasolina</v>
          </cell>
          <cell r="R227" t="str">
            <v>N.A.</v>
          </cell>
          <cell r="S227" t="str">
            <v>N.A.</v>
          </cell>
          <cell r="T227" t="str">
            <v>N.A.</v>
          </cell>
          <cell r="U227" t="str">
            <v>N.A.</v>
          </cell>
          <cell r="V227" t="str">
            <v>N.A.</v>
          </cell>
          <cell r="W227" t="str">
            <v>N.A.</v>
          </cell>
          <cell r="X227">
            <v>3</v>
          </cell>
          <cell r="Y227">
            <v>0.03</v>
          </cell>
          <cell r="Z227">
            <v>0.03</v>
          </cell>
          <cell r="AA227">
            <v>0.04</v>
          </cell>
          <cell r="AB227">
            <v>0.04</v>
          </cell>
          <cell r="AC227">
            <v>0.04</v>
          </cell>
          <cell r="AD227">
            <v>0.04</v>
          </cell>
          <cell r="AE227" t="str">
            <v>Si</v>
          </cell>
          <cell r="AF227" t="str">
            <v>Si</v>
          </cell>
          <cell r="AG227" t="str">
            <v>Si</v>
          </cell>
          <cell r="AH227">
            <v>1</v>
          </cell>
          <cell r="AI227">
            <v>4168710</v>
          </cell>
          <cell r="AJ227">
            <v>462986.4</v>
          </cell>
          <cell r="AK227">
            <v>462762.44</v>
          </cell>
          <cell r="AL227" t="str">
            <v>N.A.</v>
          </cell>
          <cell r="AM227" t="str">
            <v>N.A.</v>
          </cell>
          <cell r="AN227">
            <v>4803886.01</v>
          </cell>
          <cell r="AO227">
            <v>0</v>
          </cell>
          <cell r="AP227">
            <v>0</v>
          </cell>
          <cell r="AQ227">
            <v>588149.5</v>
          </cell>
          <cell r="AR227">
            <v>356300</v>
          </cell>
          <cell r="AS227" t="str">
            <v>N.A.</v>
          </cell>
          <cell r="AT227" t="str">
            <v>N.A.</v>
          </cell>
          <cell r="AU227" t="str">
            <v>N.A.</v>
          </cell>
          <cell r="AV227" t="str">
            <v>N.A.</v>
          </cell>
          <cell r="AW227" t="str">
            <v>N.A.</v>
          </cell>
          <cell r="AX227">
            <v>1983942.534</v>
          </cell>
          <cell r="AY227" t="str">
            <v>N.A.</v>
          </cell>
          <cell r="AZ227">
            <v>1259266</v>
          </cell>
          <cell r="BA227">
            <v>1287690.5960000001</v>
          </cell>
          <cell r="BB227">
            <v>0</v>
          </cell>
          <cell r="BC227">
            <v>0</v>
          </cell>
          <cell r="BD227">
            <v>111980</v>
          </cell>
          <cell r="BE227" t="str">
            <v>N.A.</v>
          </cell>
          <cell r="BF227" t="str">
            <v>N.A.</v>
          </cell>
          <cell r="BG227">
            <v>2436074</v>
          </cell>
          <cell r="BH227">
            <v>48355</v>
          </cell>
          <cell r="BI227">
            <v>1089260</v>
          </cell>
          <cell r="BJ227" t="str">
            <v>N.A.</v>
          </cell>
          <cell r="BK227" t="str">
            <v>N.A.</v>
          </cell>
          <cell r="BL227" t="str">
            <v>N.A.</v>
          </cell>
          <cell r="BM227" t="str">
            <v>N.A.</v>
          </cell>
          <cell r="BN227">
            <v>4581000</v>
          </cell>
          <cell r="BO227">
            <v>76757.2</v>
          </cell>
          <cell r="BP227" t="str">
            <v>N.A.</v>
          </cell>
          <cell r="BQ227" t="str">
            <v>N.A.</v>
          </cell>
          <cell r="BR227">
            <v>0</v>
          </cell>
          <cell r="BS227">
            <v>458100</v>
          </cell>
          <cell r="BT227" t="str">
            <v>N.A.</v>
          </cell>
          <cell r="BU227" t="str">
            <v>N.A.</v>
          </cell>
          <cell r="BV227" t="str">
            <v>N.A.</v>
          </cell>
          <cell r="BW227" t="str">
            <v>N.A.</v>
          </cell>
          <cell r="BX227" t="str">
            <v>N.A.</v>
          </cell>
          <cell r="BY227" t="str">
            <v>SI</v>
          </cell>
          <cell r="BZ227" t="str">
            <v>SI</v>
          </cell>
          <cell r="CA227" t="str">
            <v>Si</v>
          </cell>
          <cell r="CB227" t="str">
            <v>SI</v>
          </cell>
          <cell r="CC227" t="str">
            <v>Si</v>
          </cell>
          <cell r="CD227" t="str">
            <v>No</v>
          </cell>
          <cell r="CE227" t="str">
            <v>No</v>
          </cell>
          <cell r="CF227" t="str">
            <v>N.A.</v>
          </cell>
          <cell r="CG227" t="str">
            <v>N.A.</v>
          </cell>
          <cell r="CH227" t="str">
            <v>N.A.</v>
          </cell>
          <cell r="CI227" t="str">
            <v>N.A.</v>
          </cell>
          <cell r="CJ227" t="str">
            <v>N.A.</v>
          </cell>
          <cell r="CK227" t="str">
            <v>N.A.</v>
          </cell>
          <cell r="CL227" t="str">
            <v>N.A.</v>
          </cell>
          <cell r="CM227" t="str">
            <v>N.A.</v>
          </cell>
          <cell r="CN227" t="str">
            <v>N.A.</v>
          </cell>
          <cell r="CO227" t="str">
            <v>N.A.</v>
          </cell>
          <cell r="CP227" t="str">
            <v>N.A.</v>
          </cell>
          <cell r="CQ227" t="str">
            <v>N.A.</v>
          </cell>
          <cell r="CR227" t="str">
            <v>N.A.</v>
          </cell>
          <cell r="CS227" t="str">
            <v>N.A.</v>
          </cell>
          <cell r="CT227" t="str">
            <v>N.A.</v>
          </cell>
          <cell r="CU227">
            <v>3513118</v>
          </cell>
        </row>
        <row r="228">
          <cell r="J228" t="str">
            <v>CCEVeh225</v>
          </cell>
          <cell r="K228" t="str">
            <v>Entre 120 y 149</v>
          </cell>
          <cell r="L228">
            <v>142</v>
          </cell>
          <cell r="M228">
            <v>5</v>
          </cell>
          <cell r="N228">
            <v>104000000</v>
          </cell>
          <cell r="O228" t="str">
            <v>4x2</v>
          </cell>
          <cell r="P228" t="str">
            <v>Mecánico</v>
          </cell>
          <cell r="Q228" t="str">
            <v>Gasolina</v>
          </cell>
          <cell r="R228" t="str">
            <v>N.A.</v>
          </cell>
          <cell r="S228" t="str">
            <v>N.A.</v>
          </cell>
          <cell r="T228" t="str">
            <v>N.A.</v>
          </cell>
          <cell r="U228" t="str">
            <v>N.A.</v>
          </cell>
          <cell r="V228" t="str">
            <v>N.A.</v>
          </cell>
          <cell r="W228" t="str">
            <v>N.A.</v>
          </cell>
          <cell r="X228">
            <v>3</v>
          </cell>
          <cell r="Y228">
            <v>0.05</v>
          </cell>
          <cell r="Z228">
            <v>0.06</v>
          </cell>
          <cell r="AA228">
            <v>7.0000000000000007E-2</v>
          </cell>
          <cell r="AB228">
            <v>7.0000000000000007E-2</v>
          </cell>
          <cell r="AC228">
            <v>0.08</v>
          </cell>
          <cell r="AD228">
            <v>0.08</v>
          </cell>
          <cell r="AE228" t="str">
            <v>Si</v>
          </cell>
          <cell r="AF228" t="str">
            <v>Si</v>
          </cell>
          <cell r="AG228" t="str">
            <v>Si</v>
          </cell>
          <cell r="AH228">
            <v>1</v>
          </cell>
          <cell r="AI228">
            <v>5451390</v>
          </cell>
          <cell r="AJ228">
            <v>462986.4</v>
          </cell>
          <cell r="AK228" t="str">
            <v>N.A.</v>
          </cell>
          <cell r="AL228" t="str">
            <v>N.A.</v>
          </cell>
          <cell r="AM228" t="str">
            <v>N.A.</v>
          </cell>
          <cell r="AN228">
            <v>4803886.01</v>
          </cell>
          <cell r="AO228">
            <v>0</v>
          </cell>
          <cell r="AP228">
            <v>814400</v>
          </cell>
          <cell r="AQ228">
            <v>588149.5</v>
          </cell>
          <cell r="AR228">
            <v>356300</v>
          </cell>
          <cell r="AS228" t="str">
            <v>N.A.</v>
          </cell>
          <cell r="AT228" t="str">
            <v>N.A.</v>
          </cell>
          <cell r="AU228" t="str">
            <v>N.A.</v>
          </cell>
          <cell r="AV228" t="str">
            <v>N.A.</v>
          </cell>
          <cell r="AW228" t="str">
            <v>N.A.</v>
          </cell>
          <cell r="AX228">
            <v>1983942.534</v>
          </cell>
          <cell r="AY228" t="str">
            <v>N.A.</v>
          </cell>
          <cell r="AZ228">
            <v>1259266</v>
          </cell>
          <cell r="BA228">
            <v>1287690.5960000001</v>
          </cell>
          <cell r="BB228">
            <v>0</v>
          </cell>
          <cell r="BC228">
            <v>0</v>
          </cell>
          <cell r="BD228">
            <v>111980</v>
          </cell>
          <cell r="BE228" t="str">
            <v>N.A.</v>
          </cell>
          <cell r="BF228" t="str">
            <v>N.A.</v>
          </cell>
          <cell r="BG228">
            <v>2436074</v>
          </cell>
          <cell r="BH228">
            <v>48355</v>
          </cell>
          <cell r="BI228">
            <v>1089260</v>
          </cell>
          <cell r="BJ228" t="str">
            <v>N.A.</v>
          </cell>
          <cell r="BK228" t="str">
            <v>N.A.</v>
          </cell>
          <cell r="BL228" t="str">
            <v>N.A.</v>
          </cell>
          <cell r="BM228" t="str">
            <v>N.A.</v>
          </cell>
          <cell r="BN228">
            <v>4581000</v>
          </cell>
          <cell r="BO228">
            <v>76757.2</v>
          </cell>
          <cell r="BP228" t="str">
            <v>N.A.</v>
          </cell>
          <cell r="BQ228" t="str">
            <v>N.A.</v>
          </cell>
          <cell r="BR228">
            <v>0</v>
          </cell>
          <cell r="BS228">
            <v>458100</v>
          </cell>
          <cell r="BT228" t="str">
            <v>N.A.</v>
          </cell>
          <cell r="BU228" t="str">
            <v>N.A.</v>
          </cell>
          <cell r="BV228" t="str">
            <v>N.A.</v>
          </cell>
          <cell r="BW228" t="str">
            <v>N.A.</v>
          </cell>
          <cell r="BX228" t="str">
            <v>N.A.</v>
          </cell>
          <cell r="BY228" t="str">
            <v>No</v>
          </cell>
          <cell r="BZ228" t="str">
            <v>No</v>
          </cell>
          <cell r="CA228" t="str">
            <v>Si</v>
          </cell>
          <cell r="CB228" t="str">
            <v>No</v>
          </cell>
          <cell r="CC228" t="str">
            <v>Si</v>
          </cell>
          <cell r="CD228" t="str">
            <v>No</v>
          </cell>
          <cell r="CE228" t="str">
            <v>No</v>
          </cell>
          <cell r="CF228" t="str">
            <v>N.A.</v>
          </cell>
          <cell r="CG228" t="str">
            <v>N.A.</v>
          </cell>
          <cell r="CH228" t="str">
            <v>N.A.</v>
          </cell>
          <cell r="CI228" t="str">
            <v>N.A.</v>
          </cell>
          <cell r="CJ228" t="str">
            <v>N.A.</v>
          </cell>
          <cell r="CK228" t="str">
            <v>N.A.</v>
          </cell>
          <cell r="CL228" t="str">
            <v>N.A.</v>
          </cell>
          <cell r="CM228" t="str">
            <v>N.A.</v>
          </cell>
          <cell r="CN228" t="str">
            <v>N.A.</v>
          </cell>
          <cell r="CO228" t="str">
            <v>N.A.</v>
          </cell>
          <cell r="CP228" t="str">
            <v>N.A.</v>
          </cell>
          <cell r="CQ228" t="str">
            <v>N.A.</v>
          </cell>
          <cell r="CR228" t="str">
            <v>N.A.</v>
          </cell>
          <cell r="CS228" t="str">
            <v>N.A.</v>
          </cell>
          <cell r="CT228" t="str">
            <v>N.A.</v>
          </cell>
          <cell r="CU228">
            <v>4603396</v>
          </cell>
        </row>
        <row r="229">
          <cell r="J229" t="str">
            <v>CCEVeh226</v>
          </cell>
          <cell r="K229" t="str">
            <v>Entre 120 y 149</v>
          </cell>
          <cell r="L229">
            <v>142</v>
          </cell>
          <cell r="M229">
            <v>5</v>
          </cell>
          <cell r="N229">
            <v>112000000</v>
          </cell>
          <cell r="O229" t="str">
            <v>4x2</v>
          </cell>
          <cell r="P229" t="str">
            <v>Automático</v>
          </cell>
          <cell r="Q229" t="str">
            <v>Gasolina</v>
          </cell>
          <cell r="R229" t="str">
            <v>N.A.</v>
          </cell>
          <cell r="S229" t="str">
            <v>N.A.</v>
          </cell>
          <cell r="T229" t="str">
            <v>N.A.</v>
          </cell>
          <cell r="U229" t="str">
            <v>N.A.</v>
          </cell>
          <cell r="V229" t="str">
            <v>N.A.</v>
          </cell>
          <cell r="W229" t="str">
            <v>N.A.</v>
          </cell>
          <cell r="X229">
            <v>3</v>
          </cell>
          <cell r="Y229">
            <v>0.04</v>
          </cell>
          <cell r="Z229">
            <v>0.05</v>
          </cell>
          <cell r="AA229">
            <v>0.06</v>
          </cell>
          <cell r="AB229">
            <v>0.06</v>
          </cell>
          <cell r="AC229">
            <v>7.0000000000000007E-2</v>
          </cell>
          <cell r="AD229">
            <v>7.0000000000000007E-2</v>
          </cell>
          <cell r="AE229" t="str">
            <v>Si</v>
          </cell>
          <cell r="AF229" t="str">
            <v>Si</v>
          </cell>
          <cell r="AG229" t="str">
            <v>Si</v>
          </cell>
          <cell r="AH229">
            <v>1</v>
          </cell>
          <cell r="AI229">
            <v>5451390</v>
          </cell>
          <cell r="AJ229">
            <v>462986.4</v>
          </cell>
          <cell r="AK229" t="str">
            <v>N.A.</v>
          </cell>
          <cell r="AL229" t="str">
            <v>N.A.</v>
          </cell>
          <cell r="AM229" t="str">
            <v>N.A.</v>
          </cell>
          <cell r="AN229">
            <v>4803886.01</v>
          </cell>
          <cell r="AO229">
            <v>0</v>
          </cell>
          <cell r="AP229">
            <v>814400</v>
          </cell>
          <cell r="AQ229">
            <v>588149.5</v>
          </cell>
          <cell r="AR229">
            <v>356300</v>
          </cell>
          <cell r="AS229" t="str">
            <v>N.A.</v>
          </cell>
          <cell r="AT229" t="str">
            <v>N.A.</v>
          </cell>
          <cell r="AU229" t="str">
            <v>N.A.</v>
          </cell>
          <cell r="AV229" t="str">
            <v>N.A.</v>
          </cell>
          <cell r="AW229" t="str">
            <v>N.A.</v>
          </cell>
          <cell r="AX229">
            <v>1983942.534</v>
          </cell>
          <cell r="AY229" t="str">
            <v>N.A.</v>
          </cell>
          <cell r="AZ229">
            <v>1259266</v>
          </cell>
          <cell r="BA229">
            <v>1287690.5960000001</v>
          </cell>
          <cell r="BB229">
            <v>0</v>
          </cell>
          <cell r="BC229">
            <v>0</v>
          </cell>
          <cell r="BD229">
            <v>111980</v>
          </cell>
          <cell r="BE229" t="str">
            <v>N.A.</v>
          </cell>
          <cell r="BF229" t="str">
            <v>N.A.</v>
          </cell>
          <cell r="BG229">
            <v>2436074</v>
          </cell>
          <cell r="BH229">
            <v>48355</v>
          </cell>
          <cell r="BI229">
            <v>1089260</v>
          </cell>
          <cell r="BJ229" t="str">
            <v>N.A.</v>
          </cell>
          <cell r="BK229" t="str">
            <v>N.A.</v>
          </cell>
          <cell r="BL229" t="str">
            <v>N.A.</v>
          </cell>
          <cell r="BM229" t="str">
            <v>N.A.</v>
          </cell>
          <cell r="BN229">
            <v>4581000</v>
          </cell>
          <cell r="BO229">
            <v>76757.2</v>
          </cell>
          <cell r="BP229" t="str">
            <v>N.A.</v>
          </cell>
          <cell r="BQ229" t="str">
            <v>N.A.</v>
          </cell>
          <cell r="BR229">
            <v>0</v>
          </cell>
          <cell r="BS229">
            <v>458100</v>
          </cell>
          <cell r="BT229" t="str">
            <v>N.A.</v>
          </cell>
          <cell r="BU229" t="str">
            <v>N.A.</v>
          </cell>
          <cell r="BV229" t="str">
            <v>N.A.</v>
          </cell>
          <cell r="BW229" t="str">
            <v>N.A.</v>
          </cell>
          <cell r="BX229" t="str">
            <v>N.A.</v>
          </cell>
          <cell r="BY229" t="str">
            <v>No</v>
          </cell>
          <cell r="BZ229" t="str">
            <v>No</v>
          </cell>
          <cell r="CA229" t="str">
            <v>Si</v>
          </cell>
          <cell r="CB229" t="str">
            <v>No</v>
          </cell>
          <cell r="CC229" t="str">
            <v>Si</v>
          </cell>
          <cell r="CD229" t="str">
            <v>No</v>
          </cell>
          <cell r="CE229" t="str">
            <v>No</v>
          </cell>
          <cell r="CF229" t="str">
            <v>N.A.</v>
          </cell>
          <cell r="CG229" t="str">
            <v>N.A.</v>
          </cell>
          <cell r="CH229" t="str">
            <v>N.A.</v>
          </cell>
          <cell r="CI229" t="str">
            <v>N.A.</v>
          </cell>
          <cell r="CJ229" t="str">
            <v>N.A.</v>
          </cell>
          <cell r="CK229" t="str">
            <v>N.A.</v>
          </cell>
          <cell r="CL229" t="str">
            <v>N.A.</v>
          </cell>
          <cell r="CM229" t="str">
            <v>N.A.</v>
          </cell>
          <cell r="CN229" t="str">
            <v>N.A.</v>
          </cell>
          <cell r="CO229" t="str">
            <v>N.A.</v>
          </cell>
          <cell r="CP229" t="str">
            <v>N.A.</v>
          </cell>
          <cell r="CQ229" t="str">
            <v>N.A.</v>
          </cell>
          <cell r="CR229" t="str">
            <v>N.A.</v>
          </cell>
          <cell r="CS229" t="str">
            <v>N.A.</v>
          </cell>
          <cell r="CT229" t="str">
            <v>N.A.</v>
          </cell>
          <cell r="CU229">
            <v>4603396</v>
          </cell>
        </row>
        <row r="230">
          <cell r="J230" t="str">
            <v>CCEVeh227</v>
          </cell>
          <cell r="K230" t="str">
            <v>Entre 120 y 149</v>
          </cell>
          <cell r="L230">
            <v>142</v>
          </cell>
          <cell r="M230">
            <v>5</v>
          </cell>
          <cell r="N230">
            <v>120000000</v>
          </cell>
          <cell r="O230" t="str">
            <v>4x2</v>
          </cell>
          <cell r="P230" t="str">
            <v>Automático</v>
          </cell>
          <cell r="Q230" t="str">
            <v>Gasolina</v>
          </cell>
          <cell r="R230" t="str">
            <v>N.A.</v>
          </cell>
          <cell r="S230" t="str">
            <v>N.A.</v>
          </cell>
          <cell r="T230" t="str">
            <v>N.A.</v>
          </cell>
          <cell r="U230" t="str">
            <v>N.A.</v>
          </cell>
          <cell r="V230" t="str">
            <v>N.A.</v>
          </cell>
          <cell r="W230" t="str">
            <v>N.A.</v>
          </cell>
          <cell r="X230">
            <v>3</v>
          </cell>
          <cell r="Y230">
            <v>0.04</v>
          </cell>
          <cell r="Z230">
            <v>0.06</v>
          </cell>
          <cell r="AA230">
            <v>0.06</v>
          </cell>
          <cell r="AB230">
            <v>0.06</v>
          </cell>
          <cell r="AC230">
            <v>7.0000000000000007E-2</v>
          </cell>
          <cell r="AD230">
            <v>7.0000000000000007E-2</v>
          </cell>
          <cell r="AE230" t="str">
            <v>Si</v>
          </cell>
          <cell r="AF230" t="str">
            <v>Si</v>
          </cell>
          <cell r="AG230" t="str">
            <v>Si</v>
          </cell>
          <cell r="AH230">
            <v>1</v>
          </cell>
          <cell r="AI230">
            <v>5451390</v>
          </cell>
          <cell r="AJ230">
            <v>462986.4</v>
          </cell>
          <cell r="AK230" t="str">
            <v>N.A.</v>
          </cell>
          <cell r="AL230" t="str">
            <v>N.A.</v>
          </cell>
          <cell r="AM230" t="str">
            <v>N.A.</v>
          </cell>
          <cell r="AN230">
            <v>4803886.01</v>
          </cell>
          <cell r="AO230">
            <v>0</v>
          </cell>
          <cell r="AP230">
            <v>0</v>
          </cell>
          <cell r="AQ230">
            <v>588149.5</v>
          </cell>
          <cell r="AR230">
            <v>356300</v>
          </cell>
          <cell r="AS230" t="str">
            <v>N.A.</v>
          </cell>
          <cell r="AT230" t="str">
            <v>N.A.</v>
          </cell>
          <cell r="AU230" t="str">
            <v>N.A.</v>
          </cell>
          <cell r="AV230" t="str">
            <v>N.A.</v>
          </cell>
          <cell r="AW230" t="str">
            <v>N.A.</v>
          </cell>
          <cell r="AX230">
            <v>1983942.534</v>
          </cell>
          <cell r="AY230" t="str">
            <v>N.A.</v>
          </cell>
          <cell r="AZ230">
            <v>1259266</v>
          </cell>
          <cell r="BA230">
            <v>1287690.5960000001</v>
          </cell>
          <cell r="BB230">
            <v>0</v>
          </cell>
          <cell r="BC230">
            <v>0</v>
          </cell>
          <cell r="BD230">
            <v>111980</v>
          </cell>
          <cell r="BE230" t="str">
            <v>N.A.</v>
          </cell>
          <cell r="BF230" t="str">
            <v>N.A.</v>
          </cell>
          <cell r="BG230">
            <v>2436074</v>
          </cell>
          <cell r="BH230">
            <v>48355</v>
          </cell>
          <cell r="BI230">
            <v>1089260</v>
          </cell>
          <cell r="BJ230" t="str">
            <v>N.A.</v>
          </cell>
          <cell r="BK230" t="str">
            <v>N.A.</v>
          </cell>
          <cell r="BL230" t="str">
            <v>N.A.</v>
          </cell>
          <cell r="BM230" t="str">
            <v>N.A.</v>
          </cell>
          <cell r="BN230">
            <v>4581000</v>
          </cell>
          <cell r="BO230">
            <v>76757.2</v>
          </cell>
          <cell r="BP230" t="str">
            <v>N.A.</v>
          </cell>
          <cell r="BQ230" t="str">
            <v>N.A.</v>
          </cell>
          <cell r="BR230">
            <v>0</v>
          </cell>
          <cell r="BS230">
            <v>458100</v>
          </cell>
          <cell r="BT230" t="str">
            <v>N.A.</v>
          </cell>
          <cell r="BU230" t="str">
            <v>N.A.</v>
          </cell>
          <cell r="BV230" t="str">
            <v>N.A.</v>
          </cell>
          <cell r="BW230" t="str">
            <v>N.A.</v>
          </cell>
          <cell r="BX230" t="str">
            <v>N.A.</v>
          </cell>
          <cell r="BY230" t="str">
            <v>No</v>
          </cell>
          <cell r="BZ230" t="str">
            <v>No</v>
          </cell>
          <cell r="CA230" t="str">
            <v>Si</v>
          </cell>
          <cell r="CB230" t="str">
            <v>No</v>
          </cell>
          <cell r="CC230" t="str">
            <v>Si</v>
          </cell>
          <cell r="CD230" t="str">
            <v>No</v>
          </cell>
          <cell r="CE230" t="str">
            <v>No</v>
          </cell>
          <cell r="CF230" t="str">
            <v>N.A.</v>
          </cell>
          <cell r="CG230" t="str">
            <v>N.A.</v>
          </cell>
          <cell r="CH230" t="str">
            <v>N.A.</v>
          </cell>
          <cell r="CI230" t="str">
            <v>N.A.</v>
          </cell>
          <cell r="CJ230" t="str">
            <v>N.A.</v>
          </cell>
          <cell r="CK230" t="str">
            <v>N.A.</v>
          </cell>
          <cell r="CL230" t="str">
            <v>N.A.</v>
          </cell>
          <cell r="CM230" t="str">
            <v>N.A.</v>
          </cell>
          <cell r="CN230" t="str">
            <v>N.A.</v>
          </cell>
          <cell r="CO230" t="str">
            <v>N.A.</v>
          </cell>
          <cell r="CP230" t="str">
            <v>N.A.</v>
          </cell>
          <cell r="CQ230" t="str">
            <v>N.A.</v>
          </cell>
          <cell r="CR230" t="str">
            <v>N.A.</v>
          </cell>
          <cell r="CS230" t="str">
            <v>N.A.</v>
          </cell>
          <cell r="CT230" t="str">
            <v>N.A.</v>
          </cell>
          <cell r="CU230">
            <v>4603396</v>
          </cell>
        </row>
        <row r="231">
          <cell r="J231" t="str">
            <v>CCEVeh228</v>
          </cell>
          <cell r="K231" t="str">
            <v>Menor o igual a 150</v>
          </cell>
          <cell r="L231">
            <v>142</v>
          </cell>
          <cell r="M231">
            <v>5</v>
          </cell>
          <cell r="N231">
            <v>132000000</v>
          </cell>
          <cell r="O231" t="str">
            <v>4x4</v>
          </cell>
          <cell r="P231" t="str">
            <v>Automático</v>
          </cell>
          <cell r="Q231" t="str">
            <v>Gasolina</v>
          </cell>
          <cell r="R231" t="str">
            <v>N.A.</v>
          </cell>
          <cell r="S231" t="str">
            <v>N.A.</v>
          </cell>
          <cell r="T231" t="str">
            <v>N.A.</v>
          </cell>
          <cell r="U231" t="str">
            <v>N.A.</v>
          </cell>
          <cell r="V231" t="str">
            <v>N.A.</v>
          </cell>
          <cell r="W231" t="str">
            <v>N.A.</v>
          </cell>
          <cell r="X231">
            <v>1</v>
          </cell>
          <cell r="Y231">
            <v>0.04</v>
          </cell>
          <cell r="Z231">
            <v>0.05</v>
          </cell>
          <cell r="AA231">
            <v>0.06</v>
          </cell>
          <cell r="AB231">
            <v>0.06</v>
          </cell>
          <cell r="AC231">
            <v>7.0000000000000007E-2</v>
          </cell>
          <cell r="AD231">
            <v>7.0000000000000007E-2</v>
          </cell>
          <cell r="AE231" t="str">
            <v>Si</v>
          </cell>
          <cell r="AF231" t="str">
            <v>Si</v>
          </cell>
          <cell r="AG231" t="str">
            <v>Si</v>
          </cell>
          <cell r="AH231">
            <v>1</v>
          </cell>
          <cell r="AI231">
            <v>5451390</v>
          </cell>
          <cell r="AJ231">
            <v>462986.4</v>
          </cell>
          <cell r="AK231" t="str">
            <v>N.A.</v>
          </cell>
          <cell r="AL231" t="str">
            <v>N.A.</v>
          </cell>
          <cell r="AM231" t="str">
            <v>N.A.</v>
          </cell>
          <cell r="AN231">
            <v>4803886.01</v>
          </cell>
          <cell r="AO231">
            <v>0</v>
          </cell>
          <cell r="AP231">
            <v>0</v>
          </cell>
          <cell r="AQ231">
            <v>588149.5</v>
          </cell>
          <cell r="AR231">
            <v>356300</v>
          </cell>
          <cell r="AS231" t="str">
            <v>N.A.</v>
          </cell>
          <cell r="AT231" t="str">
            <v>N.A.</v>
          </cell>
          <cell r="AU231" t="str">
            <v>N.A.</v>
          </cell>
          <cell r="AV231" t="str">
            <v>N.A.</v>
          </cell>
          <cell r="AW231" t="str">
            <v>N.A.</v>
          </cell>
          <cell r="AX231">
            <v>1983942.534</v>
          </cell>
          <cell r="AY231" t="str">
            <v>N.A.</v>
          </cell>
          <cell r="AZ231">
            <v>1259266</v>
          </cell>
          <cell r="BA231">
            <v>1287690.5960000001</v>
          </cell>
          <cell r="BB231">
            <v>0</v>
          </cell>
          <cell r="BC231">
            <v>0</v>
          </cell>
          <cell r="BD231">
            <v>111980</v>
          </cell>
          <cell r="BE231" t="str">
            <v>N.A.</v>
          </cell>
          <cell r="BF231" t="str">
            <v>N.A.</v>
          </cell>
          <cell r="BG231">
            <v>2436074</v>
          </cell>
          <cell r="BH231">
            <v>48355</v>
          </cell>
          <cell r="BI231">
            <v>1089260</v>
          </cell>
          <cell r="BJ231" t="str">
            <v>N.A.</v>
          </cell>
          <cell r="BK231" t="str">
            <v>N.A.</v>
          </cell>
          <cell r="BL231" t="str">
            <v>N.A.</v>
          </cell>
          <cell r="BM231" t="str">
            <v>N.A.</v>
          </cell>
          <cell r="BN231">
            <v>4581000</v>
          </cell>
          <cell r="BO231">
            <v>76757.2</v>
          </cell>
          <cell r="BP231" t="str">
            <v>N.A.</v>
          </cell>
          <cell r="BQ231" t="str">
            <v>N.A.</v>
          </cell>
          <cell r="BR231">
            <v>0</v>
          </cell>
          <cell r="BS231">
            <v>458100</v>
          </cell>
          <cell r="BT231" t="str">
            <v>N.A.</v>
          </cell>
          <cell r="BU231" t="str">
            <v>N.A.</v>
          </cell>
          <cell r="BV231" t="str">
            <v>N.A.</v>
          </cell>
          <cell r="BW231" t="str">
            <v>N.A.</v>
          </cell>
          <cell r="BX231" t="str">
            <v>N.A.</v>
          </cell>
          <cell r="BY231" t="str">
            <v>SI</v>
          </cell>
          <cell r="BZ231" t="str">
            <v>SI</v>
          </cell>
          <cell r="CA231" t="str">
            <v>Si</v>
          </cell>
          <cell r="CB231" t="str">
            <v>SI</v>
          </cell>
          <cell r="CC231" t="str">
            <v>Si</v>
          </cell>
          <cell r="CD231" t="str">
            <v>No</v>
          </cell>
          <cell r="CE231" t="str">
            <v>No</v>
          </cell>
          <cell r="CF231" t="str">
            <v>N.A.</v>
          </cell>
          <cell r="CG231" t="str">
            <v>N.A.</v>
          </cell>
          <cell r="CH231" t="str">
            <v>N.A.</v>
          </cell>
          <cell r="CI231" t="str">
            <v>N.A.</v>
          </cell>
          <cell r="CJ231" t="str">
            <v>N.A.</v>
          </cell>
          <cell r="CK231" t="str">
            <v>N.A.</v>
          </cell>
          <cell r="CL231" t="str">
            <v>N.A.</v>
          </cell>
          <cell r="CM231" t="str">
            <v>N.A.</v>
          </cell>
          <cell r="CN231" t="str">
            <v>N.A.</v>
          </cell>
          <cell r="CO231" t="str">
            <v>N.A.</v>
          </cell>
          <cell r="CP231" t="str">
            <v>N.A.</v>
          </cell>
          <cell r="CQ231" t="str">
            <v>N.A.</v>
          </cell>
          <cell r="CR231" t="str">
            <v>N.A.</v>
          </cell>
          <cell r="CS231" t="str">
            <v>N.A.</v>
          </cell>
          <cell r="CT231" t="str">
            <v>N.A.</v>
          </cell>
          <cell r="CU231">
            <v>4603396</v>
          </cell>
        </row>
        <row r="232">
          <cell r="J232" t="str">
            <v>CCEVeh229</v>
          </cell>
          <cell r="K232" t="str">
            <v>Mayor que 150</v>
          </cell>
          <cell r="L232">
            <v>169</v>
          </cell>
          <cell r="M232">
            <v>5</v>
          </cell>
          <cell r="N232">
            <v>117000000</v>
          </cell>
          <cell r="O232" t="str">
            <v>4x2</v>
          </cell>
          <cell r="P232" t="str">
            <v>Automático</v>
          </cell>
          <cell r="Q232" t="str">
            <v>Gasolina</v>
          </cell>
          <cell r="R232" t="str">
            <v>N.A.</v>
          </cell>
          <cell r="S232" t="str">
            <v>N.A.</v>
          </cell>
          <cell r="T232" t="str">
            <v>N.A.</v>
          </cell>
          <cell r="U232" t="str">
            <v>N.A.</v>
          </cell>
          <cell r="V232" t="str">
            <v>N.A.</v>
          </cell>
          <cell r="W232" t="str">
            <v>N.A.</v>
          </cell>
          <cell r="X232">
            <v>2</v>
          </cell>
          <cell r="Y232">
            <v>0.03</v>
          </cell>
          <cell r="Z232">
            <v>0.03</v>
          </cell>
          <cell r="AA232">
            <v>0.03</v>
          </cell>
          <cell r="AB232">
            <v>0.03</v>
          </cell>
          <cell r="AC232">
            <v>0.03</v>
          </cell>
          <cell r="AD232">
            <v>0.03</v>
          </cell>
          <cell r="AE232" t="str">
            <v>Si</v>
          </cell>
          <cell r="AF232" t="str">
            <v>Si</v>
          </cell>
          <cell r="AG232" t="str">
            <v>Si</v>
          </cell>
          <cell r="AH232">
            <v>1</v>
          </cell>
          <cell r="AI232">
            <v>4489380</v>
          </cell>
          <cell r="AJ232">
            <v>462986.4</v>
          </cell>
          <cell r="AK232">
            <v>462762.44</v>
          </cell>
          <cell r="AL232" t="str">
            <v>N.A.</v>
          </cell>
          <cell r="AM232" t="str">
            <v>N.A.</v>
          </cell>
          <cell r="AN232">
            <v>4803886.01</v>
          </cell>
          <cell r="AO232">
            <v>0</v>
          </cell>
          <cell r="AP232">
            <v>0</v>
          </cell>
          <cell r="AQ232">
            <v>588149.5</v>
          </cell>
          <cell r="AR232">
            <v>356300</v>
          </cell>
          <cell r="AS232" t="str">
            <v>N.A.</v>
          </cell>
          <cell r="AT232" t="str">
            <v>N.A.</v>
          </cell>
          <cell r="AU232" t="str">
            <v>N.A.</v>
          </cell>
          <cell r="AV232" t="str">
            <v>N.A.</v>
          </cell>
          <cell r="AW232" t="str">
            <v>N.A.</v>
          </cell>
          <cell r="AX232">
            <v>2056313.172</v>
          </cell>
          <cell r="AY232" t="str">
            <v>N.A.</v>
          </cell>
          <cell r="AZ232">
            <v>1259266</v>
          </cell>
          <cell r="BA232">
            <v>1287690.5960000001</v>
          </cell>
          <cell r="BB232">
            <v>0</v>
          </cell>
          <cell r="BC232">
            <v>0</v>
          </cell>
          <cell r="BD232">
            <v>152700</v>
          </cell>
          <cell r="BE232" t="str">
            <v>N.A.</v>
          </cell>
          <cell r="BF232" t="str">
            <v>N.A.</v>
          </cell>
          <cell r="BG232">
            <v>2436074</v>
          </cell>
          <cell r="BH232">
            <v>48355</v>
          </cell>
          <cell r="BI232">
            <v>1089260</v>
          </cell>
          <cell r="BJ232" t="str">
            <v>N.A.</v>
          </cell>
          <cell r="BK232" t="str">
            <v>N.A.</v>
          </cell>
          <cell r="BL232" t="str">
            <v>N.A.</v>
          </cell>
          <cell r="BM232" t="str">
            <v>N.A.</v>
          </cell>
          <cell r="BN232">
            <v>4581000</v>
          </cell>
          <cell r="BO232">
            <v>76757.2</v>
          </cell>
          <cell r="BP232" t="str">
            <v>N.A.</v>
          </cell>
          <cell r="BQ232" t="str">
            <v>N.A.</v>
          </cell>
          <cell r="BR232">
            <v>0</v>
          </cell>
          <cell r="BS232">
            <v>458100</v>
          </cell>
          <cell r="BT232" t="str">
            <v>N.A.</v>
          </cell>
          <cell r="BU232" t="str">
            <v>N.A.</v>
          </cell>
          <cell r="BV232" t="str">
            <v>N.A.</v>
          </cell>
          <cell r="BW232" t="str">
            <v>N.A.</v>
          </cell>
          <cell r="BX232" t="str">
            <v>N.A.</v>
          </cell>
          <cell r="BY232" t="str">
            <v>No</v>
          </cell>
          <cell r="BZ232" t="str">
            <v>No</v>
          </cell>
          <cell r="CA232" t="str">
            <v>Si</v>
          </cell>
          <cell r="CB232" t="str">
            <v>Si</v>
          </cell>
          <cell r="CC232" t="str">
            <v>Si</v>
          </cell>
          <cell r="CD232" t="str">
            <v>Si</v>
          </cell>
          <cell r="CE232" t="str">
            <v>No</v>
          </cell>
          <cell r="CF232" t="str">
            <v>N.A.</v>
          </cell>
          <cell r="CG232" t="str">
            <v>N.A.</v>
          </cell>
          <cell r="CH232" t="str">
            <v>N.A.</v>
          </cell>
          <cell r="CI232" t="str">
            <v>N.A.</v>
          </cell>
          <cell r="CJ232" t="str">
            <v>N.A.</v>
          </cell>
          <cell r="CK232" t="str">
            <v>N.A.</v>
          </cell>
          <cell r="CL232" t="str">
            <v>N.A.</v>
          </cell>
          <cell r="CM232" t="str">
            <v>N.A.</v>
          </cell>
          <cell r="CN232" t="str">
            <v>N.A.</v>
          </cell>
          <cell r="CO232" t="str">
            <v>N.A.</v>
          </cell>
          <cell r="CP232" t="str">
            <v>N.A.</v>
          </cell>
          <cell r="CQ232" t="str">
            <v>N.A.</v>
          </cell>
          <cell r="CR232" t="str">
            <v>N.A.</v>
          </cell>
          <cell r="CS232" t="str">
            <v>N.A.</v>
          </cell>
          <cell r="CT232" t="str">
            <v>N.A.</v>
          </cell>
          <cell r="CU232">
            <v>4361112</v>
          </cell>
        </row>
        <row r="233">
          <cell r="J233" t="str">
            <v>CCEVeh230</v>
          </cell>
          <cell r="K233" t="str">
            <v>Entre 151 y 200</v>
          </cell>
          <cell r="L233">
            <v>169</v>
          </cell>
          <cell r="M233">
            <v>5</v>
          </cell>
          <cell r="N233">
            <v>130000000</v>
          </cell>
          <cell r="O233" t="str">
            <v>4x4</v>
          </cell>
          <cell r="P233" t="str">
            <v>Automático</v>
          </cell>
          <cell r="Q233" t="str">
            <v>Gasolina</v>
          </cell>
          <cell r="R233" t="str">
            <v>N.A.</v>
          </cell>
          <cell r="S233" t="str">
            <v>N.A.</v>
          </cell>
          <cell r="T233" t="str">
            <v>N.A.</v>
          </cell>
          <cell r="U233" t="str">
            <v>N.A.</v>
          </cell>
          <cell r="V233" t="str">
            <v>N.A.</v>
          </cell>
          <cell r="W233" t="str">
            <v>N.A.</v>
          </cell>
          <cell r="X233">
            <v>2</v>
          </cell>
          <cell r="Y233">
            <v>0.03</v>
          </cell>
          <cell r="Z233">
            <v>0.03</v>
          </cell>
          <cell r="AA233">
            <v>0.04</v>
          </cell>
          <cell r="AB233">
            <v>0.04</v>
          </cell>
          <cell r="AC233">
            <v>0.04</v>
          </cell>
          <cell r="AD233">
            <v>0.04</v>
          </cell>
          <cell r="AE233" t="str">
            <v>Si</v>
          </cell>
          <cell r="AF233" t="str">
            <v>Si</v>
          </cell>
          <cell r="AG233" t="str">
            <v>Si</v>
          </cell>
          <cell r="AH233">
            <v>1</v>
          </cell>
          <cell r="AI233">
            <v>4489380</v>
          </cell>
          <cell r="AJ233">
            <v>462986.4</v>
          </cell>
          <cell r="AK233">
            <v>462762.44</v>
          </cell>
          <cell r="AL233" t="str">
            <v>N.A.</v>
          </cell>
          <cell r="AM233" t="str">
            <v>N.A.</v>
          </cell>
          <cell r="AN233">
            <v>4803886.01</v>
          </cell>
          <cell r="AO233">
            <v>0</v>
          </cell>
          <cell r="AP233">
            <v>0</v>
          </cell>
          <cell r="AQ233">
            <v>588149.5</v>
          </cell>
          <cell r="AR233">
            <v>356300</v>
          </cell>
          <cell r="AS233" t="str">
            <v>N.A.</v>
          </cell>
          <cell r="AT233" t="str">
            <v>N.A.</v>
          </cell>
          <cell r="AU233" t="str">
            <v>N.A.</v>
          </cell>
          <cell r="AV233" t="str">
            <v>N.A.</v>
          </cell>
          <cell r="AW233" t="str">
            <v>N.A.</v>
          </cell>
          <cell r="AX233">
            <v>2056313.172</v>
          </cell>
          <cell r="AY233" t="str">
            <v>N.A.</v>
          </cell>
          <cell r="AZ233">
            <v>1259266</v>
          </cell>
          <cell r="BA233">
            <v>1287690.5960000001</v>
          </cell>
          <cell r="BB233">
            <v>0</v>
          </cell>
          <cell r="BC233">
            <v>0</v>
          </cell>
          <cell r="BD233">
            <v>152700</v>
          </cell>
          <cell r="BE233" t="str">
            <v>N.A.</v>
          </cell>
          <cell r="BF233" t="str">
            <v>N.A.</v>
          </cell>
          <cell r="BG233">
            <v>2436074</v>
          </cell>
          <cell r="BH233">
            <v>48355</v>
          </cell>
          <cell r="BI233">
            <v>1089260</v>
          </cell>
          <cell r="BJ233" t="str">
            <v>N.A.</v>
          </cell>
          <cell r="BK233" t="str">
            <v>N.A.</v>
          </cell>
          <cell r="BL233" t="str">
            <v>N.A.</v>
          </cell>
          <cell r="BM233" t="str">
            <v>N.A.</v>
          </cell>
          <cell r="BN233">
            <v>4581000</v>
          </cell>
          <cell r="BO233">
            <v>76757.2</v>
          </cell>
          <cell r="BP233" t="str">
            <v>N.A.</v>
          </cell>
          <cell r="BQ233" t="str">
            <v>N.A.</v>
          </cell>
          <cell r="BR233">
            <v>0</v>
          </cell>
          <cell r="BS233">
            <v>458100</v>
          </cell>
          <cell r="BT233" t="str">
            <v>N.A.</v>
          </cell>
          <cell r="BU233" t="str">
            <v>N.A.</v>
          </cell>
          <cell r="BV233" t="str">
            <v>N.A.</v>
          </cell>
          <cell r="BW233" t="str">
            <v>N.A.</v>
          </cell>
          <cell r="BX233" t="str">
            <v>N.A.</v>
          </cell>
          <cell r="BY233" t="str">
            <v>SI</v>
          </cell>
          <cell r="BZ233" t="str">
            <v>No</v>
          </cell>
          <cell r="CA233" t="str">
            <v>Si</v>
          </cell>
          <cell r="CB233" t="str">
            <v>Si</v>
          </cell>
          <cell r="CC233" t="str">
            <v>Si</v>
          </cell>
          <cell r="CD233" t="str">
            <v>Si</v>
          </cell>
          <cell r="CE233" t="str">
            <v>No</v>
          </cell>
          <cell r="CF233" t="str">
            <v>N.A.</v>
          </cell>
          <cell r="CG233" t="str">
            <v>N.A.</v>
          </cell>
          <cell r="CH233" t="str">
            <v>N.A.</v>
          </cell>
          <cell r="CI233" t="str">
            <v>N.A.</v>
          </cell>
          <cell r="CJ233" t="str">
            <v>N.A.</v>
          </cell>
          <cell r="CK233" t="str">
            <v>N.A.</v>
          </cell>
          <cell r="CL233" t="str">
            <v>N.A.</v>
          </cell>
          <cell r="CM233" t="str">
            <v>N.A.</v>
          </cell>
          <cell r="CN233" t="str">
            <v>N.A.</v>
          </cell>
          <cell r="CO233" t="str">
            <v>N.A.</v>
          </cell>
          <cell r="CP233" t="str">
            <v>N.A.</v>
          </cell>
          <cell r="CQ233" t="str">
            <v>N.A.</v>
          </cell>
          <cell r="CR233" t="str">
            <v>N.A.</v>
          </cell>
          <cell r="CS233" t="str">
            <v>N.A.</v>
          </cell>
          <cell r="CT233" t="str">
            <v>N.A.</v>
          </cell>
          <cell r="CU233">
            <v>4361112</v>
          </cell>
        </row>
        <row r="234">
          <cell r="J234" t="str">
            <v>CCEVeh231</v>
          </cell>
          <cell r="K234" t="str">
            <v>Entre 251 y 300</v>
          </cell>
          <cell r="L234">
            <v>260</v>
          </cell>
          <cell r="M234">
            <v>5</v>
          </cell>
          <cell r="N234">
            <v>163000000</v>
          </cell>
          <cell r="O234" t="str">
            <v>4x4</v>
          </cell>
          <cell r="P234" t="str">
            <v>Automático</v>
          </cell>
          <cell r="Q234" t="str">
            <v>Gasolina</v>
          </cell>
          <cell r="R234" t="str">
            <v>N.A.</v>
          </cell>
          <cell r="S234" t="str">
            <v>N.A.</v>
          </cell>
          <cell r="T234" t="str">
            <v>N.A.</v>
          </cell>
          <cell r="U234" t="str">
            <v>N.A.</v>
          </cell>
          <cell r="V234" t="str">
            <v>N.A.</v>
          </cell>
          <cell r="W234" t="str">
            <v>N.A.</v>
          </cell>
          <cell r="X234">
            <v>1</v>
          </cell>
          <cell r="Y234">
            <v>3.5000000000000003E-2</v>
          </cell>
          <cell r="Z234">
            <v>3.5000000000000003E-2</v>
          </cell>
          <cell r="AA234">
            <v>3.5000000000000003E-2</v>
          </cell>
          <cell r="AB234">
            <v>3.5000000000000003E-2</v>
          </cell>
          <cell r="AC234">
            <v>3.5000000000000003E-2</v>
          </cell>
          <cell r="AD234">
            <v>3.5000000000000003E-2</v>
          </cell>
          <cell r="AE234" t="str">
            <v>Si</v>
          </cell>
          <cell r="AF234" t="str">
            <v>Si</v>
          </cell>
          <cell r="AG234" t="str">
            <v>Si</v>
          </cell>
          <cell r="AH234">
            <v>1</v>
          </cell>
          <cell r="AI234">
            <v>5878950</v>
          </cell>
          <cell r="AJ234">
            <v>564786.4</v>
          </cell>
          <cell r="AK234">
            <v>462762.44</v>
          </cell>
          <cell r="AL234" t="str">
            <v>N.A.</v>
          </cell>
          <cell r="AM234" t="str">
            <v>N.A.</v>
          </cell>
          <cell r="AN234">
            <v>4803886.01</v>
          </cell>
          <cell r="AO234">
            <v>0</v>
          </cell>
          <cell r="AP234">
            <v>0</v>
          </cell>
          <cell r="AQ234">
            <v>588149.5</v>
          </cell>
          <cell r="AR234">
            <v>356300</v>
          </cell>
          <cell r="AS234" t="str">
            <v>N.A.</v>
          </cell>
          <cell r="AT234" t="str">
            <v>N.A.</v>
          </cell>
          <cell r="AU234" t="str">
            <v>N.A.</v>
          </cell>
          <cell r="AV234" t="str">
            <v>N.A.</v>
          </cell>
          <cell r="AW234" t="str">
            <v>N.A.</v>
          </cell>
          <cell r="AX234">
            <v>2056313.172</v>
          </cell>
          <cell r="AY234" t="str">
            <v>N.A.</v>
          </cell>
          <cell r="AZ234">
            <v>1259266</v>
          </cell>
          <cell r="BA234">
            <v>1287690.5960000001</v>
          </cell>
          <cell r="BB234">
            <v>0</v>
          </cell>
          <cell r="BC234">
            <v>0</v>
          </cell>
          <cell r="BD234">
            <v>152700</v>
          </cell>
          <cell r="BE234" t="str">
            <v>N.A.</v>
          </cell>
          <cell r="BF234" t="str">
            <v>N.A.</v>
          </cell>
          <cell r="BG234">
            <v>2436074</v>
          </cell>
          <cell r="BH234">
            <v>48355</v>
          </cell>
          <cell r="BI234">
            <v>1089260</v>
          </cell>
          <cell r="BJ234" t="str">
            <v>N.A.</v>
          </cell>
          <cell r="BK234" t="str">
            <v>N.A.</v>
          </cell>
          <cell r="BL234" t="str">
            <v>N.A.</v>
          </cell>
          <cell r="BM234" t="str">
            <v>N.A.</v>
          </cell>
          <cell r="BN234">
            <v>4581000</v>
          </cell>
          <cell r="BO234">
            <v>76757.2</v>
          </cell>
          <cell r="BP234" t="str">
            <v>N.A.</v>
          </cell>
          <cell r="BQ234" t="str">
            <v>N.A.</v>
          </cell>
          <cell r="BR234">
            <v>0</v>
          </cell>
          <cell r="BS234">
            <v>458100</v>
          </cell>
          <cell r="BT234" t="str">
            <v>N.A.</v>
          </cell>
          <cell r="BU234" t="str">
            <v>N.A.</v>
          </cell>
          <cell r="BV234" t="str">
            <v>N.A.</v>
          </cell>
          <cell r="BW234" t="str">
            <v>N.A.</v>
          </cell>
          <cell r="BX234" t="str">
            <v>N.A.</v>
          </cell>
          <cell r="BY234" t="str">
            <v>SI</v>
          </cell>
          <cell r="BZ234" t="str">
            <v>SI</v>
          </cell>
          <cell r="CA234" t="str">
            <v>Si</v>
          </cell>
          <cell r="CB234" t="str">
            <v>SI</v>
          </cell>
          <cell r="CC234" t="str">
            <v>SI</v>
          </cell>
          <cell r="CD234" t="str">
            <v>Si</v>
          </cell>
          <cell r="CE234" t="str">
            <v>NO</v>
          </cell>
          <cell r="CF234" t="str">
            <v>N.A.</v>
          </cell>
          <cell r="CG234" t="str">
            <v>N.A.</v>
          </cell>
          <cell r="CH234" t="str">
            <v>N.A.</v>
          </cell>
          <cell r="CI234" t="str">
            <v>N.A.</v>
          </cell>
          <cell r="CJ234" t="str">
            <v>N.A.</v>
          </cell>
          <cell r="CK234" t="str">
            <v>N.A.</v>
          </cell>
          <cell r="CL234" t="str">
            <v>N.A.</v>
          </cell>
          <cell r="CM234" t="str">
            <v>N.A.</v>
          </cell>
          <cell r="CN234" t="str">
            <v>N.A.</v>
          </cell>
          <cell r="CO234" t="str">
            <v>N.A.</v>
          </cell>
          <cell r="CP234" t="str">
            <v>N.A.</v>
          </cell>
          <cell r="CQ234" t="str">
            <v>N.A.</v>
          </cell>
          <cell r="CR234" t="str">
            <v>N.A.</v>
          </cell>
          <cell r="CS234" t="str">
            <v>N.A.</v>
          </cell>
          <cell r="CT234" t="str">
            <v>N.A.</v>
          </cell>
          <cell r="CU234">
            <v>5191800</v>
          </cell>
        </row>
        <row r="235">
          <cell r="J235" t="str">
            <v>CCEVeh232</v>
          </cell>
          <cell r="K235" t="str">
            <v>Mayor que 150</v>
          </cell>
          <cell r="L235">
            <v>155</v>
          </cell>
          <cell r="M235">
            <v>5</v>
          </cell>
          <cell r="N235">
            <v>109000000</v>
          </cell>
          <cell r="O235" t="str">
            <v>4x2</v>
          </cell>
          <cell r="P235" t="str">
            <v>Mecánico</v>
          </cell>
          <cell r="Q235" t="str">
            <v>Gasolina</v>
          </cell>
          <cell r="R235" t="str">
            <v>N.A.</v>
          </cell>
          <cell r="S235" t="str">
            <v>N.A.</v>
          </cell>
          <cell r="T235" t="str">
            <v>N.A.</v>
          </cell>
          <cell r="U235" t="str">
            <v>N.A.</v>
          </cell>
          <cell r="V235" t="str">
            <v>N.A.</v>
          </cell>
          <cell r="W235" t="str">
            <v>N.A.</v>
          </cell>
          <cell r="X235">
            <v>1</v>
          </cell>
          <cell r="Y235">
            <v>3.2000000000000001E-2</v>
          </cell>
          <cell r="Z235">
            <v>3.5999999999999997E-2</v>
          </cell>
          <cell r="AA235">
            <v>3.6999999999999998E-2</v>
          </cell>
          <cell r="AB235">
            <v>3.9E-2</v>
          </cell>
          <cell r="AC235">
            <v>4.1000000000000002E-2</v>
          </cell>
          <cell r="AD235">
            <v>4.2000000000000003E-2</v>
          </cell>
          <cell r="AE235" t="str">
            <v>Si</v>
          </cell>
          <cell r="AF235" t="str">
            <v>Si</v>
          </cell>
          <cell r="AG235" t="str">
            <v>Si</v>
          </cell>
          <cell r="AH235">
            <v>0.05</v>
          </cell>
          <cell r="AI235" t="str">
            <v>N.A.</v>
          </cell>
          <cell r="AJ235">
            <v>180000</v>
          </cell>
          <cell r="AK235">
            <v>650000</v>
          </cell>
          <cell r="AL235" t="str">
            <v>N.A.</v>
          </cell>
          <cell r="AM235" t="str">
            <v>N.A.</v>
          </cell>
          <cell r="AN235">
            <v>6900000</v>
          </cell>
          <cell r="AO235">
            <v>0</v>
          </cell>
          <cell r="AP235">
            <v>0</v>
          </cell>
          <cell r="AQ235">
            <v>40000</v>
          </cell>
          <cell r="AR235">
            <v>0</v>
          </cell>
          <cell r="AS235" t="str">
            <v>N.A.</v>
          </cell>
          <cell r="AT235" t="str">
            <v>N.A.</v>
          </cell>
          <cell r="AU235" t="str">
            <v>N.A.</v>
          </cell>
          <cell r="AV235" t="str">
            <v>N.A.</v>
          </cell>
          <cell r="AW235" t="str">
            <v>N.A.</v>
          </cell>
          <cell r="AX235">
            <v>1900000</v>
          </cell>
          <cell r="AY235" t="str">
            <v>N.A.</v>
          </cell>
          <cell r="AZ235">
            <v>2390000</v>
          </cell>
          <cell r="BA235" t="str">
            <v>N.A.</v>
          </cell>
          <cell r="BB235">
            <v>0</v>
          </cell>
          <cell r="BC235">
            <v>1350000</v>
          </cell>
          <cell r="BD235">
            <v>700000</v>
          </cell>
          <cell r="BE235">
            <v>1050000</v>
          </cell>
          <cell r="BF235" t="str">
            <v>N.A.</v>
          </cell>
          <cell r="BG235">
            <v>2590000</v>
          </cell>
          <cell r="BH235">
            <v>59000</v>
          </cell>
          <cell r="BI235" t="str">
            <v>N.A.</v>
          </cell>
          <cell r="BJ235">
            <v>490000</v>
          </cell>
          <cell r="BK235" t="str">
            <v>N.A.</v>
          </cell>
          <cell r="BL235" t="str">
            <v>N.A.</v>
          </cell>
          <cell r="BM235" t="str">
            <v>N.A.</v>
          </cell>
          <cell r="BN235" t="str">
            <v>N.A.</v>
          </cell>
          <cell r="BO235">
            <v>89000</v>
          </cell>
          <cell r="BP235" t="str">
            <v>N.A.</v>
          </cell>
          <cell r="BQ235" t="str">
            <v>N.A.</v>
          </cell>
          <cell r="BR235" t="str">
            <v>N.A.</v>
          </cell>
          <cell r="BS235">
            <v>290000</v>
          </cell>
          <cell r="BT235" t="str">
            <v>N.A.</v>
          </cell>
          <cell r="BU235" t="str">
            <v>N.A.</v>
          </cell>
          <cell r="BV235" t="str">
            <v>N.A.</v>
          </cell>
          <cell r="BW235" t="str">
            <v>N.A.</v>
          </cell>
          <cell r="BX235" t="str">
            <v>N.A.</v>
          </cell>
          <cell r="BY235" t="str">
            <v>No</v>
          </cell>
          <cell r="BZ235" t="str">
            <v>No</v>
          </cell>
          <cell r="CA235" t="str">
            <v>No</v>
          </cell>
          <cell r="CB235" t="str">
            <v>No</v>
          </cell>
          <cell r="CC235" t="str">
            <v>Si</v>
          </cell>
          <cell r="CD235" t="str">
            <v>No</v>
          </cell>
          <cell r="CE235" t="str">
            <v>No</v>
          </cell>
          <cell r="CF235" t="str">
            <v>N.A.</v>
          </cell>
          <cell r="CG235" t="str">
            <v>N.A.</v>
          </cell>
          <cell r="CH235" t="str">
            <v>N.A.</v>
          </cell>
          <cell r="CI235" t="str">
            <v>N.A.</v>
          </cell>
          <cell r="CJ235" t="str">
            <v>N.A.</v>
          </cell>
          <cell r="CK235" t="str">
            <v>N.A.</v>
          </cell>
          <cell r="CL235" t="str">
            <v>N.A.</v>
          </cell>
          <cell r="CM235" t="str">
            <v>N.A.</v>
          </cell>
          <cell r="CN235" t="str">
            <v>N.A.</v>
          </cell>
          <cell r="CO235" t="str">
            <v>N.A.</v>
          </cell>
          <cell r="CP235" t="str">
            <v>N.A.</v>
          </cell>
          <cell r="CQ235" t="str">
            <v>N.A.</v>
          </cell>
          <cell r="CR235" t="str">
            <v>N.A.</v>
          </cell>
          <cell r="CS235" t="str">
            <v>N.A.</v>
          </cell>
          <cell r="CT235" t="str">
            <v>N.A.</v>
          </cell>
          <cell r="CU235">
            <v>14119317</v>
          </cell>
        </row>
        <row r="236">
          <cell r="J236" t="str">
            <v>CCEVeh233</v>
          </cell>
          <cell r="K236" t="str">
            <v>Mayor que 150</v>
          </cell>
          <cell r="L236">
            <v>155</v>
          </cell>
          <cell r="M236">
            <v>5</v>
          </cell>
          <cell r="N236">
            <v>113000000</v>
          </cell>
          <cell r="O236" t="str">
            <v>4x2</v>
          </cell>
          <cell r="P236" t="str">
            <v>Automático</v>
          </cell>
          <cell r="Q236" t="str">
            <v>Gasolina</v>
          </cell>
          <cell r="R236" t="str">
            <v>N.A.</v>
          </cell>
          <cell r="S236" t="str">
            <v>N.A.</v>
          </cell>
          <cell r="T236" t="str">
            <v>N.A.</v>
          </cell>
          <cell r="U236" t="str">
            <v>N.A.</v>
          </cell>
          <cell r="V236" t="str">
            <v>N.A.</v>
          </cell>
          <cell r="W236" t="str">
            <v>N.A.</v>
          </cell>
          <cell r="X236">
            <v>2</v>
          </cell>
          <cell r="Y236">
            <v>3.2000000000000001E-2</v>
          </cell>
          <cell r="Z236">
            <v>3.5999999999999997E-2</v>
          </cell>
          <cell r="AA236">
            <v>3.6999999999999998E-2</v>
          </cell>
          <cell r="AB236">
            <v>3.9E-2</v>
          </cell>
          <cell r="AC236">
            <v>4.1000000000000002E-2</v>
          </cell>
          <cell r="AD236">
            <v>4.2000000000000003E-2</v>
          </cell>
          <cell r="AE236" t="str">
            <v>Si</v>
          </cell>
          <cell r="AF236" t="str">
            <v>Si</v>
          </cell>
          <cell r="AG236" t="str">
            <v>Si</v>
          </cell>
          <cell r="AH236">
            <v>0.05</v>
          </cell>
          <cell r="AI236" t="str">
            <v>N.A.</v>
          </cell>
          <cell r="AJ236">
            <v>180000</v>
          </cell>
          <cell r="AK236">
            <v>650000</v>
          </cell>
          <cell r="AL236" t="str">
            <v>N.A.</v>
          </cell>
          <cell r="AM236" t="str">
            <v>N.A.</v>
          </cell>
          <cell r="AN236">
            <v>6900000</v>
          </cell>
          <cell r="AO236">
            <v>0</v>
          </cell>
          <cell r="AP236">
            <v>0</v>
          </cell>
          <cell r="AQ236">
            <v>40000</v>
          </cell>
          <cell r="AR236">
            <v>0</v>
          </cell>
          <cell r="AS236" t="str">
            <v>N.A.</v>
          </cell>
          <cell r="AT236" t="str">
            <v>N.A.</v>
          </cell>
          <cell r="AU236" t="str">
            <v>N.A.</v>
          </cell>
          <cell r="AV236" t="str">
            <v>N.A.</v>
          </cell>
          <cell r="AW236" t="str">
            <v>N.A.</v>
          </cell>
          <cell r="AX236">
            <v>1900000</v>
          </cell>
          <cell r="AY236" t="str">
            <v>N.A.</v>
          </cell>
          <cell r="AZ236">
            <v>2390000</v>
          </cell>
          <cell r="BA236" t="str">
            <v>N.A.</v>
          </cell>
          <cell r="BB236">
            <v>0</v>
          </cell>
          <cell r="BC236">
            <v>1350000</v>
          </cell>
          <cell r="BD236">
            <v>700000</v>
          </cell>
          <cell r="BE236">
            <v>1050000</v>
          </cell>
          <cell r="BF236" t="str">
            <v>N.A.</v>
          </cell>
          <cell r="BG236">
            <v>2590000</v>
          </cell>
          <cell r="BH236">
            <v>59000</v>
          </cell>
          <cell r="BI236" t="str">
            <v>N.A.</v>
          </cell>
          <cell r="BJ236">
            <v>490000</v>
          </cell>
          <cell r="BK236" t="str">
            <v>N.A.</v>
          </cell>
          <cell r="BL236" t="str">
            <v>N.A.</v>
          </cell>
          <cell r="BM236" t="str">
            <v>N.A.</v>
          </cell>
          <cell r="BN236" t="str">
            <v>N.A.</v>
          </cell>
          <cell r="BO236">
            <v>89000</v>
          </cell>
          <cell r="BP236" t="str">
            <v>N.A.</v>
          </cell>
          <cell r="BQ236" t="str">
            <v>N.A.</v>
          </cell>
          <cell r="BR236" t="str">
            <v>N.A.</v>
          </cell>
          <cell r="BS236">
            <v>290000</v>
          </cell>
          <cell r="BT236" t="str">
            <v>N.A.</v>
          </cell>
          <cell r="BU236" t="str">
            <v>N.A.</v>
          </cell>
          <cell r="BV236" t="str">
            <v>N.A.</v>
          </cell>
          <cell r="BW236" t="str">
            <v>N.A.</v>
          </cell>
          <cell r="BX236" t="str">
            <v>N.A.</v>
          </cell>
          <cell r="BY236" t="str">
            <v>No</v>
          </cell>
          <cell r="BZ236" t="str">
            <v>No</v>
          </cell>
          <cell r="CA236" t="str">
            <v>No</v>
          </cell>
          <cell r="CB236" t="str">
            <v>No</v>
          </cell>
          <cell r="CC236" t="str">
            <v>Si</v>
          </cell>
          <cell r="CD236" t="str">
            <v>No</v>
          </cell>
          <cell r="CE236" t="str">
            <v>No</v>
          </cell>
          <cell r="CF236" t="str">
            <v>N.A.</v>
          </cell>
          <cell r="CG236" t="str">
            <v>N.A.</v>
          </cell>
          <cell r="CH236" t="str">
            <v>N.A.</v>
          </cell>
          <cell r="CI236" t="str">
            <v>N.A.</v>
          </cell>
          <cell r="CJ236" t="str">
            <v>N.A.</v>
          </cell>
          <cell r="CK236" t="str">
            <v>N.A.</v>
          </cell>
          <cell r="CL236" t="str">
            <v>N.A.</v>
          </cell>
          <cell r="CM236" t="str">
            <v>N.A.</v>
          </cell>
          <cell r="CN236" t="str">
            <v>N.A.</v>
          </cell>
          <cell r="CO236" t="str">
            <v>N.A.</v>
          </cell>
          <cell r="CP236" t="str">
            <v>N.A.</v>
          </cell>
          <cell r="CQ236" t="str">
            <v>N.A.</v>
          </cell>
          <cell r="CR236" t="str">
            <v>N.A.</v>
          </cell>
          <cell r="CS236" t="str">
            <v>N.A.</v>
          </cell>
          <cell r="CT236" t="str">
            <v>N.A.</v>
          </cell>
          <cell r="CU236">
            <v>14119317</v>
          </cell>
        </row>
        <row r="237">
          <cell r="J237" t="str">
            <v>CCEVeh234</v>
          </cell>
          <cell r="K237" t="str">
            <v>Mayor que 150</v>
          </cell>
          <cell r="L237">
            <v>155</v>
          </cell>
          <cell r="M237">
            <v>5</v>
          </cell>
          <cell r="N237">
            <v>111500000</v>
          </cell>
          <cell r="O237" t="str">
            <v>4x2</v>
          </cell>
          <cell r="P237" t="str">
            <v>Mecánico</v>
          </cell>
          <cell r="Q237" t="str">
            <v>Gasolina</v>
          </cell>
          <cell r="R237" t="str">
            <v>N.A.</v>
          </cell>
          <cell r="S237" t="str">
            <v>N.A.</v>
          </cell>
          <cell r="T237" t="str">
            <v>N.A.</v>
          </cell>
          <cell r="U237" t="str">
            <v>N.A.</v>
          </cell>
          <cell r="V237" t="str">
            <v>N.A.</v>
          </cell>
          <cell r="W237" t="str">
            <v>N.A.</v>
          </cell>
          <cell r="X237">
            <v>2</v>
          </cell>
          <cell r="Y237">
            <v>3.2000000000000001E-2</v>
          </cell>
          <cell r="Z237">
            <v>3.5999999999999997E-2</v>
          </cell>
          <cell r="AA237">
            <v>3.6999999999999998E-2</v>
          </cell>
          <cell r="AB237">
            <v>3.9E-2</v>
          </cell>
          <cell r="AC237">
            <v>4.1000000000000002E-2</v>
          </cell>
          <cell r="AD237">
            <v>4.2000000000000003E-2</v>
          </cell>
          <cell r="AE237" t="str">
            <v>Si</v>
          </cell>
          <cell r="AF237" t="str">
            <v>Si</v>
          </cell>
          <cell r="AG237" t="str">
            <v>Si</v>
          </cell>
          <cell r="AH237">
            <v>0.05</v>
          </cell>
          <cell r="AI237" t="str">
            <v>N.A.</v>
          </cell>
          <cell r="AJ237">
            <v>180000</v>
          </cell>
          <cell r="AK237">
            <v>650000</v>
          </cell>
          <cell r="AL237" t="str">
            <v>N.A.</v>
          </cell>
          <cell r="AM237" t="str">
            <v>N.A.</v>
          </cell>
          <cell r="AN237">
            <v>6900000</v>
          </cell>
          <cell r="AO237">
            <v>0</v>
          </cell>
          <cell r="AP237">
            <v>0</v>
          </cell>
          <cell r="AQ237">
            <v>40000</v>
          </cell>
          <cell r="AR237">
            <v>0</v>
          </cell>
          <cell r="AS237" t="str">
            <v>N.A.</v>
          </cell>
          <cell r="AT237" t="str">
            <v>N.A.</v>
          </cell>
          <cell r="AU237" t="str">
            <v>N.A.</v>
          </cell>
          <cell r="AV237" t="str">
            <v>N.A.</v>
          </cell>
          <cell r="AW237" t="str">
            <v>N.A.</v>
          </cell>
          <cell r="AX237">
            <v>1900000</v>
          </cell>
          <cell r="AY237" t="str">
            <v>N.A.</v>
          </cell>
          <cell r="AZ237">
            <v>2390000</v>
          </cell>
          <cell r="BA237" t="str">
            <v>N.A.</v>
          </cell>
          <cell r="BB237">
            <v>0</v>
          </cell>
          <cell r="BC237">
            <v>1350000</v>
          </cell>
          <cell r="BD237">
            <v>700000</v>
          </cell>
          <cell r="BE237">
            <v>1050000</v>
          </cell>
          <cell r="BF237" t="str">
            <v>N.A.</v>
          </cell>
          <cell r="BG237">
            <v>2590000</v>
          </cell>
          <cell r="BH237">
            <v>59000</v>
          </cell>
          <cell r="BI237" t="str">
            <v>N.A.</v>
          </cell>
          <cell r="BJ237">
            <v>490000</v>
          </cell>
          <cell r="BK237" t="str">
            <v>N.A.</v>
          </cell>
          <cell r="BL237" t="str">
            <v>N.A.</v>
          </cell>
          <cell r="BM237" t="str">
            <v>N.A.</v>
          </cell>
          <cell r="BN237" t="str">
            <v>N.A.</v>
          </cell>
          <cell r="BO237">
            <v>89000</v>
          </cell>
          <cell r="BP237" t="str">
            <v>N.A.</v>
          </cell>
          <cell r="BQ237" t="str">
            <v>N.A.</v>
          </cell>
          <cell r="BR237" t="str">
            <v>N.A.</v>
          </cell>
          <cell r="BS237">
            <v>290000</v>
          </cell>
          <cell r="BT237" t="str">
            <v>N.A.</v>
          </cell>
          <cell r="BU237" t="str">
            <v>N.A.</v>
          </cell>
          <cell r="BV237" t="str">
            <v>N.A.</v>
          </cell>
          <cell r="BW237" t="str">
            <v>N.A.</v>
          </cell>
          <cell r="BX237" t="str">
            <v>N.A.</v>
          </cell>
          <cell r="BY237" t="str">
            <v>No</v>
          </cell>
          <cell r="BZ237" t="str">
            <v>No</v>
          </cell>
          <cell r="CA237" t="str">
            <v>No</v>
          </cell>
          <cell r="CB237" t="str">
            <v>No</v>
          </cell>
          <cell r="CC237" t="str">
            <v>Si</v>
          </cell>
          <cell r="CD237" t="str">
            <v>No</v>
          </cell>
          <cell r="CE237" t="str">
            <v>No</v>
          </cell>
          <cell r="CF237" t="str">
            <v>N.A.</v>
          </cell>
          <cell r="CG237" t="str">
            <v>N.A.</v>
          </cell>
          <cell r="CH237" t="str">
            <v>N.A.</v>
          </cell>
          <cell r="CI237" t="str">
            <v>N.A.</v>
          </cell>
          <cell r="CJ237" t="str">
            <v>N.A.</v>
          </cell>
          <cell r="CK237" t="str">
            <v>N.A.</v>
          </cell>
          <cell r="CL237" t="str">
            <v>N.A.</v>
          </cell>
          <cell r="CM237" t="str">
            <v>N.A.</v>
          </cell>
          <cell r="CN237" t="str">
            <v>N.A.</v>
          </cell>
          <cell r="CO237" t="str">
            <v>N.A.</v>
          </cell>
          <cell r="CP237" t="str">
            <v>N.A.</v>
          </cell>
          <cell r="CQ237" t="str">
            <v>N.A.</v>
          </cell>
          <cell r="CR237" t="str">
            <v>N.A.</v>
          </cell>
          <cell r="CS237" t="str">
            <v>N.A.</v>
          </cell>
          <cell r="CT237" t="str">
            <v>N.A.</v>
          </cell>
          <cell r="CU237">
            <v>14119317</v>
          </cell>
        </row>
        <row r="238">
          <cell r="J238" t="str">
            <v>CCEVeh235</v>
          </cell>
          <cell r="K238" t="str">
            <v>Mayor que 150</v>
          </cell>
          <cell r="L238">
            <v>155</v>
          </cell>
          <cell r="M238">
            <v>5</v>
          </cell>
          <cell r="N238">
            <v>115000000</v>
          </cell>
          <cell r="O238" t="str">
            <v>4x2</v>
          </cell>
          <cell r="P238" t="str">
            <v>Automático</v>
          </cell>
          <cell r="Q238" t="str">
            <v>Gasolina</v>
          </cell>
          <cell r="R238" t="str">
            <v>N.A.</v>
          </cell>
          <cell r="S238" t="str">
            <v>N.A.</v>
          </cell>
          <cell r="T238" t="str">
            <v>N.A.</v>
          </cell>
          <cell r="U238" t="str">
            <v>N.A.</v>
          </cell>
          <cell r="V238" t="str">
            <v>N.A.</v>
          </cell>
          <cell r="W238" t="str">
            <v>N.A.</v>
          </cell>
          <cell r="X238">
            <v>2</v>
          </cell>
          <cell r="Y238">
            <v>3.2000000000000001E-2</v>
          </cell>
          <cell r="Z238">
            <v>3.5999999999999997E-2</v>
          </cell>
          <cell r="AA238">
            <v>3.6999999999999998E-2</v>
          </cell>
          <cell r="AB238">
            <v>3.9E-2</v>
          </cell>
          <cell r="AC238">
            <v>4.1000000000000002E-2</v>
          </cell>
          <cell r="AD238">
            <v>4.2000000000000003E-2</v>
          </cell>
          <cell r="AE238" t="str">
            <v>Si</v>
          </cell>
          <cell r="AF238" t="str">
            <v>Si</v>
          </cell>
          <cell r="AG238" t="str">
            <v>Si</v>
          </cell>
          <cell r="AH238">
            <v>0.05</v>
          </cell>
          <cell r="AI238" t="str">
            <v>N.A.</v>
          </cell>
          <cell r="AJ238">
            <v>180000</v>
          </cell>
          <cell r="AK238">
            <v>650000</v>
          </cell>
          <cell r="AL238" t="str">
            <v>N.A.</v>
          </cell>
          <cell r="AM238" t="str">
            <v>N.A.</v>
          </cell>
          <cell r="AN238">
            <v>6900000</v>
          </cell>
          <cell r="AO238">
            <v>0</v>
          </cell>
          <cell r="AP238">
            <v>0</v>
          </cell>
          <cell r="AQ238">
            <v>40000</v>
          </cell>
          <cell r="AR238">
            <v>0</v>
          </cell>
          <cell r="AS238" t="str">
            <v>N.A.</v>
          </cell>
          <cell r="AT238" t="str">
            <v>N.A.</v>
          </cell>
          <cell r="AU238" t="str">
            <v>N.A.</v>
          </cell>
          <cell r="AV238" t="str">
            <v>N.A.</v>
          </cell>
          <cell r="AW238" t="str">
            <v>N.A.</v>
          </cell>
          <cell r="AX238">
            <v>1900000</v>
          </cell>
          <cell r="AY238" t="str">
            <v>N.A.</v>
          </cell>
          <cell r="AZ238">
            <v>2390000</v>
          </cell>
          <cell r="BA238" t="str">
            <v>N.A.</v>
          </cell>
          <cell r="BB238">
            <v>0</v>
          </cell>
          <cell r="BC238">
            <v>1350000</v>
          </cell>
          <cell r="BD238">
            <v>700000</v>
          </cell>
          <cell r="BE238">
            <v>1050000</v>
          </cell>
          <cell r="BF238" t="str">
            <v>N.A.</v>
          </cell>
          <cell r="BG238">
            <v>2590000</v>
          </cell>
          <cell r="BH238">
            <v>59000</v>
          </cell>
          <cell r="BI238" t="str">
            <v>N.A.</v>
          </cell>
          <cell r="BJ238">
            <v>490000</v>
          </cell>
          <cell r="BK238" t="str">
            <v>N.A.</v>
          </cell>
          <cell r="BL238" t="str">
            <v>N.A.</v>
          </cell>
          <cell r="BM238" t="str">
            <v>N.A.</v>
          </cell>
          <cell r="BN238" t="str">
            <v>N.A.</v>
          </cell>
          <cell r="BO238">
            <v>89000</v>
          </cell>
          <cell r="BP238" t="str">
            <v>N.A.</v>
          </cell>
          <cell r="BQ238" t="str">
            <v>N.A.</v>
          </cell>
          <cell r="BR238" t="str">
            <v>N.A.</v>
          </cell>
          <cell r="BS238">
            <v>290000</v>
          </cell>
          <cell r="BT238" t="str">
            <v>N.A.</v>
          </cell>
          <cell r="BU238" t="str">
            <v>N.A.</v>
          </cell>
          <cell r="BV238" t="str">
            <v>N.A.</v>
          </cell>
          <cell r="BW238" t="str">
            <v>N.A.</v>
          </cell>
          <cell r="BX238" t="str">
            <v>N.A.</v>
          </cell>
          <cell r="BY238" t="str">
            <v>No</v>
          </cell>
          <cell r="BZ238" t="str">
            <v>No</v>
          </cell>
          <cell r="CA238" t="str">
            <v>No</v>
          </cell>
          <cell r="CB238" t="str">
            <v>No</v>
          </cell>
          <cell r="CC238" t="str">
            <v>Si</v>
          </cell>
          <cell r="CD238" t="str">
            <v>No</v>
          </cell>
          <cell r="CE238" t="str">
            <v>No</v>
          </cell>
          <cell r="CF238" t="str">
            <v>N.A.</v>
          </cell>
          <cell r="CG238" t="str">
            <v>N.A.</v>
          </cell>
          <cell r="CH238" t="str">
            <v>N.A.</v>
          </cell>
          <cell r="CI238" t="str">
            <v>N.A.</v>
          </cell>
          <cell r="CJ238" t="str">
            <v>N.A.</v>
          </cell>
          <cell r="CK238" t="str">
            <v>N.A.</v>
          </cell>
          <cell r="CL238" t="str">
            <v>N.A.</v>
          </cell>
          <cell r="CM238" t="str">
            <v>N.A.</v>
          </cell>
          <cell r="CN238" t="str">
            <v>N.A.</v>
          </cell>
          <cell r="CO238" t="str">
            <v>N.A.</v>
          </cell>
          <cell r="CP238" t="str">
            <v>N.A.</v>
          </cell>
          <cell r="CQ238" t="str">
            <v>N.A.</v>
          </cell>
          <cell r="CR238" t="str">
            <v>N.A.</v>
          </cell>
          <cell r="CS238" t="str">
            <v>N.A.</v>
          </cell>
          <cell r="CT238" t="str">
            <v>N.A.</v>
          </cell>
          <cell r="CU238">
            <v>14119317</v>
          </cell>
        </row>
        <row r="239">
          <cell r="J239" t="str">
            <v>CCEVeh236</v>
          </cell>
          <cell r="K239" t="str">
            <v>Mayor que 150</v>
          </cell>
          <cell r="L239">
            <v>155</v>
          </cell>
          <cell r="M239">
            <v>5</v>
          </cell>
          <cell r="N239">
            <v>106200000</v>
          </cell>
          <cell r="O239" t="str">
            <v>4x2</v>
          </cell>
          <cell r="P239" t="str">
            <v>Automático</v>
          </cell>
          <cell r="Q239" t="str">
            <v>Gasolina</v>
          </cell>
          <cell r="R239" t="str">
            <v>N.A.</v>
          </cell>
          <cell r="S239" t="str">
            <v>N.A.</v>
          </cell>
          <cell r="T239" t="str">
            <v>N.A.</v>
          </cell>
          <cell r="U239" t="str">
            <v>N.A.</v>
          </cell>
          <cell r="V239" t="str">
            <v>N.A.</v>
          </cell>
          <cell r="W239" t="str">
            <v>N.A.</v>
          </cell>
          <cell r="X239">
            <v>1</v>
          </cell>
          <cell r="Y239">
            <v>3.2000000000000001E-2</v>
          </cell>
          <cell r="Z239">
            <v>3.5999999999999997E-2</v>
          </cell>
          <cell r="AA239">
            <v>3.6999999999999998E-2</v>
          </cell>
          <cell r="AB239">
            <v>3.9E-2</v>
          </cell>
          <cell r="AC239">
            <v>4.1000000000000002E-2</v>
          </cell>
          <cell r="AD239">
            <v>4.2000000000000003E-2</v>
          </cell>
          <cell r="AE239" t="str">
            <v>Si</v>
          </cell>
          <cell r="AF239" t="str">
            <v>Si</v>
          </cell>
          <cell r="AG239" t="str">
            <v>Si</v>
          </cell>
          <cell r="AH239">
            <v>0.05</v>
          </cell>
          <cell r="AI239" t="str">
            <v>N.A.</v>
          </cell>
          <cell r="AJ239">
            <v>180000</v>
          </cell>
          <cell r="AK239">
            <v>650000</v>
          </cell>
          <cell r="AL239" t="str">
            <v>N.A.</v>
          </cell>
          <cell r="AM239" t="str">
            <v>N.A.</v>
          </cell>
          <cell r="AN239">
            <v>6900000</v>
          </cell>
          <cell r="AO239">
            <v>0</v>
          </cell>
          <cell r="AP239">
            <v>0</v>
          </cell>
          <cell r="AQ239">
            <v>40000</v>
          </cell>
          <cell r="AR239">
            <v>0</v>
          </cell>
          <cell r="AS239" t="str">
            <v>N.A.</v>
          </cell>
          <cell r="AT239" t="str">
            <v>N.A.</v>
          </cell>
          <cell r="AU239" t="str">
            <v>N.A.</v>
          </cell>
          <cell r="AV239" t="str">
            <v>N.A.</v>
          </cell>
          <cell r="AW239" t="str">
            <v>N.A.</v>
          </cell>
          <cell r="AX239">
            <v>1900000</v>
          </cell>
          <cell r="AY239" t="str">
            <v>N.A.</v>
          </cell>
          <cell r="AZ239">
            <v>2390000</v>
          </cell>
          <cell r="BA239" t="str">
            <v>N.A.</v>
          </cell>
          <cell r="BB239">
            <v>0</v>
          </cell>
          <cell r="BC239">
            <v>1350000</v>
          </cell>
          <cell r="BD239">
            <v>700000</v>
          </cell>
          <cell r="BE239">
            <v>1050000</v>
          </cell>
          <cell r="BF239" t="str">
            <v>N.A.</v>
          </cell>
          <cell r="BG239">
            <v>2590000</v>
          </cell>
          <cell r="BH239">
            <v>59000</v>
          </cell>
          <cell r="BI239" t="str">
            <v>N.A.</v>
          </cell>
          <cell r="BJ239">
            <v>490000</v>
          </cell>
          <cell r="BK239" t="str">
            <v>N.A.</v>
          </cell>
          <cell r="BL239" t="str">
            <v>N.A.</v>
          </cell>
          <cell r="BM239" t="str">
            <v>N.A.</v>
          </cell>
          <cell r="BN239" t="str">
            <v>N.A.</v>
          </cell>
          <cell r="BO239">
            <v>89000</v>
          </cell>
          <cell r="BP239" t="str">
            <v>N.A.</v>
          </cell>
          <cell r="BQ239" t="str">
            <v>N.A.</v>
          </cell>
          <cell r="BR239" t="str">
            <v>N.A.</v>
          </cell>
          <cell r="BS239">
            <v>290000</v>
          </cell>
          <cell r="BT239" t="str">
            <v>N.A.</v>
          </cell>
          <cell r="BU239" t="str">
            <v>N.A.</v>
          </cell>
          <cell r="BV239" t="str">
            <v>N.A.</v>
          </cell>
          <cell r="BW239" t="str">
            <v>N.A.</v>
          </cell>
          <cell r="BX239" t="str">
            <v>N.A.</v>
          </cell>
          <cell r="BY239" t="str">
            <v>Si</v>
          </cell>
          <cell r="BZ239" t="str">
            <v>Si</v>
          </cell>
          <cell r="CA239" t="str">
            <v>No</v>
          </cell>
          <cell r="CB239" t="str">
            <v>Si</v>
          </cell>
          <cell r="CC239" t="str">
            <v>Si</v>
          </cell>
          <cell r="CD239" t="str">
            <v>No</v>
          </cell>
          <cell r="CE239" t="str">
            <v>No</v>
          </cell>
          <cell r="CF239" t="str">
            <v>N.A.</v>
          </cell>
          <cell r="CG239" t="str">
            <v>N.A.</v>
          </cell>
          <cell r="CH239" t="str">
            <v>N.A.</v>
          </cell>
          <cell r="CI239" t="str">
            <v>N.A.</v>
          </cell>
          <cell r="CJ239" t="str">
            <v>N.A.</v>
          </cell>
          <cell r="CK239" t="str">
            <v>N.A.</v>
          </cell>
          <cell r="CL239" t="str">
            <v>N.A.</v>
          </cell>
          <cell r="CM239" t="str">
            <v>N.A.</v>
          </cell>
          <cell r="CN239" t="str">
            <v>N.A.</v>
          </cell>
          <cell r="CO239" t="str">
            <v>N.A.</v>
          </cell>
          <cell r="CP239" t="str">
            <v>N.A.</v>
          </cell>
          <cell r="CQ239" t="str">
            <v>N.A.</v>
          </cell>
          <cell r="CR239" t="str">
            <v>N.A.</v>
          </cell>
          <cell r="CS239" t="str">
            <v>N.A.</v>
          </cell>
          <cell r="CT239" t="str">
            <v>N.A.</v>
          </cell>
          <cell r="CU239">
            <v>14119317</v>
          </cell>
        </row>
        <row r="240">
          <cell r="J240" t="str">
            <v>CCEVeh237</v>
          </cell>
          <cell r="K240" t="str">
            <v>Mayor que 150</v>
          </cell>
          <cell r="L240">
            <v>155</v>
          </cell>
          <cell r="M240">
            <v>5</v>
          </cell>
          <cell r="N240">
            <v>102700000</v>
          </cell>
          <cell r="O240" t="str">
            <v>4x2</v>
          </cell>
          <cell r="P240" t="str">
            <v>Automático</v>
          </cell>
          <cell r="Q240" t="str">
            <v>Gasolina</v>
          </cell>
          <cell r="R240" t="str">
            <v>N.A.</v>
          </cell>
          <cell r="S240" t="str">
            <v>N.A.</v>
          </cell>
          <cell r="T240" t="str">
            <v>N.A.</v>
          </cell>
          <cell r="U240" t="str">
            <v>N.A.</v>
          </cell>
          <cell r="V240" t="str">
            <v>N.A.</v>
          </cell>
          <cell r="W240" t="str">
            <v>N.A.</v>
          </cell>
          <cell r="X240">
            <v>2</v>
          </cell>
          <cell r="Y240">
            <v>3.2000000000000001E-2</v>
          </cell>
          <cell r="Z240">
            <v>3.5999999999999997E-2</v>
          </cell>
          <cell r="AA240">
            <v>3.6999999999999998E-2</v>
          </cell>
          <cell r="AB240">
            <v>3.9E-2</v>
          </cell>
          <cell r="AC240">
            <v>4.1000000000000002E-2</v>
          </cell>
          <cell r="AD240">
            <v>4.2000000000000003E-2</v>
          </cell>
          <cell r="AE240" t="str">
            <v>No</v>
          </cell>
          <cell r="AF240" t="str">
            <v>No</v>
          </cell>
          <cell r="AG240" t="str">
            <v>Si</v>
          </cell>
          <cell r="AH240">
            <v>0.05</v>
          </cell>
          <cell r="AI240" t="str">
            <v>N.A.</v>
          </cell>
          <cell r="AJ240">
            <v>180000</v>
          </cell>
          <cell r="AK240">
            <v>650000</v>
          </cell>
          <cell r="AL240" t="str">
            <v>N.A.</v>
          </cell>
          <cell r="AM240" t="str">
            <v>N.A.</v>
          </cell>
          <cell r="AN240">
            <v>6900000</v>
          </cell>
          <cell r="AO240">
            <v>0</v>
          </cell>
          <cell r="AP240">
            <v>0</v>
          </cell>
          <cell r="AQ240">
            <v>40000</v>
          </cell>
          <cell r="AR240">
            <v>0</v>
          </cell>
          <cell r="AS240" t="str">
            <v>N.A.</v>
          </cell>
          <cell r="AT240" t="str">
            <v>N.A.</v>
          </cell>
          <cell r="AU240" t="str">
            <v>N.A.</v>
          </cell>
          <cell r="AV240" t="str">
            <v>N.A.</v>
          </cell>
          <cell r="AW240" t="str">
            <v>N.A.</v>
          </cell>
          <cell r="AX240">
            <v>1900000</v>
          </cell>
          <cell r="AY240" t="str">
            <v>N.A.</v>
          </cell>
          <cell r="AZ240">
            <v>2390000</v>
          </cell>
          <cell r="BA240" t="str">
            <v>N.A.</v>
          </cell>
          <cell r="BB240">
            <v>0</v>
          </cell>
          <cell r="BC240">
            <v>350000</v>
          </cell>
          <cell r="BD240">
            <v>700000</v>
          </cell>
          <cell r="BE240">
            <v>1050000</v>
          </cell>
          <cell r="BF240" t="str">
            <v>N.A.</v>
          </cell>
          <cell r="BG240">
            <v>2590000</v>
          </cell>
          <cell r="BH240">
            <v>59000</v>
          </cell>
          <cell r="BI240" t="str">
            <v>N.A.</v>
          </cell>
          <cell r="BJ240">
            <v>490000</v>
          </cell>
          <cell r="BK240" t="str">
            <v>N.A.</v>
          </cell>
          <cell r="BL240" t="str">
            <v>N.A.</v>
          </cell>
          <cell r="BM240" t="str">
            <v>N.A.</v>
          </cell>
          <cell r="BN240" t="str">
            <v>N.A.</v>
          </cell>
          <cell r="BO240">
            <v>89000</v>
          </cell>
          <cell r="BP240" t="str">
            <v>N.A.</v>
          </cell>
          <cell r="BQ240" t="str">
            <v>N.A.</v>
          </cell>
          <cell r="BR240" t="str">
            <v>N.A.</v>
          </cell>
          <cell r="BS240">
            <v>290000</v>
          </cell>
          <cell r="BT240" t="str">
            <v>N.A.</v>
          </cell>
          <cell r="BU240" t="str">
            <v>N.A.</v>
          </cell>
          <cell r="BV240" t="str">
            <v>N.A.</v>
          </cell>
          <cell r="BW240" t="str">
            <v>N.A.</v>
          </cell>
          <cell r="BX240" t="str">
            <v>N.A.</v>
          </cell>
          <cell r="BY240" t="str">
            <v>Si</v>
          </cell>
          <cell r="BZ240" t="str">
            <v>Si</v>
          </cell>
          <cell r="CA240" t="str">
            <v>No</v>
          </cell>
          <cell r="CB240" t="str">
            <v>Si</v>
          </cell>
          <cell r="CC240" t="str">
            <v>Si</v>
          </cell>
          <cell r="CD240" t="str">
            <v>No</v>
          </cell>
          <cell r="CE240" t="str">
            <v>No</v>
          </cell>
          <cell r="CF240" t="str">
            <v>N.A.</v>
          </cell>
          <cell r="CG240" t="str">
            <v>N.A.</v>
          </cell>
          <cell r="CH240" t="str">
            <v>N.A.</v>
          </cell>
          <cell r="CI240" t="str">
            <v>N.A.</v>
          </cell>
          <cell r="CJ240" t="str">
            <v>N.A.</v>
          </cell>
          <cell r="CK240" t="str">
            <v>N.A.</v>
          </cell>
          <cell r="CL240" t="str">
            <v>N.A.</v>
          </cell>
          <cell r="CM240" t="str">
            <v>N.A.</v>
          </cell>
          <cell r="CN240" t="str">
            <v>N.A.</v>
          </cell>
          <cell r="CO240" t="str">
            <v>N.A.</v>
          </cell>
          <cell r="CP240" t="str">
            <v>N.A.</v>
          </cell>
          <cell r="CQ240" t="str">
            <v>N.A.</v>
          </cell>
          <cell r="CR240" t="str">
            <v>N.A.</v>
          </cell>
          <cell r="CS240" t="str">
            <v>N.A.</v>
          </cell>
          <cell r="CT240" t="str">
            <v>N.A.</v>
          </cell>
          <cell r="CU240">
            <v>14119317</v>
          </cell>
        </row>
        <row r="241">
          <cell r="J241" t="str">
            <v>CCEVeh238</v>
          </cell>
          <cell r="K241" t="str">
            <v>Mayor que 150</v>
          </cell>
          <cell r="L241">
            <v>155</v>
          </cell>
          <cell r="M241">
            <v>5</v>
          </cell>
          <cell r="N241">
            <v>149000000</v>
          </cell>
          <cell r="O241" t="str">
            <v>4x2</v>
          </cell>
          <cell r="P241" t="str">
            <v>Automático</v>
          </cell>
          <cell r="Q241" t="str">
            <v>Gasolina</v>
          </cell>
          <cell r="R241" t="str">
            <v>N.A.</v>
          </cell>
          <cell r="S241" t="str">
            <v>N.A.</v>
          </cell>
          <cell r="T241" t="str">
            <v>N.A.</v>
          </cell>
          <cell r="U241" t="str">
            <v>N.A.</v>
          </cell>
          <cell r="V241" t="str">
            <v>N.A.</v>
          </cell>
          <cell r="W241" t="str">
            <v>N.A.</v>
          </cell>
          <cell r="X241">
            <v>3</v>
          </cell>
          <cell r="Y241">
            <v>3.2000000000000001E-2</v>
          </cell>
          <cell r="Z241">
            <v>3.5999999999999997E-2</v>
          </cell>
          <cell r="AA241">
            <v>3.6999999999999998E-2</v>
          </cell>
          <cell r="AB241">
            <v>3.9E-2</v>
          </cell>
          <cell r="AC241">
            <v>4.1000000000000002E-2</v>
          </cell>
          <cell r="AD241">
            <v>4.2000000000000003E-2</v>
          </cell>
          <cell r="AE241" t="str">
            <v>Si</v>
          </cell>
          <cell r="AF241" t="str">
            <v>Si</v>
          </cell>
          <cell r="AG241" t="str">
            <v>Si</v>
          </cell>
          <cell r="AH241">
            <v>0.05</v>
          </cell>
          <cell r="AI241" t="str">
            <v>N.A.</v>
          </cell>
          <cell r="AJ241">
            <v>180000</v>
          </cell>
          <cell r="AK241">
            <v>650000</v>
          </cell>
          <cell r="AL241" t="str">
            <v>N.A.</v>
          </cell>
          <cell r="AM241" t="str">
            <v>N.A.</v>
          </cell>
          <cell r="AN241">
            <v>6900000</v>
          </cell>
          <cell r="AO241">
            <v>0</v>
          </cell>
          <cell r="AP241">
            <v>0</v>
          </cell>
          <cell r="AQ241">
            <v>40000</v>
          </cell>
          <cell r="AR241">
            <v>0</v>
          </cell>
          <cell r="AS241" t="str">
            <v>N.A.</v>
          </cell>
          <cell r="AT241" t="str">
            <v>N.A.</v>
          </cell>
          <cell r="AU241" t="str">
            <v>N.A.</v>
          </cell>
          <cell r="AV241" t="str">
            <v>N.A.</v>
          </cell>
          <cell r="AW241" t="str">
            <v>N.A.</v>
          </cell>
          <cell r="AX241">
            <v>1900000</v>
          </cell>
          <cell r="AY241" t="str">
            <v>N.A.</v>
          </cell>
          <cell r="AZ241">
            <v>2390000</v>
          </cell>
          <cell r="BA241" t="str">
            <v>N.A.</v>
          </cell>
          <cell r="BB241">
            <v>0</v>
          </cell>
          <cell r="BC241">
            <v>1350000</v>
          </cell>
          <cell r="BD241">
            <v>700000</v>
          </cell>
          <cell r="BE241">
            <v>1050000</v>
          </cell>
          <cell r="BF241" t="str">
            <v>N.A.</v>
          </cell>
          <cell r="BG241">
            <v>2590000</v>
          </cell>
          <cell r="BH241">
            <v>59000</v>
          </cell>
          <cell r="BI241" t="str">
            <v>N.A.</v>
          </cell>
          <cell r="BJ241">
            <v>490000</v>
          </cell>
          <cell r="BK241" t="str">
            <v>N.A.</v>
          </cell>
          <cell r="BL241" t="str">
            <v>N.A.</v>
          </cell>
          <cell r="BM241" t="str">
            <v>N.A.</v>
          </cell>
          <cell r="BN241" t="str">
            <v>N.A.</v>
          </cell>
          <cell r="BO241">
            <v>89000</v>
          </cell>
          <cell r="BP241" t="str">
            <v>N.A.</v>
          </cell>
          <cell r="BQ241" t="str">
            <v>N.A.</v>
          </cell>
          <cell r="BR241" t="str">
            <v>N.A.</v>
          </cell>
          <cell r="BS241">
            <v>290000</v>
          </cell>
          <cell r="BT241" t="str">
            <v>N.A.</v>
          </cell>
          <cell r="BU241" t="str">
            <v>N.A.</v>
          </cell>
          <cell r="BV241" t="str">
            <v>N.A.</v>
          </cell>
          <cell r="BW241" t="str">
            <v>N.A.</v>
          </cell>
          <cell r="BX241" t="str">
            <v>N.A.</v>
          </cell>
          <cell r="BY241" t="str">
            <v>Si</v>
          </cell>
          <cell r="BZ241" t="str">
            <v>Si</v>
          </cell>
          <cell r="CA241" t="str">
            <v>No</v>
          </cell>
          <cell r="CB241" t="str">
            <v>Si</v>
          </cell>
          <cell r="CC241" t="str">
            <v>Si</v>
          </cell>
          <cell r="CD241" t="str">
            <v>No</v>
          </cell>
          <cell r="CE241" t="str">
            <v>No</v>
          </cell>
          <cell r="CF241" t="str">
            <v>N.A.</v>
          </cell>
          <cell r="CG241" t="str">
            <v>N.A.</v>
          </cell>
          <cell r="CH241" t="str">
            <v>N.A.</v>
          </cell>
          <cell r="CI241" t="str">
            <v>N.A.</v>
          </cell>
          <cell r="CJ241" t="str">
            <v>N.A.</v>
          </cell>
          <cell r="CK241" t="str">
            <v>N.A.</v>
          </cell>
          <cell r="CL241" t="str">
            <v>N.A.</v>
          </cell>
          <cell r="CM241" t="str">
            <v>N.A.</v>
          </cell>
          <cell r="CN241" t="str">
            <v>N.A.</v>
          </cell>
          <cell r="CO241" t="str">
            <v>N.A.</v>
          </cell>
          <cell r="CP241" t="str">
            <v>N.A.</v>
          </cell>
          <cell r="CQ241" t="str">
            <v>N.A.</v>
          </cell>
          <cell r="CR241" t="str">
            <v>N.A.</v>
          </cell>
          <cell r="CS241" t="str">
            <v>N.A.</v>
          </cell>
          <cell r="CT241" t="str">
            <v>N.A.</v>
          </cell>
          <cell r="CU241">
            <v>14119317</v>
          </cell>
        </row>
        <row r="242">
          <cell r="J242" t="str">
            <v>CCEVeh239</v>
          </cell>
          <cell r="K242" t="str">
            <v>Entre 151 y 200</v>
          </cell>
          <cell r="L242">
            <v>155</v>
          </cell>
          <cell r="M242">
            <v>5</v>
          </cell>
          <cell r="N242">
            <v>124400000</v>
          </cell>
          <cell r="O242" t="str">
            <v>4x4</v>
          </cell>
          <cell r="P242" t="str">
            <v>Automático</v>
          </cell>
          <cell r="Q242" t="str">
            <v>Diésel</v>
          </cell>
          <cell r="R242" t="str">
            <v>N.A.</v>
          </cell>
          <cell r="S242" t="str">
            <v>N.A.</v>
          </cell>
          <cell r="T242" t="str">
            <v>N.A.</v>
          </cell>
          <cell r="U242" t="str">
            <v>N.A.</v>
          </cell>
          <cell r="V242" t="str">
            <v>N.A.</v>
          </cell>
          <cell r="W242" t="str">
            <v>N.A.</v>
          </cell>
          <cell r="X242">
            <v>1</v>
          </cell>
          <cell r="Y242">
            <v>3.2000000000000001E-2</v>
          </cell>
          <cell r="Z242">
            <v>3.5999999999999997E-2</v>
          </cell>
          <cell r="AA242">
            <v>3.6999999999999998E-2</v>
          </cell>
          <cell r="AB242">
            <v>3.9E-2</v>
          </cell>
          <cell r="AC242">
            <v>4.1000000000000002E-2</v>
          </cell>
          <cell r="AD242">
            <v>4.2000000000000003E-2</v>
          </cell>
          <cell r="AE242" t="str">
            <v>No</v>
          </cell>
          <cell r="AF242" t="str">
            <v>No</v>
          </cell>
          <cell r="AG242" t="str">
            <v>Si</v>
          </cell>
          <cell r="AH242">
            <v>0.05</v>
          </cell>
          <cell r="AI242" t="str">
            <v>N.A.</v>
          </cell>
          <cell r="AJ242">
            <v>180000</v>
          </cell>
          <cell r="AK242">
            <v>650000</v>
          </cell>
          <cell r="AL242" t="str">
            <v>N.A.</v>
          </cell>
          <cell r="AM242" t="str">
            <v>N.A.</v>
          </cell>
          <cell r="AN242">
            <v>6900000</v>
          </cell>
          <cell r="AO242">
            <v>0</v>
          </cell>
          <cell r="AP242">
            <v>0</v>
          </cell>
          <cell r="AQ242">
            <v>40000</v>
          </cell>
          <cell r="AR242">
            <v>0</v>
          </cell>
          <cell r="AS242" t="str">
            <v>N.A.</v>
          </cell>
          <cell r="AT242" t="str">
            <v>N.A.</v>
          </cell>
          <cell r="AU242" t="str">
            <v>N.A.</v>
          </cell>
          <cell r="AV242" t="str">
            <v>N.A.</v>
          </cell>
          <cell r="AW242" t="str">
            <v>N.A.</v>
          </cell>
          <cell r="AX242">
            <v>1900000</v>
          </cell>
          <cell r="AY242" t="str">
            <v>N.A.</v>
          </cell>
          <cell r="AZ242">
            <v>2390000</v>
          </cell>
          <cell r="BA242" t="str">
            <v>N.A.</v>
          </cell>
          <cell r="BB242">
            <v>0</v>
          </cell>
          <cell r="BC242">
            <v>350000</v>
          </cell>
          <cell r="BD242">
            <v>700000</v>
          </cell>
          <cell r="BE242">
            <v>1050000</v>
          </cell>
          <cell r="BF242" t="str">
            <v>N.A.</v>
          </cell>
          <cell r="BG242">
            <v>2590000</v>
          </cell>
          <cell r="BH242">
            <v>59000</v>
          </cell>
          <cell r="BI242" t="str">
            <v>N.A.</v>
          </cell>
          <cell r="BJ242">
            <v>490000</v>
          </cell>
          <cell r="BK242" t="str">
            <v>N.A.</v>
          </cell>
          <cell r="BL242" t="str">
            <v>N.A.</v>
          </cell>
          <cell r="BM242" t="str">
            <v>N.A.</v>
          </cell>
          <cell r="BN242" t="str">
            <v>N.A.</v>
          </cell>
          <cell r="BO242">
            <v>89000</v>
          </cell>
          <cell r="BP242" t="str">
            <v>N.A.</v>
          </cell>
          <cell r="BQ242" t="str">
            <v>N.A.</v>
          </cell>
          <cell r="BR242" t="str">
            <v>N.A.</v>
          </cell>
          <cell r="BS242">
            <v>290000</v>
          </cell>
          <cell r="BT242" t="str">
            <v>N.A.</v>
          </cell>
          <cell r="BU242" t="str">
            <v>N.A.</v>
          </cell>
          <cell r="BV242" t="str">
            <v>N.A.</v>
          </cell>
          <cell r="BW242" t="str">
            <v>N.A.</v>
          </cell>
          <cell r="BX242" t="str">
            <v>N.A.</v>
          </cell>
          <cell r="BY242" t="str">
            <v>Si</v>
          </cell>
          <cell r="BZ242" t="str">
            <v>Si</v>
          </cell>
          <cell r="CA242" t="str">
            <v>Si</v>
          </cell>
          <cell r="CB242" t="str">
            <v>Si</v>
          </cell>
          <cell r="CC242" t="str">
            <v>Si</v>
          </cell>
          <cell r="CD242" t="str">
            <v>No</v>
          </cell>
          <cell r="CE242" t="str">
            <v>No</v>
          </cell>
          <cell r="CF242" t="str">
            <v>N.A.</v>
          </cell>
          <cell r="CG242" t="str">
            <v>N.A.</v>
          </cell>
          <cell r="CH242" t="str">
            <v>N.A.</v>
          </cell>
          <cell r="CI242" t="str">
            <v>N.A.</v>
          </cell>
          <cell r="CJ242" t="str">
            <v>N.A.</v>
          </cell>
          <cell r="CK242" t="str">
            <v>N.A.</v>
          </cell>
          <cell r="CL242" t="str">
            <v>N.A.</v>
          </cell>
          <cell r="CM242" t="str">
            <v>N.A.</v>
          </cell>
          <cell r="CN242" t="str">
            <v>N.A.</v>
          </cell>
          <cell r="CO242" t="str">
            <v>N.A.</v>
          </cell>
          <cell r="CP242" t="str">
            <v>N.A.</v>
          </cell>
          <cell r="CQ242" t="str">
            <v>N.A.</v>
          </cell>
          <cell r="CR242" t="str">
            <v>N.A.</v>
          </cell>
          <cell r="CS242" t="str">
            <v>N.A.</v>
          </cell>
          <cell r="CT242" t="str">
            <v>N.A.</v>
          </cell>
          <cell r="CU242">
            <v>14119317</v>
          </cell>
        </row>
        <row r="243">
          <cell r="J243" t="str">
            <v>CCEVeh240</v>
          </cell>
          <cell r="K243" t="str">
            <v>Entre 120 y 149</v>
          </cell>
          <cell r="L243">
            <v>121</v>
          </cell>
          <cell r="M243">
            <v>5</v>
          </cell>
          <cell r="N243">
            <v>70000000</v>
          </cell>
          <cell r="O243" t="str">
            <v>4x2</v>
          </cell>
          <cell r="P243" t="str">
            <v>Mecánico</v>
          </cell>
          <cell r="Q243" t="str">
            <v>Gasolina</v>
          </cell>
          <cell r="R243" t="str">
            <v>N.A.</v>
          </cell>
          <cell r="S243" t="str">
            <v>N.A.</v>
          </cell>
          <cell r="T243" t="str">
            <v>N.A.</v>
          </cell>
          <cell r="U243" t="str">
            <v>N.A.</v>
          </cell>
          <cell r="V243" t="str">
            <v>N.A.</v>
          </cell>
          <cell r="W243" t="str">
            <v>N.A.</v>
          </cell>
          <cell r="X243">
            <v>1</v>
          </cell>
          <cell r="Y243">
            <v>2.1999999999999999E-2</v>
          </cell>
          <cell r="Z243">
            <v>2.5999999999999999E-2</v>
          </cell>
          <cell r="AA243">
            <v>3.1E-2</v>
          </cell>
          <cell r="AB243">
            <v>3.2000000000000001E-2</v>
          </cell>
          <cell r="AC243">
            <v>3.3000000000000002E-2</v>
          </cell>
          <cell r="AD243">
            <v>3.4000000000000002E-2</v>
          </cell>
          <cell r="AE243" t="str">
            <v>Si</v>
          </cell>
          <cell r="AF243" t="str">
            <v>Si</v>
          </cell>
          <cell r="AG243" t="str">
            <v>Si</v>
          </cell>
          <cell r="AH243">
            <v>0.05</v>
          </cell>
          <cell r="AI243" t="str">
            <v>N.A.</v>
          </cell>
          <cell r="AJ243">
            <v>180000</v>
          </cell>
          <cell r="AK243">
            <v>650000</v>
          </cell>
          <cell r="AL243" t="str">
            <v>N.A.</v>
          </cell>
          <cell r="AM243" t="str">
            <v>N.A.</v>
          </cell>
          <cell r="AN243">
            <v>6900000</v>
          </cell>
          <cell r="AO243">
            <v>0</v>
          </cell>
          <cell r="AP243">
            <v>650000</v>
          </cell>
          <cell r="AQ243">
            <v>40000</v>
          </cell>
          <cell r="AR243">
            <v>300000</v>
          </cell>
          <cell r="AS243" t="str">
            <v>N.A.</v>
          </cell>
          <cell r="AT243" t="str">
            <v>N.A.</v>
          </cell>
          <cell r="AU243" t="str">
            <v>N.A.</v>
          </cell>
          <cell r="AV243" t="str">
            <v>N.A.</v>
          </cell>
          <cell r="AW243" t="str">
            <v>N.A.</v>
          </cell>
          <cell r="AX243">
            <v>1900000</v>
          </cell>
          <cell r="AY243" t="str">
            <v>N.A.</v>
          </cell>
          <cell r="AZ243">
            <v>2390000</v>
          </cell>
          <cell r="BA243" t="str">
            <v>N.A.</v>
          </cell>
          <cell r="BB243">
            <v>0</v>
          </cell>
          <cell r="BC243">
            <v>1350000</v>
          </cell>
          <cell r="BD243">
            <v>700000</v>
          </cell>
          <cell r="BE243">
            <v>1050000</v>
          </cell>
          <cell r="BF243" t="str">
            <v>N.A.</v>
          </cell>
          <cell r="BG243">
            <v>2590000</v>
          </cell>
          <cell r="BH243">
            <v>59000</v>
          </cell>
          <cell r="BI243" t="str">
            <v>N.A.</v>
          </cell>
          <cell r="BJ243">
            <v>490000</v>
          </cell>
          <cell r="BK243" t="str">
            <v>N.A.</v>
          </cell>
          <cell r="BL243" t="str">
            <v>N.A.</v>
          </cell>
          <cell r="BM243" t="str">
            <v>N.A.</v>
          </cell>
          <cell r="BN243" t="str">
            <v>N.A.</v>
          </cell>
          <cell r="BO243">
            <v>89000</v>
          </cell>
          <cell r="BP243" t="str">
            <v>N.A.</v>
          </cell>
          <cell r="BQ243" t="str">
            <v>N.A.</v>
          </cell>
          <cell r="BR243" t="str">
            <v>N.A.</v>
          </cell>
          <cell r="BS243">
            <v>290000</v>
          </cell>
          <cell r="BT243" t="str">
            <v>N.A.</v>
          </cell>
          <cell r="BU243" t="str">
            <v>N.A.</v>
          </cell>
          <cell r="BV243" t="str">
            <v>N.A.</v>
          </cell>
          <cell r="BW243" t="str">
            <v>N.A.</v>
          </cell>
          <cell r="BX243" t="str">
            <v>N.A.</v>
          </cell>
          <cell r="BY243" t="str">
            <v>No</v>
          </cell>
          <cell r="BZ243" t="str">
            <v>No</v>
          </cell>
          <cell r="CA243" t="str">
            <v>Si</v>
          </cell>
          <cell r="CB243" t="str">
            <v>No</v>
          </cell>
          <cell r="CC243" t="str">
            <v>Si</v>
          </cell>
          <cell r="CD243" t="str">
            <v>No</v>
          </cell>
          <cell r="CE243" t="str">
            <v>No</v>
          </cell>
          <cell r="CF243" t="str">
            <v>N.A.</v>
          </cell>
          <cell r="CG243" t="str">
            <v>N.A.</v>
          </cell>
          <cell r="CH243" t="str">
            <v>N.A.</v>
          </cell>
          <cell r="CI243" t="str">
            <v>N.A.</v>
          </cell>
          <cell r="CJ243" t="str">
            <v>N.A.</v>
          </cell>
          <cell r="CK243" t="str">
            <v>N.A.</v>
          </cell>
          <cell r="CL243" t="str">
            <v>N.A.</v>
          </cell>
          <cell r="CM243" t="str">
            <v>N.A.</v>
          </cell>
          <cell r="CN243" t="str">
            <v>N.A.</v>
          </cell>
          <cell r="CO243" t="str">
            <v>N.A.</v>
          </cell>
          <cell r="CP243" t="str">
            <v>N.A.</v>
          </cell>
          <cell r="CQ243" t="str">
            <v>N.A.</v>
          </cell>
          <cell r="CR243" t="str">
            <v>N.A.</v>
          </cell>
          <cell r="CS243" t="str">
            <v>N.A.</v>
          </cell>
          <cell r="CT243" t="str">
            <v>N.A.</v>
          </cell>
          <cell r="CU243">
            <v>8899096</v>
          </cell>
        </row>
        <row r="244">
          <cell r="J244" t="str">
            <v>CCEVeh241</v>
          </cell>
          <cell r="K244" t="str">
            <v>Entre 120 y 149</v>
          </cell>
          <cell r="L244">
            <v>121</v>
          </cell>
          <cell r="M244">
            <v>5</v>
          </cell>
          <cell r="N244">
            <v>74000000</v>
          </cell>
          <cell r="O244" t="str">
            <v>4x2</v>
          </cell>
          <cell r="P244" t="str">
            <v>Automático</v>
          </cell>
          <cell r="Q244" t="str">
            <v>Gasolina</v>
          </cell>
          <cell r="R244" t="str">
            <v>N.A.</v>
          </cell>
          <cell r="S244" t="str">
            <v>N.A.</v>
          </cell>
          <cell r="T244" t="str">
            <v>N.A.</v>
          </cell>
          <cell r="U244" t="str">
            <v>N.A.</v>
          </cell>
          <cell r="V244" t="str">
            <v>N.A.</v>
          </cell>
          <cell r="W244" t="str">
            <v>N.A.</v>
          </cell>
          <cell r="X244">
            <v>1</v>
          </cell>
          <cell r="Y244">
            <v>2.1999999999999999E-2</v>
          </cell>
          <cell r="Z244">
            <v>2.5999999999999999E-2</v>
          </cell>
          <cell r="AA244">
            <v>3.1E-2</v>
          </cell>
          <cell r="AB244">
            <v>3.2000000000000001E-2</v>
          </cell>
          <cell r="AC244">
            <v>3.3000000000000002E-2</v>
          </cell>
          <cell r="AD244">
            <v>3.4000000000000002E-2</v>
          </cell>
          <cell r="AE244" t="str">
            <v>Si</v>
          </cell>
          <cell r="AF244" t="str">
            <v>Si</v>
          </cell>
          <cell r="AG244" t="str">
            <v>Si</v>
          </cell>
          <cell r="AH244">
            <v>0.05</v>
          </cell>
          <cell r="AI244" t="str">
            <v>N.A.</v>
          </cell>
          <cell r="AJ244">
            <v>180000</v>
          </cell>
          <cell r="AK244">
            <v>650000</v>
          </cell>
          <cell r="AL244" t="str">
            <v>N.A.</v>
          </cell>
          <cell r="AM244" t="str">
            <v>N.A.</v>
          </cell>
          <cell r="AN244">
            <v>6900000</v>
          </cell>
          <cell r="AO244">
            <v>0</v>
          </cell>
          <cell r="AP244">
            <v>650000</v>
          </cell>
          <cell r="AQ244">
            <v>40000</v>
          </cell>
          <cell r="AR244">
            <v>300000</v>
          </cell>
          <cell r="AS244" t="str">
            <v>N.A.</v>
          </cell>
          <cell r="AT244" t="str">
            <v>N.A.</v>
          </cell>
          <cell r="AU244" t="str">
            <v>N.A.</v>
          </cell>
          <cell r="AV244" t="str">
            <v>N.A.</v>
          </cell>
          <cell r="AW244" t="str">
            <v>N.A.</v>
          </cell>
          <cell r="AX244">
            <v>1900000</v>
          </cell>
          <cell r="AY244" t="str">
            <v>N.A.</v>
          </cell>
          <cell r="AZ244">
            <v>2390000</v>
          </cell>
          <cell r="BA244" t="str">
            <v>N.A.</v>
          </cell>
          <cell r="BB244">
            <v>0</v>
          </cell>
          <cell r="BC244">
            <v>1350000</v>
          </cell>
          <cell r="BD244">
            <v>700000</v>
          </cell>
          <cell r="BE244">
            <v>1050000</v>
          </cell>
          <cell r="BF244" t="str">
            <v>N.A.</v>
          </cell>
          <cell r="BG244">
            <v>2590000</v>
          </cell>
          <cell r="BH244">
            <v>59000</v>
          </cell>
          <cell r="BI244" t="str">
            <v>N.A.</v>
          </cell>
          <cell r="BJ244">
            <v>490000</v>
          </cell>
          <cell r="BK244" t="str">
            <v>N.A.</v>
          </cell>
          <cell r="BL244" t="str">
            <v>N.A.</v>
          </cell>
          <cell r="BM244" t="str">
            <v>N.A.</v>
          </cell>
          <cell r="BN244" t="str">
            <v>N.A.</v>
          </cell>
          <cell r="BO244">
            <v>89000</v>
          </cell>
          <cell r="BP244" t="str">
            <v>N.A.</v>
          </cell>
          <cell r="BQ244" t="str">
            <v>N.A.</v>
          </cell>
          <cell r="BR244" t="str">
            <v>N.A.</v>
          </cell>
          <cell r="BS244">
            <v>290000</v>
          </cell>
          <cell r="BT244" t="str">
            <v>N.A.</v>
          </cell>
          <cell r="BU244" t="str">
            <v>N.A.</v>
          </cell>
          <cell r="BV244" t="str">
            <v>N.A.</v>
          </cell>
          <cell r="BW244" t="str">
            <v>N.A.</v>
          </cell>
          <cell r="BX244" t="str">
            <v>N.A.</v>
          </cell>
          <cell r="BY244" t="str">
            <v>No</v>
          </cell>
          <cell r="BZ244" t="str">
            <v>No</v>
          </cell>
          <cell r="CA244" t="str">
            <v>Si</v>
          </cell>
          <cell r="CB244" t="str">
            <v>No</v>
          </cell>
          <cell r="CC244" t="str">
            <v>Si</v>
          </cell>
          <cell r="CD244" t="str">
            <v>No</v>
          </cell>
          <cell r="CE244" t="str">
            <v>No</v>
          </cell>
          <cell r="CF244" t="str">
            <v>N.A.</v>
          </cell>
          <cell r="CG244" t="str">
            <v>N.A.</v>
          </cell>
          <cell r="CH244" t="str">
            <v>N.A.</v>
          </cell>
          <cell r="CI244" t="str">
            <v>N.A.</v>
          </cell>
          <cell r="CJ244" t="str">
            <v>N.A.</v>
          </cell>
          <cell r="CK244" t="str">
            <v>N.A.</v>
          </cell>
          <cell r="CL244" t="str">
            <v>N.A.</v>
          </cell>
          <cell r="CM244" t="str">
            <v>N.A.</v>
          </cell>
          <cell r="CN244" t="str">
            <v>N.A.</v>
          </cell>
          <cell r="CO244" t="str">
            <v>N.A.</v>
          </cell>
          <cell r="CP244" t="str">
            <v>N.A.</v>
          </cell>
          <cell r="CQ244" t="str">
            <v>N.A.</v>
          </cell>
          <cell r="CR244" t="str">
            <v>N.A.</v>
          </cell>
          <cell r="CS244" t="str">
            <v>N.A.</v>
          </cell>
          <cell r="CT244" t="str">
            <v>N.A.</v>
          </cell>
          <cell r="CU244">
            <v>8899096</v>
          </cell>
        </row>
        <row r="245">
          <cell r="J245" t="str">
            <v>CCEVeh242</v>
          </cell>
          <cell r="K245" t="str">
            <v>Mayor que 150</v>
          </cell>
          <cell r="L245">
            <v>168</v>
          </cell>
          <cell r="M245">
            <v>5</v>
          </cell>
          <cell r="N245">
            <v>84000000</v>
          </cell>
          <cell r="O245" t="str">
            <v>4x2</v>
          </cell>
          <cell r="P245" t="str">
            <v>Automático</v>
          </cell>
          <cell r="Q245" t="str">
            <v>Gasolina</v>
          </cell>
          <cell r="R245" t="str">
            <v>N.A.</v>
          </cell>
          <cell r="S245" t="str">
            <v>N.A.</v>
          </cell>
          <cell r="T245" t="str">
            <v>N.A.</v>
          </cell>
          <cell r="U245" t="str">
            <v>N.A.</v>
          </cell>
          <cell r="V245" t="str">
            <v>N.A.</v>
          </cell>
          <cell r="W245" t="str">
            <v>N.A.</v>
          </cell>
          <cell r="X245">
            <v>1</v>
          </cell>
          <cell r="Y245">
            <v>2.1999999999999999E-2</v>
          </cell>
          <cell r="Z245">
            <v>2.5999999999999999E-2</v>
          </cell>
          <cell r="AA245">
            <v>3.1E-2</v>
          </cell>
          <cell r="AB245">
            <v>3.2000000000000001E-2</v>
          </cell>
          <cell r="AC245">
            <v>3.3000000000000002E-2</v>
          </cell>
          <cell r="AD245">
            <v>3.4000000000000002E-2</v>
          </cell>
          <cell r="AE245" t="str">
            <v>Si</v>
          </cell>
          <cell r="AF245" t="str">
            <v>Si</v>
          </cell>
          <cell r="AG245" t="str">
            <v>Si</v>
          </cell>
          <cell r="AH245">
            <v>0.05</v>
          </cell>
          <cell r="AI245" t="str">
            <v>N.A.</v>
          </cell>
          <cell r="AJ245">
            <v>180000</v>
          </cell>
          <cell r="AK245">
            <v>650000</v>
          </cell>
          <cell r="AL245" t="str">
            <v>N.A.</v>
          </cell>
          <cell r="AM245" t="str">
            <v>N.A.</v>
          </cell>
          <cell r="AN245">
            <v>6900000</v>
          </cell>
          <cell r="AO245">
            <v>0</v>
          </cell>
          <cell r="AP245">
            <v>0</v>
          </cell>
          <cell r="AQ245">
            <v>40000</v>
          </cell>
          <cell r="AR245">
            <v>0</v>
          </cell>
          <cell r="AS245" t="str">
            <v>N.A.</v>
          </cell>
          <cell r="AT245" t="str">
            <v>N.A.</v>
          </cell>
          <cell r="AU245" t="str">
            <v>N.A.</v>
          </cell>
          <cell r="AV245" t="str">
            <v>N.A.</v>
          </cell>
          <cell r="AW245" t="str">
            <v>N.A.</v>
          </cell>
          <cell r="AX245">
            <v>1900000</v>
          </cell>
          <cell r="AY245" t="str">
            <v>N.A.</v>
          </cell>
          <cell r="AZ245">
            <v>2390000</v>
          </cell>
          <cell r="BA245" t="str">
            <v>N.A.</v>
          </cell>
          <cell r="BB245">
            <v>0</v>
          </cell>
          <cell r="BC245">
            <v>1350000</v>
          </cell>
          <cell r="BD245">
            <v>700000</v>
          </cell>
          <cell r="BE245">
            <v>1050000</v>
          </cell>
          <cell r="BF245" t="str">
            <v>N.A.</v>
          </cell>
          <cell r="BG245">
            <v>2590000</v>
          </cell>
          <cell r="BH245">
            <v>59000</v>
          </cell>
          <cell r="BI245" t="str">
            <v>N.A.</v>
          </cell>
          <cell r="BJ245">
            <v>490000</v>
          </cell>
          <cell r="BK245" t="str">
            <v>N.A.</v>
          </cell>
          <cell r="BL245" t="str">
            <v>N.A.</v>
          </cell>
          <cell r="BM245" t="str">
            <v>N.A.</v>
          </cell>
          <cell r="BN245" t="str">
            <v>N.A.</v>
          </cell>
          <cell r="BO245">
            <v>89000</v>
          </cell>
          <cell r="BP245" t="str">
            <v>N.A.</v>
          </cell>
          <cell r="BQ245" t="str">
            <v>N.A.</v>
          </cell>
          <cell r="BR245" t="str">
            <v>N.A.</v>
          </cell>
          <cell r="BS245">
            <v>290000</v>
          </cell>
          <cell r="BT245" t="str">
            <v>N.A.</v>
          </cell>
          <cell r="BU245" t="str">
            <v>N.A.</v>
          </cell>
          <cell r="BV245" t="str">
            <v>N.A.</v>
          </cell>
          <cell r="BW245" t="str">
            <v>N.A.</v>
          </cell>
          <cell r="BX245" t="str">
            <v>N.A.</v>
          </cell>
          <cell r="BY245" t="str">
            <v>Si</v>
          </cell>
          <cell r="BZ245" t="str">
            <v>Si</v>
          </cell>
          <cell r="CA245" t="str">
            <v>Si</v>
          </cell>
          <cell r="CB245" t="str">
            <v>Si</v>
          </cell>
          <cell r="CC245" t="str">
            <v>Si</v>
          </cell>
          <cell r="CD245" t="str">
            <v>No</v>
          </cell>
          <cell r="CE245" t="str">
            <v>No</v>
          </cell>
          <cell r="CF245" t="str">
            <v>N.A.</v>
          </cell>
          <cell r="CG245" t="str">
            <v>N.A.</v>
          </cell>
          <cell r="CH245" t="str">
            <v>N.A.</v>
          </cell>
          <cell r="CI245" t="str">
            <v>N.A.</v>
          </cell>
          <cell r="CJ245" t="str">
            <v>N.A.</v>
          </cell>
          <cell r="CK245" t="str">
            <v>N.A.</v>
          </cell>
          <cell r="CL245" t="str">
            <v>N.A.</v>
          </cell>
          <cell r="CM245" t="str">
            <v>N.A.</v>
          </cell>
          <cell r="CN245" t="str">
            <v>N.A.</v>
          </cell>
          <cell r="CO245" t="str">
            <v>N.A.</v>
          </cell>
          <cell r="CP245" t="str">
            <v>N.A.</v>
          </cell>
          <cell r="CQ245" t="str">
            <v>N.A.</v>
          </cell>
          <cell r="CR245" t="str">
            <v>N.A.</v>
          </cell>
          <cell r="CS245" t="str">
            <v>N.A.</v>
          </cell>
          <cell r="CT245" t="str">
            <v>N.A.</v>
          </cell>
          <cell r="CU245">
            <v>8899096</v>
          </cell>
        </row>
        <row r="246">
          <cell r="J246" t="str">
            <v>CCEVeh243</v>
          </cell>
          <cell r="K246" t="str">
            <v>Entre 151 y 200</v>
          </cell>
          <cell r="L246">
            <v>168</v>
          </cell>
          <cell r="M246">
            <v>5</v>
          </cell>
          <cell r="N246">
            <v>82000000</v>
          </cell>
          <cell r="O246" t="str">
            <v>4x4</v>
          </cell>
          <cell r="P246" t="str">
            <v>Automático</v>
          </cell>
          <cell r="Q246" t="str">
            <v>Gasolina</v>
          </cell>
          <cell r="R246" t="str">
            <v>N.A.</v>
          </cell>
          <cell r="S246" t="str">
            <v>N.A.</v>
          </cell>
          <cell r="T246" t="str">
            <v>N.A.</v>
          </cell>
          <cell r="U246" t="str">
            <v>N.A.</v>
          </cell>
          <cell r="V246" t="str">
            <v>N.A.</v>
          </cell>
          <cell r="W246" t="str">
            <v>N.A.</v>
          </cell>
          <cell r="X246">
            <v>1</v>
          </cell>
          <cell r="Y246">
            <v>2.1999999999999999E-2</v>
          </cell>
          <cell r="Z246">
            <v>2.5999999999999999E-2</v>
          </cell>
          <cell r="AA246">
            <v>3.1E-2</v>
          </cell>
          <cell r="AB246">
            <v>3.2000000000000001E-2</v>
          </cell>
          <cell r="AC246">
            <v>3.3000000000000002E-2</v>
          </cell>
          <cell r="AD246">
            <v>3.4000000000000002E-2</v>
          </cell>
          <cell r="AE246" t="str">
            <v>Si</v>
          </cell>
          <cell r="AF246" t="str">
            <v>Si</v>
          </cell>
          <cell r="AG246" t="str">
            <v>Si</v>
          </cell>
          <cell r="AH246">
            <v>0.05</v>
          </cell>
          <cell r="AI246" t="str">
            <v>N.A.</v>
          </cell>
          <cell r="AJ246">
            <v>180000</v>
          </cell>
          <cell r="AK246">
            <v>650000</v>
          </cell>
          <cell r="AL246" t="str">
            <v>N.A.</v>
          </cell>
          <cell r="AM246" t="str">
            <v>N.A.</v>
          </cell>
          <cell r="AN246">
            <v>6900000</v>
          </cell>
          <cell r="AO246">
            <v>0</v>
          </cell>
          <cell r="AP246">
            <v>0</v>
          </cell>
          <cell r="AQ246">
            <v>40000</v>
          </cell>
          <cell r="AR246">
            <v>0</v>
          </cell>
          <cell r="AS246" t="str">
            <v>N.A.</v>
          </cell>
          <cell r="AT246" t="str">
            <v>N.A.</v>
          </cell>
          <cell r="AU246" t="str">
            <v>N.A.</v>
          </cell>
          <cell r="AV246" t="str">
            <v>N.A.</v>
          </cell>
          <cell r="AW246" t="str">
            <v>N.A.</v>
          </cell>
          <cell r="AX246">
            <v>1900000</v>
          </cell>
          <cell r="AY246" t="str">
            <v>N.A.</v>
          </cell>
          <cell r="AZ246">
            <v>2390000</v>
          </cell>
          <cell r="BA246" t="str">
            <v>N.A.</v>
          </cell>
          <cell r="BB246">
            <v>0</v>
          </cell>
          <cell r="BC246">
            <v>1350000</v>
          </cell>
          <cell r="BD246">
            <v>700000</v>
          </cell>
          <cell r="BE246">
            <v>1050000</v>
          </cell>
          <cell r="BF246" t="str">
            <v>N.A.</v>
          </cell>
          <cell r="BG246">
            <v>2590000</v>
          </cell>
          <cell r="BH246">
            <v>59000</v>
          </cell>
          <cell r="BI246" t="str">
            <v>N.A.</v>
          </cell>
          <cell r="BJ246">
            <v>490000</v>
          </cell>
          <cell r="BK246" t="str">
            <v>N.A.</v>
          </cell>
          <cell r="BL246" t="str">
            <v>N.A.</v>
          </cell>
          <cell r="BM246" t="str">
            <v>N.A.</v>
          </cell>
          <cell r="BN246" t="str">
            <v>N.A.</v>
          </cell>
          <cell r="BO246">
            <v>89000</v>
          </cell>
          <cell r="BP246" t="str">
            <v>N.A.</v>
          </cell>
          <cell r="BQ246" t="str">
            <v>N.A.</v>
          </cell>
          <cell r="BR246" t="str">
            <v>N.A.</v>
          </cell>
          <cell r="BS246">
            <v>290000</v>
          </cell>
          <cell r="BT246" t="str">
            <v>N.A.</v>
          </cell>
          <cell r="BU246" t="str">
            <v>N.A.</v>
          </cell>
          <cell r="BV246" t="str">
            <v>N.A.</v>
          </cell>
          <cell r="BW246" t="str">
            <v>N.A.</v>
          </cell>
          <cell r="BX246" t="str">
            <v>N.A.</v>
          </cell>
          <cell r="BY246" t="str">
            <v>No</v>
          </cell>
          <cell r="BZ246" t="str">
            <v>No</v>
          </cell>
          <cell r="CA246" t="str">
            <v>Si</v>
          </cell>
          <cell r="CB246" t="str">
            <v>Si</v>
          </cell>
          <cell r="CC246" t="str">
            <v>Si</v>
          </cell>
          <cell r="CD246" t="str">
            <v>No</v>
          </cell>
          <cell r="CE246" t="str">
            <v>No</v>
          </cell>
          <cell r="CF246" t="str">
            <v>N.A.</v>
          </cell>
          <cell r="CG246" t="str">
            <v>N.A.</v>
          </cell>
          <cell r="CH246" t="str">
            <v>N.A.</v>
          </cell>
          <cell r="CI246" t="str">
            <v>N.A.</v>
          </cell>
          <cell r="CJ246" t="str">
            <v>N.A.</v>
          </cell>
          <cell r="CK246" t="str">
            <v>N.A.</v>
          </cell>
          <cell r="CL246" t="str">
            <v>N.A.</v>
          </cell>
          <cell r="CM246" t="str">
            <v>N.A.</v>
          </cell>
          <cell r="CN246" t="str">
            <v>N.A.</v>
          </cell>
          <cell r="CO246" t="str">
            <v>N.A.</v>
          </cell>
          <cell r="CP246" t="str">
            <v>N.A.</v>
          </cell>
          <cell r="CQ246" t="str">
            <v>N.A.</v>
          </cell>
          <cell r="CR246" t="str">
            <v>N.A.</v>
          </cell>
          <cell r="CS246" t="str">
            <v>N.A.</v>
          </cell>
          <cell r="CT246" t="str">
            <v>N.A.</v>
          </cell>
          <cell r="CU246">
            <v>8899096</v>
          </cell>
        </row>
        <row r="247">
          <cell r="J247" t="str">
            <v>CCEVeh244</v>
          </cell>
          <cell r="K247" t="str">
            <v>Mayor que 150</v>
          </cell>
          <cell r="L247">
            <v>245</v>
          </cell>
          <cell r="M247">
            <v>5</v>
          </cell>
          <cell r="N247">
            <v>110000000</v>
          </cell>
          <cell r="O247" t="str">
            <v>4x2</v>
          </cell>
          <cell r="P247" t="str">
            <v>Automático</v>
          </cell>
          <cell r="Q247" t="str">
            <v>Gasolina</v>
          </cell>
          <cell r="R247" t="str">
            <v>N.A.</v>
          </cell>
          <cell r="S247" t="str">
            <v>N.A.</v>
          </cell>
          <cell r="T247" t="str">
            <v>N.A.</v>
          </cell>
          <cell r="U247" t="str">
            <v>N.A.</v>
          </cell>
          <cell r="V247" t="str">
            <v>N.A.</v>
          </cell>
          <cell r="W247" t="str">
            <v>N.A.</v>
          </cell>
          <cell r="X247">
            <v>2</v>
          </cell>
          <cell r="Y247">
            <v>2.1999999999999999E-2</v>
          </cell>
          <cell r="Z247">
            <v>2.5999999999999999E-2</v>
          </cell>
          <cell r="AA247">
            <v>3.1E-2</v>
          </cell>
          <cell r="AB247">
            <v>3.2000000000000001E-2</v>
          </cell>
          <cell r="AC247">
            <v>3.3000000000000002E-2</v>
          </cell>
          <cell r="AD247">
            <v>3.4000000000000002E-2</v>
          </cell>
          <cell r="AE247" t="str">
            <v>Si</v>
          </cell>
          <cell r="AF247" t="str">
            <v>Si</v>
          </cell>
          <cell r="AG247" t="str">
            <v>Si</v>
          </cell>
          <cell r="AH247">
            <v>0.05</v>
          </cell>
          <cell r="AI247" t="str">
            <v>N.A.</v>
          </cell>
          <cell r="AJ247">
            <v>180000</v>
          </cell>
          <cell r="AK247">
            <v>0</v>
          </cell>
          <cell r="AL247" t="str">
            <v>N.A.</v>
          </cell>
          <cell r="AM247" t="str">
            <v>N.A.</v>
          </cell>
          <cell r="AN247">
            <v>6900000</v>
          </cell>
          <cell r="AO247">
            <v>0</v>
          </cell>
          <cell r="AP247">
            <v>0</v>
          </cell>
          <cell r="AQ247">
            <v>40000</v>
          </cell>
          <cell r="AR247">
            <v>0</v>
          </cell>
          <cell r="AS247" t="str">
            <v>N.A.</v>
          </cell>
          <cell r="AT247" t="str">
            <v>N.A.</v>
          </cell>
          <cell r="AU247" t="str">
            <v>N.A.</v>
          </cell>
          <cell r="AV247" t="str">
            <v>N.A.</v>
          </cell>
          <cell r="AW247" t="str">
            <v>N.A.</v>
          </cell>
          <cell r="AX247">
            <v>1900000</v>
          </cell>
          <cell r="AY247" t="str">
            <v>N.A.</v>
          </cell>
          <cell r="AZ247">
            <v>2390000</v>
          </cell>
          <cell r="BA247" t="str">
            <v>N.A.</v>
          </cell>
          <cell r="BB247">
            <v>0</v>
          </cell>
          <cell r="BC247">
            <v>1350000</v>
          </cell>
          <cell r="BD247">
            <v>700000</v>
          </cell>
          <cell r="BE247">
            <v>1050000</v>
          </cell>
          <cell r="BF247" t="str">
            <v>N.A.</v>
          </cell>
          <cell r="BG247">
            <v>2590000</v>
          </cell>
          <cell r="BH247">
            <v>59000</v>
          </cell>
          <cell r="BI247" t="str">
            <v>N.A.</v>
          </cell>
          <cell r="BJ247">
            <v>490000</v>
          </cell>
          <cell r="BK247" t="str">
            <v>N.A.</v>
          </cell>
          <cell r="BL247" t="str">
            <v>N.A.</v>
          </cell>
          <cell r="BM247" t="str">
            <v>N.A.</v>
          </cell>
          <cell r="BN247" t="str">
            <v>N.A.</v>
          </cell>
          <cell r="BO247">
            <v>89000</v>
          </cell>
          <cell r="BP247" t="str">
            <v>N.A.</v>
          </cell>
          <cell r="BQ247" t="str">
            <v>N.A.</v>
          </cell>
          <cell r="BR247" t="str">
            <v>N.A.</v>
          </cell>
          <cell r="BS247">
            <v>290000</v>
          </cell>
          <cell r="BT247" t="str">
            <v>N.A.</v>
          </cell>
          <cell r="BU247" t="str">
            <v>N.A.</v>
          </cell>
          <cell r="BV247" t="str">
            <v>N.A.</v>
          </cell>
          <cell r="BW247" t="str">
            <v>N.A.</v>
          </cell>
          <cell r="BX247" t="str">
            <v>N.A.</v>
          </cell>
          <cell r="BY247" t="str">
            <v>Si</v>
          </cell>
          <cell r="BZ247" t="str">
            <v>Si</v>
          </cell>
          <cell r="CA247" t="str">
            <v>Si</v>
          </cell>
          <cell r="CB247" t="str">
            <v>Si</v>
          </cell>
          <cell r="CC247" t="str">
            <v>Si</v>
          </cell>
          <cell r="CD247" t="str">
            <v>No</v>
          </cell>
          <cell r="CE247" t="str">
            <v>No</v>
          </cell>
          <cell r="CF247" t="str">
            <v>N.A.</v>
          </cell>
          <cell r="CG247" t="str">
            <v>N.A.</v>
          </cell>
          <cell r="CH247" t="str">
            <v>N.A.</v>
          </cell>
          <cell r="CI247" t="str">
            <v>N.A.</v>
          </cell>
          <cell r="CJ247" t="str">
            <v>N.A.</v>
          </cell>
          <cell r="CK247" t="str">
            <v>N.A.</v>
          </cell>
          <cell r="CL247" t="str">
            <v>N.A.</v>
          </cell>
          <cell r="CM247" t="str">
            <v>N.A.</v>
          </cell>
          <cell r="CN247" t="str">
            <v>N.A.</v>
          </cell>
          <cell r="CO247" t="str">
            <v>N.A.</v>
          </cell>
          <cell r="CP247" t="str">
            <v>N.A.</v>
          </cell>
          <cell r="CQ247" t="str">
            <v>N.A.</v>
          </cell>
          <cell r="CR247" t="str">
            <v>N.A.</v>
          </cell>
          <cell r="CS247" t="str">
            <v>N.A.</v>
          </cell>
          <cell r="CT247" t="str">
            <v>N.A.</v>
          </cell>
          <cell r="CU247">
            <v>9507103</v>
          </cell>
        </row>
        <row r="248">
          <cell r="J248" t="str">
            <v>CCEVeh245</v>
          </cell>
          <cell r="K248" t="str">
            <v>Entre 201 y 250</v>
          </cell>
          <cell r="L248">
            <v>245</v>
          </cell>
          <cell r="M248">
            <v>5</v>
          </cell>
          <cell r="N248">
            <v>100000000</v>
          </cell>
          <cell r="O248" t="str">
            <v>4x4</v>
          </cell>
          <cell r="P248" t="str">
            <v>Automático</v>
          </cell>
          <cell r="Q248" t="str">
            <v>Gasolina</v>
          </cell>
          <cell r="R248" t="str">
            <v>N.A.</v>
          </cell>
          <cell r="S248" t="str">
            <v>N.A.</v>
          </cell>
          <cell r="T248" t="str">
            <v>N.A.</v>
          </cell>
          <cell r="U248" t="str">
            <v>N.A.</v>
          </cell>
          <cell r="V248" t="str">
            <v>N.A.</v>
          </cell>
          <cell r="W248" t="str">
            <v>N.A.</v>
          </cell>
          <cell r="X248">
            <v>1</v>
          </cell>
          <cell r="Y248">
            <v>2.1999999999999999E-2</v>
          </cell>
          <cell r="Z248">
            <v>2.5999999999999999E-2</v>
          </cell>
          <cell r="AA248">
            <v>3.1E-2</v>
          </cell>
          <cell r="AB248">
            <v>3.2000000000000001E-2</v>
          </cell>
          <cell r="AC248">
            <v>3.3000000000000002E-2</v>
          </cell>
          <cell r="AD248">
            <v>3.4000000000000002E-2</v>
          </cell>
          <cell r="AE248" t="str">
            <v>Si</v>
          </cell>
          <cell r="AF248" t="str">
            <v>Si</v>
          </cell>
          <cell r="AG248" t="str">
            <v>Si</v>
          </cell>
          <cell r="AH248">
            <v>0.05</v>
          </cell>
          <cell r="AI248" t="str">
            <v>N.A.</v>
          </cell>
          <cell r="AJ248">
            <v>180000</v>
          </cell>
          <cell r="AK248">
            <v>0</v>
          </cell>
          <cell r="AL248" t="str">
            <v>N.A.</v>
          </cell>
          <cell r="AM248" t="str">
            <v>N.A.</v>
          </cell>
          <cell r="AN248">
            <v>6900000</v>
          </cell>
          <cell r="AO248">
            <v>0</v>
          </cell>
          <cell r="AP248">
            <v>0</v>
          </cell>
          <cell r="AQ248">
            <v>40000</v>
          </cell>
          <cell r="AR248">
            <v>0</v>
          </cell>
          <cell r="AS248" t="str">
            <v>N.A.</v>
          </cell>
          <cell r="AT248" t="str">
            <v>N.A.</v>
          </cell>
          <cell r="AU248" t="str">
            <v>N.A.</v>
          </cell>
          <cell r="AV248" t="str">
            <v>N.A.</v>
          </cell>
          <cell r="AW248" t="str">
            <v>N.A.</v>
          </cell>
          <cell r="AX248">
            <v>1900000</v>
          </cell>
          <cell r="AY248" t="str">
            <v>N.A.</v>
          </cell>
          <cell r="AZ248">
            <v>2390000</v>
          </cell>
          <cell r="BA248" t="str">
            <v>N.A.</v>
          </cell>
          <cell r="BB248">
            <v>0</v>
          </cell>
          <cell r="BC248">
            <v>1350000</v>
          </cell>
          <cell r="BD248">
            <v>700000</v>
          </cell>
          <cell r="BE248">
            <v>1050000</v>
          </cell>
          <cell r="BF248" t="str">
            <v>N.A.</v>
          </cell>
          <cell r="BG248">
            <v>2590000</v>
          </cell>
          <cell r="BH248">
            <v>59000</v>
          </cell>
          <cell r="BI248" t="str">
            <v>N.A.</v>
          </cell>
          <cell r="BJ248">
            <v>490000</v>
          </cell>
          <cell r="BK248" t="str">
            <v>N.A.</v>
          </cell>
          <cell r="BL248" t="str">
            <v>N.A.</v>
          </cell>
          <cell r="BM248" t="str">
            <v>N.A.</v>
          </cell>
          <cell r="BN248" t="str">
            <v>N.A.</v>
          </cell>
          <cell r="BO248">
            <v>89000</v>
          </cell>
          <cell r="BP248" t="str">
            <v>N.A.</v>
          </cell>
          <cell r="BQ248" t="str">
            <v>N.A.</v>
          </cell>
          <cell r="BR248" t="str">
            <v>N.A.</v>
          </cell>
          <cell r="BS248">
            <v>290000</v>
          </cell>
          <cell r="BT248" t="str">
            <v>N.A.</v>
          </cell>
          <cell r="BU248" t="str">
            <v>N.A.</v>
          </cell>
          <cell r="BV248" t="str">
            <v>N.A.</v>
          </cell>
          <cell r="BW248" t="str">
            <v>N.A.</v>
          </cell>
          <cell r="BX248" t="str">
            <v>N.A.</v>
          </cell>
          <cell r="BY248" t="str">
            <v>Si</v>
          </cell>
          <cell r="BZ248" t="str">
            <v>Si</v>
          </cell>
          <cell r="CA248" t="str">
            <v>Si</v>
          </cell>
          <cell r="CB248" t="str">
            <v>Si</v>
          </cell>
          <cell r="CC248" t="str">
            <v>Si</v>
          </cell>
          <cell r="CD248" t="str">
            <v>No</v>
          </cell>
          <cell r="CE248" t="str">
            <v>No</v>
          </cell>
          <cell r="CF248" t="str">
            <v>N.A.</v>
          </cell>
          <cell r="CG248" t="str">
            <v>N.A.</v>
          </cell>
          <cell r="CH248" t="str">
            <v>N.A.</v>
          </cell>
          <cell r="CI248" t="str">
            <v>N.A.</v>
          </cell>
          <cell r="CJ248" t="str">
            <v>N.A.</v>
          </cell>
          <cell r="CK248" t="str">
            <v>N.A.</v>
          </cell>
          <cell r="CL248" t="str">
            <v>N.A.</v>
          </cell>
          <cell r="CM248" t="str">
            <v>N.A.</v>
          </cell>
          <cell r="CN248" t="str">
            <v>N.A.</v>
          </cell>
          <cell r="CO248" t="str">
            <v>N.A.</v>
          </cell>
          <cell r="CP248" t="str">
            <v>N.A.</v>
          </cell>
          <cell r="CQ248" t="str">
            <v>N.A.</v>
          </cell>
          <cell r="CR248" t="str">
            <v>N.A.</v>
          </cell>
          <cell r="CS248" t="str">
            <v>N.A.</v>
          </cell>
          <cell r="CT248" t="str">
            <v>N.A.</v>
          </cell>
          <cell r="CU248">
            <v>9507103</v>
          </cell>
        </row>
        <row r="249">
          <cell r="J249" t="str">
            <v>CCEVeh246</v>
          </cell>
          <cell r="K249" t="str">
            <v>Mayor que 150</v>
          </cell>
          <cell r="L249">
            <v>245</v>
          </cell>
          <cell r="M249">
            <v>5</v>
          </cell>
          <cell r="N249">
            <v>109000000</v>
          </cell>
          <cell r="O249" t="str">
            <v>4x2</v>
          </cell>
          <cell r="P249" t="str">
            <v>Automático</v>
          </cell>
          <cell r="Q249" t="str">
            <v>Gasolina</v>
          </cell>
          <cell r="R249" t="str">
            <v>N.A.</v>
          </cell>
          <cell r="S249" t="str">
            <v>N.A.</v>
          </cell>
          <cell r="T249" t="str">
            <v>N.A.</v>
          </cell>
          <cell r="U249" t="str">
            <v>N.A.</v>
          </cell>
          <cell r="V249" t="str">
            <v>N.A.</v>
          </cell>
          <cell r="W249" t="str">
            <v>N.A.</v>
          </cell>
          <cell r="X249">
            <v>2</v>
          </cell>
          <cell r="Y249">
            <v>2.1999999999999999E-2</v>
          </cell>
          <cell r="Z249">
            <v>2.5999999999999999E-2</v>
          </cell>
          <cell r="AA249">
            <v>3.1E-2</v>
          </cell>
          <cell r="AB249">
            <v>3.2000000000000001E-2</v>
          </cell>
          <cell r="AC249">
            <v>3.3000000000000002E-2</v>
          </cell>
          <cell r="AD249">
            <v>3.4000000000000002E-2</v>
          </cell>
          <cell r="AE249" t="str">
            <v>Si</v>
          </cell>
          <cell r="AF249" t="str">
            <v>Si</v>
          </cell>
          <cell r="AG249" t="str">
            <v>Si</v>
          </cell>
          <cell r="AH249">
            <v>0.05</v>
          </cell>
          <cell r="AI249" t="str">
            <v>N.A.</v>
          </cell>
          <cell r="AJ249">
            <v>180000</v>
          </cell>
          <cell r="AK249">
            <v>0</v>
          </cell>
          <cell r="AL249" t="str">
            <v>N.A.</v>
          </cell>
          <cell r="AM249" t="str">
            <v>N.A.</v>
          </cell>
          <cell r="AN249">
            <v>6900000</v>
          </cell>
          <cell r="AO249">
            <v>0</v>
          </cell>
          <cell r="AP249">
            <v>0</v>
          </cell>
          <cell r="AQ249">
            <v>40000</v>
          </cell>
          <cell r="AR249">
            <v>0</v>
          </cell>
          <cell r="AS249" t="str">
            <v>N.A.</v>
          </cell>
          <cell r="AT249" t="str">
            <v>N.A.</v>
          </cell>
          <cell r="AU249" t="str">
            <v>N.A.</v>
          </cell>
          <cell r="AV249" t="str">
            <v>N.A.</v>
          </cell>
          <cell r="AW249" t="str">
            <v>N.A.</v>
          </cell>
          <cell r="AX249">
            <v>1900000</v>
          </cell>
          <cell r="AY249" t="str">
            <v>N.A.</v>
          </cell>
          <cell r="AZ249">
            <v>2390000</v>
          </cell>
          <cell r="BA249" t="str">
            <v>N.A.</v>
          </cell>
          <cell r="BB249">
            <v>0</v>
          </cell>
          <cell r="BC249">
            <v>1350000</v>
          </cell>
          <cell r="BD249">
            <v>700000</v>
          </cell>
          <cell r="BE249">
            <v>1050000</v>
          </cell>
          <cell r="BF249" t="str">
            <v>N.A.</v>
          </cell>
          <cell r="BG249">
            <v>2590000</v>
          </cell>
          <cell r="BH249">
            <v>59000</v>
          </cell>
          <cell r="BI249" t="str">
            <v>N.A.</v>
          </cell>
          <cell r="BJ249">
            <v>490000</v>
          </cell>
          <cell r="BK249" t="str">
            <v>N.A.</v>
          </cell>
          <cell r="BL249" t="str">
            <v>N.A.</v>
          </cell>
          <cell r="BM249" t="str">
            <v>N.A.</v>
          </cell>
          <cell r="BN249" t="str">
            <v>N.A.</v>
          </cell>
          <cell r="BO249">
            <v>89000</v>
          </cell>
          <cell r="BP249" t="str">
            <v>N.A.</v>
          </cell>
          <cell r="BQ249" t="str">
            <v>N.A.</v>
          </cell>
          <cell r="BR249" t="str">
            <v>N.A.</v>
          </cell>
          <cell r="BS249">
            <v>290000</v>
          </cell>
          <cell r="BT249" t="str">
            <v>N.A.</v>
          </cell>
          <cell r="BU249" t="str">
            <v>N.A.</v>
          </cell>
          <cell r="BV249" t="str">
            <v>N.A.</v>
          </cell>
          <cell r="BW249" t="str">
            <v>N.A.</v>
          </cell>
          <cell r="BX249" t="str">
            <v>N.A.</v>
          </cell>
          <cell r="BY249" t="str">
            <v>Si</v>
          </cell>
          <cell r="BZ249" t="str">
            <v>Si</v>
          </cell>
          <cell r="CA249" t="str">
            <v>Si</v>
          </cell>
          <cell r="CB249" t="str">
            <v>Si</v>
          </cell>
          <cell r="CC249" t="str">
            <v>Si</v>
          </cell>
          <cell r="CD249" t="str">
            <v>No</v>
          </cell>
          <cell r="CE249" t="str">
            <v>No</v>
          </cell>
          <cell r="CF249" t="str">
            <v>N.A.</v>
          </cell>
          <cell r="CG249" t="str">
            <v>N.A.</v>
          </cell>
          <cell r="CH249" t="str">
            <v>N.A.</v>
          </cell>
          <cell r="CI249" t="str">
            <v>N.A.</v>
          </cell>
          <cell r="CJ249" t="str">
            <v>N.A.</v>
          </cell>
          <cell r="CK249" t="str">
            <v>N.A.</v>
          </cell>
          <cell r="CL249" t="str">
            <v>N.A.</v>
          </cell>
          <cell r="CM249" t="str">
            <v>N.A.</v>
          </cell>
          <cell r="CN249" t="str">
            <v>N.A.</v>
          </cell>
          <cell r="CO249" t="str">
            <v>N.A.</v>
          </cell>
          <cell r="CP249" t="str">
            <v>N.A.</v>
          </cell>
          <cell r="CQ249" t="str">
            <v>N.A.</v>
          </cell>
          <cell r="CR249" t="str">
            <v>N.A.</v>
          </cell>
          <cell r="CS249" t="str">
            <v>N.A.</v>
          </cell>
          <cell r="CT249" t="str">
            <v>N.A.</v>
          </cell>
          <cell r="CU249">
            <v>9507103</v>
          </cell>
        </row>
        <row r="250">
          <cell r="J250" t="str">
            <v>CCEVeh247</v>
          </cell>
          <cell r="K250" t="str">
            <v>Entre 201 y 250</v>
          </cell>
          <cell r="L250">
            <v>245</v>
          </cell>
          <cell r="M250">
            <v>5</v>
          </cell>
          <cell r="N250">
            <v>130000000</v>
          </cell>
          <cell r="O250" t="str">
            <v>4x4</v>
          </cell>
          <cell r="P250" t="str">
            <v>Automático</v>
          </cell>
          <cell r="Q250" t="str">
            <v>Gasolina</v>
          </cell>
          <cell r="R250" t="str">
            <v>N.A.</v>
          </cell>
          <cell r="S250" t="str">
            <v>N.A.</v>
          </cell>
          <cell r="T250" t="str">
            <v>N.A.</v>
          </cell>
          <cell r="U250" t="str">
            <v>N.A.</v>
          </cell>
          <cell r="V250" t="str">
            <v>N.A.</v>
          </cell>
          <cell r="W250" t="str">
            <v>N.A.</v>
          </cell>
          <cell r="X250">
            <v>1</v>
          </cell>
          <cell r="Y250">
            <v>2.1999999999999999E-2</v>
          </cell>
          <cell r="Z250">
            <v>2.5999999999999999E-2</v>
          </cell>
          <cell r="AA250">
            <v>3.1E-2</v>
          </cell>
          <cell r="AB250">
            <v>3.2000000000000001E-2</v>
          </cell>
          <cell r="AC250">
            <v>3.3000000000000002E-2</v>
          </cell>
          <cell r="AD250">
            <v>3.4000000000000002E-2</v>
          </cell>
          <cell r="AE250" t="str">
            <v>Si</v>
          </cell>
          <cell r="AF250" t="str">
            <v>Si</v>
          </cell>
          <cell r="AG250" t="str">
            <v>Si</v>
          </cell>
          <cell r="AH250">
            <v>0.05</v>
          </cell>
          <cell r="AI250" t="str">
            <v>N.A.</v>
          </cell>
          <cell r="AJ250">
            <v>180000</v>
          </cell>
          <cell r="AK250">
            <v>0</v>
          </cell>
          <cell r="AL250" t="str">
            <v>N.A.</v>
          </cell>
          <cell r="AM250" t="str">
            <v>N.A.</v>
          </cell>
          <cell r="AN250">
            <v>6900000</v>
          </cell>
          <cell r="AO250">
            <v>0</v>
          </cell>
          <cell r="AP250">
            <v>0</v>
          </cell>
          <cell r="AQ250">
            <v>40000</v>
          </cell>
          <cell r="AR250">
            <v>0</v>
          </cell>
          <cell r="AS250" t="str">
            <v>N.A.</v>
          </cell>
          <cell r="AT250" t="str">
            <v>N.A.</v>
          </cell>
          <cell r="AU250" t="str">
            <v>N.A.</v>
          </cell>
          <cell r="AV250" t="str">
            <v>N.A.</v>
          </cell>
          <cell r="AW250" t="str">
            <v>N.A.</v>
          </cell>
          <cell r="AX250">
            <v>1900000</v>
          </cell>
          <cell r="AY250" t="str">
            <v>N.A.</v>
          </cell>
          <cell r="AZ250">
            <v>2390000</v>
          </cell>
          <cell r="BA250" t="str">
            <v>N.A.</v>
          </cell>
          <cell r="BB250">
            <v>0</v>
          </cell>
          <cell r="BC250">
            <v>1350000</v>
          </cell>
          <cell r="BD250">
            <v>700000</v>
          </cell>
          <cell r="BE250">
            <v>1050000</v>
          </cell>
          <cell r="BF250" t="str">
            <v>N.A.</v>
          </cell>
          <cell r="BG250">
            <v>2590000</v>
          </cell>
          <cell r="BH250">
            <v>59000</v>
          </cell>
          <cell r="BI250" t="str">
            <v>N.A.</v>
          </cell>
          <cell r="BJ250">
            <v>490000</v>
          </cell>
          <cell r="BK250" t="str">
            <v>N.A.</v>
          </cell>
          <cell r="BL250" t="str">
            <v>N.A.</v>
          </cell>
          <cell r="BM250" t="str">
            <v>N.A.</v>
          </cell>
          <cell r="BN250" t="str">
            <v>N.A.</v>
          </cell>
          <cell r="BO250">
            <v>89000</v>
          </cell>
          <cell r="BP250" t="str">
            <v>N.A.</v>
          </cell>
          <cell r="BQ250" t="str">
            <v>N.A.</v>
          </cell>
          <cell r="BR250" t="str">
            <v>N.A.</v>
          </cell>
          <cell r="BS250">
            <v>290000</v>
          </cell>
          <cell r="BT250" t="str">
            <v>N.A.</v>
          </cell>
          <cell r="BU250" t="str">
            <v>N.A.</v>
          </cell>
          <cell r="BV250" t="str">
            <v>N.A.</v>
          </cell>
          <cell r="BW250" t="str">
            <v>N.A.</v>
          </cell>
          <cell r="BX250" t="str">
            <v>N.A.</v>
          </cell>
          <cell r="BY250" t="str">
            <v>Si</v>
          </cell>
          <cell r="BZ250" t="str">
            <v>Si</v>
          </cell>
          <cell r="CA250" t="str">
            <v>Si</v>
          </cell>
          <cell r="CB250" t="str">
            <v>Si</v>
          </cell>
          <cell r="CC250" t="str">
            <v>Si</v>
          </cell>
          <cell r="CD250" t="str">
            <v>No</v>
          </cell>
          <cell r="CE250" t="str">
            <v>No</v>
          </cell>
          <cell r="CF250" t="str">
            <v>N.A.</v>
          </cell>
          <cell r="CG250" t="str">
            <v>N.A.</v>
          </cell>
          <cell r="CH250" t="str">
            <v>N.A.</v>
          </cell>
          <cell r="CI250" t="str">
            <v>N.A.</v>
          </cell>
          <cell r="CJ250" t="str">
            <v>N.A.</v>
          </cell>
          <cell r="CK250" t="str">
            <v>N.A.</v>
          </cell>
          <cell r="CL250" t="str">
            <v>N.A.</v>
          </cell>
          <cell r="CM250" t="str">
            <v>N.A.</v>
          </cell>
          <cell r="CN250" t="str">
            <v>N.A.</v>
          </cell>
          <cell r="CO250" t="str">
            <v>N.A.</v>
          </cell>
          <cell r="CP250" t="str">
            <v>N.A.</v>
          </cell>
          <cell r="CQ250" t="str">
            <v>N.A.</v>
          </cell>
          <cell r="CR250" t="str">
            <v>N.A.</v>
          </cell>
          <cell r="CS250" t="str">
            <v>N.A.</v>
          </cell>
          <cell r="CT250" t="str">
            <v>N.A.</v>
          </cell>
          <cell r="CU250">
            <v>9507103</v>
          </cell>
        </row>
        <row r="251">
          <cell r="J251" t="str">
            <v>CCEVeh248</v>
          </cell>
          <cell r="K251" t="str">
            <v>Mayor que 150</v>
          </cell>
          <cell r="L251">
            <v>250</v>
          </cell>
          <cell r="M251">
            <v>5</v>
          </cell>
          <cell r="N251">
            <v>162000000</v>
          </cell>
          <cell r="O251" t="str">
            <v>4x2</v>
          </cell>
          <cell r="P251" t="str">
            <v>Automático</v>
          </cell>
          <cell r="Q251" t="str">
            <v>Gasolina</v>
          </cell>
          <cell r="R251" t="str">
            <v>N.A.</v>
          </cell>
          <cell r="S251" t="str">
            <v>N.A.</v>
          </cell>
          <cell r="T251" t="str">
            <v>N.A.</v>
          </cell>
          <cell r="U251" t="str">
            <v>N.A.</v>
          </cell>
          <cell r="V251" t="str">
            <v>N.A.</v>
          </cell>
          <cell r="W251" t="str">
            <v>N.A.</v>
          </cell>
          <cell r="X251">
            <v>3</v>
          </cell>
          <cell r="Y251">
            <v>2.1999999999999999E-2</v>
          </cell>
          <cell r="Z251">
            <v>2.5999999999999999E-2</v>
          </cell>
          <cell r="AA251">
            <v>3.1E-2</v>
          </cell>
          <cell r="AB251">
            <v>3.2000000000000001E-2</v>
          </cell>
          <cell r="AC251">
            <v>3.3000000000000002E-2</v>
          </cell>
          <cell r="AD251">
            <v>3.4000000000000002E-2</v>
          </cell>
          <cell r="AE251" t="str">
            <v>Si</v>
          </cell>
          <cell r="AF251" t="str">
            <v>Si</v>
          </cell>
          <cell r="AG251" t="str">
            <v>Si</v>
          </cell>
          <cell r="AH251">
            <v>0.05</v>
          </cell>
          <cell r="AI251" t="str">
            <v>N.A.</v>
          </cell>
          <cell r="AJ251">
            <v>180000</v>
          </cell>
          <cell r="AK251">
            <v>0</v>
          </cell>
          <cell r="AL251" t="str">
            <v>N.A.</v>
          </cell>
          <cell r="AM251" t="str">
            <v>N.A.</v>
          </cell>
          <cell r="AN251">
            <v>6900000</v>
          </cell>
          <cell r="AO251">
            <v>0</v>
          </cell>
          <cell r="AP251">
            <v>0</v>
          </cell>
          <cell r="AQ251">
            <v>40000</v>
          </cell>
          <cell r="AR251">
            <v>0</v>
          </cell>
          <cell r="AS251" t="str">
            <v>N.A.</v>
          </cell>
          <cell r="AT251" t="str">
            <v>N.A.</v>
          </cell>
          <cell r="AU251" t="str">
            <v>N.A.</v>
          </cell>
          <cell r="AV251" t="str">
            <v>N.A.</v>
          </cell>
          <cell r="AW251" t="str">
            <v>N.A.</v>
          </cell>
          <cell r="AX251">
            <v>1900000</v>
          </cell>
          <cell r="AY251" t="str">
            <v>N.A.</v>
          </cell>
          <cell r="AZ251">
            <v>2390000</v>
          </cell>
          <cell r="BA251" t="str">
            <v>N.A.</v>
          </cell>
          <cell r="BB251">
            <v>0</v>
          </cell>
          <cell r="BC251">
            <v>1350000</v>
          </cell>
          <cell r="BD251">
            <v>700000</v>
          </cell>
          <cell r="BE251">
            <v>1050000</v>
          </cell>
          <cell r="BF251" t="str">
            <v>N.A.</v>
          </cell>
          <cell r="BG251">
            <v>2590000</v>
          </cell>
          <cell r="BH251">
            <v>59000</v>
          </cell>
          <cell r="BI251" t="str">
            <v>N.A.</v>
          </cell>
          <cell r="BJ251">
            <v>490000</v>
          </cell>
          <cell r="BK251" t="str">
            <v>N.A.</v>
          </cell>
          <cell r="BL251" t="str">
            <v>N.A.</v>
          </cell>
          <cell r="BM251" t="str">
            <v>N.A.</v>
          </cell>
          <cell r="BN251" t="str">
            <v>N.A.</v>
          </cell>
          <cell r="BO251">
            <v>89000</v>
          </cell>
          <cell r="BP251" t="str">
            <v>N.A.</v>
          </cell>
          <cell r="BQ251" t="str">
            <v>N.A.</v>
          </cell>
          <cell r="BR251" t="str">
            <v>N.A.</v>
          </cell>
          <cell r="BS251">
            <v>290000</v>
          </cell>
          <cell r="BT251" t="str">
            <v>N.A.</v>
          </cell>
          <cell r="BU251" t="str">
            <v>N.A.</v>
          </cell>
          <cell r="BV251" t="str">
            <v>N.A.</v>
          </cell>
          <cell r="BW251" t="str">
            <v>N.A.</v>
          </cell>
          <cell r="BX251" t="str">
            <v>N.A.</v>
          </cell>
          <cell r="BY251" t="str">
            <v>Si</v>
          </cell>
          <cell r="BZ251" t="str">
            <v>Si</v>
          </cell>
          <cell r="CA251" t="str">
            <v>Si</v>
          </cell>
          <cell r="CB251" t="str">
            <v>Si</v>
          </cell>
          <cell r="CC251" t="str">
            <v>Si</v>
          </cell>
          <cell r="CD251" t="str">
            <v>No</v>
          </cell>
          <cell r="CE251" t="str">
            <v>No</v>
          </cell>
          <cell r="CF251" t="str">
            <v>N.A.</v>
          </cell>
          <cell r="CG251" t="str">
            <v>N.A.</v>
          </cell>
          <cell r="CH251" t="str">
            <v>N.A.</v>
          </cell>
          <cell r="CI251" t="str">
            <v>N.A.</v>
          </cell>
          <cell r="CJ251" t="str">
            <v>N.A.</v>
          </cell>
          <cell r="CK251" t="str">
            <v>N.A.</v>
          </cell>
          <cell r="CL251" t="str">
            <v>N.A.</v>
          </cell>
          <cell r="CM251" t="str">
            <v>N.A.</v>
          </cell>
          <cell r="CN251" t="str">
            <v>N.A.</v>
          </cell>
          <cell r="CO251" t="str">
            <v>N.A.</v>
          </cell>
          <cell r="CP251" t="str">
            <v>N.A.</v>
          </cell>
          <cell r="CQ251" t="str">
            <v>N.A.</v>
          </cell>
          <cell r="CR251" t="str">
            <v>N.A.</v>
          </cell>
          <cell r="CS251" t="str">
            <v>N.A.</v>
          </cell>
          <cell r="CT251" t="str">
            <v>N.A.</v>
          </cell>
          <cell r="CU251">
            <v>898482</v>
          </cell>
        </row>
        <row r="252">
          <cell r="J252" t="str">
            <v>CCEVeh249</v>
          </cell>
          <cell r="K252" t="str">
            <v>Entre 251 y 300</v>
          </cell>
          <cell r="L252">
            <v>300</v>
          </cell>
          <cell r="M252">
            <v>5</v>
          </cell>
          <cell r="N252">
            <v>215000000</v>
          </cell>
          <cell r="O252" t="str">
            <v>4x4</v>
          </cell>
          <cell r="P252" t="str">
            <v>Automático</v>
          </cell>
          <cell r="Q252" t="str">
            <v>Gasolina</v>
          </cell>
          <cell r="R252" t="str">
            <v>N.A.</v>
          </cell>
          <cell r="S252" t="str">
            <v>N.A.</v>
          </cell>
          <cell r="T252" t="str">
            <v>N.A.</v>
          </cell>
          <cell r="U252" t="str">
            <v>N.A.</v>
          </cell>
          <cell r="V252" t="str">
            <v>N.A.</v>
          </cell>
          <cell r="W252" t="str">
            <v>N.A.</v>
          </cell>
          <cell r="X252">
            <v>2</v>
          </cell>
          <cell r="Y252">
            <v>2.1999999999999999E-2</v>
          </cell>
          <cell r="Z252">
            <v>2.5999999999999999E-2</v>
          </cell>
          <cell r="AA252">
            <v>3.1E-2</v>
          </cell>
          <cell r="AB252">
            <v>3.2000000000000001E-2</v>
          </cell>
          <cell r="AC252">
            <v>3.3000000000000002E-2</v>
          </cell>
          <cell r="AD252">
            <v>3.4000000000000002E-2</v>
          </cell>
          <cell r="AE252" t="str">
            <v>Si</v>
          </cell>
          <cell r="AF252" t="str">
            <v>Si</v>
          </cell>
          <cell r="AG252" t="str">
            <v>Si</v>
          </cell>
          <cell r="AH252">
            <v>0.05</v>
          </cell>
          <cell r="AI252" t="str">
            <v>N.A.</v>
          </cell>
          <cell r="AJ252">
            <v>180000</v>
          </cell>
          <cell r="AK252">
            <v>0</v>
          </cell>
          <cell r="AL252" t="str">
            <v>N.A.</v>
          </cell>
          <cell r="AM252" t="str">
            <v>N.A.</v>
          </cell>
          <cell r="AN252">
            <v>6900000</v>
          </cell>
          <cell r="AO252">
            <v>0</v>
          </cell>
          <cell r="AP252">
            <v>0</v>
          </cell>
          <cell r="AQ252">
            <v>40000</v>
          </cell>
          <cell r="AR252">
            <v>0</v>
          </cell>
          <cell r="AS252" t="str">
            <v>N.A.</v>
          </cell>
          <cell r="AT252" t="str">
            <v>N.A.</v>
          </cell>
          <cell r="AU252" t="str">
            <v>N.A.</v>
          </cell>
          <cell r="AV252" t="str">
            <v>N.A.</v>
          </cell>
          <cell r="AW252" t="str">
            <v>N.A.</v>
          </cell>
          <cell r="AX252">
            <v>0</v>
          </cell>
          <cell r="AY252" t="str">
            <v>N.A.</v>
          </cell>
          <cell r="AZ252">
            <v>2390000</v>
          </cell>
          <cell r="BA252" t="str">
            <v>N.A.</v>
          </cell>
          <cell r="BB252">
            <v>0</v>
          </cell>
          <cell r="BC252">
            <v>1350000</v>
          </cell>
          <cell r="BD252">
            <v>700000</v>
          </cell>
          <cell r="BE252">
            <v>1050000</v>
          </cell>
          <cell r="BF252" t="str">
            <v>N.A.</v>
          </cell>
          <cell r="BG252">
            <v>2590000</v>
          </cell>
          <cell r="BH252">
            <v>59000</v>
          </cell>
          <cell r="BI252" t="str">
            <v>N.A.</v>
          </cell>
          <cell r="BJ252">
            <v>490000</v>
          </cell>
          <cell r="BK252" t="str">
            <v>N.A.</v>
          </cell>
          <cell r="BL252" t="str">
            <v>N.A.</v>
          </cell>
          <cell r="BM252" t="str">
            <v>N.A.</v>
          </cell>
          <cell r="BN252" t="str">
            <v>N.A.</v>
          </cell>
          <cell r="BO252">
            <v>89000</v>
          </cell>
          <cell r="BP252" t="str">
            <v>N.A.</v>
          </cell>
          <cell r="BQ252" t="str">
            <v>N.A.</v>
          </cell>
          <cell r="BR252" t="str">
            <v>N.A.</v>
          </cell>
          <cell r="BS252">
            <v>290000</v>
          </cell>
          <cell r="BT252" t="str">
            <v>N.A.</v>
          </cell>
          <cell r="BU252" t="str">
            <v>N.A.</v>
          </cell>
          <cell r="BV252" t="str">
            <v>N.A.</v>
          </cell>
          <cell r="BW252" t="str">
            <v>N.A.</v>
          </cell>
          <cell r="BX252" t="str">
            <v>N.A.</v>
          </cell>
          <cell r="BY252" t="str">
            <v>Si</v>
          </cell>
          <cell r="BZ252" t="str">
            <v>Si</v>
          </cell>
          <cell r="CA252" t="str">
            <v>Si</v>
          </cell>
          <cell r="CB252" t="str">
            <v>Si</v>
          </cell>
          <cell r="CC252" t="str">
            <v>Si</v>
          </cell>
          <cell r="CD252" t="str">
            <v>No</v>
          </cell>
          <cell r="CE252" t="str">
            <v>No</v>
          </cell>
          <cell r="CF252" t="str">
            <v>N.A.</v>
          </cell>
          <cell r="CG252" t="str">
            <v>N.A.</v>
          </cell>
          <cell r="CH252" t="str">
            <v>N.A.</v>
          </cell>
          <cell r="CI252" t="str">
            <v>N.A.</v>
          </cell>
          <cell r="CJ252" t="str">
            <v>N.A.</v>
          </cell>
          <cell r="CK252" t="str">
            <v>N.A.</v>
          </cell>
          <cell r="CL252" t="str">
            <v>N.A.</v>
          </cell>
          <cell r="CM252" t="str">
            <v>N.A.</v>
          </cell>
          <cell r="CN252" t="str">
            <v>N.A.</v>
          </cell>
          <cell r="CO252" t="str">
            <v>N.A.</v>
          </cell>
          <cell r="CP252" t="str">
            <v>N.A.</v>
          </cell>
          <cell r="CQ252" t="str">
            <v>N.A.</v>
          </cell>
          <cell r="CR252" t="str">
            <v>N.A.</v>
          </cell>
          <cell r="CS252" t="str">
            <v>N.A.</v>
          </cell>
          <cell r="CT252" t="str">
            <v>N.A.</v>
          </cell>
          <cell r="CU252">
            <v>9461385</v>
          </cell>
        </row>
        <row r="253">
          <cell r="J253" t="str">
            <v>CCEVeh250</v>
          </cell>
          <cell r="K253" t="str">
            <v>Entre 120 y 149</v>
          </cell>
          <cell r="L253">
            <v>147.5</v>
          </cell>
          <cell r="M253">
            <v>5</v>
          </cell>
          <cell r="N253">
            <v>71800000</v>
          </cell>
          <cell r="O253" t="str">
            <v>4x2</v>
          </cell>
          <cell r="P253" t="str">
            <v>Mecánico</v>
          </cell>
          <cell r="Q253" t="str">
            <v>Gasolina</v>
          </cell>
          <cell r="R253" t="str">
            <v>N.A.</v>
          </cell>
          <cell r="S253" t="str">
            <v>N.A.</v>
          </cell>
          <cell r="T253" t="str">
            <v>N.A.</v>
          </cell>
          <cell r="U253" t="str">
            <v>N.A.</v>
          </cell>
          <cell r="V253" t="str">
            <v>N.A.</v>
          </cell>
          <cell r="W253" t="str">
            <v>N.A.</v>
          </cell>
          <cell r="X253">
            <v>2</v>
          </cell>
          <cell r="Y253">
            <v>2.1999999999999999E-2</v>
          </cell>
          <cell r="Z253">
            <v>2.5999999999999999E-2</v>
          </cell>
          <cell r="AA253">
            <v>3.1E-2</v>
          </cell>
          <cell r="AB253">
            <v>3.2000000000000001E-2</v>
          </cell>
          <cell r="AC253">
            <v>3.3000000000000002E-2</v>
          </cell>
          <cell r="AD253">
            <v>3.4000000000000002E-2</v>
          </cell>
          <cell r="AE253" t="str">
            <v>No</v>
          </cell>
          <cell r="AF253" t="str">
            <v>No</v>
          </cell>
          <cell r="AG253" t="str">
            <v>Si</v>
          </cell>
          <cell r="AH253">
            <v>0.05</v>
          </cell>
          <cell r="AI253" t="str">
            <v>N.A.</v>
          </cell>
          <cell r="AJ253">
            <v>180000</v>
          </cell>
          <cell r="AK253">
            <v>0</v>
          </cell>
          <cell r="AL253" t="str">
            <v>N.A.</v>
          </cell>
          <cell r="AM253" t="str">
            <v>N.A.</v>
          </cell>
          <cell r="AN253">
            <v>6900000</v>
          </cell>
          <cell r="AO253">
            <v>0</v>
          </cell>
          <cell r="AP253">
            <v>690000</v>
          </cell>
          <cell r="AQ253">
            <v>40000</v>
          </cell>
          <cell r="AR253">
            <v>300000</v>
          </cell>
          <cell r="AS253" t="str">
            <v>N.A.</v>
          </cell>
          <cell r="AT253" t="str">
            <v>N.A.</v>
          </cell>
          <cell r="AU253" t="str">
            <v>N.A.</v>
          </cell>
          <cell r="AV253" t="str">
            <v>N.A.</v>
          </cell>
          <cell r="AW253" t="str">
            <v>N.A.</v>
          </cell>
          <cell r="AX253">
            <v>1900000</v>
          </cell>
          <cell r="AY253" t="str">
            <v>N.A.</v>
          </cell>
          <cell r="AZ253">
            <v>2390000</v>
          </cell>
          <cell r="BA253" t="str">
            <v>N.A.</v>
          </cell>
          <cell r="BB253">
            <v>0</v>
          </cell>
          <cell r="BC253">
            <v>350000</v>
          </cell>
          <cell r="BD253">
            <v>700000</v>
          </cell>
          <cell r="BE253">
            <v>1050000</v>
          </cell>
          <cell r="BF253" t="str">
            <v>N.A.</v>
          </cell>
          <cell r="BG253">
            <v>2590000</v>
          </cell>
          <cell r="BH253">
            <v>59000</v>
          </cell>
          <cell r="BI253" t="str">
            <v>N.A.</v>
          </cell>
          <cell r="BJ253">
            <v>490000</v>
          </cell>
          <cell r="BK253" t="str">
            <v>N.A.</v>
          </cell>
          <cell r="BL253" t="str">
            <v>N.A.</v>
          </cell>
          <cell r="BM253" t="str">
            <v>N.A.</v>
          </cell>
          <cell r="BN253" t="str">
            <v>N.A.</v>
          </cell>
          <cell r="BO253">
            <v>89000</v>
          </cell>
          <cell r="BP253" t="str">
            <v>N.A.</v>
          </cell>
          <cell r="BQ253" t="str">
            <v>N.A.</v>
          </cell>
          <cell r="BR253" t="str">
            <v>N.A.</v>
          </cell>
          <cell r="BS253">
            <v>290000</v>
          </cell>
          <cell r="BT253" t="str">
            <v>N.A.</v>
          </cell>
          <cell r="BU253" t="str">
            <v>N.A.</v>
          </cell>
          <cell r="BV253" t="str">
            <v>N.A.</v>
          </cell>
          <cell r="BW253" t="str">
            <v>N.A.</v>
          </cell>
          <cell r="BX253" t="str">
            <v>N.A.</v>
          </cell>
          <cell r="BY253" t="str">
            <v>Si</v>
          </cell>
          <cell r="BZ253" t="str">
            <v>Si</v>
          </cell>
          <cell r="CA253" t="str">
            <v>Si</v>
          </cell>
          <cell r="CB253" t="str">
            <v>No</v>
          </cell>
          <cell r="CC253" t="str">
            <v>Si</v>
          </cell>
          <cell r="CD253" t="str">
            <v>No</v>
          </cell>
          <cell r="CE253" t="str">
            <v>No</v>
          </cell>
          <cell r="CF253" t="str">
            <v>N.A.</v>
          </cell>
          <cell r="CG253" t="str">
            <v>N.A.</v>
          </cell>
          <cell r="CH253" t="str">
            <v>N.A.</v>
          </cell>
          <cell r="CI253" t="str">
            <v>N.A.</v>
          </cell>
          <cell r="CJ253" t="str">
            <v>N.A.</v>
          </cell>
          <cell r="CK253" t="str">
            <v>N.A.</v>
          </cell>
          <cell r="CL253" t="str">
            <v>N.A.</v>
          </cell>
          <cell r="CM253" t="str">
            <v>N.A.</v>
          </cell>
          <cell r="CN253" t="str">
            <v>N.A.</v>
          </cell>
          <cell r="CO253" t="str">
            <v>N.A.</v>
          </cell>
          <cell r="CP253" t="str">
            <v>N.A.</v>
          </cell>
          <cell r="CQ253" t="str">
            <v>N.A.</v>
          </cell>
          <cell r="CR253" t="str">
            <v>N.A.</v>
          </cell>
          <cell r="CS253" t="str">
            <v>N.A.</v>
          </cell>
          <cell r="CT253" t="str">
            <v>N.A.</v>
          </cell>
          <cell r="CU253">
            <v>8653317</v>
          </cell>
        </row>
        <row r="254">
          <cell r="J254" t="str">
            <v>CCEVeh251</v>
          </cell>
          <cell r="K254" t="str">
            <v>Entre 120 y 149</v>
          </cell>
          <cell r="L254">
            <v>147.5</v>
          </cell>
          <cell r="M254">
            <v>5</v>
          </cell>
          <cell r="N254">
            <v>74800000</v>
          </cell>
          <cell r="O254" t="str">
            <v>4x2</v>
          </cell>
          <cell r="P254" t="str">
            <v>Automático</v>
          </cell>
          <cell r="Q254" t="str">
            <v>Gasolina</v>
          </cell>
          <cell r="R254" t="str">
            <v>N.A.</v>
          </cell>
          <cell r="S254" t="str">
            <v>N.A.</v>
          </cell>
          <cell r="T254" t="str">
            <v>N.A.</v>
          </cell>
          <cell r="U254" t="str">
            <v>N.A.</v>
          </cell>
          <cell r="V254" t="str">
            <v>N.A.</v>
          </cell>
          <cell r="W254" t="str">
            <v>N.A.</v>
          </cell>
          <cell r="X254">
            <v>2</v>
          </cell>
          <cell r="Y254">
            <v>2.1999999999999999E-2</v>
          </cell>
          <cell r="Z254">
            <v>2.5999999999999999E-2</v>
          </cell>
          <cell r="AA254">
            <v>3.1E-2</v>
          </cell>
          <cell r="AB254">
            <v>3.2000000000000001E-2</v>
          </cell>
          <cell r="AC254">
            <v>3.3000000000000002E-2</v>
          </cell>
          <cell r="AD254">
            <v>3.4000000000000002E-2</v>
          </cell>
          <cell r="AE254" t="str">
            <v>No</v>
          </cell>
          <cell r="AF254" t="str">
            <v>No</v>
          </cell>
          <cell r="AG254" t="str">
            <v>Si</v>
          </cell>
          <cell r="AH254">
            <v>0.05</v>
          </cell>
          <cell r="AI254" t="str">
            <v>N.A.</v>
          </cell>
          <cell r="AJ254">
            <v>180000</v>
          </cell>
          <cell r="AK254">
            <v>0</v>
          </cell>
          <cell r="AL254" t="str">
            <v>N.A.</v>
          </cell>
          <cell r="AM254" t="str">
            <v>N.A.</v>
          </cell>
          <cell r="AN254">
            <v>6900000</v>
          </cell>
          <cell r="AO254">
            <v>0</v>
          </cell>
          <cell r="AP254">
            <v>690000</v>
          </cell>
          <cell r="AQ254">
            <v>40000</v>
          </cell>
          <cell r="AR254">
            <v>300000</v>
          </cell>
          <cell r="AS254" t="str">
            <v>N.A.</v>
          </cell>
          <cell r="AT254" t="str">
            <v>N.A.</v>
          </cell>
          <cell r="AU254" t="str">
            <v>N.A.</v>
          </cell>
          <cell r="AV254" t="str">
            <v>N.A.</v>
          </cell>
          <cell r="AW254" t="str">
            <v>N.A.</v>
          </cell>
          <cell r="AX254">
            <v>1900000</v>
          </cell>
          <cell r="AY254" t="str">
            <v>N.A.</v>
          </cell>
          <cell r="AZ254">
            <v>2390000</v>
          </cell>
          <cell r="BA254" t="str">
            <v>N.A.</v>
          </cell>
          <cell r="BB254">
            <v>0</v>
          </cell>
          <cell r="BC254">
            <v>350000</v>
          </cell>
          <cell r="BD254">
            <v>700000</v>
          </cell>
          <cell r="BE254">
            <v>1050000</v>
          </cell>
          <cell r="BF254" t="str">
            <v>N.A.</v>
          </cell>
          <cell r="BG254">
            <v>2590000</v>
          </cell>
          <cell r="BH254">
            <v>59000</v>
          </cell>
          <cell r="BI254" t="str">
            <v>N.A.</v>
          </cell>
          <cell r="BJ254">
            <v>490000</v>
          </cell>
          <cell r="BK254" t="str">
            <v>N.A.</v>
          </cell>
          <cell r="BL254" t="str">
            <v>N.A.</v>
          </cell>
          <cell r="BM254" t="str">
            <v>N.A.</v>
          </cell>
          <cell r="BN254" t="str">
            <v>N.A.</v>
          </cell>
          <cell r="BO254">
            <v>89000</v>
          </cell>
          <cell r="BP254" t="str">
            <v>N.A.</v>
          </cell>
          <cell r="BQ254" t="str">
            <v>N.A.</v>
          </cell>
          <cell r="BR254" t="str">
            <v>N.A.</v>
          </cell>
          <cell r="BS254">
            <v>290000</v>
          </cell>
          <cell r="BT254" t="str">
            <v>N.A.</v>
          </cell>
          <cell r="BU254" t="str">
            <v>N.A.</v>
          </cell>
          <cell r="BV254" t="str">
            <v>N.A.</v>
          </cell>
          <cell r="BW254" t="str">
            <v>N.A.</v>
          </cell>
          <cell r="BX254" t="str">
            <v>N.A.</v>
          </cell>
          <cell r="BY254" t="str">
            <v>Si</v>
          </cell>
          <cell r="BZ254" t="str">
            <v>Si</v>
          </cell>
          <cell r="CA254" t="str">
            <v>Si</v>
          </cell>
          <cell r="CB254" t="str">
            <v>No</v>
          </cell>
          <cell r="CC254" t="str">
            <v>Si</v>
          </cell>
          <cell r="CD254" t="str">
            <v>No</v>
          </cell>
          <cell r="CE254" t="str">
            <v>No</v>
          </cell>
          <cell r="CF254" t="str">
            <v>N.A.</v>
          </cell>
          <cell r="CG254" t="str">
            <v>N.A.</v>
          </cell>
          <cell r="CH254" t="str">
            <v>N.A.</v>
          </cell>
          <cell r="CI254" t="str">
            <v>N.A.</v>
          </cell>
          <cell r="CJ254" t="str">
            <v>N.A.</v>
          </cell>
          <cell r="CK254" t="str">
            <v>N.A.</v>
          </cell>
          <cell r="CL254" t="str">
            <v>N.A.</v>
          </cell>
          <cell r="CM254" t="str">
            <v>N.A.</v>
          </cell>
          <cell r="CN254" t="str">
            <v>N.A.</v>
          </cell>
          <cell r="CO254" t="str">
            <v>N.A.</v>
          </cell>
          <cell r="CP254" t="str">
            <v>N.A.</v>
          </cell>
          <cell r="CQ254" t="str">
            <v>N.A.</v>
          </cell>
          <cell r="CR254" t="str">
            <v>N.A.</v>
          </cell>
          <cell r="CS254" t="str">
            <v>N.A.</v>
          </cell>
          <cell r="CT254" t="str">
            <v>N.A.</v>
          </cell>
          <cell r="CU254">
            <v>8653317</v>
          </cell>
        </row>
        <row r="255">
          <cell r="J255" t="str">
            <v>CCEVeh252</v>
          </cell>
          <cell r="K255" t="str">
            <v>Entre 120 y 149</v>
          </cell>
          <cell r="L255">
            <v>147.5</v>
          </cell>
          <cell r="M255">
            <v>5</v>
          </cell>
          <cell r="N255">
            <v>80400000</v>
          </cell>
          <cell r="O255" t="str">
            <v>4x2</v>
          </cell>
          <cell r="P255" t="str">
            <v>Automático</v>
          </cell>
          <cell r="Q255" t="str">
            <v>Gasolina</v>
          </cell>
          <cell r="R255" t="str">
            <v>N.A.</v>
          </cell>
          <cell r="S255" t="str">
            <v>N.A.</v>
          </cell>
          <cell r="T255" t="str">
            <v>N.A.</v>
          </cell>
          <cell r="U255" t="str">
            <v>N.A.</v>
          </cell>
          <cell r="V255" t="str">
            <v>N.A.</v>
          </cell>
          <cell r="W255" t="str">
            <v>N.A.</v>
          </cell>
          <cell r="X255">
            <v>2</v>
          </cell>
          <cell r="Y255">
            <v>2.1999999999999999E-2</v>
          </cell>
          <cell r="Z255">
            <v>2.5999999999999999E-2</v>
          </cell>
          <cell r="AA255">
            <v>3.1E-2</v>
          </cell>
          <cell r="AB255">
            <v>3.2000000000000001E-2</v>
          </cell>
          <cell r="AC255">
            <v>3.3000000000000002E-2</v>
          </cell>
          <cell r="AD255">
            <v>3.4000000000000002E-2</v>
          </cell>
          <cell r="AE255" t="str">
            <v>No</v>
          </cell>
          <cell r="AF255" t="str">
            <v>No</v>
          </cell>
          <cell r="AG255" t="str">
            <v>Si</v>
          </cell>
          <cell r="AH255">
            <v>0.05</v>
          </cell>
          <cell r="AI255" t="str">
            <v>N.A.</v>
          </cell>
          <cell r="AJ255">
            <v>180000</v>
          </cell>
          <cell r="AK255">
            <v>0</v>
          </cell>
          <cell r="AL255" t="str">
            <v>N.A.</v>
          </cell>
          <cell r="AM255" t="str">
            <v>N.A.</v>
          </cell>
          <cell r="AN255">
            <v>6900000</v>
          </cell>
          <cell r="AO255">
            <v>0</v>
          </cell>
          <cell r="AP255">
            <v>0</v>
          </cell>
          <cell r="AQ255">
            <v>40000</v>
          </cell>
          <cell r="AR255">
            <v>0</v>
          </cell>
          <cell r="AS255" t="str">
            <v>N.A.</v>
          </cell>
          <cell r="AT255" t="str">
            <v>N.A.</v>
          </cell>
          <cell r="AU255" t="str">
            <v>N.A.</v>
          </cell>
          <cell r="AV255" t="str">
            <v>N.A.</v>
          </cell>
          <cell r="AW255" t="str">
            <v>N.A.</v>
          </cell>
          <cell r="AX255">
            <v>1900000</v>
          </cell>
          <cell r="AY255" t="str">
            <v>N.A.</v>
          </cell>
          <cell r="AZ255">
            <v>2390000</v>
          </cell>
          <cell r="BA255" t="str">
            <v>N.A.</v>
          </cell>
          <cell r="BB255">
            <v>0</v>
          </cell>
          <cell r="BC255">
            <v>350000</v>
          </cell>
          <cell r="BD255">
            <v>700000</v>
          </cell>
          <cell r="BE255">
            <v>1050000</v>
          </cell>
          <cell r="BF255" t="str">
            <v>N.A.</v>
          </cell>
          <cell r="BG255">
            <v>2590000</v>
          </cell>
          <cell r="BH255">
            <v>59000</v>
          </cell>
          <cell r="BI255" t="str">
            <v>N.A.</v>
          </cell>
          <cell r="BJ255">
            <v>490000</v>
          </cell>
          <cell r="BK255" t="str">
            <v>N.A.</v>
          </cell>
          <cell r="BL255" t="str">
            <v>N.A.</v>
          </cell>
          <cell r="BM255" t="str">
            <v>N.A.</v>
          </cell>
          <cell r="BN255" t="str">
            <v>N.A.</v>
          </cell>
          <cell r="BO255">
            <v>89000</v>
          </cell>
          <cell r="BP255" t="str">
            <v>N.A.</v>
          </cell>
          <cell r="BQ255" t="str">
            <v>N.A.</v>
          </cell>
          <cell r="BR255" t="str">
            <v>N.A.</v>
          </cell>
          <cell r="BS255">
            <v>290000</v>
          </cell>
          <cell r="BT255" t="str">
            <v>N.A.</v>
          </cell>
          <cell r="BU255" t="str">
            <v>N.A.</v>
          </cell>
          <cell r="BV255" t="str">
            <v>N.A.</v>
          </cell>
          <cell r="BW255" t="str">
            <v>N.A.</v>
          </cell>
          <cell r="BX255" t="str">
            <v>N.A.</v>
          </cell>
          <cell r="BY255" t="str">
            <v>Si</v>
          </cell>
          <cell r="BZ255" t="str">
            <v>Si</v>
          </cell>
          <cell r="CA255" t="str">
            <v>Si</v>
          </cell>
          <cell r="CB255" t="str">
            <v>Si</v>
          </cell>
          <cell r="CC255" t="str">
            <v>Si</v>
          </cell>
          <cell r="CD255" t="str">
            <v>No</v>
          </cell>
          <cell r="CE255" t="str">
            <v>No</v>
          </cell>
          <cell r="CF255" t="str">
            <v>N.A.</v>
          </cell>
          <cell r="CG255" t="str">
            <v>N.A.</v>
          </cell>
          <cell r="CH255" t="str">
            <v>N.A.</v>
          </cell>
          <cell r="CI255" t="str">
            <v>N.A.</v>
          </cell>
          <cell r="CJ255" t="str">
            <v>N.A.</v>
          </cell>
          <cell r="CK255" t="str">
            <v>N.A.</v>
          </cell>
          <cell r="CL255" t="str">
            <v>N.A.</v>
          </cell>
          <cell r="CM255" t="str">
            <v>N.A.</v>
          </cell>
          <cell r="CN255" t="str">
            <v>N.A.</v>
          </cell>
          <cell r="CO255" t="str">
            <v>N.A.</v>
          </cell>
          <cell r="CP255" t="str">
            <v>N.A.</v>
          </cell>
          <cell r="CQ255" t="str">
            <v>N.A.</v>
          </cell>
          <cell r="CR255" t="str">
            <v>N.A.</v>
          </cell>
          <cell r="CS255" t="str">
            <v>N.A.</v>
          </cell>
          <cell r="CT255" t="str">
            <v>N.A.</v>
          </cell>
          <cell r="CU255">
            <v>8653317</v>
          </cell>
        </row>
        <row r="256">
          <cell r="J256" t="str">
            <v>CCEVeh253</v>
          </cell>
          <cell r="K256" t="str">
            <v>Entre 120 y 149</v>
          </cell>
          <cell r="L256">
            <v>147.5</v>
          </cell>
          <cell r="M256">
            <v>5</v>
          </cell>
          <cell r="N256">
            <v>87200000</v>
          </cell>
          <cell r="O256" t="str">
            <v>4x2</v>
          </cell>
          <cell r="P256" t="str">
            <v>Automático</v>
          </cell>
          <cell r="Q256" t="str">
            <v>Gasolina</v>
          </cell>
          <cell r="R256" t="str">
            <v>N.A.</v>
          </cell>
          <cell r="S256" t="str">
            <v>N.A.</v>
          </cell>
          <cell r="T256" t="str">
            <v>N.A.</v>
          </cell>
          <cell r="U256" t="str">
            <v>N.A.</v>
          </cell>
          <cell r="V256" t="str">
            <v>N.A.</v>
          </cell>
          <cell r="W256" t="str">
            <v>N.A.</v>
          </cell>
          <cell r="X256">
            <v>3</v>
          </cell>
          <cell r="Y256">
            <v>2.1999999999999999E-2</v>
          </cell>
          <cell r="Z256">
            <v>2.5999999999999999E-2</v>
          </cell>
          <cell r="AA256">
            <v>3.1E-2</v>
          </cell>
          <cell r="AB256">
            <v>3.2000000000000001E-2</v>
          </cell>
          <cell r="AC256">
            <v>3.3000000000000002E-2</v>
          </cell>
          <cell r="AD256">
            <v>3.4000000000000002E-2</v>
          </cell>
          <cell r="AE256" t="str">
            <v>No</v>
          </cell>
          <cell r="AF256" t="str">
            <v>No</v>
          </cell>
          <cell r="AG256" t="str">
            <v>Si</v>
          </cell>
          <cell r="AH256">
            <v>0.05</v>
          </cell>
          <cell r="AI256" t="str">
            <v>N.A.</v>
          </cell>
          <cell r="AJ256">
            <v>180000</v>
          </cell>
          <cell r="AK256">
            <v>0</v>
          </cell>
          <cell r="AL256" t="str">
            <v>N.A.</v>
          </cell>
          <cell r="AM256" t="str">
            <v>N.A.</v>
          </cell>
          <cell r="AN256">
            <v>6900000</v>
          </cell>
          <cell r="AO256">
            <v>0</v>
          </cell>
          <cell r="AP256">
            <v>0</v>
          </cell>
          <cell r="AQ256">
            <v>40000</v>
          </cell>
          <cell r="AR256">
            <v>0</v>
          </cell>
          <cell r="AS256" t="str">
            <v>N.A.</v>
          </cell>
          <cell r="AT256" t="str">
            <v>N.A.</v>
          </cell>
          <cell r="AU256" t="str">
            <v>N.A.</v>
          </cell>
          <cell r="AV256" t="str">
            <v>N.A.</v>
          </cell>
          <cell r="AW256" t="str">
            <v>N.A.</v>
          </cell>
          <cell r="AX256">
            <v>0</v>
          </cell>
          <cell r="AY256" t="str">
            <v>N.A.</v>
          </cell>
          <cell r="AZ256">
            <v>2390000</v>
          </cell>
          <cell r="BA256" t="str">
            <v>N.A.</v>
          </cell>
          <cell r="BB256">
            <v>0</v>
          </cell>
          <cell r="BC256">
            <v>350000</v>
          </cell>
          <cell r="BD256">
            <v>700000</v>
          </cell>
          <cell r="BE256">
            <v>1050000</v>
          </cell>
          <cell r="BF256" t="str">
            <v>N.A.</v>
          </cell>
          <cell r="BG256">
            <v>2590000</v>
          </cell>
          <cell r="BH256">
            <v>59000</v>
          </cell>
          <cell r="BI256" t="str">
            <v>N.A.</v>
          </cell>
          <cell r="BJ256">
            <v>490000</v>
          </cell>
          <cell r="BK256" t="str">
            <v>N.A.</v>
          </cell>
          <cell r="BL256" t="str">
            <v>N.A.</v>
          </cell>
          <cell r="BM256" t="str">
            <v>N.A.</v>
          </cell>
          <cell r="BN256" t="str">
            <v>N.A.</v>
          </cell>
          <cell r="BO256">
            <v>89000</v>
          </cell>
          <cell r="BP256" t="str">
            <v>N.A.</v>
          </cell>
          <cell r="BQ256" t="str">
            <v>N.A.</v>
          </cell>
          <cell r="BR256" t="str">
            <v>N.A.</v>
          </cell>
          <cell r="BS256">
            <v>290000</v>
          </cell>
          <cell r="BT256" t="str">
            <v>N.A.</v>
          </cell>
          <cell r="BU256" t="str">
            <v>N.A.</v>
          </cell>
          <cell r="BV256" t="str">
            <v>N.A.</v>
          </cell>
          <cell r="BW256" t="str">
            <v>N.A.</v>
          </cell>
          <cell r="BX256" t="str">
            <v>N.A.</v>
          </cell>
          <cell r="BY256" t="str">
            <v>Si</v>
          </cell>
          <cell r="BZ256" t="str">
            <v>Si</v>
          </cell>
          <cell r="CA256" t="str">
            <v>Si</v>
          </cell>
          <cell r="CB256" t="str">
            <v>Si</v>
          </cell>
          <cell r="CC256" t="str">
            <v>Si</v>
          </cell>
          <cell r="CD256" t="str">
            <v>No</v>
          </cell>
          <cell r="CE256" t="str">
            <v>No</v>
          </cell>
          <cell r="CF256" t="str">
            <v>N.A.</v>
          </cell>
          <cell r="CG256" t="str">
            <v>N.A.</v>
          </cell>
          <cell r="CH256" t="str">
            <v>N.A.</v>
          </cell>
          <cell r="CI256" t="str">
            <v>N.A.</v>
          </cell>
          <cell r="CJ256" t="str">
            <v>N.A.</v>
          </cell>
          <cell r="CK256" t="str">
            <v>N.A.</v>
          </cell>
          <cell r="CL256" t="str">
            <v>N.A.</v>
          </cell>
          <cell r="CM256" t="str">
            <v>N.A.</v>
          </cell>
          <cell r="CN256" t="str">
            <v>N.A.</v>
          </cell>
          <cell r="CO256" t="str">
            <v>N.A.</v>
          </cell>
          <cell r="CP256" t="str">
            <v>N.A.</v>
          </cell>
          <cell r="CQ256" t="str">
            <v>N.A.</v>
          </cell>
          <cell r="CR256" t="str">
            <v>N.A.</v>
          </cell>
          <cell r="CS256" t="str">
            <v>N.A.</v>
          </cell>
          <cell r="CT256" t="str">
            <v>N.A.</v>
          </cell>
          <cell r="CU256">
            <v>8653317</v>
          </cell>
        </row>
        <row r="257">
          <cell r="J257" t="str">
            <v>CCEVeh254</v>
          </cell>
          <cell r="K257" t="str">
            <v>Menor o igual a 150</v>
          </cell>
          <cell r="L257">
            <v>147.5</v>
          </cell>
          <cell r="M257">
            <v>5</v>
          </cell>
          <cell r="N257">
            <v>95100000</v>
          </cell>
          <cell r="O257" t="str">
            <v>4x4</v>
          </cell>
          <cell r="P257" t="str">
            <v>Automático</v>
          </cell>
          <cell r="Q257" t="str">
            <v>Gasolina</v>
          </cell>
          <cell r="R257" t="str">
            <v>N.A.</v>
          </cell>
          <cell r="S257" t="str">
            <v>N.A.</v>
          </cell>
          <cell r="T257" t="str">
            <v>N.A.</v>
          </cell>
          <cell r="U257" t="str">
            <v>N.A.</v>
          </cell>
          <cell r="V257" t="str">
            <v>N.A.</v>
          </cell>
          <cell r="W257" t="str">
            <v>N.A.</v>
          </cell>
          <cell r="X257">
            <v>1</v>
          </cell>
          <cell r="Y257">
            <v>2.1999999999999999E-2</v>
          </cell>
          <cell r="Z257">
            <v>2.5999999999999999E-2</v>
          </cell>
          <cell r="AA257">
            <v>3.1E-2</v>
          </cell>
          <cell r="AB257">
            <v>3.2000000000000001E-2</v>
          </cell>
          <cell r="AC257">
            <v>3.3000000000000002E-2</v>
          </cell>
          <cell r="AD257">
            <v>3.4000000000000002E-2</v>
          </cell>
          <cell r="AE257" t="str">
            <v>No</v>
          </cell>
          <cell r="AF257" t="str">
            <v>No</v>
          </cell>
          <cell r="AG257" t="str">
            <v>Si</v>
          </cell>
          <cell r="AH257">
            <v>0.05</v>
          </cell>
          <cell r="AI257" t="str">
            <v>N.A.</v>
          </cell>
          <cell r="AJ257">
            <v>180000</v>
          </cell>
          <cell r="AK257">
            <v>0</v>
          </cell>
          <cell r="AL257" t="str">
            <v>N.A.</v>
          </cell>
          <cell r="AM257" t="str">
            <v>N.A.</v>
          </cell>
          <cell r="AN257">
            <v>6900000</v>
          </cell>
          <cell r="AO257">
            <v>0</v>
          </cell>
          <cell r="AP257">
            <v>0</v>
          </cell>
          <cell r="AQ257">
            <v>40000</v>
          </cell>
          <cell r="AR257">
            <v>0</v>
          </cell>
          <cell r="AS257" t="str">
            <v>N.A.</v>
          </cell>
          <cell r="AT257" t="str">
            <v>N.A.</v>
          </cell>
          <cell r="AU257" t="str">
            <v>N.A.</v>
          </cell>
          <cell r="AV257" t="str">
            <v>N.A.</v>
          </cell>
          <cell r="AW257" t="str">
            <v>N.A.</v>
          </cell>
          <cell r="AX257">
            <v>0</v>
          </cell>
          <cell r="AY257" t="str">
            <v>N.A.</v>
          </cell>
          <cell r="AZ257">
            <v>2390000</v>
          </cell>
          <cell r="BA257" t="str">
            <v>N.A.</v>
          </cell>
          <cell r="BB257">
            <v>0</v>
          </cell>
          <cell r="BC257">
            <v>350000</v>
          </cell>
          <cell r="BD257">
            <v>700000</v>
          </cell>
          <cell r="BE257">
            <v>1050000</v>
          </cell>
          <cell r="BF257" t="str">
            <v>N.A.</v>
          </cell>
          <cell r="BG257">
            <v>2590000</v>
          </cell>
          <cell r="BH257">
            <v>59000</v>
          </cell>
          <cell r="BI257" t="str">
            <v>N.A.</v>
          </cell>
          <cell r="BJ257">
            <v>490000</v>
          </cell>
          <cell r="BK257" t="str">
            <v>N.A.</v>
          </cell>
          <cell r="BL257" t="str">
            <v>N.A.</v>
          </cell>
          <cell r="BM257" t="str">
            <v>N.A.</v>
          </cell>
          <cell r="BN257" t="str">
            <v>N.A.</v>
          </cell>
          <cell r="BO257">
            <v>89000</v>
          </cell>
          <cell r="BP257" t="str">
            <v>N.A.</v>
          </cell>
          <cell r="BQ257" t="str">
            <v>N.A.</v>
          </cell>
          <cell r="BR257" t="str">
            <v>N.A.</v>
          </cell>
          <cell r="BS257">
            <v>290000</v>
          </cell>
          <cell r="BT257" t="str">
            <v>N.A.</v>
          </cell>
          <cell r="BU257" t="str">
            <v>N.A.</v>
          </cell>
          <cell r="BV257" t="str">
            <v>N.A.</v>
          </cell>
          <cell r="BW257" t="str">
            <v>N.A.</v>
          </cell>
          <cell r="BX257" t="str">
            <v>N.A.</v>
          </cell>
          <cell r="BY257" t="str">
            <v>Si</v>
          </cell>
          <cell r="BZ257" t="str">
            <v>Si</v>
          </cell>
          <cell r="CA257" t="str">
            <v>Si</v>
          </cell>
          <cell r="CB257" t="str">
            <v>Si</v>
          </cell>
          <cell r="CC257" t="str">
            <v>Si</v>
          </cell>
          <cell r="CD257" t="str">
            <v>No</v>
          </cell>
          <cell r="CE257" t="str">
            <v>No</v>
          </cell>
          <cell r="CF257" t="str">
            <v>N.A.</v>
          </cell>
          <cell r="CG257" t="str">
            <v>N.A.</v>
          </cell>
          <cell r="CH257" t="str">
            <v>N.A.</v>
          </cell>
          <cell r="CI257" t="str">
            <v>N.A.</v>
          </cell>
          <cell r="CJ257" t="str">
            <v>N.A.</v>
          </cell>
          <cell r="CK257" t="str">
            <v>N.A.</v>
          </cell>
          <cell r="CL257" t="str">
            <v>N.A.</v>
          </cell>
          <cell r="CM257" t="str">
            <v>N.A.</v>
          </cell>
          <cell r="CN257" t="str">
            <v>N.A.</v>
          </cell>
          <cell r="CO257" t="str">
            <v>N.A.</v>
          </cell>
          <cell r="CP257" t="str">
            <v>N.A.</v>
          </cell>
          <cell r="CQ257" t="str">
            <v>N.A.</v>
          </cell>
          <cell r="CR257" t="str">
            <v>N.A.</v>
          </cell>
          <cell r="CS257" t="str">
            <v>N.A.</v>
          </cell>
          <cell r="CT257" t="str">
            <v>N.A.</v>
          </cell>
          <cell r="CU257">
            <v>8653317</v>
          </cell>
        </row>
        <row r="258">
          <cell r="J258" t="str">
            <v>CCEVeh255</v>
          </cell>
          <cell r="K258" t="str">
            <v>Mayor que 150</v>
          </cell>
          <cell r="L258">
            <v>154</v>
          </cell>
          <cell r="M258">
            <v>5</v>
          </cell>
          <cell r="N258">
            <v>114600000</v>
          </cell>
          <cell r="O258" t="str">
            <v>4x2</v>
          </cell>
          <cell r="P258" t="str">
            <v>Automático</v>
          </cell>
          <cell r="Q258" t="str">
            <v>Gasolina</v>
          </cell>
          <cell r="R258" t="str">
            <v>N.A.</v>
          </cell>
          <cell r="S258" t="str">
            <v>N.A.</v>
          </cell>
          <cell r="T258" t="str">
            <v>N.A.</v>
          </cell>
          <cell r="U258" t="str">
            <v>N.A.</v>
          </cell>
          <cell r="V258" t="str">
            <v>N.A.</v>
          </cell>
          <cell r="W258" t="str">
            <v>N.A.</v>
          </cell>
          <cell r="X258">
            <v>2</v>
          </cell>
          <cell r="Y258">
            <v>2.1999999999999999E-2</v>
          </cell>
          <cell r="Z258">
            <v>2.5999999999999999E-2</v>
          </cell>
          <cell r="AA258">
            <v>3.1E-2</v>
          </cell>
          <cell r="AB258">
            <v>3.2000000000000001E-2</v>
          </cell>
          <cell r="AC258">
            <v>3.3000000000000002E-2</v>
          </cell>
          <cell r="AD258">
            <v>3.4000000000000002E-2</v>
          </cell>
          <cell r="AE258" t="str">
            <v>Si</v>
          </cell>
          <cell r="AF258" t="str">
            <v>Si</v>
          </cell>
          <cell r="AG258" t="str">
            <v>Si</v>
          </cell>
          <cell r="AH258">
            <v>0.05</v>
          </cell>
          <cell r="AI258" t="str">
            <v>N.A.</v>
          </cell>
          <cell r="AJ258">
            <v>180000</v>
          </cell>
          <cell r="AK258">
            <v>0</v>
          </cell>
          <cell r="AL258" t="str">
            <v>N.A.</v>
          </cell>
          <cell r="AM258" t="str">
            <v>N.A.</v>
          </cell>
          <cell r="AN258">
            <v>6900000</v>
          </cell>
          <cell r="AO258">
            <v>0</v>
          </cell>
          <cell r="AP258">
            <v>0</v>
          </cell>
          <cell r="AQ258">
            <v>40000</v>
          </cell>
          <cell r="AR258">
            <v>300000</v>
          </cell>
          <cell r="AS258" t="str">
            <v>N.A.</v>
          </cell>
          <cell r="AT258" t="str">
            <v>N.A.</v>
          </cell>
          <cell r="AU258" t="str">
            <v>N.A.</v>
          </cell>
          <cell r="AV258" t="str">
            <v>N.A.</v>
          </cell>
          <cell r="AW258" t="str">
            <v>N.A.</v>
          </cell>
          <cell r="AX258">
            <v>1900000</v>
          </cell>
          <cell r="AY258" t="str">
            <v>N.A.</v>
          </cell>
          <cell r="AZ258">
            <v>2390000</v>
          </cell>
          <cell r="BA258" t="str">
            <v>N.A.</v>
          </cell>
          <cell r="BB258">
            <v>0</v>
          </cell>
          <cell r="BC258">
            <v>1350000</v>
          </cell>
          <cell r="BD258">
            <v>700000</v>
          </cell>
          <cell r="BE258">
            <v>1050000</v>
          </cell>
          <cell r="BF258" t="str">
            <v>N.A.</v>
          </cell>
          <cell r="BG258">
            <v>2590000</v>
          </cell>
          <cell r="BH258">
            <v>59000</v>
          </cell>
          <cell r="BI258" t="str">
            <v>N.A.</v>
          </cell>
          <cell r="BJ258">
            <v>490000</v>
          </cell>
          <cell r="BK258" t="str">
            <v>N.A.</v>
          </cell>
          <cell r="BL258" t="str">
            <v>N.A.</v>
          </cell>
          <cell r="BM258" t="str">
            <v>N.A.</v>
          </cell>
          <cell r="BN258" t="str">
            <v>N.A.</v>
          </cell>
          <cell r="BO258">
            <v>89000</v>
          </cell>
          <cell r="BP258" t="str">
            <v>N.A.</v>
          </cell>
          <cell r="BQ258" t="str">
            <v>N.A.</v>
          </cell>
          <cell r="BR258" t="str">
            <v>N.A.</v>
          </cell>
          <cell r="BS258">
            <v>290000</v>
          </cell>
          <cell r="BT258" t="str">
            <v>N.A.</v>
          </cell>
          <cell r="BU258" t="str">
            <v>N.A.</v>
          </cell>
          <cell r="BV258" t="str">
            <v>N.A.</v>
          </cell>
          <cell r="BW258" t="str">
            <v>N.A.</v>
          </cell>
          <cell r="BX258" t="str">
            <v>N.A.</v>
          </cell>
          <cell r="BY258" t="str">
            <v>Si</v>
          </cell>
          <cell r="BZ258" t="str">
            <v>Si</v>
          </cell>
          <cell r="CA258" t="str">
            <v>Si</v>
          </cell>
          <cell r="CB258" t="str">
            <v>Si</v>
          </cell>
          <cell r="CC258" t="str">
            <v>Si</v>
          </cell>
          <cell r="CD258" t="str">
            <v>No</v>
          </cell>
          <cell r="CE258" t="str">
            <v>No</v>
          </cell>
          <cell r="CF258" t="str">
            <v>N.A.</v>
          </cell>
          <cell r="CG258" t="str">
            <v>N.A.</v>
          </cell>
          <cell r="CH258" t="str">
            <v>N.A.</v>
          </cell>
          <cell r="CI258" t="str">
            <v>N.A.</v>
          </cell>
          <cell r="CJ258" t="str">
            <v>N.A.</v>
          </cell>
          <cell r="CK258" t="str">
            <v>N.A.</v>
          </cell>
          <cell r="CL258" t="str">
            <v>N.A.</v>
          </cell>
          <cell r="CM258" t="str">
            <v>N.A.</v>
          </cell>
          <cell r="CN258" t="str">
            <v>N.A.</v>
          </cell>
          <cell r="CO258" t="str">
            <v>N.A.</v>
          </cell>
          <cell r="CP258" t="str">
            <v>N.A.</v>
          </cell>
          <cell r="CQ258" t="str">
            <v>N.A.</v>
          </cell>
          <cell r="CR258" t="str">
            <v>N.A.</v>
          </cell>
          <cell r="CS258" t="str">
            <v>N.A.</v>
          </cell>
          <cell r="CT258" t="str">
            <v>N.A.</v>
          </cell>
          <cell r="CU258">
            <v>8321317</v>
          </cell>
        </row>
        <row r="259">
          <cell r="J259" t="str">
            <v>CCEVeh256</v>
          </cell>
          <cell r="K259" t="str">
            <v>Mayor que 150</v>
          </cell>
          <cell r="L259">
            <v>188</v>
          </cell>
          <cell r="M259">
            <v>5</v>
          </cell>
          <cell r="N259">
            <v>122100000</v>
          </cell>
          <cell r="O259" t="str">
            <v>4x2</v>
          </cell>
          <cell r="P259" t="str">
            <v>Automático</v>
          </cell>
          <cell r="Q259" t="str">
            <v>Gasolina</v>
          </cell>
          <cell r="R259" t="str">
            <v>N.A.</v>
          </cell>
          <cell r="S259" t="str">
            <v>N.A.</v>
          </cell>
          <cell r="T259" t="str">
            <v>N.A.</v>
          </cell>
          <cell r="U259" t="str">
            <v>N.A.</v>
          </cell>
          <cell r="V259" t="str">
            <v>N.A.</v>
          </cell>
          <cell r="W259" t="str">
            <v>N.A.</v>
          </cell>
          <cell r="X259">
            <v>2</v>
          </cell>
          <cell r="Y259">
            <v>2.1999999999999999E-2</v>
          </cell>
          <cell r="Z259">
            <v>2.5999999999999999E-2</v>
          </cell>
          <cell r="AA259">
            <v>3.1E-2</v>
          </cell>
          <cell r="AB259">
            <v>3.2000000000000001E-2</v>
          </cell>
          <cell r="AC259">
            <v>3.3000000000000002E-2</v>
          </cell>
          <cell r="AD259">
            <v>3.4000000000000002E-2</v>
          </cell>
          <cell r="AE259" t="str">
            <v>Si</v>
          </cell>
          <cell r="AF259" t="str">
            <v>Si</v>
          </cell>
          <cell r="AG259" t="str">
            <v>Si</v>
          </cell>
          <cell r="AH259">
            <v>0.05</v>
          </cell>
          <cell r="AI259" t="str">
            <v>N.A.</v>
          </cell>
          <cell r="AJ259">
            <v>180000</v>
          </cell>
          <cell r="AK259">
            <v>0</v>
          </cell>
          <cell r="AL259" t="str">
            <v>N.A.</v>
          </cell>
          <cell r="AM259" t="str">
            <v>N.A.</v>
          </cell>
          <cell r="AN259">
            <v>6900000</v>
          </cell>
          <cell r="AO259">
            <v>0</v>
          </cell>
          <cell r="AP259">
            <v>0</v>
          </cell>
          <cell r="AQ259">
            <v>40000</v>
          </cell>
          <cell r="AR259">
            <v>0</v>
          </cell>
          <cell r="AS259" t="str">
            <v>N.A.</v>
          </cell>
          <cell r="AT259" t="str">
            <v>N.A.</v>
          </cell>
          <cell r="AU259" t="str">
            <v>N.A.</v>
          </cell>
          <cell r="AV259" t="str">
            <v>N.A.</v>
          </cell>
          <cell r="AW259" t="str">
            <v>N.A.</v>
          </cell>
          <cell r="AX259">
            <v>0</v>
          </cell>
          <cell r="AY259" t="str">
            <v>N.A.</v>
          </cell>
          <cell r="AZ259">
            <v>2390000</v>
          </cell>
          <cell r="BA259" t="str">
            <v>N.A.</v>
          </cell>
          <cell r="BB259">
            <v>0</v>
          </cell>
          <cell r="BC259">
            <v>1350000</v>
          </cell>
          <cell r="BD259">
            <v>700000</v>
          </cell>
          <cell r="BE259">
            <v>1050000</v>
          </cell>
          <cell r="BF259" t="str">
            <v>N.A.</v>
          </cell>
          <cell r="BG259">
            <v>2590000</v>
          </cell>
          <cell r="BH259">
            <v>59000</v>
          </cell>
          <cell r="BI259" t="str">
            <v>N.A.</v>
          </cell>
          <cell r="BJ259">
            <v>490000</v>
          </cell>
          <cell r="BK259" t="str">
            <v>N.A.</v>
          </cell>
          <cell r="BL259" t="str">
            <v>N.A.</v>
          </cell>
          <cell r="BM259" t="str">
            <v>N.A.</v>
          </cell>
          <cell r="BN259" t="str">
            <v>N.A.</v>
          </cell>
          <cell r="BO259">
            <v>89000</v>
          </cell>
          <cell r="BP259" t="str">
            <v>N.A.</v>
          </cell>
          <cell r="BQ259" t="str">
            <v>N.A.</v>
          </cell>
          <cell r="BR259" t="str">
            <v>N.A.</v>
          </cell>
          <cell r="BS259">
            <v>290000</v>
          </cell>
          <cell r="BT259" t="str">
            <v>N.A.</v>
          </cell>
          <cell r="BU259" t="str">
            <v>N.A.</v>
          </cell>
          <cell r="BV259" t="str">
            <v>N.A.</v>
          </cell>
          <cell r="BW259" t="str">
            <v>N.A.</v>
          </cell>
          <cell r="BX259" t="str">
            <v>N.A.</v>
          </cell>
          <cell r="BY259" t="str">
            <v>Si</v>
          </cell>
          <cell r="BZ259" t="str">
            <v>Si</v>
          </cell>
          <cell r="CA259" t="str">
            <v>Si</v>
          </cell>
          <cell r="CB259" t="str">
            <v>Si</v>
          </cell>
          <cell r="CC259" t="str">
            <v>Si</v>
          </cell>
          <cell r="CD259" t="str">
            <v>No</v>
          </cell>
          <cell r="CE259" t="str">
            <v>No</v>
          </cell>
          <cell r="CF259" t="str">
            <v>N.A.</v>
          </cell>
          <cell r="CG259" t="str">
            <v>N.A.</v>
          </cell>
          <cell r="CH259" t="str">
            <v>N.A.</v>
          </cell>
          <cell r="CI259" t="str">
            <v>N.A.</v>
          </cell>
          <cell r="CJ259" t="str">
            <v>N.A.</v>
          </cell>
          <cell r="CK259" t="str">
            <v>N.A.</v>
          </cell>
          <cell r="CL259" t="str">
            <v>N.A.</v>
          </cell>
          <cell r="CM259" t="str">
            <v>N.A.</v>
          </cell>
          <cell r="CN259" t="str">
            <v>N.A.</v>
          </cell>
          <cell r="CO259" t="str">
            <v>N.A.</v>
          </cell>
          <cell r="CP259" t="str">
            <v>N.A.</v>
          </cell>
          <cell r="CQ259" t="str">
            <v>N.A.</v>
          </cell>
          <cell r="CR259" t="str">
            <v>N.A.</v>
          </cell>
          <cell r="CS259" t="str">
            <v>N.A.</v>
          </cell>
          <cell r="CT259" t="str">
            <v>N.A.</v>
          </cell>
          <cell r="CU259">
            <v>8321317</v>
          </cell>
        </row>
        <row r="260">
          <cell r="J260" t="str">
            <v>CCEVeh257</v>
          </cell>
          <cell r="K260" t="str">
            <v>Mayor que 150</v>
          </cell>
          <cell r="L260">
            <v>188</v>
          </cell>
          <cell r="M260">
            <v>5</v>
          </cell>
          <cell r="N260">
            <v>130600000</v>
          </cell>
          <cell r="O260" t="str">
            <v>4x2</v>
          </cell>
          <cell r="P260" t="str">
            <v>Automático</v>
          </cell>
          <cell r="Q260" t="str">
            <v>Gasolina</v>
          </cell>
          <cell r="R260" t="str">
            <v>N.A.</v>
          </cell>
          <cell r="S260" t="str">
            <v>N.A.</v>
          </cell>
          <cell r="T260" t="str">
            <v>N.A.</v>
          </cell>
          <cell r="U260" t="str">
            <v>N.A.</v>
          </cell>
          <cell r="V260" t="str">
            <v>N.A.</v>
          </cell>
          <cell r="W260" t="str">
            <v>N.A.</v>
          </cell>
          <cell r="X260">
            <v>3</v>
          </cell>
          <cell r="Y260">
            <v>2.1999999999999999E-2</v>
          </cell>
          <cell r="Z260">
            <v>2.5999999999999999E-2</v>
          </cell>
          <cell r="AA260">
            <v>3.1E-2</v>
          </cell>
          <cell r="AB260">
            <v>3.2000000000000001E-2</v>
          </cell>
          <cell r="AC260">
            <v>3.3000000000000002E-2</v>
          </cell>
          <cell r="AD260">
            <v>3.4000000000000002E-2</v>
          </cell>
          <cell r="AE260" t="str">
            <v>Si</v>
          </cell>
          <cell r="AF260" t="str">
            <v>Si</v>
          </cell>
          <cell r="AG260" t="str">
            <v>Si</v>
          </cell>
          <cell r="AH260">
            <v>0.05</v>
          </cell>
          <cell r="AI260" t="str">
            <v>N.A.</v>
          </cell>
          <cell r="AJ260">
            <v>180000</v>
          </cell>
          <cell r="AK260">
            <v>0</v>
          </cell>
          <cell r="AL260" t="str">
            <v>N.A.</v>
          </cell>
          <cell r="AM260" t="str">
            <v>N.A.</v>
          </cell>
          <cell r="AN260">
            <v>6900000</v>
          </cell>
          <cell r="AO260">
            <v>0</v>
          </cell>
          <cell r="AP260">
            <v>0</v>
          </cell>
          <cell r="AQ260">
            <v>40000</v>
          </cell>
          <cell r="AR260">
            <v>0</v>
          </cell>
          <cell r="AS260" t="str">
            <v>N.A.</v>
          </cell>
          <cell r="AT260" t="str">
            <v>N.A.</v>
          </cell>
          <cell r="AU260" t="str">
            <v>N.A.</v>
          </cell>
          <cell r="AV260" t="str">
            <v>N.A.</v>
          </cell>
          <cell r="AW260" t="str">
            <v>N.A.</v>
          </cell>
          <cell r="AX260">
            <v>0</v>
          </cell>
          <cell r="AY260" t="str">
            <v>N.A.</v>
          </cell>
          <cell r="AZ260">
            <v>2390000</v>
          </cell>
          <cell r="BA260" t="str">
            <v>N.A.</v>
          </cell>
          <cell r="BB260">
            <v>0</v>
          </cell>
          <cell r="BC260">
            <v>1350000</v>
          </cell>
          <cell r="BD260">
            <v>700000</v>
          </cell>
          <cell r="BE260">
            <v>1050000</v>
          </cell>
          <cell r="BF260" t="str">
            <v>N.A.</v>
          </cell>
          <cell r="BG260">
            <v>2590000</v>
          </cell>
          <cell r="BH260">
            <v>59000</v>
          </cell>
          <cell r="BI260" t="str">
            <v>N.A.</v>
          </cell>
          <cell r="BJ260">
            <v>490000</v>
          </cell>
          <cell r="BK260" t="str">
            <v>N.A.</v>
          </cell>
          <cell r="BL260" t="str">
            <v>N.A.</v>
          </cell>
          <cell r="BM260" t="str">
            <v>N.A.</v>
          </cell>
          <cell r="BN260" t="str">
            <v>N.A.</v>
          </cell>
          <cell r="BO260">
            <v>89000</v>
          </cell>
          <cell r="BP260" t="str">
            <v>N.A.</v>
          </cell>
          <cell r="BQ260" t="str">
            <v>N.A.</v>
          </cell>
          <cell r="BR260" t="str">
            <v>N.A.</v>
          </cell>
          <cell r="BS260">
            <v>290000</v>
          </cell>
          <cell r="BT260" t="str">
            <v>N.A.</v>
          </cell>
          <cell r="BU260" t="str">
            <v>N.A.</v>
          </cell>
          <cell r="BV260" t="str">
            <v>N.A.</v>
          </cell>
          <cell r="BW260" t="str">
            <v>N.A.</v>
          </cell>
          <cell r="BX260" t="str">
            <v>N.A.</v>
          </cell>
          <cell r="BY260" t="str">
            <v>Si</v>
          </cell>
          <cell r="BZ260" t="str">
            <v>Si</v>
          </cell>
          <cell r="CA260" t="str">
            <v>Si</v>
          </cell>
          <cell r="CB260" t="str">
            <v>Si</v>
          </cell>
          <cell r="CC260" t="str">
            <v>Si</v>
          </cell>
          <cell r="CD260" t="str">
            <v>No</v>
          </cell>
          <cell r="CE260" t="str">
            <v>No</v>
          </cell>
          <cell r="CF260" t="str">
            <v>N.A.</v>
          </cell>
          <cell r="CG260" t="str">
            <v>N.A.</v>
          </cell>
          <cell r="CH260" t="str">
            <v>N.A.</v>
          </cell>
          <cell r="CI260" t="str">
            <v>N.A.</v>
          </cell>
          <cell r="CJ260" t="str">
            <v>N.A.</v>
          </cell>
          <cell r="CK260" t="str">
            <v>N.A.</v>
          </cell>
          <cell r="CL260" t="str">
            <v>N.A.</v>
          </cell>
          <cell r="CM260" t="str">
            <v>N.A.</v>
          </cell>
          <cell r="CN260" t="str">
            <v>N.A.</v>
          </cell>
          <cell r="CO260" t="str">
            <v>N.A.</v>
          </cell>
          <cell r="CP260" t="str">
            <v>N.A.</v>
          </cell>
          <cell r="CQ260" t="str">
            <v>N.A.</v>
          </cell>
          <cell r="CR260" t="str">
            <v>N.A.</v>
          </cell>
          <cell r="CS260" t="str">
            <v>N.A.</v>
          </cell>
          <cell r="CT260" t="str">
            <v>N.A.</v>
          </cell>
          <cell r="CU260">
            <v>8321317</v>
          </cell>
        </row>
        <row r="261">
          <cell r="J261" t="str">
            <v>CCEVeh258</v>
          </cell>
          <cell r="K261" t="str">
            <v>Entre 151 y 200</v>
          </cell>
          <cell r="L261">
            <v>188</v>
          </cell>
          <cell r="M261">
            <v>5</v>
          </cell>
          <cell r="N261">
            <v>136200000</v>
          </cell>
          <cell r="O261" t="str">
            <v>4x4</v>
          </cell>
          <cell r="P261" t="str">
            <v>Automático</v>
          </cell>
          <cell r="Q261" t="str">
            <v>Gasolina</v>
          </cell>
          <cell r="R261" t="str">
            <v>N.A.</v>
          </cell>
          <cell r="S261" t="str">
            <v>N.A.</v>
          </cell>
          <cell r="T261" t="str">
            <v>N.A.</v>
          </cell>
          <cell r="U261" t="str">
            <v>N.A.</v>
          </cell>
          <cell r="V261" t="str">
            <v>N.A.</v>
          </cell>
          <cell r="W261" t="str">
            <v>N.A.</v>
          </cell>
          <cell r="X261">
            <v>2</v>
          </cell>
          <cell r="Y261">
            <v>2.1999999999999999E-2</v>
          </cell>
          <cell r="Z261">
            <v>2.5999999999999999E-2</v>
          </cell>
          <cell r="AA261">
            <v>3.1E-2</v>
          </cell>
          <cell r="AB261">
            <v>3.2000000000000001E-2</v>
          </cell>
          <cell r="AC261">
            <v>3.3000000000000002E-2</v>
          </cell>
          <cell r="AD261">
            <v>3.4000000000000002E-2</v>
          </cell>
          <cell r="AE261" t="str">
            <v>Si</v>
          </cell>
          <cell r="AF261" t="str">
            <v>Si</v>
          </cell>
          <cell r="AG261" t="str">
            <v>Si</v>
          </cell>
          <cell r="AH261">
            <v>0.05</v>
          </cell>
          <cell r="AI261" t="str">
            <v>N.A.</v>
          </cell>
          <cell r="AJ261">
            <v>180000</v>
          </cell>
          <cell r="AK261">
            <v>0</v>
          </cell>
          <cell r="AL261" t="str">
            <v>N.A.</v>
          </cell>
          <cell r="AM261" t="str">
            <v>N.A.</v>
          </cell>
          <cell r="AN261">
            <v>6900000</v>
          </cell>
          <cell r="AO261">
            <v>0</v>
          </cell>
          <cell r="AP261">
            <v>0</v>
          </cell>
          <cell r="AQ261">
            <v>40000</v>
          </cell>
          <cell r="AR261">
            <v>0</v>
          </cell>
          <cell r="AS261" t="str">
            <v>N.A.</v>
          </cell>
          <cell r="AT261" t="str">
            <v>N.A.</v>
          </cell>
          <cell r="AU261" t="str">
            <v>N.A.</v>
          </cell>
          <cell r="AV261" t="str">
            <v>N.A.</v>
          </cell>
          <cell r="AW261" t="str">
            <v>N.A.</v>
          </cell>
          <cell r="AX261">
            <v>0</v>
          </cell>
          <cell r="AY261" t="str">
            <v>N.A.</v>
          </cell>
          <cell r="AZ261">
            <v>2390000</v>
          </cell>
          <cell r="BA261" t="str">
            <v>N.A.</v>
          </cell>
          <cell r="BB261">
            <v>0</v>
          </cell>
          <cell r="BC261">
            <v>1350000</v>
          </cell>
          <cell r="BD261">
            <v>700000</v>
          </cell>
          <cell r="BE261">
            <v>1050000</v>
          </cell>
          <cell r="BF261" t="str">
            <v>N.A.</v>
          </cell>
          <cell r="BG261">
            <v>2590000</v>
          </cell>
          <cell r="BH261">
            <v>59000</v>
          </cell>
          <cell r="BI261" t="str">
            <v>N.A.</v>
          </cell>
          <cell r="BJ261">
            <v>490000</v>
          </cell>
          <cell r="BK261" t="str">
            <v>N.A.</v>
          </cell>
          <cell r="BL261" t="str">
            <v>N.A.</v>
          </cell>
          <cell r="BM261" t="str">
            <v>N.A.</v>
          </cell>
          <cell r="BN261" t="str">
            <v>N.A.</v>
          </cell>
          <cell r="BO261">
            <v>89000</v>
          </cell>
          <cell r="BP261" t="str">
            <v>N.A.</v>
          </cell>
          <cell r="BQ261" t="str">
            <v>N.A.</v>
          </cell>
          <cell r="BR261" t="str">
            <v>N.A.</v>
          </cell>
          <cell r="BS261">
            <v>290000</v>
          </cell>
          <cell r="BT261" t="str">
            <v>N.A.</v>
          </cell>
          <cell r="BU261" t="str">
            <v>N.A.</v>
          </cell>
          <cell r="BV261" t="str">
            <v>N.A.</v>
          </cell>
          <cell r="BW261" t="str">
            <v>N.A.</v>
          </cell>
          <cell r="BX261" t="str">
            <v>N.A.</v>
          </cell>
          <cell r="BY261" t="str">
            <v>Si</v>
          </cell>
          <cell r="BZ261" t="str">
            <v>Si</v>
          </cell>
          <cell r="CA261" t="str">
            <v>Si</v>
          </cell>
          <cell r="CB261" t="str">
            <v>Si</v>
          </cell>
          <cell r="CC261" t="str">
            <v>Si</v>
          </cell>
          <cell r="CD261" t="str">
            <v>No</v>
          </cell>
          <cell r="CE261" t="str">
            <v>No</v>
          </cell>
          <cell r="CF261" t="str">
            <v>N.A.</v>
          </cell>
          <cell r="CG261" t="str">
            <v>N.A.</v>
          </cell>
          <cell r="CH261" t="str">
            <v>N.A.</v>
          </cell>
          <cell r="CI261" t="str">
            <v>N.A.</v>
          </cell>
          <cell r="CJ261" t="str">
            <v>N.A.</v>
          </cell>
          <cell r="CK261" t="str">
            <v>N.A.</v>
          </cell>
          <cell r="CL261" t="str">
            <v>N.A.</v>
          </cell>
          <cell r="CM261" t="str">
            <v>N.A.</v>
          </cell>
          <cell r="CN261" t="str">
            <v>N.A.</v>
          </cell>
          <cell r="CO261" t="str">
            <v>N.A.</v>
          </cell>
          <cell r="CP261" t="str">
            <v>N.A.</v>
          </cell>
          <cell r="CQ261" t="str">
            <v>N.A.</v>
          </cell>
          <cell r="CR261" t="str">
            <v>N.A.</v>
          </cell>
          <cell r="CS261" t="str">
            <v>N.A.</v>
          </cell>
          <cell r="CT261" t="str">
            <v>N.A.</v>
          </cell>
          <cell r="CU261">
            <v>8321317</v>
          </cell>
        </row>
        <row r="262">
          <cell r="J262" t="str">
            <v>CCEVeh259</v>
          </cell>
          <cell r="K262" t="str">
            <v>Entre 151 y 200</v>
          </cell>
          <cell r="L262">
            <v>188</v>
          </cell>
          <cell r="M262">
            <v>5</v>
          </cell>
          <cell r="N262">
            <v>145100000</v>
          </cell>
          <cell r="O262" t="str">
            <v>4x4</v>
          </cell>
          <cell r="P262" t="str">
            <v>Automático</v>
          </cell>
          <cell r="Q262" t="str">
            <v>Gasolina</v>
          </cell>
          <cell r="R262" t="str">
            <v>N.A.</v>
          </cell>
          <cell r="S262" t="str">
            <v>N.A.</v>
          </cell>
          <cell r="T262" t="str">
            <v>N.A.</v>
          </cell>
          <cell r="U262" t="str">
            <v>N.A.</v>
          </cell>
          <cell r="V262" t="str">
            <v>N.A.</v>
          </cell>
          <cell r="W262" t="str">
            <v>N.A.</v>
          </cell>
          <cell r="X262">
            <v>3</v>
          </cell>
          <cell r="Y262">
            <v>2.1999999999999999E-2</v>
          </cell>
          <cell r="Z262">
            <v>2.5999999999999999E-2</v>
          </cell>
          <cell r="AA262">
            <v>3.1E-2</v>
          </cell>
          <cell r="AB262">
            <v>3.2000000000000001E-2</v>
          </cell>
          <cell r="AC262">
            <v>3.3000000000000002E-2</v>
          </cell>
          <cell r="AD262">
            <v>3.4000000000000002E-2</v>
          </cell>
          <cell r="AE262" t="str">
            <v>Si</v>
          </cell>
          <cell r="AF262" t="str">
            <v>Si</v>
          </cell>
          <cell r="AG262" t="str">
            <v>Si</v>
          </cell>
          <cell r="AH262">
            <v>0.05</v>
          </cell>
          <cell r="AI262" t="str">
            <v>N.A.</v>
          </cell>
          <cell r="AJ262">
            <v>180000</v>
          </cell>
          <cell r="AK262">
            <v>0</v>
          </cell>
          <cell r="AL262" t="str">
            <v>N.A.</v>
          </cell>
          <cell r="AM262" t="str">
            <v>N.A.</v>
          </cell>
          <cell r="AN262">
            <v>6900000</v>
          </cell>
          <cell r="AO262">
            <v>0</v>
          </cell>
          <cell r="AP262">
            <v>0</v>
          </cell>
          <cell r="AQ262">
            <v>40000</v>
          </cell>
          <cell r="AR262">
            <v>0</v>
          </cell>
          <cell r="AS262" t="str">
            <v>N.A.</v>
          </cell>
          <cell r="AT262" t="str">
            <v>N.A.</v>
          </cell>
          <cell r="AU262" t="str">
            <v>N.A.</v>
          </cell>
          <cell r="AV262" t="str">
            <v>N.A.</v>
          </cell>
          <cell r="AW262" t="str">
            <v>N.A.</v>
          </cell>
          <cell r="AX262">
            <v>0</v>
          </cell>
          <cell r="AY262" t="str">
            <v>N.A.</v>
          </cell>
          <cell r="AZ262">
            <v>2390000</v>
          </cell>
          <cell r="BA262" t="str">
            <v>N.A.</v>
          </cell>
          <cell r="BB262">
            <v>0</v>
          </cell>
          <cell r="BC262">
            <v>1350000</v>
          </cell>
          <cell r="BD262">
            <v>700000</v>
          </cell>
          <cell r="BE262">
            <v>1050000</v>
          </cell>
          <cell r="BF262" t="str">
            <v>N.A.</v>
          </cell>
          <cell r="BG262">
            <v>2590000</v>
          </cell>
          <cell r="BH262">
            <v>59000</v>
          </cell>
          <cell r="BI262" t="str">
            <v>N.A.</v>
          </cell>
          <cell r="BJ262">
            <v>490000</v>
          </cell>
          <cell r="BK262" t="str">
            <v>N.A.</v>
          </cell>
          <cell r="BL262" t="str">
            <v>N.A.</v>
          </cell>
          <cell r="BM262" t="str">
            <v>N.A.</v>
          </cell>
          <cell r="BN262" t="str">
            <v>N.A.</v>
          </cell>
          <cell r="BO262">
            <v>89000</v>
          </cell>
          <cell r="BP262" t="str">
            <v>N.A.</v>
          </cell>
          <cell r="BQ262" t="str">
            <v>N.A.</v>
          </cell>
          <cell r="BR262" t="str">
            <v>N.A.</v>
          </cell>
          <cell r="BS262">
            <v>290000</v>
          </cell>
          <cell r="BT262" t="str">
            <v>N.A.</v>
          </cell>
          <cell r="BU262" t="str">
            <v>N.A.</v>
          </cell>
          <cell r="BV262" t="str">
            <v>N.A.</v>
          </cell>
          <cell r="BW262" t="str">
            <v>N.A.</v>
          </cell>
          <cell r="BX262" t="str">
            <v>N.A.</v>
          </cell>
          <cell r="BY262" t="str">
            <v>Si</v>
          </cell>
          <cell r="BZ262" t="str">
            <v>Si</v>
          </cell>
          <cell r="CA262" t="str">
            <v>Si</v>
          </cell>
          <cell r="CB262" t="str">
            <v>Si</v>
          </cell>
          <cell r="CC262" t="str">
            <v>Si</v>
          </cell>
          <cell r="CD262" t="str">
            <v>No</v>
          </cell>
          <cell r="CE262" t="str">
            <v>No</v>
          </cell>
          <cell r="CF262" t="str">
            <v>N.A.</v>
          </cell>
          <cell r="CG262" t="str">
            <v>N.A.</v>
          </cell>
          <cell r="CH262" t="str">
            <v>N.A.</v>
          </cell>
          <cell r="CI262" t="str">
            <v>N.A.</v>
          </cell>
          <cell r="CJ262" t="str">
            <v>N.A.</v>
          </cell>
          <cell r="CK262" t="str">
            <v>N.A.</v>
          </cell>
          <cell r="CL262" t="str">
            <v>N.A.</v>
          </cell>
          <cell r="CM262" t="str">
            <v>N.A.</v>
          </cell>
          <cell r="CN262" t="str">
            <v>N.A.</v>
          </cell>
          <cell r="CO262" t="str">
            <v>N.A.</v>
          </cell>
          <cell r="CP262" t="str">
            <v>N.A.</v>
          </cell>
          <cell r="CQ262" t="str">
            <v>N.A.</v>
          </cell>
          <cell r="CR262" t="str">
            <v>N.A.</v>
          </cell>
          <cell r="CS262" t="str">
            <v>N.A.</v>
          </cell>
          <cell r="CT262" t="str">
            <v>N.A.</v>
          </cell>
          <cell r="CU262">
            <v>8321317</v>
          </cell>
        </row>
        <row r="263">
          <cell r="J263" t="str">
            <v>CCEVeh260</v>
          </cell>
          <cell r="K263" t="str">
            <v>Entre 201 y 250</v>
          </cell>
          <cell r="L263">
            <v>228</v>
          </cell>
          <cell r="M263">
            <v>5</v>
          </cell>
          <cell r="N263">
            <v>160800000</v>
          </cell>
          <cell r="O263" t="str">
            <v>4x4</v>
          </cell>
          <cell r="P263" t="str">
            <v>Automático</v>
          </cell>
          <cell r="Q263" t="str">
            <v>Gasolina</v>
          </cell>
          <cell r="R263" t="str">
            <v>N.A.</v>
          </cell>
          <cell r="S263" t="str">
            <v>N.A.</v>
          </cell>
          <cell r="T263" t="str">
            <v>N.A.</v>
          </cell>
          <cell r="U263" t="str">
            <v>N.A.</v>
          </cell>
          <cell r="V263" t="str">
            <v>N.A.</v>
          </cell>
          <cell r="W263" t="str">
            <v>N.A.</v>
          </cell>
          <cell r="X263">
            <v>2</v>
          </cell>
          <cell r="Y263">
            <v>2.1999999999999999E-2</v>
          </cell>
          <cell r="Z263">
            <v>2.5999999999999999E-2</v>
          </cell>
          <cell r="AA263">
            <v>3.1E-2</v>
          </cell>
          <cell r="AB263">
            <v>3.2000000000000001E-2</v>
          </cell>
          <cell r="AC263">
            <v>3.3000000000000002E-2</v>
          </cell>
          <cell r="AD263">
            <v>3.4000000000000002E-2</v>
          </cell>
          <cell r="AE263" t="str">
            <v>Si</v>
          </cell>
          <cell r="AF263" t="str">
            <v>Si</v>
          </cell>
          <cell r="AG263" t="str">
            <v>Si</v>
          </cell>
          <cell r="AH263">
            <v>0.05</v>
          </cell>
          <cell r="AI263" t="str">
            <v>N.A.</v>
          </cell>
          <cell r="AJ263">
            <v>180000</v>
          </cell>
          <cell r="AK263">
            <v>0</v>
          </cell>
          <cell r="AL263" t="str">
            <v>N.A.</v>
          </cell>
          <cell r="AM263" t="str">
            <v>N.A.</v>
          </cell>
          <cell r="AN263">
            <v>6900000</v>
          </cell>
          <cell r="AO263">
            <v>0</v>
          </cell>
          <cell r="AP263">
            <v>0</v>
          </cell>
          <cell r="AQ263">
            <v>40000</v>
          </cell>
          <cell r="AR263">
            <v>0</v>
          </cell>
          <cell r="AS263" t="str">
            <v>N.A.</v>
          </cell>
          <cell r="AT263" t="str">
            <v>N.A.</v>
          </cell>
          <cell r="AU263" t="str">
            <v>N.A.</v>
          </cell>
          <cell r="AV263" t="str">
            <v>N.A.</v>
          </cell>
          <cell r="AW263" t="str">
            <v>N.A.</v>
          </cell>
          <cell r="AX263">
            <v>0</v>
          </cell>
          <cell r="AY263" t="str">
            <v>N.A.</v>
          </cell>
          <cell r="AZ263">
            <v>2390000</v>
          </cell>
          <cell r="BA263" t="str">
            <v>N.A.</v>
          </cell>
          <cell r="BB263">
            <v>0</v>
          </cell>
          <cell r="BC263">
            <v>1350000</v>
          </cell>
          <cell r="BD263">
            <v>700000</v>
          </cell>
          <cell r="BE263">
            <v>1050000</v>
          </cell>
          <cell r="BF263" t="str">
            <v>N.A.</v>
          </cell>
          <cell r="BG263">
            <v>2590000</v>
          </cell>
          <cell r="BH263">
            <v>59000</v>
          </cell>
          <cell r="BI263" t="str">
            <v>N.A.</v>
          </cell>
          <cell r="BJ263">
            <v>490000</v>
          </cell>
          <cell r="BK263" t="str">
            <v>N.A.</v>
          </cell>
          <cell r="BL263" t="str">
            <v>N.A.</v>
          </cell>
          <cell r="BM263" t="str">
            <v>N.A.</v>
          </cell>
          <cell r="BN263" t="str">
            <v>N.A.</v>
          </cell>
          <cell r="BO263">
            <v>89000</v>
          </cell>
          <cell r="BP263" t="str">
            <v>N.A.</v>
          </cell>
          <cell r="BQ263" t="str">
            <v>N.A.</v>
          </cell>
          <cell r="BR263" t="str">
            <v>N.A.</v>
          </cell>
          <cell r="BS263">
            <v>290000</v>
          </cell>
          <cell r="BT263" t="str">
            <v>N.A.</v>
          </cell>
          <cell r="BU263" t="str">
            <v>N.A.</v>
          </cell>
          <cell r="BV263" t="str">
            <v>N.A.</v>
          </cell>
          <cell r="BW263" t="str">
            <v>N.A.</v>
          </cell>
          <cell r="BX263" t="str">
            <v>N.A.</v>
          </cell>
          <cell r="BY263" t="str">
            <v>Si</v>
          </cell>
          <cell r="BZ263" t="str">
            <v>Si</v>
          </cell>
          <cell r="CA263" t="str">
            <v>Si</v>
          </cell>
          <cell r="CB263" t="str">
            <v>Si</v>
          </cell>
          <cell r="CC263" t="str">
            <v>Si</v>
          </cell>
          <cell r="CD263" t="str">
            <v>No</v>
          </cell>
          <cell r="CE263" t="str">
            <v>No</v>
          </cell>
          <cell r="CF263" t="str">
            <v>N.A.</v>
          </cell>
          <cell r="CG263" t="str">
            <v>N.A.</v>
          </cell>
          <cell r="CH263" t="str">
            <v>N.A.</v>
          </cell>
          <cell r="CI263" t="str">
            <v>N.A.</v>
          </cell>
          <cell r="CJ263" t="str">
            <v>N.A.</v>
          </cell>
          <cell r="CK263" t="str">
            <v>N.A.</v>
          </cell>
          <cell r="CL263" t="str">
            <v>N.A.</v>
          </cell>
          <cell r="CM263" t="str">
            <v>N.A.</v>
          </cell>
          <cell r="CN263" t="str">
            <v>N.A.</v>
          </cell>
          <cell r="CO263" t="str">
            <v>N.A.</v>
          </cell>
          <cell r="CP263" t="str">
            <v>N.A.</v>
          </cell>
          <cell r="CQ263" t="str">
            <v>N.A.</v>
          </cell>
          <cell r="CR263" t="str">
            <v>N.A.</v>
          </cell>
          <cell r="CS263" t="str">
            <v>N.A.</v>
          </cell>
          <cell r="CT263" t="str">
            <v>N.A.</v>
          </cell>
          <cell r="CU263">
            <v>8321317</v>
          </cell>
        </row>
        <row r="264">
          <cell r="J264" t="str">
            <v>CCEVeh261</v>
          </cell>
          <cell r="K264" t="str">
            <v>Mayor que 150</v>
          </cell>
          <cell r="L264">
            <v>163</v>
          </cell>
          <cell r="M264">
            <v>5</v>
          </cell>
          <cell r="N264">
            <v>170500000</v>
          </cell>
          <cell r="O264" t="str">
            <v>4x2</v>
          </cell>
          <cell r="P264" t="str">
            <v>Automático</v>
          </cell>
          <cell r="Q264" t="str">
            <v>Gasolina</v>
          </cell>
          <cell r="R264" t="str">
            <v>N.A.</v>
          </cell>
          <cell r="S264" t="str">
            <v>N.A.</v>
          </cell>
          <cell r="T264" t="str">
            <v>N.A.</v>
          </cell>
          <cell r="U264" t="str">
            <v>N.A.</v>
          </cell>
          <cell r="V264" t="str">
            <v>N.A.</v>
          </cell>
          <cell r="W264" t="str">
            <v>N.A.</v>
          </cell>
          <cell r="X264">
            <v>3</v>
          </cell>
          <cell r="Y264">
            <v>5.0000000000000001E-3</v>
          </cell>
          <cell r="Z264">
            <v>8.0000000000000002E-3</v>
          </cell>
          <cell r="AA264">
            <v>1.4999999999999999E-2</v>
          </cell>
          <cell r="AB264">
            <v>0.02</v>
          </cell>
          <cell r="AC264">
            <v>0.03</v>
          </cell>
          <cell r="AD264">
            <v>3.5000000000000003E-2</v>
          </cell>
          <cell r="AE264" t="str">
            <v>Si</v>
          </cell>
          <cell r="AF264" t="str">
            <v>Si</v>
          </cell>
          <cell r="AG264" t="str">
            <v>Si</v>
          </cell>
          <cell r="AH264">
            <v>1</v>
          </cell>
          <cell r="AI264">
            <v>6500000</v>
          </cell>
          <cell r="AJ264">
            <v>234393</v>
          </cell>
          <cell r="AK264">
            <v>265722</v>
          </cell>
          <cell r="AL264" t="str">
            <v>N.A.</v>
          </cell>
          <cell r="AM264" t="str">
            <v>N.A.</v>
          </cell>
          <cell r="AN264">
            <v>7735000</v>
          </cell>
          <cell r="AO264">
            <v>0</v>
          </cell>
          <cell r="AP264">
            <v>494278</v>
          </cell>
          <cell r="AQ264" t="str">
            <v>N.A.</v>
          </cell>
          <cell r="AR264">
            <v>225979</v>
          </cell>
          <cell r="AS264" t="str">
            <v>N.A.</v>
          </cell>
          <cell r="AT264" t="str">
            <v>N.A.</v>
          </cell>
          <cell r="AU264" t="str">
            <v>N.A.</v>
          </cell>
          <cell r="AV264" t="str">
            <v>N.A.</v>
          </cell>
          <cell r="AW264" t="str">
            <v>N.A.</v>
          </cell>
          <cell r="AX264" t="str">
            <v>N.A.</v>
          </cell>
          <cell r="AY264">
            <v>1117878</v>
          </cell>
          <cell r="AZ264">
            <v>2434090</v>
          </cell>
          <cell r="BA264">
            <v>2524242</v>
          </cell>
          <cell r="BB264">
            <v>0</v>
          </cell>
          <cell r="BC264">
            <v>0</v>
          </cell>
          <cell r="BD264" t="str">
            <v>N.A.</v>
          </cell>
          <cell r="BE264">
            <v>1052369</v>
          </cell>
          <cell r="BF264">
            <v>610000</v>
          </cell>
          <cell r="BG264">
            <v>1081000</v>
          </cell>
          <cell r="BH264">
            <v>100757</v>
          </cell>
          <cell r="BI264">
            <v>800000</v>
          </cell>
          <cell r="BJ264">
            <v>937575</v>
          </cell>
          <cell r="BK264" t="str">
            <v>N.A.</v>
          </cell>
          <cell r="BL264" t="str">
            <v>N.A.</v>
          </cell>
          <cell r="BM264" t="str">
            <v>N.A.</v>
          </cell>
          <cell r="BN264">
            <v>5200000</v>
          </cell>
          <cell r="BO264">
            <v>51970</v>
          </cell>
          <cell r="BP264">
            <v>4056818</v>
          </cell>
          <cell r="BQ264">
            <v>6942000</v>
          </cell>
          <cell r="BR264" t="str">
            <v>N.A.</v>
          </cell>
          <cell r="BS264">
            <v>725757</v>
          </cell>
          <cell r="BT264" t="str">
            <v>N.A.</v>
          </cell>
          <cell r="BU264" t="str">
            <v>N.A.</v>
          </cell>
          <cell r="BV264" t="str">
            <v>N.A.</v>
          </cell>
          <cell r="BW264" t="str">
            <v>N.A.</v>
          </cell>
          <cell r="BX264" t="str">
            <v>N.A.</v>
          </cell>
          <cell r="BY264" t="str">
            <v>No</v>
          </cell>
          <cell r="BZ264" t="str">
            <v>No</v>
          </cell>
          <cell r="CA264" t="str">
            <v>Si</v>
          </cell>
          <cell r="CB264" t="str">
            <v>No</v>
          </cell>
          <cell r="CC264" t="str">
            <v>Si</v>
          </cell>
          <cell r="CD264" t="str">
            <v>Si</v>
          </cell>
          <cell r="CE264" t="str">
            <v>No</v>
          </cell>
          <cell r="CF264" t="str">
            <v>N.A.</v>
          </cell>
          <cell r="CG264" t="str">
            <v>N.A.</v>
          </cell>
          <cell r="CH264" t="str">
            <v>N.A.</v>
          </cell>
          <cell r="CI264" t="str">
            <v>N.A.</v>
          </cell>
          <cell r="CJ264" t="str">
            <v>N.A.</v>
          </cell>
          <cell r="CK264" t="str">
            <v>N.A.</v>
          </cell>
          <cell r="CL264" t="str">
            <v>N.A.</v>
          </cell>
          <cell r="CM264" t="str">
            <v>N.A.</v>
          </cell>
          <cell r="CN264" t="str">
            <v>N.A.</v>
          </cell>
          <cell r="CO264" t="str">
            <v>N.A.</v>
          </cell>
          <cell r="CP264" t="str">
            <v>N.A.</v>
          </cell>
          <cell r="CQ264" t="str">
            <v>N.A.</v>
          </cell>
          <cell r="CR264" t="str">
            <v>N.A.</v>
          </cell>
          <cell r="CS264" t="str">
            <v>N.A.</v>
          </cell>
          <cell r="CT264" t="str">
            <v>N.A.</v>
          </cell>
          <cell r="CU264">
            <v>13400000</v>
          </cell>
        </row>
        <row r="265">
          <cell r="J265" t="str">
            <v>CCEVeh262</v>
          </cell>
          <cell r="K265" t="str">
            <v>Entre 120 y 149</v>
          </cell>
          <cell r="L265">
            <v>148</v>
          </cell>
          <cell r="M265">
            <v>5</v>
          </cell>
          <cell r="N265">
            <v>176200000</v>
          </cell>
          <cell r="O265" t="str">
            <v>4x2</v>
          </cell>
          <cell r="P265" t="str">
            <v>Automático</v>
          </cell>
          <cell r="Q265" t="str">
            <v>Diésel</v>
          </cell>
          <cell r="R265" t="str">
            <v>N.A.</v>
          </cell>
          <cell r="S265" t="str">
            <v>N.A.</v>
          </cell>
          <cell r="T265" t="str">
            <v>N.A.</v>
          </cell>
          <cell r="U265" t="str">
            <v>N.A.</v>
          </cell>
          <cell r="V265" t="str">
            <v>N.A.</v>
          </cell>
          <cell r="W265" t="str">
            <v>N.A.</v>
          </cell>
          <cell r="X265">
            <v>1</v>
          </cell>
          <cell r="Y265">
            <v>5.0000000000000001E-3</v>
          </cell>
          <cell r="Z265">
            <v>8.0000000000000002E-3</v>
          </cell>
          <cell r="AA265">
            <v>1.4999999999999999E-2</v>
          </cell>
          <cell r="AB265">
            <v>0.02</v>
          </cell>
          <cell r="AC265">
            <v>0.03</v>
          </cell>
          <cell r="AD265">
            <v>3.5000000000000003E-2</v>
          </cell>
          <cell r="AE265" t="str">
            <v>Si</v>
          </cell>
          <cell r="AF265" t="str">
            <v>Si</v>
          </cell>
          <cell r="AG265" t="str">
            <v>Si</v>
          </cell>
          <cell r="AH265">
            <v>1</v>
          </cell>
          <cell r="AI265" t="str">
            <v>N.A.</v>
          </cell>
          <cell r="AJ265">
            <v>234393</v>
          </cell>
          <cell r="AK265">
            <v>265722</v>
          </cell>
          <cell r="AL265" t="str">
            <v>N.A.</v>
          </cell>
          <cell r="AM265" t="str">
            <v>N.A.</v>
          </cell>
          <cell r="AN265">
            <v>7735000</v>
          </cell>
          <cell r="AO265">
            <v>0</v>
          </cell>
          <cell r="AP265">
            <v>494278</v>
          </cell>
          <cell r="AQ265" t="str">
            <v>N.A.</v>
          </cell>
          <cell r="AR265">
            <v>225979</v>
          </cell>
          <cell r="AS265" t="str">
            <v>N.A.</v>
          </cell>
          <cell r="AT265" t="str">
            <v>N.A.</v>
          </cell>
          <cell r="AU265" t="str">
            <v>N.A.</v>
          </cell>
          <cell r="AV265" t="str">
            <v>N.A.</v>
          </cell>
          <cell r="AW265" t="str">
            <v>N.A.</v>
          </cell>
          <cell r="AX265" t="str">
            <v>N.A.</v>
          </cell>
          <cell r="AY265">
            <v>1117878</v>
          </cell>
          <cell r="AZ265">
            <v>2434090</v>
          </cell>
          <cell r="BA265">
            <v>2524242</v>
          </cell>
          <cell r="BB265">
            <v>0</v>
          </cell>
          <cell r="BC265">
            <v>0</v>
          </cell>
          <cell r="BD265" t="str">
            <v>N.A.</v>
          </cell>
          <cell r="BE265">
            <v>1052369</v>
          </cell>
          <cell r="BF265">
            <v>610000</v>
          </cell>
          <cell r="BG265">
            <v>1081000</v>
          </cell>
          <cell r="BH265">
            <v>100757</v>
          </cell>
          <cell r="BI265">
            <v>800000</v>
          </cell>
          <cell r="BJ265">
            <v>937575</v>
          </cell>
          <cell r="BK265" t="str">
            <v>N.A.</v>
          </cell>
          <cell r="BL265" t="str">
            <v>N.A.</v>
          </cell>
          <cell r="BM265" t="str">
            <v>N.A.</v>
          </cell>
          <cell r="BN265">
            <v>5200000</v>
          </cell>
          <cell r="BO265">
            <v>51970</v>
          </cell>
          <cell r="BP265">
            <v>4056818</v>
          </cell>
          <cell r="BQ265">
            <v>6942000</v>
          </cell>
          <cell r="BR265" t="str">
            <v>N.A.</v>
          </cell>
          <cell r="BS265">
            <v>725757</v>
          </cell>
          <cell r="BT265" t="str">
            <v>N.A.</v>
          </cell>
          <cell r="BU265" t="str">
            <v>N.A.</v>
          </cell>
          <cell r="BV265" t="str">
            <v>N.A.</v>
          </cell>
          <cell r="BW265" t="str">
            <v>N.A.</v>
          </cell>
          <cell r="BX265" t="str">
            <v>N.A.</v>
          </cell>
          <cell r="BY265" t="str">
            <v>No</v>
          </cell>
          <cell r="BZ265" t="str">
            <v>No</v>
          </cell>
          <cell r="CA265" t="str">
            <v>Si</v>
          </cell>
          <cell r="CB265" t="str">
            <v>No</v>
          </cell>
          <cell r="CC265" t="str">
            <v>Si</v>
          </cell>
          <cell r="CD265" t="str">
            <v>Si</v>
          </cell>
          <cell r="CE265" t="str">
            <v>No</v>
          </cell>
          <cell r="CF265" t="str">
            <v>N.A.</v>
          </cell>
          <cell r="CG265" t="str">
            <v>N.A.</v>
          </cell>
          <cell r="CH265" t="str">
            <v>N.A.</v>
          </cell>
          <cell r="CI265" t="str">
            <v>N.A.</v>
          </cell>
          <cell r="CJ265" t="str">
            <v>N.A.</v>
          </cell>
          <cell r="CK265" t="str">
            <v>N.A.</v>
          </cell>
          <cell r="CL265" t="str">
            <v>N.A.</v>
          </cell>
          <cell r="CM265" t="str">
            <v>N.A.</v>
          </cell>
          <cell r="CN265" t="str">
            <v>N.A.</v>
          </cell>
          <cell r="CO265" t="str">
            <v>N.A.</v>
          </cell>
          <cell r="CP265" t="str">
            <v>N.A.</v>
          </cell>
          <cell r="CQ265" t="str">
            <v>N.A.</v>
          </cell>
          <cell r="CR265" t="str">
            <v>N.A.</v>
          </cell>
          <cell r="CS265" t="str">
            <v>N.A.</v>
          </cell>
          <cell r="CT265" t="str">
            <v>N.A.</v>
          </cell>
          <cell r="CU265">
            <v>13600000</v>
          </cell>
        </row>
        <row r="266">
          <cell r="J266" t="str">
            <v>CCEVeh263</v>
          </cell>
          <cell r="K266" t="str">
            <v>Mayor que 150</v>
          </cell>
          <cell r="L266">
            <v>163</v>
          </cell>
          <cell r="M266">
            <v>5</v>
          </cell>
          <cell r="N266">
            <v>189200000</v>
          </cell>
          <cell r="O266" t="str">
            <v>4x2</v>
          </cell>
          <cell r="P266" t="str">
            <v>Automático</v>
          </cell>
          <cell r="Q266" t="str">
            <v>Gasolina</v>
          </cell>
          <cell r="R266" t="str">
            <v>N.A.</v>
          </cell>
          <cell r="S266" t="str">
            <v>N.A.</v>
          </cell>
          <cell r="T266" t="str">
            <v>N.A.</v>
          </cell>
          <cell r="U266" t="str">
            <v>N.A.</v>
          </cell>
          <cell r="V266" t="str">
            <v>N.A.</v>
          </cell>
          <cell r="W266" t="str">
            <v>N.A.</v>
          </cell>
          <cell r="X266">
            <v>3</v>
          </cell>
          <cell r="Y266">
            <v>5.0000000000000001E-3</v>
          </cell>
          <cell r="Z266">
            <v>8.0000000000000002E-3</v>
          </cell>
          <cell r="AA266">
            <v>1.4999999999999999E-2</v>
          </cell>
          <cell r="AB266">
            <v>0.02</v>
          </cell>
          <cell r="AC266">
            <v>0.03</v>
          </cell>
          <cell r="AD266">
            <v>3.5000000000000003E-2</v>
          </cell>
          <cell r="AE266" t="str">
            <v>Si</v>
          </cell>
          <cell r="AF266" t="str">
            <v>Si</v>
          </cell>
          <cell r="AG266" t="str">
            <v>Si</v>
          </cell>
          <cell r="AH266">
            <v>1</v>
          </cell>
          <cell r="AI266">
            <v>6500000</v>
          </cell>
          <cell r="AJ266">
            <v>234393</v>
          </cell>
          <cell r="AK266">
            <v>265722</v>
          </cell>
          <cell r="AL266" t="str">
            <v>N.A.</v>
          </cell>
          <cell r="AM266" t="str">
            <v>N.A.</v>
          </cell>
          <cell r="AN266">
            <v>7735000</v>
          </cell>
          <cell r="AO266">
            <v>0</v>
          </cell>
          <cell r="AP266">
            <v>0</v>
          </cell>
          <cell r="AQ266" t="str">
            <v>N.A.</v>
          </cell>
          <cell r="AR266">
            <v>0</v>
          </cell>
          <cell r="AS266" t="str">
            <v>N.A.</v>
          </cell>
          <cell r="AT266" t="str">
            <v>N.A.</v>
          </cell>
          <cell r="AU266" t="str">
            <v>N.A.</v>
          </cell>
          <cell r="AV266" t="str">
            <v>N.A.</v>
          </cell>
          <cell r="AW266" t="str">
            <v>N.A.</v>
          </cell>
          <cell r="AX266">
            <v>0</v>
          </cell>
          <cell r="AY266">
            <v>1117878</v>
          </cell>
          <cell r="AZ266">
            <v>2434090</v>
          </cell>
          <cell r="BA266">
            <v>2524242</v>
          </cell>
          <cell r="BB266">
            <v>0</v>
          </cell>
          <cell r="BC266">
            <v>0</v>
          </cell>
          <cell r="BD266" t="str">
            <v>N.A.</v>
          </cell>
          <cell r="BE266">
            <v>1052369</v>
          </cell>
          <cell r="BF266">
            <v>610000</v>
          </cell>
          <cell r="BG266">
            <v>1081000</v>
          </cell>
          <cell r="BH266">
            <v>100757</v>
          </cell>
          <cell r="BI266">
            <v>800000</v>
          </cell>
          <cell r="BJ266">
            <v>937575</v>
          </cell>
          <cell r="BK266" t="str">
            <v>N.A.</v>
          </cell>
          <cell r="BL266" t="str">
            <v>N.A.</v>
          </cell>
          <cell r="BM266" t="str">
            <v>N.A.</v>
          </cell>
          <cell r="BN266">
            <v>5200000</v>
          </cell>
          <cell r="BO266">
            <v>51970</v>
          </cell>
          <cell r="BP266">
            <v>4056818</v>
          </cell>
          <cell r="BQ266">
            <v>6942000</v>
          </cell>
          <cell r="BR266">
            <v>0</v>
          </cell>
          <cell r="BS266">
            <v>725757</v>
          </cell>
          <cell r="BT266" t="str">
            <v>N.A.</v>
          </cell>
          <cell r="BU266" t="str">
            <v>N.A.</v>
          </cell>
          <cell r="BV266" t="str">
            <v>N.A.</v>
          </cell>
          <cell r="BW266" t="str">
            <v>N.A.</v>
          </cell>
          <cell r="BX266" t="str">
            <v>N.A.</v>
          </cell>
          <cell r="BY266" t="str">
            <v>No</v>
          </cell>
          <cell r="BZ266" t="str">
            <v>No</v>
          </cell>
          <cell r="CA266" t="str">
            <v>Si</v>
          </cell>
          <cell r="CB266" t="str">
            <v>No</v>
          </cell>
          <cell r="CC266" t="str">
            <v>Si</v>
          </cell>
          <cell r="CD266" t="str">
            <v>Si</v>
          </cell>
          <cell r="CE266" t="str">
            <v>No</v>
          </cell>
          <cell r="CF266" t="str">
            <v>N.A.</v>
          </cell>
          <cell r="CG266" t="str">
            <v>N.A.</v>
          </cell>
          <cell r="CH266" t="str">
            <v>N.A.</v>
          </cell>
          <cell r="CI266" t="str">
            <v>N.A.</v>
          </cell>
          <cell r="CJ266" t="str">
            <v>N.A.</v>
          </cell>
          <cell r="CK266" t="str">
            <v>N.A.</v>
          </cell>
          <cell r="CL266" t="str">
            <v>N.A.</v>
          </cell>
          <cell r="CM266" t="str">
            <v>N.A.</v>
          </cell>
          <cell r="CN266" t="str">
            <v>N.A.</v>
          </cell>
          <cell r="CO266" t="str">
            <v>N.A.</v>
          </cell>
          <cell r="CP266" t="str">
            <v>N.A.</v>
          </cell>
          <cell r="CQ266" t="str">
            <v>N.A.</v>
          </cell>
          <cell r="CR266" t="str">
            <v>N.A.</v>
          </cell>
          <cell r="CS266" t="str">
            <v>N.A.</v>
          </cell>
          <cell r="CT266" t="str">
            <v>N.A.</v>
          </cell>
          <cell r="CU266">
            <v>13400000</v>
          </cell>
        </row>
        <row r="267">
          <cell r="J267" t="str">
            <v>CCEVeh264</v>
          </cell>
          <cell r="K267" t="str">
            <v>Entre 201 y 250</v>
          </cell>
          <cell r="L267">
            <v>201</v>
          </cell>
          <cell r="M267">
            <v>5</v>
          </cell>
          <cell r="N267">
            <v>206600000</v>
          </cell>
          <cell r="O267" t="str">
            <v>4x4</v>
          </cell>
          <cell r="P267" t="str">
            <v>Automático</v>
          </cell>
          <cell r="Q267" t="str">
            <v>Diésel</v>
          </cell>
          <cell r="R267" t="str">
            <v>N.A.</v>
          </cell>
          <cell r="S267" t="str">
            <v>N.A.</v>
          </cell>
          <cell r="T267" t="str">
            <v>N.A.</v>
          </cell>
          <cell r="U267" t="str">
            <v>N.A.</v>
          </cell>
          <cell r="V267" t="str">
            <v>N.A.</v>
          </cell>
          <cell r="W267" t="str">
            <v>N.A.</v>
          </cell>
          <cell r="X267">
            <v>1</v>
          </cell>
          <cell r="Y267">
            <v>5.0000000000000001E-3</v>
          </cell>
          <cell r="Z267">
            <v>8.0000000000000002E-3</v>
          </cell>
          <cell r="AA267">
            <v>1.4999999999999999E-2</v>
          </cell>
          <cell r="AB267">
            <v>0.02</v>
          </cell>
          <cell r="AC267">
            <v>0.03</v>
          </cell>
          <cell r="AD267">
            <v>3.5000000000000003E-2</v>
          </cell>
          <cell r="AE267" t="str">
            <v>Si</v>
          </cell>
          <cell r="AF267" t="str">
            <v>Si</v>
          </cell>
          <cell r="AG267" t="str">
            <v>Si</v>
          </cell>
          <cell r="AH267">
            <v>1</v>
          </cell>
          <cell r="AI267" t="str">
            <v>N.A.</v>
          </cell>
          <cell r="AJ267">
            <v>234393</v>
          </cell>
          <cell r="AK267">
            <v>265722</v>
          </cell>
          <cell r="AL267" t="str">
            <v>N.A.</v>
          </cell>
          <cell r="AM267" t="str">
            <v>N.A.</v>
          </cell>
          <cell r="AN267">
            <v>7735000</v>
          </cell>
          <cell r="AO267">
            <v>0</v>
          </cell>
          <cell r="AP267">
            <v>494278</v>
          </cell>
          <cell r="AQ267" t="str">
            <v>N.A.</v>
          </cell>
          <cell r="AR267">
            <v>225979</v>
          </cell>
          <cell r="AS267" t="str">
            <v>N.A.</v>
          </cell>
          <cell r="AT267" t="str">
            <v>N.A.</v>
          </cell>
          <cell r="AU267" t="str">
            <v>N.A.</v>
          </cell>
          <cell r="AV267" t="str">
            <v>N.A.</v>
          </cell>
          <cell r="AW267" t="str">
            <v>N.A.</v>
          </cell>
          <cell r="AX267" t="str">
            <v>N.A.</v>
          </cell>
          <cell r="AY267">
            <v>1117878</v>
          </cell>
          <cell r="AZ267">
            <v>2434090</v>
          </cell>
          <cell r="BA267">
            <v>2524242</v>
          </cell>
          <cell r="BB267">
            <v>0</v>
          </cell>
          <cell r="BC267">
            <v>0</v>
          </cell>
          <cell r="BD267" t="str">
            <v>N.A.</v>
          </cell>
          <cell r="BE267">
            <v>1052369</v>
          </cell>
          <cell r="BF267">
            <v>610000</v>
          </cell>
          <cell r="BG267">
            <v>1081000</v>
          </cell>
          <cell r="BH267">
            <v>100757</v>
          </cell>
          <cell r="BI267">
            <v>800000</v>
          </cell>
          <cell r="BJ267">
            <v>937575</v>
          </cell>
          <cell r="BK267" t="str">
            <v>N.A.</v>
          </cell>
          <cell r="BL267" t="str">
            <v>N.A.</v>
          </cell>
          <cell r="BM267" t="str">
            <v>N.A.</v>
          </cell>
          <cell r="BN267">
            <v>5200000</v>
          </cell>
          <cell r="BO267">
            <v>51970</v>
          </cell>
          <cell r="BP267">
            <v>4056818</v>
          </cell>
          <cell r="BQ267">
            <v>6942000</v>
          </cell>
          <cell r="BR267" t="str">
            <v>N.A.</v>
          </cell>
          <cell r="BS267">
            <v>725757</v>
          </cell>
          <cell r="BT267" t="str">
            <v>N.A.</v>
          </cell>
          <cell r="BU267" t="str">
            <v>N.A.</v>
          </cell>
          <cell r="BV267" t="str">
            <v>N.A.</v>
          </cell>
          <cell r="BW267" t="str">
            <v>N.A.</v>
          </cell>
          <cell r="BX267" t="str">
            <v>N.A.</v>
          </cell>
          <cell r="BY267" t="str">
            <v>No</v>
          </cell>
          <cell r="BZ267" t="str">
            <v>No</v>
          </cell>
          <cell r="CA267" t="str">
            <v>No</v>
          </cell>
          <cell r="CB267" t="str">
            <v>No</v>
          </cell>
          <cell r="CC267" t="str">
            <v>No</v>
          </cell>
          <cell r="CD267" t="str">
            <v>No</v>
          </cell>
          <cell r="CE267" t="str">
            <v>No</v>
          </cell>
          <cell r="CF267" t="str">
            <v>N.A.</v>
          </cell>
          <cell r="CG267" t="str">
            <v>N.A.</v>
          </cell>
          <cell r="CH267" t="str">
            <v>N.A.</v>
          </cell>
          <cell r="CI267" t="str">
            <v>N.A.</v>
          </cell>
          <cell r="CJ267" t="str">
            <v>N.A.</v>
          </cell>
          <cell r="CK267" t="str">
            <v>N.A.</v>
          </cell>
          <cell r="CL267" t="str">
            <v>N.A.</v>
          </cell>
          <cell r="CM267" t="str">
            <v>N.A.</v>
          </cell>
          <cell r="CN267" t="str">
            <v>N.A.</v>
          </cell>
          <cell r="CO267" t="str">
            <v>N.A.</v>
          </cell>
          <cell r="CP267" t="str">
            <v>N.A.</v>
          </cell>
          <cell r="CQ267" t="str">
            <v>N.A.</v>
          </cell>
          <cell r="CR267" t="str">
            <v>N.A.</v>
          </cell>
          <cell r="CS267" t="str">
            <v>N.A.</v>
          </cell>
          <cell r="CT267" t="str">
            <v>N.A.</v>
          </cell>
          <cell r="CU267">
            <v>13600000</v>
          </cell>
        </row>
        <row r="268">
          <cell r="J268" t="str">
            <v>CCEVeh265</v>
          </cell>
          <cell r="K268" t="str">
            <v>Entre 201 y 250</v>
          </cell>
          <cell r="L268">
            <v>201</v>
          </cell>
          <cell r="M268">
            <v>5</v>
          </cell>
          <cell r="N268">
            <v>260800000</v>
          </cell>
          <cell r="O268" t="str">
            <v>4x4</v>
          </cell>
          <cell r="P268" t="str">
            <v>Automático</v>
          </cell>
          <cell r="Q268" t="str">
            <v>Diésel</v>
          </cell>
          <cell r="R268" t="str">
            <v>N.A.</v>
          </cell>
          <cell r="S268" t="str">
            <v>N.A.</v>
          </cell>
          <cell r="T268" t="str">
            <v>N.A.</v>
          </cell>
          <cell r="U268" t="str">
            <v>N.A.</v>
          </cell>
          <cell r="V268" t="str">
            <v>N.A.</v>
          </cell>
          <cell r="W268" t="str">
            <v>N.A.</v>
          </cell>
          <cell r="X268">
            <v>2</v>
          </cell>
          <cell r="Y268">
            <v>0</v>
          </cell>
          <cell r="Z268">
            <v>4.0000000000000001E-3</v>
          </cell>
          <cell r="AA268">
            <v>8.0000000000000002E-3</v>
          </cell>
          <cell r="AB268">
            <v>1.4E-2</v>
          </cell>
          <cell r="AC268">
            <v>1.7999999999999999E-2</v>
          </cell>
          <cell r="AD268">
            <v>0.02</v>
          </cell>
          <cell r="AE268" t="str">
            <v>Si</v>
          </cell>
          <cell r="AF268" t="str">
            <v>Si</v>
          </cell>
          <cell r="AG268" t="str">
            <v>Si</v>
          </cell>
          <cell r="AH268">
            <v>1</v>
          </cell>
          <cell r="AI268" t="str">
            <v>N.A.</v>
          </cell>
          <cell r="AJ268">
            <v>234393</v>
          </cell>
          <cell r="AK268">
            <v>265722</v>
          </cell>
          <cell r="AL268" t="str">
            <v>N.A.</v>
          </cell>
          <cell r="AM268" t="str">
            <v>N.A.</v>
          </cell>
          <cell r="AN268">
            <v>7735000</v>
          </cell>
          <cell r="AO268">
            <v>0</v>
          </cell>
          <cell r="AP268">
            <v>566399</v>
          </cell>
          <cell r="AQ268" t="str">
            <v>N.A.</v>
          </cell>
          <cell r="AR268">
            <v>225979</v>
          </cell>
          <cell r="AS268" t="str">
            <v>N.A.</v>
          </cell>
          <cell r="AT268" t="str">
            <v>N.A.</v>
          </cell>
          <cell r="AU268" t="str">
            <v>N.A.</v>
          </cell>
          <cell r="AV268" t="str">
            <v>N.A.</v>
          </cell>
          <cell r="AW268" t="str">
            <v>N.A.</v>
          </cell>
          <cell r="AX268">
            <v>0</v>
          </cell>
          <cell r="AY268">
            <v>1117878</v>
          </cell>
          <cell r="AZ268">
            <v>2434090</v>
          </cell>
          <cell r="BA268">
            <v>2524242</v>
          </cell>
          <cell r="BB268">
            <v>0</v>
          </cell>
          <cell r="BC268">
            <v>0</v>
          </cell>
          <cell r="BD268" t="str">
            <v>N.A.</v>
          </cell>
          <cell r="BE268">
            <v>1052369</v>
          </cell>
          <cell r="BF268">
            <v>610000</v>
          </cell>
          <cell r="BG268">
            <v>1081000</v>
          </cell>
          <cell r="BH268">
            <v>100757</v>
          </cell>
          <cell r="BI268">
            <v>800000</v>
          </cell>
          <cell r="BJ268">
            <v>937575</v>
          </cell>
          <cell r="BK268" t="str">
            <v>N.A.</v>
          </cell>
          <cell r="BL268" t="str">
            <v>N.A.</v>
          </cell>
          <cell r="BM268" t="str">
            <v>N.A.</v>
          </cell>
          <cell r="BN268">
            <v>5200000</v>
          </cell>
          <cell r="BO268">
            <v>51970</v>
          </cell>
          <cell r="BP268">
            <v>3786363</v>
          </cell>
          <cell r="BQ268">
            <v>6942000</v>
          </cell>
          <cell r="BR268">
            <v>0</v>
          </cell>
          <cell r="BS268">
            <v>725757</v>
          </cell>
          <cell r="BT268" t="str">
            <v>N.A.</v>
          </cell>
          <cell r="BU268" t="str">
            <v>N.A.</v>
          </cell>
          <cell r="BV268" t="str">
            <v>N.A.</v>
          </cell>
          <cell r="BW268" t="str">
            <v>N.A.</v>
          </cell>
          <cell r="BX268" t="str">
            <v>N.A.</v>
          </cell>
          <cell r="BY268" t="str">
            <v>No</v>
          </cell>
          <cell r="BZ268" t="str">
            <v>No</v>
          </cell>
          <cell r="CA268" t="str">
            <v>No</v>
          </cell>
          <cell r="CB268" t="str">
            <v>No</v>
          </cell>
          <cell r="CC268" t="str">
            <v>Si</v>
          </cell>
          <cell r="CD268" t="str">
            <v>Si</v>
          </cell>
          <cell r="CE268" t="str">
            <v>No</v>
          </cell>
          <cell r="CF268" t="str">
            <v>N.A.</v>
          </cell>
          <cell r="CG268" t="str">
            <v>N.A.</v>
          </cell>
          <cell r="CH268" t="str">
            <v>N.A.</v>
          </cell>
          <cell r="CI268" t="str">
            <v>N.A.</v>
          </cell>
          <cell r="CJ268" t="str">
            <v>N.A.</v>
          </cell>
          <cell r="CK268" t="str">
            <v>N.A.</v>
          </cell>
          <cell r="CL268" t="str">
            <v>N.A.</v>
          </cell>
          <cell r="CM268" t="str">
            <v>N.A.</v>
          </cell>
          <cell r="CN268" t="str">
            <v>N.A.</v>
          </cell>
          <cell r="CO268" t="str">
            <v>N.A.</v>
          </cell>
          <cell r="CP268" t="str">
            <v>N.A.</v>
          </cell>
          <cell r="CQ268" t="str">
            <v>N.A.</v>
          </cell>
          <cell r="CR268" t="str">
            <v>N.A.</v>
          </cell>
          <cell r="CS268" t="str">
            <v>N.A.</v>
          </cell>
          <cell r="CT268" t="str">
            <v>N.A.</v>
          </cell>
          <cell r="CU268">
            <v>15000000</v>
          </cell>
        </row>
        <row r="269">
          <cell r="J269" t="str">
            <v>CCEVeh266</v>
          </cell>
          <cell r="K269" t="str">
            <v>Entre 251 y 300</v>
          </cell>
          <cell r="L269">
            <v>271</v>
          </cell>
          <cell r="M269">
            <v>5</v>
          </cell>
          <cell r="N269">
            <v>252200000</v>
          </cell>
          <cell r="O269" t="str">
            <v>4x4</v>
          </cell>
          <cell r="P269" t="str">
            <v>Automático</v>
          </cell>
          <cell r="Q269" t="str">
            <v>Gasolina</v>
          </cell>
          <cell r="R269" t="str">
            <v>N.A.</v>
          </cell>
          <cell r="S269" t="str">
            <v>N.A.</v>
          </cell>
          <cell r="T269" t="str">
            <v>N.A.</v>
          </cell>
          <cell r="U269" t="str">
            <v>N.A.</v>
          </cell>
          <cell r="V269" t="str">
            <v>N.A.</v>
          </cell>
          <cell r="W269" t="str">
            <v>N.A.</v>
          </cell>
          <cell r="X269">
            <v>3</v>
          </cell>
          <cell r="Y269">
            <v>0</v>
          </cell>
          <cell r="Z269">
            <v>4.0000000000000001E-3</v>
          </cell>
          <cell r="AA269">
            <v>8.0000000000000002E-3</v>
          </cell>
          <cell r="AB269">
            <v>1.4E-2</v>
          </cell>
          <cell r="AC269">
            <v>1.7999999999999999E-2</v>
          </cell>
          <cell r="AD269">
            <v>0.02</v>
          </cell>
          <cell r="AE269" t="str">
            <v>Si</v>
          </cell>
          <cell r="AF269" t="str">
            <v>Si</v>
          </cell>
          <cell r="AG269" t="str">
            <v>Si</v>
          </cell>
          <cell r="AH269">
            <v>1</v>
          </cell>
          <cell r="AI269">
            <v>6500000</v>
          </cell>
          <cell r="AJ269">
            <v>234393</v>
          </cell>
          <cell r="AK269">
            <v>265722</v>
          </cell>
          <cell r="AL269" t="str">
            <v>N.A.</v>
          </cell>
          <cell r="AM269" t="str">
            <v>N.A.</v>
          </cell>
          <cell r="AN269">
            <v>7735000</v>
          </cell>
          <cell r="AO269">
            <v>0</v>
          </cell>
          <cell r="AP269">
            <v>566399</v>
          </cell>
          <cell r="AQ269" t="str">
            <v>N.A.</v>
          </cell>
          <cell r="AR269">
            <v>225979</v>
          </cell>
          <cell r="AS269" t="str">
            <v>N.A.</v>
          </cell>
          <cell r="AT269" t="str">
            <v>N.A.</v>
          </cell>
          <cell r="AU269" t="str">
            <v>N.A.</v>
          </cell>
          <cell r="AV269" t="str">
            <v>N.A.</v>
          </cell>
          <cell r="AW269" t="str">
            <v>N.A.</v>
          </cell>
          <cell r="AX269">
            <v>0</v>
          </cell>
          <cell r="AY269">
            <v>1117878</v>
          </cell>
          <cell r="AZ269">
            <v>2434090</v>
          </cell>
          <cell r="BA269">
            <v>2524242</v>
          </cell>
          <cell r="BB269">
            <v>0</v>
          </cell>
          <cell r="BC269">
            <v>0</v>
          </cell>
          <cell r="BD269" t="str">
            <v>N.A.</v>
          </cell>
          <cell r="BE269">
            <v>1052369</v>
          </cell>
          <cell r="BF269">
            <v>610000</v>
          </cell>
          <cell r="BG269">
            <v>1081000</v>
          </cell>
          <cell r="BH269">
            <v>100757</v>
          </cell>
          <cell r="BI269">
            <v>800000</v>
          </cell>
          <cell r="BJ269">
            <v>937575</v>
          </cell>
          <cell r="BK269" t="str">
            <v>N.A.</v>
          </cell>
          <cell r="BL269" t="str">
            <v>N.A.</v>
          </cell>
          <cell r="BM269" t="str">
            <v>N.A.</v>
          </cell>
          <cell r="BN269">
            <v>5200000</v>
          </cell>
          <cell r="BO269">
            <v>51970</v>
          </cell>
          <cell r="BP269">
            <v>3786363</v>
          </cell>
          <cell r="BQ269">
            <v>6942000</v>
          </cell>
          <cell r="BR269">
            <v>0</v>
          </cell>
          <cell r="BS269">
            <v>725757</v>
          </cell>
          <cell r="BT269" t="str">
            <v>N.A.</v>
          </cell>
          <cell r="BU269" t="str">
            <v>N.A.</v>
          </cell>
          <cell r="BV269" t="str">
            <v>N.A.</v>
          </cell>
          <cell r="BW269" t="str">
            <v>N.A.</v>
          </cell>
          <cell r="BX269" t="str">
            <v>N.A.</v>
          </cell>
          <cell r="BY269" t="str">
            <v>Si</v>
          </cell>
          <cell r="BZ269" t="str">
            <v>Si</v>
          </cell>
          <cell r="CA269" t="str">
            <v>No</v>
          </cell>
          <cell r="CB269" t="str">
            <v>Si</v>
          </cell>
          <cell r="CC269" t="str">
            <v>No</v>
          </cell>
          <cell r="CD269" t="str">
            <v>Si</v>
          </cell>
          <cell r="CE269" t="str">
            <v>No</v>
          </cell>
          <cell r="CF269" t="str">
            <v>N.A.</v>
          </cell>
          <cell r="CG269" t="str">
            <v>N.A.</v>
          </cell>
          <cell r="CH269" t="str">
            <v>N.A.</v>
          </cell>
          <cell r="CI269" t="str">
            <v>N.A.</v>
          </cell>
          <cell r="CJ269" t="str">
            <v>N.A.</v>
          </cell>
          <cell r="CK269" t="str">
            <v>N.A.</v>
          </cell>
          <cell r="CL269" t="str">
            <v>N.A.</v>
          </cell>
          <cell r="CM269" t="str">
            <v>N.A.</v>
          </cell>
          <cell r="CN269" t="str">
            <v>N.A.</v>
          </cell>
          <cell r="CO269" t="str">
            <v>N.A.</v>
          </cell>
          <cell r="CP269" t="str">
            <v>N.A.</v>
          </cell>
          <cell r="CQ269" t="str">
            <v>N.A.</v>
          </cell>
          <cell r="CR269" t="str">
            <v>N.A.</v>
          </cell>
          <cell r="CS269" t="str">
            <v>N.A.</v>
          </cell>
          <cell r="CT269" t="str">
            <v>N.A.</v>
          </cell>
          <cell r="CU269">
            <v>14000000</v>
          </cell>
        </row>
        <row r="270">
          <cell r="J270" t="str">
            <v>CCEVeh267</v>
          </cell>
          <cell r="K270" t="str">
            <v>Entre 201 y 250</v>
          </cell>
          <cell r="L270">
            <v>201</v>
          </cell>
          <cell r="M270">
            <v>5</v>
          </cell>
          <cell r="N270">
            <v>248800000</v>
          </cell>
          <cell r="O270" t="str">
            <v>4x4</v>
          </cell>
          <cell r="P270" t="str">
            <v>Automático</v>
          </cell>
          <cell r="Q270" t="str">
            <v>Diésel</v>
          </cell>
          <cell r="R270" t="str">
            <v>N.A.</v>
          </cell>
          <cell r="S270" t="str">
            <v>N.A.</v>
          </cell>
          <cell r="T270" t="str">
            <v>N.A.</v>
          </cell>
          <cell r="U270" t="str">
            <v>N.A.</v>
          </cell>
          <cell r="V270" t="str">
            <v>N.A.</v>
          </cell>
          <cell r="W270" t="str">
            <v>N.A.</v>
          </cell>
          <cell r="X270">
            <v>2</v>
          </cell>
          <cell r="Y270">
            <v>0</v>
          </cell>
          <cell r="Z270">
            <v>4.0000000000000001E-3</v>
          </cell>
          <cell r="AA270">
            <v>8.0000000000000002E-3</v>
          </cell>
          <cell r="AB270">
            <v>1.4E-2</v>
          </cell>
          <cell r="AC270">
            <v>1.7999999999999999E-2</v>
          </cell>
          <cell r="AD270">
            <v>0.02</v>
          </cell>
          <cell r="AE270" t="str">
            <v>Si</v>
          </cell>
          <cell r="AF270" t="str">
            <v>Si</v>
          </cell>
          <cell r="AG270" t="str">
            <v>Si</v>
          </cell>
          <cell r="AH270">
            <v>1</v>
          </cell>
          <cell r="AI270" t="str">
            <v>N.A.</v>
          </cell>
          <cell r="AJ270">
            <v>234393</v>
          </cell>
          <cell r="AK270">
            <v>265722</v>
          </cell>
          <cell r="AL270" t="str">
            <v>N.A.</v>
          </cell>
          <cell r="AM270" t="str">
            <v>N.A.</v>
          </cell>
          <cell r="AN270">
            <v>7735000</v>
          </cell>
          <cell r="AO270">
            <v>0</v>
          </cell>
          <cell r="AP270">
            <v>566399</v>
          </cell>
          <cell r="AQ270" t="str">
            <v>N.A.</v>
          </cell>
          <cell r="AR270">
            <v>225979</v>
          </cell>
          <cell r="AS270" t="str">
            <v>N.A.</v>
          </cell>
          <cell r="AT270" t="str">
            <v>N.A.</v>
          </cell>
          <cell r="AU270" t="str">
            <v>N.A.</v>
          </cell>
          <cell r="AV270" t="str">
            <v>N.A.</v>
          </cell>
          <cell r="AW270" t="str">
            <v>N.A.</v>
          </cell>
          <cell r="AX270">
            <v>2884848</v>
          </cell>
          <cell r="AY270">
            <v>1117878</v>
          </cell>
          <cell r="AZ270">
            <v>2434090</v>
          </cell>
          <cell r="BA270">
            <v>2524242</v>
          </cell>
          <cell r="BB270">
            <v>0</v>
          </cell>
          <cell r="BC270">
            <v>0</v>
          </cell>
          <cell r="BD270" t="str">
            <v>N.A.</v>
          </cell>
          <cell r="BE270">
            <v>1052369</v>
          </cell>
          <cell r="BF270">
            <v>610000</v>
          </cell>
          <cell r="BG270">
            <v>1081000</v>
          </cell>
          <cell r="BH270">
            <v>100757</v>
          </cell>
          <cell r="BI270">
            <v>800000</v>
          </cell>
          <cell r="BJ270">
            <v>937575</v>
          </cell>
          <cell r="BK270" t="str">
            <v>N.A.</v>
          </cell>
          <cell r="BL270" t="str">
            <v>N.A.</v>
          </cell>
          <cell r="BM270" t="str">
            <v>N.A.</v>
          </cell>
          <cell r="BN270">
            <v>5200000</v>
          </cell>
          <cell r="BO270">
            <v>51970</v>
          </cell>
          <cell r="BP270">
            <v>3786363</v>
          </cell>
          <cell r="BQ270">
            <v>6942000</v>
          </cell>
          <cell r="BR270">
            <v>0</v>
          </cell>
          <cell r="BS270">
            <v>725757</v>
          </cell>
          <cell r="BT270" t="str">
            <v>N.A.</v>
          </cell>
          <cell r="BU270" t="str">
            <v>N.A.</v>
          </cell>
          <cell r="BV270" t="str">
            <v>N.A.</v>
          </cell>
          <cell r="BW270" t="str">
            <v>N.A.</v>
          </cell>
          <cell r="BX270" t="str">
            <v>N.A.</v>
          </cell>
          <cell r="BY270" t="str">
            <v>Si</v>
          </cell>
          <cell r="BZ270" t="str">
            <v>Si</v>
          </cell>
          <cell r="CA270" t="str">
            <v>No</v>
          </cell>
          <cell r="CB270" t="str">
            <v>Si</v>
          </cell>
          <cell r="CC270" t="str">
            <v>No</v>
          </cell>
          <cell r="CD270" t="str">
            <v>Si</v>
          </cell>
          <cell r="CE270" t="str">
            <v>No</v>
          </cell>
          <cell r="CF270" t="str">
            <v>N.A.</v>
          </cell>
          <cell r="CG270" t="str">
            <v>N.A.</v>
          </cell>
          <cell r="CH270" t="str">
            <v>N.A.</v>
          </cell>
          <cell r="CI270" t="str">
            <v>N.A.</v>
          </cell>
          <cell r="CJ270" t="str">
            <v>N.A.</v>
          </cell>
          <cell r="CK270" t="str">
            <v>N.A.</v>
          </cell>
          <cell r="CL270" t="str">
            <v>N.A.</v>
          </cell>
          <cell r="CM270" t="str">
            <v>N.A.</v>
          </cell>
          <cell r="CN270" t="str">
            <v>N.A.</v>
          </cell>
          <cell r="CO270" t="str">
            <v>N.A.</v>
          </cell>
          <cell r="CP270" t="str">
            <v>N.A.</v>
          </cell>
          <cell r="CQ270" t="str">
            <v>N.A.</v>
          </cell>
          <cell r="CR270" t="str">
            <v>N.A.</v>
          </cell>
          <cell r="CS270" t="str">
            <v>N.A.</v>
          </cell>
          <cell r="CT270" t="str">
            <v>N.A.</v>
          </cell>
          <cell r="CU270">
            <v>15000000</v>
          </cell>
        </row>
        <row r="271">
          <cell r="J271" t="str">
            <v>CCEVeh268</v>
          </cell>
          <cell r="K271" t="str">
            <v>Entre 251 y 300</v>
          </cell>
          <cell r="L271">
            <v>262</v>
          </cell>
          <cell r="M271">
            <v>5</v>
          </cell>
          <cell r="N271">
            <v>408400000</v>
          </cell>
          <cell r="O271" t="str">
            <v>4x4</v>
          </cell>
          <cell r="P271" t="str">
            <v>Automático</v>
          </cell>
          <cell r="Q271" t="str">
            <v>Diésel</v>
          </cell>
          <cell r="R271" t="str">
            <v>N.A.</v>
          </cell>
          <cell r="S271" t="str">
            <v>N.A.</v>
          </cell>
          <cell r="T271" t="str">
            <v>N.A.</v>
          </cell>
          <cell r="U271" t="str">
            <v>N.A.</v>
          </cell>
          <cell r="V271" t="str">
            <v>N.A.</v>
          </cell>
          <cell r="W271" t="str">
            <v>N.A.</v>
          </cell>
          <cell r="X271">
            <v>1</v>
          </cell>
          <cell r="Y271">
            <v>0</v>
          </cell>
          <cell r="Z271">
            <v>3.0000000000000001E-3</v>
          </cell>
          <cell r="AA271">
            <v>5.0000000000000001E-3</v>
          </cell>
          <cell r="AB271">
            <v>0.01</v>
          </cell>
          <cell r="AC271">
            <v>1.2E-2</v>
          </cell>
          <cell r="AD271">
            <v>1.4E-2</v>
          </cell>
          <cell r="AE271" t="str">
            <v>Si</v>
          </cell>
          <cell r="AF271" t="str">
            <v>Si</v>
          </cell>
          <cell r="AG271" t="str">
            <v>Si</v>
          </cell>
          <cell r="AH271">
            <v>1</v>
          </cell>
          <cell r="AI271" t="str">
            <v>N.A.</v>
          </cell>
          <cell r="AJ271">
            <v>234393</v>
          </cell>
          <cell r="AK271">
            <v>265722</v>
          </cell>
          <cell r="AL271" t="str">
            <v>N.A.</v>
          </cell>
          <cell r="AM271" t="str">
            <v>N.A.</v>
          </cell>
          <cell r="AN271">
            <v>7735000</v>
          </cell>
          <cell r="AO271">
            <v>0</v>
          </cell>
          <cell r="AP271">
            <v>0</v>
          </cell>
          <cell r="AQ271" t="str">
            <v>N.A.</v>
          </cell>
          <cell r="AR271">
            <v>0</v>
          </cell>
          <cell r="AS271" t="str">
            <v>N.A.</v>
          </cell>
          <cell r="AT271" t="str">
            <v>N.A.</v>
          </cell>
          <cell r="AU271" t="str">
            <v>N.A.</v>
          </cell>
          <cell r="AV271" t="str">
            <v>N.A.</v>
          </cell>
          <cell r="AW271" t="str">
            <v>N.A.</v>
          </cell>
          <cell r="AX271">
            <v>0</v>
          </cell>
          <cell r="AY271">
            <v>1117878</v>
          </cell>
          <cell r="AZ271">
            <v>2434090</v>
          </cell>
          <cell r="BA271">
            <v>2524242</v>
          </cell>
          <cell r="BB271">
            <v>0</v>
          </cell>
          <cell r="BC271">
            <v>0</v>
          </cell>
          <cell r="BD271" t="str">
            <v>N.A.</v>
          </cell>
          <cell r="BE271">
            <v>1052369</v>
          </cell>
          <cell r="BF271">
            <v>820000</v>
          </cell>
          <cell r="BG271">
            <v>1081000</v>
          </cell>
          <cell r="BH271">
            <v>100757</v>
          </cell>
          <cell r="BI271">
            <v>800000</v>
          </cell>
          <cell r="BJ271">
            <v>937575</v>
          </cell>
          <cell r="BK271" t="str">
            <v>N.A.</v>
          </cell>
          <cell r="BL271" t="str">
            <v>N.A.</v>
          </cell>
          <cell r="BM271" t="str">
            <v>N.A.</v>
          </cell>
          <cell r="BN271">
            <v>5200000</v>
          </cell>
          <cell r="BO271">
            <v>51970</v>
          </cell>
          <cell r="BP271">
            <v>4056818</v>
          </cell>
          <cell r="BQ271">
            <v>6942000</v>
          </cell>
          <cell r="BR271">
            <v>0</v>
          </cell>
          <cell r="BS271">
            <v>765151</v>
          </cell>
          <cell r="BT271" t="str">
            <v>N.A.</v>
          </cell>
          <cell r="BU271" t="str">
            <v>N.A.</v>
          </cell>
          <cell r="BV271" t="str">
            <v>N.A.</v>
          </cell>
          <cell r="BW271" t="str">
            <v>N.A.</v>
          </cell>
          <cell r="BX271" t="str">
            <v>N.A.</v>
          </cell>
          <cell r="BY271" t="str">
            <v>No</v>
          </cell>
          <cell r="BZ271" t="str">
            <v>No</v>
          </cell>
          <cell r="CA271" t="str">
            <v>No</v>
          </cell>
          <cell r="CB271" t="str">
            <v>No</v>
          </cell>
          <cell r="CC271" t="str">
            <v>No</v>
          </cell>
          <cell r="CD271" t="str">
            <v>Si</v>
          </cell>
          <cell r="CE271" t="str">
            <v>No</v>
          </cell>
          <cell r="CF271" t="str">
            <v>N.A.</v>
          </cell>
          <cell r="CG271" t="str">
            <v>N.A.</v>
          </cell>
          <cell r="CH271" t="str">
            <v>N.A.</v>
          </cell>
          <cell r="CI271" t="str">
            <v>N.A.</v>
          </cell>
          <cell r="CJ271" t="str">
            <v>N.A.</v>
          </cell>
          <cell r="CK271" t="str">
            <v>N.A.</v>
          </cell>
          <cell r="CL271" t="str">
            <v>N.A.</v>
          </cell>
          <cell r="CM271" t="str">
            <v>N.A.</v>
          </cell>
          <cell r="CN271" t="str">
            <v>N.A.</v>
          </cell>
          <cell r="CO271" t="str">
            <v>N.A.</v>
          </cell>
          <cell r="CP271" t="str">
            <v>N.A.</v>
          </cell>
          <cell r="CQ271" t="str">
            <v>N.A.</v>
          </cell>
          <cell r="CR271" t="str">
            <v>N.A.</v>
          </cell>
          <cell r="CS271" t="str">
            <v>N.A.</v>
          </cell>
          <cell r="CT271" t="str">
            <v>N.A.</v>
          </cell>
          <cell r="CU271">
            <v>15700000</v>
          </cell>
        </row>
        <row r="272">
          <cell r="J272" t="str">
            <v>CCEVeh269</v>
          </cell>
          <cell r="K272" t="str">
            <v>Entre 301 y 350</v>
          </cell>
          <cell r="L272">
            <v>305</v>
          </cell>
          <cell r="M272">
            <v>5</v>
          </cell>
          <cell r="N272">
            <v>397400000</v>
          </cell>
          <cell r="O272" t="str">
            <v>4x4</v>
          </cell>
          <cell r="P272" t="str">
            <v>Automático</v>
          </cell>
          <cell r="Q272" t="str">
            <v>Gasolina</v>
          </cell>
          <cell r="R272" t="str">
            <v>N.A.</v>
          </cell>
          <cell r="S272" t="str">
            <v>N.A.</v>
          </cell>
          <cell r="T272" t="str">
            <v>N.A.</v>
          </cell>
          <cell r="U272" t="str">
            <v>N.A.</v>
          </cell>
          <cell r="V272" t="str">
            <v>N.A.</v>
          </cell>
          <cell r="W272" t="str">
            <v>N.A.</v>
          </cell>
          <cell r="X272">
            <v>3</v>
          </cell>
          <cell r="Y272">
            <v>0</v>
          </cell>
          <cell r="Z272">
            <v>3.0000000000000001E-3</v>
          </cell>
          <cell r="AA272">
            <v>5.0000000000000001E-3</v>
          </cell>
          <cell r="AB272">
            <v>0.01</v>
          </cell>
          <cell r="AC272">
            <v>1.2E-2</v>
          </cell>
          <cell r="AD272">
            <v>1.4E-2</v>
          </cell>
          <cell r="AE272" t="str">
            <v>Si</v>
          </cell>
          <cell r="AF272" t="str">
            <v>Si</v>
          </cell>
          <cell r="AG272" t="str">
            <v>Si</v>
          </cell>
          <cell r="AH272">
            <v>1</v>
          </cell>
          <cell r="AI272">
            <v>6500000</v>
          </cell>
          <cell r="AJ272">
            <v>234393</v>
          </cell>
          <cell r="AK272">
            <v>265722</v>
          </cell>
          <cell r="AL272" t="str">
            <v>N.A.</v>
          </cell>
          <cell r="AM272" t="str">
            <v>N.A.</v>
          </cell>
          <cell r="AN272">
            <v>7735000</v>
          </cell>
          <cell r="AO272">
            <v>0</v>
          </cell>
          <cell r="AP272">
            <v>0</v>
          </cell>
          <cell r="AQ272" t="str">
            <v>N.A.</v>
          </cell>
          <cell r="AR272">
            <v>0</v>
          </cell>
          <cell r="AS272" t="str">
            <v>N.A.</v>
          </cell>
          <cell r="AT272" t="str">
            <v>N.A.</v>
          </cell>
          <cell r="AU272" t="str">
            <v>N.A.</v>
          </cell>
          <cell r="AV272" t="str">
            <v>N.A.</v>
          </cell>
          <cell r="AW272" t="str">
            <v>N.A.</v>
          </cell>
          <cell r="AX272">
            <v>0</v>
          </cell>
          <cell r="AY272">
            <v>1117878</v>
          </cell>
          <cell r="AZ272">
            <v>2434090</v>
          </cell>
          <cell r="BA272">
            <v>2524242</v>
          </cell>
          <cell r="BB272">
            <v>0</v>
          </cell>
          <cell r="BC272">
            <v>0</v>
          </cell>
          <cell r="BD272" t="str">
            <v>N.A.</v>
          </cell>
          <cell r="BE272">
            <v>1052369</v>
          </cell>
          <cell r="BF272">
            <v>820000</v>
          </cell>
          <cell r="BG272">
            <v>1081000</v>
          </cell>
          <cell r="BH272">
            <v>100757</v>
          </cell>
          <cell r="BI272">
            <v>800000</v>
          </cell>
          <cell r="BJ272">
            <v>937575</v>
          </cell>
          <cell r="BK272" t="str">
            <v>N.A.</v>
          </cell>
          <cell r="BL272" t="str">
            <v>N.A.</v>
          </cell>
          <cell r="BM272" t="str">
            <v>N.A.</v>
          </cell>
          <cell r="BN272">
            <v>5200000</v>
          </cell>
          <cell r="BO272">
            <v>51970</v>
          </cell>
          <cell r="BP272">
            <v>4056818</v>
          </cell>
          <cell r="BQ272">
            <v>6942000</v>
          </cell>
          <cell r="BR272">
            <v>0</v>
          </cell>
          <cell r="BS272">
            <v>765151</v>
          </cell>
          <cell r="BT272" t="str">
            <v>N.A.</v>
          </cell>
          <cell r="BU272" t="str">
            <v>N.A.</v>
          </cell>
          <cell r="BV272" t="str">
            <v>N.A.</v>
          </cell>
          <cell r="BW272" t="str">
            <v>N.A.</v>
          </cell>
          <cell r="BX272" t="str">
            <v>N.A.</v>
          </cell>
          <cell r="BY272" t="str">
            <v>Si</v>
          </cell>
          <cell r="BZ272" t="str">
            <v>Si</v>
          </cell>
          <cell r="CA272" t="str">
            <v>Si</v>
          </cell>
          <cell r="CB272" t="str">
            <v>Si</v>
          </cell>
          <cell r="CC272" t="str">
            <v>Si</v>
          </cell>
          <cell r="CD272" t="str">
            <v>Si</v>
          </cell>
          <cell r="CE272" t="str">
            <v>No</v>
          </cell>
          <cell r="CF272" t="str">
            <v>N.A.</v>
          </cell>
          <cell r="CG272" t="str">
            <v>N.A.</v>
          </cell>
          <cell r="CH272" t="str">
            <v>N.A.</v>
          </cell>
          <cell r="CI272" t="str">
            <v>N.A.</v>
          </cell>
          <cell r="CJ272" t="str">
            <v>N.A.</v>
          </cell>
          <cell r="CK272" t="str">
            <v>N.A.</v>
          </cell>
          <cell r="CL272" t="str">
            <v>N.A.</v>
          </cell>
          <cell r="CM272" t="str">
            <v>N.A.</v>
          </cell>
          <cell r="CN272" t="str">
            <v>N.A.</v>
          </cell>
          <cell r="CO272" t="str">
            <v>N.A.</v>
          </cell>
          <cell r="CP272" t="str">
            <v>N.A.</v>
          </cell>
          <cell r="CQ272" t="str">
            <v>N.A.</v>
          </cell>
          <cell r="CR272" t="str">
            <v>N.A.</v>
          </cell>
          <cell r="CS272" t="str">
            <v>N.A.</v>
          </cell>
          <cell r="CT272" t="str">
            <v>N.A.</v>
          </cell>
          <cell r="CU272">
            <v>15200000</v>
          </cell>
        </row>
        <row r="273">
          <cell r="J273" t="str">
            <v>CCEVeh270</v>
          </cell>
          <cell r="K273" t="str">
            <v>Entre 201 y 250</v>
          </cell>
          <cell r="L273">
            <v>231</v>
          </cell>
          <cell r="M273">
            <v>3</v>
          </cell>
          <cell r="N273">
            <v>201100000</v>
          </cell>
          <cell r="O273" t="str">
            <v>4x4</v>
          </cell>
          <cell r="P273" t="str">
            <v>Mecánico</v>
          </cell>
          <cell r="Q273" t="str">
            <v>Gasolina</v>
          </cell>
          <cell r="R273" t="str">
            <v>N.A.</v>
          </cell>
          <cell r="S273" t="str">
            <v>N.A.</v>
          </cell>
          <cell r="T273" t="str">
            <v>N.A.</v>
          </cell>
          <cell r="U273" t="str">
            <v>N.A.</v>
          </cell>
          <cell r="V273" t="str">
            <v>N.A.</v>
          </cell>
          <cell r="W273" t="str">
            <v>N.A.</v>
          </cell>
          <cell r="X273">
            <v>3</v>
          </cell>
          <cell r="Y273">
            <v>0</v>
          </cell>
          <cell r="Z273">
            <v>5.0000000000000001E-3</v>
          </cell>
          <cell r="AA273">
            <v>0.01</v>
          </cell>
          <cell r="AB273">
            <v>0.01</v>
          </cell>
          <cell r="AC273">
            <v>1.4999999999999999E-2</v>
          </cell>
          <cell r="AD273">
            <v>0.02</v>
          </cell>
          <cell r="AE273" t="str">
            <v>Si</v>
          </cell>
          <cell r="AF273" t="str">
            <v>Si</v>
          </cell>
          <cell r="AG273" t="str">
            <v>Si</v>
          </cell>
          <cell r="AH273">
            <v>1</v>
          </cell>
          <cell r="AI273">
            <v>6500000</v>
          </cell>
          <cell r="AJ273">
            <v>234393</v>
          </cell>
          <cell r="AK273">
            <v>265722</v>
          </cell>
          <cell r="AL273" t="str">
            <v>N.A.</v>
          </cell>
          <cell r="AM273" t="str">
            <v>N.A.</v>
          </cell>
          <cell r="AN273">
            <v>7735000</v>
          </cell>
          <cell r="AO273">
            <v>0</v>
          </cell>
          <cell r="AP273">
            <v>0</v>
          </cell>
          <cell r="AQ273">
            <v>50000</v>
          </cell>
          <cell r="AR273" t="str">
            <v>N.A.</v>
          </cell>
          <cell r="AS273" t="str">
            <v>N.A.</v>
          </cell>
          <cell r="AT273" t="str">
            <v>N.A.</v>
          </cell>
          <cell r="AU273" t="str">
            <v>N.A.</v>
          </cell>
          <cell r="AV273" t="str">
            <v>N.A.</v>
          </cell>
          <cell r="AW273" t="str">
            <v>N.A.</v>
          </cell>
          <cell r="AX273">
            <v>3155302</v>
          </cell>
          <cell r="AY273">
            <v>1117878</v>
          </cell>
          <cell r="AZ273">
            <v>2434090</v>
          </cell>
          <cell r="BA273">
            <v>2524242</v>
          </cell>
          <cell r="BB273" t="str">
            <v>N.A.</v>
          </cell>
          <cell r="BC273">
            <v>1947272</v>
          </cell>
          <cell r="BD273">
            <v>412878</v>
          </cell>
          <cell r="BE273" t="str">
            <v>N.A.</v>
          </cell>
          <cell r="BF273">
            <v>560000</v>
          </cell>
          <cell r="BG273">
            <v>1081000</v>
          </cell>
          <cell r="BH273">
            <v>100757</v>
          </cell>
          <cell r="BI273">
            <v>800000</v>
          </cell>
          <cell r="BJ273">
            <v>613030</v>
          </cell>
          <cell r="BK273" t="str">
            <v>N.A.</v>
          </cell>
          <cell r="BL273" t="str">
            <v>N.A.</v>
          </cell>
          <cell r="BM273" t="str">
            <v>N.A.</v>
          </cell>
          <cell r="BN273">
            <v>5200000</v>
          </cell>
          <cell r="BO273">
            <v>51970</v>
          </cell>
          <cell r="BP273">
            <v>4056818</v>
          </cell>
          <cell r="BQ273">
            <v>6942000</v>
          </cell>
          <cell r="BR273" t="str">
            <v>N.A.</v>
          </cell>
          <cell r="BS273">
            <v>624242</v>
          </cell>
          <cell r="BT273" t="str">
            <v>N.A.</v>
          </cell>
          <cell r="BU273" t="str">
            <v>N.A.</v>
          </cell>
          <cell r="BV273" t="str">
            <v>N.A.</v>
          </cell>
          <cell r="BW273" t="str">
            <v>N.A.</v>
          </cell>
          <cell r="BX273" t="str">
            <v>N.A.</v>
          </cell>
          <cell r="BY273" t="str">
            <v>Si</v>
          </cell>
          <cell r="BZ273" t="str">
            <v>Si</v>
          </cell>
          <cell r="CA273" t="str">
            <v>Si</v>
          </cell>
          <cell r="CB273" t="str">
            <v>Si</v>
          </cell>
          <cell r="CC273" t="str">
            <v>Si</v>
          </cell>
          <cell r="CD273" t="str">
            <v>Si</v>
          </cell>
          <cell r="CE273" t="str">
            <v>No</v>
          </cell>
          <cell r="CF273" t="str">
            <v>N.A.</v>
          </cell>
          <cell r="CG273" t="str">
            <v>N.A.</v>
          </cell>
          <cell r="CH273" t="str">
            <v>N.A.</v>
          </cell>
          <cell r="CI273" t="str">
            <v>N.A.</v>
          </cell>
          <cell r="CJ273" t="str">
            <v>N.A.</v>
          </cell>
          <cell r="CK273" t="str">
            <v>N.A.</v>
          </cell>
          <cell r="CL273" t="str">
            <v>N.A.</v>
          </cell>
          <cell r="CM273" t="str">
            <v>N.A.</v>
          </cell>
          <cell r="CN273" t="str">
            <v>N.A.</v>
          </cell>
          <cell r="CO273" t="str">
            <v>N.A.</v>
          </cell>
          <cell r="CP273" t="str">
            <v>N.A.</v>
          </cell>
          <cell r="CQ273" t="str">
            <v>N.A.</v>
          </cell>
          <cell r="CR273" t="str">
            <v>N.A.</v>
          </cell>
          <cell r="CS273" t="str">
            <v>N.A.</v>
          </cell>
          <cell r="CT273" t="str">
            <v>N.A.</v>
          </cell>
          <cell r="CU273">
            <v>13800000</v>
          </cell>
        </row>
        <row r="274">
          <cell r="J274" t="str">
            <v>CCEVeh271</v>
          </cell>
          <cell r="K274" t="str">
            <v>Mayor que 150</v>
          </cell>
          <cell r="L274">
            <v>170</v>
          </cell>
          <cell r="M274">
            <v>5</v>
          </cell>
          <cell r="N274">
            <v>119900000</v>
          </cell>
          <cell r="O274" t="str">
            <v>4x2</v>
          </cell>
          <cell r="P274" t="str">
            <v>Automático</v>
          </cell>
          <cell r="Q274" t="str">
            <v>Gasolina</v>
          </cell>
          <cell r="R274" t="str">
            <v>N.A.</v>
          </cell>
          <cell r="S274" t="str">
            <v>N.A.</v>
          </cell>
          <cell r="T274" t="str">
            <v>N.A.</v>
          </cell>
          <cell r="U274" t="str">
            <v>N.A.</v>
          </cell>
          <cell r="V274" t="str">
            <v>N.A.</v>
          </cell>
          <cell r="W274" t="str">
            <v>N.A.</v>
          </cell>
          <cell r="X274">
            <v>3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 t="str">
            <v>Si</v>
          </cell>
          <cell r="AF274" t="str">
            <v>No</v>
          </cell>
          <cell r="AG274" t="str">
            <v>No</v>
          </cell>
          <cell r="AH274">
            <v>0</v>
          </cell>
          <cell r="AI274">
            <v>6500000</v>
          </cell>
          <cell r="AJ274">
            <v>234393</v>
          </cell>
          <cell r="AK274">
            <v>827140</v>
          </cell>
          <cell r="AL274" t="str">
            <v>N.A.</v>
          </cell>
          <cell r="AM274" t="str">
            <v>N.A.</v>
          </cell>
          <cell r="AN274">
            <v>7735000</v>
          </cell>
          <cell r="AO274">
            <v>0</v>
          </cell>
          <cell r="AP274">
            <v>0</v>
          </cell>
          <cell r="AQ274" t="str">
            <v>N.A.</v>
          </cell>
          <cell r="AR274">
            <v>0</v>
          </cell>
          <cell r="AS274">
            <v>10000000</v>
          </cell>
          <cell r="AT274">
            <v>10500000</v>
          </cell>
          <cell r="AU274" t="str">
            <v>N.A.</v>
          </cell>
          <cell r="AV274" t="str">
            <v>N.A.</v>
          </cell>
          <cell r="AW274" t="str">
            <v>N.A.</v>
          </cell>
          <cell r="AX274" t="str">
            <v>N.A.</v>
          </cell>
          <cell r="AY274">
            <v>1117878</v>
          </cell>
          <cell r="AZ274">
            <v>2434090</v>
          </cell>
          <cell r="BA274">
            <v>2524242</v>
          </cell>
          <cell r="BB274">
            <v>0</v>
          </cell>
          <cell r="BC274">
            <v>0</v>
          </cell>
          <cell r="BD274" t="str">
            <v>N.A.</v>
          </cell>
          <cell r="BE274" t="str">
            <v>N.A.</v>
          </cell>
          <cell r="BF274">
            <v>512000</v>
          </cell>
          <cell r="BG274">
            <v>1081000</v>
          </cell>
          <cell r="BH274">
            <v>100757</v>
          </cell>
          <cell r="BI274">
            <v>800000</v>
          </cell>
          <cell r="BJ274">
            <v>937575</v>
          </cell>
          <cell r="BK274" t="str">
            <v>N.A.</v>
          </cell>
          <cell r="BL274" t="str">
            <v>N.A.</v>
          </cell>
          <cell r="BM274" t="str">
            <v>N.A.</v>
          </cell>
          <cell r="BN274">
            <v>5200000</v>
          </cell>
          <cell r="BO274">
            <v>51970</v>
          </cell>
          <cell r="BP274">
            <v>3786363</v>
          </cell>
          <cell r="BQ274">
            <v>6942000</v>
          </cell>
          <cell r="BR274">
            <v>0</v>
          </cell>
          <cell r="BS274">
            <v>386363</v>
          </cell>
          <cell r="BT274" t="str">
            <v>N.A.</v>
          </cell>
          <cell r="BU274" t="str">
            <v>N.A.</v>
          </cell>
          <cell r="BV274" t="str">
            <v>N.A.</v>
          </cell>
          <cell r="BW274" t="str">
            <v>N.A.</v>
          </cell>
          <cell r="BX274" t="str">
            <v>N.A.</v>
          </cell>
          <cell r="BY274" t="str">
            <v>No</v>
          </cell>
          <cell r="BZ274" t="str">
            <v>No</v>
          </cell>
          <cell r="CA274" t="str">
            <v>No</v>
          </cell>
          <cell r="CB274" t="str">
            <v>No</v>
          </cell>
          <cell r="CC274" t="str">
            <v>No</v>
          </cell>
          <cell r="CD274" t="str">
            <v>No</v>
          </cell>
          <cell r="CE274" t="str">
            <v>No</v>
          </cell>
          <cell r="CF274" t="str">
            <v>N.A.</v>
          </cell>
          <cell r="CG274" t="str">
            <v>N.A.</v>
          </cell>
          <cell r="CH274" t="str">
            <v>N.A.</v>
          </cell>
          <cell r="CI274" t="str">
            <v>N.A.</v>
          </cell>
          <cell r="CJ274" t="str">
            <v>N.A.</v>
          </cell>
          <cell r="CK274" t="str">
            <v>N.A.</v>
          </cell>
          <cell r="CL274" t="str">
            <v>N.A.</v>
          </cell>
          <cell r="CM274" t="str">
            <v>N.A.</v>
          </cell>
          <cell r="CN274" t="str">
            <v>N.A.</v>
          </cell>
          <cell r="CO274" t="str">
            <v>N.A.</v>
          </cell>
          <cell r="CP274" t="str">
            <v>N.A.</v>
          </cell>
          <cell r="CQ274" t="str">
            <v>N.A.</v>
          </cell>
          <cell r="CR274" t="str">
            <v>N.A.</v>
          </cell>
          <cell r="CS274" t="str">
            <v>N.A.</v>
          </cell>
          <cell r="CT274" t="str">
            <v>N.A.</v>
          </cell>
          <cell r="CU274">
            <v>13400000</v>
          </cell>
        </row>
        <row r="275">
          <cell r="J275" t="str">
            <v>CCEVeh272</v>
          </cell>
          <cell r="K275" t="str">
            <v>Entre 251 y 300</v>
          </cell>
          <cell r="L275">
            <v>275</v>
          </cell>
          <cell r="M275">
            <v>5</v>
          </cell>
          <cell r="N275">
            <v>232800000</v>
          </cell>
          <cell r="O275" t="str">
            <v>4x4</v>
          </cell>
          <cell r="P275" t="str">
            <v>Automático</v>
          </cell>
          <cell r="Q275" t="str">
            <v>Gasolina</v>
          </cell>
          <cell r="R275" t="str">
            <v>N.A.</v>
          </cell>
          <cell r="S275" t="str">
            <v>N.A.</v>
          </cell>
          <cell r="T275" t="str">
            <v>N.A.</v>
          </cell>
          <cell r="U275" t="str">
            <v>N.A.</v>
          </cell>
          <cell r="V275" t="str">
            <v>N.A.</v>
          </cell>
          <cell r="W275" t="str">
            <v>N.A.</v>
          </cell>
          <cell r="X275">
            <v>3</v>
          </cell>
          <cell r="Y275">
            <v>0</v>
          </cell>
          <cell r="Z275">
            <v>2E-3</v>
          </cell>
          <cell r="AA275">
            <v>5.0000000000000001E-3</v>
          </cell>
          <cell r="AB275">
            <v>8.0000000000000002E-3</v>
          </cell>
          <cell r="AC275">
            <v>0.01</v>
          </cell>
          <cell r="AD275">
            <v>1.2E-2</v>
          </cell>
          <cell r="AE275" t="str">
            <v>Si</v>
          </cell>
          <cell r="AF275" t="str">
            <v>Si</v>
          </cell>
          <cell r="AG275" t="str">
            <v>Si</v>
          </cell>
          <cell r="AH275">
            <v>1</v>
          </cell>
          <cell r="AI275">
            <v>6500000</v>
          </cell>
          <cell r="AJ275">
            <v>234393</v>
          </cell>
          <cell r="AK275">
            <v>265722</v>
          </cell>
          <cell r="AL275" t="str">
            <v>N.A.</v>
          </cell>
          <cell r="AM275" t="str">
            <v>N.A.</v>
          </cell>
          <cell r="AN275">
            <v>7735000</v>
          </cell>
          <cell r="AO275">
            <v>0</v>
          </cell>
          <cell r="AP275">
            <v>0</v>
          </cell>
          <cell r="AQ275" t="str">
            <v>N.A.</v>
          </cell>
          <cell r="AR275">
            <v>0</v>
          </cell>
          <cell r="AS275" t="str">
            <v>N.A.</v>
          </cell>
          <cell r="AT275" t="str">
            <v>N.A.</v>
          </cell>
          <cell r="AU275" t="str">
            <v>N.A.</v>
          </cell>
          <cell r="AV275" t="str">
            <v>N.A.</v>
          </cell>
          <cell r="AW275" t="str">
            <v>N.A.</v>
          </cell>
          <cell r="AX275">
            <v>0</v>
          </cell>
          <cell r="AY275">
            <v>1117878</v>
          </cell>
          <cell r="AZ275">
            <v>2434090</v>
          </cell>
          <cell r="BA275">
            <v>2524242</v>
          </cell>
          <cell r="BB275">
            <v>0</v>
          </cell>
          <cell r="BC275">
            <v>0</v>
          </cell>
          <cell r="BD275" t="str">
            <v>N.A.</v>
          </cell>
          <cell r="BE275">
            <v>1052369</v>
          </cell>
          <cell r="BF275">
            <v>610000</v>
          </cell>
          <cell r="BG275">
            <v>1081000</v>
          </cell>
          <cell r="BH275">
            <v>100757</v>
          </cell>
          <cell r="BI275">
            <v>800000</v>
          </cell>
          <cell r="BJ275">
            <v>937575</v>
          </cell>
          <cell r="BK275" t="str">
            <v>N.A.</v>
          </cell>
          <cell r="BL275" t="str">
            <v>N.A.</v>
          </cell>
          <cell r="BM275" t="str">
            <v>N.A.</v>
          </cell>
          <cell r="BN275">
            <v>5200000</v>
          </cell>
          <cell r="BO275">
            <v>51970</v>
          </cell>
          <cell r="BP275">
            <v>4056818</v>
          </cell>
          <cell r="BQ275">
            <v>6942000</v>
          </cell>
          <cell r="BR275">
            <v>0</v>
          </cell>
          <cell r="BS275">
            <v>745454</v>
          </cell>
          <cell r="BT275" t="str">
            <v>N.A.</v>
          </cell>
          <cell r="BU275" t="str">
            <v>N.A.</v>
          </cell>
          <cell r="BV275" t="str">
            <v>N.A.</v>
          </cell>
          <cell r="BW275" t="str">
            <v>N.A.</v>
          </cell>
          <cell r="BX275" t="str">
            <v>N.A.</v>
          </cell>
          <cell r="BY275" t="str">
            <v>Si</v>
          </cell>
          <cell r="BZ275" t="str">
            <v>Si</v>
          </cell>
          <cell r="CA275" t="str">
            <v>Si</v>
          </cell>
          <cell r="CB275" t="str">
            <v>Si</v>
          </cell>
          <cell r="CC275" t="str">
            <v>No</v>
          </cell>
          <cell r="CD275" t="str">
            <v>No</v>
          </cell>
          <cell r="CE275" t="str">
            <v>No</v>
          </cell>
          <cell r="CF275" t="str">
            <v>N.A.</v>
          </cell>
          <cell r="CG275" t="str">
            <v>N.A.</v>
          </cell>
          <cell r="CH275" t="str">
            <v>N.A.</v>
          </cell>
          <cell r="CI275" t="str">
            <v>N.A.</v>
          </cell>
          <cell r="CJ275" t="str">
            <v>N.A.</v>
          </cell>
          <cell r="CK275" t="str">
            <v>N.A.</v>
          </cell>
          <cell r="CL275" t="str">
            <v>N.A.</v>
          </cell>
          <cell r="CM275" t="str">
            <v>N.A.</v>
          </cell>
          <cell r="CN275" t="str">
            <v>N.A.</v>
          </cell>
          <cell r="CO275" t="str">
            <v>N.A.</v>
          </cell>
          <cell r="CP275" t="str">
            <v>N.A.</v>
          </cell>
          <cell r="CQ275" t="str">
            <v>N.A.</v>
          </cell>
          <cell r="CR275" t="str">
            <v>N.A.</v>
          </cell>
          <cell r="CS275" t="str">
            <v>N.A.</v>
          </cell>
          <cell r="CT275" t="str">
            <v>N.A.</v>
          </cell>
          <cell r="CU275">
            <v>11200000</v>
          </cell>
        </row>
        <row r="276">
          <cell r="J276" t="str">
            <v>CCEVeh273</v>
          </cell>
          <cell r="K276" t="str">
            <v>Entre 251 y 300</v>
          </cell>
          <cell r="L276">
            <v>275</v>
          </cell>
          <cell r="M276">
            <v>5</v>
          </cell>
          <cell r="N276">
            <v>197900000</v>
          </cell>
          <cell r="O276" t="str">
            <v>4x4</v>
          </cell>
          <cell r="P276" t="str">
            <v>Automático</v>
          </cell>
          <cell r="Q276" t="str">
            <v>Gasolina</v>
          </cell>
          <cell r="R276" t="str">
            <v>N.A.</v>
          </cell>
          <cell r="S276" t="str">
            <v>N.A.</v>
          </cell>
          <cell r="T276" t="str">
            <v>N.A.</v>
          </cell>
          <cell r="U276" t="str">
            <v>N.A.</v>
          </cell>
          <cell r="V276" t="str">
            <v>N.A.</v>
          </cell>
          <cell r="W276" t="str">
            <v>N.A.</v>
          </cell>
          <cell r="X276">
            <v>2</v>
          </cell>
          <cell r="Y276">
            <v>0</v>
          </cell>
          <cell r="Z276">
            <v>2E-3</v>
          </cell>
          <cell r="AA276">
            <v>5.0000000000000001E-3</v>
          </cell>
          <cell r="AB276">
            <v>8.0000000000000002E-3</v>
          </cell>
          <cell r="AC276">
            <v>0.01</v>
          </cell>
          <cell r="AD276">
            <v>1.2E-2</v>
          </cell>
          <cell r="AE276" t="str">
            <v>Si</v>
          </cell>
          <cell r="AF276" t="str">
            <v>Si</v>
          </cell>
          <cell r="AG276" t="str">
            <v>Si</v>
          </cell>
          <cell r="AH276">
            <v>1</v>
          </cell>
          <cell r="AI276">
            <v>6500000</v>
          </cell>
          <cell r="AJ276">
            <v>234393</v>
          </cell>
          <cell r="AK276">
            <v>265722</v>
          </cell>
          <cell r="AL276" t="str">
            <v>N.A.</v>
          </cell>
          <cell r="AM276" t="str">
            <v>N.A.</v>
          </cell>
          <cell r="AN276">
            <v>7735000</v>
          </cell>
          <cell r="AO276">
            <v>0</v>
          </cell>
          <cell r="AP276">
            <v>494278</v>
          </cell>
          <cell r="AQ276" t="str">
            <v>N.A.</v>
          </cell>
          <cell r="AR276">
            <v>225979</v>
          </cell>
          <cell r="AS276" t="str">
            <v>N.A.</v>
          </cell>
          <cell r="AT276" t="str">
            <v>N.A.</v>
          </cell>
          <cell r="AU276" t="str">
            <v>N.A.</v>
          </cell>
          <cell r="AV276" t="str">
            <v>N.A.</v>
          </cell>
          <cell r="AW276" t="str">
            <v>N.A.</v>
          </cell>
          <cell r="AX276">
            <v>0</v>
          </cell>
          <cell r="AY276">
            <v>1117878</v>
          </cell>
          <cell r="AZ276">
            <v>2434090</v>
          </cell>
          <cell r="BA276">
            <v>2524242</v>
          </cell>
          <cell r="BB276">
            <v>0</v>
          </cell>
          <cell r="BC276">
            <v>0</v>
          </cell>
          <cell r="BD276" t="str">
            <v>N.A.</v>
          </cell>
          <cell r="BE276">
            <v>1052369</v>
          </cell>
          <cell r="BF276">
            <v>610000</v>
          </cell>
          <cell r="BG276">
            <v>1081000</v>
          </cell>
          <cell r="BH276">
            <v>100757</v>
          </cell>
          <cell r="BI276">
            <v>800000</v>
          </cell>
          <cell r="BJ276">
            <v>937575</v>
          </cell>
          <cell r="BK276" t="str">
            <v>N.A.</v>
          </cell>
          <cell r="BL276" t="str">
            <v>N.A.</v>
          </cell>
          <cell r="BM276" t="str">
            <v>N.A.</v>
          </cell>
          <cell r="BN276">
            <v>5200000</v>
          </cell>
          <cell r="BO276">
            <v>51970</v>
          </cell>
          <cell r="BP276">
            <v>4056818</v>
          </cell>
          <cell r="BQ276">
            <v>6942000</v>
          </cell>
          <cell r="BR276">
            <v>0</v>
          </cell>
          <cell r="BS276">
            <v>745454</v>
          </cell>
          <cell r="BT276" t="str">
            <v>N.A.</v>
          </cell>
          <cell r="BU276" t="str">
            <v>N.A.</v>
          </cell>
          <cell r="BV276" t="str">
            <v>N.A.</v>
          </cell>
          <cell r="BW276" t="str">
            <v>N.A.</v>
          </cell>
          <cell r="BX276" t="str">
            <v>N.A.</v>
          </cell>
          <cell r="BY276" t="str">
            <v>Si</v>
          </cell>
          <cell r="BZ276" t="str">
            <v>Si</v>
          </cell>
          <cell r="CA276" t="str">
            <v>Si</v>
          </cell>
          <cell r="CB276" t="str">
            <v>Si</v>
          </cell>
          <cell r="CC276" t="str">
            <v>No</v>
          </cell>
          <cell r="CD276" t="str">
            <v>Si</v>
          </cell>
          <cell r="CE276" t="str">
            <v>No</v>
          </cell>
          <cell r="CF276" t="str">
            <v>N.A.</v>
          </cell>
          <cell r="CG276" t="str">
            <v>N.A.</v>
          </cell>
          <cell r="CH276" t="str">
            <v>N.A.</v>
          </cell>
          <cell r="CI276" t="str">
            <v>N.A.</v>
          </cell>
          <cell r="CJ276" t="str">
            <v>N.A.</v>
          </cell>
          <cell r="CK276" t="str">
            <v>N.A.</v>
          </cell>
          <cell r="CL276" t="str">
            <v>N.A.</v>
          </cell>
          <cell r="CM276" t="str">
            <v>N.A.</v>
          </cell>
          <cell r="CN276" t="str">
            <v>N.A.</v>
          </cell>
          <cell r="CO276" t="str">
            <v>N.A.</v>
          </cell>
          <cell r="CP276" t="str">
            <v>N.A.</v>
          </cell>
          <cell r="CQ276" t="str">
            <v>N.A.</v>
          </cell>
          <cell r="CR276" t="str">
            <v>N.A.</v>
          </cell>
          <cell r="CS276" t="str">
            <v>N.A.</v>
          </cell>
          <cell r="CT276" t="str">
            <v>N.A.</v>
          </cell>
          <cell r="CU276">
            <v>11200000</v>
          </cell>
        </row>
        <row r="277">
          <cell r="J277" t="str">
            <v>CCEVeh274</v>
          </cell>
          <cell r="K277" t="str">
            <v>Entre 201 y 250</v>
          </cell>
          <cell r="L277">
            <v>201</v>
          </cell>
          <cell r="M277">
            <v>5</v>
          </cell>
          <cell r="N277">
            <v>224300000</v>
          </cell>
          <cell r="O277" t="str">
            <v>4x4</v>
          </cell>
          <cell r="P277" t="str">
            <v>Automático</v>
          </cell>
          <cell r="Q277" t="str">
            <v>Diésel</v>
          </cell>
          <cell r="R277" t="str">
            <v>N.A.</v>
          </cell>
          <cell r="S277" t="str">
            <v>N.A.</v>
          </cell>
          <cell r="T277" t="str">
            <v>N.A.</v>
          </cell>
          <cell r="U277" t="str">
            <v>N.A.</v>
          </cell>
          <cell r="V277" t="str">
            <v>N.A.</v>
          </cell>
          <cell r="W277" t="str">
            <v>N.A.</v>
          </cell>
          <cell r="X277">
            <v>1</v>
          </cell>
          <cell r="Y277">
            <v>5.0000000000000001E-3</v>
          </cell>
          <cell r="Z277">
            <v>8.0000000000000002E-3</v>
          </cell>
          <cell r="AA277">
            <v>1.4999999999999999E-2</v>
          </cell>
          <cell r="AB277">
            <v>0.02</v>
          </cell>
          <cell r="AC277">
            <v>0.03</v>
          </cell>
          <cell r="AD277">
            <v>3.5000000000000003E-2</v>
          </cell>
          <cell r="AE277" t="str">
            <v>Si</v>
          </cell>
          <cell r="AF277" t="str">
            <v>Si</v>
          </cell>
          <cell r="AG277" t="str">
            <v>Si</v>
          </cell>
          <cell r="AH277">
            <v>1</v>
          </cell>
          <cell r="AI277" t="str">
            <v>N.A.</v>
          </cell>
          <cell r="AJ277">
            <v>234393</v>
          </cell>
          <cell r="AK277">
            <v>265722</v>
          </cell>
          <cell r="AL277" t="str">
            <v>N.A.</v>
          </cell>
          <cell r="AM277" t="str">
            <v>N.A.</v>
          </cell>
          <cell r="AN277">
            <v>7735000</v>
          </cell>
          <cell r="AO277">
            <v>0</v>
          </cell>
          <cell r="AP277">
            <v>0</v>
          </cell>
          <cell r="AQ277" t="str">
            <v>N.A.</v>
          </cell>
          <cell r="AR277">
            <v>0</v>
          </cell>
          <cell r="AS277" t="str">
            <v>N.A.</v>
          </cell>
          <cell r="AT277" t="str">
            <v>N.A.</v>
          </cell>
          <cell r="AU277" t="str">
            <v>N.A.</v>
          </cell>
          <cell r="AV277" t="str">
            <v>N.A.</v>
          </cell>
          <cell r="AW277" t="str">
            <v>N.A.</v>
          </cell>
          <cell r="AX277">
            <v>0</v>
          </cell>
          <cell r="AY277">
            <v>1117878</v>
          </cell>
          <cell r="AZ277">
            <v>2434090</v>
          </cell>
          <cell r="BA277">
            <v>2524242</v>
          </cell>
          <cell r="BB277">
            <v>0</v>
          </cell>
          <cell r="BC277">
            <v>0</v>
          </cell>
          <cell r="BD277" t="str">
            <v>N.A.</v>
          </cell>
          <cell r="BE277">
            <v>1052369</v>
          </cell>
          <cell r="BF277">
            <v>802000</v>
          </cell>
          <cell r="BG277">
            <v>1081000</v>
          </cell>
          <cell r="BH277">
            <v>100757</v>
          </cell>
          <cell r="BI277">
            <v>800000</v>
          </cell>
          <cell r="BJ277">
            <v>937575</v>
          </cell>
          <cell r="BK277" t="str">
            <v>N.A.</v>
          </cell>
          <cell r="BL277" t="str">
            <v>N.A.</v>
          </cell>
          <cell r="BM277" t="str">
            <v>N.A.</v>
          </cell>
          <cell r="BN277">
            <v>5200000</v>
          </cell>
          <cell r="BO277">
            <v>51970</v>
          </cell>
          <cell r="BP277">
            <v>4056818</v>
          </cell>
          <cell r="BQ277">
            <v>6942000</v>
          </cell>
          <cell r="BR277">
            <v>0</v>
          </cell>
          <cell r="BS277">
            <v>725757</v>
          </cell>
          <cell r="BT277" t="str">
            <v>N.A.</v>
          </cell>
          <cell r="BU277" t="str">
            <v>N.A.</v>
          </cell>
          <cell r="BV277" t="str">
            <v>N.A.</v>
          </cell>
          <cell r="BW277" t="str">
            <v>N.A.</v>
          </cell>
          <cell r="BX277" t="str">
            <v>N.A.</v>
          </cell>
          <cell r="BY277" t="str">
            <v>Si</v>
          </cell>
          <cell r="BZ277" t="str">
            <v>Si</v>
          </cell>
          <cell r="CA277" t="str">
            <v>Si</v>
          </cell>
          <cell r="CB277" t="str">
            <v>Si</v>
          </cell>
          <cell r="CC277" t="str">
            <v>No</v>
          </cell>
          <cell r="CD277" t="str">
            <v>Si</v>
          </cell>
          <cell r="CE277" t="str">
            <v>No</v>
          </cell>
          <cell r="CF277" t="str">
            <v>N.A.</v>
          </cell>
          <cell r="CG277" t="str">
            <v>N.A.</v>
          </cell>
          <cell r="CH277" t="str">
            <v>N.A.</v>
          </cell>
          <cell r="CI277" t="str">
            <v>N.A.</v>
          </cell>
          <cell r="CJ277" t="str">
            <v>N.A.</v>
          </cell>
          <cell r="CK277" t="str">
            <v>N.A.</v>
          </cell>
          <cell r="CL277" t="str">
            <v>N.A.</v>
          </cell>
          <cell r="CM277" t="str">
            <v>N.A.</v>
          </cell>
          <cell r="CN277" t="str">
            <v>N.A.</v>
          </cell>
          <cell r="CO277" t="str">
            <v>N.A.</v>
          </cell>
          <cell r="CP277" t="str">
            <v>N.A.</v>
          </cell>
          <cell r="CQ277" t="str">
            <v>N.A.</v>
          </cell>
          <cell r="CR277" t="str">
            <v>N.A.</v>
          </cell>
          <cell r="CS277" t="str">
            <v>N.A.</v>
          </cell>
          <cell r="CT277" t="str">
            <v>N.A.</v>
          </cell>
          <cell r="CU277">
            <v>13600000</v>
          </cell>
        </row>
        <row r="278">
          <cell r="J278" t="str">
            <v>CCEVeh275</v>
          </cell>
          <cell r="K278" t="str">
            <v>Mayor que 150</v>
          </cell>
          <cell r="L278">
            <v>168</v>
          </cell>
          <cell r="M278">
            <v>5</v>
          </cell>
          <cell r="N278">
            <v>84000000</v>
          </cell>
          <cell r="O278" t="str">
            <v>4x2</v>
          </cell>
          <cell r="P278" t="str">
            <v>Automático</v>
          </cell>
          <cell r="Q278" t="str">
            <v>Gasolina</v>
          </cell>
          <cell r="R278" t="str">
            <v>N.A.</v>
          </cell>
          <cell r="S278" t="str">
            <v>N.A.</v>
          </cell>
          <cell r="T278" t="str">
            <v>N.A.</v>
          </cell>
          <cell r="U278" t="str">
            <v>N.A.</v>
          </cell>
          <cell r="V278" t="str">
            <v>N.A.</v>
          </cell>
          <cell r="W278" t="str">
            <v>N.A.</v>
          </cell>
          <cell r="X278">
            <v>1</v>
          </cell>
          <cell r="Y278">
            <v>3.9E-2</v>
          </cell>
          <cell r="Z278">
            <v>3.9E-2</v>
          </cell>
          <cell r="AA278">
            <v>3.9E-2</v>
          </cell>
          <cell r="AB278">
            <v>4.1000000000000002E-2</v>
          </cell>
          <cell r="AC278">
            <v>4.1000000000000002E-2</v>
          </cell>
          <cell r="AD278">
            <v>4.1000000000000002E-2</v>
          </cell>
          <cell r="AE278" t="str">
            <v>Si</v>
          </cell>
          <cell r="AF278" t="str">
            <v>Si</v>
          </cell>
          <cell r="AG278" t="str">
            <v>Si</v>
          </cell>
          <cell r="AH278">
            <v>1</v>
          </cell>
          <cell r="AI278">
            <v>9900000</v>
          </cell>
          <cell r="AJ278">
            <v>250000</v>
          </cell>
          <cell r="AK278">
            <v>850000</v>
          </cell>
          <cell r="AL278" t="str">
            <v>N.A.</v>
          </cell>
          <cell r="AM278" t="str">
            <v>N.A.</v>
          </cell>
          <cell r="AN278">
            <v>7000000</v>
          </cell>
          <cell r="AO278" t="str">
            <v>N.A.</v>
          </cell>
          <cell r="AP278" t="str">
            <v>N.A.</v>
          </cell>
          <cell r="AQ278">
            <v>250000</v>
          </cell>
          <cell r="AR278" t="str">
            <v>N.A.</v>
          </cell>
          <cell r="AS278" t="str">
            <v>N.A.</v>
          </cell>
          <cell r="AT278" t="str">
            <v>N.A.</v>
          </cell>
          <cell r="AU278" t="str">
            <v>N.A.</v>
          </cell>
          <cell r="AV278" t="str">
            <v>N.A.</v>
          </cell>
          <cell r="AW278" t="str">
            <v>N.A.</v>
          </cell>
          <cell r="AX278" t="str">
            <v>N.A.</v>
          </cell>
          <cell r="AY278">
            <v>1900000</v>
          </cell>
          <cell r="AZ278">
            <v>1600000</v>
          </cell>
          <cell r="BA278">
            <v>1600000</v>
          </cell>
          <cell r="BB278" t="str">
            <v>N.A.</v>
          </cell>
          <cell r="BC278" t="str">
            <v>N.A.</v>
          </cell>
          <cell r="BD278">
            <v>300000</v>
          </cell>
          <cell r="BE278">
            <v>1200000</v>
          </cell>
          <cell r="BF278">
            <v>1200000</v>
          </cell>
          <cell r="BG278">
            <v>2800000</v>
          </cell>
          <cell r="BH278">
            <v>100000</v>
          </cell>
          <cell r="BI278">
            <v>2600000</v>
          </cell>
          <cell r="BJ278">
            <v>600000</v>
          </cell>
          <cell r="BK278" t="str">
            <v>N.A.</v>
          </cell>
          <cell r="BL278" t="str">
            <v>N.A.</v>
          </cell>
          <cell r="BM278" t="str">
            <v>N.A.</v>
          </cell>
          <cell r="BN278">
            <v>2200000</v>
          </cell>
          <cell r="BO278">
            <v>200000</v>
          </cell>
          <cell r="BP278">
            <v>2000000</v>
          </cell>
          <cell r="BQ278">
            <v>6500000</v>
          </cell>
          <cell r="BR278" t="str">
            <v>N.A.</v>
          </cell>
          <cell r="BS278">
            <v>800000</v>
          </cell>
          <cell r="BT278">
            <v>0</v>
          </cell>
          <cell r="BU278">
            <v>0</v>
          </cell>
          <cell r="BV278">
            <v>5000000</v>
          </cell>
          <cell r="BW278">
            <v>7000000</v>
          </cell>
          <cell r="BX278">
            <v>10000000</v>
          </cell>
          <cell r="BY278" t="str">
            <v>Si</v>
          </cell>
          <cell r="BZ278" t="str">
            <v>Si</v>
          </cell>
          <cell r="CA278" t="str">
            <v>Si</v>
          </cell>
          <cell r="CB278" t="str">
            <v>Si</v>
          </cell>
          <cell r="CC278" t="str">
            <v>Si</v>
          </cell>
          <cell r="CD278" t="str">
            <v>Si</v>
          </cell>
          <cell r="CE278" t="str">
            <v>No</v>
          </cell>
          <cell r="CF278" t="str">
            <v>N.A.</v>
          </cell>
          <cell r="CG278" t="str">
            <v>N.A.</v>
          </cell>
          <cell r="CH278" t="str">
            <v>N.A.</v>
          </cell>
          <cell r="CI278" t="str">
            <v>N.A.</v>
          </cell>
          <cell r="CJ278" t="str">
            <v>N.A.</v>
          </cell>
          <cell r="CK278" t="str">
            <v>N.A.</v>
          </cell>
          <cell r="CL278" t="str">
            <v>N.A.</v>
          </cell>
          <cell r="CM278" t="str">
            <v>N.A.</v>
          </cell>
          <cell r="CN278" t="str">
            <v>N.A.</v>
          </cell>
          <cell r="CO278" t="str">
            <v>N.A.</v>
          </cell>
          <cell r="CP278" t="str">
            <v>N.A.</v>
          </cell>
          <cell r="CQ278" t="str">
            <v>N.A.</v>
          </cell>
          <cell r="CR278" t="str">
            <v>N.A.</v>
          </cell>
          <cell r="CS278" t="str">
            <v>N.A.</v>
          </cell>
          <cell r="CT278" t="str">
            <v>N.A.</v>
          </cell>
          <cell r="CU278">
            <v>7860000</v>
          </cell>
        </row>
        <row r="279">
          <cell r="J279" t="str">
            <v>CCEVeh276</v>
          </cell>
          <cell r="K279" t="str">
            <v>Entre 120 y 149</v>
          </cell>
          <cell r="L279">
            <v>121</v>
          </cell>
          <cell r="M279">
            <v>5</v>
          </cell>
          <cell r="N279">
            <v>70000000</v>
          </cell>
          <cell r="O279" t="str">
            <v>4x2</v>
          </cell>
          <cell r="P279" t="str">
            <v>Mecánico</v>
          </cell>
          <cell r="Q279" t="str">
            <v>Gasolina</v>
          </cell>
          <cell r="R279" t="str">
            <v>N.A.</v>
          </cell>
          <cell r="S279" t="str">
            <v>N.A.</v>
          </cell>
          <cell r="T279" t="str">
            <v>N.A.</v>
          </cell>
          <cell r="U279" t="str">
            <v>N.A.</v>
          </cell>
          <cell r="V279" t="str">
            <v>N.A.</v>
          </cell>
          <cell r="W279" t="str">
            <v>N.A.</v>
          </cell>
          <cell r="X279">
            <v>1</v>
          </cell>
          <cell r="Y279">
            <v>3.9E-2</v>
          </cell>
          <cell r="Z279">
            <v>3.9E-2</v>
          </cell>
          <cell r="AA279">
            <v>3.9E-2</v>
          </cell>
          <cell r="AB279">
            <v>4.1000000000000002E-2</v>
          </cell>
          <cell r="AC279">
            <v>4.1000000000000002E-2</v>
          </cell>
          <cell r="AD279">
            <v>4.1000000000000002E-2</v>
          </cell>
          <cell r="AE279" t="str">
            <v>Si</v>
          </cell>
          <cell r="AF279" t="str">
            <v>Si</v>
          </cell>
          <cell r="AG279" t="str">
            <v>Si</v>
          </cell>
          <cell r="AH279">
            <v>1</v>
          </cell>
          <cell r="AI279">
            <v>9900000</v>
          </cell>
          <cell r="AJ279">
            <v>250000</v>
          </cell>
          <cell r="AK279">
            <v>850000</v>
          </cell>
          <cell r="AL279" t="str">
            <v>N.A.</v>
          </cell>
          <cell r="AM279" t="str">
            <v>N.A.</v>
          </cell>
          <cell r="AN279">
            <v>7000000</v>
          </cell>
          <cell r="AO279" t="str">
            <v>N.A.</v>
          </cell>
          <cell r="AP279">
            <v>850000</v>
          </cell>
          <cell r="AQ279">
            <v>250000</v>
          </cell>
          <cell r="AR279" t="str">
            <v>N.A.</v>
          </cell>
          <cell r="AS279" t="str">
            <v>N.A.</v>
          </cell>
          <cell r="AT279" t="str">
            <v>N.A.</v>
          </cell>
          <cell r="AU279" t="str">
            <v>N.A.</v>
          </cell>
          <cell r="AV279" t="str">
            <v>N.A.</v>
          </cell>
          <cell r="AW279" t="str">
            <v>N.A.</v>
          </cell>
          <cell r="AX279">
            <v>1900000</v>
          </cell>
          <cell r="AY279">
            <v>1900000</v>
          </cell>
          <cell r="AZ279">
            <v>1600000</v>
          </cell>
          <cell r="BA279">
            <v>1600000</v>
          </cell>
          <cell r="BB279" t="str">
            <v>N.A.</v>
          </cell>
          <cell r="BC279">
            <v>1300000</v>
          </cell>
          <cell r="BD279">
            <v>300000</v>
          </cell>
          <cell r="BE279">
            <v>1200000</v>
          </cell>
          <cell r="BF279">
            <v>1200000</v>
          </cell>
          <cell r="BG279">
            <v>2800000</v>
          </cell>
          <cell r="BH279">
            <v>100000</v>
          </cell>
          <cell r="BI279">
            <v>2600000</v>
          </cell>
          <cell r="BJ279">
            <v>600000</v>
          </cell>
          <cell r="BK279" t="str">
            <v>N.A.</v>
          </cell>
          <cell r="BL279" t="str">
            <v>N.A.</v>
          </cell>
          <cell r="BM279" t="str">
            <v>N.A.</v>
          </cell>
          <cell r="BN279">
            <v>2200000</v>
          </cell>
          <cell r="BO279">
            <v>200000</v>
          </cell>
          <cell r="BP279">
            <v>2000000</v>
          </cell>
          <cell r="BQ279">
            <v>6500000</v>
          </cell>
          <cell r="BR279" t="str">
            <v>N.A.</v>
          </cell>
          <cell r="BS279">
            <v>800000</v>
          </cell>
          <cell r="BT279">
            <v>0</v>
          </cell>
          <cell r="BU279">
            <v>0</v>
          </cell>
          <cell r="BV279">
            <v>5000000</v>
          </cell>
          <cell r="BW279">
            <v>7000000</v>
          </cell>
          <cell r="BX279">
            <v>10000000</v>
          </cell>
          <cell r="BY279" t="str">
            <v>No</v>
          </cell>
          <cell r="BZ279" t="str">
            <v>No</v>
          </cell>
          <cell r="CA279" t="str">
            <v>Si</v>
          </cell>
          <cell r="CB279" t="str">
            <v>Si</v>
          </cell>
          <cell r="CC279" t="str">
            <v>Si</v>
          </cell>
          <cell r="CD279" t="str">
            <v>Si</v>
          </cell>
          <cell r="CE279" t="str">
            <v>No</v>
          </cell>
          <cell r="CF279" t="str">
            <v>N.A.</v>
          </cell>
          <cell r="CG279" t="str">
            <v>N.A.</v>
          </cell>
          <cell r="CH279" t="str">
            <v>N.A.</v>
          </cell>
          <cell r="CI279" t="str">
            <v>N.A.</v>
          </cell>
          <cell r="CJ279" t="str">
            <v>N.A.</v>
          </cell>
          <cell r="CK279" t="str">
            <v>N.A.</v>
          </cell>
          <cell r="CL279" t="str">
            <v>N.A.</v>
          </cell>
          <cell r="CM279" t="str">
            <v>N.A.</v>
          </cell>
          <cell r="CN279" t="str">
            <v>N.A.</v>
          </cell>
          <cell r="CO279" t="str">
            <v>N.A.</v>
          </cell>
          <cell r="CP279" t="str">
            <v>N.A.</v>
          </cell>
          <cell r="CQ279" t="str">
            <v>N.A.</v>
          </cell>
          <cell r="CR279" t="str">
            <v>N.A.</v>
          </cell>
          <cell r="CS279" t="str">
            <v>N.A.</v>
          </cell>
          <cell r="CT279" t="str">
            <v>N.A.</v>
          </cell>
          <cell r="CU279">
            <v>7860000</v>
          </cell>
        </row>
        <row r="280">
          <cell r="J280" t="str">
            <v>CCEVeh277</v>
          </cell>
          <cell r="K280" t="str">
            <v>Entre 120 y 149</v>
          </cell>
          <cell r="L280">
            <v>121</v>
          </cell>
          <cell r="M280">
            <v>5</v>
          </cell>
          <cell r="N280">
            <v>74000000</v>
          </cell>
          <cell r="O280" t="str">
            <v>4x2</v>
          </cell>
          <cell r="P280" t="str">
            <v>Automático</v>
          </cell>
          <cell r="Q280" t="str">
            <v>Gasolina</v>
          </cell>
          <cell r="R280" t="str">
            <v>N.A.</v>
          </cell>
          <cell r="S280" t="str">
            <v>N.A.</v>
          </cell>
          <cell r="T280" t="str">
            <v>N.A.</v>
          </cell>
          <cell r="U280" t="str">
            <v>N.A.</v>
          </cell>
          <cell r="V280" t="str">
            <v>N.A.</v>
          </cell>
          <cell r="W280" t="str">
            <v>N.A.</v>
          </cell>
          <cell r="X280">
            <v>1</v>
          </cell>
          <cell r="Y280">
            <v>3.9E-2</v>
          </cell>
          <cell r="Z280">
            <v>3.9E-2</v>
          </cell>
          <cell r="AA280">
            <v>3.9E-2</v>
          </cell>
          <cell r="AB280">
            <v>4.1000000000000002E-2</v>
          </cell>
          <cell r="AC280">
            <v>4.1000000000000002E-2</v>
          </cell>
          <cell r="AD280">
            <v>4.1000000000000002E-2</v>
          </cell>
          <cell r="AE280" t="str">
            <v>Si</v>
          </cell>
          <cell r="AF280" t="str">
            <v>Si</v>
          </cell>
          <cell r="AG280" t="str">
            <v>Si</v>
          </cell>
          <cell r="AH280">
            <v>1</v>
          </cell>
          <cell r="AI280">
            <v>9900000</v>
          </cell>
          <cell r="AJ280">
            <v>250000</v>
          </cell>
          <cell r="AK280">
            <v>850000</v>
          </cell>
          <cell r="AL280" t="str">
            <v>N.A.</v>
          </cell>
          <cell r="AM280" t="str">
            <v>N.A.</v>
          </cell>
          <cell r="AN280">
            <v>7000000</v>
          </cell>
          <cell r="AO280" t="str">
            <v>N.A.</v>
          </cell>
          <cell r="AP280">
            <v>850000</v>
          </cell>
          <cell r="AQ280">
            <v>250000</v>
          </cell>
          <cell r="AR280" t="str">
            <v>N.A.</v>
          </cell>
          <cell r="AS280" t="str">
            <v>N.A.</v>
          </cell>
          <cell r="AT280" t="str">
            <v>N.A.</v>
          </cell>
          <cell r="AU280" t="str">
            <v>N.A.</v>
          </cell>
          <cell r="AV280" t="str">
            <v>N.A.</v>
          </cell>
          <cell r="AW280" t="str">
            <v>N.A.</v>
          </cell>
          <cell r="AX280">
            <v>1900000</v>
          </cell>
          <cell r="AY280">
            <v>1900000</v>
          </cell>
          <cell r="AZ280">
            <v>1600000</v>
          </cell>
          <cell r="BA280">
            <v>1600000</v>
          </cell>
          <cell r="BB280" t="str">
            <v>N.A.</v>
          </cell>
          <cell r="BC280">
            <v>1300000</v>
          </cell>
          <cell r="BD280">
            <v>300000</v>
          </cell>
          <cell r="BE280">
            <v>1200000</v>
          </cell>
          <cell r="BF280">
            <v>1200000</v>
          </cell>
          <cell r="BG280">
            <v>2800000</v>
          </cell>
          <cell r="BH280">
            <v>100000</v>
          </cell>
          <cell r="BI280">
            <v>2600000</v>
          </cell>
          <cell r="BJ280">
            <v>600000</v>
          </cell>
          <cell r="BK280" t="str">
            <v>N.A.</v>
          </cell>
          <cell r="BL280" t="str">
            <v>N.A.</v>
          </cell>
          <cell r="BM280" t="str">
            <v>N.A.</v>
          </cell>
          <cell r="BN280">
            <v>2200000</v>
          </cell>
          <cell r="BO280">
            <v>200000</v>
          </cell>
          <cell r="BP280">
            <v>2000000</v>
          </cell>
          <cell r="BQ280">
            <v>6500000</v>
          </cell>
          <cell r="BR280" t="str">
            <v>N.A.</v>
          </cell>
          <cell r="BS280">
            <v>800000</v>
          </cell>
          <cell r="BT280">
            <v>0</v>
          </cell>
          <cell r="BU280">
            <v>0</v>
          </cell>
          <cell r="BV280">
            <v>5000000</v>
          </cell>
          <cell r="BW280">
            <v>7000000</v>
          </cell>
          <cell r="BX280">
            <v>10000000</v>
          </cell>
          <cell r="BY280" t="str">
            <v>No</v>
          </cell>
          <cell r="BZ280" t="str">
            <v>No</v>
          </cell>
          <cell r="CA280" t="str">
            <v>Si</v>
          </cell>
          <cell r="CB280" t="str">
            <v>Si</v>
          </cell>
          <cell r="CC280" t="str">
            <v>Si</v>
          </cell>
          <cell r="CD280" t="str">
            <v>Si</v>
          </cell>
          <cell r="CE280" t="str">
            <v>No</v>
          </cell>
          <cell r="CF280" t="str">
            <v>N.A.</v>
          </cell>
          <cell r="CG280" t="str">
            <v>N.A.</v>
          </cell>
          <cell r="CH280" t="str">
            <v>N.A.</v>
          </cell>
          <cell r="CI280" t="str">
            <v>N.A.</v>
          </cell>
          <cell r="CJ280" t="str">
            <v>N.A.</v>
          </cell>
          <cell r="CK280" t="str">
            <v>N.A.</v>
          </cell>
          <cell r="CL280" t="str">
            <v>N.A.</v>
          </cell>
          <cell r="CM280" t="str">
            <v>N.A.</v>
          </cell>
          <cell r="CN280" t="str">
            <v>N.A.</v>
          </cell>
          <cell r="CO280" t="str">
            <v>N.A.</v>
          </cell>
          <cell r="CP280" t="str">
            <v>N.A.</v>
          </cell>
          <cell r="CQ280" t="str">
            <v>N.A.</v>
          </cell>
          <cell r="CR280" t="str">
            <v>N.A.</v>
          </cell>
          <cell r="CS280" t="str">
            <v>N.A.</v>
          </cell>
          <cell r="CT280" t="str">
            <v>N.A.</v>
          </cell>
          <cell r="CU280">
            <v>7860000</v>
          </cell>
        </row>
        <row r="281">
          <cell r="J281" t="str">
            <v>CCEVeh278</v>
          </cell>
          <cell r="K281" t="str">
            <v>Entre 151 y 200</v>
          </cell>
          <cell r="L281">
            <v>168</v>
          </cell>
          <cell r="M281">
            <v>5</v>
          </cell>
          <cell r="N281">
            <v>82000000</v>
          </cell>
          <cell r="O281" t="str">
            <v>4x4</v>
          </cell>
          <cell r="P281" t="str">
            <v>Automático</v>
          </cell>
          <cell r="Q281" t="str">
            <v>Gasolina</v>
          </cell>
          <cell r="R281" t="str">
            <v>N.A.</v>
          </cell>
          <cell r="S281" t="str">
            <v>N.A.</v>
          </cell>
          <cell r="T281" t="str">
            <v>N.A.</v>
          </cell>
          <cell r="U281" t="str">
            <v>N.A.</v>
          </cell>
          <cell r="V281" t="str">
            <v>N.A.</v>
          </cell>
          <cell r="W281" t="str">
            <v>N.A.</v>
          </cell>
          <cell r="X281">
            <v>1</v>
          </cell>
          <cell r="Y281">
            <v>3.9E-2</v>
          </cell>
          <cell r="Z281">
            <v>3.9E-2</v>
          </cell>
          <cell r="AA281">
            <v>3.9E-2</v>
          </cell>
          <cell r="AB281">
            <v>4.1000000000000002E-2</v>
          </cell>
          <cell r="AC281">
            <v>4.1000000000000002E-2</v>
          </cell>
          <cell r="AD281">
            <v>4.1000000000000002E-2</v>
          </cell>
          <cell r="AE281" t="str">
            <v>Si</v>
          </cell>
          <cell r="AF281" t="str">
            <v>Si</v>
          </cell>
          <cell r="AG281" t="str">
            <v>Si</v>
          </cell>
          <cell r="AH281">
            <v>1</v>
          </cell>
          <cell r="AI281">
            <v>9900000</v>
          </cell>
          <cell r="AJ281">
            <v>250000</v>
          </cell>
          <cell r="AK281">
            <v>850000</v>
          </cell>
          <cell r="AL281" t="str">
            <v>N.A.</v>
          </cell>
          <cell r="AM281" t="str">
            <v>N.A.</v>
          </cell>
          <cell r="AN281">
            <v>7000000</v>
          </cell>
          <cell r="AO281" t="str">
            <v>N.A.</v>
          </cell>
          <cell r="AP281" t="str">
            <v>N.A.</v>
          </cell>
          <cell r="AQ281">
            <v>250000</v>
          </cell>
          <cell r="AR281" t="str">
            <v>N.A.</v>
          </cell>
          <cell r="AS281" t="str">
            <v>N.A.</v>
          </cell>
          <cell r="AT281" t="str">
            <v>N.A.</v>
          </cell>
          <cell r="AU281" t="str">
            <v>N.A.</v>
          </cell>
          <cell r="AV281" t="str">
            <v>N.A.</v>
          </cell>
          <cell r="AW281" t="str">
            <v>N.A.</v>
          </cell>
          <cell r="AX281">
            <v>1900000</v>
          </cell>
          <cell r="AY281">
            <v>1900000</v>
          </cell>
          <cell r="AZ281">
            <v>1600000</v>
          </cell>
          <cell r="BA281">
            <v>1600000</v>
          </cell>
          <cell r="BB281" t="str">
            <v>N.A.</v>
          </cell>
          <cell r="BC281">
            <v>1300000</v>
          </cell>
          <cell r="BD281">
            <v>300000</v>
          </cell>
          <cell r="BE281">
            <v>1200000</v>
          </cell>
          <cell r="BF281">
            <v>1200000</v>
          </cell>
          <cell r="BG281">
            <v>2800000</v>
          </cell>
          <cell r="BH281">
            <v>100000</v>
          </cell>
          <cell r="BI281">
            <v>2600000</v>
          </cell>
          <cell r="BJ281">
            <v>600000</v>
          </cell>
          <cell r="BK281" t="str">
            <v>N.A.</v>
          </cell>
          <cell r="BL281" t="str">
            <v>N.A.</v>
          </cell>
          <cell r="BM281" t="str">
            <v>N.A.</v>
          </cell>
          <cell r="BN281">
            <v>2200000</v>
          </cell>
          <cell r="BO281">
            <v>200000</v>
          </cell>
          <cell r="BP281">
            <v>2000000</v>
          </cell>
          <cell r="BQ281">
            <v>6500000</v>
          </cell>
          <cell r="BR281" t="str">
            <v>N.A.</v>
          </cell>
          <cell r="BS281">
            <v>800000</v>
          </cell>
          <cell r="BT281">
            <v>0</v>
          </cell>
          <cell r="BU281">
            <v>0</v>
          </cell>
          <cell r="BV281">
            <v>5000000</v>
          </cell>
          <cell r="BW281">
            <v>7000000</v>
          </cell>
          <cell r="BX281">
            <v>10000000</v>
          </cell>
          <cell r="BY281" t="str">
            <v>No</v>
          </cell>
          <cell r="BZ281" t="str">
            <v>No</v>
          </cell>
          <cell r="CA281" t="str">
            <v>Si</v>
          </cell>
          <cell r="CB281" t="str">
            <v>Si</v>
          </cell>
          <cell r="CC281" t="str">
            <v>Si</v>
          </cell>
          <cell r="CD281" t="str">
            <v>Si</v>
          </cell>
          <cell r="CE281" t="str">
            <v>No</v>
          </cell>
          <cell r="CF281" t="str">
            <v>N.A.</v>
          </cell>
          <cell r="CG281" t="str">
            <v>N.A.</v>
          </cell>
          <cell r="CH281" t="str">
            <v>N.A.</v>
          </cell>
          <cell r="CI281" t="str">
            <v>N.A.</v>
          </cell>
          <cell r="CJ281" t="str">
            <v>N.A.</v>
          </cell>
          <cell r="CK281" t="str">
            <v>N.A.</v>
          </cell>
          <cell r="CL281" t="str">
            <v>N.A.</v>
          </cell>
          <cell r="CM281" t="str">
            <v>N.A.</v>
          </cell>
          <cell r="CN281" t="str">
            <v>N.A.</v>
          </cell>
          <cell r="CO281" t="str">
            <v>N.A.</v>
          </cell>
          <cell r="CP281" t="str">
            <v>N.A.</v>
          </cell>
          <cell r="CQ281" t="str">
            <v>N.A.</v>
          </cell>
          <cell r="CR281" t="str">
            <v>N.A.</v>
          </cell>
          <cell r="CS281" t="str">
            <v>N.A.</v>
          </cell>
          <cell r="CT281" t="str">
            <v>N.A.</v>
          </cell>
          <cell r="CU281">
            <v>7860000</v>
          </cell>
        </row>
        <row r="282">
          <cell r="J282" t="str">
            <v>CCEVeh279</v>
          </cell>
          <cell r="K282" t="str">
            <v>Entre 301 y 350</v>
          </cell>
          <cell r="L282">
            <v>335</v>
          </cell>
          <cell r="M282">
            <v>5</v>
          </cell>
          <cell r="N282">
            <v>162000000</v>
          </cell>
          <cell r="O282" t="str">
            <v>4x4</v>
          </cell>
          <cell r="P282" t="str">
            <v>Automático</v>
          </cell>
          <cell r="Q282" t="str">
            <v>Gasolina</v>
          </cell>
          <cell r="R282" t="str">
            <v>N.A.</v>
          </cell>
          <cell r="S282" t="str">
            <v>N.A.</v>
          </cell>
          <cell r="T282" t="str">
            <v>N.A.</v>
          </cell>
          <cell r="U282" t="str">
            <v>N.A.</v>
          </cell>
          <cell r="V282" t="str">
            <v>N.A.</v>
          </cell>
          <cell r="W282" t="str">
            <v>N.A.</v>
          </cell>
          <cell r="X282">
            <v>1</v>
          </cell>
          <cell r="Y282">
            <v>4.9000000000000002E-2</v>
          </cell>
          <cell r="Z282">
            <v>4.9000000000000002E-2</v>
          </cell>
          <cell r="AA282">
            <v>4.9000000000000002E-2</v>
          </cell>
          <cell r="AB282">
            <v>4.9000000000000002E-2</v>
          </cell>
          <cell r="AC282">
            <v>5.5E-2</v>
          </cell>
          <cell r="AD282">
            <v>5.5E-2</v>
          </cell>
          <cell r="AE282" t="str">
            <v>Si</v>
          </cell>
          <cell r="AF282" t="str">
            <v>Si</v>
          </cell>
          <cell r="AG282" t="str">
            <v>Si</v>
          </cell>
          <cell r="AH282">
            <v>1</v>
          </cell>
          <cell r="AI282">
            <v>9900000</v>
          </cell>
          <cell r="AJ282">
            <v>250000</v>
          </cell>
          <cell r="AK282">
            <v>850000</v>
          </cell>
          <cell r="AL282" t="str">
            <v>N.A.</v>
          </cell>
          <cell r="AM282" t="str">
            <v>N.A.</v>
          </cell>
          <cell r="AN282">
            <v>7000000</v>
          </cell>
          <cell r="AO282" t="str">
            <v>N.A.</v>
          </cell>
          <cell r="AP282" t="str">
            <v>N.A.</v>
          </cell>
          <cell r="AQ282">
            <v>250000</v>
          </cell>
          <cell r="AR282" t="str">
            <v>N.A.</v>
          </cell>
          <cell r="AS282" t="str">
            <v>N.A.</v>
          </cell>
          <cell r="AT282" t="str">
            <v>N.A.</v>
          </cell>
          <cell r="AU282" t="str">
            <v>N.A.</v>
          </cell>
          <cell r="AV282" t="str">
            <v>N.A.</v>
          </cell>
          <cell r="AW282" t="str">
            <v>N.A.</v>
          </cell>
          <cell r="AX282" t="str">
            <v>N.A.</v>
          </cell>
          <cell r="AY282">
            <v>1900000</v>
          </cell>
          <cell r="AZ282">
            <v>1600000</v>
          </cell>
          <cell r="BA282">
            <v>1600000</v>
          </cell>
          <cell r="BB282" t="str">
            <v>N.A.</v>
          </cell>
          <cell r="BC282" t="str">
            <v>N.A.</v>
          </cell>
          <cell r="BD282">
            <v>300000</v>
          </cell>
          <cell r="BE282">
            <v>1200000</v>
          </cell>
          <cell r="BF282">
            <v>2800000</v>
          </cell>
          <cell r="BG282">
            <v>2800000</v>
          </cell>
          <cell r="BH282">
            <v>100000</v>
          </cell>
          <cell r="BI282">
            <v>2600000</v>
          </cell>
          <cell r="BJ282">
            <v>600000</v>
          </cell>
          <cell r="BK282" t="str">
            <v>N.A.</v>
          </cell>
          <cell r="BL282" t="str">
            <v>N.A.</v>
          </cell>
          <cell r="BM282" t="str">
            <v>N.A.</v>
          </cell>
          <cell r="BN282">
            <v>2200000</v>
          </cell>
          <cell r="BO282">
            <v>200000</v>
          </cell>
          <cell r="BP282">
            <v>2000000</v>
          </cell>
          <cell r="BQ282">
            <v>6500000</v>
          </cell>
          <cell r="BR282" t="str">
            <v>N.A.</v>
          </cell>
          <cell r="BS282">
            <v>800000</v>
          </cell>
          <cell r="BT282">
            <v>0</v>
          </cell>
          <cell r="BU282">
            <v>0</v>
          </cell>
          <cell r="BV282">
            <v>5000000</v>
          </cell>
          <cell r="BW282">
            <v>7000000</v>
          </cell>
          <cell r="BX282">
            <v>10000000</v>
          </cell>
          <cell r="BY282" t="str">
            <v>Si</v>
          </cell>
          <cell r="BZ282" t="str">
            <v>Si</v>
          </cell>
          <cell r="CA282" t="str">
            <v>Si</v>
          </cell>
          <cell r="CB282" t="str">
            <v>Si</v>
          </cell>
          <cell r="CC282" t="str">
            <v>Si</v>
          </cell>
          <cell r="CD282" t="str">
            <v>Si</v>
          </cell>
          <cell r="CE282" t="str">
            <v>No</v>
          </cell>
          <cell r="CF282" t="str">
            <v>N.A.</v>
          </cell>
          <cell r="CG282" t="str">
            <v>N.A.</v>
          </cell>
          <cell r="CH282" t="str">
            <v>N.A.</v>
          </cell>
          <cell r="CI282" t="str">
            <v>N.A.</v>
          </cell>
          <cell r="CJ282" t="str">
            <v>N.A.</v>
          </cell>
          <cell r="CK282" t="str">
            <v>N.A.</v>
          </cell>
          <cell r="CL282" t="str">
            <v>N.A.</v>
          </cell>
          <cell r="CM282" t="str">
            <v>N.A.</v>
          </cell>
          <cell r="CN282" t="str">
            <v>N.A.</v>
          </cell>
          <cell r="CO282" t="str">
            <v>N.A.</v>
          </cell>
          <cell r="CP282" t="str">
            <v>N.A.</v>
          </cell>
          <cell r="CQ282" t="str">
            <v>N.A.</v>
          </cell>
          <cell r="CR282" t="str">
            <v>N.A.</v>
          </cell>
          <cell r="CS282" t="str">
            <v>N.A.</v>
          </cell>
          <cell r="CT282" t="str">
            <v>N.A.</v>
          </cell>
          <cell r="CU282">
            <v>8891000</v>
          </cell>
        </row>
        <row r="283">
          <cell r="J283" t="str">
            <v>CCEVeh280</v>
          </cell>
          <cell r="K283" t="str">
            <v>Mayor que 150</v>
          </cell>
          <cell r="L283">
            <v>245</v>
          </cell>
          <cell r="M283">
            <v>5</v>
          </cell>
          <cell r="N283">
            <v>110000000</v>
          </cell>
          <cell r="O283" t="str">
            <v>4x2</v>
          </cell>
          <cell r="P283" t="str">
            <v>Automático</v>
          </cell>
          <cell r="Q283" t="str">
            <v>Gasolina</v>
          </cell>
          <cell r="R283" t="str">
            <v>N.A.</v>
          </cell>
          <cell r="S283" t="str">
            <v>N.A.</v>
          </cell>
          <cell r="T283" t="str">
            <v>N.A.</v>
          </cell>
          <cell r="U283" t="str">
            <v>N.A.</v>
          </cell>
          <cell r="V283" t="str">
            <v>N.A.</v>
          </cell>
          <cell r="W283" t="str">
            <v>N.A.</v>
          </cell>
          <cell r="X283">
            <v>2</v>
          </cell>
          <cell r="Y283">
            <v>4.9000000000000002E-2</v>
          </cell>
          <cell r="Z283">
            <v>4.9000000000000002E-2</v>
          </cell>
          <cell r="AA283">
            <v>4.9000000000000002E-2</v>
          </cell>
          <cell r="AB283">
            <v>4.9000000000000002E-2</v>
          </cell>
          <cell r="AC283">
            <v>5.5E-2</v>
          </cell>
          <cell r="AD283">
            <v>5.5E-2</v>
          </cell>
          <cell r="AE283" t="str">
            <v>Si</v>
          </cell>
          <cell r="AF283" t="str">
            <v>Si</v>
          </cell>
          <cell r="AG283" t="str">
            <v>Si</v>
          </cell>
          <cell r="AH283">
            <v>1</v>
          </cell>
          <cell r="AI283">
            <v>9900000</v>
          </cell>
          <cell r="AJ283">
            <v>250000</v>
          </cell>
          <cell r="AK283">
            <v>850000</v>
          </cell>
          <cell r="AL283" t="str">
            <v>N.A.</v>
          </cell>
          <cell r="AM283" t="str">
            <v>N.A.</v>
          </cell>
          <cell r="AN283">
            <v>7000000</v>
          </cell>
          <cell r="AO283" t="str">
            <v>N.A.</v>
          </cell>
          <cell r="AP283" t="str">
            <v>N.A.</v>
          </cell>
          <cell r="AQ283">
            <v>250000</v>
          </cell>
          <cell r="AR283" t="str">
            <v>N.A.</v>
          </cell>
          <cell r="AS283" t="str">
            <v>N.A.</v>
          </cell>
          <cell r="AT283" t="str">
            <v>N.A.</v>
          </cell>
          <cell r="AU283" t="str">
            <v>N.A.</v>
          </cell>
          <cell r="AV283" t="str">
            <v>N.A.</v>
          </cell>
          <cell r="AW283" t="str">
            <v>N.A.</v>
          </cell>
          <cell r="AX283">
            <v>1900000</v>
          </cell>
          <cell r="AY283">
            <v>1900000</v>
          </cell>
          <cell r="AZ283">
            <v>1600000</v>
          </cell>
          <cell r="BA283">
            <v>1600000</v>
          </cell>
          <cell r="BB283" t="str">
            <v>N.A.</v>
          </cell>
          <cell r="BC283">
            <v>1300000</v>
          </cell>
          <cell r="BD283">
            <v>300000</v>
          </cell>
          <cell r="BE283">
            <v>1200000</v>
          </cell>
          <cell r="BF283">
            <v>2800000</v>
          </cell>
          <cell r="BG283">
            <v>2800000</v>
          </cell>
          <cell r="BH283">
            <v>100000</v>
          </cell>
          <cell r="BI283">
            <v>2600000</v>
          </cell>
          <cell r="BJ283">
            <v>600000</v>
          </cell>
          <cell r="BK283" t="str">
            <v>N.A.</v>
          </cell>
          <cell r="BL283" t="str">
            <v>N.A.</v>
          </cell>
          <cell r="BM283" t="str">
            <v>N.A.</v>
          </cell>
          <cell r="BN283">
            <v>2200000</v>
          </cell>
          <cell r="BO283">
            <v>200000</v>
          </cell>
          <cell r="BP283">
            <v>2000000</v>
          </cell>
          <cell r="BQ283">
            <v>6500000</v>
          </cell>
          <cell r="BR283" t="str">
            <v>N.A.</v>
          </cell>
          <cell r="BS283">
            <v>800000</v>
          </cell>
          <cell r="BT283">
            <v>0</v>
          </cell>
          <cell r="BU283">
            <v>0</v>
          </cell>
          <cell r="BV283">
            <v>5000000</v>
          </cell>
          <cell r="BW283">
            <v>7000000</v>
          </cell>
          <cell r="BX283">
            <v>10000000</v>
          </cell>
          <cell r="BY283" t="str">
            <v>Si</v>
          </cell>
          <cell r="BZ283" t="str">
            <v>Si</v>
          </cell>
          <cell r="CA283" t="str">
            <v>Si</v>
          </cell>
          <cell r="CB283" t="str">
            <v>Si</v>
          </cell>
          <cell r="CC283" t="str">
            <v>Si</v>
          </cell>
          <cell r="CD283" t="str">
            <v>Si</v>
          </cell>
          <cell r="CE283" t="str">
            <v>No</v>
          </cell>
          <cell r="CF283" t="str">
            <v>N.A.</v>
          </cell>
          <cell r="CG283" t="str">
            <v>N.A.</v>
          </cell>
          <cell r="CH283" t="str">
            <v>N.A.</v>
          </cell>
          <cell r="CI283" t="str">
            <v>N.A.</v>
          </cell>
          <cell r="CJ283" t="str">
            <v>N.A.</v>
          </cell>
          <cell r="CK283" t="str">
            <v>N.A.</v>
          </cell>
          <cell r="CL283" t="str">
            <v>N.A.</v>
          </cell>
          <cell r="CM283" t="str">
            <v>N.A.</v>
          </cell>
          <cell r="CN283" t="str">
            <v>N.A.</v>
          </cell>
          <cell r="CO283" t="str">
            <v>N.A.</v>
          </cell>
          <cell r="CP283" t="str">
            <v>N.A.</v>
          </cell>
          <cell r="CQ283" t="str">
            <v>N.A.</v>
          </cell>
          <cell r="CR283" t="str">
            <v>N.A.</v>
          </cell>
          <cell r="CS283" t="str">
            <v>N.A.</v>
          </cell>
          <cell r="CT283" t="str">
            <v>N.A.</v>
          </cell>
          <cell r="CU283">
            <v>8487000</v>
          </cell>
        </row>
        <row r="284">
          <cell r="J284" t="str">
            <v>CCEVeh281</v>
          </cell>
          <cell r="K284" t="str">
            <v>Entre 201 y 250</v>
          </cell>
          <cell r="L284">
            <v>245</v>
          </cell>
          <cell r="M284">
            <v>5</v>
          </cell>
          <cell r="N284">
            <v>130000000</v>
          </cell>
          <cell r="O284" t="str">
            <v>4x4</v>
          </cell>
          <cell r="P284" t="str">
            <v>Automático</v>
          </cell>
          <cell r="Q284" t="str">
            <v>Gasolina</v>
          </cell>
          <cell r="R284" t="str">
            <v>N.A.</v>
          </cell>
          <cell r="S284" t="str">
            <v>N.A.</v>
          </cell>
          <cell r="T284" t="str">
            <v>N.A.</v>
          </cell>
          <cell r="U284" t="str">
            <v>N.A.</v>
          </cell>
          <cell r="V284" t="str">
            <v>N.A.</v>
          </cell>
          <cell r="W284" t="str">
            <v>N.A.</v>
          </cell>
          <cell r="X284">
            <v>1</v>
          </cell>
          <cell r="Y284">
            <v>4.9000000000000002E-2</v>
          </cell>
          <cell r="Z284">
            <v>4.9000000000000002E-2</v>
          </cell>
          <cell r="AA284">
            <v>4.9000000000000002E-2</v>
          </cell>
          <cell r="AB284">
            <v>4.9000000000000002E-2</v>
          </cell>
          <cell r="AC284">
            <v>5.5E-2</v>
          </cell>
          <cell r="AD284">
            <v>5.5E-2</v>
          </cell>
          <cell r="AE284" t="str">
            <v>Si</v>
          </cell>
          <cell r="AF284" t="str">
            <v>Si</v>
          </cell>
          <cell r="AG284" t="str">
            <v>Si</v>
          </cell>
          <cell r="AH284">
            <v>1</v>
          </cell>
          <cell r="AI284">
            <v>9900000</v>
          </cell>
          <cell r="AJ284">
            <v>250000</v>
          </cell>
          <cell r="AK284">
            <v>850000</v>
          </cell>
          <cell r="AL284" t="str">
            <v>N.A.</v>
          </cell>
          <cell r="AM284" t="str">
            <v>N.A.</v>
          </cell>
          <cell r="AN284">
            <v>7000000</v>
          </cell>
          <cell r="AO284" t="str">
            <v>N.A.</v>
          </cell>
          <cell r="AP284" t="str">
            <v>N.A.</v>
          </cell>
          <cell r="AQ284">
            <v>250000</v>
          </cell>
          <cell r="AR284" t="str">
            <v>N.A.</v>
          </cell>
          <cell r="AS284" t="str">
            <v>N.A.</v>
          </cell>
          <cell r="AT284" t="str">
            <v>N.A.</v>
          </cell>
          <cell r="AU284" t="str">
            <v>N.A.</v>
          </cell>
          <cell r="AV284" t="str">
            <v>N.A.</v>
          </cell>
          <cell r="AW284" t="str">
            <v>N.A.</v>
          </cell>
          <cell r="AX284" t="str">
            <v>N.A.</v>
          </cell>
          <cell r="AY284">
            <v>1900000</v>
          </cell>
          <cell r="AZ284">
            <v>1600000</v>
          </cell>
          <cell r="BA284">
            <v>1600000</v>
          </cell>
          <cell r="BB284" t="str">
            <v>N.A.</v>
          </cell>
          <cell r="BC284" t="str">
            <v>N.A.</v>
          </cell>
          <cell r="BD284">
            <v>300000</v>
          </cell>
          <cell r="BE284">
            <v>1200000</v>
          </cell>
          <cell r="BF284">
            <v>2800000</v>
          </cell>
          <cell r="BG284">
            <v>2800000</v>
          </cell>
          <cell r="BH284">
            <v>100000</v>
          </cell>
          <cell r="BI284">
            <v>2600000</v>
          </cell>
          <cell r="BJ284">
            <v>600000</v>
          </cell>
          <cell r="BK284" t="str">
            <v>N.A.</v>
          </cell>
          <cell r="BL284" t="str">
            <v>N.A.</v>
          </cell>
          <cell r="BM284" t="str">
            <v>N.A.</v>
          </cell>
          <cell r="BN284">
            <v>2200000</v>
          </cell>
          <cell r="BO284">
            <v>200000</v>
          </cell>
          <cell r="BP284">
            <v>2000000</v>
          </cell>
          <cell r="BQ284">
            <v>6500000</v>
          </cell>
          <cell r="BR284" t="str">
            <v>N.A.</v>
          </cell>
          <cell r="BS284">
            <v>800000</v>
          </cell>
          <cell r="BT284">
            <v>0</v>
          </cell>
          <cell r="BU284">
            <v>0</v>
          </cell>
          <cell r="BV284">
            <v>5000000</v>
          </cell>
          <cell r="BW284">
            <v>7000000</v>
          </cell>
          <cell r="BX284">
            <v>10000000</v>
          </cell>
          <cell r="BY284" t="str">
            <v>Si</v>
          </cell>
          <cell r="BZ284" t="str">
            <v>Si</v>
          </cell>
          <cell r="CA284" t="str">
            <v>Si</v>
          </cell>
          <cell r="CB284" t="str">
            <v>Si</v>
          </cell>
          <cell r="CC284" t="str">
            <v>Si</v>
          </cell>
          <cell r="CD284" t="str">
            <v>Si</v>
          </cell>
          <cell r="CE284" t="str">
            <v>No</v>
          </cell>
          <cell r="CF284" t="str">
            <v>N.A.</v>
          </cell>
          <cell r="CG284" t="str">
            <v>N.A.</v>
          </cell>
          <cell r="CH284" t="str">
            <v>N.A.</v>
          </cell>
          <cell r="CI284" t="str">
            <v>N.A.</v>
          </cell>
          <cell r="CJ284" t="str">
            <v>N.A.</v>
          </cell>
          <cell r="CK284" t="str">
            <v>N.A.</v>
          </cell>
          <cell r="CL284" t="str">
            <v>N.A.</v>
          </cell>
          <cell r="CM284" t="str">
            <v>N.A.</v>
          </cell>
          <cell r="CN284" t="str">
            <v>N.A.</v>
          </cell>
          <cell r="CO284" t="str">
            <v>N.A.</v>
          </cell>
          <cell r="CP284" t="str">
            <v>N.A.</v>
          </cell>
          <cell r="CQ284" t="str">
            <v>N.A.</v>
          </cell>
          <cell r="CR284" t="str">
            <v>N.A.</v>
          </cell>
          <cell r="CS284" t="str">
            <v>N.A.</v>
          </cell>
          <cell r="CT284" t="str">
            <v>N.A.</v>
          </cell>
          <cell r="CU284">
            <v>8487000</v>
          </cell>
        </row>
        <row r="285">
          <cell r="J285" t="str">
            <v>CCEVeh282</v>
          </cell>
          <cell r="K285" t="str">
            <v>Entre 201 y 250</v>
          </cell>
          <cell r="L285">
            <v>245</v>
          </cell>
          <cell r="M285">
            <v>5</v>
          </cell>
          <cell r="N285">
            <v>100000000</v>
          </cell>
          <cell r="O285" t="str">
            <v>4x4</v>
          </cell>
          <cell r="P285" t="str">
            <v>Automático</v>
          </cell>
          <cell r="Q285" t="str">
            <v>Gasolina</v>
          </cell>
          <cell r="R285" t="str">
            <v>N.A.</v>
          </cell>
          <cell r="S285" t="str">
            <v>N.A.</v>
          </cell>
          <cell r="T285" t="str">
            <v>N.A.</v>
          </cell>
          <cell r="U285" t="str">
            <v>N.A.</v>
          </cell>
          <cell r="V285" t="str">
            <v>N.A.</v>
          </cell>
          <cell r="W285" t="str">
            <v>N.A.</v>
          </cell>
          <cell r="X285">
            <v>1</v>
          </cell>
          <cell r="Y285">
            <v>4.9000000000000002E-2</v>
          </cell>
          <cell r="Z285">
            <v>4.9000000000000002E-2</v>
          </cell>
          <cell r="AA285">
            <v>4.9000000000000002E-2</v>
          </cell>
          <cell r="AB285">
            <v>4.9000000000000002E-2</v>
          </cell>
          <cell r="AC285">
            <v>5.5E-2</v>
          </cell>
          <cell r="AD285">
            <v>5.5E-2</v>
          </cell>
          <cell r="AE285" t="str">
            <v>Si</v>
          </cell>
          <cell r="AF285" t="str">
            <v>Si</v>
          </cell>
          <cell r="AG285" t="str">
            <v>Si</v>
          </cell>
          <cell r="AH285">
            <v>1</v>
          </cell>
          <cell r="AI285">
            <v>9900000</v>
          </cell>
          <cell r="AJ285">
            <v>250000</v>
          </cell>
          <cell r="AK285">
            <v>850000</v>
          </cell>
          <cell r="AL285" t="str">
            <v>N.A.</v>
          </cell>
          <cell r="AM285" t="str">
            <v>N.A.</v>
          </cell>
          <cell r="AN285">
            <v>7000000</v>
          </cell>
          <cell r="AO285" t="str">
            <v>N.A.</v>
          </cell>
          <cell r="AP285" t="str">
            <v>N.A.</v>
          </cell>
          <cell r="AQ285">
            <v>250000</v>
          </cell>
          <cell r="AR285" t="str">
            <v>N.A.</v>
          </cell>
          <cell r="AS285" t="str">
            <v>N.A.</v>
          </cell>
          <cell r="AT285" t="str">
            <v>N.A.</v>
          </cell>
          <cell r="AU285" t="str">
            <v>N.A.</v>
          </cell>
          <cell r="AV285" t="str">
            <v>N.A.</v>
          </cell>
          <cell r="AW285" t="str">
            <v>N.A.</v>
          </cell>
          <cell r="AX285">
            <v>1900000</v>
          </cell>
          <cell r="AY285">
            <v>1900000</v>
          </cell>
          <cell r="AZ285">
            <v>1600000</v>
          </cell>
          <cell r="BA285">
            <v>1600000</v>
          </cell>
          <cell r="BB285" t="str">
            <v>N.A.</v>
          </cell>
          <cell r="BC285">
            <v>1300000</v>
          </cell>
          <cell r="BD285">
            <v>300000</v>
          </cell>
          <cell r="BE285">
            <v>1200000</v>
          </cell>
          <cell r="BF285">
            <v>2800000</v>
          </cell>
          <cell r="BG285">
            <v>2800000</v>
          </cell>
          <cell r="BH285">
            <v>100000</v>
          </cell>
          <cell r="BI285">
            <v>2600000</v>
          </cell>
          <cell r="BJ285">
            <v>600000</v>
          </cell>
          <cell r="BK285" t="str">
            <v>N.A.</v>
          </cell>
          <cell r="BL285" t="str">
            <v>N.A.</v>
          </cell>
          <cell r="BM285" t="str">
            <v>N.A.</v>
          </cell>
          <cell r="BN285">
            <v>2200000</v>
          </cell>
          <cell r="BO285">
            <v>200000</v>
          </cell>
          <cell r="BP285">
            <v>2000000</v>
          </cell>
          <cell r="BQ285">
            <v>6500000</v>
          </cell>
          <cell r="BR285" t="str">
            <v>N.A.</v>
          </cell>
          <cell r="BS285">
            <v>800000</v>
          </cell>
          <cell r="BT285">
            <v>0</v>
          </cell>
          <cell r="BU285">
            <v>0</v>
          </cell>
          <cell r="BV285">
            <v>5000000</v>
          </cell>
          <cell r="BW285">
            <v>7000000</v>
          </cell>
          <cell r="BX285">
            <v>10000000</v>
          </cell>
          <cell r="BY285" t="str">
            <v>Si</v>
          </cell>
          <cell r="BZ285" t="str">
            <v>Si</v>
          </cell>
          <cell r="CA285" t="str">
            <v>Si</v>
          </cell>
          <cell r="CB285" t="str">
            <v>Si</v>
          </cell>
          <cell r="CC285" t="str">
            <v>Si</v>
          </cell>
          <cell r="CD285" t="str">
            <v>Si</v>
          </cell>
          <cell r="CE285" t="str">
            <v>No</v>
          </cell>
          <cell r="CF285" t="str">
            <v>N.A.</v>
          </cell>
          <cell r="CG285" t="str">
            <v>N.A.</v>
          </cell>
          <cell r="CH285" t="str">
            <v>N.A.</v>
          </cell>
          <cell r="CI285" t="str">
            <v>N.A.</v>
          </cell>
          <cell r="CJ285" t="str">
            <v>N.A.</v>
          </cell>
          <cell r="CK285" t="str">
            <v>N.A.</v>
          </cell>
          <cell r="CL285" t="str">
            <v>N.A.</v>
          </cell>
          <cell r="CM285" t="str">
            <v>N.A.</v>
          </cell>
          <cell r="CN285" t="str">
            <v>N.A.</v>
          </cell>
          <cell r="CO285" t="str">
            <v>N.A.</v>
          </cell>
          <cell r="CP285" t="str">
            <v>N.A.</v>
          </cell>
          <cell r="CQ285" t="str">
            <v>N.A.</v>
          </cell>
          <cell r="CR285" t="str">
            <v>N.A.</v>
          </cell>
          <cell r="CS285" t="str">
            <v>N.A.</v>
          </cell>
          <cell r="CT285" t="str">
            <v>N.A.</v>
          </cell>
          <cell r="CU285">
            <v>8487000</v>
          </cell>
        </row>
        <row r="286">
          <cell r="J286" t="str">
            <v>CCEVeh283</v>
          </cell>
          <cell r="K286" t="str">
            <v>Entre 201 y 250</v>
          </cell>
          <cell r="L286">
            <v>245</v>
          </cell>
          <cell r="M286">
            <v>5</v>
          </cell>
          <cell r="N286">
            <v>118000000</v>
          </cell>
          <cell r="O286" t="str">
            <v>4x4</v>
          </cell>
          <cell r="P286" t="str">
            <v>Automático</v>
          </cell>
          <cell r="Q286" t="str">
            <v>Gasolina</v>
          </cell>
          <cell r="R286" t="str">
            <v>N.A.</v>
          </cell>
          <cell r="S286" t="str">
            <v>N.A.</v>
          </cell>
          <cell r="T286" t="str">
            <v>N.A.</v>
          </cell>
          <cell r="U286" t="str">
            <v>N.A.</v>
          </cell>
          <cell r="V286" t="str">
            <v>N.A.</v>
          </cell>
          <cell r="W286" t="str">
            <v>N.A.</v>
          </cell>
          <cell r="X286">
            <v>1</v>
          </cell>
          <cell r="Y286">
            <v>4.9000000000000002E-2</v>
          </cell>
          <cell r="Z286">
            <v>4.9000000000000002E-2</v>
          </cell>
          <cell r="AA286">
            <v>4.9000000000000002E-2</v>
          </cell>
          <cell r="AB286">
            <v>4.9000000000000002E-2</v>
          </cell>
          <cell r="AC286">
            <v>5.5E-2</v>
          </cell>
          <cell r="AD286">
            <v>5.5E-2</v>
          </cell>
          <cell r="AE286" t="str">
            <v>Si</v>
          </cell>
          <cell r="AF286" t="str">
            <v>Si</v>
          </cell>
          <cell r="AG286" t="str">
            <v>Si</v>
          </cell>
          <cell r="AH286">
            <v>1</v>
          </cell>
          <cell r="AI286">
            <v>9900000</v>
          </cell>
          <cell r="AJ286">
            <v>250000</v>
          </cell>
          <cell r="AK286">
            <v>850000</v>
          </cell>
          <cell r="AL286" t="str">
            <v>N.A.</v>
          </cell>
          <cell r="AM286" t="str">
            <v>N.A.</v>
          </cell>
          <cell r="AN286">
            <v>7000000</v>
          </cell>
          <cell r="AO286" t="str">
            <v>N.A.</v>
          </cell>
          <cell r="AP286" t="str">
            <v>N.A.</v>
          </cell>
          <cell r="AQ286">
            <v>250000</v>
          </cell>
          <cell r="AR286" t="str">
            <v>N.A.</v>
          </cell>
          <cell r="AS286" t="str">
            <v>N.A.</v>
          </cell>
          <cell r="AT286" t="str">
            <v>N.A.</v>
          </cell>
          <cell r="AU286" t="str">
            <v>N.A.</v>
          </cell>
          <cell r="AV286" t="str">
            <v>N.A.</v>
          </cell>
          <cell r="AW286" t="str">
            <v>N.A.</v>
          </cell>
          <cell r="AX286">
            <v>1900000</v>
          </cell>
          <cell r="AY286">
            <v>1900000</v>
          </cell>
          <cell r="AZ286">
            <v>1600000</v>
          </cell>
          <cell r="BA286">
            <v>1600000</v>
          </cell>
          <cell r="BB286" t="str">
            <v>N.A.</v>
          </cell>
          <cell r="BC286" t="str">
            <v>N.A.</v>
          </cell>
          <cell r="BD286">
            <v>300000</v>
          </cell>
          <cell r="BE286">
            <v>1200000</v>
          </cell>
          <cell r="BF286">
            <v>2800000</v>
          </cell>
          <cell r="BG286">
            <v>2800000</v>
          </cell>
          <cell r="BH286">
            <v>100000</v>
          </cell>
          <cell r="BI286">
            <v>2600000</v>
          </cell>
          <cell r="BJ286">
            <v>600000</v>
          </cell>
          <cell r="BK286" t="str">
            <v>N.A.</v>
          </cell>
          <cell r="BL286" t="str">
            <v>N.A.</v>
          </cell>
          <cell r="BM286" t="str">
            <v>N.A.</v>
          </cell>
          <cell r="BN286">
            <v>2200000</v>
          </cell>
          <cell r="BO286">
            <v>200000</v>
          </cell>
          <cell r="BP286">
            <v>2000000</v>
          </cell>
          <cell r="BQ286">
            <v>6500000</v>
          </cell>
          <cell r="BR286" t="str">
            <v>N.A.</v>
          </cell>
          <cell r="BS286">
            <v>800000</v>
          </cell>
          <cell r="BT286">
            <v>0</v>
          </cell>
          <cell r="BU286">
            <v>0</v>
          </cell>
          <cell r="BV286">
            <v>5000000</v>
          </cell>
          <cell r="BW286">
            <v>7000000</v>
          </cell>
          <cell r="BX286">
            <v>10000000</v>
          </cell>
          <cell r="BY286" t="str">
            <v>Si</v>
          </cell>
          <cell r="BZ286" t="str">
            <v>Si</v>
          </cell>
          <cell r="CA286" t="str">
            <v>Si</v>
          </cell>
          <cell r="CB286" t="str">
            <v>Si</v>
          </cell>
          <cell r="CC286" t="str">
            <v>Si</v>
          </cell>
          <cell r="CD286" t="str">
            <v>Si</v>
          </cell>
          <cell r="CE286" t="str">
            <v>No</v>
          </cell>
          <cell r="CF286" t="str">
            <v>N.A.</v>
          </cell>
          <cell r="CG286" t="str">
            <v>N.A.</v>
          </cell>
          <cell r="CH286" t="str">
            <v>N.A.</v>
          </cell>
          <cell r="CI286" t="str">
            <v>N.A.</v>
          </cell>
          <cell r="CJ286" t="str">
            <v>N.A.</v>
          </cell>
          <cell r="CK286" t="str">
            <v>N.A.</v>
          </cell>
          <cell r="CL286" t="str">
            <v>N.A.</v>
          </cell>
          <cell r="CM286" t="str">
            <v>N.A.</v>
          </cell>
          <cell r="CN286" t="str">
            <v>N.A.</v>
          </cell>
          <cell r="CO286" t="str">
            <v>N.A.</v>
          </cell>
          <cell r="CP286" t="str">
            <v>N.A.</v>
          </cell>
          <cell r="CQ286" t="str">
            <v>N.A.</v>
          </cell>
          <cell r="CR286" t="str">
            <v>N.A.</v>
          </cell>
          <cell r="CS286" t="str">
            <v>N.A.</v>
          </cell>
          <cell r="CT286" t="str">
            <v>N.A.</v>
          </cell>
          <cell r="CU286">
            <v>8487000</v>
          </cell>
        </row>
        <row r="287">
          <cell r="J287" t="str">
            <v>CCEVeh284</v>
          </cell>
          <cell r="K287" t="str">
            <v>Mayor o igual que 351</v>
          </cell>
          <cell r="L287">
            <v>375</v>
          </cell>
          <cell r="M287">
            <v>5</v>
          </cell>
          <cell r="N287">
            <v>300000000</v>
          </cell>
          <cell r="O287" t="str">
            <v>4x4</v>
          </cell>
          <cell r="P287" t="str">
            <v>Automático</v>
          </cell>
          <cell r="Q287" t="str">
            <v>Gasolina</v>
          </cell>
          <cell r="R287" t="str">
            <v>N.A.</v>
          </cell>
          <cell r="S287" t="str">
            <v>N.A.</v>
          </cell>
          <cell r="T287" t="str">
            <v>N.A.</v>
          </cell>
          <cell r="U287" t="str">
            <v>N.A.</v>
          </cell>
          <cell r="V287" t="str">
            <v>N.A.</v>
          </cell>
          <cell r="W287" t="str">
            <v>N.A.</v>
          </cell>
          <cell r="X287">
            <v>1</v>
          </cell>
          <cell r="Y287">
            <v>0.03</v>
          </cell>
          <cell r="Z287">
            <v>0.04</v>
          </cell>
          <cell r="AA287">
            <v>4.4999999999999998E-2</v>
          </cell>
          <cell r="AB287">
            <v>0.05</v>
          </cell>
          <cell r="AC287">
            <v>0.05</v>
          </cell>
          <cell r="AD287">
            <v>0.05</v>
          </cell>
          <cell r="AE287" t="str">
            <v>Si</v>
          </cell>
          <cell r="AF287" t="str">
            <v>Si</v>
          </cell>
          <cell r="AG287" t="str">
            <v>Si</v>
          </cell>
          <cell r="AH287">
            <v>1</v>
          </cell>
          <cell r="AI287">
            <v>9900000</v>
          </cell>
          <cell r="AJ287">
            <v>250000</v>
          </cell>
          <cell r="AK287">
            <v>850000</v>
          </cell>
          <cell r="AL287" t="str">
            <v>N.A.</v>
          </cell>
          <cell r="AM287" t="str">
            <v>N.A.</v>
          </cell>
          <cell r="AN287">
            <v>7000000</v>
          </cell>
          <cell r="AO287" t="str">
            <v>N.A.</v>
          </cell>
          <cell r="AP287" t="str">
            <v>N.A.</v>
          </cell>
          <cell r="AQ287">
            <v>250000</v>
          </cell>
          <cell r="AR287" t="str">
            <v>N.A.</v>
          </cell>
          <cell r="AS287" t="str">
            <v>N.A.</v>
          </cell>
          <cell r="AT287" t="str">
            <v>N.A.</v>
          </cell>
          <cell r="AU287" t="str">
            <v>N.A.</v>
          </cell>
          <cell r="AV287" t="str">
            <v>N.A.</v>
          </cell>
          <cell r="AW287" t="str">
            <v>N.A.</v>
          </cell>
          <cell r="AX287" t="str">
            <v>N.A.</v>
          </cell>
          <cell r="AY287">
            <v>1900000</v>
          </cell>
          <cell r="AZ287">
            <v>1600000</v>
          </cell>
          <cell r="BA287">
            <v>1600000</v>
          </cell>
          <cell r="BB287" t="str">
            <v>N.A.</v>
          </cell>
          <cell r="BC287" t="str">
            <v>N.A.</v>
          </cell>
          <cell r="BD287">
            <v>300000</v>
          </cell>
          <cell r="BE287">
            <v>1200000</v>
          </cell>
          <cell r="BF287">
            <v>3300000</v>
          </cell>
          <cell r="BG287">
            <v>2800000</v>
          </cell>
          <cell r="BH287">
            <v>100000</v>
          </cell>
          <cell r="BI287">
            <v>2600000</v>
          </cell>
          <cell r="BJ287">
            <v>600000</v>
          </cell>
          <cell r="BK287" t="str">
            <v>N.A.</v>
          </cell>
          <cell r="BL287" t="str">
            <v>N.A.</v>
          </cell>
          <cell r="BM287" t="str">
            <v>N.A.</v>
          </cell>
          <cell r="BN287">
            <v>2200000</v>
          </cell>
          <cell r="BO287">
            <v>200000</v>
          </cell>
          <cell r="BP287">
            <v>2000000</v>
          </cell>
          <cell r="BQ287">
            <v>6500000</v>
          </cell>
          <cell r="BR287" t="str">
            <v>N.A.</v>
          </cell>
          <cell r="BS287">
            <v>800000</v>
          </cell>
          <cell r="BT287">
            <v>0</v>
          </cell>
          <cell r="BU287">
            <v>0</v>
          </cell>
          <cell r="BV287">
            <v>5000000</v>
          </cell>
          <cell r="BW287">
            <v>7000000</v>
          </cell>
          <cell r="BX287">
            <v>10000000</v>
          </cell>
          <cell r="BY287" t="str">
            <v>Si</v>
          </cell>
          <cell r="BZ287" t="str">
            <v>Si</v>
          </cell>
          <cell r="CA287" t="str">
            <v>Si</v>
          </cell>
          <cell r="CB287" t="str">
            <v>Si</v>
          </cell>
          <cell r="CC287" t="str">
            <v>Si</v>
          </cell>
          <cell r="CD287" t="str">
            <v>Si</v>
          </cell>
          <cell r="CE287" t="str">
            <v>No</v>
          </cell>
          <cell r="CF287" t="str">
            <v>N.A.</v>
          </cell>
          <cell r="CG287" t="str">
            <v>N.A.</v>
          </cell>
          <cell r="CH287" t="str">
            <v>N.A.</v>
          </cell>
          <cell r="CI287" t="str">
            <v>N.A.</v>
          </cell>
          <cell r="CJ287" t="str">
            <v>N.A.</v>
          </cell>
          <cell r="CK287" t="str">
            <v>N.A.</v>
          </cell>
          <cell r="CL287" t="str">
            <v>N.A.</v>
          </cell>
          <cell r="CM287" t="str">
            <v>N.A.</v>
          </cell>
          <cell r="CN287" t="str">
            <v>N.A.</v>
          </cell>
          <cell r="CO287" t="str">
            <v>N.A.</v>
          </cell>
          <cell r="CP287" t="str">
            <v>N.A.</v>
          </cell>
          <cell r="CQ287" t="str">
            <v>N.A.</v>
          </cell>
          <cell r="CR287" t="str">
            <v>N.A.</v>
          </cell>
          <cell r="CS287" t="str">
            <v>N.A.</v>
          </cell>
          <cell r="CT287" t="str">
            <v>N.A.</v>
          </cell>
          <cell r="CU287">
            <v>9705000</v>
          </cell>
        </row>
        <row r="288">
          <cell r="J288" t="str">
            <v>CCEVeh285</v>
          </cell>
          <cell r="K288" t="str">
            <v>Mayor que 150</v>
          </cell>
          <cell r="L288">
            <v>172</v>
          </cell>
          <cell r="M288">
            <v>5</v>
          </cell>
          <cell r="N288">
            <v>110000000</v>
          </cell>
          <cell r="O288" t="str">
            <v>4x2</v>
          </cell>
          <cell r="P288" t="str">
            <v>Mecánico</v>
          </cell>
          <cell r="Q288" t="str">
            <v>Gasolina</v>
          </cell>
          <cell r="R288" t="str">
            <v>N.A.</v>
          </cell>
          <cell r="S288" t="str">
            <v>N.A.</v>
          </cell>
          <cell r="T288" t="str">
            <v>N.A.</v>
          </cell>
          <cell r="U288" t="str">
            <v>N.A.</v>
          </cell>
          <cell r="V288" t="str">
            <v>N.A.</v>
          </cell>
          <cell r="W288" t="str">
            <v>N.A.</v>
          </cell>
          <cell r="X288">
            <v>2</v>
          </cell>
          <cell r="Y288">
            <v>4.9000000000000002E-2</v>
          </cell>
          <cell r="Z288">
            <v>4.9000000000000002E-2</v>
          </cell>
          <cell r="AA288">
            <v>5.0999999999999997E-2</v>
          </cell>
          <cell r="AB288">
            <v>0.06</v>
          </cell>
          <cell r="AC288">
            <v>6.5000000000000002E-2</v>
          </cell>
          <cell r="AD288">
            <v>7.4999999999999997E-2</v>
          </cell>
          <cell r="AE288" t="str">
            <v>Si</v>
          </cell>
          <cell r="AF288" t="str">
            <v>Si</v>
          </cell>
          <cell r="AG288" t="str">
            <v>Si</v>
          </cell>
          <cell r="AH288">
            <v>1</v>
          </cell>
          <cell r="AI288">
            <v>9900000</v>
          </cell>
          <cell r="AJ288">
            <v>250000</v>
          </cell>
          <cell r="AK288">
            <v>850000</v>
          </cell>
          <cell r="AL288" t="str">
            <v>N.A.</v>
          </cell>
          <cell r="AM288" t="str">
            <v>N.A.</v>
          </cell>
          <cell r="AN288">
            <v>7000000</v>
          </cell>
          <cell r="AO288" t="str">
            <v>N.A.</v>
          </cell>
          <cell r="AP288" t="str">
            <v>N.A.</v>
          </cell>
          <cell r="AQ288">
            <v>250000</v>
          </cell>
          <cell r="AR288" t="str">
            <v>N.A.</v>
          </cell>
          <cell r="AS288" t="str">
            <v>N.A.</v>
          </cell>
          <cell r="AT288" t="str">
            <v>N.A.</v>
          </cell>
          <cell r="AU288" t="str">
            <v>N.A.</v>
          </cell>
          <cell r="AV288" t="str">
            <v>N.A.</v>
          </cell>
          <cell r="AW288" t="str">
            <v>N.A.</v>
          </cell>
          <cell r="AX288" t="str">
            <v>N.A.</v>
          </cell>
          <cell r="AY288">
            <v>1900000</v>
          </cell>
          <cell r="AZ288">
            <v>1600000</v>
          </cell>
          <cell r="BA288">
            <v>1600000</v>
          </cell>
          <cell r="BB288" t="str">
            <v>N.A.</v>
          </cell>
          <cell r="BC288" t="str">
            <v>N.A.</v>
          </cell>
          <cell r="BD288">
            <v>300000</v>
          </cell>
          <cell r="BE288">
            <v>1200000</v>
          </cell>
          <cell r="BF288">
            <v>2800000</v>
          </cell>
          <cell r="BG288">
            <v>2800000</v>
          </cell>
          <cell r="BH288">
            <v>100000</v>
          </cell>
          <cell r="BI288">
            <v>2600000</v>
          </cell>
          <cell r="BJ288">
            <v>600000</v>
          </cell>
          <cell r="BK288" t="str">
            <v>N.A.</v>
          </cell>
          <cell r="BL288" t="str">
            <v>N.A.</v>
          </cell>
          <cell r="BM288" t="str">
            <v>N.A.</v>
          </cell>
          <cell r="BN288">
            <v>2200000</v>
          </cell>
          <cell r="BO288">
            <v>200000</v>
          </cell>
          <cell r="BP288">
            <v>2000000</v>
          </cell>
          <cell r="BQ288">
            <v>6500000</v>
          </cell>
          <cell r="BR288" t="str">
            <v>N.A.</v>
          </cell>
          <cell r="BS288">
            <v>800000</v>
          </cell>
          <cell r="BT288">
            <v>0</v>
          </cell>
          <cell r="BU288">
            <v>0</v>
          </cell>
          <cell r="BV288">
            <v>5000000</v>
          </cell>
          <cell r="BW288">
            <v>7000000</v>
          </cell>
          <cell r="BX288">
            <v>10000000</v>
          </cell>
          <cell r="BY288" t="str">
            <v>Si</v>
          </cell>
          <cell r="BZ288" t="str">
            <v>Si</v>
          </cell>
          <cell r="CA288" t="str">
            <v>Si</v>
          </cell>
          <cell r="CB288" t="str">
            <v>Si</v>
          </cell>
          <cell r="CC288" t="str">
            <v>Si</v>
          </cell>
          <cell r="CD288" t="str">
            <v>Si</v>
          </cell>
          <cell r="CE288" t="str">
            <v>No</v>
          </cell>
          <cell r="CF288" t="str">
            <v>N.A.</v>
          </cell>
          <cell r="CG288" t="str">
            <v>N.A.</v>
          </cell>
          <cell r="CH288" t="str">
            <v>N.A.</v>
          </cell>
          <cell r="CI288" t="str">
            <v>N.A.</v>
          </cell>
          <cell r="CJ288" t="str">
            <v>N.A.</v>
          </cell>
          <cell r="CK288" t="str">
            <v>N.A.</v>
          </cell>
          <cell r="CL288" t="str">
            <v>N.A.</v>
          </cell>
          <cell r="CM288" t="str">
            <v>N.A.</v>
          </cell>
          <cell r="CN288" t="str">
            <v>N.A.</v>
          </cell>
          <cell r="CO288" t="str">
            <v>N.A.</v>
          </cell>
          <cell r="CP288" t="str">
            <v>N.A.</v>
          </cell>
          <cell r="CQ288" t="str">
            <v>N.A.</v>
          </cell>
          <cell r="CR288" t="str">
            <v>N.A.</v>
          </cell>
          <cell r="CS288" t="str">
            <v>N.A.</v>
          </cell>
          <cell r="CT288" t="str">
            <v>N.A.</v>
          </cell>
          <cell r="CU288">
            <v>4971965</v>
          </cell>
        </row>
        <row r="289">
          <cell r="J289" t="str">
            <v>CCEVeh286</v>
          </cell>
          <cell r="K289" t="str">
            <v>Entre 120 y 149</v>
          </cell>
          <cell r="L289">
            <v>132</v>
          </cell>
          <cell r="M289">
            <v>5</v>
          </cell>
          <cell r="N289">
            <v>93000000</v>
          </cell>
          <cell r="O289" t="str">
            <v>4x2</v>
          </cell>
          <cell r="P289" t="str">
            <v>Automático</v>
          </cell>
          <cell r="Q289" t="str">
            <v>Gasolina</v>
          </cell>
          <cell r="R289" t="str">
            <v>N.A.</v>
          </cell>
          <cell r="S289" t="str">
            <v>N.A.</v>
          </cell>
          <cell r="T289" t="str">
            <v>N.A.</v>
          </cell>
          <cell r="U289" t="str">
            <v>N.A.</v>
          </cell>
          <cell r="V289" t="str">
            <v>N.A.</v>
          </cell>
          <cell r="W289" t="str">
            <v>N.A.</v>
          </cell>
          <cell r="X289">
            <v>2</v>
          </cell>
          <cell r="Y289">
            <v>3.9E-2</v>
          </cell>
          <cell r="Z289">
            <v>3.9E-2</v>
          </cell>
          <cell r="AA289">
            <v>4.1000000000000002E-2</v>
          </cell>
          <cell r="AB289">
            <v>0.05</v>
          </cell>
          <cell r="AC289">
            <v>0.05</v>
          </cell>
          <cell r="AD289">
            <v>0.06</v>
          </cell>
          <cell r="AE289" t="str">
            <v>Si</v>
          </cell>
          <cell r="AF289" t="str">
            <v>Si</v>
          </cell>
          <cell r="AG289" t="str">
            <v>Si</v>
          </cell>
          <cell r="AH289">
            <v>1</v>
          </cell>
          <cell r="AI289">
            <v>9900000</v>
          </cell>
          <cell r="AJ289">
            <v>250000</v>
          </cell>
          <cell r="AK289">
            <v>850000</v>
          </cell>
          <cell r="AL289" t="str">
            <v>N.A.</v>
          </cell>
          <cell r="AM289" t="str">
            <v>N.A.</v>
          </cell>
          <cell r="AN289">
            <v>7000000</v>
          </cell>
          <cell r="AO289" t="str">
            <v>N.A.</v>
          </cell>
          <cell r="AP289">
            <v>850000</v>
          </cell>
          <cell r="AQ289">
            <v>250000</v>
          </cell>
          <cell r="AR289" t="str">
            <v>N.A.</v>
          </cell>
          <cell r="AS289" t="str">
            <v>N.A.</v>
          </cell>
          <cell r="AT289" t="str">
            <v>N.A.</v>
          </cell>
          <cell r="AU289" t="str">
            <v>N.A.</v>
          </cell>
          <cell r="AV289" t="str">
            <v>N.A.</v>
          </cell>
          <cell r="AW289" t="str">
            <v>N.A.</v>
          </cell>
          <cell r="AX289">
            <v>1900000</v>
          </cell>
          <cell r="AY289">
            <v>1900000</v>
          </cell>
          <cell r="AZ289">
            <v>1600000</v>
          </cell>
          <cell r="BA289">
            <v>1600000</v>
          </cell>
          <cell r="BB289" t="str">
            <v>N.A.</v>
          </cell>
          <cell r="BC289" t="str">
            <v>N.A.</v>
          </cell>
          <cell r="BD289">
            <v>300000</v>
          </cell>
          <cell r="BE289">
            <v>1200000</v>
          </cell>
          <cell r="BF289">
            <v>1200000</v>
          </cell>
          <cell r="BG289">
            <v>2800000</v>
          </cell>
          <cell r="BH289">
            <v>100000</v>
          </cell>
          <cell r="BI289">
            <v>2600000</v>
          </cell>
          <cell r="BJ289">
            <v>600000</v>
          </cell>
          <cell r="BK289" t="str">
            <v>N.A.</v>
          </cell>
          <cell r="BL289" t="str">
            <v>N.A.</v>
          </cell>
          <cell r="BM289" t="str">
            <v>N.A.</v>
          </cell>
          <cell r="BN289">
            <v>2200000</v>
          </cell>
          <cell r="BO289">
            <v>200000</v>
          </cell>
          <cell r="BP289">
            <v>2000000</v>
          </cell>
          <cell r="BQ289">
            <v>6500000</v>
          </cell>
          <cell r="BR289" t="str">
            <v>N.A.</v>
          </cell>
          <cell r="BS289">
            <v>800000</v>
          </cell>
          <cell r="BT289">
            <v>0</v>
          </cell>
          <cell r="BU289">
            <v>0</v>
          </cell>
          <cell r="BV289">
            <v>5000000</v>
          </cell>
          <cell r="BW289">
            <v>7000000</v>
          </cell>
          <cell r="BX289">
            <v>10000000</v>
          </cell>
          <cell r="BY289" t="str">
            <v>Si</v>
          </cell>
          <cell r="BZ289" t="str">
            <v>Si</v>
          </cell>
          <cell r="CA289" t="str">
            <v>Si</v>
          </cell>
          <cell r="CB289" t="str">
            <v>Si</v>
          </cell>
          <cell r="CC289" t="str">
            <v>Si</v>
          </cell>
          <cell r="CD289" t="str">
            <v>Si</v>
          </cell>
          <cell r="CE289" t="str">
            <v>No</v>
          </cell>
          <cell r="CF289" t="str">
            <v>N.A.</v>
          </cell>
          <cell r="CG289" t="str">
            <v>N.A.</v>
          </cell>
          <cell r="CH289" t="str">
            <v>N.A.</v>
          </cell>
          <cell r="CI289" t="str">
            <v>N.A.</v>
          </cell>
          <cell r="CJ289" t="str">
            <v>N.A.</v>
          </cell>
          <cell r="CK289" t="str">
            <v>N.A.</v>
          </cell>
          <cell r="CL289" t="str">
            <v>N.A.</v>
          </cell>
          <cell r="CM289" t="str">
            <v>N.A.</v>
          </cell>
          <cell r="CN289" t="str">
            <v>N.A.</v>
          </cell>
          <cell r="CO289" t="str">
            <v>N.A.</v>
          </cell>
          <cell r="CP289" t="str">
            <v>N.A.</v>
          </cell>
          <cell r="CQ289" t="str">
            <v>N.A.</v>
          </cell>
          <cell r="CR289" t="str">
            <v>N.A.</v>
          </cell>
          <cell r="CS289" t="str">
            <v>N.A.</v>
          </cell>
          <cell r="CT289" t="str">
            <v>N.A.</v>
          </cell>
          <cell r="CU289">
            <v>4001925</v>
          </cell>
        </row>
        <row r="290">
          <cell r="J290" t="str">
            <v>CCEVeh287</v>
          </cell>
          <cell r="K290" t="str">
            <v>Entre 120 y 149</v>
          </cell>
          <cell r="L290">
            <v>132</v>
          </cell>
          <cell r="M290">
            <v>5</v>
          </cell>
          <cell r="N290">
            <v>80000000</v>
          </cell>
          <cell r="O290" t="str">
            <v>4x2</v>
          </cell>
          <cell r="P290" t="str">
            <v>Mecánico</v>
          </cell>
          <cell r="Q290" t="str">
            <v>Gasolina</v>
          </cell>
          <cell r="R290" t="str">
            <v>N.A.</v>
          </cell>
          <cell r="S290" t="str">
            <v>N.A.</v>
          </cell>
          <cell r="T290" t="str">
            <v>N.A.</v>
          </cell>
          <cell r="U290" t="str">
            <v>N.A.</v>
          </cell>
          <cell r="V290" t="str">
            <v>N.A.</v>
          </cell>
          <cell r="W290" t="str">
            <v>N.A.</v>
          </cell>
          <cell r="X290">
            <v>2</v>
          </cell>
          <cell r="Y290">
            <v>3.9E-2</v>
          </cell>
          <cell r="Z290">
            <v>3.9E-2</v>
          </cell>
          <cell r="AA290">
            <v>4.1000000000000002E-2</v>
          </cell>
          <cell r="AB290">
            <v>0.05</v>
          </cell>
          <cell r="AC290">
            <v>0.05</v>
          </cell>
          <cell r="AD290">
            <v>0.06</v>
          </cell>
          <cell r="AE290" t="str">
            <v>Si</v>
          </cell>
          <cell r="AF290" t="str">
            <v>Si</v>
          </cell>
          <cell r="AG290" t="str">
            <v>Si</v>
          </cell>
          <cell r="AH290">
            <v>1</v>
          </cell>
          <cell r="AI290">
            <v>9900000</v>
          </cell>
          <cell r="AJ290">
            <v>250000</v>
          </cell>
          <cell r="AK290">
            <v>850000</v>
          </cell>
          <cell r="AL290" t="str">
            <v>N.A.</v>
          </cell>
          <cell r="AM290" t="str">
            <v>N.A.</v>
          </cell>
          <cell r="AN290">
            <v>7000000</v>
          </cell>
          <cell r="AO290" t="str">
            <v>N.A.</v>
          </cell>
          <cell r="AP290">
            <v>850000</v>
          </cell>
          <cell r="AQ290">
            <v>250000</v>
          </cell>
          <cell r="AR290" t="str">
            <v>N.A.</v>
          </cell>
          <cell r="AS290" t="str">
            <v>N.A.</v>
          </cell>
          <cell r="AT290" t="str">
            <v>N.A.</v>
          </cell>
          <cell r="AU290" t="str">
            <v>N.A.</v>
          </cell>
          <cell r="AV290" t="str">
            <v>N.A.</v>
          </cell>
          <cell r="AW290" t="str">
            <v>N.A.</v>
          </cell>
          <cell r="AX290">
            <v>1900000</v>
          </cell>
          <cell r="AY290">
            <v>1900000</v>
          </cell>
          <cell r="AZ290">
            <v>1600000</v>
          </cell>
          <cell r="BA290">
            <v>1600000</v>
          </cell>
          <cell r="BB290" t="str">
            <v>N.A.</v>
          </cell>
          <cell r="BC290" t="str">
            <v>N.A.</v>
          </cell>
          <cell r="BD290">
            <v>300000</v>
          </cell>
          <cell r="BE290">
            <v>1200000</v>
          </cell>
          <cell r="BF290">
            <v>1200000</v>
          </cell>
          <cell r="BG290">
            <v>2800000</v>
          </cell>
          <cell r="BH290">
            <v>100000</v>
          </cell>
          <cell r="BI290">
            <v>2600000</v>
          </cell>
          <cell r="BJ290">
            <v>600000</v>
          </cell>
          <cell r="BK290" t="str">
            <v>N.A.</v>
          </cell>
          <cell r="BL290" t="str">
            <v>N.A.</v>
          </cell>
          <cell r="BM290" t="str">
            <v>N.A.</v>
          </cell>
          <cell r="BN290">
            <v>2200000</v>
          </cell>
          <cell r="BO290">
            <v>200000</v>
          </cell>
          <cell r="BP290">
            <v>2000000</v>
          </cell>
          <cell r="BQ290">
            <v>6500000</v>
          </cell>
          <cell r="BR290" t="str">
            <v>N.A.</v>
          </cell>
          <cell r="BS290">
            <v>800000</v>
          </cell>
          <cell r="BT290">
            <v>0</v>
          </cell>
          <cell r="BU290">
            <v>0</v>
          </cell>
          <cell r="BV290">
            <v>5000000</v>
          </cell>
          <cell r="BW290">
            <v>7000000</v>
          </cell>
          <cell r="BX290">
            <v>10000000</v>
          </cell>
          <cell r="BY290" t="str">
            <v>No</v>
          </cell>
          <cell r="BZ290" t="str">
            <v>No</v>
          </cell>
          <cell r="CA290" t="str">
            <v>Si</v>
          </cell>
          <cell r="CB290" t="str">
            <v>Si</v>
          </cell>
          <cell r="CC290" t="str">
            <v>Si</v>
          </cell>
          <cell r="CD290" t="str">
            <v>Si</v>
          </cell>
          <cell r="CE290" t="str">
            <v>No</v>
          </cell>
          <cell r="CF290" t="str">
            <v>N.A.</v>
          </cell>
          <cell r="CG290" t="str">
            <v>N.A.</v>
          </cell>
          <cell r="CH290" t="str">
            <v>N.A.</v>
          </cell>
          <cell r="CI290" t="str">
            <v>N.A.</v>
          </cell>
          <cell r="CJ290" t="str">
            <v>N.A.</v>
          </cell>
          <cell r="CK290" t="str">
            <v>N.A.</v>
          </cell>
          <cell r="CL290" t="str">
            <v>N.A.</v>
          </cell>
          <cell r="CM290" t="str">
            <v>N.A.</v>
          </cell>
          <cell r="CN290" t="str">
            <v>N.A.</v>
          </cell>
          <cell r="CO290" t="str">
            <v>N.A.</v>
          </cell>
          <cell r="CP290" t="str">
            <v>N.A.</v>
          </cell>
          <cell r="CQ290" t="str">
            <v>N.A.</v>
          </cell>
          <cell r="CR290" t="str">
            <v>N.A.</v>
          </cell>
          <cell r="CS290" t="str">
            <v>N.A.</v>
          </cell>
          <cell r="CT290" t="str">
            <v>N.A.</v>
          </cell>
          <cell r="CU290">
            <v>4001925</v>
          </cell>
        </row>
        <row r="291">
          <cell r="J291" t="str">
            <v>CCEVeh288</v>
          </cell>
          <cell r="K291" t="str">
            <v>Entre 120 y 149</v>
          </cell>
          <cell r="L291">
            <v>132</v>
          </cell>
          <cell r="M291">
            <v>5</v>
          </cell>
          <cell r="N291">
            <v>79000000</v>
          </cell>
          <cell r="O291" t="str">
            <v>4x2</v>
          </cell>
          <cell r="P291" t="str">
            <v>Mecánico</v>
          </cell>
          <cell r="Q291" t="str">
            <v>Gasolina</v>
          </cell>
          <cell r="R291" t="str">
            <v>N.A.</v>
          </cell>
          <cell r="S291" t="str">
            <v>N.A.</v>
          </cell>
          <cell r="T291" t="str">
            <v>N.A.</v>
          </cell>
          <cell r="U291" t="str">
            <v>N.A.</v>
          </cell>
          <cell r="V291" t="str">
            <v>N.A.</v>
          </cell>
          <cell r="W291" t="str">
            <v>N.A.</v>
          </cell>
          <cell r="X291">
            <v>2</v>
          </cell>
          <cell r="Y291">
            <v>4.2000000000000003E-2</v>
          </cell>
          <cell r="Z291">
            <v>4.4999999999999998E-2</v>
          </cell>
          <cell r="AA291">
            <v>5.0999999999999997E-2</v>
          </cell>
          <cell r="AB291">
            <v>5.8999999999999997E-2</v>
          </cell>
          <cell r="AC291">
            <v>6.5000000000000002E-2</v>
          </cell>
          <cell r="AD291">
            <v>0.08</v>
          </cell>
          <cell r="AE291" t="str">
            <v>Si</v>
          </cell>
          <cell r="AF291" t="str">
            <v>Si</v>
          </cell>
          <cell r="AG291" t="str">
            <v>Si</v>
          </cell>
          <cell r="AH291">
            <v>1</v>
          </cell>
          <cell r="AI291">
            <v>9900000</v>
          </cell>
          <cell r="AJ291">
            <v>250000</v>
          </cell>
          <cell r="AK291">
            <v>850000</v>
          </cell>
          <cell r="AL291" t="str">
            <v>N.A.</v>
          </cell>
          <cell r="AM291" t="str">
            <v>N.A.</v>
          </cell>
          <cell r="AN291">
            <v>7000000</v>
          </cell>
          <cell r="AO291" t="str">
            <v>N.A.</v>
          </cell>
          <cell r="AP291">
            <v>850000</v>
          </cell>
          <cell r="AQ291">
            <v>250000</v>
          </cell>
          <cell r="AR291" t="str">
            <v>N.A.</v>
          </cell>
          <cell r="AS291" t="str">
            <v>N.A.</v>
          </cell>
          <cell r="AT291" t="str">
            <v>N.A.</v>
          </cell>
          <cell r="AU291" t="str">
            <v>N.A.</v>
          </cell>
          <cell r="AV291" t="str">
            <v>N.A.</v>
          </cell>
          <cell r="AW291" t="str">
            <v>N.A.</v>
          </cell>
          <cell r="AX291">
            <v>1900000</v>
          </cell>
          <cell r="AY291">
            <v>1900000</v>
          </cell>
          <cell r="AZ291">
            <v>1600000</v>
          </cell>
          <cell r="BA291">
            <v>1600000</v>
          </cell>
          <cell r="BB291" t="str">
            <v>N.A.</v>
          </cell>
          <cell r="BC291" t="str">
            <v>N.A.</v>
          </cell>
          <cell r="BD291">
            <v>300000</v>
          </cell>
          <cell r="BE291">
            <v>1200000</v>
          </cell>
          <cell r="BF291">
            <v>1200000</v>
          </cell>
          <cell r="BG291">
            <v>2800000</v>
          </cell>
          <cell r="BH291">
            <v>100000</v>
          </cell>
          <cell r="BI291">
            <v>2600000</v>
          </cell>
          <cell r="BJ291">
            <v>600000</v>
          </cell>
          <cell r="BK291" t="str">
            <v>N.A.</v>
          </cell>
          <cell r="BL291" t="str">
            <v>N.A.</v>
          </cell>
          <cell r="BM291" t="str">
            <v>N.A.</v>
          </cell>
          <cell r="BN291">
            <v>2200000</v>
          </cell>
          <cell r="BO291">
            <v>200000</v>
          </cell>
          <cell r="BP291">
            <v>2000000</v>
          </cell>
          <cell r="BQ291">
            <v>6500000</v>
          </cell>
          <cell r="BR291" t="str">
            <v>N.A.</v>
          </cell>
          <cell r="BS291">
            <v>800000</v>
          </cell>
          <cell r="BT291">
            <v>0</v>
          </cell>
          <cell r="BU291">
            <v>0</v>
          </cell>
          <cell r="BV291">
            <v>5000000</v>
          </cell>
          <cell r="BW291">
            <v>7000000</v>
          </cell>
          <cell r="BX291">
            <v>10000000</v>
          </cell>
          <cell r="BY291" t="str">
            <v>Si</v>
          </cell>
          <cell r="BZ291" t="str">
            <v>Si</v>
          </cell>
          <cell r="CA291" t="str">
            <v>Si</v>
          </cell>
          <cell r="CB291" t="str">
            <v>Si</v>
          </cell>
          <cell r="CC291" t="str">
            <v>Si</v>
          </cell>
          <cell r="CD291" t="str">
            <v>Si</v>
          </cell>
          <cell r="CE291" t="str">
            <v>No</v>
          </cell>
          <cell r="CF291" t="str">
            <v>N.A.</v>
          </cell>
          <cell r="CG291" t="str">
            <v>N.A.</v>
          </cell>
          <cell r="CH291" t="str">
            <v>N.A.</v>
          </cell>
          <cell r="CI291" t="str">
            <v>N.A.</v>
          </cell>
          <cell r="CJ291" t="str">
            <v>N.A.</v>
          </cell>
          <cell r="CK291" t="str">
            <v>N.A.</v>
          </cell>
          <cell r="CL291" t="str">
            <v>N.A.</v>
          </cell>
          <cell r="CM291" t="str">
            <v>N.A.</v>
          </cell>
          <cell r="CN291" t="str">
            <v>N.A.</v>
          </cell>
          <cell r="CO291" t="str">
            <v>N.A.</v>
          </cell>
          <cell r="CP291" t="str">
            <v>N.A.</v>
          </cell>
          <cell r="CQ291" t="str">
            <v>N.A.</v>
          </cell>
          <cell r="CR291" t="str">
            <v>N.A.</v>
          </cell>
          <cell r="CS291" t="str">
            <v>N.A.</v>
          </cell>
          <cell r="CT291" t="str">
            <v>N.A.</v>
          </cell>
          <cell r="CU291">
            <v>4001925</v>
          </cell>
        </row>
        <row r="292">
          <cell r="J292" t="str">
            <v>CCEVeh289</v>
          </cell>
          <cell r="K292" t="str">
            <v>Entre 120 y 149</v>
          </cell>
          <cell r="L292">
            <v>132</v>
          </cell>
          <cell r="M292">
            <v>5</v>
          </cell>
          <cell r="N292">
            <v>88000000</v>
          </cell>
          <cell r="O292" t="str">
            <v>4x2</v>
          </cell>
          <cell r="P292" t="str">
            <v>Automático</v>
          </cell>
          <cell r="Q292" t="str">
            <v>Gasolina</v>
          </cell>
          <cell r="R292" t="str">
            <v>N.A.</v>
          </cell>
          <cell r="S292" t="str">
            <v>N.A.</v>
          </cell>
          <cell r="T292" t="str">
            <v>N.A.</v>
          </cell>
          <cell r="U292" t="str">
            <v>N.A.</v>
          </cell>
          <cell r="V292" t="str">
            <v>N.A.</v>
          </cell>
          <cell r="W292" t="str">
            <v>N.A.</v>
          </cell>
          <cell r="X292">
            <v>3</v>
          </cell>
          <cell r="Y292">
            <v>4.2000000000000003E-2</v>
          </cell>
          <cell r="Z292">
            <v>4.4999999999999998E-2</v>
          </cell>
          <cell r="AA292">
            <v>5.0999999999999997E-2</v>
          </cell>
          <cell r="AB292">
            <v>5.8999999999999997E-2</v>
          </cell>
          <cell r="AC292">
            <v>6.5000000000000002E-2</v>
          </cell>
          <cell r="AD292">
            <v>7.0000000000000007E-2</v>
          </cell>
          <cell r="AE292" t="str">
            <v>Si</v>
          </cell>
          <cell r="AF292" t="str">
            <v>Si</v>
          </cell>
          <cell r="AG292" t="str">
            <v>Si</v>
          </cell>
          <cell r="AH292">
            <v>1</v>
          </cell>
          <cell r="AI292">
            <v>9900000</v>
          </cell>
          <cell r="AJ292">
            <v>250000</v>
          </cell>
          <cell r="AK292">
            <v>850000</v>
          </cell>
          <cell r="AL292" t="str">
            <v>N.A.</v>
          </cell>
          <cell r="AM292" t="str">
            <v>N.A.</v>
          </cell>
          <cell r="AN292">
            <v>7000000</v>
          </cell>
          <cell r="AO292" t="str">
            <v>N.A.</v>
          </cell>
          <cell r="AP292">
            <v>850000</v>
          </cell>
          <cell r="AQ292">
            <v>250000</v>
          </cell>
          <cell r="AR292" t="str">
            <v>N.A.</v>
          </cell>
          <cell r="AS292" t="str">
            <v>N.A.</v>
          </cell>
          <cell r="AT292" t="str">
            <v>N.A.</v>
          </cell>
          <cell r="AU292" t="str">
            <v>N.A.</v>
          </cell>
          <cell r="AV292" t="str">
            <v>N.A.</v>
          </cell>
          <cell r="AW292" t="str">
            <v>N.A.</v>
          </cell>
          <cell r="AX292">
            <v>1900000</v>
          </cell>
          <cell r="AY292">
            <v>1900000</v>
          </cell>
          <cell r="AZ292">
            <v>1600000</v>
          </cell>
          <cell r="BA292">
            <v>1600000</v>
          </cell>
          <cell r="BB292" t="str">
            <v>N.A.</v>
          </cell>
          <cell r="BC292" t="str">
            <v>N.A.</v>
          </cell>
          <cell r="BD292">
            <v>300000</v>
          </cell>
          <cell r="BE292">
            <v>1200000</v>
          </cell>
          <cell r="BF292">
            <v>1200000</v>
          </cell>
          <cell r="BG292">
            <v>2800000</v>
          </cell>
          <cell r="BH292">
            <v>100000</v>
          </cell>
          <cell r="BI292">
            <v>2600000</v>
          </cell>
          <cell r="BJ292">
            <v>600000</v>
          </cell>
          <cell r="BK292" t="str">
            <v>N.A.</v>
          </cell>
          <cell r="BL292" t="str">
            <v>N.A.</v>
          </cell>
          <cell r="BM292" t="str">
            <v>N.A.</v>
          </cell>
          <cell r="BN292">
            <v>2200000</v>
          </cell>
          <cell r="BO292">
            <v>200000</v>
          </cell>
          <cell r="BP292">
            <v>2000000</v>
          </cell>
          <cell r="BQ292">
            <v>6500000</v>
          </cell>
          <cell r="BR292" t="str">
            <v>N.A.</v>
          </cell>
          <cell r="BS292">
            <v>800000</v>
          </cell>
          <cell r="BT292">
            <v>0</v>
          </cell>
          <cell r="BU292">
            <v>0</v>
          </cell>
          <cell r="BV292">
            <v>5000000</v>
          </cell>
          <cell r="BW292">
            <v>7000000</v>
          </cell>
          <cell r="BX292">
            <v>10000000</v>
          </cell>
          <cell r="BY292" t="str">
            <v>No</v>
          </cell>
          <cell r="BZ292" t="str">
            <v>No</v>
          </cell>
          <cell r="CA292" t="str">
            <v>Si</v>
          </cell>
          <cell r="CB292" t="str">
            <v>Si</v>
          </cell>
          <cell r="CC292" t="str">
            <v>Si</v>
          </cell>
          <cell r="CD292" t="str">
            <v>Si</v>
          </cell>
          <cell r="CE292" t="str">
            <v>No</v>
          </cell>
          <cell r="CF292" t="str">
            <v>N.A.</v>
          </cell>
          <cell r="CG292" t="str">
            <v>N.A.</v>
          </cell>
          <cell r="CH292" t="str">
            <v>N.A.</v>
          </cell>
          <cell r="CI292" t="str">
            <v>N.A.</v>
          </cell>
          <cell r="CJ292" t="str">
            <v>N.A.</v>
          </cell>
          <cell r="CK292" t="str">
            <v>N.A.</v>
          </cell>
          <cell r="CL292" t="str">
            <v>N.A.</v>
          </cell>
          <cell r="CM292" t="str">
            <v>N.A.</v>
          </cell>
          <cell r="CN292" t="str">
            <v>N.A.</v>
          </cell>
          <cell r="CO292" t="str">
            <v>N.A.</v>
          </cell>
          <cell r="CP292" t="str">
            <v>N.A.</v>
          </cell>
          <cell r="CQ292" t="str">
            <v>N.A.</v>
          </cell>
          <cell r="CR292" t="str">
            <v>N.A.</v>
          </cell>
          <cell r="CS292" t="str">
            <v>N.A.</v>
          </cell>
          <cell r="CT292" t="str">
            <v>N.A.</v>
          </cell>
          <cell r="CU292">
            <v>4001925</v>
          </cell>
        </row>
        <row r="293">
          <cell r="J293" t="str">
            <v>CCEVeh290</v>
          </cell>
          <cell r="K293" t="str">
            <v>Entre 151 y 200</v>
          </cell>
          <cell r="L293">
            <v>172</v>
          </cell>
          <cell r="M293">
            <v>5</v>
          </cell>
          <cell r="N293">
            <v>110000000</v>
          </cell>
          <cell r="O293" t="str">
            <v>4x4</v>
          </cell>
          <cell r="P293" t="str">
            <v>Automático</v>
          </cell>
          <cell r="Q293" t="str">
            <v>Gasolina</v>
          </cell>
          <cell r="R293" t="str">
            <v>N.A.</v>
          </cell>
          <cell r="S293" t="str">
            <v>N.A.</v>
          </cell>
          <cell r="T293" t="str">
            <v>N.A.</v>
          </cell>
          <cell r="U293" t="str">
            <v>N.A.</v>
          </cell>
          <cell r="V293" t="str">
            <v>N.A.</v>
          </cell>
          <cell r="W293" t="str">
            <v>N.A.</v>
          </cell>
          <cell r="X293">
            <v>1</v>
          </cell>
          <cell r="Y293">
            <v>3.9E-2</v>
          </cell>
          <cell r="Z293">
            <v>3.9E-2</v>
          </cell>
          <cell r="AA293">
            <v>4.1000000000000002E-2</v>
          </cell>
          <cell r="AB293">
            <v>4.2000000000000003E-2</v>
          </cell>
          <cell r="AC293">
            <v>0.05</v>
          </cell>
          <cell r="AD293">
            <v>0.05</v>
          </cell>
          <cell r="AE293" t="str">
            <v>Si</v>
          </cell>
          <cell r="AF293" t="str">
            <v>Si</v>
          </cell>
          <cell r="AG293" t="str">
            <v>Si</v>
          </cell>
          <cell r="AH293">
            <v>1</v>
          </cell>
          <cell r="AI293">
            <v>9900000</v>
          </cell>
          <cell r="AJ293">
            <v>250000</v>
          </cell>
          <cell r="AK293">
            <v>850000</v>
          </cell>
          <cell r="AL293" t="str">
            <v>N.A.</v>
          </cell>
          <cell r="AM293" t="str">
            <v>N.A.</v>
          </cell>
          <cell r="AN293">
            <v>7000000</v>
          </cell>
          <cell r="AO293" t="str">
            <v>N.A.</v>
          </cell>
          <cell r="AP293" t="str">
            <v>N.A.</v>
          </cell>
          <cell r="AQ293">
            <v>250000</v>
          </cell>
          <cell r="AR293" t="str">
            <v>N.A.</v>
          </cell>
          <cell r="AS293" t="str">
            <v>N.A.</v>
          </cell>
          <cell r="AT293" t="str">
            <v>N.A.</v>
          </cell>
          <cell r="AU293" t="str">
            <v>N.A.</v>
          </cell>
          <cell r="AV293" t="str">
            <v>N.A.</v>
          </cell>
          <cell r="AW293" t="str">
            <v>N.A.</v>
          </cell>
          <cell r="AX293" t="str">
            <v>N.A.</v>
          </cell>
          <cell r="AY293">
            <v>1900000</v>
          </cell>
          <cell r="AZ293">
            <v>1600000</v>
          </cell>
          <cell r="BA293">
            <v>1600000</v>
          </cell>
          <cell r="BB293" t="str">
            <v>N.A.</v>
          </cell>
          <cell r="BC293" t="str">
            <v>N.A.</v>
          </cell>
          <cell r="BD293">
            <v>300000</v>
          </cell>
          <cell r="BE293">
            <v>1200000</v>
          </cell>
          <cell r="BF293">
            <v>2800000</v>
          </cell>
          <cell r="BG293">
            <v>2800000</v>
          </cell>
          <cell r="BH293">
            <v>100000</v>
          </cell>
          <cell r="BI293">
            <v>2600000</v>
          </cell>
          <cell r="BJ293">
            <v>600000</v>
          </cell>
          <cell r="BK293" t="str">
            <v>N.A.</v>
          </cell>
          <cell r="BL293" t="str">
            <v>N.A.</v>
          </cell>
          <cell r="BM293" t="str">
            <v>N.A.</v>
          </cell>
          <cell r="BN293">
            <v>2200000</v>
          </cell>
          <cell r="BO293">
            <v>200000</v>
          </cell>
          <cell r="BP293">
            <v>2000000</v>
          </cell>
          <cell r="BQ293">
            <v>6500000</v>
          </cell>
          <cell r="BR293" t="str">
            <v>N.A.</v>
          </cell>
          <cell r="BS293">
            <v>800000</v>
          </cell>
          <cell r="BT293">
            <v>0</v>
          </cell>
          <cell r="BU293">
            <v>0</v>
          </cell>
          <cell r="BV293">
            <v>5000000</v>
          </cell>
          <cell r="BW293">
            <v>7000000</v>
          </cell>
          <cell r="BX293">
            <v>10000000</v>
          </cell>
          <cell r="BY293" t="str">
            <v>Si</v>
          </cell>
          <cell r="BZ293" t="str">
            <v>Si</v>
          </cell>
          <cell r="CA293" t="str">
            <v>Si</v>
          </cell>
          <cell r="CB293" t="str">
            <v>Si</v>
          </cell>
          <cell r="CC293" t="str">
            <v>Si</v>
          </cell>
          <cell r="CD293" t="str">
            <v>Si</v>
          </cell>
          <cell r="CE293" t="str">
            <v>No</v>
          </cell>
          <cell r="CF293" t="str">
            <v>N.A.</v>
          </cell>
          <cell r="CG293" t="str">
            <v>N.A.</v>
          </cell>
          <cell r="CH293" t="str">
            <v>N.A.</v>
          </cell>
          <cell r="CI293" t="str">
            <v>N.A.</v>
          </cell>
          <cell r="CJ293" t="str">
            <v>N.A.</v>
          </cell>
          <cell r="CK293" t="str">
            <v>N.A.</v>
          </cell>
          <cell r="CL293" t="str">
            <v>N.A.</v>
          </cell>
          <cell r="CM293" t="str">
            <v>N.A.</v>
          </cell>
          <cell r="CN293" t="str">
            <v>N.A.</v>
          </cell>
          <cell r="CO293" t="str">
            <v>N.A.</v>
          </cell>
          <cell r="CP293" t="str">
            <v>N.A.</v>
          </cell>
          <cell r="CQ293" t="str">
            <v>N.A.</v>
          </cell>
          <cell r="CR293" t="str">
            <v>N.A.</v>
          </cell>
          <cell r="CS293" t="str">
            <v>N.A.</v>
          </cell>
          <cell r="CT293" t="str">
            <v>N.A.</v>
          </cell>
          <cell r="CU293">
            <v>4971965</v>
          </cell>
        </row>
        <row r="294">
          <cell r="J294" t="str">
            <v>CCEVeh291</v>
          </cell>
          <cell r="K294" t="str">
            <v>Entre 251 y 300</v>
          </cell>
          <cell r="L294">
            <v>286</v>
          </cell>
          <cell r="M294">
            <v>5</v>
          </cell>
          <cell r="N294">
            <v>227000000</v>
          </cell>
          <cell r="O294" t="str">
            <v>4x4</v>
          </cell>
          <cell r="P294" t="str">
            <v>Automático</v>
          </cell>
          <cell r="Q294" t="str">
            <v>Gasolina</v>
          </cell>
          <cell r="R294" t="str">
            <v>N.A.</v>
          </cell>
          <cell r="S294" t="str">
            <v>N.A.</v>
          </cell>
          <cell r="T294" t="str">
            <v>N.A.</v>
          </cell>
          <cell r="U294" t="str">
            <v>N.A.</v>
          </cell>
          <cell r="V294" t="str">
            <v>N.A.</v>
          </cell>
          <cell r="W294" t="str">
            <v>N.A.</v>
          </cell>
          <cell r="X294">
            <v>2</v>
          </cell>
          <cell r="Y294">
            <v>0.03</v>
          </cell>
          <cell r="Z294">
            <v>0.03</v>
          </cell>
          <cell r="AA294">
            <v>0.03</v>
          </cell>
          <cell r="AB294">
            <v>0.05</v>
          </cell>
          <cell r="AC294">
            <v>0.05</v>
          </cell>
          <cell r="AD294">
            <v>0.05</v>
          </cell>
          <cell r="AE294" t="str">
            <v>Si</v>
          </cell>
          <cell r="AF294" t="str">
            <v>Si</v>
          </cell>
          <cell r="AG294" t="str">
            <v>Si</v>
          </cell>
          <cell r="AH294">
            <v>1</v>
          </cell>
          <cell r="AI294">
            <v>9900000</v>
          </cell>
          <cell r="AJ294">
            <v>250000</v>
          </cell>
          <cell r="AK294">
            <v>850000</v>
          </cell>
          <cell r="AL294" t="str">
            <v>N.A.</v>
          </cell>
          <cell r="AM294" t="str">
            <v>N.A.</v>
          </cell>
          <cell r="AN294">
            <v>7000000</v>
          </cell>
          <cell r="AO294" t="str">
            <v>N.A.</v>
          </cell>
          <cell r="AP294" t="str">
            <v>N.A.</v>
          </cell>
          <cell r="AQ294">
            <v>250000</v>
          </cell>
          <cell r="AR294" t="str">
            <v>N.A.</v>
          </cell>
          <cell r="AS294" t="str">
            <v>N.A.</v>
          </cell>
          <cell r="AT294" t="str">
            <v>N.A.</v>
          </cell>
          <cell r="AU294" t="str">
            <v>N.A.</v>
          </cell>
          <cell r="AV294" t="str">
            <v>N.A.</v>
          </cell>
          <cell r="AW294" t="str">
            <v>N.A.</v>
          </cell>
          <cell r="AX294" t="str">
            <v>N.A.</v>
          </cell>
          <cell r="AY294">
            <v>1900000</v>
          </cell>
          <cell r="AZ294">
            <v>1600000</v>
          </cell>
          <cell r="BA294">
            <v>1600000</v>
          </cell>
          <cell r="BB294" t="str">
            <v>N.A.</v>
          </cell>
          <cell r="BC294" t="str">
            <v>N.A.</v>
          </cell>
          <cell r="BD294">
            <v>300000</v>
          </cell>
          <cell r="BE294">
            <v>1200000</v>
          </cell>
          <cell r="BF294">
            <v>3300000</v>
          </cell>
          <cell r="BG294">
            <v>2800000</v>
          </cell>
          <cell r="BH294">
            <v>100000</v>
          </cell>
          <cell r="BI294">
            <v>2600000</v>
          </cell>
          <cell r="BJ294">
            <v>600000</v>
          </cell>
          <cell r="BK294" t="str">
            <v>N.A.</v>
          </cell>
          <cell r="BL294" t="str">
            <v>N.A.</v>
          </cell>
          <cell r="BM294" t="str">
            <v>N.A.</v>
          </cell>
          <cell r="BN294">
            <v>2200000</v>
          </cell>
          <cell r="BO294">
            <v>200000</v>
          </cell>
          <cell r="BP294">
            <v>2000000</v>
          </cell>
          <cell r="BQ294">
            <v>6500000</v>
          </cell>
          <cell r="BR294" t="str">
            <v>N.A.</v>
          </cell>
          <cell r="BS294">
            <v>800000</v>
          </cell>
          <cell r="BT294">
            <v>0</v>
          </cell>
          <cell r="BU294">
            <v>0</v>
          </cell>
          <cell r="BV294">
            <v>5000000</v>
          </cell>
          <cell r="BW294">
            <v>7000000</v>
          </cell>
          <cell r="BX294">
            <v>10000000</v>
          </cell>
          <cell r="BY294" t="str">
            <v>Si</v>
          </cell>
          <cell r="BZ294" t="str">
            <v>Si</v>
          </cell>
          <cell r="CA294" t="str">
            <v>Si</v>
          </cell>
          <cell r="CB294" t="str">
            <v>Si</v>
          </cell>
          <cell r="CC294" t="str">
            <v>Si</v>
          </cell>
          <cell r="CD294" t="str">
            <v>Si</v>
          </cell>
          <cell r="CE294" t="str">
            <v>No</v>
          </cell>
          <cell r="CF294" t="str">
            <v>N.A.</v>
          </cell>
          <cell r="CG294" t="str">
            <v>N.A.</v>
          </cell>
          <cell r="CH294" t="str">
            <v>N.A.</v>
          </cell>
          <cell r="CI294" t="str">
            <v>N.A.</v>
          </cell>
          <cell r="CJ294" t="str">
            <v>N.A.</v>
          </cell>
          <cell r="CK294" t="str">
            <v>N.A.</v>
          </cell>
          <cell r="CL294" t="str">
            <v>N.A.</v>
          </cell>
          <cell r="CM294" t="str">
            <v>N.A.</v>
          </cell>
          <cell r="CN294" t="str">
            <v>N.A.</v>
          </cell>
          <cell r="CO294" t="str">
            <v>N.A.</v>
          </cell>
          <cell r="CP294" t="str">
            <v>N.A.</v>
          </cell>
          <cell r="CQ294" t="str">
            <v>N.A.</v>
          </cell>
          <cell r="CR294" t="str">
            <v>N.A.</v>
          </cell>
          <cell r="CS294" t="str">
            <v>N.A.</v>
          </cell>
          <cell r="CT294" t="str">
            <v>N.A.</v>
          </cell>
          <cell r="CU294">
            <v>5103508</v>
          </cell>
        </row>
        <row r="295">
          <cell r="J295" t="str">
            <v>CCEVeh292</v>
          </cell>
          <cell r="K295" t="str">
            <v>Entre 251 y 300</v>
          </cell>
          <cell r="L295">
            <v>286</v>
          </cell>
          <cell r="M295">
            <v>5</v>
          </cell>
          <cell r="N295">
            <v>300000000</v>
          </cell>
          <cell r="O295" t="str">
            <v>4x4</v>
          </cell>
          <cell r="P295" t="str">
            <v>Automático</v>
          </cell>
          <cell r="Q295" t="str">
            <v>Gasolina</v>
          </cell>
          <cell r="R295" t="str">
            <v>N.A.</v>
          </cell>
          <cell r="S295" t="str">
            <v>N.A.</v>
          </cell>
          <cell r="T295" t="str">
            <v>N.A.</v>
          </cell>
          <cell r="U295" t="str">
            <v>N.A.</v>
          </cell>
          <cell r="V295" t="str">
            <v>N.A.</v>
          </cell>
          <cell r="W295" t="str">
            <v>N.A.</v>
          </cell>
          <cell r="X295">
            <v>3</v>
          </cell>
          <cell r="Y295">
            <v>0.03</v>
          </cell>
          <cell r="Z295">
            <v>0.03</v>
          </cell>
          <cell r="AA295">
            <v>0.03</v>
          </cell>
          <cell r="AB295">
            <v>0.05</v>
          </cell>
          <cell r="AC295">
            <v>0.05</v>
          </cell>
          <cell r="AD295">
            <v>0.05</v>
          </cell>
          <cell r="AE295" t="str">
            <v>Si</v>
          </cell>
          <cell r="AF295" t="str">
            <v>Si</v>
          </cell>
          <cell r="AG295" t="str">
            <v>Si</v>
          </cell>
          <cell r="AH295">
            <v>1</v>
          </cell>
          <cell r="AI295">
            <v>9900000</v>
          </cell>
          <cell r="AJ295">
            <v>250000</v>
          </cell>
          <cell r="AK295">
            <v>850000</v>
          </cell>
          <cell r="AL295" t="str">
            <v>N.A.</v>
          </cell>
          <cell r="AM295" t="str">
            <v>N.A.</v>
          </cell>
          <cell r="AN295">
            <v>7000000</v>
          </cell>
          <cell r="AO295" t="str">
            <v>N.A.</v>
          </cell>
          <cell r="AP295" t="str">
            <v>N.A.</v>
          </cell>
          <cell r="AQ295">
            <v>250000</v>
          </cell>
          <cell r="AR295" t="str">
            <v>N.A.</v>
          </cell>
          <cell r="AS295" t="str">
            <v>N.A.</v>
          </cell>
          <cell r="AT295" t="str">
            <v>N.A.</v>
          </cell>
          <cell r="AU295" t="str">
            <v>N.A.</v>
          </cell>
          <cell r="AV295" t="str">
            <v>N.A.</v>
          </cell>
          <cell r="AW295" t="str">
            <v>N.A.</v>
          </cell>
          <cell r="AX295" t="str">
            <v>N.A.</v>
          </cell>
          <cell r="AY295">
            <v>1900000</v>
          </cell>
          <cell r="AZ295">
            <v>1600000</v>
          </cell>
          <cell r="BA295">
            <v>1600000</v>
          </cell>
          <cell r="BB295" t="str">
            <v>N.A.</v>
          </cell>
          <cell r="BC295" t="str">
            <v>N.A.</v>
          </cell>
          <cell r="BD295">
            <v>300000</v>
          </cell>
          <cell r="BE295">
            <v>1200000</v>
          </cell>
          <cell r="BF295">
            <v>3300000</v>
          </cell>
          <cell r="BG295">
            <v>2800000</v>
          </cell>
          <cell r="BH295">
            <v>100000</v>
          </cell>
          <cell r="BI295">
            <v>2600000</v>
          </cell>
          <cell r="BJ295">
            <v>600000</v>
          </cell>
          <cell r="BK295" t="str">
            <v>N.A.</v>
          </cell>
          <cell r="BL295" t="str">
            <v>N.A.</v>
          </cell>
          <cell r="BM295" t="str">
            <v>N.A.</v>
          </cell>
          <cell r="BN295">
            <v>2200000</v>
          </cell>
          <cell r="BO295">
            <v>200000</v>
          </cell>
          <cell r="BP295">
            <v>2000000</v>
          </cell>
          <cell r="BQ295">
            <v>6500000</v>
          </cell>
          <cell r="BR295" t="str">
            <v>N.A.</v>
          </cell>
          <cell r="BS295">
            <v>800000</v>
          </cell>
          <cell r="BT295">
            <v>0</v>
          </cell>
          <cell r="BU295">
            <v>0</v>
          </cell>
          <cell r="BV295">
            <v>5000000</v>
          </cell>
          <cell r="BW295">
            <v>7000000</v>
          </cell>
          <cell r="BX295">
            <v>10000000</v>
          </cell>
          <cell r="BY295" t="str">
            <v>Si</v>
          </cell>
          <cell r="BZ295" t="str">
            <v>Si</v>
          </cell>
          <cell r="CA295" t="str">
            <v>Si</v>
          </cell>
          <cell r="CB295" t="str">
            <v>Si</v>
          </cell>
          <cell r="CC295" t="str">
            <v>Si</v>
          </cell>
          <cell r="CD295" t="str">
            <v>Si</v>
          </cell>
          <cell r="CE295" t="str">
            <v>No</v>
          </cell>
          <cell r="CF295" t="str">
            <v>N.A.</v>
          </cell>
          <cell r="CG295" t="str">
            <v>N.A.</v>
          </cell>
          <cell r="CH295" t="str">
            <v>N.A.</v>
          </cell>
          <cell r="CI295" t="str">
            <v>N.A.</v>
          </cell>
          <cell r="CJ295" t="str">
            <v>N.A.</v>
          </cell>
          <cell r="CK295" t="str">
            <v>N.A.</v>
          </cell>
          <cell r="CL295" t="str">
            <v>N.A.</v>
          </cell>
          <cell r="CM295" t="str">
            <v>N.A.</v>
          </cell>
          <cell r="CN295" t="str">
            <v>N.A.</v>
          </cell>
          <cell r="CO295" t="str">
            <v>N.A.</v>
          </cell>
          <cell r="CP295" t="str">
            <v>N.A.</v>
          </cell>
          <cell r="CQ295" t="str">
            <v>N.A.</v>
          </cell>
          <cell r="CR295" t="str">
            <v>N.A.</v>
          </cell>
          <cell r="CS295" t="str">
            <v>N.A.</v>
          </cell>
          <cell r="CT295" t="str">
            <v>N.A.</v>
          </cell>
          <cell r="CU295">
            <v>5103508</v>
          </cell>
        </row>
        <row r="296">
          <cell r="J296" t="str">
            <v>CCEVeh293</v>
          </cell>
          <cell r="K296" t="str">
            <v>Entre 120 y 149</v>
          </cell>
          <cell r="L296">
            <v>121</v>
          </cell>
          <cell r="M296">
            <v>5</v>
          </cell>
          <cell r="N296">
            <v>70000000</v>
          </cell>
          <cell r="O296" t="str">
            <v>4x2</v>
          </cell>
          <cell r="P296" t="str">
            <v>Mecánico</v>
          </cell>
          <cell r="Q296" t="str">
            <v>Gasolina</v>
          </cell>
          <cell r="R296" t="str">
            <v>N.A.</v>
          </cell>
          <cell r="S296" t="str">
            <v>N.A.</v>
          </cell>
          <cell r="T296" t="str">
            <v>N.A.</v>
          </cell>
          <cell r="U296" t="str">
            <v>N.A.</v>
          </cell>
          <cell r="V296" t="str">
            <v>N.A.</v>
          </cell>
          <cell r="W296" t="str">
            <v>N.A.</v>
          </cell>
          <cell r="X296">
            <v>1</v>
          </cell>
          <cell r="Y296">
            <v>0.01</v>
          </cell>
          <cell r="Z296">
            <v>1.4999999999999999E-2</v>
          </cell>
          <cell r="AA296">
            <v>0.02</v>
          </cell>
          <cell r="AB296">
            <v>2.5000000000000001E-2</v>
          </cell>
          <cell r="AC296">
            <v>3.5000000000000003E-2</v>
          </cell>
          <cell r="AD296">
            <v>4.4999999999999998E-2</v>
          </cell>
          <cell r="AE296" t="str">
            <v>Si</v>
          </cell>
          <cell r="AF296" t="str">
            <v>Si</v>
          </cell>
          <cell r="AG296" t="str">
            <v>Si</v>
          </cell>
          <cell r="AH296">
            <v>0</v>
          </cell>
          <cell r="AI296">
            <v>7000000</v>
          </cell>
          <cell r="AJ296">
            <v>361250</v>
          </cell>
          <cell r="AK296">
            <v>480000</v>
          </cell>
          <cell r="AL296" t="str">
            <v>N.A.</v>
          </cell>
          <cell r="AM296" t="str">
            <v>N.A.</v>
          </cell>
          <cell r="AN296">
            <v>5800000</v>
          </cell>
          <cell r="AO296">
            <v>390000</v>
          </cell>
          <cell r="AP296">
            <v>580000</v>
          </cell>
          <cell r="AQ296">
            <v>190000</v>
          </cell>
          <cell r="AR296">
            <v>0</v>
          </cell>
          <cell r="AS296" t="str">
            <v>N.A.</v>
          </cell>
          <cell r="AT296" t="str">
            <v>N.A.</v>
          </cell>
          <cell r="AU296" t="str">
            <v>N.A.</v>
          </cell>
          <cell r="AV296" t="str">
            <v>N.A.</v>
          </cell>
          <cell r="AW296" t="str">
            <v>N.A.</v>
          </cell>
          <cell r="AX296">
            <v>1323000</v>
          </cell>
          <cell r="AY296">
            <v>1350000</v>
          </cell>
          <cell r="AZ296">
            <v>390000</v>
          </cell>
          <cell r="BA296">
            <v>520000</v>
          </cell>
          <cell r="BB296" t="str">
            <v>N.A.</v>
          </cell>
          <cell r="BC296">
            <v>1200000</v>
          </cell>
          <cell r="BD296">
            <v>110000</v>
          </cell>
          <cell r="BE296" t="str">
            <v>N.A.</v>
          </cell>
          <cell r="BF296">
            <v>800000</v>
          </cell>
          <cell r="BG296">
            <v>2380000</v>
          </cell>
          <cell r="BH296">
            <v>70000</v>
          </cell>
          <cell r="BI296">
            <v>1445000</v>
          </cell>
          <cell r="BJ296">
            <v>480000</v>
          </cell>
          <cell r="BK296" t="str">
            <v>N.A.</v>
          </cell>
          <cell r="BL296" t="str">
            <v>N.A.</v>
          </cell>
          <cell r="BM296" t="str">
            <v>N.A.</v>
          </cell>
          <cell r="BN296">
            <v>5875000</v>
          </cell>
          <cell r="BO296">
            <v>130000</v>
          </cell>
          <cell r="BP296" t="str">
            <v>N.A.</v>
          </cell>
          <cell r="BQ296" t="str">
            <v>N.A.</v>
          </cell>
          <cell r="BR296" t="str">
            <v>N.A.</v>
          </cell>
          <cell r="BS296">
            <v>456620</v>
          </cell>
          <cell r="BT296" t="str">
            <v>N.A.</v>
          </cell>
          <cell r="BU296" t="str">
            <v>N.A.</v>
          </cell>
          <cell r="BV296" t="str">
            <v>N.A.</v>
          </cell>
          <cell r="BW296" t="str">
            <v>N.A.</v>
          </cell>
          <cell r="BX296" t="str">
            <v>N.A.</v>
          </cell>
          <cell r="BY296" t="str">
            <v>No</v>
          </cell>
          <cell r="BZ296" t="str">
            <v>Si</v>
          </cell>
          <cell r="CA296" t="str">
            <v>No</v>
          </cell>
          <cell r="CB296" t="str">
            <v>No</v>
          </cell>
          <cell r="CC296" t="str">
            <v>No</v>
          </cell>
          <cell r="CD296" t="str">
            <v>No</v>
          </cell>
          <cell r="CE296" t="str">
            <v>No</v>
          </cell>
          <cell r="CF296" t="str">
            <v>N.A.</v>
          </cell>
          <cell r="CG296" t="str">
            <v>N.A.</v>
          </cell>
          <cell r="CH296" t="str">
            <v>N.A.</v>
          </cell>
          <cell r="CI296" t="str">
            <v>N.A.</v>
          </cell>
          <cell r="CJ296" t="str">
            <v>N.A.</v>
          </cell>
          <cell r="CK296" t="str">
            <v>N.A.</v>
          </cell>
          <cell r="CL296" t="str">
            <v>N.A.</v>
          </cell>
          <cell r="CM296" t="str">
            <v>N.A.</v>
          </cell>
          <cell r="CN296" t="str">
            <v>N.A.</v>
          </cell>
          <cell r="CO296" t="str">
            <v>N.A.</v>
          </cell>
          <cell r="CP296" t="str">
            <v>N.A.</v>
          </cell>
          <cell r="CQ296" t="str">
            <v>N.A.</v>
          </cell>
          <cell r="CR296" t="str">
            <v>N.A.</v>
          </cell>
          <cell r="CS296" t="str">
            <v>N.A.</v>
          </cell>
          <cell r="CT296" t="str">
            <v>N.A.</v>
          </cell>
          <cell r="CU296">
            <v>6500000</v>
          </cell>
        </row>
        <row r="297">
          <cell r="J297" t="str">
            <v>CCEVeh294</v>
          </cell>
          <cell r="K297" t="str">
            <v>Mayor que 150</v>
          </cell>
          <cell r="L297">
            <v>245</v>
          </cell>
          <cell r="M297">
            <v>5</v>
          </cell>
          <cell r="N297">
            <v>110000000</v>
          </cell>
          <cell r="O297" t="str">
            <v>4x2</v>
          </cell>
          <cell r="P297" t="str">
            <v>Automático</v>
          </cell>
          <cell r="Q297" t="str">
            <v>Gasolina</v>
          </cell>
          <cell r="R297" t="str">
            <v>N.A.</v>
          </cell>
          <cell r="S297" t="str">
            <v>N.A.</v>
          </cell>
          <cell r="T297" t="str">
            <v>N.A.</v>
          </cell>
          <cell r="U297" t="str">
            <v>N.A.</v>
          </cell>
          <cell r="V297" t="str">
            <v>N.A.</v>
          </cell>
          <cell r="W297" t="str">
            <v>N.A.</v>
          </cell>
          <cell r="X297">
            <v>2</v>
          </cell>
          <cell r="Y297">
            <v>0.01</v>
          </cell>
          <cell r="Z297">
            <v>1.4999999999999999E-2</v>
          </cell>
          <cell r="AA297">
            <v>0.02</v>
          </cell>
          <cell r="AB297">
            <v>2.5000000000000001E-2</v>
          </cell>
          <cell r="AC297">
            <v>3.5000000000000003E-2</v>
          </cell>
          <cell r="AD297">
            <v>4.4999999999999998E-2</v>
          </cell>
          <cell r="AE297" t="str">
            <v>Si</v>
          </cell>
          <cell r="AF297" t="str">
            <v>Si</v>
          </cell>
          <cell r="AG297" t="str">
            <v>Si</v>
          </cell>
          <cell r="AH297">
            <v>0</v>
          </cell>
          <cell r="AI297">
            <v>7000000</v>
          </cell>
          <cell r="AJ297">
            <v>361250</v>
          </cell>
          <cell r="AK297">
            <v>480000</v>
          </cell>
          <cell r="AL297" t="str">
            <v>N.A.</v>
          </cell>
          <cell r="AM297" t="str">
            <v>N.A.</v>
          </cell>
          <cell r="AN297">
            <v>5800000</v>
          </cell>
          <cell r="AO297">
            <v>390000</v>
          </cell>
          <cell r="AP297">
            <v>580000</v>
          </cell>
          <cell r="AQ297">
            <v>190000</v>
          </cell>
          <cell r="AR297">
            <v>0</v>
          </cell>
          <cell r="AS297" t="str">
            <v>N.A.</v>
          </cell>
          <cell r="AT297" t="str">
            <v>N.A.</v>
          </cell>
          <cell r="AU297" t="str">
            <v>N.A.</v>
          </cell>
          <cell r="AV297" t="str">
            <v>N.A.</v>
          </cell>
          <cell r="AW297" t="str">
            <v>N.A.</v>
          </cell>
          <cell r="AX297">
            <v>1323000</v>
          </cell>
          <cell r="AY297">
            <v>1350000</v>
          </cell>
          <cell r="AZ297">
            <v>390000</v>
          </cell>
          <cell r="BA297">
            <v>520000</v>
          </cell>
          <cell r="BB297" t="str">
            <v>N.A.</v>
          </cell>
          <cell r="BC297">
            <v>1200000</v>
          </cell>
          <cell r="BD297">
            <v>110000</v>
          </cell>
          <cell r="BE297" t="str">
            <v>N.A.</v>
          </cell>
          <cell r="BF297">
            <v>800000</v>
          </cell>
          <cell r="BG297">
            <v>2380000</v>
          </cell>
          <cell r="BH297">
            <v>70000</v>
          </cell>
          <cell r="BI297">
            <v>1445000</v>
          </cell>
          <cell r="BJ297">
            <v>480000</v>
          </cell>
          <cell r="BK297" t="str">
            <v>N.A.</v>
          </cell>
          <cell r="BL297" t="str">
            <v>N.A.</v>
          </cell>
          <cell r="BM297" t="str">
            <v>N.A.</v>
          </cell>
          <cell r="BN297">
            <v>5875000</v>
          </cell>
          <cell r="BO297">
            <v>130000</v>
          </cell>
          <cell r="BP297">
            <v>3600000</v>
          </cell>
          <cell r="BQ297">
            <v>4500000</v>
          </cell>
          <cell r="BR297" t="str">
            <v>N.A.</v>
          </cell>
          <cell r="BS297">
            <v>456620</v>
          </cell>
          <cell r="BT297" t="str">
            <v>N.A.</v>
          </cell>
          <cell r="BU297" t="str">
            <v>N.A.</v>
          </cell>
          <cell r="BV297" t="str">
            <v>N.A.</v>
          </cell>
          <cell r="BW297" t="str">
            <v>N.A.</v>
          </cell>
          <cell r="BX297" t="str">
            <v>N.A.</v>
          </cell>
          <cell r="BY297" t="str">
            <v>Si</v>
          </cell>
          <cell r="BZ297" t="str">
            <v>Si</v>
          </cell>
          <cell r="CA297" t="str">
            <v>No</v>
          </cell>
          <cell r="CB297" t="str">
            <v>No</v>
          </cell>
          <cell r="CC297" t="str">
            <v>No</v>
          </cell>
          <cell r="CD297" t="str">
            <v>No</v>
          </cell>
          <cell r="CE297" t="str">
            <v>No</v>
          </cell>
          <cell r="CF297" t="str">
            <v>N.A.</v>
          </cell>
          <cell r="CG297" t="str">
            <v>N.A.</v>
          </cell>
          <cell r="CH297" t="str">
            <v>N.A.</v>
          </cell>
          <cell r="CI297" t="str">
            <v>N.A.</v>
          </cell>
          <cell r="CJ297" t="str">
            <v>N.A.</v>
          </cell>
          <cell r="CK297" t="str">
            <v>N.A.</v>
          </cell>
          <cell r="CL297" t="str">
            <v>N.A.</v>
          </cell>
          <cell r="CM297" t="str">
            <v>N.A.</v>
          </cell>
          <cell r="CN297" t="str">
            <v>N.A.</v>
          </cell>
          <cell r="CO297" t="str">
            <v>N.A.</v>
          </cell>
          <cell r="CP297" t="str">
            <v>N.A.</v>
          </cell>
          <cell r="CQ297" t="str">
            <v>N.A.</v>
          </cell>
          <cell r="CR297" t="str">
            <v>N.A.</v>
          </cell>
          <cell r="CS297" t="str">
            <v>N.A.</v>
          </cell>
          <cell r="CT297" t="str">
            <v>N.A.</v>
          </cell>
          <cell r="CU297">
            <v>6700000</v>
          </cell>
        </row>
        <row r="298">
          <cell r="J298" t="str">
            <v>CCEVeh295</v>
          </cell>
          <cell r="K298" t="str">
            <v>Entre 251 y 300</v>
          </cell>
          <cell r="L298">
            <v>280</v>
          </cell>
          <cell r="M298">
            <v>5</v>
          </cell>
          <cell r="N298">
            <v>154000000</v>
          </cell>
          <cell r="O298" t="str">
            <v>4x4</v>
          </cell>
          <cell r="P298" t="str">
            <v>Automático</v>
          </cell>
          <cell r="Q298" t="str">
            <v>Gasolina</v>
          </cell>
          <cell r="R298" t="str">
            <v>N.A.</v>
          </cell>
          <cell r="S298" t="str">
            <v>N.A.</v>
          </cell>
          <cell r="T298" t="str">
            <v>N.A.</v>
          </cell>
          <cell r="U298" t="str">
            <v>N.A.</v>
          </cell>
          <cell r="V298" t="str">
            <v>N.A.</v>
          </cell>
          <cell r="W298" t="str">
            <v>N.A.</v>
          </cell>
          <cell r="X298">
            <v>1</v>
          </cell>
          <cell r="Y298">
            <v>0.01</v>
          </cell>
          <cell r="Z298">
            <v>1.4999999999999999E-2</v>
          </cell>
          <cell r="AA298">
            <v>0.02</v>
          </cell>
          <cell r="AB298">
            <v>2.5000000000000001E-2</v>
          </cell>
          <cell r="AC298">
            <v>3.5000000000000003E-2</v>
          </cell>
          <cell r="AD298">
            <v>4.4999999999999998E-2</v>
          </cell>
          <cell r="AE298" t="str">
            <v>Si</v>
          </cell>
          <cell r="AF298" t="str">
            <v>Si</v>
          </cell>
          <cell r="AG298" t="str">
            <v>Si</v>
          </cell>
          <cell r="AH298">
            <v>0</v>
          </cell>
          <cell r="AI298">
            <v>7000000</v>
          </cell>
          <cell r="AJ298">
            <v>361250</v>
          </cell>
          <cell r="AK298">
            <v>480000</v>
          </cell>
          <cell r="AL298" t="str">
            <v>N.A.</v>
          </cell>
          <cell r="AM298" t="str">
            <v>N.A.</v>
          </cell>
          <cell r="AN298">
            <v>5800000</v>
          </cell>
          <cell r="AO298">
            <v>390000</v>
          </cell>
          <cell r="AP298">
            <v>580000</v>
          </cell>
          <cell r="AQ298">
            <v>190000</v>
          </cell>
          <cell r="AR298">
            <v>0</v>
          </cell>
          <cell r="AS298" t="str">
            <v>N.A.</v>
          </cell>
          <cell r="AT298" t="str">
            <v>N.A.</v>
          </cell>
          <cell r="AU298" t="str">
            <v>N.A.</v>
          </cell>
          <cell r="AV298" t="str">
            <v>N.A.</v>
          </cell>
          <cell r="AW298" t="str">
            <v>N.A.</v>
          </cell>
          <cell r="AX298">
            <v>1323000</v>
          </cell>
          <cell r="AY298">
            <v>1350000</v>
          </cell>
          <cell r="AZ298">
            <v>390000</v>
          </cell>
          <cell r="BA298">
            <v>520000</v>
          </cell>
          <cell r="BB298" t="str">
            <v>N.A.</v>
          </cell>
          <cell r="BC298">
            <v>1200000</v>
          </cell>
          <cell r="BD298">
            <v>110000</v>
          </cell>
          <cell r="BE298" t="str">
            <v>N.A.</v>
          </cell>
          <cell r="BF298">
            <v>800000</v>
          </cell>
          <cell r="BG298">
            <v>2380000</v>
          </cell>
          <cell r="BH298">
            <v>70000</v>
          </cell>
          <cell r="BI298">
            <v>1445000</v>
          </cell>
          <cell r="BJ298">
            <v>480000</v>
          </cell>
          <cell r="BK298" t="str">
            <v>N.A.</v>
          </cell>
          <cell r="BL298" t="str">
            <v>N.A.</v>
          </cell>
          <cell r="BM298" t="str">
            <v>N.A.</v>
          </cell>
          <cell r="BN298">
            <v>5875000</v>
          </cell>
          <cell r="BO298">
            <v>130000</v>
          </cell>
          <cell r="BP298">
            <v>3600000</v>
          </cell>
          <cell r="BQ298">
            <v>4500000</v>
          </cell>
          <cell r="BR298" t="str">
            <v>N.A.</v>
          </cell>
          <cell r="BS298">
            <v>456620</v>
          </cell>
          <cell r="BT298" t="str">
            <v>N.A.</v>
          </cell>
          <cell r="BU298" t="str">
            <v>N.A.</v>
          </cell>
          <cell r="BV298" t="str">
            <v>N.A.</v>
          </cell>
          <cell r="BW298" t="str">
            <v>N.A.</v>
          </cell>
          <cell r="BX298" t="str">
            <v>N.A.</v>
          </cell>
          <cell r="BY298" t="str">
            <v>Si</v>
          </cell>
          <cell r="BZ298" t="str">
            <v>Si</v>
          </cell>
          <cell r="CA298" t="str">
            <v>No</v>
          </cell>
          <cell r="CB298" t="str">
            <v>No</v>
          </cell>
          <cell r="CC298" t="str">
            <v>No</v>
          </cell>
          <cell r="CD298" t="str">
            <v>No</v>
          </cell>
          <cell r="CE298" t="str">
            <v>No</v>
          </cell>
          <cell r="CF298" t="str">
            <v>N.A.</v>
          </cell>
          <cell r="CG298" t="str">
            <v>N.A.</v>
          </cell>
          <cell r="CH298" t="str">
            <v>N.A.</v>
          </cell>
          <cell r="CI298" t="str">
            <v>N.A.</v>
          </cell>
          <cell r="CJ298" t="str">
            <v>N.A.</v>
          </cell>
          <cell r="CK298" t="str">
            <v>N.A.</v>
          </cell>
          <cell r="CL298" t="str">
            <v>N.A.</v>
          </cell>
          <cell r="CM298" t="str">
            <v>N.A.</v>
          </cell>
          <cell r="CN298" t="str">
            <v>N.A.</v>
          </cell>
          <cell r="CO298" t="str">
            <v>N.A.</v>
          </cell>
          <cell r="CP298" t="str">
            <v>N.A.</v>
          </cell>
          <cell r="CQ298" t="str">
            <v>N.A.</v>
          </cell>
          <cell r="CR298" t="str">
            <v>N.A.</v>
          </cell>
          <cell r="CS298" t="str">
            <v>N.A.</v>
          </cell>
          <cell r="CT298" t="str">
            <v>N.A.</v>
          </cell>
          <cell r="CU298">
            <v>6820000</v>
          </cell>
        </row>
        <row r="299">
          <cell r="J299" t="str">
            <v>CCEVeh296</v>
          </cell>
          <cell r="K299" t="str">
            <v>Entre 201 y 250</v>
          </cell>
          <cell r="L299">
            <v>246.7</v>
          </cell>
          <cell r="M299">
            <v>5</v>
          </cell>
          <cell r="N299">
            <v>192900000</v>
          </cell>
          <cell r="O299" t="str">
            <v>4x4</v>
          </cell>
          <cell r="P299" t="str">
            <v>Automático</v>
          </cell>
          <cell r="Q299" t="str">
            <v>Gasolina</v>
          </cell>
          <cell r="R299" t="str">
            <v>N.A.</v>
          </cell>
          <cell r="S299" t="str">
            <v>N.A.</v>
          </cell>
          <cell r="T299" t="str">
            <v>N.A.</v>
          </cell>
          <cell r="U299" t="str">
            <v>N.A.</v>
          </cell>
          <cell r="V299" t="str">
            <v>N.A.</v>
          </cell>
          <cell r="W299" t="str">
            <v>N.A.</v>
          </cell>
          <cell r="X299">
            <v>3</v>
          </cell>
          <cell r="Y299">
            <v>0.04</v>
          </cell>
          <cell r="Z299">
            <v>0.04</v>
          </cell>
          <cell r="AA299">
            <v>0.04</v>
          </cell>
          <cell r="AB299">
            <v>0.04</v>
          </cell>
          <cell r="AC299">
            <v>0.04</v>
          </cell>
          <cell r="AD299">
            <v>0.04</v>
          </cell>
          <cell r="AE299" t="str">
            <v>Si</v>
          </cell>
          <cell r="AF299" t="str">
            <v>Si</v>
          </cell>
          <cell r="AG299" t="str">
            <v>Si</v>
          </cell>
          <cell r="AH299">
            <v>1</v>
          </cell>
          <cell r="AI299">
            <v>7000000</v>
          </cell>
          <cell r="AJ299">
            <v>361250</v>
          </cell>
          <cell r="AK299">
            <v>434222</v>
          </cell>
          <cell r="AL299" t="str">
            <v>N.A.</v>
          </cell>
          <cell r="AM299" t="str">
            <v>N.A.</v>
          </cell>
          <cell r="AN299">
            <v>5800000</v>
          </cell>
          <cell r="AO299">
            <v>0</v>
          </cell>
          <cell r="AP299">
            <v>0</v>
          </cell>
          <cell r="AQ299">
            <v>238425</v>
          </cell>
          <cell r="AR299">
            <v>0</v>
          </cell>
          <cell r="AS299" t="str">
            <v>N.A.</v>
          </cell>
          <cell r="AT299" t="str">
            <v>N.A.</v>
          </cell>
          <cell r="AU299" t="str">
            <v>N.A.</v>
          </cell>
          <cell r="AV299" t="str">
            <v>N.A.</v>
          </cell>
          <cell r="AW299" t="str">
            <v>N.A.</v>
          </cell>
          <cell r="AX299">
            <v>0</v>
          </cell>
          <cell r="AY299" t="str">
            <v>N.A.</v>
          </cell>
          <cell r="AZ299">
            <v>2650000</v>
          </cell>
          <cell r="BA299">
            <v>1734000</v>
          </cell>
          <cell r="BB299" t="str">
            <v>N.A.</v>
          </cell>
          <cell r="BC299" t="str">
            <v>N.A.</v>
          </cell>
          <cell r="BD299">
            <v>110000</v>
          </cell>
          <cell r="BE299">
            <v>936360</v>
          </cell>
          <cell r="BF299">
            <v>850000</v>
          </cell>
          <cell r="BG299">
            <v>2380000</v>
          </cell>
          <cell r="BH299">
            <v>70000</v>
          </cell>
          <cell r="BI299">
            <v>1445000</v>
          </cell>
          <cell r="BJ299">
            <v>480000</v>
          </cell>
          <cell r="BK299" t="str">
            <v>N.A.</v>
          </cell>
          <cell r="BL299" t="str">
            <v>N.A.</v>
          </cell>
          <cell r="BM299" t="str">
            <v>N.A.</v>
          </cell>
          <cell r="BN299">
            <v>5875000</v>
          </cell>
          <cell r="BO299">
            <v>70000</v>
          </cell>
          <cell r="BP299">
            <v>3600000</v>
          </cell>
          <cell r="BQ299">
            <v>4335000</v>
          </cell>
          <cell r="BR299" t="str">
            <v>N.A.</v>
          </cell>
          <cell r="BS299">
            <v>456620</v>
          </cell>
          <cell r="BT299" t="str">
            <v>N.A.</v>
          </cell>
          <cell r="BU299">
            <v>6100000</v>
          </cell>
          <cell r="BV299" t="str">
            <v>N.A.</v>
          </cell>
          <cell r="BW299" t="str">
            <v>N.A.</v>
          </cell>
          <cell r="BX299" t="str">
            <v>N.A.</v>
          </cell>
          <cell r="BY299" t="str">
            <v>Si</v>
          </cell>
          <cell r="BZ299" t="str">
            <v>Si</v>
          </cell>
          <cell r="CA299" t="str">
            <v>No</v>
          </cell>
          <cell r="CB299" t="str">
            <v>No</v>
          </cell>
          <cell r="CC299" t="str">
            <v>No</v>
          </cell>
          <cell r="CD299" t="str">
            <v>No</v>
          </cell>
          <cell r="CE299" t="str">
            <v>No</v>
          </cell>
          <cell r="CF299" t="str">
            <v>N.A.</v>
          </cell>
          <cell r="CG299" t="str">
            <v>N.A.</v>
          </cell>
          <cell r="CH299" t="str">
            <v>N.A.</v>
          </cell>
          <cell r="CI299" t="str">
            <v>N.A.</v>
          </cell>
          <cell r="CJ299" t="str">
            <v>N.A.</v>
          </cell>
          <cell r="CK299" t="str">
            <v>N.A.</v>
          </cell>
          <cell r="CL299" t="str">
            <v>N.A.</v>
          </cell>
          <cell r="CM299" t="str">
            <v>N.A.</v>
          </cell>
          <cell r="CN299" t="str">
            <v>N.A.</v>
          </cell>
          <cell r="CO299" t="str">
            <v>N.A.</v>
          </cell>
          <cell r="CP299" t="str">
            <v>N.A.</v>
          </cell>
          <cell r="CQ299" t="str">
            <v>N.A.</v>
          </cell>
          <cell r="CR299" t="str">
            <v>N.A.</v>
          </cell>
          <cell r="CS299" t="str">
            <v>N.A.</v>
          </cell>
          <cell r="CT299" t="str">
            <v>N.A.</v>
          </cell>
          <cell r="CU299">
            <v>6768993</v>
          </cell>
        </row>
        <row r="300">
          <cell r="J300" t="str">
            <v>CCEVeh297</v>
          </cell>
          <cell r="K300" t="str">
            <v>Mayor que 150</v>
          </cell>
          <cell r="L300">
            <v>215.9</v>
          </cell>
          <cell r="M300">
            <v>5</v>
          </cell>
          <cell r="N300">
            <v>188900000</v>
          </cell>
          <cell r="O300" t="str">
            <v>4x2</v>
          </cell>
          <cell r="P300" t="str">
            <v>Automático</v>
          </cell>
          <cell r="Q300" t="str">
            <v>Gasolina</v>
          </cell>
          <cell r="R300" t="str">
            <v>N.A.</v>
          </cell>
          <cell r="S300" t="str">
            <v>N.A.</v>
          </cell>
          <cell r="T300" t="str">
            <v>N.A.</v>
          </cell>
          <cell r="U300" t="str">
            <v>N.A.</v>
          </cell>
          <cell r="V300" t="str">
            <v>N.A.</v>
          </cell>
          <cell r="W300" t="str">
            <v>N.A.</v>
          </cell>
          <cell r="X300">
            <v>3</v>
          </cell>
          <cell r="Y300">
            <v>0.04</v>
          </cell>
          <cell r="Z300">
            <v>0.04</v>
          </cell>
          <cell r="AA300">
            <v>0.04</v>
          </cell>
          <cell r="AB300">
            <v>0.04</v>
          </cell>
          <cell r="AC300">
            <v>0.04</v>
          </cell>
          <cell r="AD300">
            <v>0.04</v>
          </cell>
          <cell r="AE300" t="str">
            <v>Si</v>
          </cell>
          <cell r="AF300" t="str">
            <v>Si</v>
          </cell>
          <cell r="AG300" t="str">
            <v>Si</v>
          </cell>
          <cell r="AH300">
            <v>1</v>
          </cell>
          <cell r="AI300">
            <v>7000000</v>
          </cell>
          <cell r="AJ300">
            <v>361250</v>
          </cell>
          <cell r="AK300">
            <v>434222</v>
          </cell>
          <cell r="AL300" t="str">
            <v>N.A.</v>
          </cell>
          <cell r="AM300" t="str">
            <v>N.A.</v>
          </cell>
          <cell r="AN300">
            <v>5800000</v>
          </cell>
          <cell r="AO300">
            <v>0</v>
          </cell>
          <cell r="AP300" t="str">
            <v>N.A.</v>
          </cell>
          <cell r="AQ300">
            <v>238425</v>
          </cell>
          <cell r="AR300">
            <v>0</v>
          </cell>
          <cell r="AS300" t="str">
            <v>N.A.</v>
          </cell>
          <cell r="AT300" t="str">
            <v>N.A.</v>
          </cell>
          <cell r="AU300" t="str">
            <v>N.A.</v>
          </cell>
          <cell r="AV300" t="str">
            <v>N.A.</v>
          </cell>
          <cell r="AW300" t="str">
            <v>N.A.</v>
          </cell>
          <cell r="AX300">
            <v>1965200</v>
          </cell>
          <cell r="AY300" t="str">
            <v>N.A.</v>
          </cell>
          <cell r="AZ300">
            <v>2650000</v>
          </cell>
          <cell r="BA300">
            <v>1734000</v>
          </cell>
          <cell r="BB300" t="str">
            <v>N.A.</v>
          </cell>
          <cell r="BC300" t="str">
            <v>N.A.</v>
          </cell>
          <cell r="BD300">
            <v>110000</v>
          </cell>
          <cell r="BE300">
            <v>936360.00000000012</v>
          </cell>
          <cell r="BF300">
            <v>850000</v>
          </cell>
          <cell r="BG300">
            <v>2380000</v>
          </cell>
          <cell r="BH300">
            <v>70000</v>
          </cell>
          <cell r="BI300">
            <v>1445000</v>
          </cell>
          <cell r="BJ300">
            <v>480000</v>
          </cell>
          <cell r="BK300" t="str">
            <v>N.A.</v>
          </cell>
          <cell r="BL300" t="str">
            <v>N.A.</v>
          </cell>
          <cell r="BM300" t="str">
            <v>N.A.</v>
          </cell>
          <cell r="BN300">
            <v>5875000</v>
          </cell>
          <cell r="BO300">
            <v>70000</v>
          </cell>
          <cell r="BP300">
            <v>3600000</v>
          </cell>
          <cell r="BQ300">
            <v>4335000</v>
          </cell>
          <cell r="BR300" t="str">
            <v>N.A.</v>
          </cell>
          <cell r="BS300">
            <v>456620</v>
          </cell>
          <cell r="BT300" t="str">
            <v>N.A.</v>
          </cell>
          <cell r="BU300" t="str">
            <v>N.A.</v>
          </cell>
          <cell r="BV300" t="str">
            <v>N.A.</v>
          </cell>
          <cell r="BW300" t="str">
            <v>N.A.</v>
          </cell>
          <cell r="BX300" t="str">
            <v>N.A.</v>
          </cell>
          <cell r="BY300" t="str">
            <v>Si</v>
          </cell>
          <cell r="BZ300" t="str">
            <v>No</v>
          </cell>
          <cell r="CA300" t="str">
            <v>Si</v>
          </cell>
          <cell r="CB300" t="str">
            <v>No</v>
          </cell>
          <cell r="CC300" t="str">
            <v>No</v>
          </cell>
          <cell r="CD300" t="str">
            <v>No</v>
          </cell>
          <cell r="CE300" t="str">
            <v>No</v>
          </cell>
          <cell r="CF300" t="str">
            <v>N.A.</v>
          </cell>
          <cell r="CG300" t="str">
            <v>N.A.</v>
          </cell>
          <cell r="CH300" t="str">
            <v>N.A.</v>
          </cell>
          <cell r="CI300" t="str">
            <v>N.A.</v>
          </cell>
          <cell r="CJ300" t="str">
            <v>N.A.</v>
          </cell>
          <cell r="CK300" t="str">
            <v>N.A.</v>
          </cell>
          <cell r="CL300" t="str">
            <v>N.A.</v>
          </cell>
          <cell r="CM300" t="str">
            <v>N.A.</v>
          </cell>
          <cell r="CN300" t="str">
            <v>N.A.</v>
          </cell>
          <cell r="CO300" t="str">
            <v>N.A.</v>
          </cell>
          <cell r="CP300" t="str">
            <v>N.A.</v>
          </cell>
          <cell r="CQ300" t="str">
            <v>N.A.</v>
          </cell>
          <cell r="CR300" t="str">
            <v>N.A.</v>
          </cell>
          <cell r="CS300" t="str">
            <v>N.A.</v>
          </cell>
          <cell r="CT300" t="str">
            <v>N.A.</v>
          </cell>
          <cell r="CU300">
            <v>6669911</v>
          </cell>
        </row>
        <row r="301">
          <cell r="J301" t="str">
            <v>CCEVeh298</v>
          </cell>
          <cell r="K301" t="str">
            <v>Entre 151 y 200</v>
          </cell>
          <cell r="L301">
            <v>178</v>
          </cell>
          <cell r="M301">
            <v>5</v>
          </cell>
          <cell r="N301">
            <v>166900000</v>
          </cell>
          <cell r="O301" t="str">
            <v>4x4</v>
          </cell>
          <cell r="P301" t="str">
            <v>Automático</v>
          </cell>
          <cell r="Q301" t="str">
            <v>Gasolina</v>
          </cell>
          <cell r="R301" t="str">
            <v>N.A.</v>
          </cell>
          <cell r="S301" t="str">
            <v>N.A.</v>
          </cell>
          <cell r="T301" t="str">
            <v>N.A.</v>
          </cell>
          <cell r="U301" t="str">
            <v>N.A.</v>
          </cell>
          <cell r="V301" t="str">
            <v>N.A.</v>
          </cell>
          <cell r="W301" t="str">
            <v>N.A.</v>
          </cell>
          <cell r="X301">
            <v>3</v>
          </cell>
          <cell r="Y301">
            <v>0.04</v>
          </cell>
          <cell r="Z301">
            <v>0.04</v>
          </cell>
          <cell r="AA301">
            <v>0.04</v>
          </cell>
          <cell r="AB301">
            <v>0.04</v>
          </cell>
          <cell r="AC301">
            <v>0.04</v>
          </cell>
          <cell r="AD301">
            <v>0.04</v>
          </cell>
          <cell r="AE301" t="str">
            <v>Si</v>
          </cell>
          <cell r="AF301" t="str">
            <v>Si</v>
          </cell>
          <cell r="AG301" t="str">
            <v>Si</v>
          </cell>
          <cell r="AH301">
            <v>1</v>
          </cell>
          <cell r="AI301">
            <v>7000000</v>
          </cell>
          <cell r="AJ301">
            <v>361250</v>
          </cell>
          <cell r="AK301">
            <v>434222</v>
          </cell>
          <cell r="AL301" t="str">
            <v>N.A.</v>
          </cell>
          <cell r="AM301" t="str">
            <v>N.A.</v>
          </cell>
          <cell r="AN301">
            <v>5800000</v>
          </cell>
          <cell r="AO301">
            <v>0</v>
          </cell>
          <cell r="AP301" t="str">
            <v>N.A.</v>
          </cell>
          <cell r="AQ301">
            <v>238425</v>
          </cell>
          <cell r="AR301">
            <v>0</v>
          </cell>
          <cell r="AS301" t="str">
            <v>N.A.</v>
          </cell>
          <cell r="AT301" t="str">
            <v>N.A.</v>
          </cell>
          <cell r="AU301" t="str">
            <v>N.A.</v>
          </cell>
          <cell r="AV301" t="str">
            <v>N.A.</v>
          </cell>
          <cell r="AW301" t="str">
            <v>N.A.</v>
          </cell>
          <cell r="AX301">
            <v>1965200</v>
          </cell>
          <cell r="AY301" t="str">
            <v>N.A.</v>
          </cell>
          <cell r="AZ301">
            <v>2650000</v>
          </cell>
          <cell r="BA301">
            <v>1734000</v>
          </cell>
          <cell r="BB301" t="str">
            <v>N.A.</v>
          </cell>
          <cell r="BC301" t="str">
            <v>N.A.</v>
          </cell>
          <cell r="BD301">
            <v>110000</v>
          </cell>
          <cell r="BE301">
            <v>936360.00000000012</v>
          </cell>
          <cell r="BF301">
            <v>850000</v>
          </cell>
          <cell r="BG301">
            <v>2380000</v>
          </cell>
          <cell r="BH301">
            <v>70000</v>
          </cell>
          <cell r="BI301">
            <v>1445000</v>
          </cell>
          <cell r="BJ301">
            <v>480000</v>
          </cell>
          <cell r="BK301" t="str">
            <v>N.A.</v>
          </cell>
          <cell r="BL301" t="str">
            <v>N.A.</v>
          </cell>
          <cell r="BM301" t="str">
            <v>N.A.</v>
          </cell>
          <cell r="BN301">
            <v>5875000</v>
          </cell>
          <cell r="BO301">
            <v>70000</v>
          </cell>
          <cell r="BP301">
            <v>3600000</v>
          </cell>
          <cell r="BQ301">
            <v>4335000</v>
          </cell>
          <cell r="BR301" t="str">
            <v>N.A.</v>
          </cell>
          <cell r="BS301">
            <v>456620</v>
          </cell>
          <cell r="BT301" t="str">
            <v>N.A.</v>
          </cell>
          <cell r="BU301" t="str">
            <v>N.A.</v>
          </cell>
          <cell r="BV301" t="str">
            <v>N.A.</v>
          </cell>
          <cell r="BW301" t="str">
            <v>N.A.</v>
          </cell>
          <cell r="BX301" t="str">
            <v>N.A.</v>
          </cell>
          <cell r="BY301" t="str">
            <v>Si</v>
          </cell>
          <cell r="BZ301" t="str">
            <v>Si</v>
          </cell>
          <cell r="CA301" t="str">
            <v>Si</v>
          </cell>
          <cell r="CB301" t="str">
            <v>No</v>
          </cell>
          <cell r="CC301" t="str">
            <v>No</v>
          </cell>
          <cell r="CD301" t="str">
            <v>No</v>
          </cell>
          <cell r="CE301" t="str">
            <v>No</v>
          </cell>
          <cell r="CF301" t="str">
            <v>N.A.</v>
          </cell>
          <cell r="CG301" t="str">
            <v>N.A.</v>
          </cell>
          <cell r="CH301" t="str">
            <v>N.A.</v>
          </cell>
          <cell r="CI301" t="str">
            <v>N.A.</v>
          </cell>
          <cell r="CJ301" t="str">
            <v>N.A.</v>
          </cell>
          <cell r="CK301" t="str">
            <v>N.A.</v>
          </cell>
          <cell r="CL301" t="str">
            <v>N.A.</v>
          </cell>
          <cell r="CM301" t="str">
            <v>N.A.</v>
          </cell>
          <cell r="CN301" t="str">
            <v>N.A.</v>
          </cell>
          <cell r="CO301" t="str">
            <v>N.A.</v>
          </cell>
          <cell r="CP301" t="str">
            <v>N.A.</v>
          </cell>
          <cell r="CQ301" t="str">
            <v>N.A.</v>
          </cell>
          <cell r="CR301" t="str">
            <v>N.A.</v>
          </cell>
          <cell r="CS301" t="str">
            <v>N.A.</v>
          </cell>
          <cell r="CT301" t="str">
            <v>N.A.</v>
          </cell>
          <cell r="CU301">
            <v>6673167</v>
          </cell>
        </row>
        <row r="302">
          <cell r="J302" t="str">
            <v>CCEVeh299</v>
          </cell>
          <cell r="K302" t="str">
            <v>Entre 120 y 149</v>
          </cell>
          <cell r="L302">
            <v>147.5</v>
          </cell>
          <cell r="M302">
            <v>5</v>
          </cell>
          <cell r="N302">
            <v>93900000</v>
          </cell>
          <cell r="O302" t="str">
            <v>4x2</v>
          </cell>
          <cell r="P302" t="str">
            <v>Automático</v>
          </cell>
          <cell r="Q302" t="str">
            <v>Gasolina</v>
          </cell>
          <cell r="R302" t="str">
            <v>N.A.</v>
          </cell>
          <cell r="S302" t="str">
            <v>N.A.</v>
          </cell>
          <cell r="T302" t="str">
            <v>N.A.</v>
          </cell>
          <cell r="U302" t="str">
            <v>N.A.</v>
          </cell>
          <cell r="V302" t="str">
            <v>N.A.</v>
          </cell>
          <cell r="W302" t="str">
            <v>N.A.</v>
          </cell>
          <cell r="X302">
            <v>3</v>
          </cell>
          <cell r="Y302">
            <v>0.04</v>
          </cell>
          <cell r="Z302">
            <v>0.04</v>
          </cell>
          <cell r="AA302">
            <v>0.04</v>
          </cell>
          <cell r="AB302">
            <v>0.04</v>
          </cell>
          <cell r="AC302">
            <v>0.04</v>
          </cell>
          <cell r="AD302">
            <v>0.04</v>
          </cell>
          <cell r="AE302" t="str">
            <v>Si</v>
          </cell>
          <cell r="AF302" t="str">
            <v>Si</v>
          </cell>
          <cell r="AG302" t="str">
            <v>Si</v>
          </cell>
          <cell r="AH302">
            <v>1</v>
          </cell>
          <cell r="AI302">
            <v>7000000</v>
          </cell>
          <cell r="AJ302">
            <v>361250</v>
          </cell>
          <cell r="AK302">
            <v>434222</v>
          </cell>
          <cell r="AL302" t="str">
            <v>N.A.</v>
          </cell>
          <cell r="AM302" t="str">
            <v>N.A.</v>
          </cell>
          <cell r="AN302">
            <v>5800000</v>
          </cell>
          <cell r="AO302">
            <v>0</v>
          </cell>
          <cell r="AP302">
            <v>223975</v>
          </cell>
          <cell r="AQ302">
            <v>238425</v>
          </cell>
          <cell r="AR302">
            <v>0</v>
          </cell>
          <cell r="AS302" t="str">
            <v>N.A.</v>
          </cell>
          <cell r="AT302" t="str">
            <v>N.A.</v>
          </cell>
          <cell r="AU302" t="str">
            <v>N.A.</v>
          </cell>
          <cell r="AV302" t="str">
            <v>N.A.</v>
          </cell>
          <cell r="AW302" t="str">
            <v>N.A.</v>
          </cell>
          <cell r="AX302">
            <v>1835150</v>
          </cell>
          <cell r="AY302" t="str">
            <v>N.A.</v>
          </cell>
          <cell r="AZ302">
            <v>2650000</v>
          </cell>
          <cell r="BA302">
            <v>1734000</v>
          </cell>
          <cell r="BB302" t="str">
            <v>N.A.</v>
          </cell>
          <cell r="BC302" t="str">
            <v>N.A.</v>
          </cell>
          <cell r="BD302">
            <v>110000</v>
          </cell>
          <cell r="BE302">
            <v>936360.00000000012</v>
          </cell>
          <cell r="BF302">
            <v>850000</v>
          </cell>
          <cell r="BG302">
            <v>2380000</v>
          </cell>
          <cell r="BH302">
            <v>70000</v>
          </cell>
          <cell r="BI302">
            <v>1445000</v>
          </cell>
          <cell r="BJ302">
            <v>480000</v>
          </cell>
          <cell r="BK302" t="str">
            <v>N.A.</v>
          </cell>
          <cell r="BL302" t="str">
            <v>N.A.</v>
          </cell>
          <cell r="BM302" t="str">
            <v>N.A.</v>
          </cell>
          <cell r="BN302">
            <v>5875000</v>
          </cell>
          <cell r="BO302">
            <v>70000</v>
          </cell>
          <cell r="BP302" t="str">
            <v>N.A.</v>
          </cell>
          <cell r="BQ302" t="str">
            <v>N.A.</v>
          </cell>
          <cell r="BR302" t="str">
            <v>N.A.</v>
          </cell>
          <cell r="BS302">
            <v>456620</v>
          </cell>
          <cell r="BT302" t="str">
            <v>N.A.</v>
          </cell>
          <cell r="BU302" t="str">
            <v>N.A.</v>
          </cell>
          <cell r="BV302" t="str">
            <v>N.A.</v>
          </cell>
          <cell r="BW302" t="str">
            <v>N.A.</v>
          </cell>
          <cell r="BX302" t="str">
            <v>N.A.</v>
          </cell>
          <cell r="BY302" t="str">
            <v>No</v>
          </cell>
          <cell r="BZ302" t="str">
            <v>No</v>
          </cell>
          <cell r="CA302" t="str">
            <v>No</v>
          </cell>
          <cell r="CB302" t="str">
            <v>Si</v>
          </cell>
          <cell r="CC302" t="str">
            <v>Si</v>
          </cell>
          <cell r="CD302" t="str">
            <v>No</v>
          </cell>
          <cell r="CE302" t="str">
            <v>No</v>
          </cell>
          <cell r="CF302" t="str">
            <v>N.A.</v>
          </cell>
          <cell r="CG302" t="str">
            <v>N.A.</v>
          </cell>
          <cell r="CH302" t="str">
            <v>N.A.</v>
          </cell>
          <cell r="CI302" t="str">
            <v>N.A.</v>
          </cell>
          <cell r="CJ302" t="str">
            <v>N.A.</v>
          </cell>
          <cell r="CK302" t="str">
            <v>N.A.</v>
          </cell>
          <cell r="CL302" t="str">
            <v>N.A.</v>
          </cell>
          <cell r="CM302" t="str">
            <v>N.A.</v>
          </cell>
          <cell r="CN302" t="str">
            <v>N.A.</v>
          </cell>
          <cell r="CO302" t="str">
            <v>N.A.</v>
          </cell>
          <cell r="CP302" t="str">
            <v>N.A.</v>
          </cell>
          <cell r="CQ302" t="str">
            <v>N.A.</v>
          </cell>
          <cell r="CR302" t="str">
            <v>N.A.</v>
          </cell>
          <cell r="CS302" t="str">
            <v>N.A.</v>
          </cell>
          <cell r="CT302" t="str">
            <v>N.A.</v>
          </cell>
          <cell r="CU302">
            <v>6727997</v>
          </cell>
        </row>
        <row r="303">
          <cell r="J303" t="str">
            <v>CCEVeh300</v>
          </cell>
          <cell r="K303" t="str">
            <v>Menor o igual a 150</v>
          </cell>
          <cell r="L303">
            <v>147.5</v>
          </cell>
          <cell r="M303">
            <v>5</v>
          </cell>
          <cell r="N303">
            <v>110900000</v>
          </cell>
          <cell r="O303" t="str">
            <v>4x4</v>
          </cell>
          <cell r="P303" t="str">
            <v>Automático</v>
          </cell>
          <cell r="Q303" t="str">
            <v>Gasolina</v>
          </cell>
          <cell r="R303" t="str">
            <v>N.A.</v>
          </cell>
          <cell r="S303" t="str">
            <v>N.A.</v>
          </cell>
          <cell r="T303" t="str">
            <v>N.A.</v>
          </cell>
          <cell r="U303" t="str">
            <v>N.A.</v>
          </cell>
          <cell r="V303" t="str">
            <v>N.A.</v>
          </cell>
          <cell r="W303" t="str">
            <v>N.A.</v>
          </cell>
          <cell r="X303">
            <v>1</v>
          </cell>
          <cell r="Y303">
            <v>0.04</v>
          </cell>
          <cell r="Z303">
            <v>0.04</v>
          </cell>
          <cell r="AA303">
            <v>0.04</v>
          </cell>
          <cell r="AB303">
            <v>0.04</v>
          </cell>
          <cell r="AC303">
            <v>0.04</v>
          </cell>
          <cell r="AD303">
            <v>0.04</v>
          </cell>
          <cell r="AE303" t="str">
            <v>Si</v>
          </cell>
          <cell r="AF303" t="str">
            <v>Si</v>
          </cell>
          <cell r="AG303" t="str">
            <v>Si</v>
          </cell>
          <cell r="AH303">
            <v>1</v>
          </cell>
          <cell r="AI303">
            <v>7000000</v>
          </cell>
          <cell r="AJ303">
            <v>361250</v>
          </cell>
          <cell r="AK303">
            <v>434222</v>
          </cell>
          <cell r="AL303" t="str">
            <v>N.A.</v>
          </cell>
          <cell r="AM303" t="str">
            <v>N.A.</v>
          </cell>
          <cell r="AN303">
            <v>5800000</v>
          </cell>
          <cell r="AO303">
            <v>0</v>
          </cell>
          <cell r="AP303">
            <v>223975</v>
          </cell>
          <cell r="AQ303">
            <v>238425</v>
          </cell>
          <cell r="AR303">
            <v>0</v>
          </cell>
          <cell r="AS303" t="str">
            <v>N.A.</v>
          </cell>
          <cell r="AT303" t="str">
            <v>N.A.</v>
          </cell>
          <cell r="AU303" t="str">
            <v>N.A.</v>
          </cell>
          <cell r="AV303" t="str">
            <v>N.A.</v>
          </cell>
          <cell r="AW303" t="str">
            <v>N.A.</v>
          </cell>
          <cell r="AX303">
            <v>1835150</v>
          </cell>
          <cell r="AY303" t="str">
            <v>N.A.</v>
          </cell>
          <cell r="AZ303">
            <v>2650000</v>
          </cell>
          <cell r="BA303">
            <v>1734000</v>
          </cell>
          <cell r="BB303" t="str">
            <v>N.A.</v>
          </cell>
          <cell r="BC303" t="str">
            <v>N.A.</v>
          </cell>
          <cell r="BD303">
            <v>110000</v>
          </cell>
          <cell r="BE303">
            <v>936360.00000000012</v>
          </cell>
          <cell r="BF303">
            <v>850000</v>
          </cell>
          <cell r="BG303">
            <v>2380000</v>
          </cell>
          <cell r="BH303">
            <v>70000</v>
          </cell>
          <cell r="BI303">
            <v>1445000</v>
          </cell>
          <cell r="BJ303">
            <v>480000</v>
          </cell>
          <cell r="BK303" t="str">
            <v>N.A.</v>
          </cell>
          <cell r="BL303" t="str">
            <v>N.A.</v>
          </cell>
          <cell r="BM303" t="str">
            <v>N.A.</v>
          </cell>
          <cell r="BN303">
            <v>5875000</v>
          </cell>
          <cell r="BO303">
            <v>70000</v>
          </cell>
          <cell r="BP303" t="str">
            <v>N.A.</v>
          </cell>
          <cell r="BQ303" t="str">
            <v>N.A.</v>
          </cell>
          <cell r="BR303" t="str">
            <v>N.A.</v>
          </cell>
          <cell r="BS303">
            <v>456620</v>
          </cell>
          <cell r="BT303" t="str">
            <v>N.A.</v>
          </cell>
          <cell r="BU303" t="str">
            <v>N.A.</v>
          </cell>
          <cell r="BV303" t="str">
            <v>N.A.</v>
          </cell>
          <cell r="BW303" t="str">
            <v>N.A.</v>
          </cell>
          <cell r="BX303" t="str">
            <v>N.A.</v>
          </cell>
          <cell r="BY303" t="str">
            <v>Si</v>
          </cell>
          <cell r="BZ303" t="str">
            <v>Si</v>
          </cell>
          <cell r="CA303" t="str">
            <v>No</v>
          </cell>
          <cell r="CB303" t="str">
            <v>Si</v>
          </cell>
          <cell r="CC303" t="str">
            <v>Si</v>
          </cell>
          <cell r="CD303" t="str">
            <v>No</v>
          </cell>
          <cell r="CE303" t="str">
            <v>No</v>
          </cell>
          <cell r="CF303" t="str">
            <v>N.A.</v>
          </cell>
          <cell r="CG303" t="str">
            <v>N.A.</v>
          </cell>
          <cell r="CH303" t="str">
            <v>N.A.</v>
          </cell>
          <cell r="CI303" t="str">
            <v>N.A.</v>
          </cell>
          <cell r="CJ303" t="str">
            <v>N.A.</v>
          </cell>
          <cell r="CK303" t="str">
            <v>N.A.</v>
          </cell>
          <cell r="CL303" t="str">
            <v>N.A.</v>
          </cell>
          <cell r="CM303" t="str">
            <v>N.A.</v>
          </cell>
          <cell r="CN303" t="str">
            <v>N.A.</v>
          </cell>
          <cell r="CO303" t="str">
            <v>N.A.</v>
          </cell>
          <cell r="CP303" t="str">
            <v>N.A.</v>
          </cell>
          <cell r="CQ303" t="str">
            <v>N.A.</v>
          </cell>
          <cell r="CR303" t="str">
            <v>N.A.</v>
          </cell>
          <cell r="CS303" t="str">
            <v>N.A.</v>
          </cell>
          <cell r="CT303" t="str">
            <v>N.A.</v>
          </cell>
          <cell r="CU303">
            <v>6976268</v>
          </cell>
        </row>
        <row r="304">
          <cell r="J304" t="str">
            <v>CCEVeh301</v>
          </cell>
          <cell r="K304" t="str">
            <v>Entre 151 y 200</v>
          </cell>
          <cell r="L304">
            <v>165</v>
          </cell>
          <cell r="M304">
            <v>5</v>
          </cell>
          <cell r="N304">
            <v>127900000</v>
          </cell>
          <cell r="O304" t="str">
            <v>4x4</v>
          </cell>
          <cell r="P304" t="str">
            <v>Automático</v>
          </cell>
          <cell r="Q304" t="str">
            <v>Gasolina</v>
          </cell>
          <cell r="R304" t="str">
            <v>N.A.</v>
          </cell>
          <cell r="S304" t="str">
            <v>N.A.</v>
          </cell>
          <cell r="T304" t="str">
            <v>N.A.</v>
          </cell>
          <cell r="U304" t="str">
            <v>N.A.</v>
          </cell>
          <cell r="V304" t="str">
            <v>N.A.</v>
          </cell>
          <cell r="W304" t="str">
            <v>N.A.</v>
          </cell>
          <cell r="X304">
            <v>2</v>
          </cell>
          <cell r="Y304">
            <v>0.04</v>
          </cell>
          <cell r="Z304">
            <v>0.04</v>
          </cell>
          <cell r="AA304">
            <v>0.04</v>
          </cell>
          <cell r="AB304">
            <v>0.04</v>
          </cell>
          <cell r="AC304">
            <v>0.04</v>
          </cell>
          <cell r="AD304">
            <v>0.04</v>
          </cell>
          <cell r="AE304" t="str">
            <v>Si</v>
          </cell>
          <cell r="AF304" t="str">
            <v>Si</v>
          </cell>
          <cell r="AG304" t="str">
            <v>Si</v>
          </cell>
          <cell r="AH304">
            <v>1</v>
          </cell>
          <cell r="AI304">
            <v>7000000</v>
          </cell>
          <cell r="AJ304">
            <v>361250</v>
          </cell>
          <cell r="AK304">
            <v>434222</v>
          </cell>
          <cell r="AL304" t="str">
            <v>N.A.</v>
          </cell>
          <cell r="AM304" t="str">
            <v>N.A.</v>
          </cell>
          <cell r="AN304">
            <v>5800000</v>
          </cell>
          <cell r="AO304">
            <v>0</v>
          </cell>
          <cell r="AP304">
            <v>223975</v>
          </cell>
          <cell r="AQ304">
            <v>238425</v>
          </cell>
          <cell r="AR304">
            <v>0</v>
          </cell>
          <cell r="AS304" t="str">
            <v>N.A.</v>
          </cell>
          <cell r="AT304" t="str">
            <v>N.A.</v>
          </cell>
          <cell r="AU304" t="str">
            <v>N.A.</v>
          </cell>
          <cell r="AV304" t="str">
            <v>N.A.</v>
          </cell>
          <cell r="AW304" t="str">
            <v>N.A.</v>
          </cell>
          <cell r="AX304">
            <v>1965200</v>
          </cell>
          <cell r="AY304" t="str">
            <v>N.A.</v>
          </cell>
          <cell r="AZ304">
            <v>2650000</v>
          </cell>
          <cell r="BA304">
            <v>1734000</v>
          </cell>
          <cell r="BB304" t="str">
            <v>N.A.</v>
          </cell>
          <cell r="BC304" t="str">
            <v>N.A.</v>
          </cell>
          <cell r="BD304">
            <v>110000</v>
          </cell>
          <cell r="BE304">
            <v>936360.00000000012</v>
          </cell>
          <cell r="BF304">
            <v>850000</v>
          </cell>
          <cell r="BG304">
            <v>2380000</v>
          </cell>
          <cell r="BH304">
            <v>70000</v>
          </cell>
          <cell r="BI304">
            <v>1445000</v>
          </cell>
          <cell r="BJ304">
            <v>480000</v>
          </cell>
          <cell r="BK304" t="str">
            <v>N.A.</v>
          </cell>
          <cell r="BL304" t="str">
            <v>N.A.</v>
          </cell>
          <cell r="BM304" t="str">
            <v>N.A.</v>
          </cell>
          <cell r="BN304">
            <v>5875000</v>
          </cell>
          <cell r="BO304">
            <v>70000</v>
          </cell>
          <cell r="BP304" t="str">
            <v>N.A.</v>
          </cell>
          <cell r="BQ304" t="str">
            <v>N.A.</v>
          </cell>
          <cell r="BR304" t="str">
            <v>N.A.</v>
          </cell>
          <cell r="BS304">
            <v>456620</v>
          </cell>
          <cell r="BT304" t="str">
            <v>N.A.</v>
          </cell>
          <cell r="BU304" t="str">
            <v>N.A.</v>
          </cell>
          <cell r="BV304" t="str">
            <v>N.A.</v>
          </cell>
          <cell r="BW304" t="str">
            <v>N.A.</v>
          </cell>
          <cell r="BX304" t="str">
            <v>N.A.</v>
          </cell>
          <cell r="BY304" t="str">
            <v>Si</v>
          </cell>
          <cell r="BZ304" t="str">
            <v>Si</v>
          </cell>
          <cell r="CA304" t="str">
            <v>No</v>
          </cell>
          <cell r="CB304" t="str">
            <v>Si</v>
          </cell>
          <cell r="CC304" t="str">
            <v>No</v>
          </cell>
          <cell r="CD304" t="str">
            <v>No</v>
          </cell>
          <cell r="CE304" t="str">
            <v>No</v>
          </cell>
          <cell r="CF304" t="str">
            <v>N.A.</v>
          </cell>
          <cell r="CG304" t="str">
            <v>N.A.</v>
          </cell>
          <cell r="CH304" t="str">
            <v>N.A.</v>
          </cell>
          <cell r="CI304" t="str">
            <v>N.A.</v>
          </cell>
          <cell r="CJ304" t="str">
            <v>N.A.</v>
          </cell>
          <cell r="CK304" t="str">
            <v>N.A.</v>
          </cell>
          <cell r="CL304" t="str">
            <v>N.A.</v>
          </cell>
          <cell r="CM304" t="str">
            <v>N.A.</v>
          </cell>
          <cell r="CN304" t="str">
            <v>N.A.</v>
          </cell>
          <cell r="CO304" t="str">
            <v>N.A.</v>
          </cell>
          <cell r="CP304" t="str">
            <v>N.A.</v>
          </cell>
          <cell r="CQ304" t="str">
            <v>N.A.</v>
          </cell>
          <cell r="CR304" t="str">
            <v>N.A.</v>
          </cell>
          <cell r="CS304" t="str">
            <v>N.A.</v>
          </cell>
          <cell r="CT304" t="str">
            <v>N.A.</v>
          </cell>
          <cell r="CU304">
            <v>7017680</v>
          </cell>
        </row>
        <row r="305">
          <cell r="J305" t="str">
            <v>CCEVeh302</v>
          </cell>
          <cell r="K305" t="str">
            <v>Entre 201 y 250</v>
          </cell>
          <cell r="L305">
            <v>227</v>
          </cell>
          <cell r="M305">
            <v>5</v>
          </cell>
          <cell r="N305">
            <v>155900000</v>
          </cell>
          <cell r="O305" t="str">
            <v>4x4</v>
          </cell>
          <cell r="P305" t="str">
            <v>Automático</v>
          </cell>
          <cell r="Q305" t="str">
            <v>Gasolina</v>
          </cell>
          <cell r="R305" t="str">
            <v>N.A.</v>
          </cell>
          <cell r="S305" t="str">
            <v>N.A.</v>
          </cell>
          <cell r="T305" t="str">
            <v>N.A.</v>
          </cell>
          <cell r="U305" t="str">
            <v>N.A.</v>
          </cell>
          <cell r="V305" t="str">
            <v>N.A.</v>
          </cell>
          <cell r="W305" t="str">
            <v>N.A.</v>
          </cell>
          <cell r="X305">
            <v>2</v>
          </cell>
          <cell r="Y305">
            <v>0.04</v>
          </cell>
          <cell r="Z305">
            <v>0.04</v>
          </cell>
          <cell r="AA305">
            <v>0.04</v>
          </cell>
          <cell r="AB305">
            <v>0.04</v>
          </cell>
          <cell r="AC305">
            <v>0.04</v>
          </cell>
          <cell r="AD305">
            <v>0.04</v>
          </cell>
          <cell r="AE305" t="str">
            <v>Si</v>
          </cell>
          <cell r="AF305" t="str">
            <v>Si</v>
          </cell>
          <cell r="AG305" t="str">
            <v>Si</v>
          </cell>
          <cell r="AH305">
            <v>1</v>
          </cell>
          <cell r="AI305">
            <v>7000000</v>
          </cell>
          <cell r="AJ305">
            <v>361250</v>
          </cell>
          <cell r="AK305">
            <v>434222</v>
          </cell>
          <cell r="AL305" t="str">
            <v>N.A.</v>
          </cell>
          <cell r="AM305" t="str">
            <v>N.A.</v>
          </cell>
          <cell r="AN305">
            <v>5800000</v>
          </cell>
          <cell r="AO305">
            <v>0</v>
          </cell>
          <cell r="AP305">
            <v>223975</v>
          </cell>
          <cell r="AQ305">
            <v>238425</v>
          </cell>
          <cell r="AR305">
            <v>0</v>
          </cell>
          <cell r="AS305" t="str">
            <v>N.A.</v>
          </cell>
          <cell r="AT305" t="str">
            <v>N.A.</v>
          </cell>
          <cell r="AU305" t="str">
            <v>N.A.</v>
          </cell>
          <cell r="AV305" t="str">
            <v>N.A.</v>
          </cell>
          <cell r="AW305" t="str">
            <v>N.A.</v>
          </cell>
          <cell r="AX305">
            <v>1965200</v>
          </cell>
          <cell r="AY305" t="str">
            <v>N.A.</v>
          </cell>
          <cell r="AZ305">
            <v>2650000</v>
          </cell>
          <cell r="BA305">
            <v>1734000</v>
          </cell>
          <cell r="BB305" t="str">
            <v>N.A.</v>
          </cell>
          <cell r="BC305" t="str">
            <v>N.A.</v>
          </cell>
          <cell r="BD305">
            <v>110000</v>
          </cell>
          <cell r="BE305">
            <v>936360.00000000012</v>
          </cell>
          <cell r="BF305">
            <v>850000</v>
          </cell>
          <cell r="BG305">
            <v>2380000</v>
          </cell>
          <cell r="BH305">
            <v>70000</v>
          </cell>
          <cell r="BI305">
            <v>1445000</v>
          </cell>
          <cell r="BJ305">
            <v>480000</v>
          </cell>
          <cell r="BK305" t="str">
            <v>N.A.</v>
          </cell>
          <cell r="BL305" t="str">
            <v>N.A.</v>
          </cell>
          <cell r="BM305" t="str">
            <v>N.A.</v>
          </cell>
          <cell r="BN305">
            <v>5875000</v>
          </cell>
          <cell r="BO305">
            <v>70000</v>
          </cell>
          <cell r="BP305" t="str">
            <v>N.A.</v>
          </cell>
          <cell r="BQ305" t="str">
            <v>N.A.</v>
          </cell>
          <cell r="BR305" t="str">
            <v>N.A.</v>
          </cell>
          <cell r="BS305">
            <v>456620</v>
          </cell>
          <cell r="BT305" t="str">
            <v>N.A.</v>
          </cell>
          <cell r="BU305" t="str">
            <v>N.A.</v>
          </cell>
          <cell r="BV305" t="str">
            <v>N.A.</v>
          </cell>
          <cell r="BW305" t="str">
            <v>N.A.</v>
          </cell>
          <cell r="BX305" t="str">
            <v>N.A.</v>
          </cell>
          <cell r="BY305" t="str">
            <v>Si</v>
          </cell>
          <cell r="BZ305" t="str">
            <v>Si</v>
          </cell>
          <cell r="CA305" t="str">
            <v>No</v>
          </cell>
          <cell r="CB305" t="str">
            <v>Si</v>
          </cell>
          <cell r="CC305" t="str">
            <v>No</v>
          </cell>
          <cell r="CD305" t="str">
            <v>No</v>
          </cell>
          <cell r="CE305" t="str">
            <v>No</v>
          </cell>
          <cell r="CF305" t="str">
            <v>N.A.</v>
          </cell>
          <cell r="CG305" t="str">
            <v>N.A.</v>
          </cell>
          <cell r="CH305" t="str">
            <v>N.A.</v>
          </cell>
          <cell r="CI305" t="str">
            <v>N.A.</v>
          </cell>
          <cell r="CJ305" t="str">
            <v>N.A.</v>
          </cell>
          <cell r="CK305" t="str">
            <v>N.A.</v>
          </cell>
          <cell r="CL305" t="str">
            <v>N.A.</v>
          </cell>
          <cell r="CM305" t="str">
            <v>N.A.</v>
          </cell>
          <cell r="CN305" t="str">
            <v>N.A.</v>
          </cell>
          <cell r="CO305" t="str">
            <v>N.A.</v>
          </cell>
          <cell r="CP305" t="str">
            <v>N.A.</v>
          </cell>
          <cell r="CQ305" t="str">
            <v>N.A.</v>
          </cell>
          <cell r="CR305" t="str">
            <v>N.A.</v>
          </cell>
          <cell r="CS305" t="str">
            <v>N.A.</v>
          </cell>
          <cell r="CT305" t="str">
            <v>N.A.</v>
          </cell>
          <cell r="CU305">
            <v>6488017</v>
          </cell>
        </row>
        <row r="306">
          <cell r="J306" t="str">
            <v>CCEVeh303</v>
          </cell>
          <cell r="K306" t="str">
            <v>Entre 120 y 149</v>
          </cell>
          <cell r="L306">
            <v>147</v>
          </cell>
          <cell r="M306">
            <v>5</v>
          </cell>
          <cell r="N306">
            <v>124900000</v>
          </cell>
          <cell r="O306" t="str">
            <v>4x2</v>
          </cell>
          <cell r="P306" t="str">
            <v>Automático</v>
          </cell>
          <cell r="Q306" t="str">
            <v>Gasolina</v>
          </cell>
          <cell r="R306" t="str">
            <v>N.A.</v>
          </cell>
          <cell r="S306" t="str">
            <v>N.A.</v>
          </cell>
          <cell r="T306" t="str">
            <v>N.A.</v>
          </cell>
          <cell r="U306" t="str">
            <v>N.A.</v>
          </cell>
          <cell r="V306" t="str">
            <v>N.A.</v>
          </cell>
          <cell r="W306" t="str">
            <v>N.A.</v>
          </cell>
          <cell r="X306">
            <v>3</v>
          </cell>
          <cell r="Y306">
            <v>0.04</v>
          </cell>
          <cell r="Z306">
            <v>0.04</v>
          </cell>
          <cell r="AA306">
            <v>0.04</v>
          </cell>
          <cell r="AB306">
            <v>0.04</v>
          </cell>
          <cell r="AC306">
            <v>0.04</v>
          </cell>
          <cell r="AD306">
            <v>0.04</v>
          </cell>
          <cell r="AE306" t="str">
            <v>Si</v>
          </cell>
          <cell r="AF306" t="str">
            <v>Si</v>
          </cell>
          <cell r="AG306" t="str">
            <v>Si</v>
          </cell>
          <cell r="AH306">
            <v>1</v>
          </cell>
          <cell r="AI306">
            <v>7000000</v>
          </cell>
          <cell r="AJ306">
            <v>361250</v>
          </cell>
          <cell r="AK306">
            <v>434222</v>
          </cell>
          <cell r="AL306" t="str">
            <v>N.A.</v>
          </cell>
          <cell r="AM306" t="str">
            <v>N.A.</v>
          </cell>
          <cell r="AN306">
            <v>5800000</v>
          </cell>
          <cell r="AO306">
            <v>0</v>
          </cell>
          <cell r="AP306">
            <v>223975</v>
          </cell>
          <cell r="AQ306">
            <v>238425</v>
          </cell>
          <cell r="AR306">
            <v>0</v>
          </cell>
          <cell r="AS306" t="str">
            <v>N.A.</v>
          </cell>
          <cell r="AT306" t="str">
            <v>N.A.</v>
          </cell>
          <cell r="AU306" t="str">
            <v>N.A.</v>
          </cell>
          <cell r="AV306" t="str">
            <v>N.A.</v>
          </cell>
          <cell r="AW306" t="str">
            <v>N.A.</v>
          </cell>
          <cell r="AX306">
            <v>1835150</v>
          </cell>
          <cell r="AY306" t="str">
            <v>N.A.</v>
          </cell>
          <cell r="AZ306">
            <v>2650000</v>
          </cell>
          <cell r="BA306">
            <v>1734000</v>
          </cell>
          <cell r="BB306" t="str">
            <v>N.A.</v>
          </cell>
          <cell r="BC306" t="str">
            <v>N.A.</v>
          </cell>
          <cell r="BD306">
            <v>110000</v>
          </cell>
          <cell r="BE306">
            <v>936360.00000000012</v>
          </cell>
          <cell r="BF306">
            <v>850000</v>
          </cell>
          <cell r="BG306">
            <v>2380000</v>
          </cell>
          <cell r="BH306">
            <v>70000</v>
          </cell>
          <cell r="BI306">
            <v>1445000</v>
          </cell>
          <cell r="BJ306">
            <v>480000</v>
          </cell>
          <cell r="BK306" t="str">
            <v>N.A.</v>
          </cell>
          <cell r="BL306" t="str">
            <v>N.A.</v>
          </cell>
          <cell r="BM306" t="str">
            <v>N.A.</v>
          </cell>
          <cell r="BN306">
            <v>5875000</v>
          </cell>
          <cell r="BO306">
            <v>70000</v>
          </cell>
          <cell r="BP306" t="str">
            <v>N.A.</v>
          </cell>
          <cell r="BQ306" t="str">
            <v>N.A.</v>
          </cell>
          <cell r="BR306" t="str">
            <v>N.A.</v>
          </cell>
          <cell r="BS306">
            <v>456620</v>
          </cell>
          <cell r="BT306" t="str">
            <v>N.A.</v>
          </cell>
          <cell r="BU306" t="str">
            <v>N.A.</v>
          </cell>
          <cell r="BV306" t="str">
            <v>N.A.</v>
          </cell>
          <cell r="BW306" t="str">
            <v>N.A.</v>
          </cell>
          <cell r="BX306" t="str">
            <v>N.A.</v>
          </cell>
          <cell r="BY306" t="str">
            <v>Si</v>
          </cell>
          <cell r="BZ306" t="str">
            <v>Si</v>
          </cell>
          <cell r="CA306" t="str">
            <v>No</v>
          </cell>
          <cell r="CB306" t="str">
            <v>No</v>
          </cell>
          <cell r="CC306" t="str">
            <v>No</v>
          </cell>
          <cell r="CD306" t="str">
            <v>No</v>
          </cell>
          <cell r="CE306" t="str">
            <v>No</v>
          </cell>
          <cell r="CF306" t="str">
            <v>N.A.</v>
          </cell>
          <cell r="CG306" t="str">
            <v>N.A.</v>
          </cell>
          <cell r="CH306" t="str">
            <v>N.A.</v>
          </cell>
          <cell r="CI306" t="str">
            <v>N.A.</v>
          </cell>
          <cell r="CJ306" t="str">
            <v>N.A.</v>
          </cell>
          <cell r="CK306" t="str">
            <v>N.A.</v>
          </cell>
          <cell r="CL306" t="str">
            <v>N.A.</v>
          </cell>
          <cell r="CM306" t="str">
            <v>N.A.</v>
          </cell>
          <cell r="CN306" t="str">
            <v>N.A.</v>
          </cell>
          <cell r="CO306" t="str">
            <v>N.A.</v>
          </cell>
          <cell r="CP306" t="str">
            <v>N.A.</v>
          </cell>
          <cell r="CQ306" t="str">
            <v>N.A.</v>
          </cell>
          <cell r="CR306" t="str">
            <v>N.A.</v>
          </cell>
          <cell r="CS306" t="str">
            <v>N.A.</v>
          </cell>
          <cell r="CT306" t="str">
            <v>N.A.</v>
          </cell>
          <cell r="CU306">
            <v>6727996</v>
          </cell>
        </row>
        <row r="307">
          <cell r="J307" t="str">
            <v>CCEVeh304</v>
          </cell>
          <cell r="K307" t="str">
            <v>Menor o igual a 150</v>
          </cell>
          <cell r="L307">
            <v>147</v>
          </cell>
          <cell r="M307">
            <v>5</v>
          </cell>
          <cell r="N307">
            <v>129900000</v>
          </cell>
          <cell r="O307" t="str">
            <v>4x4</v>
          </cell>
          <cell r="P307" t="str">
            <v>Automático</v>
          </cell>
          <cell r="Q307" t="str">
            <v>Gasolina</v>
          </cell>
          <cell r="R307" t="str">
            <v>N.A.</v>
          </cell>
          <cell r="S307" t="str">
            <v>N.A.</v>
          </cell>
          <cell r="T307" t="str">
            <v>N.A.</v>
          </cell>
          <cell r="U307" t="str">
            <v>N.A.</v>
          </cell>
          <cell r="V307" t="str">
            <v>N.A.</v>
          </cell>
          <cell r="W307" t="str">
            <v>N.A.</v>
          </cell>
          <cell r="X307">
            <v>1</v>
          </cell>
          <cell r="Y307">
            <v>0.04</v>
          </cell>
          <cell r="Z307">
            <v>0.04</v>
          </cell>
          <cell r="AA307">
            <v>0.04</v>
          </cell>
          <cell r="AB307">
            <v>0.04</v>
          </cell>
          <cell r="AC307">
            <v>0.04</v>
          </cell>
          <cell r="AD307">
            <v>0.04</v>
          </cell>
          <cell r="AE307" t="str">
            <v>Si</v>
          </cell>
          <cell r="AF307" t="str">
            <v>Si</v>
          </cell>
          <cell r="AG307" t="str">
            <v>Si</v>
          </cell>
          <cell r="AH307">
            <v>1</v>
          </cell>
          <cell r="AI307">
            <v>7000000</v>
          </cell>
          <cell r="AJ307">
            <v>361250</v>
          </cell>
          <cell r="AK307">
            <v>434222</v>
          </cell>
          <cell r="AL307" t="str">
            <v>N.A.</v>
          </cell>
          <cell r="AM307" t="str">
            <v>N.A.</v>
          </cell>
          <cell r="AN307">
            <v>5800000</v>
          </cell>
          <cell r="AO307">
            <v>0</v>
          </cell>
          <cell r="AP307">
            <v>223975</v>
          </cell>
          <cell r="AQ307">
            <v>238425</v>
          </cell>
          <cell r="AR307">
            <v>0</v>
          </cell>
          <cell r="AS307" t="str">
            <v>N.A.</v>
          </cell>
          <cell r="AT307" t="str">
            <v>N.A.</v>
          </cell>
          <cell r="AU307" t="str">
            <v>N.A.</v>
          </cell>
          <cell r="AV307" t="str">
            <v>N.A.</v>
          </cell>
          <cell r="AW307" t="str">
            <v>N.A.</v>
          </cell>
          <cell r="AX307">
            <v>1835150</v>
          </cell>
          <cell r="AY307" t="str">
            <v>N.A.</v>
          </cell>
          <cell r="AZ307">
            <v>2650000</v>
          </cell>
          <cell r="BA307">
            <v>1734000</v>
          </cell>
          <cell r="BB307" t="str">
            <v>N.A.</v>
          </cell>
          <cell r="BC307" t="str">
            <v>N.A.</v>
          </cell>
          <cell r="BD307">
            <v>110000</v>
          </cell>
          <cell r="BE307">
            <v>936360.00000000012</v>
          </cell>
          <cell r="BF307">
            <v>850000</v>
          </cell>
          <cell r="BG307">
            <v>2380000</v>
          </cell>
          <cell r="BH307">
            <v>70000</v>
          </cell>
          <cell r="BI307">
            <v>1445000</v>
          </cell>
          <cell r="BJ307">
            <v>480000</v>
          </cell>
          <cell r="BK307" t="str">
            <v>N.A.</v>
          </cell>
          <cell r="BL307" t="str">
            <v>N.A.</v>
          </cell>
          <cell r="BM307" t="str">
            <v>N.A.</v>
          </cell>
          <cell r="BN307">
            <v>5875000</v>
          </cell>
          <cell r="BO307">
            <v>70000</v>
          </cell>
          <cell r="BP307" t="str">
            <v>N.A.</v>
          </cell>
          <cell r="BQ307" t="str">
            <v>N.A.</v>
          </cell>
          <cell r="BR307" t="str">
            <v>N.A.</v>
          </cell>
          <cell r="BS307">
            <v>456620</v>
          </cell>
          <cell r="BT307" t="str">
            <v>N.A.</v>
          </cell>
          <cell r="BU307" t="str">
            <v>N.A.</v>
          </cell>
          <cell r="BV307" t="str">
            <v>N.A.</v>
          </cell>
          <cell r="BW307" t="str">
            <v>N.A.</v>
          </cell>
          <cell r="BX307" t="str">
            <v>N.A.</v>
          </cell>
          <cell r="BY307" t="str">
            <v>Si</v>
          </cell>
          <cell r="BZ307" t="str">
            <v>Si</v>
          </cell>
          <cell r="CA307" t="str">
            <v>No</v>
          </cell>
          <cell r="CB307" t="str">
            <v>No</v>
          </cell>
          <cell r="CC307" t="str">
            <v>No</v>
          </cell>
          <cell r="CD307" t="str">
            <v>No</v>
          </cell>
          <cell r="CE307" t="str">
            <v>No</v>
          </cell>
          <cell r="CF307" t="str">
            <v>N.A.</v>
          </cell>
          <cell r="CG307" t="str">
            <v>N.A.</v>
          </cell>
          <cell r="CH307" t="str">
            <v>N.A.</v>
          </cell>
          <cell r="CI307" t="str">
            <v>N.A.</v>
          </cell>
          <cell r="CJ307" t="str">
            <v>N.A.</v>
          </cell>
          <cell r="CK307" t="str">
            <v>N.A.</v>
          </cell>
          <cell r="CL307" t="str">
            <v>N.A.</v>
          </cell>
          <cell r="CM307" t="str">
            <v>N.A.</v>
          </cell>
          <cell r="CN307" t="str">
            <v>N.A.</v>
          </cell>
          <cell r="CO307" t="str">
            <v>N.A.</v>
          </cell>
          <cell r="CP307" t="str">
            <v>N.A.</v>
          </cell>
          <cell r="CQ307" t="str">
            <v>N.A.</v>
          </cell>
          <cell r="CR307" t="str">
            <v>N.A.</v>
          </cell>
          <cell r="CS307" t="str">
            <v>N.A.</v>
          </cell>
          <cell r="CT307" t="str">
            <v>N.A.</v>
          </cell>
          <cell r="CU307">
            <v>6976268</v>
          </cell>
        </row>
        <row r="308">
          <cell r="J308" t="str">
            <v>CCEVeh305</v>
          </cell>
          <cell r="K308" t="str">
            <v>Menor a 120</v>
          </cell>
          <cell r="L308">
            <v>105</v>
          </cell>
          <cell r="M308">
            <v>5</v>
          </cell>
          <cell r="N308">
            <v>71400000</v>
          </cell>
          <cell r="O308" t="str">
            <v>4x2</v>
          </cell>
          <cell r="P308" t="str">
            <v>Mecánico</v>
          </cell>
          <cell r="Q308" t="str">
            <v>Gasolina</v>
          </cell>
          <cell r="R308" t="str">
            <v>N.A.</v>
          </cell>
          <cell r="S308" t="str">
            <v>N.A.</v>
          </cell>
          <cell r="T308" t="str">
            <v>N.A.</v>
          </cell>
          <cell r="U308" t="str">
            <v>N.A.</v>
          </cell>
          <cell r="V308" t="str">
            <v>N.A.</v>
          </cell>
          <cell r="W308" t="str">
            <v>N.A.</v>
          </cell>
          <cell r="X308">
            <v>1</v>
          </cell>
          <cell r="Y308">
            <v>0</v>
          </cell>
          <cell r="Z308">
            <v>0.01</v>
          </cell>
          <cell r="AA308">
            <v>1.4999999999999999E-2</v>
          </cell>
          <cell r="AB308">
            <v>0.02</v>
          </cell>
          <cell r="AC308">
            <v>2.5000000000000001E-2</v>
          </cell>
          <cell r="AD308">
            <v>0.03</v>
          </cell>
          <cell r="AE308" t="str">
            <v>Si</v>
          </cell>
          <cell r="AF308" t="str">
            <v>Si</v>
          </cell>
          <cell r="AG308" t="str">
            <v>Si</v>
          </cell>
          <cell r="AH308">
            <v>1</v>
          </cell>
          <cell r="AI308">
            <v>7000000</v>
          </cell>
          <cell r="AJ308">
            <v>361250</v>
          </cell>
          <cell r="AK308">
            <v>280000</v>
          </cell>
          <cell r="AL308" t="str">
            <v>N.A.</v>
          </cell>
          <cell r="AM308" t="str">
            <v>N.A.</v>
          </cell>
          <cell r="AN308">
            <v>5800000</v>
          </cell>
          <cell r="AO308" t="str">
            <v>N.A.</v>
          </cell>
          <cell r="AP308">
            <v>380000</v>
          </cell>
          <cell r="AQ308">
            <v>190000</v>
          </cell>
          <cell r="AR308">
            <v>0</v>
          </cell>
          <cell r="AS308" t="str">
            <v>N.A.</v>
          </cell>
          <cell r="AT308" t="str">
            <v>N.A.</v>
          </cell>
          <cell r="AU308" t="str">
            <v>N.A.</v>
          </cell>
          <cell r="AV308" t="str">
            <v>N.A.</v>
          </cell>
          <cell r="AW308" t="str">
            <v>N.A.</v>
          </cell>
          <cell r="AX308">
            <v>1323000</v>
          </cell>
          <cell r="AY308">
            <v>1500000</v>
          </cell>
          <cell r="AZ308">
            <v>390000</v>
          </cell>
          <cell r="BA308">
            <v>520000</v>
          </cell>
          <cell r="BB308" t="str">
            <v>N.A.</v>
          </cell>
          <cell r="BC308">
            <v>1200000</v>
          </cell>
          <cell r="BD308">
            <v>110000</v>
          </cell>
          <cell r="BE308" t="str">
            <v>N.A.</v>
          </cell>
          <cell r="BF308">
            <v>850000</v>
          </cell>
          <cell r="BG308">
            <v>2380000</v>
          </cell>
          <cell r="BH308">
            <v>70000</v>
          </cell>
          <cell r="BI308">
            <v>1445000</v>
          </cell>
          <cell r="BJ308">
            <v>950000</v>
          </cell>
          <cell r="BK308" t="str">
            <v>N.A.</v>
          </cell>
          <cell r="BL308" t="str">
            <v>N.A.</v>
          </cell>
          <cell r="BM308" t="str">
            <v>N.A.</v>
          </cell>
          <cell r="BN308">
            <v>5875000</v>
          </cell>
          <cell r="BO308">
            <v>130000</v>
          </cell>
          <cell r="BP308" t="str">
            <v>N.A.</v>
          </cell>
          <cell r="BQ308" t="str">
            <v>N.A.</v>
          </cell>
          <cell r="BR308" t="str">
            <v>N.A.</v>
          </cell>
          <cell r="BS308">
            <v>480000</v>
          </cell>
          <cell r="BT308" t="str">
            <v>N.A.</v>
          </cell>
          <cell r="BU308" t="str">
            <v>N.A.</v>
          </cell>
          <cell r="BV308" t="str">
            <v>N.A.</v>
          </cell>
          <cell r="BW308" t="str">
            <v>N.A.</v>
          </cell>
          <cell r="BX308" t="str">
            <v>N.A.</v>
          </cell>
          <cell r="BY308" t="str">
            <v>No</v>
          </cell>
          <cell r="BZ308" t="str">
            <v>No</v>
          </cell>
          <cell r="CA308" t="str">
            <v>No</v>
          </cell>
          <cell r="CB308" t="str">
            <v>No</v>
          </cell>
          <cell r="CC308" t="str">
            <v>No</v>
          </cell>
          <cell r="CD308" t="str">
            <v>No</v>
          </cell>
          <cell r="CE308" t="str">
            <v>No</v>
          </cell>
          <cell r="CF308" t="str">
            <v>N.A.</v>
          </cell>
          <cell r="CG308" t="str">
            <v>N.A.</v>
          </cell>
          <cell r="CH308" t="str">
            <v>N.A.</v>
          </cell>
          <cell r="CI308" t="str">
            <v>N.A.</v>
          </cell>
          <cell r="CJ308" t="str">
            <v>N.A.</v>
          </cell>
          <cell r="CK308" t="str">
            <v>N.A.</v>
          </cell>
          <cell r="CL308" t="str">
            <v>N.A.</v>
          </cell>
          <cell r="CM308" t="str">
            <v>N.A.</v>
          </cell>
          <cell r="CN308" t="str">
            <v>N.A.</v>
          </cell>
          <cell r="CO308" t="str">
            <v>N.A.</v>
          </cell>
          <cell r="CP308" t="str">
            <v>N.A.</v>
          </cell>
          <cell r="CQ308" t="str">
            <v>N.A.</v>
          </cell>
          <cell r="CR308" t="str">
            <v>N.A.</v>
          </cell>
          <cell r="CS308" t="str">
            <v>N.A.</v>
          </cell>
          <cell r="CT308" t="str">
            <v>N.A.</v>
          </cell>
          <cell r="CU308">
            <v>2272000</v>
          </cell>
        </row>
        <row r="309">
          <cell r="J309" t="str">
            <v>CCEVeh306</v>
          </cell>
          <cell r="K309" t="str">
            <v>Entre 120 y 149</v>
          </cell>
          <cell r="L309">
            <v>143</v>
          </cell>
          <cell r="M309">
            <v>5</v>
          </cell>
          <cell r="N309">
            <v>72300000</v>
          </cell>
          <cell r="O309" t="str">
            <v>4x2</v>
          </cell>
          <cell r="P309" t="str">
            <v>Mecánico</v>
          </cell>
          <cell r="Q309" t="str">
            <v>Gasolina</v>
          </cell>
          <cell r="R309" t="str">
            <v>N.A.</v>
          </cell>
          <cell r="S309" t="str">
            <v>N.A.</v>
          </cell>
          <cell r="T309" t="str">
            <v>N.A.</v>
          </cell>
          <cell r="U309" t="str">
            <v>N.A.</v>
          </cell>
          <cell r="V309" t="str">
            <v>N.A.</v>
          </cell>
          <cell r="W309" t="str">
            <v>N.A.</v>
          </cell>
          <cell r="X309">
            <v>1</v>
          </cell>
          <cell r="Y309">
            <v>0</v>
          </cell>
          <cell r="Z309">
            <v>0.01</v>
          </cell>
          <cell r="AA309">
            <v>1.4999999999999999E-2</v>
          </cell>
          <cell r="AB309">
            <v>0.02</v>
          </cell>
          <cell r="AC309">
            <v>2.5000000000000001E-2</v>
          </cell>
          <cell r="AD309">
            <v>0.03</v>
          </cell>
          <cell r="AE309" t="str">
            <v>Si</v>
          </cell>
          <cell r="AF309" t="str">
            <v>Si</v>
          </cell>
          <cell r="AG309" t="str">
            <v>Si</v>
          </cell>
          <cell r="AH309">
            <v>1</v>
          </cell>
          <cell r="AI309">
            <v>7000000</v>
          </cell>
          <cell r="AJ309">
            <v>361250</v>
          </cell>
          <cell r="AK309">
            <v>280000</v>
          </cell>
          <cell r="AL309" t="str">
            <v>N.A.</v>
          </cell>
          <cell r="AM309" t="str">
            <v>N.A.</v>
          </cell>
          <cell r="AN309">
            <v>5800000</v>
          </cell>
          <cell r="AO309" t="str">
            <v>N.A.</v>
          </cell>
          <cell r="AP309">
            <v>380000</v>
          </cell>
          <cell r="AQ309">
            <v>190000</v>
          </cell>
          <cell r="AR309">
            <v>0</v>
          </cell>
          <cell r="AS309" t="str">
            <v>N.A.</v>
          </cell>
          <cell r="AT309" t="str">
            <v>N.A.</v>
          </cell>
          <cell r="AU309" t="str">
            <v>N.A.</v>
          </cell>
          <cell r="AV309" t="str">
            <v>N.A.</v>
          </cell>
          <cell r="AW309" t="str">
            <v>N.A.</v>
          </cell>
          <cell r="AX309">
            <v>1323000</v>
          </cell>
          <cell r="AY309">
            <v>1500000</v>
          </cell>
          <cell r="AZ309">
            <v>390000</v>
          </cell>
          <cell r="BA309">
            <v>520000</v>
          </cell>
          <cell r="BB309" t="str">
            <v>N.A.</v>
          </cell>
          <cell r="BC309">
            <v>1200000</v>
          </cell>
          <cell r="BD309">
            <v>110000</v>
          </cell>
          <cell r="BE309" t="str">
            <v>N.A.</v>
          </cell>
          <cell r="BF309">
            <v>850000</v>
          </cell>
          <cell r="BG309">
            <v>2380000</v>
          </cell>
          <cell r="BH309">
            <v>70000</v>
          </cell>
          <cell r="BI309">
            <v>1445000</v>
          </cell>
          <cell r="BJ309">
            <v>950000</v>
          </cell>
          <cell r="BK309" t="str">
            <v>N.A.</v>
          </cell>
          <cell r="BL309" t="str">
            <v>N.A.</v>
          </cell>
          <cell r="BM309" t="str">
            <v>N.A.</v>
          </cell>
          <cell r="BN309">
            <v>5875000</v>
          </cell>
          <cell r="BO309">
            <v>130000</v>
          </cell>
          <cell r="BP309" t="str">
            <v>N.A.</v>
          </cell>
          <cell r="BQ309" t="str">
            <v>N.A.</v>
          </cell>
          <cell r="BR309" t="str">
            <v>N.A.</v>
          </cell>
          <cell r="BS309">
            <v>480000</v>
          </cell>
          <cell r="BT309" t="str">
            <v>N.A.</v>
          </cell>
          <cell r="BU309" t="str">
            <v>N.A.</v>
          </cell>
          <cell r="BV309" t="str">
            <v>N.A.</v>
          </cell>
          <cell r="BW309" t="str">
            <v>N.A.</v>
          </cell>
          <cell r="BX309" t="str">
            <v>N.A.</v>
          </cell>
          <cell r="BY309" t="str">
            <v>No</v>
          </cell>
          <cell r="BZ309" t="str">
            <v>No</v>
          </cell>
          <cell r="CA309" t="str">
            <v>No</v>
          </cell>
          <cell r="CB309" t="str">
            <v>No</v>
          </cell>
          <cell r="CC309" t="str">
            <v>No</v>
          </cell>
          <cell r="CD309" t="str">
            <v>No</v>
          </cell>
          <cell r="CE309" t="str">
            <v>No</v>
          </cell>
          <cell r="CF309" t="str">
            <v>N.A.</v>
          </cell>
          <cell r="CG309" t="str">
            <v>N.A.</v>
          </cell>
          <cell r="CH309" t="str">
            <v>N.A.</v>
          </cell>
          <cell r="CI309" t="str">
            <v>N.A.</v>
          </cell>
          <cell r="CJ309" t="str">
            <v>N.A.</v>
          </cell>
          <cell r="CK309" t="str">
            <v>N.A.</v>
          </cell>
          <cell r="CL309" t="str">
            <v>N.A.</v>
          </cell>
          <cell r="CM309" t="str">
            <v>N.A.</v>
          </cell>
          <cell r="CN309" t="str">
            <v>N.A.</v>
          </cell>
          <cell r="CO309" t="str">
            <v>N.A.</v>
          </cell>
          <cell r="CP309" t="str">
            <v>N.A.</v>
          </cell>
          <cell r="CQ309" t="str">
            <v>N.A.</v>
          </cell>
          <cell r="CR309" t="str">
            <v>N.A.</v>
          </cell>
          <cell r="CS309" t="str">
            <v>N.A.</v>
          </cell>
          <cell r="CT309" t="str">
            <v>N.A.</v>
          </cell>
          <cell r="CU309">
            <v>2362000</v>
          </cell>
        </row>
        <row r="310">
          <cell r="J310" t="str">
            <v>CCEVeh307</v>
          </cell>
          <cell r="K310" t="str">
            <v>Entre 120 y 149</v>
          </cell>
          <cell r="L310">
            <v>143</v>
          </cell>
          <cell r="M310">
            <v>5</v>
          </cell>
          <cell r="N310">
            <v>86000000</v>
          </cell>
          <cell r="O310" t="str">
            <v>4x2</v>
          </cell>
          <cell r="P310" t="str">
            <v>Automático</v>
          </cell>
          <cell r="Q310" t="str">
            <v>Gasolina</v>
          </cell>
          <cell r="R310" t="str">
            <v>N.A.</v>
          </cell>
          <cell r="S310" t="str">
            <v>N.A.</v>
          </cell>
          <cell r="T310" t="str">
            <v>N.A.</v>
          </cell>
          <cell r="U310" t="str">
            <v>N.A.</v>
          </cell>
          <cell r="V310" t="str">
            <v>N.A.</v>
          </cell>
          <cell r="W310" t="str">
            <v>N.A.</v>
          </cell>
          <cell r="X310">
            <v>2</v>
          </cell>
          <cell r="Y310">
            <v>0</v>
          </cell>
          <cell r="Z310">
            <v>0.01</v>
          </cell>
          <cell r="AA310">
            <v>1.4999999999999999E-2</v>
          </cell>
          <cell r="AB310">
            <v>0.02</v>
          </cell>
          <cell r="AC310">
            <v>2.5000000000000001E-2</v>
          </cell>
          <cell r="AD310">
            <v>0.03</v>
          </cell>
          <cell r="AE310" t="str">
            <v>Si</v>
          </cell>
          <cell r="AF310" t="str">
            <v>Si</v>
          </cell>
          <cell r="AG310" t="str">
            <v>Si</v>
          </cell>
          <cell r="AH310">
            <v>1</v>
          </cell>
          <cell r="AI310">
            <v>7000000</v>
          </cell>
          <cell r="AJ310">
            <v>361250</v>
          </cell>
          <cell r="AK310">
            <v>280000</v>
          </cell>
          <cell r="AL310" t="str">
            <v>N.A.</v>
          </cell>
          <cell r="AM310" t="str">
            <v>N.A.</v>
          </cell>
          <cell r="AN310">
            <v>5800000</v>
          </cell>
          <cell r="AO310" t="str">
            <v>N.A.</v>
          </cell>
          <cell r="AP310">
            <v>380000</v>
          </cell>
          <cell r="AQ310">
            <v>190000</v>
          </cell>
          <cell r="AR310">
            <v>0</v>
          </cell>
          <cell r="AS310" t="str">
            <v>N.A.</v>
          </cell>
          <cell r="AT310" t="str">
            <v>N.A.</v>
          </cell>
          <cell r="AU310" t="str">
            <v>N.A.</v>
          </cell>
          <cell r="AV310" t="str">
            <v>N.A.</v>
          </cell>
          <cell r="AW310" t="str">
            <v>N.A.</v>
          </cell>
          <cell r="AX310">
            <v>1323000</v>
          </cell>
          <cell r="AY310">
            <v>1500000</v>
          </cell>
          <cell r="AZ310">
            <v>390000</v>
          </cell>
          <cell r="BA310">
            <v>520000</v>
          </cell>
          <cell r="BB310" t="str">
            <v>N.A.</v>
          </cell>
          <cell r="BC310">
            <v>1200000</v>
          </cell>
          <cell r="BD310">
            <v>110000</v>
          </cell>
          <cell r="BE310" t="str">
            <v>N.A.</v>
          </cell>
          <cell r="BF310">
            <v>850000</v>
          </cell>
          <cell r="BG310">
            <v>2380000</v>
          </cell>
          <cell r="BH310">
            <v>70000</v>
          </cell>
          <cell r="BI310">
            <v>1445000</v>
          </cell>
          <cell r="BJ310">
            <v>950000</v>
          </cell>
          <cell r="BK310" t="str">
            <v>N.A.</v>
          </cell>
          <cell r="BL310" t="str">
            <v>N.A.</v>
          </cell>
          <cell r="BM310" t="str">
            <v>N.A.</v>
          </cell>
          <cell r="BN310">
            <v>5875000</v>
          </cell>
          <cell r="BO310">
            <v>130000</v>
          </cell>
          <cell r="BP310" t="str">
            <v>N.A.</v>
          </cell>
          <cell r="BQ310" t="str">
            <v>N.A.</v>
          </cell>
          <cell r="BR310" t="str">
            <v>N.A.</v>
          </cell>
          <cell r="BS310">
            <v>480000</v>
          </cell>
          <cell r="BT310" t="str">
            <v>N.A.</v>
          </cell>
          <cell r="BU310" t="str">
            <v>N.A.</v>
          </cell>
          <cell r="BV310" t="str">
            <v>N.A.</v>
          </cell>
          <cell r="BW310" t="str">
            <v>N.A.</v>
          </cell>
          <cell r="BX310" t="str">
            <v>N.A.</v>
          </cell>
          <cell r="BY310" t="str">
            <v>No</v>
          </cell>
          <cell r="BZ310" t="str">
            <v>No</v>
          </cell>
          <cell r="CA310" t="str">
            <v>No</v>
          </cell>
          <cell r="CB310" t="str">
            <v>No</v>
          </cell>
          <cell r="CC310" t="str">
            <v>No</v>
          </cell>
          <cell r="CD310" t="str">
            <v>No</v>
          </cell>
          <cell r="CE310" t="str">
            <v>No</v>
          </cell>
          <cell r="CF310" t="str">
            <v>N.A.</v>
          </cell>
          <cell r="CG310" t="str">
            <v>N.A.</v>
          </cell>
          <cell r="CH310" t="str">
            <v>N.A.</v>
          </cell>
          <cell r="CI310" t="str">
            <v>N.A.</v>
          </cell>
          <cell r="CJ310" t="str">
            <v>N.A.</v>
          </cell>
          <cell r="CK310" t="str">
            <v>N.A.</v>
          </cell>
          <cell r="CL310" t="str">
            <v>N.A.</v>
          </cell>
          <cell r="CM310" t="str">
            <v>N.A.</v>
          </cell>
          <cell r="CN310" t="str">
            <v>N.A.</v>
          </cell>
          <cell r="CO310" t="str">
            <v>N.A.</v>
          </cell>
          <cell r="CP310" t="str">
            <v>N.A.</v>
          </cell>
          <cell r="CQ310" t="str">
            <v>N.A.</v>
          </cell>
          <cell r="CR310" t="str">
            <v>N.A.</v>
          </cell>
          <cell r="CS310" t="str">
            <v>N.A.</v>
          </cell>
          <cell r="CT310" t="str">
            <v>N.A.</v>
          </cell>
          <cell r="CU310">
            <v>2362000</v>
          </cell>
        </row>
        <row r="311">
          <cell r="J311" t="str">
            <v>CCEVeh308</v>
          </cell>
          <cell r="K311" t="str">
            <v>Menor a 120</v>
          </cell>
          <cell r="L311">
            <v>105</v>
          </cell>
          <cell r="M311">
            <v>5</v>
          </cell>
          <cell r="N311">
            <v>77300000</v>
          </cell>
          <cell r="O311" t="str">
            <v>4x2</v>
          </cell>
          <cell r="P311" t="str">
            <v>Mecánico</v>
          </cell>
          <cell r="Q311" t="str">
            <v>Gasolina</v>
          </cell>
          <cell r="R311" t="str">
            <v>N.A.</v>
          </cell>
          <cell r="S311" t="str">
            <v>N.A.</v>
          </cell>
          <cell r="T311" t="str">
            <v>N.A.</v>
          </cell>
          <cell r="U311" t="str">
            <v>N.A.</v>
          </cell>
          <cell r="V311" t="str">
            <v>N.A.</v>
          </cell>
          <cell r="W311" t="str">
            <v>N.A.</v>
          </cell>
          <cell r="X311">
            <v>1</v>
          </cell>
          <cell r="Y311">
            <v>0</v>
          </cell>
          <cell r="Z311">
            <v>0.01</v>
          </cell>
          <cell r="AA311">
            <v>1.4999999999999999E-2</v>
          </cell>
          <cell r="AB311">
            <v>0.02</v>
          </cell>
          <cell r="AC311">
            <v>2.5000000000000001E-2</v>
          </cell>
          <cell r="AD311">
            <v>0.03</v>
          </cell>
          <cell r="AE311" t="str">
            <v>Si</v>
          </cell>
          <cell r="AF311" t="str">
            <v>Si</v>
          </cell>
          <cell r="AG311" t="str">
            <v>Si</v>
          </cell>
          <cell r="AH311">
            <v>1</v>
          </cell>
          <cell r="AI311">
            <v>7000000</v>
          </cell>
          <cell r="AJ311">
            <v>361250</v>
          </cell>
          <cell r="AK311">
            <v>280000</v>
          </cell>
          <cell r="AL311" t="str">
            <v>N.A.</v>
          </cell>
          <cell r="AM311" t="str">
            <v>N.A.</v>
          </cell>
          <cell r="AN311">
            <v>5800000</v>
          </cell>
          <cell r="AO311" t="str">
            <v>N.A.</v>
          </cell>
          <cell r="AP311">
            <v>380000</v>
          </cell>
          <cell r="AQ311">
            <v>190000</v>
          </cell>
          <cell r="AR311">
            <v>0</v>
          </cell>
          <cell r="AS311" t="str">
            <v>N.A.</v>
          </cell>
          <cell r="AT311" t="str">
            <v>N.A.</v>
          </cell>
          <cell r="AU311" t="str">
            <v>N.A.</v>
          </cell>
          <cell r="AV311" t="str">
            <v>N.A.</v>
          </cell>
          <cell r="AW311" t="str">
            <v>N.A.</v>
          </cell>
          <cell r="AX311">
            <v>1323000</v>
          </cell>
          <cell r="AY311">
            <v>1500000</v>
          </cell>
          <cell r="AZ311">
            <v>390000</v>
          </cell>
          <cell r="BA311">
            <v>520000</v>
          </cell>
          <cell r="BB311" t="str">
            <v>N.A.</v>
          </cell>
          <cell r="BC311">
            <v>1200000</v>
          </cell>
          <cell r="BD311">
            <v>110000</v>
          </cell>
          <cell r="BE311" t="str">
            <v>N.A.</v>
          </cell>
          <cell r="BF311">
            <v>850000</v>
          </cell>
          <cell r="BG311">
            <v>2380000</v>
          </cell>
          <cell r="BH311">
            <v>70000</v>
          </cell>
          <cell r="BI311">
            <v>1445000</v>
          </cell>
          <cell r="BJ311">
            <v>950000</v>
          </cell>
          <cell r="BK311" t="str">
            <v>N.A.</v>
          </cell>
          <cell r="BL311" t="str">
            <v>N.A.</v>
          </cell>
          <cell r="BM311" t="str">
            <v>N.A.</v>
          </cell>
          <cell r="BN311">
            <v>5875000</v>
          </cell>
          <cell r="BO311">
            <v>130000</v>
          </cell>
          <cell r="BP311" t="str">
            <v>N.A.</v>
          </cell>
          <cell r="BQ311" t="str">
            <v>N.A.</v>
          </cell>
          <cell r="BR311" t="str">
            <v>N.A.</v>
          </cell>
          <cell r="BS311">
            <v>480000</v>
          </cell>
          <cell r="BT311" t="str">
            <v>N.A.</v>
          </cell>
          <cell r="BU311" t="str">
            <v>N.A.</v>
          </cell>
          <cell r="BV311" t="str">
            <v>N.A.</v>
          </cell>
          <cell r="BW311" t="str">
            <v>N.A.</v>
          </cell>
          <cell r="BX311" t="str">
            <v>N.A.</v>
          </cell>
          <cell r="BY311" t="str">
            <v>No</v>
          </cell>
          <cell r="BZ311" t="str">
            <v>No</v>
          </cell>
          <cell r="CA311" t="str">
            <v>No</v>
          </cell>
          <cell r="CB311" t="str">
            <v>No</v>
          </cell>
          <cell r="CC311" t="str">
            <v>No</v>
          </cell>
          <cell r="CD311" t="str">
            <v>No</v>
          </cell>
          <cell r="CE311" t="str">
            <v>No</v>
          </cell>
          <cell r="CF311" t="str">
            <v>N.A.</v>
          </cell>
          <cell r="CG311" t="str">
            <v>N.A.</v>
          </cell>
          <cell r="CH311" t="str">
            <v>N.A.</v>
          </cell>
          <cell r="CI311" t="str">
            <v>N.A.</v>
          </cell>
          <cell r="CJ311" t="str">
            <v>N.A.</v>
          </cell>
          <cell r="CK311" t="str">
            <v>N.A.</v>
          </cell>
          <cell r="CL311" t="str">
            <v>N.A.</v>
          </cell>
          <cell r="CM311" t="str">
            <v>N.A.</v>
          </cell>
          <cell r="CN311" t="str">
            <v>N.A.</v>
          </cell>
          <cell r="CO311" t="str">
            <v>N.A.</v>
          </cell>
          <cell r="CP311" t="str">
            <v>N.A.</v>
          </cell>
          <cell r="CQ311" t="str">
            <v>N.A.</v>
          </cell>
          <cell r="CR311" t="str">
            <v>N.A.</v>
          </cell>
          <cell r="CS311" t="str">
            <v>N.A.</v>
          </cell>
          <cell r="CT311" t="str">
            <v>N.A.</v>
          </cell>
          <cell r="CU311">
            <v>2362000</v>
          </cell>
        </row>
        <row r="312">
          <cell r="J312" t="str">
            <v>CCEVeh309</v>
          </cell>
          <cell r="K312" t="str">
            <v>Menor o igual a 150</v>
          </cell>
          <cell r="L312">
            <v>143</v>
          </cell>
          <cell r="M312">
            <v>5</v>
          </cell>
          <cell r="N312">
            <v>88400000</v>
          </cell>
          <cell r="O312" t="str">
            <v>4x4</v>
          </cell>
          <cell r="P312" t="str">
            <v>Mecánico</v>
          </cell>
          <cell r="Q312" t="str">
            <v>Gasolina</v>
          </cell>
          <cell r="R312" t="str">
            <v>N.A.</v>
          </cell>
          <cell r="S312" t="str">
            <v>N.A.</v>
          </cell>
          <cell r="T312" t="str">
            <v>N.A.</v>
          </cell>
          <cell r="U312" t="str">
            <v>N.A.</v>
          </cell>
          <cell r="V312" t="str">
            <v>N.A.</v>
          </cell>
          <cell r="W312" t="str">
            <v>N.A.</v>
          </cell>
          <cell r="X312">
            <v>1</v>
          </cell>
          <cell r="Y312">
            <v>0</v>
          </cell>
          <cell r="Z312">
            <v>0.01</v>
          </cell>
          <cell r="AA312">
            <v>1.4999999999999999E-2</v>
          </cell>
          <cell r="AB312">
            <v>0.02</v>
          </cell>
          <cell r="AC312">
            <v>2.5000000000000001E-2</v>
          </cell>
          <cell r="AD312">
            <v>0.03</v>
          </cell>
          <cell r="AE312" t="str">
            <v>Si</v>
          </cell>
          <cell r="AF312" t="str">
            <v>Si</v>
          </cell>
          <cell r="AG312" t="str">
            <v>Si</v>
          </cell>
          <cell r="AH312">
            <v>1</v>
          </cell>
          <cell r="AI312">
            <v>7000000</v>
          </cell>
          <cell r="AJ312">
            <v>361250</v>
          </cell>
          <cell r="AK312">
            <v>280000</v>
          </cell>
          <cell r="AL312" t="str">
            <v>N.A.</v>
          </cell>
          <cell r="AM312" t="str">
            <v>N.A.</v>
          </cell>
          <cell r="AN312">
            <v>5800000</v>
          </cell>
          <cell r="AO312" t="str">
            <v>N.A.</v>
          </cell>
          <cell r="AP312">
            <v>380000</v>
          </cell>
          <cell r="AQ312">
            <v>190000</v>
          </cell>
          <cell r="AR312">
            <v>0</v>
          </cell>
          <cell r="AS312" t="str">
            <v>N.A.</v>
          </cell>
          <cell r="AT312" t="str">
            <v>N.A.</v>
          </cell>
          <cell r="AU312" t="str">
            <v>N.A.</v>
          </cell>
          <cell r="AV312" t="str">
            <v>N.A.</v>
          </cell>
          <cell r="AW312" t="str">
            <v>N.A.</v>
          </cell>
          <cell r="AX312">
            <v>1323000</v>
          </cell>
          <cell r="AY312">
            <v>1500000</v>
          </cell>
          <cell r="AZ312">
            <v>390000</v>
          </cell>
          <cell r="BA312">
            <v>520000</v>
          </cell>
          <cell r="BB312" t="str">
            <v>N.A.</v>
          </cell>
          <cell r="BC312">
            <v>1200000</v>
          </cell>
          <cell r="BD312">
            <v>110000</v>
          </cell>
          <cell r="BE312" t="str">
            <v>N.A.</v>
          </cell>
          <cell r="BF312">
            <v>850000</v>
          </cell>
          <cell r="BG312">
            <v>2380000</v>
          </cell>
          <cell r="BH312">
            <v>70000</v>
          </cell>
          <cell r="BI312">
            <v>1445000</v>
          </cell>
          <cell r="BJ312">
            <v>950000</v>
          </cell>
          <cell r="BK312" t="str">
            <v>N.A.</v>
          </cell>
          <cell r="BL312" t="str">
            <v>N.A.</v>
          </cell>
          <cell r="BM312" t="str">
            <v>N.A.</v>
          </cell>
          <cell r="BN312">
            <v>5875000</v>
          </cell>
          <cell r="BO312">
            <v>130000</v>
          </cell>
          <cell r="BP312" t="str">
            <v>N.A.</v>
          </cell>
          <cell r="BQ312" t="str">
            <v>N.A.</v>
          </cell>
          <cell r="BR312" t="str">
            <v>N.A.</v>
          </cell>
          <cell r="BS312">
            <v>480000</v>
          </cell>
          <cell r="BT312" t="str">
            <v>N.A.</v>
          </cell>
          <cell r="BU312" t="str">
            <v>N.A.</v>
          </cell>
          <cell r="BV312" t="str">
            <v>N.A.</v>
          </cell>
          <cell r="BW312" t="str">
            <v>N.A.</v>
          </cell>
          <cell r="BX312" t="str">
            <v>N.A.</v>
          </cell>
          <cell r="BY312" t="str">
            <v>No</v>
          </cell>
          <cell r="BZ312" t="str">
            <v>No</v>
          </cell>
          <cell r="CA312" t="str">
            <v>No</v>
          </cell>
          <cell r="CB312" t="str">
            <v>No</v>
          </cell>
          <cell r="CC312" t="str">
            <v>No</v>
          </cell>
          <cell r="CD312" t="str">
            <v>No</v>
          </cell>
          <cell r="CE312" t="str">
            <v>No</v>
          </cell>
          <cell r="CF312" t="str">
            <v>N.A.</v>
          </cell>
          <cell r="CG312" t="str">
            <v>N.A.</v>
          </cell>
          <cell r="CH312" t="str">
            <v>N.A.</v>
          </cell>
          <cell r="CI312" t="str">
            <v>N.A.</v>
          </cell>
          <cell r="CJ312" t="str">
            <v>N.A.</v>
          </cell>
          <cell r="CK312" t="str">
            <v>N.A.</v>
          </cell>
          <cell r="CL312" t="str">
            <v>N.A.</v>
          </cell>
          <cell r="CM312" t="str">
            <v>N.A.</v>
          </cell>
          <cell r="CN312" t="str">
            <v>N.A.</v>
          </cell>
          <cell r="CO312" t="str">
            <v>N.A.</v>
          </cell>
          <cell r="CP312" t="str">
            <v>N.A.</v>
          </cell>
          <cell r="CQ312" t="str">
            <v>N.A.</v>
          </cell>
          <cell r="CR312" t="str">
            <v>N.A.</v>
          </cell>
          <cell r="CS312" t="str">
            <v>N.A.</v>
          </cell>
          <cell r="CT312" t="str">
            <v>N.A.</v>
          </cell>
          <cell r="CU312">
            <v>2362000</v>
          </cell>
        </row>
        <row r="313">
          <cell r="J313" t="str">
            <v>CCEVeh310</v>
          </cell>
          <cell r="K313" t="str">
            <v>Entre 120 y 149</v>
          </cell>
          <cell r="L313">
            <v>143</v>
          </cell>
          <cell r="M313">
            <v>5</v>
          </cell>
          <cell r="N313">
            <v>82300000</v>
          </cell>
          <cell r="O313" t="str">
            <v>4x2</v>
          </cell>
          <cell r="P313" t="str">
            <v>Mecánico</v>
          </cell>
          <cell r="Q313" t="str">
            <v>Gasolina</v>
          </cell>
          <cell r="R313" t="str">
            <v>N.A.</v>
          </cell>
          <cell r="S313" t="str">
            <v>N.A.</v>
          </cell>
          <cell r="T313" t="str">
            <v>N.A.</v>
          </cell>
          <cell r="U313" t="str">
            <v>N.A.</v>
          </cell>
          <cell r="V313" t="str">
            <v>N.A.</v>
          </cell>
          <cell r="W313" t="str">
            <v>N.A.</v>
          </cell>
          <cell r="X313">
            <v>2</v>
          </cell>
          <cell r="Y313">
            <v>0</v>
          </cell>
          <cell r="Z313">
            <v>0.01</v>
          </cell>
          <cell r="AA313">
            <v>1.4999999999999999E-2</v>
          </cell>
          <cell r="AB313">
            <v>0.02</v>
          </cell>
          <cell r="AC313">
            <v>2.5000000000000001E-2</v>
          </cell>
          <cell r="AD313">
            <v>0.03</v>
          </cell>
          <cell r="AE313" t="str">
            <v>Si</v>
          </cell>
          <cell r="AF313" t="str">
            <v>Si</v>
          </cell>
          <cell r="AG313" t="str">
            <v>Si</v>
          </cell>
          <cell r="AH313">
            <v>1</v>
          </cell>
          <cell r="AI313">
            <v>7000000</v>
          </cell>
          <cell r="AJ313">
            <v>361250</v>
          </cell>
          <cell r="AK313">
            <v>280000</v>
          </cell>
          <cell r="AL313" t="str">
            <v>N.A.</v>
          </cell>
          <cell r="AM313" t="str">
            <v>N.A.</v>
          </cell>
          <cell r="AN313">
            <v>5800000</v>
          </cell>
          <cell r="AO313" t="str">
            <v>N.A.</v>
          </cell>
          <cell r="AP313">
            <v>380000</v>
          </cell>
          <cell r="AQ313">
            <v>190000</v>
          </cell>
          <cell r="AR313">
            <v>0</v>
          </cell>
          <cell r="AS313" t="str">
            <v>N.A.</v>
          </cell>
          <cell r="AT313" t="str">
            <v>N.A.</v>
          </cell>
          <cell r="AU313" t="str">
            <v>N.A.</v>
          </cell>
          <cell r="AV313" t="str">
            <v>N.A.</v>
          </cell>
          <cell r="AW313" t="str">
            <v>N.A.</v>
          </cell>
          <cell r="AX313">
            <v>1323000</v>
          </cell>
          <cell r="AY313">
            <v>1500000</v>
          </cell>
          <cell r="AZ313">
            <v>390000</v>
          </cell>
          <cell r="BA313">
            <v>520000</v>
          </cell>
          <cell r="BB313">
            <v>970000</v>
          </cell>
          <cell r="BC313">
            <v>1200000</v>
          </cell>
          <cell r="BD313">
            <v>110000</v>
          </cell>
          <cell r="BE313" t="str">
            <v>N.A.</v>
          </cell>
          <cell r="BF313">
            <v>850000</v>
          </cell>
          <cell r="BG313">
            <v>2380000</v>
          </cell>
          <cell r="BH313">
            <v>70000</v>
          </cell>
          <cell r="BI313">
            <v>1445000</v>
          </cell>
          <cell r="BJ313">
            <v>950000</v>
          </cell>
          <cell r="BK313" t="str">
            <v>N.A.</v>
          </cell>
          <cell r="BL313" t="str">
            <v>N.A.</v>
          </cell>
          <cell r="BM313" t="str">
            <v>N.A.</v>
          </cell>
          <cell r="BN313">
            <v>5875000</v>
          </cell>
          <cell r="BO313">
            <v>130000</v>
          </cell>
          <cell r="BP313" t="str">
            <v>N.A.</v>
          </cell>
          <cell r="BQ313" t="str">
            <v>N.A.</v>
          </cell>
          <cell r="BR313" t="str">
            <v>N.A.</v>
          </cell>
          <cell r="BS313">
            <v>480000</v>
          </cell>
          <cell r="BT313" t="str">
            <v>N.A.</v>
          </cell>
          <cell r="BU313" t="str">
            <v>N.A.</v>
          </cell>
          <cell r="BV313" t="str">
            <v>N.A.</v>
          </cell>
          <cell r="BW313" t="str">
            <v>N.A.</v>
          </cell>
          <cell r="BX313" t="str">
            <v>N.A.</v>
          </cell>
          <cell r="BY313" t="str">
            <v>Si</v>
          </cell>
          <cell r="BZ313" t="str">
            <v>No</v>
          </cell>
          <cell r="CA313" t="str">
            <v>No</v>
          </cell>
          <cell r="CB313" t="str">
            <v>No</v>
          </cell>
          <cell r="CC313" t="str">
            <v>No</v>
          </cell>
          <cell r="CD313" t="str">
            <v>No</v>
          </cell>
          <cell r="CE313" t="str">
            <v>No</v>
          </cell>
          <cell r="CF313" t="str">
            <v>N.A.</v>
          </cell>
          <cell r="CG313" t="str">
            <v>N.A.</v>
          </cell>
          <cell r="CH313" t="str">
            <v>N.A.</v>
          </cell>
          <cell r="CI313" t="str">
            <v>N.A.</v>
          </cell>
          <cell r="CJ313" t="str">
            <v>N.A.</v>
          </cell>
          <cell r="CK313" t="str">
            <v>N.A.</v>
          </cell>
          <cell r="CL313" t="str">
            <v>N.A.</v>
          </cell>
          <cell r="CM313" t="str">
            <v>N.A.</v>
          </cell>
          <cell r="CN313" t="str">
            <v>N.A.</v>
          </cell>
          <cell r="CO313" t="str">
            <v>N.A.</v>
          </cell>
          <cell r="CP313" t="str">
            <v>N.A.</v>
          </cell>
          <cell r="CQ313" t="str">
            <v>N.A.</v>
          </cell>
          <cell r="CR313" t="str">
            <v>N.A.</v>
          </cell>
          <cell r="CS313" t="str">
            <v>N.A.</v>
          </cell>
          <cell r="CT313" t="str">
            <v>N.A.</v>
          </cell>
          <cell r="CU313">
            <v>2362000</v>
          </cell>
        </row>
        <row r="314">
          <cell r="J314" t="str">
            <v>CCEVeh311</v>
          </cell>
          <cell r="K314" t="str">
            <v>Entre 120 y 149</v>
          </cell>
          <cell r="L314">
            <v>143</v>
          </cell>
          <cell r="M314">
            <v>5</v>
          </cell>
          <cell r="N314">
            <v>88300000</v>
          </cell>
          <cell r="O314" t="str">
            <v>4x2</v>
          </cell>
          <cell r="P314" t="str">
            <v>Automático</v>
          </cell>
          <cell r="Q314" t="str">
            <v>Gasolina</v>
          </cell>
          <cell r="R314" t="str">
            <v>N.A.</v>
          </cell>
          <cell r="S314" t="str">
            <v>N.A.</v>
          </cell>
          <cell r="T314" t="str">
            <v>N.A.</v>
          </cell>
          <cell r="U314" t="str">
            <v>N.A.</v>
          </cell>
          <cell r="V314" t="str">
            <v>N.A.</v>
          </cell>
          <cell r="W314" t="str">
            <v>N.A.</v>
          </cell>
          <cell r="X314">
            <v>2</v>
          </cell>
          <cell r="Y314">
            <v>0</v>
          </cell>
          <cell r="Z314">
            <v>0.01</v>
          </cell>
          <cell r="AA314">
            <v>1.4999999999999999E-2</v>
          </cell>
          <cell r="AB314">
            <v>0.02</v>
          </cell>
          <cell r="AC314">
            <v>2.5000000000000001E-2</v>
          </cell>
          <cell r="AD314">
            <v>0.03</v>
          </cell>
          <cell r="AE314" t="str">
            <v>Si</v>
          </cell>
          <cell r="AF314" t="str">
            <v>Si</v>
          </cell>
          <cell r="AG314" t="str">
            <v>Si</v>
          </cell>
          <cell r="AH314">
            <v>1</v>
          </cell>
          <cell r="AI314">
            <v>7000000</v>
          </cell>
          <cell r="AJ314">
            <v>361250</v>
          </cell>
          <cell r="AK314">
            <v>280000</v>
          </cell>
          <cell r="AL314" t="str">
            <v>N.A.</v>
          </cell>
          <cell r="AM314" t="str">
            <v>N.A.</v>
          </cell>
          <cell r="AN314">
            <v>5800000</v>
          </cell>
          <cell r="AO314" t="str">
            <v>N.A.</v>
          </cell>
          <cell r="AP314">
            <v>380000</v>
          </cell>
          <cell r="AQ314">
            <v>190000</v>
          </cell>
          <cell r="AR314">
            <v>0</v>
          </cell>
          <cell r="AS314" t="str">
            <v>N.A.</v>
          </cell>
          <cell r="AT314" t="str">
            <v>N.A.</v>
          </cell>
          <cell r="AU314" t="str">
            <v>N.A.</v>
          </cell>
          <cell r="AV314" t="str">
            <v>N.A.</v>
          </cell>
          <cell r="AW314" t="str">
            <v>N.A.</v>
          </cell>
          <cell r="AX314">
            <v>1323000</v>
          </cell>
          <cell r="AY314">
            <v>1500000</v>
          </cell>
          <cell r="AZ314">
            <v>390000</v>
          </cell>
          <cell r="BA314">
            <v>520000</v>
          </cell>
          <cell r="BB314">
            <v>970000</v>
          </cell>
          <cell r="BC314">
            <v>1200000</v>
          </cell>
          <cell r="BD314">
            <v>110000</v>
          </cell>
          <cell r="BE314" t="str">
            <v>N.A.</v>
          </cell>
          <cell r="BF314">
            <v>850000</v>
          </cell>
          <cell r="BG314">
            <v>2380000</v>
          </cell>
          <cell r="BH314">
            <v>70000</v>
          </cell>
          <cell r="BI314">
            <v>1445000</v>
          </cell>
          <cell r="BJ314">
            <v>950000</v>
          </cell>
          <cell r="BK314" t="str">
            <v>N.A.</v>
          </cell>
          <cell r="BL314" t="str">
            <v>N.A.</v>
          </cell>
          <cell r="BM314" t="str">
            <v>N.A.</v>
          </cell>
          <cell r="BN314">
            <v>5875000</v>
          </cell>
          <cell r="BO314">
            <v>130000</v>
          </cell>
          <cell r="BP314" t="str">
            <v>N.A.</v>
          </cell>
          <cell r="BQ314" t="str">
            <v>N.A.</v>
          </cell>
          <cell r="BR314" t="str">
            <v>N.A.</v>
          </cell>
          <cell r="BS314">
            <v>480000</v>
          </cell>
          <cell r="BT314" t="str">
            <v>N.A.</v>
          </cell>
          <cell r="BU314" t="str">
            <v>N.A.</v>
          </cell>
          <cell r="BV314" t="str">
            <v>N.A.</v>
          </cell>
          <cell r="BW314" t="str">
            <v>N.A.</v>
          </cell>
          <cell r="BX314" t="str">
            <v>N.A.</v>
          </cell>
          <cell r="BY314" t="str">
            <v>Si</v>
          </cell>
          <cell r="BZ314" t="str">
            <v>No</v>
          </cell>
          <cell r="CA314" t="str">
            <v>No</v>
          </cell>
          <cell r="CB314" t="str">
            <v>No</v>
          </cell>
          <cell r="CC314" t="str">
            <v>No</v>
          </cell>
          <cell r="CD314" t="str">
            <v>No</v>
          </cell>
          <cell r="CE314" t="str">
            <v>No</v>
          </cell>
          <cell r="CF314" t="str">
            <v>N.A.</v>
          </cell>
          <cell r="CG314" t="str">
            <v>N.A.</v>
          </cell>
          <cell r="CH314" t="str">
            <v>N.A.</v>
          </cell>
          <cell r="CI314" t="str">
            <v>N.A.</v>
          </cell>
          <cell r="CJ314" t="str">
            <v>N.A.</v>
          </cell>
          <cell r="CK314" t="str">
            <v>N.A.</v>
          </cell>
          <cell r="CL314" t="str">
            <v>N.A.</v>
          </cell>
          <cell r="CM314" t="str">
            <v>N.A.</v>
          </cell>
          <cell r="CN314" t="str">
            <v>N.A.</v>
          </cell>
          <cell r="CO314" t="str">
            <v>N.A.</v>
          </cell>
          <cell r="CP314" t="str">
            <v>N.A.</v>
          </cell>
          <cell r="CQ314" t="str">
            <v>N.A.</v>
          </cell>
          <cell r="CR314" t="str">
            <v>N.A.</v>
          </cell>
          <cell r="CS314" t="str">
            <v>N.A.</v>
          </cell>
          <cell r="CT314" t="str">
            <v>N.A.</v>
          </cell>
          <cell r="CU314">
            <v>2362000</v>
          </cell>
        </row>
        <row r="315">
          <cell r="J315" t="str">
            <v>CCEVeh312</v>
          </cell>
          <cell r="K315" t="str">
            <v>Mayor que 150</v>
          </cell>
          <cell r="L315">
            <v>170</v>
          </cell>
          <cell r="M315">
            <v>5</v>
          </cell>
          <cell r="N315">
            <v>122500000</v>
          </cell>
          <cell r="O315" t="str">
            <v>4x2</v>
          </cell>
          <cell r="P315" t="str">
            <v>Automático</v>
          </cell>
          <cell r="Q315" t="str">
            <v>Gasolina</v>
          </cell>
          <cell r="R315" t="str">
            <v>N.A.</v>
          </cell>
          <cell r="S315" t="str">
            <v>N.A.</v>
          </cell>
          <cell r="T315" t="str">
            <v>N.A.</v>
          </cell>
          <cell r="U315" t="str">
            <v>N.A.</v>
          </cell>
          <cell r="V315" t="str">
            <v>N.A.</v>
          </cell>
          <cell r="W315" t="str">
            <v>N.A.</v>
          </cell>
          <cell r="X315">
            <v>3</v>
          </cell>
          <cell r="Y315">
            <v>0</v>
          </cell>
          <cell r="Z315">
            <v>0.01</v>
          </cell>
          <cell r="AA315">
            <v>1.4999999999999999E-2</v>
          </cell>
          <cell r="AB315">
            <v>0.02</v>
          </cell>
          <cell r="AC315">
            <v>2.5000000000000001E-2</v>
          </cell>
          <cell r="AD315">
            <v>0.03</v>
          </cell>
          <cell r="AE315" t="str">
            <v>Si</v>
          </cell>
          <cell r="AF315" t="str">
            <v>Si</v>
          </cell>
          <cell r="AG315" t="str">
            <v>Si</v>
          </cell>
          <cell r="AH315">
            <v>1</v>
          </cell>
          <cell r="AI315">
            <v>7000000</v>
          </cell>
          <cell r="AJ315">
            <v>361250</v>
          </cell>
          <cell r="AK315">
            <v>280000</v>
          </cell>
          <cell r="AL315" t="str">
            <v>N.A.</v>
          </cell>
          <cell r="AM315" t="str">
            <v>N.A.</v>
          </cell>
          <cell r="AN315">
            <v>5800000</v>
          </cell>
          <cell r="AO315" t="str">
            <v>N.A.</v>
          </cell>
          <cell r="AP315">
            <v>380000</v>
          </cell>
          <cell r="AQ315">
            <v>190000</v>
          </cell>
          <cell r="AR315">
            <v>0</v>
          </cell>
          <cell r="AS315" t="str">
            <v>N.A.</v>
          </cell>
          <cell r="AT315" t="str">
            <v>N.A.</v>
          </cell>
          <cell r="AU315" t="str">
            <v>N.A.</v>
          </cell>
          <cell r="AV315" t="str">
            <v>N.A.</v>
          </cell>
          <cell r="AW315" t="str">
            <v>N.A.</v>
          </cell>
          <cell r="AX315">
            <v>1323000</v>
          </cell>
          <cell r="AY315" t="str">
            <v>N.A.</v>
          </cell>
          <cell r="AZ315">
            <v>390000</v>
          </cell>
          <cell r="BA315">
            <v>520000</v>
          </cell>
          <cell r="BB315">
            <v>970000</v>
          </cell>
          <cell r="BC315">
            <v>1200000</v>
          </cell>
          <cell r="BD315">
            <v>110000</v>
          </cell>
          <cell r="BE315" t="str">
            <v>N.A.</v>
          </cell>
          <cell r="BF315">
            <v>850000</v>
          </cell>
          <cell r="BG315">
            <v>2380000</v>
          </cell>
          <cell r="BH315">
            <v>70000</v>
          </cell>
          <cell r="BI315">
            <v>1445000</v>
          </cell>
          <cell r="BJ315">
            <v>950000</v>
          </cell>
          <cell r="BK315" t="str">
            <v>N.A.</v>
          </cell>
          <cell r="BL315" t="str">
            <v>N.A.</v>
          </cell>
          <cell r="BM315" t="str">
            <v>N.A.</v>
          </cell>
          <cell r="BN315">
            <v>5875000</v>
          </cell>
          <cell r="BO315">
            <v>130000</v>
          </cell>
          <cell r="BP315" t="str">
            <v>N.A.</v>
          </cell>
          <cell r="BQ315" t="str">
            <v>N.A.</v>
          </cell>
          <cell r="BR315" t="str">
            <v>N.A.</v>
          </cell>
          <cell r="BS315">
            <v>480000</v>
          </cell>
          <cell r="BT315" t="str">
            <v>N.A.</v>
          </cell>
          <cell r="BU315" t="str">
            <v>N.A.</v>
          </cell>
          <cell r="BV315" t="str">
            <v>N.A.</v>
          </cell>
          <cell r="BW315" t="str">
            <v>N.A.</v>
          </cell>
          <cell r="BX315" t="str">
            <v>N.A.</v>
          </cell>
          <cell r="BY315" t="str">
            <v>Si</v>
          </cell>
          <cell r="BZ315" t="str">
            <v>Si</v>
          </cell>
          <cell r="CA315" t="str">
            <v>No</v>
          </cell>
          <cell r="CB315" t="str">
            <v>No</v>
          </cell>
          <cell r="CC315" t="str">
            <v>No</v>
          </cell>
          <cell r="CD315" t="str">
            <v>Si</v>
          </cell>
          <cell r="CE315" t="str">
            <v>No</v>
          </cell>
          <cell r="CF315" t="str">
            <v>N.A.</v>
          </cell>
          <cell r="CG315" t="str">
            <v>N.A.</v>
          </cell>
          <cell r="CH315" t="str">
            <v>N.A.</v>
          </cell>
          <cell r="CI315" t="str">
            <v>N.A.</v>
          </cell>
          <cell r="CJ315" t="str">
            <v>N.A.</v>
          </cell>
          <cell r="CK315" t="str">
            <v>N.A.</v>
          </cell>
          <cell r="CL315" t="str">
            <v>N.A.</v>
          </cell>
          <cell r="CM315" t="str">
            <v>N.A.</v>
          </cell>
          <cell r="CN315" t="str">
            <v>N.A.</v>
          </cell>
          <cell r="CO315" t="str">
            <v>N.A.</v>
          </cell>
          <cell r="CP315" t="str">
            <v>N.A.</v>
          </cell>
          <cell r="CQ315" t="str">
            <v>N.A.</v>
          </cell>
          <cell r="CR315" t="str">
            <v>N.A.</v>
          </cell>
          <cell r="CS315" t="str">
            <v>N.A.</v>
          </cell>
          <cell r="CT315" t="str">
            <v>N.A.</v>
          </cell>
          <cell r="CU315">
            <v>3141000</v>
          </cell>
        </row>
        <row r="316">
          <cell r="J316" t="str">
            <v>CCEVeh313</v>
          </cell>
          <cell r="K316" t="str">
            <v>Entre 151 y 200</v>
          </cell>
          <cell r="L316">
            <v>170</v>
          </cell>
          <cell r="M316">
            <v>5</v>
          </cell>
          <cell r="N316">
            <v>141900000</v>
          </cell>
          <cell r="O316" t="str">
            <v>4x4</v>
          </cell>
          <cell r="P316" t="str">
            <v>Automático</v>
          </cell>
          <cell r="Q316" t="str">
            <v>Gasolina</v>
          </cell>
          <cell r="R316" t="str">
            <v>N.A.</v>
          </cell>
          <cell r="S316" t="str">
            <v>N.A.</v>
          </cell>
          <cell r="T316" t="str">
            <v>N.A.</v>
          </cell>
          <cell r="U316" t="str">
            <v>N.A.</v>
          </cell>
          <cell r="V316" t="str">
            <v>N.A.</v>
          </cell>
          <cell r="W316" t="str">
            <v>N.A.</v>
          </cell>
          <cell r="X316">
            <v>3</v>
          </cell>
          <cell r="Y316">
            <v>0</v>
          </cell>
          <cell r="Z316">
            <v>0.01</v>
          </cell>
          <cell r="AA316">
            <v>1.4999999999999999E-2</v>
          </cell>
          <cell r="AB316">
            <v>0.02</v>
          </cell>
          <cell r="AC316">
            <v>2.5000000000000001E-2</v>
          </cell>
          <cell r="AD316">
            <v>0.03</v>
          </cell>
          <cell r="AE316" t="str">
            <v>Si</v>
          </cell>
          <cell r="AF316" t="str">
            <v>Si</v>
          </cell>
          <cell r="AG316" t="str">
            <v>Si</v>
          </cell>
          <cell r="AH316">
            <v>1</v>
          </cell>
          <cell r="AI316">
            <v>7000000</v>
          </cell>
          <cell r="AJ316">
            <v>361250</v>
          </cell>
          <cell r="AK316">
            <v>280000</v>
          </cell>
          <cell r="AL316" t="str">
            <v>N.A.</v>
          </cell>
          <cell r="AM316" t="str">
            <v>N.A.</v>
          </cell>
          <cell r="AN316">
            <v>5800000</v>
          </cell>
          <cell r="AO316" t="str">
            <v>N.A.</v>
          </cell>
          <cell r="AP316">
            <v>380000</v>
          </cell>
          <cell r="AQ316">
            <v>190000</v>
          </cell>
          <cell r="AR316">
            <v>0</v>
          </cell>
          <cell r="AS316" t="str">
            <v>N.A.</v>
          </cell>
          <cell r="AT316" t="str">
            <v>N.A.</v>
          </cell>
          <cell r="AU316" t="str">
            <v>N.A.</v>
          </cell>
          <cell r="AV316" t="str">
            <v>N.A.</v>
          </cell>
          <cell r="AW316" t="str">
            <v>N.A.</v>
          </cell>
          <cell r="AX316">
            <v>1323000</v>
          </cell>
          <cell r="AY316" t="str">
            <v>N.A.</v>
          </cell>
          <cell r="AZ316">
            <v>390000</v>
          </cell>
          <cell r="BA316">
            <v>520000</v>
          </cell>
          <cell r="BB316">
            <v>970000</v>
          </cell>
          <cell r="BC316">
            <v>1200000</v>
          </cell>
          <cell r="BD316">
            <v>110000</v>
          </cell>
          <cell r="BE316" t="str">
            <v>N.A.</v>
          </cell>
          <cell r="BF316">
            <v>850000</v>
          </cell>
          <cell r="BG316">
            <v>2380000</v>
          </cell>
          <cell r="BH316">
            <v>70000</v>
          </cell>
          <cell r="BI316">
            <v>1445000</v>
          </cell>
          <cell r="BJ316">
            <v>950000</v>
          </cell>
          <cell r="BK316" t="str">
            <v>N.A.</v>
          </cell>
          <cell r="BL316" t="str">
            <v>N.A.</v>
          </cell>
          <cell r="BM316" t="str">
            <v>N.A.</v>
          </cell>
          <cell r="BN316">
            <v>5875000</v>
          </cell>
          <cell r="BO316">
            <v>130000</v>
          </cell>
          <cell r="BP316" t="str">
            <v>N.A.</v>
          </cell>
          <cell r="BQ316" t="str">
            <v>N.A.</v>
          </cell>
          <cell r="BR316" t="str">
            <v>N.A.</v>
          </cell>
          <cell r="BS316">
            <v>480000</v>
          </cell>
          <cell r="BT316" t="str">
            <v>N.A.</v>
          </cell>
          <cell r="BU316" t="str">
            <v>N.A.</v>
          </cell>
          <cell r="BV316" t="str">
            <v>N.A.</v>
          </cell>
          <cell r="BW316" t="str">
            <v>N.A.</v>
          </cell>
          <cell r="BX316" t="str">
            <v>N.A.</v>
          </cell>
          <cell r="BY316" t="str">
            <v>Si</v>
          </cell>
          <cell r="BZ316" t="str">
            <v>Si</v>
          </cell>
          <cell r="CA316" t="str">
            <v>No</v>
          </cell>
          <cell r="CB316" t="str">
            <v>No</v>
          </cell>
          <cell r="CC316" t="str">
            <v>No</v>
          </cell>
          <cell r="CD316" t="str">
            <v>Si</v>
          </cell>
          <cell r="CE316" t="str">
            <v>No</v>
          </cell>
          <cell r="CF316" t="str">
            <v>N.A.</v>
          </cell>
          <cell r="CG316" t="str">
            <v>N.A.</v>
          </cell>
          <cell r="CH316" t="str">
            <v>N.A.</v>
          </cell>
          <cell r="CI316" t="str">
            <v>N.A.</v>
          </cell>
          <cell r="CJ316" t="str">
            <v>N.A.</v>
          </cell>
          <cell r="CK316" t="str">
            <v>N.A.</v>
          </cell>
          <cell r="CL316" t="str">
            <v>N.A.</v>
          </cell>
          <cell r="CM316" t="str">
            <v>N.A.</v>
          </cell>
          <cell r="CN316" t="str">
            <v>N.A.</v>
          </cell>
          <cell r="CO316" t="str">
            <v>N.A.</v>
          </cell>
          <cell r="CP316" t="str">
            <v>N.A.</v>
          </cell>
          <cell r="CQ316" t="str">
            <v>N.A.</v>
          </cell>
          <cell r="CR316" t="str">
            <v>N.A.</v>
          </cell>
          <cell r="CS316" t="str">
            <v>N.A.</v>
          </cell>
          <cell r="CT316" t="str">
            <v>N.A.</v>
          </cell>
          <cell r="CU316">
            <v>3141000</v>
          </cell>
        </row>
        <row r="317">
          <cell r="J317" t="str">
            <v>CCEVeh314</v>
          </cell>
          <cell r="K317" t="str">
            <v>Menor a 120</v>
          </cell>
          <cell r="L317">
            <v>110</v>
          </cell>
          <cell r="M317">
            <v>5</v>
          </cell>
          <cell r="N317">
            <v>74000000</v>
          </cell>
          <cell r="O317" t="str">
            <v>4x2</v>
          </cell>
          <cell r="P317" t="str">
            <v>Mecánico</v>
          </cell>
          <cell r="Q317" t="str">
            <v>Gasolina</v>
          </cell>
          <cell r="R317" t="str">
            <v>N.A.</v>
          </cell>
          <cell r="S317" t="str">
            <v>N.A.</v>
          </cell>
          <cell r="T317" t="str">
            <v>N.A.</v>
          </cell>
          <cell r="U317" t="str">
            <v>N.A.</v>
          </cell>
          <cell r="V317" t="str">
            <v>N.A.</v>
          </cell>
          <cell r="W317" t="str">
            <v>N.A.</v>
          </cell>
          <cell r="X317">
            <v>2</v>
          </cell>
          <cell r="Y317">
            <v>0.08</v>
          </cell>
          <cell r="Z317">
            <v>0.08</v>
          </cell>
          <cell r="AA317">
            <v>0.08</v>
          </cell>
          <cell r="AB317">
            <v>0.08</v>
          </cell>
          <cell r="AC317">
            <v>0.08</v>
          </cell>
          <cell r="AD317">
            <v>0.08</v>
          </cell>
          <cell r="AE317" t="str">
            <v>Si</v>
          </cell>
          <cell r="AF317" t="str">
            <v>Si</v>
          </cell>
          <cell r="AG317" t="str">
            <v>Si</v>
          </cell>
          <cell r="AH317">
            <v>1</v>
          </cell>
          <cell r="AI317">
            <v>7000000</v>
          </cell>
          <cell r="AJ317">
            <v>361250</v>
          </cell>
          <cell r="AK317">
            <v>280000</v>
          </cell>
          <cell r="AL317" t="str">
            <v>N.A.</v>
          </cell>
          <cell r="AM317" t="str">
            <v>N.A.</v>
          </cell>
          <cell r="AN317">
            <v>5800000</v>
          </cell>
          <cell r="AO317" t="str">
            <v>N.A.</v>
          </cell>
          <cell r="AP317" t="str">
            <v>N.A.</v>
          </cell>
          <cell r="AQ317">
            <v>190000</v>
          </cell>
          <cell r="AR317">
            <v>0</v>
          </cell>
          <cell r="AS317" t="str">
            <v>N.A.</v>
          </cell>
          <cell r="AT317" t="str">
            <v>N.A.</v>
          </cell>
          <cell r="AU317" t="str">
            <v>N.A.</v>
          </cell>
          <cell r="AV317" t="str">
            <v>N.A.</v>
          </cell>
          <cell r="AW317" t="str">
            <v>N.A.</v>
          </cell>
          <cell r="AX317">
            <v>1323000</v>
          </cell>
          <cell r="AY317" t="str">
            <v>N.A.</v>
          </cell>
          <cell r="AZ317">
            <v>390000</v>
          </cell>
          <cell r="BA317">
            <v>520000</v>
          </cell>
          <cell r="BB317" t="str">
            <v>N.A.</v>
          </cell>
          <cell r="BC317" t="str">
            <v>N.A.</v>
          </cell>
          <cell r="BD317">
            <v>110000</v>
          </cell>
          <cell r="BE317" t="str">
            <v>N.A.</v>
          </cell>
          <cell r="BF317">
            <v>850000</v>
          </cell>
          <cell r="BG317">
            <v>2380000</v>
          </cell>
          <cell r="BH317">
            <v>70000</v>
          </cell>
          <cell r="BI317">
            <v>1445000</v>
          </cell>
          <cell r="BJ317">
            <v>2850000</v>
          </cell>
          <cell r="BK317" t="str">
            <v>N.A.</v>
          </cell>
          <cell r="BL317" t="str">
            <v>N.A.</v>
          </cell>
          <cell r="BM317" t="str">
            <v>N.A.</v>
          </cell>
          <cell r="BN317">
            <v>5875000</v>
          </cell>
          <cell r="BO317">
            <v>130000</v>
          </cell>
          <cell r="BP317" t="str">
            <v>N.A.</v>
          </cell>
          <cell r="BQ317" t="str">
            <v>N.A.</v>
          </cell>
          <cell r="BR317" t="str">
            <v>N.A.</v>
          </cell>
          <cell r="BS317">
            <v>480000</v>
          </cell>
          <cell r="BT317" t="str">
            <v>N.A.</v>
          </cell>
          <cell r="BU317" t="str">
            <v>N.A.</v>
          </cell>
          <cell r="BV317" t="str">
            <v>N.A.</v>
          </cell>
          <cell r="BW317" t="str">
            <v>N.A.</v>
          </cell>
          <cell r="BX317" t="str">
            <v>N.A.</v>
          </cell>
          <cell r="BY317" t="str">
            <v>Si</v>
          </cell>
          <cell r="BZ317" t="str">
            <v>Si</v>
          </cell>
          <cell r="CA317" t="str">
            <v>No</v>
          </cell>
          <cell r="CB317" t="str">
            <v>Si</v>
          </cell>
          <cell r="CC317" t="str">
            <v>Si</v>
          </cell>
          <cell r="CD317" t="str">
            <v>No</v>
          </cell>
          <cell r="CE317" t="str">
            <v>No</v>
          </cell>
          <cell r="CF317" t="str">
            <v>N.A.</v>
          </cell>
          <cell r="CG317" t="str">
            <v>N.A.</v>
          </cell>
          <cell r="CH317" t="str">
            <v>N.A.</v>
          </cell>
          <cell r="CI317" t="str">
            <v>N.A.</v>
          </cell>
          <cell r="CJ317" t="str">
            <v>N.A.</v>
          </cell>
          <cell r="CK317" t="str">
            <v>N.A.</v>
          </cell>
          <cell r="CL317" t="str">
            <v>N.A.</v>
          </cell>
          <cell r="CM317" t="str">
            <v>N.A.</v>
          </cell>
          <cell r="CN317" t="str">
            <v>N.A.</v>
          </cell>
          <cell r="CO317" t="str">
            <v>N.A.</v>
          </cell>
          <cell r="CP317" t="str">
            <v>N.A.</v>
          </cell>
          <cell r="CQ317" t="str">
            <v>N.A.</v>
          </cell>
          <cell r="CR317" t="str">
            <v>N.A.</v>
          </cell>
          <cell r="CS317" t="str">
            <v>N.A.</v>
          </cell>
          <cell r="CT317" t="str">
            <v>N.A.</v>
          </cell>
          <cell r="CU317">
            <v>7320000</v>
          </cell>
        </row>
        <row r="318">
          <cell r="J318" t="str">
            <v>CCEVeh315</v>
          </cell>
          <cell r="K318" t="str">
            <v>Menor a 120</v>
          </cell>
          <cell r="L318">
            <v>110</v>
          </cell>
          <cell r="M318">
            <v>5</v>
          </cell>
          <cell r="N318">
            <v>81000000</v>
          </cell>
          <cell r="O318" t="str">
            <v>4x2</v>
          </cell>
          <cell r="P318" t="str">
            <v>Automático</v>
          </cell>
          <cell r="Q318" t="str">
            <v>Gasolina</v>
          </cell>
          <cell r="R318" t="str">
            <v>N.A.</v>
          </cell>
          <cell r="S318" t="str">
            <v>N.A.</v>
          </cell>
          <cell r="T318" t="str">
            <v>N.A.</v>
          </cell>
          <cell r="U318" t="str">
            <v>N.A.</v>
          </cell>
          <cell r="V318" t="str">
            <v>N.A.</v>
          </cell>
          <cell r="W318" t="str">
            <v>N.A.</v>
          </cell>
          <cell r="X318">
            <v>2</v>
          </cell>
          <cell r="Y318">
            <v>0.08</v>
          </cell>
          <cell r="Z318">
            <v>0.08</v>
          </cell>
          <cell r="AA318">
            <v>0.08</v>
          </cell>
          <cell r="AB318">
            <v>0.08</v>
          </cell>
          <cell r="AC318">
            <v>0.08</v>
          </cell>
          <cell r="AD318">
            <v>0.08</v>
          </cell>
          <cell r="AE318" t="str">
            <v>Si</v>
          </cell>
          <cell r="AF318" t="str">
            <v>Si</v>
          </cell>
          <cell r="AG318" t="str">
            <v>Si</v>
          </cell>
          <cell r="AH318">
            <v>1</v>
          </cell>
          <cell r="AI318">
            <v>7000000</v>
          </cell>
          <cell r="AJ318">
            <v>361250</v>
          </cell>
          <cell r="AK318">
            <v>280000</v>
          </cell>
          <cell r="AL318" t="str">
            <v>N.A.</v>
          </cell>
          <cell r="AM318" t="str">
            <v>N.A.</v>
          </cell>
          <cell r="AN318">
            <v>5800000</v>
          </cell>
          <cell r="AO318" t="str">
            <v>N.A.</v>
          </cell>
          <cell r="AP318" t="str">
            <v>N.A.</v>
          </cell>
          <cell r="AQ318">
            <v>190000</v>
          </cell>
          <cell r="AR318">
            <v>0</v>
          </cell>
          <cell r="AS318" t="str">
            <v>N.A.</v>
          </cell>
          <cell r="AT318" t="str">
            <v>N.A.</v>
          </cell>
          <cell r="AU318" t="str">
            <v>N.A.</v>
          </cell>
          <cell r="AV318" t="str">
            <v>N.A.</v>
          </cell>
          <cell r="AW318" t="str">
            <v>N.A.</v>
          </cell>
          <cell r="AX318">
            <v>1323000</v>
          </cell>
          <cell r="AY318" t="str">
            <v>N.A.</v>
          </cell>
          <cell r="AZ318">
            <v>390000</v>
          </cell>
          <cell r="BA318">
            <v>520000</v>
          </cell>
          <cell r="BB318" t="str">
            <v>N.A.</v>
          </cell>
          <cell r="BC318" t="str">
            <v>N.A.</v>
          </cell>
          <cell r="BD318">
            <v>110000</v>
          </cell>
          <cell r="BE318" t="str">
            <v>N.A.</v>
          </cell>
          <cell r="BF318">
            <v>850000</v>
          </cell>
          <cell r="BG318">
            <v>2380000</v>
          </cell>
          <cell r="BH318">
            <v>70000</v>
          </cell>
          <cell r="BI318">
            <v>1445000</v>
          </cell>
          <cell r="BJ318">
            <v>2850000</v>
          </cell>
          <cell r="BK318" t="str">
            <v>N.A.</v>
          </cell>
          <cell r="BL318" t="str">
            <v>N.A.</v>
          </cell>
          <cell r="BM318" t="str">
            <v>N.A.</v>
          </cell>
          <cell r="BN318">
            <v>5875000</v>
          </cell>
          <cell r="BO318">
            <v>130000</v>
          </cell>
          <cell r="BP318" t="str">
            <v>N.A.</v>
          </cell>
          <cell r="BQ318" t="str">
            <v>N.A.</v>
          </cell>
          <cell r="BR318" t="str">
            <v>N.A.</v>
          </cell>
          <cell r="BS318">
            <v>480000</v>
          </cell>
          <cell r="BT318" t="str">
            <v>N.A.</v>
          </cell>
          <cell r="BU318" t="str">
            <v>N.A.</v>
          </cell>
          <cell r="BV318" t="str">
            <v>N.A.</v>
          </cell>
          <cell r="BW318" t="str">
            <v>N.A.</v>
          </cell>
          <cell r="BX318" t="str">
            <v>N.A.</v>
          </cell>
          <cell r="BY318" t="str">
            <v>Si</v>
          </cell>
          <cell r="BZ318" t="str">
            <v>Si</v>
          </cell>
          <cell r="CA318" t="str">
            <v>No</v>
          </cell>
          <cell r="CB318" t="str">
            <v>Si</v>
          </cell>
          <cell r="CC318" t="str">
            <v>Si</v>
          </cell>
          <cell r="CD318" t="str">
            <v>No</v>
          </cell>
          <cell r="CE318" t="str">
            <v>No</v>
          </cell>
          <cell r="CF318" t="str">
            <v>N.A.</v>
          </cell>
          <cell r="CG318" t="str">
            <v>N.A.</v>
          </cell>
          <cell r="CH318" t="str">
            <v>N.A.</v>
          </cell>
          <cell r="CI318" t="str">
            <v>N.A.</v>
          </cell>
          <cell r="CJ318" t="str">
            <v>N.A.</v>
          </cell>
          <cell r="CK318" t="str">
            <v>N.A.</v>
          </cell>
          <cell r="CL318" t="str">
            <v>N.A.</v>
          </cell>
          <cell r="CM318" t="str">
            <v>N.A.</v>
          </cell>
          <cell r="CN318" t="str">
            <v>N.A.</v>
          </cell>
          <cell r="CO318" t="str">
            <v>N.A.</v>
          </cell>
          <cell r="CP318" t="str">
            <v>N.A.</v>
          </cell>
          <cell r="CQ318" t="str">
            <v>N.A.</v>
          </cell>
          <cell r="CR318" t="str">
            <v>N.A.</v>
          </cell>
          <cell r="CS318" t="str">
            <v>N.A.</v>
          </cell>
          <cell r="CT318" t="str">
            <v>N.A.</v>
          </cell>
          <cell r="CU318">
            <v>7320000</v>
          </cell>
        </row>
        <row r="319">
          <cell r="J319" t="str">
            <v>CCEVeh316</v>
          </cell>
          <cell r="K319" t="str">
            <v>Entre 120 y 149</v>
          </cell>
          <cell r="L319">
            <v>150</v>
          </cell>
          <cell r="M319">
            <v>5</v>
          </cell>
          <cell r="N319">
            <v>110000000</v>
          </cell>
          <cell r="O319" t="str">
            <v>4x2</v>
          </cell>
          <cell r="P319" t="str">
            <v>Automático</v>
          </cell>
          <cell r="Q319" t="str">
            <v>Gasolina</v>
          </cell>
          <cell r="R319" t="str">
            <v>N.A.</v>
          </cell>
          <cell r="S319" t="str">
            <v>N.A.</v>
          </cell>
          <cell r="T319" t="str">
            <v>N.A.</v>
          </cell>
          <cell r="U319" t="str">
            <v>N.A.</v>
          </cell>
          <cell r="V319" t="str">
            <v>N.A.</v>
          </cell>
          <cell r="W319" t="str">
            <v>N.A.</v>
          </cell>
          <cell r="X319">
            <v>3</v>
          </cell>
          <cell r="Y319">
            <v>0.08</v>
          </cell>
          <cell r="Z319">
            <v>0.08</v>
          </cell>
          <cell r="AA319">
            <v>0.08</v>
          </cell>
          <cell r="AB319">
            <v>0.08</v>
          </cell>
          <cell r="AC319">
            <v>0.08</v>
          </cell>
          <cell r="AD319">
            <v>0.08</v>
          </cell>
          <cell r="AE319" t="str">
            <v>Si</v>
          </cell>
          <cell r="AF319" t="str">
            <v>Si</v>
          </cell>
          <cell r="AG319" t="str">
            <v>Si</v>
          </cell>
          <cell r="AH319">
            <v>1</v>
          </cell>
          <cell r="AI319">
            <v>7000000</v>
          </cell>
          <cell r="AJ319">
            <v>361250</v>
          </cell>
          <cell r="AK319">
            <v>280000</v>
          </cell>
          <cell r="AL319" t="str">
            <v>N.A.</v>
          </cell>
          <cell r="AM319" t="str">
            <v>N.A.</v>
          </cell>
          <cell r="AN319">
            <v>5800000</v>
          </cell>
          <cell r="AO319" t="str">
            <v>N.A.</v>
          </cell>
          <cell r="AP319" t="str">
            <v>N.A.</v>
          </cell>
          <cell r="AQ319">
            <v>190000</v>
          </cell>
          <cell r="AR319">
            <v>0</v>
          </cell>
          <cell r="AS319" t="str">
            <v>N.A.</v>
          </cell>
          <cell r="AT319" t="str">
            <v>N.A.</v>
          </cell>
          <cell r="AU319" t="str">
            <v>N.A.</v>
          </cell>
          <cell r="AV319" t="str">
            <v>N.A.</v>
          </cell>
          <cell r="AW319" t="str">
            <v>N.A.</v>
          </cell>
          <cell r="AX319">
            <v>1323000</v>
          </cell>
          <cell r="AY319" t="str">
            <v>N.A.</v>
          </cell>
          <cell r="AZ319">
            <v>390000</v>
          </cell>
          <cell r="BA319">
            <v>520000</v>
          </cell>
          <cell r="BB319" t="str">
            <v>N.A.</v>
          </cell>
          <cell r="BC319" t="str">
            <v>N.A.</v>
          </cell>
          <cell r="BD319">
            <v>110000</v>
          </cell>
          <cell r="BE319" t="str">
            <v>N.A.</v>
          </cell>
          <cell r="BF319">
            <v>850000</v>
          </cell>
          <cell r="BG319">
            <v>2380000</v>
          </cell>
          <cell r="BH319">
            <v>70000</v>
          </cell>
          <cell r="BI319">
            <v>1445000</v>
          </cell>
          <cell r="BJ319">
            <v>2850000</v>
          </cell>
          <cell r="BK319" t="str">
            <v>N.A.</v>
          </cell>
          <cell r="BL319" t="str">
            <v>N.A.</v>
          </cell>
          <cell r="BM319" t="str">
            <v>N.A.</v>
          </cell>
          <cell r="BN319">
            <v>5875000</v>
          </cell>
          <cell r="BO319">
            <v>130000</v>
          </cell>
          <cell r="BP319" t="str">
            <v>N.A.</v>
          </cell>
          <cell r="BQ319" t="str">
            <v>N.A.</v>
          </cell>
          <cell r="BR319" t="str">
            <v>N.A.</v>
          </cell>
          <cell r="BS319">
            <v>480000</v>
          </cell>
          <cell r="BT319" t="str">
            <v>N.A.</v>
          </cell>
          <cell r="BU319" t="str">
            <v>N.A.</v>
          </cell>
          <cell r="BV319" t="str">
            <v>N.A.</v>
          </cell>
          <cell r="BW319" t="str">
            <v>N.A.</v>
          </cell>
          <cell r="BX319" t="str">
            <v>N.A.</v>
          </cell>
          <cell r="BY319" t="str">
            <v>Si</v>
          </cell>
          <cell r="BZ319" t="str">
            <v>No</v>
          </cell>
          <cell r="CA319" t="str">
            <v>No</v>
          </cell>
          <cell r="CB319" t="str">
            <v>No</v>
          </cell>
          <cell r="CC319" t="str">
            <v>No</v>
          </cell>
          <cell r="CD319" t="str">
            <v>Si</v>
          </cell>
          <cell r="CE319" t="str">
            <v>No</v>
          </cell>
          <cell r="CF319" t="str">
            <v>N.A.</v>
          </cell>
          <cell r="CG319" t="str">
            <v>N.A.</v>
          </cell>
          <cell r="CH319" t="str">
            <v>N.A.</v>
          </cell>
          <cell r="CI319" t="str">
            <v>N.A.</v>
          </cell>
          <cell r="CJ319" t="str">
            <v>N.A.</v>
          </cell>
          <cell r="CK319" t="str">
            <v>N.A.</v>
          </cell>
          <cell r="CL319" t="str">
            <v>N.A.</v>
          </cell>
          <cell r="CM319" t="str">
            <v>N.A.</v>
          </cell>
          <cell r="CN319" t="str">
            <v>N.A.</v>
          </cell>
          <cell r="CO319" t="str">
            <v>N.A.</v>
          </cell>
          <cell r="CP319" t="str">
            <v>N.A.</v>
          </cell>
          <cell r="CQ319" t="str">
            <v>N.A.</v>
          </cell>
          <cell r="CR319" t="str">
            <v>N.A.</v>
          </cell>
          <cell r="CS319" t="str">
            <v>N.A.</v>
          </cell>
          <cell r="CT319" t="str">
            <v>N.A.</v>
          </cell>
          <cell r="CU319">
            <v>7850000</v>
          </cell>
        </row>
        <row r="320">
          <cell r="J320" t="str">
            <v>CCEVeh317</v>
          </cell>
          <cell r="K320" t="str">
            <v>Entre 151 y 200</v>
          </cell>
          <cell r="L320">
            <v>180</v>
          </cell>
          <cell r="M320">
            <v>5</v>
          </cell>
          <cell r="N320">
            <v>131000000</v>
          </cell>
          <cell r="O320" t="str">
            <v>4x4</v>
          </cell>
          <cell r="P320" t="str">
            <v>Automático</v>
          </cell>
          <cell r="Q320" t="str">
            <v>Gasolina</v>
          </cell>
          <cell r="R320" t="str">
            <v>N.A.</v>
          </cell>
          <cell r="S320" t="str">
            <v>N.A.</v>
          </cell>
          <cell r="T320" t="str">
            <v>N.A.</v>
          </cell>
          <cell r="U320" t="str">
            <v>N.A.</v>
          </cell>
          <cell r="V320" t="str">
            <v>N.A.</v>
          </cell>
          <cell r="W320" t="str">
            <v>N.A.</v>
          </cell>
          <cell r="X320">
            <v>2</v>
          </cell>
          <cell r="Y320">
            <v>0.08</v>
          </cell>
          <cell r="Z320">
            <v>0.08</v>
          </cell>
          <cell r="AA320">
            <v>0.08</v>
          </cell>
          <cell r="AB320">
            <v>0.08</v>
          </cell>
          <cell r="AC320">
            <v>0.08</v>
          </cell>
          <cell r="AD320">
            <v>0.08</v>
          </cell>
          <cell r="AE320" t="str">
            <v>Si</v>
          </cell>
          <cell r="AF320" t="str">
            <v>Si</v>
          </cell>
          <cell r="AG320" t="str">
            <v>Si</v>
          </cell>
          <cell r="AH320">
            <v>1</v>
          </cell>
          <cell r="AI320">
            <v>7000000</v>
          </cell>
          <cell r="AJ320">
            <v>361250</v>
          </cell>
          <cell r="AK320">
            <v>280000</v>
          </cell>
          <cell r="AL320" t="str">
            <v>N.A.</v>
          </cell>
          <cell r="AM320" t="str">
            <v>N.A.</v>
          </cell>
          <cell r="AN320">
            <v>5800000</v>
          </cell>
          <cell r="AO320" t="str">
            <v>N.A.</v>
          </cell>
          <cell r="AP320" t="str">
            <v>N.A.</v>
          </cell>
          <cell r="AQ320">
            <v>190000</v>
          </cell>
          <cell r="AR320">
            <v>0</v>
          </cell>
          <cell r="AS320" t="str">
            <v>N.A.</v>
          </cell>
          <cell r="AT320" t="str">
            <v>N.A.</v>
          </cell>
          <cell r="AU320" t="str">
            <v>N.A.</v>
          </cell>
          <cell r="AV320" t="str">
            <v>N.A.</v>
          </cell>
          <cell r="AW320" t="str">
            <v>N.A.</v>
          </cell>
          <cell r="AX320">
            <v>1323000</v>
          </cell>
          <cell r="AY320" t="str">
            <v>N.A.</v>
          </cell>
          <cell r="AZ320">
            <v>390000</v>
          </cell>
          <cell r="BA320">
            <v>520000</v>
          </cell>
          <cell r="BB320" t="str">
            <v>N.A.</v>
          </cell>
          <cell r="BC320" t="str">
            <v>N.A.</v>
          </cell>
          <cell r="BD320">
            <v>110000</v>
          </cell>
          <cell r="BE320" t="str">
            <v>N.A.</v>
          </cell>
          <cell r="BF320">
            <v>850000</v>
          </cell>
          <cell r="BG320">
            <v>2380000</v>
          </cell>
          <cell r="BH320">
            <v>70000</v>
          </cell>
          <cell r="BI320">
            <v>1445000</v>
          </cell>
          <cell r="BJ320">
            <v>2850000</v>
          </cell>
          <cell r="BK320" t="str">
            <v>N.A.</v>
          </cell>
          <cell r="BL320" t="str">
            <v>N.A.</v>
          </cell>
          <cell r="BM320" t="str">
            <v>N.A.</v>
          </cell>
          <cell r="BN320">
            <v>5875000</v>
          </cell>
          <cell r="BO320">
            <v>130000</v>
          </cell>
          <cell r="BP320" t="str">
            <v>N.A.</v>
          </cell>
          <cell r="BQ320" t="str">
            <v>N.A.</v>
          </cell>
          <cell r="BR320" t="str">
            <v>N.A.</v>
          </cell>
          <cell r="BS320">
            <v>480000</v>
          </cell>
          <cell r="BT320" t="str">
            <v>N.A.</v>
          </cell>
          <cell r="BU320" t="str">
            <v>N.A.</v>
          </cell>
          <cell r="BV320" t="str">
            <v>N.A.</v>
          </cell>
          <cell r="BW320" t="str">
            <v>N.A.</v>
          </cell>
          <cell r="BX320" t="str">
            <v>N.A.</v>
          </cell>
          <cell r="BY320" t="str">
            <v>Si</v>
          </cell>
          <cell r="BZ320" t="str">
            <v>No</v>
          </cell>
          <cell r="CA320" t="str">
            <v>No</v>
          </cell>
          <cell r="CB320" t="str">
            <v>Si</v>
          </cell>
          <cell r="CC320" t="str">
            <v>No</v>
          </cell>
          <cell r="CD320" t="str">
            <v>Si</v>
          </cell>
          <cell r="CE320" t="str">
            <v>No</v>
          </cell>
          <cell r="CF320" t="str">
            <v>N.A.</v>
          </cell>
          <cell r="CG320" t="str">
            <v>N.A.</v>
          </cell>
          <cell r="CH320" t="str">
            <v>N.A.</v>
          </cell>
          <cell r="CI320" t="str">
            <v>N.A.</v>
          </cell>
          <cell r="CJ320" t="str">
            <v>N.A.</v>
          </cell>
          <cell r="CK320" t="str">
            <v>N.A.</v>
          </cell>
          <cell r="CL320" t="str">
            <v>N.A.</v>
          </cell>
          <cell r="CM320" t="str">
            <v>N.A.</v>
          </cell>
          <cell r="CN320" t="str">
            <v>N.A.</v>
          </cell>
          <cell r="CO320" t="str">
            <v>N.A.</v>
          </cell>
          <cell r="CP320" t="str">
            <v>N.A.</v>
          </cell>
          <cell r="CQ320" t="str">
            <v>N.A.</v>
          </cell>
          <cell r="CR320" t="str">
            <v>N.A.</v>
          </cell>
          <cell r="CS320" t="str">
            <v>N.A.</v>
          </cell>
          <cell r="CT320" t="str">
            <v>N.A.</v>
          </cell>
          <cell r="CU320">
            <v>7458100</v>
          </cell>
        </row>
        <row r="321">
          <cell r="J321" t="str">
            <v>CCEVeh318</v>
          </cell>
          <cell r="K321" t="str">
            <v>Entre 301 y 350</v>
          </cell>
          <cell r="L321">
            <v>335</v>
          </cell>
          <cell r="M321">
            <v>5</v>
          </cell>
          <cell r="N321">
            <v>250000000</v>
          </cell>
          <cell r="O321" t="str">
            <v>4x4</v>
          </cell>
          <cell r="P321" t="str">
            <v>Automático</v>
          </cell>
          <cell r="Q321" t="str">
            <v>Gasolina</v>
          </cell>
          <cell r="R321" t="str">
            <v>N.A.</v>
          </cell>
          <cell r="S321" t="str">
            <v>N.A.</v>
          </cell>
          <cell r="T321" t="str">
            <v>N.A.</v>
          </cell>
          <cell r="U321" t="str">
            <v>N.A.</v>
          </cell>
          <cell r="V321" t="str">
            <v>N.A.</v>
          </cell>
          <cell r="W321" t="str">
            <v>N.A.</v>
          </cell>
          <cell r="X321">
            <v>2</v>
          </cell>
          <cell r="Y321">
            <v>0.08</v>
          </cell>
          <cell r="Z321">
            <v>0.08</v>
          </cell>
          <cell r="AA321">
            <v>0.08</v>
          </cell>
          <cell r="AB321">
            <v>0.08</v>
          </cell>
          <cell r="AC321">
            <v>0.08</v>
          </cell>
          <cell r="AD321">
            <v>0.08</v>
          </cell>
          <cell r="AE321" t="str">
            <v>Si</v>
          </cell>
          <cell r="AF321" t="str">
            <v>Si</v>
          </cell>
          <cell r="AG321" t="str">
            <v>Si</v>
          </cell>
          <cell r="AH321">
            <v>1</v>
          </cell>
          <cell r="AI321">
            <v>7000000</v>
          </cell>
          <cell r="AJ321">
            <v>361250</v>
          </cell>
          <cell r="AK321">
            <v>280000</v>
          </cell>
          <cell r="AL321" t="str">
            <v>N.A.</v>
          </cell>
          <cell r="AM321" t="str">
            <v>N.A.</v>
          </cell>
          <cell r="AN321">
            <v>5800000</v>
          </cell>
          <cell r="AO321" t="str">
            <v>N.A.</v>
          </cell>
          <cell r="AP321" t="str">
            <v>N.A.</v>
          </cell>
          <cell r="AQ321">
            <v>190000</v>
          </cell>
          <cell r="AR321">
            <v>0</v>
          </cell>
          <cell r="AS321" t="str">
            <v>N.A.</v>
          </cell>
          <cell r="AT321" t="str">
            <v>N.A.</v>
          </cell>
          <cell r="AU321" t="str">
            <v>N.A.</v>
          </cell>
          <cell r="AV321" t="str">
            <v>N.A.</v>
          </cell>
          <cell r="AW321" t="str">
            <v>N.A.</v>
          </cell>
          <cell r="AX321">
            <v>1323000</v>
          </cell>
          <cell r="AY321" t="str">
            <v>N.A.</v>
          </cell>
          <cell r="AZ321">
            <v>390000</v>
          </cell>
          <cell r="BA321">
            <v>520000</v>
          </cell>
          <cell r="BB321" t="str">
            <v>N.A.</v>
          </cell>
          <cell r="BC321" t="str">
            <v>N.A.</v>
          </cell>
          <cell r="BD321">
            <v>110000</v>
          </cell>
          <cell r="BE321" t="str">
            <v>N.A.</v>
          </cell>
          <cell r="BF321">
            <v>850000</v>
          </cell>
          <cell r="BG321">
            <v>2380000</v>
          </cell>
          <cell r="BH321">
            <v>70000</v>
          </cell>
          <cell r="BI321">
            <v>1445000</v>
          </cell>
          <cell r="BJ321">
            <v>2850000</v>
          </cell>
          <cell r="BK321" t="str">
            <v>N.A.</v>
          </cell>
          <cell r="BL321" t="str">
            <v>N.A.</v>
          </cell>
          <cell r="BM321" t="str">
            <v>N.A.</v>
          </cell>
          <cell r="BN321">
            <v>5875000</v>
          </cell>
          <cell r="BO321">
            <v>130000</v>
          </cell>
          <cell r="BP321" t="str">
            <v>N.A.</v>
          </cell>
          <cell r="BQ321" t="str">
            <v>N.A.</v>
          </cell>
          <cell r="BR321" t="str">
            <v>N.A.</v>
          </cell>
          <cell r="BS321">
            <v>480000</v>
          </cell>
          <cell r="BT321" t="str">
            <v>N.A.</v>
          </cell>
          <cell r="BU321" t="str">
            <v>N.A.</v>
          </cell>
          <cell r="BV321" t="str">
            <v>N.A.</v>
          </cell>
          <cell r="BW321" t="str">
            <v>N.A.</v>
          </cell>
          <cell r="BX321" t="str">
            <v>N.A.</v>
          </cell>
          <cell r="BY321" t="str">
            <v>Si</v>
          </cell>
          <cell r="BZ321" t="str">
            <v>No</v>
          </cell>
          <cell r="CA321" t="str">
            <v>No</v>
          </cell>
          <cell r="CB321" t="str">
            <v>Si</v>
          </cell>
          <cell r="CC321" t="str">
            <v>Si</v>
          </cell>
          <cell r="CD321" t="str">
            <v>Si</v>
          </cell>
          <cell r="CE321" t="str">
            <v>No</v>
          </cell>
          <cell r="CF321" t="str">
            <v>N.A.</v>
          </cell>
          <cell r="CG321" t="str">
            <v>N.A.</v>
          </cell>
          <cell r="CH321" t="str">
            <v>N.A.</v>
          </cell>
          <cell r="CI321" t="str">
            <v>N.A.</v>
          </cell>
          <cell r="CJ321" t="str">
            <v>N.A.</v>
          </cell>
          <cell r="CK321" t="str">
            <v>N.A.</v>
          </cell>
          <cell r="CL321" t="str">
            <v>N.A.</v>
          </cell>
          <cell r="CM321" t="str">
            <v>N.A.</v>
          </cell>
          <cell r="CN321" t="str">
            <v>N.A.</v>
          </cell>
          <cell r="CO321" t="str">
            <v>N.A.</v>
          </cell>
          <cell r="CP321" t="str">
            <v>N.A.</v>
          </cell>
          <cell r="CQ321" t="str">
            <v>N.A.</v>
          </cell>
          <cell r="CR321" t="str">
            <v>N.A.</v>
          </cell>
          <cell r="CS321" t="str">
            <v>N.A.</v>
          </cell>
          <cell r="CT321" t="str">
            <v>N.A.</v>
          </cell>
          <cell r="CU321">
            <v>7458100</v>
          </cell>
        </row>
        <row r="322">
          <cell r="J322" t="str">
            <v>CCEVeh319</v>
          </cell>
          <cell r="K322" t="str">
            <v>Mayor que 150</v>
          </cell>
          <cell r="L322">
            <v>153</v>
          </cell>
          <cell r="M322">
            <v>5</v>
          </cell>
          <cell r="N322">
            <v>114600000</v>
          </cell>
          <cell r="O322" t="str">
            <v>4x2</v>
          </cell>
          <cell r="P322" t="str">
            <v>Automático</v>
          </cell>
          <cell r="Q322" t="str">
            <v>Gasolina</v>
          </cell>
          <cell r="R322" t="str">
            <v>N.A.</v>
          </cell>
          <cell r="S322" t="str">
            <v>N.A.</v>
          </cell>
          <cell r="T322" t="str">
            <v>N.A.</v>
          </cell>
          <cell r="U322" t="str">
            <v>N.A.</v>
          </cell>
          <cell r="V322" t="str">
            <v>N.A.</v>
          </cell>
          <cell r="W322" t="str">
            <v>N.A.</v>
          </cell>
          <cell r="X322">
            <v>2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 t="str">
            <v>No</v>
          </cell>
          <cell r="AF322" t="str">
            <v>No</v>
          </cell>
          <cell r="AG322" t="str">
            <v>No</v>
          </cell>
          <cell r="AH322">
            <v>0</v>
          </cell>
          <cell r="AI322">
            <v>7000000</v>
          </cell>
          <cell r="AJ322">
            <v>361250</v>
          </cell>
          <cell r="AK322" t="str">
            <v>N.A.</v>
          </cell>
          <cell r="AL322" t="str">
            <v>N.A.</v>
          </cell>
          <cell r="AM322" t="str">
            <v>N.A.</v>
          </cell>
          <cell r="AN322">
            <v>5800000</v>
          </cell>
          <cell r="AO322" t="str">
            <v>N.A.</v>
          </cell>
          <cell r="AP322">
            <v>480000</v>
          </cell>
          <cell r="AQ322">
            <v>190000</v>
          </cell>
          <cell r="AR322" t="str">
            <v>N.A.</v>
          </cell>
          <cell r="AS322" t="str">
            <v>N.A.</v>
          </cell>
          <cell r="AT322" t="str">
            <v>N.A.</v>
          </cell>
          <cell r="AU322" t="str">
            <v>N.A.</v>
          </cell>
          <cell r="AV322" t="str">
            <v>N.A.</v>
          </cell>
          <cell r="AW322" t="str">
            <v>N.A.</v>
          </cell>
          <cell r="AX322">
            <v>1207500</v>
          </cell>
          <cell r="AY322" t="str">
            <v>N.A.</v>
          </cell>
          <cell r="AZ322">
            <v>390000</v>
          </cell>
          <cell r="BA322">
            <v>520000</v>
          </cell>
          <cell r="BB322">
            <v>450000</v>
          </cell>
          <cell r="BC322">
            <v>1100000</v>
          </cell>
          <cell r="BD322">
            <v>110000</v>
          </cell>
          <cell r="BE322" t="str">
            <v>N.A.</v>
          </cell>
          <cell r="BF322">
            <v>800000</v>
          </cell>
          <cell r="BG322">
            <v>2380000</v>
          </cell>
          <cell r="BH322">
            <v>70000</v>
          </cell>
          <cell r="BI322">
            <v>1445000</v>
          </cell>
          <cell r="BJ322">
            <v>480000</v>
          </cell>
          <cell r="BK322" t="str">
            <v>N.A.</v>
          </cell>
          <cell r="BL322" t="str">
            <v>N.A.</v>
          </cell>
          <cell r="BM322" t="str">
            <v>N.A.</v>
          </cell>
          <cell r="BN322">
            <v>5875000</v>
          </cell>
          <cell r="BO322">
            <v>130000</v>
          </cell>
          <cell r="BP322">
            <v>3600000</v>
          </cell>
          <cell r="BQ322">
            <v>4500000</v>
          </cell>
          <cell r="BR322" t="str">
            <v>N.A.</v>
          </cell>
          <cell r="BS322">
            <v>456620</v>
          </cell>
          <cell r="BT322" t="str">
            <v>N.A.</v>
          </cell>
          <cell r="BU322" t="str">
            <v>N.A.</v>
          </cell>
          <cell r="BV322" t="str">
            <v>N.A.</v>
          </cell>
          <cell r="BW322" t="str">
            <v>N.A.</v>
          </cell>
          <cell r="BX322" t="str">
            <v>N.A.</v>
          </cell>
          <cell r="BY322" t="str">
            <v>Si</v>
          </cell>
          <cell r="BZ322" t="str">
            <v>Si</v>
          </cell>
          <cell r="CA322" t="str">
            <v>No</v>
          </cell>
          <cell r="CB322" t="str">
            <v>No</v>
          </cell>
          <cell r="CC322" t="str">
            <v>Si</v>
          </cell>
          <cell r="CD322" t="str">
            <v>No</v>
          </cell>
          <cell r="CE322" t="str">
            <v>No</v>
          </cell>
          <cell r="CF322" t="str">
            <v>N.A.</v>
          </cell>
          <cell r="CG322" t="str">
            <v>N.A.</v>
          </cell>
          <cell r="CH322" t="str">
            <v>N.A.</v>
          </cell>
          <cell r="CI322" t="str">
            <v>N.A.</v>
          </cell>
          <cell r="CJ322" t="str">
            <v>N.A.</v>
          </cell>
          <cell r="CK322" t="str">
            <v>N.A.</v>
          </cell>
          <cell r="CL322" t="str">
            <v>N.A.</v>
          </cell>
          <cell r="CM322" t="str">
            <v>N.A.</v>
          </cell>
          <cell r="CN322" t="str">
            <v>N.A.</v>
          </cell>
          <cell r="CO322" t="str">
            <v>N.A.</v>
          </cell>
          <cell r="CP322" t="str">
            <v>N.A.</v>
          </cell>
          <cell r="CQ322" t="str">
            <v>N.A.</v>
          </cell>
          <cell r="CR322" t="str">
            <v>N.A.</v>
          </cell>
          <cell r="CS322" t="str">
            <v>N.A.</v>
          </cell>
          <cell r="CT322" t="str">
            <v>N.A.</v>
          </cell>
          <cell r="CU322">
            <v>7380000</v>
          </cell>
        </row>
        <row r="323">
          <cell r="J323" t="str">
            <v>CCEVeh320</v>
          </cell>
          <cell r="K323" t="str">
            <v>Mayor que 150</v>
          </cell>
          <cell r="L323">
            <v>188</v>
          </cell>
          <cell r="M323">
            <v>5</v>
          </cell>
          <cell r="N323">
            <v>122100000</v>
          </cell>
          <cell r="O323" t="str">
            <v>4x2</v>
          </cell>
          <cell r="P323" t="str">
            <v>Automático</v>
          </cell>
          <cell r="Q323" t="str">
            <v>Gasolina</v>
          </cell>
          <cell r="R323" t="str">
            <v>N.A.</v>
          </cell>
          <cell r="S323" t="str">
            <v>N.A.</v>
          </cell>
          <cell r="T323" t="str">
            <v>N.A.</v>
          </cell>
          <cell r="U323" t="str">
            <v>N.A.</v>
          </cell>
          <cell r="V323" t="str">
            <v>N.A.</v>
          </cell>
          <cell r="W323" t="str">
            <v>N.A.</v>
          </cell>
          <cell r="X323">
            <v>2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 t="str">
            <v>No</v>
          </cell>
          <cell r="AF323" t="str">
            <v>No</v>
          </cell>
          <cell r="AG323" t="str">
            <v>No</v>
          </cell>
          <cell r="AH323">
            <v>0</v>
          </cell>
          <cell r="AI323">
            <v>7000000</v>
          </cell>
          <cell r="AJ323">
            <v>361250</v>
          </cell>
          <cell r="AK323" t="str">
            <v>N.A.</v>
          </cell>
          <cell r="AL323" t="str">
            <v>N.A.</v>
          </cell>
          <cell r="AM323" t="str">
            <v>N.A.</v>
          </cell>
          <cell r="AN323">
            <v>5800000</v>
          </cell>
          <cell r="AO323" t="str">
            <v>N.A.</v>
          </cell>
          <cell r="AP323">
            <v>480000</v>
          </cell>
          <cell r="AQ323">
            <v>190000</v>
          </cell>
          <cell r="AR323" t="str">
            <v>N.A.</v>
          </cell>
          <cell r="AS323" t="str">
            <v>N.A.</v>
          </cell>
          <cell r="AT323" t="str">
            <v>N.A.</v>
          </cell>
          <cell r="AU323" t="str">
            <v>N.A.</v>
          </cell>
          <cell r="AV323" t="str">
            <v>N.A.</v>
          </cell>
          <cell r="AW323" t="str">
            <v>N.A.</v>
          </cell>
          <cell r="AX323">
            <v>1207500</v>
          </cell>
          <cell r="AY323" t="str">
            <v>N.A.</v>
          </cell>
          <cell r="AZ323">
            <v>390000</v>
          </cell>
          <cell r="BA323">
            <v>520000</v>
          </cell>
          <cell r="BB323">
            <v>450000</v>
          </cell>
          <cell r="BC323">
            <v>1100000</v>
          </cell>
          <cell r="BD323">
            <v>110000</v>
          </cell>
          <cell r="BE323" t="str">
            <v>N.A.</v>
          </cell>
          <cell r="BF323">
            <v>800000</v>
          </cell>
          <cell r="BG323">
            <v>2380000</v>
          </cell>
          <cell r="BH323">
            <v>70000</v>
          </cell>
          <cell r="BI323">
            <v>1445000</v>
          </cell>
          <cell r="BJ323">
            <v>480000</v>
          </cell>
          <cell r="BK323" t="str">
            <v>N.A.</v>
          </cell>
          <cell r="BL323" t="str">
            <v>N.A.</v>
          </cell>
          <cell r="BM323" t="str">
            <v>N.A.</v>
          </cell>
          <cell r="BN323">
            <v>5875000</v>
          </cell>
          <cell r="BO323">
            <v>130000</v>
          </cell>
          <cell r="BP323">
            <v>3600000</v>
          </cell>
          <cell r="BQ323">
            <v>4500000</v>
          </cell>
          <cell r="BR323" t="str">
            <v>N.A.</v>
          </cell>
          <cell r="BS323">
            <v>456620</v>
          </cell>
          <cell r="BT323" t="str">
            <v>N.A.</v>
          </cell>
          <cell r="BU323" t="str">
            <v>N.A.</v>
          </cell>
          <cell r="BV323" t="str">
            <v>N.A.</v>
          </cell>
          <cell r="BW323" t="str">
            <v>N.A.</v>
          </cell>
          <cell r="BX323" t="str">
            <v>N.A.</v>
          </cell>
          <cell r="BY323" t="str">
            <v>Si</v>
          </cell>
          <cell r="BZ323" t="str">
            <v>Si</v>
          </cell>
          <cell r="CA323" t="str">
            <v>Si</v>
          </cell>
          <cell r="CB323" t="str">
            <v>No</v>
          </cell>
          <cell r="CC323" t="str">
            <v>Si</v>
          </cell>
          <cell r="CD323" t="str">
            <v>No</v>
          </cell>
          <cell r="CE323" t="str">
            <v>No</v>
          </cell>
          <cell r="CF323" t="str">
            <v>N.A.</v>
          </cell>
          <cell r="CG323" t="str">
            <v>N.A.</v>
          </cell>
          <cell r="CH323" t="str">
            <v>N.A.</v>
          </cell>
          <cell r="CI323" t="str">
            <v>N.A.</v>
          </cell>
          <cell r="CJ323" t="str">
            <v>N.A.</v>
          </cell>
          <cell r="CK323" t="str">
            <v>N.A.</v>
          </cell>
          <cell r="CL323" t="str">
            <v>N.A.</v>
          </cell>
          <cell r="CM323" t="str">
            <v>N.A.</v>
          </cell>
          <cell r="CN323" t="str">
            <v>N.A.</v>
          </cell>
          <cell r="CO323" t="str">
            <v>N.A.</v>
          </cell>
          <cell r="CP323" t="str">
            <v>N.A.</v>
          </cell>
          <cell r="CQ323" t="str">
            <v>N.A.</v>
          </cell>
          <cell r="CR323" t="str">
            <v>N.A.</v>
          </cell>
          <cell r="CS323" t="str">
            <v>N.A.</v>
          </cell>
          <cell r="CT323" t="str">
            <v>N.A.</v>
          </cell>
          <cell r="CU323">
            <v>7380000</v>
          </cell>
        </row>
        <row r="324">
          <cell r="J324" t="str">
            <v>CCEVeh321</v>
          </cell>
          <cell r="K324" t="str">
            <v>Mayor que 150</v>
          </cell>
          <cell r="L324">
            <v>153</v>
          </cell>
          <cell r="M324">
            <v>5</v>
          </cell>
          <cell r="N324">
            <v>88600000</v>
          </cell>
          <cell r="O324" t="str">
            <v>4x2</v>
          </cell>
          <cell r="P324" t="str">
            <v>Mecánico</v>
          </cell>
          <cell r="Q324" t="str">
            <v>Gasolina</v>
          </cell>
          <cell r="R324" t="str">
            <v>N.A.</v>
          </cell>
          <cell r="S324" t="str">
            <v>N.A.</v>
          </cell>
          <cell r="T324" t="str">
            <v>N.A.</v>
          </cell>
          <cell r="U324" t="str">
            <v>N.A.</v>
          </cell>
          <cell r="V324" t="str">
            <v>N.A.</v>
          </cell>
          <cell r="W324" t="str">
            <v>N.A.</v>
          </cell>
          <cell r="X324">
            <v>1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 t="str">
            <v>No</v>
          </cell>
          <cell r="AF324" t="str">
            <v>No</v>
          </cell>
          <cell r="AG324" t="str">
            <v>No</v>
          </cell>
          <cell r="AH324">
            <v>0</v>
          </cell>
          <cell r="AI324">
            <v>7000000</v>
          </cell>
          <cell r="AJ324">
            <v>361250</v>
          </cell>
          <cell r="AK324" t="str">
            <v>N.A.</v>
          </cell>
          <cell r="AL324" t="str">
            <v>N.A.</v>
          </cell>
          <cell r="AM324" t="str">
            <v>N.A.</v>
          </cell>
          <cell r="AN324">
            <v>5800000</v>
          </cell>
          <cell r="AO324" t="str">
            <v>N.A.</v>
          </cell>
          <cell r="AP324">
            <v>480000</v>
          </cell>
          <cell r="AQ324">
            <v>190000</v>
          </cell>
          <cell r="AR324" t="str">
            <v>N.A.</v>
          </cell>
          <cell r="AS324" t="str">
            <v>N.A.</v>
          </cell>
          <cell r="AT324" t="str">
            <v>N.A.</v>
          </cell>
          <cell r="AU324" t="str">
            <v>N.A.</v>
          </cell>
          <cell r="AV324" t="str">
            <v>N.A.</v>
          </cell>
          <cell r="AW324" t="str">
            <v>N.A.</v>
          </cell>
          <cell r="AX324">
            <v>1207500</v>
          </cell>
          <cell r="AY324" t="str">
            <v>N.A.</v>
          </cell>
          <cell r="AZ324">
            <v>390000</v>
          </cell>
          <cell r="BA324">
            <v>520000</v>
          </cell>
          <cell r="BB324">
            <v>450000</v>
          </cell>
          <cell r="BC324">
            <v>1100000</v>
          </cell>
          <cell r="BD324">
            <v>110000</v>
          </cell>
          <cell r="BE324" t="str">
            <v>N.A.</v>
          </cell>
          <cell r="BF324">
            <v>800000</v>
          </cell>
          <cell r="BG324">
            <v>2380000</v>
          </cell>
          <cell r="BH324">
            <v>70000</v>
          </cell>
          <cell r="BI324">
            <v>1445000</v>
          </cell>
          <cell r="BJ324">
            <v>480000</v>
          </cell>
          <cell r="BK324" t="str">
            <v>N.A.</v>
          </cell>
          <cell r="BL324" t="str">
            <v>N.A.</v>
          </cell>
          <cell r="BM324" t="str">
            <v>N.A.</v>
          </cell>
          <cell r="BN324">
            <v>5875000</v>
          </cell>
          <cell r="BO324">
            <v>130000</v>
          </cell>
          <cell r="BP324">
            <v>3600000</v>
          </cell>
          <cell r="BQ324">
            <v>4500000</v>
          </cell>
          <cell r="BR324" t="str">
            <v>N.A.</v>
          </cell>
          <cell r="BS324">
            <v>456620</v>
          </cell>
          <cell r="BT324" t="str">
            <v>N.A.</v>
          </cell>
          <cell r="BU324" t="str">
            <v>N.A.</v>
          </cell>
          <cell r="BV324" t="str">
            <v>N.A.</v>
          </cell>
          <cell r="BW324" t="str">
            <v>N.A.</v>
          </cell>
          <cell r="BX324" t="str">
            <v>N.A.</v>
          </cell>
          <cell r="BY324" t="str">
            <v>Si</v>
          </cell>
          <cell r="BZ324" t="str">
            <v>Si</v>
          </cell>
          <cell r="CA324" t="str">
            <v>Si</v>
          </cell>
          <cell r="CB324" t="str">
            <v>Si</v>
          </cell>
          <cell r="CC324" t="str">
            <v>Si</v>
          </cell>
          <cell r="CD324" t="str">
            <v>No</v>
          </cell>
          <cell r="CE324" t="str">
            <v>No</v>
          </cell>
          <cell r="CF324" t="str">
            <v>N.A.</v>
          </cell>
          <cell r="CG324" t="str">
            <v>N.A.</v>
          </cell>
          <cell r="CH324" t="str">
            <v>N.A.</v>
          </cell>
          <cell r="CI324" t="str">
            <v>N.A.</v>
          </cell>
          <cell r="CJ324" t="str">
            <v>N.A.</v>
          </cell>
          <cell r="CK324" t="str">
            <v>N.A.</v>
          </cell>
          <cell r="CL324" t="str">
            <v>N.A.</v>
          </cell>
          <cell r="CM324" t="str">
            <v>N.A.</v>
          </cell>
          <cell r="CN324" t="str">
            <v>N.A.</v>
          </cell>
          <cell r="CO324" t="str">
            <v>N.A.</v>
          </cell>
          <cell r="CP324" t="str">
            <v>N.A.</v>
          </cell>
          <cell r="CQ324" t="str">
            <v>N.A.</v>
          </cell>
          <cell r="CR324" t="str">
            <v>N.A.</v>
          </cell>
          <cell r="CS324" t="str">
            <v>N.A.</v>
          </cell>
          <cell r="CT324" t="str">
            <v>N.A.</v>
          </cell>
          <cell r="CU324">
            <v>7380000</v>
          </cell>
        </row>
        <row r="325">
          <cell r="J325" t="str">
            <v>CCEVeh322</v>
          </cell>
          <cell r="K325" t="str">
            <v>Menor a 120</v>
          </cell>
          <cell r="L325">
            <v>103</v>
          </cell>
          <cell r="M325">
            <v>5</v>
          </cell>
          <cell r="N325">
            <v>94700000</v>
          </cell>
          <cell r="O325" t="str">
            <v>4x2</v>
          </cell>
          <cell r="P325" t="str">
            <v>Automático</v>
          </cell>
          <cell r="Q325" t="str">
            <v>Gasolina</v>
          </cell>
          <cell r="R325" t="str">
            <v>N.A.</v>
          </cell>
          <cell r="S325" t="str">
            <v>N.A.</v>
          </cell>
          <cell r="T325" t="str">
            <v>N.A.</v>
          </cell>
          <cell r="U325" t="str">
            <v>N.A.</v>
          </cell>
          <cell r="V325" t="str">
            <v>N.A.</v>
          </cell>
          <cell r="W325" t="str">
            <v>N.A.</v>
          </cell>
          <cell r="X325">
            <v>3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 t="str">
            <v>Si</v>
          </cell>
          <cell r="AF325" t="str">
            <v>No</v>
          </cell>
          <cell r="AG325" t="str">
            <v>No</v>
          </cell>
          <cell r="AH325">
            <v>0.03</v>
          </cell>
          <cell r="AI325" t="str">
            <v>N.A.</v>
          </cell>
          <cell r="AJ325">
            <v>147841.20540000001</v>
          </cell>
          <cell r="AK325">
            <v>274050</v>
          </cell>
          <cell r="AL325" t="str">
            <v>N.A.</v>
          </cell>
          <cell r="AM325" t="str">
            <v>N.A.</v>
          </cell>
          <cell r="AN325">
            <v>8663268.5999999996</v>
          </cell>
          <cell r="AO325">
            <v>0</v>
          </cell>
          <cell r="AP325">
            <v>0</v>
          </cell>
          <cell r="AQ325" t="str">
            <v>N.A.</v>
          </cell>
          <cell r="AR325">
            <v>0</v>
          </cell>
          <cell r="AS325" t="str">
            <v>N.A.</v>
          </cell>
          <cell r="AT325" t="str">
            <v>N.A.</v>
          </cell>
          <cell r="AU325" t="str">
            <v>N.A.</v>
          </cell>
          <cell r="AV325" t="str">
            <v>N.A.</v>
          </cell>
          <cell r="AW325" t="str">
            <v>N.A.</v>
          </cell>
          <cell r="AX325" t="str">
            <v>N.A.</v>
          </cell>
          <cell r="AY325" t="str">
            <v>N.A.</v>
          </cell>
          <cell r="AZ325" t="str">
            <v>N.A.</v>
          </cell>
          <cell r="BA325" t="str">
            <v>N.A.</v>
          </cell>
          <cell r="BB325">
            <v>0</v>
          </cell>
          <cell r="BC325">
            <v>0</v>
          </cell>
          <cell r="BD325">
            <v>1092500.325</v>
          </cell>
          <cell r="BE325" t="str">
            <v>N.A.</v>
          </cell>
          <cell r="BF325">
            <v>855036</v>
          </cell>
          <cell r="BG325">
            <v>2740500</v>
          </cell>
          <cell r="BH325">
            <v>87696</v>
          </cell>
          <cell r="BI325">
            <v>1500697.8</v>
          </cell>
          <cell r="BJ325" t="str">
            <v>N.A.</v>
          </cell>
          <cell r="BK325" t="str">
            <v>N.A.</v>
          </cell>
          <cell r="BL325" t="str">
            <v>N.A.</v>
          </cell>
          <cell r="BM325" t="str">
            <v>N.A.</v>
          </cell>
          <cell r="BN325" t="str">
            <v>N.A.</v>
          </cell>
          <cell r="BO325">
            <v>87696</v>
          </cell>
          <cell r="BP325" t="str">
            <v>N.A.</v>
          </cell>
          <cell r="BQ325" t="str">
            <v>N.A.</v>
          </cell>
          <cell r="BR325">
            <v>0</v>
          </cell>
          <cell r="BS325" t="str">
            <v>N.A.</v>
          </cell>
          <cell r="BT325" t="str">
            <v>N.A.</v>
          </cell>
          <cell r="BU325" t="str">
            <v>N.A.</v>
          </cell>
          <cell r="BV325" t="str">
            <v>N.A.</v>
          </cell>
          <cell r="BW325" t="str">
            <v>N.A.</v>
          </cell>
          <cell r="BX325" t="str">
            <v>N.A.</v>
          </cell>
          <cell r="BY325" t="str">
            <v>Si</v>
          </cell>
          <cell r="BZ325" t="str">
            <v>Si</v>
          </cell>
          <cell r="CA325" t="str">
            <v>Si</v>
          </cell>
          <cell r="CB325" t="str">
            <v>Si</v>
          </cell>
          <cell r="CC325" t="str">
            <v>Si</v>
          </cell>
          <cell r="CD325" t="str">
            <v>No</v>
          </cell>
          <cell r="CE325" t="str">
            <v>No</v>
          </cell>
          <cell r="CF325" t="str">
            <v>N.A.</v>
          </cell>
          <cell r="CG325" t="str">
            <v>N.A.</v>
          </cell>
          <cell r="CH325" t="str">
            <v>N.A.</v>
          </cell>
          <cell r="CI325" t="str">
            <v>N.A.</v>
          </cell>
          <cell r="CJ325" t="str">
            <v>N.A.</v>
          </cell>
          <cell r="CK325" t="str">
            <v>N.A.</v>
          </cell>
          <cell r="CL325" t="str">
            <v>N.A.</v>
          </cell>
          <cell r="CM325" t="str">
            <v>N.A.</v>
          </cell>
          <cell r="CN325" t="str">
            <v>N.A.</v>
          </cell>
          <cell r="CO325" t="str">
            <v>N.A.</v>
          </cell>
          <cell r="CP325" t="str">
            <v>N.A.</v>
          </cell>
          <cell r="CQ325" t="str">
            <v>N.A.</v>
          </cell>
          <cell r="CR325" t="str">
            <v>N.A.</v>
          </cell>
          <cell r="CS325" t="str">
            <v>N.A.</v>
          </cell>
          <cell r="CT325" t="str">
            <v>N.A.</v>
          </cell>
          <cell r="CU325">
            <v>10909483.250400001</v>
          </cell>
        </row>
        <row r="326">
          <cell r="J326" t="str">
            <v>CCEVeh323</v>
          </cell>
          <cell r="K326" t="str">
            <v>Entre 201 y 250</v>
          </cell>
          <cell r="L326">
            <v>201</v>
          </cell>
          <cell r="M326">
            <v>5</v>
          </cell>
          <cell r="N326">
            <v>206600000</v>
          </cell>
          <cell r="O326" t="str">
            <v>4x4</v>
          </cell>
          <cell r="P326" t="str">
            <v>Automático</v>
          </cell>
          <cell r="Q326" t="str">
            <v>Diésel</v>
          </cell>
          <cell r="R326" t="str">
            <v>N.A.</v>
          </cell>
          <cell r="S326" t="str">
            <v>N.A.</v>
          </cell>
          <cell r="T326" t="str">
            <v>N.A.</v>
          </cell>
          <cell r="U326" t="str">
            <v>N.A.</v>
          </cell>
          <cell r="V326" t="str">
            <v>N.A.</v>
          </cell>
          <cell r="W326" t="str">
            <v>N.A.</v>
          </cell>
          <cell r="X326">
            <v>1</v>
          </cell>
          <cell r="Y326">
            <v>0</v>
          </cell>
          <cell r="Z326">
            <v>0.03</v>
          </cell>
          <cell r="AA326">
            <v>0.04</v>
          </cell>
          <cell r="AB326">
            <v>0.04</v>
          </cell>
          <cell r="AC326">
            <v>0.04</v>
          </cell>
          <cell r="AD326">
            <v>0.05</v>
          </cell>
          <cell r="AE326" t="str">
            <v>Si</v>
          </cell>
          <cell r="AF326" t="str">
            <v>No</v>
          </cell>
          <cell r="AG326" t="str">
            <v>No</v>
          </cell>
          <cell r="AH326">
            <v>0.03</v>
          </cell>
          <cell r="AI326" t="str">
            <v>N.A.</v>
          </cell>
          <cell r="AJ326">
            <v>147841.20540000001</v>
          </cell>
          <cell r="AK326">
            <v>274050</v>
          </cell>
          <cell r="AL326" t="str">
            <v>N.A.</v>
          </cell>
          <cell r="AM326" t="str">
            <v>N.A.</v>
          </cell>
          <cell r="AN326">
            <v>8663268.5999999996</v>
          </cell>
          <cell r="AO326">
            <v>0</v>
          </cell>
          <cell r="AP326">
            <v>214855.2</v>
          </cell>
          <cell r="AQ326" t="str">
            <v>N.A.</v>
          </cell>
          <cell r="AR326">
            <v>214855.2</v>
          </cell>
          <cell r="AS326" t="str">
            <v>N.A.</v>
          </cell>
          <cell r="AT326" t="str">
            <v>N.A.</v>
          </cell>
          <cell r="AU326" t="str">
            <v>N.A.</v>
          </cell>
          <cell r="AV326" t="str">
            <v>N.A.</v>
          </cell>
          <cell r="AW326" t="str">
            <v>N.A.</v>
          </cell>
          <cell r="AX326" t="str">
            <v>N.A.</v>
          </cell>
          <cell r="AY326" t="str">
            <v>N.A.</v>
          </cell>
          <cell r="AZ326" t="str">
            <v>N.A.</v>
          </cell>
          <cell r="BA326" t="str">
            <v>N.A.</v>
          </cell>
          <cell r="BB326">
            <v>0</v>
          </cell>
          <cell r="BC326">
            <v>0</v>
          </cell>
          <cell r="BD326">
            <v>1092500.325</v>
          </cell>
          <cell r="BE326" t="str">
            <v>N.A.</v>
          </cell>
          <cell r="BF326">
            <v>855036</v>
          </cell>
          <cell r="BG326">
            <v>2740500</v>
          </cell>
          <cell r="BH326">
            <v>87696</v>
          </cell>
          <cell r="BI326">
            <v>1500697.8</v>
          </cell>
          <cell r="BJ326" t="str">
            <v>N.A.</v>
          </cell>
          <cell r="BK326" t="str">
            <v>N.A.</v>
          </cell>
          <cell r="BL326" t="str">
            <v>N.A.</v>
          </cell>
          <cell r="BM326" t="str">
            <v>N.A.</v>
          </cell>
          <cell r="BN326" t="str">
            <v>N.A.</v>
          </cell>
          <cell r="BO326">
            <v>87696</v>
          </cell>
          <cell r="BP326" t="str">
            <v>N.A.</v>
          </cell>
          <cell r="BQ326">
            <v>5413583.7000000002</v>
          </cell>
          <cell r="BR326">
            <v>0</v>
          </cell>
          <cell r="BS326" t="str">
            <v>N.A.</v>
          </cell>
          <cell r="BT326" t="str">
            <v>N.A.</v>
          </cell>
          <cell r="BU326" t="str">
            <v>N.A.</v>
          </cell>
          <cell r="BV326" t="str">
            <v>N.A.</v>
          </cell>
          <cell r="BW326" t="str">
            <v>N.A.</v>
          </cell>
          <cell r="BX326" t="str">
            <v>N.A.</v>
          </cell>
          <cell r="BY326" t="str">
            <v>Si</v>
          </cell>
          <cell r="BZ326" t="str">
            <v>Si</v>
          </cell>
          <cell r="CA326" t="str">
            <v>Si</v>
          </cell>
          <cell r="CB326" t="str">
            <v>No</v>
          </cell>
          <cell r="CC326" t="str">
            <v>Si</v>
          </cell>
          <cell r="CD326" t="str">
            <v>Si</v>
          </cell>
          <cell r="CE326" t="str">
            <v>No</v>
          </cell>
          <cell r="CF326" t="str">
            <v>N.A.</v>
          </cell>
          <cell r="CG326" t="str">
            <v>N.A.</v>
          </cell>
          <cell r="CH326" t="str">
            <v>N.A.</v>
          </cell>
          <cell r="CI326" t="str">
            <v>N.A.</v>
          </cell>
          <cell r="CJ326" t="str">
            <v>N.A.</v>
          </cell>
          <cell r="CK326" t="str">
            <v>N.A.</v>
          </cell>
          <cell r="CL326" t="str">
            <v>N.A.</v>
          </cell>
          <cell r="CM326" t="str">
            <v>N.A.</v>
          </cell>
          <cell r="CN326" t="str">
            <v>N.A.</v>
          </cell>
          <cell r="CO326" t="str">
            <v>N.A.</v>
          </cell>
          <cell r="CP326" t="str">
            <v>N.A.</v>
          </cell>
          <cell r="CQ326" t="str">
            <v>N.A.</v>
          </cell>
          <cell r="CR326" t="str">
            <v>N.A.</v>
          </cell>
          <cell r="CS326" t="str">
            <v>N.A.</v>
          </cell>
          <cell r="CT326" t="str">
            <v>N.A.</v>
          </cell>
          <cell r="CU326">
            <v>13538851.590600001</v>
          </cell>
        </row>
        <row r="327">
          <cell r="J327" t="str">
            <v>CCEVeh324</v>
          </cell>
          <cell r="K327" t="str">
            <v>Entre 201 y 250</v>
          </cell>
          <cell r="L327">
            <v>201</v>
          </cell>
          <cell r="M327">
            <v>5</v>
          </cell>
          <cell r="N327">
            <v>237000000</v>
          </cell>
          <cell r="O327" t="str">
            <v>4x4</v>
          </cell>
          <cell r="P327" t="str">
            <v>Automático</v>
          </cell>
          <cell r="Q327" t="str">
            <v>Diésel</v>
          </cell>
          <cell r="R327" t="str">
            <v>N.A.</v>
          </cell>
          <cell r="S327" t="str">
            <v>N.A.</v>
          </cell>
          <cell r="T327" t="str">
            <v>N.A.</v>
          </cell>
          <cell r="U327" t="str">
            <v>N.A.</v>
          </cell>
          <cell r="V327" t="str">
            <v>N.A.</v>
          </cell>
          <cell r="W327" t="str">
            <v>N.A.</v>
          </cell>
          <cell r="X327">
            <v>1</v>
          </cell>
          <cell r="Y327">
            <v>0</v>
          </cell>
          <cell r="Z327">
            <v>0.03</v>
          </cell>
          <cell r="AA327">
            <v>0.04</v>
          </cell>
          <cell r="AB327">
            <v>0.04</v>
          </cell>
          <cell r="AC327">
            <v>0.04</v>
          </cell>
          <cell r="AD327">
            <v>0.05</v>
          </cell>
          <cell r="AE327" t="str">
            <v>Si</v>
          </cell>
          <cell r="AF327" t="str">
            <v>No</v>
          </cell>
          <cell r="AG327" t="str">
            <v>No</v>
          </cell>
          <cell r="AH327">
            <v>0.03</v>
          </cell>
          <cell r="AI327" t="str">
            <v>N.A.</v>
          </cell>
          <cell r="AJ327">
            <v>147841.20540000001</v>
          </cell>
          <cell r="AK327">
            <v>274050</v>
          </cell>
          <cell r="AL327" t="str">
            <v>N.A.</v>
          </cell>
          <cell r="AM327" t="str">
            <v>N.A.</v>
          </cell>
          <cell r="AN327">
            <v>8663268.5999999996</v>
          </cell>
          <cell r="AO327">
            <v>0</v>
          </cell>
          <cell r="AP327">
            <v>0</v>
          </cell>
          <cell r="AQ327" t="str">
            <v>N.A.</v>
          </cell>
          <cell r="AR327">
            <v>0</v>
          </cell>
          <cell r="AS327" t="str">
            <v>N.A.</v>
          </cell>
          <cell r="AT327" t="str">
            <v>N.A.</v>
          </cell>
          <cell r="AU327" t="str">
            <v>N.A.</v>
          </cell>
          <cell r="AV327" t="str">
            <v>N.A.</v>
          </cell>
          <cell r="AW327" t="str">
            <v>N.A.</v>
          </cell>
          <cell r="AX327">
            <v>0</v>
          </cell>
          <cell r="AY327" t="str">
            <v>N.A.</v>
          </cell>
          <cell r="AZ327" t="str">
            <v>N.A.</v>
          </cell>
          <cell r="BA327" t="str">
            <v>N.A.</v>
          </cell>
          <cell r="BB327">
            <v>0</v>
          </cell>
          <cell r="BC327">
            <v>0</v>
          </cell>
          <cell r="BD327">
            <v>1092500.325</v>
          </cell>
          <cell r="BE327" t="str">
            <v>N.A.</v>
          </cell>
          <cell r="BF327">
            <v>855036</v>
          </cell>
          <cell r="BG327">
            <v>2740500</v>
          </cell>
          <cell r="BH327">
            <v>87696</v>
          </cell>
          <cell r="BI327">
            <v>1500697.8</v>
          </cell>
          <cell r="BJ327" t="str">
            <v>N.A.</v>
          </cell>
          <cell r="BK327" t="str">
            <v>N.A.</v>
          </cell>
          <cell r="BL327" t="str">
            <v>N.A.</v>
          </cell>
          <cell r="BM327" t="str">
            <v>N.A.</v>
          </cell>
          <cell r="BN327" t="str">
            <v>N.A.</v>
          </cell>
          <cell r="BO327">
            <v>87696</v>
          </cell>
          <cell r="BP327" t="str">
            <v>N.A.</v>
          </cell>
          <cell r="BQ327">
            <v>5413583.7000000002</v>
          </cell>
          <cell r="BR327">
            <v>0</v>
          </cell>
          <cell r="BS327" t="str">
            <v>N.A.</v>
          </cell>
          <cell r="BT327" t="str">
            <v>N.A.</v>
          </cell>
          <cell r="BU327" t="str">
            <v>N.A.</v>
          </cell>
          <cell r="BV327" t="str">
            <v>N.A.</v>
          </cell>
          <cell r="BW327" t="str">
            <v>N.A.</v>
          </cell>
          <cell r="BX327" t="str">
            <v>N.A.</v>
          </cell>
          <cell r="BY327" t="str">
            <v>Si</v>
          </cell>
          <cell r="BZ327" t="str">
            <v>Si</v>
          </cell>
          <cell r="CA327" t="str">
            <v>Si</v>
          </cell>
          <cell r="CB327" t="str">
            <v>Si</v>
          </cell>
          <cell r="CC327" t="str">
            <v>Si</v>
          </cell>
          <cell r="CD327" t="str">
            <v>Si</v>
          </cell>
          <cell r="CE327" t="str">
            <v>No</v>
          </cell>
          <cell r="CF327" t="str">
            <v>N.A.</v>
          </cell>
          <cell r="CG327" t="str">
            <v>N.A.</v>
          </cell>
          <cell r="CH327" t="str">
            <v>N.A.</v>
          </cell>
          <cell r="CI327" t="str">
            <v>N.A.</v>
          </cell>
          <cell r="CJ327" t="str">
            <v>N.A.</v>
          </cell>
          <cell r="CK327" t="str">
            <v>N.A.</v>
          </cell>
          <cell r="CL327" t="str">
            <v>N.A.</v>
          </cell>
          <cell r="CM327" t="str">
            <v>N.A.</v>
          </cell>
          <cell r="CN327" t="str">
            <v>N.A.</v>
          </cell>
          <cell r="CO327" t="str">
            <v>N.A.</v>
          </cell>
          <cell r="CP327" t="str">
            <v>N.A.</v>
          </cell>
          <cell r="CQ327" t="str">
            <v>N.A.</v>
          </cell>
          <cell r="CR327" t="str">
            <v>N.A.</v>
          </cell>
          <cell r="CS327" t="str">
            <v>N.A.</v>
          </cell>
          <cell r="CT327" t="str">
            <v>N.A.</v>
          </cell>
          <cell r="CU327">
            <v>14077057.2894</v>
          </cell>
        </row>
        <row r="328">
          <cell r="J328" t="str">
            <v>CCEVeh325</v>
          </cell>
          <cell r="K328" t="str">
            <v>Entre 120 y 149</v>
          </cell>
          <cell r="L328">
            <v>148</v>
          </cell>
          <cell r="M328">
            <v>5</v>
          </cell>
          <cell r="N328">
            <v>166200000</v>
          </cell>
          <cell r="O328" t="str">
            <v>4x2</v>
          </cell>
          <cell r="P328" t="str">
            <v>Automático</v>
          </cell>
          <cell r="Q328" t="str">
            <v>Gasolina</v>
          </cell>
          <cell r="R328" t="str">
            <v>N.A.</v>
          </cell>
          <cell r="S328" t="str">
            <v>N.A.</v>
          </cell>
          <cell r="T328" t="str">
            <v>N.A.</v>
          </cell>
          <cell r="U328" t="str">
            <v>N.A.</v>
          </cell>
          <cell r="V328" t="str">
            <v>N.A.</v>
          </cell>
          <cell r="W328" t="str">
            <v>N.A.</v>
          </cell>
          <cell r="X328">
            <v>3</v>
          </cell>
          <cell r="Y328">
            <v>0</v>
          </cell>
          <cell r="Z328">
            <v>0.03</v>
          </cell>
          <cell r="AA328">
            <v>0.04</v>
          </cell>
          <cell r="AB328">
            <v>0.04</v>
          </cell>
          <cell r="AC328">
            <v>0.04</v>
          </cell>
          <cell r="AD328">
            <v>0.05</v>
          </cell>
          <cell r="AE328" t="str">
            <v>Si</v>
          </cell>
          <cell r="AF328" t="str">
            <v>No</v>
          </cell>
          <cell r="AG328" t="str">
            <v>No</v>
          </cell>
          <cell r="AH328">
            <v>0.03</v>
          </cell>
          <cell r="AI328" t="str">
            <v>N.A.</v>
          </cell>
          <cell r="AJ328">
            <v>134867</v>
          </cell>
          <cell r="AK328">
            <v>250000</v>
          </cell>
          <cell r="AL328" t="str">
            <v>N.A.</v>
          </cell>
          <cell r="AM328" t="str">
            <v>N.A.</v>
          </cell>
          <cell r="AN328">
            <v>7903000</v>
          </cell>
          <cell r="AO328">
            <v>0</v>
          </cell>
          <cell r="AP328">
            <v>196000</v>
          </cell>
          <cell r="AQ328" t="str">
            <v>N.A.</v>
          </cell>
          <cell r="AR328">
            <v>196000</v>
          </cell>
          <cell r="AS328" t="str">
            <v>N.A.</v>
          </cell>
          <cell r="AT328" t="str">
            <v>N.A.</v>
          </cell>
          <cell r="AU328" t="str">
            <v>N.A.</v>
          </cell>
          <cell r="AV328" t="str">
            <v>N.A.</v>
          </cell>
          <cell r="AW328" t="str">
            <v>N.A.</v>
          </cell>
          <cell r="AX328">
            <v>0</v>
          </cell>
          <cell r="AY328" t="str">
            <v>N.A.</v>
          </cell>
          <cell r="AZ328" t="str">
            <v>N.A.</v>
          </cell>
          <cell r="BA328" t="str">
            <v>N.A.</v>
          </cell>
          <cell r="BB328">
            <v>0</v>
          </cell>
          <cell r="BC328">
            <v>0</v>
          </cell>
          <cell r="BD328">
            <v>996625</v>
          </cell>
          <cell r="BE328" t="str">
            <v>N.A.</v>
          </cell>
          <cell r="BF328">
            <v>780000</v>
          </cell>
          <cell r="BG328">
            <v>2500000</v>
          </cell>
          <cell r="BH328">
            <v>80000</v>
          </cell>
          <cell r="BI328">
            <v>1369000</v>
          </cell>
          <cell r="BJ328" t="str">
            <v>N.A.</v>
          </cell>
          <cell r="BK328" t="str">
            <v>N.A.</v>
          </cell>
          <cell r="BL328" t="str">
            <v>N.A.</v>
          </cell>
          <cell r="BM328" t="str">
            <v>N.A.</v>
          </cell>
          <cell r="BN328" t="str">
            <v>N.A.</v>
          </cell>
          <cell r="BO328">
            <v>80000</v>
          </cell>
          <cell r="BP328" t="str">
            <v>N.A.</v>
          </cell>
          <cell r="BQ328">
            <v>4938500</v>
          </cell>
          <cell r="BR328">
            <v>0</v>
          </cell>
          <cell r="BS328" t="str">
            <v>N.A.</v>
          </cell>
          <cell r="BT328" t="str">
            <v>N.A.</v>
          </cell>
          <cell r="BU328" t="str">
            <v>N.A.</v>
          </cell>
          <cell r="BV328" t="str">
            <v>N.A.</v>
          </cell>
          <cell r="BW328" t="str">
            <v>N.A.</v>
          </cell>
          <cell r="BX328" t="str">
            <v>N.A.</v>
          </cell>
          <cell r="BY328" t="str">
            <v>Si</v>
          </cell>
          <cell r="BZ328" t="str">
            <v>Si</v>
          </cell>
          <cell r="CA328" t="str">
            <v>Si</v>
          </cell>
          <cell r="CB328" t="str">
            <v>No</v>
          </cell>
          <cell r="CC328" t="str">
            <v>No</v>
          </cell>
          <cell r="CD328" t="str">
            <v>Si</v>
          </cell>
          <cell r="CE328" t="str">
            <v>No</v>
          </cell>
          <cell r="CF328" t="str">
            <v>N.A.</v>
          </cell>
          <cell r="CG328" t="str">
            <v>N.A.</v>
          </cell>
          <cell r="CH328" t="str">
            <v>N.A.</v>
          </cell>
          <cell r="CI328" t="str">
            <v>N.A.</v>
          </cell>
          <cell r="CJ328" t="str">
            <v>N.A.</v>
          </cell>
          <cell r="CK328" t="str">
            <v>N.A.</v>
          </cell>
          <cell r="CL328" t="str">
            <v>N.A.</v>
          </cell>
          <cell r="CM328" t="str">
            <v>N.A.</v>
          </cell>
          <cell r="CN328" t="str">
            <v>N.A.</v>
          </cell>
          <cell r="CO328" t="str">
            <v>N.A.</v>
          </cell>
          <cell r="CP328" t="str">
            <v>N.A.</v>
          </cell>
          <cell r="CQ328" t="str">
            <v>N.A.</v>
          </cell>
          <cell r="CR328" t="str">
            <v>N.A.</v>
          </cell>
          <cell r="CS328" t="str">
            <v>N.A.</v>
          </cell>
          <cell r="CT328" t="str">
            <v>N.A.</v>
          </cell>
          <cell r="CU328">
            <v>12841687</v>
          </cell>
        </row>
        <row r="329">
          <cell r="J329" t="str">
            <v>CCEVeh326</v>
          </cell>
          <cell r="K329" t="str">
            <v>Entre 251 y 300</v>
          </cell>
          <cell r="L329">
            <v>271</v>
          </cell>
          <cell r="M329">
            <v>5</v>
          </cell>
          <cell r="N329">
            <v>252200000</v>
          </cell>
          <cell r="O329" t="str">
            <v>4x4</v>
          </cell>
          <cell r="P329" t="str">
            <v>Automático</v>
          </cell>
          <cell r="Q329" t="str">
            <v>Gasolina</v>
          </cell>
          <cell r="R329" t="str">
            <v>N.A.</v>
          </cell>
          <cell r="S329" t="str">
            <v>N.A.</v>
          </cell>
          <cell r="T329" t="str">
            <v>N.A.</v>
          </cell>
          <cell r="U329" t="str">
            <v>N.A.</v>
          </cell>
          <cell r="V329" t="str">
            <v>N.A.</v>
          </cell>
          <cell r="W329" t="str">
            <v>N.A.</v>
          </cell>
          <cell r="X329">
            <v>3</v>
          </cell>
          <cell r="Y329">
            <v>0</v>
          </cell>
          <cell r="Z329">
            <v>0.02</v>
          </cell>
          <cell r="AA329">
            <v>0.02</v>
          </cell>
          <cell r="AB329">
            <v>0.03</v>
          </cell>
          <cell r="AC329">
            <v>0.03</v>
          </cell>
          <cell r="AD329">
            <v>0.04</v>
          </cell>
          <cell r="AE329" t="str">
            <v>Si</v>
          </cell>
          <cell r="AF329" t="str">
            <v>No</v>
          </cell>
          <cell r="AG329" t="str">
            <v>No</v>
          </cell>
          <cell r="AH329">
            <v>0.03</v>
          </cell>
          <cell r="AI329" t="str">
            <v>N.A.</v>
          </cell>
          <cell r="AJ329">
            <v>147841.20540000001</v>
          </cell>
          <cell r="AK329">
            <v>274050</v>
          </cell>
          <cell r="AL329" t="str">
            <v>N.A.</v>
          </cell>
          <cell r="AM329" t="str">
            <v>N.A.</v>
          </cell>
          <cell r="AN329">
            <v>8663268.5999999996</v>
          </cell>
          <cell r="AO329">
            <v>0</v>
          </cell>
          <cell r="AP329">
            <v>214855.2</v>
          </cell>
          <cell r="AQ329" t="str">
            <v>N.A.</v>
          </cell>
          <cell r="AR329">
            <v>214855.2</v>
          </cell>
          <cell r="AS329" t="str">
            <v>N.A.</v>
          </cell>
          <cell r="AT329" t="str">
            <v>N.A.</v>
          </cell>
          <cell r="AU329" t="str">
            <v>N.A.</v>
          </cell>
          <cell r="AV329" t="str">
            <v>N.A.</v>
          </cell>
          <cell r="AW329" t="str">
            <v>N.A.</v>
          </cell>
          <cell r="AX329">
            <v>0</v>
          </cell>
          <cell r="AY329" t="str">
            <v>N.A.</v>
          </cell>
          <cell r="AZ329" t="str">
            <v>N.A.</v>
          </cell>
          <cell r="BA329" t="str">
            <v>N.A.</v>
          </cell>
          <cell r="BB329">
            <v>0</v>
          </cell>
          <cell r="BC329">
            <v>0</v>
          </cell>
          <cell r="BD329">
            <v>1092500.325</v>
          </cell>
          <cell r="BE329" t="str">
            <v>N.A.</v>
          </cell>
          <cell r="BF329">
            <v>855036</v>
          </cell>
          <cell r="BG329">
            <v>2740500</v>
          </cell>
          <cell r="BH329">
            <v>87696</v>
          </cell>
          <cell r="BI329">
            <v>1500697.8</v>
          </cell>
          <cell r="BJ329" t="str">
            <v>N.A.</v>
          </cell>
          <cell r="BK329" t="str">
            <v>N.A.</v>
          </cell>
          <cell r="BL329" t="str">
            <v>N.A.</v>
          </cell>
          <cell r="BM329" t="str">
            <v>N.A.</v>
          </cell>
          <cell r="BN329" t="str">
            <v>N.A.</v>
          </cell>
          <cell r="BO329">
            <v>87696</v>
          </cell>
          <cell r="BP329" t="str">
            <v>N.A.</v>
          </cell>
          <cell r="BQ329">
            <v>5413583.7000000002</v>
          </cell>
          <cell r="BR329">
            <v>0</v>
          </cell>
          <cell r="BS329" t="str">
            <v>N.A.</v>
          </cell>
          <cell r="BT329" t="str">
            <v>N.A.</v>
          </cell>
          <cell r="BU329" t="str">
            <v>N.A.</v>
          </cell>
          <cell r="BV329" t="str">
            <v>N.A.</v>
          </cell>
          <cell r="BW329" t="str">
            <v>N.A.</v>
          </cell>
          <cell r="BX329" t="str">
            <v>N.A.</v>
          </cell>
          <cell r="BY329" t="str">
            <v>Si</v>
          </cell>
          <cell r="BZ329" t="str">
            <v>Si</v>
          </cell>
          <cell r="CA329" t="str">
            <v>Si</v>
          </cell>
          <cell r="CB329" t="str">
            <v>Si</v>
          </cell>
          <cell r="CC329" t="str">
            <v>No</v>
          </cell>
          <cell r="CD329" t="str">
            <v>Si</v>
          </cell>
          <cell r="CE329" t="str">
            <v>No</v>
          </cell>
          <cell r="CF329" t="str">
            <v>N.A.</v>
          </cell>
          <cell r="CG329" t="str">
            <v>N.A.</v>
          </cell>
          <cell r="CH329" t="str">
            <v>N.A.</v>
          </cell>
          <cell r="CI329" t="str">
            <v>N.A.</v>
          </cell>
          <cell r="CJ329" t="str">
            <v>N.A.</v>
          </cell>
          <cell r="CK329" t="str">
            <v>N.A.</v>
          </cell>
          <cell r="CL329" t="str">
            <v>N.A.</v>
          </cell>
          <cell r="CM329" t="str">
            <v>N.A.</v>
          </cell>
          <cell r="CN329" t="str">
            <v>N.A.</v>
          </cell>
          <cell r="CO329" t="str">
            <v>N.A.</v>
          </cell>
          <cell r="CP329" t="str">
            <v>N.A.</v>
          </cell>
          <cell r="CQ329" t="str">
            <v>N.A.</v>
          </cell>
          <cell r="CR329" t="str">
            <v>N.A.</v>
          </cell>
          <cell r="CS329" t="str">
            <v>N.A.</v>
          </cell>
          <cell r="CT329" t="str">
            <v>N.A.</v>
          </cell>
          <cell r="CU329">
            <v>14179838.0976</v>
          </cell>
        </row>
        <row r="330">
          <cell r="J330" t="str">
            <v>CCEVeh327</v>
          </cell>
          <cell r="K330" t="str">
            <v>Entre 201 y 250</v>
          </cell>
          <cell r="L330">
            <v>201</v>
          </cell>
          <cell r="M330">
            <v>5</v>
          </cell>
          <cell r="N330">
            <v>260800000</v>
          </cell>
          <cell r="O330" t="str">
            <v>4x4</v>
          </cell>
          <cell r="P330" t="str">
            <v>Automático</v>
          </cell>
          <cell r="Q330" t="str">
            <v>Diésel</v>
          </cell>
          <cell r="R330" t="str">
            <v>N.A.</v>
          </cell>
          <cell r="S330" t="str">
            <v>N.A.</v>
          </cell>
          <cell r="T330" t="str">
            <v>N.A.</v>
          </cell>
          <cell r="U330" t="str">
            <v>N.A.</v>
          </cell>
          <cell r="V330" t="str">
            <v>N.A.</v>
          </cell>
          <cell r="W330" t="str">
            <v>N.A.</v>
          </cell>
          <cell r="X330">
            <v>2</v>
          </cell>
          <cell r="Y330">
            <v>0</v>
          </cell>
          <cell r="Z330">
            <v>0.02</v>
          </cell>
          <cell r="AA330">
            <v>0.02</v>
          </cell>
          <cell r="AB330">
            <v>0.03</v>
          </cell>
          <cell r="AC330">
            <v>0.03</v>
          </cell>
          <cell r="AD330">
            <v>0.04</v>
          </cell>
          <cell r="AE330" t="str">
            <v>Si</v>
          </cell>
          <cell r="AF330" t="str">
            <v>No</v>
          </cell>
          <cell r="AG330" t="str">
            <v>No</v>
          </cell>
          <cell r="AH330">
            <v>0.03</v>
          </cell>
          <cell r="AI330" t="str">
            <v>N.A.</v>
          </cell>
          <cell r="AJ330">
            <v>147841.20540000001</v>
          </cell>
          <cell r="AK330">
            <v>274050</v>
          </cell>
          <cell r="AL330" t="str">
            <v>N.A.</v>
          </cell>
          <cell r="AM330" t="str">
            <v>N.A.</v>
          </cell>
          <cell r="AN330">
            <v>8663268.5999999996</v>
          </cell>
          <cell r="AO330">
            <v>0</v>
          </cell>
          <cell r="AP330">
            <v>214855.2</v>
          </cell>
          <cell r="AQ330" t="str">
            <v>N.A.</v>
          </cell>
          <cell r="AR330">
            <v>214855.2</v>
          </cell>
          <cell r="AS330" t="str">
            <v>N.A.</v>
          </cell>
          <cell r="AT330" t="str">
            <v>N.A.</v>
          </cell>
          <cell r="AU330" t="str">
            <v>N.A.</v>
          </cell>
          <cell r="AV330" t="str">
            <v>N.A.</v>
          </cell>
          <cell r="AW330" t="str">
            <v>N.A.</v>
          </cell>
          <cell r="AX330">
            <v>0</v>
          </cell>
          <cell r="AY330" t="str">
            <v>N.A.</v>
          </cell>
          <cell r="AZ330" t="str">
            <v>N.A.</v>
          </cell>
          <cell r="BA330" t="str">
            <v>N.A.</v>
          </cell>
          <cell r="BB330">
            <v>0</v>
          </cell>
          <cell r="BC330">
            <v>0</v>
          </cell>
          <cell r="BD330">
            <v>1092500.325</v>
          </cell>
          <cell r="BE330" t="str">
            <v>N.A.</v>
          </cell>
          <cell r="BF330">
            <v>855036</v>
          </cell>
          <cell r="BG330">
            <v>2740500</v>
          </cell>
          <cell r="BH330">
            <v>87696</v>
          </cell>
          <cell r="BI330">
            <v>1500697.8</v>
          </cell>
          <cell r="BJ330" t="str">
            <v>N.A.</v>
          </cell>
          <cell r="BK330" t="str">
            <v>N.A.</v>
          </cell>
          <cell r="BL330" t="str">
            <v>N.A.</v>
          </cell>
          <cell r="BM330" t="str">
            <v>N.A.</v>
          </cell>
          <cell r="BN330" t="str">
            <v>N.A.</v>
          </cell>
          <cell r="BO330">
            <v>87696</v>
          </cell>
          <cell r="BP330" t="str">
            <v>N.A.</v>
          </cell>
          <cell r="BQ330">
            <v>5413583.7000000002</v>
          </cell>
          <cell r="BR330">
            <v>0</v>
          </cell>
          <cell r="BS330" t="str">
            <v>N.A.</v>
          </cell>
          <cell r="BT330" t="str">
            <v>N.A.</v>
          </cell>
          <cell r="BU330" t="str">
            <v>N.A.</v>
          </cell>
          <cell r="BV330" t="str">
            <v>N.A.</v>
          </cell>
          <cell r="BW330" t="str">
            <v>N.A.</v>
          </cell>
          <cell r="BX330" t="str">
            <v>N.A.</v>
          </cell>
          <cell r="BY330" t="str">
            <v>Si</v>
          </cell>
          <cell r="BZ330" t="str">
            <v>Si</v>
          </cell>
          <cell r="CA330" t="str">
            <v>Si</v>
          </cell>
          <cell r="CB330" t="str">
            <v>Si</v>
          </cell>
          <cell r="CC330" t="str">
            <v>No</v>
          </cell>
          <cell r="CD330" t="str">
            <v>Si</v>
          </cell>
          <cell r="CE330" t="str">
            <v>No</v>
          </cell>
          <cell r="CF330" t="str">
            <v>N.A.</v>
          </cell>
          <cell r="CG330" t="str">
            <v>N.A.</v>
          </cell>
          <cell r="CH330" t="str">
            <v>N.A.</v>
          </cell>
          <cell r="CI330" t="str">
            <v>N.A.</v>
          </cell>
          <cell r="CJ330" t="str">
            <v>N.A.</v>
          </cell>
          <cell r="CK330" t="str">
            <v>N.A.</v>
          </cell>
          <cell r="CL330" t="str">
            <v>N.A.</v>
          </cell>
          <cell r="CM330" t="str">
            <v>N.A.</v>
          </cell>
          <cell r="CN330" t="str">
            <v>N.A.</v>
          </cell>
          <cell r="CO330" t="str">
            <v>N.A.</v>
          </cell>
          <cell r="CP330" t="str">
            <v>N.A.</v>
          </cell>
          <cell r="CQ330" t="str">
            <v>N.A.</v>
          </cell>
          <cell r="CR330" t="str">
            <v>N.A.</v>
          </cell>
          <cell r="CS330" t="str">
            <v>N.A.</v>
          </cell>
          <cell r="CT330" t="str">
            <v>N.A.</v>
          </cell>
          <cell r="CU330">
            <v>14179838.0976</v>
          </cell>
        </row>
        <row r="331">
          <cell r="J331" t="str">
            <v>CCEVeh328</v>
          </cell>
          <cell r="K331" t="str">
            <v>Entre 251 y 300</v>
          </cell>
          <cell r="L331">
            <v>271</v>
          </cell>
          <cell r="M331">
            <v>5</v>
          </cell>
          <cell r="N331">
            <v>336400000</v>
          </cell>
          <cell r="O331" t="str">
            <v>4x4</v>
          </cell>
          <cell r="P331" t="str">
            <v>Automático</v>
          </cell>
          <cell r="Q331" t="str">
            <v>Gasolina</v>
          </cell>
          <cell r="R331" t="str">
            <v>N.A.</v>
          </cell>
          <cell r="S331" t="str">
            <v>N.A.</v>
          </cell>
          <cell r="T331" t="str">
            <v>N.A.</v>
          </cell>
          <cell r="U331" t="str">
            <v>N.A.</v>
          </cell>
          <cell r="V331" t="str">
            <v>N.A.</v>
          </cell>
          <cell r="W331" t="str">
            <v>N.A.</v>
          </cell>
          <cell r="X331">
            <v>3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 t="str">
            <v>Si</v>
          </cell>
          <cell r="AF331" t="str">
            <v>No</v>
          </cell>
          <cell r="AG331" t="str">
            <v>No</v>
          </cell>
          <cell r="AH331">
            <v>0.03</v>
          </cell>
          <cell r="AI331" t="str">
            <v>N.A.</v>
          </cell>
          <cell r="AJ331">
            <v>147841.20540000001</v>
          </cell>
          <cell r="AK331">
            <v>274050</v>
          </cell>
          <cell r="AL331" t="str">
            <v>N.A.</v>
          </cell>
          <cell r="AM331" t="str">
            <v>N.A.</v>
          </cell>
          <cell r="AN331">
            <v>8663268.5999999996</v>
          </cell>
          <cell r="AO331">
            <v>0</v>
          </cell>
          <cell r="AP331">
            <v>0</v>
          </cell>
          <cell r="AQ331" t="str">
            <v>N.A.</v>
          </cell>
          <cell r="AR331">
            <v>0</v>
          </cell>
          <cell r="AS331" t="str">
            <v>N.A.</v>
          </cell>
          <cell r="AT331" t="str">
            <v>N.A.</v>
          </cell>
          <cell r="AU331" t="str">
            <v>N.A.</v>
          </cell>
          <cell r="AV331" t="str">
            <v>N.A.</v>
          </cell>
          <cell r="AW331" t="str">
            <v>N.A.</v>
          </cell>
          <cell r="AX331">
            <v>0</v>
          </cell>
          <cell r="AY331" t="str">
            <v>N.A.</v>
          </cell>
          <cell r="AZ331" t="str">
            <v>N.A.</v>
          </cell>
          <cell r="BA331" t="str">
            <v>N.A.</v>
          </cell>
          <cell r="BB331">
            <v>0</v>
          </cell>
          <cell r="BC331">
            <v>0</v>
          </cell>
          <cell r="BD331">
            <v>1092500.325</v>
          </cell>
          <cell r="BE331" t="str">
            <v>N.A.</v>
          </cell>
          <cell r="BF331">
            <v>855036</v>
          </cell>
          <cell r="BG331">
            <v>2740500</v>
          </cell>
          <cell r="BH331">
            <v>87696</v>
          </cell>
          <cell r="BI331">
            <v>1500697.8</v>
          </cell>
          <cell r="BJ331" t="str">
            <v>N.A.</v>
          </cell>
          <cell r="BK331" t="str">
            <v>N.A.</v>
          </cell>
          <cell r="BL331" t="str">
            <v>N.A.</v>
          </cell>
          <cell r="BM331" t="str">
            <v>N.A.</v>
          </cell>
          <cell r="BN331" t="str">
            <v>N.A.</v>
          </cell>
          <cell r="BO331">
            <v>87696</v>
          </cell>
          <cell r="BP331" t="str">
            <v>N.A.</v>
          </cell>
          <cell r="BQ331">
            <v>5413583.7000000002</v>
          </cell>
          <cell r="BR331">
            <v>0</v>
          </cell>
          <cell r="BS331" t="str">
            <v>N.A.</v>
          </cell>
          <cell r="BT331" t="str">
            <v>N.A.</v>
          </cell>
          <cell r="BU331" t="str">
            <v>N.A.</v>
          </cell>
          <cell r="BV331" t="str">
            <v>N.A.</v>
          </cell>
          <cell r="BW331" t="str">
            <v>N.A.</v>
          </cell>
          <cell r="BX331" t="str">
            <v>N.A.</v>
          </cell>
          <cell r="BY331" t="str">
            <v>Si</v>
          </cell>
          <cell r="BZ331" t="str">
            <v>Si</v>
          </cell>
          <cell r="CA331" t="str">
            <v>Si</v>
          </cell>
          <cell r="CB331" t="str">
            <v>Si</v>
          </cell>
          <cell r="CC331" t="str">
            <v>No</v>
          </cell>
          <cell r="CD331" t="str">
            <v>Si</v>
          </cell>
          <cell r="CE331" t="str">
            <v>No</v>
          </cell>
          <cell r="CF331" t="str">
            <v>N.A.</v>
          </cell>
          <cell r="CG331" t="str">
            <v>N.A.</v>
          </cell>
          <cell r="CH331" t="str">
            <v>N.A.</v>
          </cell>
          <cell r="CI331" t="str">
            <v>N.A.</v>
          </cell>
          <cell r="CJ331" t="str">
            <v>N.A.</v>
          </cell>
          <cell r="CK331" t="str">
            <v>N.A.</v>
          </cell>
          <cell r="CL331" t="str">
            <v>N.A.</v>
          </cell>
          <cell r="CM331" t="str">
            <v>N.A.</v>
          </cell>
          <cell r="CN331" t="str">
            <v>N.A.</v>
          </cell>
          <cell r="CO331" t="str">
            <v>N.A.</v>
          </cell>
          <cell r="CP331" t="str">
            <v>N.A.</v>
          </cell>
          <cell r="CQ331" t="str">
            <v>N.A.</v>
          </cell>
          <cell r="CR331" t="str">
            <v>N.A.</v>
          </cell>
          <cell r="CS331" t="str">
            <v>N.A.</v>
          </cell>
          <cell r="CT331" t="str">
            <v>N.A.</v>
          </cell>
          <cell r="CU331">
            <v>13908068.193600001</v>
          </cell>
        </row>
        <row r="332">
          <cell r="J332" t="str">
            <v>CCEVeh329</v>
          </cell>
          <cell r="K332" t="str">
            <v>Entre 201 y 250</v>
          </cell>
          <cell r="L332">
            <v>201</v>
          </cell>
          <cell r="M332">
            <v>5</v>
          </cell>
          <cell r="N332">
            <v>345100000</v>
          </cell>
          <cell r="O332" t="str">
            <v>4x4</v>
          </cell>
          <cell r="P332" t="str">
            <v>Automático</v>
          </cell>
          <cell r="Q332" t="str">
            <v>Diésel</v>
          </cell>
          <cell r="R332" t="str">
            <v>N.A.</v>
          </cell>
          <cell r="S332" t="str">
            <v>N.A.</v>
          </cell>
          <cell r="T332" t="str">
            <v>N.A.</v>
          </cell>
          <cell r="U332" t="str">
            <v>N.A.</v>
          </cell>
          <cell r="V332" t="str">
            <v>N.A.</v>
          </cell>
          <cell r="W332" t="str">
            <v>N.A.</v>
          </cell>
          <cell r="X332">
            <v>3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 t="str">
            <v>Si</v>
          </cell>
          <cell r="AF332" t="str">
            <v>No</v>
          </cell>
          <cell r="AG332" t="str">
            <v>No</v>
          </cell>
          <cell r="AH332">
            <v>0.03</v>
          </cell>
          <cell r="AI332" t="str">
            <v>N.A.</v>
          </cell>
          <cell r="AJ332">
            <v>147841.20540000001</v>
          </cell>
          <cell r="AK332">
            <v>274050</v>
          </cell>
          <cell r="AL332" t="str">
            <v>N.A.</v>
          </cell>
          <cell r="AM332" t="str">
            <v>N.A.</v>
          </cell>
          <cell r="AN332">
            <v>8663268.5999999996</v>
          </cell>
          <cell r="AO332">
            <v>0</v>
          </cell>
          <cell r="AP332">
            <v>0</v>
          </cell>
          <cell r="AQ332" t="str">
            <v>N.A.</v>
          </cell>
          <cell r="AR332">
            <v>0</v>
          </cell>
          <cell r="AS332" t="str">
            <v>N.A.</v>
          </cell>
          <cell r="AT332" t="str">
            <v>N.A.</v>
          </cell>
          <cell r="AU332" t="str">
            <v>N.A.</v>
          </cell>
          <cell r="AV332" t="str">
            <v>N.A.</v>
          </cell>
          <cell r="AW332" t="str">
            <v>N.A.</v>
          </cell>
          <cell r="AX332">
            <v>0</v>
          </cell>
          <cell r="AY332" t="str">
            <v>N.A.</v>
          </cell>
          <cell r="AZ332" t="str">
            <v>N.A.</v>
          </cell>
          <cell r="BA332" t="str">
            <v>N.A.</v>
          </cell>
          <cell r="BB332">
            <v>0</v>
          </cell>
          <cell r="BC332">
            <v>0</v>
          </cell>
          <cell r="BD332">
            <v>1092500.325</v>
          </cell>
          <cell r="BE332" t="str">
            <v>N.A.</v>
          </cell>
          <cell r="BF332">
            <v>855036</v>
          </cell>
          <cell r="BG332">
            <v>2740500</v>
          </cell>
          <cell r="BH332">
            <v>87696</v>
          </cell>
          <cell r="BI332">
            <v>1500697.8</v>
          </cell>
          <cell r="BJ332" t="str">
            <v>N.A.</v>
          </cell>
          <cell r="BK332" t="str">
            <v>N.A.</v>
          </cell>
          <cell r="BL332" t="str">
            <v>N.A.</v>
          </cell>
          <cell r="BM332" t="str">
            <v>N.A.</v>
          </cell>
          <cell r="BN332" t="str">
            <v>N.A.</v>
          </cell>
          <cell r="BO332">
            <v>87696</v>
          </cell>
          <cell r="BP332" t="str">
            <v>N.A.</v>
          </cell>
          <cell r="BQ332">
            <v>5413583.7000000002</v>
          </cell>
          <cell r="BR332">
            <v>0</v>
          </cell>
          <cell r="BS332" t="str">
            <v>N.A.</v>
          </cell>
          <cell r="BT332" t="str">
            <v>N.A.</v>
          </cell>
          <cell r="BU332" t="str">
            <v>N.A.</v>
          </cell>
          <cell r="BV332" t="str">
            <v>N.A.</v>
          </cell>
          <cell r="BW332" t="str">
            <v>N.A.</v>
          </cell>
          <cell r="BX332" t="str">
            <v>N.A.</v>
          </cell>
          <cell r="BY332" t="str">
            <v>Si</v>
          </cell>
          <cell r="BZ332" t="str">
            <v>Si</v>
          </cell>
          <cell r="CA332" t="str">
            <v>Si</v>
          </cell>
          <cell r="CB332" t="str">
            <v>Si</v>
          </cell>
          <cell r="CC332" t="str">
            <v>No</v>
          </cell>
          <cell r="CD332" t="str">
            <v>Si</v>
          </cell>
          <cell r="CE332" t="str">
            <v>No</v>
          </cell>
          <cell r="CF332" t="str">
            <v>N.A.</v>
          </cell>
          <cell r="CG332" t="str">
            <v>N.A.</v>
          </cell>
          <cell r="CH332" t="str">
            <v>N.A.</v>
          </cell>
          <cell r="CI332" t="str">
            <v>N.A.</v>
          </cell>
          <cell r="CJ332" t="str">
            <v>N.A.</v>
          </cell>
          <cell r="CK332" t="str">
            <v>N.A.</v>
          </cell>
          <cell r="CL332" t="str">
            <v>N.A.</v>
          </cell>
          <cell r="CM332" t="str">
            <v>N.A.</v>
          </cell>
          <cell r="CN332" t="str">
            <v>N.A.</v>
          </cell>
          <cell r="CO332" t="str">
            <v>N.A.</v>
          </cell>
          <cell r="CP332" t="str">
            <v>N.A.</v>
          </cell>
          <cell r="CQ332" t="str">
            <v>N.A.</v>
          </cell>
          <cell r="CR332" t="str">
            <v>N.A.</v>
          </cell>
          <cell r="CS332" t="str">
            <v>N.A.</v>
          </cell>
          <cell r="CT332" t="str">
            <v>N.A.</v>
          </cell>
          <cell r="CU332">
            <v>13908068.193600001</v>
          </cell>
        </row>
        <row r="333">
          <cell r="J333" t="str">
            <v>CCEVeh330</v>
          </cell>
          <cell r="K333" t="str">
            <v>Entre 201 y 250</v>
          </cell>
          <cell r="L333">
            <v>231</v>
          </cell>
          <cell r="M333">
            <v>3</v>
          </cell>
          <cell r="N333">
            <v>189500000</v>
          </cell>
          <cell r="O333" t="str">
            <v>4x4</v>
          </cell>
          <cell r="P333" t="str">
            <v>Mecánico</v>
          </cell>
          <cell r="Q333" t="str">
            <v>Gasolina</v>
          </cell>
          <cell r="R333" t="str">
            <v>N.A.</v>
          </cell>
          <cell r="S333" t="str">
            <v>N.A.</v>
          </cell>
          <cell r="T333" t="str">
            <v>N.A.</v>
          </cell>
          <cell r="U333" t="str">
            <v>N.A.</v>
          </cell>
          <cell r="V333" t="str">
            <v>N.A.</v>
          </cell>
          <cell r="W333" t="str">
            <v>N.A.</v>
          </cell>
          <cell r="X333">
            <v>1</v>
          </cell>
          <cell r="Y333">
            <v>0</v>
          </cell>
          <cell r="Z333">
            <v>0.02</v>
          </cell>
          <cell r="AA333">
            <v>0.03</v>
          </cell>
          <cell r="AB333">
            <v>0.04</v>
          </cell>
          <cell r="AC333">
            <v>0.04</v>
          </cell>
          <cell r="AD333">
            <v>4.4999999999999998E-2</v>
          </cell>
          <cell r="AE333" t="str">
            <v>Si</v>
          </cell>
          <cell r="AF333" t="str">
            <v>No</v>
          </cell>
          <cell r="AG333" t="str">
            <v>No</v>
          </cell>
          <cell r="AH333">
            <v>0.03</v>
          </cell>
          <cell r="AI333" t="str">
            <v>N.A.</v>
          </cell>
          <cell r="AJ333">
            <v>134867</v>
          </cell>
          <cell r="AK333">
            <v>250000</v>
          </cell>
          <cell r="AL333" t="str">
            <v>N.A.</v>
          </cell>
          <cell r="AM333" t="str">
            <v>N.A.</v>
          </cell>
          <cell r="AN333">
            <v>7903000</v>
          </cell>
          <cell r="AO333" t="str">
            <v>N.A.</v>
          </cell>
          <cell r="AP333">
            <v>196000</v>
          </cell>
          <cell r="AQ333" t="str">
            <v>N.A.</v>
          </cell>
          <cell r="AR333">
            <v>196000</v>
          </cell>
          <cell r="AS333" t="str">
            <v>N.A.</v>
          </cell>
          <cell r="AT333" t="str">
            <v>N.A.</v>
          </cell>
          <cell r="AU333" t="str">
            <v>N.A.</v>
          </cell>
          <cell r="AV333" t="str">
            <v>N.A.</v>
          </cell>
          <cell r="AW333" t="str">
            <v>N.A.</v>
          </cell>
          <cell r="AX333" t="str">
            <v>N.A.</v>
          </cell>
          <cell r="AY333" t="str">
            <v>N.A.</v>
          </cell>
          <cell r="AZ333" t="str">
            <v>N.A.</v>
          </cell>
          <cell r="BA333" t="str">
            <v>N.A.</v>
          </cell>
          <cell r="BB333" t="str">
            <v>N.A.</v>
          </cell>
          <cell r="BC333">
            <v>370880</v>
          </cell>
          <cell r="BD333">
            <v>996625</v>
          </cell>
          <cell r="BE333" t="str">
            <v>N.A.</v>
          </cell>
          <cell r="BF333">
            <v>780000</v>
          </cell>
          <cell r="BG333">
            <v>2500000</v>
          </cell>
          <cell r="BH333">
            <v>80000</v>
          </cell>
          <cell r="BI333">
            <v>1369000</v>
          </cell>
          <cell r="BJ333" t="str">
            <v>N.A.</v>
          </cell>
          <cell r="BK333" t="str">
            <v>N.A.</v>
          </cell>
          <cell r="BL333" t="str">
            <v>N.A.</v>
          </cell>
          <cell r="BM333" t="str">
            <v>N.A.</v>
          </cell>
          <cell r="BN333" t="str">
            <v>N.A.</v>
          </cell>
          <cell r="BO333">
            <v>80000</v>
          </cell>
          <cell r="BP333" t="str">
            <v>N.A.</v>
          </cell>
          <cell r="BQ333">
            <v>4938500</v>
          </cell>
          <cell r="BR333">
            <v>0</v>
          </cell>
          <cell r="BS333" t="str">
            <v>N.A.</v>
          </cell>
          <cell r="BT333" t="str">
            <v>N.A.</v>
          </cell>
          <cell r="BU333" t="str">
            <v>N.A.</v>
          </cell>
          <cell r="BV333" t="str">
            <v>N.A.</v>
          </cell>
          <cell r="BW333" t="str">
            <v>N.A.</v>
          </cell>
          <cell r="BX333" t="str">
            <v>N.A.</v>
          </cell>
          <cell r="BY333" t="str">
            <v>No</v>
          </cell>
          <cell r="BZ333" t="str">
            <v>No</v>
          </cell>
          <cell r="CA333" t="str">
            <v>No</v>
          </cell>
          <cell r="CB333" t="str">
            <v>No</v>
          </cell>
          <cell r="CC333" t="str">
            <v>No</v>
          </cell>
          <cell r="CD333" t="str">
            <v>No</v>
          </cell>
          <cell r="CE333" t="str">
            <v>No</v>
          </cell>
          <cell r="CF333" t="str">
            <v>N.A.</v>
          </cell>
          <cell r="CG333" t="str">
            <v>N.A.</v>
          </cell>
          <cell r="CH333" t="str">
            <v>N.A.</v>
          </cell>
          <cell r="CI333" t="str">
            <v>N.A.</v>
          </cell>
          <cell r="CJ333" t="str">
            <v>N.A.</v>
          </cell>
          <cell r="CK333" t="str">
            <v>N.A.</v>
          </cell>
          <cell r="CL333" t="str">
            <v>N.A.</v>
          </cell>
          <cell r="CM333" t="str">
            <v>N.A.</v>
          </cell>
          <cell r="CN333" t="str">
            <v>N.A.</v>
          </cell>
          <cell r="CO333" t="str">
            <v>N.A.</v>
          </cell>
          <cell r="CP333" t="str">
            <v>N.A.</v>
          </cell>
          <cell r="CQ333" t="str">
            <v>N.A.</v>
          </cell>
          <cell r="CR333" t="str">
            <v>N.A.</v>
          </cell>
          <cell r="CS333" t="str">
            <v>N.A.</v>
          </cell>
          <cell r="CT333" t="str">
            <v>N.A.</v>
          </cell>
          <cell r="CU333">
            <v>13170379</v>
          </cell>
        </row>
        <row r="334">
          <cell r="J334" t="str">
            <v>CCEVeh331</v>
          </cell>
          <cell r="K334" t="str">
            <v>Mayor que 150</v>
          </cell>
          <cell r="L334">
            <v>170</v>
          </cell>
          <cell r="M334">
            <v>5</v>
          </cell>
          <cell r="N334">
            <v>119900000</v>
          </cell>
          <cell r="O334" t="str">
            <v>4x2</v>
          </cell>
          <cell r="P334" t="str">
            <v>Automático</v>
          </cell>
          <cell r="Q334" t="str">
            <v>Gasolina</v>
          </cell>
          <cell r="R334" t="str">
            <v>N.A.</v>
          </cell>
          <cell r="S334" t="str">
            <v>N.A.</v>
          </cell>
          <cell r="T334" t="str">
            <v>N.A.</v>
          </cell>
          <cell r="U334" t="str">
            <v>N.A.</v>
          </cell>
          <cell r="V334" t="str">
            <v>N.A.</v>
          </cell>
          <cell r="W334" t="str">
            <v>N.A.</v>
          </cell>
          <cell r="X334">
            <v>2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 t="str">
            <v>Si</v>
          </cell>
          <cell r="AF334" t="str">
            <v>No</v>
          </cell>
          <cell r="AG334" t="str">
            <v>No</v>
          </cell>
          <cell r="AH334">
            <v>0.03</v>
          </cell>
          <cell r="AI334" t="str">
            <v>N.A.</v>
          </cell>
          <cell r="AJ334">
            <v>147841.20540000001</v>
          </cell>
          <cell r="AK334">
            <v>274050</v>
          </cell>
          <cell r="AL334" t="str">
            <v>N.A.</v>
          </cell>
          <cell r="AM334" t="str">
            <v>N.A.</v>
          </cell>
          <cell r="AN334">
            <v>8663268.5999999996</v>
          </cell>
          <cell r="AO334">
            <v>0</v>
          </cell>
          <cell r="AP334" t="str">
            <v>N.A.</v>
          </cell>
          <cell r="AQ334" t="str">
            <v>N.A.</v>
          </cell>
          <cell r="AR334">
            <v>0</v>
          </cell>
          <cell r="AS334" t="str">
            <v>N.A.</v>
          </cell>
          <cell r="AT334" t="str">
            <v>N.A.</v>
          </cell>
          <cell r="AU334" t="str">
            <v>N.A.</v>
          </cell>
          <cell r="AV334" t="str">
            <v>N.A.</v>
          </cell>
          <cell r="AW334" t="str">
            <v>N.A.</v>
          </cell>
          <cell r="AX334" t="str">
            <v>N.A.</v>
          </cell>
          <cell r="AY334" t="str">
            <v>N.A.</v>
          </cell>
          <cell r="AZ334" t="str">
            <v>N.A.</v>
          </cell>
          <cell r="BA334" t="str">
            <v>N.A.</v>
          </cell>
          <cell r="BB334">
            <v>0</v>
          </cell>
          <cell r="BC334">
            <v>0</v>
          </cell>
          <cell r="BD334">
            <v>1092500.325</v>
          </cell>
          <cell r="BE334" t="str">
            <v>N.A.</v>
          </cell>
          <cell r="BF334">
            <v>855036</v>
          </cell>
          <cell r="BG334">
            <v>2740500</v>
          </cell>
          <cell r="BH334">
            <v>87696</v>
          </cell>
          <cell r="BI334">
            <v>1205820</v>
          </cell>
          <cell r="BJ334" t="str">
            <v>N.A.</v>
          </cell>
          <cell r="BK334" t="str">
            <v>N.A.</v>
          </cell>
          <cell r="BL334" t="str">
            <v>N.A.</v>
          </cell>
          <cell r="BM334" t="str">
            <v>N.A.</v>
          </cell>
          <cell r="BN334" t="str">
            <v>N.A.</v>
          </cell>
          <cell r="BO334">
            <v>87696</v>
          </cell>
          <cell r="BP334" t="str">
            <v>N.A.</v>
          </cell>
          <cell r="BQ334" t="str">
            <v>N.A.</v>
          </cell>
          <cell r="BR334">
            <v>0</v>
          </cell>
          <cell r="BS334" t="str">
            <v>N.A.</v>
          </cell>
          <cell r="BT334" t="str">
            <v>N.A.</v>
          </cell>
          <cell r="BU334" t="str">
            <v>N.A.</v>
          </cell>
          <cell r="BV334" t="str">
            <v>N.A.</v>
          </cell>
          <cell r="BW334" t="str">
            <v>N.A.</v>
          </cell>
          <cell r="BX334" t="str">
            <v>N.A.</v>
          </cell>
          <cell r="BY334" t="str">
            <v>Si</v>
          </cell>
          <cell r="BZ334" t="str">
            <v>Si</v>
          </cell>
          <cell r="CA334" t="str">
            <v>Si</v>
          </cell>
          <cell r="CB334" t="str">
            <v>Si</v>
          </cell>
          <cell r="CC334" t="str">
            <v>No</v>
          </cell>
          <cell r="CD334" t="str">
            <v>No</v>
          </cell>
          <cell r="CE334" t="str">
            <v>No</v>
          </cell>
          <cell r="CF334" t="str">
            <v>N.A.</v>
          </cell>
          <cell r="CG334" t="str">
            <v>N.A.</v>
          </cell>
          <cell r="CH334" t="str">
            <v>N.A.</v>
          </cell>
          <cell r="CI334" t="str">
            <v>N.A.</v>
          </cell>
          <cell r="CJ334" t="str">
            <v>N.A.</v>
          </cell>
          <cell r="CK334" t="str">
            <v>N.A.</v>
          </cell>
          <cell r="CL334" t="str">
            <v>N.A.</v>
          </cell>
          <cell r="CM334" t="str">
            <v>N.A.</v>
          </cell>
          <cell r="CN334" t="str">
            <v>N.A.</v>
          </cell>
          <cell r="CO334" t="str">
            <v>N.A.</v>
          </cell>
          <cell r="CP334" t="str">
            <v>N.A.</v>
          </cell>
          <cell r="CQ334" t="str">
            <v>N.A.</v>
          </cell>
          <cell r="CR334" t="str">
            <v>N.A.</v>
          </cell>
          <cell r="CS334" t="str">
            <v>N.A.</v>
          </cell>
          <cell r="CT334" t="str">
            <v>N.A.</v>
          </cell>
          <cell r="CU334">
            <v>13696767.9702</v>
          </cell>
        </row>
        <row r="335">
          <cell r="J335" t="str">
            <v>CCEVeh332</v>
          </cell>
          <cell r="K335" t="str">
            <v>Entre 201 y 250</v>
          </cell>
          <cell r="L335">
            <v>204</v>
          </cell>
          <cell r="M335">
            <v>5</v>
          </cell>
          <cell r="N335">
            <v>156300000</v>
          </cell>
          <cell r="O335" t="str">
            <v>4x4</v>
          </cell>
          <cell r="P335" t="str">
            <v>Automático</v>
          </cell>
          <cell r="Q335" t="str">
            <v>Gasolina</v>
          </cell>
          <cell r="R335" t="str">
            <v>N.A.</v>
          </cell>
          <cell r="S335" t="str">
            <v>N.A.</v>
          </cell>
          <cell r="T335" t="str">
            <v>N.A.</v>
          </cell>
          <cell r="U335" t="str">
            <v>N.A.</v>
          </cell>
          <cell r="V335" t="str">
            <v>N.A.</v>
          </cell>
          <cell r="W335" t="str">
            <v>N.A.</v>
          </cell>
          <cell r="X335">
            <v>2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 t="str">
            <v>Si</v>
          </cell>
          <cell r="AF335" t="str">
            <v>No</v>
          </cell>
          <cell r="AG335" t="str">
            <v>No</v>
          </cell>
          <cell r="AH335">
            <v>0.03</v>
          </cell>
          <cell r="AI335" t="str">
            <v>N.A.</v>
          </cell>
          <cell r="AJ335">
            <v>147841.20540000001</v>
          </cell>
          <cell r="AK335">
            <v>274050</v>
          </cell>
          <cell r="AL335" t="str">
            <v>N.A.</v>
          </cell>
          <cell r="AM335" t="str">
            <v>N.A.</v>
          </cell>
          <cell r="AN335">
            <v>8663268.5999999996</v>
          </cell>
          <cell r="AO335">
            <v>0</v>
          </cell>
          <cell r="AP335">
            <v>0</v>
          </cell>
          <cell r="AQ335" t="str">
            <v>N.A.</v>
          </cell>
          <cell r="AR335">
            <v>0</v>
          </cell>
          <cell r="AS335" t="str">
            <v>N.A.</v>
          </cell>
          <cell r="AT335" t="str">
            <v>N.A.</v>
          </cell>
          <cell r="AU335" t="str">
            <v>N.A.</v>
          </cell>
          <cell r="AV335" t="str">
            <v>N.A.</v>
          </cell>
          <cell r="AW335" t="str">
            <v>N.A.</v>
          </cell>
          <cell r="AX335">
            <v>0</v>
          </cell>
          <cell r="AY335" t="str">
            <v>N.A.</v>
          </cell>
          <cell r="AZ335" t="str">
            <v>N.A.</v>
          </cell>
          <cell r="BA335" t="str">
            <v>N.A.</v>
          </cell>
          <cell r="BB335">
            <v>0</v>
          </cell>
          <cell r="BC335">
            <v>0</v>
          </cell>
          <cell r="BD335">
            <v>1092500.325</v>
          </cell>
          <cell r="BE335" t="str">
            <v>N.A.</v>
          </cell>
          <cell r="BF335">
            <v>855036</v>
          </cell>
          <cell r="BG335">
            <v>2740500</v>
          </cell>
          <cell r="BH335">
            <v>87696</v>
          </cell>
          <cell r="BI335">
            <v>1205820</v>
          </cell>
          <cell r="BJ335" t="str">
            <v>N.A.</v>
          </cell>
          <cell r="BK335" t="str">
            <v>N.A.</v>
          </cell>
          <cell r="BL335" t="str">
            <v>N.A.</v>
          </cell>
          <cell r="BM335" t="str">
            <v>N.A.</v>
          </cell>
          <cell r="BN335" t="str">
            <v>N.A.</v>
          </cell>
          <cell r="BO335">
            <v>87696</v>
          </cell>
          <cell r="BP335" t="str">
            <v>N.A.</v>
          </cell>
          <cell r="BQ335" t="str">
            <v>N.A.</v>
          </cell>
          <cell r="BR335">
            <v>0</v>
          </cell>
          <cell r="BS335" t="str">
            <v>N.A.</v>
          </cell>
          <cell r="BT335" t="str">
            <v>N.A.</v>
          </cell>
          <cell r="BU335" t="str">
            <v>N.A.</v>
          </cell>
          <cell r="BV335" t="str">
            <v>N.A.</v>
          </cell>
          <cell r="BW335" t="str">
            <v>N.A.</v>
          </cell>
          <cell r="BX335" t="str">
            <v>N.A.</v>
          </cell>
          <cell r="BY335" t="str">
            <v>Si</v>
          </cell>
          <cell r="BZ335" t="str">
            <v>Si</v>
          </cell>
          <cell r="CA335" t="str">
            <v>Si</v>
          </cell>
          <cell r="CB335" t="str">
            <v>Si</v>
          </cell>
          <cell r="CC335" t="str">
            <v>No</v>
          </cell>
          <cell r="CD335" t="str">
            <v>No</v>
          </cell>
          <cell r="CE335" t="str">
            <v>No</v>
          </cell>
          <cell r="CF335" t="str">
            <v>N.A.</v>
          </cell>
          <cell r="CG335" t="str">
            <v>N.A.</v>
          </cell>
          <cell r="CH335" t="str">
            <v>N.A.</v>
          </cell>
          <cell r="CI335" t="str">
            <v>N.A.</v>
          </cell>
          <cell r="CJ335" t="str">
            <v>N.A.</v>
          </cell>
          <cell r="CK335" t="str">
            <v>N.A.</v>
          </cell>
          <cell r="CL335" t="str">
            <v>N.A.</v>
          </cell>
          <cell r="CM335" t="str">
            <v>N.A.</v>
          </cell>
          <cell r="CN335" t="str">
            <v>N.A.</v>
          </cell>
          <cell r="CO335" t="str">
            <v>N.A.</v>
          </cell>
          <cell r="CP335" t="str">
            <v>N.A.</v>
          </cell>
          <cell r="CQ335" t="str">
            <v>N.A.</v>
          </cell>
          <cell r="CR335" t="str">
            <v>N.A.</v>
          </cell>
          <cell r="CS335" t="str">
            <v>N.A.</v>
          </cell>
          <cell r="CT335" t="str">
            <v>N.A.</v>
          </cell>
          <cell r="CU335">
            <v>13706036.341200002</v>
          </cell>
        </row>
        <row r="336">
          <cell r="J336" t="str">
            <v>CCEVeh333</v>
          </cell>
          <cell r="K336" t="str">
            <v>Entre 251 y 300</v>
          </cell>
          <cell r="L336">
            <v>271</v>
          </cell>
          <cell r="M336">
            <v>5</v>
          </cell>
          <cell r="N336">
            <v>190000000</v>
          </cell>
          <cell r="O336" t="str">
            <v>4x4</v>
          </cell>
          <cell r="P336" t="str">
            <v>Automático</v>
          </cell>
          <cell r="Q336" t="str">
            <v>Gasolina</v>
          </cell>
          <cell r="R336" t="str">
            <v>N.A.</v>
          </cell>
          <cell r="S336" t="str">
            <v>N.A.</v>
          </cell>
          <cell r="T336" t="str">
            <v>N.A.</v>
          </cell>
          <cell r="U336" t="str">
            <v>N.A.</v>
          </cell>
          <cell r="V336" t="str">
            <v>N.A.</v>
          </cell>
          <cell r="W336" t="str">
            <v>N.A.</v>
          </cell>
          <cell r="X336">
            <v>2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 t="str">
            <v>Si</v>
          </cell>
          <cell r="AF336" t="str">
            <v>No</v>
          </cell>
          <cell r="AG336" t="str">
            <v>No</v>
          </cell>
          <cell r="AH336">
            <v>0.03</v>
          </cell>
          <cell r="AI336" t="str">
            <v>N.A.</v>
          </cell>
          <cell r="AJ336">
            <v>147841.20540000001</v>
          </cell>
          <cell r="AK336">
            <v>274050</v>
          </cell>
          <cell r="AL336" t="str">
            <v>N.A.</v>
          </cell>
          <cell r="AM336" t="str">
            <v>N.A.</v>
          </cell>
          <cell r="AN336">
            <v>8663268.5999999996</v>
          </cell>
          <cell r="AO336">
            <v>0</v>
          </cell>
          <cell r="AP336">
            <v>214855.2</v>
          </cell>
          <cell r="AQ336" t="str">
            <v>N.A.</v>
          </cell>
          <cell r="AR336">
            <v>0</v>
          </cell>
          <cell r="AS336" t="str">
            <v>N.A.</v>
          </cell>
          <cell r="AT336" t="str">
            <v>N.A.</v>
          </cell>
          <cell r="AU336" t="str">
            <v>N.A.</v>
          </cell>
          <cell r="AV336" t="str">
            <v>N.A.</v>
          </cell>
          <cell r="AW336" t="str">
            <v>N.A.</v>
          </cell>
          <cell r="AX336" t="str">
            <v>N.A.</v>
          </cell>
          <cell r="AY336" t="str">
            <v>N.A.</v>
          </cell>
          <cell r="AZ336" t="str">
            <v>N.A.</v>
          </cell>
          <cell r="BA336" t="str">
            <v>N.A.</v>
          </cell>
          <cell r="BB336">
            <v>0</v>
          </cell>
          <cell r="BC336">
            <v>0</v>
          </cell>
          <cell r="BD336">
            <v>1092500.325</v>
          </cell>
          <cell r="BE336" t="str">
            <v>N.A.</v>
          </cell>
          <cell r="BF336">
            <v>855036</v>
          </cell>
          <cell r="BG336">
            <v>2740500</v>
          </cell>
          <cell r="BH336">
            <v>87696</v>
          </cell>
          <cell r="BI336">
            <v>1205820</v>
          </cell>
          <cell r="BJ336" t="str">
            <v>N.A.</v>
          </cell>
          <cell r="BK336" t="str">
            <v>N.A.</v>
          </cell>
          <cell r="BL336" t="str">
            <v>N.A.</v>
          </cell>
          <cell r="BM336" t="str">
            <v>N.A.</v>
          </cell>
          <cell r="BN336" t="str">
            <v>N.A.</v>
          </cell>
          <cell r="BO336">
            <v>87696</v>
          </cell>
          <cell r="BP336" t="str">
            <v>N.A.</v>
          </cell>
          <cell r="BQ336">
            <v>5413583.7000000002</v>
          </cell>
          <cell r="BR336">
            <v>0</v>
          </cell>
          <cell r="BS336" t="str">
            <v>N.A.</v>
          </cell>
          <cell r="BT336" t="str">
            <v>N.A.</v>
          </cell>
          <cell r="BU336" t="str">
            <v>N.A.</v>
          </cell>
          <cell r="BV336" t="str">
            <v>N.A.</v>
          </cell>
          <cell r="BW336" t="str">
            <v>N.A.</v>
          </cell>
          <cell r="BX336" t="str">
            <v>N.A.</v>
          </cell>
          <cell r="BY336" t="str">
            <v>No</v>
          </cell>
          <cell r="BZ336" t="str">
            <v>No</v>
          </cell>
          <cell r="CA336" t="str">
            <v>Si</v>
          </cell>
          <cell r="CB336" t="str">
            <v>No</v>
          </cell>
          <cell r="CC336" t="str">
            <v>No</v>
          </cell>
          <cell r="CD336" t="str">
            <v>Si</v>
          </cell>
          <cell r="CE336" t="str">
            <v>No</v>
          </cell>
          <cell r="CF336" t="str">
            <v>N.A.</v>
          </cell>
          <cell r="CG336" t="str">
            <v>N.A.</v>
          </cell>
          <cell r="CH336" t="str">
            <v>N.A.</v>
          </cell>
          <cell r="CI336" t="str">
            <v>N.A.</v>
          </cell>
          <cell r="CJ336" t="str">
            <v>N.A.</v>
          </cell>
          <cell r="CK336" t="str">
            <v>N.A.</v>
          </cell>
          <cell r="CL336" t="str">
            <v>N.A.</v>
          </cell>
          <cell r="CM336" t="str">
            <v>N.A.</v>
          </cell>
          <cell r="CN336" t="str">
            <v>N.A.</v>
          </cell>
          <cell r="CO336" t="str">
            <v>N.A.</v>
          </cell>
          <cell r="CP336" t="str">
            <v>N.A.</v>
          </cell>
          <cell r="CQ336" t="str">
            <v>N.A.</v>
          </cell>
          <cell r="CR336" t="str">
            <v>N.A.</v>
          </cell>
          <cell r="CS336" t="str">
            <v>N.A.</v>
          </cell>
          <cell r="CT336" t="str">
            <v>N.A.</v>
          </cell>
          <cell r="CU336">
            <v>14424087.900600001</v>
          </cell>
        </row>
        <row r="337">
          <cell r="J337" t="str">
            <v>CCEVeh334</v>
          </cell>
          <cell r="K337" t="str">
            <v>Entre 251 y 300</v>
          </cell>
          <cell r="L337">
            <v>275</v>
          </cell>
          <cell r="M337">
            <v>5</v>
          </cell>
          <cell r="N337">
            <v>182000000</v>
          </cell>
          <cell r="O337" t="str">
            <v>4x4</v>
          </cell>
          <cell r="P337" t="str">
            <v>Automático</v>
          </cell>
          <cell r="Q337" t="str">
            <v>Gasolina</v>
          </cell>
          <cell r="R337" t="str">
            <v>N.A.</v>
          </cell>
          <cell r="S337" t="str">
            <v>N.A.</v>
          </cell>
          <cell r="T337" t="str">
            <v>N.A.</v>
          </cell>
          <cell r="U337" t="str">
            <v>N.A.</v>
          </cell>
          <cell r="V337" t="str">
            <v>N.A.</v>
          </cell>
          <cell r="W337" t="str">
            <v>N.A.</v>
          </cell>
          <cell r="X337">
            <v>1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 t="str">
            <v>Si</v>
          </cell>
          <cell r="AF337" t="str">
            <v>No</v>
          </cell>
          <cell r="AG337" t="str">
            <v>No</v>
          </cell>
          <cell r="AH337">
            <v>0.03</v>
          </cell>
          <cell r="AI337" t="str">
            <v>N.A.</v>
          </cell>
          <cell r="AJ337">
            <v>134867</v>
          </cell>
          <cell r="AK337">
            <v>250000</v>
          </cell>
          <cell r="AL337" t="str">
            <v>N.A.</v>
          </cell>
          <cell r="AM337" t="str">
            <v>N.A.</v>
          </cell>
          <cell r="AN337">
            <v>7903000</v>
          </cell>
          <cell r="AO337">
            <v>0</v>
          </cell>
          <cell r="AP337" t="str">
            <v>N.A.</v>
          </cell>
          <cell r="AQ337" t="str">
            <v>N.A.</v>
          </cell>
          <cell r="AR337">
            <v>196000</v>
          </cell>
          <cell r="AS337" t="str">
            <v>N.A.</v>
          </cell>
          <cell r="AT337" t="str">
            <v>N.A.</v>
          </cell>
          <cell r="AU337" t="str">
            <v>N.A.</v>
          </cell>
          <cell r="AV337" t="str">
            <v>N.A.</v>
          </cell>
          <cell r="AW337" t="str">
            <v>N.A.</v>
          </cell>
          <cell r="AX337" t="str">
            <v>N.A.</v>
          </cell>
          <cell r="AY337" t="str">
            <v>N.A.</v>
          </cell>
          <cell r="AZ337" t="str">
            <v>N.A.</v>
          </cell>
          <cell r="BA337" t="str">
            <v>N.A.</v>
          </cell>
          <cell r="BB337">
            <v>0</v>
          </cell>
          <cell r="BC337">
            <v>0</v>
          </cell>
          <cell r="BD337">
            <v>996625</v>
          </cell>
          <cell r="BE337" t="str">
            <v>N.A.</v>
          </cell>
          <cell r="BF337">
            <v>780000</v>
          </cell>
          <cell r="BG337">
            <v>2500000</v>
          </cell>
          <cell r="BH337">
            <v>80000</v>
          </cell>
          <cell r="BI337">
            <v>1369000</v>
          </cell>
          <cell r="BJ337" t="str">
            <v>N.A.</v>
          </cell>
          <cell r="BK337" t="str">
            <v>N.A.</v>
          </cell>
          <cell r="BL337" t="str">
            <v>N.A.</v>
          </cell>
          <cell r="BM337" t="str">
            <v>N.A.</v>
          </cell>
          <cell r="BN337" t="str">
            <v>N.A.</v>
          </cell>
          <cell r="BO337">
            <v>80000</v>
          </cell>
          <cell r="BP337" t="str">
            <v>N.A.</v>
          </cell>
          <cell r="BQ337">
            <v>4938500</v>
          </cell>
          <cell r="BR337">
            <v>0</v>
          </cell>
          <cell r="BS337" t="str">
            <v>N.A.</v>
          </cell>
          <cell r="BT337" t="str">
            <v>N.A.</v>
          </cell>
          <cell r="BU337" t="str">
            <v>N.A.</v>
          </cell>
          <cell r="BV337" t="str">
            <v>N.A.</v>
          </cell>
          <cell r="BW337" t="str">
            <v>N.A.</v>
          </cell>
          <cell r="BX337" t="str">
            <v>N.A.</v>
          </cell>
          <cell r="BY337" t="str">
            <v>Si</v>
          </cell>
          <cell r="BZ337" t="str">
            <v>Si</v>
          </cell>
          <cell r="CA337" t="str">
            <v>Si</v>
          </cell>
          <cell r="CB337" t="str">
            <v>Si</v>
          </cell>
          <cell r="CC337" t="str">
            <v>No</v>
          </cell>
          <cell r="CD337" t="str">
            <v>Si</v>
          </cell>
          <cell r="CE337" t="str">
            <v>No</v>
          </cell>
          <cell r="CF337" t="str">
            <v>N.A.</v>
          </cell>
          <cell r="CG337" t="str">
            <v>N.A.</v>
          </cell>
          <cell r="CH337" t="str">
            <v>N.A.</v>
          </cell>
          <cell r="CI337" t="str">
            <v>N.A.</v>
          </cell>
          <cell r="CJ337" t="str">
            <v>N.A.</v>
          </cell>
          <cell r="CK337" t="str">
            <v>N.A.</v>
          </cell>
          <cell r="CL337" t="str">
            <v>N.A.</v>
          </cell>
          <cell r="CM337" t="str">
            <v>N.A.</v>
          </cell>
          <cell r="CN337" t="str">
            <v>N.A.</v>
          </cell>
          <cell r="CO337" t="str">
            <v>N.A.</v>
          </cell>
          <cell r="CP337" t="str">
            <v>N.A.</v>
          </cell>
          <cell r="CQ337" t="str">
            <v>N.A.</v>
          </cell>
          <cell r="CR337" t="str">
            <v>N.A.</v>
          </cell>
          <cell r="CS337" t="str">
            <v>N.A.</v>
          </cell>
          <cell r="CT337" t="str">
            <v>N.A.</v>
          </cell>
          <cell r="CU337">
            <v>13059327</v>
          </cell>
        </row>
        <row r="338">
          <cell r="J338" t="str">
            <v>CCEVeh335</v>
          </cell>
          <cell r="K338" t="str">
            <v>Entre 251 y 300</v>
          </cell>
          <cell r="L338">
            <v>275</v>
          </cell>
          <cell r="M338">
            <v>5</v>
          </cell>
          <cell r="N338">
            <v>232800000</v>
          </cell>
          <cell r="O338" t="str">
            <v>4x4</v>
          </cell>
          <cell r="P338" t="str">
            <v>Automático</v>
          </cell>
          <cell r="Q338" t="str">
            <v>Gasolina</v>
          </cell>
          <cell r="R338" t="str">
            <v>N.A.</v>
          </cell>
          <cell r="S338" t="str">
            <v>N.A.</v>
          </cell>
          <cell r="T338" t="str">
            <v>N.A.</v>
          </cell>
          <cell r="U338" t="str">
            <v>N.A.</v>
          </cell>
          <cell r="V338" t="str">
            <v>N.A.</v>
          </cell>
          <cell r="W338" t="str">
            <v>N.A.</v>
          </cell>
          <cell r="X338">
            <v>3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 t="str">
            <v>Si</v>
          </cell>
          <cell r="AF338" t="str">
            <v>No</v>
          </cell>
          <cell r="AG338" t="str">
            <v>No</v>
          </cell>
          <cell r="AH338">
            <v>0.03</v>
          </cell>
          <cell r="AI338" t="str">
            <v>N.A.</v>
          </cell>
          <cell r="AJ338">
            <v>147841.20540000001</v>
          </cell>
          <cell r="AK338">
            <v>274050</v>
          </cell>
          <cell r="AL338" t="str">
            <v>N.A.</v>
          </cell>
          <cell r="AM338" t="str">
            <v>N.A.</v>
          </cell>
          <cell r="AN338">
            <v>8663268.5999999996</v>
          </cell>
          <cell r="AO338">
            <v>0</v>
          </cell>
          <cell r="AP338">
            <v>0</v>
          </cell>
          <cell r="AQ338" t="str">
            <v>N.A.</v>
          </cell>
          <cell r="AR338">
            <v>0</v>
          </cell>
          <cell r="AS338" t="str">
            <v>N.A.</v>
          </cell>
          <cell r="AT338" t="str">
            <v>N.A.</v>
          </cell>
          <cell r="AU338" t="str">
            <v>N.A.</v>
          </cell>
          <cell r="AV338" t="str">
            <v>N.A.</v>
          </cell>
          <cell r="AW338" t="str">
            <v>N.A.</v>
          </cell>
          <cell r="AX338">
            <v>0</v>
          </cell>
          <cell r="AY338" t="str">
            <v>N.A.</v>
          </cell>
          <cell r="AZ338" t="str">
            <v>N.A.</v>
          </cell>
          <cell r="BA338" t="str">
            <v>N.A.</v>
          </cell>
          <cell r="BB338">
            <v>0</v>
          </cell>
          <cell r="BC338">
            <v>0</v>
          </cell>
          <cell r="BD338">
            <v>1092500.325</v>
          </cell>
          <cell r="BE338" t="str">
            <v>N.A.</v>
          </cell>
          <cell r="BF338">
            <v>855036</v>
          </cell>
          <cell r="BG338">
            <v>2740500</v>
          </cell>
          <cell r="BH338">
            <v>87696</v>
          </cell>
          <cell r="BI338">
            <v>1500697.8</v>
          </cell>
          <cell r="BJ338" t="str">
            <v>N.A.</v>
          </cell>
          <cell r="BK338" t="str">
            <v>N.A.</v>
          </cell>
          <cell r="BL338" t="str">
            <v>N.A.</v>
          </cell>
          <cell r="BM338" t="str">
            <v>N.A.</v>
          </cell>
          <cell r="BN338" t="str">
            <v>N.A.</v>
          </cell>
          <cell r="BO338">
            <v>87696</v>
          </cell>
          <cell r="BP338" t="str">
            <v>N.A.</v>
          </cell>
          <cell r="BQ338">
            <v>5413583.7000000002</v>
          </cell>
          <cell r="BR338">
            <v>0</v>
          </cell>
          <cell r="BS338" t="str">
            <v>N.A.</v>
          </cell>
          <cell r="BT338" t="str">
            <v>N.A.</v>
          </cell>
          <cell r="BU338" t="str">
            <v>N.A.</v>
          </cell>
          <cell r="BV338" t="str">
            <v>N.A.</v>
          </cell>
          <cell r="BW338" t="str">
            <v>N.A.</v>
          </cell>
          <cell r="BX338" t="str">
            <v>N.A.</v>
          </cell>
          <cell r="BY338" t="str">
            <v>Si</v>
          </cell>
          <cell r="BZ338" t="str">
            <v>Si</v>
          </cell>
          <cell r="CA338" t="str">
            <v>Si</v>
          </cell>
          <cell r="CB338" t="str">
            <v>Si</v>
          </cell>
          <cell r="CC338" t="str">
            <v>No</v>
          </cell>
          <cell r="CD338" t="str">
            <v>Si</v>
          </cell>
          <cell r="CE338" t="str">
            <v>No</v>
          </cell>
          <cell r="CF338" t="str">
            <v>N.A.</v>
          </cell>
          <cell r="CG338" t="str">
            <v>N.A.</v>
          </cell>
          <cell r="CH338" t="str">
            <v>N.A.</v>
          </cell>
          <cell r="CI338" t="str">
            <v>N.A.</v>
          </cell>
          <cell r="CJ338" t="str">
            <v>N.A.</v>
          </cell>
          <cell r="CK338" t="str">
            <v>N.A.</v>
          </cell>
          <cell r="CL338" t="str">
            <v>N.A.</v>
          </cell>
          <cell r="CM338" t="str">
            <v>N.A.</v>
          </cell>
          <cell r="CN338" t="str">
            <v>N.A.</v>
          </cell>
          <cell r="CO338" t="str">
            <v>N.A.</v>
          </cell>
          <cell r="CP338" t="str">
            <v>N.A.</v>
          </cell>
          <cell r="CQ338" t="str">
            <v>N.A.</v>
          </cell>
          <cell r="CR338" t="str">
            <v>N.A.</v>
          </cell>
          <cell r="CS338" t="str">
            <v>N.A.</v>
          </cell>
          <cell r="CT338" t="str">
            <v>N.A.</v>
          </cell>
          <cell r="CU338">
            <v>14315634.2574</v>
          </cell>
        </row>
        <row r="339">
          <cell r="J339" t="str">
            <v>CCEVeh336</v>
          </cell>
          <cell r="K339" t="str">
            <v>Entre 301 y 350</v>
          </cell>
          <cell r="L339">
            <v>305</v>
          </cell>
          <cell r="M339">
            <v>5</v>
          </cell>
          <cell r="N339">
            <v>389600000</v>
          </cell>
          <cell r="O339" t="str">
            <v>4x4</v>
          </cell>
          <cell r="P339" t="str">
            <v>Automático</v>
          </cell>
          <cell r="Q339" t="str">
            <v>Gasolina</v>
          </cell>
          <cell r="R339" t="str">
            <v>N.A.</v>
          </cell>
          <cell r="S339" t="str">
            <v>N.A.</v>
          </cell>
          <cell r="T339" t="str">
            <v>N.A.</v>
          </cell>
          <cell r="U339" t="str">
            <v>N.A.</v>
          </cell>
          <cell r="V339" t="str">
            <v>N.A.</v>
          </cell>
          <cell r="W339" t="str">
            <v>N.A.</v>
          </cell>
          <cell r="X339">
            <v>3</v>
          </cell>
          <cell r="Y339">
            <v>0</v>
          </cell>
          <cell r="Z339">
            <v>0.01</v>
          </cell>
          <cell r="AA339">
            <v>0.01</v>
          </cell>
          <cell r="AB339">
            <v>0.01</v>
          </cell>
          <cell r="AC339">
            <v>0.01</v>
          </cell>
          <cell r="AD339">
            <v>0.01</v>
          </cell>
          <cell r="AE339" t="str">
            <v>Si</v>
          </cell>
          <cell r="AF339" t="str">
            <v>No</v>
          </cell>
          <cell r="AG339" t="str">
            <v>No</v>
          </cell>
          <cell r="AH339">
            <v>0.03</v>
          </cell>
          <cell r="AI339" t="str">
            <v>N.A.</v>
          </cell>
          <cell r="AJ339">
            <v>134867</v>
          </cell>
          <cell r="AK339">
            <v>250000</v>
          </cell>
          <cell r="AL339" t="str">
            <v>N.A.</v>
          </cell>
          <cell r="AM339" t="str">
            <v>N.A.</v>
          </cell>
          <cell r="AN339">
            <v>7903000</v>
          </cell>
          <cell r="AO339">
            <v>0</v>
          </cell>
          <cell r="AP339">
            <v>0</v>
          </cell>
          <cell r="AQ339" t="str">
            <v>N.A.</v>
          </cell>
          <cell r="AR339">
            <v>0</v>
          </cell>
          <cell r="AS339" t="str">
            <v>N.A.</v>
          </cell>
          <cell r="AT339" t="str">
            <v>N.A.</v>
          </cell>
          <cell r="AU339" t="str">
            <v>N.A.</v>
          </cell>
          <cell r="AV339" t="str">
            <v>N.A.</v>
          </cell>
          <cell r="AW339" t="str">
            <v>N.A.</v>
          </cell>
          <cell r="AX339">
            <v>0</v>
          </cell>
          <cell r="AY339" t="str">
            <v>N.A.</v>
          </cell>
          <cell r="AZ339" t="str">
            <v>N.A.</v>
          </cell>
          <cell r="BA339" t="str">
            <v>N.A.</v>
          </cell>
          <cell r="BB339">
            <v>0</v>
          </cell>
          <cell r="BC339">
            <v>0</v>
          </cell>
          <cell r="BD339">
            <v>996625</v>
          </cell>
          <cell r="BE339" t="str">
            <v>N.A.</v>
          </cell>
          <cell r="BF339">
            <v>780000</v>
          </cell>
          <cell r="BG339">
            <v>2500000</v>
          </cell>
          <cell r="BH339">
            <v>80000</v>
          </cell>
          <cell r="BI339">
            <v>1369000</v>
          </cell>
          <cell r="BJ339" t="str">
            <v>N.A.</v>
          </cell>
          <cell r="BK339" t="str">
            <v>N.A.</v>
          </cell>
          <cell r="BL339" t="str">
            <v>N.A.</v>
          </cell>
          <cell r="BM339" t="str">
            <v>N.A.</v>
          </cell>
          <cell r="BN339" t="str">
            <v>N.A.</v>
          </cell>
          <cell r="BO339">
            <v>80000</v>
          </cell>
          <cell r="BP339" t="str">
            <v>N.A.</v>
          </cell>
          <cell r="BQ339">
            <v>4938500</v>
          </cell>
          <cell r="BR339">
            <v>0</v>
          </cell>
          <cell r="BS339" t="str">
            <v>N.A.</v>
          </cell>
          <cell r="BT339" t="str">
            <v>N.A.</v>
          </cell>
          <cell r="BU339" t="str">
            <v>N.A.</v>
          </cell>
          <cell r="BV339" t="str">
            <v>N.A.</v>
          </cell>
          <cell r="BW339" t="str">
            <v>N.A.</v>
          </cell>
          <cell r="BX339" t="str">
            <v>N.A.</v>
          </cell>
          <cell r="BY339" t="str">
            <v>Si</v>
          </cell>
          <cell r="BZ339" t="str">
            <v>Si</v>
          </cell>
          <cell r="CA339" t="str">
            <v>Si</v>
          </cell>
          <cell r="CB339" t="str">
            <v>Si</v>
          </cell>
          <cell r="CC339" t="str">
            <v>Si</v>
          </cell>
          <cell r="CD339" t="str">
            <v>Si</v>
          </cell>
          <cell r="CE339" t="str">
            <v>No</v>
          </cell>
          <cell r="CF339" t="str">
            <v>N.A.</v>
          </cell>
          <cell r="CG339" t="str">
            <v>N.A.</v>
          </cell>
          <cell r="CH339" t="str">
            <v>N.A.</v>
          </cell>
          <cell r="CI339" t="str">
            <v>N.A.</v>
          </cell>
          <cell r="CJ339" t="str">
            <v>N.A.</v>
          </cell>
          <cell r="CK339" t="str">
            <v>N.A.</v>
          </cell>
          <cell r="CL339" t="str">
            <v>N.A.</v>
          </cell>
          <cell r="CM339" t="str">
            <v>N.A.</v>
          </cell>
          <cell r="CN339" t="str">
            <v>N.A.</v>
          </cell>
          <cell r="CO339" t="str">
            <v>N.A.</v>
          </cell>
          <cell r="CP339" t="str">
            <v>N.A.</v>
          </cell>
          <cell r="CQ339" t="str">
            <v>N.A.</v>
          </cell>
          <cell r="CR339" t="str">
            <v>N.A.</v>
          </cell>
          <cell r="CS339" t="str">
            <v>N.A.</v>
          </cell>
          <cell r="CT339" t="str">
            <v>N.A.</v>
          </cell>
          <cell r="CU339">
            <v>15115978</v>
          </cell>
        </row>
        <row r="340">
          <cell r="J340" t="str">
            <v>CCEVeh337</v>
          </cell>
          <cell r="K340" t="str">
            <v>Entre 251 y 300</v>
          </cell>
          <cell r="L340">
            <v>262</v>
          </cell>
          <cell r="M340">
            <v>5</v>
          </cell>
          <cell r="N340">
            <v>408400000</v>
          </cell>
          <cell r="O340" t="str">
            <v>4x4</v>
          </cell>
          <cell r="P340" t="str">
            <v>Automático</v>
          </cell>
          <cell r="Q340" t="str">
            <v>Diésel</v>
          </cell>
          <cell r="R340" t="str">
            <v>N.A.</v>
          </cell>
          <cell r="S340" t="str">
            <v>N.A.</v>
          </cell>
          <cell r="T340" t="str">
            <v>N.A.</v>
          </cell>
          <cell r="U340" t="str">
            <v>N.A.</v>
          </cell>
          <cell r="V340" t="str">
            <v>N.A.</v>
          </cell>
          <cell r="W340" t="str">
            <v>N.A.</v>
          </cell>
          <cell r="X340">
            <v>1</v>
          </cell>
          <cell r="Y340">
            <v>0</v>
          </cell>
          <cell r="Z340">
            <v>0.01</v>
          </cell>
          <cell r="AA340">
            <v>0.01</v>
          </cell>
          <cell r="AB340">
            <v>0.01</v>
          </cell>
          <cell r="AC340">
            <v>0.01</v>
          </cell>
          <cell r="AD340">
            <v>0.01</v>
          </cell>
          <cell r="AE340" t="str">
            <v>Si</v>
          </cell>
          <cell r="AF340" t="str">
            <v>No</v>
          </cell>
          <cell r="AG340" t="str">
            <v>No</v>
          </cell>
          <cell r="AH340">
            <v>0.03</v>
          </cell>
          <cell r="AI340" t="str">
            <v>N.A.</v>
          </cell>
          <cell r="AJ340">
            <v>147841.20540000001</v>
          </cell>
          <cell r="AK340">
            <v>274050</v>
          </cell>
          <cell r="AL340" t="str">
            <v>N.A.</v>
          </cell>
          <cell r="AM340" t="str">
            <v>N.A.</v>
          </cell>
          <cell r="AN340">
            <v>8663268.5999999996</v>
          </cell>
          <cell r="AO340">
            <v>0</v>
          </cell>
          <cell r="AP340">
            <v>0</v>
          </cell>
          <cell r="AQ340" t="str">
            <v>N.A.</v>
          </cell>
          <cell r="AR340">
            <v>0</v>
          </cell>
          <cell r="AS340" t="str">
            <v>N.A.</v>
          </cell>
          <cell r="AT340" t="str">
            <v>N.A.</v>
          </cell>
          <cell r="AU340" t="str">
            <v>N.A.</v>
          </cell>
          <cell r="AV340" t="str">
            <v>N.A.</v>
          </cell>
          <cell r="AW340" t="str">
            <v>N.A.</v>
          </cell>
          <cell r="AX340">
            <v>0</v>
          </cell>
          <cell r="AY340" t="str">
            <v>N.A.</v>
          </cell>
          <cell r="AZ340" t="str">
            <v>N.A.</v>
          </cell>
          <cell r="BA340" t="str">
            <v>N.A.</v>
          </cell>
          <cell r="BB340">
            <v>0</v>
          </cell>
          <cell r="BC340">
            <v>0</v>
          </cell>
          <cell r="BD340">
            <v>1092500.325</v>
          </cell>
          <cell r="BE340" t="str">
            <v>N.A.</v>
          </cell>
          <cell r="BF340">
            <v>855036</v>
          </cell>
          <cell r="BG340">
            <v>2740500</v>
          </cell>
          <cell r="BH340">
            <v>87696</v>
          </cell>
          <cell r="BI340">
            <v>1500697.8</v>
          </cell>
          <cell r="BJ340" t="str">
            <v>N.A.</v>
          </cell>
          <cell r="BK340" t="str">
            <v>N.A.</v>
          </cell>
          <cell r="BL340" t="str">
            <v>N.A.</v>
          </cell>
          <cell r="BM340" t="str">
            <v>N.A.</v>
          </cell>
          <cell r="BN340" t="str">
            <v>N.A.</v>
          </cell>
          <cell r="BO340">
            <v>87696</v>
          </cell>
          <cell r="BP340" t="str">
            <v>N.A.</v>
          </cell>
          <cell r="BQ340">
            <v>5413583.7000000002</v>
          </cell>
          <cell r="BR340">
            <v>0</v>
          </cell>
          <cell r="BS340" t="str">
            <v>N.A.</v>
          </cell>
          <cell r="BT340" t="str">
            <v>N.A.</v>
          </cell>
          <cell r="BU340" t="str">
            <v>N.A.</v>
          </cell>
          <cell r="BV340" t="str">
            <v>N.A.</v>
          </cell>
          <cell r="BW340" t="str">
            <v>N.A.</v>
          </cell>
          <cell r="BX340" t="str">
            <v>N.A.</v>
          </cell>
          <cell r="BY340" t="str">
            <v>Si</v>
          </cell>
          <cell r="BZ340" t="str">
            <v>Si</v>
          </cell>
          <cell r="CA340" t="str">
            <v>Si</v>
          </cell>
          <cell r="CB340" t="str">
            <v>Si</v>
          </cell>
          <cell r="CC340" t="str">
            <v>Si</v>
          </cell>
          <cell r="CD340" t="str">
            <v>Si</v>
          </cell>
          <cell r="CE340" t="str">
            <v>No</v>
          </cell>
          <cell r="CF340" t="str">
            <v>N.A.</v>
          </cell>
          <cell r="CG340" t="str">
            <v>N.A.</v>
          </cell>
          <cell r="CH340" t="str">
            <v>N.A.</v>
          </cell>
          <cell r="CI340" t="str">
            <v>N.A.</v>
          </cell>
          <cell r="CJ340" t="str">
            <v>N.A.</v>
          </cell>
          <cell r="CK340" t="str">
            <v>N.A.</v>
          </cell>
          <cell r="CL340" t="str">
            <v>N.A.</v>
          </cell>
          <cell r="CM340" t="str">
            <v>N.A.</v>
          </cell>
          <cell r="CN340" t="str">
            <v>N.A.</v>
          </cell>
          <cell r="CO340" t="str">
            <v>N.A.</v>
          </cell>
          <cell r="CP340" t="str">
            <v>N.A.</v>
          </cell>
          <cell r="CQ340" t="str">
            <v>N.A.</v>
          </cell>
          <cell r="CR340" t="str">
            <v>N.A.</v>
          </cell>
          <cell r="CS340" t="str">
            <v>N.A.</v>
          </cell>
          <cell r="CT340" t="str">
            <v>N.A.</v>
          </cell>
          <cell r="CU340">
            <v>16202469.603600001</v>
          </cell>
        </row>
        <row r="341">
          <cell r="J341" t="str">
            <v>CCEVeh338</v>
          </cell>
          <cell r="K341" t="str">
            <v>Entre 120 y 149</v>
          </cell>
          <cell r="L341">
            <v>121</v>
          </cell>
          <cell r="M341">
            <v>5</v>
          </cell>
          <cell r="N341">
            <v>81500000</v>
          </cell>
          <cell r="O341" t="str">
            <v>4x2</v>
          </cell>
          <cell r="P341" t="str">
            <v>Mecánico</v>
          </cell>
          <cell r="Q341" t="str">
            <v>Gasolina</v>
          </cell>
          <cell r="R341" t="str">
            <v>N.A.</v>
          </cell>
          <cell r="S341" t="str">
            <v>N.A.</v>
          </cell>
          <cell r="T341" t="str">
            <v>N.A.</v>
          </cell>
          <cell r="U341" t="str">
            <v>N.A.</v>
          </cell>
          <cell r="V341" t="str">
            <v>N.A.</v>
          </cell>
          <cell r="W341" t="str">
            <v>N.A.</v>
          </cell>
          <cell r="X341">
            <v>3</v>
          </cell>
          <cell r="Y341">
            <v>0.01</v>
          </cell>
          <cell r="Z341">
            <v>0.01</v>
          </cell>
          <cell r="AA341">
            <v>0.01</v>
          </cell>
          <cell r="AB341">
            <v>0.01</v>
          </cell>
          <cell r="AC341">
            <v>0.01</v>
          </cell>
          <cell r="AD341">
            <v>0.02</v>
          </cell>
          <cell r="AE341" t="str">
            <v>Si</v>
          </cell>
          <cell r="AF341" t="str">
            <v>Si</v>
          </cell>
          <cell r="AG341" t="str">
            <v>Si</v>
          </cell>
          <cell r="AH341">
            <v>0.5</v>
          </cell>
          <cell r="AI341">
            <v>8925000</v>
          </cell>
          <cell r="AJ341">
            <v>550000</v>
          </cell>
          <cell r="AK341">
            <v>450000</v>
          </cell>
          <cell r="AL341" t="str">
            <v>N.A.</v>
          </cell>
          <cell r="AM341" t="str">
            <v>N.A.</v>
          </cell>
          <cell r="AN341">
            <v>5870000</v>
          </cell>
          <cell r="AO341">
            <v>0</v>
          </cell>
          <cell r="AP341">
            <v>650000</v>
          </cell>
          <cell r="AQ341">
            <v>35000</v>
          </cell>
          <cell r="AR341">
            <v>280000</v>
          </cell>
          <cell r="AS341" t="str">
            <v>N.A.</v>
          </cell>
          <cell r="AT341" t="str">
            <v>N.A.</v>
          </cell>
          <cell r="AU341" t="str">
            <v>N.A.</v>
          </cell>
          <cell r="AV341" t="str">
            <v>N.A.</v>
          </cell>
          <cell r="AW341" t="str">
            <v>N.A.</v>
          </cell>
          <cell r="AX341">
            <v>3500000</v>
          </cell>
          <cell r="AY341">
            <v>2200000</v>
          </cell>
          <cell r="AZ341">
            <v>950000</v>
          </cell>
          <cell r="BA341">
            <v>2400000</v>
          </cell>
          <cell r="BB341">
            <v>0</v>
          </cell>
          <cell r="BC341">
            <v>380000</v>
          </cell>
          <cell r="BD341">
            <v>220000</v>
          </cell>
          <cell r="BE341">
            <v>650000</v>
          </cell>
          <cell r="BF341">
            <v>750000</v>
          </cell>
          <cell r="BG341">
            <v>1550000</v>
          </cell>
          <cell r="BH341">
            <v>150000</v>
          </cell>
          <cell r="BI341">
            <v>950000</v>
          </cell>
          <cell r="BJ341">
            <v>170000</v>
          </cell>
          <cell r="BK341" t="str">
            <v>N.A.</v>
          </cell>
          <cell r="BL341" t="str">
            <v>N.A.</v>
          </cell>
          <cell r="BM341" t="str">
            <v>N.A.</v>
          </cell>
          <cell r="BN341">
            <v>4998000</v>
          </cell>
          <cell r="BO341">
            <v>130000</v>
          </cell>
          <cell r="BP341">
            <v>2200000</v>
          </cell>
          <cell r="BQ341">
            <v>4500000</v>
          </cell>
          <cell r="BR341">
            <v>0</v>
          </cell>
          <cell r="BS341">
            <v>350000</v>
          </cell>
          <cell r="BT341" t="str">
            <v>N.A.</v>
          </cell>
          <cell r="BU341" t="str">
            <v>N.A.</v>
          </cell>
          <cell r="BV341" t="str">
            <v>N.A.</v>
          </cell>
          <cell r="BW341" t="str">
            <v>N.A.</v>
          </cell>
          <cell r="BX341" t="str">
            <v>N.A.</v>
          </cell>
          <cell r="BY341" t="str">
            <v>No</v>
          </cell>
          <cell r="BZ341" t="str">
            <v>No</v>
          </cell>
          <cell r="CA341" t="str">
            <v>No</v>
          </cell>
          <cell r="CB341" t="str">
            <v>No</v>
          </cell>
          <cell r="CC341" t="str">
            <v>No</v>
          </cell>
          <cell r="CD341" t="str">
            <v>No</v>
          </cell>
          <cell r="CE341" t="str">
            <v>No</v>
          </cell>
          <cell r="CF341" t="str">
            <v>N.A.</v>
          </cell>
          <cell r="CG341" t="str">
            <v>N.A.</v>
          </cell>
          <cell r="CH341" t="str">
            <v>N.A.</v>
          </cell>
          <cell r="CI341" t="str">
            <v>N.A.</v>
          </cell>
          <cell r="CJ341" t="str">
            <v>N.A.</v>
          </cell>
          <cell r="CK341" t="str">
            <v>N.A.</v>
          </cell>
          <cell r="CL341" t="str">
            <v>N.A.</v>
          </cell>
          <cell r="CM341" t="str">
            <v>N.A.</v>
          </cell>
          <cell r="CN341" t="str">
            <v>N.A.</v>
          </cell>
          <cell r="CO341" t="str">
            <v>N.A.</v>
          </cell>
          <cell r="CP341" t="str">
            <v>N.A.</v>
          </cell>
          <cell r="CQ341" t="str">
            <v>N.A.</v>
          </cell>
          <cell r="CR341" t="str">
            <v>N.A.</v>
          </cell>
          <cell r="CS341" t="str">
            <v>N.A.</v>
          </cell>
          <cell r="CT341" t="str">
            <v>N.A.</v>
          </cell>
          <cell r="CU341">
            <v>7250000</v>
          </cell>
        </row>
        <row r="342">
          <cell r="J342" t="str">
            <v>CCEVeh339</v>
          </cell>
          <cell r="K342" t="str">
            <v>Entre 120 y 149</v>
          </cell>
          <cell r="L342">
            <v>121</v>
          </cell>
          <cell r="M342">
            <v>5</v>
          </cell>
          <cell r="N342">
            <v>85500000</v>
          </cell>
          <cell r="O342" t="str">
            <v>4x2</v>
          </cell>
          <cell r="P342" t="str">
            <v>Automático</v>
          </cell>
          <cell r="Q342" t="str">
            <v>Gasolina</v>
          </cell>
          <cell r="R342" t="str">
            <v>N.A.</v>
          </cell>
          <cell r="S342" t="str">
            <v>N.A.</v>
          </cell>
          <cell r="T342" t="str">
            <v>N.A.</v>
          </cell>
          <cell r="U342" t="str">
            <v>N.A.</v>
          </cell>
          <cell r="V342" t="str">
            <v>N.A.</v>
          </cell>
          <cell r="W342" t="str">
            <v>N.A.</v>
          </cell>
          <cell r="X342">
            <v>2</v>
          </cell>
          <cell r="Y342">
            <v>0.01</v>
          </cell>
          <cell r="Z342">
            <v>0.01</v>
          </cell>
          <cell r="AA342">
            <v>0.01</v>
          </cell>
          <cell r="AB342">
            <v>0.01</v>
          </cell>
          <cell r="AC342">
            <v>0.01</v>
          </cell>
          <cell r="AD342">
            <v>0.02</v>
          </cell>
          <cell r="AE342" t="str">
            <v>Si</v>
          </cell>
          <cell r="AF342" t="str">
            <v>Si</v>
          </cell>
          <cell r="AG342" t="str">
            <v>Si</v>
          </cell>
          <cell r="AH342">
            <v>0.5</v>
          </cell>
          <cell r="AI342">
            <v>8925000</v>
          </cell>
          <cell r="AJ342">
            <v>550000</v>
          </cell>
          <cell r="AK342">
            <v>450000</v>
          </cell>
          <cell r="AL342" t="str">
            <v>N.A.</v>
          </cell>
          <cell r="AM342" t="str">
            <v>N.A.</v>
          </cell>
          <cell r="AN342">
            <v>5870000</v>
          </cell>
          <cell r="AO342">
            <v>0</v>
          </cell>
          <cell r="AP342">
            <v>650000</v>
          </cell>
          <cell r="AQ342">
            <v>35000</v>
          </cell>
          <cell r="AR342">
            <v>280000</v>
          </cell>
          <cell r="AS342" t="str">
            <v>N.A.</v>
          </cell>
          <cell r="AT342" t="str">
            <v>N.A.</v>
          </cell>
          <cell r="AU342" t="str">
            <v>N.A.</v>
          </cell>
          <cell r="AV342" t="str">
            <v>N.A.</v>
          </cell>
          <cell r="AW342" t="str">
            <v>N.A.</v>
          </cell>
          <cell r="AX342">
            <v>3500000</v>
          </cell>
          <cell r="AY342">
            <v>2200000</v>
          </cell>
          <cell r="AZ342">
            <v>950000</v>
          </cell>
          <cell r="BA342">
            <v>2400000</v>
          </cell>
          <cell r="BB342">
            <v>0</v>
          </cell>
          <cell r="BC342">
            <v>380000</v>
          </cell>
          <cell r="BD342">
            <v>220000</v>
          </cell>
          <cell r="BE342">
            <v>650000</v>
          </cell>
          <cell r="BF342">
            <v>750000</v>
          </cell>
          <cell r="BG342">
            <v>1550000</v>
          </cell>
          <cell r="BH342">
            <v>150000</v>
          </cell>
          <cell r="BI342">
            <v>950000</v>
          </cell>
          <cell r="BJ342">
            <v>170000</v>
          </cell>
          <cell r="BK342" t="str">
            <v>N.A.</v>
          </cell>
          <cell r="BL342" t="str">
            <v>N.A.</v>
          </cell>
          <cell r="BM342" t="str">
            <v>N.A.</v>
          </cell>
          <cell r="BN342">
            <v>4998000</v>
          </cell>
          <cell r="BO342">
            <v>130000</v>
          </cell>
          <cell r="BP342">
            <v>2200000</v>
          </cell>
          <cell r="BQ342">
            <v>4500000</v>
          </cell>
          <cell r="BR342">
            <v>0</v>
          </cell>
          <cell r="BS342">
            <v>350000</v>
          </cell>
          <cell r="BT342" t="str">
            <v>N.A.</v>
          </cell>
          <cell r="BU342" t="str">
            <v>N.A.</v>
          </cell>
          <cell r="BV342" t="str">
            <v>N.A.</v>
          </cell>
          <cell r="BW342" t="str">
            <v>N.A.</v>
          </cell>
          <cell r="BX342" t="str">
            <v>N.A.</v>
          </cell>
          <cell r="BY342" t="str">
            <v>No</v>
          </cell>
          <cell r="BZ342" t="str">
            <v>No</v>
          </cell>
          <cell r="CA342" t="str">
            <v>No</v>
          </cell>
          <cell r="CB342" t="str">
            <v>No</v>
          </cell>
          <cell r="CC342" t="str">
            <v>No</v>
          </cell>
          <cell r="CD342" t="str">
            <v>No</v>
          </cell>
          <cell r="CE342" t="str">
            <v>No</v>
          </cell>
          <cell r="CF342" t="str">
            <v>N.A.</v>
          </cell>
          <cell r="CG342" t="str">
            <v>N.A.</v>
          </cell>
          <cell r="CH342" t="str">
            <v>N.A.</v>
          </cell>
          <cell r="CI342" t="str">
            <v>N.A.</v>
          </cell>
          <cell r="CJ342" t="str">
            <v>N.A.</v>
          </cell>
          <cell r="CK342" t="str">
            <v>N.A.</v>
          </cell>
          <cell r="CL342" t="str">
            <v>N.A.</v>
          </cell>
          <cell r="CM342" t="str">
            <v>N.A.</v>
          </cell>
          <cell r="CN342" t="str">
            <v>N.A.</v>
          </cell>
          <cell r="CO342" t="str">
            <v>N.A.</v>
          </cell>
          <cell r="CP342" t="str">
            <v>N.A.</v>
          </cell>
          <cell r="CQ342" t="str">
            <v>N.A.</v>
          </cell>
          <cell r="CR342" t="str">
            <v>N.A.</v>
          </cell>
          <cell r="CS342" t="str">
            <v>N.A.</v>
          </cell>
          <cell r="CT342" t="str">
            <v>N.A.</v>
          </cell>
          <cell r="CU342">
            <v>7250000</v>
          </cell>
        </row>
        <row r="343">
          <cell r="J343" t="str">
            <v>CCEVeh340</v>
          </cell>
          <cell r="K343" t="str">
            <v>Mayor que 150</v>
          </cell>
          <cell r="L343">
            <v>155</v>
          </cell>
          <cell r="M343">
            <v>5</v>
          </cell>
          <cell r="N343">
            <v>109000000</v>
          </cell>
          <cell r="O343" t="str">
            <v>4x2</v>
          </cell>
          <cell r="P343" t="str">
            <v>Mecánico</v>
          </cell>
          <cell r="Q343" t="str">
            <v>Gasolina</v>
          </cell>
          <cell r="R343" t="str">
            <v>N.A.</v>
          </cell>
          <cell r="S343" t="str">
            <v>N.A.</v>
          </cell>
          <cell r="T343" t="str">
            <v>N.A.</v>
          </cell>
          <cell r="U343" t="str">
            <v>N.A.</v>
          </cell>
          <cell r="V343" t="str">
            <v>N.A.</v>
          </cell>
          <cell r="W343" t="str">
            <v>N.A.</v>
          </cell>
          <cell r="X343">
            <v>2</v>
          </cell>
          <cell r="Y343">
            <v>0.01</v>
          </cell>
          <cell r="Z343">
            <v>0.01</v>
          </cell>
          <cell r="AA343">
            <v>0.01</v>
          </cell>
          <cell r="AB343">
            <v>0.01</v>
          </cell>
          <cell r="AC343">
            <v>0.01</v>
          </cell>
          <cell r="AD343">
            <v>0.02</v>
          </cell>
          <cell r="AE343" t="str">
            <v>Si</v>
          </cell>
          <cell r="AF343" t="str">
            <v>Si</v>
          </cell>
          <cell r="AG343" t="str">
            <v>Si</v>
          </cell>
          <cell r="AH343">
            <v>0.5</v>
          </cell>
          <cell r="AI343">
            <v>8925000</v>
          </cell>
          <cell r="AJ343">
            <v>550000</v>
          </cell>
          <cell r="AK343">
            <v>450000</v>
          </cell>
          <cell r="AL343" t="str">
            <v>N.A.</v>
          </cell>
          <cell r="AM343" t="str">
            <v>N.A.</v>
          </cell>
          <cell r="AN343">
            <v>5870000</v>
          </cell>
          <cell r="AO343">
            <v>0</v>
          </cell>
          <cell r="AP343">
            <v>0</v>
          </cell>
          <cell r="AQ343">
            <v>35000</v>
          </cell>
          <cell r="AR343">
            <v>280000</v>
          </cell>
          <cell r="AS343" t="str">
            <v>N.A.</v>
          </cell>
          <cell r="AT343" t="str">
            <v>N.A.</v>
          </cell>
          <cell r="AU343" t="str">
            <v>N.A.</v>
          </cell>
          <cell r="AV343" t="str">
            <v>N.A.</v>
          </cell>
          <cell r="AW343" t="str">
            <v>N.A.</v>
          </cell>
          <cell r="AX343">
            <v>4500000</v>
          </cell>
          <cell r="AY343">
            <v>2200000</v>
          </cell>
          <cell r="AZ343">
            <v>950000</v>
          </cell>
          <cell r="BA343">
            <v>2400000</v>
          </cell>
          <cell r="BB343">
            <v>0</v>
          </cell>
          <cell r="BC343">
            <v>0</v>
          </cell>
          <cell r="BD343">
            <v>220000</v>
          </cell>
          <cell r="BE343">
            <v>650000</v>
          </cell>
          <cell r="BF343">
            <v>750000</v>
          </cell>
          <cell r="BG343">
            <v>1550000</v>
          </cell>
          <cell r="BH343">
            <v>150000</v>
          </cell>
          <cell r="BI343">
            <v>950000</v>
          </cell>
          <cell r="BJ343">
            <v>170000</v>
          </cell>
          <cell r="BK343" t="str">
            <v>N.A.</v>
          </cell>
          <cell r="BL343" t="str">
            <v>N.A.</v>
          </cell>
          <cell r="BM343" t="str">
            <v>N.A.</v>
          </cell>
          <cell r="BN343">
            <v>4998000</v>
          </cell>
          <cell r="BO343">
            <v>130000</v>
          </cell>
          <cell r="BP343">
            <v>2200000</v>
          </cell>
          <cell r="BQ343">
            <v>4500000</v>
          </cell>
          <cell r="BR343">
            <v>0</v>
          </cell>
          <cell r="BS343">
            <v>350000</v>
          </cell>
          <cell r="BT343" t="str">
            <v>N.A.</v>
          </cell>
          <cell r="BU343" t="str">
            <v>N.A.</v>
          </cell>
          <cell r="BV343" t="str">
            <v>N.A.</v>
          </cell>
          <cell r="BW343" t="str">
            <v>N.A.</v>
          </cell>
          <cell r="BX343" t="str">
            <v>N.A.</v>
          </cell>
          <cell r="BY343" t="str">
            <v>No</v>
          </cell>
          <cell r="BZ343" t="str">
            <v>No</v>
          </cell>
          <cell r="CA343" t="str">
            <v>No</v>
          </cell>
          <cell r="CB343" t="str">
            <v>No</v>
          </cell>
          <cell r="CC343" t="str">
            <v>No</v>
          </cell>
          <cell r="CD343" t="str">
            <v>No</v>
          </cell>
          <cell r="CE343" t="str">
            <v>No</v>
          </cell>
          <cell r="CF343" t="str">
            <v>N.A.</v>
          </cell>
          <cell r="CG343" t="str">
            <v>N.A.</v>
          </cell>
          <cell r="CH343" t="str">
            <v>N.A.</v>
          </cell>
          <cell r="CI343" t="str">
            <v>N.A.</v>
          </cell>
          <cell r="CJ343" t="str">
            <v>N.A.</v>
          </cell>
          <cell r="CK343" t="str">
            <v>N.A.</v>
          </cell>
          <cell r="CL343" t="str">
            <v>N.A.</v>
          </cell>
          <cell r="CM343" t="str">
            <v>N.A.</v>
          </cell>
          <cell r="CN343" t="str">
            <v>N.A.</v>
          </cell>
          <cell r="CO343" t="str">
            <v>N.A.</v>
          </cell>
          <cell r="CP343" t="str">
            <v>N.A.</v>
          </cell>
          <cell r="CQ343" t="str">
            <v>N.A.</v>
          </cell>
          <cell r="CR343" t="str">
            <v>N.A.</v>
          </cell>
          <cell r="CS343" t="str">
            <v>N.A.</v>
          </cell>
          <cell r="CT343" t="str">
            <v>N.A.</v>
          </cell>
          <cell r="CU343">
            <v>7250000</v>
          </cell>
        </row>
        <row r="344">
          <cell r="J344" t="str">
            <v>CCEVeh341</v>
          </cell>
          <cell r="K344" t="str">
            <v>Entre 151 y 200</v>
          </cell>
          <cell r="L344">
            <v>155</v>
          </cell>
          <cell r="M344">
            <v>5</v>
          </cell>
          <cell r="N344">
            <v>144700000</v>
          </cell>
          <cell r="O344" t="str">
            <v>4x4</v>
          </cell>
          <cell r="P344" t="str">
            <v>Automático</v>
          </cell>
          <cell r="Q344" t="str">
            <v>Gasolina</v>
          </cell>
          <cell r="R344" t="str">
            <v>N.A.</v>
          </cell>
          <cell r="S344" t="str">
            <v>N.A.</v>
          </cell>
          <cell r="T344" t="str">
            <v>N.A.</v>
          </cell>
          <cell r="U344" t="str">
            <v>N.A.</v>
          </cell>
          <cell r="V344" t="str">
            <v>N.A.</v>
          </cell>
          <cell r="W344" t="str">
            <v>N.A.</v>
          </cell>
          <cell r="X344">
            <v>3</v>
          </cell>
          <cell r="Y344">
            <v>0.01</v>
          </cell>
          <cell r="Z344">
            <v>0.01</v>
          </cell>
          <cell r="AA344">
            <v>0.01</v>
          </cell>
          <cell r="AB344">
            <v>0.01</v>
          </cell>
          <cell r="AC344">
            <v>0.01</v>
          </cell>
          <cell r="AD344">
            <v>0.02</v>
          </cell>
          <cell r="AE344" t="str">
            <v>Si</v>
          </cell>
          <cell r="AF344" t="str">
            <v>Si</v>
          </cell>
          <cell r="AG344" t="str">
            <v>Si</v>
          </cell>
          <cell r="AH344">
            <v>0.5</v>
          </cell>
          <cell r="AI344">
            <v>8925000</v>
          </cell>
          <cell r="AJ344">
            <v>550000</v>
          </cell>
          <cell r="AK344">
            <v>450000</v>
          </cell>
          <cell r="AL344" t="str">
            <v>N.A.</v>
          </cell>
          <cell r="AM344" t="str">
            <v>N.A.</v>
          </cell>
          <cell r="AN344">
            <v>5870000</v>
          </cell>
          <cell r="AO344">
            <v>0</v>
          </cell>
          <cell r="AP344">
            <v>0</v>
          </cell>
          <cell r="AQ344">
            <v>35000</v>
          </cell>
          <cell r="AR344">
            <v>280000</v>
          </cell>
          <cell r="AS344" t="str">
            <v>N.A.</v>
          </cell>
          <cell r="AT344" t="str">
            <v>N.A.</v>
          </cell>
          <cell r="AU344" t="str">
            <v>N.A.</v>
          </cell>
          <cell r="AV344" t="str">
            <v>N.A.</v>
          </cell>
          <cell r="AW344" t="str">
            <v>N.A.</v>
          </cell>
          <cell r="AX344">
            <v>4500000</v>
          </cell>
          <cell r="AY344">
            <v>2200000</v>
          </cell>
          <cell r="AZ344">
            <v>950000</v>
          </cell>
          <cell r="BA344">
            <v>2400000</v>
          </cell>
          <cell r="BB344">
            <v>0</v>
          </cell>
          <cell r="BC344">
            <v>0</v>
          </cell>
          <cell r="BD344">
            <v>220000</v>
          </cell>
          <cell r="BE344">
            <v>650000</v>
          </cell>
          <cell r="BF344">
            <v>750000</v>
          </cell>
          <cell r="BG344">
            <v>1550000</v>
          </cell>
          <cell r="BH344">
            <v>150000</v>
          </cell>
          <cell r="BI344">
            <v>950000</v>
          </cell>
          <cell r="BJ344">
            <v>170000</v>
          </cell>
          <cell r="BK344" t="str">
            <v>N.A.</v>
          </cell>
          <cell r="BL344" t="str">
            <v>N.A.</v>
          </cell>
          <cell r="BM344" t="str">
            <v>N.A.</v>
          </cell>
          <cell r="BN344">
            <v>4998000</v>
          </cell>
          <cell r="BO344">
            <v>130000</v>
          </cell>
          <cell r="BP344">
            <v>2200000</v>
          </cell>
          <cell r="BQ344">
            <v>4500000</v>
          </cell>
          <cell r="BR344">
            <v>0</v>
          </cell>
          <cell r="BS344">
            <v>350000</v>
          </cell>
          <cell r="BT344" t="str">
            <v>N.A.</v>
          </cell>
          <cell r="BU344" t="str">
            <v>N.A.</v>
          </cell>
          <cell r="BV344" t="str">
            <v>N.A.</v>
          </cell>
          <cell r="BW344" t="str">
            <v>N.A.</v>
          </cell>
          <cell r="BX344" t="str">
            <v>N.A.</v>
          </cell>
          <cell r="BY344" t="str">
            <v>Si</v>
          </cell>
          <cell r="BZ344" t="str">
            <v>Si</v>
          </cell>
          <cell r="CA344" t="str">
            <v>Si</v>
          </cell>
          <cell r="CB344" t="str">
            <v>Si</v>
          </cell>
          <cell r="CC344" t="str">
            <v>Si</v>
          </cell>
          <cell r="CD344" t="str">
            <v>No</v>
          </cell>
          <cell r="CE344" t="str">
            <v>No</v>
          </cell>
          <cell r="CF344" t="str">
            <v>N.A.</v>
          </cell>
          <cell r="CG344" t="str">
            <v>N.A.</v>
          </cell>
          <cell r="CH344" t="str">
            <v>N.A.</v>
          </cell>
          <cell r="CI344" t="str">
            <v>N.A.</v>
          </cell>
          <cell r="CJ344" t="str">
            <v>N.A.</v>
          </cell>
          <cell r="CK344" t="str">
            <v>N.A.</v>
          </cell>
          <cell r="CL344" t="str">
            <v>N.A.</v>
          </cell>
          <cell r="CM344" t="str">
            <v>N.A.</v>
          </cell>
          <cell r="CN344" t="str">
            <v>N.A.</v>
          </cell>
          <cell r="CO344" t="str">
            <v>N.A.</v>
          </cell>
          <cell r="CP344" t="str">
            <v>N.A.</v>
          </cell>
          <cell r="CQ344" t="str">
            <v>N.A.</v>
          </cell>
          <cell r="CR344" t="str">
            <v>N.A.</v>
          </cell>
          <cell r="CS344" t="str">
            <v>N.A.</v>
          </cell>
          <cell r="CT344" t="str">
            <v>N.A.</v>
          </cell>
          <cell r="CU344">
            <v>7250000</v>
          </cell>
        </row>
        <row r="345">
          <cell r="J345" t="str">
            <v>CCEVeh342</v>
          </cell>
          <cell r="K345" t="str">
            <v>Mayor que 150</v>
          </cell>
          <cell r="L345">
            <v>170</v>
          </cell>
          <cell r="M345">
            <v>5</v>
          </cell>
          <cell r="N345">
            <v>158000000</v>
          </cell>
          <cell r="O345" t="str">
            <v>4x2</v>
          </cell>
          <cell r="P345" t="str">
            <v>Automático</v>
          </cell>
          <cell r="Q345" t="str">
            <v>Gasolina</v>
          </cell>
          <cell r="R345" t="str">
            <v>N.A.</v>
          </cell>
          <cell r="S345" t="str">
            <v>N.A.</v>
          </cell>
          <cell r="T345" t="str">
            <v>N.A.</v>
          </cell>
          <cell r="U345" t="str">
            <v>N.A.</v>
          </cell>
          <cell r="V345" t="str">
            <v>N.A.</v>
          </cell>
          <cell r="W345" t="str">
            <v>N.A.</v>
          </cell>
          <cell r="X345">
            <v>3</v>
          </cell>
          <cell r="Y345">
            <v>0.01</v>
          </cell>
          <cell r="Z345">
            <v>0.01</v>
          </cell>
          <cell r="AA345">
            <v>0.01</v>
          </cell>
          <cell r="AB345">
            <v>0.01</v>
          </cell>
          <cell r="AC345">
            <v>0.01</v>
          </cell>
          <cell r="AD345">
            <v>0.02</v>
          </cell>
          <cell r="AE345" t="str">
            <v>Si</v>
          </cell>
          <cell r="AF345" t="str">
            <v>Si</v>
          </cell>
          <cell r="AG345" t="str">
            <v>Si</v>
          </cell>
          <cell r="AH345">
            <v>0.5</v>
          </cell>
          <cell r="AI345">
            <v>8925000</v>
          </cell>
          <cell r="AJ345">
            <v>550000</v>
          </cell>
          <cell r="AK345">
            <v>450000</v>
          </cell>
          <cell r="AL345" t="str">
            <v>N.A.</v>
          </cell>
          <cell r="AM345" t="str">
            <v>N.A.</v>
          </cell>
          <cell r="AN345">
            <v>5870000</v>
          </cell>
          <cell r="AO345">
            <v>0</v>
          </cell>
          <cell r="AP345">
            <v>0</v>
          </cell>
          <cell r="AQ345">
            <v>35000</v>
          </cell>
          <cell r="AR345">
            <v>280000</v>
          </cell>
          <cell r="AS345" t="str">
            <v>N.A.</v>
          </cell>
          <cell r="AT345" t="str">
            <v>N.A.</v>
          </cell>
          <cell r="AU345" t="str">
            <v>N.A.</v>
          </cell>
          <cell r="AV345" t="str">
            <v>N.A.</v>
          </cell>
          <cell r="AW345" t="str">
            <v>N.A.</v>
          </cell>
          <cell r="AX345">
            <v>4500000</v>
          </cell>
          <cell r="AY345">
            <v>2200000</v>
          </cell>
          <cell r="AZ345">
            <v>950000</v>
          </cell>
          <cell r="BA345">
            <v>2400000</v>
          </cell>
          <cell r="BB345">
            <v>0</v>
          </cell>
          <cell r="BC345">
            <v>0</v>
          </cell>
          <cell r="BD345">
            <v>220000</v>
          </cell>
          <cell r="BE345">
            <v>650000</v>
          </cell>
          <cell r="BF345">
            <v>750000</v>
          </cell>
          <cell r="BG345">
            <v>1550000</v>
          </cell>
          <cell r="BH345">
            <v>150000</v>
          </cell>
          <cell r="BI345">
            <v>950000</v>
          </cell>
          <cell r="BJ345">
            <v>170000</v>
          </cell>
          <cell r="BK345" t="str">
            <v>N.A.</v>
          </cell>
          <cell r="BL345" t="str">
            <v>N.A.</v>
          </cell>
          <cell r="BM345" t="str">
            <v>N.A.</v>
          </cell>
          <cell r="BN345">
            <v>4998000</v>
          </cell>
          <cell r="BO345">
            <v>130000</v>
          </cell>
          <cell r="BP345">
            <v>2200000</v>
          </cell>
          <cell r="BQ345">
            <v>4500000</v>
          </cell>
          <cell r="BR345">
            <v>0</v>
          </cell>
          <cell r="BS345">
            <v>350000</v>
          </cell>
          <cell r="BT345" t="str">
            <v>N.A.</v>
          </cell>
          <cell r="BU345" t="str">
            <v>N.A.</v>
          </cell>
          <cell r="BV345" t="str">
            <v>N.A.</v>
          </cell>
          <cell r="BW345" t="str">
            <v>N.A.</v>
          </cell>
          <cell r="BX345" t="str">
            <v>N.A.</v>
          </cell>
          <cell r="BY345" t="str">
            <v>Si</v>
          </cell>
          <cell r="BZ345" t="str">
            <v>Si</v>
          </cell>
          <cell r="CA345" t="str">
            <v>No</v>
          </cell>
          <cell r="CB345" t="str">
            <v>No</v>
          </cell>
          <cell r="CC345" t="str">
            <v>Si</v>
          </cell>
          <cell r="CD345" t="str">
            <v>No</v>
          </cell>
          <cell r="CE345" t="str">
            <v>No</v>
          </cell>
          <cell r="CF345" t="str">
            <v>N.A.</v>
          </cell>
          <cell r="CG345" t="str">
            <v>N.A.</v>
          </cell>
          <cell r="CH345" t="str">
            <v>N.A.</v>
          </cell>
          <cell r="CI345" t="str">
            <v>N.A.</v>
          </cell>
          <cell r="CJ345" t="str">
            <v>N.A.</v>
          </cell>
          <cell r="CK345" t="str">
            <v>N.A.</v>
          </cell>
          <cell r="CL345" t="str">
            <v>N.A.</v>
          </cell>
          <cell r="CM345" t="str">
            <v>N.A.</v>
          </cell>
          <cell r="CN345" t="str">
            <v>N.A.</v>
          </cell>
          <cell r="CO345" t="str">
            <v>N.A.</v>
          </cell>
          <cell r="CP345" t="str">
            <v>N.A.</v>
          </cell>
          <cell r="CQ345" t="str">
            <v>N.A.</v>
          </cell>
          <cell r="CR345" t="str">
            <v>N.A.</v>
          </cell>
          <cell r="CS345" t="str">
            <v>N.A.</v>
          </cell>
          <cell r="CT345" t="str">
            <v>N.A.</v>
          </cell>
          <cell r="CU345">
            <v>8347000</v>
          </cell>
        </row>
        <row r="346">
          <cell r="J346" t="str">
            <v>CCEVeh343</v>
          </cell>
          <cell r="K346" t="str">
            <v>Mayor que 150</v>
          </cell>
          <cell r="L346">
            <v>170</v>
          </cell>
          <cell r="M346">
            <v>5</v>
          </cell>
          <cell r="N346">
            <v>176000000</v>
          </cell>
          <cell r="O346" t="str">
            <v>4x2</v>
          </cell>
          <cell r="P346" t="str">
            <v>Automático</v>
          </cell>
          <cell r="Q346" t="str">
            <v>Gasolina</v>
          </cell>
          <cell r="R346" t="str">
            <v>N.A.</v>
          </cell>
          <cell r="S346" t="str">
            <v>N.A.</v>
          </cell>
          <cell r="T346" t="str">
            <v>N.A.</v>
          </cell>
          <cell r="U346" t="str">
            <v>N.A.</v>
          </cell>
          <cell r="V346" t="str">
            <v>N.A.</v>
          </cell>
          <cell r="W346" t="str">
            <v>N.A.</v>
          </cell>
          <cell r="X346">
            <v>3</v>
          </cell>
          <cell r="Y346">
            <v>0.01</v>
          </cell>
          <cell r="Z346">
            <v>0.01</v>
          </cell>
          <cell r="AA346">
            <v>0.01</v>
          </cell>
          <cell r="AB346">
            <v>0.01</v>
          </cell>
          <cell r="AC346">
            <v>0.01</v>
          </cell>
          <cell r="AD346">
            <v>0.02</v>
          </cell>
          <cell r="AE346" t="str">
            <v>Si</v>
          </cell>
          <cell r="AF346" t="str">
            <v>Si</v>
          </cell>
          <cell r="AG346" t="str">
            <v>Si</v>
          </cell>
          <cell r="AH346">
            <v>0.5</v>
          </cell>
          <cell r="AI346">
            <v>8925000</v>
          </cell>
          <cell r="AJ346">
            <v>550000</v>
          </cell>
          <cell r="AK346">
            <v>450000</v>
          </cell>
          <cell r="AL346" t="str">
            <v>N.A.</v>
          </cell>
          <cell r="AM346" t="str">
            <v>N.A.</v>
          </cell>
          <cell r="AN346">
            <v>5870000</v>
          </cell>
          <cell r="AO346">
            <v>0</v>
          </cell>
          <cell r="AP346">
            <v>0</v>
          </cell>
          <cell r="AQ346">
            <v>35000</v>
          </cell>
          <cell r="AR346">
            <v>280000</v>
          </cell>
          <cell r="AS346" t="str">
            <v>N.A.</v>
          </cell>
          <cell r="AT346" t="str">
            <v>N.A.</v>
          </cell>
          <cell r="AU346" t="str">
            <v>N.A.</v>
          </cell>
          <cell r="AV346" t="str">
            <v>N.A.</v>
          </cell>
          <cell r="AW346" t="str">
            <v>N.A.</v>
          </cell>
          <cell r="AX346">
            <v>4500000</v>
          </cell>
          <cell r="AY346">
            <v>2200000</v>
          </cell>
          <cell r="AZ346">
            <v>950000</v>
          </cell>
          <cell r="BA346">
            <v>2400000</v>
          </cell>
          <cell r="BB346">
            <v>0</v>
          </cell>
          <cell r="BC346">
            <v>0</v>
          </cell>
          <cell r="BD346">
            <v>220000</v>
          </cell>
          <cell r="BE346">
            <v>650000</v>
          </cell>
          <cell r="BF346">
            <v>750000</v>
          </cell>
          <cell r="BG346">
            <v>1550000</v>
          </cell>
          <cell r="BH346">
            <v>150000</v>
          </cell>
          <cell r="BI346">
            <v>950000</v>
          </cell>
          <cell r="BJ346">
            <v>170000</v>
          </cell>
          <cell r="BK346" t="str">
            <v>N.A.</v>
          </cell>
          <cell r="BL346" t="str">
            <v>N.A.</v>
          </cell>
          <cell r="BM346" t="str">
            <v>N.A.</v>
          </cell>
          <cell r="BN346">
            <v>4998000</v>
          </cell>
          <cell r="BO346">
            <v>130000</v>
          </cell>
          <cell r="BP346">
            <v>2200000</v>
          </cell>
          <cell r="BQ346">
            <v>4500000</v>
          </cell>
          <cell r="BR346">
            <v>0</v>
          </cell>
          <cell r="BS346">
            <v>350000</v>
          </cell>
          <cell r="BT346" t="str">
            <v>N.A.</v>
          </cell>
          <cell r="BU346" t="str">
            <v>N.A.</v>
          </cell>
          <cell r="BV346" t="str">
            <v>N.A.</v>
          </cell>
          <cell r="BW346" t="str">
            <v>N.A.</v>
          </cell>
          <cell r="BX346" t="str">
            <v>N.A.</v>
          </cell>
          <cell r="BY346" t="str">
            <v>Si</v>
          </cell>
          <cell r="BZ346" t="str">
            <v>Si</v>
          </cell>
          <cell r="CA346" t="str">
            <v>No</v>
          </cell>
          <cell r="CB346" t="str">
            <v>Si</v>
          </cell>
          <cell r="CC346" t="str">
            <v>Si</v>
          </cell>
          <cell r="CD346" t="str">
            <v>No</v>
          </cell>
          <cell r="CE346" t="str">
            <v>No</v>
          </cell>
          <cell r="CF346" t="str">
            <v>N.A.</v>
          </cell>
          <cell r="CG346" t="str">
            <v>N.A.</v>
          </cell>
          <cell r="CH346" t="str">
            <v>N.A.</v>
          </cell>
          <cell r="CI346" t="str">
            <v>N.A.</v>
          </cell>
          <cell r="CJ346" t="str">
            <v>N.A.</v>
          </cell>
          <cell r="CK346" t="str">
            <v>N.A.</v>
          </cell>
          <cell r="CL346" t="str">
            <v>N.A.</v>
          </cell>
          <cell r="CM346" t="str">
            <v>N.A.</v>
          </cell>
          <cell r="CN346" t="str">
            <v>N.A.</v>
          </cell>
          <cell r="CO346" t="str">
            <v>N.A.</v>
          </cell>
          <cell r="CP346" t="str">
            <v>N.A.</v>
          </cell>
          <cell r="CQ346" t="str">
            <v>N.A.</v>
          </cell>
          <cell r="CR346" t="str">
            <v>N.A.</v>
          </cell>
          <cell r="CS346" t="str">
            <v>N.A.</v>
          </cell>
          <cell r="CT346" t="str">
            <v>N.A.</v>
          </cell>
          <cell r="CU346">
            <v>8347000</v>
          </cell>
        </row>
        <row r="347">
          <cell r="J347" t="str">
            <v>CCEVeh344</v>
          </cell>
          <cell r="K347" t="str">
            <v>Entre 251 y 300</v>
          </cell>
          <cell r="L347">
            <v>276</v>
          </cell>
          <cell r="M347">
            <v>5</v>
          </cell>
          <cell r="N347">
            <v>189400000</v>
          </cell>
          <cell r="O347" t="str">
            <v>4x4</v>
          </cell>
          <cell r="P347" t="str">
            <v>Automático</v>
          </cell>
          <cell r="Q347" t="str">
            <v>Gasolina</v>
          </cell>
          <cell r="R347" t="str">
            <v>N.A.</v>
          </cell>
          <cell r="S347" t="str">
            <v>N.A.</v>
          </cell>
          <cell r="T347" t="str">
            <v>N.A.</v>
          </cell>
          <cell r="U347" t="str">
            <v>N.A.</v>
          </cell>
          <cell r="V347" t="str">
            <v>N.A.</v>
          </cell>
          <cell r="W347" t="str">
            <v>N.A.</v>
          </cell>
          <cell r="X347">
            <v>2</v>
          </cell>
          <cell r="Y347">
            <v>0.01</v>
          </cell>
          <cell r="Z347">
            <v>0.01</v>
          </cell>
          <cell r="AA347">
            <v>0.01</v>
          </cell>
          <cell r="AB347">
            <v>0.01</v>
          </cell>
          <cell r="AC347">
            <v>0.01</v>
          </cell>
          <cell r="AD347">
            <v>0.02</v>
          </cell>
          <cell r="AE347" t="str">
            <v>Si</v>
          </cell>
          <cell r="AF347" t="str">
            <v>Si</v>
          </cell>
          <cell r="AG347" t="str">
            <v>Si</v>
          </cell>
          <cell r="AH347">
            <v>0.5</v>
          </cell>
          <cell r="AI347">
            <v>8925000</v>
          </cell>
          <cell r="AJ347">
            <v>550000</v>
          </cell>
          <cell r="AK347">
            <v>450000</v>
          </cell>
          <cell r="AL347" t="str">
            <v>N.A.</v>
          </cell>
          <cell r="AM347" t="str">
            <v>N.A.</v>
          </cell>
          <cell r="AN347">
            <v>5870000</v>
          </cell>
          <cell r="AO347">
            <v>0</v>
          </cell>
          <cell r="AP347">
            <v>0</v>
          </cell>
          <cell r="AQ347">
            <v>35000</v>
          </cell>
          <cell r="AR347">
            <v>280000</v>
          </cell>
          <cell r="AS347" t="str">
            <v>N.A.</v>
          </cell>
          <cell r="AT347" t="str">
            <v>N.A.</v>
          </cell>
          <cell r="AU347" t="str">
            <v>N.A.</v>
          </cell>
          <cell r="AV347" t="str">
            <v>N.A.</v>
          </cell>
          <cell r="AW347" t="str">
            <v>N.A.</v>
          </cell>
          <cell r="AX347">
            <v>4500000</v>
          </cell>
          <cell r="AY347">
            <v>2200000</v>
          </cell>
          <cell r="AZ347">
            <v>950000</v>
          </cell>
          <cell r="BA347">
            <v>2400000</v>
          </cell>
          <cell r="BB347">
            <v>0</v>
          </cell>
          <cell r="BC347">
            <v>0</v>
          </cell>
          <cell r="BD347">
            <v>220000</v>
          </cell>
          <cell r="BE347">
            <v>650000</v>
          </cell>
          <cell r="BF347">
            <v>750000</v>
          </cell>
          <cell r="BG347">
            <v>1550000</v>
          </cell>
          <cell r="BH347">
            <v>150000</v>
          </cell>
          <cell r="BI347">
            <v>950000</v>
          </cell>
          <cell r="BJ347">
            <v>170000</v>
          </cell>
          <cell r="BK347" t="str">
            <v>N.A.</v>
          </cell>
          <cell r="BL347" t="str">
            <v>N.A.</v>
          </cell>
          <cell r="BM347" t="str">
            <v>N.A.</v>
          </cell>
          <cell r="BN347">
            <v>4998000</v>
          </cell>
          <cell r="BO347">
            <v>130000</v>
          </cell>
          <cell r="BP347">
            <v>2200000</v>
          </cell>
          <cell r="BQ347">
            <v>4500000</v>
          </cell>
          <cell r="BR347">
            <v>0</v>
          </cell>
          <cell r="BS347">
            <v>350000</v>
          </cell>
          <cell r="BT347" t="str">
            <v>N.A.</v>
          </cell>
          <cell r="BU347" t="str">
            <v>N.A.</v>
          </cell>
          <cell r="BV347" t="str">
            <v>N.A.</v>
          </cell>
          <cell r="BW347" t="str">
            <v>N.A.</v>
          </cell>
          <cell r="BX347" t="str">
            <v>N.A.</v>
          </cell>
          <cell r="BY347" t="str">
            <v>Si</v>
          </cell>
          <cell r="BZ347" t="str">
            <v>Si</v>
          </cell>
          <cell r="CA347" t="str">
            <v>Si</v>
          </cell>
          <cell r="CB347" t="str">
            <v>Si</v>
          </cell>
          <cell r="CC347" t="str">
            <v>Si</v>
          </cell>
          <cell r="CD347" t="str">
            <v>No</v>
          </cell>
          <cell r="CE347" t="str">
            <v>No</v>
          </cell>
          <cell r="CF347" t="str">
            <v>N.A.</v>
          </cell>
          <cell r="CG347" t="str">
            <v>N.A.</v>
          </cell>
          <cell r="CH347" t="str">
            <v>N.A.</v>
          </cell>
          <cell r="CI347" t="str">
            <v>N.A.</v>
          </cell>
          <cell r="CJ347" t="str">
            <v>N.A.</v>
          </cell>
          <cell r="CK347" t="str">
            <v>N.A.</v>
          </cell>
          <cell r="CL347" t="str">
            <v>N.A.</v>
          </cell>
          <cell r="CM347" t="str">
            <v>N.A.</v>
          </cell>
          <cell r="CN347" t="str">
            <v>N.A.</v>
          </cell>
          <cell r="CO347" t="str">
            <v>N.A.</v>
          </cell>
          <cell r="CP347" t="str">
            <v>N.A.</v>
          </cell>
          <cell r="CQ347" t="str">
            <v>N.A.</v>
          </cell>
          <cell r="CR347" t="str">
            <v>N.A.</v>
          </cell>
          <cell r="CS347" t="str">
            <v>N.A.</v>
          </cell>
          <cell r="CT347" t="str">
            <v>N.A.</v>
          </cell>
          <cell r="CU347">
            <v>8347000</v>
          </cell>
        </row>
        <row r="348">
          <cell r="J348" t="str">
            <v>CCEVeh345</v>
          </cell>
          <cell r="K348" t="str">
            <v>Menor a 120</v>
          </cell>
          <cell r="L348">
            <v>103</v>
          </cell>
          <cell r="M348">
            <v>5</v>
          </cell>
          <cell r="N348">
            <v>94700000</v>
          </cell>
          <cell r="O348" t="str">
            <v>4x2</v>
          </cell>
          <cell r="P348" t="str">
            <v>Automático</v>
          </cell>
          <cell r="Q348" t="str">
            <v>Gasolina</v>
          </cell>
          <cell r="R348" t="str">
            <v>N.A.</v>
          </cell>
          <cell r="S348" t="str">
            <v>N.A.</v>
          </cell>
          <cell r="T348" t="str">
            <v>N.A.</v>
          </cell>
          <cell r="U348" t="str">
            <v>N.A.</v>
          </cell>
          <cell r="V348" t="str">
            <v>N.A.</v>
          </cell>
          <cell r="W348" t="str">
            <v>N.A.</v>
          </cell>
          <cell r="X348">
            <v>3</v>
          </cell>
          <cell r="Y348">
            <v>0.01</v>
          </cell>
          <cell r="Z348">
            <v>0.01</v>
          </cell>
          <cell r="AA348">
            <v>0.01</v>
          </cell>
          <cell r="AB348">
            <v>0.01</v>
          </cell>
          <cell r="AC348">
            <v>0.01</v>
          </cell>
          <cell r="AD348">
            <v>0.01</v>
          </cell>
          <cell r="AE348" t="str">
            <v>Si</v>
          </cell>
          <cell r="AF348" t="str">
            <v>Si</v>
          </cell>
          <cell r="AG348" t="str">
            <v>Si</v>
          </cell>
          <cell r="AH348">
            <v>0</v>
          </cell>
          <cell r="AI348" t="str">
            <v>N.A.</v>
          </cell>
          <cell r="AJ348">
            <v>71400</v>
          </cell>
          <cell r="AK348" t="str">
            <v>N.A.</v>
          </cell>
          <cell r="AL348" t="str">
            <v>N.A.</v>
          </cell>
          <cell r="AM348" t="str">
            <v>N.A.</v>
          </cell>
          <cell r="AN348">
            <v>5986890</v>
          </cell>
          <cell r="AO348">
            <v>0</v>
          </cell>
          <cell r="AP348">
            <v>0</v>
          </cell>
          <cell r="AQ348">
            <v>40162.5</v>
          </cell>
          <cell r="AR348" t="str">
            <v>N.A.</v>
          </cell>
          <cell r="AS348" t="str">
            <v>N.A.</v>
          </cell>
          <cell r="AT348" t="str">
            <v>N.A.</v>
          </cell>
          <cell r="AU348" t="str">
            <v>N.A.</v>
          </cell>
          <cell r="AV348" t="str">
            <v>N.A.</v>
          </cell>
          <cell r="AW348" t="str">
            <v>N.A.</v>
          </cell>
          <cell r="AX348" t="str">
            <v>N.A.</v>
          </cell>
          <cell r="AY348" t="str">
            <v>N.A.</v>
          </cell>
          <cell r="AZ348" t="str">
            <v>N.A.</v>
          </cell>
          <cell r="BA348">
            <v>1614354</v>
          </cell>
          <cell r="BB348">
            <v>0</v>
          </cell>
          <cell r="BC348">
            <v>0</v>
          </cell>
          <cell r="BD348" t="str">
            <v>N.A.</v>
          </cell>
          <cell r="BE348" t="str">
            <v>N.A.</v>
          </cell>
          <cell r="BF348">
            <v>767521.44</v>
          </cell>
          <cell r="BG348" t="str">
            <v>N.A.</v>
          </cell>
          <cell r="BH348">
            <v>59574.375</v>
          </cell>
          <cell r="BI348">
            <v>1250000</v>
          </cell>
          <cell r="BJ348" t="str">
            <v>N.A.</v>
          </cell>
          <cell r="BK348" t="str">
            <v>N.A.</v>
          </cell>
          <cell r="BL348" t="str">
            <v>N.A.</v>
          </cell>
          <cell r="BM348" t="str">
            <v>N.A.</v>
          </cell>
          <cell r="BN348">
            <v>12907085.1</v>
          </cell>
          <cell r="BO348">
            <v>166897.5</v>
          </cell>
          <cell r="BP348" t="str">
            <v>N.A.</v>
          </cell>
          <cell r="BQ348" t="str">
            <v>N.A.</v>
          </cell>
          <cell r="BR348">
            <v>0</v>
          </cell>
          <cell r="BS348">
            <v>765720.04179999989</v>
          </cell>
          <cell r="BT348" t="str">
            <v>N.A.</v>
          </cell>
          <cell r="BU348" t="str">
            <v>N.A.</v>
          </cell>
          <cell r="BV348" t="str">
            <v>N.A.</v>
          </cell>
          <cell r="BW348" t="str">
            <v>N.A.</v>
          </cell>
          <cell r="BX348" t="str">
            <v>N.A.</v>
          </cell>
          <cell r="BY348" t="str">
            <v>Si</v>
          </cell>
          <cell r="BZ348" t="str">
            <v>Si</v>
          </cell>
          <cell r="CA348" t="str">
            <v>Si</v>
          </cell>
          <cell r="CB348" t="str">
            <v>Si</v>
          </cell>
          <cell r="CC348" t="str">
            <v>Si</v>
          </cell>
          <cell r="CD348" t="str">
            <v>No</v>
          </cell>
          <cell r="CE348" t="str">
            <v>No</v>
          </cell>
          <cell r="CF348" t="str">
            <v>N.A.</v>
          </cell>
          <cell r="CG348" t="str">
            <v>N.A.</v>
          </cell>
          <cell r="CH348" t="str">
            <v>N.A.</v>
          </cell>
          <cell r="CI348" t="str">
            <v>N.A.</v>
          </cell>
          <cell r="CJ348" t="str">
            <v>N.A.</v>
          </cell>
          <cell r="CK348" t="str">
            <v>N.A.</v>
          </cell>
          <cell r="CL348" t="str">
            <v>N.A.</v>
          </cell>
          <cell r="CM348" t="str">
            <v>N.A.</v>
          </cell>
          <cell r="CN348" t="str">
            <v>N.A.</v>
          </cell>
          <cell r="CO348" t="str">
            <v>N.A.</v>
          </cell>
          <cell r="CP348" t="str">
            <v>N.A.</v>
          </cell>
          <cell r="CQ348" t="str">
            <v>N.A.</v>
          </cell>
          <cell r="CR348" t="str">
            <v>N.A.</v>
          </cell>
          <cell r="CS348" t="str">
            <v>N.A.</v>
          </cell>
          <cell r="CT348" t="str">
            <v>N.A.</v>
          </cell>
          <cell r="CU348">
            <v>3403995</v>
          </cell>
        </row>
        <row r="349">
          <cell r="J349" t="str">
            <v>CCEVeh346</v>
          </cell>
          <cell r="K349" t="str">
            <v>Mayor que 150</v>
          </cell>
          <cell r="L349">
            <v>170</v>
          </cell>
          <cell r="M349">
            <v>5</v>
          </cell>
          <cell r="N349">
            <v>119900000</v>
          </cell>
          <cell r="O349" t="str">
            <v>4x2</v>
          </cell>
          <cell r="P349" t="str">
            <v>Automático</v>
          </cell>
          <cell r="Q349" t="str">
            <v>Gasolina</v>
          </cell>
          <cell r="R349" t="str">
            <v>N.A.</v>
          </cell>
          <cell r="S349" t="str">
            <v>N.A.</v>
          </cell>
          <cell r="T349" t="str">
            <v>N.A.</v>
          </cell>
          <cell r="U349" t="str">
            <v>N.A.</v>
          </cell>
          <cell r="V349" t="str">
            <v>N.A.</v>
          </cell>
          <cell r="W349" t="str">
            <v>N.A.</v>
          </cell>
          <cell r="X349">
            <v>3</v>
          </cell>
          <cell r="Y349">
            <v>0.01</v>
          </cell>
          <cell r="Z349">
            <v>0.01</v>
          </cell>
          <cell r="AA349">
            <v>0.01</v>
          </cell>
          <cell r="AB349">
            <v>0.01</v>
          </cell>
          <cell r="AC349">
            <v>0.01</v>
          </cell>
          <cell r="AD349">
            <v>0.01</v>
          </cell>
          <cell r="AE349" t="str">
            <v>Si</v>
          </cell>
          <cell r="AF349" t="str">
            <v>Si</v>
          </cell>
          <cell r="AG349" t="str">
            <v>Si</v>
          </cell>
          <cell r="AH349">
            <v>0</v>
          </cell>
          <cell r="AI349" t="str">
            <v>N.A.</v>
          </cell>
          <cell r="AJ349">
            <v>71400</v>
          </cell>
          <cell r="AK349">
            <v>801023.36719999998</v>
          </cell>
          <cell r="AL349" t="str">
            <v>N.A.</v>
          </cell>
          <cell r="AM349" t="str">
            <v>N.A.</v>
          </cell>
          <cell r="AN349">
            <v>5986890</v>
          </cell>
          <cell r="AO349">
            <v>0</v>
          </cell>
          <cell r="AP349">
            <v>490135.28409999999</v>
          </cell>
          <cell r="AQ349">
            <v>40162.5</v>
          </cell>
          <cell r="AR349">
            <v>0</v>
          </cell>
          <cell r="AS349" t="str">
            <v>N.A.</v>
          </cell>
          <cell r="AT349" t="str">
            <v>N.A.</v>
          </cell>
          <cell r="AU349" t="str">
            <v>N.A.</v>
          </cell>
          <cell r="AV349" t="str">
            <v>N.A.</v>
          </cell>
          <cell r="AW349" t="str">
            <v>N.A.</v>
          </cell>
          <cell r="AX349" t="str">
            <v>N.A.</v>
          </cell>
          <cell r="AY349" t="str">
            <v>N.A.</v>
          </cell>
          <cell r="AZ349" t="str">
            <v>N.A.</v>
          </cell>
          <cell r="BA349">
            <v>1614354</v>
          </cell>
          <cell r="BB349">
            <v>0</v>
          </cell>
          <cell r="BC349">
            <v>0</v>
          </cell>
          <cell r="BD349" t="str">
            <v>N.A.</v>
          </cell>
          <cell r="BE349" t="str">
            <v>N.A.</v>
          </cell>
          <cell r="BF349">
            <v>681197.65</v>
          </cell>
          <cell r="BG349" t="str">
            <v>N.A.</v>
          </cell>
          <cell r="BH349">
            <v>59574.375</v>
          </cell>
          <cell r="BI349">
            <v>1250000</v>
          </cell>
          <cell r="BJ349" t="str">
            <v>N.A.</v>
          </cell>
          <cell r="BK349" t="str">
            <v>N.A.</v>
          </cell>
          <cell r="BL349" t="str">
            <v>N.A.</v>
          </cell>
          <cell r="BM349" t="str">
            <v>N.A.</v>
          </cell>
          <cell r="BN349">
            <v>12907085.1</v>
          </cell>
          <cell r="BO349">
            <v>166897.5</v>
          </cell>
          <cell r="BP349" t="str">
            <v>N.A.</v>
          </cell>
          <cell r="BQ349" t="str">
            <v>N.A.</v>
          </cell>
          <cell r="BR349">
            <v>0</v>
          </cell>
          <cell r="BS349">
            <v>578676.54389999993</v>
          </cell>
          <cell r="BT349" t="str">
            <v>N.A.</v>
          </cell>
          <cell r="BU349" t="str">
            <v>N.A.</v>
          </cell>
          <cell r="BV349" t="str">
            <v>N.A.</v>
          </cell>
          <cell r="BW349" t="str">
            <v>N.A.</v>
          </cell>
          <cell r="BX349" t="str">
            <v>N.A.</v>
          </cell>
          <cell r="BY349" t="str">
            <v>Si</v>
          </cell>
          <cell r="BZ349" t="str">
            <v>Si</v>
          </cell>
          <cell r="CA349" t="str">
            <v>Si</v>
          </cell>
          <cell r="CB349" t="str">
            <v>Si</v>
          </cell>
          <cell r="CC349" t="str">
            <v>No</v>
          </cell>
          <cell r="CD349" t="str">
            <v>No</v>
          </cell>
          <cell r="CE349" t="str">
            <v>No</v>
          </cell>
          <cell r="CF349" t="str">
            <v>N.A.</v>
          </cell>
          <cell r="CG349" t="str">
            <v>N.A.</v>
          </cell>
          <cell r="CH349" t="str">
            <v>N.A.</v>
          </cell>
          <cell r="CI349" t="str">
            <v>N.A.</v>
          </cell>
          <cell r="CJ349" t="str">
            <v>N.A.</v>
          </cell>
          <cell r="CK349" t="str">
            <v>N.A.</v>
          </cell>
          <cell r="CL349" t="str">
            <v>N.A.</v>
          </cell>
          <cell r="CM349" t="str">
            <v>N.A.</v>
          </cell>
          <cell r="CN349" t="str">
            <v>N.A.</v>
          </cell>
          <cell r="CO349" t="str">
            <v>N.A.</v>
          </cell>
          <cell r="CP349" t="str">
            <v>N.A.</v>
          </cell>
          <cell r="CQ349" t="str">
            <v>N.A.</v>
          </cell>
          <cell r="CR349" t="str">
            <v>N.A.</v>
          </cell>
          <cell r="CS349" t="str">
            <v>N.A.</v>
          </cell>
          <cell r="CT349" t="str">
            <v>N.A.</v>
          </cell>
          <cell r="CU349">
            <v>3403995</v>
          </cell>
        </row>
        <row r="350">
          <cell r="J350" t="str">
            <v>CCEVeh347</v>
          </cell>
          <cell r="K350" t="str">
            <v>Mayor que 150</v>
          </cell>
          <cell r="L350">
            <v>204</v>
          </cell>
          <cell r="M350">
            <v>5</v>
          </cell>
          <cell r="N350">
            <v>148000000</v>
          </cell>
          <cell r="O350" t="str">
            <v>4x2</v>
          </cell>
          <cell r="P350" t="str">
            <v>Automático</v>
          </cell>
          <cell r="Q350" t="str">
            <v>Gasolina</v>
          </cell>
          <cell r="R350" t="str">
            <v>N.A.</v>
          </cell>
          <cell r="S350" t="str">
            <v>N.A.</v>
          </cell>
          <cell r="T350" t="str">
            <v>N.A.</v>
          </cell>
          <cell r="U350" t="str">
            <v>N.A.</v>
          </cell>
          <cell r="V350" t="str">
            <v>N.A.</v>
          </cell>
          <cell r="W350" t="str">
            <v>N.A.</v>
          </cell>
          <cell r="X350">
            <v>3</v>
          </cell>
          <cell r="Y350">
            <v>0.01</v>
          </cell>
          <cell r="Z350">
            <v>0.01</v>
          </cell>
          <cell r="AA350">
            <v>0.01</v>
          </cell>
          <cell r="AB350">
            <v>0.01</v>
          </cell>
          <cell r="AC350">
            <v>0.01</v>
          </cell>
          <cell r="AD350">
            <v>0.01</v>
          </cell>
          <cell r="AE350" t="str">
            <v>Si</v>
          </cell>
          <cell r="AF350" t="str">
            <v>Si</v>
          </cell>
          <cell r="AG350" t="str">
            <v>Si</v>
          </cell>
          <cell r="AH350">
            <v>0</v>
          </cell>
          <cell r="AI350" t="str">
            <v>N.A.</v>
          </cell>
          <cell r="AJ350">
            <v>71400</v>
          </cell>
          <cell r="AK350">
            <v>801023.36719999998</v>
          </cell>
          <cell r="AL350" t="str">
            <v>N.A.</v>
          </cell>
          <cell r="AM350" t="str">
            <v>N.A.</v>
          </cell>
          <cell r="AN350">
            <v>5986890</v>
          </cell>
          <cell r="AO350">
            <v>0</v>
          </cell>
          <cell r="AP350">
            <v>0</v>
          </cell>
          <cell r="AQ350">
            <v>40162.5</v>
          </cell>
          <cell r="AR350">
            <v>0</v>
          </cell>
          <cell r="AS350" t="str">
            <v>N.A.</v>
          </cell>
          <cell r="AT350" t="str">
            <v>N.A.</v>
          </cell>
          <cell r="AU350" t="str">
            <v>N.A.</v>
          </cell>
          <cell r="AV350" t="str">
            <v>N.A.</v>
          </cell>
          <cell r="AW350" t="str">
            <v>N.A.</v>
          </cell>
          <cell r="AX350">
            <v>0</v>
          </cell>
          <cell r="AY350" t="str">
            <v>N.A.</v>
          </cell>
          <cell r="AZ350" t="str">
            <v>N.A.</v>
          </cell>
          <cell r="BA350">
            <v>1614354</v>
          </cell>
          <cell r="BB350">
            <v>0</v>
          </cell>
          <cell r="BC350">
            <v>0</v>
          </cell>
          <cell r="BD350" t="str">
            <v>N.A.</v>
          </cell>
          <cell r="BE350" t="str">
            <v>N.A.</v>
          </cell>
          <cell r="BF350">
            <v>873857.22199999983</v>
          </cell>
          <cell r="BG350" t="str">
            <v>N.A.</v>
          </cell>
          <cell r="BH350">
            <v>59574.375</v>
          </cell>
          <cell r="BI350">
            <v>1250000</v>
          </cell>
          <cell r="BJ350" t="str">
            <v>N.A.</v>
          </cell>
          <cell r="BK350" t="str">
            <v>N.A.</v>
          </cell>
          <cell r="BL350" t="str">
            <v>N.A.</v>
          </cell>
          <cell r="BM350" t="str">
            <v>N.A.</v>
          </cell>
          <cell r="BN350">
            <v>12907085.1</v>
          </cell>
          <cell r="BO350">
            <v>166897.5</v>
          </cell>
          <cell r="BP350" t="str">
            <v>N.A.</v>
          </cell>
          <cell r="BQ350" t="str">
            <v>N.A.</v>
          </cell>
          <cell r="BR350">
            <v>0</v>
          </cell>
          <cell r="BS350">
            <v>578676.54389999993</v>
          </cell>
          <cell r="BT350" t="str">
            <v>N.A.</v>
          </cell>
          <cell r="BU350" t="str">
            <v>N.A.</v>
          </cell>
          <cell r="BV350" t="str">
            <v>N.A.</v>
          </cell>
          <cell r="BW350" t="str">
            <v>N.A.</v>
          </cell>
          <cell r="BX350" t="str">
            <v>N.A.</v>
          </cell>
          <cell r="BY350" t="str">
            <v>Si</v>
          </cell>
          <cell r="BZ350" t="str">
            <v>Si</v>
          </cell>
          <cell r="CA350" t="str">
            <v>Si</v>
          </cell>
          <cell r="CB350" t="str">
            <v>Si</v>
          </cell>
          <cell r="CC350" t="str">
            <v>No</v>
          </cell>
          <cell r="CD350" t="str">
            <v>No</v>
          </cell>
          <cell r="CE350" t="str">
            <v>No</v>
          </cell>
          <cell r="CF350" t="str">
            <v>N.A.</v>
          </cell>
          <cell r="CG350" t="str">
            <v>N.A.</v>
          </cell>
          <cell r="CH350" t="str">
            <v>N.A.</v>
          </cell>
          <cell r="CI350" t="str">
            <v>N.A.</v>
          </cell>
          <cell r="CJ350" t="str">
            <v>N.A.</v>
          </cell>
          <cell r="CK350" t="str">
            <v>N.A.</v>
          </cell>
          <cell r="CL350" t="str">
            <v>N.A.</v>
          </cell>
          <cell r="CM350" t="str">
            <v>N.A.</v>
          </cell>
          <cell r="CN350" t="str">
            <v>N.A.</v>
          </cell>
          <cell r="CO350" t="str">
            <v>N.A.</v>
          </cell>
          <cell r="CP350" t="str">
            <v>N.A.</v>
          </cell>
          <cell r="CQ350" t="str">
            <v>N.A.</v>
          </cell>
          <cell r="CR350" t="str">
            <v>N.A.</v>
          </cell>
          <cell r="CS350" t="str">
            <v>N.A.</v>
          </cell>
          <cell r="CT350" t="str">
            <v>N.A.</v>
          </cell>
          <cell r="CU350">
            <v>3403995</v>
          </cell>
        </row>
        <row r="351">
          <cell r="J351" t="str">
            <v>CCEVeh348</v>
          </cell>
          <cell r="K351" t="str">
            <v>Entre 201 y 250</v>
          </cell>
          <cell r="L351">
            <v>204</v>
          </cell>
          <cell r="M351">
            <v>5</v>
          </cell>
          <cell r="N351">
            <v>156300000</v>
          </cell>
          <cell r="O351" t="str">
            <v>4x4</v>
          </cell>
          <cell r="P351" t="str">
            <v>Automático</v>
          </cell>
          <cell r="Q351" t="str">
            <v>Gasolina</v>
          </cell>
          <cell r="R351" t="str">
            <v>N.A.</v>
          </cell>
          <cell r="S351" t="str">
            <v>N.A.</v>
          </cell>
          <cell r="T351" t="str">
            <v>N.A.</v>
          </cell>
          <cell r="U351" t="str">
            <v>N.A.</v>
          </cell>
          <cell r="V351" t="str">
            <v>N.A.</v>
          </cell>
          <cell r="W351" t="str">
            <v>N.A.</v>
          </cell>
          <cell r="X351">
            <v>2</v>
          </cell>
          <cell r="Y351">
            <v>0.01</v>
          </cell>
          <cell r="Z351">
            <v>0.01</v>
          </cell>
          <cell r="AA351">
            <v>0.01</v>
          </cell>
          <cell r="AB351">
            <v>0.01</v>
          </cell>
          <cell r="AC351">
            <v>0.01</v>
          </cell>
          <cell r="AD351">
            <v>0.01</v>
          </cell>
          <cell r="AE351" t="str">
            <v>Si</v>
          </cell>
          <cell r="AF351" t="str">
            <v>Si</v>
          </cell>
          <cell r="AG351" t="str">
            <v>Si</v>
          </cell>
          <cell r="AH351">
            <v>0</v>
          </cell>
          <cell r="AI351" t="str">
            <v>N.A.</v>
          </cell>
          <cell r="AJ351">
            <v>71400</v>
          </cell>
          <cell r="AK351">
            <v>801023.36719999998</v>
          </cell>
          <cell r="AL351" t="str">
            <v>N.A.</v>
          </cell>
          <cell r="AM351" t="str">
            <v>N.A.</v>
          </cell>
          <cell r="AN351">
            <v>5986890</v>
          </cell>
          <cell r="AO351">
            <v>0</v>
          </cell>
          <cell r="AP351">
            <v>0</v>
          </cell>
          <cell r="AQ351">
            <v>40162.5</v>
          </cell>
          <cell r="AR351">
            <v>0</v>
          </cell>
          <cell r="AS351" t="str">
            <v>N.A.</v>
          </cell>
          <cell r="AT351" t="str">
            <v>N.A.</v>
          </cell>
          <cell r="AU351" t="str">
            <v>N.A.</v>
          </cell>
          <cell r="AV351" t="str">
            <v>N.A.</v>
          </cell>
          <cell r="AW351" t="str">
            <v>N.A.</v>
          </cell>
          <cell r="AX351">
            <v>0</v>
          </cell>
          <cell r="AY351" t="str">
            <v>N.A.</v>
          </cell>
          <cell r="AZ351" t="str">
            <v>N.A.</v>
          </cell>
          <cell r="BA351">
            <v>1614354</v>
          </cell>
          <cell r="BB351">
            <v>0</v>
          </cell>
          <cell r="BC351">
            <v>0</v>
          </cell>
          <cell r="BD351" t="str">
            <v>N.A.</v>
          </cell>
          <cell r="BE351" t="str">
            <v>N.A.</v>
          </cell>
          <cell r="BF351">
            <v>995863.39999999991</v>
          </cell>
          <cell r="BG351" t="str">
            <v>N.A.</v>
          </cell>
          <cell r="BH351">
            <v>59574.375</v>
          </cell>
          <cell r="BI351">
            <v>1250000</v>
          </cell>
          <cell r="BJ351" t="str">
            <v>N.A.</v>
          </cell>
          <cell r="BK351" t="str">
            <v>N.A.</v>
          </cell>
          <cell r="BL351" t="str">
            <v>N.A.</v>
          </cell>
          <cell r="BM351" t="str">
            <v>N.A.</v>
          </cell>
          <cell r="BN351">
            <v>12907085.1</v>
          </cell>
          <cell r="BO351">
            <v>166897.5</v>
          </cell>
          <cell r="BP351" t="str">
            <v>N.A.</v>
          </cell>
          <cell r="BQ351" t="str">
            <v>N.A.</v>
          </cell>
          <cell r="BR351">
            <v>0</v>
          </cell>
          <cell r="BS351">
            <v>578676.54389999993</v>
          </cell>
          <cell r="BT351" t="str">
            <v>N.A.</v>
          </cell>
          <cell r="BU351" t="str">
            <v>N.A.</v>
          </cell>
          <cell r="BV351" t="str">
            <v>N.A.</v>
          </cell>
          <cell r="BW351" t="str">
            <v>N.A.</v>
          </cell>
          <cell r="BX351" t="str">
            <v>N.A.</v>
          </cell>
          <cell r="BY351" t="str">
            <v>Si</v>
          </cell>
          <cell r="BZ351" t="str">
            <v>Si</v>
          </cell>
          <cell r="CA351" t="str">
            <v>Si</v>
          </cell>
          <cell r="CB351" t="str">
            <v>Si</v>
          </cell>
          <cell r="CC351" t="str">
            <v>No</v>
          </cell>
          <cell r="CD351" t="str">
            <v>No</v>
          </cell>
          <cell r="CE351" t="str">
            <v>No</v>
          </cell>
          <cell r="CF351" t="str">
            <v>N.A.</v>
          </cell>
          <cell r="CG351" t="str">
            <v>N.A.</v>
          </cell>
          <cell r="CH351" t="str">
            <v>N.A.</v>
          </cell>
          <cell r="CI351" t="str">
            <v>N.A.</v>
          </cell>
          <cell r="CJ351" t="str">
            <v>N.A.</v>
          </cell>
          <cell r="CK351" t="str">
            <v>N.A.</v>
          </cell>
          <cell r="CL351" t="str">
            <v>N.A.</v>
          </cell>
          <cell r="CM351" t="str">
            <v>N.A.</v>
          </cell>
          <cell r="CN351" t="str">
            <v>N.A.</v>
          </cell>
          <cell r="CO351" t="str">
            <v>N.A.</v>
          </cell>
          <cell r="CP351" t="str">
            <v>N.A.</v>
          </cell>
          <cell r="CQ351" t="str">
            <v>N.A.</v>
          </cell>
          <cell r="CR351" t="str">
            <v>N.A.</v>
          </cell>
          <cell r="CS351" t="str">
            <v>N.A.</v>
          </cell>
          <cell r="CT351" t="str">
            <v>N.A.</v>
          </cell>
          <cell r="CU351">
            <v>3403995</v>
          </cell>
        </row>
        <row r="352">
          <cell r="J352" t="str">
            <v>CCEVeh349</v>
          </cell>
          <cell r="K352" t="str">
            <v>Mayor que 150</v>
          </cell>
          <cell r="L352">
            <v>164</v>
          </cell>
          <cell r="M352">
            <v>5</v>
          </cell>
          <cell r="N352">
            <v>155300000</v>
          </cell>
          <cell r="O352" t="str">
            <v>4x2</v>
          </cell>
          <cell r="P352" t="str">
            <v>Automático</v>
          </cell>
          <cell r="Q352" t="str">
            <v>Gasolina</v>
          </cell>
          <cell r="R352" t="str">
            <v>N.A.</v>
          </cell>
          <cell r="S352" t="str">
            <v>N.A.</v>
          </cell>
          <cell r="T352" t="str">
            <v>N.A.</v>
          </cell>
          <cell r="U352" t="str">
            <v>N.A.</v>
          </cell>
          <cell r="V352" t="str">
            <v>N.A.</v>
          </cell>
          <cell r="W352" t="str">
            <v>N.A.</v>
          </cell>
          <cell r="X352">
            <v>3</v>
          </cell>
          <cell r="Y352">
            <v>0.01</v>
          </cell>
          <cell r="Z352">
            <v>0.04</v>
          </cell>
          <cell r="AA352">
            <v>0.05</v>
          </cell>
          <cell r="AB352">
            <v>0.05</v>
          </cell>
          <cell r="AC352">
            <v>0.05</v>
          </cell>
          <cell r="AD352">
            <v>0.06</v>
          </cell>
          <cell r="AE352" t="str">
            <v>Si</v>
          </cell>
          <cell r="AF352" t="str">
            <v>Si</v>
          </cell>
          <cell r="AG352" t="str">
            <v>Si</v>
          </cell>
          <cell r="AH352">
            <v>0</v>
          </cell>
          <cell r="AI352" t="str">
            <v>N.A.</v>
          </cell>
          <cell r="AJ352">
            <v>71400</v>
          </cell>
          <cell r="AK352">
            <v>531000.3125</v>
          </cell>
          <cell r="AL352" t="str">
            <v>N.A.</v>
          </cell>
          <cell r="AM352" t="str">
            <v>N.A.</v>
          </cell>
          <cell r="AN352">
            <v>5986890</v>
          </cell>
          <cell r="AO352">
            <v>0</v>
          </cell>
          <cell r="AP352">
            <v>432844.49529999995</v>
          </cell>
          <cell r="AQ352">
            <v>40162.5</v>
          </cell>
          <cell r="AR352">
            <v>404772.55</v>
          </cell>
          <cell r="AS352" t="str">
            <v>N.A.</v>
          </cell>
          <cell r="AT352" t="str">
            <v>N.A.</v>
          </cell>
          <cell r="AU352" t="str">
            <v>N.A.</v>
          </cell>
          <cell r="AV352" t="str">
            <v>N.A.</v>
          </cell>
          <cell r="AW352" t="str">
            <v>N.A.</v>
          </cell>
          <cell r="AX352" t="str">
            <v>N.A.</v>
          </cell>
          <cell r="AY352" t="str">
            <v>N.A.</v>
          </cell>
          <cell r="AZ352" t="str">
            <v>N.A.</v>
          </cell>
          <cell r="BA352">
            <v>1614354</v>
          </cell>
          <cell r="BB352">
            <v>0</v>
          </cell>
          <cell r="BC352">
            <v>0</v>
          </cell>
          <cell r="BD352" t="str">
            <v>N.A.</v>
          </cell>
          <cell r="BE352">
            <v>1191410.6735999999</v>
          </cell>
          <cell r="BF352">
            <v>1034348</v>
          </cell>
          <cell r="BG352">
            <v>975681</v>
          </cell>
          <cell r="BH352">
            <v>59574.375</v>
          </cell>
          <cell r="BI352">
            <v>1250000</v>
          </cell>
          <cell r="BJ352" t="str">
            <v>N.A.</v>
          </cell>
          <cell r="BK352" t="str">
            <v>N.A.</v>
          </cell>
          <cell r="BL352" t="str">
            <v>N.A.</v>
          </cell>
          <cell r="BM352" t="str">
            <v>N.A.</v>
          </cell>
          <cell r="BN352">
            <v>12907085.1</v>
          </cell>
          <cell r="BO352">
            <v>166897.5</v>
          </cell>
          <cell r="BP352">
            <v>10056931.611357378</v>
          </cell>
          <cell r="BQ352" t="str">
            <v>N.A.</v>
          </cell>
          <cell r="BR352">
            <v>0</v>
          </cell>
          <cell r="BS352">
            <v>1185754.3655999999</v>
          </cell>
          <cell r="BT352" t="str">
            <v>N.A.</v>
          </cell>
          <cell r="BU352" t="str">
            <v>N.A.</v>
          </cell>
          <cell r="BV352" t="str">
            <v>N.A.</v>
          </cell>
          <cell r="BW352" t="str">
            <v>N.A.</v>
          </cell>
          <cell r="BX352" t="str">
            <v>N.A.</v>
          </cell>
          <cell r="BY352" t="str">
            <v>Si</v>
          </cell>
          <cell r="BZ352" t="str">
            <v>Si</v>
          </cell>
          <cell r="CA352" t="str">
            <v>Si</v>
          </cell>
          <cell r="CB352" t="str">
            <v>No</v>
          </cell>
          <cell r="CC352" t="str">
            <v>Si</v>
          </cell>
          <cell r="CD352" t="str">
            <v>Si</v>
          </cell>
          <cell r="CE352" t="str">
            <v>No</v>
          </cell>
          <cell r="CF352" t="str">
            <v>N.A.</v>
          </cell>
          <cell r="CG352" t="str">
            <v>N.A.</v>
          </cell>
          <cell r="CH352" t="str">
            <v>N.A.</v>
          </cell>
          <cell r="CI352" t="str">
            <v>N.A.</v>
          </cell>
          <cell r="CJ352" t="str">
            <v>N.A.</v>
          </cell>
          <cell r="CK352" t="str">
            <v>N.A.</v>
          </cell>
          <cell r="CL352" t="str">
            <v>N.A.</v>
          </cell>
          <cell r="CM352" t="str">
            <v>N.A.</v>
          </cell>
          <cell r="CN352" t="str">
            <v>N.A.</v>
          </cell>
          <cell r="CO352" t="str">
            <v>N.A.</v>
          </cell>
          <cell r="CP352" t="str">
            <v>N.A.</v>
          </cell>
          <cell r="CQ352" t="str">
            <v>N.A.</v>
          </cell>
          <cell r="CR352" t="str">
            <v>N.A.</v>
          </cell>
          <cell r="CS352" t="str">
            <v>N.A.</v>
          </cell>
          <cell r="CT352" t="str">
            <v>N.A.</v>
          </cell>
          <cell r="CU352">
            <v>3684121</v>
          </cell>
        </row>
        <row r="353">
          <cell r="J353" t="str">
            <v>CCEVeh350</v>
          </cell>
          <cell r="K353" t="str">
            <v>Mayor que 150</v>
          </cell>
          <cell r="L353">
            <v>164</v>
          </cell>
          <cell r="M353">
            <v>5</v>
          </cell>
          <cell r="N353">
            <v>177900000</v>
          </cell>
          <cell r="O353" t="str">
            <v>4x2</v>
          </cell>
          <cell r="P353" t="str">
            <v>Automático</v>
          </cell>
          <cell r="Q353" t="str">
            <v>Gasolina</v>
          </cell>
          <cell r="R353" t="str">
            <v>N.A.</v>
          </cell>
          <cell r="S353" t="str">
            <v>N.A.</v>
          </cell>
          <cell r="T353" t="str">
            <v>N.A.</v>
          </cell>
          <cell r="U353" t="str">
            <v>N.A.</v>
          </cell>
          <cell r="V353" t="str">
            <v>N.A.</v>
          </cell>
          <cell r="W353" t="str">
            <v>N.A.</v>
          </cell>
          <cell r="X353">
            <v>3</v>
          </cell>
          <cell r="Y353">
            <v>0.01</v>
          </cell>
          <cell r="Z353">
            <v>0.04</v>
          </cell>
          <cell r="AA353">
            <v>0.05</v>
          </cell>
          <cell r="AB353">
            <v>0.05</v>
          </cell>
          <cell r="AC353">
            <v>0.05</v>
          </cell>
          <cell r="AD353">
            <v>0.06</v>
          </cell>
          <cell r="AE353" t="str">
            <v>Si</v>
          </cell>
          <cell r="AF353" t="str">
            <v>Si</v>
          </cell>
          <cell r="AG353" t="str">
            <v>Si</v>
          </cell>
          <cell r="AH353">
            <v>0</v>
          </cell>
          <cell r="AI353" t="str">
            <v>N.A.</v>
          </cell>
          <cell r="AJ353">
            <v>71400</v>
          </cell>
          <cell r="AK353">
            <v>531000.3125</v>
          </cell>
          <cell r="AL353" t="str">
            <v>N.A.</v>
          </cell>
          <cell r="AM353" t="str">
            <v>N.A.</v>
          </cell>
          <cell r="AN353">
            <v>5986890</v>
          </cell>
          <cell r="AO353">
            <v>0</v>
          </cell>
          <cell r="AP353">
            <v>0</v>
          </cell>
          <cell r="AQ353">
            <v>40162.5</v>
          </cell>
          <cell r="AR353">
            <v>0</v>
          </cell>
          <cell r="AS353" t="str">
            <v>N.A.</v>
          </cell>
          <cell r="AT353" t="str">
            <v>N.A.</v>
          </cell>
          <cell r="AU353" t="str">
            <v>N.A.</v>
          </cell>
          <cell r="AV353" t="str">
            <v>N.A.</v>
          </cell>
          <cell r="AW353" t="str">
            <v>N.A.</v>
          </cell>
          <cell r="AX353">
            <v>0</v>
          </cell>
          <cell r="AY353" t="str">
            <v>N.A.</v>
          </cell>
          <cell r="AZ353" t="str">
            <v>N.A.</v>
          </cell>
          <cell r="BA353">
            <v>1614354</v>
          </cell>
          <cell r="BB353">
            <v>0</v>
          </cell>
          <cell r="BC353">
            <v>0</v>
          </cell>
          <cell r="BD353" t="str">
            <v>N.A.</v>
          </cell>
          <cell r="BE353">
            <v>1191410.6735999999</v>
          </cell>
          <cell r="BF353">
            <v>1184437.94</v>
          </cell>
          <cell r="BG353">
            <v>975681</v>
          </cell>
          <cell r="BH353">
            <v>59574.375</v>
          </cell>
          <cell r="BI353">
            <v>1250000</v>
          </cell>
          <cell r="BJ353" t="str">
            <v>N.A.</v>
          </cell>
          <cell r="BK353" t="str">
            <v>N.A.</v>
          </cell>
          <cell r="BL353" t="str">
            <v>N.A.</v>
          </cell>
          <cell r="BM353" t="str">
            <v>N.A.</v>
          </cell>
          <cell r="BN353">
            <v>12907085.1</v>
          </cell>
          <cell r="BO353">
            <v>166897.5</v>
          </cell>
          <cell r="BP353">
            <v>10056931.611357378</v>
          </cell>
          <cell r="BQ353" t="str">
            <v>N.A.</v>
          </cell>
          <cell r="BR353">
            <v>0</v>
          </cell>
          <cell r="BS353">
            <v>1185754.3655999999</v>
          </cell>
          <cell r="BT353" t="str">
            <v>N.A.</v>
          </cell>
          <cell r="BU353" t="str">
            <v>N.A.</v>
          </cell>
          <cell r="BV353" t="str">
            <v>N.A.</v>
          </cell>
          <cell r="BW353" t="str">
            <v>N.A.</v>
          </cell>
          <cell r="BX353" t="str">
            <v>N.A.</v>
          </cell>
          <cell r="BY353" t="str">
            <v>Si</v>
          </cell>
          <cell r="BZ353" t="str">
            <v>Si</v>
          </cell>
          <cell r="CA353" t="str">
            <v>Si</v>
          </cell>
          <cell r="CB353" t="str">
            <v>No</v>
          </cell>
          <cell r="CC353" t="str">
            <v>Si</v>
          </cell>
          <cell r="CD353" t="str">
            <v>Si</v>
          </cell>
          <cell r="CE353" t="str">
            <v>No</v>
          </cell>
          <cell r="CF353" t="str">
            <v>N.A.</v>
          </cell>
          <cell r="CG353" t="str">
            <v>N.A.</v>
          </cell>
          <cell r="CH353" t="str">
            <v>N.A.</v>
          </cell>
          <cell r="CI353" t="str">
            <v>N.A.</v>
          </cell>
          <cell r="CJ353" t="str">
            <v>N.A.</v>
          </cell>
          <cell r="CK353" t="str">
            <v>N.A.</v>
          </cell>
          <cell r="CL353" t="str">
            <v>N.A.</v>
          </cell>
          <cell r="CM353" t="str">
            <v>N.A.</v>
          </cell>
          <cell r="CN353" t="str">
            <v>N.A.</v>
          </cell>
          <cell r="CO353" t="str">
            <v>N.A.</v>
          </cell>
          <cell r="CP353" t="str">
            <v>N.A.</v>
          </cell>
          <cell r="CQ353" t="str">
            <v>N.A.</v>
          </cell>
          <cell r="CR353" t="str">
            <v>N.A.</v>
          </cell>
          <cell r="CS353" t="str">
            <v>N.A.</v>
          </cell>
          <cell r="CT353" t="str">
            <v>N.A.</v>
          </cell>
          <cell r="CU353">
            <v>3684121</v>
          </cell>
        </row>
        <row r="354">
          <cell r="J354" t="str">
            <v>CCEVeh351</v>
          </cell>
          <cell r="K354" t="str">
            <v>Entre 120 y 149</v>
          </cell>
          <cell r="L354">
            <v>147</v>
          </cell>
          <cell r="M354">
            <v>5</v>
          </cell>
          <cell r="N354">
            <v>160400000</v>
          </cell>
          <cell r="O354" t="str">
            <v>4x2</v>
          </cell>
          <cell r="P354" t="str">
            <v>Automático</v>
          </cell>
          <cell r="Q354" t="str">
            <v>Diésel</v>
          </cell>
          <cell r="R354" t="str">
            <v>N.A.</v>
          </cell>
          <cell r="S354" t="str">
            <v>N.A.</v>
          </cell>
          <cell r="T354" t="str">
            <v>N.A.</v>
          </cell>
          <cell r="U354" t="str">
            <v>N.A.</v>
          </cell>
          <cell r="V354" t="str">
            <v>N.A.</v>
          </cell>
          <cell r="W354" t="str">
            <v>N.A.</v>
          </cell>
          <cell r="X354">
            <v>1</v>
          </cell>
          <cell r="Y354">
            <v>0.01</v>
          </cell>
          <cell r="Z354">
            <v>0.04</v>
          </cell>
          <cell r="AA354">
            <v>0.05</v>
          </cell>
          <cell r="AB354">
            <v>0.05</v>
          </cell>
          <cell r="AC354">
            <v>0.05</v>
          </cell>
          <cell r="AD354">
            <v>0.06</v>
          </cell>
          <cell r="AE354" t="str">
            <v>Si</v>
          </cell>
          <cell r="AF354" t="str">
            <v>Si</v>
          </cell>
          <cell r="AG354" t="str">
            <v>Si</v>
          </cell>
          <cell r="AH354">
            <v>0</v>
          </cell>
          <cell r="AI354" t="str">
            <v>N.A.</v>
          </cell>
          <cell r="AJ354">
            <v>71400</v>
          </cell>
          <cell r="AK354">
            <v>531000.3125</v>
          </cell>
          <cell r="AL354" t="str">
            <v>N.A.</v>
          </cell>
          <cell r="AM354" t="str">
            <v>N.A.</v>
          </cell>
          <cell r="AN354">
            <v>5986890</v>
          </cell>
          <cell r="AO354">
            <v>0</v>
          </cell>
          <cell r="AP354">
            <v>432844.49529999995</v>
          </cell>
          <cell r="AQ354">
            <v>40162.5</v>
          </cell>
          <cell r="AR354">
            <v>404772.55</v>
          </cell>
          <cell r="AS354" t="str">
            <v>N.A.</v>
          </cell>
          <cell r="AT354" t="str">
            <v>N.A.</v>
          </cell>
          <cell r="AU354" t="str">
            <v>N.A.</v>
          </cell>
          <cell r="AV354" t="str">
            <v>N.A.</v>
          </cell>
          <cell r="AW354" t="str">
            <v>N.A.</v>
          </cell>
          <cell r="AX354" t="str">
            <v>N.A.</v>
          </cell>
          <cell r="AY354" t="str">
            <v>N.A.</v>
          </cell>
          <cell r="AZ354" t="str">
            <v>N.A.</v>
          </cell>
          <cell r="BA354">
            <v>1614354</v>
          </cell>
          <cell r="BB354">
            <v>0</v>
          </cell>
          <cell r="BC354">
            <v>0</v>
          </cell>
          <cell r="BD354" t="str">
            <v>N.A.</v>
          </cell>
          <cell r="BE354">
            <v>1191410.6735999999</v>
          </cell>
          <cell r="BF354">
            <v>860442.59</v>
          </cell>
          <cell r="BG354">
            <v>975681</v>
          </cell>
          <cell r="BH354">
            <v>59574.375</v>
          </cell>
          <cell r="BI354">
            <v>1250000</v>
          </cell>
          <cell r="BJ354" t="str">
            <v>N.A.</v>
          </cell>
          <cell r="BK354" t="str">
            <v>N.A.</v>
          </cell>
          <cell r="BL354" t="str">
            <v>N.A.</v>
          </cell>
          <cell r="BM354" t="str">
            <v>N.A.</v>
          </cell>
          <cell r="BN354">
            <v>12907085.1</v>
          </cell>
          <cell r="BO354">
            <v>166897.5</v>
          </cell>
          <cell r="BP354">
            <v>10056931.611357378</v>
          </cell>
          <cell r="BQ354" t="str">
            <v>N.A.</v>
          </cell>
          <cell r="BR354">
            <v>0</v>
          </cell>
          <cell r="BS354">
            <v>1185754.3655999999</v>
          </cell>
          <cell r="BT354" t="str">
            <v>N.A.</v>
          </cell>
          <cell r="BU354" t="str">
            <v>N.A.</v>
          </cell>
          <cell r="BV354" t="str">
            <v>N.A.</v>
          </cell>
          <cell r="BW354" t="str">
            <v>N.A.</v>
          </cell>
          <cell r="BX354" t="str">
            <v>N.A.</v>
          </cell>
          <cell r="BY354" t="str">
            <v>Si</v>
          </cell>
          <cell r="BZ354" t="str">
            <v>Si</v>
          </cell>
          <cell r="CA354" t="str">
            <v>Si</v>
          </cell>
          <cell r="CB354" t="str">
            <v>No</v>
          </cell>
          <cell r="CC354" t="str">
            <v>Si</v>
          </cell>
          <cell r="CD354" t="str">
            <v>Si</v>
          </cell>
          <cell r="CE354" t="str">
            <v>No</v>
          </cell>
          <cell r="CF354" t="str">
            <v>N.A.</v>
          </cell>
          <cell r="CG354" t="str">
            <v>N.A.</v>
          </cell>
          <cell r="CH354" t="str">
            <v>N.A.</v>
          </cell>
          <cell r="CI354" t="str">
            <v>N.A.</v>
          </cell>
          <cell r="CJ354" t="str">
            <v>N.A.</v>
          </cell>
          <cell r="CK354" t="str">
            <v>N.A.</v>
          </cell>
          <cell r="CL354" t="str">
            <v>N.A.</v>
          </cell>
          <cell r="CM354" t="str">
            <v>N.A.</v>
          </cell>
          <cell r="CN354" t="str">
            <v>N.A.</v>
          </cell>
          <cell r="CO354" t="str">
            <v>N.A.</v>
          </cell>
          <cell r="CP354" t="str">
            <v>N.A.</v>
          </cell>
          <cell r="CQ354" t="str">
            <v>N.A.</v>
          </cell>
          <cell r="CR354" t="str">
            <v>N.A.</v>
          </cell>
          <cell r="CS354" t="str">
            <v>N.A.</v>
          </cell>
          <cell r="CT354" t="str">
            <v>N.A.</v>
          </cell>
          <cell r="CU354">
            <v>3684121</v>
          </cell>
        </row>
        <row r="355">
          <cell r="J355" t="str">
            <v>CCEVeh352</v>
          </cell>
          <cell r="K355" t="str">
            <v>Entre 151 y 200</v>
          </cell>
          <cell r="L355">
            <v>174</v>
          </cell>
          <cell r="M355">
            <v>5</v>
          </cell>
          <cell r="N355">
            <v>191100000</v>
          </cell>
          <cell r="O355" t="str">
            <v>4x4</v>
          </cell>
          <cell r="P355" t="str">
            <v>Automático</v>
          </cell>
          <cell r="Q355" t="str">
            <v>Diésel</v>
          </cell>
          <cell r="R355" t="str">
            <v>N.A.</v>
          </cell>
          <cell r="S355" t="str">
            <v>N.A.</v>
          </cell>
          <cell r="T355" t="str">
            <v>N.A.</v>
          </cell>
          <cell r="U355" t="str">
            <v>N.A.</v>
          </cell>
          <cell r="V355" t="str">
            <v>N.A.</v>
          </cell>
          <cell r="W355" t="str">
            <v>N.A.</v>
          </cell>
          <cell r="X355">
            <v>1</v>
          </cell>
          <cell r="Y355">
            <v>0.01</v>
          </cell>
          <cell r="Z355">
            <v>0.04</v>
          </cell>
          <cell r="AA355">
            <v>0.05</v>
          </cell>
          <cell r="AB355">
            <v>0.05</v>
          </cell>
          <cell r="AC355">
            <v>0.05</v>
          </cell>
          <cell r="AD355">
            <v>0.06</v>
          </cell>
          <cell r="AE355" t="str">
            <v>Si</v>
          </cell>
          <cell r="AF355" t="str">
            <v>Si</v>
          </cell>
          <cell r="AG355" t="str">
            <v>Si</v>
          </cell>
          <cell r="AH355">
            <v>0</v>
          </cell>
          <cell r="AI355" t="str">
            <v>N.A.</v>
          </cell>
          <cell r="AJ355">
            <v>71400</v>
          </cell>
          <cell r="AK355">
            <v>531000.3125</v>
          </cell>
          <cell r="AL355" t="str">
            <v>N.A.</v>
          </cell>
          <cell r="AM355" t="str">
            <v>N.A.</v>
          </cell>
          <cell r="AN355">
            <v>5986890</v>
          </cell>
          <cell r="AO355">
            <v>0</v>
          </cell>
          <cell r="AP355">
            <v>432844.49529999995</v>
          </cell>
          <cell r="AQ355">
            <v>40162.5</v>
          </cell>
          <cell r="AR355">
            <v>404772.55</v>
          </cell>
          <cell r="AS355" t="str">
            <v>N.A.</v>
          </cell>
          <cell r="AT355" t="str">
            <v>N.A.</v>
          </cell>
          <cell r="AU355" t="str">
            <v>N.A.</v>
          </cell>
          <cell r="AV355" t="str">
            <v>N.A.</v>
          </cell>
          <cell r="AW355" t="str">
            <v>N.A.</v>
          </cell>
          <cell r="AX355" t="str">
            <v>N.A.</v>
          </cell>
          <cell r="AY355" t="str">
            <v>N.A.</v>
          </cell>
          <cell r="AZ355" t="str">
            <v>N.A.</v>
          </cell>
          <cell r="BA355">
            <v>1614354</v>
          </cell>
          <cell r="BB355">
            <v>0</v>
          </cell>
          <cell r="BC355">
            <v>0</v>
          </cell>
          <cell r="BD355" t="str">
            <v>N.A.</v>
          </cell>
          <cell r="BE355">
            <v>1191410.6735999999</v>
          </cell>
          <cell r="BF355">
            <v>1034348</v>
          </cell>
          <cell r="BG355">
            <v>975681</v>
          </cell>
          <cell r="BH355">
            <v>59574.375</v>
          </cell>
          <cell r="BI355">
            <v>1250000</v>
          </cell>
          <cell r="BJ355" t="str">
            <v>N.A.</v>
          </cell>
          <cell r="BK355" t="str">
            <v>N.A.</v>
          </cell>
          <cell r="BL355" t="str">
            <v>N.A.</v>
          </cell>
          <cell r="BM355" t="str">
            <v>N.A.</v>
          </cell>
          <cell r="BN355">
            <v>12907085.1</v>
          </cell>
          <cell r="BO355">
            <v>166897.5</v>
          </cell>
          <cell r="BP355">
            <v>10056931.611357378</v>
          </cell>
          <cell r="BQ355" t="str">
            <v>N.A.</v>
          </cell>
          <cell r="BR355">
            <v>0</v>
          </cell>
          <cell r="BS355">
            <v>1185754.3655999999</v>
          </cell>
          <cell r="BT355" t="str">
            <v>N.A.</v>
          </cell>
          <cell r="BU355" t="str">
            <v>N.A.</v>
          </cell>
          <cell r="BV355" t="str">
            <v>N.A.</v>
          </cell>
          <cell r="BW355" t="str">
            <v>N.A.</v>
          </cell>
          <cell r="BX355" t="str">
            <v>N.A.</v>
          </cell>
          <cell r="BY355" t="str">
            <v>Si</v>
          </cell>
          <cell r="BZ355" t="str">
            <v>Si</v>
          </cell>
          <cell r="CA355" t="str">
            <v>Si</v>
          </cell>
          <cell r="CB355" t="str">
            <v>No</v>
          </cell>
          <cell r="CC355" t="str">
            <v>Si</v>
          </cell>
          <cell r="CD355" t="str">
            <v>Si</v>
          </cell>
          <cell r="CE355" t="str">
            <v>No</v>
          </cell>
          <cell r="CF355" t="str">
            <v>N.A.</v>
          </cell>
          <cell r="CG355" t="str">
            <v>N.A.</v>
          </cell>
          <cell r="CH355" t="str">
            <v>N.A.</v>
          </cell>
          <cell r="CI355" t="str">
            <v>N.A.</v>
          </cell>
          <cell r="CJ355" t="str">
            <v>N.A.</v>
          </cell>
          <cell r="CK355" t="str">
            <v>N.A.</v>
          </cell>
          <cell r="CL355" t="str">
            <v>N.A.</v>
          </cell>
          <cell r="CM355" t="str">
            <v>N.A.</v>
          </cell>
          <cell r="CN355" t="str">
            <v>N.A.</v>
          </cell>
          <cell r="CO355" t="str">
            <v>N.A.</v>
          </cell>
          <cell r="CP355" t="str">
            <v>N.A.</v>
          </cell>
          <cell r="CQ355" t="str">
            <v>N.A.</v>
          </cell>
          <cell r="CR355" t="str">
            <v>N.A.</v>
          </cell>
          <cell r="CS355" t="str">
            <v>N.A.</v>
          </cell>
          <cell r="CT355" t="str">
            <v>N.A.</v>
          </cell>
          <cell r="CU355">
            <v>3684121</v>
          </cell>
        </row>
        <row r="356">
          <cell r="J356" t="str">
            <v>CCEVeh353</v>
          </cell>
          <cell r="K356" t="str">
            <v>Entre 151 y 200</v>
          </cell>
          <cell r="L356">
            <v>163.6</v>
          </cell>
          <cell r="M356">
            <v>5</v>
          </cell>
          <cell r="N356">
            <v>216200000</v>
          </cell>
          <cell r="O356" t="str">
            <v>4x4</v>
          </cell>
          <cell r="P356" t="str">
            <v>Automático</v>
          </cell>
          <cell r="Q356" t="str">
            <v>Diésel</v>
          </cell>
          <cell r="R356" t="str">
            <v>N.A.</v>
          </cell>
          <cell r="S356" t="str">
            <v>N.A.</v>
          </cell>
          <cell r="T356" t="str">
            <v>N.A.</v>
          </cell>
          <cell r="U356" t="str">
            <v>N.A.</v>
          </cell>
          <cell r="V356" t="str">
            <v>N.A.</v>
          </cell>
          <cell r="W356" t="str">
            <v>N.A.</v>
          </cell>
          <cell r="X356">
            <v>2</v>
          </cell>
          <cell r="Y356">
            <v>0.01</v>
          </cell>
          <cell r="Z356">
            <v>0.04</v>
          </cell>
          <cell r="AA356">
            <v>0.05</v>
          </cell>
          <cell r="AB356">
            <v>0.05</v>
          </cell>
          <cell r="AC356">
            <v>0.05</v>
          </cell>
          <cell r="AD356">
            <v>0.06</v>
          </cell>
          <cell r="AE356" t="str">
            <v>Si</v>
          </cell>
          <cell r="AF356" t="str">
            <v>Si</v>
          </cell>
          <cell r="AG356" t="str">
            <v>Si</v>
          </cell>
          <cell r="AH356">
            <v>0</v>
          </cell>
          <cell r="AI356" t="str">
            <v>N.A.</v>
          </cell>
          <cell r="AJ356">
            <v>71400</v>
          </cell>
          <cell r="AK356">
            <v>531000.3125</v>
          </cell>
          <cell r="AL356" t="str">
            <v>N.A.</v>
          </cell>
          <cell r="AM356" t="str">
            <v>N.A.</v>
          </cell>
          <cell r="AN356">
            <v>5986890</v>
          </cell>
          <cell r="AO356">
            <v>0</v>
          </cell>
          <cell r="AP356">
            <v>0</v>
          </cell>
          <cell r="AQ356">
            <v>40162.5</v>
          </cell>
          <cell r="AR356">
            <v>0</v>
          </cell>
          <cell r="AS356" t="str">
            <v>N.A.</v>
          </cell>
          <cell r="AT356" t="str">
            <v>N.A.</v>
          </cell>
          <cell r="AU356" t="str">
            <v>N.A.</v>
          </cell>
          <cell r="AV356" t="str">
            <v>N.A.</v>
          </cell>
          <cell r="AW356" t="str">
            <v>N.A.</v>
          </cell>
          <cell r="AX356">
            <v>0</v>
          </cell>
          <cell r="AY356" t="str">
            <v>N.A.</v>
          </cell>
          <cell r="AZ356" t="str">
            <v>N.A.</v>
          </cell>
          <cell r="BA356">
            <v>1614354</v>
          </cell>
          <cell r="BB356">
            <v>0</v>
          </cell>
          <cell r="BC356">
            <v>0</v>
          </cell>
          <cell r="BD356" t="str">
            <v>N.A.</v>
          </cell>
          <cell r="BE356">
            <v>1191410.6735999999</v>
          </cell>
          <cell r="BF356">
            <v>1174175.3799999999</v>
          </cell>
          <cell r="BG356">
            <v>975681</v>
          </cell>
          <cell r="BH356">
            <v>59574.375</v>
          </cell>
          <cell r="BI356">
            <v>1250000</v>
          </cell>
          <cell r="BJ356" t="str">
            <v>N.A.</v>
          </cell>
          <cell r="BK356" t="str">
            <v>N.A.</v>
          </cell>
          <cell r="BL356" t="str">
            <v>N.A.</v>
          </cell>
          <cell r="BM356" t="str">
            <v>N.A.</v>
          </cell>
          <cell r="BN356">
            <v>12907085.1</v>
          </cell>
          <cell r="BO356">
            <v>166897.5</v>
          </cell>
          <cell r="BP356">
            <v>10056931.611357378</v>
          </cell>
          <cell r="BQ356" t="str">
            <v>N.A.</v>
          </cell>
          <cell r="BR356">
            <v>0</v>
          </cell>
          <cell r="BS356">
            <v>1185754.3655999999</v>
          </cell>
          <cell r="BT356" t="str">
            <v>N.A.</v>
          </cell>
          <cell r="BU356" t="str">
            <v>N.A.</v>
          </cell>
          <cell r="BV356" t="str">
            <v>N.A.</v>
          </cell>
          <cell r="BW356" t="str">
            <v>N.A.</v>
          </cell>
          <cell r="BX356" t="str">
            <v>N.A.</v>
          </cell>
          <cell r="BY356" t="str">
            <v>Si</v>
          </cell>
          <cell r="BZ356" t="str">
            <v>Si</v>
          </cell>
          <cell r="CA356" t="str">
            <v>Si</v>
          </cell>
          <cell r="CB356" t="str">
            <v>Si</v>
          </cell>
          <cell r="CC356" t="str">
            <v>No</v>
          </cell>
          <cell r="CD356" t="str">
            <v>Si</v>
          </cell>
          <cell r="CE356" t="str">
            <v>No</v>
          </cell>
          <cell r="CF356" t="str">
            <v>N.A.</v>
          </cell>
          <cell r="CG356" t="str">
            <v>N.A.</v>
          </cell>
          <cell r="CH356" t="str">
            <v>N.A.</v>
          </cell>
          <cell r="CI356" t="str">
            <v>N.A.</v>
          </cell>
          <cell r="CJ356" t="str">
            <v>N.A.</v>
          </cell>
          <cell r="CK356" t="str">
            <v>N.A.</v>
          </cell>
          <cell r="CL356" t="str">
            <v>N.A.</v>
          </cell>
          <cell r="CM356" t="str">
            <v>N.A.</v>
          </cell>
          <cell r="CN356" t="str">
            <v>N.A.</v>
          </cell>
          <cell r="CO356" t="str">
            <v>N.A.</v>
          </cell>
          <cell r="CP356" t="str">
            <v>N.A.</v>
          </cell>
          <cell r="CQ356" t="str">
            <v>N.A.</v>
          </cell>
          <cell r="CR356" t="str">
            <v>N.A.</v>
          </cell>
          <cell r="CS356" t="str">
            <v>N.A.</v>
          </cell>
          <cell r="CT356" t="str">
            <v>N.A.</v>
          </cell>
          <cell r="CU356">
            <v>3684121</v>
          </cell>
        </row>
        <row r="357">
          <cell r="J357" t="str">
            <v>CCEVeh354</v>
          </cell>
          <cell r="K357" t="str">
            <v>Entre 251 y 300</v>
          </cell>
          <cell r="L357">
            <v>275</v>
          </cell>
          <cell r="M357">
            <v>5</v>
          </cell>
          <cell r="N357">
            <v>197900000</v>
          </cell>
          <cell r="O357" t="str">
            <v>4x4</v>
          </cell>
          <cell r="P357" t="str">
            <v>Automático</v>
          </cell>
          <cell r="Q357" t="str">
            <v>Gasolina</v>
          </cell>
          <cell r="R357" t="str">
            <v>N.A.</v>
          </cell>
          <cell r="S357" t="str">
            <v>N.A.</v>
          </cell>
          <cell r="T357" t="str">
            <v>N.A.</v>
          </cell>
          <cell r="U357" t="str">
            <v>N.A.</v>
          </cell>
          <cell r="V357" t="str">
            <v>N.A.</v>
          </cell>
          <cell r="W357" t="str">
            <v>N.A.</v>
          </cell>
          <cell r="X357">
            <v>2</v>
          </cell>
          <cell r="Y357">
            <v>0.01</v>
          </cell>
          <cell r="Z357">
            <v>0.01</v>
          </cell>
          <cell r="AA357">
            <v>0.01</v>
          </cell>
          <cell r="AB357">
            <v>0.01</v>
          </cell>
          <cell r="AC357">
            <v>0.01</v>
          </cell>
          <cell r="AD357">
            <v>0.01</v>
          </cell>
          <cell r="AE357" t="str">
            <v>Si</v>
          </cell>
          <cell r="AF357" t="str">
            <v>Si</v>
          </cell>
          <cell r="AG357" t="str">
            <v>Si</v>
          </cell>
          <cell r="AH357">
            <v>0</v>
          </cell>
          <cell r="AI357">
            <v>8972600</v>
          </cell>
          <cell r="AJ357">
            <v>71400</v>
          </cell>
          <cell r="AK357">
            <v>531000.3125</v>
          </cell>
          <cell r="AL357" t="str">
            <v>N.A.</v>
          </cell>
          <cell r="AM357" t="str">
            <v>N.A.</v>
          </cell>
          <cell r="AN357">
            <v>5986890</v>
          </cell>
          <cell r="AO357">
            <v>0</v>
          </cell>
          <cell r="AP357">
            <v>302627.70999999996</v>
          </cell>
          <cell r="AQ357">
            <v>40162.5</v>
          </cell>
          <cell r="AR357">
            <v>404772.55</v>
          </cell>
          <cell r="AS357" t="str">
            <v>N.A.</v>
          </cell>
          <cell r="AT357" t="str">
            <v>N.A.</v>
          </cell>
          <cell r="AU357" t="str">
            <v>N.A.</v>
          </cell>
          <cell r="AV357" t="str">
            <v>N.A.</v>
          </cell>
          <cell r="AW357" t="str">
            <v>N.A.</v>
          </cell>
          <cell r="AX357">
            <v>0</v>
          </cell>
          <cell r="AY357" t="str">
            <v>N.A.</v>
          </cell>
          <cell r="AZ357" t="str">
            <v>N.A.</v>
          </cell>
          <cell r="BA357">
            <v>1614354</v>
          </cell>
          <cell r="BB357">
            <v>0</v>
          </cell>
          <cell r="BC357">
            <v>0</v>
          </cell>
          <cell r="BD357" t="str">
            <v>N.A.</v>
          </cell>
          <cell r="BE357">
            <v>1191410.6735999999</v>
          </cell>
          <cell r="BF357">
            <v>1093357.72</v>
          </cell>
          <cell r="BG357">
            <v>975681</v>
          </cell>
          <cell r="BH357">
            <v>59574.375</v>
          </cell>
          <cell r="BI357">
            <v>1250000</v>
          </cell>
          <cell r="BJ357" t="str">
            <v>N.A.</v>
          </cell>
          <cell r="BK357" t="str">
            <v>N.A.</v>
          </cell>
          <cell r="BL357" t="str">
            <v>N.A.</v>
          </cell>
          <cell r="BM357" t="str">
            <v>N.A.</v>
          </cell>
          <cell r="BN357">
            <v>12907085.1</v>
          </cell>
          <cell r="BO357">
            <v>166897.5</v>
          </cell>
          <cell r="BP357">
            <v>9406144.3114754092</v>
          </cell>
          <cell r="BQ357">
            <v>3173051.6999999997</v>
          </cell>
          <cell r="BR357">
            <v>0</v>
          </cell>
          <cell r="BS357">
            <v>935496.85389999999</v>
          </cell>
          <cell r="BT357" t="str">
            <v>N.A.</v>
          </cell>
          <cell r="BU357" t="str">
            <v>N.A.</v>
          </cell>
          <cell r="BV357" t="str">
            <v>N.A.</v>
          </cell>
          <cell r="BW357" t="str">
            <v>N.A.</v>
          </cell>
          <cell r="BX357" t="str">
            <v>N.A.</v>
          </cell>
          <cell r="BY357" t="str">
            <v>Si</v>
          </cell>
          <cell r="BZ357" t="str">
            <v>Si</v>
          </cell>
          <cell r="CA357" t="str">
            <v>Si</v>
          </cell>
          <cell r="CB357" t="str">
            <v>Si</v>
          </cell>
          <cell r="CC357" t="str">
            <v>No</v>
          </cell>
          <cell r="CD357" t="str">
            <v>Si</v>
          </cell>
          <cell r="CE357" t="str">
            <v>No</v>
          </cell>
          <cell r="CF357" t="str">
            <v>N.A.</v>
          </cell>
          <cell r="CG357" t="str">
            <v>N.A.</v>
          </cell>
          <cell r="CH357" t="str">
            <v>N.A.</v>
          </cell>
          <cell r="CI357" t="str">
            <v>N.A.</v>
          </cell>
          <cell r="CJ357" t="str">
            <v>N.A.</v>
          </cell>
          <cell r="CK357" t="str">
            <v>N.A.</v>
          </cell>
          <cell r="CL357" t="str">
            <v>N.A.</v>
          </cell>
          <cell r="CM357" t="str">
            <v>N.A.</v>
          </cell>
          <cell r="CN357" t="str">
            <v>N.A.</v>
          </cell>
          <cell r="CO357" t="str">
            <v>N.A.</v>
          </cell>
          <cell r="CP357" t="str">
            <v>N.A.</v>
          </cell>
          <cell r="CQ357" t="str">
            <v>N.A.</v>
          </cell>
          <cell r="CR357" t="str">
            <v>N.A.</v>
          </cell>
          <cell r="CS357" t="str">
            <v>N.A.</v>
          </cell>
          <cell r="CT357" t="str">
            <v>N.A.</v>
          </cell>
          <cell r="CU357">
            <v>3684121</v>
          </cell>
        </row>
        <row r="358">
          <cell r="J358" t="str">
            <v>CCEVeh355</v>
          </cell>
          <cell r="K358" t="str">
            <v>Entre 251 y 300</v>
          </cell>
          <cell r="L358">
            <v>275</v>
          </cell>
          <cell r="M358">
            <v>5</v>
          </cell>
          <cell r="N358">
            <v>232800000</v>
          </cell>
          <cell r="O358" t="str">
            <v>4x4</v>
          </cell>
          <cell r="P358" t="str">
            <v>Automático</v>
          </cell>
          <cell r="Q358" t="str">
            <v>Gasolina</v>
          </cell>
          <cell r="R358" t="str">
            <v>N.A.</v>
          </cell>
          <cell r="S358" t="str">
            <v>N.A.</v>
          </cell>
          <cell r="T358" t="str">
            <v>N.A.</v>
          </cell>
          <cell r="U358" t="str">
            <v>N.A.</v>
          </cell>
          <cell r="V358" t="str">
            <v>N.A.</v>
          </cell>
          <cell r="W358" t="str">
            <v>N.A.</v>
          </cell>
          <cell r="X358">
            <v>2</v>
          </cell>
          <cell r="Y358">
            <v>0.01</v>
          </cell>
          <cell r="Z358">
            <v>0.01</v>
          </cell>
          <cell r="AA358">
            <v>0.01</v>
          </cell>
          <cell r="AB358">
            <v>0.01</v>
          </cell>
          <cell r="AC358">
            <v>0.01</v>
          </cell>
          <cell r="AD358">
            <v>0.01</v>
          </cell>
          <cell r="AE358" t="str">
            <v>Si</v>
          </cell>
          <cell r="AF358" t="str">
            <v>Si</v>
          </cell>
          <cell r="AG358" t="str">
            <v>Si</v>
          </cell>
          <cell r="AH358">
            <v>0</v>
          </cell>
          <cell r="AI358">
            <v>8972600</v>
          </cell>
          <cell r="AJ358">
            <v>71400</v>
          </cell>
          <cell r="AK358">
            <v>531000.3125</v>
          </cell>
          <cell r="AL358" t="str">
            <v>N.A.</v>
          </cell>
          <cell r="AM358" t="str">
            <v>N.A.</v>
          </cell>
          <cell r="AN358">
            <v>5986890</v>
          </cell>
          <cell r="AO358">
            <v>0</v>
          </cell>
          <cell r="AP358">
            <v>0</v>
          </cell>
          <cell r="AQ358">
            <v>40162.5</v>
          </cell>
          <cell r="AR358">
            <v>0</v>
          </cell>
          <cell r="AS358" t="str">
            <v>N.A.</v>
          </cell>
          <cell r="AT358" t="str">
            <v>N.A.</v>
          </cell>
          <cell r="AU358" t="str">
            <v>N.A.</v>
          </cell>
          <cell r="AV358" t="str">
            <v>N.A.</v>
          </cell>
          <cell r="AW358" t="str">
            <v>N.A.</v>
          </cell>
          <cell r="AX358">
            <v>0</v>
          </cell>
          <cell r="AY358" t="str">
            <v>N.A.</v>
          </cell>
          <cell r="AZ358" t="str">
            <v>N.A.</v>
          </cell>
          <cell r="BA358">
            <v>1614354</v>
          </cell>
          <cell r="BB358">
            <v>0</v>
          </cell>
          <cell r="BC358">
            <v>0</v>
          </cell>
          <cell r="BD358" t="str">
            <v>N.A.</v>
          </cell>
          <cell r="BE358">
            <v>1191410.6735999999</v>
          </cell>
          <cell r="BF358">
            <v>1174175.3799999999</v>
          </cell>
          <cell r="BG358">
            <v>975681</v>
          </cell>
          <cell r="BH358">
            <v>59574.375</v>
          </cell>
          <cell r="BI358">
            <v>1250000</v>
          </cell>
          <cell r="BJ358" t="str">
            <v>N.A.</v>
          </cell>
          <cell r="BK358" t="str">
            <v>N.A.</v>
          </cell>
          <cell r="BL358" t="str">
            <v>N.A.</v>
          </cell>
          <cell r="BM358" t="str">
            <v>N.A.</v>
          </cell>
          <cell r="BN358">
            <v>12907085.1</v>
          </cell>
          <cell r="BO358">
            <v>166897.5</v>
          </cell>
          <cell r="BP358">
            <v>9406144.3114754092</v>
          </cell>
          <cell r="BQ358">
            <v>3173051.6999999997</v>
          </cell>
          <cell r="BR358">
            <v>0</v>
          </cell>
          <cell r="BS358">
            <v>935496.85389999999</v>
          </cell>
          <cell r="BT358" t="str">
            <v>N.A.</v>
          </cell>
          <cell r="BU358" t="str">
            <v>N.A.</v>
          </cell>
          <cell r="BV358" t="str">
            <v>N.A.</v>
          </cell>
          <cell r="BW358" t="str">
            <v>N.A.</v>
          </cell>
          <cell r="BX358" t="str">
            <v>N.A.</v>
          </cell>
          <cell r="BY358" t="str">
            <v>Si</v>
          </cell>
          <cell r="BZ358" t="str">
            <v>Si</v>
          </cell>
          <cell r="CA358" t="str">
            <v>Si</v>
          </cell>
          <cell r="CB358" t="str">
            <v>Si</v>
          </cell>
          <cell r="CC358" t="str">
            <v>No</v>
          </cell>
          <cell r="CD358" t="str">
            <v>Si</v>
          </cell>
          <cell r="CE358" t="str">
            <v>No</v>
          </cell>
          <cell r="CF358" t="str">
            <v>N.A.</v>
          </cell>
          <cell r="CG358" t="str">
            <v>N.A.</v>
          </cell>
          <cell r="CH358" t="str">
            <v>N.A.</v>
          </cell>
          <cell r="CI358" t="str">
            <v>N.A.</v>
          </cell>
          <cell r="CJ358" t="str">
            <v>N.A.</v>
          </cell>
          <cell r="CK358" t="str">
            <v>N.A.</v>
          </cell>
          <cell r="CL358" t="str">
            <v>N.A.</v>
          </cell>
          <cell r="CM358" t="str">
            <v>N.A.</v>
          </cell>
          <cell r="CN358" t="str">
            <v>N.A.</v>
          </cell>
          <cell r="CO358" t="str">
            <v>N.A.</v>
          </cell>
          <cell r="CP358" t="str">
            <v>N.A.</v>
          </cell>
          <cell r="CQ358" t="str">
            <v>N.A.</v>
          </cell>
          <cell r="CR358" t="str">
            <v>N.A.</v>
          </cell>
          <cell r="CS358" t="str">
            <v>N.A.</v>
          </cell>
          <cell r="CT358" t="str">
            <v>N.A.</v>
          </cell>
          <cell r="CU358">
            <v>3684121</v>
          </cell>
        </row>
        <row r="359">
          <cell r="J359" t="str">
            <v>CCEVeh356</v>
          </cell>
          <cell r="K359" t="str">
            <v>Entre 301 y 350</v>
          </cell>
          <cell r="L359">
            <v>305</v>
          </cell>
          <cell r="M359">
            <v>5</v>
          </cell>
          <cell r="N359">
            <v>397400000</v>
          </cell>
          <cell r="O359" t="str">
            <v>4x4</v>
          </cell>
          <cell r="P359" t="str">
            <v>Automático</v>
          </cell>
          <cell r="Q359" t="str">
            <v>Gasolina</v>
          </cell>
          <cell r="R359" t="str">
            <v>N.A.</v>
          </cell>
          <cell r="S359" t="str">
            <v>N.A.</v>
          </cell>
          <cell r="T359" t="str">
            <v>N.A.</v>
          </cell>
          <cell r="U359" t="str">
            <v>N.A.</v>
          </cell>
          <cell r="V359" t="str">
            <v>N.A.</v>
          </cell>
          <cell r="W359" t="str">
            <v>N.A.</v>
          </cell>
          <cell r="X359">
            <v>3</v>
          </cell>
          <cell r="Y359">
            <v>0.01</v>
          </cell>
          <cell r="Z359">
            <v>0.02</v>
          </cell>
          <cell r="AA359">
            <v>0.02</v>
          </cell>
          <cell r="AB359">
            <v>0.02</v>
          </cell>
          <cell r="AC359">
            <v>0.02</v>
          </cell>
          <cell r="AD359">
            <v>0.02</v>
          </cell>
          <cell r="AE359" t="str">
            <v>Si</v>
          </cell>
          <cell r="AF359" t="str">
            <v>Si</v>
          </cell>
          <cell r="AG359" t="str">
            <v>Si</v>
          </cell>
          <cell r="AH359">
            <v>0</v>
          </cell>
          <cell r="AI359" t="str">
            <v>N.A.</v>
          </cell>
          <cell r="AJ359">
            <v>71400</v>
          </cell>
          <cell r="AK359" t="str">
            <v>N.A.</v>
          </cell>
          <cell r="AL359" t="str">
            <v>N.A.</v>
          </cell>
          <cell r="AM359" t="str">
            <v>N.A.</v>
          </cell>
          <cell r="AN359">
            <v>5986890</v>
          </cell>
          <cell r="AO359">
            <v>0</v>
          </cell>
          <cell r="AP359">
            <v>0</v>
          </cell>
          <cell r="AQ359">
            <v>40162.5</v>
          </cell>
          <cell r="AR359">
            <v>0</v>
          </cell>
          <cell r="AS359" t="str">
            <v>N.A.</v>
          </cell>
          <cell r="AT359" t="str">
            <v>N.A.</v>
          </cell>
          <cell r="AU359" t="str">
            <v>N.A.</v>
          </cell>
          <cell r="AV359" t="str">
            <v>N.A.</v>
          </cell>
          <cell r="AW359" t="str">
            <v>N.A.</v>
          </cell>
          <cell r="AX359">
            <v>0</v>
          </cell>
          <cell r="AY359" t="str">
            <v>N.A.</v>
          </cell>
          <cell r="AZ359" t="str">
            <v>N.A.</v>
          </cell>
          <cell r="BA359">
            <v>1614354</v>
          </cell>
          <cell r="BB359">
            <v>0</v>
          </cell>
          <cell r="BC359">
            <v>0</v>
          </cell>
          <cell r="BD359" t="str">
            <v>N.A.</v>
          </cell>
          <cell r="BE359">
            <v>0</v>
          </cell>
          <cell r="BF359">
            <v>1251144.5799999998</v>
          </cell>
          <cell r="BG359" t="str">
            <v>N.A.</v>
          </cell>
          <cell r="BH359">
            <v>59574.375</v>
          </cell>
          <cell r="BI359">
            <v>1250000</v>
          </cell>
          <cell r="BJ359" t="str">
            <v>N.A.</v>
          </cell>
          <cell r="BK359" t="str">
            <v>N.A.</v>
          </cell>
          <cell r="BL359" t="str">
            <v>N.A.</v>
          </cell>
          <cell r="BM359" t="str">
            <v>N.A.</v>
          </cell>
          <cell r="BN359">
            <v>12907085.1</v>
          </cell>
          <cell r="BO359">
            <v>166897.5</v>
          </cell>
          <cell r="BP359">
            <v>10041283.437534427</v>
          </cell>
          <cell r="BQ359">
            <v>3173051.6999999997</v>
          </cell>
          <cell r="BR359">
            <v>0</v>
          </cell>
          <cell r="BS359">
            <v>912617.78299999994</v>
          </cell>
          <cell r="BT359" t="str">
            <v>N.A.</v>
          </cell>
          <cell r="BU359" t="str">
            <v>N.A.</v>
          </cell>
          <cell r="BV359" t="str">
            <v>N.A.</v>
          </cell>
          <cell r="BW359" t="str">
            <v>N.A.</v>
          </cell>
          <cell r="BX359" t="str">
            <v>N.A.</v>
          </cell>
          <cell r="BY359" t="str">
            <v>Si</v>
          </cell>
          <cell r="BZ359" t="str">
            <v>Si</v>
          </cell>
          <cell r="CA359" t="str">
            <v>Si</v>
          </cell>
          <cell r="CB359" t="str">
            <v>Si</v>
          </cell>
          <cell r="CC359" t="str">
            <v>Si</v>
          </cell>
          <cell r="CD359" t="str">
            <v>Si</v>
          </cell>
          <cell r="CE359" t="str">
            <v>No</v>
          </cell>
          <cell r="CF359" t="str">
            <v>N.A.</v>
          </cell>
          <cell r="CG359" t="str">
            <v>N.A.</v>
          </cell>
          <cell r="CH359" t="str">
            <v>N.A.</v>
          </cell>
          <cell r="CI359" t="str">
            <v>N.A.</v>
          </cell>
          <cell r="CJ359" t="str">
            <v>N.A.</v>
          </cell>
          <cell r="CK359" t="str">
            <v>N.A.</v>
          </cell>
          <cell r="CL359" t="str">
            <v>N.A.</v>
          </cell>
          <cell r="CM359" t="str">
            <v>N.A.</v>
          </cell>
          <cell r="CN359" t="str">
            <v>N.A.</v>
          </cell>
          <cell r="CO359" t="str">
            <v>N.A.</v>
          </cell>
          <cell r="CP359" t="str">
            <v>N.A.</v>
          </cell>
          <cell r="CQ359" t="str">
            <v>N.A.</v>
          </cell>
          <cell r="CR359" t="str">
            <v>N.A.</v>
          </cell>
          <cell r="CS359" t="str">
            <v>N.A.</v>
          </cell>
          <cell r="CT359" t="str">
            <v>N.A.</v>
          </cell>
          <cell r="CU359">
            <v>4373012</v>
          </cell>
        </row>
        <row r="360">
          <cell r="J360" t="str">
            <v>CCEVeh357</v>
          </cell>
          <cell r="K360" t="str">
            <v>Entre 251 y 300</v>
          </cell>
          <cell r="L360">
            <v>262</v>
          </cell>
          <cell r="M360">
            <v>5</v>
          </cell>
          <cell r="N360">
            <v>408400000</v>
          </cell>
          <cell r="O360" t="str">
            <v>4x4</v>
          </cell>
          <cell r="P360" t="str">
            <v>Automático</v>
          </cell>
          <cell r="Q360" t="str">
            <v>Diésel</v>
          </cell>
          <cell r="R360" t="str">
            <v>N.A.</v>
          </cell>
          <cell r="S360" t="str">
            <v>N.A.</v>
          </cell>
          <cell r="T360" t="str">
            <v>N.A.</v>
          </cell>
          <cell r="U360" t="str">
            <v>N.A.</v>
          </cell>
          <cell r="V360" t="str">
            <v>N.A.</v>
          </cell>
          <cell r="W360" t="str">
            <v>N.A.</v>
          </cell>
          <cell r="X360">
            <v>1</v>
          </cell>
          <cell r="Y360">
            <v>0.01</v>
          </cell>
          <cell r="Z360">
            <v>0.02</v>
          </cell>
          <cell r="AA360">
            <v>0.02</v>
          </cell>
          <cell r="AB360">
            <v>0.02</v>
          </cell>
          <cell r="AC360">
            <v>0.02</v>
          </cell>
          <cell r="AD360">
            <v>0.02</v>
          </cell>
          <cell r="AE360" t="str">
            <v>Si</v>
          </cell>
          <cell r="AF360" t="str">
            <v>Si</v>
          </cell>
          <cell r="AG360" t="str">
            <v>Si</v>
          </cell>
          <cell r="AH360">
            <v>0</v>
          </cell>
          <cell r="AI360" t="str">
            <v>N.A.</v>
          </cell>
          <cell r="AJ360">
            <v>71400</v>
          </cell>
          <cell r="AK360" t="str">
            <v>N.A.</v>
          </cell>
          <cell r="AL360" t="str">
            <v>N.A.</v>
          </cell>
          <cell r="AM360" t="str">
            <v>N.A.</v>
          </cell>
          <cell r="AN360">
            <v>5986890</v>
          </cell>
          <cell r="AO360">
            <v>0</v>
          </cell>
          <cell r="AP360">
            <v>0</v>
          </cell>
          <cell r="AQ360">
            <v>40162.5</v>
          </cell>
          <cell r="AR360">
            <v>0</v>
          </cell>
          <cell r="AS360" t="str">
            <v>N.A.</v>
          </cell>
          <cell r="AT360" t="str">
            <v>N.A.</v>
          </cell>
          <cell r="AU360" t="str">
            <v>N.A.</v>
          </cell>
          <cell r="AV360" t="str">
            <v>N.A.</v>
          </cell>
          <cell r="AW360" t="str">
            <v>N.A.</v>
          </cell>
          <cell r="AX360">
            <v>0</v>
          </cell>
          <cell r="AY360" t="str">
            <v>N.A.</v>
          </cell>
          <cell r="AZ360" t="str">
            <v>N.A.</v>
          </cell>
          <cell r="BA360">
            <v>1614354</v>
          </cell>
          <cell r="BB360">
            <v>0</v>
          </cell>
          <cell r="BC360">
            <v>0</v>
          </cell>
          <cell r="BD360" t="str">
            <v>N.A.</v>
          </cell>
          <cell r="BE360">
            <v>0</v>
          </cell>
          <cell r="BF360">
            <v>1251144.5799999998</v>
          </cell>
          <cell r="BG360" t="str">
            <v>N.A.</v>
          </cell>
          <cell r="BH360">
            <v>59574.375</v>
          </cell>
          <cell r="BI360">
            <v>1250000</v>
          </cell>
          <cell r="BJ360" t="str">
            <v>N.A.</v>
          </cell>
          <cell r="BK360" t="str">
            <v>N.A.</v>
          </cell>
          <cell r="BL360" t="str">
            <v>N.A.</v>
          </cell>
          <cell r="BM360" t="str">
            <v>N.A.</v>
          </cell>
          <cell r="BN360">
            <v>12907085.1</v>
          </cell>
          <cell r="BO360">
            <v>166897.5</v>
          </cell>
          <cell r="BP360">
            <v>10041283.437534427</v>
          </cell>
          <cell r="BQ360">
            <v>3173051.6999999997</v>
          </cell>
          <cell r="BR360">
            <v>0</v>
          </cell>
          <cell r="BS360">
            <v>912617.78299999994</v>
          </cell>
          <cell r="BT360" t="str">
            <v>N.A.</v>
          </cell>
          <cell r="BU360" t="str">
            <v>N.A.</v>
          </cell>
          <cell r="BV360" t="str">
            <v>N.A.</v>
          </cell>
          <cell r="BW360" t="str">
            <v>N.A.</v>
          </cell>
          <cell r="BX360" t="str">
            <v>N.A.</v>
          </cell>
          <cell r="BY360" t="str">
            <v>Si</v>
          </cell>
          <cell r="BZ360" t="str">
            <v>Si</v>
          </cell>
          <cell r="CA360" t="str">
            <v>Si</v>
          </cell>
          <cell r="CB360" t="str">
            <v>Si</v>
          </cell>
          <cell r="CC360" t="str">
            <v>Si</v>
          </cell>
          <cell r="CD360" t="str">
            <v>Si</v>
          </cell>
          <cell r="CE360" t="str">
            <v>No</v>
          </cell>
          <cell r="CF360" t="str">
            <v>N.A.</v>
          </cell>
          <cell r="CG360" t="str">
            <v>N.A.</v>
          </cell>
          <cell r="CH360" t="str">
            <v>N.A.</v>
          </cell>
          <cell r="CI360" t="str">
            <v>N.A.</v>
          </cell>
          <cell r="CJ360" t="str">
            <v>N.A.</v>
          </cell>
          <cell r="CK360" t="str">
            <v>N.A.</v>
          </cell>
          <cell r="CL360" t="str">
            <v>N.A.</v>
          </cell>
          <cell r="CM360" t="str">
            <v>N.A.</v>
          </cell>
          <cell r="CN360" t="str">
            <v>N.A.</v>
          </cell>
          <cell r="CO360" t="str">
            <v>N.A.</v>
          </cell>
          <cell r="CP360" t="str">
            <v>N.A.</v>
          </cell>
          <cell r="CQ360" t="str">
            <v>N.A.</v>
          </cell>
          <cell r="CR360" t="str">
            <v>N.A.</v>
          </cell>
          <cell r="CS360" t="str">
            <v>N.A.</v>
          </cell>
          <cell r="CT360" t="str">
            <v>N.A.</v>
          </cell>
          <cell r="CU360">
            <v>4373012</v>
          </cell>
        </row>
        <row r="361">
          <cell r="J361" t="str">
            <v>CCEVeh358</v>
          </cell>
          <cell r="K361" t="str">
            <v>Entre 201 y 250</v>
          </cell>
          <cell r="L361">
            <v>231</v>
          </cell>
          <cell r="M361">
            <v>3</v>
          </cell>
          <cell r="N361">
            <v>201100000</v>
          </cell>
          <cell r="O361" t="str">
            <v>4x4</v>
          </cell>
          <cell r="P361" t="str">
            <v>Mecánico</v>
          </cell>
          <cell r="Q361" t="str">
            <v>Gasolina</v>
          </cell>
          <cell r="R361" t="str">
            <v>N.A.</v>
          </cell>
          <cell r="S361" t="str">
            <v>N.A.</v>
          </cell>
          <cell r="T361" t="str">
            <v>N.A.</v>
          </cell>
          <cell r="U361" t="str">
            <v>N.A.</v>
          </cell>
          <cell r="V361" t="str">
            <v>N.A.</v>
          </cell>
          <cell r="W361" t="str">
            <v>N.A.</v>
          </cell>
          <cell r="X361">
            <v>3</v>
          </cell>
          <cell r="Y361">
            <v>0.01</v>
          </cell>
          <cell r="Z361">
            <v>0.03</v>
          </cell>
          <cell r="AA361">
            <v>0.04</v>
          </cell>
          <cell r="AB361">
            <v>0.05</v>
          </cell>
          <cell r="AC361">
            <v>0.05</v>
          </cell>
          <cell r="AD361">
            <v>5.5E-2</v>
          </cell>
          <cell r="AE361" t="str">
            <v>Si</v>
          </cell>
          <cell r="AF361" t="str">
            <v>Si</v>
          </cell>
          <cell r="AG361" t="str">
            <v>Si</v>
          </cell>
          <cell r="AH361">
            <v>0</v>
          </cell>
          <cell r="AI361">
            <v>7812350</v>
          </cell>
          <cell r="AJ361">
            <v>71400</v>
          </cell>
          <cell r="AK361">
            <v>531000.3125</v>
          </cell>
          <cell r="AL361" t="str">
            <v>N.A.</v>
          </cell>
          <cell r="AM361" t="str">
            <v>N.A.</v>
          </cell>
          <cell r="AN361">
            <v>5986890</v>
          </cell>
          <cell r="AO361" t="str">
            <v>N.A.</v>
          </cell>
          <cell r="AP361" t="str">
            <v>N.A.</v>
          </cell>
          <cell r="AQ361">
            <v>40162.5</v>
          </cell>
          <cell r="AR361" t="str">
            <v>N.A.</v>
          </cell>
          <cell r="AS361" t="str">
            <v>N.A.</v>
          </cell>
          <cell r="AT361" t="str">
            <v>N.A.</v>
          </cell>
          <cell r="AU361" t="str">
            <v>N.A.</v>
          </cell>
          <cell r="AV361" t="str">
            <v>N.A.</v>
          </cell>
          <cell r="AW361" t="str">
            <v>N.A.</v>
          </cell>
          <cell r="AX361" t="str">
            <v>N.A.</v>
          </cell>
          <cell r="AY361" t="str">
            <v>N.A.</v>
          </cell>
          <cell r="AZ361" t="str">
            <v>N.A.</v>
          </cell>
          <cell r="BA361">
            <v>1614354</v>
          </cell>
          <cell r="BB361" t="str">
            <v>N.A.</v>
          </cell>
          <cell r="BC361" t="str">
            <v>N.A.</v>
          </cell>
          <cell r="BD361" t="str">
            <v>N.A.</v>
          </cell>
          <cell r="BE361" t="str">
            <v>N.A.</v>
          </cell>
          <cell r="BF361">
            <v>1239932.3999999999</v>
          </cell>
          <cell r="BG361" t="str">
            <v>N.A.</v>
          </cell>
          <cell r="BH361">
            <v>59574.375</v>
          </cell>
          <cell r="BI361">
            <v>1250000</v>
          </cell>
          <cell r="BJ361">
            <v>0</v>
          </cell>
          <cell r="BK361" t="str">
            <v>N.A.</v>
          </cell>
          <cell r="BL361" t="str">
            <v>N.A.</v>
          </cell>
          <cell r="BM361" t="str">
            <v>N.A.</v>
          </cell>
          <cell r="BN361">
            <v>12907085.1</v>
          </cell>
          <cell r="BO361">
            <v>166897.5</v>
          </cell>
          <cell r="BP361">
            <v>5748857.7599737709</v>
          </cell>
          <cell r="BQ361">
            <v>3173051.6999999997</v>
          </cell>
          <cell r="BR361">
            <v>0</v>
          </cell>
          <cell r="BS361" t="str">
            <v>N.A.</v>
          </cell>
          <cell r="BT361" t="str">
            <v>N.A.</v>
          </cell>
          <cell r="BU361" t="str">
            <v>N.A.</v>
          </cell>
          <cell r="BV361" t="str">
            <v>N.A.</v>
          </cell>
          <cell r="BW361" t="str">
            <v>N.A.</v>
          </cell>
          <cell r="BX361" t="str">
            <v>N.A.</v>
          </cell>
          <cell r="BY361" t="str">
            <v>No</v>
          </cell>
          <cell r="BZ361" t="str">
            <v>No</v>
          </cell>
          <cell r="CA361" t="str">
            <v>No</v>
          </cell>
          <cell r="CB361" t="str">
            <v>No</v>
          </cell>
          <cell r="CC361" t="str">
            <v>No</v>
          </cell>
          <cell r="CD361" t="str">
            <v>No</v>
          </cell>
          <cell r="CE361" t="str">
            <v>No</v>
          </cell>
          <cell r="CF361" t="str">
            <v>N.A.</v>
          </cell>
          <cell r="CG361" t="str">
            <v>N.A.</v>
          </cell>
          <cell r="CH361" t="str">
            <v>N.A.</v>
          </cell>
          <cell r="CI361" t="str">
            <v>N.A.</v>
          </cell>
          <cell r="CJ361" t="str">
            <v>N.A.</v>
          </cell>
          <cell r="CK361" t="str">
            <v>N.A.</v>
          </cell>
          <cell r="CL361" t="str">
            <v>N.A.</v>
          </cell>
          <cell r="CM361" t="str">
            <v>N.A.</v>
          </cell>
          <cell r="CN361" t="str">
            <v>N.A.</v>
          </cell>
          <cell r="CO361" t="str">
            <v>N.A.</v>
          </cell>
          <cell r="CP361" t="str">
            <v>N.A.</v>
          </cell>
          <cell r="CQ361" t="str">
            <v>N.A.</v>
          </cell>
          <cell r="CR361" t="str">
            <v>N.A.</v>
          </cell>
          <cell r="CS361" t="str">
            <v>N.A.</v>
          </cell>
          <cell r="CT361" t="str">
            <v>N.A.</v>
          </cell>
          <cell r="CU361">
            <v>3684121</v>
          </cell>
        </row>
        <row r="362">
          <cell r="J362" t="str">
            <v>CCEVeh359</v>
          </cell>
          <cell r="K362" t="str">
            <v>Entre 201 y 250</v>
          </cell>
          <cell r="L362">
            <v>201</v>
          </cell>
          <cell r="M362">
            <v>5</v>
          </cell>
          <cell r="N362">
            <v>248800000</v>
          </cell>
          <cell r="O362" t="str">
            <v>4x4</v>
          </cell>
          <cell r="P362" t="str">
            <v>Automático</v>
          </cell>
          <cell r="Q362" t="str">
            <v>Diésel</v>
          </cell>
          <cell r="R362" t="str">
            <v>N.A.</v>
          </cell>
          <cell r="S362" t="str">
            <v>N.A.</v>
          </cell>
          <cell r="T362" t="str">
            <v>N.A.</v>
          </cell>
          <cell r="U362" t="str">
            <v>N.A.</v>
          </cell>
          <cell r="V362" t="str">
            <v>N.A.</v>
          </cell>
          <cell r="W362" t="str">
            <v>N.A.</v>
          </cell>
          <cell r="X362">
            <v>2</v>
          </cell>
          <cell r="Y362">
            <v>0.01</v>
          </cell>
          <cell r="Z362">
            <v>0.04</v>
          </cell>
          <cell r="AA362">
            <v>0.04</v>
          </cell>
          <cell r="AB362">
            <v>0.05</v>
          </cell>
          <cell r="AC362">
            <v>0.05</v>
          </cell>
          <cell r="AD362">
            <v>5.5E-2</v>
          </cell>
          <cell r="AE362" t="str">
            <v>Si</v>
          </cell>
          <cell r="AF362" t="str">
            <v>Si</v>
          </cell>
          <cell r="AG362" t="str">
            <v>Si</v>
          </cell>
          <cell r="AH362">
            <v>0</v>
          </cell>
          <cell r="AI362" t="str">
            <v>N.A.</v>
          </cell>
          <cell r="AJ362">
            <v>71400</v>
          </cell>
          <cell r="AK362">
            <v>531000.3125</v>
          </cell>
          <cell r="AL362" t="str">
            <v>N.A.</v>
          </cell>
          <cell r="AM362" t="str">
            <v>N.A.</v>
          </cell>
          <cell r="AN362">
            <v>5986890</v>
          </cell>
          <cell r="AO362">
            <v>0</v>
          </cell>
          <cell r="AP362">
            <v>302627.70999999996</v>
          </cell>
          <cell r="AQ362">
            <v>40162.5</v>
          </cell>
          <cell r="AR362">
            <v>204257.55</v>
          </cell>
          <cell r="AS362" t="str">
            <v>N.A.</v>
          </cell>
          <cell r="AT362" t="str">
            <v>N.A.</v>
          </cell>
          <cell r="AU362" t="str">
            <v>N.A.</v>
          </cell>
          <cell r="AV362" t="str">
            <v>N.A.</v>
          </cell>
          <cell r="AW362" t="str">
            <v>N.A.</v>
          </cell>
          <cell r="AX362" t="str">
            <v>N.A.</v>
          </cell>
          <cell r="AY362" t="str">
            <v>N.A.</v>
          </cell>
          <cell r="AZ362" t="str">
            <v>N.A.</v>
          </cell>
          <cell r="BA362">
            <v>1614354</v>
          </cell>
          <cell r="BB362">
            <v>0</v>
          </cell>
          <cell r="BC362">
            <v>729834.31850000005</v>
          </cell>
          <cell r="BD362" t="str">
            <v>N.A.</v>
          </cell>
          <cell r="BE362">
            <v>1291668.1735999999</v>
          </cell>
          <cell r="BF362">
            <v>851224.61199999985</v>
          </cell>
          <cell r="BG362" t="str">
            <v>N.A.</v>
          </cell>
          <cell r="BH362">
            <v>59574.375</v>
          </cell>
          <cell r="BI362">
            <v>1250000</v>
          </cell>
          <cell r="BJ362" t="str">
            <v>N.A.</v>
          </cell>
          <cell r="BK362" t="str">
            <v>N.A.</v>
          </cell>
          <cell r="BL362" t="str">
            <v>N.A.</v>
          </cell>
          <cell r="BM362" t="str">
            <v>N.A.</v>
          </cell>
          <cell r="BN362">
            <v>12907085.1</v>
          </cell>
          <cell r="BO362">
            <v>166897.5</v>
          </cell>
          <cell r="BP362">
            <v>7721430.775685248</v>
          </cell>
          <cell r="BQ362">
            <v>3173051.6999999997</v>
          </cell>
          <cell r="BR362">
            <v>0</v>
          </cell>
          <cell r="BS362">
            <v>1035438.5516999998</v>
          </cell>
          <cell r="BT362" t="str">
            <v>N.A.</v>
          </cell>
          <cell r="BU362" t="str">
            <v>N.A.</v>
          </cell>
          <cell r="BV362" t="str">
            <v>N.A.</v>
          </cell>
          <cell r="BW362" t="str">
            <v>N.A.</v>
          </cell>
          <cell r="BX362" t="str">
            <v>N.A.</v>
          </cell>
          <cell r="BY362" t="str">
            <v>No</v>
          </cell>
          <cell r="BZ362" t="str">
            <v>No</v>
          </cell>
          <cell r="CA362" t="str">
            <v>Si</v>
          </cell>
          <cell r="CB362" t="str">
            <v>No</v>
          </cell>
          <cell r="CC362" t="str">
            <v>No</v>
          </cell>
          <cell r="CD362" t="str">
            <v>Si</v>
          </cell>
          <cell r="CE362" t="str">
            <v>No</v>
          </cell>
          <cell r="CF362" t="str">
            <v>N.A.</v>
          </cell>
          <cell r="CG362" t="str">
            <v>N.A.</v>
          </cell>
          <cell r="CH362" t="str">
            <v>N.A.</v>
          </cell>
          <cell r="CI362" t="str">
            <v>N.A.</v>
          </cell>
          <cell r="CJ362" t="str">
            <v>N.A.</v>
          </cell>
          <cell r="CK362" t="str">
            <v>N.A.</v>
          </cell>
          <cell r="CL362" t="str">
            <v>N.A.</v>
          </cell>
          <cell r="CM362" t="str">
            <v>N.A.</v>
          </cell>
          <cell r="CN362" t="str">
            <v>N.A.</v>
          </cell>
          <cell r="CO362" t="str">
            <v>N.A.</v>
          </cell>
          <cell r="CP362" t="str">
            <v>N.A.</v>
          </cell>
          <cell r="CQ362" t="str">
            <v>N.A.</v>
          </cell>
          <cell r="CR362" t="str">
            <v>N.A.</v>
          </cell>
          <cell r="CS362" t="str">
            <v>N.A.</v>
          </cell>
          <cell r="CT362" t="str">
            <v>N.A.</v>
          </cell>
          <cell r="CU362">
            <v>3825493</v>
          </cell>
        </row>
        <row r="363">
          <cell r="J363" t="str">
            <v>CCEVeh360</v>
          </cell>
          <cell r="K363" t="str">
            <v>Entre 201 y 250</v>
          </cell>
          <cell r="L363">
            <v>201</v>
          </cell>
          <cell r="M363">
            <v>5</v>
          </cell>
          <cell r="N363">
            <v>260800000</v>
          </cell>
          <cell r="O363" t="str">
            <v>4x4</v>
          </cell>
          <cell r="P363" t="str">
            <v>Automático</v>
          </cell>
          <cell r="Q363" t="str">
            <v>Diésel</v>
          </cell>
          <cell r="R363" t="str">
            <v>N.A.</v>
          </cell>
          <cell r="S363" t="str">
            <v>N.A.</v>
          </cell>
          <cell r="T363" t="str">
            <v>N.A.</v>
          </cell>
          <cell r="U363" t="str">
            <v>N.A.</v>
          </cell>
          <cell r="V363" t="str">
            <v>N.A.</v>
          </cell>
          <cell r="W363" t="str">
            <v>N.A.</v>
          </cell>
          <cell r="X363">
            <v>2</v>
          </cell>
          <cell r="Y363">
            <v>0.01</v>
          </cell>
          <cell r="Z363">
            <v>0.03</v>
          </cell>
          <cell r="AA363">
            <v>0.03</v>
          </cell>
          <cell r="AB363">
            <v>0.04</v>
          </cell>
          <cell r="AC363">
            <v>0.04</v>
          </cell>
          <cell r="AD363">
            <v>0.05</v>
          </cell>
          <cell r="AE363" t="str">
            <v>Si</v>
          </cell>
          <cell r="AF363" t="str">
            <v>Si</v>
          </cell>
          <cell r="AG363" t="str">
            <v>Si</v>
          </cell>
          <cell r="AH363">
            <v>0</v>
          </cell>
          <cell r="AI363" t="str">
            <v>N.A.</v>
          </cell>
          <cell r="AJ363">
            <v>71400</v>
          </cell>
          <cell r="AK363">
            <v>531000.3125</v>
          </cell>
          <cell r="AL363" t="str">
            <v>N.A.</v>
          </cell>
          <cell r="AM363" t="str">
            <v>N.A.</v>
          </cell>
          <cell r="AN363">
            <v>5986890</v>
          </cell>
          <cell r="AO363">
            <v>0</v>
          </cell>
          <cell r="AP363">
            <v>302627.70999999996</v>
          </cell>
          <cell r="AQ363">
            <v>40162.5</v>
          </cell>
          <cell r="AR363">
            <v>204257.55</v>
          </cell>
          <cell r="AS363" t="str">
            <v>N.A.</v>
          </cell>
          <cell r="AT363" t="str">
            <v>N.A.</v>
          </cell>
          <cell r="AU363" t="str">
            <v>N.A.</v>
          </cell>
          <cell r="AV363" t="str">
            <v>N.A.</v>
          </cell>
          <cell r="AW363" t="str">
            <v>N.A.</v>
          </cell>
          <cell r="AX363">
            <v>0</v>
          </cell>
          <cell r="AY363" t="str">
            <v>N.A.</v>
          </cell>
          <cell r="AZ363" t="str">
            <v>N.A.</v>
          </cell>
          <cell r="BA363">
            <v>1614354</v>
          </cell>
          <cell r="BB363">
            <v>0</v>
          </cell>
          <cell r="BC363">
            <v>0</v>
          </cell>
          <cell r="BD363" t="str">
            <v>N.A.</v>
          </cell>
          <cell r="BE363">
            <v>1291668.1735999999</v>
          </cell>
          <cell r="BF363">
            <v>851224.61199999985</v>
          </cell>
          <cell r="BG363" t="str">
            <v>N.A.</v>
          </cell>
          <cell r="BH363">
            <v>59574.375</v>
          </cell>
          <cell r="BI363">
            <v>1250000</v>
          </cell>
          <cell r="BJ363" t="str">
            <v>N.A.</v>
          </cell>
          <cell r="BK363" t="str">
            <v>N.A.</v>
          </cell>
          <cell r="BL363" t="str">
            <v>N.A.</v>
          </cell>
          <cell r="BM363" t="str">
            <v>N.A.</v>
          </cell>
          <cell r="BN363">
            <v>12907085.1</v>
          </cell>
          <cell r="BO363">
            <v>166897.5</v>
          </cell>
          <cell r="BP363">
            <v>7721430.775685248</v>
          </cell>
          <cell r="BQ363">
            <v>3173051.6999999997</v>
          </cell>
          <cell r="BR363">
            <v>0</v>
          </cell>
          <cell r="BS363">
            <v>1035438.5516999998</v>
          </cell>
          <cell r="BT363" t="str">
            <v>N.A.</v>
          </cell>
          <cell r="BU363" t="str">
            <v>N.A.</v>
          </cell>
          <cell r="BV363" t="str">
            <v>N.A.</v>
          </cell>
          <cell r="BW363" t="str">
            <v>N.A.</v>
          </cell>
          <cell r="BX363" t="str">
            <v>N.A.</v>
          </cell>
          <cell r="BY363" t="str">
            <v>Si</v>
          </cell>
          <cell r="BZ363" t="str">
            <v>Si</v>
          </cell>
          <cell r="CA363" t="str">
            <v>Si</v>
          </cell>
          <cell r="CB363" t="str">
            <v>Si</v>
          </cell>
          <cell r="CC363" t="str">
            <v>No</v>
          </cell>
          <cell r="CD363" t="str">
            <v>Si</v>
          </cell>
          <cell r="CE363" t="str">
            <v>No</v>
          </cell>
          <cell r="CF363" t="str">
            <v>N.A.</v>
          </cell>
          <cell r="CG363" t="str">
            <v>N.A.</v>
          </cell>
          <cell r="CH363" t="str">
            <v>N.A.</v>
          </cell>
          <cell r="CI363" t="str">
            <v>N.A.</v>
          </cell>
          <cell r="CJ363" t="str">
            <v>N.A.</v>
          </cell>
          <cell r="CK363" t="str">
            <v>N.A.</v>
          </cell>
          <cell r="CL363" t="str">
            <v>N.A.</v>
          </cell>
          <cell r="CM363" t="str">
            <v>N.A.</v>
          </cell>
          <cell r="CN363" t="str">
            <v>N.A.</v>
          </cell>
          <cell r="CO363" t="str">
            <v>N.A.</v>
          </cell>
          <cell r="CP363" t="str">
            <v>N.A.</v>
          </cell>
          <cell r="CQ363" t="str">
            <v>N.A.</v>
          </cell>
          <cell r="CR363" t="str">
            <v>N.A.</v>
          </cell>
          <cell r="CS363" t="str">
            <v>N.A.</v>
          </cell>
          <cell r="CT363" t="str">
            <v>N.A.</v>
          </cell>
          <cell r="CU363">
            <v>3825493</v>
          </cell>
        </row>
        <row r="364">
          <cell r="J364" t="str">
            <v>CCEVeh361</v>
          </cell>
          <cell r="K364" t="str">
            <v>Entre 251 y 300</v>
          </cell>
          <cell r="L364">
            <v>271</v>
          </cell>
          <cell r="M364">
            <v>5</v>
          </cell>
          <cell r="N364">
            <v>252200000</v>
          </cell>
          <cell r="O364" t="str">
            <v>4x4</v>
          </cell>
          <cell r="P364" t="str">
            <v>Automático</v>
          </cell>
          <cell r="Q364" t="str">
            <v>Gasolina</v>
          </cell>
          <cell r="R364" t="str">
            <v>N.A.</v>
          </cell>
          <cell r="S364" t="str">
            <v>N.A.</v>
          </cell>
          <cell r="T364" t="str">
            <v>N.A.</v>
          </cell>
          <cell r="U364" t="str">
            <v>N.A.</v>
          </cell>
          <cell r="V364" t="str">
            <v>N.A.</v>
          </cell>
          <cell r="W364" t="str">
            <v>N.A.</v>
          </cell>
          <cell r="X364">
            <v>3</v>
          </cell>
          <cell r="Y364">
            <v>0.01</v>
          </cell>
          <cell r="Z364">
            <v>0.03</v>
          </cell>
          <cell r="AA364">
            <v>0.03</v>
          </cell>
          <cell r="AB364">
            <v>0.04</v>
          </cell>
          <cell r="AC364">
            <v>0.04</v>
          </cell>
          <cell r="AD364">
            <v>0.05</v>
          </cell>
          <cell r="AE364" t="str">
            <v>Si</v>
          </cell>
          <cell r="AF364" t="str">
            <v>Si</v>
          </cell>
          <cell r="AG364" t="str">
            <v>Si</v>
          </cell>
          <cell r="AH364">
            <v>0</v>
          </cell>
          <cell r="AI364" t="str">
            <v>N.A.</v>
          </cell>
          <cell r="AJ364">
            <v>71400</v>
          </cell>
          <cell r="AK364">
            <v>531000.3125</v>
          </cell>
          <cell r="AL364" t="str">
            <v>N.A.</v>
          </cell>
          <cell r="AM364" t="str">
            <v>N.A.</v>
          </cell>
          <cell r="AN364">
            <v>5986890</v>
          </cell>
          <cell r="AO364">
            <v>0</v>
          </cell>
          <cell r="AP364">
            <v>302627.70999999996</v>
          </cell>
          <cell r="AQ364">
            <v>40162.5</v>
          </cell>
          <cell r="AR364">
            <v>204257.55</v>
          </cell>
          <cell r="AS364" t="str">
            <v>N.A.</v>
          </cell>
          <cell r="AT364" t="str">
            <v>N.A.</v>
          </cell>
          <cell r="AU364" t="str">
            <v>N.A.</v>
          </cell>
          <cell r="AV364" t="str">
            <v>N.A.</v>
          </cell>
          <cell r="AW364" t="str">
            <v>N.A.</v>
          </cell>
          <cell r="AX364">
            <v>0</v>
          </cell>
          <cell r="AY364" t="str">
            <v>N.A.</v>
          </cell>
          <cell r="AZ364" t="str">
            <v>N.A.</v>
          </cell>
          <cell r="BA364">
            <v>1614354</v>
          </cell>
          <cell r="BB364">
            <v>0</v>
          </cell>
          <cell r="BC364">
            <v>0</v>
          </cell>
          <cell r="BD364" t="str">
            <v>N.A.</v>
          </cell>
          <cell r="BE364">
            <v>1291668.1735999999</v>
          </cell>
          <cell r="BF364">
            <v>851224.61199999985</v>
          </cell>
          <cell r="BG364" t="str">
            <v>N.A.</v>
          </cell>
          <cell r="BH364">
            <v>59574.375</v>
          </cell>
          <cell r="BI364">
            <v>1250000</v>
          </cell>
          <cell r="BJ364" t="str">
            <v>N.A.</v>
          </cell>
          <cell r="BK364" t="str">
            <v>N.A.</v>
          </cell>
          <cell r="BL364" t="str">
            <v>N.A.</v>
          </cell>
          <cell r="BM364" t="str">
            <v>N.A.</v>
          </cell>
          <cell r="BN364">
            <v>12907085.1</v>
          </cell>
          <cell r="BO364">
            <v>166897.5</v>
          </cell>
          <cell r="BP364">
            <v>7721430.775685248</v>
          </cell>
          <cell r="BQ364">
            <v>3173051.6999999997</v>
          </cell>
          <cell r="BR364">
            <v>0</v>
          </cell>
          <cell r="BS364">
            <v>1035438.5516999998</v>
          </cell>
          <cell r="BT364" t="str">
            <v>N.A.</v>
          </cell>
          <cell r="BU364" t="str">
            <v>N.A.</v>
          </cell>
          <cell r="BV364" t="str">
            <v>N.A.</v>
          </cell>
          <cell r="BW364" t="str">
            <v>N.A.</v>
          </cell>
          <cell r="BX364" t="str">
            <v>N.A.</v>
          </cell>
          <cell r="BY364" t="str">
            <v>Si</v>
          </cell>
          <cell r="BZ364" t="str">
            <v>Si</v>
          </cell>
          <cell r="CA364" t="str">
            <v>Si</v>
          </cell>
          <cell r="CB364" t="str">
            <v>Si</v>
          </cell>
          <cell r="CC364" t="str">
            <v>No</v>
          </cell>
          <cell r="CD364" t="str">
            <v>Si</v>
          </cell>
          <cell r="CE364" t="str">
            <v>No</v>
          </cell>
          <cell r="CF364" t="str">
            <v>N.A.</v>
          </cell>
          <cell r="CG364" t="str">
            <v>N.A.</v>
          </cell>
          <cell r="CH364" t="str">
            <v>N.A.</v>
          </cell>
          <cell r="CI364" t="str">
            <v>N.A.</v>
          </cell>
          <cell r="CJ364" t="str">
            <v>N.A.</v>
          </cell>
          <cell r="CK364" t="str">
            <v>N.A.</v>
          </cell>
          <cell r="CL364" t="str">
            <v>N.A.</v>
          </cell>
          <cell r="CM364" t="str">
            <v>N.A.</v>
          </cell>
          <cell r="CN364" t="str">
            <v>N.A.</v>
          </cell>
          <cell r="CO364" t="str">
            <v>N.A.</v>
          </cell>
          <cell r="CP364" t="str">
            <v>N.A.</v>
          </cell>
          <cell r="CQ364" t="str">
            <v>N.A.</v>
          </cell>
          <cell r="CR364" t="str">
            <v>N.A.</v>
          </cell>
          <cell r="CS364" t="str">
            <v>N.A.</v>
          </cell>
          <cell r="CT364" t="str">
            <v>N.A.</v>
          </cell>
          <cell r="CU364">
            <v>3825493</v>
          </cell>
        </row>
        <row r="365">
          <cell r="J365" t="str">
            <v>CCEVeh362</v>
          </cell>
          <cell r="K365" t="str">
            <v>Entre 251 y 300</v>
          </cell>
          <cell r="L365">
            <v>271</v>
          </cell>
          <cell r="M365">
            <v>5</v>
          </cell>
          <cell r="N365">
            <v>336400000</v>
          </cell>
          <cell r="O365" t="str">
            <v>4x4</v>
          </cell>
          <cell r="P365" t="str">
            <v>Automático</v>
          </cell>
          <cell r="Q365" t="str">
            <v>Gasolina</v>
          </cell>
          <cell r="R365" t="str">
            <v>N.A.</v>
          </cell>
          <cell r="S365" t="str">
            <v>N.A.</v>
          </cell>
          <cell r="T365" t="str">
            <v>N.A.</v>
          </cell>
          <cell r="U365" t="str">
            <v>N.A.</v>
          </cell>
          <cell r="V365" t="str">
            <v>N.A.</v>
          </cell>
          <cell r="W365" t="str">
            <v>N.A.</v>
          </cell>
          <cell r="X365">
            <v>3</v>
          </cell>
          <cell r="Y365">
            <v>0.01</v>
          </cell>
          <cell r="Z365">
            <v>0.01</v>
          </cell>
          <cell r="AA365">
            <v>0.01</v>
          </cell>
          <cell r="AB365">
            <v>0.01</v>
          </cell>
          <cell r="AC365">
            <v>0.01</v>
          </cell>
          <cell r="AD365">
            <v>0.01</v>
          </cell>
          <cell r="AE365" t="str">
            <v>Si</v>
          </cell>
          <cell r="AF365" t="str">
            <v>Si</v>
          </cell>
          <cell r="AG365" t="str">
            <v>Si</v>
          </cell>
          <cell r="AH365">
            <v>0</v>
          </cell>
          <cell r="AI365" t="str">
            <v>N.A.</v>
          </cell>
          <cell r="AJ365">
            <v>71400</v>
          </cell>
          <cell r="AK365">
            <v>531000.3125</v>
          </cell>
          <cell r="AL365" t="str">
            <v>N.A.</v>
          </cell>
          <cell r="AM365" t="str">
            <v>N.A.</v>
          </cell>
          <cell r="AN365">
            <v>5986890</v>
          </cell>
          <cell r="AO365">
            <v>0</v>
          </cell>
          <cell r="AP365">
            <v>0</v>
          </cell>
          <cell r="AQ365">
            <v>40162.5</v>
          </cell>
          <cell r="AR365">
            <v>0</v>
          </cell>
          <cell r="AS365" t="str">
            <v>N.A.</v>
          </cell>
          <cell r="AT365" t="str">
            <v>N.A.</v>
          </cell>
          <cell r="AU365" t="str">
            <v>N.A.</v>
          </cell>
          <cell r="AV365" t="str">
            <v>N.A.</v>
          </cell>
          <cell r="AW365" t="str">
            <v>N.A.</v>
          </cell>
          <cell r="AX365">
            <v>0</v>
          </cell>
          <cell r="AY365" t="str">
            <v>N.A.</v>
          </cell>
          <cell r="AZ365" t="str">
            <v>N.A.</v>
          </cell>
          <cell r="BA365">
            <v>1614354</v>
          </cell>
          <cell r="BB365">
            <v>0</v>
          </cell>
          <cell r="BC365">
            <v>0</v>
          </cell>
          <cell r="BD365" t="str">
            <v>N.A.</v>
          </cell>
          <cell r="BE365">
            <v>1291668.1735999999</v>
          </cell>
          <cell r="BF365">
            <v>1174175.3799999999</v>
          </cell>
          <cell r="BG365" t="str">
            <v>N.A.</v>
          </cell>
          <cell r="BH365">
            <v>59574.375</v>
          </cell>
          <cell r="BI365">
            <v>1250000</v>
          </cell>
          <cell r="BJ365" t="str">
            <v>N.A.</v>
          </cell>
          <cell r="BK365" t="str">
            <v>N.A.</v>
          </cell>
          <cell r="BL365" t="str">
            <v>N.A.</v>
          </cell>
          <cell r="BM365" t="str">
            <v>N.A.</v>
          </cell>
          <cell r="BN365">
            <v>12907085.1</v>
          </cell>
          <cell r="BO365">
            <v>166897.5</v>
          </cell>
          <cell r="BP365">
            <v>7721430.775685248</v>
          </cell>
          <cell r="BQ365">
            <v>3173051.6999999997</v>
          </cell>
          <cell r="BR365">
            <v>0</v>
          </cell>
          <cell r="BS365">
            <v>1035438.5516999998</v>
          </cell>
          <cell r="BT365" t="str">
            <v>N.A.</v>
          </cell>
          <cell r="BU365" t="str">
            <v>N.A.</v>
          </cell>
          <cell r="BV365" t="str">
            <v>N.A.</v>
          </cell>
          <cell r="BW365" t="str">
            <v>N.A.</v>
          </cell>
          <cell r="BX365" t="str">
            <v>N.A.</v>
          </cell>
          <cell r="BY365" t="str">
            <v>Si</v>
          </cell>
          <cell r="BZ365" t="str">
            <v>Si</v>
          </cell>
          <cell r="CA365" t="str">
            <v>Si</v>
          </cell>
          <cell r="CB365" t="str">
            <v>Si</v>
          </cell>
          <cell r="CC365" t="str">
            <v>No</v>
          </cell>
          <cell r="CD365" t="str">
            <v>Si</v>
          </cell>
          <cell r="CE365" t="str">
            <v>No</v>
          </cell>
          <cell r="CF365" t="str">
            <v>N.A.</v>
          </cell>
          <cell r="CG365" t="str">
            <v>N.A.</v>
          </cell>
          <cell r="CH365" t="str">
            <v>N.A.</v>
          </cell>
          <cell r="CI365" t="str">
            <v>N.A.</v>
          </cell>
          <cell r="CJ365" t="str">
            <v>N.A.</v>
          </cell>
          <cell r="CK365" t="str">
            <v>N.A.</v>
          </cell>
          <cell r="CL365" t="str">
            <v>N.A.</v>
          </cell>
          <cell r="CM365" t="str">
            <v>N.A.</v>
          </cell>
          <cell r="CN365" t="str">
            <v>N.A.</v>
          </cell>
          <cell r="CO365" t="str">
            <v>N.A.</v>
          </cell>
          <cell r="CP365" t="str">
            <v>N.A.</v>
          </cell>
          <cell r="CQ365" t="str">
            <v>N.A.</v>
          </cell>
          <cell r="CR365" t="str">
            <v>N.A.</v>
          </cell>
          <cell r="CS365" t="str">
            <v>N.A.</v>
          </cell>
          <cell r="CT365" t="str">
            <v>N.A.</v>
          </cell>
          <cell r="CU365">
            <v>3825493</v>
          </cell>
        </row>
        <row r="366">
          <cell r="J366" t="str">
            <v>CCEVeh363</v>
          </cell>
          <cell r="K366" t="str">
            <v>Entre 201 y 250</v>
          </cell>
          <cell r="L366">
            <v>201</v>
          </cell>
          <cell r="M366">
            <v>5</v>
          </cell>
          <cell r="N366">
            <v>345100000</v>
          </cell>
          <cell r="O366" t="str">
            <v>4x4</v>
          </cell>
          <cell r="P366" t="str">
            <v>Automático</v>
          </cell>
          <cell r="Q366" t="str">
            <v>Diésel</v>
          </cell>
          <cell r="R366" t="str">
            <v>N.A.</v>
          </cell>
          <cell r="S366" t="str">
            <v>N.A.</v>
          </cell>
          <cell r="T366" t="str">
            <v>N.A.</v>
          </cell>
          <cell r="U366" t="str">
            <v>N.A.</v>
          </cell>
          <cell r="V366" t="str">
            <v>N.A.</v>
          </cell>
          <cell r="W366" t="str">
            <v>N.A.</v>
          </cell>
          <cell r="X366">
            <v>3</v>
          </cell>
          <cell r="Y366">
            <v>0.01</v>
          </cell>
          <cell r="Z366">
            <v>0.01</v>
          </cell>
          <cell r="AA366">
            <v>0.01</v>
          </cell>
          <cell r="AB366">
            <v>0.01</v>
          </cell>
          <cell r="AC366">
            <v>0.01</v>
          </cell>
          <cell r="AD366">
            <v>0.01</v>
          </cell>
          <cell r="AE366" t="str">
            <v>Si</v>
          </cell>
          <cell r="AF366" t="str">
            <v>Si</v>
          </cell>
          <cell r="AG366" t="str">
            <v>Si</v>
          </cell>
          <cell r="AH366">
            <v>0</v>
          </cell>
          <cell r="AI366" t="str">
            <v>N.A.</v>
          </cell>
          <cell r="AJ366">
            <v>71400</v>
          </cell>
          <cell r="AK366">
            <v>531000.3125</v>
          </cell>
          <cell r="AL366" t="str">
            <v>N.A.</v>
          </cell>
          <cell r="AM366" t="str">
            <v>N.A.</v>
          </cell>
          <cell r="AN366">
            <v>5986890</v>
          </cell>
          <cell r="AO366">
            <v>0</v>
          </cell>
          <cell r="AP366">
            <v>0</v>
          </cell>
          <cell r="AQ366">
            <v>40162.5</v>
          </cell>
          <cell r="AR366">
            <v>0</v>
          </cell>
          <cell r="AS366" t="str">
            <v>N.A.</v>
          </cell>
          <cell r="AT366" t="str">
            <v>N.A.</v>
          </cell>
          <cell r="AU366" t="str">
            <v>N.A.</v>
          </cell>
          <cell r="AV366" t="str">
            <v>N.A.</v>
          </cell>
          <cell r="AW366" t="str">
            <v>N.A.</v>
          </cell>
          <cell r="AX366">
            <v>0</v>
          </cell>
          <cell r="AY366" t="str">
            <v>N.A.</v>
          </cell>
          <cell r="AZ366" t="str">
            <v>N.A.</v>
          </cell>
          <cell r="BA366">
            <v>1614354</v>
          </cell>
          <cell r="BB366">
            <v>0</v>
          </cell>
          <cell r="BC366">
            <v>0</v>
          </cell>
          <cell r="BD366" t="str">
            <v>N.A.</v>
          </cell>
          <cell r="BE366">
            <v>1291668.1735999999</v>
          </cell>
          <cell r="BF366">
            <v>1174175.3799999999</v>
          </cell>
          <cell r="BG366" t="str">
            <v>N.A.</v>
          </cell>
          <cell r="BH366">
            <v>59574.375</v>
          </cell>
          <cell r="BI366">
            <v>1250000</v>
          </cell>
          <cell r="BJ366" t="str">
            <v>N.A.</v>
          </cell>
          <cell r="BK366" t="str">
            <v>N.A.</v>
          </cell>
          <cell r="BL366" t="str">
            <v>N.A.</v>
          </cell>
          <cell r="BM366" t="str">
            <v>N.A.</v>
          </cell>
          <cell r="BN366">
            <v>12907085.1</v>
          </cell>
          <cell r="BO366">
            <v>166897.5</v>
          </cell>
          <cell r="BP366">
            <v>7721430.775685248</v>
          </cell>
          <cell r="BQ366">
            <v>3173051.6999999997</v>
          </cell>
          <cell r="BR366">
            <v>0</v>
          </cell>
          <cell r="BS366">
            <v>1035438.5516999998</v>
          </cell>
          <cell r="BT366" t="str">
            <v>N.A.</v>
          </cell>
          <cell r="BU366" t="str">
            <v>N.A.</v>
          </cell>
          <cell r="BV366" t="str">
            <v>N.A.</v>
          </cell>
          <cell r="BW366" t="str">
            <v>N.A.</v>
          </cell>
          <cell r="BX366" t="str">
            <v>N.A.</v>
          </cell>
          <cell r="BY366" t="str">
            <v>Si</v>
          </cell>
          <cell r="BZ366" t="str">
            <v>Si</v>
          </cell>
          <cell r="CA366" t="str">
            <v>Si</v>
          </cell>
          <cell r="CB366" t="str">
            <v>Si</v>
          </cell>
          <cell r="CC366" t="str">
            <v>No</v>
          </cell>
          <cell r="CD366" t="str">
            <v>Si</v>
          </cell>
          <cell r="CE366" t="str">
            <v>No</v>
          </cell>
          <cell r="CF366" t="str">
            <v>N.A.</v>
          </cell>
          <cell r="CG366" t="str">
            <v>N.A.</v>
          </cell>
          <cell r="CH366" t="str">
            <v>N.A.</v>
          </cell>
          <cell r="CI366" t="str">
            <v>N.A.</v>
          </cell>
          <cell r="CJ366" t="str">
            <v>N.A.</v>
          </cell>
          <cell r="CK366" t="str">
            <v>N.A.</v>
          </cell>
          <cell r="CL366" t="str">
            <v>N.A.</v>
          </cell>
          <cell r="CM366" t="str">
            <v>N.A.</v>
          </cell>
          <cell r="CN366" t="str">
            <v>N.A.</v>
          </cell>
          <cell r="CO366" t="str">
            <v>N.A.</v>
          </cell>
          <cell r="CP366" t="str">
            <v>N.A.</v>
          </cell>
          <cell r="CQ366" t="str">
            <v>N.A.</v>
          </cell>
          <cell r="CR366" t="str">
            <v>N.A.</v>
          </cell>
          <cell r="CS366" t="str">
            <v>N.A.</v>
          </cell>
          <cell r="CT366" t="str">
            <v>N.A.</v>
          </cell>
          <cell r="CU366">
            <v>3825493</v>
          </cell>
        </row>
        <row r="367">
          <cell r="J367" t="str">
            <v>CCEVeh364</v>
          </cell>
          <cell r="K367" t="str">
            <v>Menor a 150</v>
          </cell>
          <cell r="L367">
            <v>130</v>
          </cell>
          <cell r="M367" t="str">
            <v>N.A.</v>
          </cell>
          <cell r="N367">
            <v>119800000</v>
          </cell>
          <cell r="O367" t="str">
            <v>4x4</v>
          </cell>
          <cell r="P367" t="str">
            <v>Mecánico</v>
          </cell>
          <cell r="Q367" t="str">
            <v>Diésel</v>
          </cell>
          <cell r="R367" t="str">
            <v>N.A.</v>
          </cell>
          <cell r="S367" t="str">
            <v>N.A.</v>
          </cell>
          <cell r="T367" t="str">
            <v>N.A.</v>
          </cell>
          <cell r="U367" t="str">
            <v>N.A.</v>
          </cell>
          <cell r="V367" t="str">
            <v>N.A.</v>
          </cell>
          <cell r="W367" t="str">
            <v>N.A.</v>
          </cell>
          <cell r="X367">
            <v>1</v>
          </cell>
          <cell r="Y367">
            <v>7.0000000000000007E-2</v>
          </cell>
          <cell r="Z367">
            <v>7.0000000000000007E-2</v>
          </cell>
          <cell r="AA367">
            <v>7.0000000000000007E-2</v>
          </cell>
          <cell r="AB367">
            <v>7.0000000000000007E-2</v>
          </cell>
          <cell r="AC367">
            <v>0.08</v>
          </cell>
          <cell r="AD367">
            <v>0.09</v>
          </cell>
          <cell r="AE367" t="str">
            <v>Si</v>
          </cell>
          <cell r="AF367" t="str">
            <v>Si</v>
          </cell>
          <cell r="AG367" t="str">
            <v>Si</v>
          </cell>
          <cell r="AH367">
            <v>1</v>
          </cell>
          <cell r="AI367" t="str">
            <v>N.A.</v>
          </cell>
          <cell r="AJ367">
            <v>294561.56822400005</v>
          </cell>
          <cell r="AK367">
            <v>420802.24032000004</v>
          </cell>
          <cell r="AL367">
            <v>834549.85484640009</v>
          </cell>
          <cell r="AM367">
            <v>834549.85484640009</v>
          </cell>
          <cell r="AN367">
            <v>6354704.527164001</v>
          </cell>
          <cell r="AO367">
            <v>1.12513968</v>
          </cell>
          <cell r="AP367">
            <v>763182.24494400003</v>
          </cell>
          <cell r="AQ367">
            <v>70700.177044224009</v>
          </cell>
          <cell r="AR367">
            <v>337541.90399999998</v>
          </cell>
          <cell r="AS367" t="str">
            <v>N.A.</v>
          </cell>
          <cell r="AT367" t="str">
            <v>N.A.</v>
          </cell>
          <cell r="AU367" t="str">
            <v>N.A.</v>
          </cell>
          <cell r="AV367" t="str">
            <v>N.A.</v>
          </cell>
          <cell r="AW367">
            <v>1084522.1375520001</v>
          </cell>
          <cell r="AX367">
            <v>2531564.2799999998</v>
          </cell>
          <cell r="AY367">
            <v>3181084.9144704002</v>
          </cell>
          <cell r="AZ367">
            <v>1591269.29746848</v>
          </cell>
          <cell r="BA367">
            <v>2250279.36</v>
          </cell>
          <cell r="BB367">
            <v>753140.37329999998</v>
          </cell>
          <cell r="BC367">
            <v>843854.76</v>
          </cell>
          <cell r="BD367">
            <v>95452.349892480008</v>
          </cell>
          <cell r="BE367">
            <v>1111300.461936</v>
          </cell>
          <cell r="BF367">
            <v>726194.40310368</v>
          </cell>
          <cell r="BG367">
            <v>2694709.5335999997</v>
          </cell>
          <cell r="BH367">
            <v>71589.262419360006</v>
          </cell>
          <cell r="BI367">
            <v>1275908.3971200001</v>
          </cell>
          <cell r="BJ367" t="str">
            <v>N.A.</v>
          </cell>
          <cell r="BK367">
            <v>1084522.1375520001</v>
          </cell>
          <cell r="BL367">
            <v>1901486.0592</v>
          </cell>
          <cell r="BM367">
            <v>1125139.68</v>
          </cell>
          <cell r="BN367">
            <v>4343039.1647999994</v>
          </cell>
          <cell r="BO367">
            <v>71589.262419360006</v>
          </cell>
          <cell r="BP367">
            <v>3917668.8573791999</v>
          </cell>
          <cell r="BQ367">
            <v>6541944.6470112</v>
          </cell>
          <cell r="BR367">
            <v>1.12513968</v>
          </cell>
          <cell r="BS367">
            <v>556806.87455904006</v>
          </cell>
          <cell r="BT367" t="str">
            <v>N.A.</v>
          </cell>
          <cell r="BU367">
            <v>9000000</v>
          </cell>
          <cell r="BV367" t="str">
            <v>N.A.</v>
          </cell>
          <cell r="BW367" t="str">
            <v>N.A.</v>
          </cell>
          <cell r="BX367" t="str">
            <v>N.A.</v>
          </cell>
          <cell r="BY367" t="str">
            <v>No</v>
          </cell>
          <cell r="BZ367" t="str">
            <v>No</v>
          </cell>
          <cell r="CA367" t="str">
            <v>No</v>
          </cell>
          <cell r="CB367" t="str">
            <v>No</v>
          </cell>
          <cell r="CC367" t="str">
            <v>No</v>
          </cell>
          <cell r="CD367" t="str">
            <v>No</v>
          </cell>
          <cell r="CE367" t="str">
            <v>No</v>
          </cell>
          <cell r="CF367" t="str">
            <v>N.A.</v>
          </cell>
          <cell r="CG367" t="str">
            <v>N.A.</v>
          </cell>
          <cell r="CH367" t="str">
            <v>N.A.</v>
          </cell>
          <cell r="CI367" t="str">
            <v>N.A.</v>
          </cell>
          <cell r="CJ367" t="str">
            <v>N.A.</v>
          </cell>
          <cell r="CK367" t="str">
            <v>N.A.</v>
          </cell>
          <cell r="CL367" t="str">
            <v>N.A.</v>
          </cell>
          <cell r="CM367" t="str">
            <v>N.A.</v>
          </cell>
          <cell r="CN367" t="str">
            <v>N.A.</v>
          </cell>
          <cell r="CO367" t="str">
            <v>N.A.</v>
          </cell>
          <cell r="CP367" t="str">
            <v>N.A.</v>
          </cell>
          <cell r="CQ367" t="str">
            <v>N.A.</v>
          </cell>
          <cell r="CR367" t="str">
            <v>N.A.</v>
          </cell>
          <cell r="CS367" t="str">
            <v>N.A.</v>
          </cell>
          <cell r="CT367" t="str">
            <v>N.A.</v>
          </cell>
          <cell r="CU367">
            <v>8743585.3437844794</v>
          </cell>
        </row>
        <row r="368">
          <cell r="J368" t="str">
            <v>CCEVeh365</v>
          </cell>
          <cell r="K368" t="str">
            <v>Menor a 150</v>
          </cell>
          <cell r="L368">
            <v>130</v>
          </cell>
          <cell r="M368" t="str">
            <v>N.A.</v>
          </cell>
          <cell r="N368">
            <v>128900000</v>
          </cell>
          <cell r="O368" t="str">
            <v>4x4</v>
          </cell>
          <cell r="P368" t="str">
            <v>Mecánico</v>
          </cell>
          <cell r="Q368" t="str">
            <v>Diésel</v>
          </cell>
          <cell r="R368" t="str">
            <v>N.A.</v>
          </cell>
          <cell r="S368" t="str">
            <v>N.A.</v>
          </cell>
          <cell r="T368" t="str">
            <v>N.A.</v>
          </cell>
          <cell r="U368" t="str">
            <v>N.A.</v>
          </cell>
          <cell r="V368" t="str">
            <v>N.A.</v>
          </cell>
          <cell r="W368" t="str">
            <v>N.A.</v>
          </cell>
          <cell r="X368">
            <v>2</v>
          </cell>
          <cell r="Y368">
            <v>0.08</v>
          </cell>
          <cell r="Z368">
            <v>0.08</v>
          </cell>
          <cell r="AA368">
            <v>0.08</v>
          </cell>
          <cell r="AB368">
            <v>0.08</v>
          </cell>
          <cell r="AC368">
            <v>0.09</v>
          </cell>
          <cell r="AD368">
            <v>0.1</v>
          </cell>
          <cell r="AE368" t="str">
            <v>Si</v>
          </cell>
          <cell r="AF368" t="str">
            <v>Si</v>
          </cell>
          <cell r="AG368" t="str">
            <v>Si</v>
          </cell>
          <cell r="AH368">
            <v>1</v>
          </cell>
          <cell r="AI368" t="str">
            <v>N.A.</v>
          </cell>
          <cell r="AJ368">
            <v>294561.56822400005</v>
          </cell>
          <cell r="AK368">
            <v>1.12513968</v>
          </cell>
          <cell r="AL368">
            <v>834549.85484640009</v>
          </cell>
          <cell r="AM368">
            <v>834549.85484640009</v>
          </cell>
          <cell r="AN368">
            <v>6354704.527164001</v>
          </cell>
          <cell r="AO368">
            <v>1.12513968</v>
          </cell>
          <cell r="AP368">
            <v>763182.24494400003</v>
          </cell>
          <cell r="AQ368">
            <v>70700.177044224009</v>
          </cell>
          <cell r="AR368">
            <v>337541.90399999998</v>
          </cell>
          <cell r="AS368" t="str">
            <v>N.A.</v>
          </cell>
          <cell r="AT368" t="str">
            <v>N.A.</v>
          </cell>
          <cell r="AU368" t="str">
            <v>N.A.</v>
          </cell>
          <cell r="AV368" t="str">
            <v>N.A.</v>
          </cell>
          <cell r="AW368">
            <v>1084522.1375520001</v>
          </cell>
          <cell r="AX368">
            <v>2531564.2799999998</v>
          </cell>
          <cell r="AY368">
            <v>3181084.9144704002</v>
          </cell>
          <cell r="AZ368">
            <v>1591269.29746848</v>
          </cell>
          <cell r="BA368">
            <v>2250279.36</v>
          </cell>
          <cell r="BB368">
            <v>1.12513968</v>
          </cell>
          <cell r="BC368">
            <v>2.5039680000000002E-2</v>
          </cell>
          <cell r="BD368">
            <v>95452.349892480008</v>
          </cell>
          <cell r="BE368">
            <v>1111300.461936</v>
          </cell>
          <cell r="BF368">
            <v>726194.40310368</v>
          </cell>
          <cell r="BG368">
            <v>2694709.5335999997</v>
          </cell>
          <cell r="BH368">
            <v>71589.262419360006</v>
          </cell>
          <cell r="BI368">
            <v>1275908.3971200001</v>
          </cell>
          <cell r="BJ368" t="str">
            <v>N.A.</v>
          </cell>
          <cell r="BK368">
            <v>1084522.1375520001</v>
          </cell>
          <cell r="BL368">
            <v>1901486.0592</v>
          </cell>
          <cell r="BM368">
            <v>1125139.68</v>
          </cell>
          <cell r="BN368">
            <v>4343039.1647999994</v>
          </cell>
          <cell r="BO368">
            <v>71589.262419360006</v>
          </cell>
          <cell r="BP368">
            <v>3917668.8573791999</v>
          </cell>
          <cell r="BQ368">
            <v>6541944.6470112</v>
          </cell>
          <cell r="BR368">
            <v>1.12513968</v>
          </cell>
          <cell r="BS368">
            <v>556806.87455904006</v>
          </cell>
          <cell r="BT368" t="str">
            <v>N.A.</v>
          </cell>
          <cell r="BU368">
            <v>9000000</v>
          </cell>
          <cell r="BV368" t="str">
            <v>N.A.</v>
          </cell>
          <cell r="BW368" t="str">
            <v>N.A.</v>
          </cell>
          <cell r="BX368" t="str">
            <v>N.A.</v>
          </cell>
          <cell r="BY368" t="str">
            <v>No</v>
          </cell>
          <cell r="BZ368" t="str">
            <v>No</v>
          </cell>
          <cell r="CA368" t="str">
            <v>Si</v>
          </cell>
          <cell r="CB368" t="str">
            <v>No</v>
          </cell>
          <cell r="CC368" t="str">
            <v>No</v>
          </cell>
          <cell r="CD368" t="str">
            <v>No</v>
          </cell>
          <cell r="CE368" t="str">
            <v>No</v>
          </cell>
          <cell r="CF368" t="str">
            <v>N.A.</v>
          </cell>
          <cell r="CG368" t="str">
            <v>N.A.</v>
          </cell>
          <cell r="CH368" t="str">
            <v>N.A.</v>
          </cell>
          <cell r="CI368" t="str">
            <v>N.A.</v>
          </cell>
          <cell r="CJ368" t="str">
            <v>N.A.</v>
          </cell>
          <cell r="CK368" t="str">
            <v>N.A.</v>
          </cell>
          <cell r="CL368" t="str">
            <v>N.A.</v>
          </cell>
          <cell r="CM368" t="str">
            <v>N.A.</v>
          </cell>
          <cell r="CN368" t="str">
            <v>N.A.</v>
          </cell>
          <cell r="CO368" t="str">
            <v>N.A.</v>
          </cell>
          <cell r="CP368" t="str">
            <v>N.A.</v>
          </cell>
          <cell r="CQ368" t="str">
            <v>N.A.</v>
          </cell>
          <cell r="CR368" t="str">
            <v>N.A.</v>
          </cell>
          <cell r="CS368" t="str">
            <v>N.A.</v>
          </cell>
          <cell r="CT368" t="str">
            <v>N.A.</v>
          </cell>
          <cell r="CU368">
            <v>8743585.3437844794</v>
          </cell>
        </row>
        <row r="369">
          <cell r="J369" t="str">
            <v>CCEVeh366</v>
          </cell>
          <cell r="K369" t="str">
            <v>Entre 150 y 199</v>
          </cell>
          <cell r="L369">
            <v>197</v>
          </cell>
          <cell r="M369" t="str">
            <v>N.A.</v>
          </cell>
          <cell r="N369">
            <v>164000000</v>
          </cell>
          <cell r="O369" t="str">
            <v>4x4</v>
          </cell>
          <cell r="P369" t="str">
            <v>Mecánico</v>
          </cell>
          <cell r="Q369" t="str">
            <v>Diésel</v>
          </cell>
          <cell r="R369" t="str">
            <v>N.A.</v>
          </cell>
          <cell r="S369" t="str">
            <v>N.A.</v>
          </cell>
          <cell r="T369" t="str">
            <v>N.A.</v>
          </cell>
          <cell r="U369" t="str">
            <v>N.A.</v>
          </cell>
          <cell r="V369" t="str">
            <v>N.A.</v>
          </cell>
          <cell r="W369" t="str">
            <v>N.A.</v>
          </cell>
          <cell r="X369">
            <v>2</v>
          </cell>
          <cell r="Y369">
            <v>0.06</v>
          </cell>
          <cell r="Z369">
            <v>0.06</v>
          </cell>
          <cell r="AA369">
            <v>0.06</v>
          </cell>
          <cell r="AB369">
            <v>0.06</v>
          </cell>
          <cell r="AC369">
            <v>7.0000000000000007E-2</v>
          </cell>
          <cell r="AD369">
            <v>0.08</v>
          </cell>
          <cell r="AE369" t="str">
            <v>Si</v>
          </cell>
          <cell r="AF369" t="str">
            <v>Si</v>
          </cell>
          <cell r="AG369" t="str">
            <v>Si</v>
          </cell>
          <cell r="AH369">
            <v>1</v>
          </cell>
          <cell r="AI369" t="str">
            <v>N.A.</v>
          </cell>
          <cell r="AJ369">
            <v>294561.56822400005</v>
          </cell>
          <cell r="AK369">
            <v>1.12513968</v>
          </cell>
          <cell r="AL369">
            <v>834549.85484640009</v>
          </cell>
          <cell r="AM369">
            <v>834549.85484640009</v>
          </cell>
          <cell r="AN369">
            <v>6354704.527164001</v>
          </cell>
          <cell r="AO369">
            <v>1.12513968</v>
          </cell>
          <cell r="AP369">
            <v>1.12513968</v>
          </cell>
          <cell r="AQ369">
            <v>70700.177044224009</v>
          </cell>
          <cell r="AR369">
            <v>1.12513968</v>
          </cell>
          <cell r="AS369" t="str">
            <v>N.A.</v>
          </cell>
          <cell r="AT369" t="str">
            <v>N.A.</v>
          </cell>
          <cell r="AU369" t="str">
            <v>N.A.</v>
          </cell>
          <cell r="AV369" t="str">
            <v>N.A.</v>
          </cell>
          <cell r="AW369">
            <v>1084522.1375520001</v>
          </cell>
          <cell r="AX369">
            <v>1.12513968</v>
          </cell>
          <cell r="AY369">
            <v>3181084.9144704002</v>
          </cell>
          <cell r="AZ369">
            <v>1591269.29746848</v>
          </cell>
          <cell r="BA369">
            <v>2250279.36</v>
          </cell>
          <cell r="BB369">
            <v>1.12513968</v>
          </cell>
          <cell r="BC369">
            <v>2.5039680000000002E-2</v>
          </cell>
          <cell r="BD369">
            <v>95452.349892480008</v>
          </cell>
          <cell r="BE369">
            <v>1111300.461936</v>
          </cell>
          <cell r="BF369">
            <v>1.12513968</v>
          </cell>
          <cell r="BG369">
            <v>2694709.5335999997</v>
          </cell>
          <cell r="BH369">
            <v>71589.262419360006</v>
          </cell>
          <cell r="BI369">
            <v>1275908.3971200001</v>
          </cell>
          <cell r="BJ369" t="str">
            <v>N.A.</v>
          </cell>
          <cell r="BK369">
            <v>1084522.1375520001</v>
          </cell>
          <cell r="BL369">
            <v>1901486.0592</v>
          </cell>
          <cell r="BM369">
            <v>1125139.68</v>
          </cell>
          <cell r="BN369">
            <v>4343039.1647999994</v>
          </cell>
          <cell r="BO369">
            <v>71589.262419360006</v>
          </cell>
          <cell r="BP369">
            <v>3917668.8573791999</v>
          </cell>
          <cell r="BQ369">
            <v>6541944.6470112</v>
          </cell>
          <cell r="BR369">
            <v>1.12513968</v>
          </cell>
          <cell r="BS369">
            <v>556806.87455904006</v>
          </cell>
          <cell r="BT369" t="str">
            <v>N.A.</v>
          </cell>
          <cell r="BU369">
            <v>9000000</v>
          </cell>
          <cell r="BV369" t="str">
            <v>N.A.</v>
          </cell>
          <cell r="BW369" t="str">
            <v>N.A.</v>
          </cell>
          <cell r="BX369" t="str">
            <v>N.A.</v>
          </cell>
          <cell r="BY369" t="str">
            <v>Si</v>
          </cell>
          <cell r="BZ369" t="str">
            <v>Si</v>
          </cell>
          <cell r="CA369" t="str">
            <v>Si</v>
          </cell>
          <cell r="CB369" t="str">
            <v>Si</v>
          </cell>
          <cell r="CC369" t="str">
            <v>Si</v>
          </cell>
          <cell r="CD369" t="str">
            <v>No</v>
          </cell>
          <cell r="CE369" t="str">
            <v>No</v>
          </cell>
          <cell r="CF369" t="str">
            <v>N.A.</v>
          </cell>
          <cell r="CG369" t="str">
            <v>N.A.</v>
          </cell>
          <cell r="CH369" t="str">
            <v>N.A.</v>
          </cell>
          <cell r="CI369" t="str">
            <v>N.A.</v>
          </cell>
          <cell r="CJ369" t="str">
            <v>N.A.</v>
          </cell>
          <cell r="CK369" t="str">
            <v>N.A.</v>
          </cell>
          <cell r="CL369" t="str">
            <v>N.A.</v>
          </cell>
          <cell r="CM369" t="str">
            <v>N.A.</v>
          </cell>
          <cell r="CN369" t="str">
            <v>N.A.</v>
          </cell>
          <cell r="CO369" t="str">
            <v>N.A.</v>
          </cell>
          <cell r="CP369" t="str">
            <v>N.A.</v>
          </cell>
          <cell r="CQ369" t="str">
            <v>N.A.</v>
          </cell>
          <cell r="CR369" t="str">
            <v>N.A.</v>
          </cell>
          <cell r="CS369" t="str">
            <v>N.A.</v>
          </cell>
          <cell r="CT369" t="str">
            <v>N.A.</v>
          </cell>
          <cell r="CU369">
            <v>6843610.3471747208</v>
          </cell>
        </row>
        <row r="370">
          <cell r="J370" t="str">
            <v>CCEVeh367</v>
          </cell>
          <cell r="K370" t="str">
            <v>Entre 150 y 199</v>
          </cell>
          <cell r="L370">
            <v>197</v>
          </cell>
          <cell r="M370" t="str">
            <v>N.A.</v>
          </cell>
          <cell r="N370">
            <v>177000000</v>
          </cell>
          <cell r="O370" t="str">
            <v>4x4</v>
          </cell>
          <cell r="P370" t="str">
            <v>Automático</v>
          </cell>
          <cell r="Q370" t="str">
            <v>Diésel</v>
          </cell>
          <cell r="R370" t="str">
            <v>N.A.</v>
          </cell>
          <cell r="S370" t="str">
            <v>N.A.</v>
          </cell>
          <cell r="T370" t="str">
            <v>N.A.</v>
          </cell>
          <cell r="U370" t="str">
            <v>N.A.</v>
          </cell>
          <cell r="V370" t="str">
            <v>N.A.</v>
          </cell>
          <cell r="W370" t="str">
            <v>N.A.</v>
          </cell>
          <cell r="X370">
            <v>3</v>
          </cell>
          <cell r="Y370">
            <v>0.06</v>
          </cell>
          <cell r="Z370">
            <v>0.06</v>
          </cell>
          <cell r="AA370">
            <v>0.06</v>
          </cell>
          <cell r="AB370">
            <v>0.06</v>
          </cell>
          <cell r="AC370">
            <v>7.0000000000000007E-2</v>
          </cell>
          <cell r="AD370">
            <v>0.08</v>
          </cell>
          <cell r="AE370" t="str">
            <v>Si</v>
          </cell>
          <cell r="AF370" t="str">
            <v>Si</v>
          </cell>
          <cell r="AG370" t="str">
            <v>Si</v>
          </cell>
          <cell r="AH370">
            <v>1</v>
          </cell>
          <cell r="AI370" t="str">
            <v>N.A.</v>
          </cell>
          <cell r="AJ370">
            <v>294561.56822400005</v>
          </cell>
          <cell r="AK370">
            <v>1.12513968</v>
          </cell>
          <cell r="AL370">
            <v>834549.85484640009</v>
          </cell>
          <cell r="AM370">
            <v>834549.85484640009</v>
          </cell>
          <cell r="AN370">
            <v>6354704.527164001</v>
          </cell>
          <cell r="AO370">
            <v>1.12513968</v>
          </cell>
          <cell r="AP370">
            <v>1.12513968</v>
          </cell>
          <cell r="AQ370">
            <v>70700.177044224009</v>
          </cell>
          <cell r="AR370">
            <v>1.12513968</v>
          </cell>
          <cell r="AS370" t="str">
            <v>N.A.</v>
          </cell>
          <cell r="AT370" t="str">
            <v>N.A.</v>
          </cell>
          <cell r="AU370" t="str">
            <v>N.A.</v>
          </cell>
          <cell r="AV370" t="str">
            <v>N.A.</v>
          </cell>
          <cell r="AW370">
            <v>1084522.1375520001</v>
          </cell>
          <cell r="AX370">
            <v>1.12513968</v>
          </cell>
          <cell r="AY370">
            <v>3181084.9144704002</v>
          </cell>
          <cell r="AZ370">
            <v>1591269.29746848</v>
          </cell>
          <cell r="BA370">
            <v>2250279.36</v>
          </cell>
          <cell r="BB370">
            <v>1.12513968</v>
          </cell>
          <cell r="BC370">
            <v>2.5039680000000002E-2</v>
          </cell>
          <cell r="BD370">
            <v>95452.349892480008</v>
          </cell>
          <cell r="BE370">
            <v>1111300.461936</v>
          </cell>
          <cell r="BF370">
            <v>1.12513968</v>
          </cell>
          <cell r="BG370">
            <v>2694709.5335999997</v>
          </cell>
          <cell r="BH370">
            <v>71589.262419360006</v>
          </cell>
          <cell r="BI370">
            <v>1275908.3971200001</v>
          </cell>
          <cell r="BJ370" t="str">
            <v>N.A.</v>
          </cell>
          <cell r="BK370">
            <v>1084522.1375520001</v>
          </cell>
          <cell r="BL370">
            <v>1901486.0592</v>
          </cell>
          <cell r="BM370">
            <v>1125139.68</v>
          </cell>
          <cell r="BN370">
            <v>4343039.1647999994</v>
          </cell>
          <cell r="BO370">
            <v>71589.262419360006</v>
          </cell>
          <cell r="BP370">
            <v>3917668.8573791999</v>
          </cell>
          <cell r="BQ370">
            <v>6541944.6470112</v>
          </cell>
          <cell r="BR370">
            <v>1.12513968</v>
          </cell>
          <cell r="BS370">
            <v>556806.87455904006</v>
          </cell>
          <cell r="BT370" t="str">
            <v>N.A.</v>
          </cell>
          <cell r="BU370">
            <v>9000000</v>
          </cell>
          <cell r="BV370" t="str">
            <v>N.A.</v>
          </cell>
          <cell r="BW370" t="str">
            <v>N.A.</v>
          </cell>
          <cell r="BX370" t="str">
            <v>N.A.</v>
          </cell>
          <cell r="BY370" t="str">
            <v>Si</v>
          </cell>
          <cell r="BZ370" t="str">
            <v>Si</v>
          </cell>
          <cell r="CA370" t="str">
            <v>Si</v>
          </cell>
          <cell r="CB370" t="str">
            <v>Si</v>
          </cell>
          <cell r="CC370" t="str">
            <v>Si</v>
          </cell>
          <cell r="CD370" t="str">
            <v>No</v>
          </cell>
          <cell r="CE370" t="str">
            <v>No</v>
          </cell>
          <cell r="CF370" t="str">
            <v>N.A.</v>
          </cell>
          <cell r="CG370" t="str">
            <v>N.A.</v>
          </cell>
          <cell r="CH370" t="str">
            <v>N.A.</v>
          </cell>
          <cell r="CI370" t="str">
            <v>N.A.</v>
          </cell>
          <cell r="CJ370" t="str">
            <v>N.A.</v>
          </cell>
          <cell r="CK370" t="str">
            <v>N.A.</v>
          </cell>
          <cell r="CL370" t="str">
            <v>N.A.</v>
          </cell>
          <cell r="CM370" t="str">
            <v>N.A.</v>
          </cell>
          <cell r="CN370" t="str">
            <v>N.A.</v>
          </cell>
          <cell r="CO370" t="str">
            <v>N.A.</v>
          </cell>
          <cell r="CP370" t="str">
            <v>N.A.</v>
          </cell>
          <cell r="CQ370" t="str">
            <v>N.A.</v>
          </cell>
          <cell r="CR370" t="str">
            <v>N.A.</v>
          </cell>
          <cell r="CS370" t="str">
            <v>N.A.</v>
          </cell>
          <cell r="CT370" t="str">
            <v>N.A.</v>
          </cell>
          <cell r="CU370">
            <v>6843610.3471747208</v>
          </cell>
        </row>
        <row r="371">
          <cell r="J371" t="str">
            <v>CCEVeh368</v>
          </cell>
          <cell r="K371" t="str">
            <v>Menor a 150</v>
          </cell>
          <cell r="L371">
            <v>147</v>
          </cell>
          <cell r="M371" t="str">
            <v>N.A.</v>
          </cell>
          <cell r="N371">
            <v>153600000</v>
          </cell>
          <cell r="O371" t="str">
            <v>4x4</v>
          </cell>
          <cell r="P371" t="str">
            <v>Mecánico</v>
          </cell>
          <cell r="Q371" t="str">
            <v>Diésel</v>
          </cell>
          <cell r="R371" t="str">
            <v>N.A.</v>
          </cell>
          <cell r="S371" t="str">
            <v>N.A.</v>
          </cell>
          <cell r="T371" t="str">
            <v>N.A.</v>
          </cell>
          <cell r="U371" t="str">
            <v>N.A.</v>
          </cell>
          <cell r="V371" t="str">
            <v>N.A.</v>
          </cell>
          <cell r="W371" t="str">
            <v>N.A.</v>
          </cell>
          <cell r="X371">
            <v>3</v>
          </cell>
          <cell r="Y371">
            <v>0</v>
          </cell>
          <cell r="Z371">
            <v>0.03</v>
          </cell>
          <cell r="AA371">
            <v>0.04</v>
          </cell>
          <cell r="AB371">
            <v>0.05</v>
          </cell>
          <cell r="AC371">
            <v>0.06</v>
          </cell>
          <cell r="AD371">
            <v>7.0000000000000007E-2</v>
          </cell>
          <cell r="AE371" t="str">
            <v>Si</v>
          </cell>
          <cell r="AF371" t="str">
            <v>No</v>
          </cell>
          <cell r="AG371" t="str">
            <v>No</v>
          </cell>
          <cell r="AH371">
            <v>0</v>
          </cell>
          <cell r="AI371" t="str">
            <v>N.A.</v>
          </cell>
          <cell r="AJ371">
            <v>200000</v>
          </cell>
          <cell r="AK371">
            <v>280000</v>
          </cell>
          <cell r="AL371">
            <v>680000</v>
          </cell>
          <cell r="AM371">
            <v>720000</v>
          </cell>
          <cell r="AN371">
            <v>5200000</v>
          </cell>
          <cell r="AO371">
            <v>0</v>
          </cell>
          <cell r="AP371">
            <v>330000</v>
          </cell>
          <cell r="AQ371">
            <v>90000</v>
          </cell>
          <cell r="AR371">
            <v>270000</v>
          </cell>
          <cell r="AS371" t="str">
            <v>N.A.</v>
          </cell>
          <cell r="AT371" t="str">
            <v>N.A.</v>
          </cell>
          <cell r="AU371" t="str">
            <v>N.A.</v>
          </cell>
          <cell r="AV371" t="str">
            <v>N.A.</v>
          </cell>
          <cell r="AW371">
            <v>540000</v>
          </cell>
          <cell r="AX371" t="str">
            <v>N.A.</v>
          </cell>
          <cell r="AY371">
            <v>670000</v>
          </cell>
          <cell r="AZ371">
            <v>950000</v>
          </cell>
          <cell r="BA371">
            <v>70000</v>
          </cell>
          <cell r="BB371">
            <v>0</v>
          </cell>
          <cell r="BC371">
            <v>0</v>
          </cell>
          <cell r="BD371">
            <v>360000</v>
          </cell>
          <cell r="BE371">
            <v>550000</v>
          </cell>
          <cell r="BF371">
            <v>900000</v>
          </cell>
          <cell r="BG371">
            <v>284000</v>
          </cell>
          <cell r="BH371">
            <v>60000</v>
          </cell>
          <cell r="BI371">
            <v>1500000</v>
          </cell>
          <cell r="BJ371">
            <v>120000</v>
          </cell>
          <cell r="BK371">
            <v>800000</v>
          </cell>
          <cell r="BL371">
            <v>920000</v>
          </cell>
          <cell r="BM371">
            <v>720000</v>
          </cell>
          <cell r="BN371" t="str">
            <v>N.A.</v>
          </cell>
          <cell r="BO371">
            <v>55000</v>
          </cell>
          <cell r="BP371">
            <v>2800000</v>
          </cell>
          <cell r="BQ371">
            <v>3540000</v>
          </cell>
          <cell r="BR371">
            <v>0</v>
          </cell>
          <cell r="BS371">
            <v>260000</v>
          </cell>
          <cell r="BT371" t="str">
            <v>N.A.</v>
          </cell>
          <cell r="BU371" t="str">
            <v>N.A.</v>
          </cell>
          <cell r="BV371" t="str">
            <v>N.A.</v>
          </cell>
          <cell r="BW371" t="str">
            <v>N.A.</v>
          </cell>
          <cell r="BX371" t="str">
            <v>N.A.</v>
          </cell>
          <cell r="BY371" t="str">
            <v>Si</v>
          </cell>
          <cell r="BZ371" t="str">
            <v>Si</v>
          </cell>
          <cell r="CA371" t="str">
            <v>Si</v>
          </cell>
          <cell r="CB371" t="str">
            <v>No</v>
          </cell>
          <cell r="CC371" t="str">
            <v>Si</v>
          </cell>
          <cell r="CD371" t="str">
            <v>No</v>
          </cell>
          <cell r="CE371" t="str">
            <v>No</v>
          </cell>
          <cell r="CF371" t="str">
            <v>N.A.</v>
          </cell>
          <cell r="CG371" t="str">
            <v>N.A.</v>
          </cell>
          <cell r="CH371" t="str">
            <v>N.A.</v>
          </cell>
          <cell r="CI371" t="str">
            <v>N.A.</v>
          </cell>
          <cell r="CJ371" t="str">
            <v>N.A.</v>
          </cell>
          <cell r="CK371" t="str">
            <v>N.A.</v>
          </cell>
          <cell r="CL371" t="str">
            <v>N.A.</v>
          </cell>
          <cell r="CM371" t="str">
            <v>N.A.</v>
          </cell>
          <cell r="CN371" t="str">
            <v>N.A.</v>
          </cell>
          <cell r="CO371" t="str">
            <v>N.A.</v>
          </cell>
          <cell r="CP371" t="str">
            <v>N.A.</v>
          </cell>
          <cell r="CQ371" t="str">
            <v>N.A.</v>
          </cell>
          <cell r="CR371" t="str">
            <v>N.A.</v>
          </cell>
          <cell r="CS371" t="str">
            <v>N.A.</v>
          </cell>
          <cell r="CT371" t="str">
            <v>N.A.</v>
          </cell>
          <cell r="CU371">
            <v>6000000</v>
          </cell>
        </row>
        <row r="372">
          <cell r="J372" t="str">
            <v>CCEVeh369</v>
          </cell>
          <cell r="K372" t="str">
            <v>Entre 150 y 199</v>
          </cell>
          <cell r="L372">
            <v>164</v>
          </cell>
          <cell r="M372" t="str">
            <v>N.A.</v>
          </cell>
          <cell r="N372" t="e">
            <v>#N/A</v>
          </cell>
          <cell r="O372" t="str">
            <v>4x4</v>
          </cell>
          <cell r="P372" t="str">
            <v>Mecánico</v>
          </cell>
          <cell r="Q372" t="str">
            <v>Gasolina</v>
          </cell>
          <cell r="R372" t="str">
            <v>N.A.</v>
          </cell>
          <cell r="S372" t="str">
            <v>N.A.</v>
          </cell>
          <cell r="T372" t="str">
            <v>N.A.</v>
          </cell>
          <cell r="U372" t="str">
            <v>N.A.</v>
          </cell>
          <cell r="V372" t="str">
            <v>N.A.</v>
          </cell>
          <cell r="W372" t="str">
            <v>N.A.</v>
          </cell>
          <cell r="X372">
            <v>2</v>
          </cell>
          <cell r="Y372">
            <v>0</v>
          </cell>
          <cell r="Z372">
            <v>0.02</v>
          </cell>
          <cell r="AA372">
            <v>0.03</v>
          </cell>
          <cell r="AB372">
            <v>3.5000000000000003E-2</v>
          </cell>
          <cell r="AC372">
            <v>0.04</v>
          </cell>
          <cell r="AD372">
            <v>0.04</v>
          </cell>
          <cell r="AE372" t="str">
            <v>Si</v>
          </cell>
          <cell r="AF372" t="str">
            <v>No</v>
          </cell>
          <cell r="AG372" t="str">
            <v>No</v>
          </cell>
          <cell r="AH372">
            <v>0</v>
          </cell>
          <cell r="AI372" t="str">
            <v>N.A.</v>
          </cell>
          <cell r="AJ372">
            <v>200000</v>
          </cell>
          <cell r="AK372">
            <v>280000</v>
          </cell>
          <cell r="AL372">
            <v>680000</v>
          </cell>
          <cell r="AM372">
            <v>720000</v>
          </cell>
          <cell r="AN372">
            <v>5200000</v>
          </cell>
          <cell r="AO372">
            <v>0</v>
          </cell>
          <cell r="AP372">
            <v>330000</v>
          </cell>
          <cell r="AQ372">
            <v>90000</v>
          </cell>
          <cell r="AR372">
            <v>270000</v>
          </cell>
          <cell r="AS372" t="str">
            <v>N.A.</v>
          </cell>
          <cell r="AT372" t="str">
            <v>N.A.</v>
          </cell>
          <cell r="AU372" t="str">
            <v>N.A.</v>
          </cell>
          <cell r="AV372" t="str">
            <v>N.A.</v>
          </cell>
          <cell r="AW372">
            <v>540000</v>
          </cell>
          <cell r="AX372" t="str">
            <v>N.A.</v>
          </cell>
          <cell r="AY372">
            <v>670000</v>
          </cell>
          <cell r="AZ372">
            <v>950000</v>
          </cell>
          <cell r="BA372">
            <v>70000</v>
          </cell>
          <cell r="BB372">
            <v>0</v>
          </cell>
          <cell r="BC372">
            <v>0</v>
          </cell>
          <cell r="BD372">
            <v>360000</v>
          </cell>
          <cell r="BE372">
            <v>550000</v>
          </cell>
          <cell r="BF372">
            <v>900000</v>
          </cell>
          <cell r="BG372">
            <v>280000</v>
          </cell>
          <cell r="BH372">
            <v>60000</v>
          </cell>
          <cell r="BI372">
            <v>1500000</v>
          </cell>
          <cell r="BJ372">
            <v>120000</v>
          </cell>
          <cell r="BK372">
            <v>800000</v>
          </cell>
          <cell r="BL372">
            <v>920000</v>
          </cell>
          <cell r="BM372">
            <v>720000</v>
          </cell>
          <cell r="BN372" t="str">
            <v>N.A.</v>
          </cell>
          <cell r="BO372">
            <v>55000</v>
          </cell>
          <cell r="BP372">
            <v>2800000</v>
          </cell>
          <cell r="BQ372">
            <v>3540000</v>
          </cell>
          <cell r="BR372">
            <v>0</v>
          </cell>
          <cell r="BS372">
            <v>260000</v>
          </cell>
          <cell r="BT372" t="str">
            <v>N.A.</v>
          </cell>
          <cell r="BU372" t="str">
            <v>N.A.</v>
          </cell>
          <cell r="BV372" t="str">
            <v>N.A.</v>
          </cell>
          <cell r="BW372" t="str">
            <v>N.A.</v>
          </cell>
          <cell r="BX372" t="str">
            <v>N.A.</v>
          </cell>
          <cell r="BY372" t="str">
            <v>Si</v>
          </cell>
          <cell r="BZ372" t="str">
            <v>Si</v>
          </cell>
          <cell r="CA372" t="str">
            <v>Si</v>
          </cell>
          <cell r="CB372" t="str">
            <v>No</v>
          </cell>
          <cell r="CC372" t="str">
            <v>Si</v>
          </cell>
          <cell r="CD372" t="str">
            <v>No</v>
          </cell>
          <cell r="CE372" t="str">
            <v>No</v>
          </cell>
          <cell r="CF372" t="str">
            <v>N.A.</v>
          </cell>
          <cell r="CG372" t="str">
            <v>N.A.</v>
          </cell>
          <cell r="CH372" t="str">
            <v>N.A.</v>
          </cell>
          <cell r="CI372" t="str">
            <v>N.A.</v>
          </cell>
          <cell r="CJ372" t="str">
            <v>N.A.</v>
          </cell>
          <cell r="CK372" t="str">
            <v>N.A.</v>
          </cell>
          <cell r="CL372" t="str">
            <v>N.A.</v>
          </cell>
          <cell r="CM372" t="str">
            <v>N.A.</v>
          </cell>
          <cell r="CN372" t="str">
            <v>N.A.</v>
          </cell>
          <cell r="CO372" t="str">
            <v>N.A.</v>
          </cell>
          <cell r="CP372" t="str">
            <v>N.A.</v>
          </cell>
          <cell r="CQ372" t="str">
            <v>N.A.</v>
          </cell>
          <cell r="CR372" t="str">
            <v>N.A.</v>
          </cell>
          <cell r="CS372" t="str">
            <v>N.A.</v>
          </cell>
          <cell r="CT372" t="str">
            <v>N.A.</v>
          </cell>
          <cell r="CU372">
            <v>6000000</v>
          </cell>
        </row>
        <row r="373">
          <cell r="J373" t="str">
            <v>CCEVeh370</v>
          </cell>
          <cell r="K373" t="str">
            <v>Entre 150 y 199</v>
          </cell>
          <cell r="L373">
            <v>174</v>
          </cell>
          <cell r="M373" t="str">
            <v>N.A.</v>
          </cell>
          <cell r="N373">
            <v>207500000</v>
          </cell>
          <cell r="O373" t="str">
            <v>4x4</v>
          </cell>
          <cell r="P373" t="str">
            <v>Automático</v>
          </cell>
          <cell r="Q373" t="str">
            <v>Diésel</v>
          </cell>
          <cell r="R373" t="str">
            <v>N.A.</v>
          </cell>
          <cell r="S373" t="str">
            <v>N.A.</v>
          </cell>
          <cell r="T373" t="str">
            <v>N.A.</v>
          </cell>
          <cell r="U373" t="str">
            <v>N.A.</v>
          </cell>
          <cell r="V373" t="str">
            <v>N.A.</v>
          </cell>
          <cell r="W373" t="str">
            <v>N.A.</v>
          </cell>
          <cell r="X373">
            <v>3</v>
          </cell>
          <cell r="Y373">
            <v>0</v>
          </cell>
          <cell r="Z373">
            <v>0.03</v>
          </cell>
          <cell r="AA373">
            <v>0.04</v>
          </cell>
          <cell r="AB373">
            <v>0.04</v>
          </cell>
          <cell r="AC373">
            <v>0.05</v>
          </cell>
          <cell r="AD373">
            <v>0.06</v>
          </cell>
          <cell r="AE373" t="str">
            <v>Si</v>
          </cell>
          <cell r="AF373" t="str">
            <v>No</v>
          </cell>
          <cell r="AG373" t="str">
            <v>No</v>
          </cell>
          <cell r="AH373">
            <v>0</v>
          </cell>
          <cell r="AI373" t="str">
            <v>N.A.</v>
          </cell>
          <cell r="AJ373">
            <v>200000</v>
          </cell>
          <cell r="AK373">
            <v>0</v>
          </cell>
          <cell r="AL373">
            <v>680000</v>
          </cell>
          <cell r="AM373">
            <v>720000</v>
          </cell>
          <cell r="AN373">
            <v>5200000</v>
          </cell>
          <cell r="AO373">
            <v>0</v>
          </cell>
          <cell r="AP373">
            <v>330000</v>
          </cell>
          <cell r="AQ373">
            <v>90000</v>
          </cell>
          <cell r="AR373">
            <v>270000</v>
          </cell>
          <cell r="AS373" t="str">
            <v>N.A.</v>
          </cell>
          <cell r="AT373" t="str">
            <v>N.A.</v>
          </cell>
          <cell r="AU373" t="str">
            <v>N.A.</v>
          </cell>
          <cell r="AV373" t="str">
            <v>N.A.</v>
          </cell>
          <cell r="AW373">
            <v>540000</v>
          </cell>
          <cell r="AX373" t="str">
            <v>N.A.</v>
          </cell>
          <cell r="AY373">
            <v>670000</v>
          </cell>
          <cell r="AZ373">
            <v>950000</v>
          </cell>
          <cell r="BA373">
            <v>70000</v>
          </cell>
          <cell r="BB373">
            <v>0</v>
          </cell>
          <cell r="BC373">
            <v>0</v>
          </cell>
          <cell r="BD373">
            <v>360000</v>
          </cell>
          <cell r="BE373">
            <v>550000</v>
          </cell>
          <cell r="BF373">
            <v>900000</v>
          </cell>
          <cell r="BG373">
            <v>280000</v>
          </cell>
          <cell r="BH373">
            <v>60000</v>
          </cell>
          <cell r="BI373">
            <v>1500000</v>
          </cell>
          <cell r="BJ373">
            <v>120000</v>
          </cell>
          <cell r="BK373">
            <v>800000</v>
          </cell>
          <cell r="BL373">
            <v>920000</v>
          </cell>
          <cell r="BM373">
            <v>720000</v>
          </cell>
          <cell r="BN373" t="str">
            <v>N.A.</v>
          </cell>
          <cell r="BO373">
            <v>55000</v>
          </cell>
          <cell r="BP373">
            <v>2800000</v>
          </cell>
          <cell r="BQ373">
            <v>3540000</v>
          </cell>
          <cell r="BR373">
            <v>0</v>
          </cell>
          <cell r="BS373">
            <v>260000</v>
          </cell>
          <cell r="BT373" t="str">
            <v>N.A.</v>
          </cell>
          <cell r="BU373" t="str">
            <v>N.A.</v>
          </cell>
          <cell r="BV373" t="str">
            <v>N.A.</v>
          </cell>
          <cell r="BW373" t="str">
            <v>N.A.</v>
          </cell>
          <cell r="BX373" t="str">
            <v>N.A.</v>
          </cell>
          <cell r="BY373" t="str">
            <v>Si</v>
          </cell>
          <cell r="BZ373" t="str">
            <v>Si</v>
          </cell>
          <cell r="CA373" t="str">
            <v>Si</v>
          </cell>
          <cell r="CB373" t="str">
            <v>No</v>
          </cell>
          <cell r="CC373" t="str">
            <v>Si</v>
          </cell>
          <cell r="CD373" t="str">
            <v>No</v>
          </cell>
          <cell r="CE373" t="str">
            <v>No</v>
          </cell>
          <cell r="CF373" t="str">
            <v>N.A.</v>
          </cell>
          <cell r="CG373" t="str">
            <v>N.A.</v>
          </cell>
          <cell r="CH373" t="str">
            <v>N.A.</v>
          </cell>
          <cell r="CI373" t="str">
            <v>N.A.</v>
          </cell>
          <cell r="CJ373" t="str">
            <v>N.A.</v>
          </cell>
          <cell r="CK373" t="str">
            <v>N.A.</v>
          </cell>
          <cell r="CL373" t="str">
            <v>N.A.</v>
          </cell>
          <cell r="CM373" t="str">
            <v>N.A.</v>
          </cell>
          <cell r="CN373" t="str">
            <v>N.A.</v>
          </cell>
          <cell r="CO373" t="str">
            <v>N.A.</v>
          </cell>
          <cell r="CP373" t="str">
            <v>N.A.</v>
          </cell>
          <cell r="CQ373" t="str">
            <v>N.A.</v>
          </cell>
          <cell r="CR373" t="str">
            <v>N.A.</v>
          </cell>
          <cell r="CS373" t="str">
            <v>N.A.</v>
          </cell>
          <cell r="CT373" t="str">
            <v>N.A.</v>
          </cell>
          <cell r="CU373">
            <v>6000000</v>
          </cell>
        </row>
        <row r="374">
          <cell r="J374" t="str">
            <v>CCEVeh371</v>
          </cell>
          <cell r="K374" t="str">
            <v>Mayor o igual a 200</v>
          </cell>
          <cell r="L374">
            <v>231</v>
          </cell>
          <cell r="M374" t="str">
            <v>N.A.</v>
          </cell>
          <cell r="N374">
            <v>201100000</v>
          </cell>
          <cell r="O374" t="str">
            <v>4x4</v>
          </cell>
          <cell r="P374" t="str">
            <v>Mecánico</v>
          </cell>
          <cell r="Q374" t="str">
            <v>Gasolina</v>
          </cell>
          <cell r="R374" t="str">
            <v>N.A.</v>
          </cell>
          <cell r="S374" t="str">
            <v>N.A.</v>
          </cell>
          <cell r="T374" t="str">
            <v>N.A.</v>
          </cell>
          <cell r="U374" t="str">
            <v>N.A.</v>
          </cell>
          <cell r="V374" t="str">
            <v>N.A.</v>
          </cell>
          <cell r="W374" t="str">
            <v>N.A.</v>
          </cell>
          <cell r="X374">
            <v>2</v>
          </cell>
          <cell r="Y374">
            <v>0</v>
          </cell>
          <cell r="Z374">
            <v>0.02</v>
          </cell>
          <cell r="AA374">
            <v>0.03</v>
          </cell>
          <cell r="AB374">
            <v>0.04</v>
          </cell>
          <cell r="AC374">
            <v>4.4999999999999998E-2</v>
          </cell>
          <cell r="AD374">
            <v>4.4999999999999998E-2</v>
          </cell>
          <cell r="AE374" t="str">
            <v>Si</v>
          </cell>
          <cell r="AF374" t="str">
            <v>No</v>
          </cell>
          <cell r="AG374" t="str">
            <v>No</v>
          </cell>
          <cell r="AH374">
            <v>0</v>
          </cell>
          <cell r="AI374" t="str">
            <v>N.A.</v>
          </cell>
          <cell r="AJ374">
            <v>200000</v>
          </cell>
          <cell r="AK374">
            <v>380000</v>
          </cell>
          <cell r="AL374">
            <v>680000</v>
          </cell>
          <cell r="AM374">
            <v>720000</v>
          </cell>
          <cell r="AN374">
            <v>5200000</v>
          </cell>
          <cell r="AO374" t="str">
            <v>N.A.</v>
          </cell>
          <cell r="AP374">
            <v>330000</v>
          </cell>
          <cell r="AQ374">
            <v>90000</v>
          </cell>
          <cell r="AR374">
            <v>270000</v>
          </cell>
          <cell r="AS374" t="str">
            <v>N.A.</v>
          </cell>
          <cell r="AT374" t="str">
            <v>N.A.</v>
          </cell>
          <cell r="AU374" t="str">
            <v>N.A.</v>
          </cell>
          <cell r="AV374" t="str">
            <v>N.A.</v>
          </cell>
          <cell r="AW374">
            <v>540000</v>
          </cell>
          <cell r="AX374" t="str">
            <v>N.A.</v>
          </cell>
          <cell r="AY374">
            <v>670000</v>
          </cell>
          <cell r="AZ374">
            <v>950000</v>
          </cell>
          <cell r="BA374">
            <v>70000</v>
          </cell>
          <cell r="BB374">
            <v>0</v>
          </cell>
          <cell r="BC374">
            <v>450000</v>
          </cell>
          <cell r="BD374">
            <v>360000</v>
          </cell>
          <cell r="BE374">
            <v>550000</v>
          </cell>
          <cell r="BF374">
            <v>900000</v>
          </cell>
          <cell r="BG374">
            <v>280000</v>
          </cell>
          <cell r="BH374">
            <v>60000</v>
          </cell>
          <cell r="BI374">
            <v>1500000</v>
          </cell>
          <cell r="BJ374">
            <v>120000</v>
          </cell>
          <cell r="BK374">
            <v>800000</v>
          </cell>
          <cell r="BL374">
            <v>800000</v>
          </cell>
          <cell r="BM374">
            <v>800000</v>
          </cell>
          <cell r="BN374" t="str">
            <v>N.A.</v>
          </cell>
          <cell r="BO374">
            <v>55000</v>
          </cell>
          <cell r="BP374">
            <v>2800000</v>
          </cell>
          <cell r="BQ374">
            <v>3540000</v>
          </cell>
          <cell r="BR374" t="str">
            <v>N.A.</v>
          </cell>
          <cell r="BS374">
            <v>260000</v>
          </cell>
          <cell r="BT374" t="str">
            <v>N.A.</v>
          </cell>
          <cell r="BU374" t="str">
            <v>N.A.</v>
          </cell>
          <cell r="BV374" t="str">
            <v>N.A.</v>
          </cell>
          <cell r="BW374" t="str">
            <v>N.A.</v>
          </cell>
          <cell r="BX374" t="str">
            <v>N.A.</v>
          </cell>
          <cell r="BY374" t="str">
            <v>No</v>
          </cell>
          <cell r="BZ374" t="str">
            <v>No</v>
          </cell>
          <cell r="CA374" t="str">
            <v>No</v>
          </cell>
          <cell r="CB374" t="str">
            <v>No</v>
          </cell>
          <cell r="CC374" t="str">
            <v>No</v>
          </cell>
          <cell r="CD374" t="str">
            <v>No</v>
          </cell>
          <cell r="CE374" t="str">
            <v>No</v>
          </cell>
          <cell r="CF374" t="str">
            <v>N.A.</v>
          </cell>
          <cell r="CG374" t="str">
            <v>N.A.</v>
          </cell>
          <cell r="CH374" t="str">
            <v>N.A.</v>
          </cell>
          <cell r="CI374" t="str">
            <v>N.A.</v>
          </cell>
          <cell r="CJ374" t="str">
            <v>N.A.</v>
          </cell>
          <cell r="CK374" t="str">
            <v>N.A.</v>
          </cell>
          <cell r="CL374" t="str">
            <v>N.A.</v>
          </cell>
          <cell r="CM374" t="str">
            <v>N.A.</v>
          </cell>
          <cell r="CN374" t="str">
            <v>N.A.</v>
          </cell>
          <cell r="CO374" t="str">
            <v>N.A.</v>
          </cell>
          <cell r="CP374" t="str">
            <v>N.A.</v>
          </cell>
          <cell r="CQ374" t="str">
            <v>N.A.</v>
          </cell>
          <cell r="CR374" t="str">
            <v>N.A.</v>
          </cell>
          <cell r="CS374" t="str">
            <v>N.A.</v>
          </cell>
          <cell r="CT374" t="str">
            <v>N.A.</v>
          </cell>
          <cell r="CU374">
            <v>6000000</v>
          </cell>
        </row>
        <row r="375">
          <cell r="J375" t="str">
            <v>CCEVeh372</v>
          </cell>
          <cell r="K375" t="str">
            <v>Entre 150 y 199</v>
          </cell>
          <cell r="L375">
            <v>164</v>
          </cell>
          <cell r="M375" t="str">
            <v>N.A.</v>
          </cell>
          <cell r="N375">
            <v>117000000</v>
          </cell>
          <cell r="O375" t="str">
            <v>4x4</v>
          </cell>
          <cell r="P375" t="str">
            <v>Automático</v>
          </cell>
          <cell r="Q375" t="str">
            <v>Gasolina</v>
          </cell>
          <cell r="R375" t="str">
            <v>N.A.</v>
          </cell>
          <cell r="S375" t="str">
            <v>N.A.</v>
          </cell>
          <cell r="T375" t="str">
            <v>N.A.</v>
          </cell>
          <cell r="U375" t="str">
            <v>N.A.</v>
          </cell>
          <cell r="V375" t="str">
            <v>N.A.</v>
          </cell>
          <cell r="W375" t="str">
            <v>N.A.</v>
          </cell>
          <cell r="X375">
            <v>1</v>
          </cell>
          <cell r="Y375">
            <v>3.2000000000000001E-2</v>
          </cell>
          <cell r="Z375">
            <v>0.04</v>
          </cell>
          <cell r="AA375">
            <v>0.04</v>
          </cell>
          <cell r="AB375">
            <v>0.05</v>
          </cell>
          <cell r="AC375">
            <v>0.05</v>
          </cell>
          <cell r="AD375">
            <v>5.1999999999999998E-2</v>
          </cell>
          <cell r="AE375" t="str">
            <v>Si</v>
          </cell>
          <cell r="AF375" t="str">
            <v>Si</v>
          </cell>
          <cell r="AG375" t="str">
            <v>Si</v>
          </cell>
          <cell r="AH375">
            <v>0</v>
          </cell>
          <cell r="AI375" t="str">
            <v>N.A.</v>
          </cell>
          <cell r="AJ375">
            <v>22312.5</v>
          </cell>
          <cell r="AK375">
            <v>669375</v>
          </cell>
          <cell r="AL375" t="str">
            <v>N.A.</v>
          </cell>
          <cell r="AM375" t="str">
            <v>N.A.</v>
          </cell>
          <cell r="AN375">
            <v>1360000</v>
          </cell>
          <cell r="AO375">
            <v>0</v>
          </cell>
          <cell r="AP375">
            <v>0</v>
          </cell>
          <cell r="AQ375">
            <v>22312.5</v>
          </cell>
          <cell r="AR375">
            <v>0</v>
          </cell>
          <cell r="AS375" t="str">
            <v>N.A.</v>
          </cell>
          <cell r="AT375" t="str">
            <v>N.A.</v>
          </cell>
          <cell r="AU375" t="str">
            <v>N.A.</v>
          </cell>
          <cell r="AV375" t="str">
            <v>N.A.</v>
          </cell>
          <cell r="AW375" t="str">
            <v>N.A.</v>
          </cell>
          <cell r="AX375">
            <v>0</v>
          </cell>
          <cell r="AY375" t="str">
            <v>N.A.</v>
          </cell>
          <cell r="AZ375">
            <v>1666000</v>
          </cell>
          <cell r="BA375">
            <v>612850</v>
          </cell>
          <cell r="BB375">
            <v>0</v>
          </cell>
          <cell r="BC375">
            <v>0</v>
          </cell>
          <cell r="BD375">
            <v>520625</v>
          </cell>
          <cell r="BE375">
            <v>0</v>
          </cell>
          <cell r="BF375" t="str">
            <v>N.A.</v>
          </cell>
          <cell r="BG375">
            <v>892500</v>
          </cell>
          <cell r="BH375">
            <v>33468.75</v>
          </cell>
          <cell r="BI375">
            <v>178500</v>
          </cell>
          <cell r="BJ375" t="str">
            <v>N.A.</v>
          </cell>
          <cell r="BK375" t="str">
            <v>N.A.</v>
          </cell>
          <cell r="BL375" t="str">
            <v>N.A.</v>
          </cell>
          <cell r="BM375" t="str">
            <v>N.A.</v>
          </cell>
          <cell r="BN375" t="str">
            <v>$ 4313750</v>
          </cell>
          <cell r="BO375">
            <v>133875</v>
          </cell>
          <cell r="BP375" t="str">
            <v>N.A.</v>
          </cell>
          <cell r="BQ375" t="str">
            <v>N.A.</v>
          </cell>
          <cell r="BR375">
            <v>0</v>
          </cell>
          <cell r="BS375">
            <v>410000</v>
          </cell>
          <cell r="BT375" t="str">
            <v>N.A.</v>
          </cell>
          <cell r="BU375" t="str">
            <v>N.A.</v>
          </cell>
          <cell r="BV375" t="str">
            <v>N.A.</v>
          </cell>
          <cell r="BW375" t="str">
            <v>N.A.</v>
          </cell>
          <cell r="BX375" t="str">
            <v>N.A.</v>
          </cell>
          <cell r="BY375" t="str">
            <v>No</v>
          </cell>
          <cell r="BZ375" t="str">
            <v>No</v>
          </cell>
          <cell r="CA375" t="str">
            <v>Si</v>
          </cell>
          <cell r="CB375" t="str">
            <v>No</v>
          </cell>
          <cell r="CC375" t="str">
            <v>Si</v>
          </cell>
          <cell r="CD375" t="str">
            <v>No</v>
          </cell>
          <cell r="CE375" t="str">
            <v>No</v>
          </cell>
          <cell r="CF375" t="str">
            <v>N.A.</v>
          </cell>
          <cell r="CG375" t="str">
            <v>N.A.</v>
          </cell>
          <cell r="CH375" t="str">
            <v>N.A.</v>
          </cell>
          <cell r="CI375" t="str">
            <v>N.A.</v>
          </cell>
          <cell r="CJ375" t="str">
            <v>N.A.</v>
          </cell>
          <cell r="CK375" t="str">
            <v>N.A.</v>
          </cell>
          <cell r="CL375" t="str">
            <v>N.A.</v>
          </cell>
          <cell r="CM375" t="str">
            <v>N.A.</v>
          </cell>
          <cell r="CN375" t="str">
            <v>N.A.</v>
          </cell>
          <cell r="CO375" t="str">
            <v>N.A.</v>
          </cell>
          <cell r="CP375" t="str">
            <v>N.A.</v>
          </cell>
          <cell r="CQ375" t="str">
            <v>N.A.</v>
          </cell>
          <cell r="CR375" t="str">
            <v>N.A.</v>
          </cell>
          <cell r="CS375" t="str">
            <v>N.A.</v>
          </cell>
          <cell r="CT375" t="str">
            <v>N.A.</v>
          </cell>
          <cell r="CU375">
            <v>3743520</v>
          </cell>
        </row>
        <row r="376">
          <cell r="J376" t="str">
            <v>CCEVeh373</v>
          </cell>
          <cell r="K376" t="str">
            <v>Entre 150 y 199</v>
          </cell>
          <cell r="L376">
            <v>197</v>
          </cell>
          <cell r="M376" t="str">
            <v>N.A.</v>
          </cell>
          <cell r="N376">
            <v>148000000</v>
          </cell>
          <cell r="O376" t="str">
            <v>4x4</v>
          </cell>
          <cell r="P376" t="str">
            <v>Automático</v>
          </cell>
          <cell r="Q376" t="str">
            <v>Diésel</v>
          </cell>
          <cell r="R376" t="str">
            <v>N.A.</v>
          </cell>
          <cell r="S376" t="str">
            <v>N.A.</v>
          </cell>
          <cell r="T376" t="str">
            <v>N.A.</v>
          </cell>
          <cell r="U376" t="str">
            <v>N.A.</v>
          </cell>
          <cell r="V376" t="str">
            <v>N.A.</v>
          </cell>
          <cell r="W376" t="str">
            <v>N.A.</v>
          </cell>
          <cell r="X376">
            <v>1</v>
          </cell>
          <cell r="Y376">
            <v>3.2000000000000001E-2</v>
          </cell>
          <cell r="Z376">
            <v>0.04</v>
          </cell>
          <cell r="AA376">
            <v>0.04</v>
          </cell>
          <cell r="AB376">
            <v>0.05</v>
          </cell>
          <cell r="AC376">
            <v>0.05</v>
          </cell>
          <cell r="AD376">
            <v>5.1999999999999998E-2</v>
          </cell>
          <cell r="AE376" t="str">
            <v>Si</v>
          </cell>
          <cell r="AF376" t="str">
            <v>Si</v>
          </cell>
          <cell r="AG376" t="str">
            <v>Si</v>
          </cell>
          <cell r="AH376">
            <v>0</v>
          </cell>
          <cell r="AI376" t="str">
            <v>N.A.</v>
          </cell>
          <cell r="AJ376">
            <v>22312.5</v>
          </cell>
          <cell r="AK376">
            <v>669375</v>
          </cell>
          <cell r="AL376">
            <v>1338750</v>
          </cell>
          <cell r="AM376">
            <v>818125</v>
          </cell>
          <cell r="AN376">
            <v>1360000</v>
          </cell>
          <cell r="AO376">
            <v>0</v>
          </cell>
          <cell r="AP376">
            <v>669375</v>
          </cell>
          <cell r="AQ376">
            <v>22312.5</v>
          </cell>
          <cell r="AR376">
            <v>33468.75</v>
          </cell>
          <cell r="AS376" t="str">
            <v>N.A.</v>
          </cell>
          <cell r="AT376" t="str">
            <v>N.A.</v>
          </cell>
          <cell r="AU376" t="str">
            <v>N.A.</v>
          </cell>
          <cell r="AV376" t="str">
            <v>N.A.</v>
          </cell>
          <cell r="AW376">
            <v>966875</v>
          </cell>
          <cell r="AX376">
            <v>2142000</v>
          </cell>
          <cell r="AY376">
            <v>743750</v>
          </cell>
          <cell r="AZ376">
            <v>1666000</v>
          </cell>
          <cell r="BA376">
            <v>612850</v>
          </cell>
          <cell r="BB376">
            <v>0</v>
          </cell>
          <cell r="BC376">
            <v>250000</v>
          </cell>
          <cell r="BD376">
            <v>520625</v>
          </cell>
          <cell r="BE376">
            <v>900000</v>
          </cell>
          <cell r="BF376">
            <v>624750</v>
          </cell>
          <cell r="BG376">
            <v>892500</v>
          </cell>
          <cell r="BH376">
            <v>33468.75</v>
          </cell>
          <cell r="BI376">
            <v>178500</v>
          </cell>
          <cell r="BJ376">
            <v>476000</v>
          </cell>
          <cell r="BK376">
            <v>937125</v>
          </cell>
          <cell r="BL376">
            <v>818125</v>
          </cell>
          <cell r="BM376">
            <v>342125</v>
          </cell>
          <cell r="BN376" t="str">
            <v>$ 4313750</v>
          </cell>
          <cell r="BO376">
            <v>133875</v>
          </cell>
          <cell r="BP376">
            <v>2082500</v>
          </cell>
          <cell r="BQ376">
            <v>4760000</v>
          </cell>
          <cell r="BR376">
            <v>0</v>
          </cell>
          <cell r="BS376">
            <v>660000</v>
          </cell>
          <cell r="BT376" t="str">
            <v>N.A.</v>
          </cell>
          <cell r="BU376" t="str">
            <v>N.A.</v>
          </cell>
          <cell r="BV376" t="str">
            <v>N.A.</v>
          </cell>
          <cell r="BW376" t="str">
            <v>N.A.</v>
          </cell>
          <cell r="BX376" t="str">
            <v>N.A.</v>
          </cell>
          <cell r="BY376" t="str">
            <v>No</v>
          </cell>
          <cell r="BZ376" t="str">
            <v>No</v>
          </cell>
          <cell r="CA376" t="str">
            <v>Si</v>
          </cell>
          <cell r="CB376" t="str">
            <v>No</v>
          </cell>
          <cell r="CC376" t="str">
            <v>Si</v>
          </cell>
          <cell r="CD376" t="str">
            <v>No</v>
          </cell>
          <cell r="CE376" t="str">
            <v>No</v>
          </cell>
          <cell r="CF376" t="str">
            <v>N.A.</v>
          </cell>
          <cell r="CG376" t="str">
            <v>N.A.</v>
          </cell>
          <cell r="CH376" t="str">
            <v>N.A.</v>
          </cell>
          <cell r="CI376" t="str">
            <v>N.A.</v>
          </cell>
          <cell r="CJ376" t="str">
            <v>N.A.</v>
          </cell>
          <cell r="CK376" t="str">
            <v>N.A.</v>
          </cell>
          <cell r="CL376" t="str">
            <v>N.A.</v>
          </cell>
          <cell r="CM376" t="str">
            <v>N.A.</v>
          </cell>
          <cell r="CN376" t="str">
            <v>N.A.</v>
          </cell>
          <cell r="CO376" t="str">
            <v>N.A.</v>
          </cell>
          <cell r="CP376" t="str">
            <v>N.A.</v>
          </cell>
          <cell r="CQ376" t="str">
            <v>N.A.</v>
          </cell>
          <cell r="CR376" t="str">
            <v>N.A.</v>
          </cell>
          <cell r="CS376" t="str">
            <v>N.A.</v>
          </cell>
          <cell r="CT376" t="str">
            <v>N.A.</v>
          </cell>
          <cell r="CU376">
            <v>9005417</v>
          </cell>
        </row>
        <row r="377">
          <cell r="J377" t="str">
            <v>CCEVeh374</v>
          </cell>
          <cell r="K377" t="str">
            <v>Entre 150 y 199</v>
          </cell>
          <cell r="L377">
            <v>197</v>
          </cell>
          <cell r="M377" t="str">
            <v>N.A.</v>
          </cell>
          <cell r="N377">
            <v>168000000</v>
          </cell>
          <cell r="O377" t="str">
            <v>4x4</v>
          </cell>
          <cell r="P377" t="str">
            <v>Automático</v>
          </cell>
          <cell r="Q377" t="str">
            <v>Diésel</v>
          </cell>
          <cell r="R377" t="str">
            <v>N.A.</v>
          </cell>
          <cell r="S377" t="str">
            <v>N.A.</v>
          </cell>
          <cell r="T377" t="str">
            <v>N.A.</v>
          </cell>
          <cell r="U377" t="str">
            <v>N.A.</v>
          </cell>
          <cell r="V377" t="str">
            <v>N.A.</v>
          </cell>
          <cell r="W377" t="str">
            <v>N.A.</v>
          </cell>
          <cell r="X377">
            <v>2</v>
          </cell>
          <cell r="Y377">
            <v>3.2000000000000001E-2</v>
          </cell>
          <cell r="Z377">
            <v>0.04</v>
          </cell>
          <cell r="AA377">
            <v>0.04</v>
          </cell>
          <cell r="AB377">
            <v>0.05</v>
          </cell>
          <cell r="AC377">
            <v>0.05</v>
          </cell>
          <cell r="AD377">
            <v>5.1999999999999998E-2</v>
          </cell>
          <cell r="AE377" t="str">
            <v>Si</v>
          </cell>
          <cell r="AF377" t="str">
            <v>Si</v>
          </cell>
          <cell r="AG377" t="str">
            <v>Si</v>
          </cell>
          <cell r="AH377">
            <v>0</v>
          </cell>
          <cell r="AI377" t="str">
            <v>N.A.</v>
          </cell>
          <cell r="AJ377">
            <v>22312.5</v>
          </cell>
          <cell r="AK377">
            <v>669375</v>
          </cell>
          <cell r="AL377">
            <v>1338750</v>
          </cell>
          <cell r="AM377">
            <v>818125</v>
          </cell>
          <cell r="AN377">
            <v>1360000</v>
          </cell>
          <cell r="AO377">
            <v>0</v>
          </cell>
          <cell r="AP377">
            <v>669375</v>
          </cell>
          <cell r="AQ377">
            <v>22312.5</v>
          </cell>
          <cell r="AR377">
            <v>33468.75</v>
          </cell>
          <cell r="AS377" t="str">
            <v>N.A.</v>
          </cell>
          <cell r="AT377" t="str">
            <v>N.A.</v>
          </cell>
          <cell r="AU377" t="str">
            <v>N.A.</v>
          </cell>
          <cell r="AV377" t="str">
            <v>N.A.</v>
          </cell>
          <cell r="AW377">
            <v>966875</v>
          </cell>
          <cell r="AX377">
            <v>2142000</v>
          </cell>
          <cell r="AY377">
            <v>743750</v>
          </cell>
          <cell r="AZ377">
            <v>1666000</v>
          </cell>
          <cell r="BA377">
            <v>612850</v>
          </cell>
          <cell r="BB377">
            <v>0</v>
          </cell>
          <cell r="BC377">
            <v>250000</v>
          </cell>
          <cell r="BD377">
            <v>520625</v>
          </cell>
          <cell r="BE377">
            <v>900000</v>
          </cell>
          <cell r="BF377">
            <v>624750</v>
          </cell>
          <cell r="BG377">
            <v>892500</v>
          </cell>
          <cell r="BH377">
            <v>33468.75</v>
          </cell>
          <cell r="BI377">
            <v>178500</v>
          </cell>
          <cell r="BJ377">
            <v>476000</v>
          </cell>
          <cell r="BK377">
            <v>937125</v>
          </cell>
          <cell r="BL377">
            <v>818125</v>
          </cell>
          <cell r="BM377">
            <v>342125</v>
          </cell>
          <cell r="BN377" t="str">
            <v>$ 4313750</v>
          </cell>
          <cell r="BO377">
            <v>133875</v>
          </cell>
          <cell r="BP377">
            <v>2082500</v>
          </cell>
          <cell r="BQ377">
            <v>4760000</v>
          </cell>
          <cell r="BR377">
            <v>0</v>
          </cell>
          <cell r="BS377">
            <v>660000</v>
          </cell>
          <cell r="BT377" t="str">
            <v>N.A.</v>
          </cell>
          <cell r="BU377" t="str">
            <v>N.A.</v>
          </cell>
          <cell r="BV377" t="str">
            <v>N.A.</v>
          </cell>
          <cell r="BW377" t="str">
            <v>N.A.</v>
          </cell>
          <cell r="BX377" t="str">
            <v>N.A.</v>
          </cell>
          <cell r="BY377" t="str">
            <v>Si</v>
          </cell>
          <cell r="BZ377" t="str">
            <v>Si</v>
          </cell>
          <cell r="CA377" t="str">
            <v>Si</v>
          </cell>
          <cell r="CB377" t="str">
            <v>Si</v>
          </cell>
          <cell r="CC377" t="str">
            <v>Si</v>
          </cell>
          <cell r="CD377" t="str">
            <v>No</v>
          </cell>
          <cell r="CE377" t="str">
            <v>No</v>
          </cell>
          <cell r="CF377" t="str">
            <v>N.A.</v>
          </cell>
          <cell r="CG377" t="str">
            <v>N.A.</v>
          </cell>
          <cell r="CH377" t="str">
            <v>N.A.</v>
          </cell>
          <cell r="CI377" t="str">
            <v>N.A.</v>
          </cell>
          <cell r="CJ377" t="str">
            <v>N.A.</v>
          </cell>
          <cell r="CK377" t="str">
            <v>N.A.</v>
          </cell>
          <cell r="CL377" t="str">
            <v>N.A.</v>
          </cell>
          <cell r="CM377" t="str">
            <v>N.A.</v>
          </cell>
          <cell r="CN377" t="str">
            <v>N.A.</v>
          </cell>
          <cell r="CO377" t="str">
            <v>N.A.</v>
          </cell>
          <cell r="CP377" t="str">
            <v>N.A.</v>
          </cell>
          <cell r="CQ377" t="str">
            <v>N.A.</v>
          </cell>
          <cell r="CR377" t="str">
            <v>N.A.</v>
          </cell>
          <cell r="CS377" t="str">
            <v>N.A.</v>
          </cell>
          <cell r="CT377" t="str">
            <v>N.A.</v>
          </cell>
          <cell r="CU377">
            <v>9005417</v>
          </cell>
        </row>
        <row r="378">
          <cell r="J378" t="str">
            <v>CCEVeh375</v>
          </cell>
          <cell r="K378" t="str">
            <v>Entre 150 y 199</v>
          </cell>
          <cell r="L378">
            <v>197</v>
          </cell>
          <cell r="M378" t="str">
            <v>N.A.</v>
          </cell>
          <cell r="N378">
            <v>192000000</v>
          </cell>
          <cell r="O378" t="str">
            <v>4x4</v>
          </cell>
          <cell r="P378" t="str">
            <v>Automático</v>
          </cell>
          <cell r="Q378" t="str">
            <v>Diésel</v>
          </cell>
          <cell r="R378" t="str">
            <v>N.A.</v>
          </cell>
          <cell r="S378" t="str">
            <v>N.A.</v>
          </cell>
          <cell r="T378" t="str">
            <v>N.A.</v>
          </cell>
          <cell r="U378" t="str">
            <v>N.A.</v>
          </cell>
          <cell r="V378" t="str">
            <v>N.A.</v>
          </cell>
          <cell r="W378" t="str">
            <v>N.A.</v>
          </cell>
          <cell r="X378">
            <v>3</v>
          </cell>
          <cell r="Y378">
            <v>3.2000000000000001E-2</v>
          </cell>
          <cell r="Z378">
            <v>3.2000000000000001E-2</v>
          </cell>
          <cell r="AA378">
            <v>3.2000000000000001E-2</v>
          </cell>
          <cell r="AB378">
            <v>3.2000000000000001E-2</v>
          </cell>
          <cell r="AC378">
            <v>4.2000000000000003E-2</v>
          </cell>
          <cell r="AD378">
            <v>4.2000000000000003E-2</v>
          </cell>
          <cell r="AE378" t="str">
            <v>Si</v>
          </cell>
          <cell r="AF378" t="str">
            <v>Si</v>
          </cell>
          <cell r="AG378" t="str">
            <v>Si</v>
          </cell>
          <cell r="AH378">
            <v>0</v>
          </cell>
          <cell r="AI378" t="str">
            <v>N.A.</v>
          </cell>
          <cell r="AJ378">
            <v>22312.5</v>
          </cell>
          <cell r="AK378">
            <v>669375</v>
          </cell>
          <cell r="AL378">
            <v>1338750</v>
          </cell>
          <cell r="AM378">
            <v>818125</v>
          </cell>
          <cell r="AN378">
            <v>1360000</v>
          </cell>
          <cell r="AO378">
            <v>0</v>
          </cell>
          <cell r="AP378">
            <v>0</v>
          </cell>
          <cell r="AQ378">
            <v>22312.5</v>
          </cell>
          <cell r="AR378">
            <v>0</v>
          </cell>
          <cell r="AS378" t="str">
            <v>N.A.</v>
          </cell>
          <cell r="AT378" t="str">
            <v>N.A.</v>
          </cell>
          <cell r="AU378" t="str">
            <v>N.A.</v>
          </cell>
          <cell r="AV378" t="str">
            <v>N.A.</v>
          </cell>
          <cell r="AW378">
            <v>966875</v>
          </cell>
          <cell r="AX378">
            <v>2142000</v>
          </cell>
          <cell r="AY378">
            <v>743750</v>
          </cell>
          <cell r="AZ378">
            <v>1666000</v>
          </cell>
          <cell r="BA378">
            <v>612850</v>
          </cell>
          <cell r="BB378">
            <v>0</v>
          </cell>
          <cell r="BC378">
            <v>0</v>
          </cell>
          <cell r="BD378">
            <v>520625</v>
          </cell>
          <cell r="BE378">
            <v>900000</v>
          </cell>
          <cell r="BF378">
            <v>624750</v>
          </cell>
          <cell r="BG378">
            <v>892500</v>
          </cell>
          <cell r="BH378">
            <v>33468.75</v>
          </cell>
          <cell r="BI378">
            <v>178500</v>
          </cell>
          <cell r="BJ378">
            <v>476000</v>
          </cell>
          <cell r="BK378">
            <v>937125</v>
          </cell>
          <cell r="BL378">
            <v>818125</v>
          </cell>
          <cell r="BM378">
            <v>342125</v>
          </cell>
          <cell r="BN378" t="str">
            <v>$ 4313750</v>
          </cell>
          <cell r="BO378">
            <v>133875</v>
          </cell>
          <cell r="BP378">
            <v>2082500</v>
          </cell>
          <cell r="BQ378">
            <v>4760000</v>
          </cell>
          <cell r="BR378">
            <v>0</v>
          </cell>
          <cell r="BS378">
            <v>660000</v>
          </cell>
          <cell r="BT378" t="str">
            <v>N.A.</v>
          </cell>
          <cell r="BU378" t="str">
            <v>N.A.</v>
          </cell>
          <cell r="BV378" t="str">
            <v>N.A.</v>
          </cell>
          <cell r="BW378" t="str">
            <v>N.A.</v>
          </cell>
          <cell r="BX378" t="str">
            <v>N.A.</v>
          </cell>
          <cell r="BY378" t="str">
            <v>Si</v>
          </cell>
          <cell r="BZ378" t="str">
            <v>Si</v>
          </cell>
          <cell r="CA378" t="str">
            <v>Si</v>
          </cell>
          <cell r="CB378" t="str">
            <v>Si</v>
          </cell>
          <cell r="CC378" t="str">
            <v>Si</v>
          </cell>
          <cell r="CD378" t="str">
            <v>No</v>
          </cell>
          <cell r="CE378" t="str">
            <v>No</v>
          </cell>
          <cell r="CF378" t="str">
            <v>N.A.</v>
          </cell>
          <cell r="CG378" t="str">
            <v>N.A.</v>
          </cell>
          <cell r="CH378" t="str">
            <v>N.A.</v>
          </cell>
          <cell r="CI378" t="str">
            <v>N.A.</v>
          </cell>
          <cell r="CJ378" t="str">
            <v>N.A.</v>
          </cell>
          <cell r="CK378" t="str">
            <v>N.A.</v>
          </cell>
          <cell r="CL378" t="str">
            <v>N.A.</v>
          </cell>
          <cell r="CM378" t="str">
            <v>N.A.</v>
          </cell>
          <cell r="CN378" t="str">
            <v>N.A.</v>
          </cell>
          <cell r="CO378" t="str">
            <v>N.A.</v>
          </cell>
          <cell r="CP378" t="str">
            <v>N.A.</v>
          </cell>
          <cell r="CQ378" t="str">
            <v>N.A.</v>
          </cell>
          <cell r="CR378" t="str">
            <v>N.A.</v>
          </cell>
          <cell r="CS378" t="str">
            <v>N.A.</v>
          </cell>
          <cell r="CT378" t="str">
            <v>N.A.</v>
          </cell>
          <cell r="CU378">
            <v>9005417</v>
          </cell>
        </row>
        <row r="379">
          <cell r="J379" t="str">
            <v>CCEVeh376</v>
          </cell>
          <cell r="K379" t="str">
            <v>Mayor o igual a 200</v>
          </cell>
          <cell r="L379">
            <v>290</v>
          </cell>
          <cell r="M379" t="str">
            <v>N.A.</v>
          </cell>
          <cell r="N379">
            <v>140000000</v>
          </cell>
          <cell r="O379" t="str">
            <v>4x4</v>
          </cell>
          <cell r="P379" t="str">
            <v>Automático</v>
          </cell>
          <cell r="Q379" t="str">
            <v>Gasolina</v>
          </cell>
          <cell r="R379" t="str">
            <v>N.A.</v>
          </cell>
          <cell r="S379" t="str">
            <v>N.A.</v>
          </cell>
          <cell r="T379" t="str">
            <v>N.A.</v>
          </cell>
          <cell r="U379" t="str">
            <v>N.A.</v>
          </cell>
          <cell r="V379" t="str">
            <v>N.A.</v>
          </cell>
          <cell r="W379" t="str">
            <v>N.A.</v>
          </cell>
          <cell r="X379">
            <v>1</v>
          </cell>
          <cell r="Y379">
            <v>3.2000000000000001E-2</v>
          </cell>
          <cell r="Z379">
            <v>3.2000000000000001E-2</v>
          </cell>
          <cell r="AA379">
            <v>3.2000000000000001E-2</v>
          </cell>
          <cell r="AB379">
            <v>3.2000000000000001E-2</v>
          </cell>
          <cell r="AC379">
            <v>4.2000000000000003E-2</v>
          </cell>
          <cell r="AD379">
            <v>4.2000000000000003E-2</v>
          </cell>
          <cell r="AE379" t="str">
            <v>Si</v>
          </cell>
          <cell r="AF379" t="str">
            <v>Si</v>
          </cell>
          <cell r="AG379" t="str">
            <v>Si</v>
          </cell>
          <cell r="AH379">
            <v>0</v>
          </cell>
          <cell r="AI379" t="str">
            <v>N.A.</v>
          </cell>
          <cell r="AJ379">
            <v>22312.5</v>
          </cell>
          <cell r="AK379">
            <v>669375</v>
          </cell>
          <cell r="AL379">
            <v>1338750</v>
          </cell>
          <cell r="AM379">
            <v>818125</v>
          </cell>
          <cell r="AN379">
            <v>1360000</v>
          </cell>
          <cell r="AO379">
            <v>0</v>
          </cell>
          <cell r="AP379">
            <v>0</v>
          </cell>
          <cell r="AQ379">
            <v>22312.5</v>
          </cell>
          <cell r="AR379">
            <v>0</v>
          </cell>
          <cell r="AS379" t="str">
            <v>N.A.</v>
          </cell>
          <cell r="AT379" t="str">
            <v>N.A.</v>
          </cell>
          <cell r="AU379" t="str">
            <v>N.A.</v>
          </cell>
          <cell r="AV379" t="str">
            <v>N.A.</v>
          </cell>
          <cell r="AW379">
            <v>966875</v>
          </cell>
          <cell r="AX379">
            <v>0</v>
          </cell>
          <cell r="AY379">
            <v>743750</v>
          </cell>
          <cell r="AZ379">
            <v>1666000</v>
          </cell>
          <cell r="BA379">
            <v>612850</v>
          </cell>
          <cell r="BB379">
            <v>0</v>
          </cell>
          <cell r="BC379">
            <v>0</v>
          </cell>
          <cell r="BD379">
            <v>520625</v>
          </cell>
          <cell r="BE379">
            <v>900000</v>
          </cell>
          <cell r="BF379">
            <v>624750</v>
          </cell>
          <cell r="BG379">
            <v>892500</v>
          </cell>
          <cell r="BH379">
            <v>33468.75</v>
          </cell>
          <cell r="BI379">
            <v>178500</v>
          </cell>
          <cell r="BJ379">
            <v>476000</v>
          </cell>
          <cell r="BK379">
            <v>0</v>
          </cell>
          <cell r="BL379">
            <v>818125</v>
          </cell>
          <cell r="BM379">
            <v>0</v>
          </cell>
          <cell r="BN379" t="str">
            <v>$ 4313750</v>
          </cell>
          <cell r="BO379">
            <v>133875</v>
          </cell>
          <cell r="BP379">
            <v>2082500</v>
          </cell>
          <cell r="BQ379">
            <v>4760000</v>
          </cell>
          <cell r="BR379">
            <v>0</v>
          </cell>
          <cell r="BS379">
            <v>660000</v>
          </cell>
          <cell r="BT379" t="str">
            <v>N.A.</v>
          </cell>
          <cell r="BU379" t="str">
            <v>N.A.</v>
          </cell>
          <cell r="BV379" t="str">
            <v>N.A.</v>
          </cell>
          <cell r="BW379" t="str">
            <v>N.A.</v>
          </cell>
          <cell r="BX379" t="str">
            <v>N.A.</v>
          </cell>
          <cell r="BY379" t="str">
            <v>Si</v>
          </cell>
          <cell r="BZ379" t="str">
            <v>Si</v>
          </cell>
          <cell r="CA379" t="str">
            <v>Si</v>
          </cell>
          <cell r="CB379" t="str">
            <v>Si</v>
          </cell>
          <cell r="CC379" t="str">
            <v>No</v>
          </cell>
          <cell r="CD379" t="str">
            <v>No</v>
          </cell>
          <cell r="CE379" t="str">
            <v>No</v>
          </cell>
          <cell r="CF379" t="str">
            <v>N.A.</v>
          </cell>
          <cell r="CG379" t="str">
            <v>N.A.</v>
          </cell>
          <cell r="CH379" t="str">
            <v>N.A.</v>
          </cell>
          <cell r="CI379" t="str">
            <v>N.A.</v>
          </cell>
          <cell r="CJ379" t="str">
            <v>N.A.</v>
          </cell>
          <cell r="CK379" t="str">
            <v>N.A.</v>
          </cell>
          <cell r="CL379" t="str">
            <v>N.A.</v>
          </cell>
          <cell r="CM379" t="str">
            <v>N.A.</v>
          </cell>
          <cell r="CN379" t="str">
            <v>N.A.</v>
          </cell>
          <cell r="CO379" t="str">
            <v>N.A.</v>
          </cell>
          <cell r="CP379" t="str">
            <v>N.A.</v>
          </cell>
          <cell r="CQ379" t="str">
            <v>N.A.</v>
          </cell>
          <cell r="CR379" t="str">
            <v>N.A.</v>
          </cell>
          <cell r="CS379" t="str">
            <v>N.A.</v>
          </cell>
          <cell r="CT379" t="str">
            <v>N.A.</v>
          </cell>
          <cell r="CU379">
            <v>3223137</v>
          </cell>
        </row>
        <row r="380">
          <cell r="J380" t="str">
            <v>CCEVeh377</v>
          </cell>
          <cell r="K380" t="str">
            <v>Mayor o igual a 200</v>
          </cell>
          <cell r="L380">
            <v>375</v>
          </cell>
          <cell r="M380" t="str">
            <v>N.A.</v>
          </cell>
          <cell r="N380">
            <v>203000000</v>
          </cell>
          <cell r="O380" t="str">
            <v>4x4</v>
          </cell>
          <cell r="P380" t="str">
            <v>Automático</v>
          </cell>
          <cell r="Q380" t="str">
            <v>Gasolina</v>
          </cell>
          <cell r="R380" t="str">
            <v>N.A.</v>
          </cell>
          <cell r="S380" t="str">
            <v>N.A.</v>
          </cell>
          <cell r="T380" t="str">
            <v>N.A.</v>
          </cell>
          <cell r="U380" t="str">
            <v>N.A.</v>
          </cell>
          <cell r="V380" t="str">
            <v>N.A.</v>
          </cell>
          <cell r="W380" t="str">
            <v>N.A.</v>
          </cell>
          <cell r="X380">
            <v>1</v>
          </cell>
          <cell r="Y380">
            <v>3.2000000000000001E-2</v>
          </cell>
          <cell r="Z380">
            <v>3.2000000000000001E-2</v>
          </cell>
          <cell r="AA380">
            <v>3.2000000000000001E-2</v>
          </cell>
          <cell r="AB380">
            <v>3.2000000000000001E-2</v>
          </cell>
          <cell r="AC380">
            <v>4.2000000000000003E-2</v>
          </cell>
          <cell r="AD380">
            <v>4.2000000000000003E-2</v>
          </cell>
          <cell r="AE380" t="str">
            <v>No</v>
          </cell>
          <cell r="AF380" t="str">
            <v>No</v>
          </cell>
          <cell r="AG380" t="str">
            <v>Si</v>
          </cell>
          <cell r="AH380">
            <v>0</v>
          </cell>
          <cell r="AI380" t="str">
            <v>N.A.</v>
          </cell>
          <cell r="AJ380">
            <v>22312.5</v>
          </cell>
          <cell r="AK380">
            <v>669375</v>
          </cell>
          <cell r="AL380">
            <v>1338750</v>
          </cell>
          <cell r="AM380">
            <v>892500</v>
          </cell>
          <cell r="AN380">
            <v>1360000</v>
          </cell>
          <cell r="AO380">
            <v>0</v>
          </cell>
          <cell r="AP380">
            <v>0</v>
          </cell>
          <cell r="AQ380">
            <v>22312.5</v>
          </cell>
          <cell r="AR380">
            <v>0</v>
          </cell>
          <cell r="AS380" t="str">
            <v>N.A.</v>
          </cell>
          <cell r="AT380" t="str">
            <v>N.A.</v>
          </cell>
          <cell r="AU380" t="str">
            <v>N.A.</v>
          </cell>
          <cell r="AV380" t="str">
            <v>N.A.</v>
          </cell>
          <cell r="AW380">
            <v>1115625</v>
          </cell>
          <cell r="AX380">
            <v>0</v>
          </cell>
          <cell r="AY380">
            <v>892500</v>
          </cell>
          <cell r="AZ380">
            <v>666000</v>
          </cell>
          <cell r="BA380">
            <v>602850</v>
          </cell>
          <cell r="BB380">
            <v>0</v>
          </cell>
          <cell r="BC380">
            <v>0</v>
          </cell>
          <cell r="BD380">
            <v>595000</v>
          </cell>
          <cell r="BE380">
            <v>0</v>
          </cell>
          <cell r="BF380">
            <v>0</v>
          </cell>
          <cell r="BG380">
            <v>892500</v>
          </cell>
          <cell r="BH380">
            <v>33468.75</v>
          </cell>
          <cell r="BI380">
            <v>178500</v>
          </cell>
          <cell r="BJ380">
            <v>476000</v>
          </cell>
          <cell r="BK380">
            <v>927191.47</v>
          </cell>
          <cell r="BL380">
            <v>818125</v>
          </cell>
          <cell r="BM380">
            <v>342125</v>
          </cell>
          <cell r="BN380" t="str">
            <v>$ 4313750</v>
          </cell>
          <cell r="BO380">
            <v>133875</v>
          </cell>
          <cell r="BP380">
            <v>2082500</v>
          </cell>
          <cell r="BQ380">
            <v>4760000</v>
          </cell>
          <cell r="BR380">
            <v>0</v>
          </cell>
          <cell r="BS380">
            <v>660000</v>
          </cell>
          <cell r="BT380" t="str">
            <v>N.A.</v>
          </cell>
          <cell r="BU380" t="str">
            <v>N.A.</v>
          </cell>
          <cell r="BV380" t="str">
            <v>N.A.</v>
          </cell>
          <cell r="BW380" t="str">
            <v>N.A.</v>
          </cell>
          <cell r="BX380" t="str">
            <v>N.A.</v>
          </cell>
          <cell r="BY380" t="str">
            <v>Si</v>
          </cell>
          <cell r="BZ380" t="str">
            <v>Si</v>
          </cell>
          <cell r="CA380" t="str">
            <v>Si</v>
          </cell>
          <cell r="CB380" t="str">
            <v>Si</v>
          </cell>
          <cell r="CC380" t="str">
            <v>No</v>
          </cell>
          <cell r="CD380" t="str">
            <v>No</v>
          </cell>
          <cell r="CE380" t="str">
            <v>No</v>
          </cell>
          <cell r="CF380" t="str">
            <v>N.A.</v>
          </cell>
          <cell r="CG380" t="str">
            <v>N.A.</v>
          </cell>
          <cell r="CH380" t="str">
            <v>N.A.</v>
          </cell>
          <cell r="CI380" t="str">
            <v>N.A.</v>
          </cell>
          <cell r="CJ380" t="str">
            <v>N.A.</v>
          </cell>
          <cell r="CK380" t="str">
            <v>N.A.</v>
          </cell>
          <cell r="CL380" t="str">
            <v>N.A.</v>
          </cell>
          <cell r="CM380" t="str">
            <v>N.A.</v>
          </cell>
          <cell r="CN380" t="str">
            <v>N.A.</v>
          </cell>
          <cell r="CO380" t="str">
            <v>N.A.</v>
          </cell>
          <cell r="CP380" t="str">
            <v>N.A.</v>
          </cell>
          <cell r="CQ380" t="str">
            <v>N.A.</v>
          </cell>
          <cell r="CR380" t="str">
            <v>N.A.</v>
          </cell>
          <cell r="CS380" t="str">
            <v>N.A.</v>
          </cell>
          <cell r="CT380" t="str">
            <v>N.A.</v>
          </cell>
          <cell r="CU380">
            <v>3239519</v>
          </cell>
        </row>
        <row r="381">
          <cell r="J381" t="str">
            <v>CCEVeh378</v>
          </cell>
          <cell r="K381" t="str">
            <v>Mayor o igual a 200</v>
          </cell>
          <cell r="L381">
            <v>450</v>
          </cell>
          <cell r="M381" t="str">
            <v>N.A.</v>
          </cell>
          <cell r="N381">
            <v>265000000</v>
          </cell>
          <cell r="O381" t="str">
            <v>4x4</v>
          </cell>
          <cell r="P381" t="str">
            <v>Automático</v>
          </cell>
          <cell r="Q381" t="str">
            <v>Gasolina</v>
          </cell>
          <cell r="R381" t="str">
            <v>N.A.</v>
          </cell>
          <cell r="S381" t="str">
            <v>N.A.</v>
          </cell>
          <cell r="T381" t="str">
            <v>N.A.</v>
          </cell>
          <cell r="U381" t="str">
            <v>N.A.</v>
          </cell>
          <cell r="V381" t="str">
            <v>N.A.</v>
          </cell>
          <cell r="W381" t="str">
            <v>N.A.</v>
          </cell>
          <cell r="X381">
            <v>2</v>
          </cell>
          <cell r="Y381">
            <v>3.2000000000000001E-2</v>
          </cell>
          <cell r="Z381">
            <v>3.2000000000000001E-2</v>
          </cell>
          <cell r="AA381">
            <v>3.2000000000000001E-2</v>
          </cell>
          <cell r="AB381">
            <v>3.2000000000000001E-2</v>
          </cell>
          <cell r="AC381">
            <v>4.2000000000000003E-2</v>
          </cell>
          <cell r="AD381">
            <v>4.2000000000000003E-2</v>
          </cell>
          <cell r="AE381" t="str">
            <v>No</v>
          </cell>
          <cell r="AF381" t="str">
            <v>No</v>
          </cell>
          <cell r="AG381" t="str">
            <v>Si</v>
          </cell>
          <cell r="AH381">
            <v>0</v>
          </cell>
          <cell r="AI381" t="str">
            <v>N.A.</v>
          </cell>
          <cell r="AJ381">
            <v>22312.5</v>
          </cell>
          <cell r="AK381">
            <v>669375</v>
          </cell>
          <cell r="AL381">
            <v>1338750</v>
          </cell>
          <cell r="AM381">
            <v>892500</v>
          </cell>
          <cell r="AN381">
            <v>1360000</v>
          </cell>
          <cell r="AO381">
            <v>0</v>
          </cell>
          <cell r="AP381">
            <v>0</v>
          </cell>
          <cell r="AQ381">
            <v>22312.5</v>
          </cell>
          <cell r="AR381">
            <v>0</v>
          </cell>
          <cell r="AS381" t="str">
            <v>N.A.</v>
          </cell>
          <cell r="AT381" t="str">
            <v>N.A.</v>
          </cell>
          <cell r="AU381" t="str">
            <v>N.A.</v>
          </cell>
          <cell r="AV381" t="str">
            <v>N.A.</v>
          </cell>
          <cell r="AW381">
            <v>1115625</v>
          </cell>
          <cell r="AX381">
            <v>2142000</v>
          </cell>
          <cell r="AY381">
            <v>892500</v>
          </cell>
          <cell r="AZ381">
            <v>666000</v>
          </cell>
          <cell r="BA381">
            <v>602850</v>
          </cell>
          <cell r="BB381">
            <v>0</v>
          </cell>
          <cell r="BC381">
            <v>0</v>
          </cell>
          <cell r="BD381">
            <v>595000</v>
          </cell>
          <cell r="BE381">
            <v>0</v>
          </cell>
          <cell r="BF381">
            <v>0</v>
          </cell>
          <cell r="BG381">
            <v>892500</v>
          </cell>
          <cell r="BH381">
            <v>33468.75</v>
          </cell>
          <cell r="BI381">
            <v>178500</v>
          </cell>
          <cell r="BJ381">
            <v>476000</v>
          </cell>
          <cell r="BK381">
            <v>927191.47</v>
          </cell>
          <cell r="BL381">
            <v>0</v>
          </cell>
          <cell r="BM381">
            <v>0</v>
          </cell>
          <cell r="BN381" t="str">
            <v>$ 4313750</v>
          </cell>
          <cell r="BO381">
            <v>133875</v>
          </cell>
          <cell r="BP381">
            <v>2082500</v>
          </cell>
          <cell r="BQ381">
            <v>4760000</v>
          </cell>
          <cell r="BR381">
            <v>0</v>
          </cell>
          <cell r="BS381">
            <v>660000</v>
          </cell>
          <cell r="BT381" t="str">
            <v>N.A.</v>
          </cell>
          <cell r="BU381" t="str">
            <v>N.A.</v>
          </cell>
          <cell r="BV381" t="str">
            <v>N.A.</v>
          </cell>
          <cell r="BW381" t="str">
            <v>N.A.</v>
          </cell>
          <cell r="BX381" t="str">
            <v>N.A.</v>
          </cell>
          <cell r="BY381" t="str">
            <v>Si</v>
          </cell>
          <cell r="BZ381" t="str">
            <v>Si</v>
          </cell>
          <cell r="CA381" t="str">
            <v>Si</v>
          </cell>
          <cell r="CB381" t="str">
            <v>Si</v>
          </cell>
          <cell r="CC381" t="str">
            <v>No</v>
          </cell>
          <cell r="CD381" t="str">
            <v>Si</v>
          </cell>
          <cell r="CE381" t="str">
            <v>No</v>
          </cell>
          <cell r="CF381" t="str">
            <v>N.A.</v>
          </cell>
          <cell r="CG381" t="str">
            <v>N.A.</v>
          </cell>
          <cell r="CH381" t="str">
            <v>N.A.</v>
          </cell>
          <cell r="CI381" t="str">
            <v>N.A.</v>
          </cell>
          <cell r="CJ381" t="str">
            <v>N.A.</v>
          </cell>
          <cell r="CK381" t="str">
            <v>N.A.</v>
          </cell>
          <cell r="CL381" t="str">
            <v>N.A.</v>
          </cell>
          <cell r="CM381" t="str">
            <v>N.A.</v>
          </cell>
          <cell r="CN381" t="str">
            <v>N.A.</v>
          </cell>
          <cell r="CO381" t="str">
            <v>N.A.</v>
          </cell>
          <cell r="CP381" t="str">
            <v>N.A.</v>
          </cell>
          <cell r="CQ381" t="str">
            <v>N.A.</v>
          </cell>
          <cell r="CR381" t="str">
            <v>N.A.</v>
          </cell>
          <cell r="CS381" t="str">
            <v>N.A.</v>
          </cell>
          <cell r="CT381" t="str">
            <v>N.A.</v>
          </cell>
          <cell r="CU381">
            <v>3239519</v>
          </cell>
        </row>
        <row r="382">
          <cell r="J382" t="str">
            <v>CCEVeh379</v>
          </cell>
          <cell r="K382" t="str">
            <v>Menor a 150</v>
          </cell>
          <cell r="L382">
            <v>145</v>
          </cell>
          <cell r="M382" t="str">
            <v>N.A.</v>
          </cell>
          <cell r="N382">
            <v>99990000</v>
          </cell>
          <cell r="O382" t="str">
            <v>4x2</v>
          </cell>
          <cell r="P382" t="str">
            <v>Mecánico</v>
          </cell>
          <cell r="Q382" t="str">
            <v>Gasolina</v>
          </cell>
          <cell r="R382" t="str">
            <v>N.A.</v>
          </cell>
          <cell r="S382" t="str">
            <v>N.A.</v>
          </cell>
          <cell r="T382" t="str">
            <v>N.A.</v>
          </cell>
          <cell r="U382" t="str">
            <v>N.A.</v>
          </cell>
          <cell r="V382" t="str">
            <v>N.A.</v>
          </cell>
          <cell r="W382" t="str">
            <v>N.A.</v>
          </cell>
          <cell r="X382">
            <v>2</v>
          </cell>
          <cell r="Y382">
            <v>0.03</v>
          </cell>
          <cell r="Z382">
            <v>0.03</v>
          </cell>
          <cell r="AA382">
            <v>3.5000000000000003E-2</v>
          </cell>
          <cell r="AB382">
            <v>0.04</v>
          </cell>
          <cell r="AC382">
            <v>0.06</v>
          </cell>
          <cell r="AD382">
            <v>7.0000000000000007E-2</v>
          </cell>
          <cell r="AE382" t="str">
            <v>Si</v>
          </cell>
          <cell r="AF382" t="str">
            <v>Si</v>
          </cell>
          <cell r="AG382" t="str">
            <v>Si</v>
          </cell>
          <cell r="AH382">
            <v>1</v>
          </cell>
          <cell r="AI382" t="str">
            <v>N.A.</v>
          </cell>
          <cell r="AJ382">
            <v>195016</v>
          </cell>
          <cell r="AK382">
            <v>461880</v>
          </cell>
          <cell r="AL382">
            <v>615840</v>
          </cell>
          <cell r="AM382">
            <v>1231680</v>
          </cell>
          <cell r="AN382">
            <v>7184800</v>
          </cell>
          <cell r="AO382">
            <v>0</v>
          </cell>
          <cell r="AP382">
            <v>0</v>
          </cell>
          <cell r="AQ382">
            <v>92376</v>
          </cell>
          <cell r="AR382">
            <v>0</v>
          </cell>
          <cell r="AS382" t="str">
            <v>N.A.</v>
          </cell>
          <cell r="AT382" t="str">
            <v>N.A.</v>
          </cell>
          <cell r="AU382" t="str">
            <v>N.A.</v>
          </cell>
          <cell r="AV382" t="str">
            <v>N.A.</v>
          </cell>
          <cell r="AW382">
            <v>1231680</v>
          </cell>
          <cell r="AX382">
            <v>2566000</v>
          </cell>
          <cell r="AY382">
            <v>1744880</v>
          </cell>
          <cell r="AZ382">
            <v>2052800</v>
          </cell>
          <cell r="BA382">
            <v>2052800</v>
          </cell>
          <cell r="BB382">
            <v>0</v>
          </cell>
          <cell r="BC382">
            <v>872440</v>
          </cell>
          <cell r="BD382">
            <v>307920</v>
          </cell>
          <cell r="BE382">
            <v>1231680</v>
          </cell>
          <cell r="BF382">
            <v>821120</v>
          </cell>
          <cell r="BG382">
            <v>2566000</v>
          </cell>
          <cell r="BH382">
            <v>71848</v>
          </cell>
          <cell r="BI382">
            <v>821120</v>
          </cell>
          <cell r="BJ382">
            <v>615840</v>
          </cell>
          <cell r="BK382">
            <v>1231680</v>
          </cell>
          <cell r="BL382">
            <v>821120</v>
          </cell>
          <cell r="BM382">
            <v>410560</v>
          </cell>
          <cell r="BN382">
            <v>4618800</v>
          </cell>
          <cell r="BO382">
            <v>92376</v>
          </cell>
          <cell r="BP382">
            <v>4618800</v>
          </cell>
          <cell r="BQ382">
            <v>4105600</v>
          </cell>
          <cell r="BR382">
            <v>0</v>
          </cell>
          <cell r="BS382">
            <v>410560</v>
          </cell>
          <cell r="BT382" t="str">
            <v>N.A.</v>
          </cell>
          <cell r="BU382" t="str">
            <v>N.A.</v>
          </cell>
          <cell r="BV382" t="str">
            <v>N.A.</v>
          </cell>
          <cell r="BW382" t="str">
            <v>N.A.</v>
          </cell>
          <cell r="BX382" t="str">
            <v>N.A.</v>
          </cell>
          <cell r="BY382" t="str">
            <v>No</v>
          </cell>
          <cell r="BZ382" t="str">
            <v>No</v>
          </cell>
          <cell r="CA382" t="str">
            <v>No</v>
          </cell>
          <cell r="CB382" t="str">
            <v>No</v>
          </cell>
          <cell r="CC382" t="str">
            <v>Si</v>
          </cell>
          <cell r="CD382" t="str">
            <v>No</v>
          </cell>
          <cell r="CE382" t="str">
            <v>No</v>
          </cell>
          <cell r="CF382" t="str">
            <v>N.A.</v>
          </cell>
          <cell r="CG382" t="str">
            <v>N.A.</v>
          </cell>
          <cell r="CH382" t="str">
            <v>N.A.</v>
          </cell>
          <cell r="CI382" t="str">
            <v>N.A.</v>
          </cell>
          <cell r="CJ382" t="str">
            <v>N.A.</v>
          </cell>
          <cell r="CK382" t="str">
            <v>N.A.</v>
          </cell>
          <cell r="CL382" t="str">
            <v>N.A.</v>
          </cell>
          <cell r="CM382" t="str">
            <v>N.A.</v>
          </cell>
          <cell r="CN382" t="str">
            <v>N.A.</v>
          </cell>
          <cell r="CO382" t="str">
            <v>N.A.</v>
          </cell>
          <cell r="CP382" t="str">
            <v>N.A.</v>
          </cell>
          <cell r="CQ382" t="str">
            <v>N.A.</v>
          </cell>
          <cell r="CR382" t="str">
            <v>N.A.</v>
          </cell>
          <cell r="CS382" t="str">
            <v>N.A.</v>
          </cell>
          <cell r="CT382" t="str">
            <v>N.A.</v>
          </cell>
          <cell r="CU382">
            <v>8583783.1999999993</v>
          </cell>
        </row>
        <row r="383">
          <cell r="J383" t="str">
            <v>CCEVeh380</v>
          </cell>
          <cell r="K383" t="str">
            <v>Menor a 150</v>
          </cell>
          <cell r="L383">
            <v>127</v>
          </cell>
          <cell r="M383" t="str">
            <v>N.A.</v>
          </cell>
          <cell r="N383">
            <v>109990000</v>
          </cell>
          <cell r="O383" t="str">
            <v>4x4</v>
          </cell>
          <cell r="P383" t="str">
            <v>Mecánico</v>
          </cell>
          <cell r="Q383" t="str">
            <v>Diésel</v>
          </cell>
          <cell r="R383" t="str">
            <v>N.A.</v>
          </cell>
          <cell r="S383" t="str">
            <v>N.A.</v>
          </cell>
          <cell r="T383" t="str">
            <v>N.A.</v>
          </cell>
          <cell r="U383" t="str">
            <v>N.A.</v>
          </cell>
          <cell r="V383" t="str">
            <v>N.A.</v>
          </cell>
          <cell r="W383" t="str">
            <v>N.A.</v>
          </cell>
          <cell r="X383">
            <v>1</v>
          </cell>
          <cell r="Y383">
            <v>5.5E-2</v>
          </cell>
          <cell r="Z383">
            <v>0.06</v>
          </cell>
          <cell r="AA383">
            <v>6.5000000000000002E-2</v>
          </cell>
          <cell r="AB383">
            <v>7.0000000000000007E-2</v>
          </cell>
          <cell r="AC383">
            <v>7.0000000000000007E-2</v>
          </cell>
          <cell r="AD383">
            <v>7.4999999999999997E-2</v>
          </cell>
          <cell r="AE383" t="str">
            <v>Si</v>
          </cell>
          <cell r="AF383" t="str">
            <v>Si</v>
          </cell>
          <cell r="AG383" t="str">
            <v>Si</v>
          </cell>
          <cell r="AH383">
            <v>1</v>
          </cell>
          <cell r="AI383" t="str">
            <v>N.A.</v>
          </cell>
          <cell r="AJ383">
            <v>195016</v>
          </cell>
          <cell r="AK383">
            <v>461880</v>
          </cell>
          <cell r="AL383">
            <v>615840</v>
          </cell>
          <cell r="AM383">
            <v>1231680</v>
          </cell>
          <cell r="AN383">
            <v>7184800</v>
          </cell>
          <cell r="AO383">
            <v>0</v>
          </cell>
          <cell r="AP383">
            <v>0</v>
          </cell>
          <cell r="AQ383">
            <v>92376</v>
          </cell>
          <cell r="AR383">
            <v>0</v>
          </cell>
          <cell r="AS383" t="str">
            <v>N.A.</v>
          </cell>
          <cell r="AT383" t="str">
            <v>N.A.</v>
          </cell>
          <cell r="AU383" t="str">
            <v>N.A.</v>
          </cell>
          <cell r="AV383" t="str">
            <v>N.A.</v>
          </cell>
          <cell r="AW383">
            <v>1231680</v>
          </cell>
          <cell r="AX383">
            <v>2566000</v>
          </cell>
          <cell r="AY383">
            <v>1744880</v>
          </cell>
          <cell r="AZ383">
            <v>2052800</v>
          </cell>
          <cell r="BA383">
            <v>2052800</v>
          </cell>
          <cell r="BB383">
            <v>0</v>
          </cell>
          <cell r="BC383">
            <v>872440</v>
          </cell>
          <cell r="BD383">
            <v>307920</v>
          </cell>
          <cell r="BE383">
            <v>1231680</v>
          </cell>
          <cell r="BF383">
            <v>821120</v>
          </cell>
          <cell r="BG383">
            <v>2566000</v>
          </cell>
          <cell r="BH383">
            <v>71848</v>
          </cell>
          <cell r="BI383">
            <v>821120</v>
          </cell>
          <cell r="BJ383">
            <v>615840</v>
          </cell>
          <cell r="BK383">
            <v>1231680</v>
          </cell>
          <cell r="BL383">
            <v>821120</v>
          </cell>
          <cell r="BM383">
            <v>410560</v>
          </cell>
          <cell r="BN383">
            <v>4618800</v>
          </cell>
          <cell r="BO383">
            <v>92376</v>
          </cell>
          <cell r="BP383">
            <v>4618800</v>
          </cell>
          <cell r="BQ383">
            <v>4105600</v>
          </cell>
          <cell r="BR383">
            <v>0</v>
          </cell>
          <cell r="BS383">
            <v>410560</v>
          </cell>
          <cell r="BT383" t="str">
            <v>N.A.</v>
          </cell>
          <cell r="BU383" t="str">
            <v>N.A.</v>
          </cell>
          <cell r="BV383" t="str">
            <v>N.A.</v>
          </cell>
          <cell r="BW383" t="str">
            <v>N.A.</v>
          </cell>
          <cell r="BX383" t="str">
            <v>N.A.</v>
          </cell>
          <cell r="BY383" t="str">
            <v>No</v>
          </cell>
          <cell r="BZ383" t="str">
            <v>No</v>
          </cell>
          <cell r="CA383" t="str">
            <v>No</v>
          </cell>
          <cell r="CB383" t="str">
            <v>No</v>
          </cell>
          <cell r="CC383" t="str">
            <v>Si</v>
          </cell>
          <cell r="CD383" t="str">
            <v>No</v>
          </cell>
          <cell r="CE383" t="str">
            <v>No</v>
          </cell>
          <cell r="CF383" t="str">
            <v>N.A.</v>
          </cell>
          <cell r="CG383" t="str">
            <v>N.A.</v>
          </cell>
          <cell r="CH383" t="str">
            <v>N.A.</v>
          </cell>
          <cell r="CI383" t="str">
            <v>N.A.</v>
          </cell>
          <cell r="CJ383" t="str">
            <v>N.A.</v>
          </cell>
          <cell r="CK383" t="str">
            <v>N.A.</v>
          </cell>
          <cell r="CL383" t="str">
            <v>N.A.</v>
          </cell>
          <cell r="CM383" t="str">
            <v>N.A.</v>
          </cell>
          <cell r="CN383" t="str">
            <v>N.A.</v>
          </cell>
          <cell r="CO383" t="str">
            <v>N.A.</v>
          </cell>
          <cell r="CP383" t="str">
            <v>N.A.</v>
          </cell>
          <cell r="CQ383" t="str">
            <v>N.A.</v>
          </cell>
          <cell r="CR383" t="str">
            <v>N.A.</v>
          </cell>
          <cell r="CS383" t="str">
            <v>N.A.</v>
          </cell>
          <cell r="CT383" t="str">
            <v>N.A.</v>
          </cell>
          <cell r="CU383">
            <v>8583783.1999999993</v>
          </cell>
        </row>
        <row r="384">
          <cell r="J384" t="str">
            <v>CCEVeh381</v>
          </cell>
          <cell r="K384" t="str">
            <v>Menor a 150</v>
          </cell>
          <cell r="L384">
            <v>143</v>
          </cell>
          <cell r="M384" t="str">
            <v>N.A.</v>
          </cell>
          <cell r="N384">
            <v>76000000</v>
          </cell>
          <cell r="O384" t="str">
            <v>4x2</v>
          </cell>
          <cell r="P384" t="str">
            <v>Mecánico</v>
          </cell>
          <cell r="Q384" t="str">
            <v>Gasolina</v>
          </cell>
          <cell r="R384" t="str">
            <v>N.A.</v>
          </cell>
          <cell r="S384" t="str">
            <v>N.A.</v>
          </cell>
          <cell r="T384" t="str">
            <v>N.A.</v>
          </cell>
          <cell r="U384" t="str">
            <v>N.A.</v>
          </cell>
          <cell r="V384" t="str">
            <v>N.A.</v>
          </cell>
          <cell r="W384" t="str">
            <v>N.A.</v>
          </cell>
          <cell r="X384">
            <v>1</v>
          </cell>
          <cell r="Y384">
            <v>0.05</v>
          </cell>
          <cell r="Z384">
            <v>0.06</v>
          </cell>
          <cell r="AA384">
            <v>7.0000000000000007E-2</v>
          </cell>
          <cell r="AB384">
            <v>0.108</v>
          </cell>
          <cell r="AC384">
            <v>0.109</v>
          </cell>
          <cell r="AD384">
            <v>0.11</v>
          </cell>
          <cell r="AE384" t="str">
            <v>No</v>
          </cell>
          <cell r="AF384" t="str">
            <v>No</v>
          </cell>
          <cell r="AG384" t="str">
            <v>No</v>
          </cell>
          <cell r="AH384">
            <v>1</v>
          </cell>
          <cell r="AI384">
            <v>4200000</v>
          </cell>
          <cell r="AJ384">
            <v>520000</v>
          </cell>
          <cell r="AK384">
            <v>380000</v>
          </cell>
          <cell r="AL384" t="str">
            <v>N.A.</v>
          </cell>
          <cell r="AM384" t="str">
            <v>N.A.</v>
          </cell>
          <cell r="AN384">
            <v>6400000</v>
          </cell>
          <cell r="AO384">
            <v>0</v>
          </cell>
          <cell r="AP384">
            <v>680000</v>
          </cell>
          <cell r="AQ384">
            <v>1000000</v>
          </cell>
          <cell r="AR384">
            <v>480000</v>
          </cell>
          <cell r="AS384" t="str">
            <v>N.A.</v>
          </cell>
          <cell r="AT384" t="str">
            <v>N.A.</v>
          </cell>
          <cell r="AU384" t="str">
            <v>N.A.</v>
          </cell>
          <cell r="AV384" t="str">
            <v>N.A.</v>
          </cell>
          <cell r="AW384" t="str">
            <v>N.A.</v>
          </cell>
          <cell r="AX384">
            <v>750000</v>
          </cell>
          <cell r="AY384">
            <v>780000</v>
          </cell>
          <cell r="AZ384">
            <v>2450000</v>
          </cell>
          <cell r="BA384">
            <v>3763000</v>
          </cell>
          <cell r="BB384">
            <v>0</v>
          </cell>
          <cell r="BC384">
            <v>1500000</v>
          </cell>
          <cell r="BD384">
            <v>400000</v>
          </cell>
          <cell r="BE384">
            <v>1500000</v>
          </cell>
          <cell r="BF384">
            <v>850000</v>
          </cell>
          <cell r="BG384">
            <v>3153000</v>
          </cell>
          <cell r="BH384">
            <v>56000</v>
          </cell>
          <cell r="BI384">
            <v>780000</v>
          </cell>
          <cell r="BJ384">
            <v>3200000</v>
          </cell>
          <cell r="BK384" t="str">
            <v>N.A.</v>
          </cell>
          <cell r="BL384">
            <v>0</v>
          </cell>
          <cell r="BM384">
            <v>0</v>
          </cell>
          <cell r="BN384">
            <v>6902000</v>
          </cell>
          <cell r="BO384">
            <v>56000</v>
          </cell>
          <cell r="BP384" t="str">
            <v>N.A.</v>
          </cell>
          <cell r="BQ384" t="str">
            <v>N.A.</v>
          </cell>
          <cell r="BR384">
            <v>0</v>
          </cell>
          <cell r="BS384">
            <v>430000</v>
          </cell>
          <cell r="BT384" t="str">
            <v>N.A.</v>
          </cell>
          <cell r="BU384" t="str">
            <v>N.A.</v>
          </cell>
          <cell r="BV384" t="str">
            <v>N.A.</v>
          </cell>
          <cell r="BW384" t="str">
            <v>N.A.</v>
          </cell>
          <cell r="BX384" t="str">
            <v>N.A.</v>
          </cell>
          <cell r="BY384" t="str">
            <v>No</v>
          </cell>
          <cell r="BZ384" t="str">
            <v>No</v>
          </cell>
          <cell r="CA384" t="str">
            <v>No</v>
          </cell>
          <cell r="CB384" t="str">
            <v>Si</v>
          </cell>
          <cell r="CC384" t="str">
            <v>No</v>
          </cell>
          <cell r="CD384" t="str">
            <v>No</v>
          </cell>
          <cell r="CE384" t="str">
            <v>No</v>
          </cell>
          <cell r="CF384" t="str">
            <v>N.A.</v>
          </cell>
          <cell r="CG384" t="str">
            <v>N.A.</v>
          </cell>
          <cell r="CH384" t="str">
            <v>N.A.</v>
          </cell>
          <cell r="CI384" t="str">
            <v>N.A.</v>
          </cell>
          <cell r="CJ384" t="str">
            <v>N.A.</v>
          </cell>
          <cell r="CK384" t="str">
            <v>N.A.</v>
          </cell>
          <cell r="CL384" t="str">
            <v>N.A.</v>
          </cell>
          <cell r="CM384" t="str">
            <v>N.A.</v>
          </cell>
          <cell r="CN384" t="str">
            <v>N.A.</v>
          </cell>
          <cell r="CO384" t="str">
            <v>N.A.</v>
          </cell>
          <cell r="CP384" t="str">
            <v>N.A.</v>
          </cell>
          <cell r="CQ384" t="str">
            <v>N.A.</v>
          </cell>
          <cell r="CR384" t="str">
            <v>N.A.</v>
          </cell>
          <cell r="CS384" t="str">
            <v>N.A.</v>
          </cell>
          <cell r="CT384" t="str">
            <v>N.A.</v>
          </cell>
          <cell r="CU384">
            <v>3634909</v>
          </cell>
        </row>
        <row r="385">
          <cell r="J385" t="str">
            <v>CCEVeh382</v>
          </cell>
          <cell r="K385" t="str">
            <v>Menor a 150</v>
          </cell>
          <cell r="L385">
            <v>143</v>
          </cell>
          <cell r="M385" t="str">
            <v>N.A.</v>
          </cell>
          <cell r="N385">
            <v>89600000</v>
          </cell>
          <cell r="O385" t="str">
            <v>4x4</v>
          </cell>
          <cell r="P385" t="str">
            <v>Mecánico</v>
          </cell>
          <cell r="Q385" t="str">
            <v>Gasolina</v>
          </cell>
          <cell r="R385" t="str">
            <v>N.A.</v>
          </cell>
          <cell r="S385" t="str">
            <v>N.A.</v>
          </cell>
          <cell r="T385" t="str">
            <v>N.A.</v>
          </cell>
          <cell r="U385" t="str">
            <v>N.A.</v>
          </cell>
          <cell r="V385" t="str">
            <v>N.A.</v>
          </cell>
          <cell r="W385" t="str">
            <v>N.A.</v>
          </cell>
          <cell r="X385">
            <v>1</v>
          </cell>
          <cell r="Y385">
            <v>0.05</v>
          </cell>
          <cell r="Z385">
            <v>0.06</v>
          </cell>
          <cell r="AA385">
            <v>7.0000000000000007E-2</v>
          </cell>
          <cell r="AB385">
            <v>0.108</v>
          </cell>
          <cell r="AC385">
            <v>0.109</v>
          </cell>
          <cell r="AD385">
            <v>0.11</v>
          </cell>
          <cell r="AE385" t="str">
            <v>Si</v>
          </cell>
          <cell r="AF385" t="str">
            <v>No</v>
          </cell>
          <cell r="AG385" t="str">
            <v>No</v>
          </cell>
          <cell r="AH385">
            <v>1</v>
          </cell>
          <cell r="AI385">
            <v>4200000</v>
          </cell>
          <cell r="AJ385">
            <v>520000</v>
          </cell>
          <cell r="AK385">
            <v>380000</v>
          </cell>
          <cell r="AL385" t="str">
            <v>N.A.</v>
          </cell>
          <cell r="AM385" t="str">
            <v>N.A.</v>
          </cell>
          <cell r="AN385">
            <v>6400000</v>
          </cell>
          <cell r="AO385">
            <v>0</v>
          </cell>
          <cell r="AP385">
            <v>680000</v>
          </cell>
          <cell r="AQ385">
            <v>1000000</v>
          </cell>
          <cell r="AR385">
            <v>0</v>
          </cell>
          <cell r="AS385" t="str">
            <v>N.A.</v>
          </cell>
          <cell r="AT385" t="str">
            <v>N.A.</v>
          </cell>
          <cell r="AU385" t="str">
            <v>N.A.</v>
          </cell>
          <cell r="AV385" t="str">
            <v>N.A.</v>
          </cell>
          <cell r="AW385" t="str">
            <v>N.A.</v>
          </cell>
          <cell r="AX385">
            <v>750000</v>
          </cell>
          <cell r="AY385">
            <v>780000</v>
          </cell>
          <cell r="AZ385">
            <v>2450000</v>
          </cell>
          <cell r="BA385">
            <v>3763000</v>
          </cell>
          <cell r="BB385">
            <v>0</v>
          </cell>
          <cell r="BC385">
            <v>1500000</v>
          </cell>
          <cell r="BD385">
            <v>400000</v>
          </cell>
          <cell r="BE385">
            <v>1500000</v>
          </cell>
          <cell r="BF385">
            <v>850000</v>
          </cell>
          <cell r="BG385">
            <v>3153000</v>
          </cell>
          <cell r="BH385">
            <v>56000</v>
          </cell>
          <cell r="BI385">
            <v>780000</v>
          </cell>
          <cell r="BJ385">
            <v>3200000</v>
          </cell>
          <cell r="BK385" t="str">
            <v>N.A.</v>
          </cell>
          <cell r="BL385">
            <v>0</v>
          </cell>
          <cell r="BM385">
            <v>0</v>
          </cell>
          <cell r="BN385">
            <v>6902000</v>
          </cell>
          <cell r="BO385">
            <v>56000</v>
          </cell>
          <cell r="BP385" t="str">
            <v>N.A.</v>
          </cell>
          <cell r="BQ385" t="str">
            <v>N.A.</v>
          </cell>
          <cell r="BR385">
            <v>0</v>
          </cell>
          <cell r="BS385">
            <v>430000</v>
          </cell>
          <cell r="BT385" t="str">
            <v>N.A.</v>
          </cell>
          <cell r="BU385" t="str">
            <v>N.A.</v>
          </cell>
          <cell r="BV385" t="str">
            <v>N.A.</v>
          </cell>
          <cell r="BW385" t="str">
            <v>N.A.</v>
          </cell>
          <cell r="BX385" t="str">
            <v>N.A.</v>
          </cell>
          <cell r="BY385" t="str">
            <v>No</v>
          </cell>
          <cell r="BZ385" t="str">
            <v>No</v>
          </cell>
          <cell r="CA385" t="str">
            <v>No</v>
          </cell>
          <cell r="CB385" t="str">
            <v>Si</v>
          </cell>
          <cell r="CC385" t="str">
            <v>Si</v>
          </cell>
          <cell r="CD385" t="str">
            <v>No</v>
          </cell>
          <cell r="CE385" t="str">
            <v>No</v>
          </cell>
          <cell r="CF385" t="str">
            <v>N.A.</v>
          </cell>
          <cell r="CG385" t="str">
            <v>N.A.</v>
          </cell>
          <cell r="CH385" t="str">
            <v>N.A.</v>
          </cell>
          <cell r="CI385" t="str">
            <v>N.A.</v>
          </cell>
          <cell r="CJ385" t="str">
            <v>N.A.</v>
          </cell>
          <cell r="CK385" t="str">
            <v>N.A.</v>
          </cell>
          <cell r="CL385" t="str">
            <v>N.A.</v>
          </cell>
          <cell r="CM385" t="str">
            <v>N.A.</v>
          </cell>
          <cell r="CN385" t="str">
            <v>N.A.</v>
          </cell>
          <cell r="CO385" t="str">
            <v>N.A.</v>
          </cell>
          <cell r="CP385" t="str">
            <v>N.A.</v>
          </cell>
          <cell r="CQ385" t="str">
            <v>N.A.</v>
          </cell>
          <cell r="CR385" t="str">
            <v>N.A.</v>
          </cell>
          <cell r="CS385" t="str">
            <v>N.A.</v>
          </cell>
          <cell r="CT385" t="str">
            <v>N.A.</v>
          </cell>
          <cell r="CU385">
            <v>3634909</v>
          </cell>
        </row>
        <row r="386">
          <cell r="J386" t="str">
            <v>CCEVeh383</v>
          </cell>
          <cell r="K386" t="str">
            <v>Menor a 150</v>
          </cell>
          <cell r="L386">
            <v>143</v>
          </cell>
          <cell r="M386" t="str">
            <v>N.A.</v>
          </cell>
          <cell r="N386">
            <v>86700000</v>
          </cell>
          <cell r="O386" t="str">
            <v>4x2</v>
          </cell>
          <cell r="P386" t="str">
            <v>Automático</v>
          </cell>
          <cell r="Q386" t="str">
            <v>Gasolina</v>
          </cell>
          <cell r="R386" t="str">
            <v>N.A.</v>
          </cell>
          <cell r="S386" t="str">
            <v>N.A.</v>
          </cell>
          <cell r="T386" t="str">
            <v>N.A.</v>
          </cell>
          <cell r="U386" t="str">
            <v>N.A.</v>
          </cell>
          <cell r="V386" t="str">
            <v>N.A.</v>
          </cell>
          <cell r="W386" t="str">
            <v>N.A.</v>
          </cell>
          <cell r="X386">
            <v>1</v>
          </cell>
          <cell r="Y386">
            <v>0.05</v>
          </cell>
          <cell r="Z386">
            <v>0.06</v>
          </cell>
          <cell r="AA386">
            <v>7.0000000000000007E-2</v>
          </cell>
          <cell r="AB386">
            <v>0.108</v>
          </cell>
          <cell r="AC386">
            <v>0.109</v>
          </cell>
          <cell r="AD386">
            <v>0.11</v>
          </cell>
          <cell r="AE386" t="str">
            <v>Si</v>
          </cell>
          <cell r="AF386" t="str">
            <v>No</v>
          </cell>
          <cell r="AG386" t="str">
            <v>No</v>
          </cell>
          <cell r="AH386">
            <v>1</v>
          </cell>
          <cell r="AI386">
            <v>4200000</v>
          </cell>
          <cell r="AJ386">
            <v>520000</v>
          </cell>
          <cell r="AK386">
            <v>380000</v>
          </cell>
          <cell r="AL386" t="str">
            <v>N.A.</v>
          </cell>
          <cell r="AM386" t="str">
            <v>N.A.</v>
          </cell>
          <cell r="AN386">
            <v>6400000</v>
          </cell>
          <cell r="AO386">
            <v>0</v>
          </cell>
          <cell r="AP386">
            <v>680000</v>
          </cell>
          <cell r="AQ386">
            <v>1000000</v>
          </cell>
          <cell r="AR386">
            <v>0</v>
          </cell>
          <cell r="AS386" t="str">
            <v>N.A.</v>
          </cell>
          <cell r="AT386" t="str">
            <v>N.A.</v>
          </cell>
          <cell r="AU386" t="str">
            <v>N.A.</v>
          </cell>
          <cell r="AV386" t="str">
            <v>N.A.</v>
          </cell>
          <cell r="AW386" t="str">
            <v>N.A.</v>
          </cell>
          <cell r="AX386">
            <v>750000</v>
          </cell>
          <cell r="AY386">
            <v>780000</v>
          </cell>
          <cell r="AZ386">
            <v>2450000</v>
          </cell>
          <cell r="BA386">
            <v>3763000</v>
          </cell>
          <cell r="BB386">
            <v>0</v>
          </cell>
          <cell r="BC386">
            <v>1500000</v>
          </cell>
          <cell r="BD386">
            <v>400000</v>
          </cell>
          <cell r="BE386">
            <v>1500000</v>
          </cell>
          <cell r="BF386">
            <v>850000</v>
          </cell>
          <cell r="BG386">
            <v>3153000</v>
          </cell>
          <cell r="BH386">
            <v>56000</v>
          </cell>
          <cell r="BI386">
            <v>780000</v>
          </cell>
          <cell r="BJ386">
            <v>3200000</v>
          </cell>
          <cell r="BK386" t="str">
            <v>N.A.</v>
          </cell>
          <cell r="BL386">
            <v>0</v>
          </cell>
          <cell r="BM386">
            <v>0</v>
          </cell>
          <cell r="BN386">
            <v>6902000</v>
          </cell>
          <cell r="BO386">
            <v>56000</v>
          </cell>
          <cell r="BP386" t="str">
            <v>N.A.</v>
          </cell>
          <cell r="BQ386" t="str">
            <v>N.A.</v>
          </cell>
          <cell r="BR386">
            <v>0</v>
          </cell>
          <cell r="BS386">
            <v>430000</v>
          </cell>
          <cell r="BT386" t="str">
            <v>N.A.</v>
          </cell>
          <cell r="BU386" t="str">
            <v>N.A.</v>
          </cell>
          <cell r="BV386" t="str">
            <v>N.A.</v>
          </cell>
          <cell r="BW386" t="str">
            <v>N.A.</v>
          </cell>
          <cell r="BX386" t="str">
            <v>N.A.</v>
          </cell>
          <cell r="BY386" t="str">
            <v>No</v>
          </cell>
          <cell r="BZ386" t="str">
            <v>No</v>
          </cell>
          <cell r="CA386" t="str">
            <v>No</v>
          </cell>
          <cell r="CB386" t="str">
            <v>Si</v>
          </cell>
          <cell r="CC386" t="str">
            <v>Si</v>
          </cell>
          <cell r="CD386" t="str">
            <v>No</v>
          </cell>
          <cell r="CE386" t="str">
            <v>No</v>
          </cell>
          <cell r="CF386" t="str">
            <v>N.A.</v>
          </cell>
          <cell r="CG386" t="str">
            <v>N.A.</v>
          </cell>
          <cell r="CH386" t="str">
            <v>N.A.</v>
          </cell>
          <cell r="CI386" t="str">
            <v>N.A.</v>
          </cell>
          <cell r="CJ386" t="str">
            <v>N.A.</v>
          </cell>
          <cell r="CK386" t="str">
            <v>N.A.</v>
          </cell>
          <cell r="CL386" t="str">
            <v>N.A.</v>
          </cell>
          <cell r="CM386" t="str">
            <v>N.A.</v>
          </cell>
          <cell r="CN386" t="str">
            <v>N.A.</v>
          </cell>
          <cell r="CO386" t="str">
            <v>N.A.</v>
          </cell>
          <cell r="CP386" t="str">
            <v>N.A.</v>
          </cell>
          <cell r="CQ386" t="str">
            <v>N.A.</v>
          </cell>
          <cell r="CR386" t="str">
            <v>N.A.</v>
          </cell>
          <cell r="CS386" t="str">
            <v>N.A.</v>
          </cell>
          <cell r="CT386" t="str">
            <v>N.A.</v>
          </cell>
          <cell r="CU386">
            <v>3634909</v>
          </cell>
        </row>
        <row r="387">
          <cell r="J387" t="str">
            <v>CCEVeh384</v>
          </cell>
          <cell r="K387" t="str">
            <v>Entre 150 y 199</v>
          </cell>
          <cell r="L387">
            <v>163</v>
          </cell>
          <cell r="M387" t="str">
            <v>N.A.</v>
          </cell>
          <cell r="N387">
            <v>136000000</v>
          </cell>
          <cell r="O387" t="str">
            <v>4x4</v>
          </cell>
          <cell r="P387" t="str">
            <v>Mecánico</v>
          </cell>
          <cell r="Q387" t="str">
            <v>Diésel</v>
          </cell>
          <cell r="R387" t="str">
            <v>N.A.</v>
          </cell>
          <cell r="S387" t="str">
            <v>N.A.</v>
          </cell>
          <cell r="T387" t="str">
            <v>N.A.</v>
          </cell>
          <cell r="U387" t="str">
            <v>N.A.</v>
          </cell>
          <cell r="V387" t="str">
            <v>N.A.</v>
          </cell>
          <cell r="W387" t="str">
            <v>N.A.</v>
          </cell>
          <cell r="X387">
            <v>1</v>
          </cell>
          <cell r="Y387">
            <v>0.06</v>
          </cell>
          <cell r="Z387">
            <v>7.0000000000000007E-2</v>
          </cell>
          <cell r="AA387">
            <v>0.08</v>
          </cell>
          <cell r="AB387">
            <v>0.11799999999999999</v>
          </cell>
          <cell r="AC387">
            <v>0.11899999999999999</v>
          </cell>
          <cell r="AD387">
            <v>0.12</v>
          </cell>
          <cell r="AE387" t="str">
            <v>No</v>
          </cell>
          <cell r="AF387" t="str">
            <v>No</v>
          </cell>
          <cell r="AG387" t="str">
            <v>No</v>
          </cell>
          <cell r="AH387">
            <v>1</v>
          </cell>
          <cell r="AI387" t="str">
            <v>N.A.</v>
          </cell>
          <cell r="AJ387">
            <v>520000</v>
          </cell>
          <cell r="AK387">
            <v>600000</v>
          </cell>
          <cell r="AL387">
            <v>1500000</v>
          </cell>
          <cell r="AM387">
            <v>4500000</v>
          </cell>
          <cell r="AN387">
            <v>6400000</v>
          </cell>
          <cell r="AO387">
            <v>0</v>
          </cell>
          <cell r="AP387">
            <v>680000</v>
          </cell>
          <cell r="AQ387">
            <v>1000000</v>
          </cell>
          <cell r="AR387">
            <v>480000</v>
          </cell>
          <cell r="AS387" t="str">
            <v>N.A.</v>
          </cell>
          <cell r="AT387" t="str">
            <v>N.A.</v>
          </cell>
          <cell r="AU387" t="str">
            <v>N.A.</v>
          </cell>
          <cell r="AV387" t="str">
            <v>N.A.</v>
          </cell>
          <cell r="AW387">
            <v>3200000</v>
          </cell>
          <cell r="AX387">
            <v>750000</v>
          </cell>
          <cell r="AY387">
            <v>780000</v>
          </cell>
          <cell r="AZ387">
            <v>2450000</v>
          </cell>
          <cell r="BA387">
            <v>3763000</v>
          </cell>
          <cell r="BB387">
            <v>0</v>
          </cell>
          <cell r="BC387">
            <v>1500000</v>
          </cell>
          <cell r="BD387">
            <v>400000</v>
          </cell>
          <cell r="BE387">
            <v>2200000</v>
          </cell>
          <cell r="BF387">
            <v>850000</v>
          </cell>
          <cell r="BG387">
            <v>3153000</v>
          </cell>
          <cell r="BH387">
            <v>56000</v>
          </cell>
          <cell r="BI387">
            <v>780000</v>
          </cell>
          <cell r="BJ387">
            <v>3200000</v>
          </cell>
          <cell r="BK387" t="str">
            <v>N.A.</v>
          </cell>
          <cell r="BL387">
            <v>0</v>
          </cell>
          <cell r="BM387">
            <v>0</v>
          </cell>
          <cell r="BN387">
            <v>6902000</v>
          </cell>
          <cell r="BO387">
            <v>56000</v>
          </cell>
          <cell r="BP387">
            <v>7140000</v>
          </cell>
          <cell r="BQ387">
            <v>7140000</v>
          </cell>
          <cell r="BR387">
            <v>0</v>
          </cell>
          <cell r="BS387">
            <v>430000</v>
          </cell>
          <cell r="BT387" t="str">
            <v>N.A.</v>
          </cell>
          <cell r="BU387" t="str">
            <v>N.A.</v>
          </cell>
          <cell r="BV387" t="str">
            <v>N.A.</v>
          </cell>
          <cell r="BW387" t="str">
            <v>N.A.</v>
          </cell>
          <cell r="BX387" t="str">
            <v>N.A.</v>
          </cell>
          <cell r="BY387" t="str">
            <v>No</v>
          </cell>
          <cell r="BZ387" t="str">
            <v>No</v>
          </cell>
          <cell r="CA387" t="str">
            <v>No</v>
          </cell>
          <cell r="CB387" t="str">
            <v>No</v>
          </cell>
          <cell r="CC387" t="str">
            <v>No</v>
          </cell>
          <cell r="CD387" t="str">
            <v>No</v>
          </cell>
          <cell r="CE387" t="str">
            <v>No</v>
          </cell>
          <cell r="CF387" t="str">
            <v>N.A.</v>
          </cell>
          <cell r="CG387" t="str">
            <v>N.A.</v>
          </cell>
          <cell r="CH387" t="str">
            <v>N.A.</v>
          </cell>
          <cell r="CI387" t="str">
            <v>N.A.</v>
          </cell>
          <cell r="CJ387" t="str">
            <v>N.A.</v>
          </cell>
          <cell r="CK387" t="str">
            <v>N.A.</v>
          </cell>
          <cell r="CL387" t="str">
            <v>N.A.</v>
          </cell>
          <cell r="CM387" t="str">
            <v>N.A.</v>
          </cell>
          <cell r="CN387" t="str">
            <v>N.A.</v>
          </cell>
          <cell r="CO387" t="str">
            <v>N.A.</v>
          </cell>
          <cell r="CP387" t="str">
            <v>N.A.</v>
          </cell>
          <cell r="CQ387" t="str">
            <v>N.A.</v>
          </cell>
          <cell r="CR387" t="str">
            <v>N.A.</v>
          </cell>
          <cell r="CS387" t="str">
            <v>N.A.</v>
          </cell>
          <cell r="CT387" t="str">
            <v>N.A.</v>
          </cell>
          <cell r="CU387">
            <v>5268455</v>
          </cell>
        </row>
        <row r="388">
          <cell r="J388" t="str">
            <v>CCEVeh385</v>
          </cell>
          <cell r="K388" t="str">
            <v>Entre 150 y 199</v>
          </cell>
          <cell r="L388">
            <v>190</v>
          </cell>
          <cell r="M388" t="str">
            <v>N.A.</v>
          </cell>
          <cell r="N388">
            <v>147600000</v>
          </cell>
          <cell r="O388" t="str">
            <v>4x4</v>
          </cell>
          <cell r="P388" t="str">
            <v>Mecánico</v>
          </cell>
          <cell r="Q388" t="str">
            <v>Diésel</v>
          </cell>
          <cell r="R388" t="str">
            <v>N.A.</v>
          </cell>
          <cell r="S388" t="str">
            <v>N.A.</v>
          </cell>
          <cell r="T388" t="str">
            <v>N.A.</v>
          </cell>
          <cell r="U388" t="str">
            <v>N.A.</v>
          </cell>
          <cell r="V388" t="str">
            <v>N.A.</v>
          </cell>
          <cell r="W388" t="str">
            <v>N.A.</v>
          </cell>
          <cell r="X388">
            <v>1</v>
          </cell>
          <cell r="Y388">
            <v>0.06</v>
          </cell>
          <cell r="Z388">
            <v>7.0000000000000007E-2</v>
          </cell>
          <cell r="AA388">
            <v>0.08</v>
          </cell>
          <cell r="AB388">
            <v>0.11799999999999999</v>
          </cell>
          <cell r="AC388">
            <v>0.11899999999999999</v>
          </cell>
          <cell r="AD388">
            <v>0.12</v>
          </cell>
          <cell r="AE388" t="str">
            <v>Si</v>
          </cell>
          <cell r="AF388" t="str">
            <v>No</v>
          </cell>
          <cell r="AG388" t="str">
            <v>No</v>
          </cell>
          <cell r="AH388">
            <v>1</v>
          </cell>
          <cell r="AI388" t="str">
            <v>N.A.</v>
          </cell>
          <cell r="AJ388">
            <v>520000</v>
          </cell>
          <cell r="AK388">
            <v>600000</v>
          </cell>
          <cell r="AL388">
            <v>1500000</v>
          </cell>
          <cell r="AM388">
            <v>4500000</v>
          </cell>
          <cell r="AN388">
            <v>6400000</v>
          </cell>
          <cell r="AO388">
            <v>0</v>
          </cell>
          <cell r="AP388">
            <v>0</v>
          </cell>
          <cell r="AQ388">
            <v>1000000</v>
          </cell>
          <cell r="AR388">
            <v>480000</v>
          </cell>
          <cell r="AS388" t="str">
            <v>N.A.</v>
          </cell>
          <cell r="AT388" t="str">
            <v>N.A.</v>
          </cell>
          <cell r="AU388" t="str">
            <v>N.A.</v>
          </cell>
          <cell r="AV388" t="str">
            <v>N.A.</v>
          </cell>
          <cell r="AW388">
            <v>3200000</v>
          </cell>
          <cell r="AX388">
            <v>750000</v>
          </cell>
          <cell r="AY388">
            <v>780000</v>
          </cell>
          <cell r="AZ388">
            <v>2450000</v>
          </cell>
          <cell r="BA388">
            <v>3763000</v>
          </cell>
          <cell r="BB388">
            <v>0</v>
          </cell>
          <cell r="BC388">
            <v>1500000</v>
          </cell>
          <cell r="BD388">
            <v>400000</v>
          </cell>
          <cell r="BE388">
            <v>2200000</v>
          </cell>
          <cell r="BF388">
            <v>850000</v>
          </cell>
          <cell r="BG388">
            <v>3153000</v>
          </cell>
          <cell r="BH388">
            <v>56000</v>
          </cell>
          <cell r="BI388">
            <v>780000</v>
          </cell>
          <cell r="BJ388">
            <v>3200000</v>
          </cell>
          <cell r="BK388" t="str">
            <v>N.A.</v>
          </cell>
          <cell r="BL388">
            <v>0</v>
          </cell>
          <cell r="BM388">
            <v>0</v>
          </cell>
          <cell r="BN388">
            <v>6902000</v>
          </cell>
          <cell r="BO388">
            <v>56000</v>
          </cell>
          <cell r="BP388">
            <v>7140000</v>
          </cell>
          <cell r="BQ388">
            <v>7140000</v>
          </cell>
          <cell r="BR388">
            <v>0</v>
          </cell>
          <cell r="BS388">
            <v>430000</v>
          </cell>
          <cell r="BT388" t="str">
            <v>N.A.</v>
          </cell>
          <cell r="BU388" t="str">
            <v>N.A.</v>
          </cell>
          <cell r="BV388" t="str">
            <v>N.A.</v>
          </cell>
          <cell r="BW388" t="str">
            <v>N.A.</v>
          </cell>
          <cell r="BX388" t="str">
            <v>N.A.</v>
          </cell>
          <cell r="BY388" t="str">
            <v>No</v>
          </cell>
          <cell r="BZ388" t="str">
            <v>No</v>
          </cell>
          <cell r="CA388" t="str">
            <v>No</v>
          </cell>
          <cell r="CB388" t="str">
            <v>No</v>
          </cell>
          <cell r="CC388" t="str">
            <v>Si</v>
          </cell>
          <cell r="CD388" t="str">
            <v>No</v>
          </cell>
          <cell r="CE388" t="str">
            <v>No</v>
          </cell>
          <cell r="CF388" t="str">
            <v>N.A.</v>
          </cell>
          <cell r="CG388" t="str">
            <v>N.A.</v>
          </cell>
          <cell r="CH388" t="str">
            <v>N.A.</v>
          </cell>
          <cell r="CI388" t="str">
            <v>N.A.</v>
          </cell>
          <cell r="CJ388" t="str">
            <v>N.A.</v>
          </cell>
          <cell r="CK388" t="str">
            <v>N.A.</v>
          </cell>
          <cell r="CL388" t="str">
            <v>N.A.</v>
          </cell>
          <cell r="CM388" t="str">
            <v>N.A.</v>
          </cell>
          <cell r="CN388" t="str">
            <v>N.A.</v>
          </cell>
          <cell r="CO388" t="str">
            <v>N.A.</v>
          </cell>
          <cell r="CP388" t="str">
            <v>N.A.</v>
          </cell>
          <cell r="CQ388" t="str">
            <v>N.A.</v>
          </cell>
          <cell r="CR388" t="str">
            <v>N.A.</v>
          </cell>
          <cell r="CS388" t="str">
            <v>N.A.</v>
          </cell>
          <cell r="CT388" t="str">
            <v>N.A.</v>
          </cell>
          <cell r="CU388">
            <v>5268455</v>
          </cell>
        </row>
        <row r="389">
          <cell r="J389" t="str">
            <v>CCEVeh386</v>
          </cell>
          <cell r="K389" t="str">
            <v>Entre 150 y 199</v>
          </cell>
          <cell r="L389">
            <v>190</v>
          </cell>
          <cell r="M389" t="str">
            <v>N.A.</v>
          </cell>
          <cell r="N389">
            <v>165600000</v>
          </cell>
          <cell r="O389" t="str">
            <v>4x4</v>
          </cell>
          <cell r="P389" t="str">
            <v>Automático</v>
          </cell>
          <cell r="Q389" t="str">
            <v>Diésel</v>
          </cell>
          <cell r="R389" t="str">
            <v>N.A.</v>
          </cell>
          <cell r="S389" t="str">
            <v>N.A.</v>
          </cell>
          <cell r="T389" t="str">
            <v>N.A.</v>
          </cell>
          <cell r="U389" t="str">
            <v>N.A.</v>
          </cell>
          <cell r="V389" t="str">
            <v>N.A.</v>
          </cell>
          <cell r="W389" t="str">
            <v>N.A.</v>
          </cell>
          <cell r="X389">
            <v>2</v>
          </cell>
          <cell r="Y389">
            <v>0.06</v>
          </cell>
          <cell r="Z389">
            <v>7.0000000000000007E-2</v>
          </cell>
          <cell r="AA389">
            <v>0.08</v>
          </cell>
          <cell r="AB389">
            <v>0.11799999999999999</v>
          </cell>
          <cell r="AC389">
            <v>0.11899999999999999</v>
          </cell>
          <cell r="AD389">
            <v>0.12</v>
          </cell>
          <cell r="AE389" t="str">
            <v>Si</v>
          </cell>
          <cell r="AF389" t="str">
            <v>No</v>
          </cell>
          <cell r="AG389" t="str">
            <v>No</v>
          </cell>
          <cell r="AH389">
            <v>1</v>
          </cell>
          <cell r="AI389" t="str">
            <v>N.A.</v>
          </cell>
          <cell r="AJ389">
            <v>520000</v>
          </cell>
          <cell r="AK389">
            <v>600000</v>
          </cell>
          <cell r="AL389">
            <v>1500000</v>
          </cell>
          <cell r="AM389">
            <v>4500000</v>
          </cell>
          <cell r="AN389">
            <v>6400000</v>
          </cell>
          <cell r="AO389">
            <v>0</v>
          </cell>
          <cell r="AP389">
            <v>0</v>
          </cell>
          <cell r="AQ389">
            <v>1000000</v>
          </cell>
          <cell r="AR389">
            <v>0</v>
          </cell>
          <cell r="AS389" t="str">
            <v>N.A.</v>
          </cell>
          <cell r="AT389" t="str">
            <v>N.A.</v>
          </cell>
          <cell r="AU389" t="str">
            <v>N.A.</v>
          </cell>
          <cell r="AV389" t="str">
            <v>N.A.</v>
          </cell>
          <cell r="AW389">
            <v>3200000</v>
          </cell>
          <cell r="AX389">
            <v>750000</v>
          </cell>
          <cell r="AY389">
            <v>780000</v>
          </cell>
          <cell r="AZ389">
            <v>2450000</v>
          </cell>
          <cell r="BA389">
            <v>3763000</v>
          </cell>
          <cell r="BB389">
            <v>0</v>
          </cell>
          <cell r="BC389">
            <v>1500000</v>
          </cell>
          <cell r="BD389">
            <v>400000</v>
          </cell>
          <cell r="BE389">
            <v>2200000</v>
          </cell>
          <cell r="BF389">
            <v>850000</v>
          </cell>
          <cell r="BG389">
            <v>3153000</v>
          </cell>
          <cell r="BH389">
            <v>56000</v>
          </cell>
          <cell r="BI389">
            <v>780000</v>
          </cell>
          <cell r="BJ389">
            <v>3200000</v>
          </cell>
          <cell r="BK389" t="str">
            <v>N.A.</v>
          </cell>
          <cell r="BL389">
            <v>0</v>
          </cell>
          <cell r="BM389">
            <v>0</v>
          </cell>
          <cell r="BN389">
            <v>6902000</v>
          </cell>
          <cell r="BO389">
            <v>56000</v>
          </cell>
          <cell r="BP389">
            <v>7140000</v>
          </cell>
          <cell r="BQ389">
            <v>7140000</v>
          </cell>
          <cell r="BR389">
            <v>0</v>
          </cell>
          <cell r="BS389">
            <v>430000</v>
          </cell>
          <cell r="BT389" t="str">
            <v>N.A.</v>
          </cell>
          <cell r="BU389" t="str">
            <v>N.A.</v>
          </cell>
          <cell r="BV389" t="str">
            <v>N.A.</v>
          </cell>
          <cell r="BW389" t="str">
            <v>N.A.</v>
          </cell>
          <cell r="BX389" t="str">
            <v>N.A.</v>
          </cell>
          <cell r="BY389" t="str">
            <v>No</v>
          </cell>
          <cell r="BZ389" t="str">
            <v>No</v>
          </cell>
          <cell r="CA389" t="str">
            <v>No</v>
          </cell>
          <cell r="CB389" t="str">
            <v>Si</v>
          </cell>
          <cell r="CC389" t="str">
            <v>Si</v>
          </cell>
          <cell r="CD389" t="str">
            <v>No</v>
          </cell>
          <cell r="CE389" t="str">
            <v>No</v>
          </cell>
          <cell r="CF389" t="str">
            <v>N.A.</v>
          </cell>
          <cell r="CG389" t="str">
            <v>N.A.</v>
          </cell>
          <cell r="CH389" t="str">
            <v>N.A.</v>
          </cell>
          <cell r="CI389" t="str">
            <v>N.A.</v>
          </cell>
          <cell r="CJ389" t="str">
            <v>N.A.</v>
          </cell>
          <cell r="CK389" t="str">
            <v>N.A.</v>
          </cell>
          <cell r="CL389" t="str">
            <v>N.A.</v>
          </cell>
          <cell r="CM389" t="str">
            <v>N.A.</v>
          </cell>
          <cell r="CN389" t="str">
            <v>N.A.</v>
          </cell>
          <cell r="CO389" t="str">
            <v>N.A.</v>
          </cell>
          <cell r="CP389" t="str">
            <v>N.A.</v>
          </cell>
          <cell r="CQ389" t="str">
            <v>N.A.</v>
          </cell>
          <cell r="CR389" t="str">
            <v>N.A.</v>
          </cell>
          <cell r="CS389" t="str">
            <v>N.A.</v>
          </cell>
          <cell r="CT389" t="str">
            <v>N.A.</v>
          </cell>
          <cell r="CU389">
            <v>5268455</v>
          </cell>
        </row>
        <row r="390">
          <cell r="J390" t="str">
            <v>CCEVeh387</v>
          </cell>
          <cell r="K390" t="str">
            <v>Entre 150 y 199</v>
          </cell>
          <cell r="L390">
            <v>158</v>
          </cell>
          <cell r="M390" t="str">
            <v>N.A.</v>
          </cell>
          <cell r="N390">
            <v>95000000</v>
          </cell>
          <cell r="O390" t="str">
            <v>4x2</v>
          </cell>
          <cell r="P390" t="str">
            <v>Mecánico</v>
          </cell>
          <cell r="Q390" t="str">
            <v>Gasolina</v>
          </cell>
          <cell r="R390" t="str">
            <v>N.A.</v>
          </cell>
          <cell r="S390" t="str">
            <v>N.A.</v>
          </cell>
          <cell r="T390" t="str">
            <v>N.A.</v>
          </cell>
          <cell r="U390" t="str">
            <v>N.A.</v>
          </cell>
          <cell r="V390" t="str">
            <v>N.A.</v>
          </cell>
          <cell r="W390" t="str">
            <v>N.A.</v>
          </cell>
          <cell r="X390">
            <v>1</v>
          </cell>
          <cell r="Y390">
            <v>0.09</v>
          </cell>
          <cell r="Z390">
            <v>0.1</v>
          </cell>
          <cell r="AA390">
            <v>0.1</v>
          </cell>
          <cell r="AB390">
            <v>0.11</v>
          </cell>
          <cell r="AC390">
            <v>0.11</v>
          </cell>
          <cell r="AD390">
            <v>0.11</v>
          </cell>
          <cell r="AE390" t="str">
            <v>Si</v>
          </cell>
          <cell r="AF390" t="str">
            <v>Si</v>
          </cell>
          <cell r="AG390" t="str">
            <v>Si</v>
          </cell>
          <cell r="AH390">
            <v>1</v>
          </cell>
          <cell r="AI390">
            <v>5130720</v>
          </cell>
          <cell r="AJ390">
            <v>386806.40600000002</v>
          </cell>
          <cell r="AK390">
            <v>462762.44</v>
          </cell>
          <cell r="AL390">
            <v>651331.67000000004</v>
          </cell>
          <cell r="AM390">
            <v>599525.65</v>
          </cell>
          <cell r="AN390">
            <v>4803886.01</v>
          </cell>
          <cell r="AO390">
            <v>0</v>
          </cell>
          <cell r="AP390">
            <v>814400</v>
          </cell>
          <cell r="AQ390">
            <v>588149.5</v>
          </cell>
          <cell r="AR390">
            <v>356300</v>
          </cell>
          <cell r="AS390" t="str">
            <v>N.A.</v>
          </cell>
          <cell r="AT390" t="str">
            <v>N.A.</v>
          </cell>
          <cell r="AU390" t="str">
            <v>N.A.</v>
          </cell>
          <cell r="AV390" t="str">
            <v>N.A.</v>
          </cell>
          <cell r="AW390">
            <v>814400</v>
          </cell>
          <cell r="AX390">
            <v>1983942.534</v>
          </cell>
          <cell r="AY390">
            <v>1700833.68</v>
          </cell>
          <cell r="AZ390">
            <v>1259266</v>
          </cell>
          <cell r="BA390">
            <v>1287690.5960000001</v>
          </cell>
          <cell r="BB390">
            <v>0</v>
          </cell>
          <cell r="BC390">
            <v>834760</v>
          </cell>
          <cell r="BD390">
            <v>111980</v>
          </cell>
          <cell r="BE390">
            <v>1425200</v>
          </cell>
          <cell r="BF390">
            <v>436569.3</v>
          </cell>
          <cell r="BG390">
            <v>2436074</v>
          </cell>
          <cell r="BH390">
            <v>45810</v>
          </cell>
          <cell r="BI390">
            <v>1089260</v>
          </cell>
          <cell r="BJ390">
            <v>488640</v>
          </cell>
          <cell r="BK390">
            <v>699570.61800000002</v>
          </cell>
          <cell r="BL390" t="str">
            <v>N.A.</v>
          </cell>
          <cell r="BM390" t="str">
            <v>N.A.</v>
          </cell>
          <cell r="BN390">
            <v>4581000</v>
          </cell>
          <cell r="BO390">
            <v>76757.2</v>
          </cell>
          <cell r="BP390">
            <v>3827171</v>
          </cell>
          <cell r="BQ390">
            <v>5140900</v>
          </cell>
          <cell r="BR390">
            <v>0</v>
          </cell>
          <cell r="BS390">
            <v>458100</v>
          </cell>
          <cell r="BT390" t="str">
            <v>N.A.</v>
          </cell>
          <cell r="BU390" t="str">
            <v>N.A.</v>
          </cell>
          <cell r="BV390" t="str">
            <v>N.A.</v>
          </cell>
          <cell r="BW390" t="str">
            <v>N.A.</v>
          </cell>
          <cell r="BX390" t="str">
            <v>N.A.</v>
          </cell>
          <cell r="BY390" t="str">
            <v>No</v>
          </cell>
          <cell r="BZ390" t="str">
            <v>No</v>
          </cell>
          <cell r="CA390" t="str">
            <v>Si</v>
          </cell>
          <cell r="CB390" t="str">
            <v>No</v>
          </cell>
          <cell r="CC390" t="str">
            <v>Si</v>
          </cell>
          <cell r="CD390" t="str">
            <v>No</v>
          </cell>
          <cell r="CE390" t="str">
            <v>No</v>
          </cell>
          <cell r="CF390" t="str">
            <v>N.A.</v>
          </cell>
          <cell r="CG390" t="str">
            <v>N.A.</v>
          </cell>
          <cell r="CH390" t="str">
            <v>N.A.</v>
          </cell>
          <cell r="CI390" t="str">
            <v>N.A.</v>
          </cell>
          <cell r="CJ390" t="str">
            <v>N.A.</v>
          </cell>
          <cell r="CK390" t="str">
            <v>N.A.</v>
          </cell>
          <cell r="CL390" t="str">
            <v>N.A.</v>
          </cell>
          <cell r="CM390" t="str">
            <v>N.A.</v>
          </cell>
          <cell r="CN390" t="str">
            <v>N.A.</v>
          </cell>
          <cell r="CO390" t="str">
            <v>N.A.</v>
          </cell>
          <cell r="CP390" t="str">
            <v>N.A.</v>
          </cell>
          <cell r="CQ390" t="str">
            <v>N.A.</v>
          </cell>
          <cell r="CR390" t="str">
            <v>N.A.</v>
          </cell>
          <cell r="CS390" t="str">
            <v>N.A.</v>
          </cell>
          <cell r="CT390" t="str">
            <v>N.A.</v>
          </cell>
          <cell r="CU390">
            <v>4275600</v>
          </cell>
        </row>
        <row r="391">
          <cell r="J391" t="str">
            <v>CCEVeh388</v>
          </cell>
          <cell r="K391" t="str">
            <v>Entre 150 y 199</v>
          </cell>
          <cell r="L391">
            <v>161</v>
          </cell>
          <cell r="M391" t="str">
            <v>N.A.</v>
          </cell>
          <cell r="N391">
            <v>106000000</v>
          </cell>
          <cell r="O391" t="str">
            <v>4x2</v>
          </cell>
          <cell r="P391" t="str">
            <v>Mecánico</v>
          </cell>
          <cell r="Q391" t="str">
            <v>Diésel</v>
          </cell>
          <cell r="R391" t="str">
            <v>N.A.</v>
          </cell>
          <cell r="S391" t="str">
            <v>N.A.</v>
          </cell>
          <cell r="T391" t="str">
            <v>N.A.</v>
          </cell>
          <cell r="U391" t="str">
            <v>N.A.</v>
          </cell>
          <cell r="V391" t="str">
            <v>N.A.</v>
          </cell>
          <cell r="W391" t="str">
            <v>N.A.</v>
          </cell>
          <cell r="X391">
            <v>1</v>
          </cell>
          <cell r="Y391">
            <v>0.05</v>
          </cell>
          <cell r="Z391">
            <v>0.06</v>
          </cell>
          <cell r="AA391">
            <v>0.06</v>
          </cell>
          <cell r="AB391">
            <v>7.0000000000000007E-2</v>
          </cell>
          <cell r="AC391">
            <v>7.0000000000000007E-2</v>
          </cell>
          <cell r="AD391">
            <v>7.0000000000000007E-2</v>
          </cell>
          <cell r="AE391" t="str">
            <v>Si</v>
          </cell>
          <cell r="AF391" t="str">
            <v>Si</v>
          </cell>
          <cell r="AG391" t="str">
            <v>Si</v>
          </cell>
          <cell r="AH391">
            <v>1</v>
          </cell>
          <cell r="AI391">
            <v>9085650</v>
          </cell>
          <cell r="AJ391">
            <v>386806.40600000002</v>
          </cell>
          <cell r="AK391">
            <v>462762.44</v>
          </cell>
          <cell r="AL391">
            <v>651331.67000000004</v>
          </cell>
          <cell r="AM391">
            <v>599525.65</v>
          </cell>
          <cell r="AN391">
            <v>4803886.01</v>
          </cell>
          <cell r="AO391">
            <v>0</v>
          </cell>
          <cell r="AP391">
            <v>814400</v>
          </cell>
          <cell r="AQ391">
            <v>588149.5</v>
          </cell>
          <cell r="AR391">
            <v>356300</v>
          </cell>
          <cell r="AS391" t="str">
            <v>N.A.</v>
          </cell>
          <cell r="AT391" t="str">
            <v>N.A.</v>
          </cell>
          <cell r="AU391" t="str">
            <v>N.A.</v>
          </cell>
          <cell r="AV391" t="str">
            <v>N.A.</v>
          </cell>
          <cell r="AW391">
            <v>814400</v>
          </cell>
          <cell r="AX391">
            <v>1983942.534</v>
          </cell>
          <cell r="AY391">
            <v>1700833.68</v>
          </cell>
          <cell r="AZ391">
            <v>1259266</v>
          </cell>
          <cell r="BA391">
            <v>1287690.5960000001</v>
          </cell>
          <cell r="BB391">
            <v>0</v>
          </cell>
          <cell r="BC391">
            <v>834760</v>
          </cell>
          <cell r="BD391">
            <v>111980</v>
          </cell>
          <cell r="BE391">
            <v>1425200</v>
          </cell>
          <cell r="BF391">
            <v>436569.3</v>
          </cell>
          <cell r="BG391">
            <v>2436074</v>
          </cell>
          <cell r="BH391">
            <v>45810</v>
          </cell>
          <cell r="BI391">
            <v>1089260</v>
          </cell>
          <cell r="BJ391">
            <v>488640</v>
          </cell>
          <cell r="BK391">
            <v>699570.61800000002</v>
          </cell>
          <cell r="BL391" t="str">
            <v>N.A.</v>
          </cell>
          <cell r="BM391" t="str">
            <v>N.A.</v>
          </cell>
          <cell r="BN391">
            <v>4581000</v>
          </cell>
          <cell r="BO391">
            <v>76757.2</v>
          </cell>
          <cell r="BP391">
            <v>3827171</v>
          </cell>
          <cell r="BQ391">
            <v>5140900</v>
          </cell>
          <cell r="BR391">
            <v>0</v>
          </cell>
          <cell r="BS391">
            <v>458100</v>
          </cell>
          <cell r="BT391" t="str">
            <v>N.A.</v>
          </cell>
          <cell r="BU391" t="str">
            <v>N.A.</v>
          </cell>
          <cell r="BV391" t="str">
            <v>N.A.</v>
          </cell>
          <cell r="BW391" t="str">
            <v>N.A.</v>
          </cell>
          <cell r="BX391" t="str">
            <v>N.A.</v>
          </cell>
          <cell r="BY391" t="str">
            <v>No</v>
          </cell>
          <cell r="BZ391" t="str">
            <v>No</v>
          </cell>
          <cell r="CA391" t="str">
            <v>Si</v>
          </cell>
          <cell r="CB391" t="str">
            <v>No</v>
          </cell>
          <cell r="CC391" t="str">
            <v>Si</v>
          </cell>
          <cell r="CD391" t="str">
            <v>No</v>
          </cell>
          <cell r="CE391" t="str">
            <v>No</v>
          </cell>
          <cell r="CF391" t="str">
            <v>N.A.</v>
          </cell>
          <cell r="CG391" t="str">
            <v>N.A.</v>
          </cell>
          <cell r="CH391" t="str">
            <v>N.A.</v>
          </cell>
          <cell r="CI391" t="str">
            <v>N.A.</v>
          </cell>
          <cell r="CJ391" t="str">
            <v>N.A.</v>
          </cell>
          <cell r="CK391" t="str">
            <v>N.A.</v>
          </cell>
          <cell r="CL391" t="str">
            <v>N.A.</v>
          </cell>
          <cell r="CM391" t="str">
            <v>N.A.</v>
          </cell>
          <cell r="CN391" t="str">
            <v>N.A.</v>
          </cell>
          <cell r="CO391" t="str">
            <v>N.A.</v>
          </cell>
          <cell r="CP391" t="str">
            <v>N.A.</v>
          </cell>
          <cell r="CQ391" t="str">
            <v>N.A.</v>
          </cell>
          <cell r="CR391" t="str">
            <v>N.A.</v>
          </cell>
          <cell r="CS391" t="str">
            <v>N.A.</v>
          </cell>
          <cell r="CT391" t="str">
            <v>N.A.</v>
          </cell>
          <cell r="CU391">
            <v>5090000</v>
          </cell>
        </row>
        <row r="392">
          <cell r="J392" t="str">
            <v>CCEVeh389</v>
          </cell>
          <cell r="K392" t="str">
            <v>Entre 150 y 199</v>
          </cell>
          <cell r="L392">
            <v>161</v>
          </cell>
          <cell r="M392" t="str">
            <v>N.A.</v>
          </cell>
          <cell r="N392">
            <v>109000000</v>
          </cell>
          <cell r="O392" t="str">
            <v>4x2</v>
          </cell>
          <cell r="P392" t="str">
            <v>Mecánico</v>
          </cell>
          <cell r="Q392" t="str">
            <v>Diésel</v>
          </cell>
          <cell r="R392" t="str">
            <v>N.A.</v>
          </cell>
          <cell r="S392" t="str">
            <v>N.A.</v>
          </cell>
          <cell r="T392" t="str">
            <v>N.A.</v>
          </cell>
          <cell r="U392" t="str">
            <v>N.A.</v>
          </cell>
          <cell r="V392" t="str">
            <v>N.A.</v>
          </cell>
          <cell r="W392" t="str">
            <v>N.A.</v>
          </cell>
          <cell r="X392">
            <v>1</v>
          </cell>
          <cell r="Y392">
            <v>0.05</v>
          </cell>
          <cell r="Z392">
            <v>0.06</v>
          </cell>
          <cell r="AA392">
            <v>0.06</v>
          </cell>
          <cell r="AB392">
            <v>7.0000000000000007E-2</v>
          </cell>
          <cell r="AC392">
            <v>7.0000000000000007E-2</v>
          </cell>
          <cell r="AD392">
            <v>7.0000000000000007E-2</v>
          </cell>
          <cell r="AE392" t="str">
            <v>Si</v>
          </cell>
          <cell r="AF392" t="str">
            <v>Si</v>
          </cell>
          <cell r="AG392" t="str">
            <v>Si</v>
          </cell>
          <cell r="AH392">
            <v>1</v>
          </cell>
          <cell r="AI392">
            <v>9085650</v>
          </cell>
          <cell r="AJ392">
            <v>386806.40600000002</v>
          </cell>
          <cell r="AK392">
            <v>462762.44</v>
          </cell>
          <cell r="AL392">
            <v>651331.67000000004</v>
          </cell>
          <cell r="AM392">
            <v>599525.65</v>
          </cell>
          <cell r="AN392">
            <v>4803886.01</v>
          </cell>
          <cell r="AO392">
            <v>0</v>
          </cell>
          <cell r="AP392">
            <v>814400</v>
          </cell>
          <cell r="AQ392">
            <v>588149.5</v>
          </cell>
          <cell r="AR392">
            <v>356300</v>
          </cell>
          <cell r="AS392" t="str">
            <v>N.A.</v>
          </cell>
          <cell r="AT392" t="str">
            <v>N.A.</v>
          </cell>
          <cell r="AU392" t="str">
            <v>N.A.</v>
          </cell>
          <cell r="AV392" t="str">
            <v>N.A.</v>
          </cell>
          <cell r="AW392">
            <v>814400</v>
          </cell>
          <cell r="AX392">
            <v>1983942.534</v>
          </cell>
          <cell r="AY392">
            <v>1700833.68</v>
          </cell>
          <cell r="AZ392">
            <v>1259266</v>
          </cell>
          <cell r="BA392">
            <v>1287690.5960000001</v>
          </cell>
          <cell r="BB392">
            <v>0</v>
          </cell>
          <cell r="BC392">
            <v>834760</v>
          </cell>
          <cell r="BD392">
            <v>111980</v>
          </cell>
          <cell r="BE392">
            <v>1425200</v>
          </cell>
          <cell r="BF392">
            <v>436569.3</v>
          </cell>
          <cell r="BG392">
            <v>2436074</v>
          </cell>
          <cell r="BH392">
            <v>45810</v>
          </cell>
          <cell r="BI392">
            <v>1089260</v>
          </cell>
          <cell r="BJ392">
            <v>488640</v>
          </cell>
          <cell r="BK392">
            <v>699570.61800000002</v>
          </cell>
          <cell r="BL392" t="str">
            <v>N.A.</v>
          </cell>
          <cell r="BM392" t="str">
            <v>N.A.</v>
          </cell>
          <cell r="BN392">
            <v>4581000</v>
          </cell>
          <cell r="BO392">
            <v>76757.2</v>
          </cell>
          <cell r="BP392">
            <v>3827171</v>
          </cell>
          <cell r="BQ392">
            <v>5140900</v>
          </cell>
          <cell r="BR392">
            <v>0</v>
          </cell>
          <cell r="BS392">
            <v>458100</v>
          </cell>
          <cell r="BT392" t="str">
            <v>N.A.</v>
          </cell>
          <cell r="BU392" t="str">
            <v>N.A.</v>
          </cell>
          <cell r="BV392" t="str">
            <v>N.A.</v>
          </cell>
          <cell r="BW392" t="str">
            <v>N.A.</v>
          </cell>
          <cell r="BX392" t="str">
            <v>N.A.</v>
          </cell>
          <cell r="BY392" t="str">
            <v>No</v>
          </cell>
          <cell r="BZ392" t="str">
            <v>No</v>
          </cell>
          <cell r="CA392" t="str">
            <v>Si</v>
          </cell>
          <cell r="CB392" t="str">
            <v>No</v>
          </cell>
          <cell r="CC392" t="str">
            <v>Si</v>
          </cell>
          <cell r="CD392" t="str">
            <v>No</v>
          </cell>
          <cell r="CE392" t="str">
            <v>No</v>
          </cell>
          <cell r="CF392" t="str">
            <v>N.A.</v>
          </cell>
          <cell r="CG392" t="str">
            <v>N.A.</v>
          </cell>
          <cell r="CH392" t="str">
            <v>N.A.</v>
          </cell>
          <cell r="CI392" t="str">
            <v>N.A.</v>
          </cell>
          <cell r="CJ392" t="str">
            <v>N.A.</v>
          </cell>
          <cell r="CK392" t="str">
            <v>N.A.</v>
          </cell>
          <cell r="CL392" t="str">
            <v>N.A.</v>
          </cell>
          <cell r="CM392" t="str">
            <v>N.A.</v>
          </cell>
          <cell r="CN392" t="str">
            <v>N.A.</v>
          </cell>
          <cell r="CO392" t="str">
            <v>N.A.</v>
          </cell>
          <cell r="CP392" t="str">
            <v>N.A.</v>
          </cell>
          <cell r="CQ392" t="str">
            <v>N.A.</v>
          </cell>
          <cell r="CR392" t="str">
            <v>N.A.</v>
          </cell>
          <cell r="CS392" t="str">
            <v>N.A.</v>
          </cell>
          <cell r="CT392" t="str">
            <v>N.A.</v>
          </cell>
          <cell r="CU392">
            <v>5090000</v>
          </cell>
        </row>
        <row r="393">
          <cell r="J393" t="str">
            <v>CCEVeh390</v>
          </cell>
          <cell r="K393" t="str">
            <v>Entre 150 y 199</v>
          </cell>
          <cell r="L393">
            <v>164</v>
          </cell>
          <cell r="M393" t="str">
            <v>N.A.</v>
          </cell>
          <cell r="N393">
            <v>117000000</v>
          </cell>
          <cell r="O393" t="str">
            <v>4x2</v>
          </cell>
          <cell r="P393" t="str">
            <v>Mecánico</v>
          </cell>
          <cell r="Q393" t="str">
            <v>Gasolina</v>
          </cell>
          <cell r="R393" t="str">
            <v>N.A.</v>
          </cell>
          <cell r="S393" t="str">
            <v>N.A.</v>
          </cell>
          <cell r="T393" t="str">
            <v>N.A.</v>
          </cell>
          <cell r="U393" t="str">
            <v>N.A.</v>
          </cell>
          <cell r="V393" t="str">
            <v>N.A.</v>
          </cell>
          <cell r="W393" t="str">
            <v>N.A.</v>
          </cell>
          <cell r="X393">
            <v>1</v>
          </cell>
          <cell r="Y393">
            <v>2.1999999999999999E-2</v>
          </cell>
          <cell r="Z393">
            <v>2.5999999999999999E-2</v>
          </cell>
          <cell r="AA393">
            <v>3.1E-2</v>
          </cell>
          <cell r="AB393">
            <v>3.2000000000000001E-2</v>
          </cell>
          <cell r="AC393">
            <v>3.3000000000000002E-2</v>
          </cell>
          <cell r="AD393">
            <v>3.4000000000000002E-2</v>
          </cell>
          <cell r="AE393" t="str">
            <v>Si</v>
          </cell>
          <cell r="AF393" t="str">
            <v>Si</v>
          </cell>
          <cell r="AG393" t="str">
            <v>Si</v>
          </cell>
          <cell r="AH393">
            <v>0.05</v>
          </cell>
          <cell r="AI393" t="str">
            <v>N.A.</v>
          </cell>
          <cell r="AJ393">
            <v>180000</v>
          </cell>
          <cell r="AK393">
            <v>650000</v>
          </cell>
          <cell r="AL393">
            <v>3580000</v>
          </cell>
          <cell r="AM393">
            <v>1200000</v>
          </cell>
          <cell r="AN393">
            <v>6900000</v>
          </cell>
          <cell r="AO393">
            <v>0</v>
          </cell>
          <cell r="AP393">
            <v>650000</v>
          </cell>
          <cell r="AQ393">
            <v>40000</v>
          </cell>
          <cell r="AR393">
            <v>300000</v>
          </cell>
          <cell r="AS393" t="str">
            <v>N.A.</v>
          </cell>
          <cell r="AT393" t="str">
            <v>N.A.</v>
          </cell>
          <cell r="AU393" t="str">
            <v>N.A.</v>
          </cell>
          <cell r="AV393" t="str">
            <v>N.A.</v>
          </cell>
          <cell r="AW393">
            <v>1100000</v>
          </cell>
          <cell r="AX393">
            <v>1900000</v>
          </cell>
          <cell r="AY393">
            <v>1900000</v>
          </cell>
          <cell r="AZ393">
            <v>2390000</v>
          </cell>
          <cell r="BA393" t="str">
            <v>N.A.</v>
          </cell>
          <cell r="BB393">
            <v>0</v>
          </cell>
          <cell r="BC393">
            <v>1350000</v>
          </cell>
          <cell r="BD393">
            <v>700000</v>
          </cell>
          <cell r="BE393">
            <v>1050000</v>
          </cell>
          <cell r="BF393" t="str">
            <v>N.A.</v>
          </cell>
          <cell r="BG393">
            <v>2590000</v>
          </cell>
          <cell r="BH393">
            <v>59000</v>
          </cell>
          <cell r="BI393" t="str">
            <v>N.A.</v>
          </cell>
          <cell r="BJ393">
            <v>490000</v>
          </cell>
          <cell r="BK393">
            <v>990000</v>
          </cell>
          <cell r="BL393" t="str">
            <v>N.A.</v>
          </cell>
          <cell r="BM393">
            <v>900000</v>
          </cell>
          <cell r="BN393" t="str">
            <v>N.A.</v>
          </cell>
          <cell r="BO393">
            <v>89000</v>
          </cell>
          <cell r="BP393">
            <v>1190000</v>
          </cell>
          <cell r="BQ393">
            <v>6900000</v>
          </cell>
          <cell r="BR393" t="str">
            <v>N.A.</v>
          </cell>
          <cell r="BS393">
            <v>290000</v>
          </cell>
          <cell r="BT393" t="str">
            <v>N.A.</v>
          </cell>
          <cell r="BU393">
            <v>5000000</v>
          </cell>
          <cell r="BV393" t="str">
            <v>N.A.</v>
          </cell>
          <cell r="BW393" t="str">
            <v>N.A.</v>
          </cell>
          <cell r="BX393" t="str">
            <v>N.A.</v>
          </cell>
          <cell r="BY393" t="str">
            <v>No</v>
          </cell>
          <cell r="BZ393" t="str">
            <v>No</v>
          </cell>
          <cell r="CA393" t="str">
            <v>Si</v>
          </cell>
          <cell r="CB393" t="str">
            <v>No</v>
          </cell>
          <cell r="CC393" t="str">
            <v>Si</v>
          </cell>
          <cell r="CD393" t="str">
            <v>No</v>
          </cell>
          <cell r="CE393" t="str">
            <v>No</v>
          </cell>
          <cell r="CF393" t="str">
            <v>N.A.</v>
          </cell>
          <cell r="CG393" t="str">
            <v>N.A.</v>
          </cell>
          <cell r="CH393" t="str">
            <v>N.A.</v>
          </cell>
          <cell r="CI393" t="str">
            <v>N.A.</v>
          </cell>
          <cell r="CJ393" t="str">
            <v>N.A.</v>
          </cell>
          <cell r="CK393" t="str">
            <v>N.A.</v>
          </cell>
          <cell r="CL393" t="str">
            <v>N.A.</v>
          </cell>
          <cell r="CM393" t="str">
            <v>N.A.</v>
          </cell>
          <cell r="CN393" t="str">
            <v>N.A.</v>
          </cell>
          <cell r="CO393" t="str">
            <v>N.A.</v>
          </cell>
          <cell r="CP393" t="str">
            <v>N.A.</v>
          </cell>
          <cell r="CQ393" t="str">
            <v>N.A.</v>
          </cell>
          <cell r="CR393" t="str">
            <v>N.A.</v>
          </cell>
          <cell r="CS393" t="str">
            <v>N.A.</v>
          </cell>
          <cell r="CT393" t="str">
            <v>N.A.</v>
          </cell>
          <cell r="CU393">
            <v>9119265</v>
          </cell>
        </row>
        <row r="394">
          <cell r="J394" t="str">
            <v>CCEVeh391</v>
          </cell>
          <cell r="K394" t="str">
            <v>Entre 150 y 199</v>
          </cell>
          <cell r="L394">
            <v>197</v>
          </cell>
          <cell r="M394" t="str">
            <v>N.A.</v>
          </cell>
          <cell r="N394">
            <v>148000000</v>
          </cell>
          <cell r="O394" t="str">
            <v>4x4</v>
          </cell>
          <cell r="P394" t="str">
            <v>Mecánico</v>
          </cell>
          <cell r="Q394" t="str">
            <v>Diésel</v>
          </cell>
          <cell r="R394" t="str">
            <v>N.A.</v>
          </cell>
          <cell r="S394" t="str">
            <v>N.A.</v>
          </cell>
          <cell r="T394" t="str">
            <v>N.A.</v>
          </cell>
          <cell r="U394" t="str">
            <v>N.A.</v>
          </cell>
          <cell r="V394" t="str">
            <v>N.A.</v>
          </cell>
          <cell r="W394" t="str">
            <v>N.A.</v>
          </cell>
          <cell r="X394">
            <v>1</v>
          </cell>
          <cell r="Y394">
            <v>2.1999999999999999E-2</v>
          </cell>
          <cell r="Z394">
            <v>2.5999999999999999E-2</v>
          </cell>
          <cell r="AA394">
            <v>3.1E-2</v>
          </cell>
          <cell r="AB394">
            <v>3.2000000000000001E-2</v>
          </cell>
          <cell r="AC394">
            <v>3.3000000000000002E-2</v>
          </cell>
          <cell r="AD394">
            <v>3.4000000000000002E-2</v>
          </cell>
          <cell r="AE394" t="str">
            <v>Si</v>
          </cell>
          <cell r="AF394" t="str">
            <v>Si</v>
          </cell>
          <cell r="AG394" t="str">
            <v>Si</v>
          </cell>
          <cell r="AH394">
            <v>0.05</v>
          </cell>
          <cell r="AI394" t="str">
            <v>N.A.</v>
          </cell>
          <cell r="AJ394">
            <v>180000</v>
          </cell>
          <cell r="AK394">
            <v>650000</v>
          </cell>
          <cell r="AL394">
            <v>3580000</v>
          </cell>
          <cell r="AM394">
            <v>1200000</v>
          </cell>
          <cell r="AN394">
            <v>6900000</v>
          </cell>
          <cell r="AO394">
            <v>0</v>
          </cell>
          <cell r="AP394">
            <v>650000</v>
          </cell>
          <cell r="AQ394">
            <v>40000</v>
          </cell>
          <cell r="AR394">
            <v>300000</v>
          </cell>
          <cell r="AS394" t="str">
            <v>N.A.</v>
          </cell>
          <cell r="AT394" t="str">
            <v>N.A.</v>
          </cell>
          <cell r="AU394" t="str">
            <v>N.A.</v>
          </cell>
          <cell r="AV394" t="str">
            <v>N.A.</v>
          </cell>
          <cell r="AW394">
            <v>1100000</v>
          </cell>
          <cell r="AX394">
            <v>1900000</v>
          </cell>
          <cell r="AY394">
            <v>1900000</v>
          </cell>
          <cell r="AZ394">
            <v>2390000</v>
          </cell>
          <cell r="BA394" t="str">
            <v>N.A.</v>
          </cell>
          <cell r="BB394">
            <v>0</v>
          </cell>
          <cell r="BC394">
            <v>1350000</v>
          </cell>
          <cell r="BD394">
            <v>700000</v>
          </cell>
          <cell r="BE394">
            <v>1050000</v>
          </cell>
          <cell r="BF394" t="str">
            <v>N.A.</v>
          </cell>
          <cell r="BG394">
            <v>2590000</v>
          </cell>
          <cell r="BH394">
            <v>59000</v>
          </cell>
          <cell r="BI394" t="str">
            <v>N.A.</v>
          </cell>
          <cell r="BJ394">
            <v>490000</v>
          </cell>
          <cell r="BK394">
            <v>990000</v>
          </cell>
          <cell r="BL394" t="str">
            <v>N.A.</v>
          </cell>
          <cell r="BM394">
            <v>900000</v>
          </cell>
          <cell r="BN394" t="str">
            <v>N.A.</v>
          </cell>
          <cell r="BO394">
            <v>89000</v>
          </cell>
          <cell r="BP394">
            <v>1190000</v>
          </cell>
          <cell r="BQ394">
            <v>6900000</v>
          </cell>
          <cell r="BR394" t="str">
            <v>N.A.</v>
          </cell>
          <cell r="BS394">
            <v>290000</v>
          </cell>
          <cell r="BT394" t="str">
            <v>N.A.</v>
          </cell>
          <cell r="BU394">
            <v>5000000</v>
          </cell>
          <cell r="BV394" t="str">
            <v>N.A.</v>
          </cell>
          <cell r="BW394" t="str">
            <v>N.A.</v>
          </cell>
          <cell r="BX394" t="str">
            <v>N.A.</v>
          </cell>
          <cell r="BY394" t="str">
            <v>No</v>
          </cell>
          <cell r="BZ394" t="str">
            <v>No</v>
          </cell>
          <cell r="CA394" t="str">
            <v>Si</v>
          </cell>
          <cell r="CB394" t="str">
            <v>No</v>
          </cell>
          <cell r="CC394" t="str">
            <v>Si</v>
          </cell>
          <cell r="CD394" t="str">
            <v>No</v>
          </cell>
          <cell r="CE394" t="str">
            <v>No</v>
          </cell>
          <cell r="CF394" t="str">
            <v>N.A.</v>
          </cell>
          <cell r="CG394" t="str">
            <v>N.A.</v>
          </cell>
          <cell r="CH394" t="str">
            <v>N.A.</v>
          </cell>
          <cell r="CI394" t="str">
            <v>N.A.</v>
          </cell>
          <cell r="CJ394" t="str">
            <v>N.A.</v>
          </cell>
          <cell r="CK394" t="str">
            <v>N.A.</v>
          </cell>
          <cell r="CL394" t="str">
            <v>N.A.</v>
          </cell>
          <cell r="CM394" t="str">
            <v>N.A.</v>
          </cell>
          <cell r="CN394" t="str">
            <v>N.A.</v>
          </cell>
          <cell r="CO394" t="str">
            <v>N.A.</v>
          </cell>
          <cell r="CP394" t="str">
            <v>N.A.</v>
          </cell>
          <cell r="CQ394" t="str">
            <v>N.A.</v>
          </cell>
          <cell r="CR394" t="str">
            <v>N.A.</v>
          </cell>
          <cell r="CS394" t="str">
            <v>N.A.</v>
          </cell>
          <cell r="CT394" t="str">
            <v>N.A.</v>
          </cell>
          <cell r="CU394">
            <v>9119265</v>
          </cell>
        </row>
        <row r="395">
          <cell r="J395" t="str">
            <v>CCEVeh392</v>
          </cell>
          <cell r="K395" t="str">
            <v>Entre 150 y 199</v>
          </cell>
          <cell r="L395">
            <v>197</v>
          </cell>
          <cell r="M395" t="str">
            <v>N.A.</v>
          </cell>
          <cell r="N395">
            <v>168000000</v>
          </cell>
          <cell r="O395" t="str">
            <v>4x4</v>
          </cell>
          <cell r="P395" t="str">
            <v>Automático</v>
          </cell>
          <cell r="Q395" t="str">
            <v>Diésel</v>
          </cell>
          <cell r="R395" t="str">
            <v>N.A.</v>
          </cell>
          <cell r="S395" t="str">
            <v>N.A.</v>
          </cell>
          <cell r="T395" t="str">
            <v>N.A.</v>
          </cell>
          <cell r="U395" t="str">
            <v>N.A.</v>
          </cell>
          <cell r="V395" t="str">
            <v>N.A.</v>
          </cell>
          <cell r="W395" t="str">
            <v>N.A.</v>
          </cell>
          <cell r="X395">
            <v>2</v>
          </cell>
          <cell r="Y395">
            <v>2.1999999999999999E-2</v>
          </cell>
          <cell r="Z395">
            <v>2.5999999999999999E-2</v>
          </cell>
          <cell r="AA395">
            <v>3.1E-2</v>
          </cell>
          <cell r="AB395">
            <v>3.2000000000000001E-2</v>
          </cell>
          <cell r="AC395">
            <v>3.3000000000000002E-2</v>
          </cell>
          <cell r="AD395">
            <v>3.4000000000000002E-2</v>
          </cell>
          <cell r="AE395" t="str">
            <v>Si</v>
          </cell>
          <cell r="AF395" t="str">
            <v>Si</v>
          </cell>
          <cell r="AG395" t="str">
            <v>Si</v>
          </cell>
          <cell r="AH395">
            <v>0.05</v>
          </cell>
          <cell r="AI395" t="str">
            <v>N.A.</v>
          </cell>
          <cell r="AJ395">
            <v>180000</v>
          </cell>
          <cell r="AK395">
            <v>650000</v>
          </cell>
          <cell r="AL395">
            <v>3580000</v>
          </cell>
          <cell r="AM395">
            <v>1200000</v>
          </cell>
          <cell r="AN395">
            <v>6900000</v>
          </cell>
          <cell r="AO395">
            <v>0</v>
          </cell>
          <cell r="AP395">
            <v>650000</v>
          </cell>
          <cell r="AQ395">
            <v>40000</v>
          </cell>
          <cell r="AR395">
            <v>300000</v>
          </cell>
          <cell r="AS395" t="str">
            <v>N.A.</v>
          </cell>
          <cell r="AT395" t="str">
            <v>N.A.</v>
          </cell>
          <cell r="AU395" t="str">
            <v>N.A.</v>
          </cell>
          <cell r="AV395" t="str">
            <v>N.A.</v>
          </cell>
          <cell r="AW395">
            <v>1100000</v>
          </cell>
          <cell r="AX395">
            <v>1900000</v>
          </cell>
          <cell r="AY395">
            <v>1900000</v>
          </cell>
          <cell r="AZ395">
            <v>2390000</v>
          </cell>
          <cell r="BA395" t="str">
            <v>N.A.</v>
          </cell>
          <cell r="BB395">
            <v>0</v>
          </cell>
          <cell r="BC395">
            <v>1350000</v>
          </cell>
          <cell r="BD395">
            <v>700000</v>
          </cell>
          <cell r="BE395">
            <v>1050000</v>
          </cell>
          <cell r="BF395" t="str">
            <v>N.A.</v>
          </cell>
          <cell r="BG395">
            <v>2590000</v>
          </cell>
          <cell r="BH395">
            <v>59000</v>
          </cell>
          <cell r="BI395" t="str">
            <v>N.A.</v>
          </cell>
          <cell r="BJ395">
            <v>490000</v>
          </cell>
          <cell r="BK395">
            <v>990000</v>
          </cell>
          <cell r="BL395" t="str">
            <v>N.A.</v>
          </cell>
          <cell r="BM395">
            <v>900000</v>
          </cell>
          <cell r="BN395" t="str">
            <v>N.A.</v>
          </cell>
          <cell r="BO395">
            <v>89000</v>
          </cell>
          <cell r="BP395">
            <v>1190000</v>
          </cell>
          <cell r="BQ395">
            <v>6900000</v>
          </cell>
          <cell r="BR395" t="str">
            <v>N.A.</v>
          </cell>
          <cell r="BS395">
            <v>290000</v>
          </cell>
          <cell r="BT395" t="str">
            <v>N.A.</v>
          </cell>
          <cell r="BU395">
            <v>5000000</v>
          </cell>
          <cell r="BV395" t="str">
            <v>N.A.</v>
          </cell>
          <cell r="BW395" t="str">
            <v>N.A.</v>
          </cell>
          <cell r="BX395" t="str">
            <v>N.A.</v>
          </cell>
          <cell r="BY395" t="str">
            <v>No</v>
          </cell>
          <cell r="BZ395" t="str">
            <v>No</v>
          </cell>
          <cell r="CA395" t="str">
            <v>Si</v>
          </cell>
          <cell r="CB395" t="str">
            <v>No</v>
          </cell>
          <cell r="CC395" t="str">
            <v>Si</v>
          </cell>
          <cell r="CD395" t="str">
            <v>No</v>
          </cell>
          <cell r="CE395" t="str">
            <v>No</v>
          </cell>
          <cell r="CF395" t="str">
            <v>N.A.</v>
          </cell>
          <cell r="CG395" t="str">
            <v>N.A.</v>
          </cell>
          <cell r="CH395" t="str">
            <v>N.A.</v>
          </cell>
          <cell r="CI395" t="str">
            <v>N.A.</v>
          </cell>
          <cell r="CJ395" t="str">
            <v>N.A.</v>
          </cell>
          <cell r="CK395" t="str">
            <v>N.A.</v>
          </cell>
          <cell r="CL395" t="str">
            <v>N.A.</v>
          </cell>
          <cell r="CM395" t="str">
            <v>N.A.</v>
          </cell>
          <cell r="CN395" t="str">
            <v>N.A.</v>
          </cell>
          <cell r="CO395" t="str">
            <v>N.A.</v>
          </cell>
          <cell r="CP395" t="str">
            <v>N.A.</v>
          </cell>
          <cell r="CQ395" t="str">
            <v>N.A.</v>
          </cell>
          <cell r="CR395" t="str">
            <v>N.A.</v>
          </cell>
          <cell r="CS395" t="str">
            <v>N.A.</v>
          </cell>
          <cell r="CT395" t="str">
            <v>N.A.</v>
          </cell>
          <cell r="CU395">
            <v>9119265</v>
          </cell>
        </row>
        <row r="396">
          <cell r="J396" t="str">
            <v>CCEVeh393</v>
          </cell>
          <cell r="K396" t="str">
            <v>Entre 150 y 199</v>
          </cell>
          <cell r="L396">
            <v>197</v>
          </cell>
          <cell r="M396" t="str">
            <v>N.A.</v>
          </cell>
          <cell r="N396">
            <v>192000000</v>
          </cell>
          <cell r="O396" t="str">
            <v>4x4</v>
          </cell>
          <cell r="P396" t="str">
            <v>Automático</v>
          </cell>
          <cell r="Q396" t="str">
            <v>Diésel</v>
          </cell>
          <cell r="R396" t="str">
            <v>N.A.</v>
          </cell>
          <cell r="S396" t="str">
            <v>N.A.</v>
          </cell>
          <cell r="T396" t="str">
            <v>N.A.</v>
          </cell>
          <cell r="U396" t="str">
            <v>N.A.</v>
          </cell>
          <cell r="V396" t="str">
            <v>N.A.</v>
          </cell>
          <cell r="W396" t="str">
            <v>N.A.</v>
          </cell>
          <cell r="X396">
            <v>3</v>
          </cell>
          <cell r="Y396">
            <v>2.1999999999999999E-2</v>
          </cell>
          <cell r="Z396">
            <v>2.5999999999999999E-2</v>
          </cell>
          <cell r="AA396">
            <v>3.1E-2</v>
          </cell>
          <cell r="AB396">
            <v>3.2000000000000001E-2</v>
          </cell>
          <cell r="AC396">
            <v>3.3000000000000002E-2</v>
          </cell>
          <cell r="AD396">
            <v>3.4000000000000002E-2</v>
          </cell>
          <cell r="AE396" t="str">
            <v>Si</v>
          </cell>
          <cell r="AF396" t="str">
            <v>Si</v>
          </cell>
          <cell r="AG396" t="str">
            <v>Si</v>
          </cell>
          <cell r="AH396">
            <v>0.05</v>
          </cell>
          <cell r="AI396" t="str">
            <v>N.A.</v>
          </cell>
          <cell r="AJ396">
            <v>180000</v>
          </cell>
          <cell r="AK396">
            <v>0</v>
          </cell>
          <cell r="AL396">
            <v>3580000</v>
          </cell>
          <cell r="AM396">
            <v>1200000</v>
          </cell>
          <cell r="AN396">
            <v>6900000</v>
          </cell>
          <cell r="AO396">
            <v>0</v>
          </cell>
          <cell r="AP396">
            <v>0</v>
          </cell>
          <cell r="AQ396">
            <v>40000</v>
          </cell>
          <cell r="AR396">
            <v>0</v>
          </cell>
          <cell r="AS396" t="str">
            <v>N.A.</v>
          </cell>
          <cell r="AT396" t="str">
            <v>N.A.</v>
          </cell>
          <cell r="AU396" t="str">
            <v>N.A.</v>
          </cell>
          <cell r="AV396" t="str">
            <v>N.A.</v>
          </cell>
          <cell r="AW396">
            <v>1100000</v>
          </cell>
          <cell r="AX396">
            <v>0</v>
          </cell>
          <cell r="AY396">
            <v>1900000</v>
          </cell>
          <cell r="AZ396">
            <v>2390000</v>
          </cell>
          <cell r="BA396" t="str">
            <v>N.A.</v>
          </cell>
          <cell r="BB396">
            <v>0</v>
          </cell>
          <cell r="BC396">
            <v>1350000</v>
          </cell>
          <cell r="BD396">
            <v>700000</v>
          </cell>
          <cell r="BE396">
            <v>1050000</v>
          </cell>
          <cell r="BF396" t="str">
            <v>N.A.</v>
          </cell>
          <cell r="BG396">
            <v>2590000</v>
          </cell>
          <cell r="BH396">
            <v>59000</v>
          </cell>
          <cell r="BI396" t="str">
            <v>N.A.</v>
          </cell>
          <cell r="BJ396">
            <v>490000</v>
          </cell>
          <cell r="BK396">
            <v>990000</v>
          </cell>
          <cell r="BL396" t="str">
            <v>N.A.</v>
          </cell>
          <cell r="BM396">
            <v>900000</v>
          </cell>
          <cell r="BN396" t="str">
            <v>N.A.</v>
          </cell>
          <cell r="BO396">
            <v>89000</v>
          </cell>
          <cell r="BP396">
            <v>1190000</v>
          </cell>
          <cell r="BQ396">
            <v>6900000</v>
          </cell>
          <cell r="BR396" t="str">
            <v>N.A.</v>
          </cell>
          <cell r="BS396">
            <v>290000</v>
          </cell>
          <cell r="BT396" t="str">
            <v>N.A.</v>
          </cell>
          <cell r="BU396">
            <v>5000000</v>
          </cell>
          <cell r="BV396" t="str">
            <v>N.A.</v>
          </cell>
          <cell r="BW396" t="str">
            <v>N.A.</v>
          </cell>
          <cell r="BX396" t="str">
            <v>N.A.</v>
          </cell>
          <cell r="BY396" t="str">
            <v>Si</v>
          </cell>
          <cell r="BZ396" t="str">
            <v>Si</v>
          </cell>
          <cell r="CA396" t="str">
            <v>Si</v>
          </cell>
          <cell r="CB396" t="str">
            <v>Si</v>
          </cell>
          <cell r="CC396" t="str">
            <v>Si</v>
          </cell>
          <cell r="CD396" t="str">
            <v>No</v>
          </cell>
          <cell r="CE396" t="str">
            <v>No</v>
          </cell>
          <cell r="CF396" t="str">
            <v>N.A.</v>
          </cell>
          <cell r="CG396" t="str">
            <v>N.A.</v>
          </cell>
          <cell r="CH396" t="str">
            <v>N.A.</v>
          </cell>
          <cell r="CI396" t="str">
            <v>N.A.</v>
          </cell>
          <cell r="CJ396" t="str">
            <v>N.A.</v>
          </cell>
          <cell r="CK396" t="str">
            <v>N.A.</v>
          </cell>
          <cell r="CL396" t="str">
            <v>N.A.</v>
          </cell>
          <cell r="CM396" t="str">
            <v>N.A.</v>
          </cell>
          <cell r="CN396" t="str">
            <v>N.A.</v>
          </cell>
          <cell r="CO396" t="str">
            <v>N.A.</v>
          </cell>
          <cell r="CP396" t="str">
            <v>N.A.</v>
          </cell>
          <cell r="CQ396" t="str">
            <v>N.A.</v>
          </cell>
          <cell r="CR396" t="str">
            <v>N.A.</v>
          </cell>
          <cell r="CS396" t="str">
            <v>N.A.</v>
          </cell>
          <cell r="CT396" t="str">
            <v>N.A.</v>
          </cell>
          <cell r="CU396">
            <v>9119265</v>
          </cell>
        </row>
        <row r="397">
          <cell r="J397" t="str">
            <v>CCEVeh394</v>
          </cell>
          <cell r="K397" t="str">
            <v>Mayor o igual a 200</v>
          </cell>
          <cell r="L397">
            <v>290</v>
          </cell>
          <cell r="M397" t="str">
            <v>N.A.</v>
          </cell>
          <cell r="N397">
            <v>140000000</v>
          </cell>
          <cell r="O397" t="str">
            <v>4x4</v>
          </cell>
          <cell r="P397" t="str">
            <v>Automático</v>
          </cell>
          <cell r="Q397" t="str">
            <v>Gasolina</v>
          </cell>
          <cell r="R397" t="str">
            <v>N.A.</v>
          </cell>
          <cell r="S397" t="str">
            <v>N.A.</v>
          </cell>
          <cell r="T397" t="str">
            <v>N.A.</v>
          </cell>
          <cell r="U397" t="str">
            <v>N.A.</v>
          </cell>
          <cell r="V397" t="str">
            <v>N.A.</v>
          </cell>
          <cell r="W397" t="str">
            <v>N.A.</v>
          </cell>
          <cell r="X397">
            <v>1</v>
          </cell>
          <cell r="Y397">
            <v>2.1999999999999999E-2</v>
          </cell>
          <cell r="Z397">
            <v>2.5999999999999999E-2</v>
          </cell>
          <cell r="AA397">
            <v>3.1E-2</v>
          </cell>
          <cell r="AB397">
            <v>3.2000000000000001E-2</v>
          </cell>
          <cell r="AC397">
            <v>3.3000000000000002E-2</v>
          </cell>
          <cell r="AD397">
            <v>3.4000000000000002E-2</v>
          </cell>
          <cell r="AE397" t="str">
            <v>Si</v>
          </cell>
          <cell r="AF397" t="str">
            <v>Si</v>
          </cell>
          <cell r="AG397" t="str">
            <v>Si</v>
          </cell>
          <cell r="AH397">
            <v>0.05</v>
          </cell>
          <cell r="AI397" t="str">
            <v>N.A.</v>
          </cell>
          <cell r="AJ397">
            <v>180000</v>
          </cell>
          <cell r="AK397">
            <v>0</v>
          </cell>
          <cell r="AL397">
            <v>3580000</v>
          </cell>
          <cell r="AM397">
            <v>1200000</v>
          </cell>
          <cell r="AN397">
            <v>6900000</v>
          </cell>
          <cell r="AO397">
            <v>0</v>
          </cell>
          <cell r="AP397">
            <v>0</v>
          </cell>
          <cell r="AQ397">
            <v>40000</v>
          </cell>
          <cell r="AR397">
            <v>0</v>
          </cell>
          <cell r="AS397" t="str">
            <v>N.A.</v>
          </cell>
          <cell r="AT397" t="str">
            <v>N.A.</v>
          </cell>
          <cell r="AU397" t="str">
            <v>N.A.</v>
          </cell>
          <cell r="AV397" t="str">
            <v>N.A.</v>
          </cell>
          <cell r="AW397">
            <v>1100000</v>
          </cell>
          <cell r="AX397">
            <v>1900000</v>
          </cell>
          <cell r="AY397">
            <v>1900000</v>
          </cell>
          <cell r="AZ397">
            <v>2390000</v>
          </cell>
          <cell r="BA397" t="str">
            <v>N.A.</v>
          </cell>
          <cell r="BB397">
            <v>0</v>
          </cell>
          <cell r="BC397">
            <v>1350000</v>
          </cell>
          <cell r="BD397">
            <v>700000</v>
          </cell>
          <cell r="BE397">
            <v>1050000</v>
          </cell>
          <cell r="BF397" t="str">
            <v>N.A.</v>
          </cell>
          <cell r="BG397">
            <v>2590000</v>
          </cell>
          <cell r="BH397">
            <v>59000</v>
          </cell>
          <cell r="BI397" t="str">
            <v>N.A.</v>
          </cell>
          <cell r="BJ397">
            <v>490000</v>
          </cell>
          <cell r="BK397">
            <v>990000</v>
          </cell>
          <cell r="BL397" t="str">
            <v>N.A.</v>
          </cell>
          <cell r="BM397">
            <v>900000</v>
          </cell>
          <cell r="BN397" t="str">
            <v>N.A.</v>
          </cell>
          <cell r="BO397">
            <v>89000</v>
          </cell>
          <cell r="BP397">
            <v>1190000</v>
          </cell>
          <cell r="BQ397">
            <v>6900000</v>
          </cell>
          <cell r="BR397" t="str">
            <v>N.A.</v>
          </cell>
          <cell r="BS397">
            <v>290000</v>
          </cell>
          <cell r="BT397" t="str">
            <v>N.A.</v>
          </cell>
          <cell r="BU397">
            <v>5000000</v>
          </cell>
          <cell r="BV397" t="str">
            <v>N.A.</v>
          </cell>
          <cell r="BW397" t="str">
            <v>N.A.</v>
          </cell>
          <cell r="BX397" t="str">
            <v>N.A.</v>
          </cell>
          <cell r="BY397" t="str">
            <v>Si</v>
          </cell>
          <cell r="BZ397" t="str">
            <v>Si</v>
          </cell>
          <cell r="CA397" t="str">
            <v>Si</v>
          </cell>
          <cell r="CB397" t="str">
            <v>No</v>
          </cell>
          <cell r="CC397" t="str">
            <v>No</v>
          </cell>
          <cell r="CD397" t="str">
            <v>No</v>
          </cell>
          <cell r="CE397" t="str">
            <v>No</v>
          </cell>
          <cell r="CF397" t="str">
            <v>N.A.</v>
          </cell>
          <cell r="CG397" t="str">
            <v>N.A.</v>
          </cell>
          <cell r="CH397" t="str">
            <v>N.A.</v>
          </cell>
          <cell r="CI397" t="str">
            <v>N.A.</v>
          </cell>
          <cell r="CJ397" t="str">
            <v>N.A.</v>
          </cell>
          <cell r="CK397" t="str">
            <v>N.A.</v>
          </cell>
          <cell r="CL397" t="str">
            <v>N.A.</v>
          </cell>
          <cell r="CM397" t="str">
            <v>N.A.</v>
          </cell>
          <cell r="CN397" t="str">
            <v>N.A.</v>
          </cell>
          <cell r="CO397" t="str">
            <v>N.A.</v>
          </cell>
          <cell r="CP397" t="str">
            <v>N.A.</v>
          </cell>
          <cell r="CQ397" t="str">
            <v>N.A.</v>
          </cell>
          <cell r="CR397" t="str">
            <v>N.A.</v>
          </cell>
          <cell r="CS397" t="str">
            <v>N.A.</v>
          </cell>
          <cell r="CT397" t="str">
            <v>N.A.</v>
          </cell>
          <cell r="CU397">
            <v>9219265</v>
          </cell>
        </row>
        <row r="398">
          <cell r="J398" t="str">
            <v>CCEVeh395</v>
          </cell>
          <cell r="K398" t="str">
            <v>Mayor o igual a 200</v>
          </cell>
          <cell r="L398">
            <v>375</v>
          </cell>
          <cell r="M398" t="str">
            <v>N.A.</v>
          </cell>
          <cell r="N398">
            <v>215000000</v>
          </cell>
          <cell r="O398" t="str">
            <v>4x4</v>
          </cell>
          <cell r="P398" t="str">
            <v>Automático</v>
          </cell>
          <cell r="Q398" t="str">
            <v>Gasolina</v>
          </cell>
          <cell r="R398" t="str">
            <v>N.A.</v>
          </cell>
          <cell r="S398" t="str">
            <v>N.A.</v>
          </cell>
          <cell r="T398" t="str">
            <v>N.A.</v>
          </cell>
          <cell r="U398" t="str">
            <v>N.A.</v>
          </cell>
          <cell r="V398" t="str">
            <v>N.A.</v>
          </cell>
          <cell r="W398" t="str">
            <v>N.A.</v>
          </cell>
          <cell r="X398">
            <v>2</v>
          </cell>
          <cell r="Y398">
            <v>2.1999999999999999E-2</v>
          </cell>
          <cell r="Z398">
            <v>2.5999999999999999E-2</v>
          </cell>
          <cell r="AA398">
            <v>3.1E-2</v>
          </cell>
          <cell r="AB398">
            <v>3.2000000000000001E-2</v>
          </cell>
          <cell r="AC398">
            <v>3.3000000000000002E-2</v>
          </cell>
          <cell r="AD398">
            <v>3.4000000000000002E-2</v>
          </cell>
          <cell r="AE398" t="str">
            <v>Si</v>
          </cell>
          <cell r="AF398" t="str">
            <v>Si</v>
          </cell>
          <cell r="AG398" t="str">
            <v>Si</v>
          </cell>
          <cell r="AH398">
            <v>0.05</v>
          </cell>
          <cell r="AI398" t="str">
            <v>N.A.</v>
          </cell>
          <cell r="AJ398">
            <v>180000</v>
          </cell>
          <cell r="AK398">
            <v>0</v>
          </cell>
          <cell r="AL398">
            <v>3580000</v>
          </cell>
          <cell r="AM398">
            <v>1200000</v>
          </cell>
          <cell r="AN398">
            <v>6900000</v>
          </cell>
          <cell r="AO398">
            <v>0</v>
          </cell>
          <cell r="AP398">
            <v>0</v>
          </cell>
          <cell r="AQ398">
            <v>40000</v>
          </cell>
          <cell r="AR398">
            <v>0</v>
          </cell>
          <cell r="AS398" t="str">
            <v>N.A.</v>
          </cell>
          <cell r="AT398" t="str">
            <v>N.A.</v>
          </cell>
          <cell r="AU398" t="str">
            <v>N.A.</v>
          </cell>
          <cell r="AV398" t="str">
            <v>N.A.</v>
          </cell>
          <cell r="AW398">
            <v>1100000</v>
          </cell>
          <cell r="AX398">
            <v>0</v>
          </cell>
          <cell r="AY398">
            <v>1900000</v>
          </cell>
          <cell r="AZ398">
            <v>2390000</v>
          </cell>
          <cell r="BA398" t="str">
            <v>N.A.</v>
          </cell>
          <cell r="BB398">
            <v>0</v>
          </cell>
          <cell r="BC398">
            <v>1350000</v>
          </cell>
          <cell r="BD398">
            <v>700000</v>
          </cell>
          <cell r="BE398">
            <v>1050000</v>
          </cell>
          <cell r="BF398" t="str">
            <v>N.A.</v>
          </cell>
          <cell r="BG398">
            <v>2590000</v>
          </cell>
          <cell r="BH398">
            <v>59000</v>
          </cell>
          <cell r="BI398" t="str">
            <v>N.A.</v>
          </cell>
          <cell r="BJ398">
            <v>490000</v>
          </cell>
          <cell r="BK398">
            <v>990000</v>
          </cell>
          <cell r="BL398" t="str">
            <v>N.A.</v>
          </cell>
          <cell r="BM398">
            <v>900000</v>
          </cell>
          <cell r="BN398" t="str">
            <v>N.A.</v>
          </cell>
          <cell r="BO398">
            <v>89000</v>
          </cell>
          <cell r="BP398">
            <v>1190000</v>
          </cell>
          <cell r="BQ398">
            <v>6900000</v>
          </cell>
          <cell r="BR398" t="str">
            <v>N.A.</v>
          </cell>
          <cell r="BS398">
            <v>290000</v>
          </cell>
          <cell r="BT398" t="str">
            <v>N.A.</v>
          </cell>
          <cell r="BU398">
            <v>5000000</v>
          </cell>
          <cell r="BV398" t="str">
            <v>N.A.</v>
          </cell>
          <cell r="BW398" t="str">
            <v>N.A.</v>
          </cell>
          <cell r="BX398" t="str">
            <v>N.A.</v>
          </cell>
          <cell r="BY398" t="str">
            <v>Si</v>
          </cell>
          <cell r="BZ398" t="str">
            <v>Si</v>
          </cell>
          <cell r="CA398" t="str">
            <v>Si</v>
          </cell>
          <cell r="CB398" t="str">
            <v>Si</v>
          </cell>
          <cell r="CC398" t="str">
            <v>No</v>
          </cell>
          <cell r="CD398" t="str">
            <v>No</v>
          </cell>
          <cell r="CE398" t="str">
            <v>No</v>
          </cell>
          <cell r="CF398" t="str">
            <v>N.A.</v>
          </cell>
          <cell r="CG398" t="str">
            <v>N.A.</v>
          </cell>
          <cell r="CH398" t="str">
            <v>N.A.</v>
          </cell>
          <cell r="CI398" t="str">
            <v>N.A.</v>
          </cell>
          <cell r="CJ398" t="str">
            <v>N.A.</v>
          </cell>
          <cell r="CK398" t="str">
            <v>N.A.</v>
          </cell>
          <cell r="CL398" t="str">
            <v>N.A.</v>
          </cell>
          <cell r="CM398" t="str">
            <v>N.A.</v>
          </cell>
          <cell r="CN398" t="str">
            <v>N.A.</v>
          </cell>
          <cell r="CO398" t="str">
            <v>N.A.</v>
          </cell>
          <cell r="CP398" t="str">
            <v>N.A.</v>
          </cell>
          <cell r="CQ398" t="str">
            <v>N.A.</v>
          </cell>
          <cell r="CR398" t="str">
            <v>N.A.</v>
          </cell>
          <cell r="CS398" t="str">
            <v>N.A.</v>
          </cell>
          <cell r="CT398" t="str">
            <v>N.A.</v>
          </cell>
          <cell r="CU398">
            <v>9917317</v>
          </cell>
        </row>
        <row r="399">
          <cell r="J399" t="str">
            <v>CCEVeh396</v>
          </cell>
          <cell r="K399" t="str">
            <v>Menor a 150</v>
          </cell>
          <cell r="L399">
            <v>130</v>
          </cell>
          <cell r="M399" t="str">
            <v>N.A.</v>
          </cell>
          <cell r="N399">
            <v>119300000</v>
          </cell>
          <cell r="O399" t="str">
            <v>4x4</v>
          </cell>
          <cell r="P399" t="str">
            <v>Mecánico</v>
          </cell>
          <cell r="Q399" t="str">
            <v>Diésel</v>
          </cell>
          <cell r="R399" t="str">
            <v>N.A.</v>
          </cell>
          <cell r="S399" t="str">
            <v>N.A.</v>
          </cell>
          <cell r="T399" t="str">
            <v>N.A.</v>
          </cell>
          <cell r="U399" t="str">
            <v>N.A.</v>
          </cell>
          <cell r="V399" t="str">
            <v>N.A.</v>
          </cell>
          <cell r="W399" t="str">
            <v>N.A.</v>
          </cell>
          <cell r="X399">
            <v>2</v>
          </cell>
          <cell r="Y399">
            <v>3.0000000000000001E-3</v>
          </cell>
          <cell r="Z399">
            <v>5.0000000000000001E-3</v>
          </cell>
          <cell r="AA399">
            <v>6.0000000000000001E-3</v>
          </cell>
          <cell r="AB399">
            <v>7.0000000000000001E-3</v>
          </cell>
          <cell r="AC399">
            <v>8.0000000000000002E-3</v>
          </cell>
          <cell r="AD399">
            <v>0.01</v>
          </cell>
          <cell r="AE399" t="str">
            <v>No</v>
          </cell>
          <cell r="AF399" t="str">
            <v>No</v>
          </cell>
          <cell r="AG399" t="str">
            <v>Si</v>
          </cell>
          <cell r="AH399">
            <v>0.2</v>
          </cell>
          <cell r="AI399">
            <v>5000000</v>
          </cell>
          <cell r="AJ399">
            <v>500000</v>
          </cell>
          <cell r="AK399">
            <v>700000</v>
          </cell>
          <cell r="AL399">
            <v>2500000</v>
          </cell>
          <cell r="AM399">
            <v>2500000</v>
          </cell>
          <cell r="AN399">
            <v>7000000</v>
          </cell>
          <cell r="AO399">
            <v>650000</v>
          </cell>
          <cell r="AP399">
            <v>700000</v>
          </cell>
          <cell r="AQ399">
            <v>70000</v>
          </cell>
          <cell r="AR399">
            <v>450000</v>
          </cell>
          <cell r="AS399" t="str">
            <v>N.A.</v>
          </cell>
          <cell r="AT399" t="str">
            <v>N.A.</v>
          </cell>
          <cell r="AU399" t="str">
            <v>N.A.</v>
          </cell>
          <cell r="AV399" t="str">
            <v>N.A.</v>
          </cell>
          <cell r="AW399">
            <v>1800000</v>
          </cell>
          <cell r="AX399" t="str">
            <v>N.A.</v>
          </cell>
          <cell r="AY399">
            <v>2200000</v>
          </cell>
          <cell r="AZ399">
            <v>2200000</v>
          </cell>
          <cell r="BA399">
            <v>3300000</v>
          </cell>
          <cell r="BB399" t="str">
            <v>N.A.</v>
          </cell>
          <cell r="BC399">
            <v>400000</v>
          </cell>
          <cell r="BD399">
            <v>250000</v>
          </cell>
          <cell r="BE399">
            <v>1700000</v>
          </cell>
          <cell r="BF399">
            <v>900000</v>
          </cell>
          <cell r="BG399" t="str">
            <v>N.A.</v>
          </cell>
          <cell r="BH399">
            <v>150000</v>
          </cell>
          <cell r="BI399">
            <v>950000</v>
          </cell>
          <cell r="BJ399">
            <v>1400000</v>
          </cell>
          <cell r="BK399" t="str">
            <v>N.A.</v>
          </cell>
          <cell r="BL399" t="str">
            <v>N.A.</v>
          </cell>
          <cell r="BM399">
            <v>1400000</v>
          </cell>
          <cell r="BN399">
            <v>2000000</v>
          </cell>
          <cell r="BO399">
            <v>100000</v>
          </cell>
          <cell r="BP399">
            <v>4000000</v>
          </cell>
          <cell r="BQ399">
            <v>7000000</v>
          </cell>
          <cell r="BR399">
            <v>5000000</v>
          </cell>
          <cell r="BS399">
            <v>1000000</v>
          </cell>
          <cell r="BT399" t="str">
            <v>N.A.</v>
          </cell>
          <cell r="BU399" t="str">
            <v>N.A.</v>
          </cell>
          <cell r="BV399" t="str">
            <v>N.A.</v>
          </cell>
          <cell r="BW399" t="str">
            <v>N.A.</v>
          </cell>
          <cell r="BX399" t="str">
            <v>N.A.</v>
          </cell>
          <cell r="BY399" t="str">
            <v>NO</v>
          </cell>
          <cell r="BZ399" t="str">
            <v>NO</v>
          </cell>
          <cell r="CA399" t="str">
            <v>NO</v>
          </cell>
          <cell r="CB399" t="str">
            <v>Si</v>
          </cell>
          <cell r="CC399" t="str">
            <v>NO</v>
          </cell>
          <cell r="CD399" t="str">
            <v>NO</v>
          </cell>
          <cell r="CE399" t="str">
            <v>NO</v>
          </cell>
          <cell r="CF399" t="str">
            <v>N.A.</v>
          </cell>
          <cell r="CG399" t="str">
            <v>N.A.</v>
          </cell>
          <cell r="CH399" t="str">
            <v>N.A.</v>
          </cell>
          <cell r="CI399" t="str">
            <v>N.A.</v>
          </cell>
          <cell r="CJ399" t="str">
            <v>N.A.</v>
          </cell>
          <cell r="CK399" t="str">
            <v>N.A.</v>
          </cell>
          <cell r="CL399" t="str">
            <v>N.A.</v>
          </cell>
          <cell r="CM399" t="str">
            <v>N.A.</v>
          </cell>
          <cell r="CN399" t="str">
            <v>N.A.</v>
          </cell>
          <cell r="CO399" t="str">
            <v>N.A.</v>
          </cell>
          <cell r="CP399" t="str">
            <v>N.A.</v>
          </cell>
          <cell r="CQ399" t="str">
            <v>N.A.</v>
          </cell>
          <cell r="CR399" t="str">
            <v>N.A.</v>
          </cell>
          <cell r="CS399" t="str">
            <v>N.A.</v>
          </cell>
          <cell r="CT399" t="str">
            <v>N.A.</v>
          </cell>
          <cell r="CU399">
            <v>10000000</v>
          </cell>
        </row>
        <row r="400">
          <cell r="J400" t="str">
            <v>CCEVeh397</v>
          </cell>
          <cell r="K400" t="str">
            <v>Menor a 150</v>
          </cell>
          <cell r="L400">
            <v>130</v>
          </cell>
          <cell r="M400" t="str">
            <v>N.A.</v>
          </cell>
          <cell r="N400">
            <v>128900000</v>
          </cell>
          <cell r="O400" t="str">
            <v>4x4</v>
          </cell>
          <cell r="P400" t="str">
            <v>Mecánico</v>
          </cell>
          <cell r="Q400" t="str">
            <v>Diésel</v>
          </cell>
          <cell r="R400" t="str">
            <v>N.A.</v>
          </cell>
          <cell r="S400" t="str">
            <v>N.A.</v>
          </cell>
          <cell r="T400" t="str">
            <v>N.A.</v>
          </cell>
          <cell r="U400" t="str">
            <v>N.A.</v>
          </cell>
          <cell r="V400" t="str">
            <v>N.A.</v>
          </cell>
          <cell r="W400" t="str">
            <v>N.A.</v>
          </cell>
          <cell r="X400">
            <v>2</v>
          </cell>
          <cell r="Y400">
            <v>3.0000000000000001E-3</v>
          </cell>
          <cell r="Z400">
            <v>5.0000000000000001E-3</v>
          </cell>
          <cell r="AA400">
            <v>6.0000000000000001E-3</v>
          </cell>
          <cell r="AB400">
            <v>7.0000000000000001E-3</v>
          </cell>
          <cell r="AC400">
            <v>8.0000000000000002E-3</v>
          </cell>
          <cell r="AD400">
            <v>0.01</v>
          </cell>
          <cell r="AE400" t="str">
            <v>No</v>
          </cell>
          <cell r="AF400" t="str">
            <v>No</v>
          </cell>
          <cell r="AG400" t="str">
            <v>Si</v>
          </cell>
          <cell r="AH400">
            <v>0.2</v>
          </cell>
          <cell r="AI400">
            <v>5000000</v>
          </cell>
          <cell r="AJ400">
            <v>500000</v>
          </cell>
          <cell r="AK400">
            <v>700000</v>
          </cell>
          <cell r="AL400">
            <v>2500000</v>
          </cell>
          <cell r="AM400">
            <v>2500000</v>
          </cell>
          <cell r="AN400">
            <v>7000000</v>
          </cell>
          <cell r="AO400">
            <v>650000</v>
          </cell>
          <cell r="AP400">
            <v>700000</v>
          </cell>
          <cell r="AQ400">
            <v>70000</v>
          </cell>
          <cell r="AR400">
            <v>450000</v>
          </cell>
          <cell r="AS400" t="str">
            <v>N.A.</v>
          </cell>
          <cell r="AT400" t="str">
            <v>N.A.</v>
          </cell>
          <cell r="AU400" t="str">
            <v>N.A.</v>
          </cell>
          <cell r="AV400" t="str">
            <v>N.A.</v>
          </cell>
          <cell r="AW400">
            <v>1800000</v>
          </cell>
          <cell r="AX400" t="str">
            <v>N.A.</v>
          </cell>
          <cell r="AY400">
            <v>2200000</v>
          </cell>
          <cell r="AZ400">
            <v>2200000</v>
          </cell>
          <cell r="BA400">
            <v>3300000</v>
          </cell>
          <cell r="BB400" t="str">
            <v>N.A.</v>
          </cell>
          <cell r="BC400">
            <v>400000</v>
          </cell>
          <cell r="BD400">
            <v>250000</v>
          </cell>
          <cell r="BE400">
            <v>1700000</v>
          </cell>
          <cell r="BF400">
            <v>900000</v>
          </cell>
          <cell r="BG400" t="str">
            <v>N.A.</v>
          </cell>
          <cell r="BH400">
            <v>150000</v>
          </cell>
          <cell r="BI400">
            <v>950000</v>
          </cell>
          <cell r="BJ400">
            <v>1400000</v>
          </cell>
          <cell r="BK400" t="str">
            <v>N.A.</v>
          </cell>
          <cell r="BL400" t="str">
            <v>N.A.</v>
          </cell>
          <cell r="BM400">
            <v>1400000</v>
          </cell>
          <cell r="BN400">
            <v>2000000</v>
          </cell>
          <cell r="BO400">
            <v>100000</v>
          </cell>
          <cell r="BP400">
            <v>4000000</v>
          </cell>
          <cell r="BQ400">
            <v>7000000</v>
          </cell>
          <cell r="BR400">
            <v>5000000</v>
          </cell>
          <cell r="BS400">
            <v>1000000</v>
          </cell>
          <cell r="BT400" t="str">
            <v>N.A.</v>
          </cell>
          <cell r="BU400" t="str">
            <v>N.A.</v>
          </cell>
          <cell r="BV400" t="str">
            <v>N.A.</v>
          </cell>
          <cell r="BW400" t="str">
            <v>N.A.</v>
          </cell>
          <cell r="BX400" t="str">
            <v>N.A.</v>
          </cell>
          <cell r="BY400" t="str">
            <v>NO</v>
          </cell>
          <cell r="BZ400" t="str">
            <v>NO</v>
          </cell>
          <cell r="CA400" t="str">
            <v>NO</v>
          </cell>
          <cell r="CB400" t="str">
            <v>SI</v>
          </cell>
          <cell r="CC400" t="str">
            <v>NO</v>
          </cell>
          <cell r="CD400" t="str">
            <v>NO</v>
          </cell>
          <cell r="CE400" t="str">
            <v>NO</v>
          </cell>
          <cell r="CF400" t="str">
            <v>N.A.</v>
          </cell>
          <cell r="CG400" t="str">
            <v>N.A.</v>
          </cell>
          <cell r="CH400" t="str">
            <v>N.A.</v>
          </cell>
          <cell r="CI400" t="str">
            <v>N.A.</v>
          </cell>
          <cell r="CJ400" t="str">
            <v>N.A.</v>
          </cell>
          <cell r="CK400" t="str">
            <v>N.A.</v>
          </cell>
          <cell r="CL400" t="str">
            <v>N.A.</v>
          </cell>
          <cell r="CM400" t="str">
            <v>N.A.</v>
          </cell>
          <cell r="CN400" t="str">
            <v>N.A.</v>
          </cell>
          <cell r="CO400" t="str">
            <v>N.A.</v>
          </cell>
          <cell r="CP400" t="str">
            <v>N.A.</v>
          </cell>
          <cell r="CQ400" t="str">
            <v>N.A.</v>
          </cell>
          <cell r="CR400" t="str">
            <v>N.A.</v>
          </cell>
          <cell r="CS400" t="str">
            <v>N.A.</v>
          </cell>
          <cell r="CT400" t="str">
            <v>N.A.</v>
          </cell>
          <cell r="CU400">
            <v>10000000</v>
          </cell>
        </row>
        <row r="401">
          <cell r="J401" t="str">
            <v>CCEVeh398</v>
          </cell>
          <cell r="K401" t="str">
            <v>Entre 150 y 199</v>
          </cell>
          <cell r="L401">
            <v>197</v>
          </cell>
          <cell r="M401" t="str">
            <v>N.A.</v>
          </cell>
          <cell r="N401">
            <v>142000000</v>
          </cell>
          <cell r="O401" t="str">
            <v>4x4</v>
          </cell>
          <cell r="P401" t="str">
            <v>Mecánico</v>
          </cell>
          <cell r="Q401" t="str">
            <v>Diésel</v>
          </cell>
          <cell r="R401" t="str">
            <v>N.A.</v>
          </cell>
          <cell r="S401" t="str">
            <v>N.A.</v>
          </cell>
          <cell r="T401" t="str">
            <v>N.A.</v>
          </cell>
          <cell r="U401" t="str">
            <v>N.A.</v>
          </cell>
          <cell r="V401" t="str">
            <v>N.A.</v>
          </cell>
          <cell r="W401" t="str">
            <v>N.A.</v>
          </cell>
          <cell r="X401">
            <v>2</v>
          </cell>
          <cell r="Y401">
            <v>3.0000000000000001E-3</v>
          </cell>
          <cell r="Z401">
            <v>5.0000000000000001E-3</v>
          </cell>
          <cell r="AA401">
            <v>6.0000000000000001E-3</v>
          </cell>
          <cell r="AB401">
            <v>7.0000000000000001E-3</v>
          </cell>
          <cell r="AC401">
            <v>8.0000000000000002E-3</v>
          </cell>
          <cell r="AD401">
            <v>0.01</v>
          </cell>
          <cell r="AE401" t="str">
            <v>No</v>
          </cell>
          <cell r="AF401" t="str">
            <v>No</v>
          </cell>
          <cell r="AG401" t="str">
            <v>Si</v>
          </cell>
          <cell r="AH401">
            <v>0.2</v>
          </cell>
          <cell r="AI401">
            <v>5000000</v>
          </cell>
          <cell r="AJ401">
            <v>500000</v>
          </cell>
          <cell r="AK401">
            <v>700000</v>
          </cell>
          <cell r="AL401">
            <v>2500000</v>
          </cell>
          <cell r="AM401">
            <v>2500000</v>
          </cell>
          <cell r="AN401">
            <v>7000000</v>
          </cell>
          <cell r="AO401">
            <v>650000</v>
          </cell>
          <cell r="AP401">
            <v>700000</v>
          </cell>
          <cell r="AQ401">
            <v>70000</v>
          </cell>
          <cell r="AR401">
            <v>450000</v>
          </cell>
          <cell r="AS401" t="str">
            <v>N.A.</v>
          </cell>
          <cell r="AT401" t="str">
            <v>N.A.</v>
          </cell>
          <cell r="AU401" t="str">
            <v>N.A.</v>
          </cell>
          <cell r="AV401" t="str">
            <v>N.A.</v>
          </cell>
          <cell r="AW401">
            <v>1800000</v>
          </cell>
          <cell r="AX401" t="str">
            <v>N.A.</v>
          </cell>
          <cell r="AY401">
            <v>2200000</v>
          </cell>
          <cell r="AZ401">
            <v>2200000</v>
          </cell>
          <cell r="BA401">
            <v>3300000</v>
          </cell>
          <cell r="BB401" t="str">
            <v>N.A.</v>
          </cell>
          <cell r="BC401">
            <v>400000</v>
          </cell>
          <cell r="BD401">
            <v>250000</v>
          </cell>
          <cell r="BE401">
            <v>1700000</v>
          </cell>
          <cell r="BF401">
            <v>900000</v>
          </cell>
          <cell r="BG401" t="str">
            <v>N.A.</v>
          </cell>
          <cell r="BH401">
            <v>150000</v>
          </cell>
          <cell r="BI401">
            <v>950000</v>
          </cell>
          <cell r="BJ401">
            <v>1400000</v>
          </cell>
          <cell r="BK401" t="str">
            <v>N.A.</v>
          </cell>
          <cell r="BL401" t="str">
            <v>N.A.</v>
          </cell>
          <cell r="BM401">
            <v>1400000</v>
          </cell>
          <cell r="BN401">
            <v>2000000</v>
          </cell>
          <cell r="BO401">
            <v>100000</v>
          </cell>
          <cell r="BP401">
            <v>4000000</v>
          </cell>
          <cell r="BQ401">
            <v>7000000</v>
          </cell>
          <cell r="BR401">
            <v>5000000</v>
          </cell>
          <cell r="BS401">
            <v>1000000</v>
          </cell>
          <cell r="BT401" t="str">
            <v>N.A.</v>
          </cell>
          <cell r="BU401" t="str">
            <v>N.A.</v>
          </cell>
          <cell r="BV401" t="str">
            <v>N.A.</v>
          </cell>
          <cell r="BW401" t="str">
            <v>N.A.</v>
          </cell>
          <cell r="BX401" t="str">
            <v>N.A.</v>
          </cell>
          <cell r="BY401" t="str">
            <v>NO</v>
          </cell>
          <cell r="BZ401" t="str">
            <v>NO</v>
          </cell>
          <cell r="CA401" t="str">
            <v>Si</v>
          </cell>
          <cell r="CB401" t="str">
            <v>Si</v>
          </cell>
          <cell r="CC401" t="str">
            <v>Si</v>
          </cell>
          <cell r="CD401" t="str">
            <v>NO</v>
          </cell>
          <cell r="CE401" t="str">
            <v>NO</v>
          </cell>
          <cell r="CF401" t="str">
            <v>N.A.</v>
          </cell>
          <cell r="CG401" t="str">
            <v>N.A.</v>
          </cell>
          <cell r="CH401" t="str">
            <v>N.A.</v>
          </cell>
          <cell r="CI401" t="str">
            <v>N.A.</v>
          </cell>
          <cell r="CJ401" t="str">
            <v>N.A.</v>
          </cell>
          <cell r="CK401" t="str">
            <v>N.A.</v>
          </cell>
          <cell r="CL401" t="str">
            <v>N.A.</v>
          </cell>
          <cell r="CM401" t="str">
            <v>N.A.</v>
          </cell>
          <cell r="CN401" t="str">
            <v>N.A.</v>
          </cell>
          <cell r="CO401" t="str">
            <v>N.A.</v>
          </cell>
          <cell r="CP401" t="str">
            <v>N.A.</v>
          </cell>
          <cell r="CQ401" t="str">
            <v>N.A.</v>
          </cell>
          <cell r="CR401" t="str">
            <v>N.A.</v>
          </cell>
          <cell r="CS401" t="str">
            <v>N.A.</v>
          </cell>
          <cell r="CT401" t="str">
            <v>N.A.</v>
          </cell>
          <cell r="CU401">
            <v>10000000</v>
          </cell>
        </row>
        <row r="402">
          <cell r="J402" t="str">
            <v>CCEVeh399</v>
          </cell>
          <cell r="K402" t="str">
            <v>Entre 150 y 199</v>
          </cell>
          <cell r="L402">
            <v>197</v>
          </cell>
          <cell r="M402" t="str">
            <v>N.A.</v>
          </cell>
          <cell r="N402">
            <v>153600000</v>
          </cell>
          <cell r="O402" t="str">
            <v>4x4</v>
          </cell>
          <cell r="P402" t="str">
            <v>Automático</v>
          </cell>
          <cell r="Q402" t="str">
            <v>Diésel</v>
          </cell>
          <cell r="R402" t="str">
            <v>N.A.</v>
          </cell>
          <cell r="S402" t="str">
            <v>N.A.</v>
          </cell>
          <cell r="T402" t="str">
            <v>N.A.</v>
          </cell>
          <cell r="U402" t="str">
            <v>N.A.</v>
          </cell>
          <cell r="V402" t="str">
            <v>N.A.</v>
          </cell>
          <cell r="W402" t="str">
            <v>N.A.</v>
          </cell>
          <cell r="X402">
            <v>3</v>
          </cell>
          <cell r="Y402">
            <v>3.0000000000000001E-3</v>
          </cell>
          <cell r="Z402">
            <v>5.0000000000000001E-3</v>
          </cell>
          <cell r="AA402">
            <v>6.0000000000000001E-3</v>
          </cell>
          <cell r="AB402">
            <v>7.0000000000000001E-3</v>
          </cell>
          <cell r="AC402">
            <v>8.0000000000000002E-3</v>
          </cell>
          <cell r="AD402">
            <v>0.01</v>
          </cell>
          <cell r="AE402" t="str">
            <v>No</v>
          </cell>
          <cell r="AF402" t="str">
            <v>No</v>
          </cell>
          <cell r="AG402" t="str">
            <v>Si</v>
          </cell>
          <cell r="AH402">
            <v>0.2</v>
          </cell>
          <cell r="AI402">
            <v>5000000</v>
          </cell>
          <cell r="AJ402">
            <v>500000</v>
          </cell>
          <cell r="AK402">
            <v>700000</v>
          </cell>
          <cell r="AL402">
            <v>2500000</v>
          </cell>
          <cell r="AM402">
            <v>2500000</v>
          </cell>
          <cell r="AN402">
            <v>7000000</v>
          </cell>
          <cell r="AO402">
            <v>650000</v>
          </cell>
          <cell r="AP402">
            <v>700000</v>
          </cell>
          <cell r="AQ402">
            <v>70000</v>
          </cell>
          <cell r="AR402">
            <v>450000</v>
          </cell>
          <cell r="AS402" t="str">
            <v>N.A.</v>
          </cell>
          <cell r="AT402" t="str">
            <v>N.A.</v>
          </cell>
          <cell r="AU402" t="str">
            <v>N.A.</v>
          </cell>
          <cell r="AV402" t="str">
            <v>N.A.</v>
          </cell>
          <cell r="AW402">
            <v>1800000</v>
          </cell>
          <cell r="AX402" t="str">
            <v>N.A.</v>
          </cell>
          <cell r="AY402">
            <v>2200000</v>
          </cell>
          <cell r="AZ402">
            <v>2200000</v>
          </cell>
          <cell r="BA402">
            <v>3300000</v>
          </cell>
          <cell r="BB402" t="str">
            <v>N.A.</v>
          </cell>
          <cell r="BC402">
            <v>400000</v>
          </cell>
          <cell r="BD402">
            <v>250000</v>
          </cell>
          <cell r="BE402">
            <v>1700000</v>
          </cell>
          <cell r="BF402">
            <v>900000</v>
          </cell>
          <cell r="BG402" t="str">
            <v>N.A.</v>
          </cell>
          <cell r="BH402">
            <v>150000</v>
          </cell>
          <cell r="BI402">
            <v>950000</v>
          </cell>
          <cell r="BJ402">
            <v>1400000</v>
          </cell>
          <cell r="BK402" t="str">
            <v>N.A.</v>
          </cell>
          <cell r="BL402" t="str">
            <v>N.A.</v>
          </cell>
          <cell r="BM402">
            <v>1400000</v>
          </cell>
          <cell r="BN402">
            <v>2000000</v>
          </cell>
          <cell r="BO402">
            <v>100000</v>
          </cell>
          <cell r="BP402">
            <v>4000000</v>
          </cell>
          <cell r="BQ402">
            <v>7000000</v>
          </cell>
          <cell r="BR402">
            <v>5000000</v>
          </cell>
          <cell r="BS402">
            <v>1000000</v>
          </cell>
          <cell r="BT402" t="str">
            <v>N.A.</v>
          </cell>
          <cell r="BU402" t="str">
            <v>N.A.</v>
          </cell>
          <cell r="BV402" t="str">
            <v>N.A.</v>
          </cell>
          <cell r="BW402" t="str">
            <v>N.A.</v>
          </cell>
          <cell r="BX402" t="str">
            <v>N.A.</v>
          </cell>
          <cell r="BY402" t="str">
            <v>NO</v>
          </cell>
          <cell r="BZ402" t="str">
            <v>NO</v>
          </cell>
          <cell r="CA402" t="str">
            <v>Si</v>
          </cell>
          <cell r="CB402" t="str">
            <v>Si</v>
          </cell>
          <cell r="CC402" t="str">
            <v>Si</v>
          </cell>
          <cell r="CD402" t="str">
            <v>NO</v>
          </cell>
          <cell r="CE402" t="str">
            <v>NO</v>
          </cell>
          <cell r="CF402" t="str">
            <v>N.A.</v>
          </cell>
          <cell r="CG402" t="str">
            <v>N.A.</v>
          </cell>
          <cell r="CH402" t="str">
            <v>N.A.</v>
          </cell>
          <cell r="CI402" t="str">
            <v>N.A.</v>
          </cell>
          <cell r="CJ402" t="str">
            <v>N.A.</v>
          </cell>
          <cell r="CK402" t="str">
            <v>N.A.</v>
          </cell>
          <cell r="CL402" t="str">
            <v>N.A.</v>
          </cell>
          <cell r="CM402" t="str">
            <v>N.A.</v>
          </cell>
          <cell r="CN402" t="str">
            <v>N.A.</v>
          </cell>
          <cell r="CO402" t="str">
            <v>N.A.</v>
          </cell>
          <cell r="CP402" t="str">
            <v>N.A.</v>
          </cell>
          <cell r="CQ402" t="str">
            <v>N.A.</v>
          </cell>
          <cell r="CR402" t="str">
            <v>N.A.</v>
          </cell>
          <cell r="CS402" t="str">
            <v>N.A.</v>
          </cell>
          <cell r="CT402" t="str">
            <v>N.A.</v>
          </cell>
          <cell r="CU402">
            <v>10000000</v>
          </cell>
        </row>
        <row r="403">
          <cell r="J403" t="str">
            <v>CCEVeh400</v>
          </cell>
          <cell r="K403" t="str">
            <v>Menor a 150</v>
          </cell>
          <cell r="L403">
            <v>147</v>
          </cell>
          <cell r="M403" t="str">
            <v>N.A.</v>
          </cell>
          <cell r="N403">
            <v>153600000</v>
          </cell>
          <cell r="O403" t="str">
            <v>4x4</v>
          </cell>
          <cell r="P403" t="str">
            <v>Mecánico</v>
          </cell>
          <cell r="Q403" t="str">
            <v>Diésel</v>
          </cell>
          <cell r="R403" t="str">
            <v>N.A.</v>
          </cell>
          <cell r="S403" t="str">
            <v>N.A.</v>
          </cell>
          <cell r="T403" t="str">
            <v>N.A.</v>
          </cell>
          <cell r="U403" t="str">
            <v>N.A.</v>
          </cell>
          <cell r="V403" t="str">
            <v>N.A.</v>
          </cell>
          <cell r="W403" t="str">
            <v>N.A.</v>
          </cell>
          <cell r="X403">
            <v>3</v>
          </cell>
          <cell r="Y403">
            <v>0</v>
          </cell>
          <cell r="Z403">
            <v>5.0000000000000001E-3</v>
          </cell>
          <cell r="AA403">
            <v>8.0000000000000002E-3</v>
          </cell>
          <cell r="AB403">
            <v>0.01</v>
          </cell>
          <cell r="AC403">
            <v>1.4999999999999999E-2</v>
          </cell>
          <cell r="AD403">
            <v>0.02</v>
          </cell>
          <cell r="AE403" t="str">
            <v>Si</v>
          </cell>
          <cell r="AF403" t="str">
            <v>Si</v>
          </cell>
          <cell r="AG403" t="str">
            <v>Si</v>
          </cell>
          <cell r="AH403">
            <v>1</v>
          </cell>
          <cell r="AI403" t="str">
            <v>N.A.</v>
          </cell>
          <cell r="AJ403">
            <v>270454</v>
          </cell>
          <cell r="AK403">
            <v>265722</v>
          </cell>
          <cell r="AL403">
            <v>1081818</v>
          </cell>
          <cell r="AM403">
            <v>883484</v>
          </cell>
          <cell r="AN403">
            <v>7735000</v>
          </cell>
          <cell r="AO403">
            <v>0</v>
          </cell>
          <cell r="AP403">
            <v>584182</v>
          </cell>
          <cell r="AQ403" t="str">
            <v>N.A.</v>
          </cell>
          <cell r="AR403">
            <v>270455</v>
          </cell>
          <cell r="AS403" t="str">
            <v>N.A.</v>
          </cell>
          <cell r="AT403" t="str">
            <v>N.A.</v>
          </cell>
          <cell r="AU403" t="str">
            <v>N.A.</v>
          </cell>
          <cell r="AV403" t="str">
            <v>N.A.</v>
          </cell>
          <cell r="AW403">
            <v>968709</v>
          </cell>
          <cell r="AX403" t="str">
            <v>N.A.</v>
          </cell>
          <cell r="AY403">
            <v>1117878</v>
          </cell>
          <cell r="AZ403">
            <v>2434090</v>
          </cell>
          <cell r="BA403">
            <v>2524242</v>
          </cell>
          <cell r="BB403">
            <v>0</v>
          </cell>
          <cell r="BC403">
            <v>0</v>
          </cell>
          <cell r="BD403" t="str">
            <v>N.A.</v>
          </cell>
          <cell r="BE403">
            <v>1052369</v>
          </cell>
          <cell r="BF403">
            <v>610000</v>
          </cell>
          <cell r="BG403">
            <v>1081000</v>
          </cell>
          <cell r="BH403">
            <v>100757</v>
          </cell>
          <cell r="BI403">
            <v>800000</v>
          </cell>
          <cell r="BJ403">
            <v>613030</v>
          </cell>
          <cell r="BK403">
            <v>968709</v>
          </cell>
          <cell r="BL403">
            <v>1262121</v>
          </cell>
          <cell r="BM403">
            <v>757272</v>
          </cell>
          <cell r="BN403">
            <v>5200000</v>
          </cell>
          <cell r="BO403">
            <v>51970</v>
          </cell>
          <cell r="BP403">
            <v>2975000</v>
          </cell>
          <cell r="BQ403">
            <v>6942000</v>
          </cell>
          <cell r="BR403" t="str">
            <v>N.A.</v>
          </cell>
          <cell r="BS403">
            <v>803030</v>
          </cell>
          <cell r="BT403" t="str">
            <v>N.A.</v>
          </cell>
          <cell r="BU403" t="str">
            <v>N.A.</v>
          </cell>
          <cell r="BV403" t="str">
            <v>N.A.</v>
          </cell>
          <cell r="BW403" t="str">
            <v>N.A.</v>
          </cell>
          <cell r="BX403" t="str">
            <v>N.A.</v>
          </cell>
          <cell r="BY403" t="str">
            <v>No</v>
          </cell>
          <cell r="BZ403" t="str">
            <v>No</v>
          </cell>
          <cell r="CA403" t="str">
            <v>No</v>
          </cell>
          <cell r="CB403" t="str">
            <v>No</v>
          </cell>
          <cell r="CC403" t="str">
            <v>No</v>
          </cell>
          <cell r="CD403" t="str">
            <v>No</v>
          </cell>
          <cell r="CE403" t="str">
            <v>No</v>
          </cell>
          <cell r="CF403" t="str">
            <v>N.A.</v>
          </cell>
          <cell r="CG403" t="str">
            <v>N.A.</v>
          </cell>
          <cell r="CH403" t="str">
            <v>N.A.</v>
          </cell>
          <cell r="CI403" t="str">
            <v>N.A.</v>
          </cell>
          <cell r="CJ403" t="str">
            <v>N.A.</v>
          </cell>
          <cell r="CK403" t="str">
            <v>N.A.</v>
          </cell>
          <cell r="CL403" t="str">
            <v>N.A.</v>
          </cell>
          <cell r="CM403" t="str">
            <v>N.A.</v>
          </cell>
          <cell r="CN403" t="str">
            <v>N.A.</v>
          </cell>
          <cell r="CO403" t="str">
            <v>N.A.</v>
          </cell>
          <cell r="CP403" t="str">
            <v>N.A.</v>
          </cell>
          <cell r="CQ403" t="str">
            <v>N.A.</v>
          </cell>
          <cell r="CR403" t="str">
            <v>N.A.</v>
          </cell>
          <cell r="CS403" t="str">
            <v>N.A.</v>
          </cell>
          <cell r="CT403" t="str">
            <v>N.A.</v>
          </cell>
          <cell r="CU403">
            <v>13300000</v>
          </cell>
        </row>
        <row r="404">
          <cell r="J404" t="str">
            <v>CCEVeh401</v>
          </cell>
          <cell r="K404" t="str">
            <v>Entre 150 y 199</v>
          </cell>
          <cell r="L404">
            <v>174</v>
          </cell>
          <cell r="M404" t="str">
            <v>N.A.</v>
          </cell>
          <cell r="N404">
            <v>207500000</v>
          </cell>
          <cell r="O404" t="str">
            <v>4x4</v>
          </cell>
          <cell r="P404" t="str">
            <v>Automático</v>
          </cell>
          <cell r="Q404" t="str">
            <v>Diésel</v>
          </cell>
          <cell r="R404" t="str">
            <v>N.A.</v>
          </cell>
          <cell r="S404" t="str">
            <v>N.A.</v>
          </cell>
          <cell r="T404" t="str">
            <v>N.A.</v>
          </cell>
          <cell r="U404" t="str">
            <v>N.A.</v>
          </cell>
          <cell r="V404" t="str">
            <v>N.A.</v>
          </cell>
          <cell r="W404" t="str">
            <v>N.A.</v>
          </cell>
          <cell r="X404">
            <v>3</v>
          </cell>
          <cell r="Y404">
            <v>0</v>
          </cell>
          <cell r="Z404">
            <v>5.0000000000000001E-3</v>
          </cell>
          <cell r="AA404">
            <v>8.0000000000000002E-3</v>
          </cell>
          <cell r="AB404">
            <v>0.01</v>
          </cell>
          <cell r="AC404">
            <v>1.4999999999999999E-2</v>
          </cell>
          <cell r="AD404">
            <v>0.02</v>
          </cell>
          <cell r="AE404" t="str">
            <v>Si</v>
          </cell>
          <cell r="AF404" t="str">
            <v>Si</v>
          </cell>
          <cell r="AG404" t="str">
            <v>Si</v>
          </cell>
          <cell r="AH404">
            <v>1</v>
          </cell>
          <cell r="AI404" t="str">
            <v>N.A.</v>
          </cell>
          <cell r="AJ404">
            <v>270454</v>
          </cell>
          <cell r="AK404">
            <v>265722</v>
          </cell>
          <cell r="AL404">
            <v>1081818</v>
          </cell>
          <cell r="AM404">
            <v>883484</v>
          </cell>
          <cell r="AN404">
            <v>7735000</v>
          </cell>
          <cell r="AO404">
            <v>0</v>
          </cell>
          <cell r="AP404">
            <v>584182</v>
          </cell>
          <cell r="AQ404" t="str">
            <v>N.A.</v>
          </cell>
          <cell r="AR404">
            <v>270455</v>
          </cell>
          <cell r="AS404" t="str">
            <v>N.A.</v>
          </cell>
          <cell r="AT404" t="str">
            <v>N.A.</v>
          </cell>
          <cell r="AU404" t="str">
            <v>N.A.</v>
          </cell>
          <cell r="AV404" t="str">
            <v>N.A.</v>
          </cell>
          <cell r="AW404">
            <v>968709</v>
          </cell>
          <cell r="AX404">
            <v>0</v>
          </cell>
          <cell r="AY404">
            <v>1117878</v>
          </cell>
          <cell r="AZ404">
            <v>2434090</v>
          </cell>
          <cell r="BA404">
            <v>2524242</v>
          </cell>
          <cell r="BB404">
            <v>0</v>
          </cell>
          <cell r="BC404">
            <v>0</v>
          </cell>
          <cell r="BD404" t="str">
            <v>N.A.</v>
          </cell>
          <cell r="BE404">
            <v>1052369</v>
          </cell>
          <cell r="BF404">
            <v>610000</v>
          </cell>
          <cell r="BG404">
            <v>1081000</v>
          </cell>
          <cell r="BH404">
            <v>100757</v>
          </cell>
          <cell r="BI404">
            <v>800000</v>
          </cell>
          <cell r="BJ404">
            <v>613030</v>
          </cell>
          <cell r="BK404">
            <v>968709</v>
          </cell>
          <cell r="BL404">
            <v>1262121</v>
          </cell>
          <cell r="BM404">
            <v>757272</v>
          </cell>
          <cell r="BN404">
            <v>5200000</v>
          </cell>
          <cell r="BO404">
            <v>51970</v>
          </cell>
          <cell r="BP404">
            <v>2975000</v>
          </cell>
          <cell r="BQ404">
            <v>6942000</v>
          </cell>
          <cell r="BR404" t="str">
            <v>N.A.</v>
          </cell>
          <cell r="BS404">
            <v>803030</v>
          </cell>
          <cell r="BT404" t="str">
            <v>N.A.</v>
          </cell>
          <cell r="BU404" t="str">
            <v>N.A.</v>
          </cell>
          <cell r="BV404" t="str">
            <v>N.A.</v>
          </cell>
          <cell r="BW404" t="str">
            <v>N.A.</v>
          </cell>
          <cell r="BX404" t="str">
            <v>N.A.</v>
          </cell>
          <cell r="BY404" t="str">
            <v>No</v>
          </cell>
          <cell r="BZ404" t="str">
            <v>No</v>
          </cell>
          <cell r="CA404" t="str">
            <v>No</v>
          </cell>
          <cell r="CB404" t="str">
            <v>No</v>
          </cell>
          <cell r="CC404" t="str">
            <v>No</v>
          </cell>
          <cell r="CD404" t="str">
            <v>No</v>
          </cell>
          <cell r="CE404" t="str">
            <v>No</v>
          </cell>
          <cell r="CF404" t="str">
            <v>N.A.</v>
          </cell>
          <cell r="CG404" t="str">
            <v>N.A.</v>
          </cell>
          <cell r="CH404" t="str">
            <v>N.A.</v>
          </cell>
          <cell r="CI404" t="str">
            <v>N.A.</v>
          </cell>
          <cell r="CJ404" t="str">
            <v>N.A.</v>
          </cell>
          <cell r="CK404" t="str">
            <v>N.A.</v>
          </cell>
          <cell r="CL404" t="str">
            <v>N.A.</v>
          </cell>
          <cell r="CM404" t="str">
            <v>N.A.</v>
          </cell>
          <cell r="CN404" t="str">
            <v>N.A.</v>
          </cell>
          <cell r="CO404" t="str">
            <v>N.A.</v>
          </cell>
          <cell r="CP404" t="str">
            <v>N.A.</v>
          </cell>
          <cell r="CQ404" t="str">
            <v>N.A.</v>
          </cell>
          <cell r="CR404" t="str">
            <v>N.A.</v>
          </cell>
          <cell r="CS404" t="str">
            <v>N.A.</v>
          </cell>
          <cell r="CT404" t="str">
            <v>N.A.</v>
          </cell>
          <cell r="CU404">
            <v>13300000</v>
          </cell>
        </row>
        <row r="405">
          <cell r="J405" t="str">
            <v>CCEVeh402</v>
          </cell>
          <cell r="K405" t="str">
            <v>Entre 150 y 199</v>
          </cell>
          <cell r="L405">
            <v>164</v>
          </cell>
          <cell r="M405" t="str">
            <v>N.A.</v>
          </cell>
          <cell r="N405">
            <v>138100000</v>
          </cell>
          <cell r="O405" t="str">
            <v>4x4</v>
          </cell>
          <cell r="P405" t="str">
            <v>Mecánico</v>
          </cell>
          <cell r="Q405" t="str">
            <v>Gasolina</v>
          </cell>
          <cell r="R405" t="str">
            <v>N.A.</v>
          </cell>
          <cell r="S405" t="str">
            <v>N.A.</v>
          </cell>
          <cell r="T405" t="str">
            <v>N.A.</v>
          </cell>
          <cell r="U405" t="str">
            <v>N.A.</v>
          </cell>
          <cell r="V405" t="str">
            <v>N.A.</v>
          </cell>
          <cell r="W405" t="str">
            <v>N.A.</v>
          </cell>
          <cell r="X405">
            <v>2</v>
          </cell>
          <cell r="Y405">
            <v>0</v>
          </cell>
          <cell r="Z405">
            <v>5.0000000000000001E-3</v>
          </cell>
          <cell r="AA405">
            <v>8.0000000000000002E-3</v>
          </cell>
          <cell r="AB405">
            <v>0.01</v>
          </cell>
          <cell r="AC405">
            <v>1.4999999999999999E-2</v>
          </cell>
          <cell r="AD405">
            <v>0.02</v>
          </cell>
          <cell r="AE405" t="str">
            <v>No</v>
          </cell>
          <cell r="AF405" t="str">
            <v>No</v>
          </cell>
          <cell r="AG405" t="str">
            <v>Si</v>
          </cell>
          <cell r="AH405">
            <v>1</v>
          </cell>
          <cell r="AI405">
            <v>6500000</v>
          </cell>
          <cell r="AJ405">
            <v>270454</v>
          </cell>
          <cell r="AK405">
            <v>265722</v>
          </cell>
          <cell r="AL405">
            <v>1081818</v>
          </cell>
          <cell r="AM405">
            <v>883484</v>
          </cell>
          <cell r="AN405">
            <v>7735000</v>
          </cell>
          <cell r="AO405">
            <v>0</v>
          </cell>
          <cell r="AP405">
            <v>584182</v>
          </cell>
          <cell r="AQ405" t="str">
            <v>N.A.</v>
          </cell>
          <cell r="AR405">
            <v>270455</v>
          </cell>
          <cell r="AS405" t="str">
            <v>N.A.</v>
          </cell>
          <cell r="AT405" t="str">
            <v>N.A.</v>
          </cell>
          <cell r="AU405" t="str">
            <v>N.A.</v>
          </cell>
          <cell r="AV405" t="str">
            <v>N.A.</v>
          </cell>
          <cell r="AW405">
            <v>968709</v>
          </cell>
          <cell r="AX405" t="str">
            <v>N.A.</v>
          </cell>
          <cell r="AY405">
            <v>1117878</v>
          </cell>
          <cell r="AZ405">
            <v>2434090</v>
          </cell>
          <cell r="BA405">
            <v>2524242</v>
          </cell>
          <cell r="BB405">
            <v>0</v>
          </cell>
          <cell r="BC405">
            <v>0</v>
          </cell>
          <cell r="BD405" t="str">
            <v>N.A.</v>
          </cell>
          <cell r="BE405">
            <v>1052369</v>
          </cell>
          <cell r="BF405">
            <v>610000</v>
          </cell>
          <cell r="BG405">
            <v>1081000</v>
          </cell>
          <cell r="BH405">
            <v>100757</v>
          </cell>
          <cell r="BI405">
            <v>800000</v>
          </cell>
          <cell r="BJ405">
            <v>613030</v>
          </cell>
          <cell r="BK405">
            <v>968709</v>
          </cell>
          <cell r="BL405">
            <v>1262121</v>
          </cell>
          <cell r="BM405">
            <v>757272</v>
          </cell>
          <cell r="BN405">
            <v>5200000</v>
          </cell>
          <cell r="BO405">
            <v>51970</v>
          </cell>
          <cell r="BP405">
            <v>2975000</v>
          </cell>
          <cell r="BQ405">
            <v>6942000</v>
          </cell>
          <cell r="BR405" t="str">
            <v>N.A.</v>
          </cell>
          <cell r="BS405">
            <v>803030</v>
          </cell>
          <cell r="BT405" t="str">
            <v>N.A.</v>
          </cell>
          <cell r="BU405" t="str">
            <v>N.A.</v>
          </cell>
          <cell r="BV405" t="str">
            <v>N.A.</v>
          </cell>
          <cell r="BW405" t="str">
            <v>N.A.</v>
          </cell>
          <cell r="BX405" t="str">
            <v>N.A.</v>
          </cell>
          <cell r="BY405" t="str">
            <v>No</v>
          </cell>
          <cell r="BZ405" t="str">
            <v>No</v>
          </cell>
          <cell r="CA405" t="str">
            <v>No</v>
          </cell>
          <cell r="CB405" t="str">
            <v>No</v>
          </cell>
          <cell r="CC405" t="str">
            <v>No</v>
          </cell>
          <cell r="CD405" t="str">
            <v>No</v>
          </cell>
          <cell r="CE405" t="str">
            <v>No</v>
          </cell>
          <cell r="CF405" t="str">
            <v>N.A.</v>
          </cell>
          <cell r="CG405" t="str">
            <v>N.A.</v>
          </cell>
          <cell r="CH405" t="str">
            <v>N.A.</v>
          </cell>
          <cell r="CI405" t="str">
            <v>N.A.</v>
          </cell>
          <cell r="CJ405" t="str">
            <v>N.A.</v>
          </cell>
          <cell r="CK405" t="str">
            <v>N.A.</v>
          </cell>
          <cell r="CL405" t="str">
            <v>N.A.</v>
          </cell>
          <cell r="CM405" t="str">
            <v>N.A.</v>
          </cell>
          <cell r="CN405" t="str">
            <v>N.A.</v>
          </cell>
          <cell r="CO405" t="str">
            <v>N.A.</v>
          </cell>
          <cell r="CP405" t="str">
            <v>N.A.</v>
          </cell>
          <cell r="CQ405" t="str">
            <v>N.A.</v>
          </cell>
          <cell r="CR405" t="str">
            <v>N.A.</v>
          </cell>
          <cell r="CS405" t="str">
            <v>N.A.</v>
          </cell>
          <cell r="CT405" t="str">
            <v>N.A.</v>
          </cell>
          <cell r="CU405">
            <v>13200000</v>
          </cell>
        </row>
        <row r="406">
          <cell r="J406" t="str">
            <v>CCEVeh403</v>
          </cell>
          <cell r="K406" t="str">
            <v>Mayor o igual a 200</v>
          </cell>
          <cell r="L406">
            <v>450</v>
          </cell>
          <cell r="M406" t="str">
            <v>N.A.</v>
          </cell>
          <cell r="N406">
            <v>265000000</v>
          </cell>
          <cell r="O406" t="str">
            <v>4x4</v>
          </cell>
          <cell r="P406" t="str">
            <v>Automático</v>
          </cell>
          <cell r="Q406" t="str">
            <v>Gasolina</v>
          </cell>
          <cell r="R406" t="str">
            <v>N.A.</v>
          </cell>
          <cell r="S406" t="str">
            <v>N.A.</v>
          </cell>
          <cell r="T406" t="str">
            <v>N.A.</v>
          </cell>
          <cell r="U406" t="str">
            <v>N.A.</v>
          </cell>
          <cell r="V406" t="str">
            <v>N.A.</v>
          </cell>
          <cell r="W406" t="str">
            <v>N.A.</v>
          </cell>
          <cell r="X406">
            <v>2</v>
          </cell>
          <cell r="Y406">
            <v>4.9000000000000002E-2</v>
          </cell>
          <cell r="Z406">
            <v>4.9000000000000002E-2</v>
          </cell>
          <cell r="AA406">
            <v>4.9000000000000002E-2</v>
          </cell>
          <cell r="AB406">
            <v>4.9000000000000002E-2</v>
          </cell>
          <cell r="AC406">
            <v>5.5E-2</v>
          </cell>
          <cell r="AD406">
            <v>5.5E-2</v>
          </cell>
          <cell r="AE406" t="str">
            <v>Si</v>
          </cell>
          <cell r="AF406" t="str">
            <v>Si</v>
          </cell>
          <cell r="AG406" t="str">
            <v>Si</v>
          </cell>
          <cell r="AH406">
            <v>1</v>
          </cell>
          <cell r="AI406">
            <v>9900000</v>
          </cell>
          <cell r="AJ406">
            <v>250000</v>
          </cell>
          <cell r="AK406">
            <v>850000</v>
          </cell>
          <cell r="AL406">
            <v>2100000</v>
          </cell>
          <cell r="AM406">
            <v>1600000</v>
          </cell>
          <cell r="AN406">
            <v>7000000</v>
          </cell>
          <cell r="AO406" t="str">
            <v>N.A.</v>
          </cell>
          <cell r="AP406" t="str">
            <v>N.A.</v>
          </cell>
          <cell r="AQ406">
            <v>250000</v>
          </cell>
          <cell r="AR406" t="str">
            <v>N.A.</v>
          </cell>
          <cell r="AS406" t="str">
            <v>N.A.</v>
          </cell>
          <cell r="AT406" t="str">
            <v>N.A.</v>
          </cell>
          <cell r="AU406" t="str">
            <v>N.A.</v>
          </cell>
          <cell r="AV406" t="str">
            <v>N.A.</v>
          </cell>
          <cell r="AW406">
            <v>1600000</v>
          </cell>
          <cell r="AX406">
            <v>1900000</v>
          </cell>
          <cell r="AY406">
            <v>1900000</v>
          </cell>
          <cell r="AZ406">
            <v>1600000</v>
          </cell>
          <cell r="BA406">
            <v>1600000</v>
          </cell>
          <cell r="BB406" t="str">
            <v>N.A.</v>
          </cell>
          <cell r="BC406">
            <v>2800000</v>
          </cell>
          <cell r="BD406">
            <v>300000</v>
          </cell>
          <cell r="BE406">
            <v>1200000</v>
          </cell>
          <cell r="BF406">
            <v>5000000</v>
          </cell>
          <cell r="BG406">
            <v>2800000</v>
          </cell>
          <cell r="BH406">
            <v>100000</v>
          </cell>
          <cell r="BI406">
            <v>2600000</v>
          </cell>
          <cell r="BJ406">
            <v>600000</v>
          </cell>
          <cell r="BK406" t="str">
            <v>N.A.</v>
          </cell>
          <cell r="BL406" t="str">
            <v>N.A.</v>
          </cell>
          <cell r="BM406" t="str">
            <v>N.A.</v>
          </cell>
          <cell r="BN406">
            <v>2200000</v>
          </cell>
          <cell r="BO406">
            <v>200000</v>
          </cell>
          <cell r="BP406">
            <v>2000000</v>
          </cell>
          <cell r="BQ406">
            <v>6500000</v>
          </cell>
          <cell r="BR406" t="str">
            <v>N.A.</v>
          </cell>
          <cell r="BS406">
            <v>800000</v>
          </cell>
          <cell r="BT406">
            <v>0</v>
          </cell>
          <cell r="BU406">
            <v>6500000</v>
          </cell>
          <cell r="BV406">
            <v>5000000</v>
          </cell>
          <cell r="BW406">
            <v>7000000</v>
          </cell>
          <cell r="BX406">
            <v>10000000</v>
          </cell>
          <cell r="BY406" t="str">
            <v>Si</v>
          </cell>
          <cell r="BZ406" t="str">
            <v>Si</v>
          </cell>
          <cell r="CA406" t="str">
            <v>Si</v>
          </cell>
          <cell r="CB406" t="str">
            <v>Si</v>
          </cell>
          <cell r="CC406" t="str">
            <v>Si</v>
          </cell>
          <cell r="CD406" t="str">
            <v>Si</v>
          </cell>
          <cell r="CE406" t="str">
            <v>No</v>
          </cell>
          <cell r="CF406" t="str">
            <v>N.A.</v>
          </cell>
          <cell r="CG406" t="str">
            <v>N.A.</v>
          </cell>
          <cell r="CH406" t="str">
            <v>N.A.</v>
          </cell>
          <cell r="CI406" t="str">
            <v>N.A.</v>
          </cell>
          <cell r="CJ406" t="str">
            <v>N.A.</v>
          </cell>
          <cell r="CK406" t="str">
            <v>N.A.</v>
          </cell>
          <cell r="CL406" t="str">
            <v>N.A.</v>
          </cell>
          <cell r="CM406" t="str">
            <v>N.A.</v>
          </cell>
          <cell r="CN406" t="str">
            <v>N.A.</v>
          </cell>
          <cell r="CO406" t="str">
            <v>N.A.</v>
          </cell>
          <cell r="CP406" t="str">
            <v>N.A.</v>
          </cell>
          <cell r="CQ406" t="str">
            <v>N.A.</v>
          </cell>
          <cell r="CR406" t="str">
            <v>N.A.</v>
          </cell>
          <cell r="CS406" t="str">
            <v>N.A.</v>
          </cell>
          <cell r="CT406" t="str">
            <v>N.A.</v>
          </cell>
          <cell r="CU406">
            <v>9718000</v>
          </cell>
        </row>
        <row r="407">
          <cell r="J407" t="str">
            <v>CCEVeh404</v>
          </cell>
          <cell r="K407" t="str">
            <v>Mayor o igual a 200</v>
          </cell>
          <cell r="L407">
            <v>375</v>
          </cell>
          <cell r="M407" t="str">
            <v>N.A.</v>
          </cell>
          <cell r="N407">
            <v>189000000</v>
          </cell>
          <cell r="O407" t="str">
            <v>4x4</v>
          </cell>
          <cell r="P407" t="str">
            <v>Automático</v>
          </cell>
          <cell r="Q407" t="str">
            <v>Gasolina</v>
          </cell>
          <cell r="R407" t="str">
            <v>N.A.</v>
          </cell>
          <cell r="S407" t="str">
            <v>N.A.</v>
          </cell>
          <cell r="T407" t="str">
            <v>N.A.</v>
          </cell>
          <cell r="U407" t="str">
            <v>N.A.</v>
          </cell>
          <cell r="V407" t="str">
            <v>N.A.</v>
          </cell>
          <cell r="W407" t="str">
            <v>N.A.</v>
          </cell>
          <cell r="X407">
            <v>1</v>
          </cell>
          <cell r="Y407">
            <v>4.9000000000000002E-2</v>
          </cell>
          <cell r="Z407">
            <v>4.9000000000000002E-2</v>
          </cell>
          <cell r="AA407">
            <v>4.9000000000000002E-2</v>
          </cell>
          <cell r="AB407">
            <v>4.9000000000000002E-2</v>
          </cell>
          <cell r="AC407">
            <v>5.5E-2</v>
          </cell>
          <cell r="AD407">
            <v>5.5E-2</v>
          </cell>
          <cell r="AE407" t="str">
            <v>Si</v>
          </cell>
          <cell r="AF407" t="str">
            <v>Si</v>
          </cell>
          <cell r="AG407" t="str">
            <v>Si</v>
          </cell>
          <cell r="AH407">
            <v>1</v>
          </cell>
          <cell r="AI407">
            <v>9900000</v>
          </cell>
          <cell r="AJ407">
            <v>250000</v>
          </cell>
          <cell r="AK407">
            <v>850000</v>
          </cell>
          <cell r="AL407">
            <v>2100000</v>
          </cell>
          <cell r="AM407">
            <v>1600000</v>
          </cell>
          <cell r="AN407">
            <v>7000000</v>
          </cell>
          <cell r="AO407" t="str">
            <v>N.A.</v>
          </cell>
          <cell r="AP407" t="str">
            <v>N.A.</v>
          </cell>
          <cell r="AQ407">
            <v>250000</v>
          </cell>
          <cell r="AR407" t="str">
            <v>N.A.</v>
          </cell>
          <cell r="AS407" t="str">
            <v>N.A.</v>
          </cell>
          <cell r="AT407" t="str">
            <v>N.A.</v>
          </cell>
          <cell r="AU407" t="str">
            <v>N.A.</v>
          </cell>
          <cell r="AV407" t="str">
            <v>N.A.</v>
          </cell>
          <cell r="AW407">
            <v>1600000</v>
          </cell>
          <cell r="AX407">
            <v>1900000</v>
          </cell>
          <cell r="AY407">
            <v>1900000</v>
          </cell>
          <cell r="AZ407">
            <v>1600000</v>
          </cell>
          <cell r="BA407">
            <v>1600000</v>
          </cell>
          <cell r="BB407" t="str">
            <v>N.A.</v>
          </cell>
          <cell r="BC407">
            <v>2800000</v>
          </cell>
          <cell r="BD407">
            <v>300000</v>
          </cell>
          <cell r="BE407">
            <v>1200000</v>
          </cell>
          <cell r="BF407">
            <v>4200000</v>
          </cell>
          <cell r="BG407">
            <v>2800000</v>
          </cell>
          <cell r="BH407">
            <v>100000</v>
          </cell>
          <cell r="BI407">
            <v>2600000</v>
          </cell>
          <cell r="BJ407">
            <v>600000</v>
          </cell>
          <cell r="BK407">
            <v>2500000</v>
          </cell>
          <cell r="BL407">
            <v>2500000</v>
          </cell>
          <cell r="BM407">
            <v>2500000</v>
          </cell>
          <cell r="BN407">
            <v>2200000</v>
          </cell>
          <cell r="BO407">
            <v>200000</v>
          </cell>
          <cell r="BP407">
            <v>2000000</v>
          </cell>
          <cell r="BQ407">
            <v>6500000</v>
          </cell>
          <cell r="BR407" t="str">
            <v>N.A.</v>
          </cell>
          <cell r="BS407">
            <v>800000</v>
          </cell>
          <cell r="BT407">
            <v>0</v>
          </cell>
          <cell r="BU407">
            <v>6500000</v>
          </cell>
          <cell r="BV407">
            <v>5000000</v>
          </cell>
          <cell r="BW407">
            <v>7000000</v>
          </cell>
          <cell r="BX407">
            <v>10000000</v>
          </cell>
          <cell r="BY407" t="str">
            <v>Si</v>
          </cell>
          <cell r="BZ407" t="str">
            <v>Si</v>
          </cell>
          <cell r="CA407" t="str">
            <v>Si</v>
          </cell>
          <cell r="CB407" t="str">
            <v>Si</v>
          </cell>
          <cell r="CC407" t="str">
            <v>Si</v>
          </cell>
          <cell r="CD407" t="str">
            <v>Si</v>
          </cell>
          <cell r="CE407" t="str">
            <v>No</v>
          </cell>
          <cell r="CF407" t="str">
            <v>N.A.</v>
          </cell>
          <cell r="CG407" t="str">
            <v>N.A.</v>
          </cell>
          <cell r="CH407" t="str">
            <v>N.A.</v>
          </cell>
          <cell r="CI407" t="str">
            <v>N.A.</v>
          </cell>
          <cell r="CJ407" t="str">
            <v>N.A.</v>
          </cell>
          <cell r="CK407" t="str">
            <v>N.A.</v>
          </cell>
          <cell r="CL407" t="str">
            <v>N.A.</v>
          </cell>
          <cell r="CM407" t="str">
            <v>N.A.</v>
          </cell>
          <cell r="CN407" t="str">
            <v>N.A.</v>
          </cell>
          <cell r="CO407" t="str">
            <v>N.A.</v>
          </cell>
          <cell r="CP407" t="str">
            <v>N.A.</v>
          </cell>
          <cell r="CQ407" t="str">
            <v>N.A.</v>
          </cell>
          <cell r="CR407" t="str">
            <v>N.A.</v>
          </cell>
          <cell r="CS407" t="str">
            <v>N.A.</v>
          </cell>
          <cell r="CT407" t="str">
            <v>N.A.</v>
          </cell>
          <cell r="CU407">
            <v>9718000</v>
          </cell>
        </row>
        <row r="408">
          <cell r="J408" t="str">
            <v>CCEVeh405</v>
          </cell>
          <cell r="K408" t="str">
            <v>Mayor o igual a 200</v>
          </cell>
          <cell r="L408">
            <v>290</v>
          </cell>
          <cell r="M408" t="str">
            <v>N.A.</v>
          </cell>
          <cell r="N408">
            <v>140000000</v>
          </cell>
          <cell r="O408" t="str">
            <v>4x4</v>
          </cell>
          <cell r="P408" t="str">
            <v>Automático</v>
          </cell>
          <cell r="Q408" t="str">
            <v>Gasolina</v>
          </cell>
          <cell r="R408" t="str">
            <v>N.A.</v>
          </cell>
          <cell r="S408" t="str">
            <v>N.A.</v>
          </cell>
          <cell r="T408" t="str">
            <v>N.A.</v>
          </cell>
          <cell r="U408" t="str">
            <v>N.A.</v>
          </cell>
          <cell r="V408" t="str">
            <v>N.A.</v>
          </cell>
          <cell r="W408" t="str">
            <v>N.A.</v>
          </cell>
          <cell r="X408">
            <v>1</v>
          </cell>
          <cell r="Y408">
            <v>4.9000000000000002E-2</v>
          </cell>
          <cell r="Z408">
            <v>4.9000000000000002E-2</v>
          </cell>
          <cell r="AA408">
            <v>4.9000000000000002E-2</v>
          </cell>
          <cell r="AB408">
            <v>4.9000000000000002E-2</v>
          </cell>
          <cell r="AC408">
            <v>5.5E-2</v>
          </cell>
          <cell r="AD408">
            <v>5.5E-2</v>
          </cell>
          <cell r="AE408" t="str">
            <v>Si</v>
          </cell>
          <cell r="AF408" t="str">
            <v>Si</v>
          </cell>
          <cell r="AG408" t="str">
            <v>Si</v>
          </cell>
          <cell r="AH408">
            <v>1</v>
          </cell>
          <cell r="AI408">
            <v>9900000</v>
          </cell>
          <cell r="AJ408">
            <v>250000</v>
          </cell>
          <cell r="AK408">
            <v>850000</v>
          </cell>
          <cell r="AL408">
            <v>2100000</v>
          </cell>
          <cell r="AM408">
            <v>1600000</v>
          </cell>
          <cell r="AN408">
            <v>7000000</v>
          </cell>
          <cell r="AO408" t="str">
            <v>N.A.</v>
          </cell>
          <cell r="AP408" t="str">
            <v>N.A.</v>
          </cell>
          <cell r="AQ408">
            <v>250000</v>
          </cell>
          <cell r="AR408" t="str">
            <v>N.A.</v>
          </cell>
          <cell r="AS408" t="str">
            <v>N.A.</v>
          </cell>
          <cell r="AT408" t="str">
            <v>N.A.</v>
          </cell>
          <cell r="AU408" t="str">
            <v>N.A.</v>
          </cell>
          <cell r="AV408" t="str">
            <v>N.A.</v>
          </cell>
          <cell r="AW408">
            <v>1600000</v>
          </cell>
          <cell r="AX408">
            <v>1900000</v>
          </cell>
          <cell r="AY408">
            <v>1900000</v>
          </cell>
          <cell r="AZ408">
            <v>1600000</v>
          </cell>
          <cell r="BA408">
            <v>1600000</v>
          </cell>
          <cell r="BB408" t="str">
            <v>N.A.</v>
          </cell>
          <cell r="BC408">
            <v>2800000</v>
          </cell>
          <cell r="BD408">
            <v>300000</v>
          </cell>
          <cell r="BE408">
            <v>1200000</v>
          </cell>
          <cell r="BF408">
            <v>3300000</v>
          </cell>
          <cell r="BG408">
            <v>2800000</v>
          </cell>
          <cell r="BH408">
            <v>100000</v>
          </cell>
          <cell r="BI408">
            <v>2600000</v>
          </cell>
          <cell r="BJ408">
            <v>600000</v>
          </cell>
          <cell r="BK408">
            <v>2500000</v>
          </cell>
          <cell r="BL408">
            <v>2500000</v>
          </cell>
          <cell r="BM408">
            <v>2500000</v>
          </cell>
          <cell r="BN408">
            <v>2200000</v>
          </cell>
          <cell r="BO408">
            <v>200000</v>
          </cell>
          <cell r="BP408">
            <v>2000000</v>
          </cell>
          <cell r="BQ408">
            <v>6500000</v>
          </cell>
          <cell r="BR408" t="str">
            <v>N.A.</v>
          </cell>
          <cell r="BS408">
            <v>800000</v>
          </cell>
          <cell r="BT408">
            <v>0</v>
          </cell>
          <cell r="BU408">
            <v>6500000</v>
          </cell>
          <cell r="BV408">
            <v>5000000</v>
          </cell>
          <cell r="BW408">
            <v>7000000</v>
          </cell>
          <cell r="BX408">
            <v>10000000</v>
          </cell>
          <cell r="BY408" t="str">
            <v>Si</v>
          </cell>
          <cell r="BZ408" t="str">
            <v>Si</v>
          </cell>
          <cell r="CA408" t="str">
            <v>Si</v>
          </cell>
          <cell r="CB408" t="str">
            <v>Si</v>
          </cell>
          <cell r="CC408" t="str">
            <v>Si</v>
          </cell>
          <cell r="CD408" t="str">
            <v>Si</v>
          </cell>
          <cell r="CE408" t="str">
            <v>No</v>
          </cell>
          <cell r="CF408" t="str">
            <v>N.A.</v>
          </cell>
          <cell r="CG408" t="str">
            <v>N.A.</v>
          </cell>
          <cell r="CH408" t="str">
            <v>N.A.</v>
          </cell>
          <cell r="CI408" t="str">
            <v>N.A.</v>
          </cell>
          <cell r="CJ408" t="str">
            <v>N.A.</v>
          </cell>
          <cell r="CK408" t="str">
            <v>N.A.</v>
          </cell>
          <cell r="CL408" t="str">
            <v>N.A.</v>
          </cell>
          <cell r="CM408" t="str">
            <v>N.A.</v>
          </cell>
          <cell r="CN408" t="str">
            <v>N.A.</v>
          </cell>
          <cell r="CO408" t="str">
            <v>N.A.</v>
          </cell>
          <cell r="CP408" t="str">
            <v>N.A.</v>
          </cell>
          <cell r="CQ408" t="str">
            <v>N.A.</v>
          </cell>
          <cell r="CR408" t="str">
            <v>N.A.</v>
          </cell>
          <cell r="CS408" t="str">
            <v>N.A.</v>
          </cell>
          <cell r="CT408" t="str">
            <v>N.A.</v>
          </cell>
          <cell r="CU408">
            <v>9718000</v>
          </cell>
        </row>
        <row r="409">
          <cell r="J409" t="str">
            <v>CCEVeh406</v>
          </cell>
          <cell r="K409" t="str">
            <v>Entre 150 y 199</v>
          </cell>
          <cell r="L409">
            <v>197</v>
          </cell>
          <cell r="M409" t="str">
            <v>N.A.</v>
          </cell>
          <cell r="N409">
            <v>192000000</v>
          </cell>
          <cell r="O409" t="str">
            <v>4x4</v>
          </cell>
          <cell r="P409" t="str">
            <v>Automático</v>
          </cell>
          <cell r="Q409" t="str">
            <v>Diésel</v>
          </cell>
          <cell r="R409" t="str">
            <v>N.A.</v>
          </cell>
          <cell r="S409" t="str">
            <v>N.A.</v>
          </cell>
          <cell r="T409" t="str">
            <v>N.A.</v>
          </cell>
          <cell r="U409" t="str">
            <v>N.A.</v>
          </cell>
          <cell r="V409" t="str">
            <v>N.A.</v>
          </cell>
          <cell r="W409" t="str">
            <v>N.A.</v>
          </cell>
          <cell r="X409">
            <v>3</v>
          </cell>
          <cell r="Y409">
            <v>0.05</v>
          </cell>
          <cell r="Z409">
            <v>5.1999999999999998E-2</v>
          </cell>
          <cell r="AA409">
            <v>5.2999999999999999E-2</v>
          </cell>
          <cell r="AB409">
            <v>0.06</v>
          </cell>
          <cell r="AC409">
            <v>7.0000000000000007E-2</v>
          </cell>
          <cell r="AD409">
            <v>7.0000000000000007E-2</v>
          </cell>
          <cell r="AE409" t="str">
            <v>Si</v>
          </cell>
          <cell r="AF409" t="str">
            <v>Si</v>
          </cell>
          <cell r="AG409" t="str">
            <v>Si</v>
          </cell>
          <cell r="AH409">
            <v>1</v>
          </cell>
          <cell r="AI409">
            <v>15000000</v>
          </cell>
          <cell r="AJ409">
            <v>250000</v>
          </cell>
          <cell r="AK409">
            <v>850000</v>
          </cell>
          <cell r="AL409">
            <v>2100000</v>
          </cell>
          <cell r="AM409">
            <v>1600000</v>
          </cell>
          <cell r="AN409">
            <v>7000000</v>
          </cell>
          <cell r="AO409" t="str">
            <v>N.A.</v>
          </cell>
          <cell r="AP409" t="str">
            <v>N.A.</v>
          </cell>
          <cell r="AQ409">
            <v>250000</v>
          </cell>
          <cell r="AR409" t="str">
            <v>N.A.</v>
          </cell>
          <cell r="AS409" t="str">
            <v>N.A.</v>
          </cell>
          <cell r="AT409" t="str">
            <v>N.A.</v>
          </cell>
          <cell r="AU409" t="str">
            <v>N.A.</v>
          </cell>
          <cell r="AV409" t="str">
            <v>N.A.</v>
          </cell>
          <cell r="AW409">
            <v>1600000</v>
          </cell>
          <cell r="AX409" t="str">
            <v>N.A.</v>
          </cell>
          <cell r="AY409">
            <v>1900000</v>
          </cell>
          <cell r="AZ409">
            <v>1600000</v>
          </cell>
          <cell r="BA409">
            <v>1600000</v>
          </cell>
          <cell r="BB409" t="str">
            <v>N.A.</v>
          </cell>
          <cell r="BC409">
            <v>0</v>
          </cell>
          <cell r="BD409">
            <v>300000</v>
          </cell>
          <cell r="BE409">
            <v>1200000</v>
          </cell>
          <cell r="BF409">
            <v>2800000</v>
          </cell>
          <cell r="BG409">
            <v>2800000</v>
          </cell>
          <cell r="BH409">
            <v>100000</v>
          </cell>
          <cell r="BI409">
            <v>2600000</v>
          </cell>
          <cell r="BJ409">
            <v>600000</v>
          </cell>
          <cell r="BK409">
            <v>1900000</v>
          </cell>
          <cell r="BL409">
            <v>1900000</v>
          </cell>
          <cell r="BM409">
            <v>1900000</v>
          </cell>
          <cell r="BN409">
            <v>2200000</v>
          </cell>
          <cell r="BO409">
            <v>200000</v>
          </cell>
          <cell r="BP409">
            <v>2000000</v>
          </cell>
          <cell r="BQ409">
            <v>6500000</v>
          </cell>
          <cell r="BR409" t="str">
            <v>N.A.</v>
          </cell>
          <cell r="BS409">
            <v>800000</v>
          </cell>
          <cell r="BT409">
            <v>0</v>
          </cell>
          <cell r="BU409">
            <v>6500000</v>
          </cell>
          <cell r="BV409">
            <v>5000000</v>
          </cell>
          <cell r="BW409">
            <v>7000000</v>
          </cell>
          <cell r="BX409">
            <v>10000000</v>
          </cell>
          <cell r="BY409" t="str">
            <v>Si</v>
          </cell>
          <cell r="BZ409" t="str">
            <v>Si</v>
          </cell>
          <cell r="CA409" t="str">
            <v>Si</v>
          </cell>
          <cell r="CB409" t="str">
            <v>Si</v>
          </cell>
          <cell r="CC409" t="str">
            <v>Si</v>
          </cell>
          <cell r="CD409" t="str">
            <v>Si</v>
          </cell>
          <cell r="CE409" t="str">
            <v>No</v>
          </cell>
          <cell r="CF409" t="str">
            <v>N.A.</v>
          </cell>
          <cell r="CG409" t="str">
            <v>N.A.</v>
          </cell>
          <cell r="CH409" t="str">
            <v>N.A.</v>
          </cell>
          <cell r="CI409" t="str">
            <v>N.A.</v>
          </cell>
          <cell r="CJ409" t="str">
            <v>N.A.</v>
          </cell>
          <cell r="CK409" t="str">
            <v>N.A.</v>
          </cell>
          <cell r="CL409" t="str">
            <v>N.A.</v>
          </cell>
          <cell r="CM409" t="str">
            <v>N.A.</v>
          </cell>
          <cell r="CN409" t="str">
            <v>N.A.</v>
          </cell>
          <cell r="CO409" t="str">
            <v>N.A.</v>
          </cell>
          <cell r="CP409" t="str">
            <v>N.A.</v>
          </cell>
          <cell r="CQ409" t="str">
            <v>N.A.</v>
          </cell>
          <cell r="CR409" t="str">
            <v>N.A.</v>
          </cell>
          <cell r="CS409" t="str">
            <v>N.A.</v>
          </cell>
          <cell r="CT409" t="str">
            <v>N.A.</v>
          </cell>
          <cell r="CU409">
            <v>10092000</v>
          </cell>
        </row>
        <row r="410">
          <cell r="J410" t="str">
            <v>CCEVeh407</v>
          </cell>
          <cell r="K410" t="str">
            <v>Entre 150 y 199</v>
          </cell>
          <cell r="L410">
            <v>197</v>
          </cell>
          <cell r="M410" t="str">
            <v>N.A.</v>
          </cell>
          <cell r="N410">
            <v>148000000</v>
          </cell>
          <cell r="O410" t="str">
            <v>4x4</v>
          </cell>
          <cell r="P410" t="str">
            <v>Mecánico</v>
          </cell>
          <cell r="Q410" t="str">
            <v>Diésel</v>
          </cell>
          <cell r="R410" t="str">
            <v>N.A.</v>
          </cell>
          <cell r="S410" t="str">
            <v>N.A.</v>
          </cell>
          <cell r="T410" t="str">
            <v>N.A.</v>
          </cell>
          <cell r="U410" t="str">
            <v>N.A.</v>
          </cell>
          <cell r="V410" t="str">
            <v>N.A.</v>
          </cell>
          <cell r="W410" t="str">
            <v>N.A.</v>
          </cell>
          <cell r="X410">
            <v>1</v>
          </cell>
          <cell r="Y410">
            <v>0.05</v>
          </cell>
          <cell r="Z410">
            <v>5.1999999999999998E-2</v>
          </cell>
          <cell r="AA410">
            <v>5.2999999999999999E-2</v>
          </cell>
          <cell r="AB410">
            <v>0.06</v>
          </cell>
          <cell r="AC410">
            <v>7.0000000000000007E-2</v>
          </cell>
          <cell r="AD410">
            <v>7.0000000000000007E-2</v>
          </cell>
          <cell r="AE410" t="str">
            <v>Si</v>
          </cell>
          <cell r="AF410" t="str">
            <v>Si</v>
          </cell>
          <cell r="AG410" t="str">
            <v>Si</v>
          </cell>
          <cell r="AH410">
            <v>1</v>
          </cell>
          <cell r="AI410">
            <v>15000000</v>
          </cell>
          <cell r="AJ410">
            <v>250000</v>
          </cell>
          <cell r="AK410">
            <v>850000</v>
          </cell>
          <cell r="AL410">
            <v>2100000</v>
          </cell>
          <cell r="AM410">
            <v>1600000</v>
          </cell>
          <cell r="AN410">
            <v>7000000</v>
          </cell>
          <cell r="AO410" t="str">
            <v>N.A.</v>
          </cell>
          <cell r="AP410" t="str">
            <v>N.A.</v>
          </cell>
          <cell r="AQ410">
            <v>250000</v>
          </cell>
          <cell r="AR410" t="str">
            <v>N.A.</v>
          </cell>
          <cell r="AS410" t="str">
            <v>N.A.</v>
          </cell>
          <cell r="AT410" t="str">
            <v>N.A.</v>
          </cell>
          <cell r="AU410" t="str">
            <v>N.A.</v>
          </cell>
          <cell r="AV410" t="str">
            <v>N.A.</v>
          </cell>
          <cell r="AW410">
            <v>1600000</v>
          </cell>
          <cell r="AX410">
            <v>1900000</v>
          </cell>
          <cell r="AY410">
            <v>1900000</v>
          </cell>
          <cell r="AZ410">
            <v>1600000</v>
          </cell>
          <cell r="BA410">
            <v>1600000</v>
          </cell>
          <cell r="BB410" t="str">
            <v>N.A.</v>
          </cell>
          <cell r="BC410">
            <v>1300000</v>
          </cell>
          <cell r="BD410">
            <v>300000</v>
          </cell>
          <cell r="BE410">
            <v>1200000</v>
          </cell>
          <cell r="BF410">
            <v>2800000</v>
          </cell>
          <cell r="BG410">
            <v>2800000</v>
          </cell>
          <cell r="BH410">
            <v>100000</v>
          </cell>
          <cell r="BI410">
            <v>2600000</v>
          </cell>
          <cell r="BJ410">
            <v>600000</v>
          </cell>
          <cell r="BK410">
            <v>1900000</v>
          </cell>
          <cell r="BL410">
            <v>1900000</v>
          </cell>
          <cell r="BM410">
            <v>1900000</v>
          </cell>
          <cell r="BN410">
            <v>2200000</v>
          </cell>
          <cell r="BO410">
            <v>200000</v>
          </cell>
          <cell r="BP410">
            <v>2000000</v>
          </cell>
          <cell r="BQ410">
            <v>6500000</v>
          </cell>
          <cell r="BR410" t="str">
            <v>N.A.</v>
          </cell>
          <cell r="BS410">
            <v>800000</v>
          </cell>
          <cell r="BT410">
            <v>0</v>
          </cell>
          <cell r="BU410">
            <v>6500000</v>
          </cell>
          <cell r="BV410">
            <v>5000000</v>
          </cell>
          <cell r="BW410">
            <v>7000000</v>
          </cell>
          <cell r="BX410">
            <v>10000000</v>
          </cell>
          <cell r="BY410" t="str">
            <v>No</v>
          </cell>
          <cell r="BZ410" t="str">
            <v>No</v>
          </cell>
          <cell r="CA410" t="str">
            <v>Si</v>
          </cell>
          <cell r="CB410" t="str">
            <v>Si</v>
          </cell>
          <cell r="CC410" t="str">
            <v>Si</v>
          </cell>
          <cell r="CD410" t="str">
            <v>Si</v>
          </cell>
          <cell r="CE410" t="str">
            <v>No</v>
          </cell>
          <cell r="CF410" t="str">
            <v>N.A.</v>
          </cell>
          <cell r="CG410" t="str">
            <v>N.A.</v>
          </cell>
          <cell r="CH410" t="str">
            <v>N.A.</v>
          </cell>
          <cell r="CI410" t="str">
            <v>N.A.</v>
          </cell>
          <cell r="CJ410" t="str">
            <v>N.A.</v>
          </cell>
          <cell r="CK410" t="str">
            <v>N.A.</v>
          </cell>
          <cell r="CL410" t="str">
            <v>N.A.</v>
          </cell>
          <cell r="CM410" t="str">
            <v>N.A.</v>
          </cell>
          <cell r="CN410" t="str">
            <v>N.A.</v>
          </cell>
          <cell r="CO410" t="str">
            <v>N.A.</v>
          </cell>
          <cell r="CP410" t="str">
            <v>N.A.</v>
          </cell>
          <cell r="CQ410" t="str">
            <v>N.A.</v>
          </cell>
          <cell r="CR410" t="str">
            <v>N.A.</v>
          </cell>
          <cell r="CS410" t="str">
            <v>N.A.</v>
          </cell>
          <cell r="CT410" t="str">
            <v>N.A.</v>
          </cell>
          <cell r="CU410">
            <v>10092000</v>
          </cell>
        </row>
        <row r="411">
          <cell r="J411" t="str">
            <v>CCEVeh408</v>
          </cell>
          <cell r="K411" t="str">
            <v>Entre 150 y 199</v>
          </cell>
          <cell r="L411">
            <v>164</v>
          </cell>
          <cell r="M411" t="str">
            <v>N.A.</v>
          </cell>
          <cell r="N411">
            <v>117000000</v>
          </cell>
          <cell r="O411" t="str">
            <v>4x2</v>
          </cell>
          <cell r="P411" t="str">
            <v>Mecánico</v>
          </cell>
          <cell r="Q411" t="str">
            <v>Gasolina</v>
          </cell>
          <cell r="R411" t="str">
            <v>N.A.</v>
          </cell>
          <cell r="S411" t="str">
            <v>N.A.</v>
          </cell>
          <cell r="T411" t="str">
            <v>N.A.</v>
          </cell>
          <cell r="U411" t="str">
            <v>N.A.</v>
          </cell>
          <cell r="V411" t="str">
            <v>N.A.</v>
          </cell>
          <cell r="W411" t="str">
            <v>N.A.</v>
          </cell>
          <cell r="X411">
            <v>1</v>
          </cell>
          <cell r="Y411">
            <v>0.05</v>
          </cell>
          <cell r="Z411">
            <v>5.1999999999999998E-2</v>
          </cell>
          <cell r="AA411">
            <v>5.2999999999999999E-2</v>
          </cell>
          <cell r="AB411">
            <v>0.06</v>
          </cell>
          <cell r="AC411">
            <v>7.0000000000000007E-2</v>
          </cell>
          <cell r="AD411">
            <v>7.0000000000000007E-2</v>
          </cell>
          <cell r="AE411" t="str">
            <v>Si</v>
          </cell>
          <cell r="AF411" t="str">
            <v>Si</v>
          </cell>
          <cell r="AG411" t="str">
            <v>Si</v>
          </cell>
          <cell r="AH411">
            <v>1</v>
          </cell>
          <cell r="AI411">
            <v>9900000</v>
          </cell>
          <cell r="AJ411">
            <v>250000</v>
          </cell>
          <cell r="AK411">
            <v>850000</v>
          </cell>
          <cell r="AL411">
            <v>2100000</v>
          </cell>
          <cell r="AM411">
            <v>1600000</v>
          </cell>
          <cell r="AN411">
            <v>7000000</v>
          </cell>
          <cell r="AO411" t="str">
            <v>N.A.</v>
          </cell>
          <cell r="AP411" t="str">
            <v>N.A.</v>
          </cell>
          <cell r="AQ411">
            <v>250000</v>
          </cell>
          <cell r="AR411" t="str">
            <v>N.A.</v>
          </cell>
          <cell r="AS411" t="str">
            <v>N.A.</v>
          </cell>
          <cell r="AT411" t="str">
            <v>N.A.</v>
          </cell>
          <cell r="AU411" t="str">
            <v>N.A.</v>
          </cell>
          <cell r="AV411" t="str">
            <v>N.A.</v>
          </cell>
          <cell r="AW411">
            <v>1600000</v>
          </cell>
          <cell r="AX411">
            <v>1900000</v>
          </cell>
          <cell r="AY411">
            <v>1900000</v>
          </cell>
          <cell r="AZ411">
            <v>1600000</v>
          </cell>
          <cell r="BA411">
            <v>1600000</v>
          </cell>
          <cell r="BB411" t="str">
            <v>N.A.</v>
          </cell>
          <cell r="BC411">
            <v>1300000</v>
          </cell>
          <cell r="BD411">
            <v>300000</v>
          </cell>
          <cell r="BE411">
            <v>1200000</v>
          </cell>
          <cell r="BF411">
            <v>2800000</v>
          </cell>
          <cell r="BG411">
            <v>2800000</v>
          </cell>
          <cell r="BH411">
            <v>100000</v>
          </cell>
          <cell r="BI411">
            <v>2600000</v>
          </cell>
          <cell r="BJ411">
            <v>600000</v>
          </cell>
          <cell r="BK411">
            <v>1900000</v>
          </cell>
          <cell r="BL411">
            <v>1900000</v>
          </cell>
          <cell r="BM411">
            <v>1900000</v>
          </cell>
          <cell r="BN411">
            <v>2200000</v>
          </cell>
          <cell r="BO411">
            <v>200000</v>
          </cell>
          <cell r="BP411">
            <v>2000000</v>
          </cell>
          <cell r="BQ411">
            <v>6500000</v>
          </cell>
          <cell r="BR411" t="str">
            <v>N.A.</v>
          </cell>
          <cell r="BS411">
            <v>800000</v>
          </cell>
          <cell r="BT411">
            <v>0</v>
          </cell>
          <cell r="BU411">
            <v>6500000</v>
          </cell>
          <cell r="BV411">
            <v>5000000</v>
          </cell>
          <cell r="BW411">
            <v>7000000</v>
          </cell>
          <cell r="BX411">
            <v>10000000</v>
          </cell>
          <cell r="BY411" t="str">
            <v>No</v>
          </cell>
          <cell r="BZ411" t="str">
            <v>No</v>
          </cell>
          <cell r="CA411" t="str">
            <v>Si</v>
          </cell>
          <cell r="CB411" t="str">
            <v>Si</v>
          </cell>
          <cell r="CC411" t="str">
            <v>Si</v>
          </cell>
          <cell r="CD411" t="str">
            <v>Si</v>
          </cell>
          <cell r="CE411" t="str">
            <v>No</v>
          </cell>
          <cell r="CF411" t="str">
            <v>N.A.</v>
          </cell>
          <cell r="CG411" t="str">
            <v>N.A.</v>
          </cell>
          <cell r="CH411" t="str">
            <v>N.A.</v>
          </cell>
          <cell r="CI411" t="str">
            <v>N.A.</v>
          </cell>
          <cell r="CJ411" t="str">
            <v>N.A.</v>
          </cell>
          <cell r="CK411" t="str">
            <v>N.A.</v>
          </cell>
          <cell r="CL411" t="str">
            <v>N.A.</v>
          </cell>
          <cell r="CM411" t="str">
            <v>N.A.</v>
          </cell>
          <cell r="CN411" t="str">
            <v>N.A.</v>
          </cell>
          <cell r="CO411" t="str">
            <v>N.A.</v>
          </cell>
          <cell r="CP411" t="str">
            <v>N.A.</v>
          </cell>
          <cell r="CQ411" t="str">
            <v>N.A.</v>
          </cell>
          <cell r="CR411" t="str">
            <v>N.A.</v>
          </cell>
          <cell r="CS411" t="str">
            <v>N.A.</v>
          </cell>
          <cell r="CT411" t="str">
            <v>N.A.</v>
          </cell>
          <cell r="CU411">
            <v>9757000</v>
          </cell>
        </row>
        <row r="412">
          <cell r="J412" t="str">
            <v>CCEVeh409</v>
          </cell>
          <cell r="K412" t="str">
            <v>Entre 150 y 199</v>
          </cell>
          <cell r="L412">
            <v>197</v>
          </cell>
          <cell r="M412" t="str">
            <v>N.A.</v>
          </cell>
          <cell r="N412">
            <v>168000000</v>
          </cell>
          <cell r="O412" t="str">
            <v>4x4</v>
          </cell>
          <cell r="P412" t="str">
            <v>Automático</v>
          </cell>
          <cell r="Q412" t="str">
            <v>Diésel</v>
          </cell>
          <cell r="R412" t="str">
            <v>N.A.</v>
          </cell>
          <cell r="S412" t="str">
            <v>N.A.</v>
          </cell>
          <cell r="T412" t="str">
            <v>N.A.</v>
          </cell>
          <cell r="U412" t="str">
            <v>N.A.</v>
          </cell>
          <cell r="V412" t="str">
            <v>N.A.</v>
          </cell>
          <cell r="W412" t="str">
            <v>N.A.</v>
          </cell>
          <cell r="X412">
            <v>2</v>
          </cell>
          <cell r="Y412">
            <v>0.05</v>
          </cell>
          <cell r="Z412">
            <v>5.1999999999999998E-2</v>
          </cell>
          <cell r="AA412">
            <v>5.2999999999999999E-2</v>
          </cell>
          <cell r="AB412">
            <v>0.06</v>
          </cell>
          <cell r="AC412">
            <v>7.0000000000000007E-2</v>
          </cell>
          <cell r="AD412">
            <v>7.0000000000000007E-2</v>
          </cell>
          <cell r="AE412" t="str">
            <v>Si</v>
          </cell>
          <cell r="AF412" t="str">
            <v>Si</v>
          </cell>
          <cell r="AG412" t="str">
            <v>Si</v>
          </cell>
          <cell r="AH412">
            <v>1</v>
          </cell>
          <cell r="AI412">
            <v>15000000</v>
          </cell>
          <cell r="AJ412">
            <v>250000</v>
          </cell>
          <cell r="AK412">
            <v>850000</v>
          </cell>
          <cell r="AL412">
            <v>2100000</v>
          </cell>
          <cell r="AM412">
            <v>1600000</v>
          </cell>
          <cell r="AN412">
            <v>7000000</v>
          </cell>
          <cell r="AO412" t="str">
            <v>N.A.</v>
          </cell>
          <cell r="AP412" t="str">
            <v>N.A.</v>
          </cell>
          <cell r="AQ412">
            <v>250000</v>
          </cell>
          <cell r="AR412" t="str">
            <v>N.A.</v>
          </cell>
          <cell r="AS412" t="str">
            <v>N.A.</v>
          </cell>
          <cell r="AT412" t="str">
            <v>N.A.</v>
          </cell>
          <cell r="AU412" t="str">
            <v>N.A.</v>
          </cell>
          <cell r="AV412" t="str">
            <v>N.A.</v>
          </cell>
          <cell r="AW412">
            <v>1600000</v>
          </cell>
          <cell r="AX412">
            <v>1900000</v>
          </cell>
          <cell r="AY412">
            <v>1900000</v>
          </cell>
          <cell r="AZ412">
            <v>1600000</v>
          </cell>
          <cell r="BA412">
            <v>1600000</v>
          </cell>
          <cell r="BB412" t="str">
            <v>N.A.</v>
          </cell>
          <cell r="BC412" t="str">
            <v>N.A.</v>
          </cell>
          <cell r="BD412">
            <v>300000</v>
          </cell>
          <cell r="BE412">
            <v>1200000</v>
          </cell>
          <cell r="BF412">
            <v>2800000</v>
          </cell>
          <cell r="BG412">
            <v>2800000</v>
          </cell>
          <cell r="BH412">
            <v>100000</v>
          </cell>
          <cell r="BI412">
            <v>2600000</v>
          </cell>
          <cell r="BJ412">
            <v>600000</v>
          </cell>
          <cell r="BK412">
            <v>1900000</v>
          </cell>
          <cell r="BL412">
            <v>1900000</v>
          </cell>
          <cell r="BM412">
            <v>1900000</v>
          </cell>
          <cell r="BN412">
            <v>2200000</v>
          </cell>
          <cell r="BO412">
            <v>200000</v>
          </cell>
          <cell r="BP412">
            <v>2000000</v>
          </cell>
          <cell r="BQ412">
            <v>6500000</v>
          </cell>
          <cell r="BR412" t="str">
            <v>N.A.</v>
          </cell>
          <cell r="BS412">
            <v>800000</v>
          </cell>
          <cell r="BT412">
            <v>0</v>
          </cell>
          <cell r="BU412">
            <v>6500000</v>
          </cell>
          <cell r="BV412">
            <v>5000000</v>
          </cell>
          <cell r="BW412">
            <v>7000000</v>
          </cell>
          <cell r="BX412">
            <v>10000000</v>
          </cell>
          <cell r="BY412" t="str">
            <v>Si</v>
          </cell>
          <cell r="BZ412" t="str">
            <v>Si</v>
          </cell>
          <cell r="CA412" t="str">
            <v>Si</v>
          </cell>
          <cell r="CB412" t="str">
            <v>Si</v>
          </cell>
          <cell r="CC412" t="str">
            <v>Si</v>
          </cell>
          <cell r="CD412" t="str">
            <v>No</v>
          </cell>
          <cell r="CE412" t="str">
            <v>No</v>
          </cell>
          <cell r="CF412" t="str">
            <v>N.A.</v>
          </cell>
          <cell r="CG412" t="str">
            <v>N.A.</v>
          </cell>
          <cell r="CH412" t="str">
            <v>N.A.</v>
          </cell>
          <cell r="CI412" t="str">
            <v>N.A.</v>
          </cell>
          <cell r="CJ412" t="str">
            <v>N.A.</v>
          </cell>
          <cell r="CK412" t="str">
            <v>N.A.</v>
          </cell>
          <cell r="CL412" t="str">
            <v>N.A.</v>
          </cell>
          <cell r="CM412" t="str">
            <v>N.A.</v>
          </cell>
          <cell r="CN412" t="str">
            <v>N.A.</v>
          </cell>
          <cell r="CO412" t="str">
            <v>N.A.</v>
          </cell>
          <cell r="CP412" t="str">
            <v>N.A.</v>
          </cell>
          <cell r="CQ412" t="str">
            <v>N.A.</v>
          </cell>
          <cell r="CR412" t="str">
            <v>N.A.</v>
          </cell>
          <cell r="CS412" t="str">
            <v>N.A.</v>
          </cell>
          <cell r="CT412" t="str">
            <v>N.A.</v>
          </cell>
          <cell r="CU412">
            <v>10092000</v>
          </cell>
        </row>
        <row r="413">
          <cell r="J413" t="str">
            <v>CCEVeh410</v>
          </cell>
          <cell r="K413" t="str">
            <v>Menor a 150</v>
          </cell>
          <cell r="L413">
            <v>130</v>
          </cell>
          <cell r="M413" t="str">
            <v>N.A.</v>
          </cell>
          <cell r="N413">
            <v>91000000</v>
          </cell>
          <cell r="O413" t="str">
            <v>4x2</v>
          </cell>
          <cell r="P413" t="str">
            <v>Automático</v>
          </cell>
          <cell r="Q413" t="str">
            <v>Gasolina</v>
          </cell>
          <cell r="R413" t="str">
            <v>N.A.</v>
          </cell>
          <cell r="S413" t="str">
            <v>N.A.</v>
          </cell>
          <cell r="T413" t="str">
            <v>N.A.</v>
          </cell>
          <cell r="U413" t="str">
            <v>N.A.</v>
          </cell>
          <cell r="V413" t="str">
            <v>N.A.</v>
          </cell>
          <cell r="W413" t="str">
            <v>N.A.</v>
          </cell>
          <cell r="X413">
            <v>2</v>
          </cell>
          <cell r="Y413">
            <v>0.05</v>
          </cell>
          <cell r="Z413">
            <v>5.1999999999999998E-2</v>
          </cell>
          <cell r="AA413">
            <v>5.2999999999999999E-2</v>
          </cell>
          <cell r="AB413">
            <v>0.06</v>
          </cell>
          <cell r="AC413">
            <v>7.0000000000000007E-2</v>
          </cell>
          <cell r="AD413">
            <v>7.0000000000000007E-2</v>
          </cell>
          <cell r="AE413" t="str">
            <v>Si</v>
          </cell>
          <cell r="AF413" t="str">
            <v>Si</v>
          </cell>
          <cell r="AG413" t="str">
            <v>Si</v>
          </cell>
          <cell r="AH413">
            <v>1</v>
          </cell>
          <cell r="AI413">
            <v>9900000</v>
          </cell>
          <cell r="AJ413">
            <v>250000</v>
          </cell>
          <cell r="AK413">
            <v>850000</v>
          </cell>
          <cell r="AL413">
            <v>2100000</v>
          </cell>
          <cell r="AM413">
            <v>1600000</v>
          </cell>
          <cell r="AN413">
            <v>7000000</v>
          </cell>
          <cell r="AO413" t="str">
            <v>N.A.</v>
          </cell>
          <cell r="AP413" t="str">
            <v>N.A.</v>
          </cell>
          <cell r="AQ413">
            <v>250000</v>
          </cell>
          <cell r="AR413" t="str">
            <v>N.A.</v>
          </cell>
          <cell r="AS413" t="str">
            <v>N.A.</v>
          </cell>
          <cell r="AT413" t="str">
            <v>N.A.</v>
          </cell>
          <cell r="AU413" t="str">
            <v>N.A.</v>
          </cell>
          <cell r="AV413" t="str">
            <v>N.A.</v>
          </cell>
          <cell r="AW413" t="str">
            <v>N.A.</v>
          </cell>
          <cell r="AX413">
            <v>1900000</v>
          </cell>
          <cell r="AY413">
            <v>1900000</v>
          </cell>
          <cell r="AZ413">
            <v>1600000</v>
          </cell>
          <cell r="BA413">
            <v>1600000</v>
          </cell>
          <cell r="BB413" t="str">
            <v>N.A.</v>
          </cell>
          <cell r="BC413" t="str">
            <v>N.A.</v>
          </cell>
          <cell r="BD413">
            <v>300000</v>
          </cell>
          <cell r="BE413">
            <v>1200000</v>
          </cell>
          <cell r="BF413">
            <v>2800000</v>
          </cell>
          <cell r="BG413">
            <v>2800000</v>
          </cell>
          <cell r="BH413">
            <v>100000</v>
          </cell>
          <cell r="BI413">
            <v>2600000</v>
          </cell>
          <cell r="BJ413">
            <v>600000</v>
          </cell>
          <cell r="BK413">
            <v>2500000</v>
          </cell>
          <cell r="BL413">
            <v>2500000</v>
          </cell>
          <cell r="BM413">
            <v>2500000</v>
          </cell>
          <cell r="BN413">
            <v>2200000</v>
          </cell>
          <cell r="BO413">
            <v>200000</v>
          </cell>
          <cell r="BP413">
            <v>2000000</v>
          </cell>
          <cell r="BQ413">
            <v>6500000</v>
          </cell>
          <cell r="BR413" t="str">
            <v>N.A.</v>
          </cell>
          <cell r="BS413">
            <v>800000</v>
          </cell>
          <cell r="BT413">
            <v>0</v>
          </cell>
          <cell r="BU413">
            <v>6500000</v>
          </cell>
          <cell r="BV413">
            <v>5000000</v>
          </cell>
          <cell r="BW413">
            <v>7000000</v>
          </cell>
          <cell r="BX413">
            <v>10000000</v>
          </cell>
          <cell r="BY413" t="str">
            <v>Si</v>
          </cell>
          <cell r="BZ413" t="str">
            <v>Si</v>
          </cell>
          <cell r="CA413" t="str">
            <v>Si</v>
          </cell>
          <cell r="CB413" t="str">
            <v>Si</v>
          </cell>
          <cell r="CC413" t="str">
            <v>Si</v>
          </cell>
          <cell r="CD413" t="str">
            <v>Si</v>
          </cell>
          <cell r="CE413" t="str">
            <v>No</v>
          </cell>
          <cell r="CF413" t="str">
            <v>N.A.</v>
          </cell>
          <cell r="CG413" t="str">
            <v>N.A.</v>
          </cell>
          <cell r="CH413" t="str">
            <v>N.A.</v>
          </cell>
          <cell r="CI413" t="str">
            <v>N.A.</v>
          </cell>
          <cell r="CJ413" t="str">
            <v>N.A.</v>
          </cell>
          <cell r="CK413" t="str">
            <v>N.A.</v>
          </cell>
          <cell r="CL413" t="str">
            <v>N.A.</v>
          </cell>
          <cell r="CM413" t="str">
            <v>N.A.</v>
          </cell>
          <cell r="CN413" t="str">
            <v>N.A.</v>
          </cell>
          <cell r="CO413" t="str">
            <v>N.A.</v>
          </cell>
          <cell r="CP413" t="str">
            <v>N.A.</v>
          </cell>
          <cell r="CQ413" t="str">
            <v>N.A.</v>
          </cell>
          <cell r="CR413" t="str">
            <v>N.A.</v>
          </cell>
          <cell r="CS413" t="str">
            <v>N.A.</v>
          </cell>
          <cell r="CT413" t="str">
            <v>N.A.</v>
          </cell>
          <cell r="CU413">
            <v>3687051</v>
          </cell>
        </row>
        <row r="414">
          <cell r="J414" t="str">
            <v>CCEVeh411</v>
          </cell>
          <cell r="K414" t="str">
            <v>Mayor o igual a 200</v>
          </cell>
          <cell r="L414">
            <v>305</v>
          </cell>
          <cell r="M414" t="str">
            <v>N.A.</v>
          </cell>
          <cell r="N414">
            <v>175000000</v>
          </cell>
          <cell r="O414" t="str">
            <v>4x4</v>
          </cell>
          <cell r="P414" t="str">
            <v>Automático</v>
          </cell>
          <cell r="Q414" t="str">
            <v>Gasolina</v>
          </cell>
          <cell r="R414" t="str">
            <v>N.A.</v>
          </cell>
          <cell r="S414" t="str">
            <v>N.A.</v>
          </cell>
          <cell r="T414" t="str">
            <v>N.A.</v>
          </cell>
          <cell r="U414" t="str">
            <v>N.A.</v>
          </cell>
          <cell r="V414" t="str">
            <v>N.A.</v>
          </cell>
          <cell r="W414" t="str">
            <v>N.A.</v>
          </cell>
          <cell r="X414">
            <v>1</v>
          </cell>
          <cell r="Y414">
            <v>4.9000000000000002E-2</v>
          </cell>
          <cell r="Z414">
            <v>4.9000000000000002E-2</v>
          </cell>
          <cell r="AA414">
            <v>4.9000000000000002E-2</v>
          </cell>
          <cell r="AB414">
            <v>4.9000000000000002E-2</v>
          </cell>
          <cell r="AC414">
            <v>5.5E-2</v>
          </cell>
          <cell r="AD414">
            <v>5.5E-2</v>
          </cell>
          <cell r="AE414" t="str">
            <v>Si</v>
          </cell>
          <cell r="AF414" t="str">
            <v>Si</v>
          </cell>
          <cell r="AG414" t="str">
            <v>Si</v>
          </cell>
          <cell r="AH414">
            <v>1</v>
          </cell>
          <cell r="AI414">
            <v>9900000</v>
          </cell>
          <cell r="AJ414">
            <v>250000</v>
          </cell>
          <cell r="AK414">
            <v>850000</v>
          </cell>
          <cell r="AL414">
            <v>2100000</v>
          </cell>
          <cell r="AM414">
            <v>1600000</v>
          </cell>
          <cell r="AN414">
            <v>7000000</v>
          </cell>
          <cell r="AO414" t="str">
            <v>N.A.</v>
          </cell>
          <cell r="AP414">
            <v>850000</v>
          </cell>
          <cell r="AQ414">
            <v>250000</v>
          </cell>
          <cell r="AR414" t="str">
            <v>N.A.</v>
          </cell>
          <cell r="AS414" t="str">
            <v>N.A.</v>
          </cell>
          <cell r="AT414" t="str">
            <v>N.A.</v>
          </cell>
          <cell r="AU414" t="str">
            <v>N.A.</v>
          </cell>
          <cell r="AV414" t="str">
            <v>N.A.</v>
          </cell>
          <cell r="AW414">
            <v>1600000</v>
          </cell>
          <cell r="AX414">
            <v>1900000</v>
          </cell>
          <cell r="AY414">
            <v>1900000</v>
          </cell>
          <cell r="AZ414">
            <v>1600000</v>
          </cell>
          <cell r="BA414">
            <v>1600000</v>
          </cell>
          <cell r="BB414" t="str">
            <v>N.A.</v>
          </cell>
          <cell r="BC414" t="str">
            <v>N.A.</v>
          </cell>
          <cell r="BD414">
            <v>300000</v>
          </cell>
          <cell r="BE414">
            <v>1200000</v>
          </cell>
          <cell r="BF414">
            <v>2800000</v>
          </cell>
          <cell r="BG414">
            <v>2800000</v>
          </cell>
          <cell r="BH414">
            <v>100000</v>
          </cell>
          <cell r="BI414">
            <v>2600000</v>
          </cell>
          <cell r="BJ414">
            <v>600000</v>
          </cell>
          <cell r="BK414">
            <v>2500000</v>
          </cell>
          <cell r="BL414">
            <v>2500000</v>
          </cell>
          <cell r="BM414">
            <v>2500000</v>
          </cell>
          <cell r="BN414">
            <v>2200000</v>
          </cell>
          <cell r="BO414">
            <v>200000</v>
          </cell>
          <cell r="BP414">
            <v>2000000</v>
          </cell>
          <cell r="BQ414">
            <v>6500000</v>
          </cell>
          <cell r="BR414" t="str">
            <v>N.A.</v>
          </cell>
          <cell r="BS414">
            <v>800000</v>
          </cell>
          <cell r="BT414">
            <v>0</v>
          </cell>
          <cell r="BU414">
            <v>6500000</v>
          </cell>
          <cell r="BV414">
            <v>5000000</v>
          </cell>
          <cell r="BW414">
            <v>7000000</v>
          </cell>
          <cell r="BX414">
            <v>10000000</v>
          </cell>
          <cell r="BY414" t="str">
            <v>Si</v>
          </cell>
          <cell r="BZ414" t="str">
            <v>Si</v>
          </cell>
          <cell r="CA414" t="str">
            <v>Si</v>
          </cell>
          <cell r="CB414" t="str">
            <v>Si</v>
          </cell>
          <cell r="CC414" t="str">
            <v>Si</v>
          </cell>
          <cell r="CD414" t="str">
            <v>Si</v>
          </cell>
          <cell r="CE414" t="str">
            <v>No</v>
          </cell>
          <cell r="CF414" t="str">
            <v>N.A.</v>
          </cell>
          <cell r="CG414" t="str">
            <v>N.A.</v>
          </cell>
          <cell r="CH414" t="str">
            <v>N.A.</v>
          </cell>
          <cell r="CI414" t="str">
            <v>N.A.</v>
          </cell>
          <cell r="CJ414" t="str">
            <v>N.A.</v>
          </cell>
          <cell r="CK414" t="str">
            <v>N.A.</v>
          </cell>
          <cell r="CL414" t="str">
            <v>N.A.</v>
          </cell>
          <cell r="CM414" t="str">
            <v>N.A.</v>
          </cell>
          <cell r="CN414" t="str">
            <v>N.A.</v>
          </cell>
          <cell r="CO414" t="str">
            <v>N.A.</v>
          </cell>
          <cell r="CP414" t="str">
            <v>N.A.</v>
          </cell>
          <cell r="CQ414" t="str">
            <v>N.A.</v>
          </cell>
          <cell r="CR414" t="str">
            <v>N.A.</v>
          </cell>
          <cell r="CS414" t="str">
            <v>N.A.</v>
          </cell>
          <cell r="CT414" t="str">
            <v>N.A.</v>
          </cell>
          <cell r="CU414">
            <v>3409000</v>
          </cell>
        </row>
        <row r="415">
          <cell r="J415" t="str">
            <v>CCEVeh412</v>
          </cell>
          <cell r="K415" t="str">
            <v>Menor a 150</v>
          </cell>
          <cell r="L415">
            <v>86</v>
          </cell>
          <cell r="M415" t="str">
            <v>N.A.</v>
          </cell>
          <cell r="N415">
            <v>50000000</v>
          </cell>
          <cell r="O415" t="str">
            <v>4x2</v>
          </cell>
          <cell r="P415" t="str">
            <v>Mecánico</v>
          </cell>
          <cell r="Q415" t="str">
            <v>Gasolina</v>
          </cell>
          <cell r="R415" t="str">
            <v>N.A.</v>
          </cell>
          <cell r="S415" t="str">
            <v>N.A.</v>
          </cell>
          <cell r="T415" t="str">
            <v>N.A.</v>
          </cell>
          <cell r="U415" t="str">
            <v>N.A.</v>
          </cell>
          <cell r="V415" t="str">
            <v>N.A.</v>
          </cell>
          <cell r="W415" t="str">
            <v>N.A.</v>
          </cell>
          <cell r="X415">
            <v>1</v>
          </cell>
          <cell r="Y415">
            <v>0.04</v>
          </cell>
          <cell r="Z415">
            <v>4.4999999999999998E-2</v>
          </cell>
          <cell r="AA415">
            <v>0.05</v>
          </cell>
          <cell r="AB415">
            <v>5.5E-2</v>
          </cell>
          <cell r="AC415">
            <v>6.5000000000000002E-2</v>
          </cell>
          <cell r="AD415">
            <v>7.0000000000000007E-2</v>
          </cell>
          <cell r="AE415" t="str">
            <v>Si</v>
          </cell>
          <cell r="AF415" t="str">
            <v>Si</v>
          </cell>
          <cell r="AG415" t="str">
            <v>Si</v>
          </cell>
          <cell r="AH415">
            <v>1</v>
          </cell>
          <cell r="AI415">
            <v>9900000</v>
          </cell>
          <cell r="AJ415">
            <v>250000</v>
          </cell>
          <cell r="AK415">
            <v>850000</v>
          </cell>
          <cell r="AL415">
            <v>2100000</v>
          </cell>
          <cell r="AM415">
            <v>1600000</v>
          </cell>
          <cell r="AN415">
            <v>7000000</v>
          </cell>
          <cell r="AO415" t="str">
            <v>N.A.</v>
          </cell>
          <cell r="AP415">
            <v>600000</v>
          </cell>
          <cell r="AQ415">
            <v>250000</v>
          </cell>
          <cell r="AR415" t="str">
            <v>N.A.</v>
          </cell>
          <cell r="AS415" t="str">
            <v>N.A.</v>
          </cell>
          <cell r="AT415" t="str">
            <v>N.A.</v>
          </cell>
          <cell r="AU415" t="str">
            <v>N.A.</v>
          </cell>
          <cell r="AV415" t="str">
            <v>N.A.</v>
          </cell>
          <cell r="AW415">
            <v>1600000</v>
          </cell>
          <cell r="AX415">
            <v>1900000</v>
          </cell>
          <cell r="AY415">
            <v>1900000</v>
          </cell>
          <cell r="AZ415">
            <v>1600000</v>
          </cell>
          <cell r="BA415">
            <v>1600000</v>
          </cell>
          <cell r="BB415" t="str">
            <v>N.A.</v>
          </cell>
          <cell r="BC415">
            <v>1300000</v>
          </cell>
          <cell r="BD415">
            <v>300000</v>
          </cell>
          <cell r="BE415">
            <v>1200000</v>
          </cell>
          <cell r="BF415">
            <v>1200000</v>
          </cell>
          <cell r="BG415">
            <v>2800000</v>
          </cell>
          <cell r="BH415">
            <v>100000</v>
          </cell>
          <cell r="BI415">
            <v>2600000</v>
          </cell>
          <cell r="BJ415">
            <v>600000</v>
          </cell>
          <cell r="BK415">
            <v>1900000</v>
          </cell>
          <cell r="BL415">
            <v>1900000</v>
          </cell>
          <cell r="BM415">
            <v>1900000</v>
          </cell>
          <cell r="BN415">
            <v>2200000</v>
          </cell>
          <cell r="BO415">
            <v>200000</v>
          </cell>
          <cell r="BP415">
            <v>2000000</v>
          </cell>
          <cell r="BQ415">
            <v>6500000</v>
          </cell>
          <cell r="BR415" t="str">
            <v>N.A.</v>
          </cell>
          <cell r="BS415">
            <v>800000</v>
          </cell>
          <cell r="BT415">
            <v>0</v>
          </cell>
          <cell r="BU415">
            <v>6500000</v>
          </cell>
          <cell r="BV415">
            <v>5000000</v>
          </cell>
          <cell r="BW415">
            <v>7000000</v>
          </cell>
          <cell r="BX415">
            <v>10000000</v>
          </cell>
          <cell r="BY415" t="str">
            <v>No</v>
          </cell>
          <cell r="BZ415" t="str">
            <v>No</v>
          </cell>
          <cell r="CA415" t="str">
            <v>Si</v>
          </cell>
          <cell r="CB415" t="str">
            <v>Si</v>
          </cell>
          <cell r="CC415" t="str">
            <v>Si</v>
          </cell>
          <cell r="CD415" t="str">
            <v>Si</v>
          </cell>
          <cell r="CE415" t="str">
            <v>No</v>
          </cell>
          <cell r="CF415" t="str">
            <v>N.A.</v>
          </cell>
          <cell r="CG415" t="str">
            <v>N.A.</v>
          </cell>
          <cell r="CH415" t="str">
            <v>N.A.</v>
          </cell>
          <cell r="CI415" t="str">
            <v>N.A.</v>
          </cell>
          <cell r="CJ415" t="str">
            <v>N.A.</v>
          </cell>
          <cell r="CK415" t="str">
            <v>N.A.</v>
          </cell>
          <cell r="CL415" t="str">
            <v>N.A.</v>
          </cell>
          <cell r="CM415" t="str">
            <v>N.A.</v>
          </cell>
          <cell r="CN415" t="str">
            <v>N.A.</v>
          </cell>
          <cell r="CO415" t="str">
            <v>N.A.</v>
          </cell>
          <cell r="CP415" t="str">
            <v>N.A.</v>
          </cell>
          <cell r="CQ415" t="str">
            <v>N.A.</v>
          </cell>
          <cell r="CR415" t="str">
            <v>N.A.</v>
          </cell>
          <cell r="CS415" t="str">
            <v>N.A.</v>
          </cell>
          <cell r="CT415" t="str">
            <v>N.A.</v>
          </cell>
          <cell r="CU415">
            <v>3524378</v>
          </cell>
        </row>
        <row r="416">
          <cell r="J416" t="str">
            <v>CCEVeh413</v>
          </cell>
          <cell r="K416" t="str">
            <v>Mayor o igual a 200</v>
          </cell>
          <cell r="L416">
            <v>305</v>
          </cell>
          <cell r="M416" t="str">
            <v>N.A.</v>
          </cell>
          <cell r="N416">
            <v>130000000</v>
          </cell>
          <cell r="O416" t="str">
            <v>4x4</v>
          </cell>
          <cell r="P416" t="str">
            <v>Automático</v>
          </cell>
          <cell r="Q416" t="str">
            <v>Gasolina</v>
          </cell>
          <cell r="R416" t="str">
            <v>N.A.</v>
          </cell>
          <cell r="S416" t="str">
            <v>N.A.</v>
          </cell>
          <cell r="T416" t="str">
            <v>N.A.</v>
          </cell>
          <cell r="U416" t="str">
            <v>N.A.</v>
          </cell>
          <cell r="V416" t="str">
            <v>N.A.</v>
          </cell>
          <cell r="W416" t="str">
            <v>N.A.</v>
          </cell>
          <cell r="X416">
            <v>2</v>
          </cell>
          <cell r="Y416">
            <v>4.9000000000000002E-2</v>
          </cell>
          <cell r="Z416">
            <v>4.9000000000000002E-2</v>
          </cell>
          <cell r="AA416">
            <v>4.9000000000000002E-2</v>
          </cell>
          <cell r="AB416">
            <v>4.9000000000000002E-2</v>
          </cell>
          <cell r="AC416">
            <v>5.5E-2</v>
          </cell>
          <cell r="AD416">
            <v>5.5E-2</v>
          </cell>
          <cell r="AE416" t="str">
            <v>Si</v>
          </cell>
          <cell r="AF416" t="str">
            <v>Si</v>
          </cell>
          <cell r="AG416" t="str">
            <v>Si</v>
          </cell>
          <cell r="AH416">
            <v>1</v>
          </cell>
          <cell r="AI416">
            <v>9900000</v>
          </cell>
          <cell r="AJ416">
            <v>250000</v>
          </cell>
          <cell r="AK416">
            <v>850000</v>
          </cell>
          <cell r="AL416">
            <v>2100000</v>
          </cell>
          <cell r="AM416">
            <v>1600000</v>
          </cell>
          <cell r="AN416">
            <v>7000000</v>
          </cell>
          <cell r="AO416" t="str">
            <v>N.A.</v>
          </cell>
          <cell r="AP416">
            <v>850000</v>
          </cell>
          <cell r="AQ416">
            <v>250000</v>
          </cell>
          <cell r="AR416" t="str">
            <v>N.A.</v>
          </cell>
          <cell r="AS416" t="str">
            <v>N.A.</v>
          </cell>
          <cell r="AT416" t="str">
            <v>N.A.</v>
          </cell>
          <cell r="AU416" t="str">
            <v>N.A.</v>
          </cell>
          <cell r="AV416" t="str">
            <v>N.A.</v>
          </cell>
          <cell r="AW416">
            <v>1600000</v>
          </cell>
          <cell r="AX416">
            <v>1900000</v>
          </cell>
          <cell r="AY416">
            <v>1900000</v>
          </cell>
          <cell r="AZ416">
            <v>1600000</v>
          </cell>
          <cell r="BA416">
            <v>1600000</v>
          </cell>
          <cell r="BB416" t="str">
            <v>N.A.</v>
          </cell>
          <cell r="BC416" t="str">
            <v>N.A.</v>
          </cell>
          <cell r="BD416">
            <v>300000</v>
          </cell>
          <cell r="BE416">
            <v>1200000</v>
          </cell>
          <cell r="BF416">
            <v>2800000</v>
          </cell>
          <cell r="BG416">
            <v>2800000</v>
          </cell>
          <cell r="BH416">
            <v>100000</v>
          </cell>
          <cell r="BI416">
            <v>2600000</v>
          </cell>
          <cell r="BJ416">
            <v>600000</v>
          </cell>
          <cell r="BK416">
            <v>2500000</v>
          </cell>
          <cell r="BL416">
            <v>2500000</v>
          </cell>
          <cell r="BM416">
            <v>2500000</v>
          </cell>
          <cell r="BN416">
            <v>2200000</v>
          </cell>
          <cell r="BO416">
            <v>200000</v>
          </cell>
          <cell r="BP416">
            <v>2000000</v>
          </cell>
          <cell r="BQ416">
            <v>6500000</v>
          </cell>
          <cell r="BR416" t="str">
            <v>N.A.</v>
          </cell>
          <cell r="BS416">
            <v>800000</v>
          </cell>
          <cell r="BT416">
            <v>0</v>
          </cell>
          <cell r="BU416">
            <v>6500000</v>
          </cell>
          <cell r="BV416">
            <v>5000000</v>
          </cell>
          <cell r="BW416">
            <v>7000000</v>
          </cell>
          <cell r="BX416">
            <v>10000000</v>
          </cell>
          <cell r="BY416" t="str">
            <v>Si</v>
          </cell>
          <cell r="BZ416" t="str">
            <v>Si</v>
          </cell>
          <cell r="CA416" t="str">
            <v>Si</v>
          </cell>
          <cell r="CB416" t="str">
            <v>Si</v>
          </cell>
          <cell r="CC416" t="str">
            <v>Si</v>
          </cell>
          <cell r="CD416" t="str">
            <v>Si</v>
          </cell>
          <cell r="CE416" t="str">
            <v>No</v>
          </cell>
          <cell r="CF416" t="str">
            <v>N.A.</v>
          </cell>
          <cell r="CG416" t="str">
            <v>N.A.</v>
          </cell>
          <cell r="CH416" t="str">
            <v>N.A.</v>
          </cell>
          <cell r="CI416" t="str">
            <v>N.A.</v>
          </cell>
          <cell r="CJ416" t="str">
            <v>N.A.</v>
          </cell>
          <cell r="CK416" t="str">
            <v>N.A.</v>
          </cell>
          <cell r="CL416" t="str">
            <v>N.A.</v>
          </cell>
          <cell r="CM416" t="str">
            <v>N.A.</v>
          </cell>
          <cell r="CN416" t="str">
            <v>N.A.</v>
          </cell>
          <cell r="CO416" t="str">
            <v>N.A.</v>
          </cell>
          <cell r="CP416" t="str">
            <v>N.A.</v>
          </cell>
          <cell r="CQ416" t="str">
            <v>N.A.</v>
          </cell>
          <cell r="CR416" t="str">
            <v>N.A.</v>
          </cell>
          <cell r="CS416" t="str">
            <v>N.A.</v>
          </cell>
          <cell r="CT416" t="str">
            <v>N.A.</v>
          </cell>
          <cell r="CU416">
            <v>3409000</v>
          </cell>
        </row>
        <row r="417">
          <cell r="J417" t="str">
            <v>CCEVeh414</v>
          </cell>
          <cell r="K417" t="str">
            <v>Entre 150 y 199</v>
          </cell>
          <cell r="L417">
            <v>161</v>
          </cell>
          <cell r="M417" t="str">
            <v>N.A.</v>
          </cell>
          <cell r="N417">
            <v>116000000</v>
          </cell>
          <cell r="O417" t="str">
            <v>4x4</v>
          </cell>
          <cell r="P417" t="str">
            <v>Mecánico</v>
          </cell>
          <cell r="Q417" t="str">
            <v>Diésel</v>
          </cell>
          <cell r="R417" t="str">
            <v>N.A.</v>
          </cell>
          <cell r="S417" t="str">
            <v>N.A.</v>
          </cell>
          <cell r="T417" t="str">
            <v>N.A.</v>
          </cell>
          <cell r="U417" t="str">
            <v>N.A.</v>
          </cell>
          <cell r="V417" t="str">
            <v>N.A.</v>
          </cell>
          <cell r="W417" t="str">
            <v>N.A.</v>
          </cell>
          <cell r="X417">
            <v>1</v>
          </cell>
          <cell r="Y417">
            <v>0.02</v>
          </cell>
          <cell r="Z417">
            <v>0.21</v>
          </cell>
          <cell r="AA417">
            <v>0.22</v>
          </cell>
          <cell r="AB417">
            <v>0.23</v>
          </cell>
          <cell r="AC417">
            <v>0.24</v>
          </cell>
          <cell r="AD417">
            <v>0.26</v>
          </cell>
          <cell r="AE417" t="str">
            <v>No</v>
          </cell>
          <cell r="AF417" t="str">
            <v>No</v>
          </cell>
          <cell r="AG417" t="str">
            <v>Si</v>
          </cell>
          <cell r="AH417">
            <v>0.05</v>
          </cell>
          <cell r="AI417" t="str">
            <v>N.A.</v>
          </cell>
          <cell r="AJ417">
            <v>250000</v>
          </cell>
          <cell r="AK417">
            <v>0</v>
          </cell>
          <cell r="AL417">
            <v>850000</v>
          </cell>
          <cell r="AM417">
            <v>850000</v>
          </cell>
          <cell r="AN417">
            <v>3000000</v>
          </cell>
          <cell r="AO417">
            <v>0</v>
          </cell>
          <cell r="AP417">
            <v>500000</v>
          </cell>
          <cell r="AQ417" t="str">
            <v>N.A.</v>
          </cell>
          <cell r="AR417">
            <v>0</v>
          </cell>
          <cell r="AS417" t="str">
            <v>N.A.</v>
          </cell>
          <cell r="AT417" t="str">
            <v>N.A.</v>
          </cell>
          <cell r="AU417" t="str">
            <v>N.A.</v>
          </cell>
          <cell r="AV417" t="str">
            <v>N.A.</v>
          </cell>
          <cell r="AW417">
            <v>1000000</v>
          </cell>
          <cell r="AX417">
            <v>0</v>
          </cell>
          <cell r="AY417">
            <v>1000000</v>
          </cell>
          <cell r="AZ417">
            <v>300000</v>
          </cell>
          <cell r="BA417">
            <v>400000</v>
          </cell>
          <cell r="BB417">
            <v>0</v>
          </cell>
          <cell r="BC417">
            <v>0</v>
          </cell>
          <cell r="BD417" t="str">
            <v>N.A.</v>
          </cell>
          <cell r="BE417">
            <v>800000</v>
          </cell>
          <cell r="BF417">
            <v>0</v>
          </cell>
          <cell r="BG417">
            <v>1500000</v>
          </cell>
          <cell r="BH417">
            <v>40000</v>
          </cell>
          <cell r="BI417">
            <v>1000000</v>
          </cell>
          <cell r="BJ417" t="str">
            <v>N.A.</v>
          </cell>
          <cell r="BK417">
            <v>800000</v>
          </cell>
          <cell r="BL417">
            <v>0</v>
          </cell>
          <cell r="BM417" t="str">
            <v>N.A.</v>
          </cell>
          <cell r="BN417" t="str">
            <v>N.A.</v>
          </cell>
          <cell r="BO417">
            <v>40000</v>
          </cell>
          <cell r="BP417">
            <v>2500000</v>
          </cell>
          <cell r="BQ417">
            <v>4000000</v>
          </cell>
          <cell r="BR417">
            <v>0</v>
          </cell>
          <cell r="BS417">
            <v>210000</v>
          </cell>
          <cell r="BT417" t="str">
            <v>N.A.</v>
          </cell>
          <cell r="BU417" t="str">
            <v>N.A.</v>
          </cell>
          <cell r="BV417" t="str">
            <v>N.A.</v>
          </cell>
          <cell r="BW417" t="str">
            <v>N.A.</v>
          </cell>
          <cell r="BX417" t="str">
            <v>N.A.</v>
          </cell>
          <cell r="BY417" t="str">
            <v>No</v>
          </cell>
          <cell r="BZ417" t="str">
            <v>No</v>
          </cell>
          <cell r="CA417" t="str">
            <v>No</v>
          </cell>
          <cell r="CB417" t="str">
            <v>Si</v>
          </cell>
          <cell r="CC417" t="str">
            <v>No</v>
          </cell>
          <cell r="CD417" t="str">
            <v>No</v>
          </cell>
          <cell r="CE417" t="str">
            <v>No</v>
          </cell>
          <cell r="CF417" t="str">
            <v>N.A.</v>
          </cell>
          <cell r="CG417" t="str">
            <v>N.A.</v>
          </cell>
          <cell r="CH417" t="str">
            <v>N.A.</v>
          </cell>
          <cell r="CI417" t="str">
            <v>N.A.</v>
          </cell>
          <cell r="CJ417" t="str">
            <v>N.A.</v>
          </cell>
          <cell r="CK417" t="str">
            <v>N.A.</v>
          </cell>
          <cell r="CL417" t="str">
            <v>N.A.</v>
          </cell>
          <cell r="CM417" t="str">
            <v>N.A.</v>
          </cell>
          <cell r="CN417" t="str">
            <v>N.A.</v>
          </cell>
          <cell r="CO417" t="str">
            <v>N.A.</v>
          </cell>
          <cell r="CP417" t="str">
            <v>N.A.</v>
          </cell>
          <cell r="CQ417" t="str">
            <v>N.A.</v>
          </cell>
          <cell r="CR417" t="str">
            <v>N.A.</v>
          </cell>
          <cell r="CS417" t="str">
            <v>N.A.</v>
          </cell>
          <cell r="CT417" t="str">
            <v>N.A.</v>
          </cell>
          <cell r="CU417">
            <v>4100000</v>
          </cell>
        </row>
        <row r="418">
          <cell r="J418" t="str">
            <v>CCEVeh415</v>
          </cell>
          <cell r="K418" t="str">
            <v>Entre 150 y 199</v>
          </cell>
          <cell r="L418">
            <v>161</v>
          </cell>
          <cell r="M418" t="str">
            <v>N.A.</v>
          </cell>
          <cell r="N418">
            <v>100000000</v>
          </cell>
          <cell r="O418" t="str">
            <v>4x4</v>
          </cell>
          <cell r="P418" t="str">
            <v>Mecánico</v>
          </cell>
          <cell r="Q418" t="str">
            <v>Diésel</v>
          </cell>
          <cell r="R418" t="str">
            <v>N.A.</v>
          </cell>
          <cell r="S418" t="str">
            <v>N.A.</v>
          </cell>
          <cell r="T418" t="str">
            <v>N.A.</v>
          </cell>
          <cell r="U418" t="str">
            <v>N.A.</v>
          </cell>
          <cell r="V418" t="str">
            <v>N.A.</v>
          </cell>
          <cell r="W418" t="str">
            <v>N.A.</v>
          </cell>
          <cell r="X418">
            <v>1</v>
          </cell>
          <cell r="Y418">
            <v>0.01</v>
          </cell>
          <cell r="Z418">
            <v>0.21</v>
          </cell>
          <cell r="AA418">
            <v>0.22</v>
          </cell>
          <cell r="AB418">
            <v>0.23</v>
          </cell>
          <cell r="AC418">
            <v>0.24</v>
          </cell>
          <cell r="AD418">
            <v>0.26</v>
          </cell>
          <cell r="AE418" t="str">
            <v>No</v>
          </cell>
          <cell r="AF418" t="str">
            <v>No</v>
          </cell>
          <cell r="AG418" t="str">
            <v>Si</v>
          </cell>
          <cell r="AH418">
            <v>0.05</v>
          </cell>
          <cell r="AI418" t="str">
            <v>N.A.</v>
          </cell>
          <cell r="AJ418">
            <v>250000</v>
          </cell>
          <cell r="AK418">
            <v>0</v>
          </cell>
          <cell r="AL418">
            <v>850000</v>
          </cell>
          <cell r="AM418">
            <v>850000</v>
          </cell>
          <cell r="AN418">
            <v>3000000</v>
          </cell>
          <cell r="AO418">
            <v>0</v>
          </cell>
          <cell r="AP418">
            <v>500000</v>
          </cell>
          <cell r="AQ418" t="str">
            <v>N.A.</v>
          </cell>
          <cell r="AR418">
            <v>0</v>
          </cell>
          <cell r="AS418" t="str">
            <v>N.A.</v>
          </cell>
          <cell r="AT418" t="str">
            <v>N.A.</v>
          </cell>
          <cell r="AU418" t="str">
            <v>N.A.</v>
          </cell>
          <cell r="AV418" t="str">
            <v>N.A.</v>
          </cell>
          <cell r="AW418">
            <v>1000000</v>
          </cell>
          <cell r="AX418">
            <v>0</v>
          </cell>
          <cell r="AY418">
            <v>1000000</v>
          </cell>
          <cell r="AZ418">
            <v>300000</v>
          </cell>
          <cell r="BA418">
            <v>400000</v>
          </cell>
          <cell r="BB418">
            <v>0</v>
          </cell>
          <cell r="BC418">
            <v>0</v>
          </cell>
          <cell r="BD418" t="str">
            <v>N.A.</v>
          </cell>
          <cell r="BE418">
            <v>800000</v>
          </cell>
          <cell r="BF418">
            <v>0</v>
          </cell>
          <cell r="BG418">
            <v>1500000</v>
          </cell>
          <cell r="BH418">
            <v>40000</v>
          </cell>
          <cell r="BI418">
            <v>1000000</v>
          </cell>
          <cell r="BJ418" t="str">
            <v>N.A.</v>
          </cell>
          <cell r="BK418">
            <v>800000</v>
          </cell>
          <cell r="BL418">
            <v>0</v>
          </cell>
          <cell r="BM418" t="str">
            <v>N.A.</v>
          </cell>
          <cell r="BN418" t="str">
            <v>N.A.</v>
          </cell>
          <cell r="BO418">
            <v>40000</v>
          </cell>
          <cell r="BP418">
            <v>2500000</v>
          </cell>
          <cell r="BQ418">
            <v>4000000</v>
          </cell>
          <cell r="BR418">
            <v>0</v>
          </cell>
          <cell r="BS418">
            <v>210000</v>
          </cell>
          <cell r="BT418" t="str">
            <v>N.A.</v>
          </cell>
          <cell r="BU418" t="str">
            <v>N.A.</v>
          </cell>
          <cell r="BV418" t="str">
            <v>N.A.</v>
          </cell>
          <cell r="BW418" t="str">
            <v>N.A.</v>
          </cell>
          <cell r="BX418" t="str">
            <v>N.A.</v>
          </cell>
          <cell r="BY418" t="str">
            <v>No</v>
          </cell>
          <cell r="BZ418" t="str">
            <v>No</v>
          </cell>
          <cell r="CA418" t="str">
            <v>No</v>
          </cell>
          <cell r="CB418" t="str">
            <v>No</v>
          </cell>
          <cell r="CC418" t="str">
            <v>No</v>
          </cell>
          <cell r="CD418" t="str">
            <v>No</v>
          </cell>
          <cell r="CE418" t="str">
            <v>No</v>
          </cell>
          <cell r="CF418" t="str">
            <v>N.A.</v>
          </cell>
          <cell r="CG418" t="str">
            <v>N.A.</v>
          </cell>
          <cell r="CH418" t="str">
            <v>N.A.</v>
          </cell>
          <cell r="CI418" t="str">
            <v>N.A.</v>
          </cell>
          <cell r="CJ418" t="str">
            <v>N.A.</v>
          </cell>
          <cell r="CK418" t="str">
            <v>N.A.</v>
          </cell>
          <cell r="CL418" t="str">
            <v>N.A.</v>
          </cell>
          <cell r="CM418" t="str">
            <v>N.A.</v>
          </cell>
          <cell r="CN418" t="str">
            <v>N.A.</v>
          </cell>
          <cell r="CO418" t="str">
            <v>N.A.</v>
          </cell>
          <cell r="CP418" t="str">
            <v>N.A.</v>
          </cell>
          <cell r="CQ418" t="str">
            <v>N.A.</v>
          </cell>
          <cell r="CR418" t="str">
            <v>N.A.</v>
          </cell>
          <cell r="CS418" t="str">
            <v>N.A.</v>
          </cell>
          <cell r="CT418" t="str">
            <v>N.A.</v>
          </cell>
          <cell r="CU418">
            <v>4100000</v>
          </cell>
        </row>
        <row r="419">
          <cell r="J419" t="str">
            <v>CCEVeh416</v>
          </cell>
          <cell r="K419" t="str">
            <v>Entre 150 y 199</v>
          </cell>
          <cell r="L419">
            <v>164</v>
          </cell>
          <cell r="M419" t="str">
            <v>N.A.</v>
          </cell>
          <cell r="N419">
            <v>117000000</v>
          </cell>
          <cell r="O419" t="str">
            <v>4x2</v>
          </cell>
          <cell r="P419" t="str">
            <v>Mecánico</v>
          </cell>
          <cell r="Q419" t="str">
            <v>Gasolina</v>
          </cell>
          <cell r="R419" t="str">
            <v>N.A.</v>
          </cell>
          <cell r="S419" t="str">
            <v>N.A.</v>
          </cell>
          <cell r="T419" t="str">
            <v>N.A.</v>
          </cell>
          <cell r="U419" t="str">
            <v>N.A.</v>
          </cell>
          <cell r="V419" t="str">
            <v>N.A.</v>
          </cell>
          <cell r="W419" t="str">
            <v>N.A.</v>
          </cell>
          <cell r="X419">
            <v>1</v>
          </cell>
          <cell r="Y419">
            <v>0.01</v>
          </cell>
          <cell r="Z419">
            <v>1.4999999999999999E-2</v>
          </cell>
          <cell r="AA419">
            <v>0.02</v>
          </cell>
          <cell r="AB419">
            <v>2.5000000000000001E-2</v>
          </cell>
          <cell r="AC419">
            <v>3.5000000000000003E-2</v>
          </cell>
          <cell r="AD419">
            <v>4.4999999999999998E-2</v>
          </cell>
          <cell r="AE419" t="str">
            <v>Si</v>
          </cell>
          <cell r="AF419" t="str">
            <v>Si</v>
          </cell>
          <cell r="AG419" t="str">
            <v>Si</v>
          </cell>
          <cell r="AH419">
            <v>0</v>
          </cell>
          <cell r="AI419" t="str">
            <v>N.A.</v>
          </cell>
          <cell r="AJ419">
            <v>361250</v>
          </cell>
          <cell r="AK419">
            <v>480000</v>
          </cell>
          <cell r="AL419">
            <v>850000</v>
          </cell>
          <cell r="AM419">
            <v>1100000</v>
          </cell>
          <cell r="AN419">
            <v>5800000</v>
          </cell>
          <cell r="AO419">
            <v>390000</v>
          </cell>
          <cell r="AP419">
            <v>580000</v>
          </cell>
          <cell r="AQ419">
            <v>190000</v>
          </cell>
          <cell r="AR419">
            <v>0</v>
          </cell>
          <cell r="AS419" t="str">
            <v>N.A.</v>
          </cell>
          <cell r="AT419" t="str">
            <v>N.A.</v>
          </cell>
          <cell r="AU419" t="str">
            <v>N.A.</v>
          </cell>
          <cell r="AV419" t="str">
            <v>N.A.</v>
          </cell>
          <cell r="AW419">
            <v>1100000</v>
          </cell>
          <cell r="AX419">
            <v>1323000</v>
          </cell>
          <cell r="AY419">
            <v>1500000</v>
          </cell>
          <cell r="AZ419">
            <v>390000</v>
          </cell>
          <cell r="BA419">
            <v>520000</v>
          </cell>
          <cell r="BB419" t="str">
            <v>N.A.</v>
          </cell>
          <cell r="BC419">
            <v>1200000</v>
          </cell>
          <cell r="BD419">
            <v>110000</v>
          </cell>
          <cell r="BE419">
            <v>980000</v>
          </cell>
          <cell r="BF419">
            <v>800000</v>
          </cell>
          <cell r="BG419">
            <v>2380000</v>
          </cell>
          <cell r="BH419">
            <v>70000</v>
          </cell>
          <cell r="BI419">
            <v>1445000</v>
          </cell>
          <cell r="BJ419">
            <v>480000</v>
          </cell>
          <cell r="BK419">
            <v>950000</v>
          </cell>
          <cell r="BL419">
            <v>1500000</v>
          </cell>
          <cell r="BM419">
            <v>1800000</v>
          </cell>
          <cell r="BN419">
            <v>5875000</v>
          </cell>
          <cell r="BO419">
            <v>130000</v>
          </cell>
          <cell r="BP419">
            <v>3600000</v>
          </cell>
          <cell r="BQ419">
            <v>4500000</v>
          </cell>
          <cell r="BR419">
            <v>4800000</v>
          </cell>
          <cell r="BS419">
            <v>456620</v>
          </cell>
          <cell r="BT419" t="str">
            <v>N.A.</v>
          </cell>
          <cell r="BU419" t="str">
            <v>N.A.</v>
          </cell>
          <cell r="BV419" t="str">
            <v>N.A.</v>
          </cell>
          <cell r="BW419" t="str">
            <v>N.A.</v>
          </cell>
          <cell r="BX419" t="str">
            <v>N.A.</v>
          </cell>
          <cell r="BY419" t="str">
            <v>Si</v>
          </cell>
          <cell r="BZ419" t="str">
            <v>Si</v>
          </cell>
          <cell r="CA419" t="str">
            <v>Si</v>
          </cell>
          <cell r="CB419" t="str">
            <v>No</v>
          </cell>
          <cell r="CC419" t="str">
            <v>No</v>
          </cell>
          <cell r="CD419" t="str">
            <v>No</v>
          </cell>
          <cell r="CE419" t="str">
            <v>No</v>
          </cell>
          <cell r="CF419" t="str">
            <v>N.A.</v>
          </cell>
          <cell r="CG419" t="str">
            <v>N.A.</v>
          </cell>
          <cell r="CH419" t="str">
            <v>N.A.</v>
          </cell>
          <cell r="CI419" t="str">
            <v>N.A.</v>
          </cell>
          <cell r="CJ419" t="str">
            <v>N.A.</v>
          </cell>
          <cell r="CK419" t="str">
            <v>N.A.</v>
          </cell>
          <cell r="CL419" t="str">
            <v>N.A.</v>
          </cell>
          <cell r="CM419" t="str">
            <v>N.A.</v>
          </cell>
          <cell r="CN419" t="str">
            <v>N.A.</v>
          </cell>
          <cell r="CO419" t="str">
            <v>N.A.</v>
          </cell>
          <cell r="CP419" t="str">
            <v>N.A.</v>
          </cell>
          <cell r="CQ419" t="str">
            <v>N.A.</v>
          </cell>
          <cell r="CR419" t="str">
            <v>N.A.</v>
          </cell>
          <cell r="CS419" t="str">
            <v>N.A.</v>
          </cell>
          <cell r="CT419" t="str">
            <v>N.A.</v>
          </cell>
          <cell r="CU419">
            <v>6500000</v>
          </cell>
        </row>
        <row r="420">
          <cell r="J420" t="str">
            <v>CCEVeh417</v>
          </cell>
          <cell r="K420" t="str">
            <v>Entre 150 y 199</v>
          </cell>
          <cell r="L420">
            <v>197</v>
          </cell>
          <cell r="M420" t="str">
            <v>N.A.</v>
          </cell>
          <cell r="N420">
            <v>148000000</v>
          </cell>
          <cell r="O420" t="str">
            <v>4x4</v>
          </cell>
          <cell r="P420" t="str">
            <v>Mecánico</v>
          </cell>
          <cell r="Q420" t="str">
            <v>Diésel</v>
          </cell>
          <cell r="R420" t="str">
            <v>N.A.</v>
          </cell>
          <cell r="S420" t="str">
            <v>N.A.</v>
          </cell>
          <cell r="T420" t="str">
            <v>N.A.</v>
          </cell>
          <cell r="U420" t="str">
            <v>N.A.</v>
          </cell>
          <cell r="V420" t="str">
            <v>N.A.</v>
          </cell>
          <cell r="W420" t="str">
            <v>N.A.</v>
          </cell>
          <cell r="X420">
            <v>1</v>
          </cell>
          <cell r="Y420">
            <v>0.01</v>
          </cell>
          <cell r="Z420">
            <v>1.4999999999999999E-2</v>
          </cell>
          <cell r="AA420">
            <v>0.02</v>
          </cell>
          <cell r="AB420">
            <v>2.5000000000000001E-2</v>
          </cell>
          <cell r="AC420">
            <v>3.5000000000000003E-2</v>
          </cell>
          <cell r="AD420">
            <v>4.4999999999999998E-2</v>
          </cell>
          <cell r="AE420" t="str">
            <v>Si</v>
          </cell>
          <cell r="AF420" t="str">
            <v>Si</v>
          </cell>
          <cell r="AG420" t="str">
            <v>Si</v>
          </cell>
          <cell r="AH420">
            <v>0</v>
          </cell>
          <cell r="AI420" t="str">
            <v>N.A.</v>
          </cell>
          <cell r="AJ420">
            <v>361250</v>
          </cell>
          <cell r="AK420">
            <v>480000</v>
          </cell>
          <cell r="AL420">
            <v>850000</v>
          </cell>
          <cell r="AM420">
            <v>1100000</v>
          </cell>
          <cell r="AN420">
            <v>5800000</v>
          </cell>
          <cell r="AO420">
            <v>390000</v>
          </cell>
          <cell r="AP420">
            <v>580000</v>
          </cell>
          <cell r="AQ420">
            <v>190000</v>
          </cell>
          <cell r="AR420">
            <v>0</v>
          </cell>
          <cell r="AS420" t="str">
            <v>N.A.</v>
          </cell>
          <cell r="AT420" t="str">
            <v>N.A.</v>
          </cell>
          <cell r="AU420" t="str">
            <v>N.A.</v>
          </cell>
          <cell r="AV420" t="str">
            <v>N.A.</v>
          </cell>
          <cell r="AW420">
            <v>1100000</v>
          </cell>
          <cell r="AX420">
            <v>1323000</v>
          </cell>
          <cell r="AY420">
            <v>1500000</v>
          </cell>
          <cell r="AZ420">
            <v>390000</v>
          </cell>
          <cell r="BA420">
            <v>520000</v>
          </cell>
          <cell r="BB420" t="str">
            <v>N.A.</v>
          </cell>
          <cell r="BC420">
            <v>1200000</v>
          </cell>
          <cell r="BD420">
            <v>110000</v>
          </cell>
          <cell r="BE420">
            <v>980000</v>
          </cell>
          <cell r="BF420">
            <v>800000</v>
          </cell>
          <cell r="BG420">
            <v>2380000</v>
          </cell>
          <cell r="BH420">
            <v>70000</v>
          </cell>
          <cell r="BI420">
            <v>1445000</v>
          </cell>
          <cell r="BJ420">
            <v>480000</v>
          </cell>
          <cell r="BK420">
            <v>950000</v>
          </cell>
          <cell r="BL420">
            <v>1500000</v>
          </cell>
          <cell r="BM420">
            <v>1800000</v>
          </cell>
          <cell r="BN420">
            <v>5875000</v>
          </cell>
          <cell r="BO420">
            <v>130000</v>
          </cell>
          <cell r="BP420">
            <v>3600000</v>
          </cell>
          <cell r="BQ420">
            <v>4500000</v>
          </cell>
          <cell r="BR420">
            <v>4800000</v>
          </cell>
          <cell r="BS420">
            <v>456620</v>
          </cell>
          <cell r="BT420" t="str">
            <v>N.A.</v>
          </cell>
          <cell r="BU420" t="str">
            <v>N.A.</v>
          </cell>
          <cell r="BV420" t="str">
            <v>N.A.</v>
          </cell>
          <cell r="BW420" t="str">
            <v>N.A.</v>
          </cell>
          <cell r="BX420" t="str">
            <v>N.A.</v>
          </cell>
          <cell r="BY420" t="str">
            <v>Si</v>
          </cell>
          <cell r="BZ420" t="str">
            <v>Si</v>
          </cell>
          <cell r="CA420" t="str">
            <v>Si</v>
          </cell>
          <cell r="CB420" t="str">
            <v>No</v>
          </cell>
          <cell r="CC420" t="str">
            <v>No</v>
          </cell>
          <cell r="CD420" t="str">
            <v>No</v>
          </cell>
          <cell r="CE420" t="str">
            <v>No</v>
          </cell>
          <cell r="CF420" t="str">
            <v>N.A.</v>
          </cell>
          <cell r="CG420" t="str">
            <v>N.A.</v>
          </cell>
          <cell r="CH420" t="str">
            <v>N.A.</v>
          </cell>
          <cell r="CI420" t="str">
            <v>N.A.</v>
          </cell>
          <cell r="CJ420" t="str">
            <v>N.A.</v>
          </cell>
          <cell r="CK420" t="str">
            <v>N.A.</v>
          </cell>
          <cell r="CL420" t="str">
            <v>N.A.</v>
          </cell>
          <cell r="CM420" t="str">
            <v>N.A.</v>
          </cell>
          <cell r="CN420" t="str">
            <v>N.A.</v>
          </cell>
          <cell r="CO420" t="str">
            <v>N.A.</v>
          </cell>
          <cell r="CP420" t="str">
            <v>N.A.</v>
          </cell>
          <cell r="CQ420" t="str">
            <v>N.A.</v>
          </cell>
          <cell r="CR420" t="str">
            <v>N.A.</v>
          </cell>
          <cell r="CS420" t="str">
            <v>N.A.</v>
          </cell>
          <cell r="CT420" t="str">
            <v>N.A.</v>
          </cell>
          <cell r="CU420">
            <v>6500000</v>
          </cell>
        </row>
        <row r="421">
          <cell r="J421" t="str">
            <v>CCEVeh418</v>
          </cell>
          <cell r="K421" t="str">
            <v>Entre 150 y 199</v>
          </cell>
          <cell r="L421">
            <v>197</v>
          </cell>
          <cell r="M421" t="str">
            <v>N.A.</v>
          </cell>
          <cell r="N421">
            <v>168000000</v>
          </cell>
          <cell r="O421" t="str">
            <v>4x4</v>
          </cell>
          <cell r="P421" t="str">
            <v>Automático</v>
          </cell>
          <cell r="Q421" t="str">
            <v>Diésel</v>
          </cell>
          <cell r="R421" t="str">
            <v>N.A.</v>
          </cell>
          <cell r="S421" t="str">
            <v>N.A.</v>
          </cell>
          <cell r="T421" t="str">
            <v>N.A.</v>
          </cell>
          <cell r="U421" t="str">
            <v>N.A.</v>
          </cell>
          <cell r="V421" t="str">
            <v>N.A.</v>
          </cell>
          <cell r="W421" t="str">
            <v>N.A.</v>
          </cell>
          <cell r="X421">
            <v>2</v>
          </cell>
          <cell r="Y421">
            <v>0.01</v>
          </cell>
          <cell r="Z421">
            <v>1.4999999999999999E-2</v>
          </cell>
          <cell r="AA421">
            <v>0.02</v>
          </cell>
          <cell r="AB421">
            <v>2.5000000000000001E-2</v>
          </cell>
          <cell r="AC421">
            <v>3.5000000000000003E-2</v>
          </cell>
          <cell r="AD421">
            <v>4.4999999999999998E-2</v>
          </cell>
          <cell r="AE421" t="str">
            <v>Si</v>
          </cell>
          <cell r="AF421" t="str">
            <v>Si</v>
          </cell>
          <cell r="AG421" t="str">
            <v>Si</v>
          </cell>
          <cell r="AH421">
            <v>0</v>
          </cell>
          <cell r="AI421" t="str">
            <v>N.A.</v>
          </cell>
          <cell r="AJ421">
            <v>361250</v>
          </cell>
          <cell r="AK421">
            <v>480000</v>
          </cell>
          <cell r="AL421">
            <v>850000</v>
          </cell>
          <cell r="AM421">
            <v>1100000</v>
          </cell>
          <cell r="AN421">
            <v>5800000</v>
          </cell>
          <cell r="AO421">
            <v>390000</v>
          </cell>
          <cell r="AP421">
            <v>580000</v>
          </cell>
          <cell r="AQ421">
            <v>190000</v>
          </cell>
          <cell r="AR421">
            <v>0</v>
          </cell>
          <cell r="AS421" t="str">
            <v>N.A.</v>
          </cell>
          <cell r="AT421" t="str">
            <v>N.A.</v>
          </cell>
          <cell r="AU421" t="str">
            <v>N.A.</v>
          </cell>
          <cell r="AV421" t="str">
            <v>N.A.</v>
          </cell>
          <cell r="AW421">
            <v>1100000</v>
          </cell>
          <cell r="AX421">
            <v>1323000</v>
          </cell>
          <cell r="AY421">
            <v>1500000</v>
          </cell>
          <cell r="AZ421">
            <v>390000</v>
          </cell>
          <cell r="BA421">
            <v>520000</v>
          </cell>
          <cell r="BB421" t="str">
            <v>N.A.</v>
          </cell>
          <cell r="BC421">
            <v>1200000</v>
          </cell>
          <cell r="BD421">
            <v>110000</v>
          </cell>
          <cell r="BE421">
            <v>980000</v>
          </cell>
          <cell r="BF421">
            <v>800000</v>
          </cell>
          <cell r="BG421">
            <v>2380000</v>
          </cell>
          <cell r="BH421">
            <v>70000</v>
          </cell>
          <cell r="BI421">
            <v>1445000</v>
          </cell>
          <cell r="BJ421">
            <v>480000</v>
          </cell>
          <cell r="BK421">
            <v>950000</v>
          </cell>
          <cell r="BL421">
            <v>1500000</v>
          </cell>
          <cell r="BM421">
            <v>1800000</v>
          </cell>
          <cell r="BN421">
            <v>5875000</v>
          </cell>
          <cell r="BO421">
            <v>130000</v>
          </cell>
          <cell r="BP421">
            <v>3600000</v>
          </cell>
          <cell r="BQ421">
            <v>4500000</v>
          </cell>
          <cell r="BR421">
            <v>4800000</v>
          </cell>
          <cell r="BS421">
            <v>456620</v>
          </cell>
          <cell r="BT421" t="str">
            <v>N.A.</v>
          </cell>
          <cell r="BU421" t="str">
            <v>N.A.</v>
          </cell>
          <cell r="BV421" t="str">
            <v>N.A.</v>
          </cell>
          <cell r="BW421" t="str">
            <v>N.A.</v>
          </cell>
          <cell r="BX421" t="str">
            <v>N.A.</v>
          </cell>
          <cell r="BY421" t="str">
            <v>Si</v>
          </cell>
          <cell r="BZ421" t="str">
            <v>Si</v>
          </cell>
          <cell r="CA421" t="str">
            <v>Si</v>
          </cell>
          <cell r="CB421" t="str">
            <v>No</v>
          </cell>
          <cell r="CC421" t="str">
            <v>No</v>
          </cell>
          <cell r="CD421" t="str">
            <v>No</v>
          </cell>
          <cell r="CE421" t="str">
            <v>No</v>
          </cell>
          <cell r="CF421" t="str">
            <v>N.A.</v>
          </cell>
          <cell r="CG421" t="str">
            <v>N.A.</v>
          </cell>
          <cell r="CH421" t="str">
            <v>N.A.</v>
          </cell>
          <cell r="CI421" t="str">
            <v>N.A.</v>
          </cell>
          <cell r="CJ421" t="str">
            <v>N.A.</v>
          </cell>
          <cell r="CK421" t="str">
            <v>N.A.</v>
          </cell>
          <cell r="CL421" t="str">
            <v>N.A.</v>
          </cell>
          <cell r="CM421" t="str">
            <v>N.A.</v>
          </cell>
          <cell r="CN421" t="str">
            <v>N.A.</v>
          </cell>
          <cell r="CO421" t="str">
            <v>N.A.</v>
          </cell>
          <cell r="CP421" t="str">
            <v>N.A.</v>
          </cell>
          <cell r="CQ421" t="str">
            <v>N.A.</v>
          </cell>
          <cell r="CR421" t="str">
            <v>N.A.</v>
          </cell>
          <cell r="CS421" t="str">
            <v>N.A.</v>
          </cell>
          <cell r="CT421" t="str">
            <v>N.A.</v>
          </cell>
          <cell r="CU421">
            <v>6810050</v>
          </cell>
        </row>
        <row r="422">
          <cell r="J422" t="str">
            <v>CCEVeh419</v>
          </cell>
          <cell r="K422" t="str">
            <v>Menor a 150</v>
          </cell>
          <cell r="L422">
            <v>134</v>
          </cell>
          <cell r="M422" t="str">
            <v>N.A.</v>
          </cell>
          <cell r="N422">
            <v>147900000</v>
          </cell>
          <cell r="O422" t="str">
            <v>4x4</v>
          </cell>
          <cell r="P422" t="str">
            <v>Mecánico</v>
          </cell>
          <cell r="Q422" t="str">
            <v>Diésel</v>
          </cell>
          <cell r="R422" t="str">
            <v>N.A.</v>
          </cell>
          <cell r="S422" t="str">
            <v>N.A.</v>
          </cell>
          <cell r="T422" t="str">
            <v>N.A.</v>
          </cell>
          <cell r="U422" t="str">
            <v>N.A.</v>
          </cell>
          <cell r="V422" t="str">
            <v>N.A.</v>
          </cell>
          <cell r="W422" t="str">
            <v>N.A.</v>
          </cell>
          <cell r="X422">
            <v>2</v>
          </cell>
          <cell r="Y422">
            <v>0.04</v>
          </cell>
          <cell r="Z422">
            <v>0.04</v>
          </cell>
          <cell r="AA422">
            <v>0.04</v>
          </cell>
          <cell r="AB422">
            <v>0.04</v>
          </cell>
          <cell r="AC422">
            <v>0.04</v>
          </cell>
          <cell r="AD422">
            <v>0.04</v>
          </cell>
          <cell r="AE422" t="str">
            <v>Si</v>
          </cell>
          <cell r="AF422" t="str">
            <v>Si</v>
          </cell>
          <cell r="AG422" t="str">
            <v>Si</v>
          </cell>
          <cell r="AH422">
            <v>1</v>
          </cell>
          <cell r="AI422">
            <v>0</v>
          </cell>
          <cell r="AJ422">
            <v>361250</v>
          </cell>
          <cell r="AK422">
            <v>434222</v>
          </cell>
          <cell r="AL422">
            <v>708050</v>
          </cell>
          <cell r="AM422">
            <v>787525</v>
          </cell>
          <cell r="AN422">
            <v>5800000</v>
          </cell>
          <cell r="AO422" t="str">
            <v>N.A.</v>
          </cell>
          <cell r="AP422">
            <v>223975</v>
          </cell>
          <cell r="AQ422">
            <v>238425</v>
          </cell>
          <cell r="AR422">
            <v>0</v>
          </cell>
          <cell r="AS422" t="str">
            <v>N.A.</v>
          </cell>
          <cell r="AT422" t="str">
            <v>N.A.</v>
          </cell>
          <cell r="AU422" t="str">
            <v>N.A.</v>
          </cell>
          <cell r="AV422" t="str">
            <v>N.A.</v>
          </cell>
          <cell r="AW422">
            <v>939250</v>
          </cell>
          <cell r="AX422">
            <v>1835150</v>
          </cell>
          <cell r="AY422">
            <v>3179000</v>
          </cell>
          <cell r="AZ422">
            <v>2650000</v>
          </cell>
          <cell r="BA422">
            <v>1734000</v>
          </cell>
          <cell r="BB422" t="str">
            <v>N.A.</v>
          </cell>
          <cell r="BC422">
            <v>780299.99999999988</v>
          </cell>
          <cell r="BD422">
            <v>110000</v>
          </cell>
          <cell r="BE422">
            <v>936360.00000000012</v>
          </cell>
          <cell r="BF422">
            <v>850000</v>
          </cell>
          <cell r="BG422">
            <v>2380000</v>
          </cell>
          <cell r="BH422">
            <v>70000</v>
          </cell>
          <cell r="BI422">
            <v>1445000</v>
          </cell>
          <cell r="BJ422">
            <v>375700</v>
          </cell>
          <cell r="BK422">
            <v>924800</v>
          </cell>
          <cell r="BL422">
            <v>1011500</v>
          </cell>
          <cell r="BM422">
            <v>1011500</v>
          </cell>
          <cell r="BN422">
            <v>5875000</v>
          </cell>
          <cell r="BO422">
            <v>70000</v>
          </cell>
          <cell r="BP422">
            <v>3323500.0000000005</v>
          </cell>
          <cell r="BQ422">
            <v>4335000.0000000009</v>
          </cell>
          <cell r="BR422" t="str">
            <v>N.A.</v>
          </cell>
          <cell r="BS422">
            <v>456620</v>
          </cell>
          <cell r="BT422" t="str">
            <v>N.A.</v>
          </cell>
          <cell r="BU422" t="str">
            <v>N.A.</v>
          </cell>
          <cell r="BV422" t="str">
            <v>N.A.</v>
          </cell>
          <cell r="BW422" t="str">
            <v>N.A.</v>
          </cell>
          <cell r="BX422" t="str">
            <v>N.A.</v>
          </cell>
          <cell r="BY422" t="str">
            <v>No</v>
          </cell>
          <cell r="BZ422" t="str">
            <v>No</v>
          </cell>
          <cell r="CA422" t="str">
            <v>No</v>
          </cell>
          <cell r="CB422" t="str">
            <v>No</v>
          </cell>
          <cell r="CC422" t="str">
            <v>No</v>
          </cell>
          <cell r="CD422" t="str">
            <v>No</v>
          </cell>
          <cell r="CE422" t="str">
            <v>No</v>
          </cell>
          <cell r="CF422" t="str">
            <v>N.A.</v>
          </cell>
          <cell r="CG422" t="str">
            <v>N.A.</v>
          </cell>
          <cell r="CH422" t="str">
            <v>N.A.</v>
          </cell>
          <cell r="CI422" t="str">
            <v>N.A.</v>
          </cell>
          <cell r="CJ422" t="str">
            <v>N.A.</v>
          </cell>
          <cell r="CK422" t="str">
            <v>N.A.</v>
          </cell>
          <cell r="CL422" t="str">
            <v>N.A.</v>
          </cell>
          <cell r="CM422" t="str">
            <v>N.A.</v>
          </cell>
          <cell r="CN422" t="str">
            <v>N.A.</v>
          </cell>
          <cell r="CO422" t="str">
            <v>N.A.</v>
          </cell>
          <cell r="CP422" t="str">
            <v>N.A.</v>
          </cell>
          <cell r="CQ422" t="str">
            <v>N.A.</v>
          </cell>
          <cell r="CR422" t="str">
            <v>N.A.</v>
          </cell>
          <cell r="CS422" t="str">
            <v>N.A.</v>
          </cell>
          <cell r="CT422" t="str">
            <v>N.A.</v>
          </cell>
          <cell r="CU422">
            <v>7670661</v>
          </cell>
        </row>
        <row r="423">
          <cell r="J423" t="str">
            <v>CCEVeh420</v>
          </cell>
          <cell r="K423" t="str">
            <v>Menor a 150</v>
          </cell>
          <cell r="L423">
            <v>143</v>
          </cell>
          <cell r="M423" t="str">
            <v>N.A.</v>
          </cell>
          <cell r="N423">
            <v>76000000</v>
          </cell>
          <cell r="O423" t="str">
            <v>4x2</v>
          </cell>
          <cell r="P423" t="str">
            <v>Mecánico</v>
          </cell>
          <cell r="Q423" t="str">
            <v>Gasolina</v>
          </cell>
          <cell r="R423" t="str">
            <v>N.A.</v>
          </cell>
          <cell r="S423" t="str">
            <v>N.A.</v>
          </cell>
          <cell r="T423" t="str">
            <v>N.A.</v>
          </cell>
          <cell r="U423" t="str">
            <v>N.A.</v>
          </cell>
          <cell r="V423" t="str">
            <v>N.A.</v>
          </cell>
          <cell r="W423" t="str">
            <v>N.A.</v>
          </cell>
          <cell r="X423">
            <v>1</v>
          </cell>
          <cell r="Y423">
            <v>0</v>
          </cell>
          <cell r="Z423">
            <v>0.01</v>
          </cell>
          <cell r="AA423">
            <v>1.4999999999999999E-2</v>
          </cell>
          <cell r="AB423">
            <v>0.02</v>
          </cell>
          <cell r="AC423">
            <v>2.5000000000000001E-2</v>
          </cell>
          <cell r="AD423">
            <v>0.03</v>
          </cell>
          <cell r="AE423" t="str">
            <v>Si</v>
          </cell>
          <cell r="AF423" t="str">
            <v>Si</v>
          </cell>
          <cell r="AG423" t="str">
            <v>Si</v>
          </cell>
          <cell r="AH423">
            <v>1</v>
          </cell>
          <cell r="AI423">
            <v>7000000</v>
          </cell>
          <cell r="AJ423">
            <v>361250</v>
          </cell>
          <cell r="AK423">
            <v>280000</v>
          </cell>
          <cell r="AL423">
            <v>850000</v>
          </cell>
          <cell r="AM423">
            <v>1100000</v>
          </cell>
          <cell r="AN423">
            <v>5800000</v>
          </cell>
          <cell r="AO423" t="str">
            <v>N.A.</v>
          </cell>
          <cell r="AP423">
            <v>380000</v>
          </cell>
          <cell r="AQ423">
            <v>190000</v>
          </cell>
          <cell r="AR423">
            <v>0</v>
          </cell>
          <cell r="AS423" t="str">
            <v>N.A.</v>
          </cell>
          <cell r="AT423" t="str">
            <v>N.A.</v>
          </cell>
          <cell r="AU423" t="str">
            <v>N.A.</v>
          </cell>
          <cell r="AV423" t="str">
            <v>N.A.</v>
          </cell>
          <cell r="AW423">
            <v>1100000</v>
          </cell>
          <cell r="AX423">
            <v>1323000</v>
          </cell>
          <cell r="AY423">
            <v>1500000</v>
          </cell>
          <cell r="AZ423">
            <v>390000</v>
          </cell>
          <cell r="BA423">
            <v>520000</v>
          </cell>
          <cell r="BB423" t="str">
            <v>N.A.</v>
          </cell>
          <cell r="BC423">
            <v>750000</v>
          </cell>
          <cell r="BD423">
            <v>110000</v>
          </cell>
          <cell r="BE423">
            <v>980000</v>
          </cell>
          <cell r="BF423">
            <v>850000</v>
          </cell>
          <cell r="BG423">
            <v>2380000</v>
          </cell>
          <cell r="BH423">
            <v>70000</v>
          </cell>
          <cell r="BI423">
            <v>1445000</v>
          </cell>
          <cell r="BJ423">
            <v>950000</v>
          </cell>
          <cell r="BK423">
            <v>1100000</v>
          </cell>
          <cell r="BL423">
            <v>1500000</v>
          </cell>
          <cell r="BM423">
            <v>1011500</v>
          </cell>
          <cell r="BN423">
            <v>5875000</v>
          </cell>
          <cell r="BO423">
            <v>130000</v>
          </cell>
          <cell r="BP423">
            <v>3600000</v>
          </cell>
          <cell r="BQ423">
            <v>4500000</v>
          </cell>
          <cell r="BR423" t="str">
            <v>N.A.</v>
          </cell>
          <cell r="BS423">
            <v>480000</v>
          </cell>
          <cell r="BT423" t="str">
            <v>N.A.</v>
          </cell>
          <cell r="BU423" t="str">
            <v>N.A.</v>
          </cell>
          <cell r="BV423" t="str">
            <v>N.A.</v>
          </cell>
          <cell r="BW423" t="str">
            <v>N.A.</v>
          </cell>
          <cell r="BX423" t="str">
            <v>N.A.</v>
          </cell>
          <cell r="BY423" t="str">
            <v>No</v>
          </cell>
          <cell r="BZ423" t="str">
            <v>No</v>
          </cell>
          <cell r="CA423" t="str">
            <v>No</v>
          </cell>
          <cell r="CB423" t="str">
            <v>No</v>
          </cell>
          <cell r="CC423" t="str">
            <v>No</v>
          </cell>
          <cell r="CD423" t="str">
            <v>No</v>
          </cell>
          <cell r="CE423" t="str">
            <v>No</v>
          </cell>
          <cell r="CF423" t="str">
            <v>N.A.</v>
          </cell>
          <cell r="CG423" t="str">
            <v>N.A.</v>
          </cell>
          <cell r="CH423" t="str">
            <v>N.A.</v>
          </cell>
          <cell r="CI423" t="str">
            <v>N.A.</v>
          </cell>
          <cell r="CJ423" t="str">
            <v>N.A.</v>
          </cell>
          <cell r="CK423" t="str">
            <v>N.A.</v>
          </cell>
          <cell r="CL423" t="str">
            <v>N.A.</v>
          </cell>
          <cell r="CM423" t="str">
            <v>N.A.</v>
          </cell>
          <cell r="CN423" t="str">
            <v>N.A.</v>
          </cell>
          <cell r="CO423" t="str">
            <v>N.A.</v>
          </cell>
          <cell r="CP423" t="str">
            <v>N.A.</v>
          </cell>
          <cell r="CQ423" t="str">
            <v>N.A.</v>
          </cell>
          <cell r="CR423" t="str">
            <v>N.A.</v>
          </cell>
          <cell r="CS423" t="str">
            <v>N.A.</v>
          </cell>
          <cell r="CT423" t="str">
            <v>N.A.</v>
          </cell>
          <cell r="CU423">
            <v>2362000</v>
          </cell>
        </row>
        <row r="424">
          <cell r="J424" t="str">
            <v>CCEVeh421</v>
          </cell>
          <cell r="K424" t="str">
            <v>Menor a 150</v>
          </cell>
          <cell r="L424">
            <v>143</v>
          </cell>
          <cell r="M424" t="str">
            <v>N.A.</v>
          </cell>
          <cell r="N424">
            <v>82000000</v>
          </cell>
          <cell r="O424" t="str">
            <v>4x2</v>
          </cell>
          <cell r="P424" t="str">
            <v>Mecánico</v>
          </cell>
          <cell r="Q424" t="str">
            <v>Gasolina</v>
          </cell>
          <cell r="R424" t="str">
            <v>N.A.</v>
          </cell>
          <cell r="S424" t="str">
            <v>N.A.</v>
          </cell>
          <cell r="T424" t="str">
            <v>N.A.</v>
          </cell>
          <cell r="U424" t="str">
            <v>N.A.</v>
          </cell>
          <cell r="V424" t="str">
            <v>N.A.</v>
          </cell>
          <cell r="W424" t="str">
            <v>N.A.</v>
          </cell>
          <cell r="X424">
            <v>1</v>
          </cell>
          <cell r="Y424">
            <v>0</v>
          </cell>
          <cell r="Z424">
            <v>0.01</v>
          </cell>
          <cell r="AA424">
            <v>1.4999999999999999E-2</v>
          </cell>
          <cell r="AB424">
            <v>0.02</v>
          </cell>
          <cell r="AC424">
            <v>2.5000000000000001E-2</v>
          </cell>
          <cell r="AD424">
            <v>0.03</v>
          </cell>
          <cell r="AE424" t="str">
            <v>Si</v>
          </cell>
          <cell r="AF424" t="str">
            <v>Si</v>
          </cell>
          <cell r="AG424" t="str">
            <v>Si</v>
          </cell>
          <cell r="AH424">
            <v>1</v>
          </cell>
          <cell r="AI424">
            <v>7000000</v>
          </cell>
          <cell r="AJ424">
            <v>361250</v>
          </cell>
          <cell r="AK424">
            <v>280000</v>
          </cell>
          <cell r="AL424">
            <v>850000</v>
          </cell>
          <cell r="AM424">
            <v>1100000</v>
          </cell>
          <cell r="AN424">
            <v>5800000</v>
          </cell>
          <cell r="AO424" t="str">
            <v>N.A.</v>
          </cell>
          <cell r="AP424">
            <v>380000</v>
          </cell>
          <cell r="AQ424">
            <v>190000</v>
          </cell>
          <cell r="AR424">
            <v>0</v>
          </cell>
          <cell r="AS424" t="str">
            <v>N.A.</v>
          </cell>
          <cell r="AT424" t="str">
            <v>N.A.</v>
          </cell>
          <cell r="AU424" t="str">
            <v>N.A.</v>
          </cell>
          <cell r="AV424" t="str">
            <v>N.A.</v>
          </cell>
          <cell r="AW424">
            <v>1100000</v>
          </cell>
          <cell r="AX424">
            <v>1323000</v>
          </cell>
          <cell r="AY424">
            <v>1500000</v>
          </cell>
          <cell r="AZ424">
            <v>390000</v>
          </cell>
          <cell r="BA424">
            <v>520000</v>
          </cell>
          <cell r="BB424" t="str">
            <v>N.A.</v>
          </cell>
          <cell r="BC424">
            <v>750000</v>
          </cell>
          <cell r="BD424">
            <v>110000</v>
          </cell>
          <cell r="BE424">
            <v>980000</v>
          </cell>
          <cell r="BF424">
            <v>850000</v>
          </cell>
          <cell r="BG424">
            <v>2380000</v>
          </cell>
          <cell r="BH424">
            <v>70000</v>
          </cell>
          <cell r="BI424">
            <v>1445000</v>
          </cell>
          <cell r="BJ424">
            <v>950000</v>
          </cell>
          <cell r="BK424">
            <v>1100000</v>
          </cell>
          <cell r="BL424">
            <v>1500000</v>
          </cell>
          <cell r="BM424">
            <v>1011500</v>
          </cell>
          <cell r="BN424">
            <v>5875000</v>
          </cell>
          <cell r="BO424">
            <v>130000</v>
          </cell>
          <cell r="BP424">
            <v>3600000</v>
          </cell>
          <cell r="BQ424">
            <v>4500000</v>
          </cell>
          <cell r="BR424" t="str">
            <v>N.A.</v>
          </cell>
          <cell r="BS424">
            <v>480000</v>
          </cell>
          <cell r="BT424" t="str">
            <v>N.A.</v>
          </cell>
          <cell r="BU424" t="str">
            <v>N.A.</v>
          </cell>
          <cell r="BV424" t="str">
            <v>N.A.</v>
          </cell>
          <cell r="BW424" t="str">
            <v>N.A.</v>
          </cell>
          <cell r="BX424" t="str">
            <v>N.A.</v>
          </cell>
          <cell r="BY424" t="str">
            <v>No</v>
          </cell>
          <cell r="BZ424" t="str">
            <v>No</v>
          </cell>
          <cell r="CA424" t="str">
            <v>No</v>
          </cell>
          <cell r="CB424" t="str">
            <v>No</v>
          </cell>
          <cell r="CC424" t="str">
            <v>Si</v>
          </cell>
          <cell r="CD424" t="str">
            <v>No</v>
          </cell>
          <cell r="CE424" t="str">
            <v>No</v>
          </cell>
          <cell r="CF424" t="str">
            <v>N.A.</v>
          </cell>
          <cell r="CG424" t="str">
            <v>N.A.</v>
          </cell>
          <cell r="CH424" t="str">
            <v>N.A.</v>
          </cell>
          <cell r="CI424" t="str">
            <v>N.A.</v>
          </cell>
          <cell r="CJ424" t="str">
            <v>N.A.</v>
          </cell>
          <cell r="CK424" t="str">
            <v>N.A.</v>
          </cell>
          <cell r="CL424" t="str">
            <v>N.A.</v>
          </cell>
          <cell r="CM424" t="str">
            <v>N.A.</v>
          </cell>
          <cell r="CN424" t="str">
            <v>N.A.</v>
          </cell>
          <cell r="CO424" t="str">
            <v>N.A.</v>
          </cell>
          <cell r="CP424" t="str">
            <v>N.A.</v>
          </cell>
          <cell r="CQ424" t="str">
            <v>N.A.</v>
          </cell>
          <cell r="CR424" t="str">
            <v>N.A.</v>
          </cell>
          <cell r="CS424" t="str">
            <v>N.A.</v>
          </cell>
          <cell r="CT424" t="str">
            <v>N.A.</v>
          </cell>
          <cell r="CU424">
            <v>2362000</v>
          </cell>
        </row>
        <row r="425">
          <cell r="J425" t="str">
            <v>CCEVeh422</v>
          </cell>
          <cell r="K425" t="str">
            <v>Menor a 150</v>
          </cell>
          <cell r="L425">
            <v>143</v>
          </cell>
          <cell r="M425" t="str">
            <v>N.A.</v>
          </cell>
          <cell r="N425">
            <v>86700000</v>
          </cell>
          <cell r="O425" t="str">
            <v>4x2</v>
          </cell>
          <cell r="P425" t="str">
            <v>Automático</v>
          </cell>
          <cell r="Q425" t="str">
            <v>Gasolina</v>
          </cell>
          <cell r="R425" t="str">
            <v>N.A.</v>
          </cell>
          <cell r="S425" t="str">
            <v>N.A.</v>
          </cell>
          <cell r="T425" t="str">
            <v>N.A.</v>
          </cell>
          <cell r="U425" t="str">
            <v>N.A.</v>
          </cell>
          <cell r="V425" t="str">
            <v>N.A.</v>
          </cell>
          <cell r="W425" t="str">
            <v>N.A.</v>
          </cell>
          <cell r="X425">
            <v>2</v>
          </cell>
          <cell r="Y425">
            <v>0</v>
          </cell>
          <cell r="Z425">
            <v>0.01</v>
          </cell>
          <cell r="AA425">
            <v>1.4999999999999999E-2</v>
          </cell>
          <cell r="AB425">
            <v>0.02</v>
          </cell>
          <cell r="AC425">
            <v>2.5000000000000001E-2</v>
          </cell>
          <cell r="AD425">
            <v>0.03</v>
          </cell>
          <cell r="AE425" t="str">
            <v>Si</v>
          </cell>
          <cell r="AF425" t="str">
            <v>Si</v>
          </cell>
          <cell r="AG425" t="str">
            <v>Si</v>
          </cell>
          <cell r="AH425">
            <v>1</v>
          </cell>
          <cell r="AI425">
            <v>7000000</v>
          </cell>
          <cell r="AJ425">
            <v>361250</v>
          </cell>
          <cell r="AK425">
            <v>280000</v>
          </cell>
          <cell r="AL425">
            <v>850000</v>
          </cell>
          <cell r="AM425">
            <v>1100000</v>
          </cell>
          <cell r="AN425">
            <v>5800000</v>
          </cell>
          <cell r="AO425" t="str">
            <v>N.A.</v>
          </cell>
          <cell r="AP425">
            <v>380000</v>
          </cell>
          <cell r="AQ425">
            <v>190000</v>
          </cell>
          <cell r="AR425">
            <v>0</v>
          </cell>
          <cell r="AS425" t="str">
            <v>N.A.</v>
          </cell>
          <cell r="AT425" t="str">
            <v>N.A.</v>
          </cell>
          <cell r="AU425" t="str">
            <v>N.A.</v>
          </cell>
          <cell r="AV425" t="str">
            <v>N.A.</v>
          </cell>
          <cell r="AW425">
            <v>1100000</v>
          </cell>
          <cell r="AX425">
            <v>1323000</v>
          </cell>
          <cell r="AY425">
            <v>1500000</v>
          </cell>
          <cell r="AZ425">
            <v>390000</v>
          </cell>
          <cell r="BA425">
            <v>520000</v>
          </cell>
          <cell r="BB425" t="str">
            <v>N.A.</v>
          </cell>
          <cell r="BC425">
            <v>750000</v>
          </cell>
          <cell r="BD425">
            <v>110000</v>
          </cell>
          <cell r="BE425">
            <v>980000</v>
          </cell>
          <cell r="BF425">
            <v>850000</v>
          </cell>
          <cell r="BG425">
            <v>2380000</v>
          </cell>
          <cell r="BH425">
            <v>70000</v>
          </cell>
          <cell r="BI425">
            <v>1445000</v>
          </cell>
          <cell r="BJ425">
            <v>950000</v>
          </cell>
          <cell r="BK425">
            <v>1100000</v>
          </cell>
          <cell r="BL425">
            <v>1500000</v>
          </cell>
          <cell r="BM425">
            <v>1011500</v>
          </cell>
          <cell r="BN425">
            <v>5875000</v>
          </cell>
          <cell r="BO425">
            <v>130000</v>
          </cell>
          <cell r="BP425">
            <v>3600000</v>
          </cell>
          <cell r="BQ425">
            <v>4500000</v>
          </cell>
          <cell r="BR425" t="str">
            <v>N.A.</v>
          </cell>
          <cell r="BS425">
            <v>480000</v>
          </cell>
          <cell r="BT425" t="str">
            <v>N.A.</v>
          </cell>
          <cell r="BU425" t="str">
            <v>N.A.</v>
          </cell>
          <cell r="BV425" t="str">
            <v>N.A.</v>
          </cell>
          <cell r="BW425" t="str">
            <v>N.A.</v>
          </cell>
          <cell r="BX425" t="str">
            <v>N.A.</v>
          </cell>
          <cell r="BY425" t="str">
            <v>No</v>
          </cell>
          <cell r="BZ425" t="str">
            <v>No</v>
          </cell>
          <cell r="CA425" t="str">
            <v>No</v>
          </cell>
          <cell r="CB425" t="str">
            <v>No</v>
          </cell>
          <cell r="CC425" t="str">
            <v>No</v>
          </cell>
          <cell r="CD425" t="str">
            <v>No</v>
          </cell>
          <cell r="CE425" t="str">
            <v>No</v>
          </cell>
          <cell r="CF425" t="str">
            <v>N.A.</v>
          </cell>
          <cell r="CG425" t="str">
            <v>N.A.</v>
          </cell>
          <cell r="CH425" t="str">
            <v>N.A.</v>
          </cell>
          <cell r="CI425" t="str">
            <v>N.A.</v>
          </cell>
          <cell r="CJ425" t="str">
            <v>N.A.</v>
          </cell>
          <cell r="CK425" t="str">
            <v>N.A.</v>
          </cell>
          <cell r="CL425" t="str">
            <v>N.A.</v>
          </cell>
          <cell r="CM425" t="str">
            <v>N.A.</v>
          </cell>
          <cell r="CN425" t="str">
            <v>N.A.</v>
          </cell>
          <cell r="CO425" t="str">
            <v>N.A.</v>
          </cell>
          <cell r="CP425" t="str">
            <v>N.A.</v>
          </cell>
          <cell r="CQ425" t="str">
            <v>N.A.</v>
          </cell>
          <cell r="CR425" t="str">
            <v>N.A.</v>
          </cell>
          <cell r="CS425" t="str">
            <v>N.A.</v>
          </cell>
          <cell r="CT425" t="str">
            <v>N.A.</v>
          </cell>
          <cell r="CU425">
            <v>2362000</v>
          </cell>
        </row>
        <row r="426">
          <cell r="J426" t="str">
            <v>CCEVeh423</v>
          </cell>
          <cell r="K426" t="str">
            <v>Menor a 150</v>
          </cell>
          <cell r="L426">
            <v>143</v>
          </cell>
          <cell r="M426" t="str">
            <v>N.A.</v>
          </cell>
          <cell r="N426">
            <v>89600000</v>
          </cell>
          <cell r="O426" t="str">
            <v>4x4</v>
          </cell>
          <cell r="P426" t="str">
            <v>Mecánico</v>
          </cell>
          <cell r="Q426" t="str">
            <v>Gasolina</v>
          </cell>
          <cell r="R426" t="str">
            <v>N.A.</v>
          </cell>
          <cell r="S426" t="str">
            <v>N.A.</v>
          </cell>
          <cell r="T426" t="str">
            <v>N.A.</v>
          </cell>
          <cell r="U426" t="str">
            <v>N.A.</v>
          </cell>
          <cell r="V426" t="str">
            <v>N.A.</v>
          </cell>
          <cell r="W426" t="str">
            <v>N.A.</v>
          </cell>
          <cell r="X426">
            <v>1</v>
          </cell>
          <cell r="Y426">
            <v>0</v>
          </cell>
          <cell r="Z426">
            <v>0.01</v>
          </cell>
          <cell r="AA426">
            <v>1.4999999999999999E-2</v>
          </cell>
          <cell r="AB426">
            <v>0.02</v>
          </cell>
          <cell r="AC426">
            <v>2.5000000000000001E-2</v>
          </cell>
          <cell r="AD426">
            <v>0.03</v>
          </cell>
          <cell r="AE426" t="str">
            <v>Si</v>
          </cell>
          <cell r="AF426" t="str">
            <v>Si</v>
          </cell>
          <cell r="AG426" t="str">
            <v>Si</v>
          </cell>
          <cell r="AH426">
            <v>1</v>
          </cell>
          <cell r="AI426">
            <v>7000000</v>
          </cell>
          <cell r="AJ426">
            <v>361250</v>
          </cell>
          <cell r="AK426">
            <v>280000</v>
          </cell>
          <cell r="AL426">
            <v>850000</v>
          </cell>
          <cell r="AM426">
            <v>1100000</v>
          </cell>
          <cell r="AN426">
            <v>5800000</v>
          </cell>
          <cell r="AO426" t="str">
            <v>N.A.</v>
          </cell>
          <cell r="AP426">
            <v>380000</v>
          </cell>
          <cell r="AQ426">
            <v>190000</v>
          </cell>
          <cell r="AR426">
            <v>0</v>
          </cell>
          <cell r="AS426" t="str">
            <v>N.A.</v>
          </cell>
          <cell r="AT426" t="str">
            <v>N.A.</v>
          </cell>
          <cell r="AU426" t="str">
            <v>N.A.</v>
          </cell>
          <cell r="AV426" t="str">
            <v>N.A.</v>
          </cell>
          <cell r="AW426">
            <v>1100000</v>
          </cell>
          <cell r="AX426">
            <v>1323000</v>
          </cell>
          <cell r="AY426">
            <v>1500000</v>
          </cell>
          <cell r="AZ426">
            <v>390000</v>
          </cell>
          <cell r="BA426">
            <v>520000</v>
          </cell>
          <cell r="BB426" t="str">
            <v>N.A.</v>
          </cell>
          <cell r="BC426">
            <v>750000</v>
          </cell>
          <cell r="BD426">
            <v>110000</v>
          </cell>
          <cell r="BE426">
            <v>980000</v>
          </cell>
          <cell r="BF426">
            <v>850000</v>
          </cell>
          <cell r="BG426">
            <v>2380000</v>
          </cell>
          <cell r="BH426">
            <v>70000</v>
          </cell>
          <cell r="BI426">
            <v>1445000</v>
          </cell>
          <cell r="BJ426">
            <v>950000</v>
          </cell>
          <cell r="BK426">
            <v>1100000</v>
          </cell>
          <cell r="BL426">
            <v>1500000</v>
          </cell>
          <cell r="BM426">
            <v>1011500</v>
          </cell>
          <cell r="BN426">
            <v>5875000</v>
          </cell>
          <cell r="BO426">
            <v>130000</v>
          </cell>
          <cell r="BP426">
            <v>3600000</v>
          </cell>
          <cell r="BQ426">
            <v>4500000</v>
          </cell>
          <cell r="BR426" t="str">
            <v>N.A.</v>
          </cell>
          <cell r="BS426">
            <v>480000</v>
          </cell>
          <cell r="BT426" t="str">
            <v>N.A.</v>
          </cell>
          <cell r="BU426" t="str">
            <v>N.A.</v>
          </cell>
          <cell r="BV426" t="str">
            <v>N.A.</v>
          </cell>
          <cell r="BW426" t="str">
            <v>N.A.</v>
          </cell>
          <cell r="BX426" t="str">
            <v>N.A.</v>
          </cell>
          <cell r="BY426" t="str">
            <v>No</v>
          </cell>
          <cell r="BZ426" t="str">
            <v>No</v>
          </cell>
          <cell r="CA426" t="str">
            <v>No</v>
          </cell>
          <cell r="CB426" t="str">
            <v>No</v>
          </cell>
          <cell r="CC426" t="str">
            <v>No</v>
          </cell>
          <cell r="CD426" t="str">
            <v>No</v>
          </cell>
          <cell r="CE426" t="str">
            <v>No</v>
          </cell>
          <cell r="CF426" t="str">
            <v>N.A.</v>
          </cell>
          <cell r="CG426" t="str">
            <v>N.A.</v>
          </cell>
          <cell r="CH426" t="str">
            <v>N.A.</v>
          </cell>
          <cell r="CI426" t="str">
            <v>N.A.</v>
          </cell>
          <cell r="CJ426" t="str">
            <v>N.A.</v>
          </cell>
          <cell r="CK426" t="str">
            <v>N.A.</v>
          </cell>
          <cell r="CL426" t="str">
            <v>N.A.</v>
          </cell>
          <cell r="CM426" t="str">
            <v>N.A.</v>
          </cell>
          <cell r="CN426" t="str">
            <v>N.A.</v>
          </cell>
          <cell r="CO426" t="str">
            <v>N.A.</v>
          </cell>
          <cell r="CP426" t="str">
            <v>N.A.</v>
          </cell>
          <cell r="CQ426" t="str">
            <v>N.A.</v>
          </cell>
          <cell r="CR426" t="str">
            <v>N.A.</v>
          </cell>
          <cell r="CS426" t="str">
            <v>N.A.</v>
          </cell>
          <cell r="CT426" t="str">
            <v>N.A.</v>
          </cell>
          <cell r="CU426">
            <v>2362000</v>
          </cell>
        </row>
        <row r="427">
          <cell r="J427" t="str">
            <v>CCEVeh424</v>
          </cell>
          <cell r="K427" t="str">
            <v>Entre 150 y 199</v>
          </cell>
          <cell r="L427">
            <v>163</v>
          </cell>
          <cell r="M427" t="str">
            <v>N.A.</v>
          </cell>
          <cell r="N427">
            <v>136000000</v>
          </cell>
          <cell r="O427" t="str">
            <v>4x4</v>
          </cell>
          <cell r="P427" t="str">
            <v>Mecánico</v>
          </cell>
          <cell r="Q427" t="str">
            <v>Diésel</v>
          </cell>
          <cell r="R427" t="str">
            <v>N.A.</v>
          </cell>
          <cell r="S427" t="str">
            <v>N.A.</v>
          </cell>
          <cell r="T427" t="str">
            <v>N.A.</v>
          </cell>
          <cell r="U427" t="str">
            <v>N.A.</v>
          </cell>
          <cell r="V427" t="str">
            <v>N.A.</v>
          </cell>
          <cell r="W427" t="str">
            <v>N.A.</v>
          </cell>
          <cell r="X427">
            <v>1</v>
          </cell>
          <cell r="Y427">
            <v>0</v>
          </cell>
          <cell r="Z427">
            <v>0.01</v>
          </cell>
          <cell r="AA427">
            <v>1.4999999999999999E-2</v>
          </cell>
          <cell r="AB427">
            <v>0.02</v>
          </cell>
          <cell r="AC427">
            <v>2.5000000000000001E-2</v>
          </cell>
          <cell r="AD427">
            <v>0.03</v>
          </cell>
          <cell r="AE427" t="str">
            <v>Si</v>
          </cell>
          <cell r="AF427" t="str">
            <v>Si</v>
          </cell>
          <cell r="AG427" t="str">
            <v>Si</v>
          </cell>
          <cell r="AH427">
            <v>1</v>
          </cell>
          <cell r="AI427">
            <v>7000000</v>
          </cell>
          <cell r="AJ427">
            <v>361250</v>
          </cell>
          <cell r="AK427">
            <v>280000</v>
          </cell>
          <cell r="AL427">
            <v>850000</v>
          </cell>
          <cell r="AM427">
            <v>1100000</v>
          </cell>
          <cell r="AN427">
            <v>5800000</v>
          </cell>
          <cell r="AO427" t="str">
            <v>N.A.</v>
          </cell>
          <cell r="AP427">
            <v>380000</v>
          </cell>
          <cell r="AQ427">
            <v>190000</v>
          </cell>
          <cell r="AR427">
            <v>0</v>
          </cell>
          <cell r="AS427" t="str">
            <v>N.A.</v>
          </cell>
          <cell r="AT427" t="str">
            <v>N.A.</v>
          </cell>
          <cell r="AU427" t="str">
            <v>N.A.</v>
          </cell>
          <cell r="AV427" t="str">
            <v>N.A.</v>
          </cell>
          <cell r="AW427">
            <v>1100000</v>
          </cell>
          <cell r="AX427">
            <v>1323000</v>
          </cell>
          <cell r="AY427">
            <v>1500000</v>
          </cell>
          <cell r="AZ427">
            <v>390000</v>
          </cell>
          <cell r="BA427">
            <v>520000</v>
          </cell>
          <cell r="BB427" t="str">
            <v>N.A.</v>
          </cell>
          <cell r="BC427" t="str">
            <v>N.A.</v>
          </cell>
          <cell r="BD427">
            <v>110000</v>
          </cell>
          <cell r="BE427">
            <v>980000</v>
          </cell>
          <cell r="BF427">
            <v>850000</v>
          </cell>
          <cell r="BG427">
            <v>2380000</v>
          </cell>
          <cell r="BH427">
            <v>70000</v>
          </cell>
          <cell r="BI427">
            <v>1445000</v>
          </cell>
          <cell r="BJ427">
            <v>950000</v>
          </cell>
          <cell r="BK427">
            <v>1100000</v>
          </cell>
          <cell r="BL427">
            <v>1500000</v>
          </cell>
          <cell r="BM427">
            <v>1011500</v>
          </cell>
          <cell r="BN427">
            <v>5875000</v>
          </cell>
          <cell r="BO427">
            <v>130000</v>
          </cell>
          <cell r="BP427">
            <v>3600000</v>
          </cell>
          <cell r="BQ427">
            <v>4500000</v>
          </cell>
          <cell r="BR427" t="str">
            <v>N.A.</v>
          </cell>
          <cell r="BS427">
            <v>480000</v>
          </cell>
          <cell r="BT427" t="str">
            <v>N.A.</v>
          </cell>
          <cell r="BU427" t="str">
            <v>N.A.</v>
          </cell>
          <cell r="BV427" t="str">
            <v>N.A.</v>
          </cell>
          <cell r="BW427" t="str">
            <v>N.A.</v>
          </cell>
          <cell r="BX427" t="str">
            <v>N.A.</v>
          </cell>
          <cell r="BY427" t="str">
            <v>No</v>
          </cell>
          <cell r="BZ427" t="str">
            <v>No</v>
          </cell>
          <cell r="CA427" t="str">
            <v>No</v>
          </cell>
          <cell r="CB427" t="str">
            <v>No</v>
          </cell>
          <cell r="CC427" t="str">
            <v>No</v>
          </cell>
          <cell r="CD427" t="str">
            <v>No</v>
          </cell>
          <cell r="CE427" t="str">
            <v>No</v>
          </cell>
          <cell r="CF427" t="str">
            <v>N.A.</v>
          </cell>
          <cell r="CG427" t="str">
            <v>N.A.</v>
          </cell>
          <cell r="CH427" t="str">
            <v>N.A.</v>
          </cell>
          <cell r="CI427" t="str">
            <v>N.A.</v>
          </cell>
          <cell r="CJ427" t="str">
            <v>N.A.</v>
          </cell>
          <cell r="CK427" t="str">
            <v>N.A.</v>
          </cell>
          <cell r="CL427" t="str">
            <v>N.A.</v>
          </cell>
          <cell r="CM427" t="str">
            <v>N.A.</v>
          </cell>
          <cell r="CN427" t="str">
            <v>N.A.</v>
          </cell>
          <cell r="CO427" t="str">
            <v>N.A.</v>
          </cell>
          <cell r="CP427" t="str">
            <v>N.A.</v>
          </cell>
          <cell r="CQ427" t="str">
            <v>N.A.</v>
          </cell>
          <cell r="CR427" t="str">
            <v>N.A.</v>
          </cell>
          <cell r="CS427" t="str">
            <v>N.A.</v>
          </cell>
          <cell r="CT427" t="str">
            <v>N.A.</v>
          </cell>
          <cell r="CU427">
            <v>4396000</v>
          </cell>
        </row>
        <row r="428">
          <cell r="J428" t="str">
            <v>CCEVeh425</v>
          </cell>
          <cell r="K428" t="str">
            <v>Entre 150 y 199</v>
          </cell>
          <cell r="L428">
            <v>190</v>
          </cell>
          <cell r="M428" t="str">
            <v>N.A.</v>
          </cell>
          <cell r="N428">
            <v>147600000</v>
          </cell>
          <cell r="O428" t="str">
            <v>4x4</v>
          </cell>
          <cell r="P428" t="str">
            <v>Mecánico</v>
          </cell>
          <cell r="Q428" t="str">
            <v>Diésel</v>
          </cell>
          <cell r="R428" t="str">
            <v>N.A.</v>
          </cell>
          <cell r="S428" t="str">
            <v>N.A.</v>
          </cell>
          <cell r="T428" t="str">
            <v>N.A.</v>
          </cell>
          <cell r="U428" t="str">
            <v>N.A.</v>
          </cell>
          <cell r="V428" t="str">
            <v>N.A.</v>
          </cell>
          <cell r="W428" t="str">
            <v>N.A.</v>
          </cell>
          <cell r="X428">
            <v>2</v>
          </cell>
          <cell r="Y428">
            <v>0</v>
          </cell>
          <cell r="Z428">
            <v>0.01</v>
          </cell>
          <cell r="AA428">
            <v>1.4999999999999999E-2</v>
          </cell>
          <cell r="AB428">
            <v>0.02</v>
          </cell>
          <cell r="AC428">
            <v>2.5000000000000001E-2</v>
          </cell>
          <cell r="AD428">
            <v>0.03</v>
          </cell>
          <cell r="AE428" t="str">
            <v>Si</v>
          </cell>
          <cell r="AF428" t="str">
            <v>Si</v>
          </cell>
          <cell r="AG428" t="str">
            <v>Si</v>
          </cell>
          <cell r="AH428">
            <v>1</v>
          </cell>
          <cell r="AI428">
            <v>7000000</v>
          </cell>
          <cell r="AJ428">
            <v>361250</v>
          </cell>
          <cell r="AK428">
            <v>280000</v>
          </cell>
          <cell r="AL428">
            <v>850000</v>
          </cell>
          <cell r="AM428">
            <v>1100000</v>
          </cell>
          <cell r="AN428">
            <v>5800000</v>
          </cell>
          <cell r="AO428" t="str">
            <v>N.A.</v>
          </cell>
          <cell r="AP428">
            <v>380000</v>
          </cell>
          <cell r="AQ428">
            <v>190000</v>
          </cell>
          <cell r="AR428">
            <v>0</v>
          </cell>
          <cell r="AS428" t="str">
            <v>N.A.</v>
          </cell>
          <cell r="AT428" t="str">
            <v>N.A.</v>
          </cell>
          <cell r="AU428" t="str">
            <v>N.A.</v>
          </cell>
          <cell r="AV428" t="str">
            <v>N.A.</v>
          </cell>
          <cell r="AW428">
            <v>1100000</v>
          </cell>
          <cell r="AX428">
            <v>1323000</v>
          </cell>
          <cell r="AY428">
            <v>1500000</v>
          </cell>
          <cell r="AZ428">
            <v>390000</v>
          </cell>
          <cell r="BA428">
            <v>520000</v>
          </cell>
          <cell r="BB428" t="str">
            <v>N.A.</v>
          </cell>
          <cell r="BC428" t="str">
            <v>N.A.</v>
          </cell>
          <cell r="BD428">
            <v>110000</v>
          </cell>
          <cell r="BE428">
            <v>980000</v>
          </cell>
          <cell r="BF428">
            <v>850000</v>
          </cell>
          <cell r="BG428">
            <v>2380000</v>
          </cell>
          <cell r="BH428">
            <v>70000</v>
          </cell>
          <cell r="BI428">
            <v>1445000</v>
          </cell>
          <cell r="BJ428">
            <v>950000</v>
          </cell>
          <cell r="BK428">
            <v>1100000</v>
          </cell>
          <cell r="BL428">
            <v>1500000</v>
          </cell>
          <cell r="BM428">
            <v>1011500</v>
          </cell>
          <cell r="BN428">
            <v>5875000</v>
          </cell>
          <cell r="BO428">
            <v>130000</v>
          </cell>
          <cell r="BP428">
            <v>3600000</v>
          </cell>
          <cell r="BQ428">
            <v>4500000</v>
          </cell>
          <cell r="BR428" t="str">
            <v>N.A.</v>
          </cell>
          <cell r="BS428">
            <v>480000</v>
          </cell>
          <cell r="BT428" t="str">
            <v>N.A.</v>
          </cell>
          <cell r="BU428" t="str">
            <v>N.A.</v>
          </cell>
          <cell r="BV428" t="str">
            <v>N.A.</v>
          </cell>
          <cell r="BW428" t="str">
            <v>N.A.</v>
          </cell>
          <cell r="BX428" t="str">
            <v>N.A.</v>
          </cell>
          <cell r="BY428" t="str">
            <v>No</v>
          </cell>
          <cell r="BZ428" t="str">
            <v>No</v>
          </cell>
          <cell r="CA428" t="str">
            <v>No</v>
          </cell>
          <cell r="CB428" t="str">
            <v>No</v>
          </cell>
          <cell r="CC428" t="str">
            <v>No</v>
          </cell>
          <cell r="CD428" t="str">
            <v>No</v>
          </cell>
          <cell r="CE428" t="str">
            <v>No</v>
          </cell>
          <cell r="CF428" t="str">
            <v>N.A.</v>
          </cell>
          <cell r="CG428" t="str">
            <v>N.A.</v>
          </cell>
          <cell r="CH428" t="str">
            <v>N.A.</v>
          </cell>
          <cell r="CI428" t="str">
            <v>N.A.</v>
          </cell>
          <cell r="CJ428" t="str">
            <v>N.A.</v>
          </cell>
          <cell r="CK428" t="str">
            <v>N.A.</v>
          </cell>
          <cell r="CL428" t="str">
            <v>N.A.</v>
          </cell>
          <cell r="CM428" t="str">
            <v>N.A.</v>
          </cell>
          <cell r="CN428" t="str">
            <v>N.A.</v>
          </cell>
          <cell r="CO428" t="str">
            <v>N.A.</v>
          </cell>
          <cell r="CP428" t="str">
            <v>N.A.</v>
          </cell>
          <cell r="CQ428" t="str">
            <v>N.A.</v>
          </cell>
          <cell r="CR428" t="str">
            <v>N.A.</v>
          </cell>
          <cell r="CS428" t="str">
            <v>N.A.</v>
          </cell>
          <cell r="CT428" t="str">
            <v>N.A.</v>
          </cell>
          <cell r="CU428">
            <v>4396000</v>
          </cell>
        </row>
        <row r="429">
          <cell r="J429" t="str">
            <v>CCEVeh426</v>
          </cell>
          <cell r="K429" t="str">
            <v>Entre 150 y 199</v>
          </cell>
          <cell r="L429">
            <v>190</v>
          </cell>
          <cell r="M429" t="str">
            <v>N.A.</v>
          </cell>
          <cell r="N429">
            <v>165600000</v>
          </cell>
          <cell r="O429" t="str">
            <v>4x4</v>
          </cell>
          <cell r="P429" t="str">
            <v>Automático</v>
          </cell>
          <cell r="Q429" t="str">
            <v>Diésel</v>
          </cell>
          <cell r="R429" t="str">
            <v>N.A.</v>
          </cell>
          <cell r="S429" t="str">
            <v>N.A.</v>
          </cell>
          <cell r="T429" t="str">
            <v>N.A.</v>
          </cell>
          <cell r="U429" t="str">
            <v>N.A.</v>
          </cell>
          <cell r="V429" t="str">
            <v>N.A.</v>
          </cell>
          <cell r="W429" t="str">
            <v>N.A.</v>
          </cell>
          <cell r="X429">
            <v>2</v>
          </cell>
          <cell r="Y429">
            <v>0</v>
          </cell>
          <cell r="Z429">
            <v>0.01</v>
          </cell>
          <cell r="AA429">
            <v>1.4999999999999999E-2</v>
          </cell>
          <cell r="AB429">
            <v>0.02</v>
          </cell>
          <cell r="AC429">
            <v>2.5000000000000001E-2</v>
          </cell>
          <cell r="AD429">
            <v>0.03</v>
          </cell>
          <cell r="AE429" t="str">
            <v>Si</v>
          </cell>
          <cell r="AF429" t="str">
            <v>Si</v>
          </cell>
          <cell r="AG429" t="str">
            <v>Si</v>
          </cell>
          <cell r="AH429">
            <v>1</v>
          </cell>
          <cell r="AI429">
            <v>7000000</v>
          </cell>
          <cell r="AJ429">
            <v>361250</v>
          </cell>
          <cell r="AK429">
            <v>280000</v>
          </cell>
          <cell r="AL429">
            <v>850000</v>
          </cell>
          <cell r="AM429">
            <v>1100000</v>
          </cell>
          <cell r="AN429">
            <v>5800000</v>
          </cell>
          <cell r="AO429" t="str">
            <v>N.A.</v>
          </cell>
          <cell r="AP429">
            <v>380000</v>
          </cell>
          <cell r="AQ429">
            <v>190000</v>
          </cell>
          <cell r="AR429">
            <v>0</v>
          </cell>
          <cell r="AS429" t="str">
            <v>N.A.</v>
          </cell>
          <cell r="AT429" t="str">
            <v>N.A.</v>
          </cell>
          <cell r="AU429" t="str">
            <v>N.A.</v>
          </cell>
          <cell r="AV429" t="str">
            <v>N.A.</v>
          </cell>
          <cell r="AW429">
            <v>1100000</v>
          </cell>
          <cell r="AX429">
            <v>1323000</v>
          </cell>
          <cell r="AY429">
            <v>1500000</v>
          </cell>
          <cell r="AZ429">
            <v>390000</v>
          </cell>
          <cell r="BA429">
            <v>520000</v>
          </cell>
          <cell r="BB429" t="str">
            <v>N.A.</v>
          </cell>
          <cell r="BC429" t="str">
            <v>N.A.</v>
          </cell>
          <cell r="BD429">
            <v>110000</v>
          </cell>
          <cell r="BE429">
            <v>980000</v>
          </cell>
          <cell r="BF429">
            <v>850000</v>
          </cell>
          <cell r="BG429">
            <v>2380000</v>
          </cell>
          <cell r="BH429">
            <v>70000</v>
          </cell>
          <cell r="BI429">
            <v>1445000</v>
          </cell>
          <cell r="BJ429">
            <v>950000</v>
          </cell>
          <cell r="BK429">
            <v>1100000</v>
          </cell>
          <cell r="BL429">
            <v>1500000</v>
          </cell>
          <cell r="BM429">
            <v>1011500</v>
          </cell>
          <cell r="BN429">
            <v>5875000</v>
          </cell>
          <cell r="BO429">
            <v>130000</v>
          </cell>
          <cell r="BP429">
            <v>3600000</v>
          </cell>
          <cell r="BQ429">
            <v>4500000</v>
          </cell>
          <cell r="BR429" t="str">
            <v>N.A.</v>
          </cell>
          <cell r="BS429">
            <v>480000</v>
          </cell>
          <cell r="BT429" t="str">
            <v>N.A.</v>
          </cell>
          <cell r="BU429" t="str">
            <v>N.A.</v>
          </cell>
          <cell r="BV429" t="str">
            <v>N.A.</v>
          </cell>
          <cell r="BW429" t="str">
            <v>N.A.</v>
          </cell>
          <cell r="BX429" t="str">
            <v>N.A.</v>
          </cell>
          <cell r="BY429" t="str">
            <v>No</v>
          </cell>
          <cell r="BZ429" t="str">
            <v>No</v>
          </cell>
          <cell r="CA429" t="str">
            <v>No</v>
          </cell>
          <cell r="CB429" t="str">
            <v>No</v>
          </cell>
          <cell r="CC429" t="str">
            <v>No</v>
          </cell>
          <cell r="CD429" t="str">
            <v>No</v>
          </cell>
          <cell r="CE429" t="str">
            <v>No</v>
          </cell>
          <cell r="CF429" t="str">
            <v>N.A.</v>
          </cell>
          <cell r="CG429" t="str">
            <v>N.A.</v>
          </cell>
          <cell r="CH429" t="str">
            <v>N.A.</v>
          </cell>
          <cell r="CI429" t="str">
            <v>N.A.</v>
          </cell>
          <cell r="CJ429" t="str">
            <v>N.A.</v>
          </cell>
          <cell r="CK429" t="str">
            <v>N.A.</v>
          </cell>
          <cell r="CL429" t="str">
            <v>N.A.</v>
          </cell>
          <cell r="CM429" t="str">
            <v>N.A.</v>
          </cell>
          <cell r="CN429" t="str">
            <v>N.A.</v>
          </cell>
          <cell r="CO429" t="str">
            <v>N.A.</v>
          </cell>
          <cell r="CP429" t="str">
            <v>N.A.</v>
          </cell>
          <cell r="CQ429" t="str">
            <v>N.A.</v>
          </cell>
          <cell r="CR429" t="str">
            <v>N.A.</v>
          </cell>
          <cell r="CS429" t="str">
            <v>N.A.</v>
          </cell>
          <cell r="CT429" t="str">
            <v>N.A.</v>
          </cell>
          <cell r="CU429">
            <v>4396000</v>
          </cell>
        </row>
        <row r="430">
          <cell r="J430" t="str">
            <v>CCEVeh427</v>
          </cell>
          <cell r="K430" t="str">
            <v>Menor a 150</v>
          </cell>
          <cell r="L430">
            <v>99</v>
          </cell>
          <cell r="M430" t="str">
            <v>N.A.</v>
          </cell>
          <cell r="N430">
            <v>51500000</v>
          </cell>
          <cell r="O430" t="str">
            <v>4x2</v>
          </cell>
          <cell r="P430" t="str">
            <v>Mecánico</v>
          </cell>
          <cell r="Q430" t="str">
            <v>Gasolina</v>
          </cell>
          <cell r="R430" t="str">
            <v>N.A.</v>
          </cell>
          <cell r="S430" t="str">
            <v>N.A.</v>
          </cell>
          <cell r="T430" t="str">
            <v>N.A.</v>
          </cell>
          <cell r="U430" t="str">
            <v>N.A.</v>
          </cell>
          <cell r="V430" t="str">
            <v>N.A.</v>
          </cell>
          <cell r="W430" t="str">
            <v>N.A.</v>
          </cell>
          <cell r="X430">
            <v>1</v>
          </cell>
          <cell r="Y430">
            <v>0.08</v>
          </cell>
          <cell r="Z430">
            <v>0.08</v>
          </cell>
          <cell r="AA430">
            <v>0.08</v>
          </cell>
          <cell r="AB430">
            <v>0.08</v>
          </cell>
          <cell r="AC430">
            <v>0.08</v>
          </cell>
          <cell r="AD430">
            <v>0.08</v>
          </cell>
          <cell r="AE430" t="str">
            <v>Si</v>
          </cell>
          <cell r="AF430" t="str">
            <v>Si</v>
          </cell>
          <cell r="AG430" t="str">
            <v>Si</v>
          </cell>
          <cell r="AH430">
            <v>1</v>
          </cell>
          <cell r="AI430">
            <v>7000000</v>
          </cell>
          <cell r="AJ430">
            <v>361250</v>
          </cell>
          <cell r="AK430">
            <v>280000</v>
          </cell>
          <cell r="AL430">
            <v>850000</v>
          </cell>
          <cell r="AM430">
            <v>1100000</v>
          </cell>
          <cell r="AN430">
            <v>5800000</v>
          </cell>
          <cell r="AO430">
            <v>290000</v>
          </cell>
          <cell r="AP430" t="str">
            <v>N.A.</v>
          </cell>
          <cell r="AQ430">
            <v>190000</v>
          </cell>
          <cell r="AR430">
            <v>0</v>
          </cell>
          <cell r="AS430" t="str">
            <v>N.A.</v>
          </cell>
          <cell r="AT430" t="str">
            <v>N.A.</v>
          </cell>
          <cell r="AU430" t="str">
            <v>N.A.</v>
          </cell>
          <cell r="AV430" t="str">
            <v>N.A.</v>
          </cell>
          <cell r="AW430" t="str">
            <v>N.A.</v>
          </cell>
          <cell r="AX430">
            <v>1323000</v>
          </cell>
          <cell r="AY430">
            <v>1500000</v>
          </cell>
          <cell r="AZ430">
            <v>390000</v>
          </cell>
          <cell r="BA430">
            <v>520000</v>
          </cell>
          <cell r="BB430">
            <v>250000</v>
          </cell>
          <cell r="BC430" t="str">
            <v>N.A.</v>
          </cell>
          <cell r="BD430">
            <v>110000</v>
          </cell>
          <cell r="BE430">
            <v>980000</v>
          </cell>
          <cell r="BF430">
            <v>850000</v>
          </cell>
          <cell r="BG430">
            <v>2380000</v>
          </cell>
          <cell r="BH430">
            <v>70000</v>
          </cell>
          <cell r="BI430">
            <v>1445000</v>
          </cell>
          <cell r="BJ430">
            <v>950000</v>
          </cell>
          <cell r="BK430">
            <v>950000</v>
          </cell>
          <cell r="BL430">
            <v>1500000</v>
          </cell>
          <cell r="BM430">
            <v>1800000</v>
          </cell>
          <cell r="BN430">
            <v>5875000</v>
          </cell>
          <cell r="BO430">
            <v>130000</v>
          </cell>
          <cell r="BP430">
            <v>3600000</v>
          </cell>
          <cell r="BQ430">
            <v>4500000</v>
          </cell>
          <cell r="BR430" t="str">
            <v>N.A.</v>
          </cell>
          <cell r="BS430">
            <v>480000</v>
          </cell>
          <cell r="BT430" t="str">
            <v>N.A.</v>
          </cell>
          <cell r="BU430" t="str">
            <v>N.A.</v>
          </cell>
          <cell r="BV430" t="str">
            <v>N.A.</v>
          </cell>
          <cell r="BW430" t="str">
            <v>N.A.</v>
          </cell>
          <cell r="BX430" t="str">
            <v>N.A.</v>
          </cell>
          <cell r="BY430" t="str">
            <v>No</v>
          </cell>
          <cell r="BZ430" t="str">
            <v>No</v>
          </cell>
          <cell r="CA430" t="str">
            <v>No</v>
          </cell>
          <cell r="CB430" t="str">
            <v>No</v>
          </cell>
          <cell r="CC430" t="str">
            <v>No</v>
          </cell>
          <cell r="CD430" t="str">
            <v>No</v>
          </cell>
          <cell r="CE430" t="str">
            <v>No</v>
          </cell>
          <cell r="CF430" t="str">
            <v>N.A.</v>
          </cell>
          <cell r="CG430" t="str">
            <v>N.A.</v>
          </cell>
          <cell r="CH430" t="str">
            <v>N.A.</v>
          </cell>
          <cell r="CI430" t="str">
            <v>N.A.</v>
          </cell>
          <cell r="CJ430" t="str">
            <v>N.A.</v>
          </cell>
          <cell r="CK430" t="str">
            <v>N.A.</v>
          </cell>
          <cell r="CL430" t="str">
            <v>N.A.</v>
          </cell>
          <cell r="CM430" t="str">
            <v>N.A.</v>
          </cell>
          <cell r="CN430" t="str">
            <v>N.A.</v>
          </cell>
          <cell r="CO430" t="str">
            <v>N.A.</v>
          </cell>
          <cell r="CP430" t="str">
            <v>N.A.</v>
          </cell>
          <cell r="CQ430" t="str">
            <v>N.A.</v>
          </cell>
          <cell r="CR430" t="str">
            <v>N.A.</v>
          </cell>
          <cell r="CS430" t="str">
            <v>N.A.</v>
          </cell>
          <cell r="CT430" t="str">
            <v>N.A.</v>
          </cell>
          <cell r="CU430">
            <v>6450000</v>
          </cell>
        </row>
        <row r="431">
          <cell r="J431" t="str">
            <v>CCEVeh428</v>
          </cell>
          <cell r="K431" t="str">
            <v>Menor a 150</v>
          </cell>
          <cell r="L431">
            <v>99</v>
          </cell>
          <cell r="M431" t="str">
            <v>N.A.</v>
          </cell>
          <cell r="N431">
            <v>61500000</v>
          </cell>
          <cell r="O431" t="str">
            <v>4x2</v>
          </cell>
          <cell r="P431" t="str">
            <v>Mecánico</v>
          </cell>
          <cell r="Q431" t="str">
            <v>Gasolina</v>
          </cell>
          <cell r="R431" t="str">
            <v>N.A.</v>
          </cell>
          <cell r="S431" t="str">
            <v>N.A.</v>
          </cell>
          <cell r="T431" t="str">
            <v>N.A.</v>
          </cell>
          <cell r="U431" t="str">
            <v>N.A.</v>
          </cell>
          <cell r="V431" t="str">
            <v>N.A.</v>
          </cell>
          <cell r="W431" t="str">
            <v>N.A.</v>
          </cell>
          <cell r="X431">
            <v>1</v>
          </cell>
          <cell r="Y431">
            <v>0.08</v>
          </cell>
          <cell r="Z431">
            <v>0.08</v>
          </cell>
          <cell r="AA431">
            <v>0.08</v>
          </cell>
          <cell r="AB431">
            <v>0.08</v>
          </cell>
          <cell r="AC431">
            <v>0.08</v>
          </cell>
          <cell r="AD431">
            <v>0.08</v>
          </cell>
          <cell r="AE431" t="str">
            <v>Si</v>
          </cell>
          <cell r="AF431" t="str">
            <v>Si</v>
          </cell>
          <cell r="AG431" t="str">
            <v>Si</v>
          </cell>
          <cell r="AH431">
            <v>1</v>
          </cell>
          <cell r="AI431">
            <v>7000000</v>
          </cell>
          <cell r="AJ431">
            <v>361250</v>
          </cell>
          <cell r="AK431">
            <v>280000</v>
          </cell>
          <cell r="AL431">
            <v>850000</v>
          </cell>
          <cell r="AM431">
            <v>1100000</v>
          </cell>
          <cell r="AN431">
            <v>5800000</v>
          </cell>
          <cell r="AO431">
            <v>290000</v>
          </cell>
          <cell r="AP431" t="str">
            <v>N.A.</v>
          </cell>
          <cell r="AQ431">
            <v>190000</v>
          </cell>
          <cell r="AR431">
            <v>0</v>
          </cell>
          <cell r="AS431" t="str">
            <v>N.A.</v>
          </cell>
          <cell r="AT431" t="str">
            <v>N.A.</v>
          </cell>
          <cell r="AU431" t="str">
            <v>N.A.</v>
          </cell>
          <cell r="AV431" t="str">
            <v>N.A.</v>
          </cell>
          <cell r="AW431">
            <v>1100000</v>
          </cell>
          <cell r="AX431">
            <v>1323000</v>
          </cell>
          <cell r="AY431">
            <v>1500000</v>
          </cell>
          <cell r="AZ431">
            <v>390000</v>
          </cell>
          <cell r="BA431">
            <v>520000</v>
          </cell>
          <cell r="BB431">
            <v>250000</v>
          </cell>
          <cell r="BC431" t="str">
            <v>N.A.</v>
          </cell>
          <cell r="BD431">
            <v>110000</v>
          </cell>
          <cell r="BE431">
            <v>980000</v>
          </cell>
          <cell r="BF431">
            <v>850000</v>
          </cell>
          <cell r="BG431">
            <v>2380000</v>
          </cell>
          <cell r="BH431">
            <v>70000</v>
          </cell>
          <cell r="BI431">
            <v>1445000</v>
          </cell>
          <cell r="BJ431">
            <v>950000</v>
          </cell>
          <cell r="BK431">
            <v>950000</v>
          </cell>
          <cell r="BL431">
            <v>1500000</v>
          </cell>
          <cell r="BM431">
            <v>1800000</v>
          </cell>
          <cell r="BN431">
            <v>5875000</v>
          </cell>
          <cell r="BO431">
            <v>130000</v>
          </cell>
          <cell r="BP431">
            <v>3600000</v>
          </cell>
          <cell r="BQ431">
            <v>4500000</v>
          </cell>
          <cell r="BR431" t="str">
            <v>N.A.</v>
          </cell>
          <cell r="BS431">
            <v>480000</v>
          </cell>
          <cell r="BT431" t="str">
            <v>N.A.</v>
          </cell>
          <cell r="BU431" t="str">
            <v>N.A.</v>
          </cell>
          <cell r="BV431" t="str">
            <v>N.A.</v>
          </cell>
          <cell r="BW431" t="str">
            <v>N.A.</v>
          </cell>
          <cell r="BX431" t="str">
            <v>N.A.</v>
          </cell>
          <cell r="BY431" t="str">
            <v>No</v>
          </cell>
          <cell r="BZ431" t="str">
            <v>No</v>
          </cell>
          <cell r="CA431" t="str">
            <v>No</v>
          </cell>
          <cell r="CB431" t="str">
            <v>No</v>
          </cell>
          <cell r="CC431" t="str">
            <v>No</v>
          </cell>
          <cell r="CD431" t="str">
            <v>No</v>
          </cell>
          <cell r="CE431" t="str">
            <v>No</v>
          </cell>
          <cell r="CF431" t="str">
            <v>N.A.</v>
          </cell>
          <cell r="CG431" t="str">
            <v>N.A.</v>
          </cell>
          <cell r="CH431" t="str">
            <v>N.A.</v>
          </cell>
          <cell r="CI431" t="str">
            <v>N.A.</v>
          </cell>
          <cell r="CJ431" t="str">
            <v>N.A.</v>
          </cell>
          <cell r="CK431" t="str">
            <v>N.A.</v>
          </cell>
          <cell r="CL431" t="str">
            <v>N.A.</v>
          </cell>
          <cell r="CM431" t="str">
            <v>N.A.</v>
          </cell>
          <cell r="CN431" t="str">
            <v>N.A.</v>
          </cell>
          <cell r="CO431" t="str">
            <v>N.A.</v>
          </cell>
          <cell r="CP431" t="str">
            <v>N.A.</v>
          </cell>
          <cell r="CQ431" t="str">
            <v>N.A.</v>
          </cell>
          <cell r="CR431" t="str">
            <v>N.A.</v>
          </cell>
          <cell r="CS431" t="str">
            <v>N.A.</v>
          </cell>
          <cell r="CT431" t="str">
            <v>N.A.</v>
          </cell>
          <cell r="CU431">
            <v>6910000</v>
          </cell>
        </row>
        <row r="432">
          <cell r="J432" t="str">
            <v>CCEVeh429</v>
          </cell>
          <cell r="K432" t="str">
            <v>Menor a 150</v>
          </cell>
          <cell r="L432">
            <v>140</v>
          </cell>
          <cell r="M432" t="str">
            <v>N.A.</v>
          </cell>
          <cell r="N432">
            <v>123000000</v>
          </cell>
          <cell r="O432" t="str">
            <v>4x4</v>
          </cell>
          <cell r="P432" t="str">
            <v>Mecánico</v>
          </cell>
          <cell r="Q432" t="str">
            <v>Diésel</v>
          </cell>
          <cell r="R432" t="str">
            <v>N.A.</v>
          </cell>
          <cell r="S432" t="str">
            <v>N.A.</v>
          </cell>
          <cell r="T432" t="str">
            <v>N.A.</v>
          </cell>
          <cell r="U432" t="str">
            <v>N.A.</v>
          </cell>
          <cell r="V432" t="str">
            <v>N.A.</v>
          </cell>
          <cell r="W432" t="str">
            <v>N.A.</v>
          </cell>
          <cell r="X432">
            <v>1</v>
          </cell>
          <cell r="Y432">
            <v>0.08</v>
          </cell>
          <cell r="Z432">
            <v>0.08</v>
          </cell>
          <cell r="AA432">
            <v>0.08</v>
          </cell>
          <cell r="AB432">
            <v>0.08</v>
          </cell>
          <cell r="AC432">
            <v>0.08</v>
          </cell>
          <cell r="AD432">
            <v>0.08</v>
          </cell>
          <cell r="AE432" t="str">
            <v>Si</v>
          </cell>
          <cell r="AF432" t="str">
            <v>Si</v>
          </cell>
          <cell r="AG432" t="str">
            <v>Si</v>
          </cell>
          <cell r="AH432">
            <v>1</v>
          </cell>
          <cell r="AI432" t="str">
            <v>N.A.</v>
          </cell>
          <cell r="AJ432">
            <v>361250</v>
          </cell>
          <cell r="AK432">
            <v>280000</v>
          </cell>
          <cell r="AL432">
            <v>850000</v>
          </cell>
          <cell r="AM432">
            <v>1100000</v>
          </cell>
          <cell r="AN432">
            <v>5800000</v>
          </cell>
          <cell r="AO432" t="str">
            <v>N.A.</v>
          </cell>
          <cell r="AP432" t="str">
            <v>N.A.</v>
          </cell>
          <cell r="AQ432">
            <v>190000</v>
          </cell>
          <cell r="AR432">
            <v>0</v>
          </cell>
          <cell r="AS432" t="str">
            <v>N.A.</v>
          </cell>
          <cell r="AT432" t="str">
            <v>N.A.</v>
          </cell>
          <cell r="AU432" t="str">
            <v>N.A.</v>
          </cell>
          <cell r="AV432" t="str">
            <v>N.A.</v>
          </cell>
          <cell r="AW432">
            <v>1100000</v>
          </cell>
          <cell r="AX432">
            <v>1323000</v>
          </cell>
          <cell r="AY432">
            <v>1500000</v>
          </cell>
          <cell r="AZ432">
            <v>390000</v>
          </cell>
          <cell r="BA432">
            <v>520000</v>
          </cell>
          <cell r="BB432">
            <v>250000</v>
          </cell>
          <cell r="BC432" t="str">
            <v>N.A.</v>
          </cell>
          <cell r="BD432">
            <v>110000</v>
          </cell>
          <cell r="BE432">
            <v>980000</v>
          </cell>
          <cell r="BF432">
            <v>850000</v>
          </cell>
          <cell r="BG432">
            <v>2380000</v>
          </cell>
          <cell r="BH432">
            <v>70000</v>
          </cell>
          <cell r="BI432">
            <v>1445000</v>
          </cell>
          <cell r="BJ432">
            <v>950000</v>
          </cell>
          <cell r="BK432">
            <v>950000</v>
          </cell>
          <cell r="BL432">
            <v>1500000</v>
          </cell>
          <cell r="BM432">
            <v>1800000</v>
          </cell>
          <cell r="BN432">
            <v>5875000</v>
          </cell>
          <cell r="BO432">
            <v>130000</v>
          </cell>
          <cell r="BP432">
            <v>3600000</v>
          </cell>
          <cell r="BQ432">
            <v>4500000</v>
          </cell>
          <cell r="BR432" t="str">
            <v>N.A.</v>
          </cell>
          <cell r="BS432">
            <v>480000</v>
          </cell>
          <cell r="BT432" t="str">
            <v>N.A.</v>
          </cell>
          <cell r="BU432" t="str">
            <v>N.A.</v>
          </cell>
          <cell r="BV432" t="str">
            <v>N.A.</v>
          </cell>
          <cell r="BW432" t="str">
            <v>N.A.</v>
          </cell>
          <cell r="BX432" t="str">
            <v>N.A.</v>
          </cell>
          <cell r="BY432" t="str">
            <v>No</v>
          </cell>
          <cell r="BZ432" t="str">
            <v>No</v>
          </cell>
          <cell r="CA432" t="str">
            <v>Si</v>
          </cell>
          <cell r="CB432" t="str">
            <v>No</v>
          </cell>
          <cell r="CC432" t="str">
            <v>Si</v>
          </cell>
          <cell r="CD432" t="str">
            <v>No</v>
          </cell>
          <cell r="CE432" t="str">
            <v>No</v>
          </cell>
          <cell r="CF432" t="str">
            <v>N.A.</v>
          </cell>
          <cell r="CG432" t="str">
            <v>N.A.</v>
          </cell>
          <cell r="CH432" t="str">
            <v>N.A.</v>
          </cell>
          <cell r="CI432" t="str">
            <v>N.A.</v>
          </cell>
          <cell r="CJ432" t="str">
            <v>N.A.</v>
          </cell>
          <cell r="CK432" t="str">
            <v>N.A.</v>
          </cell>
          <cell r="CL432" t="str">
            <v>N.A.</v>
          </cell>
          <cell r="CM432" t="str">
            <v>N.A.</v>
          </cell>
          <cell r="CN432" t="str">
            <v>N.A.</v>
          </cell>
          <cell r="CO432" t="str">
            <v>N.A.</v>
          </cell>
          <cell r="CP432" t="str">
            <v>N.A.</v>
          </cell>
          <cell r="CQ432" t="str">
            <v>N.A.</v>
          </cell>
          <cell r="CR432" t="str">
            <v>N.A.</v>
          </cell>
          <cell r="CS432" t="str">
            <v>N.A.</v>
          </cell>
          <cell r="CT432" t="str">
            <v>N.A.</v>
          </cell>
          <cell r="CU432">
            <v>6910000</v>
          </cell>
        </row>
        <row r="433">
          <cell r="J433" t="str">
            <v>CCEVeh430</v>
          </cell>
          <cell r="K433" t="str">
            <v>Menor a 150</v>
          </cell>
          <cell r="L433">
            <v>140</v>
          </cell>
          <cell r="M433" t="str">
            <v>N.A.</v>
          </cell>
          <cell r="N433">
            <v>125000000</v>
          </cell>
          <cell r="O433" t="str">
            <v>4x4</v>
          </cell>
          <cell r="P433" t="str">
            <v>Mecánico</v>
          </cell>
          <cell r="Q433" t="str">
            <v>Diésel</v>
          </cell>
          <cell r="R433" t="str">
            <v>N.A.</v>
          </cell>
          <cell r="S433" t="str">
            <v>N.A.</v>
          </cell>
          <cell r="T433" t="str">
            <v>N.A.</v>
          </cell>
          <cell r="U433" t="str">
            <v>N.A.</v>
          </cell>
          <cell r="V433" t="str">
            <v>N.A.</v>
          </cell>
          <cell r="W433" t="str">
            <v>N.A.</v>
          </cell>
          <cell r="X433">
            <v>1</v>
          </cell>
          <cell r="Y433">
            <v>0.08</v>
          </cell>
          <cell r="Z433">
            <v>0.08</v>
          </cell>
          <cell r="AA433">
            <v>0.08</v>
          </cell>
          <cell r="AB433">
            <v>0.08</v>
          </cell>
          <cell r="AC433">
            <v>0.08</v>
          </cell>
          <cell r="AD433">
            <v>0.08</v>
          </cell>
          <cell r="AE433" t="str">
            <v>Si</v>
          </cell>
          <cell r="AF433" t="str">
            <v>Si</v>
          </cell>
          <cell r="AG433" t="str">
            <v>Si</v>
          </cell>
          <cell r="AH433">
            <v>1</v>
          </cell>
          <cell r="AI433" t="str">
            <v>N.A.</v>
          </cell>
          <cell r="AJ433">
            <v>361250</v>
          </cell>
          <cell r="AK433">
            <v>280000</v>
          </cell>
          <cell r="AL433">
            <v>850000</v>
          </cell>
          <cell r="AM433">
            <v>1100000</v>
          </cell>
          <cell r="AN433">
            <v>5800000</v>
          </cell>
          <cell r="AO433" t="str">
            <v>N.A.</v>
          </cell>
          <cell r="AP433" t="str">
            <v>N.A.</v>
          </cell>
          <cell r="AQ433">
            <v>190000</v>
          </cell>
          <cell r="AR433">
            <v>0</v>
          </cell>
          <cell r="AS433" t="str">
            <v>N.A.</v>
          </cell>
          <cell r="AT433" t="str">
            <v>N.A.</v>
          </cell>
          <cell r="AU433" t="str">
            <v>N.A.</v>
          </cell>
          <cell r="AV433" t="str">
            <v>N.A.</v>
          </cell>
          <cell r="AW433">
            <v>1100000</v>
          </cell>
          <cell r="AX433">
            <v>1323000</v>
          </cell>
          <cell r="AY433">
            <v>1500000</v>
          </cell>
          <cell r="AZ433">
            <v>390000</v>
          </cell>
          <cell r="BA433">
            <v>520000</v>
          </cell>
          <cell r="BB433">
            <v>250000</v>
          </cell>
          <cell r="BC433" t="str">
            <v>N.A.</v>
          </cell>
          <cell r="BD433">
            <v>110000</v>
          </cell>
          <cell r="BE433">
            <v>980000</v>
          </cell>
          <cell r="BF433">
            <v>850000</v>
          </cell>
          <cell r="BG433">
            <v>2380000</v>
          </cell>
          <cell r="BH433">
            <v>70000</v>
          </cell>
          <cell r="BI433">
            <v>1445000</v>
          </cell>
          <cell r="BJ433">
            <v>950000</v>
          </cell>
          <cell r="BK433">
            <v>950000</v>
          </cell>
          <cell r="BL433">
            <v>1500000</v>
          </cell>
          <cell r="BM433">
            <v>1800000</v>
          </cell>
          <cell r="BN433">
            <v>5875000</v>
          </cell>
          <cell r="BO433">
            <v>130000</v>
          </cell>
          <cell r="BP433">
            <v>3600000</v>
          </cell>
          <cell r="BQ433">
            <v>4500000</v>
          </cell>
          <cell r="BR433" t="str">
            <v>N.A.</v>
          </cell>
          <cell r="BS433">
            <v>480000</v>
          </cell>
          <cell r="BT433" t="str">
            <v>N.A.</v>
          </cell>
          <cell r="BU433" t="str">
            <v>N.A.</v>
          </cell>
          <cell r="BV433" t="str">
            <v>N.A.</v>
          </cell>
          <cell r="BW433" t="str">
            <v>N.A.</v>
          </cell>
          <cell r="BX433" t="str">
            <v>N.A.</v>
          </cell>
          <cell r="BY433" t="str">
            <v>No</v>
          </cell>
          <cell r="BZ433" t="str">
            <v>No</v>
          </cell>
          <cell r="CA433" t="str">
            <v>Si</v>
          </cell>
          <cell r="CB433" t="str">
            <v>No</v>
          </cell>
          <cell r="CC433" t="str">
            <v>Si</v>
          </cell>
          <cell r="CD433" t="str">
            <v>No</v>
          </cell>
          <cell r="CE433" t="str">
            <v>No</v>
          </cell>
          <cell r="CF433" t="str">
            <v>N.A.</v>
          </cell>
          <cell r="CG433" t="str">
            <v>N.A.</v>
          </cell>
          <cell r="CH433" t="str">
            <v>N.A.</v>
          </cell>
          <cell r="CI433" t="str">
            <v>N.A.</v>
          </cell>
          <cell r="CJ433" t="str">
            <v>N.A.</v>
          </cell>
          <cell r="CK433" t="str">
            <v>N.A.</v>
          </cell>
          <cell r="CL433" t="str">
            <v>N.A.</v>
          </cell>
          <cell r="CM433" t="str">
            <v>N.A.</v>
          </cell>
          <cell r="CN433" t="str">
            <v>N.A.</v>
          </cell>
          <cell r="CO433" t="str">
            <v>N.A.</v>
          </cell>
          <cell r="CP433" t="str">
            <v>N.A.</v>
          </cell>
          <cell r="CQ433" t="str">
            <v>N.A.</v>
          </cell>
          <cell r="CR433" t="str">
            <v>N.A.</v>
          </cell>
          <cell r="CS433" t="str">
            <v>N.A.</v>
          </cell>
          <cell r="CT433" t="str">
            <v>N.A.</v>
          </cell>
          <cell r="CU433">
            <v>6910000</v>
          </cell>
        </row>
        <row r="434">
          <cell r="J434" t="str">
            <v>CCEVeh431</v>
          </cell>
          <cell r="K434" t="str">
            <v>Entre 150 y 199</v>
          </cell>
          <cell r="L434">
            <v>180</v>
          </cell>
          <cell r="M434" t="str">
            <v>N.A.</v>
          </cell>
          <cell r="N434">
            <v>119000000</v>
          </cell>
          <cell r="O434" t="str">
            <v>4x2</v>
          </cell>
          <cell r="P434" t="str">
            <v>Automático</v>
          </cell>
          <cell r="Q434" t="str">
            <v>Diésel</v>
          </cell>
          <cell r="R434" t="str">
            <v>N.A.</v>
          </cell>
          <cell r="S434" t="str">
            <v>N.A.</v>
          </cell>
          <cell r="T434" t="str">
            <v>N.A.</v>
          </cell>
          <cell r="U434" t="str">
            <v>N.A.</v>
          </cell>
          <cell r="V434" t="str">
            <v>N.A.</v>
          </cell>
          <cell r="W434" t="str">
            <v>N.A.</v>
          </cell>
          <cell r="X434">
            <v>1</v>
          </cell>
          <cell r="Y434">
            <v>0.08</v>
          </cell>
          <cell r="Z434">
            <v>0.08</v>
          </cell>
          <cell r="AA434">
            <v>0.08</v>
          </cell>
          <cell r="AB434">
            <v>0.08</v>
          </cell>
          <cell r="AC434">
            <v>0.08</v>
          </cell>
          <cell r="AD434">
            <v>0.08</v>
          </cell>
          <cell r="AE434" t="str">
            <v>Si</v>
          </cell>
          <cell r="AF434" t="str">
            <v>Si</v>
          </cell>
          <cell r="AG434" t="str">
            <v>Si</v>
          </cell>
          <cell r="AH434">
            <v>1</v>
          </cell>
          <cell r="AI434" t="str">
            <v>N.A.</v>
          </cell>
          <cell r="AJ434">
            <v>361250</v>
          </cell>
          <cell r="AK434">
            <v>280000</v>
          </cell>
          <cell r="AL434">
            <v>850000</v>
          </cell>
          <cell r="AM434">
            <v>1100000</v>
          </cell>
          <cell r="AN434">
            <v>5800000</v>
          </cell>
          <cell r="AO434" t="str">
            <v>N.A.</v>
          </cell>
          <cell r="AP434" t="str">
            <v>N.A.</v>
          </cell>
          <cell r="AQ434">
            <v>190000</v>
          </cell>
          <cell r="AR434">
            <v>0</v>
          </cell>
          <cell r="AS434" t="str">
            <v>N.A.</v>
          </cell>
          <cell r="AT434" t="str">
            <v>N.A.</v>
          </cell>
          <cell r="AU434" t="str">
            <v>N.A.</v>
          </cell>
          <cell r="AV434" t="str">
            <v>N.A.</v>
          </cell>
          <cell r="AW434">
            <v>1100000</v>
          </cell>
          <cell r="AX434">
            <v>1323000</v>
          </cell>
          <cell r="AY434">
            <v>1500000</v>
          </cell>
          <cell r="AZ434">
            <v>390000</v>
          </cell>
          <cell r="BA434">
            <v>520000</v>
          </cell>
          <cell r="BB434">
            <v>250000</v>
          </cell>
          <cell r="BC434" t="str">
            <v>N.A.</v>
          </cell>
          <cell r="BD434">
            <v>110000</v>
          </cell>
          <cell r="BE434">
            <v>980000</v>
          </cell>
          <cell r="BF434">
            <v>850000</v>
          </cell>
          <cell r="BG434">
            <v>2380000</v>
          </cell>
          <cell r="BH434">
            <v>70000</v>
          </cell>
          <cell r="BI434">
            <v>1445000</v>
          </cell>
          <cell r="BJ434">
            <v>950000</v>
          </cell>
          <cell r="BK434">
            <v>950000</v>
          </cell>
          <cell r="BL434">
            <v>1500000</v>
          </cell>
          <cell r="BM434">
            <v>1800000</v>
          </cell>
          <cell r="BN434">
            <v>5875000</v>
          </cell>
          <cell r="BO434">
            <v>130000</v>
          </cell>
          <cell r="BP434">
            <v>3600000</v>
          </cell>
          <cell r="BQ434">
            <v>4500000</v>
          </cell>
          <cell r="BR434" t="str">
            <v>N.A.</v>
          </cell>
          <cell r="BS434">
            <v>480000</v>
          </cell>
          <cell r="BT434" t="str">
            <v>N.A.</v>
          </cell>
          <cell r="BU434" t="str">
            <v>N.A.</v>
          </cell>
          <cell r="BV434" t="str">
            <v>N.A.</v>
          </cell>
          <cell r="BW434" t="str">
            <v>N.A.</v>
          </cell>
          <cell r="BX434" t="str">
            <v>N.A.</v>
          </cell>
          <cell r="BY434" t="str">
            <v>No</v>
          </cell>
          <cell r="BZ434" t="str">
            <v>No</v>
          </cell>
          <cell r="CA434" t="str">
            <v>Si</v>
          </cell>
          <cell r="CB434" t="str">
            <v>No</v>
          </cell>
          <cell r="CC434" t="str">
            <v>Si</v>
          </cell>
          <cell r="CD434" t="str">
            <v>No</v>
          </cell>
          <cell r="CE434" t="str">
            <v>No</v>
          </cell>
          <cell r="CF434" t="str">
            <v>N.A.</v>
          </cell>
          <cell r="CG434" t="str">
            <v>N.A.</v>
          </cell>
          <cell r="CH434" t="str">
            <v>N.A.</v>
          </cell>
          <cell r="CI434" t="str">
            <v>N.A.</v>
          </cell>
          <cell r="CJ434" t="str">
            <v>N.A.</v>
          </cell>
          <cell r="CK434" t="str">
            <v>N.A.</v>
          </cell>
          <cell r="CL434" t="str">
            <v>N.A.</v>
          </cell>
          <cell r="CM434" t="str">
            <v>N.A.</v>
          </cell>
          <cell r="CN434" t="str">
            <v>N.A.</v>
          </cell>
          <cell r="CO434" t="str">
            <v>N.A.</v>
          </cell>
          <cell r="CP434" t="str">
            <v>N.A.</v>
          </cell>
          <cell r="CQ434" t="str">
            <v>N.A.</v>
          </cell>
          <cell r="CR434" t="str">
            <v>N.A.</v>
          </cell>
          <cell r="CS434" t="str">
            <v>N.A.</v>
          </cell>
          <cell r="CT434" t="str">
            <v>N.A.</v>
          </cell>
          <cell r="CU434">
            <v>6910000</v>
          </cell>
        </row>
        <row r="435">
          <cell r="J435" t="str">
            <v>CCEVeh432</v>
          </cell>
          <cell r="K435" t="str">
            <v>Entre 150 y 199</v>
          </cell>
          <cell r="L435">
            <v>180</v>
          </cell>
          <cell r="M435" t="str">
            <v>N.A.</v>
          </cell>
          <cell r="N435">
            <v>139000000</v>
          </cell>
          <cell r="O435" t="str">
            <v>4x4</v>
          </cell>
          <cell r="P435" t="str">
            <v>Automático</v>
          </cell>
          <cell r="Q435" t="str">
            <v>Diésel</v>
          </cell>
          <cell r="R435" t="str">
            <v>N.A.</v>
          </cell>
          <cell r="S435" t="str">
            <v>N.A.</v>
          </cell>
          <cell r="T435" t="str">
            <v>N.A.</v>
          </cell>
          <cell r="U435" t="str">
            <v>N.A.</v>
          </cell>
          <cell r="V435" t="str">
            <v>N.A.</v>
          </cell>
          <cell r="W435" t="str">
            <v>N.A.</v>
          </cell>
          <cell r="X435">
            <v>2</v>
          </cell>
          <cell r="Y435">
            <v>0.08</v>
          </cell>
          <cell r="Z435">
            <v>0.08</v>
          </cell>
          <cell r="AA435">
            <v>0.08</v>
          </cell>
          <cell r="AB435">
            <v>0.08</v>
          </cell>
          <cell r="AC435">
            <v>0.08</v>
          </cell>
          <cell r="AD435">
            <v>0.08</v>
          </cell>
          <cell r="AE435" t="str">
            <v>Si</v>
          </cell>
          <cell r="AF435" t="str">
            <v>Si</v>
          </cell>
          <cell r="AG435" t="str">
            <v>Si</v>
          </cell>
          <cell r="AH435">
            <v>1</v>
          </cell>
          <cell r="AI435" t="str">
            <v>N.A.</v>
          </cell>
          <cell r="AJ435">
            <v>361250</v>
          </cell>
          <cell r="AK435">
            <v>280000</v>
          </cell>
          <cell r="AL435">
            <v>850000</v>
          </cell>
          <cell r="AM435">
            <v>1100000</v>
          </cell>
          <cell r="AN435">
            <v>5800000</v>
          </cell>
          <cell r="AO435" t="str">
            <v>N.A.</v>
          </cell>
          <cell r="AP435" t="str">
            <v>N.A.</v>
          </cell>
          <cell r="AQ435">
            <v>190000</v>
          </cell>
          <cell r="AR435">
            <v>0</v>
          </cell>
          <cell r="AS435" t="str">
            <v>N.A.</v>
          </cell>
          <cell r="AT435" t="str">
            <v>N.A.</v>
          </cell>
          <cell r="AU435" t="str">
            <v>N.A.</v>
          </cell>
          <cell r="AV435" t="str">
            <v>N.A.</v>
          </cell>
          <cell r="AW435">
            <v>1100000</v>
          </cell>
          <cell r="AX435">
            <v>1323000</v>
          </cell>
          <cell r="AY435">
            <v>1500000</v>
          </cell>
          <cell r="AZ435">
            <v>390000</v>
          </cell>
          <cell r="BA435">
            <v>520000</v>
          </cell>
          <cell r="BB435">
            <v>250000</v>
          </cell>
          <cell r="BC435" t="str">
            <v>N.A.</v>
          </cell>
          <cell r="BD435">
            <v>110000</v>
          </cell>
          <cell r="BE435">
            <v>980000</v>
          </cell>
          <cell r="BF435">
            <v>850000</v>
          </cell>
          <cell r="BG435">
            <v>2380000</v>
          </cell>
          <cell r="BH435">
            <v>70000</v>
          </cell>
          <cell r="BI435">
            <v>1445000</v>
          </cell>
          <cell r="BJ435">
            <v>950000</v>
          </cell>
          <cell r="BK435">
            <v>950000</v>
          </cell>
          <cell r="BL435">
            <v>1500000</v>
          </cell>
          <cell r="BM435">
            <v>1800000</v>
          </cell>
          <cell r="BN435">
            <v>5875000</v>
          </cell>
          <cell r="BO435">
            <v>130000</v>
          </cell>
          <cell r="BP435">
            <v>3600000</v>
          </cell>
          <cell r="BQ435">
            <v>4500000</v>
          </cell>
          <cell r="BR435" t="str">
            <v>N.A.</v>
          </cell>
          <cell r="BS435">
            <v>480000</v>
          </cell>
          <cell r="BT435" t="str">
            <v>N.A.</v>
          </cell>
          <cell r="BU435" t="str">
            <v>N.A.</v>
          </cell>
          <cell r="BV435" t="str">
            <v>N.A.</v>
          </cell>
          <cell r="BW435" t="str">
            <v>N.A.</v>
          </cell>
          <cell r="BX435" t="str">
            <v>N.A.</v>
          </cell>
          <cell r="BY435" t="str">
            <v>No</v>
          </cell>
          <cell r="BZ435" t="str">
            <v>No</v>
          </cell>
          <cell r="CA435" t="str">
            <v>Si</v>
          </cell>
          <cell r="CB435" t="str">
            <v>No</v>
          </cell>
          <cell r="CC435" t="str">
            <v>Si</v>
          </cell>
          <cell r="CD435" t="str">
            <v>No</v>
          </cell>
          <cell r="CE435" t="str">
            <v>No</v>
          </cell>
          <cell r="CF435" t="str">
            <v>N.A.</v>
          </cell>
          <cell r="CG435" t="str">
            <v>N.A.</v>
          </cell>
          <cell r="CH435" t="str">
            <v>N.A.</v>
          </cell>
          <cell r="CI435" t="str">
            <v>N.A.</v>
          </cell>
          <cell r="CJ435" t="str">
            <v>N.A.</v>
          </cell>
          <cell r="CK435" t="str">
            <v>N.A.</v>
          </cell>
          <cell r="CL435" t="str">
            <v>N.A.</v>
          </cell>
          <cell r="CM435" t="str">
            <v>N.A.</v>
          </cell>
          <cell r="CN435" t="str">
            <v>N.A.</v>
          </cell>
          <cell r="CO435" t="str">
            <v>N.A.</v>
          </cell>
          <cell r="CP435" t="str">
            <v>N.A.</v>
          </cell>
          <cell r="CQ435" t="str">
            <v>N.A.</v>
          </cell>
          <cell r="CR435" t="str">
            <v>N.A.</v>
          </cell>
          <cell r="CS435" t="str">
            <v>N.A.</v>
          </cell>
          <cell r="CT435" t="str">
            <v>N.A.</v>
          </cell>
          <cell r="CU435">
            <v>6910000</v>
          </cell>
        </row>
        <row r="436">
          <cell r="J436" t="str">
            <v>CCEVeh433</v>
          </cell>
          <cell r="K436" t="str">
            <v>Entre 150 y 199</v>
          </cell>
          <cell r="L436">
            <v>164</v>
          </cell>
          <cell r="M436" t="str">
            <v>N.A.</v>
          </cell>
          <cell r="N436">
            <v>148900000</v>
          </cell>
          <cell r="O436" t="str">
            <v>4x4</v>
          </cell>
          <cell r="P436" t="str">
            <v>Mecánico</v>
          </cell>
          <cell r="Q436" t="str">
            <v>Gasolina</v>
          </cell>
          <cell r="R436" t="str">
            <v>N.A.</v>
          </cell>
          <cell r="S436" t="str">
            <v>N.A.</v>
          </cell>
          <cell r="T436" t="str">
            <v>N.A.</v>
          </cell>
          <cell r="U436" t="str">
            <v>N.A.</v>
          </cell>
          <cell r="V436" t="str">
            <v>N.A.</v>
          </cell>
          <cell r="W436" t="str">
            <v>N.A.</v>
          </cell>
          <cell r="X436">
            <v>2</v>
          </cell>
          <cell r="Y436">
            <v>0</v>
          </cell>
          <cell r="Z436">
            <v>0.02</v>
          </cell>
          <cell r="AA436">
            <v>0.03</v>
          </cell>
          <cell r="AB436">
            <v>3.5000000000000003E-2</v>
          </cell>
          <cell r="AC436">
            <v>3.5000000000000003E-2</v>
          </cell>
          <cell r="AD436">
            <v>0.04</v>
          </cell>
          <cell r="AE436" t="str">
            <v>Si</v>
          </cell>
          <cell r="AF436" t="str">
            <v>No</v>
          </cell>
          <cell r="AG436" t="str">
            <v>No</v>
          </cell>
          <cell r="AH436">
            <v>0.03</v>
          </cell>
          <cell r="AI436" t="str">
            <v>N.A.</v>
          </cell>
          <cell r="AJ436">
            <v>134867</v>
          </cell>
          <cell r="AK436">
            <v>250000</v>
          </cell>
          <cell r="AL436" t="str">
            <v>N.A.</v>
          </cell>
          <cell r="AM436">
            <v>1350000</v>
          </cell>
          <cell r="AN436">
            <v>7903000</v>
          </cell>
          <cell r="AO436">
            <v>0</v>
          </cell>
          <cell r="AP436">
            <v>196000</v>
          </cell>
          <cell r="AQ436" t="str">
            <v>N.A.</v>
          </cell>
          <cell r="AR436">
            <v>196000</v>
          </cell>
          <cell r="AS436" t="str">
            <v>N.A.</v>
          </cell>
          <cell r="AT436" t="str">
            <v>N.A.</v>
          </cell>
          <cell r="AU436" t="str">
            <v>N.A.</v>
          </cell>
          <cell r="AV436" t="str">
            <v>N.A.</v>
          </cell>
          <cell r="AW436">
            <v>900000</v>
          </cell>
          <cell r="AX436" t="str">
            <v>N.A.</v>
          </cell>
          <cell r="AY436" t="str">
            <v>N.A.</v>
          </cell>
          <cell r="AZ436" t="str">
            <v>N.A.</v>
          </cell>
          <cell r="BA436" t="str">
            <v>N.A.</v>
          </cell>
          <cell r="BB436">
            <v>0</v>
          </cell>
          <cell r="BC436">
            <v>0</v>
          </cell>
          <cell r="BD436">
            <v>996625</v>
          </cell>
          <cell r="BE436" t="str">
            <v>N.A.</v>
          </cell>
          <cell r="BF436" t="str">
            <v>N.A.</v>
          </cell>
          <cell r="BG436">
            <v>2500000</v>
          </cell>
          <cell r="BH436">
            <v>80000</v>
          </cell>
          <cell r="BI436">
            <v>1369000</v>
          </cell>
          <cell r="BJ436" t="str">
            <v>N.A.</v>
          </cell>
          <cell r="BK436">
            <v>900000</v>
          </cell>
          <cell r="BL436" t="str">
            <v>N.A.</v>
          </cell>
          <cell r="BM436" t="str">
            <v>N.A.</v>
          </cell>
          <cell r="BN436" t="str">
            <v>N.A.</v>
          </cell>
          <cell r="BO436">
            <v>80000</v>
          </cell>
          <cell r="BP436" t="str">
            <v>N.A.</v>
          </cell>
          <cell r="BQ436">
            <v>4938500</v>
          </cell>
          <cell r="BR436">
            <v>0</v>
          </cell>
          <cell r="BS436" t="str">
            <v>N.A.</v>
          </cell>
          <cell r="BT436" t="str">
            <v>N.A.</v>
          </cell>
          <cell r="BU436" t="str">
            <v>N.A.</v>
          </cell>
          <cell r="BV436" t="str">
            <v>N.A.</v>
          </cell>
          <cell r="BW436" t="str">
            <v>N.A.</v>
          </cell>
          <cell r="BX436" t="str">
            <v>N.A.</v>
          </cell>
          <cell r="BY436" t="str">
            <v>Si</v>
          </cell>
          <cell r="BZ436" t="str">
            <v>Si</v>
          </cell>
          <cell r="CA436" t="str">
            <v>Si</v>
          </cell>
          <cell r="CB436" t="str">
            <v>No</v>
          </cell>
          <cell r="CC436" t="str">
            <v>Si</v>
          </cell>
          <cell r="CD436" t="str">
            <v>No</v>
          </cell>
          <cell r="CE436" t="str">
            <v>No</v>
          </cell>
          <cell r="CF436" t="str">
            <v>N.A.</v>
          </cell>
          <cell r="CG436" t="str">
            <v>N.A.</v>
          </cell>
          <cell r="CH436" t="str">
            <v>N.A.</v>
          </cell>
          <cell r="CI436" t="str">
            <v>N.A.</v>
          </cell>
          <cell r="CJ436" t="str">
            <v>N.A.</v>
          </cell>
          <cell r="CK436" t="str">
            <v>N.A.</v>
          </cell>
          <cell r="CL436" t="str">
            <v>N.A.</v>
          </cell>
          <cell r="CM436" t="str">
            <v>N.A.</v>
          </cell>
          <cell r="CN436" t="str">
            <v>N.A.</v>
          </cell>
          <cell r="CO436" t="str">
            <v>N.A.</v>
          </cell>
          <cell r="CP436" t="str">
            <v>N.A.</v>
          </cell>
          <cell r="CQ436" t="str">
            <v>N.A.</v>
          </cell>
          <cell r="CR436" t="str">
            <v>N.A.</v>
          </cell>
          <cell r="CS436" t="str">
            <v>N.A.</v>
          </cell>
          <cell r="CT436" t="str">
            <v>N.A.</v>
          </cell>
          <cell r="CU436">
            <v>11016257</v>
          </cell>
        </row>
        <row r="437">
          <cell r="J437" t="str">
            <v>CCEVeh434</v>
          </cell>
          <cell r="K437" t="str">
            <v>Menor a 150</v>
          </cell>
          <cell r="L437">
            <v>147</v>
          </cell>
          <cell r="M437" t="str">
            <v>N.A.</v>
          </cell>
          <cell r="N437">
            <v>153600000</v>
          </cell>
          <cell r="O437" t="str">
            <v>4x4</v>
          </cell>
          <cell r="P437" t="str">
            <v>Mecánico</v>
          </cell>
          <cell r="Q437" t="str">
            <v>Diésel</v>
          </cell>
          <cell r="R437" t="str">
            <v>N.A.</v>
          </cell>
          <cell r="S437" t="str">
            <v>N.A.</v>
          </cell>
          <cell r="T437" t="str">
            <v>N.A.</v>
          </cell>
          <cell r="U437" t="str">
            <v>N.A.</v>
          </cell>
          <cell r="V437" t="str">
            <v>N.A.</v>
          </cell>
          <cell r="W437" t="str">
            <v>N.A.</v>
          </cell>
          <cell r="X437">
            <v>3</v>
          </cell>
          <cell r="Y437">
            <v>0</v>
          </cell>
          <cell r="Z437">
            <v>0.03</v>
          </cell>
          <cell r="AA437">
            <v>0.04</v>
          </cell>
          <cell r="AB437">
            <v>0.05</v>
          </cell>
          <cell r="AC437">
            <v>0.05</v>
          </cell>
          <cell r="AD437">
            <v>0.06</v>
          </cell>
          <cell r="AE437" t="str">
            <v>Si</v>
          </cell>
          <cell r="AF437" t="str">
            <v>No</v>
          </cell>
          <cell r="AG437" t="str">
            <v>No</v>
          </cell>
          <cell r="AH437">
            <v>0.03</v>
          </cell>
          <cell r="AI437" t="str">
            <v>N.A.</v>
          </cell>
          <cell r="AJ437">
            <v>147841.20540000001</v>
          </cell>
          <cell r="AK437">
            <v>274050</v>
          </cell>
          <cell r="AL437" t="str">
            <v>N.A.</v>
          </cell>
          <cell r="AM437" t="str">
            <v>N.A.</v>
          </cell>
          <cell r="AN437">
            <v>8663268.5999999996</v>
          </cell>
          <cell r="AO437">
            <v>0</v>
          </cell>
          <cell r="AP437">
            <v>214855.2</v>
          </cell>
          <cell r="AQ437" t="str">
            <v>N.A.</v>
          </cell>
          <cell r="AR437">
            <v>214855.2</v>
          </cell>
          <cell r="AS437" t="str">
            <v>N.A.</v>
          </cell>
          <cell r="AT437" t="str">
            <v>N.A.</v>
          </cell>
          <cell r="AU437" t="str">
            <v>N.A.</v>
          </cell>
          <cell r="AV437" t="str">
            <v>N.A.</v>
          </cell>
          <cell r="AW437">
            <v>986580</v>
          </cell>
          <cell r="AX437" t="str">
            <v>N.A.</v>
          </cell>
          <cell r="AY437" t="str">
            <v>N.A.</v>
          </cell>
          <cell r="AZ437" t="str">
            <v>N.A.</v>
          </cell>
          <cell r="BA437" t="str">
            <v>N.A.</v>
          </cell>
          <cell r="BB437">
            <v>0</v>
          </cell>
          <cell r="BC437">
            <v>0</v>
          </cell>
          <cell r="BD437">
            <v>1092500.325</v>
          </cell>
          <cell r="BE437" t="str">
            <v>N.A.</v>
          </cell>
          <cell r="BF437" t="str">
            <v>N.A.</v>
          </cell>
          <cell r="BG437">
            <v>2740500</v>
          </cell>
          <cell r="BH437">
            <v>87696</v>
          </cell>
          <cell r="BI437">
            <v>1500697.8</v>
          </cell>
          <cell r="BJ437" t="str">
            <v>N.A.</v>
          </cell>
          <cell r="BK437">
            <v>986580</v>
          </cell>
          <cell r="BL437" t="str">
            <v>N.A.</v>
          </cell>
          <cell r="BM437" t="str">
            <v>N.A.</v>
          </cell>
          <cell r="BN437" t="str">
            <v>N.A.</v>
          </cell>
          <cell r="BO437">
            <v>87696</v>
          </cell>
          <cell r="BP437" t="str">
            <v>N.A.</v>
          </cell>
          <cell r="BQ437">
            <v>5413583.7000000002</v>
          </cell>
          <cell r="BR437">
            <v>0</v>
          </cell>
          <cell r="BS437" t="str">
            <v>N.A.</v>
          </cell>
          <cell r="BT437" t="str">
            <v>N.A.</v>
          </cell>
          <cell r="BU437" t="str">
            <v>N.A.</v>
          </cell>
          <cell r="BV437" t="str">
            <v>N.A.</v>
          </cell>
          <cell r="BW437" t="str">
            <v>N.A.</v>
          </cell>
          <cell r="BX437" t="str">
            <v>N.A.</v>
          </cell>
          <cell r="BY437" t="str">
            <v>Si</v>
          </cell>
          <cell r="BZ437" t="str">
            <v>Si</v>
          </cell>
          <cell r="CA437" t="str">
            <v>Si</v>
          </cell>
          <cell r="CB437" t="str">
            <v>No</v>
          </cell>
          <cell r="CC437" t="str">
            <v>Si</v>
          </cell>
          <cell r="CD437" t="str">
            <v>No</v>
          </cell>
          <cell r="CE437" t="str">
            <v>No</v>
          </cell>
          <cell r="CF437" t="str">
            <v>N.A.</v>
          </cell>
          <cell r="CG437" t="str">
            <v>N.A.</v>
          </cell>
          <cell r="CH437" t="str">
            <v>N.A.</v>
          </cell>
          <cell r="CI437" t="str">
            <v>N.A.</v>
          </cell>
          <cell r="CJ437" t="str">
            <v>N.A.</v>
          </cell>
          <cell r="CK437" t="str">
            <v>N.A.</v>
          </cell>
          <cell r="CL437" t="str">
            <v>N.A.</v>
          </cell>
          <cell r="CM437" t="str">
            <v>N.A.</v>
          </cell>
          <cell r="CN437" t="str">
            <v>N.A.</v>
          </cell>
          <cell r="CO437" t="str">
            <v>N.A.</v>
          </cell>
          <cell r="CP437" t="str">
            <v>N.A.</v>
          </cell>
          <cell r="CQ437" t="str">
            <v>N.A.</v>
          </cell>
          <cell r="CR437" t="str">
            <v>N.A.</v>
          </cell>
          <cell r="CS437" t="str">
            <v>N.A.</v>
          </cell>
          <cell r="CT437" t="str">
            <v>N.A.</v>
          </cell>
          <cell r="CU437">
            <v>12353913.104400001</v>
          </cell>
        </row>
        <row r="438">
          <cell r="J438" t="str">
            <v>CCEVeh435</v>
          </cell>
          <cell r="K438" t="str">
            <v>Entre 150 y 199</v>
          </cell>
          <cell r="L438">
            <v>174</v>
          </cell>
          <cell r="M438" t="str">
            <v>N.A.</v>
          </cell>
          <cell r="N438">
            <v>207500000</v>
          </cell>
          <cell r="O438" t="str">
            <v>4x4</v>
          </cell>
          <cell r="P438" t="str">
            <v>Automático</v>
          </cell>
          <cell r="Q438" t="str">
            <v>Diésel</v>
          </cell>
          <cell r="R438" t="str">
            <v>N.A.</v>
          </cell>
          <cell r="S438" t="str">
            <v>N.A.</v>
          </cell>
          <cell r="T438" t="str">
            <v>N.A.</v>
          </cell>
          <cell r="U438" t="str">
            <v>N.A.</v>
          </cell>
          <cell r="V438" t="str">
            <v>N.A.</v>
          </cell>
          <cell r="W438" t="str">
            <v>N.A.</v>
          </cell>
          <cell r="X438">
            <v>3</v>
          </cell>
          <cell r="Y438">
            <v>0</v>
          </cell>
          <cell r="Z438">
            <v>0.03</v>
          </cell>
          <cell r="AA438">
            <v>0.04</v>
          </cell>
          <cell r="AB438">
            <v>0.04</v>
          </cell>
          <cell r="AC438">
            <v>0.04</v>
          </cell>
          <cell r="AD438">
            <v>0.05</v>
          </cell>
          <cell r="AE438" t="str">
            <v>Si</v>
          </cell>
          <cell r="AF438" t="str">
            <v>No</v>
          </cell>
          <cell r="AG438" t="str">
            <v>No</v>
          </cell>
          <cell r="AH438">
            <v>0.03</v>
          </cell>
          <cell r="AI438" t="str">
            <v>N.A.</v>
          </cell>
          <cell r="AJ438">
            <v>147841.20540000001</v>
          </cell>
          <cell r="AK438">
            <v>274050</v>
          </cell>
          <cell r="AL438" t="str">
            <v>N.A.</v>
          </cell>
          <cell r="AM438" t="str">
            <v>N.A.</v>
          </cell>
          <cell r="AN438">
            <v>8663268.5999999996</v>
          </cell>
          <cell r="AO438">
            <v>0</v>
          </cell>
          <cell r="AP438">
            <v>214855.2</v>
          </cell>
          <cell r="AQ438" t="str">
            <v>N.A.</v>
          </cell>
          <cell r="AR438">
            <v>214855.2</v>
          </cell>
          <cell r="AS438" t="str">
            <v>N.A.</v>
          </cell>
          <cell r="AT438" t="str">
            <v>N.A.</v>
          </cell>
          <cell r="AU438" t="str">
            <v>N.A.</v>
          </cell>
          <cell r="AV438" t="str">
            <v>N.A.</v>
          </cell>
          <cell r="AW438">
            <v>986580</v>
          </cell>
          <cell r="AX438">
            <v>0</v>
          </cell>
          <cell r="AY438" t="str">
            <v>N.A.</v>
          </cell>
          <cell r="AZ438" t="str">
            <v>N.A.</v>
          </cell>
          <cell r="BA438" t="str">
            <v>N.A.</v>
          </cell>
          <cell r="BB438">
            <v>0</v>
          </cell>
          <cell r="BC438">
            <v>0</v>
          </cell>
          <cell r="BD438">
            <v>1092500.325</v>
          </cell>
          <cell r="BE438" t="str">
            <v>N.A.</v>
          </cell>
          <cell r="BF438" t="str">
            <v>N.A.</v>
          </cell>
          <cell r="BG438">
            <v>2740500</v>
          </cell>
          <cell r="BH438">
            <v>87696</v>
          </cell>
          <cell r="BI438">
            <v>1500697.8</v>
          </cell>
          <cell r="BJ438" t="str">
            <v>N.A.</v>
          </cell>
          <cell r="BK438">
            <v>986580</v>
          </cell>
          <cell r="BL438" t="str">
            <v>N.A.</v>
          </cell>
          <cell r="BM438" t="str">
            <v>N.A.</v>
          </cell>
          <cell r="BN438" t="str">
            <v>N.A.</v>
          </cell>
          <cell r="BO438">
            <v>87696</v>
          </cell>
          <cell r="BP438" t="str">
            <v>N.A.</v>
          </cell>
          <cell r="BQ438">
            <v>5413583.7000000002</v>
          </cell>
          <cell r="BR438">
            <v>0</v>
          </cell>
          <cell r="BS438" t="str">
            <v>N.A.</v>
          </cell>
          <cell r="BT438" t="str">
            <v>N.A.</v>
          </cell>
          <cell r="BU438" t="str">
            <v>N.A.</v>
          </cell>
          <cell r="BV438" t="str">
            <v>N.A.</v>
          </cell>
          <cell r="BW438" t="str">
            <v>N.A.</v>
          </cell>
          <cell r="BX438" t="str">
            <v>N.A.</v>
          </cell>
          <cell r="BY438" t="str">
            <v>Si</v>
          </cell>
          <cell r="BZ438" t="str">
            <v>Si</v>
          </cell>
          <cell r="CA438" t="str">
            <v>Si</v>
          </cell>
          <cell r="CB438" t="str">
            <v>No</v>
          </cell>
          <cell r="CC438" t="str">
            <v>Si</v>
          </cell>
          <cell r="CD438" t="str">
            <v>No</v>
          </cell>
          <cell r="CE438" t="str">
            <v>No</v>
          </cell>
          <cell r="CF438" t="str">
            <v>N.A.</v>
          </cell>
          <cell r="CG438" t="str">
            <v>N.A.</v>
          </cell>
          <cell r="CH438" t="str">
            <v>N.A.</v>
          </cell>
          <cell r="CI438" t="str">
            <v>N.A.</v>
          </cell>
          <cell r="CJ438" t="str">
            <v>N.A.</v>
          </cell>
          <cell r="CK438" t="str">
            <v>N.A.</v>
          </cell>
          <cell r="CL438" t="str">
            <v>N.A.</v>
          </cell>
          <cell r="CM438" t="str">
            <v>N.A.</v>
          </cell>
          <cell r="CN438" t="str">
            <v>N.A.</v>
          </cell>
          <cell r="CO438" t="str">
            <v>N.A.</v>
          </cell>
          <cell r="CP438" t="str">
            <v>N.A.</v>
          </cell>
          <cell r="CQ438" t="str">
            <v>N.A.</v>
          </cell>
          <cell r="CR438" t="str">
            <v>N.A.</v>
          </cell>
          <cell r="CS438" t="str">
            <v>N.A.</v>
          </cell>
          <cell r="CT438" t="str">
            <v>N.A.</v>
          </cell>
          <cell r="CU438">
            <v>12353913.104400001</v>
          </cell>
        </row>
        <row r="439">
          <cell r="J439" t="str">
            <v>CCEVeh436</v>
          </cell>
          <cell r="K439" t="str">
            <v>Mayor o igual a 200</v>
          </cell>
          <cell r="L439">
            <v>231</v>
          </cell>
          <cell r="M439" t="str">
            <v>N.A.</v>
          </cell>
          <cell r="N439">
            <v>189500000</v>
          </cell>
          <cell r="O439" t="str">
            <v>4x4</v>
          </cell>
          <cell r="P439" t="str">
            <v>Mecánico</v>
          </cell>
          <cell r="Q439" t="str">
            <v>Gasolina</v>
          </cell>
          <cell r="R439" t="str">
            <v>N.A.</v>
          </cell>
          <cell r="S439" t="str">
            <v>N.A.</v>
          </cell>
          <cell r="T439" t="str">
            <v>N.A.</v>
          </cell>
          <cell r="U439" t="str">
            <v>N.A.</v>
          </cell>
          <cell r="V439" t="str">
            <v>N.A.</v>
          </cell>
          <cell r="W439" t="str">
            <v>N.A.</v>
          </cell>
          <cell r="X439">
            <v>1</v>
          </cell>
          <cell r="Y439">
            <v>0</v>
          </cell>
          <cell r="Z439">
            <v>0.02</v>
          </cell>
          <cell r="AA439">
            <v>0.03</v>
          </cell>
          <cell r="AB439">
            <v>0.04</v>
          </cell>
          <cell r="AC439">
            <v>0.04</v>
          </cell>
          <cell r="AD439">
            <v>4.4999999999999998E-2</v>
          </cell>
          <cell r="AE439" t="str">
            <v>Si</v>
          </cell>
          <cell r="AF439" t="str">
            <v>No</v>
          </cell>
          <cell r="AG439" t="str">
            <v>No</v>
          </cell>
          <cell r="AH439">
            <v>0.03</v>
          </cell>
          <cell r="AI439" t="str">
            <v>N.A.</v>
          </cell>
          <cell r="AJ439">
            <v>134867</v>
          </cell>
          <cell r="AK439">
            <v>250000</v>
          </cell>
          <cell r="AL439" t="str">
            <v>N.A.</v>
          </cell>
          <cell r="AM439" t="str">
            <v>N.A.</v>
          </cell>
          <cell r="AN439">
            <v>7903000</v>
          </cell>
          <cell r="AO439" t="str">
            <v>N.A.</v>
          </cell>
          <cell r="AP439">
            <v>196000</v>
          </cell>
          <cell r="AQ439" t="str">
            <v>N.A.</v>
          </cell>
          <cell r="AR439">
            <v>196000</v>
          </cell>
          <cell r="AS439" t="str">
            <v>N.A.</v>
          </cell>
          <cell r="AT439" t="str">
            <v>N.A.</v>
          </cell>
          <cell r="AU439" t="str">
            <v>N.A.</v>
          </cell>
          <cell r="AV439" t="str">
            <v>N.A.</v>
          </cell>
          <cell r="AW439" t="str">
            <v>N.A.</v>
          </cell>
          <cell r="AX439" t="str">
            <v>N.A.</v>
          </cell>
          <cell r="AY439" t="str">
            <v>N.A.</v>
          </cell>
          <cell r="AZ439" t="str">
            <v>N.A.</v>
          </cell>
          <cell r="BA439" t="str">
            <v>N.A.</v>
          </cell>
          <cell r="BB439" t="str">
            <v>N.A.</v>
          </cell>
          <cell r="BC439">
            <v>370880</v>
          </cell>
          <cell r="BD439">
            <v>996625</v>
          </cell>
          <cell r="BE439" t="str">
            <v>N.A.</v>
          </cell>
          <cell r="BF439">
            <v>780000</v>
          </cell>
          <cell r="BG439">
            <v>2500000</v>
          </cell>
          <cell r="BH439">
            <v>80000</v>
          </cell>
          <cell r="BI439">
            <v>1369000</v>
          </cell>
          <cell r="BJ439" t="str">
            <v>N.A.</v>
          </cell>
          <cell r="BK439" t="str">
            <v>N.A.</v>
          </cell>
          <cell r="BL439" t="str">
            <v>N.A.</v>
          </cell>
          <cell r="BM439" t="str">
            <v>N.A.</v>
          </cell>
          <cell r="BN439" t="str">
            <v>N.A.</v>
          </cell>
          <cell r="BO439">
            <v>80000</v>
          </cell>
          <cell r="BP439" t="str">
            <v>N.A.</v>
          </cell>
          <cell r="BQ439">
            <v>4938500</v>
          </cell>
          <cell r="BR439">
            <v>0</v>
          </cell>
          <cell r="BS439" t="str">
            <v>N.A.</v>
          </cell>
          <cell r="BT439" t="str">
            <v>N.A.</v>
          </cell>
          <cell r="BU439" t="str">
            <v>N.A.</v>
          </cell>
          <cell r="BV439" t="str">
            <v>N.A.</v>
          </cell>
          <cell r="BW439" t="str">
            <v>N.A.</v>
          </cell>
          <cell r="BX439" t="str">
            <v>N.A.</v>
          </cell>
          <cell r="BY439" t="str">
            <v>No</v>
          </cell>
          <cell r="BZ439" t="str">
            <v>No</v>
          </cell>
          <cell r="CA439" t="str">
            <v>No</v>
          </cell>
          <cell r="CB439" t="str">
            <v>No</v>
          </cell>
          <cell r="CC439" t="str">
            <v>No</v>
          </cell>
          <cell r="CD439" t="str">
            <v>No</v>
          </cell>
          <cell r="CE439" t="str">
            <v>No</v>
          </cell>
          <cell r="CF439" t="str">
            <v>N.A.</v>
          </cell>
          <cell r="CG439" t="str">
            <v>N.A.</v>
          </cell>
          <cell r="CH439" t="str">
            <v>N.A.</v>
          </cell>
          <cell r="CI439" t="str">
            <v>N.A.</v>
          </cell>
          <cell r="CJ439" t="str">
            <v>N.A.</v>
          </cell>
          <cell r="CK439" t="str">
            <v>N.A.</v>
          </cell>
          <cell r="CL439" t="str">
            <v>N.A.</v>
          </cell>
          <cell r="CM439" t="str">
            <v>N.A.</v>
          </cell>
          <cell r="CN439" t="str">
            <v>N.A.</v>
          </cell>
          <cell r="CO439" t="str">
            <v>N.A.</v>
          </cell>
          <cell r="CP439" t="str">
            <v>N.A.</v>
          </cell>
          <cell r="CQ439" t="str">
            <v>N.A.</v>
          </cell>
          <cell r="CR439" t="str">
            <v>N.A.</v>
          </cell>
          <cell r="CS439" t="str">
            <v>N.A.</v>
          </cell>
          <cell r="CT439" t="str">
            <v>N.A.</v>
          </cell>
          <cell r="CU439">
            <v>13170379</v>
          </cell>
        </row>
        <row r="440">
          <cell r="J440" t="str">
            <v>CCEVeh437</v>
          </cell>
          <cell r="K440" t="str">
            <v>Menor a 150</v>
          </cell>
          <cell r="L440">
            <v>147</v>
          </cell>
          <cell r="M440" t="str">
            <v>N.A.</v>
          </cell>
          <cell r="N440">
            <v>142400000</v>
          </cell>
          <cell r="O440" t="str">
            <v>4x4</v>
          </cell>
          <cell r="P440" t="str">
            <v>Mecánico</v>
          </cell>
          <cell r="Q440" t="str">
            <v>Diésel</v>
          </cell>
          <cell r="R440" t="str">
            <v>N.A.</v>
          </cell>
          <cell r="S440" t="str">
            <v>N.A.</v>
          </cell>
          <cell r="T440" t="str">
            <v>N.A.</v>
          </cell>
          <cell r="U440" t="str">
            <v>N.A.</v>
          </cell>
          <cell r="V440" t="str">
            <v>N.A.</v>
          </cell>
          <cell r="W440" t="str">
            <v>N.A.</v>
          </cell>
          <cell r="X440">
            <v>3</v>
          </cell>
          <cell r="Y440">
            <v>0.01</v>
          </cell>
          <cell r="Z440">
            <v>0.04</v>
          </cell>
          <cell r="AA440">
            <v>0.05</v>
          </cell>
          <cell r="AB440">
            <v>0.06</v>
          </cell>
          <cell r="AC440">
            <v>0.06</v>
          </cell>
          <cell r="AD440">
            <v>7.0000000000000007E-2</v>
          </cell>
          <cell r="AE440" t="str">
            <v>Si</v>
          </cell>
          <cell r="AF440" t="str">
            <v>Si</v>
          </cell>
          <cell r="AG440" t="str">
            <v>Si</v>
          </cell>
          <cell r="AH440">
            <v>0</v>
          </cell>
          <cell r="AI440" t="str">
            <v>N.A.</v>
          </cell>
          <cell r="AJ440">
            <v>71400</v>
          </cell>
          <cell r="AK440">
            <v>531000</v>
          </cell>
          <cell r="AL440">
            <v>794325</v>
          </cell>
          <cell r="AM440">
            <v>821100</v>
          </cell>
          <cell r="AN440">
            <v>5986890</v>
          </cell>
          <cell r="AO440">
            <v>0</v>
          </cell>
          <cell r="AP440">
            <v>714597.16580000008</v>
          </cell>
          <cell r="AQ440">
            <v>40162.5</v>
          </cell>
          <cell r="AR440">
            <v>509378.11959999992</v>
          </cell>
          <cell r="AS440" t="str">
            <v>N.A.</v>
          </cell>
          <cell r="AT440" t="str">
            <v>N.A.</v>
          </cell>
          <cell r="AU440" t="str">
            <v>N.A.</v>
          </cell>
          <cell r="AV440" t="str">
            <v>N.A.</v>
          </cell>
          <cell r="AW440">
            <v>1218769.44</v>
          </cell>
          <cell r="AX440" t="str">
            <v>N.A.</v>
          </cell>
          <cell r="AY440">
            <v>2320500</v>
          </cell>
          <cell r="AZ440" t="str">
            <v>N.A.</v>
          </cell>
          <cell r="BA440">
            <v>1614354</v>
          </cell>
          <cell r="BB440">
            <v>0</v>
          </cell>
          <cell r="BC440">
            <v>0</v>
          </cell>
          <cell r="BD440" t="str">
            <v>N.A.</v>
          </cell>
          <cell r="BE440">
            <v>1191410.6735999999</v>
          </cell>
          <cell r="BF440">
            <v>1189569.22</v>
          </cell>
          <cell r="BG440">
            <v>975681</v>
          </cell>
          <cell r="BH440">
            <v>59574.375</v>
          </cell>
          <cell r="BI440">
            <v>1250000</v>
          </cell>
          <cell r="BJ440">
            <v>624750</v>
          </cell>
          <cell r="BK440">
            <v>1214569.5253999999</v>
          </cell>
          <cell r="BL440">
            <v>1220309.895</v>
          </cell>
          <cell r="BM440">
            <v>2142000</v>
          </cell>
          <cell r="BN440">
            <v>12907085.1</v>
          </cell>
          <cell r="BO440">
            <v>166897.5</v>
          </cell>
          <cell r="BP440">
            <v>7571091.9844459025</v>
          </cell>
          <cell r="BQ440">
            <v>3173051.6999999997</v>
          </cell>
          <cell r="BR440">
            <v>0</v>
          </cell>
          <cell r="BS440">
            <v>1185754.3655999999</v>
          </cell>
          <cell r="BT440" t="str">
            <v>N.A.</v>
          </cell>
          <cell r="BU440" t="str">
            <v>N.A.</v>
          </cell>
          <cell r="BV440" t="str">
            <v>N.A.</v>
          </cell>
          <cell r="BW440" t="str">
            <v>N.A.</v>
          </cell>
          <cell r="BX440" t="str">
            <v>N.A.</v>
          </cell>
          <cell r="BY440" t="str">
            <v>No</v>
          </cell>
          <cell r="BZ440" t="str">
            <v>No</v>
          </cell>
          <cell r="CA440" t="str">
            <v>Si</v>
          </cell>
          <cell r="CB440" t="str">
            <v>No</v>
          </cell>
          <cell r="CC440" t="str">
            <v>Si</v>
          </cell>
          <cell r="CD440" t="str">
            <v>No</v>
          </cell>
          <cell r="CE440" t="str">
            <v>No</v>
          </cell>
          <cell r="CF440" t="str">
            <v>N.A.</v>
          </cell>
          <cell r="CG440" t="str">
            <v>N.A.</v>
          </cell>
          <cell r="CH440" t="str">
            <v>N.A.</v>
          </cell>
          <cell r="CI440" t="str">
            <v>N.A.</v>
          </cell>
          <cell r="CJ440" t="str">
            <v>N.A.</v>
          </cell>
          <cell r="CK440" t="str">
            <v>N.A.</v>
          </cell>
          <cell r="CL440" t="str">
            <v>N.A.</v>
          </cell>
          <cell r="CM440" t="str">
            <v>N.A.</v>
          </cell>
          <cell r="CN440" t="str">
            <v>N.A.</v>
          </cell>
          <cell r="CO440" t="str">
            <v>N.A.</v>
          </cell>
          <cell r="CP440" t="str">
            <v>N.A.</v>
          </cell>
          <cell r="CQ440" t="str">
            <v>N.A.</v>
          </cell>
          <cell r="CR440" t="str">
            <v>N.A.</v>
          </cell>
          <cell r="CS440" t="str">
            <v>N.A.</v>
          </cell>
          <cell r="CT440" t="str">
            <v>N.A.</v>
          </cell>
          <cell r="CU440">
            <v>3684121</v>
          </cell>
        </row>
        <row r="441">
          <cell r="J441" t="str">
            <v>CCEVeh438</v>
          </cell>
          <cell r="K441" t="str">
            <v>Entre 150 y 199</v>
          </cell>
          <cell r="L441">
            <v>174</v>
          </cell>
          <cell r="M441" t="str">
            <v>N.A.</v>
          </cell>
          <cell r="N441">
            <v>171800000</v>
          </cell>
          <cell r="O441" t="str">
            <v>4x4</v>
          </cell>
          <cell r="P441" t="str">
            <v>Automático</v>
          </cell>
          <cell r="Q441" t="str">
            <v>Diésel</v>
          </cell>
          <cell r="R441" t="str">
            <v>N.A.</v>
          </cell>
          <cell r="S441" t="str">
            <v>N.A.</v>
          </cell>
          <cell r="T441" t="str">
            <v>N.A.</v>
          </cell>
          <cell r="U441" t="str">
            <v>N.A.</v>
          </cell>
          <cell r="V441" t="str">
            <v>N.A.</v>
          </cell>
          <cell r="W441" t="str">
            <v>N.A.</v>
          </cell>
          <cell r="X441">
            <v>3</v>
          </cell>
          <cell r="Y441">
            <v>0.01</v>
          </cell>
          <cell r="Z441">
            <v>0.04</v>
          </cell>
          <cell r="AA441">
            <v>0.05</v>
          </cell>
          <cell r="AB441">
            <v>0.05</v>
          </cell>
          <cell r="AC441">
            <v>0.05</v>
          </cell>
          <cell r="AD441">
            <v>0.06</v>
          </cell>
          <cell r="AE441" t="str">
            <v>Si</v>
          </cell>
          <cell r="AF441" t="str">
            <v>Si</v>
          </cell>
          <cell r="AG441" t="str">
            <v>Si</v>
          </cell>
          <cell r="AH441">
            <v>0</v>
          </cell>
          <cell r="AI441" t="str">
            <v>N.A.</v>
          </cell>
          <cell r="AJ441">
            <v>71400</v>
          </cell>
          <cell r="AK441">
            <v>531000</v>
          </cell>
          <cell r="AL441">
            <v>794325</v>
          </cell>
          <cell r="AM441">
            <v>821100</v>
          </cell>
          <cell r="AN441">
            <v>5986890</v>
          </cell>
          <cell r="AO441">
            <v>0</v>
          </cell>
          <cell r="AP441">
            <v>714597.16580000008</v>
          </cell>
          <cell r="AQ441">
            <v>40162.5</v>
          </cell>
          <cell r="AR441">
            <v>509378.11959999992</v>
          </cell>
          <cell r="AS441" t="str">
            <v>N.A.</v>
          </cell>
          <cell r="AT441" t="str">
            <v>N.A.</v>
          </cell>
          <cell r="AU441" t="str">
            <v>N.A.</v>
          </cell>
          <cell r="AV441" t="str">
            <v>N.A.</v>
          </cell>
          <cell r="AW441">
            <v>1218769.44</v>
          </cell>
          <cell r="AX441">
            <v>0</v>
          </cell>
          <cell r="AY441">
            <v>2320500</v>
          </cell>
          <cell r="AZ441" t="str">
            <v>N.A.</v>
          </cell>
          <cell r="BA441">
            <v>1614354</v>
          </cell>
          <cell r="BB441">
            <v>0</v>
          </cell>
          <cell r="BC441">
            <v>0</v>
          </cell>
          <cell r="BD441" t="str">
            <v>N.A.</v>
          </cell>
          <cell r="BE441">
            <v>1191410.6735999999</v>
          </cell>
          <cell r="BF441">
            <v>1034348</v>
          </cell>
          <cell r="BG441">
            <v>975681</v>
          </cell>
          <cell r="BH441">
            <v>59574.375</v>
          </cell>
          <cell r="BI441">
            <v>1250000</v>
          </cell>
          <cell r="BJ441">
            <v>624750</v>
          </cell>
          <cell r="BK441">
            <v>1214569.5253999999</v>
          </cell>
          <cell r="BL441">
            <v>1220309.895</v>
          </cell>
          <cell r="BM441">
            <v>2142000</v>
          </cell>
          <cell r="BN441">
            <v>12907085.1</v>
          </cell>
          <cell r="BO441">
            <v>166897.5</v>
          </cell>
          <cell r="BP441">
            <v>7571091.9844459025</v>
          </cell>
          <cell r="BQ441">
            <v>3173051.6999999997</v>
          </cell>
          <cell r="BR441">
            <v>0</v>
          </cell>
          <cell r="BS441">
            <v>1185754.3655999999</v>
          </cell>
          <cell r="BT441" t="str">
            <v>N.A.</v>
          </cell>
          <cell r="BU441" t="str">
            <v>N.A.</v>
          </cell>
          <cell r="BV441" t="str">
            <v>N.A.</v>
          </cell>
          <cell r="BW441" t="str">
            <v>N.A.</v>
          </cell>
          <cell r="BX441" t="str">
            <v>N.A.</v>
          </cell>
          <cell r="BY441" t="str">
            <v>No</v>
          </cell>
          <cell r="BZ441" t="str">
            <v>No</v>
          </cell>
          <cell r="CA441" t="str">
            <v>Si</v>
          </cell>
          <cell r="CB441" t="str">
            <v>No</v>
          </cell>
          <cell r="CC441" t="str">
            <v>Si</v>
          </cell>
          <cell r="CD441" t="str">
            <v>No</v>
          </cell>
          <cell r="CE441" t="str">
            <v>No</v>
          </cell>
          <cell r="CF441" t="str">
            <v>N.A.</v>
          </cell>
          <cell r="CG441" t="str">
            <v>N.A.</v>
          </cell>
          <cell r="CH441" t="str">
            <v>N.A.</v>
          </cell>
          <cell r="CI441" t="str">
            <v>N.A.</v>
          </cell>
          <cell r="CJ441" t="str">
            <v>N.A.</v>
          </cell>
          <cell r="CK441" t="str">
            <v>N.A.</v>
          </cell>
          <cell r="CL441" t="str">
            <v>N.A.</v>
          </cell>
          <cell r="CM441" t="str">
            <v>N.A.</v>
          </cell>
          <cell r="CN441" t="str">
            <v>N.A.</v>
          </cell>
          <cell r="CO441" t="str">
            <v>N.A.</v>
          </cell>
          <cell r="CP441" t="str">
            <v>N.A.</v>
          </cell>
          <cell r="CQ441" t="str">
            <v>N.A.</v>
          </cell>
          <cell r="CR441" t="str">
            <v>N.A.</v>
          </cell>
          <cell r="CS441" t="str">
            <v>N.A.</v>
          </cell>
          <cell r="CT441" t="str">
            <v>N.A.</v>
          </cell>
          <cell r="CU441">
            <v>3684121</v>
          </cell>
        </row>
        <row r="442">
          <cell r="J442" t="str">
            <v>CCEVeh439</v>
          </cell>
          <cell r="K442" t="str">
            <v>Entre 150 y 199</v>
          </cell>
          <cell r="L442">
            <v>164</v>
          </cell>
          <cell r="M442" t="str">
            <v>N.A.</v>
          </cell>
          <cell r="N442">
            <v>138100000</v>
          </cell>
          <cell r="O442" t="str">
            <v>4x4</v>
          </cell>
          <cell r="P442" t="str">
            <v>Mecánico</v>
          </cell>
          <cell r="Q442" t="str">
            <v>Gasolina</v>
          </cell>
          <cell r="R442" t="str">
            <v>N.A.</v>
          </cell>
          <cell r="S442" t="str">
            <v>N.A.</v>
          </cell>
          <cell r="T442" t="str">
            <v>N.A.</v>
          </cell>
          <cell r="U442" t="str">
            <v>N.A.</v>
          </cell>
          <cell r="V442" t="str">
            <v>N.A.</v>
          </cell>
          <cell r="W442" t="str">
            <v>N.A.</v>
          </cell>
          <cell r="X442">
            <v>1</v>
          </cell>
          <cell r="Y442">
            <v>0.01</v>
          </cell>
          <cell r="Z442">
            <v>0.03</v>
          </cell>
          <cell r="AA442">
            <v>0.04</v>
          </cell>
          <cell r="AB442">
            <v>4.4999999999999998E-2</v>
          </cell>
          <cell r="AC442">
            <v>4.4999999999999998E-2</v>
          </cell>
          <cell r="AD442">
            <v>0.05</v>
          </cell>
          <cell r="AE442" t="str">
            <v>Si</v>
          </cell>
          <cell r="AF442" t="str">
            <v>Si</v>
          </cell>
          <cell r="AG442" t="str">
            <v>Si</v>
          </cell>
          <cell r="AH442">
            <v>0</v>
          </cell>
          <cell r="AI442">
            <v>5878600</v>
          </cell>
          <cell r="AJ442">
            <v>71400</v>
          </cell>
          <cell r="AK442">
            <v>531000</v>
          </cell>
          <cell r="AL442">
            <v>794325</v>
          </cell>
          <cell r="AM442">
            <v>821100</v>
          </cell>
          <cell r="AN442">
            <v>5986890</v>
          </cell>
          <cell r="AO442">
            <v>0</v>
          </cell>
          <cell r="AP442">
            <v>714597.16580000008</v>
          </cell>
          <cell r="AQ442">
            <v>40162.5</v>
          </cell>
          <cell r="AR442">
            <v>509378.11959999992</v>
          </cell>
          <cell r="AS442" t="str">
            <v>N.A.</v>
          </cell>
          <cell r="AT442" t="str">
            <v>N.A.</v>
          </cell>
          <cell r="AU442" t="str">
            <v>N.A.</v>
          </cell>
          <cell r="AV442" t="str">
            <v>N.A.</v>
          </cell>
          <cell r="AW442">
            <v>1218769.44</v>
          </cell>
          <cell r="AX442" t="str">
            <v>N.A.</v>
          </cell>
          <cell r="AY442">
            <v>2320500</v>
          </cell>
          <cell r="AZ442" t="str">
            <v>N.A.</v>
          </cell>
          <cell r="BA442">
            <v>1614354</v>
          </cell>
          <cell r="BB442">
            <v>0</v>
          </cell>
          <cell r="BC442">
            <v>0</v>
          </cell>
          <cell r="BD442" t="str">
            <v>N.A.</v>
          </cell>
          <cell r="BE442">
            <v>1191410.6735999999</v>
          </cell>
          <cell r="BF442">
            <v>1034348</v>
          </cell>
          <cell r="BG442">
            <v>975681</v>
          </cell>
          <cell r="BH442">
            <v>59574.375</v>
          </cell>
          <cell r="BI442">
            <v>1250000</v>
          </cell>
          <cell r="BJ442">
            <v>624750</v>
          </cell>
          <cell r="BK442">
            <v>1214569.5253999999</v>
          </cell>
          <cell r="BL442">
            <v>1220309.895</v>
          </cell>
          <cell r="BM442">
            <v>2142000</v>
          </cell>
          <cell r="BN442">
            <v>12907085.1</v>
          </cell>
          <cell r="BO442">
            <v>166897.5</v>
          </cell>
          <cell r="BP442">
            <v>7571091.9844459025</v>
          </cell>
          <cell r="BQ442">
            <v>3173051.6999999997</v>
          </cell>
          <cell r="BR442">
            <v>0</v>
          </cell>
          <cell r="BS442">
            <v>1185754.3655999999</v>
          </cell>
          <cell r="BT442" t="str">
            <v>N.A.</v>
          </cell>
          <cell r="BU442" t="str">
            <v>N.A.</v>
          </cell>
          <cell r="BV442" t="str">
            <v>N.A.</v>
          </cell>
          <cell r="BW442" t="str">
            <v>N.A.</v>
          </cell>
          <cell r="BX442" t="str">
            <v>N.A.</v>
          </cell>
          <cell r="BY442" t="str">
            <v>No</v>
          </cell>
          <cell r="BZ442" t="str">
            <v>No</v>
          </cell>
          <cell r="CA442" t="str">
            <v>Si</v>
          </cell>
          <cell r="CB442" t="str">
            <v>No</v>
          </cell>
          <cell r="CC442" t="str">
            <v>Si</v>
          </cell>
          <cell r="CD442" t="str">
            <v>No</v>
          </cell>
          <cell r="CE442" t="str">
            <v>No</v>
          </cell>
          <cell r="CF442" t="str">
            <v>N.A.</v>
          </cell>
          <cell r="CG442" t="str">
            <v>N.A.</v>
          </cell>
          <cell r="CH442" t="str">
            <v>N.A.</v>
          </cell>
          <cell r="CI442" t="str">
            <v>N.A.</v>
          </cell>
          <cell r="CJ442" t="str">
            <v>N.A.</v>
          </cell>
          <cell r="CK442" t="str">
            <v>N.A.</v>
          </cell>
          <cell r="CL442" t="str">
            <v>N.A.</v>
          </cell>
          <cell r="CM442" t="str">
            <v>N.A.</v>
          </cell>
          <cell r="CN442" t="str">
            <v>N.A.</v>
          </cell>
          <cell r="CO442" t="str">
            <v>N.A.</v>
          </cell>
          <cell r="CP442" t="str">
            <v>N.A.</v>
          </cell>
          <cell r="CQ442" t="str">
            <v>N.A.</v>
          </cell>
          <cell r="CR442" t="str">
            <v>N.A.</v>
          </cell>
          <cell r="CS442" t="str">
            <v>N.A.</v>
          </cell>
          <cell r="CT442" t="str">
            <v>N.A.</v>
          </cell>
          <cell r="CU442">
            <v>3684121</v>
          </cell>
        </row>
        <row r="443">
          <cell r="J443" t="str">
            <v>CCEVeh440</v>
          </cell>
          <cell r="K443" t="str">
            <v>Mayor o igual a 200</v>
          </cell>
          <cell r="L443">
            <v>231</v>
          </cell>
          <cell r="M443" t="str">
            <v>N.A.</v>
          </cell>
          <cell r="N443">
            <v>189500000</v>
          </cell>
          <cell r="O443" t="str">
            <v>4x4</v>
          </cell>
          <cell r="P443" t="str">
            <v>Mecánico</v>
          </cell>
          <cell r="Q443" t="str">
            <v>Gasolina</v>
          </cell>
          <cell r="R443" t="str">
            <v>N.A.</v>
          </cell>
          <cell r="S443" t="str">
            <v>N.A.</v>
          </cell>
          <cell r="T443" t="str">
            <v>N.A.</v>
          </cell>
          <cell r="U443" t="str">
            <v>N.A.</v>
          </cell>
          <cell r="V443" t="str">
            <v>N.A.</v>
          </cell>
          <cell r="W443" t="str">
            <v>N.A.</v>
          </cell>
          <cell r="X443">
            <v>1</v>
          </cell>
          <cell r="Y443">
            <v>0.01</v>
          </cell>
          <cell r="Z443">
            <v>0.03</v>
          </cell>
          <cell r="AA443">
            <v>0.04</v>
          </cell>
          <cell r="AB443">
            <v>0.05</v>
          </cell>
          <cell r="AC443">
            <v>0.05</v>
          </cell>
          <cell r="AD443">
            <v>5.5E-2</v>
          </cell>
          <cell r="AE443" t="str">
            <v>No</v>
          </cell>
          <cell r="AF443" t="str">
            <v>No</v>
          </cell>
          <cell r="AG443" t="str">
            <v>Si</v>
          </cell>
          <cell r="AH443">
            <v>0</v>
          </cell>
          <cell r="AI443">
            <v>7812350</v>
          </cell>
          <cell r="AJ443">
            <v>71400</v>
          </cell>
          <cell r="AK443">
            <v>531000.3125</v>
          </cell>
          <cell r="AL443" t="str">
            <v>N.A.</v>
          </cell>
          <cell r="AM443" t="str">
            <v>N.A.</v>
          </cell>
          <cell r="AN443">
            <v>5986890</v>
          </cell>
          <cell r="AO443" t="str">
            <v>N.A.</v>
          </cell>
          <cell r="AP443" t="str">
            <v>N.A.</v>
          </cell>
          <cell r="AQ443">
            <v>40162.5</v>
          </cell>
          <cell r="AR443" t="str">
            <v>N.A.</v>
          </cell>
          <cell r="AS443" t="str">
            <v>N.A.</v>
          </cell>
          <cell r="AT443" t="str">
            <v>N.A.</v>
          </cell>
          <cell r="AU443" t="str">
            <v>N.A.</v>
          </cell>
          <cell r="AV443" t="str">
            <v>N.A.</v>
          </cell>
          <cell r="AW443" t="str">
            <v>N.A.</v>
          </cell>
          <cell r="AX443" t="str">
            <v>N.A.</v>
          </cell>
          <cell r="AY443" t="str">
            <v>N.A.</v>
          </cell>
          <cell r="AZ443" t="str">
            <v>N.A.</v>
          </cell>
          <cell r="BA443">
            <v>604354</v>
          </cell>
          <cell r="BB443" t="str">
            <v>N.A.</v>
          </cell>
          <cell r="BC443" t="str">
            <v>N.A.</v>
          </cell>
          <cell r="BD443" t="str">
            <v>N.A.</v>
          </cell>
          <cell r="BE443" t="str">
            <v>N.A.</v>
          </cell>
          <cell r="BF443">
            <v>1239932.3999999999</v>
          </cell>
          <cell r="BG443" t="str">
            <v>N.A.</v>
          </cell>
          <cell r="BH443">
            <v>59574.375</v>
          </cell>
          <cell r="BI443">
            <v>1250000</v>
          </cell>
          <cell r="BJ443">
            <v>0</v>
          </cell>
          <cell r="BK443" t="str">
            <v>N.A.</v>
          </cell>
          <cell r="BL443" t="str">
            <v>N.A.</v>
          </cell>
          <cell r="BM443" t="str">
            <v>N.A.</v>
          </cell>
          <cell r="BN443">
            <v>12907085.1</v>
          </cell>
          <cell r="BO443">
            <v>166897.5</v>
          </cell>
          <cell r="BP443">
            <v>5748857.7599737709</v>
          </cell>
          <cell r="BQ443">
            <v>3173051.6999999997</v>
          </cell>
          <cell r="BR443">
            <v>0</v>
          </cell>
          <cell r="BS443" t="str">
            <v>N.A.</v>
          </cell>
          <cell r="BT443" t="str">
            <v>N.A.</v>
          </cell>
          <cell r="BU443" t="str">
            <v>N.A.</v>
          </cell>
          <cell r="BV443" t="str">
            <v>N.A.</v>
          </cell>
          <cell r="BW443" t="str">
            <v>N.A.</v>
          </cell>
          <cell r="BX443" t="str">
            <v>N.A.</v>
          </cell>
          <cell r="BY443" t="str">
            <v>No</v>
          </cell>
          <cell r="BZ443" t="str">
            <v>No</v>
          </cell>
          <cell r="CA443" t="str">
            <v>No</v>
          </cell>
          <cell r="CB443" t="str">
            <v>No</v>
          </cell>
          <cell r="CC443" t="str">
            <v>No</v>
          </cell>
          <cell r="CD443" t="str">
            <v>No</v>
          </cell>
          <cell r="CE443" t="str">
            <v>No</v>
          </cell>
          <cell r="CF443" t="str">
            <v>N.A.</v>
          </cell>
          <cell r="CG443" t="str">
            <v>N.A.</v>
          </cell>
          <cell r="CH443" t="str">
            <v>N.A.</v>
          </cell>
          <cell r="CI443" t="str">
            <v>N.A.</v>
          </cell>
          <cell r="CJ443" t="str">
            <v>N.A.</v>
          </cell>
          <cell r="CK443" t="str">
            <v>N.A.</v>
          </cell>
          <cell r="CL443" t="str">
            <v>N.A.</v>
          </cell>
          <cell r="CM443" t="str">
            <v>N.A.</v>
          </cell>
          <cell r="CN443" t="str">
            <v>N.A.</v>
          </cell>
          <cell r="CO443" t="str">
            <v>N.A.</v>
          </cell>
          <cell r="CP443" t="str">
            <v>N.A.</v>
          </cell>
          <cell r="CQ443" t="str">
            <v>N.A.</v>
          </cell>
          <cell r="CR443" t="str">
            <v>N.A.</v>
          </cell>
          <cell r="CS443" t="str">
            <v>N.A.</v>
          </cell>
          <cell r="CT443" t="str">
            <v>N.A.</v>
          </cell>
          <cell r="CU443">
            <v>3684121</v>
          </cell>
        </row>
        <row r="444">
          <cell r="J444" t="str">
            <v>CCEVeh441</v>
          </cell>
          <cell r="K444" t="str">
            <v>N.A.</v>
          </cell>
          <cell r="L444">
            <v>81</v>
          </cell>
          <cell r="M444" t="str">
            <v>N.A.</v>
          </cell>
          <cell r="N444">
            <v>59000000</v>
          </cell>
          <cell r="O444" t="str">
            <v>N.A.</v>
          </cell>
          <cell r="P444" t="str">
            <v>Mecánico</v>
          </cell>
          <cell r="Q444" t="str">
            <v>Gasolina</v>
          </cell>
          <cell r="R444" t="str">
            <v>N.A.</v>
          </cell>
          <cell r="S444" t="str">
            <v>N.A.</v>
          </cell>
          <cell r="T444" t="str">
            <v>N.A.</v>
          </cell>
          <cell r="U444" t="str">
            <v>N.A.</v>
          </cell>
          <cell r="V444" t="str">
            <v>N.A.</v>
          </cell>
          <cell r="W444" t="str">
            <v>N.A.</v>
          </cell>
          <cell r="X444">
            <v>1</v>
          </cell>
          <cell r="Y444">
            <v>7.0000000000000007E-2</v>
          </cell>
          <cell r="Z444">
            <v>7.0000000000000007E-2</v>
          </cell>
          <cell r="AA444">
            <v>7.0000000000000007E-2</v>
          </cell>
          <cell r="AB444">
            <v>7.0000000000000007E-2</v>
          </cell>
          <cell r="AC444">
            <v>0.08</v>
          </cell>
          <cell r="AD444">
            <v>0.09</v>
          </cell>
          <cell r="AE444" t="str">
            <v>Si</v>
          </cell>
          <cell r="AF444" t="str">
            <v>Si</v>
          </cell>
          <cell r="AG444" t="str">
            <v>Si</v>
          </cell>
          <cell r="AH444">
            <v>1</v>
          </cell>
          <cell r="AI444" t="str">
            <v>N.A.</v>
          </cell>
          <cell r="AJ444">
            <v>294561.56822400005</v>
          </cell>
          <cell r="AK444">
            <v>420802.24032000004</v>
          </cell>
          <cell r="AL444" t="str">
            <v>N.A.</v>
          </cell>
          <cell r="AM444" t="str">
            <v>N.A.</v>
          </cell>
          <cell r="AN444">
            <v>6354704.527164001</v>
          </cell>
          <cell r="AO444">
            <v>290286.03744000004</v>
          </cell>
          <cell r="AP444">
            <v>763182.24494400003</v>
          </cell>
          <cell r="AQ444">
            <v>70700.177044224009</v>
          </cell>
          <cell r="AR444">
            <v>337541.90399999998</v>
          </cell>
          <cell r="AS444" t="str">
            <v>N.A.</v>
          </cell>
          <cell r="AT444" t="str">
            <v>N.A.</v>
          </cell>
          <cell r="AU444" t="str">
            <v>N.A.</v>
          </cell>
          <cell r="AV444" t="str">
            <v>N.A.</v>
          </cell>
          <cell r="AW444" t="str">
            <v>N.A.</v>
          </cell>
          <cell r="AX444">
            <v>2531564.2799999998</v>
          </cell>
          <cell r="AY444">
            <v>3181084.9144704002</v>
          </cell>
          <cell r="AZ444">
            <v>1591269.29746848</v>
          </cell>
          <cell r="BA444">
            <v>2250279.36</v>
          </cell>
          <cell r="BB444">
            <v>753140.37329999998</v>
          </cell>
          <cell r="BC444">
            <v>843854.76</v>
          </cell>
          <cell r="BD444">
            <v>95452.349892480008</v>
          </cell>
          <cell r="BE444">
            <v>1111300.461936</v>
          </cell>
          <cell r="BF444">
            <v>563976.26459999999</v>
          </cell>
          <cell r="BG444">
            <v>2694709.5335999997</v>
          </cell>
          <cell r="BH444">
            <v>71589.262419360006</v>
          </cell>
          <cell r="BI444">
            <v>1181396.6639999999</v>
          </cell>
          <cell r="BJ444">
            <v>281284.92</v>
          </cell>
          <cell r="BK444" t="str">
            <v>N.A.</v>
          </cell>
          <cell r="BL444" t="str">
            <v>N.A.</v>
          </cell>
          <cell r="BM444">
            <v>1125139.68</v>
          </cell>
          <cell r="BN444">
            <v>4343039.1647999994</v>
          </cell>
          <cell r="BO444">
            <v>71589.262419360006</v>
          </cell>
          <cell r="BP444" t="str">
            <v>N.A.</v>
          </cell>
          <cell r="BQ444" t="str">
            <v>N.A.</v>
          </cell>
          <cell r="BR444">
            <v>1.12513968</v>
          </cell>
          <cell r="BS444">
            <v>556806.87455904006</v>
          </cell>
          <cell r="BT444" t="str">
            <v>N.A.</v>
          </cell>
          <cell r="BU444" t="str">
            <v>N.A.</v>
          </cell>
          <cell r="BV444" t="str">
            <v>N.A.</v>
          </cell>
          <cell r="BW444" t="str">
            <v>N.A.</v>
          </cell>
          <cell r="BX444" t="str">
            <v>N.A.</v>
          </cell>
          <cell r="BY444" t="str">
            <v>No</v>
          </cell>
          <cell r="BZ444" t="str">
            <v>No</v>
          </cell>
          <cell r="CA444" t="str">
            <v>No</v>
          </cell>
          <cell r="CB444" t="str">
            <v>No</v>
          </cell>
          <cell r="CC444" t="str">
            <v>No</v>
          </cell>
          <cell r="CD444" t="str">
            <v>No</v>
          </cell>
          <cell r="CE444" t="str">
            <v>No</v>
          </cell>
          <cell r="CF444" t="str">
            <v>N.A.</v>
          </cell>
          <cell r="CG444" t="str">
            <v>N.A.</v>
          </cell>
          <cell r="CH444" t="str">
            <v>N.A.</v>
          </cell>
          <cell r="CI444" t="str">
            <v>N.A.</v>
          </cell>
          <cell r="CJ444" t="str">
            <v>N.A.</v>
          </cell>
          <cell r="CK444" t="str">
            <v>N.A.</v>
          </cell>
          <cell r="CL444" t="str">
            <v>N.A.</v>
          </cell>
          <cell r="CM444" t="str">
            <v>N.A.</v>
          </cell>
          <cell r="CN444" t="str">
            <v>N.A.</v>
          </cell>
          <cell r="CO444" t="str">
            <v>N.A.</v>
          </cell>
          <cell r="CP444" t="str">
            <v>N.A.</v>
          </cell>
          <cell r="CQ444" t="str">
            <v>N.A.</v>
          </cell>
          <cell r="CR444" t="str">
            <v>N.A.</v>
          </cell>
          <cell r="CS444" t="str">
            <v>N.A.</v>
          </cell>
          <cell r="CT444" t="str">
            <v>N.A.</v>
          </cell>
          <cell r="CU444">
            <v>5164208.8585718395</v>
          </cell>
        </row>
        <row r="445">
          <cell r="J445" t="str">
            <v>CCEVeh442</v>
          </cell>
          <cell r="K445" t="str">
            <v>N.A.</v>
          </cell>
          <cell r="L445">
            <v>104</v>
          </cell>
          <cell r="M445" t="str">
            <v>N.A.</v>
          </cell>
          <cell r="N445">
            <v>104500000</v>
          </cell>
          <cell r="O445" t="str">
            <v>N.A.</v>
          </cell>
          <cell r="P445" t="str">
            <v>Mecánico</v>
          </cell>
          <cell r="Q445" t="str">
            <v>Diésel</v>
          </cell>
          <cell r="R445" t="str">
            <v>N.A.</v>
          </cell>
          <cell r="S445" t="str">
            <v>N.A.</v>
          </cell>
          <cell r="T445" t="str">
            <v>N.A.</v>
          </cell>
          <cell r="U445" t="str">
            <v>N.A.</v>
          </cell>
          <cell r="V445" t="str">
            <v>N.A.</v>
          </cell>
          <cell r="W445" t="str">
            <v>N.A.</v>
          </cell>
          <cell r="X445">
            <v>2</v>
          </cell>
          <cell r="Y445">
            <v>0.05</v>
          </cell>
          <cell r="Z445">
            <v>0.05</v>
          </cell>
          <cell r="AA445">
            <v>0.05</v>
          </cell>
          <cell r="AB445">
            <v>0.05</v>
          </cell>
          <cell r="AC445">
            <v>0.06</v>
          </cell>
          <cell r="AD445">
            <v>7.0000000000000007E-2</v>
          </cell>
          <cell r="AE445" t="str">
            <v>Si</v>
          </cell>
          <cell r="AF445" t="str">
            <v>Si</v>
          </cell>
          <cell r="AG445" t="str">
            <v>Si</v>
          </cell>
          <cell r="AH445">
            <v>1</v>
          </cell>
          <cell r="AI445" t="str">
            <v>N.A.</v>
          </cell>
          <cell r="AJ445">
            <v>294561.56822400005</v>
          </cell>
          <cell r="AK445">
            <v>420802.24032000004</v>
          </cell>
          <cell r="AL445">
            <v>4244364.4148639999</v>
          </cell>
          <cell r="AM445" t="str">
            <v>N.A.</v>
          </cell>
          <cell r="AN445">
            <v>6672078.3023999995</v>
          </cell>
          <cell r="AO445">
            <v>290286.03744000004</v>
          </cell>
          <cell r="AP445" t="str">
            <v>N.A.</v>
          </cell>
          <cell r="AQ445">
            <v>70700.177044224009</v>
          </cell>
          <cell r="AR445">
            <v>830128.05590400007</v>
          </cell>
          <cell r="AS445">
            <v>13479173.3664</v>
          </cell>
          <cell r="AT445">
            <v>11082625.847999999</v>
          </cell>
          <cell r="AU445" t="str">
            <v>N.A.</v>
          </cell>
          <cell r="AV445" t="str">
            <v>N.A.</v>
          </cell>
          <cell r="AW445" t="str">
            <v>N.A.</v>
          </cell>
          <cell r="AX445" t="str">
            <v>N.A.</v>
          </cell>
          <cell r="AY445" t="str">
            <v>N.A.</v>
          </cell>
          <cell r="AZ445">
            <v>1591269.29746848</v>
          </cell>
          <cell r="BA445">
            <v>2250279.36</v>
          </cell>
          <cell r="BB445">
            <v>753140.37329999998</v>
          </cell>
          <cell r="BC445">
            <v>843854.76</v>
          </cell>
          <cell r="BD445">
            <v>95452.349892480008</v>
          </cell>
          <cell r="BE445">
            <v>1164890.8648944001</v>
          </cell>
          <cell r="BF445" t="str">
            <v>N.A.</v>
          </cell>
          <cell r="BG445">
            <v>3108760.9358399999</v>
          </cell>
          <cell r="BH445">
            <v>71589.262419360006</v>
          </cell>
          <cell r="BI445">
            <v>1275908.3971200001</v>
          </cell>
          <cell r="BJ445" t="str">
            <v>N.A.</v>
          </cell>
          <cell r="BK445" t="str">
            <v>N.A.</v>
          </cell>
          <cell r="BL445" t="str">
            <v>N.A.</v>
          </cell>
          <cell r="BM445">
            <v>1575195.5519999999</v>
          </cell>
          <cell r="BN445">
            <v>4343039.1647999994</v>
          </cell>
          <cell r="BO445">
            <v>71589.262419360006</v>
          </cell>
          <cell r="BP445">
            <v>3917668.8573791999</v>
          </cell>
          <cell r="BQ445">
            <v>9338940.62892</v>
          </cell>
          <cell r="BR445">
            <v>4502302.6865039999</v>
          </cell>
          <cell r="BS445">
            <v>1113888.2831999999</v>
          </cell>
          <cell r="BT445" t="str">
            <v>N.A.</v>
          </cell>
          <cell r="BU445" t="str">
            <v>N.A.</v>
          </cell>
          <cell r="BV445" t="str">
            <v>N.A.</v>
          </cell>
          <cell r="BW445" t="str">
            <v>N.A.</v>
          </cell>
          <cell r="BX445" t="str">
            <v>N.A.</v>
          </cell>
          <cell r="BY445" t="str">
            <v>No</v>
          </cell>
          <cell r="BZ445" t="str">
            <v>No</v>
          </cell>
          <cell r="CA445" t="str">
            <v>No</v>
          </cell>
          <cell r="CB445" t="str">
            <v>No</v>
          </cell>
          <cell r="CC445" t="str">
            <v>No</v>
          </cell>
          <cell r="CD445" t="str">
            <v>No</v>
          </cell>
          <cell r="CE445" t="str">
            <v>No</v>
          </cell>
          <cell r="CF445" t="str">
            <v>N.A.</v>
          </cell>
          <cell r="CG445" t="str">
            <v>N.A.</v>
          </cell>
          <cell r="CH445" t="str">
            <v>N.A.</v>
          </cell>
          <cell r="CI445" t="str">
            <v>N.A.</v>
          </cell>
          <cell r="CJ445" t="str">
            <v>N.A.</v>
          </cell>
          <cell r="CK445" t="str">
            <v>N.A.</v>
          </cell>
          <cell r="CL445" t="str">
            <v>N.A.</v>
          </cell>
          <cell r="CM445" t="str">
            <v>N.A.</v>
          </cell>
          <cell r="CN445" t="str">
            <v>N.A.</v>
          </cell>
          <cell r="CO445" t="str">
            <v>N.A.</v>
          </cell>
          <cell r="CP445" t="str">
            <v>N.A.</v>
          </cell>
          <cell r="CQ445" t="str">
            <v>N.A.</v>
          </cell>
          <cell r="CR445" t="str">
            <v>N.A.</v>
          </cell>
          <cell r="CS445" t="str">
            <v>N.A.</v>
          </cell>
          <cell r="CT445" t="str">
            <v>N.A.</v>
          </cell>
          <cell r="CU445">
            <v>9579945.5483759996</v>
          </cell>
        </row>
        <row r="446">
          <cell r="J446" t="str">
            <v>CCEVeh443</v>
          </cell>
          <cell r="K446" t="str">
            <v>N.A.</v>
          </cell>
          <cell r="L446">
            <v>104</v>
          </cell>
          <cell r="M446" t="str">
            <v>N.A.</v>
          </cell>
          <cell r="N446">
            <v>108200000</v>
          </cell>
          <cell r="O446" t="str">
            <v>N.A.</v>
          </cell>
          <cell r="P446" t="str">
            <v>Mecánico</v>
          </cell>
          <cell r="Q446" t="str">
            <v>Diésel</v>
          </cell>
          <cell r="R446" t="str">
            <v>N.A.</v>
          </cell>
          <cell r="S446" t="str">
            <v>N.A.</v>
          </cell>
          <cell r="T446" t="str">
            <v>N.A.</v>
          </cell>
          <cell r="U446" t="str">
            <v>N.A.</v>
          </cell>
          <cell r="V446" t="str">
            <v>N.A.</v>
          </cell>
          <cell r="W446" t="str">
            <v>N.A.</v>
          </cell>
          <cell r="X446">
            <v>2</v>
          </cell>
          <cell r="Y446">
            <v>0.05</v>
          </cell>
          <cell r="Z446">
            <v>0.05</v>
          </cell>
          <cell r="AA446">
            <v>0.05</v>
          </cell>
          <cell r="AB446">
            <v>0.05</v>
          </cell>
          <cell r="AC446">
            <v>0.06</v>
          </cell>
          <cell r="AD446">
            <v>7.0000000000000007E-2</v>
          </cell>
          <cell r="AE446" t="str">
            <v>Si</v>
          </cell>
          <cell r="AF446" t="str">
            <v>Si</v>
          </cell>
          <cell r="AG446" t="str">
            <v>Si</v>
          </cell>
          <cell r="AH446">
            <v>1</v>
          </cell>
          <cell r="AI446" t="str">
            <v>N.A.</v>
          </cell>
          <cell r="AJ446">
            <v>294561.56822400005</v>
          </cell>
          <cell r="AK446">
            <v>420802.24032000004</v>
          </cell>
          <cell r="AL446">
            <v>4244364.4148639999</v>
          </cell>
          <cell r="AM446" t="str">
            <v>N.A.</v>
          </cell>
          <cell r="AN446">
            <v>6672078.3023999995</v>
          </cell>
          <cell r="AO446">
            <v>290286.03744000004</v>
          </cell>
          <cell r="AP446" t="str">
            <v>N.A.</v>
          </cell>
          <cell r="AQ446">
            <v>70700.177044224009</v>
          </cell>
          <cell r="AR446">
            <v>830128.05590400007</v>
          </cell>
          <cell r="AS446">
            <v>13479173.3664</v>
          </cell>
          <cell r="AT446">
            <v>11082625.847999999</v>
          </cell>
          <cell r="AU446" t="str">
            <v>N.A.</v>
          </cell>
          <cell r="AV446" t="str">
            <v>N.A.</v>
          </cell>
          <cell r="AW446" t="str">
            <v>N.A.</v>
          </cell>
          <cell r="AX446" t="str">
            <v>N.A.</v>
          </cell>
          <cell r="AY446" t="str">
            <v>N.A.</v>
          </cell>
          <cell r="AZ446">
            <v>1591269.29746848</v>
          </cell>
          <cell r="BA446">
            <v>2250279.36</v>
          </cell>
          <cell r="BB446">
            <v>753140.37329999998</v>
          </cell>
          <cell r="BC446">
            <v>843854.76</v>
          </cell>
          <cell r="BD446">
            <v>95452.349892480008</v>
          </cell>
          <cell r="BE446">
            <v>1164890.8648944001</v>
          </cell>
          <cell r="BF446" t="str">
            <v>N.A.</v>
          </cell>
          <cell r="BG446">
            <v>3108760.9358399999</v>
          </cell>
          <cell r="BH446">
            <v>71589.262419360006</v>
          </cell>
          <cell r="BI446">
            <v>1275908.3971200001</v>
          </cell>
          <cell r="BJ446" t="str">
            <v>N.A.</v>
          </cell>
          <cell r="BK446" t="str">
            <v>N.A.</v>
          </cell>
          <cell r="BL446" t="str">
            <v>N.A.</v>
          </cell>
          <cell r="BM446">
            <v>1575195.5519999999</v>
          </cell>
          <cell r="BN446">
            <v>4343039.1647999994</v>
          </cell>
          <cell r="BO446">
            <v>71589.262419360006</v>
          </cell>
          <cell r="BP446">
            <v>3917668.8573791999</v>
          </cell>
          <cell r="BQ446">
            <v>9338940.62892</v>
          </cell>
          <cell r="BR446">
            <v>1.12513968</v>
          </cell>
          <cell r="BS446">
            <v>1113888.2831999999</v>
          </cell>
          <cell r="BT446" t="str">
            <v>N.A.</v>
          </cell>
          <cell r="BU446" t="str">
            <v>N.A.</v>
          </cell>
          <cell r="BV446" t="str">
            <v>N.A.</v>
          </cell>
          <cell r="BW446" t="str">
            <v>N.A.</v>
          </cell>
          <cell r="BX446" t="str">
            <v>N.A.</v>
          </cell>
          <cell r="BY446" t="str">
            <v>No</v>
          </cell>
          <cell r="BZ446" t="str">
            <v>No</v>
          </cell>
          <cell r="CA446" t="str">
            <v>No</v>
          </cell>
          <cell r="CB446" t="str">
            <v>No</v>
          </cell>
          <cell r="CC446" t="str">
            <v>No</v>
          </cell>
          <cell r="CD446" t="str">
            <v>No</v>
          </cell>
          <cell r="CE446" t="str">
            <v>No</v>
          </cell>
          <cell r="CF446" t="str">
            <v>N.A.</v>
          </cell>
          <cell r="CG446" t="str">
            <v>N.A.</v>
          </cell>
          <cell r="CH446" t="str">
            <v>N.A.</v>
          </cell>
          <cell r="CI446" t="str">
            <v>N.A.</v>
          </cell>
          <cell r="CJ446" t="str">
            <v>N.A.</v>
          </cell>
          <cell r="CK446" t="str">
            <v>N.A.</v>
          </cell>
          <cell r="CL446" t="str">
            <v>N.A.</v>
          </cell>
          <cell r="CM446" t="str">
            <v>N.A.</v>
          </cell>
          <cell r="CN446" t="str">
            <v>N.A.</v>
          </cell>
          <cell r="CO446" t="str">
            <v>N.A.</v>
          </cell>
          <cell r="CP446" t="str">
            <v>N.A.</v>
          </cell>
          <cell r="CQ446" t="str">
            <v>N.A.</v>
          </cell>
          <cell r="CR446" t="str">
            <v>N.A.</v>
          </cell>
          <cell r="CS446" t="str">
            <v>N.A.</v>
          </cell>
          <cell r="CT446" t="str">
            <v>N.A.</v>
          </cell>
          <cell r="CU446">
            <v>9579945.5483759996</v>
          </cell>
        </row>
        <row r="447">
          <cell r="J447" t="str">
            <v>CCEVeh444</v>
          </cell>
          <cell r="K447" t="str">
            <v>N.A.</v>
          </cell>
          <cell r="L447">
            <v>104</v>
          </cell>
          <cell r="M447" t="str">
            <v>N.A.</v>
          </cell>
          <cell r="N447">
            <v>115600000</v>
          </cell>
          <cell r="O447" t="str">
            <v>N.A.</v>
          </cell>
          <cell r="P447" t="str">
            <v>Mecánico</v>
          </cell>
          <cell r="Q447" t="str">
            <v>Diésel</v>
          </cell>
          <cell r="R447" t="str">
            <v>N.A.</v>
          </cell>
          <cell r="S447" t="str">
            <v>N.A.</v>
          </cell>
          <cell r="T447" t="str">
            <v>N.A.</v>
          </cell>
          <cell r="U447" t="str">
            <v>N.A.</v>
          </cell>
          <cell r="V447" t="str">
            <v>N.A.</v>
          </cell>
          <cell r="W447" t="str">
            <v>N.A.</v>
          </cell>
          <cell r="X447">
            <v>2</v>
          </cell>
          <cell r="Y447">
            <v>0.05</v>
          </cell>
          <cell r="Z447">
            <v>0.05</v>
          </cell>
          <cell r="AA447">
            <v>0.05</v>
          </cell>
          <cell r="AB447">
            <v>0.05</v>
          </cell>
          <cell r="AC447">
            <v>0.06</v>
          </cell>
          <cell r="AD447">
            <v>7.0000000000000007E-2</v>
          </cell>
          <cell r="AE447" t="str">
            <v>Si</v>
          </cell>
          <cell r="AF447" t="str">
            <v>Si</v>
          </cell>
          <cell r="AG447" t="str">
            <v>Si</v>
          </cell>
          <cell r="AH447">
            <v>1</v>
          </cell>
          <cell r="AI447" t="str">
            <v>N.A.</v>
          </cell>
          <cell r="AJ447">
            <v>294561.56822400005</v>
          </cell>
          <cell r="AK447">
            <v>420802.24032000004</v>
          </cell>
          <cell r="AL447">
            <v>4244364.4148639999</v>
          </cell>
          <cell r="AM447" t="str">
            <v>N.A.</v>
          </cell>
          <cell r="AN447">
            <v>6672078.3023999995</v>
          </cell>
          <cell r="AO447">
            <v>290286.03744000004</v>
          </cell>
          <cell r="AP447" t="str">
            <v>N.A.</v>
          </cell>
          <cell r="AQ447">
            <v>70700.177044224009</v>
          </cell>
          <cell r="AR447">
            <v>830128.05590400007</v>
          </cell>
          <cell r="AS447">
            <v>11228894.0064</v>
          </cell>
          <cell r="AT447">
            <v>9496178.8991999999</v>
          </cell>
          <cell r="AU447" t="str">
            <v>N.A.</v>
          </cell>
          <cell r="AV447" t="str">
            <v>N.A.</v>
          </cell>
          <cell r="AW447" t="str">
            <v>N.A.</v>
          </cell>
          <cell r="AX447" t="str">
            <v>N.A.</v>
          </cell>
          <cell r="AY447" t="str">
            <v>N.A.</v>
          </cell>
          <cell r="AZ447">
            <v>1591269.29746848</v>
          </cell>
          <cell r="BA447">
            <v>2250279.36</v>
          </cell>
          <cell r="BB447">
            <v>753140.37329999998</v>
          </cell>
          <cell r="BC447">
            <v>843854.76</v>
          </cell>
          <cell r="BD447">
            <v>95452.349892480008</v>
          </cell>
          <cell r="BE447">
            <v>1164890.8648944001</v>
          </cell>
          <cell r="BF447" t="str">
            <v>N.A.</v>
          </cell>
          <cell r="BG447">
            <v>3108760.9358399999</v>
          </cell>
          <cell r="BH447">
            <v>71589.262419360006</v>
          </cell>
          <cell r="BI447">
            <v>1275908.3971200001</v>
          </cell>
          <cell r="BJ447" t="str">
            <v>N.A.</v>
          </cell>
          <cell r="BK447" t="str">
            <v>N.A.</v>
          </cell>
          <cell r="BL447" t="str">
            <v>N.A.</v>
          </cell>
          <cell r="BM447">
            <v>1575195.5519999999</v>
          </cell>
          <cell r="BN447">
            <v>4343039.1647999994</v>
          </cell>
          <cell r="BO447">
            <v>71589.262419360006</v>
          </cell>
          <cell r="BP447">
            <v>3917668.8573791999</v>
          </cell>
          <cell r="BQ447">
            <v>9338940.62892</v>
          </cell>
          <cell r="BR447">
            <v>4502302.6865039999</v>
          </cell>
          <cell r="BS447">
            <v>1113888.2831999999</v>
          </cell>
          <cell r="BT447" t="str">
            <v>N.A.</v>
          </cell>
          <cell r="BU447" t="str">
            <v>N.A.</v>
          </cell>
          <cell r="BV447" t="str">
            <v>N.A.</v>
          </cell>
          <cell r="BW447" t="str">
            <v>N.A.</v>
          </cell>
          <cell r="BX447" t="str">
            <v>N.A.</v>
          </cell>
          <cell r="BY447" t="str">
            <v>No</v>
          </cell>
          <cell r="BZ447" t="str">
            <v>No</v>
          </cell>
          <cell r="CA447" t="str">
            <v>No</v>
          </cell>
          <cell r="CB447" t="str">
            <v>No</v>
          </cell>
          <cell r="CC447" t="str">
            <v>No</v>
          </cell>
          <cell r="CD447" t="str">
            <v>No</v>
          </cell>
          <cell r="CE447" t="str">
            <v>No</v>
          </cell>
          <cell r="CF447" t="str">
            <v>N.A.</v>
          </cell>
          <cell r="CG447" t="str">
            <v>N.A.</v>
          </cell>
          <cell r="CH447" t="str">
            <v>N.A.</v>
          </cell>
          <cell r="CI447" t="str">
            <v>N.A.</v>
          </cell>
          <cell r="CJ447" t="str">
            <v>N.A.</v>
          </cell>
          <cell r="CK447" t="str">
            <v>N.A.</v>
          </cell>
          <cell r="CL447" t="str">
            <v>N.A.</v>
          </cell>
          <cell r="CM447" t="str">
            <v>N.A.</v>
          </cell>
          <cell r="CN447" t="str">
            <v>N.A.</v>
          </cell>
          <cell r="CO447" t="str">
            <v>N.A.</v>
          </cell>
          <cell r="CP447" t="str">
            <v>N.A.</v>
          </cell>
          <cell r="CQ447" t="str">
            <v>N.A.</v>
          </cell>
          <cell r="CR447" t="str">
            <v>N.A.</v>
          </cell>
          <cell r="CS447" t="str">
            <v>N.A.</v>
          </cell>
          <cell r="CT447" t="str">
            <v>N.A.</v>
          </cell>
          <cell r="CU447">
            <v>9579945.5483759996</v>
          </cell>
        </row>
        <row r="448">
          <cell r="J448" t="str">
            <v>CCEVeh445</v>
          </cell>
          <cell r="K448" t="str">
            <v>N.A.</v>
          </cell>
          <cell r="L448">
            <v>136</v>
          </cell>
          <cell r="M448" t="str">
            <v>N.A.</v>
          </cell>
          <cell r="N448">
            <v>147000000</v>
          </cell>
          <cell r="O448" t="str">
            <v>N.A.</v>
          </cell>
          <cell r="P448" t="str">
            <v>Mecánico</v>
          </cell>
          <cell r="Q448" t="str">
            <v>Gas Natural Vehicular</v>
          </cell>
          <cell r="R448" t="str">
            <v>N.A.</v>
          </cell>
          <cell r="S448" t="str">
            <v>N.A.</v>
          </cell>
          <cell r="T448" t="str">
            <v>N.A.</v>
          </cell>
          <cell r="U448" t="str">
            <v>N.A.</v>
          </cell>
          <cell r="V448" t="str">
            <v>N.A.</v>
          </cell>
          <cell r="W448" t="str">
            <v>N.A.</v>
          </cell>
          <cell r="X448">
            <v>3</v>
          </cell>
          <cell r="Y448">
            <v>0.12</v>
          </cell>
          <cell r="Z448">
            <v>0.12</v>
          </cell>
          <cell r="AA448">
            <v>0.12</v>
          </cell>
          <cell r="AB448">
            <v>0.12</v>
          </cell>
          <cell r="AC448">
            <v>0.12</v>
          </cell>
          <cell r="AD448">
            <v>0.12</v>
          </cell>
          <cell r="AE448" t="str">
            <v>No</v>
          </cell>
          <cell r="AF448" t="str">
            <v>Si</v>
          </cell>
          <cell r="AG448" t="str">
            <v>No</v>
          </cell>
          <cell r="AH448">
            <v>0.15</v>
          </cell>
          <cell r="AI448">
            <v>0</v>
          </cell>
          <cell r="AJ448">
            <v>56250</v>
          </cell>
          <cell r="AK448">
            <v>375000</v>
          </cell>
          <cell r="AL448" t="str">
            <v>N.A.</v>
          </cell>
          <cell r="AM448" t="str">
            <v>N.A.</v>
          </cell>
          <cell r="AN448" t="str">
            <v>N.A.</v>
          </cell>
          <cell r="AO448">
            <v>0</v>
          </cell>
          <cell r="AP448" t="str">
            <v>N.A.</v>
          </cell>
          <cell r="AQ448" t="str">
            <v>N.A.</v>
          </cell>
          <cell r="AR448">
            <v>375000</v>
          </cell>
          <cell r="AS448">
            <v>12500000</v>
          </cell>
          <cell r="AT448">
            <v>15500000</v>
          </cell>
          <cell r="AU448" t="str">
            <v>N.A.</v>
          </cell>
          <cell r="AV448" t="str">
            <v>N.A.</v>
          </cell>
          <cell r="AW448" t="str">
            <v>N.A.</v>
          </cell>
          <cell r="AX448" t="str">
            <v>N.A.</v>
          </cell>
          <cell r="AY448" t="str">
            <v>N.A.</v>
          </cell>
          <cell r="AZ448">
            <v>1143750</v>
          </cell>
          <cell r="BA448" t="str">
            <v>N.A.</v>
          </cell>
          <cell r="BB448">
            <v>0</v>
          </cell>
          <cell r="BC448">
            <v>0</v>
          </cell>
          <cell r="BD448" t="str">
            <v>N.A.</v>
          </cell>
          <cell r="BE448">
            <v>812500</v>
          </cell>
          <cell r="BF448" t="str">
            <v>N.A.</v>
          </cell>
          <cell r="BG448">
            <v>2500000</v>
          </cell>
          <cell r="BH448">
            <v>56250</v>
          </cell>
          <cell r="BI448" t="str">
            <v>N.A.</v>
          </cell>
          <cell r="BJ448" t="str">
            <v>N.A.</v>
          </cell>
          <cell r="BK448" t="str">
            <v>N.A.</v>
          </cell>
          <cell r="BL448" t="str">
            <v>N.A.</v>
          </cell>
          <cell r="BM448" t="str">
            <v>N.A.</v>
          </cell>
          <cell r="BN448" t="str">
            <v>N.A.</v>
          </cell>
          <cell r="BO448" t="str">
            <v>N.A.</v>
          </cell>
          <cell r="BP448">
            <v>1600000</v>
          </cell>
          <cell r="BQ448">
            <v>5700000</v>
          </cell>
          <cell r="BR448">
            <v>0</v>
          </cell>
          <cell r="BS448" t="str">
            <v>N.A.</v>
          </cell>
          <cell r="BT448" t="str">
            <v>N.A.</v>
          </cell>
          <cell r="BU448" t="str">
            <v>N.A.</v>
          </cell>
          <cell r="BV448" t="str">
            <v>N.A.</v>
          </cell>
          <cell r="BW448" t="str">
            <v>N.A.</v>
          </cell>
          <cell r="BX448" t="str">
            <v>N.A.</v>
          </cell>
          <cell r="BY448" t="str">
            <v>No</v>
          </cell>
          <cell r="BZ448" t="str">
            <v>No</v>
          </cell>
          <cell r="CA448" t="str">
            <v>No</v>
          </cell>
          <cell r="CB448" t="str">
            <v>No</v>
          </cell>
          <cell r="CC448" t="str">
            <v>no</v>
          </cell>
          <cell r="CD448" t="str">
            <v>no</v>
          </cell>
          <cell r="CE448" t="str">
            <v>si</v>
          </cell>
          <cell r="CF448" t="str">
            <v>N.A.</v>
          </cell>
          <cell r="CG448" t="str">
            <v>N.A.</v>
          </cell>
          <cell r="CH448" t="str">
            <v>N.A.</v>
          </cell>
          <cell r="CI448" t="str">
            <v>N.A.</v>
          </cell>
          <cell r="CJ448" t="str">
            <v>N.A.</v>
          </cell>
          <cell r="CK448" t="str">
            <v>N.A.</v>
          </cell>
          <cell r="CL448" t="str">
            <v>N.A.</v>
          </cell>
          <cell r="CM448" t="str">
            <v>N.A.</v>
          </cell>
          <cell r="CN448" t="str">
            <v>N.A.</v>
          </cell>
          <cell r="CO448" t="str">
            <v>N.A.</v>
          </cell>
          <cell r="CP448" t="str">
            <v>N.A.</v>
          </cell>
          <cell r="CQ448" t="str">
            <v>N.A.</v>
          </cell>
          <cell r="CR448" t="str">
            <v>N.A.</v>
          </cell>
          <cell r="CS448" t="str">
            <v>N.A.</v>
          </cell>
          <cell r="CT448" t="str">
            <v>N.A.</v>
          </cell>
          <cell r="CU448">
            <v>5638000</v>
          </cell>
        </row>
        <row r="449">
          <cell r="J449" t="str">
            <v>CCEVeh446</v>
          </cell>
          <cell r="K449" t="str">
            <v>N.A.</v>
          </cell>
          <cell r="L449">
            <v>108</v>
          </cell>
          <cell r="M449" t="str">
            <v>N.A.</v>
          </cell>
          <cell r="N449">
            <v>135700000</v>
          </cell>
          <cell r="O449" t="str">
            <v>N.A.</v>
          </cell>
          <cell r="P449" t="str">
            <v>Mecánico</v>
          </cell>
          <cell r="Q449" t="str">
            <v>Gas Natural Vehicular</v>
          </cell>
          <cell r="R449" t="str">
            <v>N.A.</v>
          </cell>
          <cell r="S449" t="str">
            <v>N.A.</v>
          </cell>
          <cell r="T449" t="str">
            <v>N.A.</v>
          </cell>
          <cell r="U449" t="str">
            <v>N.A.</v>
          </cell>
          <cell r="V449" t="str">
            <v>N.A.</v>
          </cell>
          <cell r="W449" t="str">
            <v>N.A.</v>
          </cell>
          <cell r="X449">
            <v>3</v>
          </cell>
          <cell r="Y449">
            <v>0.08</v>
          </cell>
          <cell r="Z449">
            <v>0.08</v>
          </cell>
          <cell r="AA449">
            <v>0.08</v>
          </cell>
          <cell r="AB449">
            <v>0.08</v>
          </cell>
          <cell r="AC449">
            <v>0.08</v>
          </cell>
          <cell r="AD449">
            <v>0.08</v>
          </cell>
          <cell r="AE449" t="str">
            <v>No</v>
          </cell>
          <cell r="AF449" t="str">
            <v>Si</v>
          </cell>
          <cell r="AG449" t="str">
            <v>No</v>
          </cell>
          <cell r="AH449">
            <v>0.15</v>
          </cell>
          <cell r="AI449">
            <v>0</v>
          </cell>
          <cell r="AJ449">
            <v>56250</v>
          </cell>
          <cell r="AK449">
            <v>375000</v>
          </cell>
          <cell r="AL449" t="str">
            <v>N.A.</v>
          </cell>
          <cell r="AM449" t="str">
            <v>N.A.</v>
          </cell>
          <cell r="AN449" t="str">
            <v>N.A.</v>
          </cell>
          <cell r="AO449">
            <v>0</v>
          </cell>
          <cell r="AP449" t="str">
            <v>N.A.</v>
          </cell>
          <cell r="AQ449" t="str">
            <v>N.A.</v>
          </cell>
          <cell r="AR449">
            <v>375000</v>
          </cell>
          <cell r="AS449">
            <v>15200000</v>
          </cell>
          <cell r="AT449">
            <v>17500000</v>
          </cell>
          <cell r="AU449" t="str">
            <v>N.A.</v>
          </cell>
          <cell r="AV449" t="str">
            <v>N.A.</v>
          </cell>
          <cell r="AW449" t="str">
            <v>N.A.</v>
          </cell>
          <cell r="AX449" t="str">
            <v>N.A.</v>
          </cell>
          <cell r="AY449" t="str">
            <v>N.A.</v>
          </cell>
          <cell r="AZ449">
            <v>1143750</v>
          </cell>
          <cell r="BA449" t="str">
            <v>N.A.</v>
          </cell>
          <cell r="BB449">
            <v>0</v>
          </cell>
          <cell r="BC449">
            <v>0</v>
          </cell>
          <cell r="BD449" t="str">
            <v>N.A.</v>
          </cell>
          <cell r="BE449">
            <v>812500</v>
          </cell>
          <cell r="BF449" t="str">
            <v>N.A.</v>
          </cell>
          <cell r="BG449">
            <v>2500000</v>
          </cell>
          <cell r="BH449">
            <v>56250</v>
          </cell>
          <cell r="BI449" t="str">
            <v>N.A.</v>
          </cell>
          <cell r="BJ449" t="str">
            <v>N.A.</v>
          </cell>
          <cell r="BK449" t="str">
            <v>N.A.</v>
          </cell>
          <cell r="BL449" t="str">
            <v>N.A.</v>
          </cell>
          <cell r="BM449" t="str">
            <v>N.A.</v>
          </cell>
          <cell r="BN449" t="str">
            <v>N.A.</v>
          </cell>
          <cell r="BO449" t="str">
            <v>N.A.</v>
          </cell>
          <cell r="BP449">
            <v>1600000</v>
          </cell>
          <cell r="BQ449">
            <v>5700000</v>
          </cell>
          <cell r="BR449">
            <v>0</v>
          </cell>
          <cell r="BS449" t="str">
            <v>N.A.</v>
          </cell>
          <cell r="BT449" t="str">
            <v>N.A.</v>
          </cell>
          <cell r="BU449" t="str">
            <v>N.A.</v>
          </cell>
          <cell r="BV449" t="str">
            <v>N.A.</v>
          </cell>
          <cell r="BW449" t="str">
            <v>N.A.</v>
          </cell>
          <cell r="BX449" t="str">
            <v>N.A.</v>
          </cell>
          <cell r="BY449" t="str">
            <v>No</v>
          </cell>
          <cell r="BZ449" t="str">
            <v>No</v>
          </cell>
          <cell r="CA449" t="str">
            <v>No</v>
          </cell>
          <cell r="CB449" t="str">
            <v>No</v>
          </cell>
          <cell r="CC449" t="str">
            <v>No</v>
          </cell>
          <cell r="CD449" t="str">
            <v>No</v>
          </cell>
          <cell r="CE449" t="str">
            <v>si</v>
          </cell>
          <cell r="CF449" t="str">
            <v>N.A.</v>
          </cell>
          <cell r="CG449" t="str">
            <v>N.A.</v>
          </cell>
          <cell r="CH449" t="str">
            <v>N.A.</v>
          </cell>
          <cell r="CI449" t="str">
            <v>N.A.</v>
          </cell>
          <cell r="CJ449" t="str">
            <v>N.A.</v>
          </cell>
          <cell r="CK449" t="str">
            <v>N.A.</v>
          </cell>
          <cell r="CL449" t="str">
            <v>N.A.</v>
          </cell>
          <cell r="CM449" t="str">
            <v>N.A.</v>
          </cell>
          <cell r="CN449" t="str">
            <v>N.A.</v>
          </cell>
          <cell r="CO449" t="str">
            <v>N.A.</v>
          </cell>
          <cell r="CP449" t="str">
            <v>N.A.</v>
          </cell>
          <cell r="CQ449" t="str">
            <v>N.A.</v>
          </cell>
          <cell r="CR449" t="str">
            <v>N.A.</v>
          </cell>
          <cell r="CS449" t="str">
            <v>N.A.</v>
          </cell>
          <cell r="CT449" t="str">
            <v>N.A.</v>
          </cell>
          <cell r="CU449">
            <v>5638000</v>
          </cell>
        </row>
        <row r="450">
          <cell r="J450" t="str">
            <v>CCEVeh447</v>
          </cell>
          <cell r="K450" t="str">
            <v>N.A.</v>
          </cell>
          <cell r="L450">
            <v>121</v>
          </cell>
          <cell r="M450" t="str">
            <v>N.A.</v>
          </cell>
          <cell r="N450">
            <v>96187462</v>
          </cell>
          <cell r="O450" t="str">
            <v>N.A.</v>
          </cell>
          <cell r="P450" t="str">
            <v>Mecánico</v>
          </cell>
          <cell r="Q450" t="str">
            <v>Gas Natural Vehicular</v>
          </cell>
          <cell r="R450" t="str">
            <v>N.A.</v>
          </cell>
          <cell r="S450" t="str">
            <v>N.A.</v>
          </cell>
          <cell r="T450" t="str">
            <v>N.A.</v>
          </cell>
          <cell r="U450" t="str">
            <v>N.A.</v>
          </cell>
          <cell r="V450" t="str">
            <v>N.A.</v>
          </cell>
          <cell r="W450" t="str">
            <v>N.A.</v>
          </cell>
          <cell r="X450">
            <v>1</v>
          </cell>
          <cell r="Y450">
            <v>0.08</v>
          </cell>
          <cell r="Z450">
            <v>0.08</v>
          </cell>
          <cell r="AA450">
            <v>0.08</v>
          </cell>
          <cell r="AB450">
            <v>0.08</v>
          </cell>
          <cell r="AC450">
            <v>0.08</v>
          </cell>
          <cell r="AD450">
            <v>0.08</v>
          </cell>
          <cell r="AE450" t="str">
            <v>No</v>
          </cell>
          <cell r="AF450" t="str">
            <v>Si</v>
          </cell>
          <cell r="AG450" t="str">
            <v>No</v>
          </cell>
          <cell r="AH450">
            <v>0.15</v>
          </cell>
          <cell r="AI450">
            <v>0</v>
          </cell>
          <cell r="AJ450">
            <v>56250</v>
          </cell>
          <cell r="AK450">
            <v>375000</v>
          </cell>
          <cell r="AL450" t="str">
            <v>N.A.</v>
          </cell>
          <cell r="AM450" t="str">
            <v>N.A.</v>
          </cell>
          <cell r="AN450" t="str">
            <v>N.A.</v>
          </cell>
          <cell r="AO450">
            <v>0</v>
          </cell>
          <cell r="AP450" t="str">
            <v>N.A.</v>
          </cell>
          <cell r="AQ450" t="str">
            <v>N.A.</v>
          </cell>
          <cell r="AR450">
            <v>375000</v>
          </cell>
          <cell r="AS450">
            <v>12000000</v>
          </cell>
          <cell r="AT450">
            <v>15000000</v>
          </cell>
          <cell r="AU450" t="str">
            <v>N.A.</v>
          </cell>
          <cell r="AV450" t="str">
            <v>N.A.</v>
          </cell>
          <cell r="AW450" t="str">
            <v>N.A.</v>
          </cell>
          <cell r="AX450" t="str">
            <v>N.A.</v>
          </cell>
          <cell r="AY450" t="str">
            <v>N.A.</v>
          </cell>
          <cell r="AZ450">
            <v>1143750</v>
          </cell>
          <cell r="BA450" t="str">
            <v>N.A.</v>
          </cell>
          <cell r="BB450">
            <v>0</v>
          </cell>
          <cell r="BC450">
            <v>0</v>
          </cell>
          <cell r="BD450" t="str">
            <v>N.A.</v>
          </cell>
          <cell r="BE450">
            <v>812500</v>
          </cell>
          <cell r="BF450" t="str">
            <v>N.A.</v>
          </cell>
          <cell r="BG450">
            <v>2500000</v>
          </cell>
          <cell r="BH450">
            <v>56250</v>
          </cell>
          <cell r="BI450" t="str">
            <v>N.A.</v>
          </cell>
          <cell r="BJ450" t="str">
            <v>N.A.</v>
          </cell>
          <cell r="BK450" t="str">
            <v>N.A.</v>
          </cell>
          <cell r="BL450" t="str">
            <v>N.A.</v>
          </cell>
          <cell r="BM450" t="str">
            <v>N.A.</v>
          </cell>
          <cell r="BN450" t="str">
            <v>N.A.</v>
          </cell>
          <cell r="BO450" t="str">
            <v>N.A.</v>
          </cell>
          <cell r="BP450">
            <v>1600000</v>
          </cell>
          <cell r="BQ450">
            <v>5700000</v>
          </cell>
          <cell r="BR450">
            <v>0</v>
          </cell>
          <cell r="BS450" t="str">
            <v>N.A.</v>
          </cell>
          <cell r="BT450" t="str">
            <v>N.A.</v>
          </cell>
          <cell r="BU450" t="str">
            <v>N.A.</v>
          </cell>
          <cell r="BV450" t="str">
            <v>N.A.</v>
          </cell>
          <cell r="BW450" t="str">
            <v>N.A.</v>
          </cell>
          <cell r="BX450" t="str">
            <v>N.A.</v>
          </cell>
          <cell r="BY450" t="str">
            <v>no</v>
          </cell>
          <cell r="BZ450" t="str">
            <v>no</v>
          </cell>
          <cell r="CA450" t="str">
            <v>no</v>
          </cell>
          <cell r="CB450" t="str">
            <v>no</v>
          </cell>
          <cell r="CC450" t="str">
            <v>no</v>
          </cell>
          <cell r="CD450" t="str">
            <v>No</v>
          </cell>
          <cell r="CE450" t="str">
            <v>si</v>
          </cell>
          <cell r="CF450" t="str">
            <v>N.A.</v>
          </cell>
          <cell r="CG450" t="str">
            <v>N.A.</v>
          </cell>
          <cell r="CH450" t="str">
            <v>N.A.</v>
          </cell>
          <cell r="CI450" t="str">
            <v>N.A.</v>
          </cell>
          <cell r="CJ450" t="str">
            <v>N.A.</v>
          </cell>
          <cell r="CK450" t="str">
            <v>N.A.</v>
          </cell>
          <cell r="CL450" t="str">
            <v>N.A.</v>
          </cell>
          <cell r="CM450" t="str">
            <v>N.A.</v>
          </cell>
          <cell r="CN450" t="str">
            <v>N.A.</v>
          </cell>
          <cell r="CO450" t="str">
            <v>N.A.</v>
          </cell>
          <cell r="CP450" t="str">
            <v>N.A.</v>
          </cell>
          <cell r="CQ450" t="str">
            <v>N.A.</v>
          </cell>
          <cell r="CR450" t="str">
            <v>N.A.</v>
          </cell>
          <cell r="CS450" t="str">
            <v>N.A.</v>
          </cell>
          <cell r="CT450" t="str">
            <v>N.A.</v>
          </cell>
          <cell r="CU450">
            <v>5200000</v>
          </cell>
        </row>
        <row r="451">
          <cell r="J451" t="str">
            <v>CCEVeh448</v>
          </cell>
          <cell r="K451" t="str">
            <v>N.A.</v>
          </cell>
          <cell r="L451">
            <v>115</v>
          </cell>
          <cell r="M451" t="str">
            <v>N.A.</v>
          </cell>
          <cell r="N451">
            <v>67500000</v>
          </cell>
          <cell r="O451" t="str">
            <v>N.A.</v>
          </cell>
          <cell r="P451" t="str">
            <v>Mecánico</v>
          </cell>
          <cell r="Q451" t="str">
            <v>Gasolina</v>
          </cell>
          <cell r="R451" t="str">
            <v>N.A.</v>
          </cell>
          <cell r="S451" t="str">
            <v>N.A.</v>
          </cell>
          <cell r="T451" t="str">
            <v>N.A.</v>
          </cell>
          <cell r="U451" t="str">
            <v>N.A.</v>
          </cell>
          <cell r="V451" t="str">
            <v>N.A.</v>
          </cell>
          <cell r="W451" t="str">
            <v>N.A.</v>
          </cell>
          <cell r="X451">
            <v>1</v>
          </cell>
          <cell r="Y451">
            <v>0.05</v>
          </cell>
          <cell r="Z451">
            <v>0.06</v>
          </cell>
          <cell r="AA451">
            <v>7.0000000000000007E-2</v>
          </cell>
          <cell r="AB451">
            <v>0.108</v>
          </cell>
          <cell r="AC451">
            <v>0.109</v>
          </cell>
          <cell r="AD451">
            <v>0.11</v>
          </cell>
          <cell r="AE451" t="str">
            <v>No</v>
          </cell>
          <cell r="AF451" t="str">
            <v>No</v>
          </cell>
          <cell r="AG451" t="str">
            <v>No</v>
          </cell>
          <cell r="AH451">
            <v>1</v>
          </cell>
          <cell r="AI451">
            <v>4200000</v>
          </cell>
          <cell r="AJ451">
            <v>520000</v>
          </cell>
          <cell r="AK451">
            <v>380000</v>
          </cell>
          <cell r="AL451" t="str">
            <v>N.A.</v>
          </cell>
          <cell r="AM451" t="str">
            <v>N.A.</v>
          </cell>
          <cell r="AN451">
            <v>6400000</v>
          </cell>
          <cell r="AO451">
            <v>0</v>
          </cell>
          <cell r="AP451">
            <v>720000</v>
          </cell>
          <cell r="AQ451">
            <v>1000000</v>
          </cell>
          <cell r="AR451">
            <v>480000</v>
          </cell>
          <cell r="AS451" t="str">
            <v>N.A.</v>
          </cell>
          <cell r="AT451" t="str">
            <v>N.A.</v>
          </cell>
          <cell r="AU451" t="str">
            <v>N.A.</v>
          </cell>
          <cell r="AV451" t="str">
            <v>N.A.</v>
          </cell>
          <cell r="AW451" t="str">
            <v>N.A.</v>
          </cell>
          <cell r="AX451">
            <v>750000</v>
          </cell>
          <cell r="AY451">
            <v>780000</v>
          </cell>
          <cell r="AZ451">
            <v>2450000</v>
          </cell>
          <cell r="BA451">
            <v>3763000</v>
          </cell>
          <cell r="BB451">
            <v>0</v>
          </cell>
          <cell r="BC451">
            <v>1250000</v>
          </cell>
          <cell r="BD451">
            <v>400000</v>
          </cell>
          <cell r="BE451">
            <v>1500000</v>
          </cell>
          <cell r="BF451">
            <v>900000</v>
          </cell>
          <cell r="BG451">
            <v>3153000</v>
          </cell>
          <cell r="BH451">
            <v>56000</v>
          </cell>
          <cell r="BI451">
            <v>750000</v>
          </cell>
          <cell r="BJ451">
            <v>1720000</v>
          </cell>
          <cell r="BK451" t="str">
            <v>N.A.</v>
          </cell>
          <cell r="BL451" t="str">
            <v>N.A.</v>
          </cell>
          <cell r="BM451" t="str">
            <v>N.A.</v>
          </cell>
          <cell r="BN451">
            <v>6902000</v>
          </cell>
          <cell r="BO451">
            <v>56000</v>
          </cell>
          <cell r="BP451" t="str">
            <v>N.A.</v>
          </cell>
          <cell r="BQ451" t="str">
            <v>N.A.</v>
          </cell>
          <cell r="BR451">
            <v>0</v>
          </cell>
          <cell r="BS451">
            <v>430000</v>
          </cell>
          <cell r="BT451" t="str">
            <v>N.A.</v>
          </cell>
          <cell r="BU451" t="str">
            <v>N.A.</v>
          </cell>
          <cell r="BV451" t="str">
            <v>N.A.</v>
          </cell>
          <cell r="BW451" t="str">
            <v>N.A.</v>
          </cell>
          <cell r="BX451" t="str">
            <v>N.A.</v>
          </cell>
          <cell r="BY451" t="str">
            <v>No</v>
          </cell>
          <cell r="BZ451" t="str">
            <v>No</v>
          </cell>
          <cell r="CA451" t="str">
            <v>Si</v>
          </cell>
          <cell r="CB451" t="str">
            <v>No</v>
          </cell>
          <cell r="CC451" t="str">
            <v>No</v>
          </cell>
          <cell r="CD451" t="str">
            <v>No</v>
          </cell>
          <cell r="CE451" t="str">
            <v>No</v>
          </cell>
          <cell r="CF451" t="str">
            <v>N.A.</v>
          </cell>
          <cell r="CG451" t="str">
            <v>N.A.</v>
          </cell>
          <cell r="CH451" t="str">
            <v>N.A.</v>
          </cell>
          <cell r="CI451" t="str">
            <v>N.A.</v>
          </cell>
          <cell r="CJ451" t="str">
            <v>N.A.</v>
          </cell>
          <cell r="CK451" t="str">
            <v>N.A.</v>
          </cell>
          <cell r="CL451" t="str">
            <v>N.A.</v>
          </cell>
          <cell r="CM451" t="str">
            <v>N.A.</v>
          </cell>
          <cell r="CN451" t="str">
            <v>N.A.</v>
          </cell>
          <cell r="CO451" t="str">
            <v>N.A.</v>
          </cell>
          <cell r="CP451" t="str">
            <v>N.A.</v>
          </cell>
          <cell r="CQ451" t="str">
            <v>N.A.</v>
          </cell>
          <cell r="CR451" t="str">
            <v>N.A.</v>
          </cell>
          <cell r="CS451" t="str">
            <v>N.A.</v>
          </cell>
          <cell r="CT451" t="str">
            <v>N.A.</v>
          </cell>
          <cell r="CU451">
            <v>2544977</v>
          </cell>
        </row>
        <row r="452">
          <cell r="J452" t="str">
            <v>CCEVeh449</v>
          </cell>
          <cell r="K452" t="str">
            <v>N.A.</v>
          </cell>
          <cell r="L452">
            <v>120</v>
          </cell>
          <cell r="M452" t="str">
            <v>N.A.</v>
          </cell>
          <cell r="N452">
            <v>128900000</v>
          </cell>
          <cell r="O452" t="str">
            <v>N.A.</v>
          </cell>
          <cell r="P452" t="str">
            <v>Mecánico</v>
          </cell>
          <cell r="Q452" t="str">
            <v>Diésel</v>
          </cell>
          <cell r="R452" t="str">
            <v>N.A.</v>
          </cell>
          <cell r="S452" t="str">
            <v>N.A.</v>
          </cell>
          <cell r="T452" t="str">
            <v>N.A.</v>
          </cell>
          <cell r="U452" t="str">
            <v>N.A.</v>
          </cell>
          <cell r="V452" t="str">
            <v>N.A.</v>
          </cell>
          <cell r="W452" t="str">
            <v>N.A.</v>
          </cell>
          <cell r="X452">
            <v>1</v>
          </cell>
          <cell r="Y452">
            <v>0.05</v>
          </cell>
          <cell r="Z452">
            <v>0.06</v>
          </cell>
          <cell r="AA452">
            <v>7.0000000000000007E-2</v>
          </cell>
          <cell r="AB452">
            <v>0.108</v>
          </cell>
          <cell r="AC452">
            <v>0.109</v>
          </cell>
          <cell r="AD452">
            <v>0.11</v>
          </cell>
          <cell r="AE452" t="str">
            <v>No</v>
          </cell>
          <cell r="AF452" t="str">
            <v>No</v>
          </cell>
          <cell r="AG452" t="str">
            <v>No</v>
          </cell>
          <cell r="AH452">
            <v>1</v>
          </cell>
          <cell r="AI452" t="str">
            <v>N.A.</v>
          </cell>
          <cell r="AJ452">
            <v>520000</v>
          </cell>
          <cell r="AK452">
            <v>420000</v>
          </cell>
          <cell r="AL452" t="str">
            <v>N.A.</v>
          </cell>
          <cell r="AM452" t="str">
            <v>N.A.</v>
          </cell>
          <cell r="AN452">
            <v>6400000</v>
          </cell>
          <cell r="AO452">
            <v>0</v>
          </cell>
          <cell r="AP452">
            <v>630000</v>
          </cell>
          <cell r="AQ452">
            <v>1200000</v>
          </cell>
          <cell r="AR452">
            <v>490000</v>
          </cell>
          <cell r="AS452" t="str">
            <v>N.A.</v>
          </cell>
          <cell r="AT452" t="str">
            <v>N.A.</v>
          </cell>
          <cell r="AU452" t="str">
            <v>N.A.</v>
          </cell>
          <cell r="AV452" t="str">
            <v>N.A.</v>
          </cell>
          <cell r="AW452" t="str">
            <v>N.A.</v>
          </cell>
          <cell r="AX452">
            <v>750000</v>
          </cell>
          <cell r="AY452" t="str">
            <v>N.A.</v>
          </cell>
          <cell r="AZ452">
            <v>2450000</v>
          </cell>
          <cell r="BA452">
            <v>3763000</v>
          </cell>
          <cell r="BB452">
            <v>0</v>
          </cell>
          <cell r="BC452">
            <v>780000</v>
          </cell>
          <cell r="BD452">
            <v>400000</v>
          </cell>
          <cell r="BE452">
            <v>1500000</v>
          </cell>
          <cell r="BF452">
            <v>1100000</v>
          </cell>
          <cell r="BG452">
            <v>3153000</v>
          </cell>
          <cell r="BH452">
            <v>62000</v>
          </cell>
          <cell r="BI452">
            <v>1300000</v>
          </cell>
          <cell r="BJ452">
            <v>3800000</v>
          </cell>
          <cell r="BK452" t="str">
            <v>N.A.</v>
          </cell>
          <cell r="BL452" t="str">
            <v>N.A.</v>
          </cell>
          <cell r="BM452" t="str">
            <v>N.A.</v>
          </cell>
          <cell r="BN452">
            <v>6902000</v>
          </cell>
          <cell r="BO452">
            <v>62000</v>
          </cell>
          <cell r="BP452" t="str">
            <v>N.A.</v>
          </cell>
          <cell r="BQ452" t="str">
            <v>N.A.</v>
          </cell>
          <cell r="BR452">
            <v>0</v>
          </cell>
          <cell r="BS452">
            <v>550000</v>
          </cell>
          <cell r="BT452" t="str">
            <v>N.A.</v>
          </cell>
          <cell r="BU452" t="str">
            <v>N.A.</v>
          </cell>
          <cell r="BV452" t="str">
            <v>N.A.</v>
          </cell>
          <cell r="BW452" t="str">
            <v>N.A.</v>
          </cell>
          <cell r="BX452" t="str">
            <v>N.A.</v>
          </cell>
          <cell r="BY452" t="str">
            <v>No</v>
          </cell>
          <cell r="BZ452" t="str">
            <v>No</v>
          </cell>
          <cell r="CA452" t="str">
            <v>Si</v>
          </cell>
          <cell r="CB452" t="str">
            <v>No</v>
          </cell>
          <cell r="CC452" t="str">
            <v>Si</v>
          </cell>
          <cell r="CD452" t="str">
            <v>Si</v>
          </cell>
          <cell r="CE452" t="str">
            <v>No</v>
          </cell>
          <cell r="CF452" t="str">
            <v>N.A.</v>
          </cell>
          <cell r="CG452" t="str">
            <v>N.A.</v>
          </cell>
          <cell r="CH452" t="str">
            <v>N.A.</v>
          </cell>
          <cell r="CI452" t="str">
            <v>N.A.</v>
          </cell>
          <cell r="CJ452" t="str">
            <v>N.A.</v>
          </cell>
          <cell r="CK452" t="str">
            <v>N.A.</v>
          </cell>
          <cell r="CL452" t="str">
            <v>N.A.</v>
          </cell>
          <cell r="CM452" t="str">
            <v>N.A.</v>
          </cell>
          <cell r="CN452" t="str">
            <v>N.A.</v>
          </cell>
          <cell r="CO452" t="str">
            <v>N.A.</v>
          </cell>
          <cell r="CP452" t="str">
            <v>N.A.</v>
          </cell>
          <cell r="CQ452" t="str">
            <v>N.A.</v>
          </cell>
          <cell r="CR452" t="str">
            <v>N.A.</v>
          </cell>
          <cell r="CS452" t="str">
            <v>N.A.</v>
          </cell>
          <cell r="CT452" t="str">
            <v>N.A.</v>
          </cell>
          <cell r="CU452">
            <v>3916182</v>
          </cell>
        </row>
        <row r="453">
          <cell r="J453" t="str">
            <v>CCEVeh450</v>
          </cell>
          <cell r="K453" t="str">
            <v>N.A.</v>
          </cell>
          <cell r="L453">
            <v>120</v>
          </cell>
          <cell r="M453" t="str">
            <v>N.A.</v>
          </cell>
          <cell r="N453">
            <v>132900000</v>
          </cell>
          <cell r="O453" t="str">
            <v>N.A.</v>
          </cell>
          <cell r="P453" t="str">
            <v>Mecánico</v>
          </cell>
          <cell r="Q453" t="str">
            <v>Diésel</v>
          </cell>
          <cell r="R453" t="str">
            <v>N.A.</v>
          </cell>
          <cell r="S453" t="str">
            <v>N.A.</v>
          </cell>
          <cell r="T453" t="str">
            <v>N.A.</v>
          </cell>
          <cell r="U453" t="str">
            <v>N.A.</v>
          </cell>
          <cell r="V453" t="str">
            <v>N.A.</v>
          </cell>
          <cell r="W453" t="str">
            <v>N.A.</v>
          </cell>
          <cell r="X453">
            <v>1</v>
          </cell>
          <cell r="Y453">
            <v>0.05</v>
          </cell>
          <cell r="Z453">
            <v>0.06</v>
          </cell>
          <cell r="AA453">
            <v>7.0000000000000007E-2</v>
          </cell>
          <cell r="AB453">
            <v>0.108</v>
          </cell>
          <cell r="AC453">
            <v>0.109</v>
          </cell>
          <cell r="AD453">
            <v>0.11</v>
          </cell>
          <cell r="AE453" t="str">
            <v>No</v>
          </cell>
          <cell r="AF453" t="str">
            <v>No</v>
          </cell>
          <cell r="AG453" t="str">
            <v>No</v>
          </cell>
          <cell r="AH453">
            <v>1</v>
          </cell>
          <cell r="AI453" t="str">
            <v>N.A.</v>
          </cell>
          <cell r="AJ453">
            <v>520000</v>
          </cell>
          <cell r="AK453">
            <v>420000</v>
          </cell>
          <cell r="AL453" t="str">
            <v>N.A.</v>
          </cell>
          <cell r="AM453" t="str">
            <v>N.A.</v>
          </cell>
          <cell r="AN453">
            <v>6400000</v>
          </cell>
          <cell r="AO453">
            <v>0</v>
          </cell>
          <cell r="AP453">
            <v>630000</v>
          </cell>
          <cell r="AQ453">
            <v>1200000</v>
          </cell>
          <cell r="AR453">
            <v>490000</v>
          </cell>
          <cell r="AS453" t="str">
            <v>N.A.</v>
          </cell>
          <cell r="AT453" t="str">
            <v>N.A.</v>
          </cell>
          <cell r="AU453" t="str">
            <v>N.A.</v>
          </cell>
          <cell r="AV453" t="str">
            <v>N.A.</v>
          </cell>
          <cell r="AW453" t="str">
            <v>N.A.</v>
          </cell>
          <cell r="AX453">
            <v>750000</v>
          </cell>
          <cell r="AY453" t="str">
            <v>N.A.</v>
          </cell>
          <cell r="AZ453">
            <v>2450000</v>
          </cell>
          <cell r="BA453">
            <v>3763000</v>
          </cell>
          <cell r="BB453">
            <v>0</v>
          </cell>
          <cell r="BC453">
            <v>780000</v>
          </cell>
          <cell r="BD453">
            <v>400000</v>
          </cell>
          <cell r="BE453">
            <v>1500000</v>
          </cell>
          <cell r="BF453">
            <v>1100000</v>
          </cell>
          <cell r="BG453">
            <v>3153000</v>
          </cell>
          <cell r="BH453">
            <v>62000</v>
          </cell>
          <cell r="BI453">
            <v>1300000</v>
          </cell>
          <cell r="BJ453">
            <v>3800000</v>
          </cell>
          <cell r="BK453" t="str">
            <v>N.A.</v>
          </cell>
          <cell r="BL453" t="str">
            <v>N.A.</v>
          </cell>
          <cell r="BM453" t="str">
            <v>N.A.</v>
          </cell>
          <cell r="BN453">
            <v>6902000</v>
          </cell>
          <cell r="BO453">
            <v>62000</v>
          </cell>
          <cell r="BP453" t="str">
            <v>N.A.</v>
          </cell>
          <cell r="BQ453" t="str">
            <v>N.A.</v>
          </cell>
          <cell r="BR453">
            <v>0</v>
          </cell>
          <cell r="BS453">
            <v>550000</v>
          </cell>
          <cell r="BT453" t="str">
            <v>N.A.</v>
          </cell>
          <cell r="BU453" t="str">
            <v>N.A.</v>
          </cell>
          <cell r="BV453" t="str">
            <v>N.A.</v>
          </cell>
          <cell r="BW453" t="str">
            <v>N.A.</v>
          </cell>
          <cell r="BX453" t="str">
            <v>N.A.</v>
          </cell>
          <cell r="BY453" t="str">
            <v>No</v>
          </cell>
          <cell r="BZ453" t="str">
            <v>No</v>
          </cell>
          <cell r="CA453" t="str">
            <v>Si</v>
          </cell>
          <cell r="CB453" t="str">
            <v>No</v>
          </cell>
          <cell r="CC453" t="str">
            <v>Si</v>
          </cell>
          <cell r="CD453" t="str">
            <v>Si</v>
          </cell>
          <cell r="CE453" t="str">
            <v>No</v>
          </cell>
          <cell r="CF453" t="str">
            <v>N.A.</v>
          </cell>
          <cell r="CG453" t="str">
            <v>N.A.</v>
          </cell>
          <cell r="CH453" t="str">
            <v>N.A.</v>
          </cell>
          <cell r="CI453" t="str">
            <v>N.A.</v>
          </cell>
          <cell r="CJ453" t="str">
            <v>N.A.</v>
          </cell>
          <cell r="CK453" t="str">
            <v>N.A.</v>
          </cell>
          <cell r="CL453" t="str">
            <v>N.A.</v>
          </cell>
          <cell r="CM453" t="str">
            <v>N.A.</v>
          </cell>
          <cell r="CN453" t="str">
            <v>N.A.</v>
          </cell>
          <cell r="CO453" t="str">
            <v>N.A.</v>
          </cell>
          <cell r="CP453" t="str">
            <v>N.A.</v>
          </cell>
          <cell r="CQ453" t="str">
            <v>N.A.</v>
          </cell>
          <cell r="CR453" t="str">
            <v>N.A.</v>
          </cell>
          <cell r="CS453" t="str">
            <v>N.A.</v>
          </cell>
          <cell r="CT453" t="str">
            <v>N.A.</v>
          </cell>
          <cell r="CU453">
            <v>3916182</v>
          </cell>
        </row>
        <row r="454">
          <cell r="J454" t="str">
            <v>CCEVeh451</v>
          </cell>
          <cell r="K454" t="str">
            <v>N.A.</v>
          </cell>
          <cell r="L454">
            <v>130</v>
          </cell>
          <cell r="M454" t="str">
            <v>N.A.</v>
          </cell>
          <cell r="N454">
            <v>151000000</v>
          </cell>
          <cell r="O454" t="str">
            <v>N.A.</v>
          </cell>
          <cell r="P454" t="str">
            <v>Mecánico</v>
          </cell>
          <cell r="Q454" t="str">
            <v>Diésel</v>
          </cell>
          <cell r="R454" t="str">
            <v>N.A.</v>
          </cell>
          <cell r="S454" t="str">
            <v>N.A.</v>
          </cell>
          <cell r="T454" t="str">
            <v>N.A.</v>
          </cell>
          <cell r="U454" t="str">
            <v>N.A.</v>
          </cell>
          <cell r="V454" t="str">
            <v>N.A.</v>
          </cell>
          <cell r="W454" t="str">
            <v>N.A.</v>
          </cell>
          <cell r="X454">
            <v>3</v>
          </cell>
          <cell r="Y454">
            <v>0.06</v>
          </cell>
          <cell r="Z454">
            <v>7.0000000000000007E-2</v>
          </cell>
          <cell r="AA454">
            <v>0.08</v>
          </cell>
          <cell r="AB454">
            <v>0.11799999999999999</v>
          </cell>
          <cell r="AC454">
            <v>0.11899999999999999</v>
          </cell>
          <cell r="AD454">
            <v>0.12</v>
          </cell>
          <cell r="AE454" t="str">
            <v>No</v>
          </cell>
          <cell r="AF454" t="str">
            <v>No</v>
          </cell>
          <cell r="AG454" t="str">
            <v>No</v>
          </cell>
          <cell r="AH454">
            <v>1</v>
          </cell>
          <cell r="AI454" t="str">
            <v>N.A.</v>
          </cell>
          <cell r="AJ454">
            <v>520000</v>
          </cell>
          <cell r="AK454">
            <v>600000</v>
          </cell>
          <cell r="AL454" t="str">
            <v>N.A.</v>
          </cell>
          <cell r="AM454" t="str">
            <v>N.A.</v>
          </cell>
          <cell r="AN454">
            <v>6400000</v>
          </cell>
          <cell r="AO454">
            <v>0</v>
          </cell>
          <cell r="AP454">
            <v>630000</v>
          </cell>
          <cell r="AQ454">
            <v>1200000</v>
          </cell>
          <cell r="AR454">
            <v>490000</v>
          </cell>
          <cell r="AS454" t="str">
            <v>N.A.</v>
          </cell>
          <cell r="AT454" t="str">
            <v>N.A.</v>
          </cell>
          <cell r="AU454" t="str">
            <v>N.A.</v>
          </cell>
          <cell r="AV454" t="str">
            <v>N.A.</v>
          </cell>
          <cell r="AW454" t="str">
            <v>N.A.</v>
          </cell>
          <cell r="AX454">
            <v>750000</v>
          </cell>
          <cell r="AY454" t="str">
            <v>N.A.</v>
          </cell>
          <cell r="AZ454">
            <v>2450000</v>
          </cell>
          <cell r="BA454">
            <v>3763000</v>
          </cell>
          <cell r="BB454">
            <v>0</v>
          </cell>
          <cell r="BC454">
            <v>780000</v>
          </cell>
          <cell r="BD454">
            <v>400000</v>
          </cell>
          <cell r="BE454">
            <v>1500000</v>
          </cell>
          <cell r="BF454">
            <v>1100000</v>
          </cell>
          <cell r="BG454">
            <v>3153000</v>
          </cell>
          <cell r="BH454">
            <v>62000</v>
          </cell>
          <cell r="BI454">
            <v>1300000</v>
          </cell>
          <cell r="BJ454">
            <v>3800000</v>
          </cell>
          <cell r="BK454" t="str">
            <v>N.A.</v>
          </cell>
          <cell r="BL454" t="str">
            <v>N.A.</v>
          </cell>
          <cell r="BM454" t="str">
            <v>N.A.</v>
          </cell>
          <cell r="BN454">
            <v>6902000</v>
          </cell>
          <cell r="BO454">
            <v>62000</v>
          </cell>
          <cell r="BP454" t="str">
            <v>N.A.</v>
          </cell>
          <cell r="BQ454" t="str">
            <v>N.A.</v>
          </cell>
          <cell r="BR454">
            <v>0</v>
          </cell>
          <cell r="BS454">
            <v>550000</v>
          </cell>
          <cell r="BT454" t="str">
            <v>N.A.</v>
          </cell>
          <cell r="BU454" t="str">
            <v>N.A.</v>
          </cell>
          <cell r="BV454" t="str">
            <v>N.A.</v>
          </cell>
          <cell r="BW454" t="str">
            <v>N.A.</v>
          </cell>
          <cell r="BX454" t="str">
            <v>N.A.</v>
          </cell>
          <cell r="BY454" t="str">
            <v>No</v>
          </cell>
          <cell r="BZ454" t="str">
            <v>No</v>
          </cell>
          <cell r="CA454" t="str">
            <v>No</v>
          </cell>
          <cell r="CB454" t="str">
            <v>No</v>
          </cell>
          <cell r="CC454" t="str">
            <v>No</v>
          </cell>
          <cell r="CD454" t="str">
            <v>Si</v>
          </cell>
          <cell r="CE454" t="str">
            <v>No</v>
          </cell>
          <cell r="CF454" t="str">
            <v>N.A.</v>
          </cell>
          <cell r="CG454" t="str">
            <v>N.A.</v>
          </cell>
          <cell r="CH454" t="str">
            <v>N.A.</v>
          </cell>
          <cell r="CI454" t="str">
            <v>N.A.</v>
          </cell>
          <cell r="CJ454" t="str">
            <v>N.A.</v>
          </cell>
          <cell r="CK454" t="str">
            <v>N.A.</v>
          </cell>
          <cell r="CL454" t="str">
            <v>N.A.</v>
          </cell>
          <cell r="CM454" t="str">
            <v>N.A.</v>
          </cell>
          <cell r="CN454" t="str">
            <v>N.A.</v>
          </cell>
          <cell r="CO454" t="str">
            <v>N.A.</v>
          </cell>
          <cell r="CP454" t="str">
            <v>N.A.</v>
          </cell>
          <cell r="CQ454" t="str">
            <v>N.A.</v>
          </cell>
          <cell r="CR454" t="str">
            <v>N.A.</v>
          </cell>
          <cell r="CS454" t="str">
            <v>N.A.</v>
          </cell>
          <cell r="CT454" t="str">
            <v>N.A.</v>
          </cell>
          <cell r="CU454">
            <v>4814091</v>
          </cell>
        </row>
        <row r="455">
          <cell r="J455" t="str">
            <v>CCEVeh452</v>
          </cell>
          <cell r="K455" t="str">
            <v>N.A.</v>
          </cell>
          <cell r="L455">
            <v>130</v>
          </cell>
          <cell r="M455" t="str">
            <v>N.A.</v>
          </cell>
          <cell r="N455">
            <v>105400000</v>
          </cell>
          <cell r="O455" t="str">
            <v>N.A.</v>
          </cell>
          <cell r="P455" t="str">
            <v>Mecánico</v>
          </cell>
          <cell r="Q455" t="str">
            <v>Diésel</v>
          </cell>
          <cell r="R455" t="str">
            <v>N.A.</v>
          </cell>
          <cell r="S455" t="str">
            <v>N.A.</v>
          </cell>
          <cell r="T455" t="str">
            <v>N.A.</v>
          </cell>
          <cell r="U455" t="str">
            <v>N.A.</v>
          </cell>
          <cell r="V455" t="str">
            <v>N.A.</v>
          </cell>
          <cell r="W455" t="str">
            <v>N.A.</v>
          </cell>
          <cell r="X455">
            <v>1</v>
          </cell>
          <cell r="Y455">
            <v>0.03</v>
          </cell>
          <cell r="Z455">
            <v>0.04</v>
          </cell>
          <cell r="AA455">
            <v>0.05</v>
          </cell>
          <cell r="AB455">
            <v>6.8000000000000005E-2</v>
          </cell>
          <cell r="AC455">
            <v>6.9000000000000006E-2</v>
          </cell>
          <cell r="AD455">
            <v>7.0000000000000007E-2</v>
          </cell>
          <cell r="AE455" t="str">
            <v>No</v>
          </cell>
          <cell r="AF455" t="str">
            <v>No</v>
          </cell>
          <cell r="AG455" t="str">
            <v>No</v>
          </cell>
          <cell r="AH455">
            <v>1</v>
          </cell>
          <cell r="AI455" t="str">
            <v>N.A.</v>
          </cell>
          <cell r="AJ455">
            <v>520000</v>
          </cell>
          <cell r="AK455">
            <v>420000</v>
          </cell>
          <cell r="AL455" t="str">
            <v>N.A.</v>
          </cell>
          <cell r="AM455" t="str">
            <v>N.A.</v>
          </cell>
          <cell r="AN455">
            <v>6400000</v>
          </cell>
          <cell r="AO455">
            <v>0</v>
          </cell>
          <cell r="AP455">
            <v>630000</v>
          </cell>
          <cell r="AQ455">
            <v>1200000</v>
          </cell>
          <cell r="AR455">
            <v>490000</v>
          </cell>
          <cell r="AS455">
            <v>17612000</v>
          </cell>
          <cell r="AT455">
            <v>17850000</v>
          </cell>
          <cell r="AU455" t="str">
            <v>N.A.</v>
          </cell>
          <cell r="AV455" t="str">
            <v>N.A.</v>
          </cell>
          <cell r="AW455" t="str">
            <v>N.A.</v>
          </cell>
          <cell r="AX455">
            <v>750000</v>
          </cell>
          <cell r="AY455" t="str">
            <v>N.A.</v>
          </cell>
          <cell r="AZ455">
            <v>2450000</v>
          </cell>
          <cell r="BA455">
            <v>3763000</v>
          </cell>
          <cell r="BB455">
            <v>0</v>
          </cell>
          <cell r="BC455">
            <v>780000</v>
          </cell>
          <cell r="BD455">
            <v>400000</v>
          </cell>
          <cell r="BE455">
            <v>1500000</v>
          </cell>
          <cell r="BF455">
            <v>1100000</v>
          </cell>
          <cell r="BG455">
            <v>3153000</v>
          </cell>
          <cell r="BH455">
            <v>62000</v>
          </cell>
          <cell r="BI455">
            <v>1300000</v>
          </cell>
          <cell r="BJ455">
            <v>3800000</v>
          </cell>
          <cell r="BK455" t="str">
            <v>N.A.</v>
          </cell>
          <cell r="BL455" t="str">
            <v>N.A.</v>
          </cell>
          <cell r="BM455" t="str">
            <v>N.A.</v>
          </cell>
          <cell r="BN455">
            <v>6902000</v>
          </cell>
          <cell r="BO455">
            <v>62000</v>
          </cell>
          <cell r="BP455" t="str">
            <v>N.A.</v>
          </cell>
          <cell r="BQ455" t="str">
            <v>N.A.</v>
          </cell>
          <cell r="BR455">
            <v>0</v>
          </cell>
          <cell r="BS455">
            <v>550000</v>
          </cell>
          <cell r="BT455" t="str">
            <v>N.A.</v>
          </cell>
          <cell r="BU455" t="str">
            <v>N.A.</v>
          </cell>
          <cell r="BV455" t="str">
            <v>N.A.</v>
          </cell>
          <cell r="BW455" t="str">
            <v>N.A.</v>
          </cell>
          <cell r="BX455" t="str">
            <v>N.A.</v>
          </cell>
          <cell r="BY455" t="str">
            <v>No</v>
          </cell>
          <cell r="BZ455" t="str">
            <v>No</v>
          </cell>
          <cell r="CA455" t="str">
            <v>No</v>
          </cell>
          <cell r="CB455" t="str">
            <v>No</v>
          </cell>
          <cell r="CC455" t="str">
            <v>No</v>
          </cell>
          <cell r="CD455" t="str">
            <v>Si</v>
          </cell>
          <cell r="CE455" t="str">
            <v>No</v>
          </cell>
          <cell r="CF455" t="str">
            <v>N.A.</v>
          </cell>
          <cell r="CG455" t="str">
            <v>N.A.</v>
          </cell>
          <cell r="CH455" t="str">
            <v>N.A.</v>
          </cell>
          <cell r="CI455" t="str">
            <v>N.A.</v>
          </cell>
          <cell r="CJ455" t="str">
            <v>N.A.</v>
          </cell>
          <cell r="CK455" t="str">
            <v>N.A.</v>
          </cell>
          <cell r="CL455" t="str">
            <v>N.A.</v>
          </cell>
          <cell r="CM455" t="str">
            <v>N.A.</v>
          </cell>
          <cell r="CN455" t="str">
            <v>N.A.</v>
          </cell>
          <cell r="CO455" t="str">
            <v>N.A.</v>
          </cell>
          <cell r="CP455" t="str">
            <v>N.A.</v>
          </cell>
          <cell r="CQ455" t="str">
            <v>N.A.</v>
          </cell>
          <cell r="CR455" t="str">
            <v>N.A.</v>
          </cell>
          <cell r="CS455" t="str">
            <v>N.A.</v>
          </cell>
          <cell r="CT455" t="str">
            <v>N.A.</v>
          </cell>
          <cell r="CU455">
            <v>4814091</v>
          </cell>
        </row>
        <row r="456">
          <cell r="J456" t="str">
            <v>CCEVeh453</v>
          </cell>
          <cell r="K456" t="str">
            <v>N.A.</v>
          </cell>
          <cell r="L456">
            <v>130</v>
          </cell>
          <cell r="M456" t="str">
            <v>N.A.</v>
          </cell>
          <cell r="N456">
            <v>161700000</v>
          </cell>
          <cell r="O456" t="str">
            <v>N.A.</v>
          </cell>
          <cell r="P456" t="str">
            <v>Mecánico</v>
          </cell>
          <cell r="Q456" t="str">
            <v>Diésel</v>
          </cell>
          <cell r="R456" t="str">
            <v>N.A.</v>
          </cell>
          <cell r="S456" t="str">
            <v>N.A.</v>
          </cell>
          <cell r="T456" t="str">
            <v>N.A.</v>
          </cell>
          <cell r="U456" t="str">
            <v>N.A.</v>
          </cell>
          <cell r="V456" t="str">
            <v>N.A.</v>
          </cell>
          <cell r="W456" t="str">
            <v>N.A.</v>
          </cell>
          <cell r="X456">
            <v>3</v>
          </cell>
          <cell r="Y456">
            <v>0.06</v>
          </cell>
          <cell r="Z456">
            <v>7.0000000000000007E-2</v>
          </cell>
          <cell r="AA456">
            <v>0.08</v>
          </cell>
          <cell r="AB456">
            <v>0.11799999999999999</v>
          </cell>
          <cell r="AC456">
            <v>0.11899999999999999</v>
          </cell>
          <cell r="AD456">
            <v>0.12</v>
          </cell>
          <cell r="AE456" t="str">
            <v>No</v>
          </cell>
          <cell r="AF456" t="str">
            <v>No</v>
          </cell>
          <cell r="AG456" t="str">
            <v>No</v>
          </cell>
          <cell r="AH456">
            <v>1</v>
          </cell>
          <cell r="AI456" t="str">
            <v>N.A.</v>
          </cell>
          <cell r="AJ456">
            <v>520000</v>
          </cell>
          <cell r="AK456">
            <v>420000</v>
          </cell>
          <cell r="AL456" t="str">
            <v>N.A.</v>
          </cell>
          <cell r="AM456" t="str">
            <v>N.A.</v>
          </cell>
          <cell r="AN456">
            <v>6400000</v>
          </cell>
          <cell r="AO456">
            <v>0</v>
          </cell>
          <cell r="AP456">
            <v>630000</v>
          </cell>
          <cell r="AQ456">
            <v>1200000</v>
          </cell>
          <cell r="AR456">
            <v>490000</v>
          </cell>
          <cell r="AS456" t="str">
            <v>N.A.</v>
          </cell>
          <cell r="AT456" t="str">
            <v>N.A.</v>
          </cell>
          <cell r="AU456" t="str">
            <v>N.A.</v>
          </cell>
          <cell r="AV456" t="str">
            <v>N.A.</v>
          </cell>
          <cell r="AW456" t="str">
            <v>N.A.</v>
          </cell>
          <cell r="AX456">
            <v>750000</v>
          </cell>
          <cell r="AY456" t="str">
            <v>N.A.</v>
          </cell>
          <cell r="AZ456">
            <v>2450000</v>
          </cell>
          <cell r="BA456">
            <v>3763000</v>
          </cell>
          <cell r="BB456">
            <v>0</v>
          </cell>
          <cell r="BC456">
            <v>780000</v>
          </cell>
          <cell r="BD456">
            <v>400000</v>
          </cell>
          <cell r="BE456">
            <v>1500000</v>
          </cell>
          <cell r="BF456">
            <v>1100000</v>
          </cell>
          <cell r="BG456">
            <v>3153000</v>
          </cell>
          <cell r="BH456">
            <v>62000</v>
          </cell>
          <cell r="BI456">
            <v>1300000</v>
          </cell>
          <cell r="BJ456">
            <v>3800000</v>
          </cell>
          <cell r="BK456" t="str">
            <v>N.A.</v>
          </cell>
          <cell r="BL456" t="str">
            <v>N.A.</v>
          </cell>
          <cell r="BM456" t="str">
            <v>N.A.</v>
          </cell>
          <cell r="BN456">
            <v>6902000</v>
          </cell>
          <cell r="BO456">
            <v>62000</v>
          </cell>
          <cell r="BP456" t="str">
            <v>N.A.</v>
          </cell>
          <cell r="BQ456" t="str">
            <v>N.A.</v>
          </cell>
          <cell r="BR456">
            <v>0</v>
          </cell>
          <cell r="BS456">
            <v>550000</v>
          </cell>
          <cell r="BT456" t="str">
            <v>N.A.</v>
          </cell>
          <cell r="BU456" t="str">
            <v>N.A.</v>
          </cell>
          <cell r="BV456" t="str">
            <v>N.A.</v>
          </cell>
          <cell r="BW456" t="str">
            <v>N.A.</v>
          </cell>
          <cell r="BX456" t="str">
            <v>N.A.</v>
          </cell>
          <cell r="BY456" t="str">
            <v>No</v>
          </cell>
          <cell r="BZ456" t="str">
            <v>No</v>
          </cell>
          <cell r="CA456" t="str">
            <v>No</v>
          </cell>
          <cell r="CB456" t="str">
            <v>No</v>
          </cell>
          <cell r="CC456" t="str">
            <v>No</v>
          </cell>
          <cell r="CD456" t="str">
            <v>Si</v>
          </cell>
          <cell r="CE456" t="str">
            <v>No</v>
          </cell>
          <cell r="CF456" t="str">
            <v>N.A.</v>
          </cell>
          <cell r="CG456" t="str">
            <v>N.A.</v>
          </cell>
          <cell r="CH456" t="str">
            <v>N.A.</v>
          </cell>
          <cell r="CI456" t="str">
            <v>N.A.</v>
          </cell>
          <cell r="CJ456" t="str">
            <v>N.A.</v>
          </cell>
          <cell r="CK456" t="str">
            <v>N.A.</v>
          </cell>
          <cell r="CL456" t="str">
            <v>N.A.</v>
          </cell>
          <cell r="CM456" t="str">
            <v>N.A.</v>
          </cell>
          <cell r="CN456" t="str">
            <v>N.A.</v>
          </cell>
          <cell r="CO456" t="str">
            <v>N.A.</v>
          </cell>
          <cell r="CP456" t="str">
            <v>N.A.</v>
          </cell>
          <cell r="CQ456" t="str">
            <v>N.A.</v>
          </cell>
          <cell r="CR456" t="str">
            <v>N.A.</v>
          </cell>
          <cell r="CS456" t="str">
            <v>N.A.</v>
          </cell>
          <cell r="CT456" t="str">
            <v>N.A.</v>
          </cell>
          <cell r="CU456">
            <v>4814091</v>
          </cell>
        </row>
        <row r="457">
          <cell r="J457" t="str">
            <v>CCEVeh454</v>
          </cell>
          <cell r="K457" t="str">
            <v>N.A.</v>
          </cell>
          <cell r="L457">
            <v>127</v>
          </cell>
          <cell r="M457" t="str">
            <v>N.A.</v>
          </cell>
          <cell r="N457">
            <v>121000000</v>
          </cell>
          <cell r="O457" t="str">
            <v>N.A.</v>
          </cell>
          <cell r="P457" t="str">
            <v>Mecánico</v>
          </cell>
          <cell r="Q457" t="str">
            <v>Diésel</v>
          </cell>
          <cell r="R457" t="str">
            <v>N.A.</v>
          </cell>
          <cell r="S457" t="str">
            <v>N.A.</v>
          </cell>
          <cell r="T457" t="str">
            <v>N.A.</v>
          </cell>
          <cell r="U457" t="str">
            <v>N.A.</v>
          </cell>
          <cell r="V457" t="str">
            <v>N.A.</v>
          </cell>
          <cell r="W457" t="str">
            <v>N.A.</v>
          </cell>
          <cell r="X457">
            <v>2</v>
          </cell>
          <cell r="Y457">
            <v>0.02</v>
          </cell>
          <cell r="Z457">
            <v>2.5000000000000001E-2</v>
          </cell>
          <cell r="AA457">
            <v>2.5000000000000001E-2</v>
          </cell>
          <cell r="AB457">
            <v>2.5000000000000001E-2</v>
          </cell>
          <cell r="AC457">
            <v>0.03</v>
          </cell>
          <cell r="AD457">
            <v>0.03</v>
          </cell>
          <cell r="AE457" t="str">
            <v>Si</v>
          </cell>
          <cell r="AF457" t="str">
            <v>Si</v>
          </cell>
          <cell r="AG457" t="str">
            <v>Si</v>
          </cell>
          <cell r="AH457">
            <v>1</v>
          </cell>
          <cell r="AI457">
            <v>9085650</v>
          </cell>
          <cell r="AJ457">
            <v>386806.40600000002</v>
          </cell>
          <cell r="AK457">
            <v>462762.44</v>
          </cell>
          <cell r="AL457" t="str">
            <v>N.A.</v>
          </cell>
          <cell r="AM457" t="str">
            <v>N.A.</v>
          </cell>
          <cell r="AN457">
            <v>4803886.01</v>
          </cell>
          <cell r="AO457">
            <v>0</v>
          </cell>
          <cell r="AP457">
            <v>814400</v>
          </cell>
          <cell r="AQ457">
            <v>588149.5</v>
          </cell>
          <cell r="AR457">
            <v>356300</v>
          </cell>
          <cell r="AS457" t="str">
            <v>N.A.</v>
          </cell>
          <cell r="AT457" t="str">
            <v>N.A.</v>
          </cell>
          <cell r="AU457" t="str">
            <v>N.A.</v>
          </cell>
          <cell r="AV457" t="str">
            <v>N.A.</v>
          </cell>
          <cell r="AW457" t="str">
            <v>N.A.</v>
          </cell>
          <cell r="AX457">
            <v>991971.77600000007</v>
          </cell>
          <cell r="AY457" t="str">
            <v>N.A.</v>
          </cell>
          <cell r="AZ457">
            <v>1259266</v>
          </cell>
          <cell r="BA457">
            <v>1287690.5960000001</v>
          </cell>
          <cell r="BB457">
            <v>0</v>
          </cell>
          <cell r="BC457" t="str">
            <v>N.A.</v>
          </cell>
          <cell r="BD457" t="str">
            <v>N.A.</v>
          </cell>
          <cell r="BE457" t="str">
            <v>N.A.</v>
          </cell>
          <cell r="BF457">
            <v>436569.3</v>
          </cell>
          <cell r="BG457">
            <v>2436074</v>
          </cell>
          <cell r="BH457">
            <v>45810</v>
          </cell>
          <cell r="BI457">
            <v>1089260</v>
          </cell>
          <cell r="BJ457">
            <v>692240</v>
          </cell>
          <cell r="BK457" t="str">
            <v>N.A.</v>
          </cell>
          <cell r="BL457" t="str">
            <v>N.A.</v>
          </cell>
          <cell r="BM457" t="str">
            <v>N.A.</v>
          </cell>
          <cell r="BN457">
            <v>4581000</v>
          </cell>
          <cell r="BO457">
            <v>76757.2</v>
          </cell>
          <cell r="BP457" t="str">
            <v>N.A.</v>
          </cell>
          <cell r="BQ457" t="str">
            <v>N.A.</v>
          </cell>
          <cell r="BR457">
            <v>0</v>
          </cell>
          <cell r="BS457">
            <v>458100</v>
          </cell>
          <cell r="BT457" t="str">
            <v>N.A.</v>
          </cell>
          <cell r="BU457" t="str">
            <v>N.A.</v>
          </cell>
          <cell r="BV457" t="str">
            <v>N.A.</v>
          </cell>
          <cell r="BW457" t="str">
            <v>N.A.</v>
          </cell>
          <cell r="BX457" t="str">
            <v>N.A.</v>
          </cell>
          <cell r="BY457" t="str">
            <v>No</v>
          </cell>
          <cell r="BZ457" t="str">
            <v>No</v>
          </cell>
          <cell r="CA457" t="str">
            <v>Si</v>
          </cell>
          <cell r="CB457" t="str">
            <v>No</v>
          </cell>
          <cell r="CC457" t="str">
            <v>Si</v>
          </cell>
          <cell r="CD457" t="str">
            <v>No</v>
          </cell>
          <cell r="CE457" t="str">
            <v>No</v>
          </cell>
          <cell r="CF457" t="str">
            <v>N.A.</v>
          </cell>
          <cell r="CG457" t="str">
            <v>N.A.</v>
          </cell>
          <cell r="CH457" t="str">
            <v>N.A.</v>
          </cell>
          <cell r="CI457" t="str">
            <v>N.A.</v>
          </cell>
          <cell r="CJ457" t="str">
            <v>N.A.</v>
          </cell>
          <cell r="CK457" t="str">
            <v>N.A.</v>
          </cell>
          <cell r="CL457" t="str">
            <v>N.A.</v>
          </cell>
          <cell r="CM457" t="str">
            <v>N.A.</v>
          </cell>
          <cell r="CN457" t="str">
            <v>N.A.</v>
          </cell>
          <cell r="CO457" t="str">
            <v>N.A.</v>
          </cell>
          <cell r="CP457" t="str">
            <v>N.A.</v>
          </cell>
          <cell r="CQ457" t="str">
            <v>N.A.</v>
          </cell>
          <cell r="CR457" t="str">
            <v>N.A.</v>
          </cell>
          <cell r="CS457" t="str">
            <v>N.A.</v>
          </cell>
          <cell r="CT457" t="str">
            <v>N.A.</v>
          </cell>
          <cell r="CU457">
            <v>4784600</v>
          </cell>
        </row>
        <row r="458">
          <cell r="J458" t="str">
            <v>CCEVeh455</v>
          </cell>
          <cell r="K458" t="str">
            <v>N.A.</v>
          </cell>
          <cell r="L458">
            <v>127</v>
          </cell>
          <cell r="M458" t="str">
            <v>N.A.</v>
          </cell>
          <cell r="N458">
            <v>143000000</v>
          </cell>
          <cell r="O458" t="str">
            <v>N.A.</v>
          </cell>
          <cell r="P458" t="str">
            <v>Mecánico</v>
          </cell>
          <cell r="Q458" t="str">
            <v>Diésel</v>
          </cell>
          <cell r="R458" t="str">
            <v>N.A.</v>
          </cell>
          <cell r="S458" t="str">
            <v>N.A.</v>
          </cell>
          <cell r="T458" t="str">
            <v>N.A.</v>
          </cell>
          <cell r="U458" t="str">
            <v>N.A.</v>
          </cell>
          <cell r="V458" t="str">
            <v>N.A.</v>
          </cell>
          <cell r="W458" t="str">
            <v>N.A.</v>
          </cell>
          <cell r="X458">
            <v>3</v>
          </cell>
          <cell r="Y458">
            <v>2.5000000000000001E-2</v>
          </cell>
          <cell r="Z458">
            <v>0.03</v>
          </cell>
          <cell r="AA458">
            <v>0.03</v>
          </cell>
          <cell r="AB458">
            <v>0.03</v>
          </cell>
          <cell r="AC458">
            <v>3.5000000000000003E-2</v>
          </cell>
          <cell r="AD458">
            <v>3.5000000000000003E-2</v>
          </cell>
          <cell r="AE458" t="str">
            <v>Si</v>
          </cell>
          <cell r="AF458" t="str">
            <v>Si</v>
          </cell>
          <cell r="AG458" t="str">
            <v>Si</v>
          </cell>
          <cell r="AH458">
            <v>1</v>
          </cell>
          <cell r="AI458">
            <v>9085650</v>
          </cell>
          <cell r="AJ458">
            <v>386806.40600000002</v>
          </cell>
          <cell r="AK458">
            <v>462762.44</v>
          </cell>
          <cell r="AL458" t="str">
            <v>N.A.</v>
          </cell>
          <cell r="AM458" t="str">
            <v>N.A.</v>
          </cell>
          <cell r="AN458">
            <v>4803886.01</v>
          </cell>
          <cell r="AO458">
            <v>0</v>
          </cell>
          <cell r="AP458">
            <v>814400</v>
          </cell>
          <cell r="AQ458">
            <v>588149.5</v>
          </cell>
          <cell r="AR458">
            <v>356300</v>
          </cell>
          <cell r="AS458" t="str">
            <v>N.A.</v>
          </cell>
          <cell r="AT458" t="str">
            <v>N.A.</v>
          </cell>
          <cell r="AU458" t="str">
            <v>N.A.</v>
          </cell>
          <cell r="AV458" t="str">
            <v>N.A.</v>
          </cell>
          <cell r="AW458" t="str">
            <v>N.A.</v>
          </cell>
          <cell r="AX458">
            <v>991971.77600000007</v>
          </cell>
          <cell r="AY458" t="str">
            <v>N.A.</v>
          </cell>
          <cell r="AZ458">
            <v>1259266</v>
          </cell>
          <cell r="BA458">
            <v>1287690.5960000001</v>
          </cell>
          <cell r="BB458">
            <v>0</v>
          </cell>
          <cell r="BC458" t="str">
            <v>N.A.</v>
          </cell>
          <cell r="BD458" t="str">
            <v>N.A.</v>
          </cell>
          <cell r="BE458" t="str">
            <v>N.A.</v>
          </cell>
          <cell r="BF458">
            <v>436569.3</v>
          </cell>
          <cell r="BG458">
            <v>2436074</v>
          </cell>
          <cell r="BH458">
            <v>45810</v>
          </cell>
          <cell r="BI458">
            <v>1089260</v>
          </cell>
          <cell r="BJ458">
            <v>692240</v>
          </cell>
          <cell r="BK458" t="str">
            <v>N.A.</v>
          </cell>
          <cell r="BL458" t="str">
            <v>N.A.</v>
          </cell>
          <cell r="BM458" t="str">
            <v>N.A.</v>
          </cell>
          <cell r="BN458">
            <v>4581000</v>
          </cell>
          <cell r="BO458">
            <v>76757.2</v>
          </cell>
          <cell r="BP458" t="str">
            <v>N.A.</v>
          </cell>
          <cell r="BQ458" t="str">
            <v>N.A.</v>
          </cell>
          <cell r="BR458">
            <v>0</v>
          </cell>
          <cell r="BS458">
            <v>458100</v>
          </cell>
          <cell r="BT458" t="str">
            <v>N.A.</v>
          </cell>
          <cell r="BU458" t="str">
            <v>N.A.</v>
          </cell>
          <cell r="BV458" t="str">
            <v>N.A.</v>
          </cell>
          <cell r="BW458" t="str">
            <v>N.A.</v>
          </cell>
          <cell r="BX458" t="str">
            <v>N.A.</v>
          </cell>
          <cell r="BY458" t="str">
            <v>No</v>
          </cell>
          <cell r="BZ458" t="str">
            <v>No</v>
          </cell>
          <cell r="CA458" t="str">
            <v>Si</v>
          </cell>
          <cell r="CB458" t="str">
            <v>No</v>
          </cell>
          <cell r="CC458" t="str">
            <v>Si</v>
          </cell>
          <cell r="CD458" t="str">
            <v>No</v>
          </cell>
          <cell r="CE458" t="str">
            <v>No</v>
          </cell>
          <cell r="CF458" t="str">
            <v>N.A.</v>
          </cell>
          <cell r="CG458" t="str">
            <v>N.A.</v>
          </cell>
          <cell r="CH458" t="str">
            <v>N.A.</v>
          </cell>
          <cell r="CI458" t="str">
            <v>N.A.</v>
          </cell>
          <cell r="CJ458" t="str">
            <v>N.A.</v>
          </cell>
          <cell r="CK458" t="str">
            <v>N.A.</v>
          </cell>
          <cell r="CL458" t="str">
            <v>N.A.</v>
          </cell>
          <cell r="CM458" t="str">
            <v>N.A.</v>
          </cell>
          <cell r="CN458" t="str">
            <v>N.A.</v>
          </cell>
          <cell r="CO458" t="str">
            <v>N.A.</v>
          </cell>
          <cell r="CP458" t="str">
            <v>N.A.</v>
          </cell>
          <cell r="CQ458" t="str">
            <v>N.A.</v>
          </cell>
          <cell r="CR458" t="str">
            <v>N.A.</v>
          </cell>
          <cell r="CS458" t="str">
            <v>N.A.</v>
          </cell>
          <cell r="CT458" t="str">
            <v>N.A.</v>
          </cell>
          <cell r="CU458">
            <v>4784600</v>
          </cell>
        </row>
        <row r="459">
          <cell r="J459" t="str">
            <v>CCEVeh456</v>
          </cell>
          <cell r="K459" t="str">
            <v>N.A.</v>
          </cell>
          <cell r="L459">
            <v>158</v>
          </cell>
          <cell r="M459" t="str">
            <v>N.A.</v>
          </cell>
          <cell r="N459">
            <v>80000000</v>
          </cell>
          <cell r="O459" t="str">
            <v>N.A.</v>
          </cell>
          <cell r="P459" t="str">
            <v>Mecánico</v>
          </cell>
          <cell r="Q459" t="str">
            <v>Gasolina</v>
          </cell>
          <cell r="R459" t="str">
            <v>N.A.</v>
          </cell>
          <cell r="S459" t="str">
            <v>N.A.</v>
          </cell>
          <cell r="T459" t="str">
            <v>N.A.</v>
          </cell>
          <cell r="U459" t="str">
            <v>N.A.</v>
          </cell>
          <cell r="V459" t="str">
            <v>N.A.</v>
          </cell>
          <cell r="W459" t="str">
            <v>N.A.</v>
          </cell>
          <cell r="X459">
            <v>1</v>
          </cell>
          <cell r="Y459">
            <v>0.02</v>
          </cell>
          <cell r="Z459">
            <v>0.03</v>
          </cell>
          <cell r="AA459">
            <v>0.03</v>
          </cell>
          <cell r="AB459">
            <v>0.03</v>
          </cell>
          <cell r="AC459">
            <v>0.03</v>
          </cell>
          <cell r="AD459">
            <v>0.03</v>
          </cell>
          <cell r="AE459" t="str">
            <v>Si</v>
          </cell>
          <cell r="AF459" t="str">
            <v>Si</v>
          </cell>
          <cell r="AG459" t="str">
            <v>Si</v>
          </cell>
          <cell r="AH459">
            <v>1</v>
          </cell>
          <cell r="AI459">
            <v>4596270</v>
          </cell>
          <cell r="AJ459">
            <v>386806.40600000002</v>
          </cell>
          <cell r="AK459">
            <v>462762.44</v>
          </cell>
          <cell r="AL459" t="str">
            <v>N.A.</v>
          </cell>
          <cell r="AM459" t="str">
            <v>N.A.</v>
          </cell>
          <cell r="AN459">
            <v>4803886.01</v>
          </cell>
          <cell r="AO459" t="str">
            <v>N.A.</v>
          </cell>
          <cell r="AP459">
            <v>814400</v>
          </cell>
          <cell r="AQ459">
            <v>588149.5</v>
          </cell>
          <cell r="AR459">
            <v>356300</v>
          </cell>
          <cell r="AS459">
            <v>7940400</v>
          </cell>
          <cell r="AT459">
            <v>7126000</v>
          </cell>
          <cell r="AU459" t="str">
            <v>N.A.</v>
          </cell>
          <cell r="AV459" t="str">
            <v>N.A.</v>
          </cell>
          <cell r="AW459" t="str">
            <v>N.A.</v>
          </cell>
          <cell r="AX459">
            <v>1983942.534</v>
          </cell>
          <cell r="AY459">
            <v>1700833.68</v>
          </cell>
          <cell r="AZ459">
            <v>1259266</v>
          </cell>
          <cell r="BA459">
            <v>1287690.5960000001</v>
          </cell>
          <cell r="BB459" t="str">
            <v>N.A.</v>
          </cell>
          <cell r="BC459">
            <v>834760</v>
          </cell>
          <cell r="BD459">
            <v>111980</v>
          </cell>
          <cell r="BE459">
            <v>1425200</v>
          </cell>
          <cell r="BF459">
            <v>436569.3</v>
          </cell>
          <cell r="BG459">
            <v>2436074</v>
          </cell>
          <cell r="BH459">
            <v>45810</v>
          </cell>
          <cell r="BI459">
            <v>1089260</v>
          </cell>
          <cell r="BJ459">
            <v>488640</v>
          </cell>
          <cell r="BK459" t="str">
            <v>N.A.</v>
          </cell>
          <cell r="BL459" t="str">
            <v>N.A.</v>
          </cell>
          <cell r="BM459" t="str">
            <v>N.A.</v>
          </cell>
          <cell r="BN459">
            <v>4581000</v>
          </cell>
          <cell r="BO459">
            <v>76757.2</v>
          </cell>
          <cell r="BP459">
            <v>3827171</v>
          </cell>
          <cell r="BQ459">
            <v>5140900</v>
          </cell>
          <cell r="BR459">
            <v>3705520</v>
          </cell>
          <cell r="BS459">
            <v>458100</v>
          </cell>
          <cell r="BT459" t="str">
            <v>N.A.</v>
          </cell>
          <cell r="BU459" t="str">
            <v>N.A.</v>
          </cell>
          <cell r="BV459" t="str">
            <v>N.A.</v>
          </cell>
          <cell r="BW459" t="str">
            <v>N.A.</v>
          </cell>
          <cell r="BX459" t="str">
            <v>N.A.</v>
          </cell>
          <cell r="BY459" t="str">
            <v>No</v>
          </cell>
          <cell r="BZ459" t="str">
            <v>No</v>
          </cell>
          <cell r="CA459" t="str">
            <v>Si</v>
          </cell>
          <cell r="CB459" t="str">
            <v>No</v>
          </cell>
          <cell r="CC459" t="str">
            <v>Si</v>
          </cell>
          <cell r="CD459" t="str">
            <v>No</v>
          </cell>
          <cell r="CE459" t="str">
            <v>No</v>
          </cell>
          <cell r="CF459" t="str">
            <v>N.A.</v>
          </cell>
          <cell r="CG459" t="str">
            <v>N.A.</v>
          </cell>
          <cell r="CH459" t="str">
            <v>N.A.</v>
          </cell>
          <cell r="CI459" t="str">
            <v>N.A.</v>
          </cell>
          <cell r="CJ459" t="str">
            <v>N.A.</v>
          </cell>
          <cell r="CK459" t="str">
            <v>N.A.</v>
          </cell>
          <cell r="CL459" t="str">
            <v>N.A.</v>
          </cell>
          <cell r="CM459" t="str">
            <v>N.A.</v>
          </cell>
          <cell r="CN459" t="str">
            <v>N.A.</v>
          </cell>
          <cell r="CO459" t="str">
            <v>N.A.</v>
          </cell>
          <cell r="CP459" t="str">
            <v>N.A.</v>
          </cell>
          <cell r="CQ459" t="str">
            <v>N.A.</v>
          </cell>
          <cell r="CR459" t="str">
            <v>N.A.</v>
          </cell>
          <cell r="CS459" t="str">
            <v>N.A.</v>
          </cell>
          <cell r="CT459" t="str">
            <v>N.A.</v>
          </cell>
          <cell r="CU459">
            <v>4275600</v>
          </cell>
        </row>
        <row r="460">
          <cell r="J460" t="str">
            <v>CCEVeh457</v>
          </cell>
          <cell r="K460" t="str">
            <v>N.A.</v>
          </cell>
          <cell r="L460">
            <v>161</v>
          </cell>
          <cell r="M460" t="str">
            <v>N.A.</v>
          </cell>
          <cell r="N460">
            <v>92000000</v>
          </cell>
          <cell r="O460" t="str">
            <v>N.A.</v>
          </cell>
          <cell r="P460" t="str">
            <v>Mecánico</v>
          </cell>
          <cell r="Q460" t="str">
            <v>Diésel</v>
          </cell>
          <cell r="R460" t="str">
            <v>N.A.</v>
          </cell>
          <cell r="S460" t="str">
            <v>N.A.</v>
          </cell>
          <cell r="T460" t="str">
            <v>N.A.</v>
          </cell>
          <cell r="U460" t="str">
            <v>N.A.</v>
          </cell>
          <cell r="V460" t="str">
            <v>N.A.</v>
          </cell>
          <cell r="W460" t="str">
            <v>N.A.</v>
          </cell>
          <cell r="X460">
            <v>2</v>
          </cell>
          <cell r="Y460">
            <v>0.02</v>
          </cell>
          <cell r="Z460">
            <v>0.03</v>
          </cell>
          <cell r="AA460">
            <v>0.03</v>
          </cell>
          <cell r="AB460">
            <v>0.03</v>
          </cell>
          <cell r="AC460">
            <v>0.03</v>
          </cell>
          <cell r="AD460">
            <v>0.03</v>
          </cell>
          <cell r="AE460" t="str">
            <v>Si</v>
          </cell>
          <cell r="AF460" t="str">
            <v>Si</v>
          </cell>
          <cell r="AG460" t="str">
            <v>Si</v>
          </cell>
          <cell r="AH460">
            <v>1</v>
          </cell>
          <cell r="AI460">
            <v>9085650</v>
          </cell>
          <cell r="AJ460">
            <v>386806.40600000002</v>
          </cell>
          <cell r="AK460">
            <v>462762.44</v>
          </cell>
          <cell r="AL460" t="str">
            <v>N.A.</v>
          </cell>
          <cell r="AM460" t="str">
            <v>N.A.</v>
          </cell>
          <cell r="AN460">
            <v>4803886.01</v>
          </cell>
          <cell r="AO460" t="str">
            <v>N.A.</v>
          </cell>
          <cell r="AP460">
            <v>814400</v>
          </cell>
          <cell r="AQ460">
            <v>588149.5</v>
          </cell>
          <cell r="AR460">
            <v>356300</v>
          </cell>
          <cell r="AS460">
            <v>7940400</v>
          </cell>
          <cell r="AT460">
            <v>7126000</v>
          </cell>
          <cell r="AU460" t="str">
            <v>N.A.</v>
          </cell>
          <cell r="AV460" t="str">
            <v>N.A.</v>
          </cell>
          <cell r="AW460" t="str">
            <v>N.A.</v>
          </cell>
          <cell r="AX460">
            <v>1983942.534</v>
          </cell>
          <cell r="AY460">
            <v>1700833.68</v>
          </cell>
          <cell r="AZ460">
            <v>1259266</v>
          </cell>
          <cell r="BA460">
            <v>1287690.5960000001</v>
          </cell>
          <cell r="BB460" t="str">
            <v>N.A.</v>
          </cell>
          <cell r="BC460">
            <v>834760</v>
          </cell>
          <cell r="BD460">
            <v>111980</v>
          </cell>
          <cell r="BE460">
            <v>1425200</v>
          </cell>
          <cell r="BF460">
            <v>436569.3</v>
          </cell>
          <cell r="BG460">
            <v>2436074</v>
          </cell>
          <cell r="BH460">
            <v>45810</v>
          </cell>
          <cell r="BI460">
            <v>1089260</v>
          </cell>
          <cell r="BJ460">
            <v>488640</v>
          </cell>
          <cell r="BK460" t="str">
            <v>N.A.</v>
          </cell>
          <cell r="BL460" t="str">
            <v>N.A.</v>
          </cell>
          <cell r="BM460" t="str">
            <v>N.A.</v>
          </cell>
          <cell r="BN460">
            <v>4581000</v>
          </cell>
          <cell r="BO460">
            <v>76757.2</v>
          </cell>
          <cell r="BP460">
            <v>3827171</v>
          </cell>
          <cell r="BQ460">
            <v>5140900</v>
          </cell>
          <cell r="BR460">
            <v>3705520</v>
          </cell>
          <cell r="BS460">
            <v>458100</v>
          </cell>
          <cell r="BT460" t="str">
            <v>N.A.</v>
          </cell>
          <cell r="BU460" t="str">
            <v>N.A.</v>
          </cell>
          <cell r="BV460" t="str">
            <v>N.A.</v>
          </cell>
          <cell r="BW460" t="str">
            <v>N.A.</v>
          </cell>
          <cell r="BX460" t="str">
            <v>N.A.</v>
          </cell>
          <cell r="BY460" t="str">
            <v>No</v>
          </cell>
          <cell r="BZ460" t="str">
            <v>No</v>
          </cell>
          <cell r="CA460" t="str">
            <v>Si</v>
          </cell>
          <cell r="CB460" t="str">
            <v>No</v>
          </cell>
          <cell r="CC460" t="str">
            <v>Si</v>
          </cell>
          <cell r="CD460" t="str">
            <v>No</v>
          </cell>
          <cell r="CE460" t="str">
            <v>No</v>
          </cell>
          <cell r="CF460" t="str">
            <v>N.A.</v>
          </cell>
          <cell r="CG460" t="str">
            <v>N.A.</v>
          </cell>
          <cell r="CH460" t="str">
            <v>N.A.</v>
          </cell>
          <cell r="CI460" t="str">
            <v>N.A.</v>
          </cell>
          <cell r="CJ460" t="str">
            <v>N.A.</v>
          </cell>
          <cell r="CK460" t="str">
            <v>N.A.</v>
          </cell>
          <cell r="CL460" t="str">
            <v>N.A.</v>
          </cell>
          <cell r="CM460" t="str">
            <v>N.A.</v>
          </cell>
          <cell r="CN460" t="str">
            <v>N.A.</v>
          </cell>
          <cell r="CO460" t="str">
            <v>N.A.</v>
          </cell>
          <cell r="CP460" t="str">
            <v>N.A.</v>
          </cell>
          <cell r="CQ460" t="str">
            <v>N.A.</v>
          </cell>
          <cell r="CR460" t="str">
            <v>N.A.</v>
          </cell>
          <cell r="CS460" t="str">
            <v>N.A.</v>
          </cell>
          <cell r="CT460" t="str">
            <v>N.A.</v>
          </cell>
          <cell r="CU460">
            <v>5090000</v>
          </cell>
        </row>
        <row r="461">
          <cell r="J461" t="str">
            <v>CCEVeh458</v>
          </cell>
          <cell r="K461" t="str">
            <v>N.A.</v>
          </cell>
          <cell r="L461">
            <v>161</v>
          </cell>
          <cell r="M461" t="str">
            <v>N.A.</v>
          </cell>
          <cell r="N461">
            <v>117000000</v>
          </cell>
          <cell r="O461" t="str">
            <v>N.A.</v>
          </cell>
          <cell r="P461" t="str">
            <v>Mecánico</v>
          </cell>
          <cell r="Q461" t="str">
            <v>Diésel</v>
          </cell>
          <cell r="R461" t="str">
            <v>N.A.</v>
          </cell>
          <cell r="S461" t="str">
            <v>N.A.</v>
          </cell>
          <cell r="T461" t="str">
            <v>N.A.</v>
          </cell>
          <cell r="U461" t="str">
            <v>N.A.</v>
          </cell>
          <cell r="V461" t="str">
            <v>N.A.</v>
          </cell>
          <cell r="W461" t="str">
            <v>N.A.</v>
          </cell>
          <cell r="X461">
            <v>3</v>
          </cell>
          <cell r="Y461">
            <v>0.05</v>
          </cell>
          <cell r="Z461">
            <v>0.06</v>
          </cell>
          <cell r="AA461">
            <v>7.0000000000000007E-2</v>
          </cell>
          <cell r="AB461">
            <v>0.08</v>
          </cell>
          <cell r="AC461">
            <v>0.1</v>
          </cell>
          <cell r="AD461">
            <v>0.1</v>
          </cell>
          <cell r="AE461" t="str">
            <v>Si</v>
          </cell>
          <cell r="AF461" t="str">
            <v>Si</v>
          </cell>
          <cell r="AG461" t="str">
            <v>Si</v>
          </cell>
          <cell r="AH461">
            <v>1</v>
          </cell>
          <cell r="AI461">
            <v>9085650</v>
          </cell>
          <cell r="AJ461">
            <v>386806.40600000002</v>
          </cell>
          <cell r="AK461">
            <v>462762.44</v>
          </cell>
          <cell r="AL461" t="str">
            <v>N.A.</v>
          </cell>
          <cell r="AM461" t="str">
            <v>N.A.</v>
          </cell>
          <cell r="AN461">
            <v>4803886.01</v>
          </cell>
          <cell r="AO461">
            <v>0</v>
          </cell>
          <cell r="AP461">
            <v>814400</v>
          </cell>
          <cell r="AQ461">
            <v>588149.5</v>
          </cell>
          <cell r="AR461">
            <v>356300</v>
          </cell>
          <cell r="AS461">
            <v>7940400</v>
          </cell>
          <cell r="AT461">
            <v>7126000</v>
          </cell>
          <cell r="AU461" t="str">
            <v>N.A.</v>
          </cell>
          <cell r="AV461" t="str">
            <v>N.A.</v>
          </cell>
          <cell r="AW461" t="str">
            <v>N.A.</v>
          </cell>
          <cell r="AX461">
            <v>1983942.534</v>
          </cell>
          <cell r="AY461">
            <v>1700833.68</v>
          </cell>
          <cell r="AZ461">
            <v>1259266</v>
          </cell>
          <cell r="BA461">
            <v>1287690.5960000001</v>
          </cell>
          <cell r="BB461">
            <v>0</v>
          </cell>
          <cell r="BC461">
            <v>834760</v>
          </cell>
          <cell r="BD461">
            <v>111980</v>
          </cell>
          <cell r="BE461">
            <v>1425200</v>
          </cell>
          <cell r="BF461">
            <v>436569.3</v>
          </cell>
          <cell r="BG461">
            <v>2436074</v>
          </cell>
          <cell r="BH461">
            <v>45810</v>
          </cell>
          <cell r="BI461">
            <v>1089260</v>
          </cell>
          <cell r="BJ461">
            <v>488640</v>
          </cell>
          <cell r="BK461" t="str">
            <v>N.A.</v>
          </cell>
          <cell r="BL461" t="str">
            <v>N.A.</v>
          </cell>
          <cell r="BM461" t="str">
            <v>N.A.</v>
          </cell>
          <cell r="BN461">
            <v>4581000</v>
          </cell>
          <cell r="BO461">
            <v>76757.2</v>
          </cell>
          <cell r="BP461">
            <v>3827171</v>
          </cell>
          <cell r="BQ461">
            <v>5140900</v>
          </cell>
          <cell r="BR461">
            <v>0</v>
          </cell>
          <cell r="BS461">
            <v>458100</v>
          </cell>
          <cell r="BT461" t="str">
            <v>N.A.</v>
          </cell>
          <cell r="BU461" t="str">
            <v>N.A.</v>
          </cell>
          <cell r="BV461" t="str">
            <v>N.A.</v>
          </cell>
          <cell r="BW461" t="str">
            <v>N.A.</v>
          </cell>
          <cell r="BX461" t="str">
            <v>N.A.</v>
          </cell>
          <cell r="BY461" t="str">
            <v>No</v>
          </cell>
          <cell r="BZ461" t="str">
            <v>No</v>
          </cell>
          <cell r="CA461" t="str">
            <v>Si</v>
          </cell>
          <cell r="CB461" t="str">
            <v>No</v>
          </cell>
          <cell r="CC461" t="str">
            <v>Si</v>
          </cell>
          <cell r="CD461" t="str">
            <v>No</v>
          </cell>
          <cell r="CE461" t="str">
            <v>No</v>
          </cell>
          <cell r="CF461" t="str">
            <v>N.A.</v>
          </cell>
          <cell r="CG461" t="str">
            <v>N.A.</v>
          </cell>
          <cell r="CH461" t="str">
            <v>N.A.</v>
          </cell>
          <cell r="CI461" t="str">
            <v>N.A.</v>
          </cell>
          <cell r="CJ461" t="str">
            <v>N.A.</v>
          </cell>
          <cell r="CK461" t="str">
            <v>N.A.</v>
          </cell>
          <cell r="CL461" t="str">
            <v>N.A.</v>
          </cell>
          <cell r="CM461" t="str">
            <v>N.A.</v>
          </cell>
          <cell r="CN461" t="str">
            <v>N.A.</v>
          </cell>
          <cell r="CO461" t="str">
            <v>N.A.</v>
          </cell>
          <cell r="CP461" t="str">
            <v>N.A.</v>
          </cell>
          <cell r="CQ461" t="str">
            <v>N.A.</v>
          </cell>
          <cell r="CR461" t="str">
            <v>N.A.</v>
          </cell>
          <cell r="CS461" t="str">
            <v>N.A.</v>
          </cell>
          <cell r="CT461" t="str">
            <v>N.A.</v>
          </cell>
          <cell r="CU461">
            <v>5090000</v>
          </cell>
        </row>
        <row r="462">
          <cell r="J462" t="str">
            <v>CCEVeh459</v>
          </cell>
          <cell r="K462" t="str">
            <v>N/A</v>
          </cell>
          <cell r="L462">
            <v>81</v>
          </cell>
          <cell r="M462" t="str">
            <v>N.A.</v>
          </cell>
          <cell r="N462">
            <v>57700000</v>
          </cell>
          <cell r="O462" t="str">
            <v>N.A.</v>
          </cell>
          <cell r="P462" t="str">
            <v>Mecánico</v>
          </cell>
          <cell r="Q462" t="str">
            <v>Gasolina</v>
          </cell>
          <cell r="R462" t="str">
            <v>N.A.</v>
          </cell>
          <cell r="S462" t="str">
            <v>N.A.</v>
          </cell>
          <cell r="T462" t="str">
            <v>N.A.</v>
          </cell>
          <cell r="U462" t="str">
            <v>N.A.</v>
          </cell>
          <cell r="V462" t="str">
            <v>N.A.</v>
          </cell>
          <cell r="W462" t="str">
            <v>N.A.</v>
          </cell>
          <cell r="X462">
            <v>1</v>
          </cell>
          <cell r="Y462">
            <v>3.0000000000000001E-3</v>
          </cell>
          <cell r="Z462">
            <v>5.0000000000000001E-3</v>
          </cell>
          <cell r="AA462">
            <v>6.0000000000000001E-3</v>
          </cell>
          <cell r="AB462">
            <v>7.0000000000000001E-3</v>
          </cell>
          <cell r="AC462">
            <v>8.0000000000000002E-3</v>
          </cell>
          <cell r="AD462">
            <v>0.01</v>
          </cell>
          <cell r="AE462" t="str">
            <v>No</v>
          </cell>
          <cell r="AF462" t="str">
            <v>No</v>
          </cell>
          <cell r="AG462" t="str">
            <v>Si</v>
          </cell>
          <cell r="AH462">
            <v>0.2</v>
          </cell>
          <cell r="AI462">
            <v>5000000</v>
          </cell>
          <cell r="AJ462">
            <v>500000</v>
          </cell>
          <cell r="AK462">
            <v>700000</v>
          </cell>
          <cell r="AL462" t="str">
            <v>N.A.</v>
          </cell>
          <cell r="AM462" t="str">
            <v>N.A.</v>
          </cell>
          <cell r="AN462">
            <v>7000000</v>
          </cell>
          <cell r="AO462">
            <v>650000</v>
          </cell>
          <cell r="AP462">
            <v>700000</v>
          </cell>
          <cell r="AQ462">
            <v>70000</v>
          </cell>
          <cell r="AR462">
            <v>450000</v>
          </cell>
          <cell r="AS462" t="str">
            <v>N.A.</v>
          </cell>
          <cell r="AT462" t="str">
            <v>N.A.</v>
          </cell>
          <cell r="AU462" t="str">
            <v>N.A.</v>
          </cell>
          <cell r="AV462" t="str">
            <v>N.A.</v>
          </cell>
          <cell r="AW462" t="str">
            <v>N.A.</v>
          </cell>
          <cell r="AX462" t="str">
            <v>N.A.</v>
          </cell>
          <cell r="AY462" t="str">
            <v>N.A.</v>
          </cell>
          <cell r="AZ462">
            <v>2200000</v>
          </cell>
          <cell r="BA462">
            <v>3300000</v>
          </cell>
          <cell r="BB462" t="str">
            <v>N.A.</v>
          </cell>
          <cell r="BC462" t="str">
            <v>N.A.</v>
          </cell>
          <cell r="BD462">
            <v>250000</v>
          </cell>
          <cell r="BE462" t="str">
            <v>N.A.</v>
          </cell>
          <cell r="BF462" t="str">
            <v>N.A.</v>
          </cell>
          <cell r="BG462" t="str">
            <v>N.A.</v>
          </cell>
          <cell r="BH462">
            <v>150000</v>
          </cell>
          <cell r="BI462">
            <v>950000</v>
          </cell>
          <cell r="BJ462" t="str">
            <v>N.A.</v>
          </cell>
          <cell r="BK462" t="str">
            <v>N.A.</v>
          </cell>
          <cell r="BL462" t="str">
            <v>N.A.</v>
          </cell>
          <cell r="BM462" t="str">
            <v>N.A.</v>
          </cell>
          <cell r="BN462">
            <v>2000000</v>
          </cell>
          <cell r="BO462">
            <v>100000</v>
          </cell>
          <cell r="BP462" t="str">
            <v>N.A.</v>
          </cell>
          <cell r="BQ462" t="str">
            <v>N.A.</v>
          </cell>
          <cell r="BR462">
            <v>12000000</v>
          </cell>
          <cell r="BS462">
            <v>1000000</v>
          </cell>
          <cell r="BT462" t="str">
            <v>N.A.</v>
          </cell>
          <cell r="BU462" t="str">
            <v>N.A.</v>
          </cell>
          <cell r="BV462" t="str">
            <v>N.A.</v>
          </cell>
          <cell r="BW462" t="str">
            <v>N.A.</v>
          </cell>
          <cell r="BX462" t="str">
            <v>N.A.</v>
          </cell>
          <cell r="BY462"/>
          <cell r="BZ462" t="str">
            <v>Si</v>
          </cell>
          <cell r="CA462"/>
          <cell r="CB462" t="str">
            <v>NO</v>
          </cell>
          <cell r="CC462" t="str">
            <v>No</v>
          </cell>
          <cell r="CD462" t="str">
            <v>No</v>
          </cell>
          <cell r="CE462" t="str">
            <v>No</v>
          </cell>
          <cell r="CF462" t="str">
            <v>N.A.</v>
          </cell>
          <cell r="CG462" t="str">
            <v>N.A.</v>
          </cell>
          <cell r="CH462" t="str">
            <v>N.A.</v>
          </cell>
          <cell r="CI462" t="str">
            <v>N.A.</v>
          </cell>
          <cell r="CJ462" t="str">
            <v>N.A.</v>
          </cell>
          <cell r="CK462" t="str">
            <v>N.A.</v>
          </cell>
          <cell r="CL462" t="str">
            <v>N.A.</v>
          </cell>
          <cell r="CM462" t="str">
            <v>N.A.</v>
          </cell>
          <cell r="CN462" t="str">
            <v>N.A.</v>
          </cell>
          <cell r="CO462" t="str">
            <v>N.A.</v>
          </cell>
          <cell r="CP462" t="str">
            <v>N.A.</v>
          </cell>
          <cell r="CQ462" t="str">
            <v>N.A.</v>
          </cell>
          <cell r="CR462" t="str">
            <v>N.A.</v>
          </cell>
          <cell r="CS462" t="str">
            <v>N.A.</v>
          </cell>
          <cell r="CT462" t="str">
            <v>N.A.</v>
          </cell>
          <cell r="CU462">
            <v>10000000</v>
          </cell>
        </row>
        <row r="463">
          <cell r="J463" t="str">
            <v>CCEVeh460</v>
          </cell>
          <cell r="K463" t="str">
            <v>N.A.</v>
          </cell>
          <cell r="L463">
            <v>134</v>
          </cell>
          <cell r="M463" t="str">
            <v>N.A.</v>
          </cell>
          <cell r="N463">
            <v>100800000</v>
          </cell>
          <cell r="O463" t="str">
            <v>N.A.</v>
          </cell>
          <cell r="P463" t="str">
            <v>Mecánico</v>
          </cell>
          <cell r="Q463" t="str">
            <v>Diésel</v>
          </cell>
          <cell r="R463" t="str">
            <v>N.A.</v>
          </cell>
          <cell r="S463" t="str">
            <v>N.A.</v>
          </cell>
          <cell r="T463" t="str">
            <v>N.A.</v>
          </cell>
          <cell r="U463" t="str">
            <v>N.A.</v>
          </cell>
          <cell r="V463" t="str">
            <v>N.A.</v>
          </cell>
          <cell r="W463" t="str">
            <v>N.A.</v>
          </cell>
          <cell r="X463">
            <v>2</v>
          </cell>
          <cell r="Y463">
            <v>0</v>
          </cell>
          <cell r="Z463">
            <v>5.0000000000000001E-3</v>
          </cell>
          <cell r="AA463">
            <v>0.01</v>
          </cell>
          <cell r="AB463">
            <v>1.4999999999999999E-2</v>
          </cell>
          <cell r="AC463">
            <v>1.7999999999999999E-2</v>
          </cell>
          <cell r="AD463">
            <v>0.02</v>
          </cell>
          <cell r="AE463" t="str">
            <v>Si</v>
          </cell>
          <cell r="AF463" t="str">
            <v>No</v>
          </cell>
          <cell r="AG463" t="str">
            <v>No</v>
          </cell>
          <cell r="AH463">
            <v>0</v>
          </cell>
          <cell r="AI463" t="str">
            <v>N.A.</v>
          </cell>
          <cell r="AJ463">
            <v>234393</v>
          </cell>
          <cell r="AK463">
            <v>180000</v>
          </cell>
          <cell r="AL463" t="str">
            <v>N.A.</v>
          </cell>
          <cell r="AM463" t="str">
            <v>N.A.</v>
          </cell>
          <cell r="AN463">
            <v>7735000</v>
          </cell>
          <cell r="AO463">
            <v>360000</v>
          </cell>
          <cell r="AP463">
            <v>714000</v>
          </cell>
          <cell r="AQ463">
            <v>50000</v>
          </cell>
          <cell r="AR463">
            <v>290000</v>
          </cell>
          <cell r="AS463">
            <v>18000000</v>
          </cell>
          <cell r="AT463">
            <v>15000000</v>
          </cell>
          <cell r="AU463" t="str">
            <v>N.A.</v>
          </cell>
          <cell r="AV463" t="str">
            <v>N.A.</v>
          </cell>
          <cell r="AW463" t="str">
            <v>N.A.</v>
          </cell>
          <cell r="AX463" t="str">
            <v>N.A.</v>
          </cell>
          <cell r="AY463" t="str">
            <v>N.A.</v>
          </cell>
          <cell r="AZ463">
            <v>0</v>
          </cell>
          <cell r="BA463" t="str">
            <v>N.A.</v>
          </cell>
          <cell r="BB463">
            <v>0</v>
          </cell>
          <cell r="BC463">
            <v>0</v>
          </cell>
          <cell r="BD463" t="str">
            <v>N.A.</v>
          </cell>
          <cell r="BE463" t="str">
            <v>N.A.</v>
          </cell>
          <cell r="BF463" t="str">
            <v>N.A.</v>
          </cell>
          <cell r="BG463">
            <v>1081000</v>
          </cell>
          <cell r="BH463">
            <v>66000</v>
          </cell>
          <cell r="BI463">
            <v>800000</v>
          </cell>
          <cell r="BJ463" t="str">
            <v>N.A.</v>
          </cell>
          <cell r="BK463" t="str">
            <v>N.A.</v>
          </cell>
          <cell r="BL463" t="str">
            <v>N.A.</v>
          </cell>
          <cell r="BM463" t="str">
            <v>N.A.</v>
          </cell>
          <cell r="BN463">
            <v>5200000</v>
          </cell>
          <cell r="BO463">
            <v>66000</v>
          </cell>
          <cell r="BP463" t="str">
            <v>N.A.</v>
          </cell>
          <cell r="BQ463" t="str">
            <v>N.A.</v>
          </cell>
          <cell r="BR463">
            <v>3100000</v>
          </cell>
          <cell r="BS463" t="str">
            <v>N.A.</v>
          </cell>
          <cell r="BT463" t="str">
            <v>N.A.</v>
          </cell>
          <cell r="BU463" t="str">
            <v>N.A.</v>
          </cell>
          <cell r="BV463" t="str">
            <v>N.A.</v>
          </cell>
          <cell r="BW463" t="str">
            <v>N.A.</v>
          </cell>
          <cell r="BX463" t="str">
            <v>N.A.</v>
          </cell>
          <cell r="BY463" t="str">
            <v>No</v>
          </cell>
          <cell r="BZ463" t="str">
            <v>No</v>
          </cell>
          <cell r="CA463" t="str">
            <v>No</v>
          </cell>
          <cell r="CB463" t="str">
            <v>No</v>
          </cell>
          <cell r="CC463" t="str">
            <v>No</v>
          </cell>
          <cell r="CD463" t="str">
            <v>No</v>
          </cell>
          <cell r="CE463" t="str">
            <v>No</v>
          </cell>
          <cell r="CF463" t="str">
            <v>N.A.</v>
          </cell>
          <cell r="CG463" t="str">
            <v>N.A.</v>
          </cell>
          <cell r="CH463" t="str">
            <v>N.A.</v>
          </cell>
          <cell r="CI463" t="str">
            <v>N.A.</v>
          </cell>
          <cell r="CJ463" t="str">
            <v>N.A.</v>
          </cell>
          <cell r="CK463" t="str">
            <v>N.A.</v>
          </cell>
          <cell r="CL463" t="str">
            <v>N.A.</v>
          </cell>
          <cell r="CM463" t="str">
            <v>N.A.</v>
          </cell>
          <cell r="CN463" t="str">
            <v>N.A.</v>
          </cell>
          <cell r="CO463" t="str">
            <v>N.A.</v>
          </cell>
          <cell r="CP463" t="str">
            <v>N.A.</v>
          </cell>
          <cell r="CQ463" t="str">
            <v>N.A.</v>
          </cell>
          <cell r="CR463" t="str">
            <v>N.A.</v>
          </cell>
          <cell r="CS463" t="str">
            <v>N.A.</v>
          </cell>
          <cell r="CT463" t="str">
            <v>N.A.</v>
          </cell>
          <cell r="CU463">
            <v>8700000</v>
          </cell>
        </row>
        <row r="464">
          <cell r="J464" t="str">
            <v>CCEVeh461</v>
          </cell>
          <cell r="K464" t="str">
            <v>N.A.</v>
          </cell>
          <cell r="L464">
            <v>134</v>
          </cell>
          <cell r="M464" t="str">
            <v>N.A.</v>
          </cell>
          <cell r="N464">
            <v>104400000</v>
          </cell>
          <cell r="O464" t="str">
            <v>N.A.</v>
          </cell>
          <cell r="P464" t="str">
            <v>Mecánico</v>
          </cell>
          <cell r="Q464" t="str">
            <v>Diésel</v>
          </cell>
          <cell r="R464" t="str">
            <v>N.A.</v>
          </cell>
          <cell r="S464" t="str">
            <v>N.A.</v>
          </cell>
          <cell r="T464" t="str">
            <v>N.A.</v>
          </cell>
          <cell r="U464" t="str">
            <v>N.A.</v>
          </cell>
          <cell r="V464" t="str">
            <v>N.A.</v>
          </cell>
          <cell r="W464" t="str">
            <v>N.A.</v>
          </cell>
          <cell r="X464">
            <v>2</v>
          </cell>
          <cell r="Y464">
            <v>0</v>
          </cell>
          <cell r="Z464">
            <v>5.0000000000000001E-3</v>
          </cell>
          <cell r="AA464">
            <v>0.01</v>
          </cell>
          <cell r="AB464">
            <v>1.4999999999999999E-2</v>
          </cell>
          <cell r="AC464">
            <v>1.7999999999999999E-2</v>
          </cell>
          <cell r="AD464">
            <v>0.02</v>
          </cell>
          <cell r="AE464" t="str">
            <v>Si</v>
          </cell>
          <cell r="AF464" t="str">
            <v>No</v>
          </cell>
          <cell r="AG464" t="str">
            <v>No</v>
          </cell>
          <cell r="AH464">
            <v>0</v>
          </cell>
          <cell r="AI464" t="str">
            <v>N.A.</v>
          </cell>
          <cell r="AJ464">
            <v>234393</v>
          </cell>
          <cell r="AK464">
            <v>180000</v>
          </cell>
          <cell r="AL464" t="str">
            <v>N.A.</v>
          </cell>
          <cell r="AM464" t="str">
            <v>N.A.</v>
          </cell>
          <cell r="AN464">
            <v>7735000</v>
          </cell>
          <cell r="AO464">
            <v>360000</v>
          </cell>
          <cell r="AP464">
            <v>714000</v>
          </cell>
          <cell r="AQ464">
            <v>50000</v>
          </cell>
          <cell r="AR464">
            <v>290000</v>
          </cell>
          <cell r="AS464">
            <v>18000000</v>
          </cell>
          <cell r="AT464">
            <v>15000000</v>
          </cell>
          <cell r="AU464" t="str">
            <v>N.A.</v>
          </cell>
          <cell r="AV464" t="str">
            <v>N.A.</v>
          </cell>
          <cell r="AW464" t="str">
            <v>N.A.</v>
          </cell>
          <cell r="AX464" t="str">
            <v>N.A.</v>
          </cell>
          <cell r="AY464" t="str">
            <v>N.A.</v>
          </cell>
          <cell r="AZ464">
            <v>0</v>
          </cell>
          <cell r="BA464" t="str">
            <v>N.A.</v>
          </cell>
          <cell r="BB464">
            <v>0</v>
          </cell>
          <cell r="BC464">
            <v>0</v>
          </cell>
          <cell r="BD464" t="str">
            <v>N.A.</v>
          </cell>
          <cell r="BE464" t="str">
            <v>N.A.</v>
          </cell>
          <cell r="BF464" t="str">
            <v>N.A.</v>
          </cell>
          <cell r="BG464">
            <v>1081000</v>
          </cell>
          <cell r="BH464">
            <v>66000</v>
          </cell>
          <cell r="BI464">
            <v>800000</v>
          </cell>
          <cell r="BJ464" t="str">
            <v>N.A.</v>
          </cell>
          <cell r="BK464" t="str">
            <v>N.A.</v>
          </cell>
          <cell r="BL464" t="str">
            <v>N.A.</v>
          </cell>
          <cell r="BM464" t="str">
            <v>N.A.</v>
          </cell>
          <cell r="BN464">
            <v>5200000</v>
          </cell>
          <cell r="BO464">
            <v>66000</v>
          </cell>
          <cell r="BP464" t="str">
            <v>N.A.</v>
          </cell>
          <cell r="BQ464" t="str">
            <v>N.A.</v>
          </cell>
          <cell r="BR464">
            <v>0</v>
          </cell>
          <cell r="BS464" t="str">
            <v>N.A.</v>
          </cell>
          <cell r="BT464" t="str">
            <v>N.A.</v>
          </cell>
          <cell r="BU464" t="str">
            <v>N.A.</v>
          </cell>
          <cell r="BV464" t="str">
            <v>N.A.</v>
          </cell>
          <cell r="BW464" t="str">
            <v>N.A.</v>
          </cell>
          <cell r="BX464" t="str">
            <v>N.A.</v>
          </cell>
          <cell r="BY464" t="str">
            <v>No</v>
          </cell>
          <cell r="BZ464" t="str">
            <v>No</v>
          </cell>
          <cell r="CA464" t="str">
            <v>No</v>
          </cell>
          <cell r="CB464" t="str">
            <v>No</v>
          </cell>
          <cell r="CC464" t="str">
            <v>No</v>
          </cell>
          <cell r="CD464" t="str">
            <v>No</v>
          </cell>
          <cell r="CE464" t="str">
            <v>No</v>
          </cell>
          <cell r="CF464" t="str">
            <v>N.A.</v>
          </cell>
          <cell r="CG464" t="str">
            <v>N.A.</v>
          </cell>
          <cell r="CH464" t="str">
            <v>N.A.</v>
          </cell>
          <cell r="CI464" t="str">
            <v>N.A.</v>
          </cell>
          <cell r="CJ464" t="str">
            <v>N.A.</v>
          </cell>
          <cell r="CK464" t="str">
            <v>N.A.</v>
          </cell>
          <cell r="CL464" t="str">
            <v>N.A.</v>
          </cell>
          <cell r="CM464" t="str">
            <v>N.A.</v>
          </cell>
          <cell r="CN464" t="str">
            <v>N.A.</v>
          </cell>
          <cell r="CO464" t="str">
            <v>N.A.</v>
          </cell>
          <cell r="CP464" t="str">
            <v>N.A.</v>
          </cell>
          <cell r="CQ464" t="str">
            <v>N.A.</v>
          </cell>
          <cell r="CR464" t="str">
            <v>N.A.</v>
          </cell>
          <cell r="CS464" t="str">
            <v>N.A.</v>
          </cell>
          <cell r="CT464" t="str">
            <v>N.A.</v>
          </cell>
          <cell r="CU464">
            <v>8700000</v>
          </cell>
        </row>
        <row r="465">
          <cell r="J465" t="str">
            <v>CCEVeh462</v>
          </cell>
          <cell r="K465" t="str">
            <v>N.A.</v>
          </cell>
          <cell r="L465">
            <v>86</v>
          </cell>
          <cell r="M465" t="str">
            <v>N.A.</v>
          </cell>
          <cell r="N465">
            <v>48000000</v>
          </cell>
          <cell r="O465" t="str">
            <v>N.A.</v>
          </cell>
          <cell r="P465" t="str">
            <v>Mecánico</v>
          </cell>
          <cell r="Q465" t="str">
            <v>Gasolina</v>
          </cell>
          <cell r="R465" t="str">
            <v>N.A.</v>
          </cell>
          <cell r="S465" t="str">
            <v>N.A.</v>
          </cell>
          <cell r="T465" t="str">
            <v>N.A.</v>
          </cell>
          <cell r="U465" t="str">
            <v>N.A.</v>
          </cell>
          <cell r="V465" t="str">
            <v>N.A.</v>
          </cell>
          <cell r="W465" t="str">
            <v>N.A.</v>
          </cell>
          <cell r="X465">
            <v>1</v>
          </cell>
          <cell r="Y465">
            <v>0.05</v>
          </cell>
          <cell r="Z465">
            <v>0.05</v>
          </cell>
          <cell r="AA465">
            <v>7.0000000000000007E-2</v>
          </cell>
          <cell r="AB465">
            <v>7.0000000000000007E-2</v>
          </cell>
          <cell r="AC465">
            <v>0.09</v>
          </cell>
          <cell r="AD465">
            <v>0.09</v>
          </cell>
          <cell r="AE465" t="str">
            <v>Si</v>
          </cell>
          <cell r="AF465" t="str">
            <v>Si</v>
          </cell>
          <cell r="AG465" t="str">
            <v>Si</v>
          </cell>
          <cell r="AH465">
            <v>1</v>
          </cell>
          <cell r="AI465">
            <v>9900000</v>
          </cell>
          <cell r="AJ465">
            <v>250000</v>
          </cell>
          <cell r="AK465">
            <v>850000</v>
          </cell>
          <cell r="AL465" t="str">
            <v>N.A.</v>
          </cell>
          <cell r="AM465" t="str">
            <v>N.A.</v>
          </cell>
          <cell r="AN465">
            <v>7000000</v>
          </cell>
          <cell r="AO465" t="str">
            <v>N.A.</v>
          </cell>
          <cell r="AP465">
            <v>600000</v>
          </cell>
          <cell r="AQ465">
            <v>250000</v>
          </cell>
          <cell r="AR465" t="str">
            <v>N.A.</v>
          </cell>
          <cell r="AS465" t="str">
            <v>N.A.</v>
          </cell>
          <cell r="AT465" t="str">
            <v>N.A.</v>
          </cell>
          <cell r="AU465" t="str">
            <v>N.A.</v>
          </cell>
          <cell r="AV465" t="str">
            <v>N.A.</v>
          </cell>
          <cell r="AW465" t="str">
            <v>N.A.</v>
          </cell>
          <cell r="AX465">
            <v>1900000</v>
          </cell>
          <cell r="AY465">
            <v>1900000</v>
          </cell>
          <cell r="AZ465">
            <v>1600000</v>
          </cell>
          <cell r="BA465">
            <v>1600000</v>
          </cell>
          <cell r="BB465" t="str">
            <v>N.A.</v>
          </cell>
          <cell r="BC465">
            <v>1300000</v>
          </cell>
          <cell r="BD465">
            <v>300000</v>
          </cell>
          <cell r="BE465">
            <v>1200000</v>
          </cell>
          <cell r="BF465">
            <v>1200000</v>
          </cell>
          <cell r="BG465">
            <v>2800000</v>
          </cell>
          <cell r="BH465">
            <v>100000</v>
          </cell>
          <cell r="BI465">
            <v>2600000</v>
          </cell>
          <cell r="BJ465">
            <v>600000</v>
          </cell>
          <cell r="BK465" t="str">
            <v>N.A.</v>
          </cell>
          <cell r="BL465" t="str">
            <v>N.A.</v>
          </cell>
          <cell r="BM465" t="str">
            <v>N.A.</v>
          </cell>
          <cell r="BN465">
            <v>2200000</v>
          </cell>
          <cell r="BO465">
            <v>200000</v>
          </cell>
          <cell r="BP465">
            <v>2000000</v>
          </cell>
          <cell r="BQ465">
            <v>6500000</v>
          </cell>
          <cell r="BR465" t="str">
            <v>N.A.</v>
          </cell>
          <cell r="BS465">
            <v>800000</v>
          </cell>
          <cell r="BT465">
            <v>0</v>
          </cell>
          <cell r="BU465">
            <v>0</v>
          </cell>
          <cell r="BV465">
            <v>5000000</v>
          </cell>
          <cell r="BW465">
            <v>7000000</v>
          </cell>
          <cell r="BX465">
            <v>10000000</v>
          </cell>
          <cell r="BY465" t="str">
            <v>No</v>
          </cell>
          <cell r="BZ465" t="str">
            <v>No</v>
          </cell>
          <cell r="CA465" t="str">
            <v>Si</v>
          </cell>
          <cell r="CB465" t="str">
            <v>Si</v>
          </cell>
          <cell r="CC465" t="str">
            <v>Si</v>
          </cell>
          <cell r="CD465" t="str">
            <v>Si</v>
          </cell>
          <cell r="CE465" t="str">
            <v>No</v>
          </cell>
          <cell r="CF465" t="str">
            <v>N.A.</v>
          </cell>
          <cell r="CG465" t="str">
            <v>N.A.</v>
          </cell>
          <cell r="CH465" t="str">
            <v>N.A.</v>
          </cell>
          <cell r="CI465" t="str">
            <v>N.A.</v>
          </cell>
          <cell r="CJ465" t="str">
            <v>N.A.</v>
          </cell>
          <cell r="CK465" t="str">
            <v>N.A.</v>
          </cell>
          <cell r="CL465" t="str">
            <v>N.A.</v>
          </cell>
          <cell r="CM465" t="str">
            <v>N.A.</v>
          </cell>
          <cell r="CN465" t="str">
            <v>N.A.</v>
          </cell>
          <cell r="CO465" t="str">
            <v>N.A.</v>
          </cell>
          <cell r="CP465" t="str">
            <v>N.A.</v>
          </cell>
          <cell r="CQ465" t="str">
            <v>N.A.</v>
          </cell>
          <cell r="CR465" t="str">
            <v>N.A.</v>
          </cell>
          <cell r="CS465" t="str">
            <v>N.A.</v>
          </cell>
          <cell r="CT465" t="str">
            <v>N.A.</v>
          </cell>
          <cell r="CU465">
            <v>3524378</v>
          </cell>
        </row>
        <row r="466">
          <cell r="J466" t="str">
            <v>CCEVeh463</v>
          </cell>
          <cell r="K466" t="str">
            <v>N.A.</v>
          </cell>
          <cell r="L466">
            <v>109</v>
          </cell>
          <cell r="M466" t="str">
            <v>N.A.</v>
          </cell>
          <cell r="N466">
            <v>84000000</v>
          </cell>
          <cell r="O466" t="str">
            <v>N.A.</v>
          </cell>
          <cell r="P466" t="str">
            <v>Mecánico</v>
          </cell>
          <cell r="Q466" t="str">
            <v>Diésel</v>
          </cell>
          <cell r="R466" t="str">
            <v>N.A.</v>
          </cell>
          <cell r="S466" t="str">
            <v>N.A.</v>
          </cell>
          <cell r="T466" t="str">
            <v>N.A.</v>
          </cell>
          <cell r="U466" t="str">
            <v>N.A.</v>
          </cell>
          <cell r="V466" t="str">
            <v>N.A.</v>
          </cell>
          <cell r="W466" t="str">
            <v>N.A.</v>
          </cell>
          <cell r="X466">
            <v>1</v>
          </cell>
          <cell r="Y466">
            <v>0.05</v>
          </cell>
          <cell r="Z466">
            <v>0.27</v>
          </cell>
          <cell r="AA466">
            <v>0.28000000000000003</v>
          </cell>
          <cell r="AB466">
            <v>0.28999999999999998</v>
          </cell>
          <cell r="AC466">
            <v>0.3</v>
          </cell>
          <cell r="AD466">
            <v>0.31</v>
          </cell>
          <cell r="AE466" t="str">
            <v>No</v>
          </cell>
          <cell r="AF466" t="str">
            <v>Si</v>
          </cell>
          <cell r="AG466" t="str">
            <v>No</v>
          </cell>
          <cell r="AH466">
            <v>0.05</v>
          </cell>
          <cell r="AI466" t="str">
            <v>N.A.</v>
          </cell>
          <cell r="AJ466">
            <v>160000</v>
          </cell>
          <cell r="AK466">
            <v>500000</v>
          </cell>
          <cell r="AL466" t="str">
            <v>N.A.</v>
          </cell>
          <cell r="AM466" t="str">
            <v>N.A.</v>
          </cell>
          <cell r="AN466" t="str">
            <v>N.A.</v>
          </cell>
          <cell r="AO466">
            <v>0</v>
          </cell>
          <cell r="AP466">
            <v>500000</v>
          </cell>
          <cell r="AQ466">
            <v>16000</v>
          </cell>
          <cell r="AR466">
            <v>300000</v>
          </cell>
          <cell r="AS466">
            <v>8900000</v>
          </cell>
          <cell r="AT466">
            <v>10900000</v>
          </cell>
          <cell r="AU466" t="str">
            <v>N.A.</v>
          </cell>
          <cell r="AV466" t="str">
            <v>N.A.</v>
          </cell>
          <cell r="AW466" t="str">
            <v>N.A.</v>
          </cell>
          <cell r="AX466" t="str">
            <v>N.A.</v>
          </cell>
          <cell r="AY466" t="str">
            <v>N.A.</v>
          </cell>
          <cell r="AZ466">
            <v>1300000</v>
          </cell>
          <cell r="BA466">
            <v>1400000</v>
          </cell>
          <cell r="BB466">
            <v>0</v>
          </cell>
          <cell r="BC466" t="str">
            <v>N.A.</v>
          </cell>
          <cell r="BD466" t="str">
            <v>N.A.</v>
          </cell>
          <cell r="BE466">
            <v>1100000</v>
          </cell>
          <cell r="BF466">
            <v>0</v>
          </cell>
          <cell r="BG466" t="str">
            <v>N.A.</v>
          </cell>
          <cell r="BH466">
            <v>40000</v>
          </cell>
          <cell r="BI466">
            <v>500000</v>
          </cell>
          <cell r="BJ466" t="str">
            <v>N.A.</v>
          </cell>
          <cell r="BK466" t="str">
            <v>N.A.</v>
          </cell>
          <cell r="BL466" t="str">
            <v>N.A.</v>
          </cell>
          <cell r="BM466" t="str">
            <v>N.A.</v>
          </cell>
          <cell r="BN466" t="str">
            <v>N.A.</v>
          </cell>
          <cell r="BO466">
            <v>40000</v>
          </cell>
          <cell r="BP466">
            <v>2500000</v>
          </cell>
          <cell r="BQ466">
            <v>4000000</v>
          </cell>
          <cell r="BR466">
            <v>0</v>
          </cell>
          <cell r="BS466" t="str">
            <v>N.A.</v>
          </cell>
          <cell r="BT466" t="str">
            <v>N.A.</v>
          </cell>
          <cell r="BU466" t="str">
            <v>N.A.</v>
          </cell>
          <cell r="BV466" t="str">
            <v>N.A.</v>
          </cell>
          <cell r="BW466" t="str">
            <v>N.A.</v>
          </cell>
          <cell r="BX466" t="str">
            <v>N.A.</v>
          </cell>
          <cell r="BY466" t="str">
            <v>No</v>
          </cell>
          <cell r="BZ466" t="str">
            <v>No</v>
          </cell>
          <cell r="CA466" t="str">
            <v>No</v>
          </cell>
          <cell r="CB466" t="str">
            <v>No</v>
          </cell>
          <cell r="CC466" t="str">
            <v>No</v>
          </cell>
          <cell r="CD466" t="str">
            <v>No</v>
          </cell>
          <cell r="CE466" t="str">
            <v>No</v>
          </cell>
          <cell r="CF466" t="str">
            <v>N.A.</v>
          </cell>
          <cell r="CG466" t="str">
            <v>N.A.</v>
          </cell>
          <cell r="CH466" t="str">
            <v>N.A.</v>
          </cell>
          <cell r="CI466" t="str">
            <v>N.A.</v>
          </cell>
          <cell r="CJ466" t="str">
            <v>N.A.</v>
          </cell>
          <cell r="CK466" t="str">
            <v>N.A.</v>
          </cell>
          <cell r="CL466" t="str">
            <v>N.A.</v>
          </cell>
          <cell r="CM466" t="str">
            <v>N.A.</v>
          </cell>
          <cell r="CN466" t="str">
            <v>N.A.</v>
          </cell>
          <cell r="CO466" t="str">
            <v>N.A.</v>
          </cell>
          <cell r="CP466" t="str">
            <v>N.A.</v>
          </cell>
          <cell r="CQ466" t="str">
            <v>N.A.</v>
          </cell>
          <cell r="CR466" t="str">
            <v>N.A.</v>
          </cell>
          <cell r="CS466" t="str">
            <v>N.A.</v>
          </cell>
          <cell r="CT466" t="str">
            <v>N.A.</v>
          </cell>
          <cell r="CU466">
            <v>5180000</v>
          </cell>
        </row>
        <row r="467">
          <cell r="J467" t="str">
            <v>CCEVeh464</v>
          </cell>
          <cell r="K467" t="str">
            <v>N.A.</v>
          </cell>
          <cell r="L467">
            <v>117</v>
          </cell>
          <cell r="M467" t="str">
            <v>N.A.</v>
          </cell>
          <cell r="N467">
            <v>86000000</v>
          </cell>
          <cell r="O467" t="str">
            <v>N.A.</v>
          </cell>
          <cell r="P467" t="str">
            <v>Mecánico</v>
          </cell>
          <cell r="Q467" t="str">
            <v>Diésel</v>
          </cell>
          <cell r="R467" t="str">
            <v>N.A.</v>
          </cell>
          <cell r="S467" t="str">
            <v>N.A.</v>
          </cell>
          <cell r="T467" t="str">
            <v>N.A.</v>
          </cell>
          <cell r="U467" t="str">
            <v>N.A.</v>
          </cell>
          <cell r="V467" t="str">
            <v>N.A.</v>
          </cell>
          <cell r="W467" t="str">
            <v>N.A.</v>
          </cell>
          <cell r="X467">
            <v>1</v>
          </cell>
          <cell r="Y467">
            <v>0.05</v>
          </cell>
          <cell r="Z467">
            <v>0.27</v>
          </cell>
          <cell r="AA467">
            <v>0.28000000000000003</v>
          </cell>
          <cell r="AB467">
            <v>0.28999999999999998</v>
          </cell>
          <cell r="AC467">
            <v>0.3</v>
          </cell>
          <cell r="AD467">
            <v>0.31</v>
          </cell>
          <cell r="AE467" t="str">
            <v>No</v>
          </cell>
          <cell r="AF467" t="str">
            <v>Si</v>
          </cell>
          <cell r="AG467" t="str">
            <v>No</v>
          </cell>
          <cell r="AH467">
            <v>0.05</v>
          </cell>
          <cell r="AI467" t="str">
            <v>N.A.</v>
          </cell>
          <cell r="AJ467">
            <v>160000</v>
          </cell>
          <cell r="AK467">
            <v>500000</v>
          </cell>
          <cell r="AL467" t="str">
            <v>N.A.</v>
          </cell>
          <cell r="AM467" t="str">
            <v>N.A.</v>
          </cell>
          <cell r="AN467" t="str">
            <v>N.A.</v>
          </cell>
          <cell r="AO467">
            <v>0</v>
          </cell>
          <cell r="AP467">
            <v>500000</v>
          </cell>
          <cell r="AQ467">
            <v>16000</v>
          </cell>
          <cell r="AR467">
            <v>300000</v>
          </cell>
          <cell r="AS467">
            <v>8900000</v>
          </cell>
          <cell r="AT467">
            <v>10900000</v>
          </cell>
          <cell r="AU467" t="str">
            <v>N.A.</v>
          </cell>
          <cell r="AV467" t="str">
            <v>N.A.</v>
          </cell>
          <cell r="AW467" t="str">
            <v>N.A.</v>
          </cell>
          <cell r="AX467" t="str">
            <v>N.A.</v>
          </cell>
          <cell r="AY467" t="str">
            <v>N.A.</v>
          </cell>
          <cell r="AZ467">
            <v>1300000</v>
          </cell>
          <cell r="BA467">
            <v>1400000</v>
          </cell>
          <cell r="BB467">
            <v>0</v>
          </cell>
          <cell r="BC467" t="str">
            <v>N.A.</v>
          </cell>
          <cell r="BD467" t="str">
            <v>N.A.</v>
          </cell>
          <cell r="BE467">
            <v>1100000</v>
          </cell>
          <cell r="BF467">
            <v>0</v>
          </cell>
          <cell r="BG467" t="str">
            <v>N.A.</v>
          </cell>
          <cell r="BH467">
            <v>40000</v>
          </cell>
          <cell r="BI467">
            <v>500000</v>
          </cell>
          <cell r="BJ467" t="str">
            <v>N.A.</v>
          </cell>
          <cell r="BK467" t="str">
            <v>N.A.</v>
          </cell>
          <cell r="BL467" t="str">
            <v>N.A.</v>
          </cell>
          <cell r="BM467" t="str">
            <v>N.A.</v>
          </cell>
          <cell r="BN467" t="str">
            <v>N.A.</v>
          </cell>
          <cell r="BO467">
            <v>40000</v>
          </cell>
          <cell r="BP467">
            <v>2500000</v>
          </cell>
          <cell r="BQ467">
            <v>4000000</v>
          </cell>
          <cell r="BR467">
            <v>0</v>
          </cell>
          <cell r="BS467" t="str">
            <v>N.A.</v>
          </cell>
          <cell r="BT467" t="str">
            <v>N.A.</v>
          </cell>
          <cell r="BU467" t="str">
            <v>N.A.</v>
          </cell>
          <cell r="BV467" t="str">
            <v>N.A.</v>
          </cell>
          <cell r="BW467" t="str">
            <v>N.A.</v>
          </cell>
          <cell r="BX467" t="str">
            <v>N.A.</v>
          </cell>
          <cell r="BY467" t="str">
            <v>No</v>
          </cell>
          <cell r="BZ467" t="str">
            <v>No</v>
          </cell>
          <cell r="CA467" t="str">
            <v>No</v>
          </cell>
          <cell r="CB467" t="str">
            <v>No</v>
          </cell>
          <cell r="CC467" t="str">
            <v>No</v>
          </cell>
          <cell r="CD467" t="str">
            <v>No</v>
          </cell>
          <cell r="CE467" t="str">
            <v>No</v>
          </cell>
          <cell r="CF467" t="str">
            <v>N.A.</v>
          </cell>
          <cell r="CG467" t="str">
            <v>N.A.</v>
          </cell>
          <cell r="CH467" t="str">
            <v>N.A.</v>
          </cell>
          <cell r="CI467" t="str">
            <v>N.A.</v>
          </cell>
          <cell r="CJ467" t="str">
            <v>N.A.</v>
          </cell>
          <cell r="CK467" t="str">
            <v>N.A.</v>
          </cell>
          <cell r="CL467" t="str">
            <v>N.A.</v>
          </cell>
          <cell r="CM467" t="str">
            <v>N.A.</v>
          </cell>
          <cell r="CN467" t="str">
            <v>N.A.</v>
          </cell>
          <cell r="CO467" t="str">
            <v>N.A.</v>
          </cell>
          <cell r="CP467" t="str">
            <v>N.A.</v>
          </cell>
          <cell r="CQ467" t="str">
            <v>N.A.</v>
          </cell>
          <cell r="CR467" t="str">
            <v>N.A.</v>
          </cell>
          <cell r="CS467" t="str">
            <v>N.A.</v>
          </cell>
          <cell r="CT467" t="str">
            <v>N.A.</v>
          </cell>
          <cell r="CU467">
            <v>5486000</v>
          </cell>
        </row>
        <row r="468">
          <cell r="J468" t="str">
            <v>CCEVeh465</v>
          </cell>
          <cell r="K468" t="str">
            <v>N.A.</v>
          </cell>
          <cell r="L468">
            <v>117</v>
          </cell>
          <cell r="M468" t="str">
            <v>N.A.</v>
          </cell>
          <cell r="N468">
            <v>116000000</v>
          </cell>
          <cell r="O468" t="str">
            <v>N.A.</v>
          </cell>
          <cell r="P468" t="str">
            <v>Mecánico</v>
          </cell>
          <cell r="Q468" t="str">
            <v>Diésel</v>
          </cell>
          <cell r="R468" t="str">
            <v>N.A.</v>
          </cell>
          <cell r="S468" t="str">
            <v>N.A.</v>
          </cell>
          <cell r="T468" t="str">
            <v>N.A.</v>
          </cell>
          <cell r="U468" t="str">
            <v>N.A.</v>
          </cell>
          <cell r="V468" t="str">
            <v>N.A.</v>
          </cell>
          <cell r="W468" t="str">
            <v>N.A.</v>
          </cell>
          <cell r="X468">
            <v>2</v>
          </cell>
          <cell r="Y468">
            <v>0.05</v>
          </cell>
          <cell r="Z468">
            <v>0.27</v>
          </cell>
          <cell r="AA468">
            <v>0.28000000000000003</v>
          </cell>
          <cell r="AB468">
            <v>0.28999999999999998</v>
          </cell>
          <cell r="AC468">
            <v>0.3</v>
          </cell>
          <cell r="AD468">
            <v>0.31</v>
          </cell>
          <cell r="AE468" t="str">
            <v>No</v>
          </cell>
          <cell r="AF468" t="str">
            <v>Si</v>
          </cell>
          <cell r="AG468" t="str">
            <v>No</v>
          </cell>
          <cell r="AH468">
            <v>0.05</v>
          </cell>
          <cell r="AI468" t="str">
            <v>N.A.</v>
          </cell>
          <cell r="AJ468">
            <v>160000</v>
          </cell>
          <cell r="AK468">
            <v>500000</v>
          </cell>
          <cell r="AL468" t="str">
            <v>N.A.</v>
          </cell>
          <cell r="AM468" t="str">
            <v>N.A.</v>
          </cell>
          <cell r="AN468" t="str">
            <v>N.A.</v>
          </cell>
          <cell r="AO468">
            <v>0</v>
          </cell>
          <cell r="AP468">
            <v>500000</v>
          </cell>
          <cell r="AQ468">
            <v>16000</v>
          </cell>
          <cell r="AR468">
            <v>300000</v>
          </cell>
          <cell r="AS468">
            <v>7800000</v>
          </cell>
          <cell r="AT468">
            <v>8800000</v>
          </cell>
          <cell r="AU468" t="str">
            <v>N.A.</v>
          </cell>
          <cell r="AV468" t="str">
            <v>N.A.</v>
          </cell>
          <cell r="AW468" t="str">
            <v>N.A.</v>
          </cell>
          <cell r="AX468" t="str">
            <v>N.A.</v>
          </cell>
          <cell r="AY468" t="str">
            <v>N.A.</v>
          </cell>
          <cell r="AZ468">
            <v>1300000</v>
          </cell>
          <cell r="BA468">
            <v>1400000</v>
          </cell>
          <cell r="BB468">
            <v>0</v>
          </cell>
          <cell r="BC468" t="str">
            <v>N.A.</v>
          </cell>
          <cell r="BD468" t="str">
            <v>N.A.</v>
          </cell>
          <cell r="BE468">
            <v>1100000</v>
          </cell>
          <cell r="BF468">
            <v>0</v>
          </cell>
          <cell r="BG468" t="str">
            <v>N.A.</v>
          </cell>
          <cell r="BH468">
            <v>40000</v>
          </cell>
          <cell r="BI468">
            <v>500000</v>
          </cell>
          <cell r="BJ468" t="str">
            <v>N.A.</v>
          </cell>
          <cell r="BK468" t="str">
            <v>N.A.</v>
          </cell>
          <cell r="BL468" t="str">
            <v>N.A.</v>
          </cell>
          <cell r="BM468" t="str">
            <v>N.A.</v>
          </cell>
          <cell r="BN468" t="str">
            <v>N.A.</v>
          </cell>
          <cell r="BO468">
            <v>40000</v>
          </cell>
          <cell r="BP468">
            <v>2500000</v>
          </cell>
          <cell r="BQ468">
            <v>4000000</v>
          </cell>
          <cell r="BR468">
            <v>0</v>
          </cell>
          <cell r="BS468" t="str">
            <v>N.A.</v>
          </cell>
          <cell r="BT468" t="str">
            <v>N.A.</v>
          </cell>
          <cell r="BU468" t="str">
            <v>N.A.</v>
          </cell>
          <cell r="BV468" t="str">
            <v>N.A.</v>
          </cell>
          <cell r="BW468" t="str">
            <v>N.A.</v>
          </cell>
          <cell r="BX468" t="str">
            <v>N.A.</v>
          </cell>
          <cell r="BY468" t="str">
            <v>No</v>
          </cell>
          <cell r="BZ468" t="str">
            <v>No</v>
          </cell>
          <cell r="CA468" t="str">
            <v>No</v>
          </cell>
          <cell r="CB468" t="str">
            <v>No</v>
          </cell>
          <cell r="CC468" t="str">
            <v>No</v>
          </cell>
          <cell r="CD468" t="str">
            <v>No</v>
          </cell>
          <cell r="CE468" t="str">
            <v>No</v>
          </cell>
          <cell r="CF468" t="str">
            <v>N.A.</v>
          </cell>
          <cell r="CG468" t="str">
            <v>N.A.</v>
          </cell>
          <cell r="CH468" t="str">
            <v>N.A.</v>
          </cell>
          <cell r="CI468" t="str">
            <v>N.A.</v>
          </cell>
          <cell r="CJ468" t="str">
            <v>N.A.</v>
          </cell>
          <cell r="CK468" t="str">
            <v>N.A.</v>
          </cell>
          <cell r="CL468" t="str">
            <v>N.A.</v>
          </cell>
          <cell r="CM468" t="str">
            <v>N.A.</v>
          </cell>
          <cell r="CN468" t="str">
            <v>N.A.</v>
          </cell>
          <cell r="CO468" t="str">
            <v>N.A.</v>
          </cell>
          <cell r="CP468" t="str">
            <v>N.A.</v>
          </cell>
          <cell r="CQ468" t="str">
            <v>N.A.</v>
          </cell>
          <cell r="CR468" t="str">
            <v>N.A.</v>
          </cell>
          <cell r="CS468" t="str">
            <v>N.A.</v>
          </cell>
          <cell r="CT468" t="str">
            <v>N.A.</v>
          </cell>
          <cell r="CU468">
            <v>5486000</v>
          </cell>
        </row>
        <row r="469">
          <cell r="J469" t="str">
            <v>CCEVeh466</v>
          </cell>
          <cell r="K469" t="str">
            <v>N.A.</v>
          </cell>
          <cell r="L469">
            <v>84.48</v>
          </cell>
          <cell r="M469" t="str">
            <v>N.A.</v>
          </cell>
          <cell r="N469">
            <v>70000000</v>
          </cell>
          <cell r="O469" t="str">
            <v>N.A.</v>
          </cell>
          <cell r="P469" t="str">
            <v>Mecánico</v>
          </cell>
          <cell r="Q469" t="str">
            <v>Gasolina</v>
          </cell>
          <cell r="R469" t="str">
            <v>N.A.</v>
          </cell>
          <cell r="S469" t="str">
            <v>N.A.</v>
          </cell>
          <cell r="T469" t="str">
            <v>N.A.</v>
          </cell>
          <cell r="U469" t="str">
            <v>N.A.</v>
          </cell>
          <cell r="V469" t="str">
            <v>N.A.</v>
          </cell>
          <cell r="W469" t="str">
            <v>N.A.</v>
          </cell>
          <cell r="X469">
            <v>1</v>
          </cell>
          <cell r="Y469">
            <v>0.05</v>
          </cell>
          <cell r="Z469">
            <v>0.21</v>
          </cell>
          <cell r="AA469">
            <v>0.22</v>
          </cell>
          <cell r="AB469">
            <v>0.23</v>
          </cell>
          <cell r="AC469">
            <v>0.24</v>
          </cell>
          <cell r="AD469">
            <v>0.25</v>
          </cell>
          <cell r="AE469" t="str">
            <v>No</v>
          </cell>
          <cell r="AF469" t="str">
            <v>Si</v>
          </cell>
          <cell r="AG469" t="str">
            <v>No</v>
          </cell>
          <cell r="AH469">
            <v>0.05</v>
          </cell>
          <cell r="AI469" t="str">
            <v>N.A.</v>
          </cell>
          <cell r="AJ469">
            <v>160000</v>
          </cell>
          <cell r="AK469">
            <v>500000</v>
          </cell>
          <cell r="AL469" t="str">
            <v>N.A.</v>
          </cell>
          <cell r="AM469" t="str">
            <v>N.A.</v>
          </cell>
          <cell r="AN469" t="str">
            <v>N.A.</v>
          </cell>
          <cell r="AO469">
            <v>0</v>
          </cell>
          <cell r="AP469">
            <v>500000</v>
          </cell>
          <cell r="AQ469">
            <v>16000</v>
          </cell>
          <cell r="AR469">
            <v>300000</v>
          </cell>
          <cell r="AS469">
            <v>8000000</v>
          </cell>
          <cell r="AT469">
            <v>8000000</v>
          </cell>
          <cell r="AU469" t="str">
            <v>N.A.</v>
          </cell>
          <cell r="AV469" t="str">
            <v>N.A.</v>
          </cell>
          <cell r="AW469" t="str">
            <v>N.A.</v>
          </cell>
          <cell r="AX469" t="str">
            <v>N.A.</v>
          </cell>
          <cell r="AY469" t="str">
            <v>N.A.</v>
          </cell>
          <cell r="AZ469">
            <v>1300000</v>
          </cell>
          <cell r="BA469">
            <v>1400000</v>
          </cell>
          <cell r="BB469">
            <v>0</v>
          </cell>
          <cell r="BC469" t="str">
            <v>N.A.</v>
          </cell>
          <cell r="BD469" t="str">
            <v>N.A.</v>
          </cell>
          <cell r="BE469">
            <v>1100000</v>
          </cell>
          <cell r="BF469">
            <v>0</v>
          </cell>
          <cell r="BG469" t="str">
            <v>N.A.</v>
          </cell>
          <cell r="BH469">
            <v>40000</v>
          </cell>
          <cell r="BI469">
            <v>500000</v>
          </cell>
          <cell r="BJ469" t="str">
            <v>N.A.</v>
          </cell>
          <cell r="BK469" t="str">
            <v>N.A.</v>
          </cell>
          <cell r="BL469" t="str">
            <v>N.A.</v>
          </cell>
          <cell r="BM469" t="str">
            <v>N.A.</v>
          </cell>
          <cell r="BN469" t="str">
            <v>N.A.</v>
          </cell>
          <cell r="BO469">
            <v>40000</v>
          </cell>
          <cell r="BP469">
            <v>2500000</v>
          </cell>
          <cell r="BQ469">
            <v>4000000</v>
          </cell>
          <cell r="BR469">
            <v>0</v>
          </cell>
          <cell r="BS469" t="str">
            <v>N.A.</v>
          </cell>
          <cell r="BT469" t="str">
            <v>N.A.</v>
          </cell>
          <cell r="BU469" t="str">
            <v>N.A.</v>
          </cell>
          <cell r="BV469" t="str">
            <v>N.A.</v>
          </cell>
          <cell r="BW469" t="str">
            <v>N.A.</v>
          </cell>
          <cell r="BX469" t="str">
            <v>N.A.</v>
          </cell>
          <cell r="BY469" t="str">
            <v>No</v>
          </cell>
          <cell r="BZ469" t="str">
            <v>No</v>
          </cell>
          <cell r="CA469" t="str">
            <v>No</v>
          </cell>
          <cell r="CB469" t="str">
            <v>No</v>
          </cell>
          <cell r="CC469" t="str">
            <v>No</v>
          </cell>
          <cell r="CD469" t="str">
            <v>No</v>
          </cell>
          <cell r="CE469" t="str">
            <v>No</v>
          </cell>
          <cell r="CF469" t="str">
            <v>N.A.</v>
          </cell>
          <cell r="CG469" t="str">
            <v>N.A.</v>
          </cell>
          <cell r="CH469" t="str">
            <v>N.A.</v>
          </cell>
          <cell r="CI469" t="str">
            <v>N.A.</v>
          </cell>
          <cell r="CJ469" t="str">
            <v>N.A.</v>
          </cell>
          <cell r="CK469" t="str">
            <v>N.A.</v>
          </cell>
          <cell r="CL469" t="str">
            <v>N.A.</v>
          </cell>
          <cell r="CM469" t="str">
            <v>N.A.</v>
          </cell>
          <cell r="CN469" t="str">
            <v>N.A.</v>
          </cell>
          <cell r="CO469" t="str">
            <v>N.A.</v>
          </cell>
          <cell r="CP469" t="str">
            <v>N.A.</v>
          </cell>
          <cell r="CQ469" t="str">
            <v>N.A.</v>
          </cell>
          <cell r="CR469" t="str">
            <v>N.A.</v>
          </cell>
          <cell r="CS469" t="str">
            <v>N.A.</v>
          </cell>
          <cell r="CT469" t="str">
            <v>N.A.</v>
          </cell>
          <cell r="CU469">
            <v>3000000</v>
          </cell>
        </row>
        <row r="470">
          <cell r="J470" t="str">
            <v>CCEVeh467</v>
          </cell>
          <cell r="K470" t="str">
            <v>N.A.</v>
          </cell>
          <cell r="L470">
            <v>120</v>
          </cell>
          <cell r="M470" t="str">
            <v>N.A.</v>
          </cell>
          <cell r="N470">
            <v>128900000</v>
          </cell>
          <cell r="O470" t="str">
            <v>N.A.</v>
          </cell>
          <cell r="P470" t="str">
            <v>Mecánico</v>
          </cell>
          <cell r="Q470" t="str">
            <v>Diésel</v>
          </cell>
          <cell r="R470" t="str">
            <v>N.A.</v>
          </cell>
          <cell r="S470" t="str">
            <v>N.A.</v>
          </cell>
          <cell r="T470" t="str">
            <v>N.A.</v>
          </cell>
          <cell r="U470" t="str">
            <v>N.A.</v>
          </cell>
          <cell r="V470" t="str">
            <v>N.A.</v>
          </cell>
          <cell r="W470" t="str">
            <v>N.A.</v>
          </cell>
          <cell r="X470">
            <v>2</v>
          </cell>
          <cell r="Y470">
            <v>0</v>
          </cell>
          <cell r="Z470">
            <v>0.01</v>
          </cell>
          <cell r="AA470">
            <v>1.4999999999999999E-2</v>
          </cell>
          <cell r="AB470">
            <v>0.02</v>
          </cell>
          <cell r="AC470">
            <v>2.5000000000000001E-2</v>
          </cell>
          <cell r="AD470">
            <v>0.03</v>
          </cell>
          <cell r="AE470" t="str">
            <v>Si</v>
          </cell>
          <cell r="AF470" t="str">
            <v>Si</v>
          </cell>
          <cell r="AG470" t="str">
            <v>Si</v>
          </cell>
          <cell r="AH470">
            <v>1</v>
          </cell>
          <cell r="AI470">
            <v>7000000</v>
          </cell>
          <cell r="AJ470">
            <v>361250</v>
          </cell>
          <cell r="AK470">
            <v>280000</v>
          </cell>
          <cell r="AL470" t="str">
            <v>N.A.</v>
          </cell>
          <cell r="AM470" t="str">
            <v>N.A.</v>
          </cell>
          <cell r="AN470">
            <v>5800000</v>
          </cell>
          <cell r="AO470" t="str">
            <v>N.A.</v>
          </cell>
          <cell r="AP470">
            <v>380000</v>
          </cell>
          <cell r="AQ470">
            <v>190000</v>
          </cell>
          <cell r="AR470">
            <v>0</v>
          </cell>
          <cell r="AS470" t="str">
            <v>N.A.</v>
          </cell>
          <cell r="AT470" t="str">
            <v>N.A.</v>
          </cell>
          <cell r="AU470" t="str">
            <v>N.A.</v>
          </cell>
          <cell r="AV470" t="str">
            <v>N.A.</v>
          </cell>
          <cell r="AW470" t="str">
            <v>N.A.</v>
          </cell>
          <cell r="AX470">
            <v>3969000</v>
          </cell>
          <cell r="AY470" t="str">
            <v>N.A.</v>
          </cell>
          <cell r="AZ470">
            <v>390000</v>
          </cell>
          <cell r="BA470">
            <v>520000</v>
          </cell>
          <cell r="BB470" t="str">
            <v>N.A.</v>
          </cell>
          <cell r="BC470" t="str">
            <v>N.A.</v>
          </cell>
          <cell r="BD470">
            <v>110000</v>
          </cell>
          <cell r="BE470" t="str">
            <v>N.A.</v>
          </cell>
          <cell r="BF470">
            <v>850000</v>
          </cell>
          <cell r="BG470">
            <v>2380000</v>
          </cell>
          <cell r="BH470">
            <v>70000</v>
          </cell>
          <cell r="BI470">
            <v>1445000</v>
          </cell>
          <cell r="BJ470">
            <v>2850000</v>
          </cell>
          <cell r="BK470" t="str">
            <v>N.A.</v>
          </cell>
          <cell r="BL470" t="str">
            <v>N.A.</v>
          </cell>
          <cell r="BM470" t="str">
            <v>N.A.</v>
          </cell>
          <cell r="BN470">
            <v>5875000</v>
          </cell>
          <cell r="BO470">
            <v>130000</v>
          </cell>
          <cell r="BP470" t="str">
            <v>N.A.</v>
          </cell>
          <cell r="BQ470" t="str">
            <v>N.A.</v>
          </cell>
          <cell r="BR470">
            <v>7000000</v>
          </cell>
          <cell r="BS470">
            <v>480000</v>
          </cell>
          <cell r="BT470" t="str">
            <v>N.A.</v>
          </cell>
          <cell r="BU470" t="str">
            <v>N.A.</v>
          </cell>
          <cell r="BV470" t="str">
            <v>N.A.</v>
          </cell>
          <cell r="BW470" t="str">
            <v>N.A.</v>
          </cell>
          <cell r="BX470" t="str">
            <v>N.A.</v>
          </cell>
          <cell r="BY470" t="str">
            <v>No</v>
          </cell>
          <cell r="BZ470" t="str">
            <v>No</v>
          </cell>
          <cell r="CA470" t="str">
            <v>No</v>
          </cell>
          <cell r="CB470" t="str">
            <v>No</v>
          </cell>
          <cell r="CC470" t="str">
            <v>No</v>
          </cell>
          <cell r="CD470" t="str">
            <v>No</v>
          </cell>
          <cell r="CE470" t="str">
            <v>No</v>
          </cell>
          <cell r="CF470" t="str">
            <v>N.A.</v>
          </cell>
          <cell r="CG470" t="str">
            <v>N.A.</v>
          </cell>
          <cell r="CH470" t="str">
            <v>N.A.</v>
          </cell>
          <cell r="CI470" t="str">
            <v>N.A.</v>
          </cell>
          <cell r="CJ470" t="str">
            <v>N.A.</v>
          </cell>
          <cell r="CK470" t="str">
            <v>N.A.</v>
          </cell>
          <cell r="CL470" t="str">
            <v>N.A.</v>
          </cell>
          <cell r="CM470" t="str">
            <v>N.A.</v>
          </cell>
          <cell r="CN470" t="str">
            <v>N.A.</v>
          </cell>
          <cell r="CO470" t="str">
            <v>N.A.</v>
          </cell>
          <cell r="CP470" t="str">
            <v>N.A.</v>
          </cell>
          <cell r="CQ470" t="str">
            <v>N.A.</v>
          </cell>
          <cell r="CR470" t="str">
            <v>N.A.</v>
          </cell>
          <cell r="CS470" t="str">
            <v>N.A.</v>
          </cell>
          <cell r="CT470" t="str">
            <v>N.A.</v>
          </cell>
          <cell r="CU470">
            <v>3195000</v>
          </cell>
        </row>
        <row r="471">
          <cell r="J471" t="str">
            <v>CCEVeh468</v>
          </cell>
          <cell r="K471" t="str">
            <v>N.A.</v>
          </cell>
          <cell r="L471">
            <v>120</v>
          </cell>
          <cell r="M471" t="str">
            <v>N.A.</v>
          </cell>
          <cell r="N471">
            <v>132900000</v>
          </cell>
          <cell r="O471" t="str">
            <v>N.A.</v>
          </cell>
          <cell r="P471" t="str">
            <v>Mecánico</v>
          </cell>
          <cell r="Q471" t="str">
            <v>Diésel</v>
          </cell>
          <cell r="R471" t="str">
            <v>N.A.</v>
          </cell>
          <cell r="S471" t="str">
            <v>N.A.</v>
          </cell>
          <cell r="T471" t="str">
            <v>N.A.</v>
          </cell>
          <cell r="U471" t="str">
            <v>N.A.</v>
          </cell>
          <cell r="V471" t="str">
            <v>N.A.</v>
          </cell>
          <cell r="W471" t="str">
            <v>N.A.</v>
          </cell>
          <cell r="X471">
            <v>2</v>
          </cell>
          <cell r="Y471">
            <v>0</v>
          </cell>
          <cell r="Z471">
            <v>0.01</v>
          </cell>
          <cell r="AA471">
            <v>1.4999999999999999E-2</v>
          </cell>
          <cell r="AB471">
            <v>0.02</v>
          </cell>
          <cell r="AC471">
            <v>2.5000000000000001E-2</v>
          </cell>
          <cell r="AD471">
            <v>0.03</v>
          </cell>
          <cell r="AE471" t="str">
            <v>Si</v>
          </cell>
          <cell r="AF471" t="str">
            <v>Si</v>
          </cell>
          <cell r="AG471" t="str">
            <v>Si</v>
          </cell>
          <cell r="AH471">
            <v>1</v>
          </cell>
          <cell r="AI471">
            <v>7000000</v>
          </cell>
          <cell r="AJ471">
            <v>361250</v>
          </cell>
          <cell r="AK471">
            <v>280000</v>
          </cell>
          <cell r="AL471" t="str">
            <v>N.A.</v>
          </cell>
          <cell r="AM471" t="str">
            <v>N.A.</v>
          </cell>
          <cell r="AN471">
            <v>5800000</v>
          </cell>
          <cell r="AO471" t="str">
            <v>N.A.</v>
          </cell>
          <cell r="AP471">
            <v>380000</v>
          </cell>
          <cell r="AQ471">
            <v>190000</v>
          </cell>
          <cell r="AR471">
            <v>0</v>
          </cell>
          <cell r="AS471" t="str">
            <v>N.A.</v>
          </cell>
          <cell r="AT471" t="str">
            <v>N.A.</v>
          </cell>
          <cell r="AU471" t="str">
            <v>N.A.</v>
          </cell>
          <cell r="AV471" t="str">
            <v>N.A.</v>
          </cell>
          <cell r="AW471" t="str">
            <v>N.A.</v>
          </cell>
          <cell r="AX471">
            <v>3969000</v>
          </cell>
          <cell r="AY471" t="str">
            <v>N.A.</v>
          </cell>
          <cell r="AZ471">
            <v>390000</v>
          </cell>
          <cell r="BA471">
            <v>520000</v>
          </cell>
          <cell r="BB471" t="str">
            <v>N.A.</v>
          </cell>
          <cell r="BC471" t="str">
            <v>N.A.</v>
          </cell>
          <cell r="BD471">
            <v>110000</v>
          </cell>
          <cell r="BE471" t="str">
            <v>N.A.</v>
          </cell>
          <cell r="BF471">
            <v>850000</v>
          </cell>
          <cell r="BG471">
            <v>2380000</v>
          </cell>
          <cell r="BH471">
            <v>70000</v>
          </cell>
          <cell r="BI471">
            <v>1445000</v>
          </cell>
          <cell r="BJ471">
            <v>2850000</v>
          </cell>
          <cell r="BK471" t="str">
            <v>N.A.</v>
          </cell>
          <cell r="BL471" t="str">
            <v>N.A.</v>
          </cell>
          <cell r="BM471" t="str">
            <v>N.A.</v>
          </cell>
          <cell r="BN471">
            <v>5875000</v>
          </cell>
          <cell r="BO471">
            <v>130000</v>
          </cell>
          <cell r="BP471" t="str">
            <v>N.A.</v>
          </cell>
          <cell r="BQ471" t="str">
            <v>N.A.</v>
          </cell>
          <cell r="BR471">
            <v>7000000</v>
          </cell>
          <cell r="BS471">
            <v>480000</v>
          </cell>
          <cell r="BT471" t="str">
            <v>N.A.</v>
          </cell>
          <cell r="BU471" t="str">
            <v>N.A.</v>
          </cell>
          <cell r="BV471" t="str">
            <v>N.A.</v>
          </cell>
          <cell r="BW471" t="str">
            <v>N.A.</v>
          </cell>
          <cell r="BX471" t="str">
            <v>N.A.</v>
          </cell>
          <cell r="BY471" t="str">
            <v>No</v>
          </cell>
          <cell r="BZ471" t="str">
            <v>No</v>
          </cell>
          <cell r="CA471" t="str">
            <v>No</v>
          </cell>
          <cell r="CB471" t="str">
            <v>No</v>
          </cell>
          <cell r="CC471" t="str">
            <v>No</v>
          </cell>
          <cell r="CD471" t="str">
            <v>No</v>
          </cell>
          <cell r="CE471" t="str">
            <v>No</v>
          </cell>
          <cell r="CF471" t="str">
            <v>N.A.</v>
          </cell>
          <cell r="CG471" t="str">
            <v>N.A.</v>
          </cell>
          <cell r="CH471" t="str">
            <v>N.A.</v>
          </cell>
          <cell r="CI471" t="str">
            <v>N.A.</v>
          </cell>
          <cell r="CJ471" t="str">
            <v>N.A.</v>
          </cell>
          <cell r="CK471" t="str">
            <v>N.A.</v>
          </cell>
          <cell r="CL471" t="str">
            <v>N.A.</v>
          </cell>
          <cell r="CM471" t="str">
            <v>N.A.</v>
          </cell>
          <cell r="CN471" t="str">
            <v>N.A.</v>
          </cell>
          <cell r="CO471" t="str">
            <v>N.A.</v>
          </cell>
          <cell r="CP471" t="str">
            <v>N.A.</v>
          </cell>
          <cell r="CQ471" t="str">
            <v>N.A.</v>
          </cell>
          <cell r="CR471" t="str">
            <v>N.A.</v>
          </cell>
          <cell r="CS471" t="str">
            <v>N.A.</v>
          </cell>
          <cell r="CT471" t="str">
            <v>N.A.</v>
          </cell>
          <cell r="CU471">
            <v>3195000</v>
          </cell>
        </row>
        <row r="472">
          <cell r="J472" t="str">
            <v>CCEVeh469</v>
          </cell>
          <cell r="K472" t="str">
            <v>N.A.</v>
          </cell>
          <cell r="L472">
            <v>130</v>
          </cell>
          <cell r="M472" t="str">
            <v>N.A.</v>
          </cell>
          <cell r="N472">
            <v>161700000</v>
          </cell>
          <cell r="O472" t="str">
            <v>N.A.</v>
          </cell>
          <cell r="P472" t="str">
            <v>Mecánico</v>
          </cell>
          <cell r="Q472" t="str">
            <v>Diésel</v>
          </cell>
          <cell r="R472" t="str">
            <v>N.A.</v>
          </cell>
          <cell r="S472" t="str">
            <v>N.A.</v>
          </cell>
          <cell r="T472" t="str">
            <v>N.A.</v>
          </cell>
          <cell r="U472" t="str">
            <v>N.A.</v>
          </cell>
          <cell r="V472" t="str">
            <v>N.A.</v>
          </cell>
          <cell r="W472" t="str">
            <v>N.A.</v>
          </cell>
          <cell r="X472">
            <v>3</v>
          </cell>
          <cell r="Y472">
            <v>0</v>
          </cell>
          <cell r="Z472">
            <v>0.01</v>
          </cell>
          <cell r="AA472">
            <v>1.4999999999999999E-2</v>
          </cell>
          <cell r="AB472">
            <v>0.02</v>
          </cell>
          <cell r="AC472">
            <v>2.5000000000000001E-2</v>
          </cell>
          <cell r="AD472">
            <v>0.03</v>
          </cell>
          <cell r="AE472" t="str">
            <v>Si</v>
          </cell>
          <cell r="AF472" t="str">
            <v>Si</v>
          </cell>
          <cell r="AG472" t="str">
            <v>Si</v>
          </cell>
          <cell r="AH472">
            <v>1</v>
          </cell>
          <cell r="AI472">
            <v>7000000</v>
          </cell>
          <cell r="AJ472">
            <v>361250</v>
          </cell>
          <cell r="AK472">
            <v>280000</v>
          </cell>
          <cell r="AL472" t="str">
            <v>N.A.</v>
          </cell>
          <cell r="AM472" t="str">
            <v>N.A.</v>
          </cell>
          <cell r="AN472">
            <v>5800000</v>
          </cell>
          <cell r="AO472" t="str">
            <v>N.A.</v>
          </cell>
          <cell r="AP472">
            <v>380000</v>
          </cell>
          <cell r="AQ472">
            <v>190000</v>
          </cell>
          <cell r="AR472">
            <v>0</v>
          </cell>
          <cell r="AS472" t="str">
            <v>N.A.</v>
          </cell>
          <cell r="AT472" t="str">
            <v>N.A.</v>
          </cell>
          <cell r="AU472" t="str">
            <v>N.A.</v>
          </cell>
          <cell r="AV472" t="str">
            <v>N.A.</v>
          </cell>
          <cell r="AW472" t="str">
            <v>N.A.</v>
          </cell>
          <cell r="AX472">
            <v>3969000</v>
          </cell>
          <cell r="AY472" t="str">
            <v>N.A.</v>
          </cell>
          <cell r="AZ472">
            <v>390000</v>
          </cell>
          <cell r="BA472">
            <v>520000</v>
          </cell>
          <cell r="BB472" t="str">
            <v>N.A.</v>
          </cell>
          <cell r="BC472" t="str">
            <v>N.A.</v>
          </cell>
          <cell r="BD472">
            <v>110000</v>
          </cell>
          <cell r="BE472" t="str">
            <v>N.A.</v>
          </cell>
          <cell r="BF472">
            <v>850000</v>
          </cell>
          <cell r="BG472">
            <v>2380000</v>
          </cell>
          <cell r="BH472">
            <v>70000</v>
          </cell>
          <cell r="BI472">
            <v>1445000</v>
          </cell>
          <cell r="BJ472">
            <v>2850000</v>
          </cell>
          <cell r="BK472" t="str">
            <v>N.A.</v>
          </cell>
          <cell r="BL472" t="str">
            <v>N.A.</v>
          </cell>
          <cell r="BM472" t="str">
            <v>N.A.</v>
          </cell>
          <cell r="BN472">
            <v>5875000</v>
          </cell>
          <cell r="BO472">
            <v>130000</v>
          </cell>
          <cell r="BP472" t="str">
            <v>N.A.</v>
          </cell>
          <cell r="BQ472" t="str">
            <v>N.A.</v>
          </cell>
          <cell r="BR472">
            <v>7000000</v>
          </cell>
          <cell r="BS472">
            <v>480000</v>
          </cell>
          <cell r="BT472" t="str">
            <v>N.A.</v>
          </cell>
          <cell r="BU472" t="str">
            <v>N.A.</v>
          </cell>
          <cell r="BV472" t="str">
            <v>N.A.</v>
          </cell>
          <cell r="BW472" t="str">
            <v>N.A.</v>
          </cell>
          <cell r="BX472" t="str">
            <v>N.A.</v>
          </cell>
          <cell r="BY472" t="str">
            <v>No</v>
          </cell>
          <cell r="BZ472" t="str">
            <v>No</v>
          </cell>
          <cell r="CA472" t="str">
            <v>No</v>
          </cell>
          <cell r="CB472" t="str">
            <v>No</v>
          </cell>
          <cell r="CC472" t="str">
            <v>No</v>
          </cell>
          <cell r="CD472" t="str">
            <v>No</v>
          </cell>
          <cell r="CE472" t="str">
            <v>No</v>
          </cell>
          <cell r="CF472" t="str">
            <v>N.A.</v>
          </cell>
          <cell r="CG472" t="str">
            <v>N.A.</v>
          </cell>
          <cell r="CH472" t="str">
            <v>N.A.</v>
          </cell>
          <cell r="CI472" t="str">
            <v>N.A.</v>
          </cell>
          <cell r="CJ472" t="str">
            <v>N.A.</v>
          </cell>
          <cell r="CK472" t="str">
            <v>N.A.</v>
          </cell>
          <cell r="CL472" t="str">
            <v>N.A.</v>
          </cell>
          <cell r="CM472" t="str">
            <v>N.A.</v>
          </cell>
          <cell r="CN472" t="str">
            <v>N.A.</v>
          </cell>
          <cell r="CO472" t="str">
            <v>N.A.</v>
          </cell>
          <cell r="CP472" t="str">
            <v>N.A.</v>
          </cell>
          <cell r="CQ472" t="str">
            <v>N.A.</v>
          </cell>
          <cell r="CR472" t="str">
            <v>N.A.</v>
          </cell>
          <cell r="CS472" t="str">
            <v>N.A.</v>
          </cell>
          <cell r="CT472" t="str">
            <v>N.A.</v>
          </cell>
          <cell r="CU472">
            <v>3195000</v>
          </cell>
        </row>
        <row r="473">
          <cell r="J473" t="str">
            <v>CCEVeh470</v>
          </cell>
          <cell r="K473" t="str">
            <v>N.A.</v>
          </cell>
          <cell r="L473">
            <v>130</v>
          </cell>
          <cell r="M473" t="str">
            <v>N.A.</v>
          </cell>
          <cell r="N473">
            <v>151000000</v>
          </cell>
          <cell r="O473" t="str">
            <v>N.A.</v>
          </cell>
          <cell r="P473" t="str">
            <v>Mecánico</v>
          </cell>
          <cell r="Q473" t="str">
            <v>Diésel</v>
          </cell>
          <cell r="R473" t="str">
            <v>N.A.</v>
          </cell>
          <cell r="S473" t="str">
            <v>N.A.</v>
          </cell>
          <cell r="T473" t="str">
            <v>N.A.</v>
          </cell>
          <cell r="U473" t="str">
            <v>N.A.</v>
          </cell>
          <cell r="V473" t="str">
            <v>N.A.</v>
          </cell>
          <cell r="W473" t="str">
            <v>N.A.</v>
          </cell>
          <cell r="X473">
            <v>3</v>
          </cell>
          <cell r="Y473">
            <v>0</v>
          </cell>
          <cell r="Z473">
            <v>0.01</v>
          </cell>
          <cell r="AA473">
            <v>1.4999999999999999E-2</v>
          </cell>
          <cell r="AB473">
            <v>0.02</v>
          </cell>
          <cell r="AC473">
            <v>2.5000000000000001E-2</v>
          </cell>
          <cell r="AD473">
            <v>0.03</v>
          </cell>
          <cell r="AE473" t="str">
            <v>Si</v>
          </cell>
          <cell r="AF473" t="str">
            <v>Si</v>
          </cell>
          <cell r="AG473" t="str">
            <v>Si</v>
          </cell>
          <cell r="AH473">
            <v>1</v>
          </cell>
          <cell r="AI473">
            <v>7000000</v>
          </cell>
          <cell r="AJ473">
            <v>361250</v>
          </cell>
          <cell r="AK473">
            <v>280000</v>
          </cell>
          <cell r="AL473" t="str">
            <v>N.A.</v>
          </cell>
          <cell r="AM473" t="str">
            <v>N.A.</v>
          </cell>
          <cell r="AN473">
            <v>5800000</v>
          </cell>
          <cell r="AO473" t="str">
            <v>N.A.</v>
          </cell>
          <cell r="AP473">
            <v>380000</v>
          </cell>
          <cell r="AQ473">
            <v>190000</v>
          </cell>
          <cell r="AR473">
            <v>0</v>
          </cell>
          <cell r="AS473" t="str">
            <v>N.A.</v>
          </cell>
          <cell r="AT473" t="str">
            <v>N.A.</v>
          </cell>
          <cell r="AU473" t="str">
            <v>N.A.</v>
          </cell>
          <cell r="AV473" t="str">
            <v>N.A.</v>
          </cell>
          <cell r="AW473" t="str">
            <v>N.A.</v>
          </cell>
          <cell r="AX473">
            <v>3969000</v>
          </cell>
          <cell r="AY473" t="str">
            <v>N.A.</v>
          </cell>
          <cell r="AZ473">
            <v>390000</v>
          </cell>
          <cell r="BA473">
            <v>520000</v>
          </cell>
          <cell r="BB473" t="str">
            <v>N.A.</v>
          </cell>
          <cell r="BC473" t="str">
            <v>N.A.</v>
          </cell>
          <cell r="BD473">
            <v>110000</v>
          </cell>
          <cell r="BE473" t="str">
            <v>N.A.</v>
          </cell>
          <cell r="BF473">
            <v>850000</v>
          </cell>
          <cell r="BG473">
            <v>2380000</v>
          </cell>
          <cell r="BH473">
            <v>70000</v>
          </cell>
          <cell r="BI473">
            <v>1445000</v>
          </cell>
          <cell r="BJ473">
            <v>2850000</v>
          </cell>
          <cell r="BK473" t="str">
            <v>N.A.</v>
          </cell>
          <cell r="BL473" t="str">
            <v>N.A.</v>
          </cell>
          <cell r="BM473" t="str">
            <v>N.A.</v>
          </cell>
          <cell r="BN473">
            <v>5875000</v>
          </cell>
          <cell r="BO473">
            <v>130000</v>
          </cell>
          <cell r="BP473" t="str">
            <v>N.A.</v>
          </cell>
          <cell r="BQ473" t="str">
            <v>N.A.</v>
          </cell>
          <cell r="BR473">
            <v>7000000</v>
          </cell>
          <cell r="BS473">
            <v>480000</v>
          </cell>
          <cell r="BT473" t="str">
            <v>N.A.</v>
          </cell>
          <cell r="BU473" t="str">
            <v>N.A.</v>
          </cell>
          <cell r="BV473" t="str">
            <v>N.A.</v>
          </cell>
          <cell r="BW473" t="str">
            <v>N.A.</v>
          </cell>
          <cell r="BX473" t="str">
            <v>N.A.</v>
          </cell>
          <cell r="BY473" t="str">
            <v>No</v>
          </cell>
          <cell r="BZ473" t="str">
            <v>No</v>
          </cell>
          <cell r="CA473" t="str">
            <v>No</v>
          </cell>
          <cell r="CB473" t="str">
            <v>No</v>
          </cell>
          <cell r="CC473" t="str">
            <v>No</v>
          </cell>
          <cell r="CD473" t="str">
            <v>No</v>
          </cell>
          <cell r="CE473" t="str">
            <v>No</v>
          </cell>
          <cell r="CF473" t="str">
            <v>N.A.</v>
          </cell>
          <cell r="CG473" t="str">
            <v>N.A.</v>
          </cell>
          <cell r="CH473" t="str">
            <v>N.A.</v>
          </cell>
          <cell r="CI473" t="str">
            <v>N.A.</v>
          </cell>
          <cell r="CJ473" t="str">
            <v>N.A.</v>
          </cell>
          <cell r="CK473" t="str">
            <v>N.A.</v>
          </cell>
          <cell r="CL473" t="str">
            <v>N.A.</v>
          </cell>
          <cell r="CM473" t="str">
            <v>N.A.</v>
          </cell>
          <cell r="CN473" t="str">
            <v>N.A.</v>
          </cell>
          <cell r="CO473" t="str">
            <v>N.A.</v>
          </cell>
          <cell r="CP473" t="str">
            <v>N.A.</v>
          </cell>
          <cell r="CQ473" t="str">
            <v>N.A.</v>
          </cell>
          <cell r="CR473" t="str">
            <v>N.A.</v>
          </cell>
          <cell r="CS473" t="str">
            <v>N.A.</v>
          </cell>
          <cell r="CT473" t="str">
            <v>N.A.</v>
          </cell>
          <cell r="CU473">
            <v>3195000</v>
          </cell>
        </row>
        <row r="474">
          <cell r="J474" t="str">
            <v>CCEVeh471</v>
          </cell>
          <cell r="K474" t="str">
            <v>N.A.</v>
          </cell>
          <cell r="L474">
            <v>163</v>
          </cell>
          <cell r="M474" t="str">
            <v>N.A.</v>
          </cell>
          <cell r="N474">
            <v>134800000</v>
          </cell>
          <cell r="O474" t="str">
            <v>N.A.</v>
          </cell>
          <cell r="P474" t="str">
            <v>Mecánico</v>
          </cell>
          <cell r="Q474" t="str">
            <v>Diésel</v>
          </cell>
          <cell r="R474" t="str">
            <v>N.A.</v>
          </cell>
          <cell r="S474" t="str">
            <v>N.A.</v>
          </cell>
          <cell r="T474" t="str">
            <v>N.A.</v>
          </cell>
          <cell r="U474" t="str">
            <v>N.A.</v>
          </cell>
          <cell r="V474" t="str">
            <v>N.A.</v>
          </cell>
          <cell r="W474" t="str">
            <v>N.A.</v>
          </cell>
          <cell r="X474">
            <v>3</v>
          </cell>
          <cell r="Y474">
            <v>2.5000000000000001E-4</v>
          </cell>
          <cell r="Z474">
            <v>5.0000000000000001E-4</v>
          </cell>
          <cell r="AA474">
            <v>7.5000000000000002E-4</v>
          </cell>
          <cell r="AB474">
            <v>1E-3</v>
          </cell>
          <cell r="AC474">
            <v>1.25E-3</v>
          </cell>
          <cell r="AD474">
            <v>1.5E-3</v>
          </cell>
          <cell r="AE474" t="str">
            <v>Si</v>
          </cell>
          <cell r="AF474" t="str">
            <v>Si</v>
          </cell>
          <cell r="AG474" t="str">
            <v>Si</v>
          </cell>
          <cell r="AH474">
            <v>0.05</v>
          </cell>
          <cell r="AI474" t="str">
            <v>N.A.</v>
          </cell>
          <cell r="AJ474" t="str">
            <v>N.A.</v>
          </cell>
          <cell r="AK474" t="str">
            <v>N.A.</v>
          </cell>
          <cell r="AL474" t="str">
            <v>N.A.</v>
          </cell>
          <cell r="AM474" t="str">
            <v>N.A.</v>
          </cell>
          <cell r="AN474" t="str">
            <v>N.A.</v>
          </cell>
          <cell r="AO474">
            <v>0</v>
          </cell>
          <cell r="AP474">
            <v>450000</v>
          </cell>
          <cell r="AQ474">
            <v>310000</v>
          </cell>
          <cell r="AR474">
            <v>450000</v>
          </cell>
          <cell r="AS474" t="str">
            <v>N.A.</v>
          </cell>
          <cell r="AT474" t="str">
            <v>N.A.</v>
          </cell>
          <cell r="AU474" t="str">
            <v>N.A.</v>
          </cell>
          <cell r="AV474" t="str">
            <v>N.A.</v>
          </cell>
          <cell r="AW474" t="str">
            <v>N.A.</v>
          </cell>
          <cell r="AX474">
            <v>15750000</v>
          </cell>
          <cell r="AY474" t="str">
            <v>N.A.</v>
          </cell>
          <cell r="AZ474" t="str">
            <v>N.A.</v>
          </cell>
          <cell r="BA474" t="str">
            <v>N.A.</v>
          </cell>
          <cell r="BB474">
            <v>0</v>
          </cell>
          <cell r="BC474" t="str">
            <v>N.A.</v>
          </cell>
          <cell r="BD474">
            <v>220000</v>
          </cell>
          <cell r="BE474" t="str">
            <v>N.A.</v>
          </cell>
          <cell r="BF474" t="str">
            <v>N.A.</v>
          </cell>
          <cell r="BG474" t="str">
            <v>N.A.</v>
          </cell>
          <cell r="BH474">
            <v>100000</v>
          </cell>
          <cell r="BI474" t="str">
            <v>N.A.</v>
          </cell>
          <cell r="BJ474" t="str">
            <v>N.A.</v>
          </cell>
          <cell r="BK474" t="str">
            <v>N.A.</v>
          </cell>
          <cell r="BL474" t="str">
            <v>N.A.</v>
          </cell>
          <cell r="BM474" t="str">
            <v>N.A.</v>
          </cell>
          <cell r="BN474">
            <v>950000</v>
          </cell>
          <cell r="BO474">
            <v>100000</v>
          </cell>
          <cell r="BP474" t="str">
            <v>N.A.</v>
          </cell>
          <cell r="BQ474" t="str">
            <v>N.A.</v>
          </cell>
          <cell r="BR474">
            <v>0</v>
          </cell>
          <cell r="BS474">
            <v>650000</v>
          </cell>
          <cell r="BT474" t="str">
            <v>N.A.</v>
          </cell>
          <cell r="BU474" t="str">
            <v>N.A.</v>
          </cell>
          <cell r="BV474" t="str">
            <v>N.A.</v>
          </cell>
          <cell r="BW474" t="str">
            <v>N.A.</v>
          </cell>
          <cell r="BX474" t="str">
            <v>N.A.</v>
          </cell>
          <cell r="BY474" t="str">
            <v>No</v>
          </cell>
          <cell r="BZ474" t="str">
            <v>No</v>
          </cell>
          <cell r="CA474" t="str">
            <v>Si</v>
          </cell>
          <cell r="CB474" t="str">
            <v>No</v>
          </cell>
          <cell r="CC474" t="str">
            <v>No</v>
          </cell>
          <cell r="CD474" t="str">
            <v>No</v>
          </cell>
          <cell r="CE474" t="str">
            <v>No</v>
          </cell>
          <cell r="CF474" t="str">
            <v>N.A.</v>
          </cell>
          <cell r="CG474" t="str">
            <v>N.A.</v>
          </cell>
          <cell r="CH474" t="str">
            <v>N.A.</v>
          </cell>
          <cell r="CI474" t="str">
            <v>N.A.</v>
          </cell>
          <cell r="CJ474" t="str">
            <v>N.A.</v>
          </cell>
          <cell r="CK474" t="str">
            <v>N.A.</v>
          </cell>
          <cell r="CL474" t="str">
            <v>N.A.</v>
          </cell>
          <cell r="CM474" t="str">
            <v>N.A.</v>
          </cell>
          <cell r="CN474" t="str">
            <v>N.A.</v>
          </cell>
          <cell r="CO474" t="str">
            <v>N.A.</v>
          </cell>
          <cell r="CP474" t="str">
            <v>N.A.</v>
          </cell>
          <cell r="CQ474" t="str">
            <v>N.A.</v>
          </cell>
          <cell r="CR474" t="str">
            <v>N.A.</v>
          </cell>
          <cell r="CS474" t="str">
            <v>N.A.</v>
          </cell>
          <cell r="CT474" t="str">
            <v>N.A.</v>
          </cell>
          <cell r="CU474">
            <v>7854000</v>
          </cell>
        </row>
        <row r="475">
          <cell r="J475" t="str">
            <v>CCEVeh472</v>
          </cell>
          <cell r="K475" t="str">
            <v>N.A.</v>
          </cell>
          <cell r="L475">
            <v>140</v>
          </cell>
          <cell r="M475" t="str">
            <v>N.A.</v>
          </cell>
          <cell r="N475">
            <v>120100000</v>
          </cell>
          <cell r="O475" t="str">
            <v>N.A.</v>
          </cell>
          <cell r="P475" t="str">
            <v>Mecánico</v>
          </cell>
          <cell r="Q475" t="str">
            <v>Diésel</v>
          </cell>
          <cell r="R475" t="str">
            <v>N.A.</v>
          </cell>
          <cell r="S475" t="str">
            <v>N.A.</v>
          </cell>
          <cell r="T475" t="str">
            <v>N.A.</v>
          </cell>
          <cell r="U475" t="str">
            <v>N.A.</v>
          </cell>
          <cell r="V475" t="str">
            <v>N.A.</v>
          </cell>
          <cell r="W475" t="str">
            <v>N.A.</v>
          </cell>
          <cell r="X475">
            <v>3</v>
          </cell>
          <cell r="Y475">
            <v>2.5000000000000001E-4</v>
          </cell>
          <cell r="Z475">
            <v>5.0000000000000001E-4</v>
          </cell>
          <cell r="AA475">
            <v>7.5000000000000002E-4</v>
          </cell>
          <cell r="AB475">
            <v>1E-3</v>
          </cell>
          <cell r="AC475">
            <v>1.25E-3</v>
          </cell>
          <cell r="AD475">
            <v>1.5E-3</v>
          </cell>
          <cell r="AE475" t="str">
            <v>Si</v>
          </cell>
          <cell r="AF475" t="str">
            <v>Si</v>
          </cell>
          <cell r="AG475" t="str">
            <v>Si</v>
          </cell>
          <cell r="AH475">
            <v>0.05</v>
          </cell>
          <cell r="AI475" t="str">
            <v>N.A.</v>
          </cell>
          <cell r="AJ475" t="str">
            <v>N.A.</v>
          </cell>
          <cell r="AK475" t="str">
            <v>N.A.</v>
          </cell>
          <cell r="AL475" t="str">
            <v>N.A.</v>
          </cell>
          <cell r="AM475" t="str">
            <v>N.A.</v>
          </cell>
          <cell r="AN475" t="str">
            <v>N.A.</v>
          </cell>
          <cell r="AO475">
            <v>0</v>
          </cell>
          <cell r="AP475">
            <v>450000</v>
          </cell>
          <cell r="AQ475">
            <v>310000</v>
          </cell>
          <cell r="AR475">
            <v>450000</v>
          </cell>
          <cell r="AS475" t="str">
            <v>N.A.</v>
          </cell>
          <cell r="AT475" t="str">
            <v>N.A.</v>
          </cell>
          <cell r="AU475" t="str">
            <v>N.A.</v>
          </cell>
          <cell r="AV475" t="str">
            <v>N.A.</v>
          </cell>
          <cell r="AW475" t="str">
            <v>N.A.</v>
          </cell>
          <cell r="AX475">
            <v>15750000</v>
          </cell>
          <cell r="AY475" t="str">
            <v>N.A.</v>
          </cell>
          <cell r="AZ475" t="str">
            <v>N.A.</v>
          </cell>
          <cell r="BA475" t="str">
            <v>N.A.</v>
          </cell>
          <cell r="BB475">
            <v>0</v>
          </cell>
          <cell r="BC475" t="str">
            <v>N.A.</v>
          </cell>
          <cell r="BD475">
            <v>220000</v>
          </cell>
          <cell r="BE475" t="str">
            <v>N.A.</v>
          </cell>
          <cell r="BF475" t="str">
            <v>N.A.</v>
          </cell>
          <cell r="BG475" t="str">
            <v>N.A.</v>
          </cell>
          <cell r="BH475">
            <v>100000</v>
          </cell>
          <cell r="BI475" t="str">
            <v>N.A.</v>
          </cell>
          <cell r="BJ475" t="str">
            <v>N.A.</v>
          </cell>
          <cell r="BK475" t="str">
            <v>N.A.</v>
          </cell>
          <cell r="BL475" t="str">
            <v>N.A.</v>
          </cell>
          <cell r="BM475" t="str">
            <v>N.A.</v>
          </cell>
          <cell r="BN475">
            <v>950000</v>
          </cell>
          <cell r="BO475">
            <v>100000</v>
          </cell>
          <cell r="BP475" t="str">
            <v>N.A.</v>
          </cell>
          <cell r="BQ475" t="str">
            <v>N.A.</v>
          </cell>
          <cell r="BR475">
            <v>0</v>
          </cell>
          <cell r="BS475">
            <v>650000</v>
          </cell>
          <cell r="BT475" t="str">
            <v>N.A.</v>
          </cell>
          <cell r="BU475" t="str">
            <v>N.A.</v>
          </cell>
          <cell r="BV475" t="str">
            <v>N.A.</v>
          </cell>
          <cell r="BW475" t="str">
            <v>N.A.</v>
          </cell>
          <cell r="BX475" t="str">
            <v>N.A.</v>
          </cell>
          <cell r="BY475" t="str">
            <v>No</v>
          </cell>
          <cell r="BZ475" t="str">
            <v>No</v>
          </cell>
          <cell r="CA475" t="str">
            <v>Si</v>
          </cell>
          <cell r="CB475" t="str">
            <v>No</v>
          </cell>
          <cell r="CC475" t="str">
            <v>No</v>
          </cell>
          <cell r="CD475" t="str">
            <v>No</v>
          </cell>
          <cell r="CE475" t="str">
            <v>No</v>
          </cell>
          <cell r="CF475" t="str">
            <v>N.A.</v>
          </cell>
          <cell r="CG475" t="str">
            <v>N.A.</v>
          </cell>
          <cell r="CH475" t="str">
            <v>N.A.</v>
          </cell>
          <cell r="CI475" t="str">
            <v>N.A.</v>
          </cell>
          <cell r="CJ475" t="str">
            <v>N.A.</v>
          </cell>
          <cell r="CK475" t="str">
            <v>N.A.</v>
          </cell>
          <cell r="CL475" t="str">
            <v>N.A.</v>
          </cell>
          <cell r="CM475" t="str">
            <v>N.A.</v>
          </cell>
          <cell r="CN475" t="str">
            <v>N.A.</v>
          </cell>
          <cell r="CO475" t="str">
            <v>N.A.</v>
          </cell>
          <cell r="CP475" t="str">
            <v>N.A.</v>
          </cell>
          <cell r="CQ475" t="str">
            <v>N.A.</v>
          </cell>
          <cell r="CR475" t="str">
            <v>N.A.</v>
          </cell>
          <cell r="CS475" t="str">
            <v>N.A.</v>
          </cell>
          <cell r="CT475" t="str">
            <v>N.A.</v>
          </cell>
          <cell r="CU475">
            <v>7900000</v>
          </cell>
        </row>
        <row r="476">
          <cell r="J476" t="str">
            <v>CCEVeh473</v>
          </cell>
          <cell r="K476" t="str">
            <v>N.A.</v>
          </cell>
          <cell r="L476">
            <v>114</v>
          </cell>
          <cell r="M476" t="str">
            <v>N.A.</v>
          </cell>
          <cell r="N476">
            <v>102900000</v>
          </cell>
          <cell r="O476" t="str">
            <v>N.A.</v>
          </cell>
          <cell r="P476" t="str">
            <v>Mecánico</v>
          </cell>
          <cell r="Q476" t="str">
            <v>Diésel</v>
          </cell>
          <cell r="R476" t="str">
            <v>N.A.</v>
          </cell>
          <cell r="S476" t="str">
            <v>N.A.</v>
          </cell>
          <cell r="T476" t="str">
            <v>N.A.</v>
          </cell>
          <cell r="U476" t="str">
            <v>N.A.</v>
          </cell>
          <cell r="V476" t="str">
            <v>N.A.</v>
          </cell>
          <cell r="W476" t="str">
            <v>N.A.</v>
          </cell>
          <cell r="X476">
            <v>2</v>
          </cell>
          <cell r="Y476">
            <v>2.5000000000000001E-4</v>
          </cell>
          <cell r="Z476">
            <v>5.0000000000000001E-4</v>
          </cell>
          <cell r="AA476">
            <v>7.5000000000000002E-4</v>
          </cell>
          <cell r="AB476">
            <v>1E-3</v>
          </cell>
          <cell r="AC476">
            <v>1.25E-3</v>
          </cell>
          <cell r="AD476">
            <v>1.5E-3</v>
          </cell>
          <cell r="AE476" t="str">
            <v>Si</v>
          </cell>
          <cell r="AF476" t="str">
            <v>Si</v>
          </cell>
          <cell r="AG476" t="str">
            <v>Si</v>
          </cell>
          <cell r="AH476">
            <v>0.05</v>
          </cell>
          <cell r="AI476" t="str">
            <v>N.A.</v>
          </cell>
          <cell r="AJ476" t="str">
            <v>N.A.</v>
          </cell>
          <cell r="AK476" t="str">
            <v>N.A.</v>
          </cell>
          <cell r="AL476" t="str">
            <v>N.A.</v>
          </cell>
          <cell r="AM476" t="str">
            <v>N.A.</v>
          </cell>
          <cell r="AN476" t="str">
            <v>N.A.</v>
          </cell>
          <cell r="AO476">
            <v>0</v>
          </cell>
          <cell r="AP476">
            <v>450000</v>
          </cell>
          <cell r="AQ476">
            <v>310000</v>
          </cell>
          <cell r="AR476">
            <v>450000</v>
          </cell>
          <cell r="AS476" t="str">
            <v>N.A.</v>
          </cell>
          <cell r="AT476" t="str">
            <v>N.A.</v>
          </cell>
          <cell r="AU476" t="str">
            <v>N.A.</v>
          </cell>
          <cell r="AV476" t="str">
            <v>N.A.</v>
          </cell>
          <cell r="AW476" t="str">
            <v>N.A.</v>
          </cell>
          <cell r="AX476">
            <v>15750000</v>
          </cell>
          <cell r="AY476" t="str">
            <v>N.A.</v>
          </cell>
          <cell r="AZ476" t="str">
            <v>N.A.</v>
          </cell>
          <cell r="BA476" t="str">
            <v>N.A.</v>
          </cell>
          <cell r="BB476">
            <v>0</v>
          </cell>
          <cell r="BC476" t="str">
            <v>N.A.</v>
          </cell>
          <cell r="BD476">
            <v>220000</v>
          </cell>
          <cell r="BE476" t="str">
            <v>N.A.</v>
          </cell>
          <cell r="BF476" t="str">
            <v>N.A.</v>
          </cell>
          <cell r="BG476" t="str">
            <v>N.A.</v>
          </cell>
          <cell r="BH476">
            <v>100000</v>
          </cell>
          <cell r="BI476" t="str">
            <v>N.A.</v>
          </cell>
          <cell r="BJ476" t="str">
            <v>N.A.</v>
          </cell>
          <cell r="BK476" t="str">
            <v>N.A.</v>
          </cell>
          <cell r="BL476" t="str">
            <v>N.A.</v>
          </cell>
          <cell r="BM476" t="str">
            <v>N.A.</v>
          </cell>
          <cell r="BN476">
            <v>950000</v>
          </cell>
          <cell r="BO476">
            <v>100000</v>
          </cell>
          <cell r="BP476" t="str">
            <v>N.A.</v>
          </cell>
          <cell r="BQ476" t="str">
            <v>N.A.</v>
          </cell>
          <cell r="BR476">
            <v>0</v>
          </cell>
          <cell r="BS476">
            <v>650000</v>
          </cell>
          <cell r="BT476" t="str">
            <v>N.A.</v>
          </cell>
          <cell r="BU476" t="str">
            <v>N.A.</v>
          </cell>
          <cell r="BV476" t="str">
            <v>N.A.</v>
          </cell>
          <cell r="BW476" t="str">
            <v>N.A.</v>
          </cell>
          <cell r="BX476" t="str">
            <v>N.A.</v>
          </cell>
          <cell r="BY476" t="str">
            <v>No</v>
          </cell>
          <cell r="BZ476" t="str">
            <v>No</v>
          </cell>
          <cell r="CA476" t="str">
            <v>Si</v>
          </cell>
          <cell r="CB476" t="str">
            <v>No</v>
          </cell>
          <cell r="CC476" t="str">
            <v>No</v>
          </cell>
          <cell r="CD476" t="str">
            <v>No</v>
          </cell>
          <cell r="CE476" t="str">
            <v>No</v>
          </cell>
          <cell r="CF476" t="str">
            <v>N.A.</v>
          </cell>
          <cell r="CG476" t="str">
            <v>N.A.</v>
          </cell>
          <cell r="CH476" t="str">
            <v>N.A.</v>
          </cell>
          <cell r="CI476" t="str">
            <v>N.A.</v>
          </cell>
          <cell r="CJ476" t="str">
            <v>N.A.</v>
          </cell>
          <cell r="CK476" t="str">
            <v>N.A.</v>
          </cell>
          <cell r="CL476" t="str">
            <v>N.A.</v>
          </cell>
          <cell r="CM476" t="str">
            <v>N.A.</v>
          </cell>
          <cell r="CN476" t="str">
            <v>N.A.</v>
          </cell>
          <cell r="CO476" t="str">
            <v>N.A.</v>
          </cell>
          <cell r="CP476" t="str">
            <v>N.A.</v>
          </cell>
          <cell r="CQ476" t="str">
            <v>N.A.</v>
          </cell>
          <cell r="CR476" t="str">
            <v>N.A.</v>
          </cell>
          <cell r="CS476" t="str">
            <v>N.A.</v>
          </cell>
          <cell r="CT476" t="str">
            <v>N.A.</v>
          </cell>
          <cell r="CU476">
            <v>7500000</v>
          </cell>
        </row>
        <row r="477">
          <cell r="J477" t="str">
            <v>CCEVeh474</v>
          </cell>
          <cell r="K477" t="str">
            <v>N.A.</v>
          </cell>
          <cell r="L477">
            <v>114</v>
          </cell>
          <cell r="M477" t="str">
            <v>N.A.</v>
          </cell>
          <cell r="N477">
            <v>118000000</v>
          </cell>
          <cell r="O477" t="str">
            <v>N.A.</v>
          </cell>
          <cell r="P477" t="str">
            <v>Mecánico</v>
          </cell>
          <cell r="Q477" t="str">
            <v>Diésel</v>
          </cell>
          <cell r="R477" t="str">
            <v>N.A.</v>
          </cell>
          <cell r="S477" t="str">
            <v>N.A.</v>
          </cell>
          <cell r="T477" t="str">
            <v>N.A.</v>
          </cell>
          <cell r="U477" t="str">
            <v>N.A.</v>
          </cell>
          <cell r="V477" t="str">
            <v>N.A.</v>
          </cell>
          <cell r="W477" t="str">
            <v>N.A.</v>
          </cell>
          <cell r="X477">
            <v>2</v>
          </cell>
          <cell r="Y477">
            <v>2.5000000000000001E-4</v>
          </cell>
          <cell r="Z477">
            <v>5.0000000000000001E-4</v>
          </cell>
          <cell r="AA477">
            <v>7.5000000000000002E-4</v>
          </cell>
          <cell r="AB477">
            <v>1E-3</v>
          </cell>
          <cell r="AC477">
            <v>1.25E-3</v>
          </cell>
          <cell r="AD477">
            <v>1.5E-3</v>
          </cell>
          <cell r="AE477" t="str">
            <v>Si</v>
          </cell>
          <cell r="AF477" t="str">
            <v>Si</v>
          </cell>
          <cell r="AG477" t="str">
            <v>Si</v>
          </cell>
          <cell r="AH477">
            <v>0.05</v>
          </cell>
          <cell r="AI477" t="str">
            <v>N.A.</v>
          </cell>
          <cell r="AJ477" t="str">
            <v>N.A.</v>
          </cell>
          <cell r="AK477" t="str">
            <v>N.A.</v>
          </cell>
          <cell r="AL477" t="str">
            <v>N.A.</v>
          </cell>
          <cell r="AM477" t="str">
            <v>N.A.</v>
          </cell>
          <cell r="AN477" t="str">
            <v>N.A.</v>
          </cell>
          <cell r="AO477">
            <v>0</v>
          </cell>
          <cell r="AP477">
            <v>450000</v>
          </cell>
          <cell r="AQ477">
            <v>310000</v>
          </cell>
          <cell r="AR477">
            <v>450000</v>
          </cell>
          <cell r="AS477" t="str">
            <v>N.A.</v>
          </cell>
          <cell r="AT477" t="str">
            <v>N.A.</v>
          </cell>
          <cell r="AU477" t="str">
            <v>N.A.</v>
          </cell>
          <cell r="AV477" t="str">
            <v>N.A.</v>
          </cell>
          <cell r="AW477" t="str">
            <v>N.A.</v>
          </cell>
          <cell r="AX477">
            <v>15750000</v>
          </cell>
          <cell r="AY477" t="str">
            <v>N.A.</v>
          </cell>
          <cell r="AZ477" t="str">
            <v>N.A.</v>
          </cell>
          <cell r="BA477" t="str">
            <v>N.A.</v>
          </cell>
          <cell r="BB477">
            <v>0</v>
          </cell>
          <cell r="BC477" t="str">
            <v>N.A.</v>
          </cell>
          <cell r="BD477">
            <v>220000</v>
          </cell>
          <cell r="BE477" t="str">
            <v>N.A.</v>
          </cell>
          <cell r="BF477" t="str">
            <v>N.A.</v>
          </cell>
          <cell r="BG477" t="str">
            <v>N.A.</v>
          </cell>
          <cell r="BH477">
            <v>100000</v>
          </cell>
          <cell r="BI477" t="str">
            <v>N.A.</v>
          </cell>
          <cell r="BJ477" t="str">
            <v>N.A.</v>
          </cell>
          <cell r="BK477" t="str">
            <v>N.A.</v>
          </cell>
          <cell r="BL477" t="str">
            <v>N.A.</v>
          </cell>
          <cell r="BM477" t="str">
            <v>N.A.</v>
          </cell>
          <cell r="BN477">
            <v>950000</v>
          </cell>
          <cell r="BO477">
            <v>100000</v>
          </cell>
          <cell r="BP477" t="str">
            <v>N.A.</v>
          </cell>
          <cell r="BQ477" t="str">
            <v>N.A.</v>
          </cell>
          <cell r="BR477">
            <v>0</v>
          </cell>
          <cell r="BS477">
            <v>650000</v>
          </cell>
          <cell r="BT477" t="str">
            <v>N.A.</v>
          </cell>
          <cell r="BU477" t="str">
            <v>N.A.</v>
          </cell>
          <cell r="BV477" t="str">
            <v>N.A.</v>
          </cell>
          <cell r="BW477" t="str">
            <v>N.A.</v>
          </cell>
          <cell r="BX477" t="str">
            <v>N.A.</v>
          </cell>
          <cell r="BY477" t="str">
            <v>No</v>
          </cell>
          <cell r="BZ477" t="str">
            <v>No</v>
          </cell>
          <cell r="CA477" t="str">
            <v>Si</v>
          </cell>
          <cell r="CB477" t="str">
            <v>No</v>
          </cell>
          <cell r="CC477" t="str">
            <v>No</v>
          </cell>
          <cell r="CD477" t="str">
            <v>No</v>
          </cell>
          <cell r="CE477" t="str">
            <v>No</v>
          </cell>
          <cell r="CF477" t="str">
            <v>N.A.</v>
          </cell>
          <cell r="CG477" t="str">
            <v>N.A.</v>
          </cell>
          <cell r="CH477" t="str">
            <v>N.A.</v>
          </cell>
          <cell r="CI477" t="str">
            <v>N.A.</v>
          </cell>
          <cell r="CJ477" t="str">
            <v>N.A.</v>
          </cell>
          <cell r="CK477" t="str">
            <v>N.A.</v>
          </cell>
          <cell r="CL477" t="str">
            <v>N.A.</v>
          </cell>
          <cell r="CM477" t="str">
            <v>N.A.</v>
          </cell>
          <cell r="CN477" t="str">
            <v>N.A.</v>
          </cell>
          <cell r="CO477" t="str">
            <v>N.A.</v>
          </cell>
          <cell r="CP477" t="str">
            <v>N.A.</v>
          </cell>
          <cell r="CQ477" t="str">
            <v>N.A.</v>
          </cell>
          <cell r="CR477" t="str">
            <v>N.A.</v>
          </cell>
          <cell r="CS477" t="str">
            <v>N.A.</v>
          </cell>
          <cell r="CT477" t="str">
            <v>N.A.</v>
          </cell>
          <cell r="CU477">
            <v>6283000</v>
          </cell>
        </row>
        <row r="478">
          <cell r="J478" t="str">
            <v>CCEVeh475</v>
          </cell>
          <cell r="K478" t="str">
            <v>N.A.</v>
          </cell>
          <cell r="L478">
            <v>114</v>
          </cell>
          <cell r="M478" t="str">
            <v>N.A.</v>
          </cell>
          <cell r="N478">
            <v>121100000</v>
          </cell>
          <cell r="O478" t="str">
            <v>N.A.</v>
          </cell>
          <cell r="P478" t="str">
            <v>Mecánico</v>
          </cell>
          <cell r="Q478" t="str">
            <v>Diésel</v>
          </cell>
          <cell r="R478" t="str">
            <v>N.A.</v>
          </cell>
          <cell r="S478" t="str">
            <v>N.A.</v>
          </cell>
          <cell r="T478" t="str">
            <v>N.A.</v>
          </cell>
          <cell r="U478" t="str">
            <v>N.A.</v>
          </cell>
          <cell r="V478" t="str">
            <v>N.A.</v>
          </cell>
          <cell r="W478" t="str">
            <v>N.A.</v>
          </cell>
          <cell r="X478">
            <v>2</v>
          </cell>
          <cell r="Y478">
            <v>2.5000000000000001E-4</v>
          </cell>
          <cell r="Z478">
            <v>5.0000000000000001E-4</v>
          </cell>
          <cell r="AA478">
            <v>7.5000000000000002E-4</v>
          </cell>
          <cell r="AB478">
            <v>1E-3</v>
          </cell>
          <cell r="AC478">
            <v>1.25E-3</v>
          </cell>
          <cell r="AD478">
            <v>1.5E-3</v>
          </cell>
          <cell r="AE478" t="str">
            <v>Si</v>
          </cell>
          <cell r="AF478" t="str">
            <v>Si</v>
          </cell>
          <cell r="AG478" t="str">
            <v>Si</v>
          </cell>
          <cell r="AH478">
            <v>0.05</v>
          </cell>
          <cell r="AI478" t="str">
            <v>N.A.</v>
          </cell>
          <cell r="AJ478" t="str">
            <v>N.A.</v>
          </cell>
          <cell r="AK478" t="str">
            <v>N.A.</v>
          </cell>
          <cell r="AL478" t="str">
            <v>N.A.</v>
          </cell>
          <cell r="AM478" t="str">
            <v>N.A.</v>
          </cell>
          <cell r="AN478" t="str">
            <v>N.A.</v>
          </cell>
          <cell r="AO478">
            <v>0</v>
          </cell>
          <cell r="AP478">
            <v>450000</v>
          </cell>
          <cell r="AQ478">
            <v>310000</v>
          </cell>
          <cell r="AR478">
            <v>450000</v>
          </cell>
          <cell r="AS478" t="str">
            <v>N.A.</v>
          </cell>
          <cell r="AT478" t="str">
            <v>N.A.</v>
          </cell>
          <cell r="AU478" t="str">
            <v>N.A.</v>
          </cell>
          <cell r="AV478" t="str">
            <v>N.A.</v>
          </cell>
          <cell r="AW478" t="str">
            <v>N.A.</v>
          </cell>
          <cell r="AX478">
            <v>15750000</v>
          </cell>
          <cell r="AY478" t="str">
            <v>N.A.</v>
          </cell>
          <cell r="AZ478" t="str">
            <v>N.A.</v>
          </cell>
          <cell r="BA478" t="str">
            <v>N.A.</v>
          </cell>
          <cell r="BB478">
            <v>0</v>
          </cell>
          <cell r="BC478" t="str">
            <v>N.A.</v>
          </cell>
          <cell r="BD478">
            <v>220000</v>
          </cell>
          <cell r="BE478" t="str">
            <v>N.A.</v>
          </cell>
          <cell r="BF478" t="str">
            <v>N.A.</v>
          </cell>
          <cell r="BG478" t="str">
            <v>N.A.</v>
          </cell>
          <cell r="BH478">
            <v>100000</v>
          </cell>
          <cell r="BI478" t="str">
            <v>N.A.</v>
          </cell>
          <cell r="BJ478" t="str">
            <v>N.A.</v>
          </cell>
          <cell r="BK478" t="str">
            <v>N.A.</v>
          </cell>
          <cell r="BL478" t="str">
            <v>N.A.</v>
          </cell>
          <cell r="BM478" t="str">
            <v>N.A.</v>
          </cell>
          <cell r="BN478">
            <v>950000</v>
          </cell>
          <cell r="BO478">
            <v>100000</v>
          </cell>
          <cell r="BP478" t="str">
            <v>N.A.</v>
          </cell>
          <cell r="BQ478" t="str">
            <v>N.A.</v>
          </cell>
          <cell r="BR478">
            <v>0</v>
          </cell>
          <cell r="BS478">
            <v>650000</v>
          </cell>
          <cell r="BT478" t="str">
            <v>N.A.</v>
          </cell>
          <cell r="BU478" t="str">
            <v>N.A.</v>
          </cell>
          <cell r="BV478" t="str">
            <v>N.A.</v>
          </cell>
          <cell r="BW478" t="str">
            <v>N.A.</v>
          </cell>
          <cell r="BX478" t="str">
            <v>N.A.</v>
          </cell>
          <cell r="BY478" t="str">
            <v>No</v>
          </cell>
          <cell r="BZ478" t="str">
            <v>No</v>
          </cell>
          <cell r="CA478" t="str">
            <v>Si</v>
          </cell>
          <cell r="CB478" t="str">
            <v>No</v>
          </cell>
          <cell r="CC478" t="str">
            <v>No</v>
          </cell>
          <cell r="CD478" t="str">
            <v>No</v>
          </cell>
          <cell r="CE478" t="str">
            <v>No</v>
          </cell>
          <cell r="CF478" t="str">
            <v>N.A.</v>
          </cell>
          <cell r="CG478" t="str">
            <v>N.A.</v>
          </cell>
          <cell r="CH478" t="str">
            <v>N.A.</v>
          </cell>
          <cell r="CI478" t="str">
            <v>N.A.</v>
          </cell>
          <cell r="CJ478" t="str">
            <v>N.A.</v>
          </cell>
          <cell r="CK478" t="str">
            <v>N.A.</v>
          </cell>
          <cell r="CL478" t="str">
            <v>N.A.</v>
          </cell>
          <cell r="CM478" t="str">
            <v>N.A.</v>
          </cell>
          <cell r="CN478" t="str">
            <v>N.A.</v>
          </cell>
          <cell r="CO478" t="str">
            <v>N.A.</v>
          </cell>
          <cell r="CP478" t="str">
            <v>N.A.</v>
          </cell>
          <cell r="CQ478" t="str">
            <v>N.A.</v>
          </cell>
          <cell r="CR478" t="str">
            <v>N.A.</v>
          </cell>
          <cell r="CS478" t="str">
            <v>N.A.</v>
          </cell>
          <cell r="CT478" t="str">
            <v>N.A.</v>
          </cell>
          <cell r="CU478">
            <v>6283000</v>
          </cell>
        </row>
        <row r="479">
          <cell r="J479" t="str">
            <v>CCEVeh476</v>
          </cell>
          <cell r="K479" t="str">
            <v>N.A.</v>
          </cell>
          <cell r="L479">
            <v>136</v>
          </cell>
          <cell r="M479" t="str">
            <v>N.A.</v>
          </cell>
          <cell r="N479">
            <v>120800000</v>
          </cell>
          <cell r="O479" t="str">
            <v>N.A.</v>
          </cell>
          <cell r="P479" t="str">
            <v>Mecánico</v>
          </cell>
          <cell r="Q479" t="str">
            <v>Diésel</v>
          </cell>
          <cell r="R479" t="str">
            <v>N.A.</v>
          </cell>
          <cell r="S479" t="str">
            <v>N.A.</v>
          </cell>
          <cell r="T479" t="str">
            <v>N.A.</v>
          </cell>
          <cell r="U479" t="str">
            <v>N.A.</v>
          </cell>
          <cell r="V479" t="str">
            <v>N.A.</v>
          </cell>
          <cell r="W479" t="str">
            <v>N.A.</v>
          </cell>
          <cell r="X479">
            <v>3</v>
          </cell>
          <cell r="Y479">
            <v>0.01</v>
          </cell>
          <cell r="Z479">
            <v>0.01</v>
          </cell>
          <cell r="AA479">
            <v>0.01</v>
          </cell>
          <cell r="AB479">
            <v>0.01</v>
          </cell>
          <cell r="AC479">
            <v>0.01</v>
          </cell>
          <cell r="AD479">
            <v>0.02</v>
          </cell>
          <cell r="AE479" t="str">
            <v>Si</v>
          </cell>
          <cell r="AF479" t="str">
            <v>Si</v>
          </cell>
          <cell r="AG479" t="str">
            <v>Si</v>
          </cell>
          <cell r="AH479">
            <v>0.5</v>
          </cell>
          <cell r="AI479">
            <v>8925000</v>
          </cell>
          <cell r="AJ479">
            <v>550000</v>
          </cell>
          <cell r="AK479">
            <v>450000</v>
          </cell>
          <cell r="AL479" t="str">
            <v>N.A.</v>
          </cell>
          <cell r="AM479" t="str">
            <v>N.A.</v>
          </cell>
          <cell r="AN479">
            <v>5870000</v>
          </cell>
          <cell r="AO479">
            <v>350000</v>
          </cell>
          <cell r="AP479">
            <v>650000</v>
          </cell>
          <cell r="AQ479">
            <v>35000</v>
          </cell>
          <cell r="AR479">
            <v>280000</v>
          </cell>
          <cell r="AS479" t="str">
            <v>N.A.</v>
          </cell>
          <cell r="AT479" t="str">
            <v>N.A.</v>
          </cell>
          <cell r="AU479" t="str">
            <v>N.A.</v>
          </cell>
          <cell r="AV479" t="str">
            <v>N.A.</v>
          </cell>
          <cell r="AW479" t="str">
            <v>N.A.</v>
          </cell>
          <cell r="AX479">
            <v>3500000</v>
          </cell>
          <cell r="AY479">
            <v>2200000</v>
          </cell>
          <cell r="AZ479">
            <v>950000</v>
          </cell>
          <cell r="BA479">
            <v>2400000</v>
          </cell>
          <cell r="BB479">
            <v>220000</v>
          </cell>
          <cell r="BC479">
            <v>380000</v>
          </cell>
          <cell r="BD479">
            <v>220000</v>
          </cell>
          <cell r="BE479">
            <v>650000</v>
          </cell>
          <cell r="BF479">
            <v>750000</v>
          </cell>
          <cell r="BG479">
            <v>1550000</v>
          </cell>
          <cell r="BH479">
            <v>150000</v>
          </cell>
          <cell r="BI479">
            <v>950000</v>
          </cell>
          <cell r="BJ479">
            <v>170000</v>
          </cell>
          <cell r="BK479" t="str">
            <v>N.A.</v>
          </cell>
          <cell r="BL479" t="str">
            <v>N.A.</v>
          </cell>
          <cell r="BM479" t="str">
            <v>N.A.</v>
          </cell>
          <cell r="BN479">
            <v>0</v>
          </cell>
          <cell r="BO479">
            <v>130000</v>
          </cell>
          <cell r="BP479">
            <v>2200000</v>
          </cell>
          <cell r="BQ479">
            <v>4500000</v>
          </cell>
          <cell r="BR479">
            <v>0</v>
          </cell>
          <cell r="BS479">
            <v>350000</v>
          </cell>
          <cell r="BT479" t="str">
            <v>N.A.</v>
          </cell>
          <cell r="BU479" t="str">
            <v>N.A.</v>
          </cell>
          <cell r="BV479">
            <v>5355000</v>
          </cell>
          <cell r="BW479">
            <v>16600000</v>
          </cell>
          <cell r="BX479">
            <v>27000000</v>
          </cell>
          <cell r="BY479" t="str">
            <v>No</v>
          </cell>
          <cell r="BZ479" t="str">
            <v>No</v>
          </cell>
          <cell r="CA479" t="str">
            <v>No</v>
          </cell>
          <cell r="CB479" t="str">
            <v>No</v>
          </cell>
          <cell r="CC479" t="str">
            <v>No</v>
          </cell>
          <cell r="CD479" t="str">
            <v>No</v>
          </cell>
          <cell r="CE479" t="str">
            <v>No</v>
          </cell>
          <cell r="CF479" t="str">
            <v>N.A.</v>
          </cell>
          <cell r="CG479" t="str">
            <v>N.A.</v>
          </cell>
          <cell r="CH479" t="str">
            <v>N.A.</v>
          </cell>
          <cell r="CI479" t="str">
            <v>N.A.</v>
          </cell>
          <cell r="CJ479" t="str">
            <v>N.A.</v>
          </cell>
          <cell r="CK479" t="str">
            <v>N.A.</v>
          </cell>
          <cell r="CL479" t="str">
            <v>N.A.</v>
          </cell>
          <cell r="CM479" t="str">
            <v>N.A.</v>
          </cell>
          <cell r="CN479" t="str">
            <v>N.A.</v>
          </cell>
          <cell r="CO479" t="str">
            <v>N.A.</v>
          </cell>
          <cell r="CP479" t="str">
            <v>N.A.</v>
          </cell>
          <cell r="CQ479" t="str">
            <v>N.A.</v>
          </cell>
          <cell r="CR479" t="str">
            <v>N.A.</v>
          </cell>
          <cell r="CS479" t="str">
            <v>N.A.</v>
          </cell>
          <cell r="CT479" t="str">
            <v>N.A.</v>
          </cell>
          <cell r="CU479">
            <v>7042137</v>
          </cell>
        </row>
        <row r="480">
          <cell r="J480" t="str">
            <v>CCEVeh477</v>
          </cell>
          <cell r="K480" t="str">
            <v>N.A.</v>
          </cell>
          <cell r="L480">
            <v>104</v>
          </cell>
          <cell r="M480" t="str">
            <v>N.A.</v>
          </cell>
          <cell r="N480">
            <v>108200000</v>
          </cell>
          <cell r="O480" t="str">
            <v>N.A.</v>
          </cell>
          <cell r="P480" t="str">
            <v>Mecánico</v>
          </cell>
          <cell r="Q480" t="str">
            <v>Diésel</v>
          </cell>
          <cell r="R480" t="str">
            <v>N.A.</v>
          </cell>
          <cell r="S480" t="str">
            <v>N.A.</v>
          </cell>
          <cell r="T480" t="str">
            <v>N.A.</v>
          </cell>
          <cell r="U480" t="str">
            <v>N.A.</v>
          </cell>
          <cell r="V480" t="str">
            <v>N.A.</v>
          </cell>
          <cell r="W480" t="str">
            <v>N.A.</v>
          </cell>
          <cell r="X480">
            <v>2</v>
          </cell>
          <cell r="Y480">
            <v>0.01</v>
          </cell>
          <cell r="Z480">
            <v>0.01</v>
          </cell>
          <cell r="AA480">
            <v>0.01</v>
          </cell>
          <cell r="AB480">
            <v>0.01</v>
          </cell>
          <cell r="AC480">
            <v>0.01</v>
          </cell>
          <cell r="AD480">
            <v>0.02</v>
          </cell>
          <cell r="AE480" t="str">
            <v>Si</v>
          </cell>
          <cell r="AF480" t="str">
            <v>Si</v>
          </cell>
          <cell r="AG480" t="str">
            <v>Si</v>
          </cell>
          <cell r="AH480">
            <v>0.5</v>
          </cell>
          <cell r="AI480">
            <v>8925000</v>
          </cell>
          <cell r="AJ480">
            <v>550000</v>
          </cell>
          <cell r="AK480">
            <v>450000</v>
          </cell>
          <cell r="AL480" t="str">
            <v>N.A.</v>
          </cell>
          <cell r="AM480" t="str">
            <v>N.A.</v>
          </cell>
          <cell r="AN480">
            <v>5870000</v>
          </cell>
          <cell r="AO480">
            <v>350000</v>
          </cell>
          <cell r="AP480">
            <v>650000</v>
          </cell>
          <cell r="AQ480">
            <v>35000</v>
          </cell>
          <cell r="AR480">
            <v>280000</v>
          </cell>
          <cell r="AS480" t="str">
            <v>N.A.</v>
          </cell>
          <cell r="AT480" t="str">
            <v>N.A.</v>
          </cell>
          <cell r="AU480" t="str">
            <v>N.A.</v>
          </cell>
          <cell r="AV480" t="str">
            <v>N.A.</v>
          </cell>
          <cell r="AW480" t="str">
            <v>N.A.</v>
          </cell>
          <cell r="AX480">
            <v>3500000</v>
          </cell>
          <cell r="AY480">
            <v>2200000</v>
          </cell>
          <cell r="AZ480">
            <v>950000</v>
          </cell>
          <cell r="BA480">
            <v>2400000</v>
          </cell>
          <cell r="BB480">
            <v>220000</v>
          </cell>
          <cell r="BC480">
            <v>380000</v>
          </cell>
          <cell r="BD480">
            <v>220000</v>
          </cell>
          <cell r="BE480">
            <v>650000</v>
          </cell>
          <cell r="BF480">
            <v>750000</v>
          </cell>
          <cell r="BG480">
            <v>1550000</v>
          </cell>
          <cell r="BH480">
            <v>150000</v>
          </cell>
          <cell r="BI480">
            <v>950000</v>
          </cell>
          <cell r="BJ480">
            <v>170000</v>
          </cell>
          <cell r="BK480" t="str">
            <v>N.A.</v>
          </cell>
          <cell r="BL480" t="str">
            <v>N.A.</v>
          </cell>
          <cell r="BM480" t="str">
            <v>N.A.</v>
          </cell>
          <cell r="BN480">
            <v>0</v>
          </cell>
          <cell r="BO480">
            <v>130000</v>
          </cell>
          <cell r="BP480">
            <v>2200000</v>
          </cell>
          <cell r="BQ480">
            <v>4500000</v>
          </cell>
          <cell r="BR480">
            <v>0</v>
          </cell>
          <cell r="BS480">
            <v>350000</v>
          </cell>
          <cell r="BT480" t="str">
            <v>N.A.</v>
          </cell>
          <cell r="BU480" t="str">
            <v>N.A.</v>
          </cell>
          <cell r="BV480">
            <v>5355000</v>
          </cell>
          <cell r="BW480">
            <v>16600000</v>
          </cell>
          <cell r="BX480">
            <v>27000000</v>
          </cell>
          <cell r="BY480" t="str">
            <v>No</v>
          </cell>
          <cell r="BZ480" t="str">
            <v>No</v>
          </cell>
          <cell r="CA480" t="str">
            <v>No</v>
          </cell>
          <cell r="CB480" t="str">
            <v>No</v>
          </cell>
          <cell r="CC480" t="str">
            <v>No</v>
          </cell>
          <cell r="CD480" t="str">
            <v>No</v>
          </cell>
          <cell r="CE480" t="str">
            <v>No</v>
          </cell>
          <cell r="CF480" t="str">
            <v>N.A.</v>
          </cell>
          <cell r="CG480" t="str">
            <v>N.A.</v>
          </cell>
          <cell r="CH480" t="str">
            <v>N.A.</v>
          </cell>
          <cell r="CI480" t="str">
            <v>N.A.</v>
          </cell>
          <cell r="CJ480" t="str">
            <v>N.A.</v>
          </cell>
          <cell r="CK480" t="str">
            <v>N.A.</v>
          </cell>
          <cell r="CL480" t="str">
            <v>N.A.</v>
          </cell>
          <cell r="CM480" t="str">
            <v>N.A.</v>
          </cell>
          <cell r="CN480" t="str">
            <v>N.A.</v>
          </cell>
          <cell r="CO480" t="str">
            <v>N.A.</v>
          </cell>
          <cell r="CP480" t="str">
            <v>N.A.</v>
          </cell>
          <cell r="CQ480" t="str">
            <v>N.A.</v>
          </cell>
          <cell r="CR480" t="str">
            <v>N.A.</v>
          </cell>
          <cell r="CS480" t="str">
            <v>N.A.</v>
          </cell>
          <cell r="CT480" t="str">
            <v>N.A.</v>
          </cell>
          <cell r="CU480">
            <v>5396734</v>
          </cell>
        </row>
        <row r="481">
          <cell r="J481" t="str">
            <v>CCEVeh478</v>
          </cell>
          <cell r="K481" t="str">
            <v>N.A.</v>
          </cell>
          <cell r="L481">
            <v>150</v>
          </cell>
          <cell r="M481" t="str">
            <v>N.A.</v>
          </cell>
          <cell r="N481">
            <v>133000000</v>
          </cell>
          <cell r="O481" t="str">
            <v>N.A.</v>
          </cell>
          <cell r="P481" t="str">
            <v>Mecánico</v>
          </cell>
          <cell r="Q481" t="str">
            <v>Diésel</v>
          </cell>
          <cell r="R481" t="str">
            <v>N.A.</v>
          </cell>
          <cell r="S481" t="str">
            <v>N.A.</v>
          </cell>
          <cell r="T481" t="str">
            <v>N.A.</v>
          </cell>
          <cell r="U481" t="str">
            <v>N.A.</v>
          </cell>
          <cell r="V481" t="str">
            <v>N.A.</v>
          </cell>
          <cell r="W481" t="str">
            <v>N.A.</v>
          </cell>
          <cell r="X481">
            <v>3</v>
          </cell>
          <cell r="Y481">
            <v>0.01</v>
          </cell>
          <cell r="Z481">
            <v>0.01</v>
          </cell>
          <cell r="AA481">
            <v>0.01</v>
          </cell>
          <cell r="AB481">
            <v>0.01</v>
          </cell>
          <cell r="AC481">
            <v>0.01</v>
          </cell>
          <cell r="AD481">
            <v>0.02</v>
          </cell>
          <cell r="AE481" t="str">
            <v>Si</v>
          </cell>
          <cell r="AF481" t="str">
            <v>Si</v>
          </cell>
          <cell r="AG481" t="str">
            <v>Si</v>
          </cell>
          <cell r="AH481">
            <v>0.5</v>
          </cell>
          <cell r="AI481">
            <v>8925000</v>
          </cell>
          <cell r="AJ481">
            <v>550000</v>
          </cell>
          <cell r="AK481">
            <v>450000</v>
          </cell>
          <cell r="AL481" t="str">
            <v>N.A.</v>
          </cell>
          <cell r="AM481" t="str">
            <v>N.A.</v>
          </cell>
          <cell r="AN481">
            <v>5870000</v>
          </cell>
          <cell r="AO481">
            <v>350000</v>
          </cell>
          <cell r="AP481">
            <v>650000</v>
          </cell>
          <cell r="AQ481">
            <v>35000</v>
          </cell>
          <cell r="AR481">
            <v>280000</v>
          </cell>
          <cell r="AS481">
            <v>25000000</v>
          </cell>
          <cell r="AT481">
            <v>25000000</v>
          </cell>
          <cell r="AU481" t="str">
            <v>N.A.</v>
          </cell>
          <cell r="AV481" t="str">
            <v>N.A.</v>
          </cell>
          <cell r="AW481" t="str">
            <v>N.A.</v>
          </cell>
          <cell r="AX481">
            <v>3500000</v>
          </cell>
          <cell r="AY481">
            <v>2200000</v>
          </cell>
          <cell r="AZ481">
            <v>950000</v>
          </cell>
          <cell r="BA481">
            <v>2400000</v>
          </cell>
          <cell r="BB481">
            <v>220000</v>
          </cell>
          <cell r="BC481">
            <v>380000</v>
          </cell>
          <cell r="BD481">
            <v>220000</v>
          </cell>
          <cell r="BE481">
            <v>650000</v>
          </cell>
          <cell r="BF481">
            <v>750000</v>
          </cell>
          <cell r="BG481">
            <v>1550000</v>
          </cell>
          <cell r="BH481">
            <v>150000</v>
          </cell>
          <cell r="BI481">
            <v>950000</v>
          </cell>
          <cell r="BJ481">
            <v>170000</v>
          </cell>
          <cell r="BK481" t="str">
            <v>N.A.</v>
          </cell>
          <cell r="BL481" t="str">
            <v>N.A.</v>
          </cell>
          <cell r="BM481" t="str">
            <v>N.A.</v>
          </cell>
          <cell r="BN481">
            <v>4998000</v>
          </cell>
          <cell r="BO481">
            <v>130000</v>
          </cell>
          <cell r="BP481">
            <v>2200000</v>
          </cell>
          <cell r="BQ481">
            <v>4500000</v>
          </cell>
          <cell r="BR481">
            <v>4500000</v>
          </cell>
          <cell r="BS481">
            <v>350000</v>
          </cell>
          <cell r="BT481" t="str">
            <v>N.A.</v>
          </cell>
          <cell r="BU481" t="str">
            <v>N.A.</v>
          </cell>
          <cell r="BV481">
            <v>5355000</v>
          </cell>
          <cell r="BW481">
            <v>16600000</v>
          </cell>
          <cell r="BX481">
            <v>27000000</v>
          </cell>
          <cell r="BY481" t="str">
            <v>No</v>
          </cell>
          <cell r="BZ481" t="str">
            <v>No</v>
          </cell>
          <cell r="CA481" t="str">
            <v>No</v>
          </cell>
          <cell r="CB481" t="str">
            <v>No</v>
          </cell>
          <cell r="CC481" t="str">
            <v>No</v>
          </cell>
          <cell r="CD481" t="str">
            <v>No</v>
          </cell>
          <cell r="CE481" t="str">
            <v>No</v>
          </cell>
          <cell r="CF481" t="str">
            <v>N.A.</v>
          </cell>
          <cell r="CG481" t="str">
            <v>N.A.</v>
          </cell>
          <cell r="CH481" t="str">
            <v>N.A.</v>
          </cell>
          <cell r="CI481" t="str">
            <v>N.A.</v>
          </cell>
          <cell r="CJ481" t="str">
            <v>N.A.</v>
          </cell>
          <cell r="CK481" t="str">
            <v>N.A.</v>
          </cell>
          <cell r="CL481" t="str">
            <v>N.A.</v>
          </cell>
          <cell r="CM481" t="str">
            <v>N.A.</v>
          </cell>
          <cell r="CN481" t="str">
            <v>N.A.</v>
          </cell>
          <cell r="CO481" t="str">
            <v>N.A.</v>
          </cell>
          <cell r="CP481" t="str">
            <v>N.A.</v>
          </cell>
          <cell r="CQ481" t="str">
            <v>N.A.</v>
          </cell>
          <cell r="CR481" t="str">
            <v>N.A.</v>
          </cell>
          <cell r="CS481" t="str">
            <v>N.A.</v>
          </cell>
          <cell r="CT481" t="str">
            <v>N.A.</v>
          </cell>
          <cell r="CU481">
            <v>6380000</v>
          </cell>
        </row>
        <row r="482">
          <cell r="J482" t="str">
            <v>CCEVeh479</v>
          </cell>
          <cell r="K482" t="str">
            <v>N.A.</v>
          </cell>
          <cell r="L482">
            <v>81</v>
          </cell>
          <cell r="M482" t="str">
            <v>N.A.</v>
          </cell>
          <cell r="N482">
            <v>58000000</v>
          </cell>
          <cell r="O482" t="str">
            <v>N.A.</v>
          </cell>
          <cell r="P482" t="str">
            <v>Mecánico</v>
          </cell>
          <cell r="Q482" t="str">
            <v>Gasolina</v>
          </cell>
          <cell r="R482" t="str">
            <v>N.A.</v>
          </cell>
          <cell r="S482" t="str">
            <v>N.A.</v>
          </cell>
          <cell r="T482" t="str">
            <v>N.A.</v>
          </cell>
          <cell r="U482" t="str">
            <v>N.A.</v>
          </cell>
          <cell r="V482" t="str">
            <v>N.A.</v>
          </cell>
          <cell r="W482" t="str">
            <v>N.A.</v>
          </cell>
          <cell r="X482">
            <v>1</v>
          </cell>
          <cell r="Y482">
            <v>0.05</v>
          </cell>
          <cell r="Z482">
            <v>0.05</v>
          </cell>
          <cell r="AA482">
            <v>0.05</v>
          </cell>
          <cell r="AB482">
            <v>0.05</v>
          </cell>
          <cell r="AC482">
            <v>0.05</v>
          </cell>
          <cell r="AD482">
            <v>0.05</v>
          </cell>
          <cell r="AE482" t="str">
            <v>Si</v>
          </cell>
          <cell r="AF482" t="str">
            <v>Si</v>
          </cell>
          <cell r="AG482" t="str">
            <v>Si</v>
          </cell>
          <cell r="AH482">
            <v>1</v>
          </cell>
          <cell r="AI482" t="str">
            <v>N.A.</v>
          </cell>
          <cell r="AJ482">
            <v>294561.56822400005</v>
          </cell>
          <cell r="AK482">
            <v>420802.24032000004</v>
          </cell>
          <cell r="AL482" t="str">
            <v>N.A.</v>
          </cell>
          <cell r="AM482" t="str">
            <v>N.A.</v>
          </cell>
          <cell r="AN482">
            <v>6354704.527164001</v>
          </cell>
          <cell r="AO482">
            <v>290286.03744000004</v>
          </cell>
          <cell r="AP482">
            <v>763182.24494400003</v>
          </cell>
          <cell r="AQ482">
            <v>70700.177044224009</v>
          </cell>
          <cell r="AR482">
            <v>337541.90399999998</v>
          </cell>
          <cell r="AS482" t="str">
            <v>N.A.</v>
          </cell>
          <cell r="AT482" t="str">
            <v>N.A.</v>
          </cell>
          <cell r="AU482" t="str">
            <v>N.A.</v>
          </cell>
          <cell r="AV482" t="str">
            <v>N.A.</v>
          </cell>
          <cell r="AW482" t="str">
            <v>N.A.</v>
          </cell>
          <cell r="AX482">
            <v>2531564.2799999998</v>
          </cell>
          <cell r="AY482">
            <v>3181084.9144704002</v>
          </cell>
          <cell r="AZ482">
            <v>1591269.29746848</v>
          </cell>
          <cell r="BA482">
            <v>2250279.36</v>
          </cell>
          <cell r="BB482">
            <v>1.12513968</v>
          </cell>
          <cell r="BC482">
            <v>843854.76</v>
          </cell>
          <cell r="BD482">
            <v>95452.349892480008</v>
          </cell>
          <cell r="BE482">
            <v>1111300.461936</v>
          </cell>
          <cell r="BF482">
            <v>563976.26459999999</v>
          </cell>
          <cell r="BG482">
            <v>2694709.5335999997</v>
          </cell>
          <cell r="BH482">
            <v>71589.262419360006</v>
          </cell>
          <cell r="BI482">
            <v>1181396.6639999999</v>
          </cell>
          <cell r="BJ482">
            <v>281284.92</v>
          </cell>
          <cell r="BK482" t="str">
            <v>N.A.</v>
          </cell>
          <cell r="BL482" t="str">
            <v>N.A.</v>
          </cell>
          <cell r="BM482">
            <v>1125139.68</v>
          </cell>
          <cell r="BN482">
            <v>4343039.1647999994</v>
          </cell>
          <cell r="BO482">
            <v>71589.262419360006</v>
          </cell>
          <cell r="BP482" t="str">
            <v>N.A.</v>
          </cell>
          <cell r="BQ482" t="str">
            <v>N.A.</v>
          </cell>
          <cell r="BR482">
            <v>1.12513968</v>
          </cell>
          <cell r="BS482">
            <v>556806.87455904006</v>
          </cell>
          <cell r="BT482" t="str">
            <v>N.A.</v>
          </cell>
          <cell r="BU482" t="str">
            <v>N.A.</v>
          </cell>
          <cell r="BV482" t="str">
            <v>N.A.</v>
          </cell>
          <cell r="BW482" t="str">
            <v>N.A.</v>
          </cell>
          <cell r="BX482" t="str">
            <v>N.A.</v>
          </cell>
          <cell r="BY482" t="str">
            <v>No</v>
          </cell>
          <cell r="BZ482" t="str">
            <v>No</v>
          </cell>
          <cell r="CA482" t="str">
            <v>No</v>
          </cell>
          <cell r="CB482" t="str">
            <v>No</v>
          </cell>
          <cell r="CC482" t="str">
            <v>No</v>
          </cell>
          <cell r="CD482" t="str">
            <v>No</v>
          </cell>
          <cell r="CE482" t="str">
            <v>No</v>
          </cell>
          <cell r="CF482" t="str">
            <v>N.A.</v>
          </cell>
          <cell r="CG482" t="str">
            <v>N.A.</v>
          </cell>
          <cell r="CH482" t="str">
            <v>N.A.</v>
          </cell>
          <cell r="CI482" t="str">
            <v>N.A.</v>
          </cell>
          <cell r="CJ482" t="str">
            <v>N.A.</v>
          </cell>
          <cell r="CK482" t="str">
            <v>N.A.</v>
          </cell>
          <cell r="CL482" t="str">
            <v>N.A.</v>
          </cell>
          <cell r="CM482" t="str">
            <v>N.A.</v>
          </cell>
          <cell r="CN482" t="str">
            <v>N.A.</v>
          </cell>
          <cell r="CO482" t="str">
            <v>N.A.</v>
          </cell>
          <cell r="CP482" t="str">
            <v>N.A.</v>
          </cell>
          <cell r="CQ482" t="str">
            <v>N.A.</v>
          </cell>
          <cell r="CR482" t="str">
            <v>N.A.</v>
          </cell>
          <cell r="CS482" t="str">
            <v>N.A.</v>
          </cell>
          <cell r="CT482" t="str">
            <v>N.A.</v>
          </cell>
          <cell r="CU482">
            <v>5164208.8585718395</v>
          </cell>
        </row>
        <row r="483">
          <cell r="J483" t="str">
            <v>CCEVeh480</v>
          </cell>
          <cell r="K483" t="str">
            <v>N.A.</v>
          </cell>
          <cell r="L483">
            <v>122</v>
          </cell>
          <cell r="M483" t="str">
            <v>N.A.</v>
          </cell>
          <cell r="N483">
            <v>122400000</v>
          </cell>
          <cell r="O483" t="str">
            <v>N.A.</v>
          </cell>
          <cell r="P483" t="str">
            <v>Mecánico</v>
          </cell>
          <cell r="Q483" t="str">
            <v>Diésel</v>
          </cell>
          <cell r="R483" t="str">
            <v>N.A.</v>
          </cell>
          <cell r="S483" t="str">
            <v>N.A.</v>
          </cell>
          <cell r="T483" t="str">
            <v>N.A.</v>
          </cell>
          <cell r="U483" t="str">
            <v>N.A.</v>
          </cell>
          <cell r="V483" t="str">
            <v>N.A.</v>
          </cell>
          <cell r="W483" t="str">
            <v>N.A.</v>
          </cell>
          <cell r="X483">
            <v>1</v>
          </cell>
          <cell r="Y483">
            <v>0.06</v>
          </cell>
          <cell r="Z483">
            <v>0.06</v>
          </cell>
          <cell r="AA483">
            <v>0.06</v>
          </cell>
          <cell r="AB483">
            <v>0.06</v>
          </cell>
          <cell r="AC483">
            <v>7.0000000000000007E-2</v>
          </cell>
          <cell r="AD483">
            <v>0.08</v>
          </cell>
          <cell r="AE483" t="str">
            <v>Si</v>
          </cell>
          <cell r="AF483" t="str">
            <v>Si</v>
          </cell>
          <cell r="AG483" t="str">
            <v>Si</v>
          </cell>
          <cell r="AH483">
            <v>1</v>
          </cell>
          <cell r="AI483" t="str">
            <v>N.A.</v>
          </cell>
          <cell r="AJ483">
            <v>294561.56822400005</v>
          </cell>
          <cell r="AK483" t="str">
            <v>N.A.</v>
          </cell>
          <cell r="AL483" t="str">
            <v>N.A.</v>
          </cell>
          <cell r="AM483" t="str">
            <v>N.A.</v>
          </cell>
          <cell r="AN483">
            <v>6672078.3023999995</v>
          </cell>
          <cell r="AO483" t="str">
            <v>N.A.</v>
          </cell>
          <cell r="AP483">
            <v>1004187.1644</v>
          </cell>
          <cell r="AQ483">
            <v>70700.177044224009</v>
          </cell>
          <cell r="AR483">
            <v>830128.05590400007</v>
          </cell>
          <cell r="AS483" t="str">
            <v>N.A.</v>
          </cell>
          <cell r="AT483" t="str">
            <v>N.A.</v>
          </cell>
          <cell r="AU483">
            <v>104075420.39999999</v>
          </cell>
          <cell r="AV483">
            <v>95636872.799999997</v>
          </cell>
          <cell r="AW483" t="str">
            <v>N.A.</v>
          </cell>
          <cell r="AX483" t="str">
            <v>N.A.</v>
          </cell>
          <cell r="AY483" t="str">
            <v>N.A.</v>
          </cell>
          <cell r="AZ483">
            <v>1591269.29746848</v>
          </cell>
          <cell r="BA483">
            <v>2250279.36</v>
          </cell>
          <cell r="BB483" t="str">
            <v>N.A.</v>
          </cell>
          <cell r="BC483">
            <v>2.5039680000000002E-2</v>
          </cell>
          <cell r="BD483">
            <v>95452.349892480008</v>
          </cell>
          <cell r="BE483" t="str">
            <v>N.A.</v>
          </cell>
          <cell r="BF483" t="str">
            <v>N.A.</v>
          </cell>
          <cell r="BG483">
            <v>3108760.9358399999</v>
          </cell>
          <cell r="BH483">
            <v>71589.262419360006</v>
          </cell>
          <cell r="BI483">
            <v>1.12513968</v>
          </cell>
          <cell r="BJ483" t="str">
            <v>N.A.</v>
          </cell>
          <cell r="BK483" t="str">
            <v>N.A.</v>
          </cell>
          <cell r="BL483" t="str">
            <v>N.A.</v>
          </cell>
          <cell r="BM483">
            <v>1575195.5519999999</v>
          </cell>
          <cell r="BN483">
            <v>4343039.1647999994</v>
          </cell>
          <cell r="BO483">
            <v>71589.262419360006</v>
          </cell>
          <cell r="BP483" t="str">
            <v>N.A.</v>
          </cell>
          <cell r="BQ483" t="str">
            <v>N.A.</v>
          </cell>
          <cell r="BR483">
            <v>20686255.58664</v>
          </cell>
          <cell r="BS483">
            <v>1113888.2831999999</v>
          </cell>
          <cell r="BT483" t="str">
            <v>N.A.</v>
          </cell>
          <cell r="BU483" t="str">
            <v>N.A.</v>
          </cell>
          <cell r="BV483">
            <v>16937500</v>
          </cell>
          <cell r="BW483">
            <v>29500000</v>
          </cell>
          <cell r="BX483">
            <v>122000000</v>
          </cell>
          <cell r="BY483" t="str">
            <v>No</v>
          </cell>
          <cell r="BZ483" t="str">
            <v>No</v>
          </cell>
          <cell r="CA483" t="str">
            <v>No</v>
          </cell>
          <cell r="CB483" t="str">
            <v>No</v>
          </cell>
          <cell r="CC483" t="str">
            <v>No</v>
          </cell>
          <cell r="CD483" t="str">
            <v>No</v>
          </cell>
          <cell r="CE483" t="str">
            <v>No</v>
          </cell>
          <cell r="CF483" t="str">
            <v>N.A.</v>
          </cell>
          <cell r="CG483" t="str">
            <v>N.A.</v>
          </cell>
          <cell r="CH483" t="str">
            <v>N.A.</v>
          </cell>
          <cell r="CI483" t="str">
            <v>N.A.</v>
          </cell>
          <cell r="CJ483" t="str">
            <v>N.A.</v>
          </cell>
          <cell r="CK483" t="str">
            <v>N.A.</v>
          </cell>
          <cell r="CL483" t="str">
            <v>N.A.</v>
          </cell>
          <cell r="CM483" t="str">
            <v>N.A.</v>
          </cell>
          <cell r="CN483" t="str">
            <v>N.A.</v>
          </cell>
          <cell r="CO483" t="str">
            <v>N.A.</v>
          </cell>
          <cell r="CP483" t="str">
            <v>N.A.</v>
          </cell>
          <cell r="CQ483" t="str">
            <v>N.A.</v>
          </cell>
          <cell r="CR483" t="str">
            <v>N.A.</v>
          </cell>
          <cell r="CS483" t="str">
            <v>N.A.</v>
          </cell>
          <cell r="CT483" t="str">
            <v>N.A.</v>
          </cell>
          <cell r="CU483">
            <v>10758661.004518559</v>
          </cell>
        </row>
        <row r="484">
          <cell r="J484" t="str">
            <v>CCEVeh481</v>
          </cell>
          <cell r="K484" t="str">
            <v>N.A.</v>
          </cell>
          <cell r="L484">
            <v>153</v>
          </cell>
          <cell r="M484" t="str">
            <v>N.A.</v>
          </cell>
          <cell r="N484">
            <v>153400000</v>
          </cell>
          <cell r="O484" t="str">
            <v>N.A.</v>
          </cell>
          <cell r="P484" t="str">
            <v>Mecánico</v>
          </cell>
          <cell r="Q484" t="str">
            <v>Diésel</v>
          </cell>
          <cell r="R484" t="str">
            <v>N.A.</v>
          </cell>
          <cell r="S484" t="str">
            <v>N.A.</v>
          </cell>
          <cell r="T484" t="str">
            <v>N.A.</v>
          </cell>
          <cell r="U484" t="str">
            <v>N.A.</v>
          </cell>
          <cell r="V484" t="str">
            <v>N.A.</v>
          </cell>
          <cell r="W484" t="str">
            <v>N.A.</v>
          </cell>
          <cell r="X484">
            <v>2</v>
          </cell>
          <cell r="Y484">
            <v>0.1</v>
          </cell>
          <cell r="Z484">
            <v>0.1</v>
          </cell>
          <cell r="AA484">
            <v>0.1</v>
          </cell>
          <cell r="AB484">
            <v>0.1</v>
          </cell>
          <cell r="AC484">
            <v>0.11</v>
          </cell>
          <cell r="AD484">
            <v>0.12</v>
          </cell>
          <cell r="AE484" t="str">
            <v>Si</v>
          </cell>
          <cell r="AF484" t="str">
            <v>Si</v>
          </cell>
          <cell r="AG484" t="str">
            <v>Si</v>
          </cell>
          <cell r="AH484">
            <v>1</v>
          </cell>
          <cell r="AI484" t="str">
            <v>N.A.</v>
          </cell>
          <cell r="AJ484">
            <v>294561.56822400005</v>
          </cell>
          <cell r="AK484" t="str">
            <v>N.A.</v>
          </cell>
          <cell r="AL484" t="str">
            <v>N.A.</v>
          </cell>
          <cell r="AM484" t="str">
            <v>N.A.</v>
          </cell>
          <cell r="AN484">
            <v>6672078.3023999995</v>
          </cell>
          <cell r="AO484" t="str">
            <v>N.A.</v>
          </cell>
          <cell r="AP484">
            <v>1004187.1644</v>
          </cell>
          <cell r="AQ484">
            <v>70700.177044224009</v>
          </cell>
          <cell r="AR484">
            <v>830128.05590400007</v>
          </cell>
          <cell r="AS484" t="str">
            <v>N.A.</v>
          </cell>
          <cell r="AT484" t="str">
            <v>N.A.</v>
          </cell>
          <cell r="AU484">
            <v>119546091</v>
          </cell>
          <cell r="AV484">
            <v>102668995.8</v>
          </cell>
          <cell r="AW484" t="str">
            <v>N.A.</v>
          </cell>
          <cell r="AX484" t="str">
            <v>N.A.</v>
          </cell>
          <cell r="AY484" t="str">
            <v>N.A.</v>
          </cell>
          <cell r="AZ484">
            <v>1591269.29746848</v>
          </cell>
          <cell r="BA484">
            <v>2250279.36</v>
          </cell>
          <cell r="BB484" t="str">
            <v>N.A.</v>
          </cell>
          <cell r="BC484">
            <v>2.5039680000000002E-2</v>
          </cell>
          <cell r="BD484">
            <v>95452.349892480008</v>
          </cell>
          <cell r="BE484" t="str">
            <v>N.A.</v>
          </cell>
          <cell r="BF484" t="str">
            <v>N.A.</v>
          </cell>
          <cell r="BG484">
            <v>3108760.9358399999</v>
          </cell>
          <cell r="BH484">
            <v>71589.262419360006</v>
          </cell>
          <cell r="BI484">
            <v>1.12513968</v>
          </cell>
          <cell r="BJ484" t="str">
            <v>N.A.</v>
          </cell>
          <cell r="BK484" t="str">
            <v>N.A.</v>
          </cell>
          <cell r="BL484" t="str">
            <v>N.A.</v>
          </cell>
          <cell r="BM484">
            <v>1575195.5519999999</v>
          </cell>
          <cell r="BN484">
            <v>4343039.1647999994</v>
          </cell>
          <cell r="BO484">
            <v>71589.262419360006</v>
          </cell>
          <cell r="BP484" t="str">
            <v>N.A.</v>
          </cell>
          <cell r="BQ484" t="str">
            <v>N.A.</v>
          </cell>
          <cell r="BR484">
            <v>20686255.58664</v>
          </cell>
          <cell r="BS484">
            <v>1113888.2831999999</v>
          </cell>
          <cell r="BT484" t="str">
            <v>N.A.</v>
          </cell>
          <cell r="BU484" t="str">
            <v>N.A.</v>
          </cell>
          <cell r="BV484">
            <v>16937500</v>
          </cell>
          <cell r="BW484">
            <v>29500000</v>
          </cell>
          <cell r="BX484">
            <v>135750000</v>
          </cell>
          <cell r="BY484" t="str">
            <v>No</v>
          </cell>
          <cell r="BZ484" t="str">
            <v>No</v>
          </cell>
          <cell r="CA484" t="str">
            <v>No</v>
          </cell>
          <cell r="CB484" t="str">
            <v>No</v>
          </cell>
          <cell r="CC484" t="str">
            <v>No</v>
          </cell>
          <cell r="CD484" t="str">
            <v>No</v>
          </cell>
          <cell r="CE484" t="str">
            <v>No</v>
          </cell>
          <cell r="CF484" t="str">
            <v>N.A.</v>
          </cell>
          <cell r="CG484" t="str">
            <v>N.A.</v>
          </cell>
          <cell r="CH484" t="str">
            <v>N.A.</v>
          </cell>
          <cell r="CI484" t="str">
            <v>N.A.</v>
          </cell>
          <cell r="CJ484" t="str">
            <v>N.A.</v>
          </cell>
          <cell r="CK484" t="str">
            <v>N.A.</v>
          </cell>
          <cell r="CL484" t="str">
            <v>N.A.</v>
          </cell>
          <cell r="CM484" t="str">
            <v>N.A.</v>
          </cell>
          <cell r="CN484" t="str">
            <v>N.A.</v>
          </cell>
          <cell r="CO484" t="str">
            <v>N.A.</v>
          </cell>
          <cell r="CP484" t="str">
            <v>N.A.</v>
          </cell>
          <cell r="CQ484" t="str">
            <v>N.A.</v>
          </cell>
          <cell r="CR484" t="str">
            <v>N.A.</v>
          </cell>
          <cell r="CS484" t="str">
            <v>N.A.</v>
          </cell>
          <cell r="CT484" t="str">
            <v>N.A.</v>
          </cell>
          <cell r="CU484">
            <v>11485945.667972161</v>
          </cell>
        </row>
        <row r="485">
          <cell r="J485" t="str">
            <v>CCEVeh482</v>
          </cell>
          <cell r="K485" t="str">
            <v>N.A.</v>
          </cell>
          <cell r="L485">
            <v>153</v>
          </cell>
          <cell r="M485" t="str">
            <v>N.A.</v>
          </cell>
          <cell r="N485">
            <v>195900000</v>
          </cell>
          <cell r="O485" t="str">
            <v>N.A.</v>
          </cell>
          <cell r="P485" t="str">
            <v>Mecánico</v>
          </cell>
          <cell r="Q485" t="str">
            <v>Diésel</v>
          </cell>
          <cell r="R485" t="str">
            <v>N.A.</v>
          </cell>
          <cell r="S485" t="str">
            <v>N.A.</v>
          </cell>
          <cell r="T485" t="str">
            <v>N.A.</v>
          </cell>
          <cell r="U485" t="str">
            <v>N.A.</v>
          </cell>
          <cell r="V485" t="str">
            <v>N.A.</v>
          </cell>
          <cell r="W485" t="str">
            <v>N.A.</v>
          </cell>
          <cell r="X485">
            <v>2</v>
          </cell>
          <cell r="Y485">
            <v>0.08</v>
          </cell>
          <cell r="Z485">
            <v>0.08</v>
          </cell>
          <cell r="AA485">
            <v>0.08</v>
          </cell>
          <cell r="AB485">
            <v>0.08</v>
          </cell>
          <cell r="AC485">
            <v>0.09</v>
          </cell>
          <cell r="AD485">
            <v>0.1</v>
          </cell>
          <cell r="AE485" t="str">
            <v>Si</v>
          </cell>
          <cell r="AF485" t="str">
            <v>Si</v>
          </cell>
          <cell r="AG485" t="str">
            <v>Si</v>
          </cell>
          <cell r="AH485">
            <v>1</v>
          </cell>
          <cell r="AI485" t="str">
            <v>N.A.</v>
          </cell>
          <cell r="AJ485">
            <v>294561.56822400005</v>
          </cell>
          <cell r="AK485" t="str">
            <v>N.A.</v>
          </cell>
          <cell r="AL485" t="str">
            <v>N.A.</v>
          </cell>
          <cell r="AM485" t="str">
            <v>N.A.</v>
          </cell>
          <cell r="AN485">
            <v>6672078.3023999995</v>
          </cell>
          <cell r="AO485" t="str">
            <v>N.A.</v>
          </cell>
          <cell r="AP485">
            <v>1004187.1644</v>
          </cell>
          <cell r="AQ485">
            <v>70700.177044224009</v>
          </cell>
          <cell r="AR485">
            <v>830128.05590400007</v>
          </cell>
          <cell r="AS485" t="str">
            <v>N.A.</v>
          </cell>
          <cell r="AT485" t="str">
            <v>N.A.</v>
          </cell>
          <cell r="AU485">
            <v>144861733.80000001</v>
          </cell>
          <cell r="AV485">
            <v>111107543.39999999</v>
          </cell>
          <cell r="AW485" t="str">
            <v>N.A.</v>
          </cell>
          <cell r="AX485" t="str">
            <v>N.A.</v>
          </cell>
          <cell r="AY485" t="str">
            <v>N.A.</v>
          </cell>
          <cell r="AZ485">
            <v>1591269.29746848</v>
          </cell>
          <cell r="BA485">
            <v>2250279.36</v>
          </cell>
          <cell r="BB485" t="str">
            <v>N.A.</v>
          </cell>
          <cell r="BC485">
            <v>2.5039680000000002E-2</v>
          </cell>
          <cell r="BD485">
            <v>95452.349892480008</v>
          </cell>
          <cell r="BE485" t="str">
            <v>N.A.</v>
          </cell>
          <cell r="BF485" t="str">
            <v>N.A.</v>
          </cell>
          <cell r="BG485">
            <v>3108760.9358399999</v>
          </cell>
          <cell r="BH485">
            <v>71589.262419360006</v>
          </cell>
          <cell r="BI485">
            <v>1.12513968</v>
          </cell>
          <cell r="BJ485" t="str">
            <v>N.A.</v>
          </cell>
          <cell r="BK485" t="str">
            <v>N.A.</v>
          </cell>
          <cell r="BL485" t="str">
            <v>N.A.</v>
          </cell>
          <cell r="BM485">
            <v>1575195.5519999999</v>
          </cell>
          <cell r="BN485">
            <v>4343039.1647999994</v>
          </cell>
          <cell r="BO485">
            <v>71589.262419360006</v>
          </cell>
          <cell r="BP485" t="str">
            <v>N.A.</v>
          </cell>
          <cell r="BQ485" t="str">
            <v>N.A.</v>
          </cell>
          <cell r="BR485">
            <v>24336771.2784</v>
          </cell>
          <cell r="BS485">
            <v>1113888.2831999999</v>
          </cell>
          <cell r="BT485" t="str">
            <v>N.A.</v>
          </cell>
          <cell r="BU485" t="str">
            <v>N.A.</v>
          </cell>
          <cell r="BV485">
            <v>16937500</v>
          </cell>
          <cell r="BW485">
            <v>29500000</v>
          </cell>
          <cell r="BX485">
            <v>158250000</v>
          </cell>
          <cell r="BY485" t="str">
            <v>No</v>
          </cell>
          <cell r="BZ485" t="str">
            <v>No</v>
          </cell>
          <cell r="CA485" t="str">
            <v>No</v>
          </cell>
          <cell r="CB485" t="str">
            <v>No</v>
          </cell>
          <cell r="CC485" t="str">
            <v>No</v>
          </cell>
          <cell r="CD485" t="str">
            <v>No</v>
          </cell>
          <cell r="CE485" t="str">
            <v>No</v>
          </cell>
          <cell r="CF485" t="str">
            <v>N.A.</v>
          </cell>
          <cell r="CG485" t="str">
            <v>N.A.</v>
          </cell>
          <cell r="CH485" t="str">
            <v>N.A.</v>
          </cell>
          <cell r="CI485" t="str">
            <v>N.A.</v>
          </cell>
          <cell r="CJ485" t="str">
            <v>N.A.</v>
          </cell>
          <cell r="CK485" t="str">
            <v>N.A.</v>
          </cell>
          <cell r="CL485" t="str">
            <v>N.A.</v>
          </cell>
          <cell r="CM485" t="str">
            <v>N.A.</v>
          </cell>
          <cell r="CN485" t="str">
            <v>N.A.</v>
          </cell>
          <cell r="CO485" t="str">
            <v>N.A.</v>
          </cell>
          <cell r="CP485" t="str">
            <v>N.A.</v>
          </cell>
          <cell r="CQ485" t="str">
            <v>N.A.</v>
          </cell>
          <cell r="CR485" t="str">
            <v>N.A.</v>
          </cell>
          <cell r="CS485" t="str">
            <v>N.A.</v>
          </cell>
          <cell r="CT485" t="str">
            <v>N.A.</v>
          </cell>
          <cell r="CU485">
            <v>11415223.88824608</v>
          </cell>
        </row>
        <row r="486">
          <cell r="J486" t="str">
            <v>CCEVeh483</v>
          </cell>
          <cell r="K486" t="str">
            <v>N.A.</v>
          </cell>
          <cell r="L486">
            <v>153</v>
          </cell>
          <cell r="M486" t="str">
            <v>N.A.</v>
          </cell>
          <cell r="N486">
            <v>198600000</v>
          </cell>
          <cell r="O486" t="str">
            <v>N.A.</v>
          </cell>
          <cell r="P486" t="str">
            <v>Mecánico</v>
          </cell>
          <cell r="Q486" t="str">
            <v>Diésel</v>
          </cell>
          <cell r="R486" t="str">
            <v>N.A.</v>
          </cell>
          <cell r="S486" t="str">
            <v>N.A.</v>
          </cell>
          <cell r="T486" t="str">
            <v>N.A.</v>
          </cell>
          <cell r="U486" t="str">
            <v>N.A.</v>
          </cell>
          <cell r="V486" t="str">
            <v>N.A.</v>
          </cell>
          <cell r="W486" t="str">
            <v>N.A.</v>
          </cell>
          <cell r="X486">
            <v>2</v>
          </cell>
          <cell r="Y486">
            <v>0.08</v>
          </cell>
          <cell r="Z486">
            <v>0.08</v>
          </cell>
          <cell r="AA486">
            <v>0.08</v>
          </cell>
          <cell r="AB486">
            <v>0.08</v>
          </cell>
          <cell r="AC486">
            <v>0.09</v>
          </cell>
          <cell r="AD486">
            <v>0.1</v>
          </cell>
          <cell r="AE486" t="str">
            <v>Si</v>
          </cell>
          <cell r="AF486" t="str">
            <v>Si</v>
          </cell>
          <cell r="AG486" t="str">
            <v>Si</v>
          </cell>
          <cell r="AH486">
            <v>1</v>
          </cell>
          <cell r="AI486" t="str">
            <v>N.A.</v>
          </cell>
          <cell r="AJ486">
            <v>294561.56822400005</v>
          </cell>
          <cell r="AK486" t="str">
            <v>N.A.</v>
          </cell>
          <cell r="AL486" t="str">
            <v>N.A.</v>
          </cell>
          <cell r="AM486" t="str">
            <v>N.A.</v>
          </cell>
          <cell r="AN486">
            <v>6672078.3023999995</v>
          </cell>
          <cell r="AO486" t="str">
            <v>N.A.</v>
          </cell>
          <cell r="AP486">
            <v>1004187.1644</v>
          </cell>
          <cell r="AQ486">
            <v>70700.177044224009</v>
          </cell>
          <cell r="AR486">
            <v>830128.05590400007</v>
          </cell>
          <cell r="AS486" t="str">
            <v>N.A.</v>
          </cell>
          <cell r="AT486" t="str">
            <v>N.A.</v>
          </cell>
          <cell r="AU486">
            <v>144861733.80000001</v>
          </cell>
          <cell r="AV486">
            <v>111107543.39999999</v>
          </cell>
          <cell r="AW486" t="str">
            <v>N.A.</v>
          </cell>
          <cell r="AX486" t="str">
            <v>N.A.</v>
          </cell>
          <cell r="AY486" t="str">
            <v>N.A.</v>
          </cell>
          <cell r="AZ486">
            <v>1591269.29746848</v>
          </cell>
          <cell r="BA486">
            <v>2250279.36</v>
          </cell>
          <cell r="BB486" t="str">
            <v>N.A.</v>
          </cell>
          <cell r="BC486">
            <v>2.5039680000000002E-2</v>
          </cell>
          <cell r="BD486">
            <v>95452.349892480008</v>
          </cell>
          <cell r="BE486" t="str">
            <v>N.A.</v>
          </cell>
          <cell r="BF486" t="str">
            <v>N.A.</v>
          </cell>
          <cell r="BG486">
            <v>3108760.9358399999</v>
          </cell>
          <cell r="BH486">
            <v>71589.262419360006</v>
          </cell>
          <cell r="BI486">
            <v>1.12513968</v>
          </cell>
          <cell r="BJ486" t="str">
            <v>N.A.</v>
          </cell>
          <cell r="BK486" t="str">
            <v>N.A.</v>
          </cell>
          <cell r="BL486" t="str">
            <v>N.A.</v>
          </cell>
          <cell r="BM486">
            <v>1575195.5519999999</v>
          </cell>
          <cell r="BN486">
            <v>4343039.1647999994</v>
          </cell>
          <cell r="BO486">
            <v>71589.262419360006</v>
          </cell>
          <cell r="BP486" t="str">
            <v>N.A.</v>
          </cell>
          <cell r="BQ486" t="str">
            <v>N.A.</v>
          </cell>
          <cell r="BR486">
            <v>24336771.2784</v>
          </cell>
          <cell r="BS486">
            <v>1113888.2831999999</v>
          </cell>
          <cell r="BT486" t="str">
            <v>N.A.</v>
          </cell>
          <cell r="BU486" t="str">
            <v>N.A.</v>
          </cell>
          <cell r="BV486">
            <v>16937500</v>
          </cell>
          <cell r="BW486">
            <v>29500000</v>
          </cell>
          <cell r="BX486">
            <v>158250000</v>
          </cell>
          <cell r="BY486" t="str">
            <v>No</v>
          </cell>
          <cell r="BZ486" t="str">
            <v>No</v>
          </cell>
          <cell r="CA486" t="str">
            <v>No</v>
          </cell>
          <cell r="CB486" t="str">
            <v>No</v>
          </cell>
          <cell r="CC486" t="str">
            <v>No</v>
          </cell>
          <cell r="CD486" t="str">
            <v>No</v>
          </cell>
          <cell r="CE486" t="str">
            <v>No</v>
          </cell>
          <cell r="CF486" t="str">
            <v>N.A.</v>
          </cell>
          <cell r="CG486" t="str">
            <v>N.A.</v>
          </cell>
          <cell r="CH486" t="str">
            <v>N.A.</v>
          </cell>
          <cell r="CI486" t="str">
            <v>N.A.</v>
          </cell>
          <cell r="CJ486" t="str">
            <v>N.A.</v>
          </cell>
          <cell r="CK486" t="str">
            <v>N.A.</v>
          </cell>
          <cell r="CL486" t="str">
            <v>N.A.</v>
          </cell>
          <cell r="CM486" t="str">
            <v>N.A.</v>
          </cell>
          <cell r="CN486" t="str">
            <v>N.A.</v>
          </cell>
          <cell r="CO486" t="str">
            <v>N.A.</v>
          </cell>
          <cell r="CP486" t="str">
            <v>N.A.</v>
          </cell>
          <cell r="CQ486" t="str">
            <v>N.A.</v>
          </cell>
          <cell r="CR486" t="str">
            <v>N.A.</v>
          </cell>
          <cell r="CS486" t="str">
            <v>N.A.</v>
          </cell>
          <cell r="CT486" t="str">
            <v>N.A.</v>
          </cell>
          <cell r="CU486">
            <v>11415223.88824608</v>
          </cell>
        </row>
        <row r="487">
          <cell r="J487" t="str">
            <v>CCEVeh484</v>
          </cell>
          <cell r="K487" t="str">
            <v>N.A.</v>
          </cell>
          <cell r="L487">
            <v>187</v>
          </cell>
          <cell r="M487" t="str">
            <v>N.A.</v>
          </cell>
          <cell r="N487">
            <v>195000000</v>
          </cell>
          <cell r="O487" t="str">
            <v>N.A.</v>
          </cell>
          <cell r="P487" t="str">
            <v>Mecánico</v>
          </cell>
          <cell r="Q487" t="str">
            <v>Diésel</v>
          </cell>
          <cell r="R487" t="str">
            <v>N.A.</v>
          </cell>
          <cell r="S487" t="str">
            <v>N.A.</v>
          </cell>
          <cell r="T487" t="str">
            <v>N.A.</v>
          </cell>
          <cell r="U487" t="str">
            <v>N.A.</v>
          </cell>
          <cell r="V487" t="str">
            <v>N.A.</v>
          </cell>
          <cell r="W487" t="str">
            <v>N.A.</v>
          </cell>
          <cell r="X487">
            <v>2</v>
          </cell>
          <cell r="Y487">
            <v>0.08</v>
          </cell>
          <cell r="Z487">
            <v>0.08</v>
          </cell>
          <cell r="AA487">
            <v>0.08</v>
          </cell>
          <cell r="AB487">
            <v>0.08</v>
          </cell>
          <cell r="AC487">
            <v>0.09</v>
          </cell>
          <cell r="AD487">
            <v>0.1</v>
          </cell>
          <cell r="AE487" t="str">
            <v>Si</v>
          </cell>
          <cell r="AF487" t="str">
            <v>Si</v>
          </cell>
          <cell r="AG487" t="str">
            <v>Si</v>
          </cell>
          <cell r="AH487">
            <v>1</v>
          </cell>
          <cell r="AI487" t="str">
            <v>N.A.</v>
          </cell>
          <cell r="AJ487">
            <v>294561.56822400005</v>
          </cell>
          <cell r="AK487" t="str">
            <v>N.A.</v>
          </cell>
          <cell r="AL487" t="str">
            <v>N.A.</v>
          </cell>
          <cell r="AM487" t="str">
            <v>N.A.</v>
          </cell>
          <cell r="AN487">
            <v>6672078.3023999995</v>
          </cell>
          <cell r="AO487" t="str">
            <v>N.A.</v>
          </cell>
          <cell r="AP487">
            <v>1004187.1644</v>
          </cell>
          <cell r="AQ487">
            <v>70700.177044224009</v>
          </cell>
          <cell r="AR487">
            <v>830128.05590400007</v>
          </cell>
          <cell r="AS487" t="str">
            <v>N.A.</v>
          </cell>
          <cell r="AT487" t="str">
            <v>N.A.</v>
          </cell>
          <cell r="AU487">
            <v>160051119.47999999</v>
          </cell>
          <cell r="AV487">
            <v>142048884.59999999</v>
          </cell>
          <cell r="AW487" t="str">
            <v>N.A.</v>
          </cell>
          <cell r="AX487" t="str">
            <v>N.A.</v>
          </cell>
          <cell r="AY487" t="str">
            <v>N.A.</v>
          </cell>
          <cell r="AZ487">
            <v>1591269.29746848</v>
          </cell>
          <cell r="BA487">
            <v>2250279.36</v>
          </cell>
          <cell r="BB487" t="str">
            <v>N.A.</v>
          </cell>
          <cell r="BC487">
            <v>2.5039680000000002E-2</v>
          </cell>
          <cell r="BD487">
            <v>95452.349892480008</v>
          </cell>
          <cell r="BE487" t="str">
            <v>N.A.</v>
          </cell>
          <cell r="BF487" t="str">
            <v>N.A.</v>
          </cell>
          <cell r="BG487">
            <v>3108760.9358399999</v>
          </cell>
          <cell r="BH487">
            <v>71589.262419360006</v>
          </cell>
          <cell r="BI487">
            <v>1.12513968</v>
          </cell>
          <cell r="BJ487" t="str">
            <v>N.A.</v>
          </cell>
          <cell r="BK487" t="str">
            <v>N.A.</v>
          </cell>
          <cell r="BL487" t="str">
            <v>N.A.</v>
          </cell>
          <cell r="BM487">
            <v>2587821.264</v>
          </cell>
          <cell r="BN487">
            <v>4343039.1647999994</v>
          </cell>
          <cell r="BO487">
            <v>71589.262419360006</v>
          </cell>
          <cell r="BP487" t="str">
            <v>N.A.</v>
          </cell>
          <cell r="BQ487" t="str">
            <v>N.A.</v>
          </cell>
          <cell r="BR487">
            <v>24336771.2784</v>
          </cell>
          <cell r="BS487">
            <v>1113888.2831999999</v>
          </cell>
          <cell r="BT487" t="str">
            <v>N.A.</v>
          </cell>
          <cell r="BU487" t="str">
            <v>N.A.</v>
          </cell>
          <cell r="BV487">
            <v>16937500</v>
          </cell>
          <cell r="BW487">
            <v>29500000</v>
          </cell>
          <cell r="BX487">
            <v>171750000</v>
          </cell>
          <cell r="BY487" t="str">
            <v>No</v>
          </cell>
          <cell r="BZ487" t="str">
            <v>No</v>
          </cell>
          <cell r="CA487" t="str">
            <v>No</v>
          </cell>
          <cell r="CB487" t="str">
            <v>No</v>
          </cell>
          <cell r="CC487" t="str">
            <v>No</v>
          </cell>
          <cell r="CD487" t="str">
            <v>No</v>
          </cell>
          <cell r="CE487" t="str">
            <v>No</v>
          </cell>
          <cell r="CF487" t="str">
            <v>N.A.</v>
          </cell>
          <cell r="CG487" t="str">
            <v>N.A.</v>
          </cell>
          <cell r="CH487" t="str">
            <v>N.A.</v>
          </cell>
          <cell r="CI487" t="str">
            <v>N.A.</v>
          </cell>
          <cell r="CJ487" t="str">
            <v>N.A.</v>
          </cell>
          <cell r="CK487" t="str">
            <v>N.A.</v>
          </cell>
          <cell r="CL487" t="str">
            <v>N.A.</v>
          </cell>
          <cell r="CM487" t="str">
            <v>N.A.</v>
          </cell>
          <cell r="CN487" t="str">
            <v>N.A.</v>
          </cell>
          <cell r="CO487" t="str">
            <v>N.A.</v>
          </cell>
          <cell r="CP487" t="str">
            <v>N.A.</v>
          </cell>
          <cell r="CQ487" t="str">
            <v>N.A.</v>
          </cell>
          <cell r="CR487" t="str">
            <v>N.A.</v>
          </cell>
          <cell r="CS487" t="str">
            <v>N.A.</v>
          </cell>
          <cell r="CT487" t="str">
            <v>N.A.</v>
          </cell>
          <cell r="CU487">
            <v>15019324.19278704</v>
          </cell>
        </row>
        <row r="488">
          <cell r="J488" t="str">
            <v>CCEVeh485</v>
          </cell>
          <cell r="K488" t="str">
            <v>N.A.</v>
          </cell>
          <cell r="L488">
            <v>187</v>
          </cell>
          <cell r="M488" t="str">
            <v>N.A.</v>
          </cell>
          <cell r="N488">
            <v>195000000</v>
          </cell>
          <cell r="O488" t="str">
            <v>N.A.</v>
          </cell>
          <cell r="P488" t="str">
            <v>Mecánico</v>
          </cell>
          <cell r="Q488" t="str">
            <v>Diésel</v>
          </cell>
          <cell r="R488" t="str">
            <v>N.A.</v>
          </cell>
          <cell r="S488" t="str">
            <v>N.A.</v>
          </cell>
          <cell r="T488" t="str">
            <v>N.A.</v>
          </cell>
          <cell r="U488" t="str">
            <v>N.A.</v>
          </cell>
          <cell r="V488" t="str">
            <v>N.A.</v>
          </cell>
          <cell r="W488" t="str">
            <v>N.A.</v>
          </cell>
          <cell r="X488">
            <v>1</v>
          </cell>
          <cell r="Y488">
            <v>0.08</v>
          </cell>
          <cell r="Z488">
            <v>0.08</v>
          </cell>
          <cell r="AA488">
            <v>0.08</v>
          </cell>
          <cell r="AB488">
            <v>0.08</v>
          </cell>
          <cell r="AC488">
            <v>0.09</v>
          </cell>
          <cell r="AD488">
            <v>0.1</v>
          </cell>
          <cell r="AE488" t="str">
            <v>Si</v>
          </cell>
          <cell r="AF488" t="str">
            <v>Si</v>
          </cell>
          <cell r="AG488" t="str">
            <v>Si</v>
          </cell>
          <cell r="AH488">
            <v>1</v>
          </cell>
          <cell r="AI488" t="str">
            <v>N.A.</v>
          </cell>
          <cell r="AJ488">
            <v>294561.56822400005</v>
          </cell>
          <cell r="AK488" t="str">
            <v>N.A.</v>
          </cell>
          <cell r="AL488" t="str">
            <v>N.A.</v>
          </cell>
          <cell r="AM488" t="str">
            <v>N.A.</v>
          </cell>
          <cell r="AN488">
            <v>6672078.3023999995</v>
          </cell>
          <cell r="AO488" t="str">
            <v>N.A.</v>
          </cell>
          <cell r="AP488">
            <v>1004187.1644</v>
          </cell>
          <cell r="AQ488">
            <v>70700.177044224009</v>
          </cell>
          <cell r="AR488">
            <v>830128.05590400007</v>
          </cell>
          <cell r="AS488" t="str">
            <v>N.A.</v>
          </cell>
          <cell r="AT488" t="str">
            <v>N.A.</v>
          </cell>
          <cell r="AU488" t="str">
            <v>N.A.</v>
          </cell>
          <cell r="AV488">
            <v>142048884.59999999</v>
          </cell>
          <cell r="AW488" t="str">
            <v>N.A.</v>
          </cell>
          <cell r="AX488" t="str">
            <v>N.A.</v>
          </cell>
          <cell r="AY488" t="str">
            <v>N.A.</v>
          </cell>
          <cell r="AZ488">
            <v>1591269.29746848</v>
          </cell>
          <cell r="BA488">
            <v>2250279.36</v>
          </cell>
          <cell r="BB488" t="str">
            <v>N.A.</v>
          </cell>
          <cell r="BC488">
            <v>2.5039680000000002E-2</v>
          </cell>
          <cell r="BD488">
            <v>95452.349892480008</v>
          </cell>
          <cell r="BE488" t="str">
            <v>N.A.</v>
          </cell>
          <cell r="BF488" t="str">
            <v>N.A.</v>
          </cell>
          <cell r="BG488">
            <v>3108760.9358399999</v>
          </cell>
          <cell r="BH488">
            <v>71589.262419360006</v>
          </cell>
          <cell r="BI488">
            <v>1.12513968</v>
          </cell>
          <cell r="BJ488" t="str">
            <v>N.A.</v>
          </cell>
          <cell r="BK488" t="str">
            <v>N.A.</v>
          </cell>
          <cell r="BL488" t="str">
            <v>N.A.</v>
          </cell>
          <cell r="BM488">
            <v>2587821.264</v>
          </cell>
          <cell r="BN488">
            <v>4343039.1647999994</v>
          </cell>
          <cell r="BO488">
            <v>71589.262419360006</v>
          </cell>
          <cell r="BP488" t="str">
            <v>N.A.</v>
          </cell>
          <cell r="BQ488" t="str">
            <v>N.A.</v>
          </cell>
          <cell r="BR488">
            <v>24336771.2784</v>
          </cell>
          <cell r="BS488">
            <v>1113888.2831999999</v>
          </cell>
          <cell r="BT488" t="str">
            <v>N.A.</v>
          </cell>
          <cell r="BU488" t="str">
            <v>N.A.</v>
          </cell>
          <cell r="BV488">
            <v>16937500</v>
          </cell>
          <cell r="BW488">
            <v>29500000</v>
          </cell>
          <cell r="BX488">
            <v>29500000</v>
          </cell>
          <cell r="BY488" t="str">
            <v>No</v>
          </cell>
          <cell r="BZ488" t="str">
            <v>No</v>
          </cell>
          <cell r="CA488" t="str">
            <v>No</v>
          </cell>
          <cell r="CB488" t="str">
            <v>No</v>
          </cell>
          <cell r="CC488" t="str">
            <v>No</v>
          </cell>
          <cell r="CD488" t="str">
            <v>No</v>
          </cell>
          <cell r="CE488" t="str">
            <v>No</v>
          </cell>
          <cell r="CF488" t="str">
            <v>N.A.</v>
          </cell>
          <cell r="CG488" t="str">
            <v>N.A.</v>
          </cell>
          <cell r="CH488" t="str">
            <v>N.A.</v>
          </cell>
          <cell r="CI488" t="str">
            <v>N.A.</v>
          </cell>
          <cell r="CJ488" t="str">
            <v>N.A.</v>
          </cell>
          <cell r="CK488" t="str">
            <v>N.A.</v>
          </cell>
          <cell r="CL488" t="str">
            <v>N.A.</v>
          </cell>
          <cell r="CM488" t="str">
            <v>N.A.</v>
          </cell>
          <cell r="CN488" t="str">
            <v>N.A.</v>
          </cell>
          <cell r="CO488" t="str">
            <v>N.A.</v>
          </cell>
          <cell r="CP488" t="str">
            <v>N.A.</v>
          </cell>
          <cell r="CQ488" t="str">
            <v>N.A.</v>
          </cell>
          <cell r="CR488" t="str">
            <v>N.A.</v>
          </cell>
          <cell r="CS488" t="str">
            <v>N.A.</v>
          </cell>
          <cell r="CT488" t="str">
            <v>N.A.</v>
          </cell>
          <cell r="CU488">
            <v>15019324.19278704</v>
          </cell>
        </row>
        <row r="489">
          <cell r="J489" t="str">
            <v>CCEVeh486</v>
          </cell>
          <cell r="K489" t="str">
            <v>N.A.</v>
          </cell>
          <cell r="L489">
            <v>375</v>
          </cell>
          <cell r="M489" t="str">
            <v>N.A.</v>
          </cell>
          <cell r="N489">
            <v>326500000</v>
          </cell>
          <cell r="O489" t="str">
            <v>N.A.</v>
          </cell>
          <cell r="P489" t="str">
            <v>Mecánico</v>
          </cell>
          <cell r="Q489" t="str">
            <v>Diésel</v>
          </cell>
          <cell r="R489" t="str">
            <v>N.A.</v>
          </cell>
          <cell r="S489" t="str">
            <v>N.A.</v>
          </cell>
          <cell r="T489" t="str">
            <v>N.A.</v>
          </cell>
          <cell r="U489" t="str">
            <v>N.A.</v>
          </cell>
          <cell r="V489" t="str">
            <v>N.A.</v>
          </cell>
          <cell r="W489" t="str">
            <v>N.A.</v>
          </cell>
          <cell r="X489">
            <v>2</v>
          </cell>
          <cell r="Y489">
            <v>0.05</v>
          </cell>
          <cell r="Z489">
            <v>0.05</v>
          </cell>
          <cell r="AA489">
            <v>0.05</v>
          </cell>
          <cell r="AB489">
            <v>0.05</v>
          </cell>
          <cell r="AC489">
            <v>0.06</v>
          </cell>
          <cell r="AD489">
            <v>7.0000000000000007E-2</v>
          </cell>
          <cell r="AE489" t="str">
            <v>Si</v>
          </cell>
          <cell r="AF489" t="str">
            <v>Si</v>
          </cell>
          <cell r="AG489" t="str">
            <v>Si</v>
          </cell>
          <cell r="AH489">
            <v>1</v>
          </cell>
          <cell r="AI489" t="str">
            <v>N.A.</v>
          </cell>
          <cell r="AJ489">
            <v>294561.56822400005</v>
          </cell>
          <cell r="AK489" t="str">
            <v>N.A.</v>
          </cell>
          <cell r="AL489" t="str">
            <v>N.A.</v>
          </cell>
          <cell r="AM489" t="str">
            <v>N.A.</v>
          </cell>
          <cell r="AN489">
            <v>6672078.3023999995</v>
          </cell>
          <cell r="AO489" t="str">
            <v>N.A.</v>
          </cell>
          <cell r="AP489">
            <v>1004187.1644</v>
          </cell>
          <cell r="AQ489">
            <v>70700.177044224009</v>
          </cell>
          <cell r="AR489">
            <v>830128.05590400007</v>
          </cell>
          <cell r="AS489" t="str">
            <v>N.A.</v>
          </cell>
          <cell r="AT489" t="str">
            <v>N.A.</v>
          </cell>
          <cell r="AU489">
            <v>351606150</v>
          </cell>
          <cell r="AV489">
            <v>263001400.19999999</v>
          </cell>
          <cell r="AW489" t="str">
            <v>N.A.</v>
          </cell>
          <cell r="AX489" t="str">
            <v>N.A.</v>
          </cell>
          <cell r="AY489" t="str">
            <v>N.A.</v>
          </cell>
          <cell r="AZ489">
            <v>1591269.29746848</v>
          </cell>
          <cell r="BA489">
            <v>2250279.36</v>
          </cell>
          <cell r="BB489" t="str">
            <v>N.A.</v>
          </cell>
          <cell r="BC489">
            <v>2.5039680000000002E-2</v>
          </cell>
          <cell r="BD489">
            <v>95452.349892480008</v>
          </cell>
          <cell r="BE489" t="str">
            <v>N.A.</v>
          </cell>
          <cell r="BF489" t="str">
            <v>N.A.</v>
          </cell>
          <cell r="BG489">
            <v>3108760.9358399999</v>
          </cell>
          <cell r="BH489">
            <v>71589.262419360006</v>
          </cell>
          <cell r="BI489">
            <v>1.12513968</v>
          </cell>
          <cell r="BJ489" t="str">
            <v>N.A.</v>
          </cell>
          <cell r="BK489" t="str">
            <v>N.A.</v>
          </cell>
          <cell r="BL489" t="str">
            <v>N.A.</v>
          </cell>
          <cell r="BM489">
            <v>2587821.264</v>
          </cell>
          <cell r="BN489">
            <v>4343039.1647999994</v>
          </cell>
          <cell r="BO489">
            <v>71589.262419360006</v>
          </cell>
          <cell r="BP489" t="str">
            <v>N.A.</v>
          </cell>
          <cell r="BQ489" t="str">
            <v>N.A.</v>
          </cell>
          <cell r="BR489">
            <v>40764091.891320005</v>
          </cell>
          <cell r="BS489">
            <v>1113888.2831999999</v>
          </cell>
          <cell r="BT489" t="str">
            <v>N.A.</v>
          </cell>
          <cell r="BU489" t="str">
            <v>N.A.</v>
          </cell>
          <cell r="BV489">
            <v>16937500</v>
          </cell>
          <cell r="BW489">
            <v>29500000</v>
          </cell>
          <cell r="BX489">
            <v>342000000</v>
          </cell>
          <cell r="BY489" t="str">
            <v>No</v>
          </cell>
          <cell r="BZ489" t="str">
            <v>No</v>
          </cell>
          <cell r="CA489" t="str">
            <v>No</v>
          </cell>
          <cell r="CB489" t="str">
            <v>No</v>
          </cell>
          <cell r="CC489" t="str">
            <v>No</v>
          </cell>
          <cell r="CD489" t="str">
            <v>No</v>
          </cell>
          <cell r="CE489" t="str">
            <v>No</v>
          </cell>
          <cell r="CF489" t="str">
            <v>N.A.</v>
          </cell>
          <cell r="CG489" t="str">
            <v>N.A.</v>
          </cell>
          <cell r="CH489" t="str">
            <v>N.A.</v>
          </cell>
          <cell r="CI489" t="str">
            <v>N.A.</v>
          </cell>
          <cell r="CJ489" t="str">
            <v>N.A.</v>
          </cell>
          <cell r="CK489" t="str">
            <v>N.A.</v>
          </cell>
          <cell r="CL489" t="str">
            <v>N.A.</v>
          </cell>
          <cell r="CM489" t="str">
            <v>N.A.</v>
          </cell>
          <cell r="CN489" t="str">
            <v>N.A.</v>
          </cell>
          <cell r="CO489" t="str">
            <v>N.A.</v>
          </cell>
          <cell r="CP489" t="str">
            <v>N.A.</v>
          </cell>
          <cell r="CQ489" t="str">
            <v>N.A.</v>
          </cell>
          <cell r="CR489" t="str">
            <v>N.A.</v>
          </cell>
          <cell r="CS489" t="str">
            <v>N.A.</v>
          </cell>
          <cell r="CT489" t="str">
            <v>N.A.</v>
          </cell>
          <cell r="CU489">
            <v>15019324.19278704</v>
          </cell>
        </row>
        <row r="490">
          <cell r="J490" t="str">
            <v>CCEVeh487</v>
          </cell>
          <cell r="K490" t="str">
            <v>N.A.</v>
          </cell>
          <cell r="L490">
            <v>143</v>
          </cell>
          <cell r="M490" t="str">
            <v>N.A.</v>
          </cell>
          <cell r="N490">
            <v>133000000</v>
          </cell>
          <cell r="O490" t="str">
            <v>N.A.</v>
          </cell>
          <cell r="P490" t="str">
            <v>Mecánico</v>
          </cell>
          <cell r="Q490" t="str">
            <v>Gas Natural Vehicular</v>
          </cell>
          <cell r="R490" t="str">
            <v>N.A.</v>
          </cell>
          <cell r="S490" t="str">
            <v>N.A.</v>
          </cell>
          <cell r="T490" t="str">
            <v>N.A.</v>
          </cell>
          <cell r="U490" t="str">
            <v>N.A.</v>
          </cell>
          <cell r="V490" t="str">
            <v>N.A.</v>
          </cell>
          <cell r="W490" t="str">
            <v>N.A.</v>
          </cell>
          <cell r="X490">
            <v>2</v>
          </cell>
          <cell r="Y490">
            <v>0.05</v>
          </cell>
          <cell r="Z490">
            <v>0.05</v>
          </cell>
          <cell r="AA490">
            <v>0.08</v>
          </cell>
          <cell r="AB490">
            <v>0.08</v>
          </cell>
          <cell r="AC490">
            <v>0.08</v>
          </cell>
          <cell r="AD490">
            <v>0.08</v>
          </cell>
          <cell r="AE490" t="str">
            <v>Si</v>
          </cell>
          <cell r="AF490" t="str">
            <v>Si</v>
          </cell>
          <cell r="AG490" t="str">
            <v>Si</v>
          </cell>
          <cell r="AH490">
            <v>0.5</v>
          </cell>
          <cell r="AI490" t="str">
            <v>N.A.</v>
          </cell>
          <cell r="AJ490">
            <v>66200</v>
          </cell>
          <cell r="AK490">
            <v>441200</v>
          </cell>
          <cell r="AL490" t="str">
            <v>N.A.</v>
          </cell>
          <cell r="AM490" t="str">
            <v>N.A.</v>
          </cell>
          <cell r="AN490">
            <v>880000</v>
          </cell>
          <cell r="AO490" t="str">
            <v>N.A.</v>
          </cell>
          <cell r="AP490">
            <v>980000</v>
          </cell>
          <cell r="AQ490">
            <v>65700</v>
          </cell>
          <cell r="AR490">
            <v>441200</v>
          </cell>
          <cell r="AS490" t="str">
            <v>N.A.</v>
          </cell>
          <cell r="AT490" t="str">
            <v>N.A.</v>
          </cell>
          <cell r="AU490">
            <v>96700000</v>
          </cell>
          <cell r="AV490">
            <v>106590000</v>
          </cell>
          <cell r="AW490" t="str">
            <v>N.A.</v>
          </cell>
          <cell r="AX490" t="str">
            <v>N.A.</v>
          </cell>
          <cell r="AY490" t="str">
            <v>N.A.</v>
          </cell>
          <cell r="AZ490" t="str">
            <v>N.A.</v>
          </cell>
          <cell r="BA490" t="str">
            <v>N.A.</v>
          </cell>
          <cell r="BB490" t="str">
            <v>N.A.</v>
          </cell>
          <cell r="BC490">
            <v>200000</v>
          </cell>
          <cell r="BD490">
            <v>200000</v>
          </cell>
          <cell r="BE490">
            <v>570000</v>
          </cell>
          <cell r="BF490">
            <v>875000</v>
          </cell>
          <cell r="BG490">
            <v>3000000</v>
          </cell>
          <cell r="BH490">
            <v>87000</v>
          </cell>
          <cell r="BI490">
            <v>5740000</v>
          </cell>
          <cell r="BJ490" t="str">
            <v>N.A.</v>
          </cell>
          <cell r="BK490" t="str">
            <v>N.A.</v>
          </cell>
          <cell r="BL490" t="str">
            <v>N.A.</v>
          </cell>
          <cell r="BM490" t="str">
            <v>N.A.</v>
          </cell>
          <cell r="BN490">
            <v>4815300</v>
          </cell>
          <cell r="BO490">
            <v>100000</v>
          </cell>
          <cell r="BP490" t="str">
            <v>N.A.</v>
          </cell>
          <cell r="BQ490" t="str">
            <v>N.A.</v>
          </cell>
          <cell r="BR490" t="str">
            <v>"0"</v>
          </cell>
          <cell r="BS490">
            <v>150000</v>
          </cell>
          <cell r="BT490" t="str">
            <v>N.A.</v>
          </cell>
          <cell r="BU490" t="str">
            <v>N.A.</v>
          </cell>
          <cell r="BV490">
            <v>14520000</v>
          </cell>
          <cell r="BW490">
            <v>24510000</v>
          </cell>
          <cell r="BX490" t="str">
            <v>N.A.</v>
          </cell>
          <cell r="BY490" t="str">
            <v>No</v>
          </cell>
          <cell r="BZ490" t="str">
            <v>No</v>
          </cell>
          <cell r="CA490" t="str">
            <v>No</v>
          </cell>
          <cell r="CB490" t="str">
            <v>No</v>
          </cell>
          <cell r="CC490" t="str">
            <v>No</v>
          </cell>
          <cell r="CD490" t="str">
            <v>No</v>
          </cell>
          <cell r="CE490" t="str">
            <v>Si</v>
          </cell>
          <cell r="CF490" t="str">
            <v>N.A.</v>
          </cell>
          <cell r="CG490" t="str">
            <v>N.A.</v>
          </cell>
          <cell r="CH490" t="str">
            <v>N.A.</v>
          </cell>
          <cell r="CI490" t="str">
            <v>N.A.</v>
          </cell>
          <cell r="CJ490" t="str">
            <v>N.A.</v>
          </cell>
          <cell r="CK490" t="str">
            <v>N.A.</v>
          </cell>
          <cell r="CL490" t="str">
            <v>N.A.</v>
          </cell>
          <cell r="CM490" t="str">
            <v>N.A.</v>
          </cell>
          <cell r="CN490" t="str">
            <v>N.A.</v>
          </cell>
          <cell r="CO490" t="str">
            <v>N.A.</v>
          </cell>
          <cell r="CP490" t="str">
            <v>N.A.</v>
          </cell>
          <cell r="CQ490" t="str">
            <v>N.A.</v>
          </cell>
          <cell r="CR490" t="str">
            <v>N.A.</v>
          </cell>
          <cell r="CS490" t="str">
            <v>N.A.</v>
          </cell>
          <cell r="CT490" t="str">
            <v>N.A.</v>
          </cell>
          <cell r="CU490">
            <v>16517090</v>
          </cell>
        </row>
        <row r="491">
          <cell r="J491" t="str">
            <v>CCEVeh488</v>
          </cell>
          <cell r="K491" t="str">
            <v>N.A.</v>
          </cell>
          <cell r="L491">
            <v>160</v>
          </cell>
          <cell r="M491" t="str">
            <v>N.A.</v>
          </cell>
          <cell r="N491">
            <v>159900000</v>
          </cell>
          <cell r="O491" t="str">
            <v>N.A.</v>
          </cell>
          <cell r="P491" t="str">
            <v>Mecánico</v>
          </cell>
          <cell r="Q491" t="str">
            <v>Diésel</v>
          </cell>
          <cell r="R491" t="str">
            <v>N.A.</v>
          </cell>
          <cell r="S491" t="str">
            <v>N.A.</v>
          </cell>
          <cell r="T491" t="str">
            <v>N.A.</v>
          </cell>
          <cell r="U491" t="str">
            <v>N.A.</v>
          </cell>
          <cell r="V491" t="str">
            <v>N.A.</v>
          </cell>
          <cell r="W491" t="str">
            <v>N.A.</v>
          </cell>
          <cell r="X491">
            <v>3</v>
          </cell>
          <cell r="Y491">
            <v>0.01</v>
          </cell>
          <cell r="Z491">
            <v>0.01</v>
          </cell>
          <cell r="AA491">
            <v>0.01</v>
          </cell>
          <cell r="AB491">
            <v>0.01</v>
          </cell>
          <cell r="AC491">
            <v>0.01</v>
          </cell>
          <cell r="AD491">
            <v>0.01</v>
          </cell>
          <cell r="AE491" t="str">
            <v>Si</v>
          </cell>
          <cell r="AF491" t="str">
            <v>Si</v>
          </cell>
          <cell r="AG491" t="str">
            <v>Si</v>
          </cell>
          <cell r="AH491">
            <v>1</v>
          </cell>
          <cell r="AI491" t="str">
            <v>N.A.</v>
          </cell>
          <cell r="AJ491">
            <v>235000</v>
          </cell>
          <cell r="AK491">
            <v>320000</v>
          </cell>
          <cell r="AL491" t="str">
            <v>N.A.</v>
          </cell>
          <cell r="AM491" t="str">
            <v>N.A.</v>
          </cell>
          <cell r="AN491">
            <v>5200000</v>
          </cell>
          <cell r="AO491">
            <v>465000</v>
          </cell>
          <cell r="AP491">
            <v>530000</v>
          </cell>
          <cell r="AQ491">
            <v>14000</v>
          </cell>
          <cell r="AR491">
            <v>285000</v>
          </cell>
          <cell r="AS491" t="str">
            <v>N.A.</v>
          </cell>
          <cell r="AT491" t="str">
            <v>N.A.</v>
          </cell>
          <cell r="AU491">
            <v>114000000</v>
          </cell>
          <cell r="AV491" t="str">
            <v>N.A.</v>
          </cell>
          <cell r="AW491" t="str">
            <v>N.A.</v>
          </cell>
          <cell r="AX491">
            <v>494000</v>
          </cell>
          <cell r="AY491" t="str">
            <v>N.A.</v>
          </cell>
          <cell r="AZ491">
            <v>1200000</v>
          </cell>
          <cell r="BA491">
            <v>2500000</v>
          </cell>
          <cell r="BB491" t="str">
            <v>N.A.</v>
          </cell>
          <cell r="BC491">
            <v>450000</v>
          </cell>
          <cell r="BD491">
            <v>170000</v>
          </cell>
          <cell r="BE491">
            <v>1200000</v>
          </cell>
          <cell r="BF491" t="str">
            <v>N.A.</v>
          </cell>
          <cell r="BG491">
            <v>1560000</v>
          </cell>
          <cell r="BH491">
            <v>137000</v>
          </cell>
          <cell r="BI491">
            <v>3400000</v>
          </cell>
          <cell r="BJ491" t="str">
            <v>N.A.</v>
          </cell>
          <cell r="BK491" t="str">
            <v>N.A.</v>
          </cell>
          <cell r="BL491" t="str">
            <v>N.A.</v>
          </cell>
          <cell r="BM491" t="str">
            <v>N.A.</v>
          </cell>
          <cell r="BN491">
            <v>3500000</v>
          </cell>
          <cell r="BO491">
            <v>95000</v>
          </cell>
          <cell r="BP491" t="str">
            <v>N.A.</v>
          </cell>
          <cell r="BQ491" t="str">
            <v>N.A.</v>
          </cell>
          <cell r="BR491">
            <v>35000000</v>
          </cell>
          <cell r="BS491">
            <v>1500000</v>
          </cell>
          <cell r="BT491" t="str">
            <v>N.A.</v>
          </cell>
          <cell r="BU491" t="str">
            <v>N.A.</v>
          </cell>
          <cell r="BV491" t="str">
            <v>N.A.</v>
          </cell>
          <cell r="BW491" t="str">
            <v>N.A.</v>
          </cell>
          <cell r="BX491" t="str">
            <v>N.A.</v>
          </cell>
          <cell r="BY491" t="str">
            <v>No</v>
          </cell>
          <cell r="BZ491" t="str">
            <v>No</v>
          </cell>
          <cell r="CA491" t="str">
            <v>No</v>
          </cell>
          <cell r="CB491" t="str">
            <v>No</v>
          </cell>
          <cell r="CC491" t="str">
            <v>No</v>
          </cell>
          <cell r="CD491" t="str">
            <v>No</v>
          </cell>
          <cell r="CE491" t="str">
            <v>No</v>
          </cell>
          <cell r="CF491" t="str">
            <v>N.A.</v>
          </cell>
          <cell r="CG491" t="str">
            <v>N.A.</v>
          </cell>
          <cell r="CH491" t="str">
            <v>N.A.</v>
          </cell>
          <cell r="CI491" t="str">
            <v>N.A.</v>
          </cell>
          <cell r="CJ491" t="str">
            <v>N.A.</v>
          </cell>
          <cell r="CK491" t="str">
            <v>N.A.</v>
          </cell>
          <cell r="CL491" t="str">
            <v>N.A.</v>
          </cell>
          <cell r="CM491" t="str">
            <v>N.A.</v>
          </cell>
          <cell r="CN491" t="str">
            <v>N.A.</v>
          </cell>
          <cell r="CO491" t="str">
            <v>N.A.</v>
          </cell>
          <cell r="CP491" t="str">
            <v>N.A.</v>
          </cell>
          <cell r="CQ491" t="str">
            <v>N.A.</v>
          </cell>
          <cell r="CR491" t="str">
            <v>N.A.</v>
          </cell>
          <cell r="CS491" t="str">
            <v>N.A.</v>
          </cell>
          <cell r="CT491" t="str">
            <v>N.A.</v>
          </cell>
          <cell r="CU491">
            <v>8900000</v>
          </cell>
        </row>
        <row r="492">
          <cell r="J492" t="str">
            <v>CCEVeh489</v>
          </cell>
          <cell r="K492" t="str">
            <v>N.A.</v>
          </cell>
          <cell r="L492">
            <v>160</v>
          </cell>
          <cell r="M492" t="str">
            <v>N.A.</v>
          </cell>
          <cell r="N492">
            <v>159900000</v>
          </cell>
          <cell r="O492" t="str">
            <v>N.A.</v>
          </cell>
          <cell r="P492" t="str">
            <v>Mecánico</v>
          </cell>
          <cell r="Q492" t="str">
            <v>Diésel</v>
          </cell>
          <cell r="R492" t="str">
            <v>N.A.</v>
          </cell>
          <cell r="S492" t="str">
            <v>N.A.</v>
          </cell>
          <cell r="T492" t="str">
            <v>N.A.</v>
          </cell>
          <cell r="U492" t="str">
            <v>N.A.</v>
          </cell>
          <cell r="V492" t="str">
            <v>N.A.</v>
          </cell>
          <cell r="W492" t="str">
            <v>N.A.</v>
          </cell>
          <cell r="X492">
            <v>3</v>
          </cell>
          <cell r="Y492">
            <v>0.01</v>
          </cell>
          <cell r="Z492">
            <v>0.01</v>
          </cell>
          <cell r="AA492">
            <v>0.01</v>
          </cell>
          <cell r="AB492">
            <v>0.01</v>
          </cell>
          <cell r="AC492">
            <v>0.01</v>
          </cell>
          <cell r="AD492">
            <v>0.01</v>
          </cell>
          <cell r="AE492" t="str">
            <v>Si</v>
          </cell>
          <cell r="AF492" t="str">
            <v>Si</v>
          </cell>
          <cell r="AG492" t="str">
            <v>Si</v>
          </cell>
          <cell r="AH492">
            <v>1</v>
          </cell>
          <cell r="AI492" t="str">
            <v>N.A.</v>
          </cell>
          <cell r="AJ492">
            <v>235000</v>
          </cell>
          <cell r="AK492">
            <v>320000</v>
          </cell>
          <cell r="AL492" t="str">
            <v>N.A.</v>
          </cell>
          <cell r="AM492" t="str">
            <v>N.A.</v>
          </cell>
          <cell r="AN492">
            <v>5200000</v>
          </cell>
          <cell r="AO492">
            <v>465000</v>
          </cell>
          <cell r="AP492">
            <v>530000</v>
          </cell>
          <cell r="AQ492">
            <v>14000</v>
          </cell>
          <cell r="AR492">
            <v>285000</v>
          </cell>
          <cell r="AS492" t="str">
            <v>N.A.</v>
          </cell>
          <cell r="AT492" t="str">
            <v>N.A.</v>
          </cell>
          <cell r="AU492">
            <v>138000000</v>
          </cell>
          <cell r="AV492" t="str">
            <v>N.A.</v>
          </cell>
          <cell r="AW492" t="str">
            <v>N.A.</v>
          </cell>
          <cell r="AX492">
            <v>494000</v>
          </cell>
          <cell r="AY492" t="str">
            <v>N.A.</v>
          </cell>
          <cell r="AZ492">
            <v>1200000</v>
          </cell>
          <cell r="BA492">
            <v>2500000</v>
          </cell>
          <cell r="BB492" t="str">
            <v>N.A.</v>
          </cell>
          <cell r="BC492">
            <v>450000</v>
          </cell>
          <cell r="BD492">
            <v>170000</v>
          </cell>
          <cell r="BE492">
            <v>1200000</v>
          </cell>
          <cell r="BF492" t="str">
            <v>N.A.</v>
          </cell>
          <cell r="BG492">
            <v>1560000</v>
          </cell>
          <cell r="BH492">
            <v>137000</v>
          </cell>
          <cell r="BI492">
            <v>3400000</v>
          </cell>
          <cell r="BJ492" t="str">
            <v>N.A.</v>
          </cell>
          <cell r="BK492" t="str">
            <v>N.A.</v>
          </cell>
          <cell r="BL492" t="str">
            <v>N.A.</v>
          </cell>
          <cell r="BM492" t="str">
            <v>N.A.</v>
          </cell>
          <cell r="BN492">
            <v>3500000</v>
          </cell>
          <cell r="BO492">
            <v>95000</v>
          </cell>
          <cell r="BP492" t="str">
            <v>N.A.</v>
          </cell>
          <cell r="BQ492" t="str">
            <v>N.A.</v>
          </cell>
          <cell r="BR492">
            <v>35000000</v>
          </cell>
          <cell r="BS492">
            <v>1500000</v>
          </cell>
          <cell r="BT492" t="str">
            <v>N.A.</v>
          </cell>
          <cell r="BU492" t="str">
            <v>N.A.</v>
          </cell>
          <cell r="BV492" t="str">
            <v>N.A.</v>
          </cell>
          <cell r="BW492" t="str">
            <v>N.A.</v>
          </cell>
          <cell r="BX492" t="str">
            <v>N.A.</v>
          </cell>
          <cell r="BY492" t="str">
            <v>No</v>
          </cell>
          <cell r="BZ492" t="str">
            <v>No</v>
          </cell>
          <cell r="CA492" t="str">
            <v>No</v>
          </cell>
          <cell r="CB492" t="str">
            <v>No</v>
          </cell>
          <cell r="CC492" t="str">
            <v>No</v>
          </cell>
          <cell r="CD492" t="str">
            <v>No</v>
          </cell>
          <cell r="CE492" t="str">
            <v>No</v>
          </cell>
          <cell r="CF492" t="str">
            <v>N.A.</v>
          </cell>
          <cell r="CG492" t="str">
            <v>N.A.</v>
          </cell>
          <cell r="CH492" t="str">
            <v>N.A.</v>
          </cell>
          <cell r="CI492" t="str">
            <v>N.A.</v>
          </cell>
          <cell r="CJ492" t="str">
            <v>N.A.</v>
          </cell>
          <cell r="CK492" t="str">
            <v>N.A.</v>
          </cell>
          <cell r="CL492" t="str">
            <v>N.A.</v>
          </cell>
          <cell r="CM492" t="str">
            <v>N.A.</v>
          </cell>
          <cell r="CN492" t="str">
            <v>N.A.</v>
          </cell>
          <cell r="CO492" t="str">
            <v>N.A.</v>
          </cell>
          <cell r="CP492" t="str">
            <v>N.A.</v>
          </cell>
          <cell r="CQ492" t="str">
            <v>N.A.</v>
          </cell>
          <cell r="CR492" t="str">
            <v>N.A.</v>
          </cell>
          <cell r="CS492" t="str">
            <v>N.A.</v>
          </cell>
          <cell r="CT492" t="str">
            <v>N.A.</v>
          </cell>
          <cell r="CU492">
            <v>8900000</v>
          </cell>
        </row>
        <row r="493">
          <cell r="J493" t="str">
            <v>CCEVeh490</v>
          </cell>
          <cell r="K493" t="str">
            <v>N.A.</v>
          </cell>
          <cell r="L493">
            <v>160</v>
          </cell>
          <cell r="M493" t="str">
            <v>N.A.</v>
          </cell>
          <cell r="N493">
            <v>159900000</v>
          </cell>
          <cell r="O493" t="str">
            <v>N.A.</v>
          </cell>
          <cell r="P493" t="str">
            <v>Mecánico</v>
          </cell>
          <cell r="Q493" t="str">
            <v>Diésel</v>
          </cell>
          <cell r="R493" t="str">
            <v>N.A.</v>
          </cell>
          <cell r="S493" t="str">
            <v>N.A.</v>
          </cell>
          <cell r="T493" t="str">
            <v>N.A.</v>
          </cell>
          <cell r="U493" t="str">
            <v>N.A.</v>
          </cell>
          <cell r="V493" t="str">
            <v>N.A.</v>
          </cell>
          <cell r="W493" t="str">
            <v>N.A.</v>
          </cell>
          <cell r="X493">
            <v>3</v>
          </cell>
          <cell r="Y493">
            <v>0.01</v>
          </cell>
          <cell r="Z493">
            <v>0.01</v>
          </cell>
          <cell r="AA493">
            <v>0.01</v>
          </cell>
          <cell r="AB493">
            <v>0.01</v>
          </cell>
          <cell r="AC493">
            <v>0.01</v>
          </cell>
          <cell r="AD493">
            <v>0.01</v>
          </cell>
          <cell r="AE493" t="str">
            <v>Si</v>
          </cell>
          <cell r="AF493" t="str">
            <v>Si</v>
          </cell>
          <cell r="AG493" t="str">
            <v>Si</v>
          </cell>
          <cell r="AH493">
            <v>1</v>
          </cell>
          <cell r="AI493" t="str">
            <v>N.A.</v>
          </cell>
          <cell r="AJ493">
            <v>235000</v>
          </cell>
          <cell r="AK493">
            <v>320000</v>
          </cell>
          <cell r="AL493" t="str">
            <v>N.A.</v>
          </cell>
          <cell r="AM493" t="str">
            <v>N.A.</v>
          </cell>
          <cell r="AN493">
            <v>5200000</v>
          </cell>
          <cell r="AO493">
            <v>465000</v>
          </cell>
          <cell r="AP493">
            <v>530000</v>
          </cell>
          <cell r="AQ493">
            <v>14000</v>
          </cell>
          <cell r="AR493">
            <v>285000</v>
          </cell>
          <cell r="AS493" t="str">
            <v>N.A.</v>
          </cell>
          <cell r="AT493" t="str">
            <v>N.A.</v>
          </cell>
          <cell r="AU493">
            <v>140000000</v>
          </cell>
          <cell r="AV493" t="str">
            <v>N.A.</v>
          </cell>
          <cell r="AW493" t="str">
            <v>N.A.</v>
          </cell>
          <cell r="AX493">
            <v>494000</v>
          </cell>
          <cell r="AY493" t="str">
            <v>N.A.</v>
          </cell>
          <cell r="AZ493">
            <v>1200000</v>
          </cell>
          <cell r="BA493">
            <v>2500000</v>
          </cell>
          <cell r="BB493" t="str">
            <v>N.A.</v>
          </cell>
          <cell r="BC493">
            <v>450000</v>
          </cell>
          <cell r="BD493">
            <v>170000</v>
          </cell>
          <cell r="BE493">
            <v>1200000</v>
          </cell>
          <cell r="BF493" t="str">
            <v>N.A.</v>
          </cell>
          <cell r="BG493">
            <v>1560000</v>
          </cell>
          <cell r="BH493">
            <v>137000</v>
          </cell>
          <cell r="BI493">
            <v>3400000</v>
          </cell>
          <cell r="BJ493" t="str">
            <v>N.A.</v>
          </cell>
          <cell r="BK493" t="str">
            <v>N.A.</v>
          </cell>
          <cell r="BL493" t="str">
            <v>N.A.</v>
          </cell>
          <cell r="BM493" t="str">
            <v>N.A.</v>
          </cell>
          <cell r="BN493">
            <v>3500000</v>
          </cell>
          <cell r="BO493">
            <v>95000</v>
          </cell>
          <cell r="BP493" t="str">
            <v>N.A.</v>
          </cell>
          <cell r="BQ493" t="str">
            <v>N.A.</v>
          </cell>
          <cell r="BR493">
            <v>35000000</v>
          </cell>
          <cell r="BS493">
            <v>1500000</v>
          </cell>
          <cell r="BT493" t="str">
            <v>N.A.</v>
          </cell>
          <cell r="BU493" t="str">
            <v>N.A.</v>
          </cell>
          <cell r="BV493" t="str">
            <v>N.A.</v>
          </cell>
          <cell r="BW493" t="str">
            <v>N.A.</v>
          </cell>
          <cell r="BX493" t="str">
            <v>N.A.</v>
          </cell>
          <cell r="BY493" t="str">
            <v>No</v>
          </cell>
          <cell r="BZ493" t="str">
            <v>No</v>
          </cell>
          <cell r="CA493" t="str">
            <v>No</v>
          </cell>
          <cell r="CB493" t="str">
            <v>No</v>
          </cell>
          <cell r="CC493" t="str">
            <v>No</v>
          </cell>
          <cell r="CD493" t="str">
            <v>No</v>
          </cell>
          <cell r="CE493" t="str">
            <v>No</v>
          </cell>
          <cell r="CF493" t="str">
            <v>N.A.</v>
          </cell>
          <cell r="CG493" t="str">
            <v>N.A.</v>
          </cell>
          <cell r="CH493" t="str">
            <v>N.A.</v>
          </cell>
          <cell r="CI493" t="str">
            <v>N.A.</v>
          </cell>
          <cell r="CJ493" t="str">
            <v>N.A.</v>
          </cell>
          <cell r="CK493" t="str">
            <v>N.A.</v>
          </cell>
          <cell r="CL493" t="str">
            <v>N.A.</v>
          </cell>
          <cell r="CM493" t="str">
            <v>N.A.</v>
          </cell>
          <cell r="CN493" t="str">
            <v>N.A.</v>
          </cell>
          <cell r="CO493" t="str">
            <v>N.A.</v>
          </cell>
          <cell r="CP493" t="str">
            <v>N.A.</v>
          </cell>
          <cell r="CQ493" t="str">
            <v>N.A.</v>
          </cell>
          <cell r="CR493" t="str">
            <v>N.A.</v>
          </cell>
          <cell r="CS493" t="str">
            <v>N.A.</v>
          </cell>
          <cell r="CT493" t="str">
            <v>N.A.</v>
          </cell>
          <cell r="CU493">
            <v>8900000</v>
          </cell>
        </row>
        <row r="494">
          <cell r="J494" t="str">
            <v>CCEVeh491</v>
          </cell>
          <cell r="K494" t="str">
            <v>N.A.</v>
          </cell>
          <cell r="L494">
            <v>225</v>
          </cell>
          <cell r="M494" t="str">
            <v>N.A.</v>
          </cell>
          <cell r="N494">
            <v>216900000</v>
          </cell>
          <cell r="O494" t="str">
            <v>N.A.</v>
          </cell>
          <cell r="P494" t="str">
            <v>Mecánico</v>
          </cell>
          <cell r="Q494" t="str">
            <v>Diésel</v>
          </cell>
          <cell r="R494" t="str">
            <v>N.A.</v>
          </cell>
          <cell r="S494" t="str">
            <v>N.A.</v>
          </cell>
          <cell r="T494" t="str">
            <v>N.A.</v>
          </cell>
          <cell r="U494" t="str">
            <v>N.A.</v>
          </cell>
          <cell r="V494" t="str">
            <v>N.A.</v>
          </cell>
          <cell r="W494" t="str">
            <v>N.A.</v>
          </cell>
          <cell r="X494">
            <v>3</v>
          </cell>
          <cell r="Y494">
            <v>0.01</v>
          </cell>
          <cell r="Z494">
            <v>0.01</v>
          </cell>
          <cell r="AA494">
            <v>0.01</v>
          </cell>
          <cell r="AB494">
            <v>0.01</v>
          </cell>
          <cell r="AC494">
            <v>0.01</v>
          </cell>
          <cell r="AD494">
            <v>0.01</v>
          </cell>
          <cell r="AE494" t="str">
            <v>Si</v>
          </cell>
          <cell r="AF494" t="str">
            <v>Si</v>
          </cell>
          <cell r="AG494" t="str">
            <v>Si</v>
          </cell>
          <cell r="AH494">
            <v>1</v>
          </cell>
          <cell r="AI494" t="str">
            <v>N.A.</v>
          </cell>
          <cell r="AJ494">
            <v>235000</v>
          </cell>
          <cell r="AK494">
            <v>320000</v>
          </cell>
          <cell r="AL494" t="str">
            <v>N.A.</v>
          </cell>
          <cell r="AM494" t="str">
            <v>N.A.</v>
          </cell>
          <cell r="AN494">
            <v>5200000</v>
          </cell>
          <cell r="AO494">
            <v>465000</v>
          </cell>
          <cell r="AP494">
            <v>530000</v>
          </cell>
          <cell r="AQ494">
            <v>14000</v>
          </cell>
          <cell r="AR494">
            <v>285000</v>
          </cell>
          <cell r="AS494" t="str">
            <v>N.A.</v>
          </cell>
          <cell r="AT494" t="str">
            <v>N.A.</v>
          </cell>
          <cell r="AU494">
            <v>168000000</v>
          </cell>
          <cell r="AV494" t="str">
            <v>N.A.</v>
          </cell>
          <cell r="AW494" t="str">
            <v>N.A.</v>
          </cell>
          <cell r="AX494">
            <v>494000</v>
          </cell>
          <cell r="AY494" t="str">
            <v>N.A.</v>
          </cell>
          <cell r="AZ494">
            <v>1200000</v>
          </cell>
          <cell r="BA494">
            <v>2500000</v>
          </cell>
          <cell r="BB494" t="str">
            <v>N.A.</v>
          </cell>
          <cell r="BC494">
            <v>450000</v>
          </cell>
          <cell r="BD494">
            <v>170000</v>
          </cell>
          <cell r="BE494">
            <v>1200000</v>
          </cell>
          <cell r="BF494" t="str">
            <v>N.A.</v>
          </cell>
          <cell r="BG494">
            <v>1560000</v>
          </cell>
          <cell r="BH494">
            <v>137000</v>
          </cell>
          <cell r="BI494">
            <v>3400000</v>
          </cell>
          <cell r="BJ494" t="str">
            <v>N.A.</v>
          </cell>
          <cell r="BK494" t="str">
            <v>N.A.</v>
          </cell>
          <cell r="BL494" t="str">
            <v>N.A.</v>
          </cell>
          <cell r="BM494" t="str">
            <v>N.A.</v>
          </cell>
          <cell r="BN494">
            <v>3500000</v>
          </cell>
          <cell r="BO494">
            <v>95000</v>
          </cell>
          <cell r="BP494" t="str">
            <v>N.A.</v>
          </cell>
          <cell r="BQ494" t="str">
            <v>N.A.</v>
          </cell>
          <cell r="BR494">
            <v>35000000</v>
          </cell>
          <cell r="BS494">
            <v>1500000</v>
          </cell>
          <cell r="BT494" t="str">
            <v>N.A.</v>
          </cell>
          <cell r="BU494" t="str">
            <v>N.A.</v>
          </cell>
          <cell r="BV494" t="str">
            <v>N.A.</v>
          </cell>
          <cell r="BW494" t="str">
            <v>N.A.</v>
          </cell>
          <cell r="BX494" t="str">
            <v>N.A.</v>
          </cell>
          <cell r="BY494" t="str">
            <v>No</v>
          </cell>
          <cell r="BZ494" t="str">
            <v>No</v>
          </cell>
          <cell r="CA494" t="str">
            <v>No</v>
          </cell>
          <cell r="CB494" t="str">
            <v>No</v>
          </cell>
          <cell r="CC494" t="str">
            <v>No</v>
          </cell>
          <cell r="CD494" t="str">
            <v>No</v>
          </cell>
          <cell r="CE494" t="str">
            <v>No</v>
          </cell>
          <cell r="CF494" t="str">
            <v>N.A.</v>
          </cell>
          <cell r="CG494" t="str">
            <v>N.A.</v>
          </cell>
          <cell r="CH494" t="str">
            <v>N.A.</v>
          </cell>
          <cell r="CI494" t="str">
            <v>N.A.</v>
          </cell>
          <cell r="CJ494" t="str">
            <v>N.A.</v>
          </cell>
          <cell r="CK494" t="str">
            <v>N.A.</v>
          </cell>
          <cell r="CL494" t="str">
            <v>N.A.</v>
          </cell>
          <cell r="CM494" t="str">
            <v>N.A.</v>
          </cell>
          <cell r="CN494" t="str">
            <v>N.A.</v>
          </cell>
          <cell r="CO494" t="str">
            <v>N.A.</v>
          </cell>
          <cell r="CP494" t="str">
            <v>N.A.</v>
          </cell>
          <cell r="CQ494" t="str">
            <v>N.A.</v>
          </cell>
          <cell r="CR494" t="str">
            <v>N.A.</v>
          </cell>
          <cell r="CS494" t="str">
            <v>N.A.</v>
          </cell>
          <cell r="CT494" t="str">
            <v>N.A.</v>
          </cell>
          <cell r="CU494">
            <v>9000000</v>
          </cell>
        </row>
        <row r="495">
          <cell r="J495" t="str">
            <v>CCEVeh492</v>
          </cell>
          <cell r="K495" t="str">
            <v>N.A.</v>
          </cell>
          <cell r="L495">
            <v>154</v>
          </cell>
          <cell r="M495" t="str">
            <v>N.A.</v>
          </cell>
          <cell r="N495">
            <v>137900000</v>
          </cell>
          <cell r="O495" t="str">
            <v>N.A.</v>
          </cell>
          <cell r="P495" t="str">
            <v>Mecánico</v>
          </cell>
          <cell r="Q495" t="str">
            <v>Diésel</v>
          </cell>
          <cell r="R495" t="str">
            <v>N.A.</v>
          </cell>
          <cell r="S495" t="str">
            <v>N.A.</v>
          </cell>
          <cell r="T495" t="str">
            <v>N.A.</v>
          </cell>
          <cell r="U495" t="str">
            <v>N.A.</v>
          </cell>
          <cell r="V495" t="str">
            <v>N.A.</v>
          </cell>
          <cell r="W495" t="str">
            <v>N.A.</v>
          </cell>
          <cell r="X495">
            <v>1</v>
          </cell>
          <cell r="Y495">
            <v>0.01</v>
          </cell>
          <cell r="Z495">
            <v>0.01</v>
          </cell>
          <cell r="AA495">
            <v>0.01</v>
          </cell>
          <cell r="AB495">
            <v>0.01</v>
          </cell>
          <cell r="AC495">
            <v>0.01</v>
          </cell>
          <cell r="AD495">
            <v>0.01</v>
          </cell>
          <cell r="AE495" t="str">
            <v>Si</v>
          </cell>
          <cell r="AF495" t="str">
            <v>Si</v>
          </cell>
          <cell r="AG495" t="str">
            <v>Si</v>
          </cell>
          <cell r="AH495">
            <v>1</v>
          </cell>
          <cell r="AI495" t="str">
            <v>N.A.</v>
          </cell>
          <cell r="AJ495">
            <v>235000</v>
          </cell>
          <cell r="AK495">
            <v>320000</v>
          </cell>
          <cell r="AL495" t="str">
            <v>N.A.</v>
          </cell>
          <cell r="AM495" t="str">
            <v>N.A.</v>
          </cell>
          <cell r="AN495">
            <v>5200000</v>
          </cell>
          <cell r="AO495">
            <v>465000</v>
          </cell>
          <cell r="AP495">
            <v>530000</v>
          </cell>
          <cell r="AQ495">
            <v>14000</v>
          </cell>
          <cell r="AR495">
            <v>285000</v>
          </cell>
          <cell r="AS495" t="str">
            <v>N.A.</v>
          </cell>
          <cell r="AT495" t="str">
            <v>N.A.</v>
          </cell>
          <cell r="AU495">
            <v>144000000</v>
          </cell>
          <cell r="AV495" t="str">
            <v>N.A.</v>
          </cell>
          <cell r="AW495" t="str">
            <v>N.A.</v>
          </cell>
          <cell r="AX495">
            <v>494000</v>
          </cell>
          <cell r="AY495" t="str">
            <v>N.A.</v>
          </cell>
          <cell r="AZ495">
            <v>1200000</v>
          </cell>
          <cell r="BA495">
            <v>2500000</v>
          </cell>
          <cell r="BB495" t="str">
            <v>N.A.</v>
          </cell>
          <cell r="BC495">
            <v>450000</v>
          </cell>
          <cell r="BD495">
            <v>170000</v>
          </cell>
          <cell r="BE495">
            <v>1200000</v>
          </cell>
          <cell r="BF495" t="str">
            <v>N.A.</v>
          </cell>
          <cell r="BG495">
            <v>1560000</v>
          </cell>
          <cell r="BH495">
            <v>137000</v>
          </cell>
          <cell r="BI495">
            <v>3400000</v>
          </cell>
          <cell r="BJ495" t="str">
            <v>N.A.</v>
          </cell>
          <cell r="BK495" t="str">
            <v>N.A.</v>
          </cell>
          <cell r="BL495" t="str">
            <v>N.A.</v>
          </cell>
          <cell r="BM495" t="str">
            <v>N.A.</v>
          </cell>
          <cell r="BN495">
            <v>3500000</v>
          </cell>
          <cell r="BO495">
            <v>95000</v>
          </cell>
          <cell r="BP495" t="str">
            <v>N.A.</v>
          </cell>
          <cell r="BQ495" t="str">
            <v>N.A.</v>
          </cell>
          <cell r="BR495">
            <v>35000000</v>
          </cell>
          <cell r="BS495">
            <v>1500000</v>
          </cell>
          <cell r="BT495" t="str">
            <v>N.A.</v>
          </cell>
          <cell r="BU495" t="str">
            <v>N.A.</v>
          </cell>
          <cell r="BV495" t="str">
            <v>N.A.</v>
          </cell>
          <cell r="BW495" t="str">
            <v>N.A.</v>
          </cell>
          <cell r="BX495" t="str">
            <v>N.A.</v>
          </cell>
          <cell r="BY495" t="str">
            <v>No</v>
          </cell>
          <cell r="BZ495" t="str">
            <v>No</v>
          </cell>
          <cell r="CA495" t="str">
            <v>No</v>
          </cell>
          <cell r="CB495" t="str">
            <v>No</v>
          </cell>
          <cell r="CC495" t="str">
            <v>No</v>
          </cell>
          <cell r="CD495" t="str">
            <v>No</v>
          </cell>
          <cell r="CE495" t="str">
            <v>No</v>
          </cell>
          <cell r="CF495" t="str">
            <v>N.A.</v>
          </cell>
          <cell r="CG495" t="str">
            <v>N.A.</v>
          </cell>
          <cell r="CH495" t="str">
            <v>N.A.</v>
          </cell>
          <cell r="CI495" t="str">
            <v>N.A.</v>
          </cell>
          <cell r="CJ495" t="str">
            <v>N.A.</v>
          </cell>
          <cell r="CK495" t="str">
            <v>N.A.</v>
          </cell>
          <cell r="CL495" t="str">
            <v>N.A.</v>
          </cell>
          <cell r="CM495" t="str">
            <v>N.A.</v>
          </cell>
          <cell r="CN495" t="str">
            <v>N.A.</v>
          </cell>
          <cell r="CO495" t="str">
            <v>N.A.</v>
          </cell>
          <cell r="CP495" t="str">
            <v>N.A.</v>
          </cell>
          <cell r="CQ495" t="str">
            <v>N.A.</v>
          </cell>
          <cell r="CR495" t="str">
            <v>N.A.</v>
          </cell>
          <cell r="CS495" t="str">
            <v>N.A.</v>
          </cell>
          <cell r="CT495" t="str">
            <v>N.A.</v>
          </cell>
          <cell r="CU495">
            <v>13500000</v>
          </cell>
        </row>
        <row r="496">
          <cell r="J496" t="str">
            <v>CCEVeh493</v>
          </cell>
          <cell r="K496" t="str">
            <v>N.A.</v>
          </cell>
          <cell r="L496">
            <v>230</v>
          </cell>
          <cell r="M496" t="str">
            <v>N.A.</v>
          </cell>
          <cell r="N496">
            <v>402400000</v>
          </cell>
          <cell r="O496" t="str">
            <v>N.A.</v>
          </cell>
          <cell r="P496" t="str">
            <v>Automático</v>
          </cell>
          <cell r="Q496" t="str">
            <v>Gas Natural Vehicular</v>
          </cell>
          <cell r="R496" t="str">
            <v>N.A.</v>
          </cell>
          <cell r="S496" t="str">
            <v>N.A.</v>
          </cell>
          <cell r="T496" t="str">
            <v>N.A.</v>
          </cell>
          <cell r="U496" t="str">
            <v>N.A.</v>
          </cell>
          <cell r="V496" t="str">
            <v>N.A.</v>
          </cell>
          <cell r="W496" t="str">
            <v>N.A.</v>
          </cell>
          <cell r="X496">
            <v>3</v>
          </cell>
          <cell r="Y496">
            <v>7.0000000000000007E-2</v>
          </cell>
          <cell r="Z496">
            <v>7.0000000000000007E-2</v>
          </cell>
          <cell r="AA496">
            <v>7.0000000000000007E-2</v>
          </cell>
          <cell r="AB496">
            <v>7.0000000000000007E-2</v>
          </cell>
          <cell r="AC496">
            <v>7.0000000000000007E-2</v>
          </cell>
          <cell r="AD496">
            <v>7.0000000000000007E-2</v>
          </cell>
          <cell r="AE496" t="str">
            <v>No</v>
          </cell>
          <cell r="AF496" t="str">
            <v>Si</v>
          </cell>
          <cell r="AG496" t="str">
            <v>No</v>
          </cell>
          <cell r="AH496">
            <v>0.15</v>
          </cell>
          <cell r="AI496">
            <v>0</v>
          </cell>
          <cell r="AJ496">
            <v>56250</v>
          </cell>
          <cell r="AK496">
            <v>375000</v>
          </cell>
          <cell r="AL496" t="str">
            <v>N.A.</v>
          </cell>
          <cell r="AM496" t="str">
            <v>N.A.</v>
          </cell>
          <cell r="AN496" t="str">
            <v>N.A.</v>
          </cell>
          <cell r="AO496" t="str">
            <v>N.A.</v>
          </cell>
          <cell r="AP496">
            <v>500000</v>
          </cell>
          <cell r="AQ496" t="str">
            <v>N.A.</v>
          </cell>
          <cell r="AR496">
            <v>375000</v>
          </cell>
          <cell r="AS496" t="str">
            <v>N.A.</v>
          </cell>
          <cell r="AT496" t="str">
            <v>N.A.</v>
          </cell>
          <cell r="AU496" t="str">
            <v>N.A.</v>
          </cell>
          <cell r="AV496">
            <v>232486200</v>
          </cell>
          <cell r="AW496" t="str">
            <v>N.A.</v>
          </cell>
          <cell r="AX496" t="str">
            <v>N.A.</v>
          </cell>
          <cell r="AY496" t="str">
            <v>N.A.</v>
          </cell>
          <cell r="AZ496">
            <v>1143750</v>
          </cell>
          <cell r="BA496" t="str">
            <v>N.A.</v>
          </cell>
          <cell r="BB496" t="str">
            <v>N.A.</v>
          </cell>
          <cell r="BC496">
            <v>125000</v>
          </cell>
          <cell r="BD496">
            <v>110000</v>
          </cell>
          <cell r="BE496" t="str">
            <v>N.A.</v>
          </cell>
          <cell r="BF496" t="str">
            <v>N.A.</v>
          </cell>
          <cell r="BG496">
            <v>2500000</v>
          </cell>
          <cell r="BH496">
            <v>56250</v>
          </cell>
          <cell r="BI496">
            <v>1600000</v>
          </cell>
          <cell r="BJ496" t="str">
            <v>N.A.</v>
          </cell>
          <cell r="BK496" t="str">
            <v>N.A.</v>
          </cell>
          <cell r="BL496" t="str">
            <v>N.A.</v>
          </cell>
          <cell r="BM496" t="str">
            <v>N.A.</v>
          </cell>
          <cell r="BN496" t="str">
            <v>N.A.</v>
          </cell>
          <cell r="BO496">
            <v>56250</v>
          </cell>
          <cell r="BP496" t="str">
            <v>N.A.</v>
          </cell>
          <cell r="BQ496" t="str">
            <v>N.A.</v>
          </cell>
          <cell r="BR496">
            <v>0</v>
          </cell>
          <cell r="BS496" t="str">
            <v>N.A.</v>
          </cell>
          <cell r="BT496" t="str">
            <v>N.A.</v>
          </cell>
          <cell r="BU496" t="str">
            <v>N.A.</v>
          </cell>
          <cell r="BV496" t="str">
            <v xml:space="preserve">INCLUIDO DE FABRICA </v>
          </cell>
          <cell r="BW496" t="str">
            <v>N.A.</v>
          </cell>
          <cell r="BX496" t="str">
            <v>N.A.</v>
          </cell>
          <cell r="BY496" t="str">
            <v>No</v>
          </cell>
          <cell r="BZ496" t="str">
            <v>No</v>
          </cell>
          <cell r="CA496" t="str">
            <v>No</v>
          </cell>
          <cell r="CB496" t="str">
            <v>No</v>
          </cell>
          <cell r="CC496" t="str">
            <v>No</v>
          </cell>
          <cell r="CD496" t="str">
            <v>No</v>
          </cell>
          <cell r="CE496" t="str">
            <v>No</v>
          </cell>
          <cell r="CF496" t="str">
            <v>N.A.</v>
          </cell>
          <cell r="CG496" t="str">
            <v>N.A.</v>
          </cell>
          <cell r="CH496" t="str">
            <v>N.A.</v>
          </cell>
          <cell r="CI496" t="str">
            <v>N.A.</v>
          </cell>
          <cell r="CJ496" t="str">
            <v>N.A.</v>
          </cell>
          <cell r="CK496" t="str">
            <v>N.A.</v>
          </cell>
          <cell r="CL496" t="str">
            <v>N.A.</v>
          </cell>
          <cell r="CM496" t="str">
            <v>N.A.</v>
          </cell>
          <cell r="CN496" t="str">
            <v>N.A.</v>
          </cell>
          <cell r="CO496" t="str">
            <v>N.A.</v>
          </cell>
          <cell r="CP496" t="str">
            <v>N.A.</v>
          </cell>
          <cell r="CQ496" t="str">
            <v>N.A.</v>
          </cell>
          <cell r="CR496" t="str">
            <v>N.A.</v>
          </cell>
          <cell r="CS496" t="str">
            <v>N.A.</v>
          </cell>
          <cell r="CT496" t="str">
            <v>N.A.</v>
          </cell>
          <cell r="CU496">
            <v>7886000</v>
          </cell>
        </row>
        <row r="497">
          <cell r="J497" t="str">
            <v>CCEVeh494</v>
          </cell>
          <cell r="K497" t="str">
            <v>N.A.</v>
          </cell>
          <cell r="L497">
            <v>140</v>
          </cell>
          <cell r="M497" t="str">
            <v>N.A.</v>
          </cell>
          <cell r="N497">
            <v>162339800</v>
          </cell>
          <cell r="O497" t="str">
            <v>N.A.</v>
          </cell>
          <cell r="P497" t="str">
            <v>Mecánico</v>
          </cell>
          <cell r="Q497" t="str">
            <v>Gas Natural Vehicular</v>
          </cell>
          <cell r="R497" t="str">
            <v>N.A.</v>
          </cell>
          <cell r="S497" t="str">
            <v>N.A.</v>
          </cell>
          <cell r="T497" t="str">
            <v>N.A.</v>
          </cell>
          <cell r="U497" t="str">
            <v>N.A.</v>
          </cell>
          <cell r="V497" t="str">
            <v>N.A.</v>
          </cell>
          <cell r="W497" t="str">
            <v>N.A.</v>
          </cell>
          <cell r="X497">
            <v>1</v>
          </cell>
          <cell r="Y497">
            <v>0.14000000000000001</v>
          </cell>
          <cell r="Z497">
            <v>0.14000000000000001</v>
          </cell>
          <cell r="AA497">
            <v>0.14000000000000001</v>
          </cell>
          <cell r="AB497">
            <v>0.14000000000000001</v>
          </cell>
          <cell r="AC497">
            <v>0.14000000000000001</v>
          </cell>
          <cell r="AD497">
            <v>0.14000000000000001</v>
          </cell>
          <cell r="AE497" t="str">
            <v>No</v>
          </cell>
          <cell r="AF497" t="str">
            <v>Si</v>
          </cell>
          <cell r="AG497" t="str">
            <v>No</v>
          </cell>
          <cell r="AH497">
            <v>0.15</v>
          </cell>
          <cell r="AI497">
            <v>0</v>
          </cell>
          <cell r="AJ497">
            <v>56250</v>
          </cell>
          <cell r="AK497">
            <v>375000</v>
          </cell>
          <cell r="AL497" t="str">
            <v>N.A.</v>
          </cell>
          <cell r="AM497" t="str">
            <v>N.A.</v>
          </cell>
          <cell r="AN497" t="str">
            <v>N.A.</v>
          </cell>
          <cell r="AO497" t="str">
            <v>N.A.</v>
          </cell>
          <cell r="AP497">
            <v>500000</v>
          </cell>
          <cell r="AQ497" t="str">
            <v>N.A.</v>
          </cell>
          <cell r="AR497">
            <v>375000</v>
          </cell>
          <cell r="AS497" t="str">
            <v>N.A.</v>
          </cell>
          <cell r="AT497" t="str">
            <v>N.A.</v>
          </cell>
          <cell r="AU497">
            <v>104000000</v>
          </cell>
          <cell r="AV497" t="str">
            <v>N.A.</v>
          </cell>
          <cell r="AW497" t="str">
            <v>N.A.</v>
          </cell>
          <cell r="AX497" t="str">
            <v>N.A.</v>
          </cell>
          <cell r="AY497" t="str">
            <v>N.A.</v>
          </cell>
          <cell r="AZ497">
            <v>1143750</v>
          </cell>
          <cell r="BA497" t="str">
            <v>N.A.</v>
          </cell>
          <cell r="BB497" t="str">
            <v>N.A.</v>
          </cell>
          <cell r="BC497">
            <v>125000</v>
          </cell>
          <cell r="BD497">
            <v>110000</v>
          </cell>
          <cell r="BE497" t="str">
            <v>N.A.</v>
          </cell>
          <cell r="BF497" t="str">
            <v>N.A.</v>
          </cell>
          <cell r="BG497">
            <v>2500000</v>
          </cell>
          <cell r="BH497">
            <v>56250</v>
          </cell>
          <cell r="BI497">
            <v>1600000</v>
          </cell>
          <cell r="BJ497" t="str">
            <v>N.A.</v>
          </cell>
          <cell r="BK497" t="str">
            <v>N.A.</v>
          </cell>
          <cell r="BL497" t="str">
            <v>N.A.</v>
          </cell>
          <cell r="BM497" t="str">
            <v>N.A.</v>
          </cell>
          <cell r="BN497" t="str">
            <v>N.A.</v>
          </cell>
          <cell r="BO497">
            <v>56250</v>
          </cell>
          <cell r="BP497" t="str">
            <v>N.A.</v>
          </cell>
          <cell r="BQ497" t="str">
            <v>N.A.</v>
          </cell>
          <cell r="BR497">
            <v>19500000</v>
          </cell>
          <cell r="BS497" t="str">
            <v>N.A.</v>
          </cell>
          <cell r="BT497" t="str">
            <v>N.A.</v>
          </cell>
          <cell r="BU497" t="str">
            <v>N.A.</v>
          </cell>
          <cell r="BV497" t="str">
            <v>N.A.</v>
          </cell>
          <cell r="BW497" t="str">
            <v>N.A.</v>
          </cell>
          <cell r="BX497" t="str">
            <v>N.A.</v>
          </cell>
          <cell r="BY497" t="str">
            <v>no</v>
          </cell>
          <cell r="BZ497" t="str">
            <v>no</v>
          </cell>
          <cell r="CA497" t="str">
            <v>no</v>
          </cell>
          <cell r="CB497" t="str">
            <v>no</v>
          </cell>
          <cell r="CC497" t="str">
            <v>no</v>
          </cell>
          <cell r="CD497" t="str">
            <v>no</v>
          </cell>
          <cell r="CE497" t="str">
            <v>no</v>
          </cell>
          <cell r="CF497" t="str">
            <v>N.A.</v>
          </cell>
          <cell r="CG497" t="str">
            <v>N.A.</v>
          </cell>
          <cell r="CH497" t="str">
            <v>N.A.</v>
          </cell>
          <cell r="CI497" t="str">
            <v>N.A.</v>
          </cell>
          <cell r="CJ497" t="str">
            <v>N.A.</v>
          </cell>
          <cell r="CK497" t="str">
            <v>N.A.</v>
          </cell>
          <cell r="CL497" t="str">
            <v>N.A.</v>
          </cell>
          <cell r="CM497" t="str">
            <v>N.A.</v>
          </cell>
          <cell r="CN497" t="str">
            <v>N.A.</v>
          </cell>
          <cell r="CO497" t="str">
            <v>N.A.</v>
          </cell>
          <cell r="CP497" t="str">
            <v>N.A.</v>
          </cell>
          <cell r="CQ497" t="str">
            <v>N.A.</v>
          </cell>
          <cell r="CR497" t="str">
            <v>N.A.</v>
          </cell>
          <cell r="CS497" t="str">
            <v>N.A.</v>
          </cell>
          <cell r="CT497" t="str">
            <v>N.A.</v>
          </cell>
          <cell r="CU497">
            <v>5750000</v>
          </cell>
        </row>
        <row r="498">
          <cell r="J498" t="str">
            <v>CCEVeh495</v>
          </cell>
          <cell r="K498" t="str">
            <v>N.A.</v>
          </cell>
          <cell r="L498">
            <v>154</v>
          </cell>
          <cell r="M498" t="str">
            <v>N.A.</v>
          </cell>
          <cell r="N498">
            <v>210000000</v>
          </cell>
          <cell r="O498" t="str">
            <v>N.A.</v>
          </cell>
          <cell r="P498" t="str">
            <v>Mecánico</v>
          </cell>
          <cell r="Q498" t="str">
            <v>Diésel</v>
          </cell>
          <cell r="R498" t="str">
            <v>N.A.</v>
          </cell>
          <cell r="S498" t="str">
            <v>N.A.</v>
          </cell>
          <cell r="T498" t="str">
            <v>N.A.</v>
          </cell>
          <cell r="U498" t="str">
            <v>N.A.</v>
          </cell>
          <cell r="V498" t="str">
            <v>N.A.</v>
          </cell>
          <cell r="W498" t="str">
            <v>N.A.</v>
          </cell>
          <cell r="X498">
            <v>3</v>
          </cell>
          <cell r="Y498">
            <v>2E-3</v>
          </cell>
          <cell r="Z498">
            <v>4.0000000000000001E-3</v>
          </cell>
          <cell r="AA498">
            <v>8.0000000000000002E-3</v>
          </cell>
          <cell r="AB498">
            <v>8.9999999999999993E-3</v>
          </cell>
          <cell r="AC498">
            <v>0.01</v>
          </cell>
          <cell r="AD498">
            <v>0.01</v>
          </cell>
          <cell r="AE498" t="str">
            <v>No</v>
          </cell>
          <cell r="AF498" t="str">
            <v>Si</v>
          </cell>
          <cell r="AG498" t="str">
            <v>No</v>
          </cell>
          <cell r="AH498">
            <v>1</v>
          </cell>
          <cell r="AI498" t="str">
            <v>N.A.</v>
          </cell>
          <cell r="AJ498">
            <v>150000</v>
          </cell>
          <cell r="AK498">
            <v>630000</v>
          </cell>
          <cell r="AL498" t="str">
            <v>N.A.</v>
          </cell>
          <cell r="AM498" t="str">
            <v>N.A.</v>
          </cell>
          <cell r="AN498">
            <v>5800000</v>
          </cell>
          <cell r="AO498">
            <v>630000</v>
          </cell>
          <cell r="AP498">
            <v>760000</v>
          </cell>
          <cell r="AQ498">
            <v>80000</v>
          </cell>
          <cell r="AR498">
            <v>520000</v>
          </cell>
          <cell r="AS498" t="str">
            <v>N.A.</v>
          </cell>
          <cell r="AT498" t="str">
            <v>N.A.</v>
          </cell>
          <cell r="AU498">
            <v>0</v>
          </cell>
          <cell r="AV498">
            <v>0</v>
          </cell>
          <cell r="AW498" t="str">
            <v>N.A.</v>
          </cell>
          <cell r="AX498">
            <v>14000000</v>
          </cell>
          <cell r="AY498" t="str">
            <v>N.A.</v>
          </cell>
          <cell r="AZ498">
            <v>1450000</v>
          </cell>
          <cell r="BA498">
            <v>2180000</v>
          </cell>
          <cell r="BB498">
            <v>680000</v>
          </cell>
          <cell r="BC498">
            <v>0</v>
          </cell>
          <cell r="BD498">
            <v>0</v>
          </cell>
          <cell r="BE498">
            <v>1600000</v>
          </cell>
          <cell r="BF498">
            <v>1700000</v>
          </cell>
          <cell r="BG498">
            <v>2600000</v>
          </cell>
          <cell r="BH498">
            <v>120000</v>
          </cell>
          <cell r="BI498">
            <v>1300000</v>
          </cell>
          <cell r="BJ498" t="str">
            <v>N.A.</v>
          </cell>
          <cell r="BK498" t="str">
            <v>N.A.</v>
          </cell>
          <cell r="BL498" t="str">
            <v>N.A.</v>
          </cell>
          <cell r="BM498" t="str">
            <v>N.A.</v>
          </cell>
          <cell r="BN498">
            <v>5800000</v>
          </cell>
          <cell r="BO498">
            <v>120000</v>
          </cell>
          <cell r="BP498">
            <v>5800000</v>
          </cell>
          <cell r="BQ498">
            <v>6400000</v>
          </cell>
          <cell r="BR498">
            <v>18000000</v>
          </cell>
          <cell r="BS498">
            <v>560000</v>
          </cell>
          <cell r="BT498" t="str">
            <v>N.A.</v>
          </cell>
          <cell r="BU498" t="str">
            <v>N.A.</v>
          </cell>
          <cell r="BV498" t="str">
            <v>N.A.</v>
          </cell>
          <cell r="BW498">
            <v>27600000</v>
          </cell>
          <cell r="BX498" t="str">
            <v>N.A.</v>
          </cell>
          <cell r="BY498" t="str">
            <v>No</v>
          </cell>
          <cell r="BZ498" t="str">
            <v>No</v>
          </cell>
          <cell r="CA498" t="str">
            <v>No</v>
          </cell>
          <cell r="CB498" t="str">
            <v>No</v>
          </cell>
          <cell r="CC498" t="str">
            <v>No</v>
          </cell>
          <cell r="CD498" t="str">
            <v>No</v>
          </cell>
          <cell r="CE498" t="str">
            <v>No</v>
          </cell>
          <cell r="CF498" t="str">
            <v>N.A.</v>
          </cell>
          <cell r="CG498" t="str">
            <v>N.A.</v>
          </cell>
          <cell r="CH498" t="str">
            <v>N.A.</v>
          </cell>
          <cell r="CI498" t="str">
            <v>N.A.</v>
          </cell>
          <cell r="CJ498" t="str">
            <v>N.A.</v>
          </cell>
          <cell r="CK498" t="str">
            <v>N.A.</v>
          </cell>
          <cell r="CL498" t="str">
            <v>N.A.</v>
          </cell>
          <cell r="CM498" t="str">
            <v>N.A.</v>
          </cell>
          <cell r="CN498" t="str">
            <v>N.A.</v>
          </cell>
          <cell r="CO498" t="str">
            <v>N.A.</v>
          </cell>
          <cell r="CP498" t="str">
            <v>N.A.</v>
          </cell>
          <cell r="CQ498" t="str">
            <v>N.A.</v>
          </cell>
          <cell r="CR498" t="str">
            <v>N.A.</v>
          </cell>
          <cell r="CS498" t="str">
            <v>N.A.</v>
          </cell>
          <cell r="CT498" t="str">
            <v>N.A.</v>
          </cell>
          <cell r="CU498">
            <v>7960000</v>
          </cell>
        </row>
        <row r="499">
          <cell r="J499" t="str">
            <v>CCEVeh496</v>
          </cell>
          <cell r="K499" t="str">
            <v>N.A.</v>
          </cell>
          <cell r="L499">
            <v>265</v>
          </cell>
          <cell r="M499" t="str">
            <v>N.A.</v>
          </cell>
          <cell r="N499">
            <v>350000000</v>
          </cell>
          <cell r="O499" t="str">
            <v>N.A.</v>
          </cell>
          <cell r="P499" t="str">
            <v>Mecánico</v>
          </cell>
          <cell r="Q499" t="str">
            <v>Diésel</v>
          </cell>
          <cell r="R499" t="str">
            <v>N.A.</v>
          </cell>
          <cell r="S499" t="str">
            <v>N.A.</v>
          </cell>
          <cell r="T499" t="str">
            <v>N.A.</v>
          </cell>
          <cell r="U499" t="str">
            <v>N.A.</v>
          </cell>
          <cell r="V499" t="str">
            <v>N.A.</v>
          </cell>
          <cell r="W499" t="str">
            <v>N.A.</v>
          </cell>
          <cell r="X499">
            <v>2</v>
          </cell>
          <cell r="Y499">
            <v>2E-3</v>
          </cell>
          <cell r="Z499">
            <v>4.0000000000000001E-3</v>
          </cell>
          <cell r="AA499">
            <v>8.0000000000000002E-3</v>
          </cell>
          <cell r="AB499">
            <v>8.9999999999999993E-3</v>
          </cell>
          <cell r="AC499">
            <v>0.01</v>
          </cell>
          <cell r="AD499">
            <v>0.01</v>
          </cell>
          <cell r="AE499" t="str">
            <v>No</v>
          </cell>
          <cell r="AF499" t="str">
            <v>Si</v>
          </cell>
          <cell r="AG499" t="str">
            <v>No</v>
          </cell>
          <cell r="AH499">
            <v>1</v>
          </cell>
          <cell r="AI499" t="str">
            <v>N.A.</v>
          </cell>
          <cell r="AJ499">
            <v>150000</v>
          </cell>
          <cell r="AK499">
            <v>630000</v>
          </cell>
          <cell r="AL499" t="str">
            <v>N.A.</v>
          </cell>
          <cell r="AM499" t="str">
            <v>N.A.</v>
          </cell>
          <cell r="AN499">
            <v>5800000</v>
          </cell>
          <cell r="AO499">
            <v>630000</v>
          </cell>
          <cell r="AP499">
            <v>760000</v>
          </cell>
          <cell r="AQ499">
            <v>80000</v>
          </cell>
          <cell r="AR499">
            <v>520000</v>
          </cell>
          <cell r="AS499" t="str">
            <v>N.A.</v>
          </cell>
          <cell r="AT499" t="str">
            <v>N.A.</v>
          </cell>
          <cell r="AU499">
            <v>0</v>
          </cell>
          <cell r="AV499">
            <v>0</v>
          </cell>
          <cell r="AW499" t="str">
            <v>N.A.</v>
          </cell>
          <cell r="AX499">
            <v>21500000</v>
          </cell>
          <cell r="AY499" t="str">
            <v>N.A.</v>
          </cell>
          <cell r="AZ499">
            <v>1450000</v>
          </cell>
          <cell r="BA499">
            <v>2180000</v>
          </cell>
          <cell r="BB499">
            <v>680000</v>
          </cell>
          <cell r="BC499">
            <v>0</v>
          </cell>
          <cell r="BD499">
            <v>0</v>
          </cell>
          <cell r="BE499">
            <v>1600000</v>
          </cell>
          <cell r="BF499">
            <v>1700000</v>
          </cell>
          <cell r="BG499">
            <v>2600000</v>
          </cell>
          <cell r="BH499">
            <v>120000</v>
          </cell>
          <cell r="BI499">
            <v>1300000</v>
          </cell>
          <cell r="BJ499" t="str">
            <v>N.A.</v>
          </cell>
          <cell r="BK499" t="str">
            <v>N.A.</v>
          </cell>
          <cell r="BL499" t="str">
            <v>N.A.</v>
          </cell>
          <cell r="BM499" t="str">
            <v>N.A.</v>
          </cell>
          <cell r="BN499">
            <v>5800000</v>
          </cell>
          <cell r="BO499">
            <v>120000</v>
          </cell>
          <cell r="BP499">
            <v>5800000</v>
          </cell>
          <cell r="BQ499">
            <v>6400000</v>
          </cell>
          <cell r="BR499">
            <v>28000000</v>
          </cell>
          <cell r="BS499">
            <v>560000</v>
          </cell>
          <cell r="BT499" t="str">
            <v>N.A.</v>
          </cell>
          <cell r="BU499" t="str">
            <v>N.A.</v>
          </cell>
          <cell r="BV499" t="str">
            <v>N.A.</v>
          </cell>
          <cell r="BW499">
            <v>27600000</v>
          </cell>
          <cell r="BX499" t="str">
            <v>N.A.</v>
          </cell>
          <cell r="BY499" t="str">
            <v>No</v>
          </cell>
          <cell r="BZ499" t="str">
            <v>No</v>
          </cell>
          <cell r="CA499" t="str">
            <v>No</v>
          </cell>
          <cell r="CB499" t="str">
            <v>No</v>
          </cell>
          <cell r="CC499" t="str">
            <v>No</v>
          </cell>
          <cell r="CD499" t="str">
            <v>No</v>
          </cell>
          <cell r="CE499" t="str">
            <v>No</v>
          </cell>
          <cell r="CF499" t="str">
            <v>N.A.</v>
          </cell>
          <cell r="CG499" t="str">
            <v>N.A.</v>
          </cell>
          <cell r="CH499" t="str">
            <v>N.A.</v>
          </cell>
          <cell r="CI499" t="str">
            <v>N.A.</v>
          </cell>
          <cell r="CJ499" t="str">
            <v>N.A.</v>
          </cell>
          <cell r="CK499" t="str">
            <v>N.A.</v>
          </cell>
          <cell r="CL499" t="str">
            <v>N.A.</v>
          </cell>
          <cell r="CM499" t="str">
            <v>N.A.</v>
          </cell>
          <cell r="CN499" t="str">
            <v>N.A.</v>
          </cell>
          <cell r="CO499" t="str">
            <v>N.A.</v>
          </cell>
          <cell r="CP499" t="str">
            <v>N.A.</v>
          </cell>
          <cell r="CQ499" t="str">
            <v>N.A.</v>
          </cell>
          <cell r="CR499" t="str">
            <v>N.A.</v>
          </cell>
          <cell r="CS499" t="str">
            <v>N.A.</v>
          </cell>
          <cell r="CT499" t="str">
            <v>N.A.</v>
          </cell>
          <cell r="CU499">
            <v>10080000</v>
          </cell>
        </row>
        <row r="500">
          <cell r="J500" t="str">
            <v>CCEVeh497</v>
          </cell>
          <cell r="K500" t="str">
            <v>N.A.</v>
          </cell>
          <cell r="L500">
            <v>178</v>
          </cell>
          <cell r="M500" t="str">
            <v>N.A.</v>
          </cell>
          <cell r="N500">
            <v>147100000</v>
          </cell>
          <cell r="O500" t="str">
            <v>N.A.</v>
          </cell>
          <cell r="P500" t="str">
            <v>Mecánico</v>
          </cell>
          <cell r="Q500" t="str">
            <v>Diésel</v>
          </cell>
          <cell r="R500" t="str">
            <v>N.A.</v>
          </cell>
          <cell r="S500" t="str">
            <v>N.A.</v>
          </cell>
          <cell r="T500" t="str">
            <v>N.A.</v>
          </cell>
          <cell r="U500" t="str">
            <v>N.A.</v>
          </cell>
          <cell r="V500" t="str">
            <v>N.A.</v>
          </cell>
          <cell r="W500" t="str">
            <v>N.A.</v>
          </cell>
          <cell r="X500">
            <v>2</v>
          </cell>
          <cell r="Y500">
            <v>0.02</v>
          </cell>
          <cell r="Z500">
            <v>2.1000000000000001E-2</v>
          </cell>
          <cell r="AA500">
            <v>2.1999999999999999E-2</v>
          </cell>
          <cell r="AB500">
            <v>2.3E-2</v>
          </cell>
          <cell r="AC500">
            <v>2.4E-2</v>
          </cell>
          <cell r="AD500">
            <v>2.5000000000000001E-2</v>
          </cell>
          <cell r="AE500" t="str">
            <v>No</v>
          </cell>
          <cell r="AF500" t="str">
            <v>Si</v>
          </cell>
          <cell r="AG500" t="str">
            <v>No</v>
          </cell>
          <cell r="AH500">
            <v>1</v>
          </cell>
          <cell r="AI500" t="str">
            <v>N.A.</v>
          </cell>
          <cell r="AJ500">
            <v>150000</v>
          </cell>
          <cell r="AK500">
            <v>630000</v>
          </cell>
          <cell r="AL500" t="str">
            <v>N.A.</v>
          </cell>
          <cell r="AM500" t="str">
            <v>N.A.</v>
          </cell>
          <cell r="AN500">
            <v>5800000</v>
          </cell>
          <cell r="AO500">
            <v>630000</v>
          </cell>
          <cell r="AP500">
            <v>760000</v>
          </cell>
          <cell r="AQ500">
            <v>80000</v>
          </cell>
          <cell r="AR500">
            <v>520000</v>
          </cell>
          <cell r="AS500" t="str">
            <v>N.A.</v>
          </cell>
          <cell r="AT500" t="str">
            <v>N.A.</v>
          </cell>
          <cell r="AU500">
            <v>134400000</v>
          </cell>
          <cell r="AV500">
            <v>117600000</v>
          </cell>
          <cell r="AW500" t="str">
            <v>N.A.</v>
          </cell>
          <cell r="AX500">
            <v>14000000</v>
          </cell>
          <cell r="AY500" t="str">
            <v>N.A.</v>
          </cell>
          <cell r="AZ500">
            <v>1450000</v>
          </cell>
          <cell r="BA500">
            <v>2180000</v>
          </cell>
          <cell r="BB500" t="str">
            <v>N.A.</v>
          </cell>
          <cell r="BC500">
            <v>0</v>
          </cell>
          <cell r="BD500">
            <v>0</v>
          </cell>
          <cell r="BE500">
            <v>1600000</v>
          </cell>
          <cell r="BF500">
            <v>1700000</v>
          </cell>
          <cell r="BG500">
            <v>2600000</v>
          </cell>
          <cell r="BH500">
            <v>120000</v>
          </cell>
          <cell r="BI500">
            <v>1300000</v>
          </cell>
          <cell r="BJ500" t="str">
            <v>N.A.</v>
          </cell>
          <cell r="BK500" t="str">
            <v>N.A.</v>
          </cell>
          <cell r="BL500" t="str">
            <v>N.A.</v>
          </cell>
          <cell r="BM500" t="str">
            <v>N.A.</v>
          </cell>
          <cell r="BN500">
            <v>5800000</v>
          </cell>
          <cell r="BO500">
            <v>120000</v>
          </cell>
          <cell r="BP500">
            <v>5800000</v>
          </cell>
          <cell r="BQ500">
            <v>6400000</v>
          </cell>
          <cell r="BR500">
            <v>18000000</v>
          </cell>
          <cell r="BS500">
            <v>560000</v>
          </cell>
          <cell r="BT500" t="str">
            <v>N.A.</v>
          </cell>
          <cell r="BU500" t="str">
            <v>N.A.</v>
          </cell>
          <cell r="BV500" t="str">
            <v>N.A.</v>
          </cell>
          <cell r="BW500">
            <v>27600000</v>
          </cell>
          <cell r="BX500">
            <v>165000000</v>
          </cell>
          <cell r="BY500" t="str">
            <v>No</v>
          </cell>
          <cell r="BZ500" t="str">
            <v>No</v>
          </cell>
          <cell r="CA500" t="str">
            <v>No</v>
          </cell>
          <cell r="CB500" t="str">
            <v>No</v>
          </cell>
          <cell r="CC500" t="str">
            <v>No</v>
          </cell>
          <cell r="CD500" t="str">
            <v>No</v>
          </cell>
          <cell r="CE500" t="str">
            <v>No</v>
          </cell>
          <cell r="CF500" t="str">
            <v>N.A.</v>
          </cell>
          <cell r="CG500" t="str">
            <v>N.A.</v>
          </cell>
          <cell r="CH500" t="str">
            <v>N.A.</v>
          </cell>
          <cell r="CI500" t="str">
            <v>N.A.</v>
          </cell>
          <cell r="CJ500" t="str">
            <v>N.A.</v>
          </cell>
          <cell r="CK500" t="str">
            <v>N.A.</v>
          </cell>
          <cell r="CL500" t="str">
            <v>N.A.</v>
          </cell>
          <cell r="CM500" t="str">
            <v>N.A.</v>
          </cell>
          <cell r="CN500" t="str">
            <v>N.A.</v>
          </cell>
          <cell r="CO500" t="str">
            <v>N.A.</v>
          </cell>
          <cell r="CP500" t="str">
            <v>N.A.</v>
          </cell>
          <cell r="CQ500" t="str">
            <v>N.A.</v>
          </cell>
          <cell r="CR500" t="str">
            <v>N.A.</v>
          </cell>
          <cell r="CS500" t="str">
            <v>N.A.</v>
          </cell>
          <cell r="CT500" t="str">
            <v>N.A.</v>
          </cell>
          <cell r="CU500">
            <v>8660000</v>
          </cell>
        </row>
        <row r="501">
          <cell r="J501" t="str">
            <v>CCEVeh498</v>
          </cell>
          <cell r="K501" t="str">
            <v>N.A.</v>
          </cell>
          <cell r="L501">
            <v>207</v>
          </cell>
          <cell r="M501" t="str">
            <v>N.A.</v>
          </cell>
          <cell r="N501">
            <v>158600000</v>
          </cell>
          <cell r="O501" t="str">
            <v>N.A.</v>
          </cell>
          <cell r="P501" t="str">
            <v>Mecánico</v>
          </cell>
          <cell r="Q501" t="str">
            <v>Diésel</v>
          </cell>
          <cell r="R501" t="str">
            <v>N.A.</v>
          </cell>
          <cell r="S501" t="str">
            <v>N.A.</v>
          </cell>
          <cell r="T501" t="str">
            <v>N.A.</v>
          </cell>
          <cell r="U501" t="str">
            <v>N.A.</v>
          </cell>
          <cell r="V501" t="str">
            <v>N.A.</v>
          </cell>
          <cell r="W501" t="str">
            <v>N.A.</v>
          </cell>
          <cell r="X501">
            <v>1</v>
          </cell>
          <cell r="Y501">
            <v>0.02</v>
          </cell>
          <cell r="Z501">
            <v>2.1000000000000001E-2</v>
          </cell>
          <cell r="AA501">
            <v>2.1999999999999999E-2</v>
          </cell>
          <cell r="AB501">
            <v>2.3E-2</v>
          </cell>
          <cell r="AC501">
            <v>2.4E-2</v>
          </cell>
          <cell r="AD501">
            <v>2.5000000000000001E-2</v>
          </cell>
          <cell r="AE501" t="str">
            <v>No</v>
          </cell>
          <cell r="AF501" t="str">
            <v>Si</v>
          </cell>
          <cell r="AG501" t="str">
            <v>No</v>
          </cell>
          <cell r="AH501">
            <v>1</v>
          </cell>
          <cell r="AI501" t="str">
            <v>N.A.</v>
          </cell>
          <cell r="AJ501">
            <v>150000</v>
          </cell>
          <cell r="AK501">
            <v>630000</v>
          </cell>
          <cell r="AL501" t="str">
            <v>N.A.</v>
          </cell>
          <cell r="AM501" t="str">
            <v>N.A.</v>
          </cell>
          <cell r="AN501">
            <v>5800000</v>
          </cell>
          <cell r="AO501">
            <v>630000</v>
          </cell>
          <cell r="AP501">
            <v>760000</v>
          </cell>
          <cell r="AQ501">
            <v>80000</v>
          </cell>
          <cell r="AR501">
            <v>520000</v>
          </cell>
          <cell r="AS501" t="str">
            <v>N.A.</v>
          </cell>
          <cell r="AT501" t="str">
            <v>N.A.</v>
          </cell>
          <cell r="AU501">
            <v>177600000</v>
          </cell>
          <cell r="AV501">
            <v>140200000</v>
          </cell>
          <cell r="AW501" t="str">
            <v>N.A.</v>
          </cell>
          <cell r="AX501">
            <v>19000000</v>
          </cell>
          <cell r="AY501" t="str">
            <v>N.A.</v>
          </cell>
          <cell r="AZ501">
            <v>1450000</v>
          </cell>
          <cell r="BA501">
            <v>2180000</v>
          </cell>
          <cell r="BB501" t="str">
            <v>N.A.</v>
          </cell>
          <cell r="BC501">
            <v>0</v>
          </cell>
          <cell r="BD501">
            <v>0</v>
          </cell>
          <cell r="BE501">
            <v>1600000</v>
          </cell>
          <cell r="BF501">
            <v>1700000</v>
          </cell>
          <cell r="BG501">
            <v>2600000</v>
          </cell>
          <cell r="BH501">
            <v>120000</v>
          </cell>
          <cell r="BI501">
            <v>1300000</v>
          </cell>
          <cell r="BJ501" t="str">
            <v>N.A.</v>
          </cell>
          <cell r="BK501" t="str">
            <v>N.A.</v>
          </cell>
          <cell r="BL501" t="str">
            <v>N.A.</v>
          </cell>
          <cell r="BM501" t="str">
            <v>N.A.</v>
          </cell>
          <cell r="BN501">
            <v>5800000</v>
          </cell>
          <cell r="BO501">
            <v>120000</v>
          </cell>
          <cell r="BP501">
            <v>5800000</v>
          </cell>
          <cell r="BQ501">
            <v>6400000</v>
          </cell>
          <cell r="BR501">
            <v>24000000</v>
          </cell>
          <cell r="BS501">
            <v>560000</v>
          </cell>
          <cell r="BT501" t="str">
            <v>N.A.</v>
          </cell>
          <cell r="BU501" t="str">
            <v>N.A.</v>
          </cell>
          <cell r="BV501" t="str">
            <v>N.A.</v>
          </cell>
          <cell r="BW501">
            <v>27600000</v>
          </cell>
          <cell r="BX501">
            <v>208000000</v>
          </cell>
          <cell r="BY501" t="str">
            <v>No</v>
          </cell>
          <cell r="BZ501" t="str">
            <v>No</v>
          </cell>
          <cell r="CA501" t="str">
            <v>No</v>
          </cell>
          <cell r="CB501" t="str">
            <v>No</v>
          </cell>
          <cell r="CC501" t="str">
            <v>No</v>
          </cell>
          <cell r="CD501" t="str">
            <v>No</v>
          </cell>
          <cell r="CE501" t="str">
            <v>No</v>
          </cell>
          <cell r="CF501" t="str">
            <v>N.A.</v>
          </cell>
          <cell r="CG501" t="str">
            <v>N.A.</v>
          </cell>
          <cell r="CH501" t="str">
            <v>N.A.</v>
          </cell>
          <cell r="CI501" t="str">
            <v>N.A.</v>
          </cell>
          <cell r="CJ501" t="str">
            <v>N.A.</v>
          </cell>
          <cell r="CK501" t="str">
            <v>N.A.</v>
          </cell>
          <cell r="CL501" t="str">
            <v>N.A.</v>
          </cell>
          <cell r="CM501" t="str">
            <v>N.A.</v>
          </cell>
          <cell r="CN501" t="str">
            <v>N.A.</v>
          </cell>
          <cell r="CO501" t="str">
            <v>N.A.</v>
          </cell>
          <cell r="CP501" t="str">
            <v>N.A.</v>
          </cell>
          <cell r="CQ501" t="str">
            <v>N.A.</v>
          </cell>
          <cell r="CR501" t="str">
            <v>N.A.</v>
          </cell>
          <cell r="CS501" t="str">
            <v>N.A.</v>
          </cell>
          <cell r="CT501" t="str">
            <v>N.A.</v>
          </cell>
          <cell r="CU501">
            <v>9920000</v>
          </cell>
        </row>
        <row r="502">
          <cell r="J502" t="str">
            <v>CCEVeh499</v>
          </cell>
          <cell r="K502" t="str">
            <v>N.A.</v>
          </cell>
          <cell r="L502">
            <v>207</v>
          </cell>
          <cell r="M502" t="str">
            <v>N.A.</v>
          </cell>
          <cell r="N502">
            <v>153900000</v>
          </cell>
          <cell r="O502" t="str">
            <v>N.A.</v>
          </cell>
          <cell r="P502" t="str">
            <v>Mecánico</v>
          </cell>
          <cell r="Q502" t="str">
            <v>Diésel</v>
          </cell>
          <cell r="R502" t="str">
            <v>N.A.</v>
          </cell>
          <cell r="S502" t="str">
            <v>N.A.</v>
          </cell>
          <cell r="T502" t="str">
            <v>N.A.</v>
          </cell>
          <cell r="U502" t="str">
            <v>N.A.</v>
          </cell>
          <cell r="V502" t="str">
            <v>N.A.</v>
          </cell>
          <cell r="W502" t="str">
            <v>N.A.</v>
          </cell>
          <cell r="X502">
            <v>1</v>
          </cell>
          <cell r="Y502">
            <v>0.02</v>
          </cell>
          <cell r="Z502">
            <v>2.1000000000000001E-2</v>
          </cell>
          <cell r="AA502">
            <v>2.1999999999999999E-2</v>
          </cell>
          <cell r="AB502">
            <v>2.3E-2</v>
          </cell>
          <cell r="AC502">
            <v>2.4E-2</v>
          </cell>
          <cell r="AD502">
            <v>2.5000000000000001E-2</v>
          </cell>
          <cell r="AE502" t="str">
            <v>No</v>
          </cell>
          <cell r="AF502" t="str">
            <v>Si</v>
          </cell>
          <cell r="AG502" t="str">
            <v>No</v>
          </cell>
          <cell r="AH502">
            <v>1</v>
          </cell>
          <cell r="AI502" t="str">
            <v>N.A.</v>
          </cell>
          <cell r="AJ502">
            <v>150000</v>
          </cell>
          <cell r="AK502">
            <v>630000</v>
          </cell>
          <cell r="AL502" t="str">
            <v>N.A.</v>
          </cell>
          <cell r="AM502" t="str">
            <v>N.A.</v>
          </cell>
          <cell r="AN502">
            <v>5800000</v>
          </cell>
          <cell r="AO502">
            <v>630000</v>
          </cell>
          <cell r="AP502">
            <v>760000</v>
          </cell>
          <cell r="AQ502">
            <v>80000</v>
          </cell>
          <cell r="AR502">
            <v>520000</v>
          </cell>
          <cell r="AS502" t="str">
            <v>N.A.</v>
          </cell>
          <cell r="AT502" t="str">
            <v>N.A.</v>
          </cell>
          <cell r="AU502">
            <v>177600000</v>
          </cell>
          <cell r="AV502">
            <v>139200000</v>
          </cell>
          <cell r="AW502" t="str">
            <v>N.A.</v>
          </cell>
          <cell r="AX502">
            <v>19000000</v>
          </cell>
          <cell r="AY502" t="str">
            <v>N.A.</v>
          </cell>
          <cell r="AZ502">
            <v>1450000</v>
          </cell>
          <cell r="BA502">
            <v>2180000</v>
          </cell>
          <cell r="BB502" t="str">
            <v>N.A.</v>
          </cell>
          <cell r="BC502">
            <v>0</v>
          </cell>
          <cell r="BD502">
            <v>0</v>
          </cell>
          <cell r="BE502">
            <v>1600000</v>
          </cell>
          <cell r="BF502">
            <v>1700000</v>
          </cell>
          <cell r="BG502">
            <v>2600000</v>
          </cell>
          <cell r="BH502">
            <v>120000</v>
          </cell>
          <cell r="BI502">
            <v>1300000</v>
          </cell>
          <cell r="BJ502" t="str">
            <v>N.A.</v>
          </cell>
          <cell r="BK502" t="str">
            <v>N.A.</v>
          </cell>
          <cell r="BL502" t="str">
            <v>N.A.</v>
          </cell>
          <cell r="BM502" t="str">
            <v>N.A.</v>
          </cell>
          <cell r="BN502">
            <v>5800000</v>
          </cell>
          <cell r="BO502">
            <v>120000</v>
          </cell>
          <cell r="BP502">
            <v>5800000</v>
          </cell>
          <cell r="BQ502">
            <v>6400000</v>
          </cell>
          <cell r="BR502">
            <v>24000000</v>
          </cell>
          <cell r="BS502">
            <v>560000</v>
          </cell>
          <cell r="BT502" t="str">
            <v>N.A.</v>
          </cell>
          <cell r="BU502" t="str">
            <v>N.A.</v>
          </cell>
          <cell r="BV502" t="str">
            <v>N.A.</v>
          </cell>
          <cell r="BW502">
            <v>27600000</v>
          </cell>
          <cell r="BX502">
            <v>208000000</v>
          </cell>
          <cell r="BY502" t="str">
            <v>No</v>
          </cell>
          <cell r="BZ502" t="str">
            <v>No</v>
          </cell>
          <cell r="CA502" t="str">
            <v>No</v>
          </cell>
          <cell r="CB502" t="str">
            <v>No</v>
          </cell>
          <cell r="CC502" t="str">
            <v>No</v>
          </cell>
          <cell r="CD502" t="str">
            <v>No</v>
          </cell>
          <cell r="CE502" t="str">
            <v>No</v>
          </cell>
          <cell r="CF502" t="str">
            <v>N.A.</v>
          </cell>
          <cell r="CG502" t="str">
            <v>N.A.</v>
          </cell>
          <cell r="CH502" t="str">
            <v>N.A.</v>
          </cell>
          <cell r="CI502" t="str">
            <v>N.A.</v>
          </cell>
          <cell r="CJ502" t="str">
            <v>N.A.</v>
          </cell>
          <cell r="CK502" t="str">
            <v>N.A.</v>
          </cell>
          <cell r="CL502" t="str">
            <v>N.A.</v>
          </cell>
          <cell r="CM502" t="str">
            <v>N.A.</v>
          </cell>
          <cell r="CN502" t="str">
            <v>N.A.</v>
          </cell>
          <cell r="CO502" t="str">
            <v>N.A.</v>
          </cell>
          <cell r="CP502" t="str">
            <v>N.A.</v>
          </cell>
          <cell r="CQ502" t="str">
            <v>N.A.</v>
          </cell>
          <cell r="CR502" t="str">
            <v>N.A.</v>
          </cell>
          <cell r="CS502" t="str">
            <v>N.A.</v>
          </cell>
          <cell r="CT502" t="str">
            <v>N.A.</v>
          </cell>
          <cell r="CU502">
            <v>9920000</v>
          </cell>
        </row>
        <row r="503">
          <cell r="J503" t="str">
            <v>CCEVeh500</v>
          </cell>
          <cell r="K503" t="str">
            <v>N.A.</v>
          </cell>
          <cell r="L503">
            <v>207</v>
          </cell>
          <cell r="M503" t="str">
            <v>N.A.</v>
          </cell>
          <cell r="N503">
            <v>180500000</v>
          </cell>
          <cell r="O503" t="str">
            <v>N.A.</v>
          </cell>
          <cell r="P503" t="str">
            <v>Automático</v>
          </cell>
          <cell r="Q503" t="str">
            <v>Diésel</v>
          </cell>
          <cell r="R503" t="str">
            <v>N.A.</v>
          </cell>
          <cell r="S503" t="str">
            <v>N.A.</v>
          </cell>
          <cell r="T503" t="str">
            <v>N.A.</v>
          </cell>
          <cell r="U503" t="str">
            <v>N.A.</v>
          </cell>
          <cell r="V503" t="str">
            <v>N.A.</v>
          </cell>
          <cell r="W503" t="str">
            <v>N.A.</v>
          </cell>
          <cell r="X503">
            <v>2</v>
          </cell>
          <cell r="Y503">
            <v>0.02</v>
          </cell>
          <cell r="Z503">
            <v>2.1000000000000001E-2</v>
          </cell>
          <cell r="AA503">
            <v>2.1999999999999999E-2</v>
          </cell>
          <cell r="AB503">
            <v>2.3E-2</v>
          </cell>
          <cell r="AC503">
            <v>2.4E-2</v>
          </cell>
          <cell r="AD503">
            <v>2.5000000000000001E-2</v>
          </cell>
          <cell r="AE503" t="str">
            <v>No</v>
          </cell>
          <cell r="AF503" t="str">
            <v>Si</v>
          </cell>
          <cell r="AG503" t="str">
            <v>No</v>
          </cell>
          <cell r="AH503">
            <v>1</v>
          </cell>
          <cell r="AI503" t="str">
            <v>N.A.</v>
          </cell>
          <cell r="AJ503">
            <v>150000</v>
          </cell>
          <cell r="AK503">
            <v>630000</v>
          </cell>
          <cell r="AL503" t="str">
            <v>N.A.</v>
          </cell>
          <cell r="AM503" t="str">
            <v>N.A.</v>
          </cell>
          <cell r="AN503">
            <v>5800000</v>
          </cell>
          <cell r="AO503">
            <v>630000</v>
          </cell>
          <cell r="AP503">
            <v>760000</v>
          </cell>
          <cell r="AQ503">
            <v>80000</v>
          </cell>
          <cell r="AR503">
            <v>520000</v>
          </cell>
          <cell r="AS503" t="str">
            <v>N.A.</v>
          </cell>
          <cell r="AT503" t="str">
            <v>N.A.</v>
          </cell>
          <cell r="AU503">
            <v>134400000</v>
          </cell>
          <cell r="AV503">
            <v>117600000</v>
          </cell>
          <cell r="AW503" t="str">
            <v>N.A.</v>
          </cell>
          <cell r="AX503">
            <v>14000000</v>
          </cell>
          <cell r="AY503" t="str">
            <v>N.A.</v>
          </cell>
          <cell r="AZ503">
            <v>1450000</v>
          </cell>
          <cell r="BA503">
            <v>2180000</v>
          </cell>
          <cell r="BB503" t="str">
            <v>N.A.</v>
          </cell>
          <cell r="BC503">
            <v>0</v>
          </cell>
          <cell r="BD503">
            <v>0</v>
          </cell>
          <cell r="BE503">
            <v>1600000</v>
          </cell>
          <cell r="BF503">
            <v>1700000</v>
          </cell>
          <cell r="BG503">
            <v>2600000</v>
          </cell>
          <cell r="BH503">
            <v>120000</v>
          </cell>
          <cell r="BI503">
            <v>1300000</v>
          </cell>
          <cell r="BJ503" t="str">
            <v>N.A.</v>
          </cell>
          <cell r="BK503" t="str">
            <v>N.A.</v>
          </cell>
          <cell r="BL503" t="str">
            <v>N.A.</v>
          </cell>
          <cell r="BM503" t="str">
            <v>N.A.</v>
          </cell>
          <cell r="BN503">
            <v>5800000</v>
          </cell>
          <cell r="BO503">
            <v>120000</v>
          </cell>
          <cell r="BP503">
            <v>5800000</v>
          </cell>
          <cell r="BQ503">
            <v>6400000</v>
          </cell>
          <cell r="BR503">
            <v>18000000</v>
          </cell>
          <cell r="BS503">
            <v>560000</v>
          </cell>
          <cell r="BT503" t="str">
            <v>N.A.</v>
          </cell>
          <cell r="BU503" t="str">
            <v>N.A.</v>
          </cell>
          <cell r="BV503" t="str">
            <v>N.A.</v>
          </cell>
          <cell r="BW503">
            <v>27600000</v>
          </cell>
          <cell r="BX503">
            <v>165000000</v>
          </cell>
          <cell r="BY503" t="str">
            <v>No</v>
          </cell>
          <cell r="BZ503" t="str">
            <v>No</v>
          </cell>
          <cell r="CA503" t="str">
            <v>No</v>
          </cell>
          <cell r="CB503" t="str">
            <v>No</v>
          </cell>
          <cell r="CC503" t="str">
            <v>No</v>
          </cell>
          <cell r="CD503" t="str">
            <v>No</v>
          </cell>
          <cell r="CE503" t="str">
            <v>No</v>
          </cell>
          <cell r="CF503" t="str">
            <v>N.A.</v>
          </cell>
          <cell r="CG503" t="str">
            <v>N.A.</v>
          </cell>
          <cell r="CH503" t="str">
            <v>N.A.</v>
          </cell>
          <cell r="CI503" t="str">
            <v>N.A.</v>
          </cell>
          <cell r="CJ503" t="str">
            <v>N.A.</v>
          </cell>
          <cell r="CK503" t="str">
            <v>N.A.</v>
          </cell>
          <cell r="CL503" t="str">
            <v>N.A.</v>
          </cell>
          <cell r="CM503" t="str">
            <v>N.A.</v>
          </cell>
          <cell r="CN503" t="str">
            <v>N.A.</v>
          </cell>
          <cell r="CO503" t="str">
            <v>N.A.</v>
          </cell>
          <cell r="CP503" t="str">
            <v>N.A.</v>
          </cell>
          <cell r="CQ503" t="str">
            <v>N.A.</v>
          </cell>
          <cell r="CR503" t="str">
            <v>N.A.</v>
          </cell>
          <cell r="CS503" t="str">
            <v>N.A.</v>
          </cell>
          <cell r="CT503" t="str">
            <v>N.A.</v>
          </cell>
          <cell r="CU503">
            <v>9920000</v>
          </cell>
        </row>
        <row r="504">
          <cell r="J504" t="str">
            <v>CCEVeh501</v>
          </cell>
          <cell r="K504" t="str">
            <v>N.A.</v>
          </cell>
          <cell r="L504">
            <v>207</v>
          </cell>
          <cell r="M504" t="str">
            <v>N.A.</v>
          </cell>
          <cell r="N504">
            <v>195300000</v>
          </cell>
          <cell r="O504" t="str">
            <v>N.A.</v>
          </cell>
          <cell r="P504" t="str">
            <v>Automático</v>
          </cell>
          <cell r="Q504" t="str">
            <v>Diésel</v>
          </cell>
          <cell r="R504" t="str">
            <v>N.A.</v>
          </cell>
          <cell r="S504" t="str">
            <v>N.A.</v>
          </cell>
          <cell r="T504" t="str">
            <v>N.A.</v>
          </cell>
          <cell r="U504" t="str">
            <v>N.A.</v>
          </cell>
          <cell r="V504" t="str">
            <v>N.A.</v>
          </cell>
          <cell r="W504" t="str">
            <v>N.A.</v>
          </cell>
          <cell r="X504">
            <v>3</v>
          </cell>
          <cell r="Y504">
            <v>0.02</v>
          </cell>
          <cell r="Z504">
            <v>2.1000000000000001E-2</v>
          </cell>
          <cell r="AA504">
            <v>2.1999999999999999E-2</v>
          </cell>
          <cell r="AB504">
            <v>2.3E-2</v>
          </cell>
          <cell r="AC504">
            <v>2.4E-2</v>
          </cell>
          <cell r="AD504">
            <v>2.5000000000000001E-2</v>
          </cell>
          <cell r="AE504" t="str">
            <v>No</v>
          </cell>
          <cell r="AF504" t="str">
            <v>Si</v>
          </cell>
          <cell r="AG504" t="str">
            <v>No</v>
          </cell>
          <cell r="AH504">
            <v>1</v>
          </cell>
          <cell r="AI504" t="str">
            <v>N.A.</v>
          </cell>
          <cell r="AJ504">
            <v>150000</v>
          </cell>
          <cell r="AK504">
            <v>630000</v>
          </cell>
          <cell r="AL504" t="str">
            <v>N.A.</v>
          </cell>
          <cell r="AM504" t="str">
            <v>N.A.</v>
          </cell>
          <cell r="AN504">
            <v>5800000</v>
          </cell>
          <cell r="AO504">
            <v>630000</v>
          </cell>
          <cell r="AP504">
            <v>760000</v>
          </cell>
          <cell r="AQ504">
            <v>80000</v>
          </cell>
          <cell r="AR504">
            <v>520000</v>
          </cell>
          <cell r="AS504" t="str">
            <v>N.A.</v>
          </cell>
          <cell r="AT504" t="str">
            <v>N.A.</v>
          </cell>
          <cell r="AU504">
            <v>177600000</v>
          </cell>
          <cell r="AV504">
            <v>140200000</v>
          </cell>
          <cell r="AW504" t="str">
            <v>N.A.</v>
          </cell>
          <cell r="AX504">
            <v>19000000</v>
          </cell>
          <cell r="AY504" t="str">
            <v>N.A.</v>
          </cell>
          <cell r="AZ504">
            <v>1450000</v>
          </cell>
          <cell r="BA504">
            <v>2180000</v>
          </cell>
          <cell r="BB504" t="str">
            <v>N.A.</v>
          </cell>
          <cell r="BC504">
            <v>0</v>
          </cell>
          <cell r="BD504">
            <v>0</v>
          </cell>
          <cell r="BE504">
            <v>1600000</v>
          </cell>
          <cell r="BF504">
            <v>1700000</v>
          </cell>
          <cell r="BG504">
            <v>2600000</v>
          </cell>
          <cell r="BH504">
            <v>120000</v>
          </cell>
          <cell r="BI504">
            <v>1300000</v>
          </cell>
          <cell r="BJ504" t="str">
            <v>N.A.</v>
          </cell>
          <cell r="BK504" t="str">
            <v>N.A.</v>
          </cell>
          <cell r="BL504" t="str">
            <v>N.A.</v>
          </cell>
          <cell r="BM504" t="str">
            <v>N.A.</v>
          </cell>
          <cell r="BN504">
            <v>5800000</v>
          </cell>
          <cell r="BO504">
            <v>120000</v>
          </cell>
          <cell r="BP504">
            <v>5800000</v>
          </cell>
          <cell r="BQ504">
            <v>6400000</v>
          </cell>
          <cell r="BR504">
            <v>24000000</v>
          </cell>
          <cell r="BS504">
            <v>560000</v>
          </cell>
          <cell r="BT504" t="str">
            <v>N.A.</v>
          </cell>
          <cell r="BU504" t="str">
            <v>N.A.</v>
          </cell>
          <cell r="BV504" t="str">
            <v>N.A.</v>
          </cell>
          <cell r="BW504">
            <v>27600000</v>
          </cell>
          <cell r="BX504">
            <v>208000000</v>
          </cell>
          <cell r="BY504" t="str">
            <v>No</v>
          </cell>
          <cell r="BZ504" t="str">
            <v>No</v>
          </cell>
          <cell r="CA504" t="str">
            <v>No</v>
          </cell>
          <cell r="CB504" t="str">
            <v>No</v>
          </cell>
          <cell r="CC504" t="str">
            <v>No</v>
          </cell>
          <cell r="CD504" t="str">
            <v>No</v>
          </cell>
          <cell r="CE504" t="str">
            <v>No</v>
          </cell>
          <cell r="CF504" t="str">
            <v>N.A.</v>
          </cell>
          <cell r="CG504" t="str">
            <v>N.A.</v>
          </cell>
          <cell r="CH504" t="str">
            <v>N.A.</v>
          </cell>
          <cell r="CI504" t="str">
            <v>N.A.</v>
          </cell>
          <cell r="CJ504" t="str">
            <v>N.A.</v>
          </cell>
          <cell r="CK504" t="str">
            <v>N.A.</v>
          </cell>
          <cell r="CL504" t="str">
            <v>N.A.</v>
          </cell>
          <cell r="CM504" t="str">
            <v>N.A.</v>
          </cell>
          <cell r="CN504" t="str">
            <v>N.A.</v>
          </cell>
          <cell r="CO504" t="str">
            <v>N.A.</v>
          </cell>
          <cell r="CP504" t="str">
            <v>N.A.</v>
          </cell>
          <cell r="CQ504" t="str">
            <v>N.A.</v>
          </cell>
          <cell r="CR504" t="str">
            <v>N.A.</v>
          </cell>
          <cell r="CS504" t="str">
            <v>N.A.</v>
          </cell>
          <cell r="CT504" t="str">
            <v>N.A.</v>
          </cell>
          <cell r="CU504">
            <v>9920000</v>
          </cell>
        </row>
        <row r="505">
          <cell r="J505" t="str">
            <v>CCEVeh502</v>
          </cell>
          <cell r="K505" t="str">
            <v>N.A.</v>
          </cell>
          <cell r="L505">
            <v>148</v>
          </cell>
          <cell r="M505" t="str">
            <v>N.A.</v>
          </cell>
          <cell r="N505">
            <v>147700000</v>
          </cell>
          <cell r="O505" t="str">
            <v>N.A.</v>
          </cell>
          <cell r="P505" t="str">
            <v>Mecánico</v>
          </cell>
          <cell r="Q505" t="str">
            <v>Diésel</v>
          </cell>
          <cell r="R505" t="str">
            <v>N.A.</v>
          </cell>
          <cell r="S505" t="str">
            <v>N.A.</v>
          </cell>
          <cell r="T505" t="str">
            <v>N.A.</v>
          </cell>
          <cell r="U505" t="str">
            <v>N.A.</v>
          </cell>
          <cell r="V505" t="str">
            <v>N.A.</v>
          </cell>
          <cell r="W505" t="str">
            <v>N.A.</v>
          </cell>
          <cell r="X505">
            <v>1</v>
          </cell>
          <cell r="Y505">
            <v>0.02</v>
          </cell>
          <cell r="Z505">
            <v>2.1000000000000001E-2</v>
          </cell>
          <cell r="AA505">
            <v>2.1999999999999999E-2</v>
          </cell>
          <cell r="AB505">
            <v>2.3E-2</v>
          </cell>
          <cell r="AC505">
            <v>2.4E-2</v>
          </cell>
          <cell r="AD505">
            <v>2.5000000000000001E-2</v>
          </cell>
          <cell r="AE505" t="str">
            <v>No</v>
          </cell>
          <cell r="AF505" t="str">
            <v>Si</v>
          </cell>
          <cell r="AG505" t="str">
            <v>No</v>
          </cell>
          <cell r="AH505">
            <v>1</v>
          </cell>
          <cell r="AI505" t="str">
            <v>N.A.</v>
          </cell>
          <cell r="AJ505">
            <v>150000</v>
          </cell>
          <cell r="AK505">
            <v>630000</v>
          </cell>
          <cell r="AL505" t="str">
            <v>N.A.</v>
          </cell>
          <cell r="AM505" t="str">
            <v>N.A.</v>
          </cell>
          <cell r="AN505">
            <v>5800000</v>
          </cell>
          <cell r="AO505">
            <v>630000</v>
          </cell>
          <cell r="AP505">
            <v>760000</v>
          </cell>
          <cell r="AQ505">
            <v>80000</v>
          </cell>
          <cell r="AR505">
            <v>520000</v>
          </cell>
          <cell r="AS505" t="str">
            <v>N.A.</v>
          </cell>
          <cell r="AT505" t="str">
            <v>N.A.</v>
          </cell>
          <cell r="AU505">
            <v>129600000</v>
          </cell>
          <cell r="AV505">
            <v>118000000</v>
          </cell>
          <cell r="AW505" t="str">
            <v>N.A.</v>
          </cell>
          <cell r="AX505">
            <v>14000000</v>
          </cell>
          <cell r="AY505" t="str">
            <v>N.A.</v>
          </cell>
          <cell r="AZ505">
            <v>1450000</v>
          </cell>
          <cell r="BA505">
            <v>2180000</v>
          </cell>
          <cell r="BB505" t="str">
            <v>N.A.</v>
          </cell>
          <cell r="BC505">
            <v>0</v>
          </cell>
          <cell r="BD505">
            <v>0</v>
          </cell>
          <cell r="BE505">
            <v>1600000</v>
          </cell>
          <cell r="BF505">
            <v>1700000</v>
          </cell>
          <cell r="BG505">
            <v>2600000</v>
          </cell>
          <cell r="BH505">
            <v>120000</v>
          </cell>
          <cell r="BI505">
            <v>1300000</v>
          </cell>
          <cell r="BJ505" t="str">
            <v>N.A.</v>
          </cell>
          <cell r="BK505" t="str">
            <v>N.A.</v>
          </cell>
          <cell r="BL505" t="str">
            <v>N.A.</v>
          </cell>
          <cell r="BM505" t="str">
            <v>N.A.</v>
          </cell>
          <cell r="BN505">
            <v>5800000</v>
          </cell>
          <cell r="BO505">
            <v>120000</v>
          </cell>
          <cell r="BP505">
            <v>5800000</v>
          </cell>
          <cell r="BQ505">
            <v>6400000</v>
          </cell>
          <cell r="BR505">
            <v>18000000</v>
          </cell>
          <cell r="BS505">
            <v>560000</v>
          </cell>
          <cell r="BT505" t="str">
            <v>N.A.</v>
          </cell>
          <cell r="BU505" t="str">
            <v>N.A.</v>
          </cell>
          <cell r="BV505" t="str">
            <v>N.A.</v>
          </cell>
          <cell r="BW505">
            <v>27600000</v>
          </cell>
          <cell r="BX505">
            <v>165000000</v>
          </cell>
          <cell r="BY505" t="str">
            <v>No</v>
          </cell>
          <cell r="BZ505" t="str">
            <v>No</v>
          </cell>
          <cell r="CA505" t="str">
            <v>No</v>
          </cell>
          <cell r="CB505" t="str">
            <v>No</v>
          </cell>
          <cell r="CC505" t="str">
            <v>No</v>
          </cell>
          <cell r="CD505" t="str">
            <v>No</v>
          </cell>
          <cell r="CE505" t="str">
            <v>No</v>
          </cell>
          <cell r="CF505" t="str">
            <v>N.A.</v>
          </cell>
          <cell r="CG505" t="str">
            <v>N.A.</v>
          </cell>
          <cell r="CH505" t="str">
            <v>N.A.</v>
          </cell>
          <cell r="CI505" t="str">
            <v>N.A.</v>
          </cell>
          <cell r="CJ505" t="str">
            <v>N.A.</v>
          </cell>
          <cell r="CK505" t="str">
            <v>N.A.</v>
          </cell>
          <cell r="CL505" t="str">
            <v>N.A.</v>
          </cell>
          <cell r="CM505" t="str">
            <v>N.A.</v>
          </cell>
          <cell r="CN505" t="str">
            <v>N.A.</v>
          </cell>
          <cell r="CO505" t="str">
            <v>N.A.</v>
          </cell>
          <cell r="CP505" t="str">
            <v>N.A.</v>
          </cell>
          <cell r="CQ505" t="str">
            <v>N.A.</v>
          </cell>
          <cell r="CR505" t="str">
            <v>N.A.</v>
          </cell>
          <cell r="CS505" t="str">
            <v>N.A.</v>
          </cell>
          <cell r="CT505" t="str">
            <v>N.A.</v>
          </cell>
          <cell r="CU505">
            <v>9920000</v>
          </cell>
        </row>
        <row r="506">
          <cell r="J506" t="str">
            <v>CCEVeh503</v>
          </cell>
          <cell r="K506" t="str">
            <v>N.A.</v>
          </cell>
          <cell r="L506">
            <v>178</v>
          </cell>
          <cell r="M506" t="str">
            <v>N.A.</v>
          </cell>
          <cell r="N506">
            <v>170500000</v>
          </cell>
          <cell r="O506" t="str">
            <v>N.A.</v>
          </cell>
          <cell r="P506" t="str">
            <v>Mecánico</v>
          </cell>
          <cell r="Q506" t="str">
            <v>Diésel</v>
          </cell>
          <cell r="R506" t="str">
            <v>N.A.</v>
          </cell>
          <cell r="S506" t="str">
            <v>N.A.</v>
          </cell>
          <cell r="T506" t="str">
            <v>N.A.</v>
          </cell>
          <cell r="U506" t="str">
            <v>N.A.</v>
          </cell>
          <cell r="V506" t="str">
            <v>N.A.</v>
          </cell>
          <cell r="W506" t="str">
            <v>N.A.</v>
          </cell>
          <cell r="X506">
            <v>2</v>
          </cell>
          <cell r="Y506">
            <v>0.02</v>
          </cell>
          <cell r="Z506">
            <v>2.1000000000000001E-2</v>
          </cell>
          <cell r="AA506">
            <v>2.1999999999999999E-2</v>
          </cell>
          <cell r="AB506">
            <v>2.3E-2</v>
          </cell>
          <cell r="AC506">
            <v>2.4E-2</v>
          </cell>
          <cell r="AD506">
            <v>2.5000000000000001E-2</v>
          </cell>
          <cell r="AE506" t="str">
            <v>No</v>
          </cell>
          <cell r="AF506" t="str">
            <v>Si</v>
          </cell>
          <cell r="AG506" t="str">
            <v>No</v>
          </cell>
          <cell r="AH506">
            <v>1</v>
          </cell>
          <cell r="AI506" t="str">
            <v>N.A.</v>
          </cell>
          <cell r="AJ506">
            <v>150000</v>
          </cell>
          <cell r="AK506">
            <v>630000</v>
          </cell>
          <cell r="AL506" t="str">
            <v>N.A.</v>
          </cell>
          <cell r="AM506" t="str">
            <v>N.A.</v>
          </cell>
          <cell r="AN506">
            <v>5800000</v>
          </cell>
          <cell r="AO506">
            <v>630000</v>
          </cell>
          <cell r="AP506">
            <v>760000</v>
          </cell>
          <cell r="AQ506">
            <v>80000</v>
          </cell>
          <cell r="AR506">
            <v>520000</v>
          </cell>
          <cell r="AS506" t="str">
            <v>N.A.</v>
          </cell>
          <cell r="AT506" t="str">
            <v>N.A.</v>
          </cell>
          <cell r="AU506">
            <v>134400000</v>
          </cell>
          <cell r="AV506">
            <v>117600000</v>
          </cell>
          <cell r="AW506" t="str">
            <v>N.A.</v>
          </cell>
          <cell r="AX506">
            <v>14000000</v>
          </cell>
          <cell r="AY506" t="str">
            <v>N.A.</v>
          </cell>
          <cell r="AZ506">
            <v>1450000</v>
          </cell>
          <cell r="BA506">
            <v>2180000</v>
          </cell>
          <cell r="BB506" t="str">
            <v>N.A.</v>
          </cell>
          <cell r="BC506">
            <v>0</v>
          </cell>
          <cell r="BD506">
            <v>0</v>
          </cell>
          <cell r="BE506">
            <v>1600000</v>
          </cell>
          <cell r="BF506">
            <v>1700000</v>
          </cell>
          <cell r="BG506">
            <v>2600000</v>
          </cell>
          <cell r="BH506">
            <v>120000</v>
          </cell>
          <cell r="BI506">
            <v>1300000</v>
          </cell>
          <cell r="BJ506" t="str">
            <v>N.A.</v>
          </cell>
          <cell r="BK506" t="str">
            <v>N.A.</v>
          </cell>
          <cell r="BL506" t="str">
            <v>N.A.</v>
          </cell>
          <cell r="BM506" t="str">
            <v>N.A.</v>
          </cell>
          <cell r="BN506">
            <v>5800000</v>
          </cell>
          <cell r="BO506">
            <v>120000</v>
          </cell>
          <cell r="BP506">
            <v>5800000</v>
          </cell>
          <cell r="BQ506">
            <v>6400000</v>
          </cell>
          <cell r="BR506">
            <v>18000000</v>
          </cell>
          <cell r="BS506">
            <v>560000</v>
          </cell>
          <cell r="BT506" t="str">
            <v>N.A.</v>
          </cell>
          <cell r="BU506" t="str">
            <v>N.A.</v>
          </cell>
          <cell r="BV506" t="str">
            <v>N.A.</v>
          </cell>
          <cell r="BW506">
            <v>27600000</v>
          </cell>
          <cell r="BX506">
            <v>165000000</v>
          </cell>
          <cell r="BY506" t="str">
            <v>No</v>
          </cell>
          <cell r="BZ506" t="str">
            <v>No</v>
          </cell>
          <cell r="CA506" t="str">
            <v>No</v>
          </cell>
          <cell r="CB506" t="str">
            <v>No</v>
          </cell>
          <cell r="CC506" t="str">
            <v>No</v>
          </cell>
          <cell r="CD506" t="str">
            <v>No</v>
          </cell>
          <cell r="CE506" t="str">
            <v>No</v>
          </cell>
          <cell r="CF506" t="str">
            <v>N.A.</v>
          </cell>
          <cell r="CG506" t="str">
            <v>N.A.</v>
          </cell>
          <cell r="CH506" t="str">
            <v>N.A.</v>
          </cell>
          <cell r="CI506" t="str">
            <v>N.A.</v>
          </cell>
          <cell r="CJ506" t="str">
            <v>N.A.</v>
          </cell>
          <cell r="CK506" t="str">
            <v>N.A.</v>
          </cell>
          <cell r="CL506" t="str">
            <v>N.A.</v>
          </cell>
          <cell r="CM506" t="str">
            <v>N.A.</v>
          </cell>
          <cell r="CN506" t="str">
            <v>N.A.</v>
          </cell>
          <cell r="CO506" t="str">
            <v>N.A.</v>
          </cell>
          <cell r="CP506" t="str">
            <v>N.A.</v>
          </cell>
          <cell r="CQ506" t="str">
            <v>N.A.</v>
          </cell>
          <cell r="CR506" t="str">
            <v>N.A.</v>
          </cell>
          <cell r="CS506" t="str">
            <v>N.A.</v>
          </cell>
          <cell r="CT506" t="str">
            <v>N.A.</v>
          </cell>
          <cell r="CU506">
            <v>9920000</v>
          </cell>
        </row>
        <row r="507">
          <cell r="J507" t="str">
            <v>CCEVeh504</v>
          </cell>
          <cell r="K507" t="str">
            <v>N.A.</v>
          </cell>
          <cell r="L507">
            <v>178</v>
          </cell>
          <cell r="M507" t="str">
            <v>N.A.</v>
          </cell>
          <cell r="N507">
            <v>180500000</v>
          </cell>
          <cell r="O507" t="str">
            <v>N.A.</v>
          </cell>
          <cell r="P507" t="str">
            <v>Mecánico</v>
          </cell>
          <cell r="Q507" t="str">
            <v>Diésel</v>
          </cell>
          <cell r="R507" t="str">
            <v>N.A.</v>
          </cell>
          <cell r="S507" t="str">
            <v>N.A.</v>
          </cell>
          <cell r="T507" t="str">
            <v>N.A.</v>
          </cell>
          <cell r="U507" t="str">
            <v>N.A.</v>
          </cell>
          <cell r="V507" t="str">
            <v>N.A.</v>
          </cell>
          <cell r="W507" t="str">
            <v>N.A.</v>
          </cell>
          <cell r="X507">
            <v>3</v>
          </cell>
          <cell r="Y507">
            <v>0.02</v>
          </cell>
          <cell r="Z507">
            <v>2.1000000000000001E-2</v>
          </cell>
          <cell r="AA507">
            <v>2.1999999999999999E-2</v>
          </cell>
          <cell r="AB507">
            <v>2.3E-2</v>
          </cell>
          <cell r="AC507">
            <v>2.4E-2</v>
          </cell>
          <cell r="AD507">
            <v>2.5000000000000001E-2</v>
          </cell>
          <cell r="AE507" t="str">
            <v>No</v>
          </cell>
          <cell r="AF507" t="str">
            <v>Si</v>
          </cell>
          <cell r="AG507" t="str">
            <v>No</v>
          </cell>
          <cell r="AH507">
            <v>1</v>
          </cell>
          <cell r="AI507" t="str">
            <v>N.A.</v>
          </cell>
          <cell r="AJ507">
            <v>150000</v>
          </cell>
          <cell r="AK507">
            <v>630000</v>
          </cell>
          <cell r="AL507" t="str">
            <v>N.A.</v>
          </cell>
          <cell r="AM507" t="str">
            <v>N.A.</v>
          </cell>
          <cell r="AN507">
            <v>5800000</v>
          </cell>
          <cell r="AO507">
            <v>630000</v>
          </cell>
          <cell r="AP507">
            <v>760000</v>
          </cell>
          <cell r="AQ507">
            <v>80000</v>
          </cell>
          <cell r="AR507">
            <v>520000</v>
          </cell>
          <cell r="AS507" t="str">
            <v>N.A.</v>
          </cell>
          <cell r="AT507" t="str">
            <v>N.A.</v>
          </cell>
          <cell r="AU507">
            <v>134400000</v>
          </cell>
          <cell r="AV507">
            <v>117600000</v>
          </cell>
          <cell r="AW507" t="str">
            <v>N.A.</v>
          </cell>
          <cell r="AX507">
            <v>14000000</v>
          </cell>
          <cell r="AY507" t="str">
            <v>N.A.</v>
          </cell>
          <cell r="AZ507">
            <v>1450000</v>
          </cell>
          <cell r="BA507">
            <v>2180000</v>
          </cell>
          <cell r="BB507" t="str">
            <v>N.A.</v>
          </cell>
          <cell r="BC507">
            <v>0</v>
          </cell>
          <cell r="BD507">
            <v>0</v>
          </cell>
          <cell r="BE507">
            <v>1600000</v>
          </cell>
          <cell r="BF507">
            <v>1700000</v>
          </cell>
          <cell r="BG507">
            <v>2600000</v>
          </cell>
          <cell r="BH507">
            <v>120000</v>
          </cell>
          <cell r="BI507">
            <v>1300000</v>
          </cell>
          <cell r="BJ507" t="str">
            <v>N.A.</v>
          </cell>
          <cell r="BK507" t="str">
            <v>N.A.</v>
          </cell>
          <cell r="BL507" t="str">
            <v>N.A.</v>
          </cell>
          <cell r="BM507" t="str">
            <v>N.A.</v>
          </cell>
          <cell r="BN507">
            <v>5800000</v>
          </cell>
          <cell r="BO507">
            <v>120000</v>
          </cell>
          <cell r="BP507">
            <v>5800000</v>
          </cell>
          <cell r="BQ507">
            <v>6400000</v>
          </cell>
          <cell r="BR507">
            <v>18000000</v>
          </cell>
          <cell r="BS507">
            <v>560000</v>
          </cell>
          <cell r="BT507" t="str">
            <v>N.A.</v>
          </cell>
          <cell r="BU507" t="str">
            <v>N.A.</v>
          </cell>
          <cell r="BV507" t="str">
            <v>N.A.</v>
          </cell>
          <cell r="BW507">
            <v>27600000</v>
          </cell>
          <cell r="BX507">
            <v>165000000</v>
          </cell>
          <cell r="BY507" t="str">
            <v>No</v>
          </cell>
          <cell r="BZ507" t="str">
            <v>No</v>
          </cell>
          <cell r="CA507" t="str">
            <v>No</v>
          </cell>
          <cell r="CB507" t="str">
            <v>No</v>
          </cell>
          <cell r="CC507" t="str">
            <v>No</v>
          </cell>
          <cell r="CD507" t="str">
            <v>No</v>
          </cell>
          <cell r="CE507" t="str">
            <v>No</v>
          </cell>
          <cell r="CF507" t="str">
            <v>N.A.</v>
          </cell>
          <cell r="CG507" t="str">
            <v>N.A.</v>
          </cell>
          <cell r="CH507" t="str">
            <v>N.A.</v>
          </cell>
          <cell r="CI507" t="str">
            <v>N.A.</v>
          </cell>
          <cell r="CJ507" t="str">
            <v>N.A.</v>
          </cell>
          <cell r="CK507" t="str">
            <v>N.A.</v>
          </cell>
          <cell r="CL507" t="str">
            <v>N.A.</v>
          </cell>
          <cell r="CM507" t="str">
            <v>N.A.</v>
          </cell>
          <cell r="CN507" t="str">
            <v>N.A.</v>
          </cell>
          <cell r="CO507" t="str">
            <v>N.A.</v>
          </cell>
          <cell r="CP507" t="str">
            <v>N.A.</v>
          </cell>
          <cell r="CQ507" t="str">
            <v>N.A.</v>
          </cell>
          <cell r="CR507" t="str">
            <v>N.A.</v>
          </cell>
          <cell r="CS507" t="str">
            <v>N.A.</v>
          </cell>
          <cell r="CT507" t="str">
            <v>N.A.</v>
          </cell>
          <cell r="CU507">
            <v>9920000</v>
          </cell>
        </row>
        <row r="508">
          <cell r="J508" t="str">
            <v>CCEVeh505</v>
          </cell>
          <cell r="K508" t="str">
            <v>N.A.</v>
          </cell>
          <cell r="L508">
            <v>207</v>
          </cell>
          <cell r="M508" t="str">
            <v>N.A.</v>
          </cell>
          <cell r="N508">
            <v>187500000</v>
          </cell>
          <cell r="O508" t="str">
            <v>N.A.</v>
          </cell>
          <cell r="P508" t="str">
            <v>Mecánico</v>
          </cell>
          <cell r="Q508" t="str">
            <v>Diésel</v>
          </cell>
          <cell r="R508" t="str">
            <v>N.A.</v>
          </cell>
          <cell r="S508" t="str">
            <v>N.A.</v>
          </cell>
          <cell r="T508" t="str">
            <v>N.A.</v>
          </cell>
          <cell r="U508" t="str">
            <v>N.A.</v>
          </cell>
          <cell r="V508" t="str">
            <v>N.A.</v>
          </cell>
          <cell r="W508" t="str">
            <v>N.A.</v>
          </cell>
          <cell r="X508">
            <v>2</v>
          </cell>
          <cell r="Y508">
            <v>0.02</v>
          </cell>
          <cell r="Z508">
            <v>2.1000000000000001E-2</v>
          </cell>
          <cell r="AA508">
            <v>2.1999999999999999E-2</v>
          </cell>
          <cell r="AB508">
            <v>2.3E-2</v>
          </cell>
          <cell r="AC508">
            <v>2.4E-2</v>
          </cell>
          <cell r="AD508">
            <v>2.5000000000000001E-2</v>
          </cell>
          <cell r="AE508" t="str">
            <v>No</v>
          </cell>
          <cell r="AF508" t="str">
            <v>Si</v>
          </cell>
          <cell r="AG508" t="str">
            <v>No</v>
          </cell>
          <cell r="AH508">
            <v>1</v>
          </cell>
          <cell r="AI508" t="str">
            <v>N.A.</v>
          </cell>
          <cell r="AJ508">
            <v>150000</v>
          </cell>
          <cell r="AK508">
            <v>630000</v>
          </cell>
          <cell r="AL508" t="str">
            <v>N.A.</v>
          </cell>
          <cell r="AM508" t="str">
            <v>N.A.</v>
          </cell>
          <cell r="AN508">
            <v>5800000</v>
          </cell>
          <cell r="AO508">
            <v>630000</v>
          </cell>
          <cell r="AP508">
            <v>760000</v>
          </cell>
          <cell r="AQ508">
            <v>80000</v>
          </cell>
          <cell r="AR508">
            <v>520000</v>
          </cell>
          <cell r="AS508" t="str">
            <v>N.A.</v>
          </cell>
          <cell r="AT508" t="str">
            <v>N.A.</v>
          </cell>
          <cell r="AU508">
            <v>177600000</v>
          </cell>
          <cell r="AV508">
            <v>140200000</v>
          </cell>
          <cell r="AW508" t="str">
            <v>N.A.</v>
          </cell>
          <cell r="AX508">
            <v>19000000</v>
          </cell>
          <cell r="AY508" t="str">
            <v>N.A.</v>
          </cell>
          <cell r="AZ508">
            <v>1450000</v>
          </cell>
          <cell r="BA508">
            <v>2180000</v>
          </cell>
          <cell r="BB508" t="str">
            <v>N.A.</v>
          </cell>
          <cell r="BC508">
            <v>0</v>
          </cell>
          <cell r="BD508">
            <v>0</v>
          </cell>
          <cell r="BE508">
            <v>1600000</v>
          </cell>
          <cell r="BF508">
            <v>1700000</v>
          </cell>
          <cell r="BG508">
            <v>2600000</v>
          </cell>
          <cell r="BH508">
            <v>120000</v>
          </cell>
          <cell r="BI508">
            <v>1300000</v>
          </cell>
          <cell r="BJ508" t="str">
            <v>N.A.</v>
          </cell>
          <cell r="BK508" t="str">
            <v>N.A.</v>
          </cell>
          <cell r="BL508" t="str">
            <v>N.A.</v>
          </cell>
          <cell r="BM508" t="str">
            <v>N.A.</v>
          </cell>
          <cell r="BN508">
            <v>5800000</v>
          </cell>
          <cell r="BO508">
            <v>120000</v>
          </cell>
          <cell r="BP508">
            <v>5800000</v>
          </cell>
          <cell r="BQ508">
            <v>6400000</v>
          </cell>
          <cell r="BR508">
            <v>24000000</v>
          </cell>
          <cell r="BS508">
            <v>560000</v>
          </cell>
          <cell r="BT508" t="str">
            <v>N.A.</v>
          </cell>
          <cell r="BU508" t="str">
            <v>N.A.</v>
          </cell>
          <cell r="BV508" t="str">
            <v>N.A.</v>
          </cell>
          <cell r="BW508">
            <v>27600000</v>
          </cell>
          <cell r="BX508">
            <v>208000000</v>
          </cell>
          <cell r="BY508" t="str">
            <v>No</v>
          </cell>
          <cell r="BZ508" t="str">
            <v>No</v>
          </cell>
          <cell r="CA508" t="str">
            <v>No</v>
          </cell>
          <cell r="CB508" t="str">
            <v>No</v>
          </cell>
          <cell r="CC508" t="str">
            <v>No</v>
          </cell>
          <cell r="CD508" t="str">
            <v>No</v>
          </cell>
          <cell r="CE508" t="str">
            <v>No</v>
          </cell>
          <cell r="CF508" t="str">
            <v>N.A.</v>
          </cell>
          <cell r="CG508" t="str">
            <v>N.A.</v>
          </cell>
          <cell r="CH508" t="str">
            <v>N.A.</v>
          </cell>
          <cell r="CI508" t="str">
            <v>N.A.</v>
          </cell>
          <cell r="CJ508" t="str">
            <v>N.A.</v>
          </cell>
          <cell r="CK508" t="str">
            <v>N.A.</v>
          </cell>
          <cell r="CL508" t="str">
            <v>N.A.</v>
          </cell>
          <cell r="CM508" t="str">
            <v>N.A.</v>
          </cell>
          <cell r="CN508" t="str">
            <v>N.A.</v>
          </cell>
          <cell r="CO508" t="str">
            <v>N.A.</v>
          </cell>
          <cell r="CP508" t="str">
            <v>N.A.</v>
          </cell>
          <cell r="CQ508" t="str">
            <v>N.A.</v>
          </cell>
          <cell r="CR508" t="str">
            <v>N.A.</v>
          </cell>
          <cell r="CS508" t="str">
            <v>N.A.</v>
          </cell>
          <cell r="CT508" t="str">
            <v>N.A.</v>
          </cell>
          <cell r="CU508">
            <v>9920000</v>
          </cell>
        </row>
        <row r="509">
          <cell r="J509" t="str">
            <v>CCEVeh506</v>
          </cell>
          <cell r="K509" t="str">
            <v>N.A.</v>
          </cell>
          <cell r="L509">
            <v>207</v>
          </cell>
          <cell r="M509" t="str">
            <v>N.A.</v>
          </cell>
          <cell r="N509">
            <v>197500000</v>
          </cell>
          <cell r="O509" t="str">
            <v>N.A.</v>
          </cell>
          <cell r="P509" t="str">
            <v>Mecánico</v>
          </cell>
          <cell r="Q509" t="str">
            <v>Diésel</v>
          </cell>
          <cell r="R509" t="str">
            <v>N.A.</v>
          </cell>
          <cell r="S509" t="str">
            <v>N.A.</v>
          </cell>
          <cell r="T509" t="str">
            <v>N.A.</v>
          </cell>
          <cell r="U509" t="str">
            <v>N.A.</v>
          </cell>
          <cell r="V509" t="str">
            <v>N.A.</v>
          </cell>
          <cell r="W509" t="str">
            <v>N.A.</v>
          </cell>
          <cell r="X509">
            <v>3</v>
          </cell>
          <cell r="Y509">
            <v>0.02</v>
          </cell>
          <cell r="Z509">
            <v>2.1000000000000001E-2</v>
          </cell>
          <cell r="AA509">
            <v>2.1999999999999999E-2</v>
          </cell>
          <cell r="AB509">
            <v>2.3E-2</v>
          </cell>
          <cell r="AC509">
            <v>2.4E-2</v>
          </cell>
          <cell r="AD509">
            <v>2.5000000000000001E-2</v>
          </cell>
          <cell r="AE509" t="str">
            <v>No</v>
          </cell>
          <cell r="AF509" t="str">
            <v>Si</v>
          </cell>
          <cell r="AG509" t="str">
            <v>No</v>
          </cell>
          <cell r="AH509">
            <v>1</v>
          </cell>
          <cell r="AI509" t="str">
            <v>N.A.</v>
          </cell>
          <cell r="AJ509">
            <v>150000</v>
          </cell>
          <cell r="AK509">
            <v>630000</v>
          </cell>
          <cell r="AL509" t="str">
            <v>N.A.</v>
          </cell>
          <cell r="AM509" t="str">
            <v>N.A.</v>
          </cell>
          <cell r="AN509">
            <v>5800000</v>
          </cell>
          <cell r="AO509">
            <v>630000</v>
          </cell>
          <cell r="AP509">
            <v>760000</v>
          </cell>
          <cell r="AQ509">
            <v>80000</v>
          </cell>
          <cell r="AR509">
            <v>520000</v>
          </cell>
          <cell r="AS509" t="str">
            <v>N.A.</v>
          </cell>
          <cell r="AT509" t="str">
            <v>N.A.</v>
          </cell>
          <cell r="AU509">
            <v>177600000</v>
          </cell>
          <cell r="AV509">
            <v>140200000</v>
          </cell>
          <cell r="AW509" t="str">
            <v>N.A.</v>
          </cell>
          <cell r="AX509">
            <v>19000000</v>
          </cell>
          <cell r="AY509" t="str">
            <v>N.A.</v>
          </cell>
          <cell r="AZ509">
            <v>1450000</v>
          </cell>
          <cell r="BA509">
            <v>2180000</v>
          </cell>
          <cell r="BB509" t="str">
            <v>N.A.</v>
          </cell>
          <cell r="BC509">
            <v>0</v>
          </cell>
          <cell r="BD509">
            <v>0</v>
          </cell>
          <cell r="BE509">
            <v>1600000</v>
          </cell>
          <cell r="BF509">
            <v>1700000</v>
          </cell>
          <cell r="BG509">
            <v>2600000</v>
          </cell>
          <cell r="BH509">
            <v>120000</v>
          </cell>
          <cell r="BI509">
            <v>1300000</v>
          </cell>
          <cell r="BJ509" t="str">
            <v>N.A.</v>
          </cell>
          <cell r="BK509" t="str">
            <v>N.A.</v>
          </cell>
          <cell r="BL509" t="str">
            <v>N.A.</v>
          </cell>
          <cell r="BM509" t="str">
            <v>N.A.</v>
          </cell>
          <cell r="BN509">
            <v>5800000</v>
          </cell>
          <cell r="BO509">
            <v>120000</v>
          </cell>
          <cell r="BP509">
            <v>5800000</v>
          </cell>
          <cell r="BQ509">
            <v>6400000</v>
          </cell>
          <cell r="BR509">
            <v>24000000</v>
          </cell>
          <cell r="BS509">
            <v>560000</v>
          </cell>
          <cell r="BT509" t="str">
            <v>N.A.</v>
          </cell>
          <cell r="BU509" t="str">
            <v>N.A.</v>
          </cell>
          <cell r="BV509" t="str">
            <v>N.A.</v>
          </cell>
          <cell r="BW509">
            <v>27600000</v>
          </cell>
          <cell r="BX509">
            <v>208000000</v>
          </cell>
          <cell r="BY509" t="str">
            <v>No</v>
          </cell>
          <cell r="BZ509" t="str">
            <v>No</v>
          </cell>
          <cell r="CA509" t="str">
            <v>No</v>
          </cell>
          <cell r="CB509" t="str">
            <v>No</v>
          </cell>
          <cell r="CC509" t="str">
            <v>No</v>
          </cell>
          <cell r="CD509" t="str">
            <v>No</v>
          </cell>
          <cell r="CE509" t="str">
            <v>No</v>
          </cell>
          <cell r="CF509" t="str">
            <v>N.A.</v>
          </cell>
          <cell r="CG509" t="str">
            <v>N.A.</v>
          </cell>
          <cell r="CH509" t="str">
            <v>N.A.</v>
          </cell>
          <cell r="CI509" t="str">
            <v>N.A.</v>
          </cell>
          <cell r="CJ509" t="str">
            <v>N.A.</v>
          </cell>
          <cell r="CK509" t="str">
            <v>N.A.</v>
          </cell>
          <cell r="CL509" t="str">
            <v>N.A.</v>
          </cell>
          <cell r="CM509" t="str">
            <v>N.A.</v>
          </cell>
          <cell r="CN509" t="str">
            <v>N.A.</v>
          </cell>
          <cell r="CO509" t="str">
            <v>N.A.</v>
          </cell>
          <cell r="CP509" t="str">
            <v>N.A.</v>
          </cell>
          <cell r="CQ509" t="str">
            <v>N.A.</v>
          </cell>
          <cell r="CR509" t="str">
            <v>N.A.</v>
          </cell>
          <cell r="CS509" t="str">
            <v>N.A.</v>
          </cell>
          <cell r="CT509" t="str">
            <v>N.A.</v>
          </cell>
          <cell r="CU509">
            <v>9920000</v>
          </cell>
        </row>
        <row r="510">
          <cell r="J510" t="str">
            <v>CCEVeh507</v>
          </cell>
          <cell r="K510" t="str">
            <v>N.A.</v>
          </cell>
          <cell r="L510">
            <v>207</v>
          </cell>
          <cell r="M510" t="str">
            <v>N.A.</v>
          </cell>
          <cell r="N510">
            <v>185300000</v>
          </cell>
          <cell r="O510" t="str">
            <v>N.A.</v>
          </cell>
          <cell r="P510" t="str">
            <v>Mecánico</v>
          </cell>
          <cell r="Q510" t="str">
            <v>Diésel</v>
          </cell>
          <cell r="R510" t="str">
            <v>N.A.</v>
          </cell>
          <cell r="S510" t="str">
            <v>N.A.</v>
          </cell>
          <cell r="T510" t="str">
            <v>N.A.</v>
          </cell>
          <cell r="U510" t="str">
            <v>N.A.</v>
          </cell>
          <cell r="V510" t="str">
            <v>N.A.</v>
          </cell>
          <cell r="W510" t="str">
            <v>N.A.</v>
          </cell>
          <cell r="X510">
            <v>2</v>
          </cell>
          <cell r="Y510">
            <v>0.02</v>
          </cell>
          <cell r="Z510">
            <v>2.1000000000000001E-2</v>
          </cell>
          <cell r="AA510">
            <v>2.1999999999999999E-2</v>
          </cell>
          <cell r="AB510">
            <v>2.3E-2</v>
          </cell>
          <cell r="AC510">
            <v>2.4E-2</v>
          </cell>
          <cell r="AD510">
            <v>2.5000000000000001E-2</v>
          </cell>
          <cell r="AE510" t="str">
            <v>No</v>
          </cell>
          <cell r="AF510" t="str">
            <v>Si</v>
          </cell>
          <cell r="AG510" t="str">
            <v>No</v>
          </cell>
          <cell r="AH510">
            <v>1</v>
          </cell>
          <cell r="AI510" t="str">
            <v>N.A.</v>
          </cell>
          <cell r="AJ510">
            <v>150000</v>
          </cell>
          <cell r="AK510">
            <v>630000</v>
          </cell>
          <cell r="AL510" t="str">
            <v>N.A.</v>
          </cell>
          <cell r="AM510" t="str">
            <v>N.A.</v>
          </cell>
          <cell r="AN510">
            <v>5800000</v>
          </cell>
          <cell r="AO510">
            <v>630000</v>
          </cell>
          <cell r="AP510">
            <v>760000</v>
          </cell>
          <cell r="AQ510">
            <v>80000</v>
          </cell>
          <cell r="AR510">
            <v>520000</v>
          </cell>
          <cell r="AS510" t="str">
            <v>N.A.</v>
          </cell>
          <cell r="AT510" t="str">
            <v>N.A.</v>
          </cell>
          <cell r="AU510">
            <v>177600000</v>
          </cell>
          <cell r="AV510">
            <v>140200000</v>
          </cell>
          <cell r="AW510" t="str">
            <v>N.A.</v>
          </cell>
          <cell r="AX510">
            <v>19000000</v>
          </cell>
          <cell r="AY510" t="str">
            <v>N.A.</v>
          </cell>
          <cell r="AZ510">
            <v>1450000</v>
          </cell>
          <cell r="BA510">
            <v>2180000</v>
          </cell>
          <cell r="BB510" t="str">
            <v>N.A.</v>
          </cell>
          <cell r="BC510">
            <v>0</v>
          </cell>
          <cell r="BD510">
            <v>0</v>
          </cell>
          <cell r="BE510">
            <v>1600000</v>
          </cell>
          <cell r="BF510">
            <v>1700000</v>
          </cell>
          <cell r="BG510">
            <v>2600000</v>
          </cell>
          <cell r="BH510">
            <v>120000</v>
          </cell>
          <cell r="BI510">
            <v>1300000</v>
          </cell>
          <cell r="BJ510" t="str">
            <v>N.A.</v>
          </cell>
          <cell r="BK510" t="str">
            <v>N.A.</v>
          </cell>
          <cell r="BL510" t="str">
            <v>N.A.</v>
          </cell>
          <cell r="BM510" t="str">
            <v>N.A.</v>
          </cell>
          <cell r="BN510">
            <v>5800000</v>
          </cell>
          <cell r="BO510">
            <v>120000</v>
          </cell>
          <cell r="BP510">
            <v>5800000</v>
          </cell>
          <cell r="BQ510">
            <v>6400000</v>
          </cell>
          <cell r="BR510">
            <v>24000000</v>
          </cell>
          <cell r="BS510">
            <v>560000</v>
          </cell>
          <cell r="BT510" t="str">
            <v>N.A.</v>
          </cell>
          <cell r="BU510" t="str">
            <v>N.A.</v>
          </cell>
          <cell r="BV510" t="str">
            <v>N.A.</v>
          </cell>
          <cell r="BW510">
            <v>27600000</v>
          </cell>
          <cell r="BX510">
            <v>208000000</v>
          </cell>
          <cell r="BY510" t="str">
            <v>No</v>
          </cell>
          <cell r="BZ510" t="str">
            <v>No</v>
          </cell>
          <cell r="CA510" t="str">
            <v>No</v>
          </cell>
          <cell r="CB510" t="str">
            <v>No</v>
          </cell>
          <cell r="CC510" t="str">
            <v>No</v>
          </cell>
          <cell r="CD510" t="str">
            <v>No</v>
          </cell>
          <cell r="CE510" t="str">
            <v>No</v>
          </cell>
          <cell r="CF510" t="str">
            <v>N.A.</v>
          </cell>
          <cell r="CG510" t="str">
            <v>N.A.</v>
          </cell>
          <cell r="CH510" t="str">
            <v>N.A.</v>
          </cell>
          <cell r="CI510" t="str">
            <v>N.A.</v>
          </cell>
          <cell r="CJ510" t="str">
            <v>N.A.</v>
          </cell>
          <cell r="CK510" t="str">
            <v>N.A.</v>
          </cell>
          <cell r="CL510" t="str">
            <v>N.A.</v>
          </cell>
          <cell r="CM510" t="str">
            <v>N.A.</v>
          </cell>
          <cell r="CN510" t="str">
            <v>N.A.</v>
          </cell>
          <cell r="CO510" t="str">
            <v>N.A.</v>
          </cell>
          <cell r="CP510" t="str">
            <v>N.A.</v>
          </cell>
          <cell r="CQ510" t="str">
            <v>N.A.</v>
          </cell>
          <cell r="CR510" t="str">
            <v>N.A.</v>
          </cell>
          <cell r="CS510" t="str">
            <v>N.A.</v>
          </cell>
          <cell r="CT510" t="str">
            <v>N.A.</v>
          </cell>
          <cell r="CU510">
            <v>9920000</v>
          </cell>
        </row>
        <row r="511">
          <cell r="J511" t="str">
            <v>CCEVeh508</v>
          </cell>
          <cell r="K511" t="str">
            <v>N.A.</v>
          </cell>
          <cell r="L511">
            <v>207</v>
          </cell>
          <cell r="M511" t="str">
            <v>N.A.</v>
          </cell>
          <cell r="N511">
            <v>195300000</v>
          </cell>
          <cell r="O511" t="str">
            <v>N.A.</v>
          </cell>
          <cell r="P511" t="str">
            <v>Mecánico</v>
          </cell>
          <cell r="Q511" t="str">
            <v>Diésel</v>
          </cell>
          <cell r="R511" t="str">
            <v>N.A.</v>
          </cell>
          <cell r="S511" t="str">
            <v>N.A.</v>
          </cell>
          <cell r="T511" t="str">
            <v>N.A.</v>
          </cell>
          <cell r="U511" t="str">
            <v>N.A.</v>
          </cell>
          <cell r="V511" t="str">
            <v>N.A.</v>
          </cell>
          <cell r="W511" t="str">
            <v>N.A.</v>
          </cell>
          <cell r="X511">
            <v>2</v>
          </cell>
          <cell r="Y511">
            <v>0.02</v>
          </cell>
          <cell r="Z511">
            <v>2.1000000000000001E-2</v>
          </cell>
          <cell r="AA511">
            <v>2.1999999999999999E-2</v>
          </cell>
          <cell r="AB511">
            <v>2.3E-2</v>
          </cell>
          <cell r="AC511">
            <v>2.4E-2</v>
          </cell>
          <cell r="AD511">
            <v>2.5000000000000001E-2</v>
          </cell>
          <cell r="AE511" t="str">
            <v>No</v>
          </cell>
          <cell r="AF511" t="str">
            <v>Si</v>
          </cell>
          <cell r="AG511" t="str">
            <v>No</v>
          </cell>
          <cell r="AH511">
            <v>1</v>
          </cell>
          <cell r="AI511" t="str">
            <v>N.A.</v>
          </cell>
          <cell r="AJ511">
            <v>150000</v>
          </cell>
          <cell r="AK511">
            <v>630000</v>
          </cell>
          <cell r="AL511" t="str">
            <v>N.A.</v>
          </cell>
          <cell r="AM511" t="str">
            <v>N.A.</v>
          </cell>
          <cell r="AN511">
            <v>5800000</v>
          </cell>
          <cell r="AO511">
            <v>630000</v>
          </cell>
          <cell r="AP511">
            <v>760000</v>
          </cell>
          <cell r="AQ511">
            <v>80000</v>
          </cell>
          <cell r="AR511">
            <v>520000</v>
          </cell>
          <cell r="AS511" t="str">
            <v>N.A.</v>
          </cell>
          <cell r="AT511" t="str">
            <v>N.A.</v>
          </cell>
          <cell r="AU511">
            <v>177600000</v>
          </cell>
          <cell r="AV511">
            <v>140200000</v>
          </cell>
          <cell r="AW511" t="str">
            <v>N.A.</v>
          </cell>
          <cell r="AX511">
            <v>19000000</v>
          </cell>
          <cell r="AY511" t="str">
            <v>N.A.</v>
          </cell>
          <cell r="AZ511">
            <v>1450000</v>
          </cell>
          <cell r="BA511">
            <v>2180000</v>
          </cell>
          <cell r="BB511" t="str">
            <v>N.A.</v>
          </cell>
          <cell r="BC511">
            <v>0</v>
          </cell>
          <cell r="BD511">
            <v>0</v>
          </cell>
          <cell r="BE511">
            <v>1600000</v>
          </cell>
          <cell r="BF511">
            <v>1700000</v>
          </cell>
          <cell r="BG511">
            <v>2600000</v>
          </cell>
          <cell r="BH511">
            <v>120000</v>
          </cell>
          <cell r="BI511">
            <v>1300000</v>
          </cell>
          <cell r="BJ511" t="str">
            <v>N.A.</v>
          </cell>
          <cell r="BK511" t="str">
            <v>N.A.</v>
          </cell>
          <cell r="BL511" t="str">
            <v>N.A.</v>
          </cell>
          <cell r="BM511" t="str">
            <v>N.A.</v>
          </cell>
          <cell r="BN511">
            <v>5800000</v>
          </cell>
          <cell r="BO511">
            <v>120000</v>
          </cell>
          <cell r="BP511">
            <v>5800000</v>
          </cell>
          <cell r="BQ511">
            <v>6400000</v>
          </cell>
          <cell r="BR511">
            <v>24000000</v>
          </cell>
          <cell r="BS511">
            <v>560000</v>
          </cell>
          <cell r="BT511" t="str">
            <v>N.A.</v>
          </cell>
          <cell r="BU511" t="str">
            <v>N.A.</v>
          </cell>
          <cell r="BV511" t="str">
            <v>N.A.</v>
          </cell>
          <cell r="BW511">
            <v>27600000</v>
          </cell>
          <cell r="BX511">
            <v>208000000</v>
          </cell>
          <cell r="BY511" t="str">
            <v>No</v>
          </cell>
          <cell r="BZ511" t="str">
            <v>No</v>
          </cell>
          <cell r="CA511" t="str">
            <v>No</v>
          </cell>
          <cell r="CB511" t="str">
            <v>No</v>
          </cell>
          <cell r="CC511" t="str">
            <v>No</v>
          </cell>
          <cell r="CD511" t="str">
            <v>No</v>
          </cell>
          <cell r="CE511" t="str">
            <v>No</v>
          </cell>
          <cell r="CF511" t="str">
            <v>N.A.</v>
          </cell>
          <cell r="CG511" t="str">
            <v>N.A.</v>
          </cell>
          <cell r="CH511" t="str">
            <v>N.A.</v>
          </cell>
          <cell r="CI511" t="str">
            <v>N.A.</v>
          </cell>
          <cell r="CJ511" t="str">
            <v>N.A.</v>
          </cell>
          <cell r="CK511" t="str">
            <v>N.A.</v>
          </cell>
          <cell r="CL511" t="str">
            <v>N.A.</v>
          </cell>
          <cell r="CM511" t="str">
            <v>N.A.</v>
          </cell>
          <cell r="CN511" t="str">
            <v>N.A.</v>
          </cell>
          <cell r="CO511" t="str">
            <v>N.A.</v>
          </cell>
          <cell r="CP511" t="str">
            <v>N.A.</v>
          </cell>
          <cell r="CQ511" t="str">
            <v>N.A.</v>
          </cell>
          <cell r="CR511" t="str">
            <v>N.A.</v>
          </cell>
          <cell r="CS511" t="str">
            <v>N.A.</v>
          </cell>
          <cell r="CT511" t="str">
            <v>N.A.</v>
          </cell>
          <cell r="CU511">
            <v>9920000</v>
          </cell>
        </row>
        <row r="512">
          <cell r="J512" t="str">
            <v>CCEVeh509</v>
          </cell>
          <cell r="K512" t="str">
            <v>N.A.</v>
          </cell>
          <cell r="L512">
            <v>130</v>
          </cell>
          <cell r="M512" t="str">
            <v>N.A.</v>
          </cell>
          <cell r="N512">
            <v>161700000</v>
          </cell>
          <cell r="O512" t="str">
            <v>N.A.</v>
          </cell>
          <cell r="P512" t="str">
            <v>Mecánico</v>
          </cell>
          <cell r="Q512" t="str">
            <v>Diésel</v>
          </cell>
          <cell r="R512" t="str">
            <v>N.A.</v>
          </cell>
          <cell r="S512" t="str">
            <v>N.A.</v>
          </cell>
          <cell r="T512" t="str">
            <v>N.A.</v>
          </cell>
          <cell r="U512" t="str">
            <v>N.A.</v>
          </cell>
          <cell r="V512" t="str">
            <v>N.A.</v>
          </cell>
          <cell r="W512" t="str">
            <v>N.A.</v>
          </cell>
          <cell r="X512">
            <v>2</v>
          </cell>
          <cell r="Y512">
            <v>0.06</v>
          </cell>
          <cell r="Z512">
            <v>7.0000000000000007E-2</v>
          </cell>
          <cell r="AA512">
            <v>0.08</v>
          </cell>
          <cell r="AB512">
            <v>0.11799999999999999</v>
          </cell>
          <cell r="AC512">
            <v>0.11899999999999999</v>
          </cell>
          <cell r="AD512">
            <v>0.12</v>
          </cell>
          <cell r="AE512" t="str">
            <v>No</v>
          </cell>
          <cell r="AF512" t="str">
            <v>No</v>
          </cell>
          <cell r="AG512" t="str">
            <v>No</v>
          </cell>
          <cell r="AH512">
            <v>1</v>
          </cell>
          <cell r="AI512" t="str">
            <v>N.A.</v>
          </cell>
          <cell r="AJ512">
            <v>520000</v>
          </cell>
          <cell r="AK512">
            <v>600000</v>
          </cell>
          <cell r="AL512" t="str">
            <v>N.A.</v>
          </cell>
          <cell r="AM512" t="str">
            <v>N.A.</v>
          </cell>
          <cell r="AN512">
            <v>6400000</v>
          </cell>
          <cell r="AO512">
            <v>0</v>
          </cell>
          <cell r="AP512">
            <v>630000</v>
          </cell>
          <cell r="AQ512">
            <v>1200000</v>
          </cell>
          <cell r="AR512">
            <v>490000</v>
          </cell>
          <cell r="AS512" t="str">
            <v>N.A.</v>
          </cell>
          <cell r="AT512" t="str">
            <v>N.A.</v>
          </cell>
          <cell r="AU512" t="str">
            <v>N.A.</v>
          </cell>
          <cell r="AV512" t="str">
            <v>N.A.</v>
          </cell>
          <cell r="AW512" t="str">
            <v>N.A.</v>
          </cell>
          <cell r="AX512">
            <v>750000</v>
          </cell>
          <cell r="AY512" t="str">
            <v>N.A.</v>
          </cell>
          <cell r="AZ512">
            <v>2450000</v>
          </cell>
          <cell r="BA512">
            <v>3763000</v>
          </cell>
          <cell r="BB512">
            <v>0</v>
          </cell>
          <cell r="BC512">
            <v>780000</v>
          </cell>
          <cell r="BD512">
            <v>400000</v>
          </cell>
          <cell r="BE512">
            <v>1500000</v>
          </cell>
          <cell r="BF512">
            <v>1100000</v>
          </cell>
          <cell r="BG512">
            <v>3153000</v>
          </cell>
          <cell r="BH512">
            <v>62000</v>
          </cell>
          <cell r="BI512">
            <v>1300000</v>
          </cell>
          <cell r="BJ512">
            <v>3800000</v>
          </cell>
          <cell r="BK512" t="str">
            <v>N.A.</v>
          </cell>
          <cell r="BL512" t="str">
            <v>N.A.</v>
          </cell>
          <cell r="BM512" t="str">
            <v>N.A.</v>
          </cell>
          <cell r="BN512">
            <v>6902000</v>
          </cell>
          <cell r="BO512">
            <v>62000</v>
          </cell>
          <cell r="BP512" t="str">
            <v>N.A.</v>
          </cell>
          <cell r="BQ512" t="str">
            <v>N.A.</v>
          </cell>
          <cell r="BR512">
            <v>0</v>
          </cell>
          <cell r="BS512">
            <v>550000</v>
          </cell>
          <cell r="BT512" t="str">
            <v>N.A.</v>
          </cell>
          <cell r="BU512" t="str">
            <v>N.A.</v>
          </cell>
          <cell r="BV512" t="str">
            <v>N.A.</v>
          </cell>
          <cell r="BW512" t="str">
            <v>N.A.</v>
          </cell>
          <cell r="BX512" t="str">
            <v>N.A.</v>
          </cell>
          <cell r="BY512" t="str">
            <v>No</v>
          </cell>
          <cell r="BZ512" t="str">
            <v>No</v>
          </cell>
          <cell r="CA512" t="str">
            <v>No</v>
          </cell>
          <cell r="CB512" t="str">
            <v>No</v>
          </cell>
          <cell r="CC512" t="str">
            <v>No</v>
          </cell>
          <cell r="CD512" t="str">
            <v>Si</v>
          </cell>
          <cell r="CE512" t="str">
            <v>No</v>
          </cell>
          <cell r="CF512" t="str">
            <v>N.A.</v>
          </cell>
          <cell r="CG512" t="str">
            <v>N.A.</v>
          </cell>
          <cell r="CH512" t="str">
            <v>N.A.</v>
          </cell>
          <cell r="CI512" t="str">
            <v>N.A.</v>
          </cell>
          <cell r="CJ512" t="str">
            <v>N.A.</v>
          </cell>
          <cell r="CK512" t="str">
            <v>N.A.</v>
          </cell>
          <cell r="CL512" t="str">
            <v>N.A.</v>
          </cell>
          <cell r="CM512" t="str">
            <v>N.A.</v>
          </cell>
          <cell r="CN512" t="str">
            <v>N.A.</v>
          </cell>
          <cell r="CO512" t="str">
            <v>N.A.</v>
          </cell>
          <cell r="CP512" t="str">
            <v>N.A.</v>
          </cell>
          <cell r="CQ512" t="str">
            <v>N.A.</v>
          </cell>
          <cell r="CR512" t="str">
            <v>N.A.</v>
          </cell>
          <cell r="CS512" t="str">
            <v>N.A.</v>
          </cell>
          <cell r="CT512" t="str">
            <v>N.A.</v>
          </cell>
          <cell r="CU512">
            <v>4814091</v>
          </cell>
        </row>
        <row r="513">
          <cell r="J513" t="str">
            <v>CCEVeh510</v>
          </cell>
          <cell r="K513" t="str">
            <v>N.A.</v>
          </cell>
          <cell r="L513">
            <v>130</v>
          </cell>
          <cell r="M513" t="str">
            <v>N.A.</v>
          </cell>
          <cell r="N513">
            <v>179700000</v>
          </cell>
          <cell r="O513" t="str">
            <v>N.A.</v>
          </cell>
          <cell r="P513" t="str">
            <v>Mecánico</v>
          </cell>
          <cell r="Q513" t="str">
            <v>Diésel</v>
          </cell>
          <cell r="R513" t="str">
            <v>N.A.</v>
          </cell>
          <cell r="S513" t="str">
            <v>N.A.</v>
          </cell>
          <cell r="T513" t="str">
            <v>N.A.</v>
          </cell>
          <cell r="U513" t="str">
            <v>N.A.</v>
          </cell>
          <cell r="V513" t="str">
            <v>N.A.</v>
          </cell>
          <cell r="W513" t="str">
            <v>N.A.</v>
          </cell>
          <cell r="X513">
            <v>2</v>
          </cell>
          <cell r="Y513">
            <v>0.06</v>
          </cell>
          <cell r="Z513">
            <v>7.0000000000000007E-2</v>
          </cell>
          <cell r="AA513">
            <v>0.08</v>
          </cell>
          <cell r="AB513">
            <v>0.11799999999999999</v>
          </cell>
          <cell r="AC513">
            <v>0.11899999999999999</v>
          </cell>
          <cell r="AD513">
            <v>0.12</v>
          </cell>
          <cell r="AE513" t="str">
            <v>No</v>
          </cell>
          <cell r="AF513" t="str">
            <v>No</v>
          </cell>
          <cell r="AG513" t="str">
            <v>No</v>
          </cell>
          <cell r="AH513">
            <v>1</v>
          </cell>
          <cell r="AI513" t="str">
            <v>N.A.</v>
          </cell>
          <cell r="AJ513">
            <v>520000</v>
          </cell>
          <cell r="AK513">
            <v>600000</v>
          </cell>
          <cell r="AL513" t="str">
            <v>N.A.</v>
          </cell>
          <cell r="AM513" t="str">
            <v>N.A.</v>
          </cell>
          <cell r="AN513">
            <v>6400000</v>
          </cell>
          <cell r="AO513">
            <v>0</v>
          </cell>
          <cell r="AP513">
            <v>630000</v>
          </cell>
          <cell r="AQ513">
            <v>1200000</v>
          </cell>
          <cell r="AR513">
            <v>490000</v>
          </cell>
          <cell r="AS513" t="str">
            <v>N.A.</v>
          </cell>
          <cell r="AT513" t="str">
            <v>N.A.</v>
          </cell>
          <cell r="AU513" t="str">
            <v>N.A.</v>
          </cell>
          <cell r="AV513" t="str">
            <v>N.A.</v>
          </cell>
          <cell r="AW513" t="str">
            <v>N.A.</v>
          </cell>
          <cell r="AX513">
            <v>750000</v>
          </cell>
          <cell r="AY513" t="str">
            <v>N.A.</v>
          </cell>
          <cell r="AZ513">
            <v>2450000</v>
          </cell>
          <cell r="BA513">
            <v>3763000</v>
          </cell>
          <cell r="BB513">
            <v>0</v>
          </cell>
          <cell r="BC513">
            <v>780000</v>
          </cell>
          <cell r="BD513">
            <v>400000</v>
          </cell>
          <cell r="BE513">
            <v>1500000</v>
          </cell>
          <cell r="BF513">
            <v>1100000</v>
          </cell>
          <cell r="BG513">
            <v>3153000</v>
          </cell>
          <cell r="BH513">
            <v>62000</v>
          </cell>
          <cell r="BI513">
            <v>1300000</v>
          </cell>
          <cell r="BJ513">
            <v>3800000</v>
          </cell>
          <cell r="BK513" t="str">
            <v>N.A.</v>
          </cell>
          <cell r="BL513" t="str">
            <v>N.A.</v>
          </cell>
          <cell r="BM513" t="str">
            <v>N.A.</v>
          </cell>
          <cell r="BN513">
            <v>6902000</v>
          </cell>
          <cell r="BO513">
            <v>62000</v>
          </cell>
          <cell r="BP513" t="str">
            <v>N.A.</v>
          </cell>
          <cell r="BQ513" t="str">
            <v>N.A.</v>
          </cell>
          <cell r="BR513">
            <v>0</v>
          </cell>
          <cell r="BS513">
            <v>550000</v>
          </cell>
          <cell r="BT513" t="str">
            <v>N.A.</v>
          </cell>
          <cell r="BU513" t="str">
            <v>N.A.</v>
          </cell>
          <cell r="BV513" t="str">
            <v>N.A.</v>
          </cell>
          <cell r="BW513" t="str">
            <v>N.A.</v>
          </cell>
          <cell r="BX513" t="str">
            <v>N.A.</v>
          </cell>
          <cell r="BY513" t="str">
            <v>No</v>
          </cell>
          <cell r="BZ513" t="str">
            <v>No</v>
          </cell>
          <cell r="CA513" t="str">
            <v>No</v>
          </cell>
          <cell r="CB513" t="str">
            <v>No</v>
          </cell>
          <cell r="CC513" t="str">
            <v>No</v>
          </cell>
          <cell r="CD513" t="str">
            <v>Si</v>
          </cell>
          <cell r="CE513" t="str">
            <v>No</v>
          </cell>
          <cell r="CF513" t="str">
            <v>N.A.</v>
          </cell>
          <cell r="CG513" t="str">
            <v>N.A.</v>
          </cell>
          <cell r="CH513" t="str">
            <v>N.A.</v>
          </cell>
          <cell r="CI513" t="str">
            <v>N.A.</v>
          </cell>
          <cell r="CJ513" t="str">
            <v>N.A.</v>
          </cell>
          <cell r="CK513" t="str">
            <v>N.A.</v>
          </cell>
          <cell r="CL513" t="str">
            <v>N.A.</v>
          </cell>
          <cell r="CM513" t="str">
            <v>N.A.</v>
          </cell>
          <cell r="CN513" t="str">
            <v>N.A.</v>
          </cell>
          <cell r="CO513" t="str">
            <v>N.A.</v>
          </cell>
          <cell r="CP513" t="str">
            <v>N.A.</v>
          </cell>
          <cell r="CQ513" t="str">
            <v>N.A.</v>
          </cell>
          <cell r="CR513" t="str">
            <v>N.A.</v>
          </cell>
          <cell r="CS513" t="str">
            <v>N.A.</v>
          </cell>
          <cell r="CT513" t="str">
            <v>N.A.</v>
          </cell>
          <cell r="CU513">
            <v>4814091</v>
          </cell>
        </row>
        <row r="514">
          <cell r="J514" t="str">
            <v>CCEVeh511</v>
          </cell>
          <cell r="K514" t="str">
            <v>N.A.</v>
          </cell>
          <cell r="L514">
            <v>153</v>
          </cell>
          <cell r="M514" t="str">
            <v>N.A.</v>
          </cell>
          <cell r="N514">
            <v>198600000</v>
          </cell>
          <cell r="O514" t="str">
            <v>N.A.</v>
          </cell>
          <cell r="P514" t="str">
            <v>Mecánico</v>
          </cell>
          <cell r="Q514" t="str">
            <v>Diésel</v>
          </cell>
          <cell r="R514" t="str">
            <v>N.A.</v>
          </cell>
          <cell r="S514" t="str">
            <v>N.A.</v>
          </cell>
          <cell r="T514" t="str">
            <v>N.A.</v>
          </cell>
          <cell r="U514" t="str">
            <v>N.A.</v>
          </cell>
          <cell r="V514" t="str">
            <v>N.A.</v>
          </cell>
          <cell r="W514" t="str">
            <v>N.A.</v>
          </cell>
          <cell r="X514">
            <v>1</v>
          </cell>
          <cell r="Y514">
            <v>1.4999999999999999E-2</v>
          </cell>
          <cell r="Z514">
            <v>1.7000000000000001E-2</v>
          </cell>
          <cell r="AA514">
            <v>1.7999999999999999E-2</v>
          </cell>
          <cell r="AB514">
            <v>0.02</v>
          </cell>
          <cell r="AC514">
            <v>2.5000000000000001E-2</v>
          </cell>
          <cell r="AD514">
            <v>0.03</v>
          </cell>
          <cell r="AE514" t="str">
            <v>Si</v>
          </cell>
          <cell r="AF514" t="str">
            <v>Si</v>
          </cell>
          <cell r="AG514" t="str">
            <v>Si</v>
          </cell>
          <cell r="AH514">
            <v>0.4</v>
          </cell>
          <cell r="AI514" t="str">
            <v>N.A.</v>
          </cell>
          <cell r="AJ514">
            <v>500000</v>
          </cell>
          <cell r="AK514" t="str">
            <v>N.A.</v>
          </cell>
          <cell r="AL514" t="str">
            <v>N.A.</v>
          </cell>
          <cell r="AM514" t="str">
            <v>N.A.</v>
          </cell>
          <cell r="AN514" t="str">
            <v>N.A.</v>
          </cell>
          <cell r="AO514" t="str">
            <v>N.A.</v>
          </cell>
          <cell r="AP514">
            <v>700000</v>
          </cell>
          <cell r="AQ514">
            <v>70000</v>
          </cell>
          <cell r="AR514">
            <v>450000</v>
          </cell>
          <cell r="AS514" t="str">
            <v>N.A.</v>
          </cell>
          <cell r="AT514" t="str">
            <v>N.A.</v>
          </cell>
          <cell r="AU514">
            <v>160000000</v>
          </cell>
          <cell r="AV514">
            <v>130000000</v>
          </cell>
          <cell r="AW514" t="str">
            <v>N.A.</v>
          </cell>
          <cell r="AX514" t="str">
            <v>N.A.</v>
          </cell>
          <cell r="AY514" t="str">
            <v>N.A.</v>
          </cell>
          <cell r="AZ514">
            <v>2200000</v>
          </cell>
          <cell r="BA514">
            <v>3300000</v>
          </cell>
          <cell r="BB514" t="str">
            <v>N.A.</v>
          </cell>
          <cell r="BC514">
            <v>0</v>
          </cell>
          <cell r="BD514">
            <v>0</v>
          </cell>
          <cell r="BE514" t="str">
            <v>N.A.</v>
          </cell>
          <cell r="BF514" t="str">
            <v>N.A.</v>
          </cell>
          <cell r="BG514" t="str">
            <v>N.A.</v>
          </cell>
          <cell r="BH514">
            <v>150000</v>
          </cell>
          <cell r="BI514">
            <v>2000000</v>
          </cell>
          <cell r="BJ514" t="str">
            <v>N.A.</v>
          </cell>
          <cell r="BK514" t="str">
            <v>N.A.</v>
          </cell>
          <cell r="BL514" t="str">
            <v>N.A.</v>
          </cell>
          <cell r="BM514" t="str">
            <v>N.A.</v>
          </cell>
          <cell r="BN514">
            <v>2000000</v>
          </cell>
          <cell r="BO514">
            <v>100000</v>
          </cell>
          <cell r="BP514" t="str">
            <v>N.A.</v>
          </cell>
          <cell r="BQ514" t="str">
            <v>N.A.</v>
          </cell>
          <cell r="BR514">
            <v>28000000</v>
          </cell>
          <cell r="BS514">
            <v>1000000</v>
          </cell>
          <cell r="BT514" t="str">
            <v>N.A.</v>
          </cell>
          <cell r="BU514" t="str">
            <v>N.A.</v>
          </cell>
          <cell r="BV514">
            <v>18000000</v>
          </cell>
          <cell r="BW514">
            <v>25000000</v>
          </cell>
          <cell r="BX514">
            <v>4000000</v>
          </cell>
          <cell r="BY514"/>
          <cell r="BZ514"/>
          <cell r="CA514" t="str">
            <v>NO</v>
          </cell>
          <cell r="CB514" t="str">
            <v>NO</v>
          </cell>
          <cell r="CC514" t="str">
            <v>NO</v>
          </cell>
          <cell r="CD514" t="str">
            <v>NO</v>
          </cell>
          <cell r="CE514" t="str">
            <v>NO</v>
          </cell>
          <cell r="CF514" t="str">
            <v>N.A.</v>
          </cell>
          <cell r="CG514" t="str">
            <v>N.A.</v>
          </cell>
          <cell r="CH514" t="str">
            <v>N.A.</v>
          </cell>
          <cell r="CI514" t="str">
            <v>N.A.</v>
          </cell>
          <cell r="CJ514" t="str">
            <v>N.A.</v>
          </cell>
          <cell r="CK514" t="str">
            <v>N.A.</v>
          </cell>
          <cell r="CL514" t="str">
            <v>N.A.</v>
          </cell>
          <cell r="CM514" t="str">
            <v>N.A.</v>
          </cell>
          <cell r="CN514" t="str">
            <v>N.A.</v>
          </cell>
          <cell r="CO514" t="str">
            <v>N.A.</v>
          </cell>
          <cell r="CP514" t="str">
            <v>N.A.</v>
          </cell>
          <cell r="CQ514" t="str">
            <v>N.A.</v>
          </cell>
          <cell r="CR514" t="str">
            <v>N.A.</v>
          </cell>
          <cell r="CS514" t="str">
            <v>N.A.</v>
          </cell>
          <cell r="CT514" t="str">
            <v>N.A.</v>
          </cell>
          <cell r="CU514">
            <v>10000000</v>
          </cell>
        </row>
        <row r="515">
          <cell r="J515" t="str">
            <v>CCEVeh512</v>
          </cell>
          <cell r="K515" t="str">
            <v>N/A</v>
          </cell>
          <cell r="L515">
            <v>187</v>
          </cell>
          <cell r="M515" t="str">
            <v>N.A.</v>
          </cell>
          <cell r="N515">
            <v>189700000</v>
          </cell>
          <cell r="O515" t="str">
            <v>N.A.</v>
          </cell>
          <cell r="P515" t="str">
            <v>Mecánico</v>
          </cell>
          <cell r="Q515" t="str">
            <v>Diésel</v>
          </cell>
          <cell r="R515" t="str">
            <v>N.A.</v>
          </cell>
          <cell r="S515" t="str">
            <v>N.A.</v>
          </cell>
          <cell r="T515" t="str">
            <v>N.A.</v>
          </cell>
          <cell r="U515" t="str">
            <v>N.A.</v>
          </cell>
          <cell r="V515" t="str">
            <v>N.A.</v>
          </cell>
          <cell r="W515" t="str">
            <v>N.A.</v>
          </cell>
          <cell r="X515">
            <v>3</v>
          </cell>
          <cell r="Y515">
            <v>1.4999999999999999E-2</v>
          </cell>
          <cell r="Z515">
            <v>1.7000000000000001E-2</v>
          </cell>
          <cell r="AA515">
            <v>1.7999999999999999E-2</v>
          </cell>
          <cell r="AB515">
            <v>0.02</v>
          </cell>
          <cell r="AC515">
            <v>2.5000000000000001E-2</v>
          </cell>
          <cell r="AD515">
            <v>0.03</v>
          </cell>
          <cell r="AE515" t="str">
            <v>No</v>
          </cell>
          <cell r="AF515" t="str">
            <v>No</v>
          </cell>
          <cell r="AG515" t="str">
            <v>Si</v>
          </cell>
          <cell r="AH515">
            <v>0.4</v>
          </cell>
          <cell r="AI515" t="str">
            <v>N.A.</v>
          </cell>
          <cell r="AJ515">
            <v>500000</v>
          </cell>
          <cell r="AK515" t="str">
            <v>N.A.</v>
          </cell>
          <cell r="AL515" t="str">
            <v>N.A.</v>
          </cell>
          <cell r="AM515" t="str">
            <v>N.A.</v>
          </cell>
          <cell r="AN515" t="str">
            <v>N.A.</v>
          </cell>
          <cell r="AO515" t="str">
            <v>N.A.</v>
          </cell>
          <cell r="AP515">
            <v>700000</v>
          </cell>
          <cell r="AQ515">
            <v>70000</v>
          </cell>
          <cell r="AR515">
            <v>450000</v>
          </cell>
          <cell r="AS515" t="str">
            <v>N.A.</v>
          </cell>
          <cell r="AT515" t="str">
            <v>N.A.</v>
          </cell>
          <cell r="AU515">
            <v>70000000</v>
          </cell>
          <cell r="AV515">
            <v>140000000</v>
          </cell>
          <cell r="AW515" t="str">
            <v>N.A.</v>
          </cell>
          <cell r="AX515" t="str">
            <v>N.A.</v>
          </cell>
          <cell r="AY515" t="str">
            <v>N.A.</v>
          </cell>
          <cell r="AZ515">
            <v>2200000</v>
          </cell>
          <cell r="BA515">
            <v>3300000</v>
          </cell>
          <cell r="BB515" t="str">
            <v>N.A.</v>
          </cell>
          <cell r="BC515">
            <v>0</v>
          </cell>
          <cell r="BD515">
            <v>0</v>
          </cell>
          <cell r="BE515" t="str">
            <v>N.A.</v>
          </cell>
          <cell r="BF515" t="str">
            <v>N.A.</v>
          </cell>
          <cell r="BG515" t="str">
            <v>N.A.</v>
          </cell>
          <cell r="BH515">
            <v>150000</v>
          </cell>
          <cell r="BI515">
            <v>2000000</v>
          </cell>
          <cell r="BJ515" t="str">
            <v>N.A.</v>
          </cell>
          <cell r="BK515" t="str">
            <v>N.A.</v>
          </cell>
          <cell r="BL515" t="str">
            <v>N.A.</v>
          </cell>
          <cell r="BM515" t="str">
            <v>N.A.</v>
          </cell>
          <cell r="BN515">
            <v>2000000</v>
          </cell>
          <cell r="BO515">
            <v>100000</v>
          </cell>
          <cell r="BP515" t="str">
            <v>N.A.</v>
          </cell>
          <cell r="BQ515" t="str">
            <v>N.A.</v>
          </cell>
          <cell r="BR515">
            <v>28000000</v>
          </cell>
          <cell r="BS515">
            <v>1000000</v>
          </cell>
          <cell r="BT515" t="str">
            <v>N.A.</v>
          </cell>
          <cell r="BU515" t="str">
            <v>N.A.</v>
          </cell>
          <cell r="BV515">
            <v>18000000</v>
          </cell>
          <cell r="BW515">
            <v>25000000</v>
          </cell>
          <cell r="BX515">
            <v>4000000</v>
          </cell>
          <cell r="BY515"/>
          <cell r="BZ515"/>
          <cell r="CA515" t="str">
            <v>NO</v>
          </cell>
          <cell r="CB515" t="str">
            <v>NO</v>
          </cell>
          <cell r="CC515" t="str">
            <v>NO</v>
          </cell>
          <cell r="CD515" t="str">
            <v>NO</v>
          </cell>
          <cell r="CE515" t="str">
            <v>NO</v>
          </cell>
          <cell r="CF515" t="str">
            <v>N.A.</v>
          </cell>
          <cell r="CG515" t="str">
            <v>N.A.</v>
          </cell>
          <cell r="CH515" t="str">
            <v>N.A.</v>
          </cell>
          <cell r="CI515" t="str">
            <v>N.A.</v>
          </cell>
          <cell r="CJ515" t="str">
            <v>N.A.</v>
          </cell>
          <cell r="CK515" t="str">
            <v>N.A.</v>
          </cell>
          <cell r="CL515" t="str">
            <v>N.A.</v>
          </cell>
          <cell r="CM515" t="str">
            <v>N.A.</v>
          </cell>
          <cell r="CN515" t="str">
            <v>N.A.</v>
          </cell>
          <cell r="CO515" t="str">
            <v>N.A.</v>
          </cell>
          <cell r="CP515" t="str">
            <v>N.A.</v>
          </cell>
          <cell r="CQ515" t="str">
            <v>N.A.</v>
          </cell>
          <cell r="CR515" t="str">
            <v>N.A.</v>
          </cell>
          <cell r="CS515" t="str">
            <v>N.A.</v>
          </cell>
          <cell r="CT515" t="str">
            <v>N.A.</v>
          </cell>
          <cell r="CU515">
            <v>10000000</v>
          </cell>
        </row>
        <row r="516">
          <cell r="J516" t="str">
            <v>CCEVeh513</v>
          </cell>
          <cell r="K516" t="str">
            <v>N.A.</v>
          </cell>
          <cell r="L516">
            <v>153</v>
          </cell>
          <cell r="M516" t="str">
            <v>N.A.</v>
          </cell>
          <cell r="N516">
            <v>153400000</v>
          </cell>
          <cell r="O516" t="str">
            <v>N.A.</v>
          </cell>
          <cell r="P516" t="str">
            <v>Mecánico</v>
          </cell>
          <cell r="Q516" t="str">
            <v>Diésel</v>
          </cell>
          <cell r="R516" t="str">
            <v>N.A.</v>
          </cell>
          <cell r="S516" t="str">
            <v>N.A.</v>
          </cell>
          <cell r="T516" t="str">
            <v>N.A.</v>
          </cell>
          <cell r="U516" t="str">
            <v>N.A.</v>
          </cell>
          <cell r="V516" t="str">
            <v>N.A.</v>
          </cell>
          <cell r="W516" t="str">
            <v>N.A.</v>
          </cell>
          <cell r="X516">
            <v>1</v>
          </cell>
          <cell r="Y516">
            <v>3.0000000000000001E-3</v>
          </cell>
          <cell r="Z516">
            <v>5.0000000000000001E-3</v>
          </cell>
          <cell r="AA516">
            <v>6.0000000000000001E-3</v>
          </cell>
          <cell r="AB516">
            <v>7.0000000000000001E-3</v>
          </cell>
          <cell r="AC516">
            <v>8.0000000000000002E-3</v>
          </cell>
          <cell r="AD516">
            <v>0.01</v>
          </cell>
          <cell r="AE516" t="str">
            <v>Si</v>
          </cell>
          <cell r="AF516" t="str">
            <v>Si</v>
          </cell>
          <cell r="AG516" t="str">
            <v>Si</v>
          </cell>
          <cell r="AH516">
            <v>0.2</v>
          </cell>
          <cell r="AI516" t="str">
            <v>N.A.</v>
          </cell>
          <cell r="AJ516">
            <v>500000</v>
          </cell>
          <cell r="AK516" t="str">
            <v>N.A.</v>
          </cell>
          <cell r="AL516" t="str">
            <v>N.A.</v>
          </cell>
          <cell r="AM516" t="str">
            <v>N.A.</v>
          </cell>
          <cell r="AN516" t="str">
            <v>N.A.</v>
          </cell>
          <cell r="AO516" t="str">
            <v>N.A.</v>
          </cell>
          <cell r="AP516">
            <v>700000</v>
          </cell>
          <cell r="AQ516">
            <v>70000</v>
          </cell>
          <cell r="AR516">
            <v>450000</v>
          </cell>
          <cell r="AS516" t="str">
            <v>N.A.</v>
          </cell>
          <cell r="AT516" t="str">
            <v>N.A.</v>
          </cell>
          <cell r="AU516">
            <v>142000000</v>
          </cell>
          <cell r="AV516">
            <v>128000000</v>
          </cell>
          <cell r="AW516" t="str">
            <v>N.A.</v>
          </cell>
          <cell r="AX516" t="str">
            <v>N.A.</v>
          </cell>
          <cell r="AY516" t="str">
            <v>N.A.</v>
          </cell>
          <cell r="AZ516">
            <v>2200000</v>
          </cell>
          <cell r="BA516">
            <v>3300000</v>
          </cell>
          <cell r="BB516" t="str">
            <v>N.A.</v>
          </cell>
          <cell r="BC516">
            <v>0</v>
          </cell>
          <cell r="BD516">
            <v>0</v>
          </cell>
          <cell r="BE516" t="str">
            <v>N.A.</v>
          </cell>
          <cell r="BF516" t="str">
            <v>N.A.</v>
          </cell>
          <cell r="BG516" t="str">
            <v>N.A.</v>
          </cell>
          <cell r="BH516">
            <v>150000</v>
          </cell>
          <cell r="BI516">
            <v>2000000</v>
          </cell>
          <cell r="BJ516" t="str">
            <v>N.A.</v>
          </cell>
          <cell r="BK516" t="str">
            <v>N.A.</v>
          </cell>
          <cell r="BL516" t="str">
            <v>N.A.</v>
          </cell>
          <cell r="BM516" t="str">
            <v>N.A.</v>
          </cell>
          <cell r="BN516">
            <v>2000000</v>
          </cell>
          <cell r="BO516">
            <v>100000</v>
          </cell>
          <cell r="BP516" t="str">
            <v>N.A.</v>
          </cell>
          <cell r="BQ516" t="str">
            <v>N.A.</v>
          </cell>
          <cell r="BR516">
            <v>25000000</v>
          </cell>
          <cell r="BS516">
            <v>1000000</v>
          </cell>
          <cell r="BT516" t="str">
            <v>N.A.</v>
          </cell>
          <cell r="BU516" t="str">
            <v>N.A.</v>
          </cell>
          <cell r="BV516">
            <v>18000000</v>
          </cell>
          <cell r="BW516">
            <v>25000000</v>
          </cell>
          <cell r="BX516">
            <v>4000000</v>
          </cell>
          <cell r="BY516"/>
          <cell r="BZ516"/>
          <cell r="CA516" t="str">
            <v>NO</v>
          </cell>
          <cell r="CB516" t="str">
            <v>NO</v>
          </cell>
          <cell r="CC516" t="str">
            <v>NO</v>
          </cell>
          <cell r="CD516" t="str">
            <v>NO</v>
          </cell>
          <cell r="CE516" t="str">
            <v>NO</v>
          </cell>
          <cell r="CF516" t="str">
            <v>N.A.</v>
          </cell>
          <cell r="CG516" t="str">
            <v>N.A.</v>
          </cell>
          <cell r="CH516" t="str">
            <v>N.A.</v>
          </cell>
          <cell r="CI516" t="str">
            <v>N.A.</v>
          </cell>
          <cell r="CJ516" t="str">
            <v>N.A.</v>
          </cell>
          <cell r="CK516" t="str">
            <v>N.A.</v>
          </cell>
          <cell r="CL516" t="str">
            <v>N.A.</v>
          </cell>
          <cell r="CM516" t="str">
            <v>N.A.</v>
          </cell>
          <cell r="CN516" t="str">
            <v>N.A.</v>
          </cell>
          <cell r="CO516" t="str">
            <v>N.A.</v>
          </cell>
          <cell r="CP516" t="str">
            <v>N.A.</v>
          </cell>
          <cell r="CQ516" t="str">
            <v>N.A.</v>
          </cell>
          <cell r="CR516" t="str">
            <v>N.A.</v>
          </cell>
          <cell r="CS516" t="str">
            <v>N.A.</v>
          </cell>
          <cell r="CT516" t="str">
            <v>N.A.</v>
          </cell>
          <cell r="CU516">
            <v>10000000</v>
          </cell>
        </row>
        <row r="517">
          <cell r="J517" t="str">
            <v>CCEVeh514</v>
          </cell>
          <cell r="K517" t="str">
            <v>N.A.</v>
          </cell>
          <cell r="L517">
            <v>375</v>
          </cell>
          <cell r="M517" t="str">
            <v>N.A.</v>
          </cell>
          <cell r="N517">
            <v>326500000</v>
          </cell>
          <cell r="O517" t="str">
            <v>N.A.</v>
          </cell>
          <cell r="P517" t="str">
            <v>Mecánico</v>
          </cell>
          <cell r="Q517" t="str">
            <v>Diésel</v>
          </cell>
          <cell r="R517" t="str">
            <v>N.A.</v>
          </cell>
          <cell r="S517" t="str">
            <v>N.A.</v>
          </cell>
          <cell r="T517" t="str">
            <v>N.A.</v>
          </cell>
          <cell r="U517" t="str">
            <v>N.A.</v>
          </cell>
          <cell r="V517" t="str">
            <v>N.A.</v>
          </cell>
          <cell r="W517" t="str">
            <v>N.A.</v>
          </cell>
          <cell r="X517">
            <v>1</v>
          </cell>
          <cell r="Y517">
            <v>3.0000000000000001E-3</v>
          </cell>
          <cell r="Z517">
            <v>5.0000000000000001E-3</v>
          </cell>
          <cell r="AA517">
            <v>6.0000000000000001E-3</v>
          </cell>
          <cell r="AB517">
            <v>7.0000000000000001E-3</v>
          </cell>
          <cell r="AC517">
            <v>8.0000000000000002E-3</v>
          </cell>
          <cell r="AD517">
            <v>0.01</v>
          </cell>
          <cell r="AE517" t="str">
            <v>Si</v>
          </cell>
          <cell r="AF517" t="str">
            <v>Si</v>
          </cell>
          <cell r="AG517" t="str">
            <v>Si</v>
          </cell>
          <cell r="AH517">
            <v>0.2</v>
          </cell>
          <cell r="AI517" t="str">
            <v>N.A.</v>
          </cell>
          <cell r="AJ517">
            <v>500000</v>
          </cell>
          <cell r="AK517" t="str">
            <v>N.A.</v>
          </cell>
          <cell r="AL517" t="str">
            <v>N.A.</v>
          </cell>
          <cell r="AM517" t="str">
            <v>N.A.</v>
          </cell>
          <cell r="AN517" t="str">
            <v>N.A.</v>
          </cell>
          <cell r="AO517" t="str">
            <v>N.A.</v>
          </cell>
          <cell r="AP517">
            <v>700000</v>
          </cell>
          <cell r="AQ517">
            <v>70000</v>
          </cell>
          <cell r="AR517">
            <v>450000</v>
          </cell>
          <cell r="AS517" t="str">
            <v>N.A.</v>
          </cell>
          <cell r="AT517" t="str">
            <v>N.A.</v>
          </cell>
          <cell r="AU517">
            <v>330000000</v>
          </cell>
          <cell r="AV517">
            <v>190000000</v>
          </cell>
          <cell r="AW517" t="str">
            <v>N.A.</v>
          </cell>
          <cell r="AX517" t="str">
            <v>N.A.</v>
          </cell>
          <cell r="AY517" t="str">
            <v>N.A.</v>
          </cell>
          <cell r="AZ517">
            <v>2200000</v>
          </cell>
          <cell r="BA517">
            <v>3300000</v>
          </cell>
          <cell r="BB517" t="str">
            <v>N.A.</v>
          </cell>
          <cell r="BC517">
            <v>0</v>
          </cell>
          <cell r="BD517">
            <v>0</v>
          </cell>
          <cell r="BE517" t="str">
            <v>N.A.</v>
          </cell>
          <cell r="BF517" t="str">
            <v>N.A.</v>
          </cell>
          <cell r="BG517" t="str">
            <v>N.A.</v>
          </cell>
          <cell r="BH517">
            <v>150000</v>
          </cell>
          <cell r="BI517">
            <v>2000000</v>
          </cell>
          <cell r="BJ517" t="str">
            <v>N.A.</v>
          </cell>
          <cell r="BK517" t="str">
            <v>N.A.</v>
          </cell>
          <cell r="BL517" t="str">
            <v>N.A.</v>
          </cell>
          <cell r="BM517" t="str">
            <v>N.A.</v>
          </cell>
          <cell r="BN517">
            <v>2000000</v>
          </cell>
          <cell r="BO517">
            <v>100000</v>
          </cell>
          <cell r="BP517" t="str">
            <v>N.A.</v>
          </cell>
          <cell r="BQ517" t="str">
            <v>N.A.</v>
          </cell>
          <cell r="BR517">
            <v>38000000</v>
          </cell>
          <cell r="BS517">
            <v>1000000</v>
          </cell>
          <cell r="BT517" t="str">
            <v>N.A.</v>
          </cell>
          <cell r="BU517" t="str">
            <v>N.A.</v>
          </cell>
          <cell r="BV517">
            <v>18000000</v>
          </cell>
          <cell r="BW517">
            <v>25000000</v>
          </cell>
          <cell r="BX517">
            <v>4000000</v>
          </cell>
          <cell r="BY517"/>
          <cell r="BZ517"/>
          <cell r="CA517" t="str">
            <v>NO</v>
          </cell>
          <cell r="CB517" t="str">
            <v>NO</v>
          </cell>
          <cell r="CC517" t="str">
            <v>NO</v>
          </cell>
          <cell r="CD517" t="str">
            <v>NO</v>
          </cell>
          <cell r="CE517" t="str">
            <v>NO</v>
          </cell>
          <cell r="CF517" t="str">
            <v>N.A.</v>
          </cell>
          <cell r="CG517" t="str">
            <v>N.A.</v>
          </cell>
          <cell r="CH517" t="str">
            <v>N.A.</v>
          </cell>
          <cell r="CI517" t="str">
            <v>N.A.</v>
          </cell>
          <cell r="CJ517" t="str">
            <v>N.A.</v>
          </cell>
          <cell r="CK517" t="str">
            <v>N.A.</v>
          </cell>
          <cell r="CL517" t="str">
            <v>N.A.</v>
          </cell>
          <cell r="CM517" t="str">
            <v>N.A.</v>
          </cell>
          <cell r="CN517" t="str">
            <v>N.A.</v>
          </cell>
          <cell r="CO517" t="str">
            <v>N.A.</v>
          </cell>
          <cell r="CP517" t="str">
            <v>N.A.</v>
          </cell>
          <cell r="CQ517" t="str">
            <v>N.A.</v>
          </cell>
          <cell r="CR517" t="str">
            <v>N.A.</v>
          </cell>
          <cell r="CS517" t="str">
            <v>N.A.</v>
          </cell>
          <cell r="CT517" t="str">
            <v>N.A.</v>
          </cell>
          <cell r="CU517">
            <v>15000000</v>
          </cell>
        </row>
        <row r="518">
          <cell r="J518" t="str">
            <v>CCEVeh515</v>
          </cell>
          <cell r="K518" t="str">
            <v>N/A</v>
          </cell>
          <cell r="L518">
            <v>81</v>
          </cell>
          <cell r="M518" t="str">
            <v>N.A.</v>
          </cell>
          <cell r="N518">
            <v>56600000</v>
          </cell>
          <cell r="O518" t="str">
            <v>N.A.</v>
          </cell>
          <cell r="P518" t="str">
            <v>Mecánico</v>
          </cell>
          <cell r="Q518" t="str">
            <v>Gasolina</v>
          </cell>
          <cell r="R518" t="str">
            <v>N.A.</v>
          </cell>
          <cell r="S518" t="str">
            <v>N.A.</v>
          </cell>
          <cell r="T518" t="str">
            <v>N.A.</v>
          </cell>
          <cell r="U518" t="str">
            <v>N.A.</v>
          </cell>
          <cell r="V518" t="str">
            <v>N.A.</v>
          </cell>
          <cell r="W518" t="str">
            <v>N.A.</v>
          </cell>
          <cell r="X518">
            <v>1</v>
          </cell>
          <cell r="Y518">
            <v>3.0000000000000001E-3</v>
          </cell>
          <cell r="Z518">
            <v>5.0000000000000001E-3</v>
          </cell>
          <cell r="AA518">
            <v>6.0000000000000001E-3</v>
          </cell>
          <cell r="AB518">
            <v>7.0000000000000001E-3</v>
          </cell>
          <cell r="AC518">
            <v>8.0000000000000002E-3</v>
          </cell>
          <cell r="AD518">
            <v>0.01</v>
          </cell>
          <cell r="AE518" t="str">
            <v>No</v>
          </cell>
          <cell r="AF518" t="str">
            <v>No</v>
          </cell>
          <cell r="AG518" t="str">
            <v>Si</v>
          </cell>
          <cell r="AH518">
            <v>0.2</v>
          </cell>
          <cell r="AI518">
            <v>5000000</v>
          </cell>
          <cell r="AJ518">
            <v>500000</v>
          </cell>
          <cell r="AK518">
            <v>700000</v>
          </cell>
          <cell r="AL518" t="str">
            <v>N.A.</v>
          </cell>
          <cell r="AM518" t="str">
            <v>N.A.</v>
          </cell>
          <cell r="AN518">
            <v>7000000</v>
          </cell>
          <cell r="AO518">
            <v>650000</v>
          </cell>
          <cell r="AP518">
            <v>700000</v>
          </cell>
          <cell r="AQ518">
            <v>70000</v>
          </cell>
          <cell r="AR518">
            <v>450000</v>
          </cell>
          <cell r="AS518" t="str">
            <v>N.A.</v>
          </cell>
          <cell r="AT518" t="str">
            <v>N.A.</v>
          </cell>
          <cell r="AU518" t="str">
            <v>N.A.</v>
          </cell>
          <cell r="AV518" t="str">
            <v>N.A.</v>
          </cell>
          <cell r="AW518" t="str">
            <v>N.A.</v>
          </cell>
          <cell r="AX518" t="str">
            <v>N.A.</v>
          </cell>
          <cell r="AY518" t="str">
            <v>N.A.</v>
          </cell>
          <cell r="AZ518">
            <v>2200000</v>
          </cell>
          <cell r="BA518">
            <v>3300000</v>
          </cell>
          <cell r="BB518" t="str">
            <v>N.A.</v>
          </cell>
          <cell r="BC518">
            <v>0</v>
          </cell>
          <cell r="BD518">
            <v>0</v>
          </cell>
          <cell r="BE518" t="str">
            <v>N.A.</v>
          </cell>
          <cell r="BF518" t="str">
            <v>N.A.</v>
          </cell>
          <cell r="BG518" t="str">
            <v>N.A.</v>
          </cell>
          <cell r="BH518">
            <v>150000</v>
          </cell>
          <cell r="BI518">
            <v>950000</v>
          </cell>
          <cell r="BJ518" t="str">
            <v>N.A.</v>
          </cell>
          <cell r="BK518" t="str">
            <v>N.A.</v>
          </cell>
          <cell r="BL518" t="str">
            <v>N.A.</v>
          </cell>
          <cell r="BM518" t="str">
            <v>N.A.</v>
          </cell>
          <cell r="BN518">
            <v>2000000</v>
          </cell>
          <cell r="BO518">
            <v>100000</v>
          </cell>
          <cell r="BP518" t="str">
            <v>N.A.</v>
          </cell>
          <cell r="BQ518" t="str">
            <v>N.A.</v>
          </cell>
          <cell r="BR518">
            <v>12000000</v>
          </cell>
          <cell r="BS518">
            <v>1000000</v>
          </cell>
          <cell r="BT518" t="str">
            <v>N.A.</v>
          </cell>
          <cell r="BU518" t="str">
            <v>N.A.</v>
          </cell>
          <cell r="BV518">
            <v>9000000</v>
          </cell>
          <cell r="BW518" t="str">
            <v>N.A.</v>
          </cell>
          <cell r="BX518" t="str">
            <v>N.A.</v>
          </cell>
          <cell r="BY518"/>
          <cell r="BZ518" t="str">
            <v>Si</v>
          </cell>
          <cell r="CA518"/>
          <cell r="CB518" t="str">
            <v>NO</v>
          </cell>
          <cell r="CC518" t="str">
            <v>No</v>
          </cell>
          <cell r="CD518" t="str">
            <v>No</v>
          </cell>
          <cell r="CE518" t="str">
            <v>No</v>
          </cell>
          <cell r="CF518" t="str">
            <v>N.A.</v>
          </cell>
          <cell r="CG518" t="str">
            <v>N.A.</v>
          </cell>
          <cell r="CH518" t="str">
            <v>N.A.</v>
          </cell>
          <cell r="CI518" t="str">
            <v>N.A.</v>
          </cell>
          <cell r="CJ518" t="str">
            <v>N.A.</v>
          </cell>
          <cell r="CK518" t="str">
            <v>N.A.</v>
          </cell>
          <cell r="CL518" t="str">
            <v>N.A.</v>
          </cell>
          <cell r="CM518" t="str">
            <v>N.A.</v>
          </cell>
          <cell r="CN518" t="str">
            <v>N.A.</v>
          </cell>
          <cell r="CO518" t="str">
            <v>N.A.</v>
          </cell>
          <cell r="CP518" t="str">
            <v>N.A.</v>
          </cell>
          <cell r="CQ518" t="str">
            <v>N.A.</v>
          </cell>
          <cell r="CR518" t="str">
            <v>N.A.</v>
          </cell>
          <cell r="CS518" t="str">
            <v>N.A.</v>
          </cell>
          <cell r="CT518" t="str">
            <v>N.A.</v>
          </cell>
          <cell r="CU518">
            <v>10000000</v>
          </cell>
        </row>
        <row r="519">
          <cell r="J519" t="str">
            <v>CCEVeh516</v>
          </cell>
          <cell r="K519" t="str">
            <v>N.A.</v>
          </cell>
          <cell r="L519">
            <v>177</v>
          </cell>
          <cell r="M519" t="str">
            <v>N.A.</v>
          </cell>
          <cell r="N519">
            <v>119700000</v>
          </cell>
          <cell r="O519" t="str">
            <v>N.A.</v>
          </cell>
          <cell r="P519" t="str">
            <v>Mecánico</v>
          </cell>
          <cell r="Q519" t="str">
            <v>Diésel</v>
          </cell>
          <cell r="R519" t="str">
            <v>N.A.</v>
          </cell>
          <cell r="S519" t="str">
            <v>N.A.</v>
          </cell>
          <cell r="T519" t="str">
            <v>N.A.</v>
          </cell>
          <cell r="U519" t="str">
            <v>N.A.</v>
          </cell>
          <cell r="V519" t="str">
            <v>N.A.</v>
          </cell>
          <cell r="W519" t="str">
            <v>N.A.</v>
          </cell>
          <cell r="X519">
            <v>1</v>
          </cell>
          <cell r="Y519">
            <v>5.0000000000000001E-3</v>
          </cell>
          <cell r="Z519">
            <v>5.0000000000000001E-3</v>
          </cell>
          <cell r="AA519">
            <v>5.0000000000000001E-3</v>
          </cell>
          <cell r="AB519">
            <v>5.0000000000000001E-3</v>
          </cell>
          <cell r="AC519">
            <v>5.0000000000000001E-3</v>
          </cell>
          <cell r="AD519">
            <v>5.0000000000000001E-3</v>
          </cell>
          <cell r="AE519" t="str">
            <v>Si</v>
          </cell>
          <cell r="AF519" t="str">
            <v>No</v>
          </cell>
          <cell r="AG519" t="str">
            <v>No</v>
          </cell>
          <cell r="AH519">
            <v>0.01</v>
          </cell>
          <cell r="AI519" t="str">
            <v>N.A.</v>
          </cell>
          <cell r="AJ519">
            <v>500000</v>
          </cell>
          <cell r="AK519" t="str">
            <v>N.A.</v>
          </cell>
          <cell r="AL519" t="str">
            <v>N.A.</v>
          </cell>
          <cell r="AM519" t="str">
            <v>N.A.</v>
          </cell>
          <cell r="AN519" t="str">
            <v>N.A.</v>
          </cell>
          <cell r="AO519" t="str">
            <v>N.A.</v>
          </cell>
          <cell r="AP519">
            <v>700000</v>
          </cell>
          <cell r="AQ519">
            <v>70000</v>
          </cell>
          <cell r="AR519">
            <v>450000</v>
          </cell>
          <cell r="AS519" t="str">
            <v>N.A.</v>
          </cell>
          <cell r="AT519" t="str">
            <v>N.A.</v>
          </cell>
          <cell r="AU519">
            <v>130000000</v>
          </cell>
          <cell r="AV519">
            <v>100000000</v>
          </cell>
          <cell r="AW519" t="str">
            <v>N.A.</v>
          </cell>
          <cell r="AX519" t="str">
            <v>N.A.</v>
          </cell>
          <cell r="AY519" t="str">
            <v>N.A.</v>
          </cell>
          <cell r="AZ519">
            <v>2200000</v>
          </cell>
          <cell r="BA519">
            <v>3300000</v>
          </cell>
          <cell r="BB519" t="str">
            <v>N.A.</v>
          </cell>
          <cell r="BC519">
            <v>0</v>
          </cell>
          <cell r="BD519">
            <v>0</v>
          </cell>
          <cell r="BE519" t="str">
            <v>N.A.</v>
          </cell>
          <cell r="BF519" t="str">
            <v>N.A.</v>
          </cell>
          <cell r="BG519" t="str">
            <v>N.A.</v>
          </cell>
          <cell r="BH519">
            <v>150000</v>
          </cell>
          <cell r="BI519">
            <v>2000000</v>
          </cell>
          <cell r="BJ519" t="str">
            <v>N.A.</v>
          </cell>
          <cell r="BK519" t="str">
            <v>N.A.</v>
          </cell>
          <cell r="BL519" t="str">
            <v>N.A.</v>
          </cell>
          <cell r="BM519" t="str">
            <v>N.A.</v>
          </cell>
          <cell r="BN519">
            <v>2000000</v>
          </cell>
          <cell r="BO519">
            <v>100000</v>
          </cell>
          <cell r="BP519" t="str">
            <v>N.A.</v>
          </cell>
          <cell r="BQ519" t="str">
            <v>N.A.</v>
          </cell>
          <cell r="BR519">
            <v>25000000</v>
          </cell>
          <cell r="BS519">
            <v>1000000</v>
          </cell>
          <cell r="BT519" t="str">
            <v>N.A.</v>
          </cell>
          <cell r="BU519" t="str">
            <v>N.A.</v>
          </cell>
          <cell r="BV519">
            <v>18000000</v>
          </cell>
          <cell r="BW519">
            <v>25000000</v>
          </cell>
          <cell r="BX519">
            <v>4000000</v>
          </cell>
          <cell r="BY519"/>
          <cell r="BZ519"/>
          <cell r="CA519" t="str">
            <v>Si</v>
          </cell>
          <cell r="CB519" t="str">
            <v>no</v>
          </cell>
          <cell r="CC519" t="str">
            <v>No</v>
          </cell>
          <cell r="CD519" t="str">
            <v>No</v>
          </cell>
          <cell r="CE519" t="str">
            <v>Si</v>
          </cell>
          <cell r="CF519" t="str">
            <v>N.A.</v>
          </cell>
          <cell r="CG519" t="str">
            <v>N.A.</v>
          </cell>
          <cell r="CH519" t="str">
            <v>N.A.</v>
          </cell>
          <cell r="CI519" t="str">
            <v>N.A.</v>
          </cell>
          <cell r="CJ519" t="str">
            <v>N.A.</v>
          </cell>
          <cell r="CK519" t="str">
            <v>N.A.</v>
          </cell>
          <cell r="CL519" t="str">
            <v>N.A.</v>
          </cell>
          <cell r="CM519" t="str">
            <v>N.A.</v>
          </cell>
          <cell r="CN519" t="str">
            <v>N.A.</v>
          </cell>
          <cell r="CO519" t="str">
            <v>N.A.</v>
          </cell>
          <cell r="CP519" t="str">
            <v>N.A.</v>
          </cell>
          <cell r="CQ519" t="str">
            <v>N.A.</v>
          </cell>
          <cell r="CR519" t="str">
            <v>N.A.</v>
          </cell>
          <cell r="CS519" t="str">
            <v>N.A.</v>
          </cell>
          <cell r="CT519" t="str">
            <v>N.A.</v>
          </cell>
          <cell r="CU519">
            <v>10000000</v>
          </cell>
        </row>
        <row r="520">
          <cell r="J520" t="str">
            <v>CCEVeh517</v>
          </cell>
          <cell r="K520" t="str">
            <v>N.A.</v>
          </cell>
          <cell r="L520">
            <v>177</v>
          </cell>
          <cell r="M520" t="str">
            <v>N.A.</v>
          </cell>
          <cell r="N520">
            <v>119700000</v>
          </cell>
          <cell r="O520" t="str">
            <v>N.A.</v>
          </cell>
          <cell r="P520" t="str">
            <v>Mecánico</v>
          </cell>
          <cell r="Q520" t="str">
            <v>Diésel</v>
          </cell>
          <cell r="R520" t="str">
            <v>N.A.</v>
          </cell>
          <cell r="S520" t="str">
            <v>N.A.</v>
          </cell>
          <cell r="T520" t="str">
            <v>N.A.</v>
          </cell>
          <cell r="U520" t="str">
            <v>N.A.</v>
          </cell>
          <cell r="V520" t="str">
            <v>N.A.</v>
          </cell>
          <cell r="W520" t="str">
            <v>N.A.</v>
          </cell>
          <cell r="X520">
            <v>1</v>
          </cell>
          <cell r="Y520">
            <v>5.0000000000000001E-3</v>
          </cell>
          <cell r="Z520">
            <v>5.0000000000000001E-3</v>
          </cell>
          <cell r="AA520">
            <v>5.0000000000000001E-3</v>
          </cell>
          <cell r="AB520">
            <v>5.0000000000000001E-3</v>
          </cell>
          <cell r="AC520">
            <v>5.0000000000000001E-3</v>
          </cell>
          <cell r="AD520">
            <v>5.0000000000000001E-3</v>
          </cell>
          <cell r="AE520" t="str">
            <v>Si</v>
          </cell>
          <cell r="AF520" t="str">
            <v>No</v>
          </cell>
          <cell r="AG520" t="str">
            <v>No</v>
          </cell>
          <cell r="AH520">
            <v>0.01</v>
          </cell>
          <cell r="AI520" t="str">
            <v>N.A.</v>
          </cell>
          <cell r="AJ520">
            <v>500000</v>
          </cell>
          <cell r="AK520" t="str">
            <v>N.A.</v>
          </cell>
          <cell r="AL520" t="str">
            <v>N.A.</v>
          </cell>
          <cell r="AM520" t="str">
            <v>N.A.</v>
          </cell>
          <cell r="AN520" t="str">
            <v>N.A.</v>
          </cell>
          <cell r="AO520" t="str">
            <v>N.A.</v>
          </cell>
          <cell r="AP520">
            <v>700000</v>
          </cell>
          <cell r="AQ520">
            <v>70000</v>
          </cell>
          <cell r="AR520">
            <v>450000</v>
          </cell>
          <cell r="AS520" t="str">
            <v>N.A.</v>
          </cell>
          <cell r="AT520" t="str">
            <v>N.A.</v>
          </cell>
          <cell r="AU520">
            <v>150000000</v>
          </cell>
          <cell r="AV520">
            <v>120000000</v>
          </cell>
          <cell r="AW520" t="str">
            <v>N.A.</v>
          </cell>
          <cell r="AX520" t="str">
            <v>N.A.</v>
          </cell>
          <cell r="AY520" t="str">
            <v>N.A.</v>
          </cell>
          <cell r="AZ520">
            <v>2200000</v>
          </cell>
          <cell r="BA520">
            <v>3300000</v>
          </cell>
          <cell r="BB520" t="str">
            <v>N.A.</v>
          </cell>
          <cell r="BC520">
            <v>0</v>
          </cell>
          <cell r="BD520">
            <v>0</v>
          </cell>
          <cell r="BE520" t="str">
            <v>N.A.</v>
          </cell>
          <cell r="BF520" t="str">
            <v>N.A.</v>
          </cell>
          <cell r="BG520" t="str">
            <v>N.A.</v>
          </cell>
          <cell r="BH520">
            <v>150000</v>
          </cell>
          <cell r="BI520">
            <v>2000000</v>
          </cell>
          <cell r="BJ520" t="str">
            <v>N.A.</v>
          </cell>
          <cell r="BK520" t="str">
            <v>N.A.</v>
          </cell>
          <cell r="BL520" t="str">
            <v>N.A.</v>
          </cell>
          <cell r="BM520" t="str">
            <v>N.A.</v>
          </cell>
          <cell r="BN520">
            <v>2000000</v>
          </cell>
          <cell r="BO520">
            <v>100000</v>
          </cell>
          <cell r="BP520" t="str">
            <v>N.A.</v>
          </cell>
          <cell r="BQ520" t="str">
            <v>N.A.</v>
          </cell>
          <cell r="BR520">
            <v>30000000</v>
          </cell>
          <cell r="BS520">
            <v>1000000</v>
          </cell>
          <cell r="BT520" t="str">
            <v>N.A.</v>
          </cell>
          <cell r="BU520" t="str">
            <v>N.A.</v>
          </cell>
          <cell r="BV520">
            <v>18000000</v>
          </cell>
          <cell r="BW520">
            <v>25000000</v>
          </cell>
          <cell r="BX520">
            <v>4000000</v>
          </cell>
          <cell r="BY520"/>
          <cell r="BZ520"/>
          <cell r="CA520" t="str">
            <v>SI</v>
          </cell>
          <cell r="CB520" t="str">
            <v>NO</v>
          </cell>
          <cell r="CC520" t="str">
            <v>No</v>
          </cell>
          <cell r="CD520" t="str">
            <v>NO</v>
          </cell>
          <cell r="CE520" t="str">
            <v>SI</v>
          </cell>
          <cell r="CF520" t="str">
            <v>N.A.</v>
          </cell>
          <cell r="CG520" t="str">
            <v>N.A.</v>
          </cell>
          <cell r="CH520" t="str">
            <v>N.A.</v>
          </cell>
          <cell r="CI520" t="str">
            <v>N.A.</v>
          </cell>
          <cell r="CJ520" t="str">
            <v>N.A.</v>
          </cell>
          <cell r="CK520" t="str">
            <v>N.A.</v>
          </cell>
          <cell r="CL520" t="str">
            <v>N.A.</v>
          </cell>
          <cell r="CM520" t="str">
            <v>N.A.</v>
          </cell>
          <cell r="CN520" t="str">
            <v>N.A.</v>
          </cell>
          <cell r="CO520" t="str">
            <v>N.A.</v>
          </cell>
          <cell r="CP520" t="str">
            <v>N.A.</v>
          </cell>
          <cell r="CQ520" t="str">
            <v>N.A.</v>
          </cell>
          <cell r="CR520" t="str">
            <v>N.A.</v>
          </cell>
          <cell r="CS520" t="str">
            <v>N.A.</v>
          </cell>
          <cell r="CT520" t="str">
            <v>N.A.</v>
          </cell>
          <cell r="CU520">
            <v>10000000</v>
          </cell>
        </row>
        <row r="521">
          <cell r="J521" t="str">
            <v>CCEVeh518</v>
          </cell>
          <cell r="K521" t="str">
            <v>N/A</v>
          </cell>
          <cell r="L521">
            <v>170</v>
          </cell>
          <cell r="M521" t="str">
            <v>N.A.</v>
          </cell>
          <cell r="N521">
            <v>133700000</v>
          </cell>
          <cell r="O521" t="str">
            <v>N.A.</v>
          </cell>
          <cell r="P521" t="str">
            <v>Mecánico</v>
          </cell>
          <cell r="Q521" t="str">
            <v>Diésel</v>
          </cell>
          <cell r="R521" t="str">
            <v>N.A.</v>
          </cell>
          <cell r="S521" t="str">
            <v>N.A.</v>
          </cell>
          <cell r="T521" t="str">
            <v>N.A.</v>
          </cell>
          <cell r="U521" t="str">
            <v>N.A.</v>
          </cell>
          <cell r="V521" t="str">
            <v>N.A.</v>
          </cell>
          <cell r="W521" t="str">
            <v>N.A.</v>
          </cell>
          <cell r="X521">
            <v>2</v>
          </cell>
          <cell r="Y521">
            <v>5.0000000000000001E-3</v>
          </cell>
          <cell r="Z521">
            <v>5.0000000000000001E-3</v>
          </cell>
          <cell r="AA521">
            <v>5.0000000000000001E-3</v>
          </cell>
          <cell r="AB521">
            <v>5.0000000000000001E-3</v>
          </cell>
          <cell r="AC521">
            <v>5.0000000000000001E-3</v>
          </cell>
          <cell r="AD521">
            <v>5.0000000000000001E-3</v>
          </cell>
          <cell r="AE521" t="str">
            <v>Si</v>
          </cell>
          <cell r="AF521" t="str">
            <v>No</v>
          </cell>
          <cell r="AG521" t="str">
            <v>No</v>
          </cell>
          <cell r="AH521">
            <v>0.01</v>
          </cell>
          <cell r="AI521" t="str">
            <v>N.A.</v>
          </cell>
          <cell r="AJ521">
            <v>500000</v>
          </cell>
          <cell r="AK521" t="str">
            <v>N.A.</v>
          </cell>
          <cell r="AL521" t="str">
            <v>N.A.</v>
          </cell>
          <cell r="AM521" t="str">
            <v>N.A.</v>
          </cell>
          <cell r="AN521" t="str">
            <v>N.A.</v>
          </cell>
          <cell r="AO521" t="str">
            <v>N.A.</v>
          </cell>
          <cell r="AP521">
            <v>700000</v>
          </cell>
          <cell r="AQ521">
            <v>70000</v>
          </cell>
          <cell r="AR521">
            <v>450000</v>
          </cell>
          <cell r="AS521" t="str">
            <v>N.A.</v>
          </cell>
          <cell r="AT521" t="str">
            <v>N.A.</v>
          </cell>
          <cell r="AU521">
            <v>140000000</v>
          </cell>
          <cell r="AV521">
            <v>110000000</v>
          </cell>
          <cell r="AW521" t="str">
            <v>N.A.</v>
          </cell>
          <cell r="AX521" t="str">
            <v>N.A.</v>
          </cell>
          <cell r="AY521" t="str">
            <v>N.A.</v>
          </cell>
          <cell r="AZ521">
            <v>2200000</v>
          </cell>
          <cell r="BA521">
            <v>3300000</v>
          </cell>
          <cell r="BB521" t="str">
            <v>N.A.</v>
          </cell>
          <cell r="BC521">
            <v>0</v>
          </cell>
          <cell r="BD521">
            <v>0</v>
          </cell>
          <cell r="BE521" t="str">
            <v>N.A.</v>
          </cell>
          <cell r="BF521" t="str">
            <v>N.A.</v>
          </cell>
          <cell r="BG521" t="str">
            <v>N.A.</v>
          </cell>
          <cell r="BH521">
            <v>150000</v>
          </cell>
          <cell r="BI521">
            <v>2000000</v>
          </cell>
          <cell r="BJ521" t="str">
            <v>N.A.</v>
          </cell>
          <cell r="BK521" t="str">
            <v>N.A.</v>
          </cell>
          <cell r="BL521" t="str">
            <v>N.A.</v>
          </cell>
          <cell r="BM521" t="str">
            <v>N.A.</v>
          </cell>
          <cell r="BN521">
            <v>2000000</v>
          </cell>
          <cell r="BO521">
            <v>100000</v>
          </cell>
          <cell r="BP521" t="str">
            <v>N.A.</v>
          </cell>
          <cell r="BQ521" t="str">
            <v>N.A.</v>
          </cell>
          <cell r="BR521">
            <v>25000000</v>
          </cell>
          <cell r="BS521">
            <v>1000000</v>
          </cell>
          <cell r="BT521" t="str">
            <v>N.A.</v>
          </cell>
          <cell r="BU521" t="str">
            <v>N.A.</v>
          </cell>
          <cell r="BV521">
            <v>18000000</v>
          </cell>
          <cell r="BW521">
            <v>25000000</v>
          </cell>
          <cell r="BX521">
            <v>4000000</v>
          </cell>
          <cell r="BY521"/>
          <cell r="BZ521"/>
          <cell r="CA521" t="str">
            <v>si</v>
          </cell>
          <cell r="CB521" t="str">
            <v>no</v>
          </cell>
          <cell r="CC521" t="str">
            <v>No</v>
          </cell>
          <cell r="CD521" t="str">
            <v>no</v>
          </cell>
          <cell r="CE521" t="str">
            <v>si</v>
          </cell>
          <cell r="CF521" t="str">
            <v>N.A.</v>
          </cell>
          <cell r="CG521" t="str">
            <v>N.A.</v>
          </cell>
          <cell r="CH521" t="str">
            <v>N.A.</v>
          </cell>
          <cell r="CI521" t="str">
            <v>N.A.</v>
          </cell>
          <cell r="CJ521" t="str">
            <v>N.A.</v>
          </cell>
          <cell r="CK521" t="str">
            <v>N.A.</v>
          </cell>
          <cell r="CL521" t="str">
            <v>N.A.</v>
          </cell>
          <cell r="CM521" t="str">
            <v>N.A.</v>
          </cell>
          <cell r="CN521" t="str">
            <v>N.A.</v>
          </cell>
          <cell r="CO521" t="str">
            <v>N.A.</v>
          </cell>
          <cell r="CP521" t="str">
            <v>N.A.</v>
          </cell>
          <cell r="CQ521" t="str">
            <v>N.A.</v>
          </cell>
          <cell r="CR521" t="str">
            <v>N.A.</v>
          </cell>
          <cell r="CS521" t="str">
            <v>N.A.</v>
          </cell>
          <cell r="CT521" t="str">
            <v>N.A.</v>
          </cell>
          <cell r="CU521">
            <v>15000000</v>
          </cell>
        </row>
        <row r="522">
          <cell r="J522" t="str">
            <v>CCEVeh519</v>
          </cell>
          <cell r="K522" t="str">
            <v>N/A</v>
          </cell>
          <cell r="L522">
            <v>170</v>
          </cell>
          <cell r="M522" t="str">
            <v>N.A.</v>
          </cell>
          <cell r="N522">
            <v>133700000</v>
          </cell>
          <cell r="O522" t="str">
            <v>N.A.</v>
          </cell>
          <cell r="P522" t="str">
            <v>Mecánico</v>
          </cell>
          <cell r="Q522" t="str">
            <v>Diésel</v>
          </cell>
          <cell r="R522" t="str">
            <v>N.A.</v>
          </cell>
          <cell r="S522" t="str">
            <v>N.A.</v>
          </cell>
          <cell r="T522" t="str">
            <v>N.A.</v>
          </cell>
          <cell r="U522" t="str">
            <v>N.A.</v>
          </cell>
          <cell r="V522" t="str">
            <v>N.A.</v>
          </cell>
          <cell r="W522" t="str">
            <v>N.A.</v>
          </cell>
          <cell r="X522">
            <v>2</v>
          </cell>
          <cell r="Y522">
            <v>5.0000000000000001E-3</v>
          </cell>
          <cell r="Z522">
            <v>5.0000000000000001E-3</v>
          </cell>
          <cell r="AA522">
            <v>5.0000000000000001E-3</v>
          </cell>
          <cell r="AB522">
            <v>5.0000000000000001E-3</v>
          </cell>
          <cell r="AC522">
            <v>5.0000000000000001E-3</v>
          </cell>
          <cell r="AD522">
            <v>5.0000000000000001E-3</v>
          </cell>
          <cell r="AE522" t="str">
            <v>Si</v>
          </cell>
          <cell r="AF522" t="str">
            <v>No</v>
          </cell>
          <cell r="AG522" t="str">
            <v>No</v>
          </cell>
          <cell r="AH522">
            <v>0.01</v>
          </cell>
          <cell r="AI522" t="str">
            <v>N.A.</v>
          </cell>
          <cell r="AJ522">
            <v>500000</v>
          </cell>
          <cell r="AK522" t="str">
            <v>N.A.</v>
          </cell>
          <cell r="AL522" t="str">
            <v>N.A.</v>
          </cell>
          <cell r="AM522" t="str">
            <v>N.A.</v>
          </cell>
          <cell r="AN522" t="str">
            <v>N.A.</v>
          </cell>
          <cell r="AO522" t="str">
            <v>N.A.</v>
          </cell>
          <cell r="AP522">
            <v>700000</v>
          </cell>
          <cell r="AQ522">
            <v>70000</v>
          </cell>
          <cell r="AR522">
            <v>450000</v>
          </cell>
          <cell r="AS522" t="str">
            <v>N.A.</v>
          </cell>
          <cell r="AT522" t="str">
            <v>N.A.</v>
          </cell>
          <cell r="AU522">
            <v>160000000</v>
          </cell>
          <cell r="AV522">
            <v>130000000</v>
          </cell>
          <cell r="AW522" t="str">
            <v>N.A.</v>
          </cell>
          <cell r="AX522" t="str">
            <v>N.A.</v>
          </cell>
          <cell r="AY522" t="str">
            <v>N.A.</v>
          </cell>
          <cell r="AZ522">
            <v>2200000</v>
          </cell>
          <cell r="BA522">
            <v>3300000</v>
          </cell>
          <cell r="BB522" t="str">
            <v>N.A.</v>
          </cell>
          <cell r="BC522">
            <v>0</v>
          </cell>
          <cell r="BD522">
            <v>0</v>
          </cell>
          <cell r="BE522" t="str">
            <v>N.A.</v>
          </cell>
          <cell r="BF522" t="str">
            <v>N.A.</v>
          </cell>
          <cell r="BG522" t="str">
            <v>N.A.</v>
          </cell>
          <cell r="BH522">
            <v>150000</v>
          </cell>
          <cell r="BI522">
            <v>2000000</v>
          </cell>
          <cell r="BJ522" t="str">
            <v>N.A.</v>
          </cell>
          <cell r="BK522" t="str">
            <v>N.A.</v>
          </cell>
          <cell r="BL522" t="str">
            <v>N.A.</v>
          </cell>
          <cell r="BM522" t="str">
            <v>N.A.</v>
          </cell>
          <cell r="BN522">
            <v>2000000</v>
          </cell>
          <cell r="BO522">
            <v>100000</v>
          </cell>
          <cell r="BP522" t="str">
            <v>N.A.</v>
          </cell>
          <cell r="BQ522" t="str">
            <v>N.A.</v>
          </cell>
          <cell r="BR522">
            <v>30000000</v>
          </cell>
          <cell r="BS522">
            <v>1000000</v>
          </cell>
          <cell r="BT522" t="str">
            <v>N.A.</v>
          </cell>
          <cell r="BU522" t="str">
            <v>N.A.</v>
          </cell>
          <cell r="BV522">
            <v>18000000</v>
          </cell>
          <cell r="BW522">
            <v>25000000</v>
          </cell>
          <cell r="BX522">
            <v>4000000</v>
          </cell>
          <cell r="BY522"/>
          <cell r="BZ522"/>
          <cell r="CA522" t="str">
            <v>si</v>
          </cell>
          <cell r="CB522" t="str">
            <v>no</v>
          </cell>
          <cell r="CC522" t="str">
            <v>No</v>
          </cell>
          <cell r="CD522" t="str">
            <v>no</v>
          </cell>
          <cell r="CE522" t="str">
            <v>si</v>
          </cell>
          <cell r="CF522" t="str">
            <v>N.A.</v>
          </cell>
          <cell r="CG522" t="str">
            <v>N.A.</v>
          </cell>
          <cell r="CH522" t="str">
            <v>N.A.</v>
          </cell>
          <cell r="CI522" t="str">
            <v>N.A.</v>
          </cell>
          <cell r="CJ522" t="str">
            <v>N.A.</v>
          </cell>
          <cell r="CK522" t="str">
            <v>N.A.</v>
          </cell>
          <cell r="CL522" t="str">
            <v>N.A.</v>
          </cell>
          <cell r="CM522" t="str">
            <v>N.A.</v>
          </cell>
          <cell r="CN522" t="str">
            <v>N.A.</v>
          </cell>
          <cell r="CO522" t="str">
            <v>N.A.</v>
          </cell>
          <cell r="CP522" t="str">
            <v>N.A.</v>
          </cell>
          <cell r="CQ522" t="str">
            <v>N.A.</v>
          </cell>
          <cell r="CR522" t="str">
            <v>N.A.</v>
          </cell>
          <cell r="CS522" t="str">
            <v>N.A.</v>
          </cell>
          <cell r="CT522" t="str">
            <v>N.A.</v>
          </cell>
          <cell r="CU522">
            <v>15000000</v>
          </cell>
        </row>
        <row r="523">
          <cell r="J523" t="str">
            <v>CCEVeh520</v>
          </cell>
          <cell r="K523" t="str">
            <v>N.A.</v>
          </cell>
          <cell r="L523">
            <v>170</v>
          </cell>
          <cell r="M523" t="str">
            <v>N.A.</v>
          </cell>
          <cell r="N523">
            <v>135900000</v>
          </cell>
          <cell r="O523" t="str">
            <v>N.A.</v>
          </cell>
          <cell r="P523" t="str">
            <v>Mecánico</v>
          </cell>
          <cell r="Q523" t="str">
            <v>Diésel</v>
          </cell>
          <cell r="R523" t="str">
            <v>N.A.</v>
          </cell>
          <cell r="S523" t="str">
            <v>N.A.</v>
          </cell>
          <cell r="T523" t="str">
            <v>N.A.</v>
          </cell>
          <cell r="U523" t="str">
            <v>N.A.</v>
          </cell>
          <cell r="V523" t="str">
            <v>N.A.</v>
          </cell>
          <cell r="W523" t="str">
            <v>N.A.</v>
          </cell>
          <cell r="X523">
            <v>1</v>
          </cell>
          <cell r="Y523">
            <v>5.0000000000000001E-3</v>
          </cell>
          <cell r="Z523">
            <v>5.0000000000000001E-3</v>
          </cell>
          <cell r="AA523">
            <v>5.0000000000000001E-3</v>
          </cell>
          <cell r="AB523">
            <v>5.0000000000000001E-3</v>
          </cell>
          <cell r="AC523">
            <v>5.0000000000000001E-3</v>
          </cell>
          <cell r="AD523">
            <v>5.0000000000000001E-3</v>
          </cell>
          <cell r="AE523" t="str">
            <v>Si</v>
          </cell>
          <cell r="AF523" t="str">
            <v>No</v>
          </cell>
          <cell r="AG523" t="str">
            <v>No</v>
          </cell>
          <cell r="AH523">
            <v>0.01</v>
          </cell>
          <cell r="AI523" t="str">
            <v>N.A.</v>
          </cell>
          <cell r="AJ523">
            <v>500000</v>
          </cell>
          <cell r="AK523" t="str">
            <v>N.A.</v>
          </cell>
          <cell r="AL523" t="str">
            <v>N.A.</v>
          </cell>
          <cell r="AM523" t="str">
            <v>N.A.</v>
          </cell>
          <cell r="AN523" t="str">
            <v>N.A.</v>
          </cell>
          <cell r="AO523" t="str">
            <v>N.A.</v>
          </cell>
          <cell r="AP523">
            <v>700000</v>
          </cell>
          <cell r="AQ523">
            <v>70000</v>
          </cell>
          <cell r="AR523">
            <v>450000</v>
          </cell>
          <cell r="AS523" t="str">
            <v>N.A.</v>
          </cell>
          <cell r="AT523" t="str">
            <v>N.A.</v>
          </cell>
          <cell r="AU523">
            <v>170000000</v>
          </cell>
          <cell r="AV523">
            <v>150000000</v>
          </cell>
          <cell r="AW523" t="str">
            <v>N.A.</v>
          </cell>
          <cell r="AX523" t="str">
            <v>N.A.</v>
          </cell>
          <cell r="AY523" t="str">
            <v>N.A.</v>
          </cell>
          <cell r="AZ523">
            <v>2200000</v>
          </cell>
          <cell r="BA523">
            <v>3300000</v>
          </cell>
          <cell r="BB523" t="str">
            <v>N.A.</v>
          </cell>
          <cell r="BC523">
            <v>0</v>
          </cell>
          <cell r="BD523">
            <v>0</v>
          </cell>
          <cell r="BE523" t="str">
            <v>N.A.</v>
          </cell>
          <cell r="BF523" t="str">
            <v>N.A.</v>
          </cell>
          <cell r="BG523" t="str">
            <v>N.A.</v>
          </cell>
          <cell r="BH523">
            <v>150000</v>
          </cell>
          <cell r="BI523">
            <v>2000000</v>
          </cell>
          <cell r="BJ523" t="str">
            <v>N.A.</v>
          </cell>
          <cell r="BK523" t="str">
            <v>N.A.</v>
          </cell>
          <cell r="BL523" t="str">
            <v>N.A.</v>
          </cell>
          <cell r="BM523" t="str">
            <v>N.A.</v>
          </cell>
          <cell r="BN523">
            <v>2000000</v>
          </cell>
          <cell r="BO523">
            <v>100000</v>
          </cell>
          <cell r="BP523" t="str">
            <v>N.A.</v>
          </cell>
          <cell r="BQ523" t="str">
            <v>N.A.</v>
          </cell>
          <cell r="BR523">
            <v>38000000</v>
          </cell>
          <cell r="BS523">
            <v>1000000</v>
          </cell>
          <cell r="BT523" t="str">
            <v>N.A.</v>
          </cell>
          <cell r="BU523" t="str">
            <v>N.A.</v>
          </cell>
          <cell r="BV523">
            <v>18000000</v>
          </cell>
          <cell r="BW523">
            <v>25000000</v>
          </cell>
          <cell r="BX523">
            <v>4000000</v>
          </cell>
          <cell r="BY523"/>
          <cell r="BZ523"/>
          <cell r="CA523" t="str">
            <v>SI</v>
          </cell>
          <cell r="CB523" t="str">
            <v>NO</v>
          </cell>
          <cell r="CC523" t="str">
            <v>No</v>
          </cell>
          <cell r="CD523" t="str">
            <v>NO</v>
          </cell>
          <cell r="CE523" t="str">
            <v>SI</v>
          </cell>
          <cell r="CF523" t="str">
            <v>N.A.</v>
          </cell>
          <cell r="CG523" t="str">
            <v>N.A.</v>
          </cell>
          <cell r="CH523" t="str">
            <v>N.A.</v>
          </cell>
          <cell r="CI523" t="str">
            <v>N.A.</v>
          </cell>
          <cell r="CJ523" t="str">
            <v>N.A.</v>
          </cell>
          <cell r="CK523" t="str">
            <v>N.A.</v>
          </cell>
          <cell r="CL523" t="str">
            <v>N.A.</v>
          </cell>
          <cell r="CM523" t="str">
            <v>N.A.</v>
          </cell>
          <cell r="CN523" t="str">
            <v>N.A.</v>
          </cell>
          <cell r="CO523" t="str">
            <v>N.A.</v>
          </cell>
          <cell r="CP523" t="str">
            <v>N.A.</v>
          </cell>
          <cell r="CQ523" t="str">
            <v>N.A.</v>
          </cell>
          <cell r="CR523" t="str">
            <v>N.A.</v>
          </cell>
          <cell r="CS523" t="str">
            <v>N.A.</v>
          </cell>
          <cell r="CT523" t="str">
            <v>N.A.</v>
          </cell>
          <cell r="CU523">
            <v>15000000</v>
          </cell>
        </row>
        <row r="524">
          <cell r="J524" t="str">
            <v>CCEVeh521</v>
          </cell>
          <cell r="K524" t="str">
            <v>N.A.</v>
          </cell>
          <cell r="L524">
            <v>178</v>
          </cell>
          <cell r="M524" t="str">
            <v>N.A.</v>
          </cell>
          <cell r="N524">
            <v>147100000</v>
          </cell>
          <cell r="O524" t="str">
            <v>N.A.</v>
          </cell>
          <cell r="P524" t="str">
            <v>Mecánico</v>
          </cell>
          <cell r="Q524" t="str">
            <v>Diésel</v>
          </cell>
          <cell r="R524" t="str">
            <v>N.A.</v>
          </cell>
          <cell r="S524" t="str">
            <v>N.A.</v>
          </cell>
          <cell r="T524" t="str">
            <v>N.A.</v>
          </cell>
          <cell r="U524" t="str">
            <v>N.A.</v>
          </cell>
          <cell r="V524" t="str">
            <v>N.A.</v>
          </cell>
          <cell r="W524" t="str">
            <v>N.A.</v>
          </cell>
          <cell r="X524">
            <v>2</v>
          </cell>
          <cell r="Y524">
            <v>0</v>
          </cell>
          <cell r="Z524">
            <v>5.0000000000000001E-3</v>
          </cell>
          <cell r="AA524">
            <v>0.01</v>
          </cell>
          <cell r="AB524">
            <v>1.4999999999999999E-2</v>
          </cell>
          <cell r="AC524">
            <v>1.7999999999999999E-2</v>
          </cell>
          <cell r="AD524">
            <v>0.02</v>
          </cell>
          <cell r="AE524" t="str">
            <v>Si</v>
          </cell>
          <cell r="AF524" t="str">
            <v>No</v>
          </cell>
          <cell r="AG524" t="str">
            <v>No</v>
          </cell>
          <cell r="AH524">
            <v>0</v>
          </cell>
          <cell r="AI524" t="str">
            <v>N.A.</v>
          </cell>
          <cell r="AJ524">
            <v>234393</v>
          </cell>
          <cell r="AK524">
            <v>180000</v>
          </cell>
          <cell r="AL524" t="str">
            <v>N.A.</v>
          </cell>
          <cell r="AM524" t="str">
            <v>N.A.</v>
          </cell>
          <cell r="AN524">
            <v>7735000</v>
          </cell>
          <cell r="AO524">
            <v>360000</v>
          </cell>
          <cell r="AP524">
            <v>714000</v>
          </cell>
          <cell r="AQ524">
            <v>50000</v>
          </cell>
          <cell r="AR524">
            <v>290000</v>
          </cell>
          <cell r="AS524" t="str">
            <v>N.A.</v>
          </cell>
          <cell r="AT524" t="str">
            <v>N.A.</v>
          </cell>
          <cell r="AU524">
            <v>166000000</v>
          </cell>
          <cell r="AV524">
            <v>110000000</v>
          </cell>
          <cell r="AW524" t="str">
            <v>N.A.</v>
          </cell>
          <cell r="AX524" t="str">
            <v>N.A.</v>
          </cell>
          <cell r="AY524" t="str">
            <v>N.A.</v>
          </cell>
          <cell r="AZ524">
            <v>0</v>
          </cell>
          <cell r="BA524" t="str">
            <v>N.A.</v>
          </cell>
          <cell r="BB524">
            <v>0</v>
          </cell>
          <cell r="BC524">
            <v>0</v>
          </cell>
          <cell r="BD524">
            <v>0</v>
          </cell>
          <cell r="BE524" t="str">
            <v>N.A.</v>
          </cell>
          <cell r="BF524" t="str">
            <v>N.A.</v>
          </cell>
          <cell r="BG524">
            <v>1081000</v>
          </cell>
          <cell r="BH524">
            <v>66000</v>
          </cell>
          <cell r="BI524">
            <v>1200000</v>
          </cell>
          <cell r="BJ524" t="str">
            <v>N.A.</v>
          </cell>
          <cell r="BK524" t="str">
            <v>N.A.</v>
          </cell>
          <cell r="BL524" t="str">
            <v>N.A.</v>
          </cell>
          <cell r="BM524" t="str">
            <v>N.A.</v>
          </cell>
          <cell r="BN524">
            <v>5200000</v>
          </cell>
          <cell r="BO524">
            <v>66000</v>
          </cell>
          <cell r="BP524" t="str">
            <v>N.A.</v>
          </cell>
          <cell r="BQ524" t="str">
            <v>N.A.</v>
          </cell>
          <cell r="BR524">
            <v>18000000</v>
          </cell>
          <cell r="BS524" t="str">
            <v>N.A.</v>
          </cell>
          <cell r="BT524" t="str">
            <v>N.A.</v>
          </cell>
          <cell r="BU524" t="str">
            <v>N.A.</v>
          </cell>
          <cell r="BV524" t="str">
            <v>N.A.</v>
          </cell>
          <cell r="BW524" t="str">
            <v>N.A.</v>
          </cell>
          <cell r="BX524" t="str">
            <v>N.A.</v>
          </cell>
          <cell r="BY524" t="str">
            <v>No</v>
          </cell>
          <cell r="BZ524" t="str">
            <v>No</v>
          </cell>
          <cell r="CA524" t="str">
            <v>No</v>
          </cell>
          <cell r="CB524" t="str">
            <v>No</v>
          </cell>
          <cell r="CC524" t="str">
            <v>No</v>
          </cell>
          <cell r="CD524" t="str">
            <v>No</v>
          </cell>
          <cell r="CE524" t="str">
            <v>No</v>
          </cell>
          <cell r="CF524" t="str">
            <v>N.A.</v>
          </cell>
          <cell r="CG524" t="str">
            <v>N.A.</v>
          </cell>
          <cell r="CH524" t="str">
            <v>N.A.</v>
          </cell>
          <cell r="CI524" t="str">
            <v>N.A.</v>
          </cell>
          <cell r="CJ524" t="str">
            <v>N.A.</v>
          </cell>
          <cell r="CK524" t="str">
            <v>N.A.</v>
          </cell>
          <cell r="CL524" t="str">
            <v>N.A.</v>
          </cell>
          <cell r="CM524" t="str">
            <v>N.A.</v>
          </cell>
          <cell r="CN524" t="str">
            <v>N.A.</v>
          </cell>
          <cell r="CO524" t="str">
            <v>N.A.</v>
          </cell>
          <cell r="CP524" t="str">
            <v>N.A.</v>
          </cell>
          <cell r="CQ524" t="str">
            <v>N.A.</v>
          </cell>
          <cell r="CR524" t="str">
            <v>N.A.</v>
          </cell>
          <cell r="CS524" t="str">
            <v>N.A.</v>
          </cell>
          <cell r="CT524" t="str">
            <v>N.A.</v>
          </cell>
          <cell r="CU524">
            <v>10400000</v>
          </cell>
        </row>
        <row r="525">
          <cell r="J525" t="str">
            <v>CCEVeh522</v>
          </cell>
          <cell r="K525" t="str">
            <v>N.A.</v>
          </cell>
          <cell r="L525">
            <v>207</v>
          </cell>
          <cell r="M525" t="str">
            <v>N.A.</v>
          </cell>
          <cell r="N525">
            <v>180500000</v>
          </cell>
          <cell r="O525" t="str">
            <v>N.A.</v>
          </cell>
          <cell r="P525" t="str">
            <v>Automático</v>
          </cell>
          <cell r="Q525" t="str">
            <v>Diésel</v>
          </cell>
          <cell r="R525" t="str">
            <v>N.A.</v>
          </cell>
          <cell r="S525" t="str">
            <v>N.A.</v>
          </cell>
          <cell r="T525" t="str">
            <v>N.A.</v>
          </cell>
          <cell r="U525" t="str">
            <v>N.A.</v>
          </cell>
          <cell r="V525" t="str">
            <v>N.A.</v>
          </cell>
          <cell r="W525" t="str">
            <v>N.A.</v>
          </cell>
          <cell r="X525">
            <v>3</v>
          </cell>
          <cell r="Y525">
            <v>0</v>
          </cell>
          <cell r="Z525">
            <v>5.0000000000000001E-3</v>
          </cell>
          <cell r="AA525">
            <v>0.01</v>
          </cell>
          <cell r="AB525">
            <v>1.4999999999999999E-2</v>
          </cell>
          <cell r="AC525">
            <v>1.7999999999999999E-2</v>
          </cell>
          <cell r="AD525">
            <v>0.02</v>
          </cell>
          <cell r="AE525" t="str">
            <v>Si</v>
          </cell>
          <cell r="AF525" t="str">
            <v>No</v>
          </cell>
          <cell r="AG525" t="str">
            <v>No</v>
          </cell>
          <cell r="AH525">
            <v>0</v>
          </cell>
          <cell r="AI525" t="str">
            <v>N.A.</v>
          </cell>
          <cell r="AJ525">
            <v>234393</v>
          </cell>
          <cell r="AK525">
            <v>180000</v>
          </cell>
          <cell r="AL525" t="str">
            <v>N.A.</v>
          </cell>
          <cell r="AM525" t="str">
            <v>N.A.</v>
          </cell>
          <cell r="AN525">
            <v>7735000</v>
          </cell>
          <cell r="AO525">
            <v>360000</v>
          </cell>
          <cell r="AP525">
            <v>714000</v>
          </cell>
          <cell r="AQ525">
            <v>50000</v>
          </cell>
          <cell r="AR525">
            <v>290000</v>
          </cell>
          <cell r="AS525" t="str">
            <v>N.A.</v>
          </cell>
          <cell r="AT525" t="str">
            <v>N.A.</v>
          </cell>
          <cell r="AU525">
            <v>166000000</v>
          </cell>
          <cell r="AV525">
            <v>110000000</v>
          </cell>
          <cell r="AW525" t="str">
            <v>N.A.</v>
          </cell>
          <cell r="AX525" t="str">
            <v>N.A.</v>
          </cell>
          <cell r="AY525" t="str">
            <v>N.A.</v>
          </cell>
          <cell r="AZ525">
            <v>0</v>
          </cell>
          <cell r="BA525" t="str">
            <v>N.A.</v>
          </cell>
          <cell r="BB525">
            <v>0</v>
          </cell>
          <cell r="BC525">
            <v>0</v>
          </cell>
          <cell r="BD525">
            <v>0</v>
          </cell>
          <cell r="BE525" t="str">
            <v>N.A.</v>
          </cell>
          <cell r="BF525" t="str">
            <v>N.A.</v>
          </cell>
          <cell r="BG525">
            <v>1081000</v>
          </cell>
          <cell r="BH525">
            <v>66000</v>
          </cell>
          <cell r="BI525">
            <v>1200000</v>
          </cell>
          <cell r="BJ525" t="str">
            <v>N.A.</v>
          </cell>
          <cell r="BK525" t="str">
            <v>N.A.</v>
          </cell>
          <cell r="BL525" t="str">
            <v>N.A.</v>
          </cell>
          <cell r="BM525" t="str">
            <v>N.A.</v>
          </cell>
          <cell r="BN525">
            <v>5200000</v>
          </cell>
          <cell r="BO525">
            <v>66000</v>
          </cell>
          <cell r="BP525" t="str">
            <v>N.A.</v>
          </cell>
          <cell r="BQ525" t="str">
            <v>N.A.</v>
          </cell>
          <cell r="BR525">
            <v>18000000</v>
          </cell>
          <cell r="BS525" t="str">
            <v>N.A.</v>
          </cell>
          <cell r="BT525" t="str">
            <v>N.A.</v>
          </cell>
          <cell r="BU525" t="str">
            <v>N.A.</v>
          </cell>
          <cell r="BV525" t="str">
            <v>N.A.</v>
          </cell>
          <cell r="BW525" t="str">
            <v>N.A.</v>
          </cell>
          <cell r="BX525" t="str">
            <v>N.A.</v>
          </cell>
          <cell r="BY525" t="str">
            <v>No</v>
          </cell>
          <cell r="BZ525" t="str">
            <v>No</v>
          </cell>
          <cell r="CA525" t="str">
            <v>No</v>
          </cell>
          <cell r="CB525" t="str">
            <v>No</v>
          </cell>
          <cell r="CC525" t="str">
            <v>No</v>
          </cell>
          <cell r="CD525" t="str">
            <v>No</v>
          </cell>
          <cell r="CE525" t="str">
            <v>Si</v>
          </cell>
          <cell r="CF525" t="str">
            <v>N.A.</v>
          </cell>
          <cell r="CG525" t="str">
            <v>N.A.</v>
          </cell>
          <cell r="CH525" t="str">
            <v>N.A.</v>
          </cell>
          <cell r="CI525" t="str">
            <v>N.A.</v>
          </cell>
          <cell r="CJ525" t="str">
            <v>N.A.</v>
          </cell>
          <cell r="CK525" t="str">
            <v>N.A.</v>
          </cell>
          <cell r="CL525" t="str">
            <v>N.A.</v>
          </cell>
          <cell r="CM525" t="str">
            <v>N.A.</v>
          </cell>
          <cell r="CN525" t="str">
            <v>N.A.</v>
          </cell>
          <cell r="CO525" t="str">
            <v>N.A.</v>
          </cell>
          <cell r="CP525" t="str">
            <v>N.A.</v>
          </cell>
          <cell r="CQ525" t="str">
            <v>N.A.</v>
          </cell>
          <cell r="CR525" t="str">
            <v>N.A.</v>
          </cell>
          <cell r="CS525" t="str">
            <v>N.A.</v>
          </cell>
          <cell r="CT525" t="str">
            <v>N.A.</v>
          </cell>
          <cell r="CU525">
            <v>10400000</v>
          </cell>
        </row>
        <row r="526">
          <cell r="J526" t="str">
            <v>CCEVeh523</v>
          </cell>
          <cell r="K526" t="str">
            <v>N.A.</v>
          </cell>
          <cell r="L526">
            <v>148</v>
          </cell>
          <cell r="M526" t="str">
            <v>N.A.</v>
          </cell>
          <cell r="N526">
            <v>147700000</v>
          </cell>
          <cell r="O526" t="str">
            <v>N.A.</v>
          </cell>
          <cell r="P526" t="str">
            <v>Mecánico</v>
          </cell>
          <cell r="Q526" t="str">
            <v>Diésel</v>
          </cell>
          <cell r="R526" t="str">
            <v>N.A.</v>
          </cell>
          <cell r="S526" t="str">
            <v>N.A.</v>
          </cell>
          <cell r="T526" t="str">
            <v>N.A.</v>
          </cell>
          <cell r="U526" t="str">
            <v>N.A.</v>
          </cell>
          <cell r="V526" t="str">
            <v>N.A.</v>
          </cell>
          <cell r="W526" t="str">
            <v>N.A.</v>
          </cell>
          <cell r="X526">
            <v>1</v>
          </cell>
          <cell r="Y526">
            <v>0</v>
          </cell>
          <cell r="Z526">
            <v>5.0000000000000001E-3</v>
          </cell>
          <cell r="AA526">
            <v>0.01</v>
          </cell>
          <cell r="AB526">
            <v>1.4999999999999999E-2</v>
          </cell>
          <cell r="AC526">
            <v>1.7999999999999999E-2</v>
          </cell>
          <cell r="AD526">
            <v>0.02</v>
          </cell>
          <cell r="AE526" t="str">
            <v>No</v>
          </cell>
          <cell r="AF526" t="str">
            <v>No</v>
          </cell>
          <cell r="AG526" t="str">
            <v>No</v>
          </cell>
          <cell r="AH526">
            <v>0</v>
          </cell>
          <cell r="AI526" t="str">
            <v>N.A.</v>
          </cell>
          <cell r="AJ526">
            <v>234393</v>
          </cell>
          <cell r="AK526">
            <v>180000</v>
          </cell>
          <cell r="AL526" t="str">
            <v>N.A.</v>
          </cell>
          <cell r="AM526" t="str">
            <v>N.A.</v>
          </cell>
          <cell r="AN526">
            <v>7735000</v>
          </cell>
          <cell r="AO526">
            <v>360000</v>
          </cell>
          <cell r="AP526">
            <v>714000</v>
          </cell>
          <cell r="AQ526">
            <v>50000</v>
          </cell>
          <cell r="AR526">
            <v>290000</v>
          </cell>
          <cell r="AS526" t="str">
            <v>N.A.</v>
          </cell>
          <cell r="AT526" t="str">
            <v>N.A.</v>
          </cell>
          <cell r="AU526">
            <v>140000000</v>
          </cell>
          <cell r="AV526">
            <v>95000000</v>
          </cell>
          <cell r="AW526" t="str">
            <v>N.A.</v>
          </cell>
          <cell r="AX526" t="str">
            <v>N.A.</v>
          </cell>
          <cell r="AY526" t="str">
            <v>N.A.</v>
          </cell>
          <cell r="AZ526">
            <v>0</v>
          </cell>
          <cell r="BA526" t="str">
            <v>N.A.</v>
          </cell>
          <cell r="BB526">
            <v>0</v>
          </cell>
          <cell r="BC526">
            <v>0</v>
          </cell>
          <cell r="BD526">
            <v>0</v>
          </cell>
          <cell r="BE526" t="str">
            <v>N.A.</v>
          </cell>
          <cell r="BF526" t="str">
            <v>N.A.</v>
          </cell>
          <cell r="BG526">
            <v>1081000</v>
          </cell>
          <cell r="BH526">
            <v>66000</v>
          </cell>
          <cell r="BI526">
            <v>1000000</v>
          </cell>
          <cell r="BJ526" t="str">
            <v>N.A.</v>
          </cell>
          <cell r="BK526" t="str">
            <v>N.A.</v>
          </cell>
          <cell r="BL526" t="str">
            <v>N.A.</v>
          </cell>
          <cell r="BM526" t="str">
            <v>N.A.</v>
          </cell>
          <cell r="BN526">
            <v>5200000</v>
          </cell>
          <cell r="BO526">
            <v>66000</v>
          </cell>
          <cell r="BP526" t="str">
            <v>N.A.</v>
          </cell>
          <cell r="BQ526" t="str">
            <v>N.A.</v>
          </cell>
          <cell r="BR526">
            <v>15000000</v>
          </cell>
          <cell r="BS526" t="str">
            <v>N.A.</v>
          </cell>
          <cell r="BT526" t="str">
            <v>N.A.</v>
          </cell>
          <cell r="BU526" t="str">
            <v>N.A.</v>
          </cell>
          <cell r="BV526" t="str">
            <v>N.A.</v>
          </cell>
          <cell r="BW526" t="str">
            <v>N.A.</v>
          </cell>
          <cell r="BX526" t="str">
            <v>N.A.</v>
          </cell>
          <cell r="BY526" t="str">
            <v>No</v>
          </cell>
          <cell r="BZ526" t="str">
            <v>No</v>
          </cell>
          <cell r="CA526" t="str">
            <v>No</v>
          </cell>
          <cell r="CB526" t="str">
            <v>No</v>
          </cell>
          <cell r="CC526" t="str">
            <v>No</v>
          </cell>
          <cell r="CD526" t="str">
            <v>No</v>
          </cell>
          <cell r="CE526" t="str">
            <v>No</v>
          </cell>
          <cell r="CF526" t="str">
            <v>N.A.</v>
          </cell>
          <cell r="CG526" t="str">
            <v>N.A.</v>
          </cell>
          <cell r="CH526" t="str">
            <v>N.A.</v>
          </cell>
          <cell r="CI526" t="str">
            <v>N.A.</v>
          </cell>
          <cell r="CJ526" t="str">
            <v>N.A.</v>
          </cell>
          <cell r="CK526" t="str">
            <v>N.A.</v>
          </cell>
          <cell r="CL526" t="str">
            <v>N.A.</v>
          </cell>
          <cell r="CM526" t="str">
            <v>N.A.</v>
          </cell>
          <cell r="CN526" t="str">
            <v>N.A.</v>
          </cell>
          <cell r="CO526" t="str">
            <v>N.A.</v>
          </cell>
          <cell r="CP526" t="str">
            <v>N.A.</v>
          </cell>
          <cell r="CQ526" t="str">
            <v>N.A.</v>
          </cell>
          <cell r="CR526" t="str">
            <v>N.A.</v>
          </cell>
          <cell r="CS526" t="str">
            <v>N.A.</v>
          </cell>
          <cell r="CT526" t="str">
            <v>N.A.</v>
          </cell>
          <cell r="CU526">
            <v>8800000</v>
          </cell>
        </row>
        <row r="527">
          <cell r="J527" t="str">
            <v>CCEVeh524</v>
          </cell>
          <cell r="K527" t="str">
            <v>N.A.</v>
          </cell>
          <cell r="L527">
            <v>207</v>
          </cell>
          <cell r="M527" t="str">
            <v>N.A.</v>
          </cell>
          <cell r="N527">
            <v>170500000</v>
          </cell>
          <cell r="O527" t="str">
            <v>N.A.</v>
          </cell>
          <cell r="P527" t="str">
            <v>Mecánico</v>
          </cell>
          <cell r="Q527" t="str">
            <v>Diésel</v>
          </cell>
          <cell r="R527" t="str">
            <v>N.A.</v>
          </cell>
          <cell r="S527" t="str">
            <v>N.A.</v>
          </cell>
          <cell r="T527" t="str">
            <v>N.A.</v>
          </cell>
          <cell r="U527" t="str">
            <v>N.A.</v>
          </cell>
          <cell r="V527" t="str">
            <v>N.A.</v>
          </cell>
          <cell r="W527" t="str">
            <v>N.A.</v>
          </cell>
          <cell r="X527">
            <v>2</v>
          </cell>
          <cell r="Y527">
            <v>0</v>
          </cell>
          <cell r="Z527">
            <v>5.0000000000000001E-3</v>
          </cell>
          <cell r="AA527">
            <v>0.01</v>
          </cell>
          <cell r="AB527">
            <v>1.4999999999999999E-2</v>
          </cell>
          <cell r="AC527">
            <v>1.7999999999999999E-2</v>
          </cell>
          <cell r="AD527">
            <v>0.02</v>
          </cell>
          <cell r="AE527" t="str">
            <v>Si</v>
          </cell>
          <cell r="AF527" t="str">
            <v>No</v>
          </cell>
          <cell r="AG527" t="str">
            <v>No</v>
          </cell>
          <cell r="AH527">
            <v>0</v>
          </cell>
          <cell r="AI527" t="str">
            <v>N.A.</v>
          </cell>
          <cell r="AJ527">
            <v>234393</v>
          </cell>
          <cell r="AK527">
            <v>180000</v>
          </cell>
          <cell r="AL527" t="str">
            <v>N.A.</v>
          </cell>
          <cell r="AM527" t="str">
            <v>N.A.</v>
          </cell>
          <cell r="AN527">
            <v>7735000</v>
          </cell>
          <cell r="AO527">
            <v>360000</v>
          </cell>
          <cell r="AP527">
            <v>714000</v>
          </cell>
          <cell r="AQ527">
            <v>50000</v>
          </cell>
          <cell r="AR527">
            <v>290000</v>
          </cell>
          <cell r="AS527" t="str">
            <v>N.A.</v>
          </cell>
          <cell r="AT527" t="str">
            <v>N.A.</v>
          </cell>
          <cell r="AU527">
            <v>166000000</v>
          </cell>
          <cell r="AV527">
            <v>110000000</v>
          </cell>
          <cell r="AW527" t="str">
            <v>N.A.</v>
          </cell>
          <cell r="AX527" t="str">
            <v>N.A.</v>
          </cell>
          <cell r="AY527" t="str">
            <v>N.A.</v>
          </cell>
          <cell r="AZ527">
            <v>0</v>
          </cell>
          <cell r="BA527" t="str">
            <v>N.A.</v>
          </cell>
          <cell r="BB527">
            <v>0</v>
          </cell>
          <cell r="BC527">
            <v>0</v>
          </cell>
          <cell r="BD527">
            <v>0</v>
          </cell>
          <cell r="BE527" t="str">
            <v>N.A.</v>
          </cell>
          <cell r="BF527" t="str">
            <v>N.A.</v>
          </cell>
          <cell r="BG527">
            <v>1081000</v>
          </cell>
          <cell r="BH527">
            <v>66000</v>
          </cell>
          <cell r="BI527">
            <v>1200000</v>
          </cell>
          <cell r="BJ527" t="str">
            <v>N.A.</v>
          </cell>
          <cell r="BK527" t="str">
            <v>N.A.</v>
          </cell>
          <cell r="BL527" t="str">
            <v>N.A.</v>
          </cell>
          <cell r="BM527" t="str">
            <v>N.A.</v>
          </cell>
          <cell r="BN527">
            <v>5200000</v>
          </cell>
          <cell r="BO527">
            <v>66000</v>
          </cell>
          <cell r="BP527" t="str">
            <v>N.A.</v>
          </cell>
          <cell r="BQ527" t="str">
            <v>N.A.</v>
          </cell>
          <cell r="BR527">
            <v>18000000</v>
          </cell>
          <cell r="BS527" t="str">
            <v>N.A.</v>
          </cell>
          <cell r="BT527" t="str">
            <v>N.A.</v>
          </cell>
          <cell r="BU527" t="str">
            <v>N.A.</v>
          </cell>
          <cell r="BV527" t="str">
            <v>N.A.</v>
          </cell>
          <cell r="BW527" t="str">
            <v>N.A.</v>
          </cell>
          <cell r="BX527" t="str">
            <v>N.A.</v>
          </cell>
          <cell r="BY527" t="str">
            <v>No</v>
          </cell>
          <cell r="BZ527" t="str">
            <v>No</v>
          </cell>
          <cell r="CA527" t="str">
            <v>No</v>
          </cell>
          <cell r="CB527" t="str">
            <v>No</v>
          </cell>
          <cell r="CC527" t="str">
            <v>No</v>
          </cell>
          <cell r="CD527" t="str">
            <v>No</v>
          </cell>
          <cell r="CE527" t="str">
            <v>No</v>
          </cell>
          <cell r="CF527" t="str">
            <v>N.A.</v>
          </cell>
          <cell r="CG527" t="str">
            <v>N.A.</v>
          </cell>
          <cell r="CH527" t="str">
            <v>N.A.</v>
          </cell>
          <cell r="CI527" t="str">
            <v>N.A.</v>
          </cell>
          <cell r="CJ527" t="str">
            <v>N.A.</v>
          </cell>
          <cell r="CK527" t="str">
            <v>N.A.</v>
          </cell>
          <cell r="CL527" t="str">
            <v>N.A.</v>
          </cell>
          <cell r="CM527" t="str">
            <v>N.A.</v>
          </cell>
          <cell r="CN527" t="str">
            <v>N.A.</v>
          </cell>
          <cell r="CO527" t="str">
            <v>N.A.</v>
          </cell>
          <cell r="CP527" t="str">
            <v>N.A.</v>
          </cell>
          <cell r="CQ527" t="str">
            <v>N.A.</v>
          </cell>
          <cell r="CR527" t="str">
            <v>N.A.</v>
          </cell>
          <cell r="CS527" t="str">
            <v>N.A.</v>
          </cell>
          <cell r="CT527" t="str">
            <v>N.A.</v>
          </cell>
          <cell r="CU527">
            <v>10400000</v>
          </cell>
        </row>
        <row r="528">
          <cell r="J528" t="str">
            <v>CCEVeh525</v>
          </cell>
          <cell r="K528" t="str">
            <v>N.A.</v>
          </cell>
          <cell r="L528">
            <v>207</v>
          </cell>
          <cell r="M528" t="str">
            <v>N.A.</v>
          </cell>
          <cell r="N528">
            <v>180500000</v>
          </cell>
          <cell r="O528" t="str">
            <v>N.A.</v>
          </cell>
          <cell r="P528" t="str">
            <v>Mecánico</v>
          </cell>
          <cell r="Q528" t="str">
            <v>Diésel</v>
          </cell>
          <cell r="R528" t="str">
            <v>N.A.</v>
          </cell>
          <cell r="S528" t="str">
            <v>N.A.</v>
          </cell>
          <cell r="T528" t="str">
            <v>N.A.</v>
          </cell>
          <cell r="U528" t="str">
            <v>N.A.</v>
          </cell>
          <cell r="V528" t="str">
            <v>N.A.</v>
          </cell>
          <cell r="W528" t="str">
            <v>N.A.</v>
          </cell>
          <cell r="X528">
            <v>3</v>
          </cell>
          <cell r="Y528">
            <v>0</v>
          </cell>
          <cell r="Z528">
            <v>5.0000000000000001E-3</v>
          </cell>
          <cell r="AA528">
            <v>0.01</v>
          </cell>
          <cell r="AB528">
            <v>1.4999999999999999E-2</v>
          </cell>
          <cell r="AC528">
            <v>1.7999999999999999E-2</v>
          </cell>
          <cell r="AD528">
            <v>0.02</v>
          </cell>
          <cell r="AE528" t="str">
            <v>Si</v>
          </cell>
          <cell r="AF528" t="str">
            <v>No</v>
          </cell>
          <cell r="AG528" t="str">
            <v>No</v>
          </cell>
          <cell r="AH528">
            <v>0</v>
          </cell>
          <cell r="AI528" t="str">
            <v>N.A.</v>
          </cell>
          <cell r="AJ528">
            <v>234393</v>
          </cell>
          <cell r="AK528">
            <v>180000</v>
          </cell>
          <cell r="AL528" t="str">
            <v>N.A.</v>
          </cell>
          <cell r="AM528" t="str">
            <v>N.A.</v>
          </cell>
          <cell r="AN528">
            <v>7735000</v>
          </cell>
          <cell r="AO528">
            <v>360000</v>
          </cell>
          <cell r="AP528">
            <v>714000</v>
          </cell>
          <cell r="AQ528">
            <v>50000</v>
          </cell>
          <cell r="AR528">
            <v>290000</v>
          </cell>
          <cell r="AS528" t="str">
            <v>N.A.</v>
          </cell>
          <cell r="AT528" t="str">
            <v>N.A.</v>
          </cell>
          <cell r="AU528">
            <v>166000000</v>
          </cell>
          <cell r="AV528">
            <v>110000000</v>
          </cell>
          <cell r="AW528" t="str">
            <v>N.A.</v>
          </cell>
          <cell r="AX528" t="str">
            <v>N.A.</v>
          </cell>
          <cell r="AY528" t="str">
            <v>N.A.</v>
          </cell>
          <cell r="AZ528">
            <v>0</v>
          </cell>
          <cell r="BA528" t="str">
            <v>N.A.</v>
          </cell>
          <cell r="BB528">
            <v>0</v>
          </cell>
          <cell r="BC528">
            <v>0</v>
          </cell>
          <cell r="BD528">
            <v>0</v>
          </cell>
          <cell r="BE528" t="str">
            <v>N.A.</v>
          </cell>
          <cell r="BF528" t="str">
            <v>N.A.</v>
          </cell>
          <cell r="BG528">
            <v>1081000</v>
          </cell>
          <cell r="BH528">
            <v>66000</v>
          </cell>
          <cell r="BI528">
            <v>1200000</v>
          </cell>
          <cell r="BJ528" t="str">
            <v>N.A.</v>
          </cell>
          <cell r="BK528" t="str">
            <v>N.A.</v>
          </cell>
          <cell r="BL528" t="str">
            <v>N.A.</v>
          </cell>
          <cell r="BM528" t="str">
            <v>N.A.</v>
          </cell>
          <cell r="BN528">
            <v>5200000</v>
          </cell>
          <cell r="BO528">
            <v>66000</v>
          </cell>
          <cell r="BP528" t="str">
            <v>N.A.</v>
          </cell>
          <cell r="BQ528" t="str">
            <v>N.A.</v>
          </cell>
          <cell r="BR528">
            <v>18000000</v>
          </cell>
          <cell r="BS528" t="str">
            <v>N.A.</v>
          </cell>
          <cell r="BT528" t="str">
            <v>N.A.</v>
          </cell>
          <cell r="BU528" t="str">
            <v>N.A.</v>
          </cell>
          <cell r="BV528" t="str">
            <v>N.A.</v>
          </cell>
          <cell r="BW528" t="str">
            <v>N.A.</v>
          </cell>
          <cell r="BX528" t="str">
            <v>N.A.</v>
          </cell>
          <cell r="BY528" t="str">
            <v>No</v>
          </cell>
          <cell r="BZ528" t="str">
            <v>No</v>
          </cell>
          <cell r="CA528" t="str">
            <v>No</v>
          </cell>
          <cell r="CB528" t="str">
            <v>No</v>
          </cell>
          <cell r="CC528" t="str">
            <v>No</v>
          </cell>
          <cell r="CD528" t="str">
            <v>No</v>
          </cell>
          <cell r="CE528" t="str">
            <v>No</v>
          </cell>
          <cell r="CF528" t="str">
            <v>N.A.</v>
          </cell>
          <cell r="CG528" t="str">
            <v>N.A.</v>
          </cell>
          <cell r="CH528" t="str">
            <v>N.A.</v>
          </cell>
          <cell r="CI528" t="str">
            <v>N.A.</v>
          </cell>
          <cell r="CJ528" t="str">
            <v>N.A.</v>
          </cell>
          <cell r="CK528" t="str">
            <v>N.A.</v>
          </cell>
          <cell r="CL528" t="str">
            <v>N.A.</v>
          </cell>
          <cell r="CM528" t="str">
            <v>N.A.</v>
          </cell>
          <cell r="CN528" t="str">
            <v>N.A.</v>
          </cell>
          <cell r="CO528" t="str">
            <v>N.A.</v>
          </cell>
          <cell r="CP528" t="str">
            <v>N.A.</v>
          </cell>
          <cell r="CQ528" t="str">
            <v>N.A.</v>
          </cell>
          <cell r="CR528" t="str">
            <v>N.A.</v>
          </cell>
          <cell r="CS528" t="str">
            <v>N.A.</v>
          </cell>
          <cell r="CT528" t="str">
            <v>N.A.</v>
          </cell>
          <cell r="CU528">
            <v>10400000</v>
          </cell>
        </row>
        <row r="529">
          <cell r="J529" t="str">
            <v>CCEVeh526</v>
          </cell>
          <cell r="K529" t="str">
            <v>N.A.</v>
          </cell>
          <cell r="L529">
            <v>178</v>
          </cell>
          <cell r="M529" t="str">
            <v>N.A.</v>
          </cell>
          <cell r="N529">
            <v>158600000</v>
          </cell>
          <cell r="O529" t="str">
            <v>N.A.</v>
          </cell>
          <cell r="P529" t="str">
            <v>Mecánico</v>
          </cell>
          <cell r="Q529" t="str">
            <v>Diésel</v>
          </cell>
          <cell r="R529" t="str">
            <v>N.A.</v>
          </cell>
          <cell r="S529" t="str">
            <v>N.A.</v>
          </cell>
          <cell r="T529" t="str">
            <v>N.A.</v>
          </cell>
          <cell r="U529" t="str">
            <v>N.A.</v>
          </cell>
          <cell r="V529" t="str">
            <v>N.A.</v>
          </cell>
          <cell r="W529" t="str">
            <v>N.A.</v>
          </cell>
          <cell r="X529">
            <v>1</v>
          </cell>
          <cell r="Y529">
            <v>0</v>
          </cell>
          <cell r="Z529">
            <v>5.0000000000000001E-3</v>
          </cell>
          <cell r="AA529">
            <v>0.01</v>
          </cell>
          <cell r="AB529">
            <v>1.4999999999999999E-2</v>
          </cell>
          <cell r="AC529">
            <v>1.7999999999999999E-2</v>
          </cell>
          <cell r="AD529">
            <v>0.02</v>
          </cell>
          <cell r="AE529" t="str">
            <v>Si</v>
          </cell>
          <cell r="AF529" t="str">
            <v>No</v>
          </cell>
          <cell r="AG529" t="str">
            <v>No</v>
          </cell>
          <cell r="AH529">
            <v>0</v>
          </cell>
          <cell r="AI529" t="str">
            <v>N.A.</v>
          </cell>
          <cell r="AJ529">
            <v>234393</v>
          </cell>
          <cell r="AK529">
            <v>180000</v>
          </cell>
          <cell r="AL529" t="str">
            <v>N.A.</v>
          </cell>
          <cell r="AM529" t="str">
            <v>N.A.</v>
          </cell>
          <cell r="AN529">
            <v>7735000</v>
          </cell>
          <cell r="AO529">
            <v>360000</v>
          </cell>
          <cell r="AP529">
            <v>714000</v>
          </cell>
          <cell r="AQ529">
            <v>50000</v>
          </cell>
          <cell r="AR529">
            <v>290000</v>
          </cell>
          <cell r="AS529" t="str">
            <v>N.A.</v>
          </cell>
          <cell r="AT529" t="str">
            <v>N.A.</v>
          </cell>
          <cell r="AU529">
            <v>195000000</v>
          </cell>
          <cell r="AV529">
            <v>135000000</v>
          </cell>
          <cell r="AW529" t="str">
            <v>N.A.</v>
          </cell>
          <cell r="AX529" t="str">
            <v>N.A.</v>
          </cell>
          <cell r="AY529" t="str">
            <v>N.A.</v>
          </cell>
          <cell r="AZ529">
            <v>0</v>
          </cell>
          <cell r="BA529" t="str">
            <v>N.A.</v>
          </cell>
          <cell r="BB529">
            <v>0</v>
          </cell>
          <cell r="BC529">
            <v>0</v>
          </cell>
          <cell r="BD529">
            <v>0</v>
          </cell>
          <cell r="BE529" t="str">
            <v>N.A.</v>
          </cell>
          <cell r="BF529" t="str">
            <v>N.A.</v>
          </cell>
          <cell r="BG529">
            <v>1081000</v>
          </cell>
          <cell r="BH529">
            <v>66000</v>
          </cell>
          <cell r="BI529">
            <v>1800000</v>
          </cell>
          <cell r="BJ529" t="str">
            <v>N.A.</v>
          </cell>
          <cell r="BK529" t="str">
            <v>N.A.</v>
          </cell>
          <cell r="BL529" t="str">
            <v>N.A.</v>
          </cell>
          <cell r="BM529" t="str">
            <v>N.A.</v>
          </cell>
          <cell r="BN529">
            <v>5200000</v>
          </cell>
          <cell r="BO529">
            <v>66000</v>
          </cell>
          <cell r="BP529" t="str">
            <v>N.A.</v>
          </cell>
          <cell r="BQ529" t="str">
            <v>N.A.</v>
          </cell>
          <cell r="BR529">
            <v>18000000</v>
          </cell>
          <cell r="BS529" t="str">
            <v>N.A.</v>
          </cell>
          <cell r="BT529" t="str">
            <v>N.A.</v>
          </cell>
          <cell r="BU529" t="str">
            <v>N.A.</v>
          </cell>
          <cell r="BV529" t="str">
            <v>N.A.</v>
          </cell>
          <cell r="BW529" t="str">
            <v>N.A.</v>
          </cell>
          <cell r="BX529" t="str">
            <v>N.A.</v>
          </cell>
          <cell r="BY529" t="str">
            <v>No</v>
          </cell>
          <cell r="BZ529" t="str">
            <v>No</v>
          </cell>
          <cell r="CA529" t="str">
            <v>No</v>
          </cell>
          <cell r="CB529" t="str">
            <v>No</v>
          </cell>
          <cell r="CC529" t="str">
            <v>No</v>
          </cell>
          <cell r="CD529" t="str">
            <v>No</v>
          </cell>
          <cell r="CE529" t="str">
            <v>No</v>
          </cell>
          <cell r="CF529" t="str">
            <v>N.A.</v>
          </cell>
          <cell r="CG529" t="str">
            <v>N.A.</v>
          </cell>
          <cell r="CH529" t="str">
            <v>N.A.</v>
          </cell>
          <cell r="CI529" t="str">
            <v>N.A.</v>
          </cell>
          <cell r="CJ529" t="str">
            <v>N.A.</v>
          </cell>
          <cell r="CK529" t="str">
            <v>N.A.</v>
          </cell>
          <cell r="CL529" t="str">
            <v>N.A.</v>
          </cell>
          <cell r="CM529" t="str">
            <v>N.A.</v>
          </cell>
          <cell r="CN529" t="str">
            <v>N.A.</v>
          </cell>
          <cell r="CO529" t="str">
            <v>N.A.</v>
          </cell>
          <cell r="CP529" t="str">
            <v>N.A.</v>
          </cell>
          <cell r="CQ529" t="str">
            <v>N.A.</v>
          </cell>
          <cell r="CR529" t="str">
            <v>N.A.</v>
          </cell>
          <cell r="CS529" t="str">
            <v>N.A.</v>
          </cell>
          <cell r="CT529" t="str">
            <v>N.A.</v>
          </cell>
          <cell r="CU529">
            <v>10400000</v>
          </cell>
        </row>
        <row r="530">
          <cell r="J530" t="str">
            <v>CCEVeh527</v>
          </cell>
          <cell r="K530" t="str">
            <v>N.A.</v>
          </cell>
          <cell r="L530">
            <v>207</v>
          </cell>
          <cell r="M530" t="str">
            <v>N.A.</v>
          </cell>
          <cell r="N530">
            <v>153900000</v>
          </cell>
          <cell r="O530" t="str">
            <v>N.A.</v>
          </cell>
          <cell r="P530" t="str">
            <v>Mecánico</v>
          </cell>
          <cell r="Q530" t="str">
            <v>Diésel</v>
          </cell>
          <cell r="R530" t="str">
            <v>N.A.</v>
          </cell>
          <cell r="S530" t="str">
            <v>N.A.</v>
          </cell>
          <cell r="T530" t="str">
            <v>N.A.</v>
          </cell>
          <cell r="U530" t="str">
            <v>N.A.</v>
          </cell>
          <cell r="V530" t="str">
            <v>N.A.</v>
          </cell>
          <cell r="W530" t="str">
            <v>N.A.</v>
          </cell>
          <cell r="X530">
            <v>1</v>
          </cell>
          <cell r="Y530">
            <v>0</v>
          </cell>
          <cell r="Z530">
            <v>5.0000000000000001E-3</v>
          </cell>
          <cell r="AA530">
            <v>0.01</v>
          </cell>
          <cell r="AB530">
            <v>1.4999999999999999E-2</v>
          </cell>
          <cell r="AC530">
            <v>1.7999999999999999E-2</v>
          </cell>
          <cell r="AD530">
            <v>0.02</v>
          </cell>
          <cell r="AE530" t="str">
            <v>Si</v>
          </cell>
          <cell r="AF530" t="str">
            <v>No</v>
          </cell>
          <cell r="AG530" t="str">
            <v>No</v>
          </cell>
          <cell r="AH530">
            <v>0</v>
          </cell>
          <cell r="AI530" t="str">
            <v>N.A.</v>
          </cell>
          <cell r="AJ530">
            <v>234393</v>
          </cell>
          <cell r="AK530">
            <v>180000</v>
          </cell>
          <cell r="AL530" t="str">
            <v>N.A.</v>
          </cell>
          <cell r="AM530" t="str">
            <v>N.A.</v>
          </cell>
          <cell r="AN530">
            <v>7735000</v>
          </cell>
          <cell r="AO530">
            <v>360000</v>
          </cell>
          <cell r="AP530">
            <v>714000</v>
          </cell>
          <cell r="AQ530">
            <v>50000</v>
          </cell>
          <cell r="AR530">
            <v>290000</v>
          </cell>
          <cell r="AS530" t="str">
            <v>N.A.</v>
          </cell>
          <cell r="AT530" t="str">
            <v>N.A.</v>
          </cell>
          <cell r="AU530">
            <v>195000000</v>
          </cell>
          <cell r="AV530">
            <v>135000000</v>
          </cell>
          <cell r="AW530" t="str">
            <v>N.A.</v>
          </cell>
          <cell r="AX530" t="str">
            <v>N.A.</v>
          </cell>
          <cell r="AY530" t="str">
            <v>N.A.</v>
          </cell>
          <cell r="AZ530">
            <v>0</v>
          </cell>
          <cell r="BA530" t="str">
            <v>N.A.</v>
          </cell>
          <cell r="BB530">
            <v>0</v>
          </cell>
          <cell r="BC530">
            <v>0</v>
          </cell>
          <cell r="BD530">
            <v>0</v>
          </cell>
          <cell r="BE530" t="str">
            <v>N.A.</v>
          </cell>
          <cell r="BF530" t="str">
            <v>N.A.</v>
          </cell>
          <cell r="BG530">
            <v>1081000</v>
          </cell>
          <cell r="BH530">
            <v>66000</v>
          </cell>
          <cell r="BI530">
            <v>1800000</v>
          </cell>
          <cell r="BJ530" t="str">
            <v>N.A.</v>
          </cell>
          <cell r="BK530" t="str">
            <v>N.A.</v>
          </cell>
          <cell r="BL530" t="str">
            <v>N.A.</v>
          </cell>
          <cell r="BM530" t="str">
            <v>N.A.</v>
          </cell>
          <cell r="BN530">
            <v>5200000</v>
          </cell>
          <cell r="BO530">
            <v>66000</v>
          </cell>
          <cell r="BP530" t="str">
            <v>N.A.</v>
          </cell>
          <cell r="BQ530" t="str">
            <v>N.A.</v>
          </cell>
          <cell r="BR530">
            <v>18000000</v>
          </cell>
          <cell r="BS530" t="str">
            <v>N.A.</v>
          </cell>
          <cell r="BT530" t="str">
            <v>N.A.</v>
          </cell>
          <cell r="BU530" t="str">
            <v>N.A.</v>
          </cell>
          <cell r="BV530" t="str">
            <v>N.A.</v>
          </cell>
          <cell r="BW530" t="str">
            <v>N.A.</v>
          </cell>
          <cell r="BX530" t="str">
            <v>N.A.</v>
          </cell>
          <cell r="BY530" t="str">
            <v>No</v>
          </cell>
          <cell r="BZ530" t="str">
            <v>No</v>
          </cell>
          <cell r="CA530" t="str">
            <v>No</v>
          </cell>
          <cell r="CB530" t="str">
            <v>No</v>
          </cell>
          <cell r="CC530" t="str">
            <v>No</v>
          </cell>
          <cell r="CD530" t="str">
            <v>No</v>
          </cell>
          <cell r="CE530" t="str">
            <v>No</v>
          </cell>
          <cell r="CF530" t="str">
            <v>N.A.</v>
          </cell>
          <cell r="CG530" t="str">
            <v>N.A.</v>
          </cell>
          <cell r="CH530" t="str">
            <v>N.A.</v>
          </cell>
          <cell r="CI530" t="str">
            <v>N.A.</v>
          </cell>
          <cell r="CJ530" t="str">
            <v>N.A.</v>
          </cell>
          <cell r="CK530" t="str">
            <v>N.A.</v>
          </cell>
          <cell r="CL530" t="str">
            <v>N.A.</v>
          </cell>
          <cell r="CM530" t="str">
            <v>N.A.</v>
          </cell>
          <cell r="CN530" t="str">
            <v>N.A.</v>
          </cell>
          <cell r="CO530" t="str">
            <v>N.A.</v>
          </cell>
          <cell r="CP530" t="str">
            <v>N.A.</v>
          </cell>
          <cell r="CQ530" t="str">
            <v>N.A.</v>
          </cell>
          <cell r="CR530" t="str">
            <v>N.A.</v>
          </cell>
          <cell r="CS530" t="str">
            <v>N.A.</v>
          </cell>
          <cell r="CT530" t="str">
            <v>N.A.</v>
          </cell>
          <cell r="CU530">
            <v>10400000</v>
          </cell>
        </row>
        <row r="531">
          <cell r="J531" t="str">
            <v>CCEVeh528</v>
          </cell>
          <cell r="K531" t="str">
            <v>N.A.</v>
          </cell>
          <cell r="L531">
            <v>207</v>
          </cell>
          <cell r="M531" t="str">
            <v>N.A.</v>
          </cell>
          <cell r="N531">
            <v>195300000</v>
          </cell>
          <cell r="O531" t="str">
            <v>N.A.</v>
          </cell>
          <cell r="P531" t="str">
            <v>Automático</v>
          </cell>
          <cell r="Q531" t="str">
            <v>Diésel</v>
          </cell>
          <cell r="R531" t="str">
            <v>N.A.</v>
          </cell>
          <cell r="S531" t="str">
            <v>N.A.</v>
          </cell>
          <cell r="T531" t="str">
            <v>N.A.</v>
          </cell>
          <cell r="U531" t="str">
            <v>N.A.</v>
          </cell>
          <cell r="V531" t="str">
            <v>N.A.</v>
          </cell>
          <cell r="W531" t="str">
            <v>N.A.</v>
          </cell>
          <cell r="X531">
            <v>3</v>
          </cell>
          <cell r="Y531">
            <v>0</v>
          </cell>
          <cell r="Z531">
            <v>5.0000000000000001E-3</v>
          </cell>
          <cell r="AA531">
            <v>0.01</v>
          </cell>
          <cell r="AB531">
            <v>1.4999999999999999E-2</v>
          </cell>
          <cell r="AC531">
            <v>1.7999999999999999E-2</v>
          </cell>
          <cell r="AD531">
            <v>0.02</v>
          </cell>
          <cell r="AE531" t="str">
            <v>Si</v>
          </cell>
          <cell r="AF531" t="str">
            <v>No</v>
          </cell>
          <cell r="AG531" t="str">
            <v>No</v>
          </cell>
          <cell r="AH531">
            <v>0</v>
          </cell>
          <cell r="AI531" t="str">
            <v>N.A.</v>
          </cell>
          <cell r="AJ531">
            <v>234393</v>
          </cell>
          <cell r="AK531">
            <v>180000</v>
          </cell>
          <cell r="AL531" t="str">
            <v>N.A.</v>
          </cell>
          <cell r="AM531" t="str">
            <v>N.A.</v>
          </cell>
          <cell r="AN531">
            <v>7735000</v>
          </cell>
          <cell r="AO531">
            <v>360000</v>
          </cell>
          <cell r="AP531">
            <v>714000</v>
          </cell>
          <cell r="AQ531">
            <v>50000</v>
          </cell>
          <cell r="AR531">
            <v>290000</v>
          </cell>
          <cell r="AS531" t="str">
            <v>N.A.</v>
          </cell>
          <cell r="AT531" t="str">
            <v>N.A.</v>
          </cell>
          <cell r="AU531">
            <v>195000000</v>
          </cell>
          <cell r="AV531">
            <v>135000000</v>
          </cell>
          <cell r="AW531" t="str">
            <v>N.A.</v>
          </cell>
          <cell r="AX531" t="str">
            <v>N.A.</v>
          </cell>
          <cell r="AY531" t="str">
            <v>N.A.</v>
          </cell>
          <cell r="AZ531">
            <v>0</v>
          </cell>
          <cell r="BA531" t="str">
            <v>N.A.</v>
          </cell>
          <cell r="BB531">
            <v>0</v>
          </cell>
          <cell r="BC531">
            <v>0</v>
          </cell>
          <cell r="BD531">
            <v>0</v>
          </cell>
          <cell r="BE531" t="str">
            <v>N.A.</v>
          </cell>
          <cell r="BF531" t="str">
            <v>N.A.</v>
          </cell>
          <cell r="BG531">
            <v>1081000</v>
          </cell>
          <cell r="BH531">
            <v>66000</v>
          </cell>
          <cell r="BI531">
            <v>1800000</v>
          </cell>
          <cell r="BJ531" t="str">
            <v>N.A.</v>
          </cell>
          <cell r="BK531" t="str">
            <v>N.A.</v>
          </cell>
          <cell r="BL531" t="str">
            <v>N.A.</v>
          </cell>
          <cell r="BM531" t="str">
            <v>N.A.</v>
          </cell>
          <cell r="BN531">
            <v>5200000</v>
          </cell>
          <cell r="BO531">
            <v>66000</v>
          </cell>
          <cell r="BP531" t="str">
            <v>N.A.</v>
          </cell>
          <cell r="BQ531" t="str">
            <v>N.A.</v>
          </cell>
          <cell r="BR531">
            <v>18000000</v>
          </cell>
          <cell r="BS531" t="str">
            <v>N.A.</v>
          </cell>
          <cell r="BT531" t="str">
            <v>N.A.</v>
          </cell>
          <cell r="BU531" t="str">
            <v>N.A.</v>
          </cell>
          <cell r="BV531" t="str">
            <v>N.A.</v>
          </cell>
          <cell r="BW531" t="str">
            <v>N.A.</v>
          </cell>
          <cell r="BX531" t="str">
            <v>N.A.</v>
          </cell>
          <cell r="BY531" t="str">
            <v>No</v>
          </cell>
          <cell r="BZ531" t="str">
            <v>No</v>
          </cell>
          <cell r="CA531" t="str">
            <v>No</v>
          </cell>
          <cell r="CB531" t="str">
            <v>No</v>
          </cell>
          <cell r="CC531" t="str">
            <v>No</v>
          </cell>
          <cell r="CD531" t="str">
            <v>No</v>
          </cell>
          <cell r="CE531" t="str">
            <v>No</v>
          </cell>
          <cell r="CF531" t="str">
            <v>N.A.</v>
          </cell>
          <cell r="CG531" t="str">
            <v>N.A.</v>
          </cell>
          <cell r="CH531" t="str">
            <v>N.A.</v>
          </cell>
          <cell r="CI531" t="str">
            <v>N.A.</v>
          </cell>
          <cell r="CJ531" t="str">
            <v>N.A.</v>
          </cell>
          <cell r="CK531" t="str">
            <v>N.A.</v>
          </cell>
          <cell r="CL531" t="str">
            <v>N.A.</v>
          </cell>
          <cell r="CM531" t="str">
            <v>N.A.</v>
          </cell>
          <cell r="CN531" t="str">
            <v>N.A.</v>
          </cell>
          <cell r="CO531" t="str">
            <v>N.A.</v>
          </cell>
          <cell r="CP531" t="str">
            <v>N.A.</v>
          </cell>
          <cell r="CQ531" t="str">
            <v>N.A.</v>
          </cell>
          <cell r="CR531" t="str">
            <v>N.A.</v>
          </cell>
          <cell r="CS531" t="str">
            <v>N.A.</v>
          </cell>
          <cell r="CT531" t="str">
            <v>N.A.</v>
          </cell>
          <cell r="CU531">
            <v>10400000</v>
          </cell>
        </row>
        <row r="532">
          <cell r="J532" t="str">
            <v>CCEVeh529</v>
          </cell>
          <cell r="K532" t="str">
            <v>N.A.</v>
          </cell>
          <cell r="L532">
            <v>207</v>
          </cell>
          <cell r="M532" t="str">
            <v>N.A.</v>
          </cell>
          <cell r="N532">
            <v>187500000</v>
          </cell>
          <cell r="O532" t="str">
            <v>N.A.</v>
          </cell>
          <cell r="P532" t="str">
            <v>Mecánico</v>
          </cell>
          <cell r="Q532" t="str">
            <v>Diésel</v>
          </cell>
          <cell r="R532" t="str">
            <v>N.A.</v>
          </cell>
          <cell r="S532" t="str">
            <v>N.A.</v>
          </cell>
          <cell r="T532" t="str">
            <v>N.A.</v>
          </cell>
          <cell r="U532" t="str">
            <v>N.A.</v>
          </cell>
          <cell r="V532" t="str">
            <v>N.A.</v>
          </cell>
          <cell r="W532" t="str">
            <v>N.A.</v>
          </cell>
          <cell r="X532">
            <v>2</v>
          </cell>
          <cell r="Y532">
            <v>0</v>
          </cell>
          <cell r="Z532">
            <v>5.0000000000000001E-3</v>
          </cell>
          <cell r="AA532">
            <v>0.01</v>
          </cell>
          <cell r="AB532">
            <v>1.4999999999999999E-2</v>
          </cell>
          <cell r="AC532">
            <v>1.7999999999999999E-2</v>
          </cell>
          <cell r="AD532">
            <v>0.02</v>
          </cell>
          <cell r="AE532" t="str">
            <v>Si</v>
          </cell>
          <cell r="AF532" t="str">
            <v>No</v>
          </cell>
          <cell r="AG532" t="str">
            <v>No</v>
          </cell>
          <cell r="AH532">
            <v>0</v>
          </cell>
          <cell r="AI532" t="str">
            <v>N.A.</v>
          </cell>
          <cell r="AJ532">
            <v>234393</v>
          </cell>
          <cell r="AK532">
            <v>180000</v>
          </cell>
          <cell r="AL532" t="str">
            <v>N.A.</v>
          </cell>
          <cell r="AM532" t="str">
            <v>N.A.</v>
          </cell>
          <cell r="AN532">
            <v>7735000</v>
          </cell>
          <cell r="AO532">
            <v>360000</v>
          </cell>
          <cell r="AP532">
            <v>714000</v>
          </cell>
          <cell r="AQ532">
            <v>50000</v>
          </cell>
          <cell r="AR532">
            <v>290000</v>
          </cell>
          <cell r="AS532" t="str">
            <v>N.A.</v>
          </cell>
          <cell r="AT532" t="str">
            <v>N.A.</v>
          </cell>
          <cell r="AU532">
            <v>195000000</v>
          </cell>
          <cell r="AV532">
            <v>135000000</v>
          </cell>
          <cell r="AW532" t="str">
            <v>N.A.</v>
          </cell>
          <cell r="AX532" t="str">
            <v>N.A.</v>
          </cell>
          <cell r="AY532" t="str">
            <v>N.A.</v>
          </cell>
          <cell r="AZ532">
            <v>0</v>
          </cell>
          <cell r="BA532" t="str">
            <v>N.A.</v>
          </cell>
          <cell r="BB532">
            <v>0</v>
          </cell>
          <cell r="BC532">
            <v>0</v>
          </cell>
          <cell r="BD532">
            <v>0</v>
          </cell>
          <cell r="BE532" t="str">
            <v>N.A.</v>
          </cell>
          <cell r="BF532" t="str">
            <v>N.A.</v>
          </cell>
          <cell r="BG532">
            <v>1081012</v>
          </cell>
          <cell r="BH532">
            <v>66000</v>
          </cell>
          <cell r="BI532">
            <v>1800000</v>
          </cell>
          <cell r="BJ532" t="str">
            <v>N.A.</v>
          </cell>
          <cell r="BK532" t="str">
            <v>N.A.</v>
          </cell>
          <cell r="BL532" t="str">
            <v>N.A.</v>
          </cell>
          <cell r="BM532" t="str">
            <v>N.A.</v>
          </cell>
          <cell r="BN532">
            <v>5200000</v>
          </cell>
          <cell r="BO532">
            <v>66000</v>
          </cell>
          <cell r="BP532" t="str">
            <v>N.A.</v>
          </cell>
          <cell r="BQ532" t="str">
            <v>N.A.</v>
          </cell>
          <cell r="BR532">
            <v>18000000</v>
          </cell>
          <cell r="BS532" t="str">
            <v>N.A.</v>
          </cell>
          <cell r="BT532" t="str">
            <v>N.A.</v>
          </cell>
          <cell r="BU532" t="str">
            <v>N.A.</v>
          </cell>
          <cell r="BV532" t="str">
            <v>N.A.</v>
          </cell>
          <cell r="BW532" t="str">
            <v>N.A.</v>
          </cell>
          <cell r="BX532" t="str">
            <v>N.A.</v>
          </cell>
          <cell r="BY532" t="str">
            <v>No</v>
          </cell>
          <cell r="BZ532" t="str">
            <v>No</v>
          </cell>
          <cell r="CA532" t="str">
            <v>No</v>
          </cell>
          <cell r="CB532" t="str">
            <v>No</v>
          </cell>
          <cell r="CC532" t="str">
            <v>No</v>
          </cell>
          <cell r="CD532" t="str">
            <v>No</v>
          </cell>
          <cell r="CE532" t="str">
            <v>No</v>
          </cell>
          <cell r="CF532" t="str">
            <v>N.A.</v>
          </cell>
          <cell r="CG532" t="str">
            <v>N.A.</v>
          </cell>
          <cell r="CH532" t="str">
            <v>N.A.</v>
          </cell>
          <cell r="CI532" t="str">
            <v>N.A.</v>
          </cell>
          <cell r="CJ532" t="str">
            <v>N.A.</v>
          </cell>
          <cell r="CK532" t="str">
            <v>N.A.</v>
          </cell>
          <cell r="CL532" t="str">
            <v>N.A.</v>
          </cell>
          <cell r="CM532" t="str">
            <v>N.A.</v>
          </cell>
          <cell r="CN532" t="str">
            <v>N.A.</v>
          </cell>
          <cell r="CO532" t="str">
            <v>N.A.</v>
          </cell>
          <cell r="CP532" t="str">
            <v>N.A.</v>
          </cell>
          <cell r="CQ532" t="str">
            <v>N.A.</v>
          </cell>
          <cell r="CR532" t="str">
            <v>N.A.</v>
          </cell>
          <cell r="CS532" t="str">
            <v>N.A.</v>
          </cell>
          <cell r="CT532" t="str">
            <v>N.A.</v>
          </cell>
          <cell r="CU532">
            <v>10400000</v>
          </cell>
        </row>
        <row r="533">
          <cell r="J533" t="str">
            <v>CCEVeh530</v>
          </cell>
          <cell r="K533" t="str">
            <v>N.A.</v>
          </cell>
          <cell r="L533">
            <v>207</v>
          </cell>
          <cell r="M533" t="str">
            <v>N.A.</v>
          </cell>
          <cell r="N533">
            <v>197500000</v>
          </cell>
          <cell r="O533" t="str">
            <v>N.A.</v>
          </cell>
          <cell r="P533" t="str">
            <v>Mecánico</v>
          </cell>
          <cell r="Q533" t="str">
            <v>Diésel</v>
          </cell>
          <cell r="R533" t="str">
            <v>N.A.</v>
          </cell>
          <cell r="S533" t="str">
            <v>N.A.</v>
          </cell>
          <cell r="T533" t="str">
            <v>N.A.</v>
          </cell>
          <cell r="U533" t="str">
            <v>N.A.</v>
          </cell>
          <cell r="V533" t="str">
            <v>N.A.</v>
          </cell>
          <cell r="W533" t="str">
            <v>N.A.</v>
          </cell>
          <cell r="X533">
            <v>3</v>
          </cell>
          <cell r="Y533">
            <v>0</v>
          </cell>
          <cell r="Z533">
            <v>5.0000000000000001E-3</v>
          </cell>
          <cell r="AA533">
            <v>0.01</v>
          </cell>
          <cell r="AB533">
            <v>1.4999999999999999E-2</v>
          </cell>
          <cell r="AC533">
            <v>1.7999999999999999E-2</v>
          </cell>
          <cell r="AD533">
            <v>0.02</v>
          </cell>
          <cell r="AE533" t="str">
            <v>Si</v>
          </cell>
          <cell r="AF533" t="str">
            <v>No</v>
          </cell>
          <cell r="AG533" t="str">
            <v>No</v>
          </cell>
          <cell r="AH533">
            <v>0</v>
          </cell>
          <cell r="AI533" t="str">
            <v>N.A.</v>
          </cell>
          <cell r="AJ533">
            <v>234393</v>
          </cell>
          <cell r="AK533">
            <v>180000</v>
          </cell>
          <cell r="AL533" t="str">
            <v>N.A.</v>
          </cell>
          <cell r="AM533" t="str">
            <v>N.A.</v>
          </cell>
          <cell r="AN533">
            <v>7735000</v>
          </cell>
          <cell r="AO533">
            <v>360000</v>
          </cell>
          <cell r="AP533">
            <v>714000</v>
          </cell>
          <cell r="AQ533">
            <v>50000</v>
          </cell>
          <cell r="AR533">
            <v>290000</v>
          </cell>
          <cell r="AS533" t="str">
            <v>N.A.</v>
          </cell>
          <cell r="AT533" t="str">
            <v>N.A.</v>
          </cell>
          <cell r="AU533">
            <v>195000000</v>
          </cell>
          <cell r="AV533">
            <v>135000000</v>
          </cell>
          <cell r="AW533" t="str">
            <v>N.A.</v>
          </cell>
          <cell r="AX533" t="str">
            <v>N.A.</v>
          </cell>
          <cell r="AY533" t="str">
            <v>N.A.</v>
          </cell>
          <cell r="AZ533">
            <v>0</v>
          </cell>
          <cell r="BA533" t="str">
            <v>N.A.</v>
          </cell>
          <cell r="BB533">
            <v>0</v>
          </cell>
          <cell r="BC533">
            <v>0</v>
          </cell>
          <cell r="BD533">
            <v>0</v>
          </cell>
          <cell r="BE533" t="str">
            <v>N.A.</v>
          </cell>
          <cell r="BF533" t="str">
            <v>N.A.</v>
          </cell>
          <cell r="BG533">
            <v>1081013</v>
          </cell>
          <cell r="BH533">
            <v>66000</v>
          </cell>
          <cell r="BI533">
            <v>1800000</v>
          </cell>
          <cell r="BJ533" t="str">
            <v>N.A.</v>
          </cell>
          <cell r="BK533" t="str">
            <v>N.A.</v>
          </cell>
          <cell r="BL533" t="str">
            <v>N.A.</v>
          </cell>
          <cell r="BM533" t="str">
            <v>N.A.</v>
          </cell>
          <cell r="BN533">
            <v>5200000</v>
          </cell>
          <cell r="BO533">
            <v>66000</v>
          </cell>
          <cell r="BP533" t="str">
            <v>N.A.</v>
          </cell>
          <cell r="BQ533" t="str">
            <v>N.A.</v>
          </cell>
          <cell r="BR533">
            <v>18000000</v>
          </cell>
          <cell r="BS533" t="str">
            <v>N.A.</v>
          </cell>
          <cell r="BT533" t="str">
            <v>N.A.</v>
          </cell>
          <cell r="BU533" t="str">
            <v>N.A.</v>
          </cell>
          <cell r="BV533" t="str">
            <v>N.A.</v>
          </cell>
          <cell r="BW533" t="str">
            <v>N.A.</v>
          </cell>
          <cell r="BX533" t="str">
            <v>N.A.</v>
          </cell>
          <cell r="BY533" t="str">
            <v>No</v>
          </cell>
          <cell r="BZ533" t="str">
            <v>No</v>
          </cell>
          <cell r="CA533" t="str">
            <v>No</v>
          </cell>
          <cell r="CB533" t="str">
            <v>No</v>
          </cell>
          <cell r="CC533" t="str">
            <v>No</v>
          </cell>
          <cell r="CD533" t="str">
            <v>No</v>
          </cell>
          <cell r="CE533" t="str">
            <v>No</v>
          </cell>
          <cell r="CF533" t="str">
            <v>N.A.</v>
          </cell>
          <cell r="CG533" t="str">
            <v>N.A.</v>
          </cell>
          <cell r="CH533" t="str">
            <v>N.A.</v>
          </cell>
          <cell r="CI533" t="str">
            <v>N.A.</v>
          </cell>
          <cell r="CJ533" t="str">
            <v>N.A.</v>
          </cell>
          <cell r="CK533" t="str">
            <v>N.A.</v>
          </cell>
          <cell r="CL533" t="str">
            <v>N.A.</v>
          </cell>
          <cell r="CM533" t="str">
            <v>N.A.</v>
          </cell>
          <cell r="CN533" t="str">
            <v>N.A.</v>
          </cell>
          <cell r="CO533" t="str">
            <v>N.A.</v>
          </cell>
          <cell r="CP533" t="str">
            <v>N.A.</v>
          </cell>
          <cell r="CQ533" t="str">
            <v>N.A.</v>
          </cell>
          <cell r="CR533" t="str">
            <v>N.A.</v>
          </cell>
          <cell r="CS533" t="str">
            <v>N.A.</v>
          </cell>
          <cell r="CT533" t="str">
            <v>N.A.</v>
          </cell>
          <cell r="CU533">
            <v>10400000</v>
          </cell>
        </row>
        <row r="534">
          <cell r="J534" t="str">
            <v>CCEVeh531</v>
          </cell>
          <cell r="K534" t="str">
            <v>N.A.</v>
          </cell>
          <cell r="L534">
            <v>207</v>
          </cell>
          <cell r="M534" t="str">
            <v>N.A.</v>
          </cell>
          <cell r="N534">
            <v>185300000</v>
          </cell>
          <cell r="O534" t="str">
            <v>N.A.</v>
          </cell>
          <cell r="P534" t="str">
            <v>Mecánico</v>
          </cell>
          <cell r="Q534" t="str">
            <v>Diésel</v>
          </cell>
          <cell r="R534" t="str">
            <v>N.A.</v>
          </cell>
          <cell r="S534" t="str">
            <v>N.A.</v>
          </cell>
          <cell r="T534" t="str">
            <v>N.A.</v>
          </cell>
          <cell r="U534" t="str">
            <v>N.A.</v>
          </cell>
          <cell r="V534" t="str">
            <v>N.A.</v>
          </cell>
          <cell r="W534" t="str">
            <v>N.A.</v>
          </cell>
          <cell r="X534">
            <v>2</v>
          </cell>
          <cell r="Y534">
            <v>0</v>
          </cell>
          <cell r="Z534">
            <v>5.0000000000000001E-3</v>
          </cell>
          <cell r="AA534">
            <v>0.01</v>
          </cell>
          <cell r="AB534">
            <v>1.4999999999999999E-2</v>
          </cell>
          <cell r="AC534">
            <v>1.7999999999999999E-2</v>
          </cell>
          <cell r="AD534">
            <v>0.02</v>
          </cell>
          <cell r="AE534" t="str">
            <v>Si</v>
          </cell>
          <cell r="AF534" t="str">
            <v>No</v>
          </cell>
          <cell r="AG534" t="str">
            <v>No</v>
          </cell>
          <cell r="AH534">
            <v>0</v>
          </cell>
          <cell r="AI534" t="str">
            <v>N.A.</v>
          </cell>
          <cell r="AJ534">
            <v>234393</v>
          </cell>
          <cell r="AK534">
            <v>180000</v>
          </cell>
          <cell r="AL534" t="str">
            <v>N.A.</v>
          </cell>
          <cell r="AM534" t="str">
            <v>N.A.</v>
          </cell>
          <cell r="AN534">
            <v>7735000</v>
          </cell>
          <cell r="AO534">
            <v>360000</v>
          </cell>
          <cell r="AP534">
            <v>714000</v>
          </cell>
          <cell r="AQ534">
            <v>50000</v>
          </cell>
          <cell r="AR534">
            <v>290000</v>
          </cell>
          <cell r="AS534" t="str">
            <v>N.A.</v>
          </cell>
          <cell r="AT534" t="str">
            <v>N.A.</v>
          </cell>
          <cell r="AU534">
            <v>195000000</v>
          </cell>
          <cell r="AV534">
            <v>135000000</v>
          </cell>
          <cell r="AW534" t="str">
            <v>N.A.</v>
          </cell>
          <cell r="AX534" t="str">
            <v>N.A.</v>
          </cell>
          <cell r="AY534" t="str">
            <v>N.A.</v>
          </cell>
          <cell r="AZ534">
            <v>0</v>
          </cell>
          <cell r="BA534" t="str">
            <v>N.A.</v>
          </cell>
          <cell r="BB534">
            <v>0</v>
          </cell>
          <cell r="BC534">
            <v>0</v>
          </cell>
          <cell r="BD534">
            <v>0</v>
          </cell>
          <cell r="BE534" t="str">
            <v>N.A.</v>
          </cell>
          <cell r="BF534" t="str">
            <v>N.A.</v>
          </cell>
          <cell r="BG534">
            <v>1081014</v>
          </cell>
          <cell r="BH534">
            <v>66000</v>
          </cell>
          <cell r="BI534">
            <v>1800000</v>
          </cell>
          <cell r="BJ534" t="str">
            <v>N.A.</v>
          </cell>
          <cell r="BK534" t="str">
            <v>N.A.</v>
          </cell>
          <cell r="BL534" t="str">
            <v>N.A.</v>
          </cell>
          <cell r="BM534" t="str">
            <v>N.A.</v>
          </cell>
          <cell r="BN534">
            <v>5200000</v>
          </cell>
          <cell r="BO534">
            <v>66000</v>
          </cell>
          <cell r="BP534" t="str">
            <v>N.A.</v>
          </cell>
          <cell r="BQ534" t="str">
            <v>N.A.</v>
          </cell>
          <cell r="BR534">
            <v>18000000</v>
          </cell>
          <cell r="BS534" t="str">
            <v>N.A.</v>
          </cell>
          <cell r="BT534" t="str">
            <v>N.A.</v>
          </cell>
          <cell r="BU534" t="str">
            <v>N.A.</v>
          </cell>
          <cell r="BV534" t="str">
            <v>N.A.</v>
          </cell>
          <cell r="BW534" t="str">
            <v>N.A.</v>
          </cell>
          <cell r="BX534" t="str">
            <v>N.A.</v>
          </cell>
          <cell r="BY534" t="str">
            <v>No</v>
          </cell>
          <cell r="BZ534" t="str">
            <v>No</v>
          </cell>
          <cell r="CA534" t="str">
            <v>No</v>
          </cell>
          <cell r="CB534" t="str">
            <v>No</v>
          </cell>
          <cell r="CC534" t="str">
            <v>No</v>
          </cell>
          <cell r="CD534" t="str">
            <v>No</v>
          </cell>
          <cell r="CE534" t="str">
            <v>No</v>
          </cell>
          <cell r="CF534" t="str">
            <v>N.A.</v>
          </cell>
          <cell r="CG534" t="str">
            <v>N.A.</v>
          </cell>
          <cell r="CH534" t="str">
            <v>N.A.</v>
          </cell>
          <cell r="CI534" t="str">
            <v>N.A.</v>
          </cell>
          <cell r="CJ534" t="str">
            <v>N.A.</v>
          </cell>
          <cell r="CK534" t="str">
            <v>N.A.</v>
          </cell>
          <cell r="CL534" t="str">
            <v>N.A.</v>
          </cell>
          <cell r="CM534" t="str">
            <v>N.A.</v>
          </cell>
          <cell r="CN534" t="str">
            <v>N.A.</v>
          </cell>
          <cell r="CO534" t="str">
            <v>N.A.</v>
          </cell>
          <cell r="CP534" t="str">
            <v>N.A.</v>
          </cell>
          <cell r="CQ534" t="str">
            <v>N.A.</v>
          </cell>
          <cell r="CR534" t="str">
            <v>N.A.</v>
          </cell>
          <cell r="CS534" t="str">
            <v>N.A.</v>
          </cell>
          <cell r="CT534" t="str">
            <v>N.A.</v>
          </cell>
          <cell r="CU534">
            <v>10400000</v>
          </cell>
        </row>
        <row r="535">
          <cell r="J535" t="str">
            <v>CCEVeh532</v>
          </cell>
          <cell r="K535" t="str">
            <v>N.A.</v>
          </cell>
          <cell r="L535">
            <v>207</v>
          </cell>
          <cell r="M535" t="str">
            <v>N.A.</v>
          </cell>
          <cell r="N535">
            <v>195300000</v>
          </cell>
          <cell r="O535" t="str">
            <v>N.A.</v>
          </cell>
          <cell r="P535" t="str">
            <v>Mecánico</v>
          </cell>
          <cell r="Q535" t="str">
            <v>Diésel</v>
          </cell>
          <cell r="R535" t="str">
            <v>N.A.</v>
          </cell>
          <cell r="S535" t="str">
            <v>N.A.</v>
          </cell>
          <cell r="T535" t="str">
            <v>N.A.</v>
          </cell>
          <cell r="U535" t="str">
            <v>N.A.</v>
          </cell>
          <cell r="V535" t="str">
            <v>N.A.</v>
          </cell>
          <cell r="W535" t="str">
            <v>N.A.</v>
          </cell>
          <cell r="X535">
            <v>3</v>
          </cell>
          <cell r="Y535">
            <v>0</v>
          </cell>
          <cell r="Z535">
            <v>5.0000000000000001E-3</v>
          </cell>
          <cell r="AA535">
            <v>0.01</v>
          </cell>
          <cell r="AB535">
            <v>1.4999999999999999E-2</v>
          </cell>
          <cell r="AC535">
            <v>1.7999999999999999E-2</v>
          </cell>
          <cell r="AD535">
            <v>0.02</v>
          </cell>
          <cell r="AE535" t="str">
            <v>Si</v>
          </cell>
          <cell r="AF535" t="str">
            <v>No</v>
          </cell>
          <cell r="AG535" t="str">
            <v>No</v>
          </cell>
          <cell r="AH535">
            <v>0</v>
          </cell>
          <cell r="AI535" t="str">
            <v>N.A.</v>
          </cell>
          <cell r="AJ535">
            <v>234393</v>
          </cell>
          <cell r="AK535">
            <v>180000</v>
          </cell>
          <cell r="AL535" t="str">
            <v>N.A.</v>
          </cell>
          <cell r="AM535" t="str">
            <v>N.A.</v>
          </cell>
          <cell r="AN535">
            <v>7735000</v>
          </cell>
          <cell r="AO535">
            <v>360000</v>
          </cell>
          <cell r="AP535">
            <v>714000</v>
          </cell>
          <cell r="AQ535">
            <v>50000</v>
          </cell>
          <cell r="AR535">
            <v>290000</v>
          </cell>
          <cell r="AS535" t="str">
            <v>N.A.</v>
          </cell>
          <cell r="AT535" t="str">
            <v>N.A.</v>
          </cell>
          <cell r="AU535">
            <v>195000000</v>
          </cell>
          <cell r="AV535">
            <v>135000000</v>
          </cell>
          <cell r="AW535" t="str">
            <v>N.A.</v>
          </cell>
          <cell r="AX535" t="str">
            <v>N.A.</v>
          </cell>
          <cell r="AY535" t="str">
            <v>N.A.</v>
          </cell>
          <cell r="AZ535">
            <v>0</v>
          </cell>
          <cell r="BA535" t="str">
            <v>N.A.</v>
          </cell>
          <cell r="BB535">
            <v>0</v>
          </cell>
          <cell r="BC535">
            <v>0</v>
          </cell>
          <cell r="BD535">
            <v>0</v>
          </cell>
          <cell r="BE535" t="str">
            <v>N.A.</v>
          </cell>
          <cell r="BF535" t="str">
            <v>N.A.</v>
          </cell>
          <cell r="BG535">
            <v>1081015</v>
          </cell>
          <cell r="BH535">
            <v>66000</v>
          </cell>
          <cell r="BI535">
            <v>1800000</v>
          </cell>
          <cell r="BJ535" t="str">
            <v>N.A.</v>
          </cell>
          <cell r="BK535" t="str">
            <v>N.A.</v>
          </cell>
          <cell r="BL535" t="str">
            <v>N.A.</v>
          </cell>
          <cell r="BM535" t="str">
            <v>N.A.</v>
          </cell>
          <cell r="BN535">
            <v>5200000</v>
          </cell>
          <cell r="BO535">
            <v>66000</v>
          </cell>
          <cell r="BP535" t="str">
            <v>N.A.</v>
          </cell>
          <cell r="BQ535" t="str">
            <v>N.A.</v>
          </cell>
          <cell r="BR535">
            <v>18000000</v>
          </cell>
          <cell r="BS535" t="str">
            <v>N.A.</v>
          </cell>
          <cell r="BT535" t="str">
            <v>N.A.</v>
          </cell>
          <cell r="BU535" t="str">
            <v>N.A.</v>
          </cell>
          <cell r="BV535" t="str">
            <v>N.A.</v>
          </cell>
          <cell r="BW535" t="str">
            <v>N.A.</v>
          </cell>
          <cell r="BX535" t="str">
            <v>N.A.</v>
          </cell>
          <cell r="BY535" t="str">
            <v>No</v>
          </cell>
          <cell r="BZ535" t="str">
            <v>No</v>
          </cell>
          <cell r="CA535" t="str">
            <v>No</v>
          </cell>
          <cell r="CB535" t="str">
            <v>No</v>
          </cell>
          <cell r="CC535" t="str">
            <v>No</v>
          </cell>
          <cell r="CD535" t="str">
            <v>No</v>
          </cell>
          <cell r="CE535" t="str">
            <v>No</v>
          </cell>
          <cell r="CF535" t="str">
            <v>N.A.</v>
          </cell>
          <cell r="CG535" t="str">
            <v>N.A.</v>
          </cell>
          <cell r="CH535" t="str">
            <v>N.A.</v>
          </cell>
          <cell r="CI535" t="str">
            <v>N.A.</v>
          </cell>
          <cell r="CJ535" t="str">
            <v>N.A.</v>
          </cell>
          <cell r="CK535" t="str">
            <v>N.A.</v>
          </cell>
          <cell r="CL535" t="str">
            <v>N.A.</v>
          </cell>
          <cell r="CM535" t="str">
            <v>N.A.</v>
          </cell>
          <cell r="CN535" t="str">
            <v>N.A.</v>
          </cell>
          <cell r="CO535" t="str">
            <v>N.A.</v>
          </cell>
          <cell r="CP535" t="str">
            <v>N.A.</v>
          </cell>
          <cell r="CQ535" t="str">
            <v>N.A.</v>
          </cell>
          <cell r="CR535" t="str">
            <v>N.A.</v>
          </cell>
          <cell r="CS535" t="str">
            <v>N.A.</v>
          </cell>
          <cell r="CT535" t="str">
            <v>N.A.</v>
          </cell>
          <cell r="CU535">
            <v>10400000</v>
          </cell>
        </row>
        <row r="536">
          <cell r="J536" t="str">
            <v>CCEVeh533</v>
          </cell>
          <cell r="K536" t="str">
            <v>N.A.</v>
          </cell>
          <cell r="L536">
            <v>130</v>
          </cell>
          <cell r="M536" t="str">
            <v>N.A.</v>
          </cell>
          <cell r="N536">
            <v>150100000</v>
          </cell>
          <cell r="O536" t="str">
            <v>N.A.</v>
          </cell>
          <cell r="P536" t="str">
            <v>Mecánico</v>
          </cell>
          <cell r="Q536" t="str">
            <v>Diésel</v>
          </cell>
          <cell r="R536" t="str">
            <v>N.A.</v>
          </cell>
          <cell r="S536" t="str">
            <v>N.A.</v>
          </cell>
          <cell r="T536" t="str">
            <v>N.A.</v>
          </cell>
          <cell r="U536" t="str">
            <v>N.A.</v>
          </cell>
          <cell r="V536" t="str">
            <v>N.A.</v>
          </cell>
          <cell r="W536" t="str">
            <v>N.A.</v>
          </cell>
          <cell r="X536">
            <v>3</v>
          </cell>
          <cell r="Y536">
            <v>0</v>
          </cell>
          <cell r="Z536">
            <v>0.01</v>
          </cell>
          <cell r="AA536">
            <v>1.4999999999999999E-2</v>
          </cell>
          <cell r="AB536">
            <v>0.02</v>
          </cell>
          <cell r="AC536">
            <v>2.5000000000000001E-2</v>
          </cell>
          <cell r="AD536">
            <v>0.03</v>
          </cell>
          <cell r="AE536" t="str">
            <v>Si</v>
          </cell>
          <cell r="AF536" t="str">
            <v>Si</v>
          </cell>
          <cell r="AG536" t="str">
            <v>Si</v>
          </cell>
          <cell r="AH536">
            <v>1</v>
          </cell>
          <cell r="AI536">
            <v>7000000</v>
          </cell>
          <cell r="AJ536">
            <v>361250</v>
          </cell>
          <cell r="AK536">
            <v>280000</v>
          </cell>
          <cell r="AL536" t="str">
            <v>N.A.</v>
          </cell>
          <cell r="AM536" t="str">
            <v>N.A.</v>
          </cell>
          <cell r="AN536">
            <v>5800000</v>
          </cell>
          <cell r="AO536" t="str">
            <v>N.A.</v>
          </cell>
          <cell r="AP536">
            <v>380000</v>
          </cell>
          <cell r="AQ536">
            <v>190000</v>
          </cell>
          <cell r="AR536">
            <v>0</v>
          </cell>
          <cell r="AS536" t="str">
            <v>N.A.</v>
          </cell>
          <cell r="AT536" t="str">
            <v>N.A.</v>
          </cell>
          <cell r="AU536" t="str">
            <v>N.A.</v>
          </cell>
          <cell r="AV536" t="str">
            <v>N.A.</v>
          </cell>
          <cell r="AW536" t="str">
            <v>N.A.</v>
          </cell>
          <cell r="AX536">
            <v>3969000</v>
          </cell>
          <cell r="AY536" t="str">
            <v>N.A.</v>
          </cell>
          <cell r="AZ536">
            <v>390000</v>
          </cell>
          <cell r="BA536">
            <v>520000</v>
          </cell>
          <cell r="BB536" t="str">
            <v>N.A.</v>
          </cell>
          <cell r="BC536">
            <v>0</v>
          </cell>
          <cell r="BD536">
            <v>0</v>
          </cell>
          <cell r="BE536" t="str">
            <v>N.A.</v>
          </cell>
          <cell r="BF536">
            <v>850000</v>
          </cell>
          <cell r="BG536">
            <v>2380000</v>
          </cell>
          <cell r="BH536">
            <v>70000</v>
          </cell>
          <cell r="BI536">
            <v>1445000</v>
          </cell>
          <cell r="BJ536">
            <v>2850000</v>
          </cell>
          <cell r="BK536" t="str">
            <v>N.A.</v>
          </cell>
          <cell r="BL536" t="str">
            <v>N.A.</v>
          </cell>
          <cell r="BM536" t="str">
            <v>N.A.</v>
          </cell>
          <cell r="BN536">
            <v>5875000</v>
          </cell>
          <cell r="BO536">
            <v>130000</v>
          </cell>
          <cell r="BP536" t="str">
            <v>N.A.</v>
          </cell>
          <cell r="BQ536" t="str">
            <v>N.A.</v>
          </cell>
          <cell r="BR536">
            <v>7000000</v>
          </cell>
          <cell r="BS536">
            <v>480000</v>
          </cell>
          <cell r="BT536" t="str">
            <v>N.A.</v>
          </cell>
          <cell r="BU536" t="str">
            <v>N.A.</v>
          </cell>
          <cell r="BV536" t="str">
            <v>N.A.</v>
          </cell>
          <cell r="BW536" t="str">
            <v>N.A.</v>
          </cell>
          <cell r="BX536" t="str">
            <v>N.A.</v>
          </cell>
          <cell r="BY536" t="str">
            <v>No</v>
          </cell>
          <cell r="BZ536" t="str">
            <v>No</v>
          </cell>
          <cell r="CA536" t="str">
            <v>No</v>
          </cell>
          <cell r="CB536" t="str">
            <v>No</v>
          </cell>
          <cell r="CC536" t="str">
            <v>No</v>
          </cell>
          <cell r="CD536" t="str">
            <v>No</v>
          </cell>
          <cell r="CE536" t="str">
            <v>No</v>
          </cell>
          <cell r="CF536" t="str">
            <v>N.A.</v>
          </cell>
          <cell r="CG536" t="str">
            <v>N.A.</v>
          </cell>
          <cell r="CH536" t="str">
            <v>N.A.</v>
          </cell>
          <cell r="CI536" t="str">
            <v>N.A.</v>
          </cell>
          <cell r="CJ536" t="str">
            <v>N.A.</v>
          </cell>
          <cell r="CK536" t="str">
            <v>N.A.</v>
          </cell>
          <cell r="CL536" t="str">
            <v>N.A.</v>
          </cell>
          <cell r="CM536" t="str">
            <v>N.A.</v>
          </cell>
          <cell r="CN536" t="str">
            <v>N.A.</v>
          </cell>
          <cell r="CO536" t="str">
            <v>N.A.</v>
          </cell>
          <cell r="CP536" t="str">
            <v>N.A.</v>
          </cell>
          <cell r="CQ536" t="str">
            <v>N.A.</v>
          </cell>
          <cell r="CR536" t="str">
            <v>N.A.</v>
          </cell>
          <cell r="CS536" t="str">
            <v>N.A.</v>
          </cell>
          <cell r="CT536" t="str">
            <v>N.A.</v>
          </cell>
          <cell r="CU536">
            <v>3195000</v>
          </cell>
        </row>
        <row r="537">
          <cell r="J537" t="str">
            <v>CCEVeh534</v>
          </cell>
          <cell r="K537" t="str">
            <v>N.A.</v>
          </cell>
          <cell r="L537">
            <v>177</v>
          </cell>
          <cell r="M537" t="str">
            <v>N.A.</v>
          </cell>
          <cell r="N537">
            <v>119700000</v>
          </cell>
          <cell r="O537" t="str">
            <v>N.A.</v>
          </cell>
          <cell r="P537" t="str">
            <v>Mecánico</v>
          </cell>
          <cell r="Q537" t="str">
            <v>Diésel</v>
          </cell>
          <cell r="R537" t="str">
            <v>N.A.</v>
          </cell>
          <cell r="S537" t="str">
            <v>N.A.</v>
          </cell>
          <cell r="T537" t="str">
            <v>N.A.</v>
          </cell>
          <cell r="U537" t="str">
            <v>N.A.</v>
          </cell>
          <cell r="V537" t="str">
            <v>N.A.</v>
          </cell>
          <cell r="W537" t="str">
            <v>N.A.</v>
          </cell>
          <cell r="X537">
            <v>1</v>
          </cell>
          <cell r="Y537">
            <v>2.5000000000000001E-4</v>
          </cell>
          <cell r="Z537">
            <v>5.0000000000000001E-4</v>
          </cell>
          <cell r="AA537">
            <v>7.5000000000000002E-4</v>
          </cell>
          <cell r="AB537">
            <v>1E-3</v>
          </cell>
          <cell r="AC537">
            <v>1.25E-3</v>
          </cell>
          <cell r="AD537">
            <v>1.5E-3</v>
          </cell>
          <cell r="AE537" t="str">
            <v>Si</v>
          </cell>
          <cell r="AF537" t="str">
            <v>Si</v>
          </cell>
          <cell r="AG537" t="str">
            <v>Si</v>
          </cell>
          <cell r="AH537">
            <v>0.05</v>
          </cell>
          <cell r="AI537" t="str">
            <v>N.A.</v>
          </cell>
          <cell r="AJ537" t="str">
            <v>N.A.</v>
          </cell>
          <cell r="AK537" t="str">
            <v>N.A.</v>
          </cell>
          <cell r="AL537" t="str">
            <v>N.A.</v>
          </cell>
          <cell r="AM537" t="str">
            <v>N.A.</v>
          </cell>
          <cell r="AN537" t="str">
            <v>N.A.</v>
          </cell>
          <cell r="AO537" t="str">
            <v>N.A.</v>
          </cell>
          <cell r="AP537">
            <v>450000</v>
          </cell>
          <cell r="AQ537">
            <v>310000</v>
          </cell>
          <cell r="AR537">
            <v>450000</v>
          </cell>
          <cell r="AS537" t="str">
            <v>N.A.</v>
          </cell>
          <cell r="AT537" t="str">
            <v>N.A.</v>
          </cell>
          <cell r="AU537">
            <v>112000000</v>
          </cell>
          <cell r="AV537">
            <v>105600000</v>
          </cell>
          <cell r="AW537" t="str">
            <v>N.A.</v>
          </cell>
          <cell r="AX537">
            <v>11250000</v>
          </cell>
          <cell r="AY537" t="str">
            <v>N.A.</v>
          </cell>
          <cell r="AZ537" t="str">
            <v>N.A.</v>
          </cell>
          <cell r="BA537" t="str">
            <v>N.A.</v>
          </cell>
          <cell r="BB537" t="str">
            <v>N.A.</v>
          </cell>
          <cell r="BC537">
            <v>0</v>
          </cell>
          <cell r="BD537">
            <v>0</v>
          </cell>
          <cell r="BE537" t="str">
            <v>N.A.</v>
          </cell>
          <cell r="BF537" t="str">
            <v>N.A.</v>
          </cell>
          <cell r="BG537" t="str">
            <v>N.A.</v>
          </cell>
          <cell r="BH537">
            <v>100000</v>
          </cell>
          <cell r="BI537" t="str">
            <v>N.A.</v>
          </cell>
          <cell r="BJ537" t="str">
            <v>N.A.</v>
          </cell>
          <cell r="BK537" t="str">
            <v>N.A.</v>
          </cell>
          <cell r="BL537" t="str">
            <v>N.A.</v>
          </cell>
          <cell r="BM537" t="str">
            <v>N.A.</v>
          </cell>
          <cell r="BN537">
            <v>950000</v>
          </cell>
          <cell r="BO537" t="str">
            <v>N.A.</v>
          </cell>
          <cell r="BP537" t="str">
            <v>N.A.</v>
          </cell>
          <cell r="BQ537" t="str">
            <v>N.A.</v>
          </cell>
          <cell r="BR537">
            <v>17000000</v>
          </cell>
          <cell r="BS537">
            <v>650000</v>
          </cell>
          <cell r="BT537" t="str">
            <v>N.A.</v>
          </cell>
          <cell r="BU537" t="str">
            <v>N.A.</v>
          </cell>
          <cell r="BV537" t="str">
            <v>N.A.</v>
          </cell>
          <cell r="BW537">
            <v>19900000</v>
          </cell>
          <cell r="BX537">
            <v>14500000</v>
          </cell>
          <cell r="BY537" t="str">
            <v>No</v>
          </cell>
          <cell r="BZ537" t="str">
            <v>No</v>
          </cell>
          <cell r="CA537" t="str">
            <v>No</v>
          </cell>
          <cell r="CB537" t="str">
            <v>Si</v>
          </cell>
          <cell r="CC537" t="str">
            <v>Si</v>
          </cell>
          <cell r="CD537" t="str">
            <v>No</v>
          </cell>
          <cell r="CE537" t="str">
            <v>Si</v>
          </cell>
          <cell r="CF537" t="str">
            <v>N.A.</v>
          </cell>
          <cell r="CG537" t="str">
            <v>N.A.</v>
          </cell>
          <cell r="CH537" t="str">
            <v>N.A.</v>
          </cell>
          <cell r="CI537" t="str">
            <v>N.A.</v>
          </cell>
          <cell r="CJ537" t="str">
            <v>N.A.</v>
          </cell>
          <cell r="CK537" t="str">
            <v>N.A.</v>
          </cell>
          <cell r="CL537" t="str">
            <v>N.A.</v>
          </cell>
          <cell r="CM537" t="str">
            <v>N.A.</v>
          </cell>
          <cell r="CN537" t="str">
            <v>N.A.</v>
          </cell>
          <cell r="CO537" t="str">
            <v>N.A.</v>
          </cell>
          <cell r="CP537" t="str">
            <v>N.A.</v>
          </cell>
          <cell r="CQ537" t="str">
            <v>N.A.</v>
          </cell>
          <cell r="CR537" t="str">
            <v>N.A.</v>
          </cell>
          <cell r="CS537" t="str">
            <v>N.A.</v>
          </cell>
          <cell r="CT537" t="str">
            <v>N.A.</v>
          </cell>
          <cell r="CU537">
            <v>7497000</v>
          </cell>
        </row>
        <row r="538">
          <cell r="J538" t="str">
            <v>CCEVeh535</v>
          </cell>
          <cell r="K538" t="str">
            <v>N.A.</v>
          </cell>
          <cell r="L538">
            <v>177</v>
          </cell>
          <cell r="M538" t="str">
            <v>N.A.</v>
          </cell>
          <cell r="N538">
            <v>119700000</v>
          </cell>
          <cell r="O538" t="str">
            <v>N.A.</v>
          </cell>
          <cell r="P538" t="str">
            <v>Mecánico</v>
          </cell>
          <cell r="Q538" t="str">
            <v>Diésel</v>
          </cell>
          <cell r="R538" t="str">
            <v>N.A.</v>
          </cell>
          <cell r="S538" t="str">
            <v>N.A.</v>
          </cell>
          <cell r="T538" t="str">
            <v>N.A.</v>
          </cell>
          <cell r="U538" t="str">
            <v>N.A.</v>
          </cell>
          <cell r="V538" t="str">
            <v>N.A.</v>
          </cell>
          <cell r="W538" t="str">
            <v>N.A.</v>
          </cell>
          <cell r="X538">
            <v>1</v>
          </cell>
          <cell r="Y538">
            <v>2.5000000000000001E-4</v>
          </cell>
          <cell r="Z538">
            <v>5.0000000000000001E-4</v>
          </cell>
          <cell r="AA538">
            <v>7.5000000000000002E-4</v>
          </cell>
          <cell r="AB538">
            <v>1E-3</v>
          </cell>
          <cell r="AC538">
            <v>1.25E-3</v>
          </cell>
          <cell r="AD538">
            <v>1.5E-3</v>
          </cell>
          <cell r="AE538" t="str">
            <v>Si</v>
          </cell>
          <cell r="AF538" t="str">
            <v>Si</v>
          </cell>
          <cell r="AG538" t="str">
            <v>Si</v>
          </cell>
          <cell r="AH538">
            <v>0.05</v>
          </cell>
          <cell r="AI538" t="str">
            <v>N.A.</v>
          </cell>
          <cell r="AJ538" t="str">
            <v>N.A.</v>
          </cell>
          <cell r="AK538" t="str">
            <v>N.A.</v>
          </cell>
          <cell r="AL538" t="str">
            <v>N.A.</v>
          </cell>
          <cell r="AM538" t="str">
            <v>N.A.</v>
          </cell>
          <cell r="AN538" t="str">
            <v>N.A.</v>
          </cell>
          <cell r="AO538" t="str">
            <v>N.A.</v>
          </cell>
          <cell r="AP538">
            <v>450000</v>
          </cell>
          <cell r="AQ538">
            <v>310000</v>
          </cell>
          <cell r="AR538">
            <v>450000</v>
          </cell>
          <cell r="AS538" t="str">
            <v>N.A.</v>
          </cell>
          <cell r="AT538" t="str">
            <v>N.A.</v>
          </cell>
          <cell r="AU538">
            <v>115000000</v>
          </cell>
          <cell r="AV538">
            <v>108500000</v>
          </cell>
          <cell r="AW538" t="str">
            <v>N.A.</v>
          </cell>
          <cell r="AX538">
            <v>11250000</v>
          </cell>
          <cell r="AY538" t="str">
            <v>N.A.</v>
          </cell>
          <cell r="AZ538" t="str">
            <v>N.A.</v>
          </cell>
          <cell r="BA538" t="str">
            <v>N.A.</v>
          </cell>
          <cell r="BB538" t="str">
            <v>N.A.</v>
          </cell>
          <cell r="BC538">
            <v>0</v>
          </cell>
          <cell r="BD538">
            <v>0</v>
          </cell>
          <cell r="BE538" t="str">
            <v>N.A.</v>
          </cell>
          <cell r="BF538" t="str">
            <v>N.A.</v>
          </cell>
          <cell r="BG538" t="str">
            <v>N.A.</v>
          </cell>
          <cell r="BH538">
            <v>100000</v>
          </cell>
          <cell r="BI538" t="str">
            <v>N.A.</v>
          </cell>
          <cell r="BJ538" t="str">
            <v>N.A.</v>
          </cell>
          <cell r="BK538" t="str">
            <v>N.A.</v>
          </cell>
          <cell r="BL538" t="str">
            <v>N.A.</v>
          </cell>
          <cell r="BM538" t="str">
            <v>N.A.</v>
          </cell>
          <cell r="BN538">
            <v>950000</v>
          </cell>
          <cell r="BO538" t="str">
            <v>N.A.</v>
          </cell>
          <cell r="BP538" t="str">
            <v>N.A.</v>
          </cell>
          <cell r="BQ538" t="str">
            <v>N.A.</v>
          </cell>
          <cell r="BR538">
            <v>17000000</v>
          </cell>
          <cell r="BS538">
            <v>650000</v>
          </cell>
          <cell r="BT538" t="str">
            <v>N.A.</v>
          </cell>
          <cell r="BU538" t="str">
            <v>N.A.</v>
          </cell>
          <cell r="BV538" t="str">
            <v>N.A.</v>
          </cell>
          <cell r="BW538">
            <v>19900000</v>
          </cell>
          <cell r="BX538">
            <v>14500000</v>
          </cell>
          <cell r="BY538" t="str">
            <v>No</v>
          </cell>
          <cell r="BZ538" t="str">
            <v>No</v>
          </cell>
          <cell r="CA538" t="str">
            <v>No</v>
          </cell>
          <cell r="CB538" t="str">
            <v>Si</v>
          </cell>
          <cell r="CC538" t="str">
            <v>Si</v>
          </cell>
          <cell r="CD538" t="str">
            <v>No</v>
          </cell>
          <cell r="CE538" t="str">
            <v>Si</v>
          </cell>
          <cell r="CF538" t="str">
            <v>N.A.</v>
          </cell>
          <cell r="CG538" t="str">
            <v>N.A.</v>
          </cell>
          <cell r="CH538" t="str">
            <v>N.A.</v>
          </cell>
          <cell r="CI538" t="str">
            <v>N.A.</v>
          </cell>
          <cell r="CJ538" t="str">
            <v>N.A.</v>
          </cell>
          <cell r="CK538" t="str">
            <v>N.A.</v>
          </cell>
          <cell r="CL538" t="str">
            <v>N.A.</v>
          </cell>
          <cell r="CM538" t="str">
            <v>N.A.</v>
          </cell>
          <cell r="CN538" t="str">
            <v>N.A.</v>
          </cell>
          <cell r="CO538" t="str">
            <v>N.A.</v>
          </cell>
          <cell r="CP538" t="str">
            <v>N.A.</v>
          </cell>
          <cell r="CQ538" t="str">
            <v>N.A.</v>
          </cell>
          <cell r="CR538" t="str">
            <v>N.A.</v>
          </cell>
          <cell r="CS538" t="str">
            <v>N.A.</v>
          </cell>
          <cell r="CT538" t="str">
            <v>N.A.</v>
          </cell>
          <cell r="CU538">
            <v>7497000</v>
          </cell>
        </row>
        <row r="539">
          <cell r="J539" t="str">
            <v>CCEVeh536</v>
          </cell>
          <cell r="K539" t="str">
            <v>N.A.</v>
          </cell>
          <cell r="L539">
            <v>170</v>
          </cell>
          <cell r="M539" t="str">
            <v>N.A.</v>
          </cell>
          <cell r="N539">
            <v>133600000</v>
          </cell>
          <cell r="O539" t="str">
            <v>N.A.</v>
          </cell>
          <cell r="P539" t="str">
            <v>Mecánico</v>
          </cell>
          <cell r="Q539" t="str">
            <v>Diésel</v>
          </cell>
          <cell r="R539" t="str">
            <v>N.A.</v>
          </cell>
          <cell r="S539" t="str">
            <v>N.A.</v>
          </cell>
          <cell r="T539" t="str">
            <v>N.A.</v>
          </cell>
          <cell r="U539" t="str">
            <v>N.A.</v>
          </cell>
          <cell r="V539" t="str">
            <v>N.A.</v>
          </cell>
          <cell r="W539" t="str">
            <v>N.A.</v>
          </cell>
          <cell r="X539">
            <v>2</v>
          </cell>
          <cell r="Y539">
            <v>2.5000000000000001E-4</v>
          </cell>
          <cell r="Z539">
            <v>5.0000000000000001E-4</v>
          </cell>
          <cell r="AA539">
            <v>7.5000000000000002E-4</v>
          </cell>
          <cell r="AB539">
            <v>1E-3</v>
          </cell>
          <cell r="AC539">
            <v>1.25E-3</v>
          </cell>
          <cell r="AD539">
            <v>1.5E-3</v>
          </cell>
          <cell r="AE539" t="str">
            <v>Si</v>
          </cell>
          <cell r="AF539" t="str">
            <v>Si</v>
          </cell>
          <cell r="AG539" t="str">
            <v>Si</v>
          </cell>
          <cell r="AH539">
            <v>0.05</v>
          </cell>
          <cell r="AI539" t="str">
            <v>N.A.</v>
          </cell>
          <cell r="AJ539" t="str">
            <v>N.A.</v>
          </cell>
          <cell r="AK539" t="str">
            <v>N.A.</v>
          </cell>
          <cell r="AL539" t="str">
            <v>N.A.</v>
          </cell>
          <cell r="AM539" t="str">
            <v>N.A.</v>
          </cell>
          <cell r="AN539" t="str">
            <v>N.A.</v>
          </cell>
          <cell r="AO539" t="str">
            <v>N.A.</v>
          </cell>
          <cell r="AP539">
            <v>450000</v>
          </cell>
          <cell r="AQ539">
            <v>310000</v>
          </cell>
          <cell r="AR539">
            <v>450000</v>
          </cell>
          <cell r="AS539" t="str">
            <v>N.A.</v>
          </cell>
          <cell r="AT539" t="str">
            <v>N.A.</v>
          </cell>
          <cell r="AU539">
            <v>115200000</v>
          </cell>
          <cell r="AV539">
            <v>113500000</v>
          </cell>
          <cell r="AW539" t="str">
            <v>N.A.</v>
          </cell>
          <cell r="AX539">
            <v>11250000</v>
          </cell>
          <cell r="AY539" t="str">
            <v>N.A.</v>
          </cell>
          <cell r="AZ539" t="str">
            <v>N.A.</v>
          </cell>
          <cell r="BA539" t="str">
            <v>N.A.</v>
          </cell>
          <cell r="BB539" t="str">
            <v>N.A.</v>
          </cell>
          <cell r="BC539">
            <v>0</v>
          </cell>
          <cell r="BD539">
            <v>0</v>
          </cell>
          <cell r="BE539" t="str">
            <v>N.A.</v>
          </cell>
          <cell r="BF539" t="str">
            <v>N.A.</v>
          </cell>
          <cell r="BG539" t="str">
            <v>N.A.</v>
          </cell>
          <cell r="BH539">
            <v>100000</v>
          </cell>
          <cell r="BI539" t="str">
            <v>N.A.</v>
          </cell>
          <cell r="BJ539" t="str">
            <v>N.A.</v>
          </cell>
          <cell r="BK539" t="str">
            <v>N.A.</v>
          </cell>
          <cell r="BL539" t="str">
            <v>N.A.</v>
          </cell>
          <cell r="BM539" t="str">
            <v>N.A.</v>
          </cell>
          <cell r="BN539">
            <v>950000</v>
          </cell>
          <cell r="BO539" t="str">
            <v>N.A.</v>
          </cell>
          <cell r="BP539" t="str">
            <v>N.A.</v>
          </cell>
          <cell r="BQ539" t="str">
            <v>N.A.</v>
          </cell>
          <cell r="BR539">
            <v>17000000</v>
          </cell>
          <cell r="BS539">
            <v>650000</v>
          </cell>
          <cell r="BT539" t="str">
            <v>N.A.</v>
          </cell>
          <cell r="BU539" t="str">
            <v>N.A.</v>
          </cell>
          <cell r="BV539" t="str">
            <v>N.A.</v>
          </cell>
          <cell r="BW539">
            <v>19900000</v>
          </cell>
          <cell r="BX539">
            <v>14500000</v>
          </cell>
          <cell r="BY539" t="str">
            <v>No</v>
          </cell>
          <cell r="BZ539" t="str">
            <v>No</v>
          </cell>
          <cell r="CA539" t="str">
            <v>No</v>
          </cell>
          <cell r="CB539" t="str">
            <v>Si</v>
          </cell>
          <cell r="CC539" t="str">
            <v>Si</v>
          </cell>
          <cell r="CD539" t="str">
            <v>No</v>
          </cell>
          <cell r="CE539" t="str">
            <v>Si</v>
          </cell>
          <cell r="CF539" t="str">
            <v>N.A.</v>
          </cell>
          <cell r="CG539" t="str">
            <v>N.A.</v>
          </cell>
          <cell r="CH539" t="str">
            <v>N.A.</v>
          </cell>
          <cell r="CI539" t="str">
            <v>N.A.</v>
          </cell>
          <cell r="CJ539" t="str">
            <v>N.A.</v>
          </cell>
          <cell r="CK539" t="str">
            <v>N.A.</v>
          </cell>
          <cell r="CL539" t="str">
            <v>N.A.</v>
          </cell>
          <cell r="CM539" t="str">
            <v>N.A.</v>
          </cell>
          <cell r="CN539" t="str">
            <v>N.A.</v>
          </cell>
          <cell r="CO539" t="str">
            <v>N.A.</v>
          </cell>
          <cell r="CP539" t="str">
            <v>N.A.</v>
          </cell>
          <cell r="CQ539" t="str">
            <v>N.A.</v>
          </cell>
          <cell r="CR539" t="str">
            <v>N.A.</v>
          </cell>
          <cell r="CS539" t="str">
            <v>N.A.</v>
          </cell>
          <cell r="CT539" t="str">
            <v>N.A.</v>
          </cell>
          <cell r="CU539">
            <v>8000000</v>
          </cell>
        </row>
        <row r="540">
          <cell r="J540" t="str">
            <v>CCEVeh537</v>
          </cell>
          <cell r="K540" t="str">
            <v>N.A.</v>
          </cell>
          <cell r="L540">
            <v>170</v>
          </cell>
          <cell r="M540" t="str">
            <v>N.A.</v>
          </cell>
          <cell r="N540">
            <v>133600000</v>
          </cell>
          <cell r="O540" t="str">
            <v>N.A.</v>
          </cell>
          <cell r="P540" t="str">
            <v>Mecánico</v>
          </cell>
          <cell r="Q540" t="str">
            <v>Diésel</v>
          </cell>
          <cell r="R540" t="str">
            <v>N.A.</v>
          </cell>
          <cell r="S540" t="str">
            <v>N.A.</v>
          </cell>
          <cell r="T540" t="str">
            <v>N.A.</v>
          </cell>
          <cell r="U540" t="str">
            <v>N.A.</v>
          </cell>
          <cell r="V540" t="str">
            <v>N.A.</v>
          </cell>
          <cell r="W540" t="str">
            <v>N.A.</v>
          </cell>
          <cell r="X540">
            <v>2</v>
          </cell>
          <cell r="Y540">
            <v>2.5000000000000001E-4</v>
          </cell>
          <cell r="Z540">
            <v>5.0000000000000001E-4</v>
          </cell>
          <cell r="AA540">
            <v>7.5000000000000002E-4</v>
          </cell>
          <cell r="AB540">
            <v>1E-3</v>
          </cell>
          <cell r="AC540">
            <v>1.25E-3</v>
          </cell>
          <cell r="AD540">
            <v>1.5E-3</v>
          </cell>
          <cell r="AE540" t="str">
            <v>Si</v>
          </cell>
          <cell r="AF540" t="str">
            <v>Si</v>
          </cell>
          <cell r="AG540" t="str">
            <v>Si</v>
          </cell>
          <cell r="AH540">
            <v>0.05</v>
          </cell>
          <cell r="AI540" t="str">
            <v>N.A.</v>
          </cell>
          <cell r="AJ540" t="str">
            <v>N.A.</v>
          </cell>
          <cell r="AK540" t="str">
            <v>N.A.</v>
          </cell>
          <cell r="AL540" t="str">
            <v>N.A.</v>
          </cell>
          <cell r="AM540" t="str">
            <v>N.A.</v>
          </cell>
          <cell r="AN540" t="str">
            <v>N.A.</v>
          </cell>
          <cell r="AO540" t="str">
            <v>N.A.</v>
          </cell>
          <cell r="AP540">
            <v>450000</v>
          </cell>
          <cell r="AQ540">
            <v>310000</v>
          </cell>
          <cell r="AR540">
            <v>450000</v>
          </cell>
          <cell r="AS540" t="str">
            <v>N.A.</v>
          </cell>
          <cell r="AT540" t="str">
            <v>N.A.</v>
          </cell>
          <cell r="AU540">
            <v>135000000</v>
          </cell>
          <cell r="AV540">
            <v>134920000</v>
          </cell>
          <cell r="AW540" t="str">
            <v>N.A.</v>
          </cell>
          <cell r="AX540">
            <v>13500000</v>
          </cell>
          <cell r="AY540" t="str">
            <v>N.A.</v>
          </cell>
          <cell r="AZ540" t="str">
            <v>N.A.</v>
          </cell>
          <cell r="BA540" t="str">
            <v>N.A.</v>
          </cell>
          <cell r="BB540" t="str">
            <v>N.A.</v>
          </cell>
          <cell r="BC540">
            <v>0</v>
          </cell>
          <cell r="BD540">
            <v>0</v>
          </cell>
          <cell r="BE540" t="str">
            <v>N.A.</v>
          </cell>
          <cell r="BF540" t="str">
            <v>N.A.</v>
          </cell>
          <cell r="BG540" t="str">
            <v>N.A.</v>
          </cell>
          <cell r="BH540">
            <v>100000</v>
          </cell>
          <cell r="BI540" t="str">
            <v>N.A.</v>
          </cell>
          <cell r="BJ540" t="str">
            <v>N.A.</v>
          </cell>
          <cell r="BK540" t="str">
            <v>N.A.</v>
          </cell>
          <cell r="BL540" t="str">
            <v>N.A.</v>
          </cell>
          <cell r="BM540" t="str">
            <v>N.A.</v>
          </cell>
          <cell r="BN540">
            <v>950000</v>
          </cell>
          <cell r="BO540" t="str">
            <v>N.A.</v>
          </cell>
          <cell r="BP540" t="str">
            <v>N.A.</v>
          </cell>
          <cell r="BQ540" t="str">
            <v>N.A.</v>
          </cell>
          <cell r="BR540">
            <v>19000000</v>
          </cell>
          <cell r="BS540">
            <v>650000</v>
          </cell>
          <cell r="BT540" t="str">
            <v>N.A.</v>
          </cell>
          <cell r="BU540" t="str">
            <v>N.A.</v>
          </cell>
          <cell r="BV540" t="str">
            <v>N.A.</v>
          </cell>
          <cell r="BW540">
            <v>19900000</v>
          </cell>
          <cell r="BX540">
            <v>14500000</v>
          </cell>
          <cell r="BY540" t="str">
            <v>No</v>
          </cell>
          <cell r="BZ540" t="str">
            <v>No</v>
          </cell>
          <cell r="CA540" t="str">
            <v>No</v>
          </cell>
          <cell r="CB540" t="str">
            <v>Si</v>
          </cell>
          <cell r="CC540" t="str">
            <v>Si</v>
          </cell>
          <cell r="CD540" t="str">
            <v>No</v>
          </cell>
          <cell r="CE540" t="str">
            <v>Si</v>
          </cell>
          <cell r="CF540" t="str">
            <v>N.A.</v>
          </cell>
          <cell r="CG540" t="str">
            <v>N.A.</v>
          </cell>
          <cell r="CH540" t="str">
            <v>N.A.</v>
          </cell>
          <cell r="CI540" t="str">
            <v>N.A.</v>
          </cell>
          <cell r="CJ540" t="str">
            <v>N.A.</v>
          </cell>
          <cell r="CK540" t="str">
            <v>N.A.</v>
          </cell>
          <cell r="CL540" t="str">
            <v>N.A.</v>
          </cell>
          <cell r="CM540" t="str">
            <v>N.A.</v>
          </cell>
          <cell r="CN540" t="str">
            <v>N.A.</v>
          </cell>
          <cell r="CO540" t="str">
            <v>N.A.</v>
          </cell>
          <cell r="CP540" t="str">
            <v>N.A.</v>
          </cell>
          <cell r="CQ540" t="str">
            <v>N.A.</v>
          </cell>
          <cell r="CR540" t="str">
            <v>N.A.</v>
          </cell>
          <cell r="CS540" t="str">
            <v>N.A.</v>
          </cell>
          <cell r="CT540" t="str">
            <v>N.A.</v>
          </cell>
          <cell r="CU540">
            <v>8000000</v>
          </cell>
        </row>
        <row r="541">
          <cell r="J541" t="str">
            <v>CCEVeh538</v>
          </cell>
          <cell r="K541" t="str">
            <v>N.A.</v>
          </cell>
          <cell r="L541">
            <v>170</v>
          </cell>
          <cell r="M541" t="str">
            <v>N.A.</v>
          </cell>
          <cell r="N541">
            <v>135900000</v>
          </cell>
          <cell r="O541" t="str">
            <v>N.A.</v>
          </cell>
          <cell r="P541" t="str">
            <v>Mecánico</v>
          </cell>
          <cell r="Q541" t="str">
            <v>Diésel</v>
          </cell>
          <cell r="R541" t="str">
            <v>N.A.</v>
          </cell>
          <cell r="S541" t="str">
            <v>N.A.</v>
          </cell>
          <cell r="T541" t="str">
            <v>N.A.</v>
          </cell>
          <cell r="U541" t="str">
            <v>N.A.</v>
          </cell>
          <cell r="V541" t="str">
            <v>N.A.</v>
          </cell>
          <cell r="W541" t="str">
            <v>N.A.</v>
          </cell>
          <cell r="X541">
            <v>1</v>
          </cell>
          <cell r="Y541">
            <v>2.5000000000000001E-4</v>
          </cell>
          <cell r="Z541">
            <v>5.0000000000000001E-4</v>
          </cell>
          <cell r="AA541">
            <v>7.5000000000000002E-4</v>
          </cell>
          <cell r="AB541">
            <v>1E-3</v>
          </cell>
          <cell r="AC541">
            <v>1.25E-3</v>
          </cell>
          <cell r="AD541">
            <v>1.5E-3</v>
          </cell>
          <cell r="AE541" t="str">
            <v>Si</v>
          </cell>
          <cell r="AF541" t="str">
            <v>Si</v>
          </cell>
          <cell r="AG541" t="str">
            <v>Si</v>
          </cell>
          <cell r="AH541">
            <v>0.05</v>
          </cell>
          <cell r="AI541" t="str">
            <v>N.A.</v>
          </cell>
          <cell r="AJ541" t="str">
            <v>N.A.</v>
          </cell>
          <cell r="AK541" t="str">
            <v>N.A.</v>
          </cell>
          <cell r="AL541" t="str">
            <v>N.A.</v>
          </cell>
          <cell r="AM541" t="str">
            <v>N.A.</v>
          </cell>
          <cell r="AN541" t="str">
            <v>N.A.</v>
          </cell>
          <cell r="AO541" t="str">
            <v>N.A.</v>
          </cell>
          <cell r="AP541">
            <v>450000</v>
          </cell>
          <cell r="AQ541">
            <v>310000</v>
          </cell>
          <cell r="AR541">
            <v>450000</v>
          </cell>
          <cell r="AS541" t="str">
            <v>N.A.</v>
          </cell>
          <cell r="AT541" t="str">
            <v>N.A.</v>
          </cell>
          <cell r="AU541">
            <v>148500000</v>
          </cell>
          <cell r="AV541">
            <v>142600000</v>
          </cell>
          <cell r="AW541" t="str">
            <v>N.A.</v>
          </cell>
          <cell r="AX541">
            <v>15750000</v>
          </cell>
          <cell r="AY541" t="str">
            <v>N.A.</v>
          </cell>
          <cell r="AZ541" t="str">
            <v>N.A.</v>
          </cell>
          <cell r="BA541" t="str">
            <v>N.A.</v>
          </cell>
          <cell r="BB541" t="str">
            <v>N.A.</v>
          </cell>
          <cell r="BC541">
            <v>0</v>
          </cell>
          <cell r="BD541">
            <v>0</v>
          </cell>
          <cell r="BE541" t="str">
            <v>N.A.</v>
          </cell>
          <cell r="BF541" t="str">
            <v>N.A.</v>
          </cell>
          <cell r="BG541" t="str">
            <v>N.A.</v>
          </cell>
          <cell r="BH541">
            <v>100000</v>
          </cell>
          <cell r="BI541" t="str">
            <v>N.A.</v>
          </cell>
          <cell r="BJ541" t="str">
            <v>N.A.</v>
          </cell>
          <cell r="BK541" t="str">
            <v>N.A.</v>
          </cell>
          <cell r="BL541" t="str">
            <v>N.A.</v>
          </cell>
          <cell r="BM541" t="str">
            <v>N.A.</v>
          </cell>
          <cell r="BN541">
            <v>950000</v>
          </cell>
          <cell r="BO541" t="str">
            <v>N.A.</v>
          </cell>
          <cell r="BP541" t="str">
            <v>N.A.</v>
          </cell>
          <cell r="BQ541" t="str">
            <v>N.A.</v>
          </cell>
          <cell r="BR541">
            <v>19000000</v>
          </cell>
          <cell r="BS541">
            <v>650000</v>
          </cell>
          <cell r="BT541" t="str">
            <v>N.A.</v>
          </cell>
          <cell r="BU541" t="str">
            <v>N.A.</v>
          </cell>
          <cell r="BV541" t="str">
            <v>N.A.</v>
          </cell>
          <cell r="BW541">
            <v>19900000</v>
          </cell>
          <cell r="BX541">
            <v>14500000</v>
          </cell>
          <cell r="BY541" t="str">
            <v>No</v>
          </cell>
          <cell r="BZ541" t="str">
            <v>No</v>
          </cell>
          <cell r="CA541" t="str">
            <v>No</v>
          </cell>
          <cell r="CB541" t="str">
            <v>Si</v>
          </cell>
          <cell r="CC541" t="str">
            <v>Si</v>
          </cell>
          <cell r="CD541" t="str">
            <v>No</v>
          </cell>
          <cell r="CE541" t="str">
            <v>Si</v>
          </cell>
          <cell r="CF541" t="str">
            <v>N.A.</v>
          </cell>
          <cell r="CG541" t="str">
            <v>N.A.</v>
          </cell>
          <cell r="CH541" t="str">
            <v>N.A.</v>
          </cell>
          <cell r="CI541" t="str">
            <v>N.A.</v>
          </cell>
          <cell r="CJ541" t="str">
            <v>N.A.</v>
          </cell>
          <cell r="CK541" t="str">
            <v>N.A.</v>
          </cell>
          <cell r="CL541" t="str">
            <v>N.A.</v>
          </cell>
          <cell r="CM541" t="str">
            <v>N.A.</v>
          </cell>
          <cell r="CN541" t="str">
            <v>N.A.</v>
          </cell>
          <cell r="CO541" t="str">
            <v>N.A.</v>
          </cell>
          <cell r="CP541" t="str">
            <v>N.A.</v>
          </cell>
          <cell r="CQ541" t="str">
            <v>N.A.</v>
          </cell>
          <cell r="CR541" t="str">
            <v>N.A.</v>
          </cell>
          <cell r="CS541" t="str">
            <v>N.A.</v>
          </cell>
          <cell r="CT541" t="str">
            <v>N.A.</v>
          </cell>
          <cell r="CU541">
            <v>8000000</v>
          </cell>
        </row>
        <row r="542">
          <cell r="J542" t="str">
            <v>CCEVeh539</v>
          </cell>
          <cell r="K542" t="str">
            <v>N.A.</v>
          </cell>
          <cell r="L542">
            <v>360</v>
          </cell>
          <cell r="M542" t="str">
            <v>N.A.</v>
          </cell>
          <cell r="N542">
            <v>289900000</v>
          </cell>
          <cell r="O542" t="str">
            <v>N.A.</v>
          </cell>
          <cell r="P542" t="str">
            <v>Automático</v>
          </cell>
          <cell r="Q542" t="str">
            <v>Diésel</v>
          </cell>
          <cell r="R542" t="str">
            <v>N.A.</v>
          </cell>
          <cell r="S542" t="str">
            <v>N.A.</v>
          </cell>
          <cell r="T542" t="str">
            <v>N.A.</v>
          </cell>
          <cell r="U542" t="str">
            <v>N.A.</v>
          </cell>
          <cell r="V542" t="str">
            <v>N.A.</v>
          </cell>
          <cell r="W542" t="str">
            <v>N.A.</v>
          </cell>
          <cell r="X542">
            <v>1</v>
          </cell>
          <cell r="Y542">
            <v>2.5000000000000001E-4</v>
          </cell>
          <cell r="Z542">
            <v>5.0000000000000001E-4</v>
          </cell>
          <cell r="AA542">
            <v>7.5000000000000002E-4</v>
          </cell>
          <cell r="AB542">
            <v>1E-3</v>
          </cell>
          <cell r="AC542">
            <v>1.25E-3</v>
          </cell>
          <cell r="AD542">
            <v>1.5E-3</v>
          </cell>
          <cell r="AE542" t="str">
            <v>Si</v>
          </cell>
          <cell r="AF542" t="str">
            <v>Si</v>
          </cell>
          <cell r="AG542" t="str">
            <v>Si</v>
          </cell>
          <cell r="AH542">
            <v>0.05</v>
          </cell>
          <cell r="AI542" t="str">
            <v>N.A.</v>
          </cell>
          <cell r="AJ542" t="str">
            <v>N.A.</v>
          </cell>
          <cell r="AK542" t="str">
            <v>N.A.</v>
          </cell>
          <cell r="AL542" t="str">
            <v>N.A.</v>
          </cell>
          <cell r="AM542" t="str">
            <v>N.A.</v>
          </cell>
          <cell r="AN542" t="str">
            <v>N.A.</v>
          </cell>
          <cell r="AO542" t="str">
            <v>N.A.</v>
          </cell>
          <cell r="AP542">
            <v>450000</v>
          </cell>
          <cell r="AQ542">
            <v>310000</v>
          </cell>
          <cell r="AR542">
            <v>450000</v>
          </cell>
          <cell r="AS542" t="str">
            <v>N.A.</v>
          </cell>
          <cell r="AT542" t="str">
            <v>N.A.</v>
          </cell>
          <cell r="AU542">
            <v>318000000</v>
          </cell>
          <cell r="AV542" t="str">
            <v>N.A.</v>
          </cell>
          <cell r="AW542" t="str">
            <v>N.A.</v>
          </cell>
          <cell r="AX542">
            <v>15750000</v>
          </cell>
          <cell r="AY542" t="str">
            <v>N.A.</v>
          </cell>
          <cell r="AZ542" t="str">
            <v>N.A.</v>
          </cell>
          <cell r="BA542" t="str">
            <v>N.A.</v>
          </cell>
          <cell r="BB542" t="str">
            <v>N.A.</v>
          </cell>
          <cell r="BC542">
            <v>0</v>
          </cell>
          <cell r="BD542">
            <v>0</v>
          </cell>
          <cell r="BE542" t="str">
            <v>N.A.</v>
          </cell>
          <cell r="BF542" t="str">
            <v>N.A.</v>
          </cell>
          <cell r="BG542" t="str">
            <v>N.A.</v>
          </cell>
          <cell r="BH542">
            <v>100000</v>
          </cell>
          <cell r="BI542" t="str">
            <v>N.A.</v>
          </cell>
          <cell r="BJ542" t="str">
            <v>N.A.</v>
          </cell>
          <cell r="BK542" t="str">
            <v>N.A.</v>
          </cell>
          <cell r="BL542" t="str">
            <v>N.A.</v>
          </cell>
          <cell r="BM542" t="str">
            <v>N.A.</v>
          </cell>
          <cell r="BN542">
            <v>950000</v>
          </cell>
          <cell r="BO542" t="str">
            <v>N.A.</v>
          </cell>
          <cell r="BP542" t="str">
            <v>N.A.</v>
          </cell>
          <cell r="BQ542" t="str">
            <v>N.A.</v>
          </cell>
          <cell r="BR542">
            <v>34000000</v>
          </cell>
          <cell r="BS542" t="str">
            <v>N.A.</v>
          </cell>
          <cell r="BT542" t="str">
            <v>N.A.</v>
          </cell>
          <cell r="BU542" t="str">
            <v>N.A.</v>
          </cell>
          <cell r="BV542" t="str">
            <v>N.A.</v>
          </cell>
          <cell r="BW542">
            <v>19900000</v>
          </cell>
          <cell r="BX542" t="str">
            <v>N.A.</v>
          </cell>
          <cell r="BY542" t="str">
            <v>No</v>
          </cell>
          <cell r="BZ542" t="str">
            <v>No</v>
          </cell>
          <cell r="CA542" t="str">
            <v>No</v>
          </cell>
          <cell r="CB542" t="str">
            <v>Si</v>
          </cell>
          <cell r="CC542" t="str">
            <v>Si</v>
          </cell>
          <cell r="CD542" t="str">
            <v>No</v>
          </cell>
          <cell r="CE542" t="str">
            <v>Si</v>
          </cell>
          <cell r="CF542" t="str">
            <v>N.A.</v>
          </cell>
          <cell r="CG542" t="str">
            <v>N.A.</v>
          </cell>
          <cell r="CH542" t="str">
            <v>N.A.</v>
          </cell>
          <cell r="CI542" t="str">
            <v>N.A.</v>
          </cell>
          <cell r="CJ542" t="str">
            <v>N.A.</v>
          </cell>
          <cell r="CK542" t="str">
            <v>N.A.</v>
          </cell>
          <cell r="CL542" t="str">
            <v>N.A.</v>
          </cell>
          <cell r="CM542" t="str">
            <v>N.A.</v>
          </cell>
          <cell r="CN542" t="str">
            <v>N.A.</v>
          </cell>
          <cell r="CO542" t="str">
            <v>N.A.</v>
          </cell>
          <cell r="CP542" t="str">
            <v>N.A.</v>
          </cell>
          <cell r="CQ542" t="str">
            <v>N.A.</v>
          </cell>
          <cell r="CR542" t="str">
            <v>N.A.</v>
          </cell>
          <cell r="CS542" t="str">
            <v>N.A.</v>
          </cell>
          <cell r="CT542" t="str">
            <v>N.A.</v>
          </cell>
          <cell r="CU542">
            <v>9878811</v>
          </cell>
        </row>
        <row r="543">
          <cell r="J543" t="str">
            <v>CCEVeh540</v>
          </cell>
          <cell r="K543" t="str">
            <v>N.A.</v>
          </cell>
          <cell r="L543">
            <v>163</v>
          </cell>
          <cell r="M543" t="str">
            <v>N.A.</v>
          </cell>
          <cell r="N543">
            <v>246100000</v>
          </cell>
          <cell r="O543" t="str">
            <v>N.A.</v>
          </cell>
          <cell r="P543" t="str">
            <v>Mecánico</v>
          </cell>
          <cell r="Q543" t="str">
            <v>Diésel</v>
          </cell>
          <cell r="R543" t="str">
            <v>N.A.</v>
          </cell>
          <cell r="S543" t="str">
            <v>N.A.</v>
          </cell>
          <cell r="T543" t="str">
            <v>N.A.</v>
          </cell>
          <cell r="U543" t="str">
            <v>N.A.</v>
          </cell>
          <cell r="V543" t="str">
            <v>N.A.</v>
          </cell>
          <cell r="W543" t="str">
            <v>N.A.</v>
          </cell>
          <cell r="X543">
            <v>3</v>
          </cell>
          <cell r="Y543">
            <v>2.5000000000000001E-4</v>
          </cell>
          <cell r="Z543">
            <v>5.0000000000000001E-4</v>
          </cell>
          <cell r="AA543">
            <v>7.5000000000000002E-4</v>
          </cell>
          <cell r="AB543">
            <v>1E-3</v>
          </cell>
          <cell r="AC543">
            <v>1.25E-3</v>
          </cell>
          <cell r="AD543">
            <v>1.5E-3</v>
          </cell>
          <cell r="AE543" t="str">
            <v>Si</v>
          </cell>
          <cell r="AF543" t="str">
            <v>Si</v>
          </cell>
          <cell r="AG543" t="str">
            <v>Si</v>
          </cell>
          <cell r="AH543">
            <v>0.05</v>
          </cell>
          <cell r="AI543" t="str">
            <v>N.A.</v>
          </cell>
          <cell r="AJ543" t="str">
            <v>N.A.</v>
          </cell>
          <cell r="AK543" t="str">
            <v>N.A.</v>
          </cell>
          <cell r="AL543" t="str">
            <v>N.A.</v>
          </cell>
          <cell r="AM543" t="str">
            <v>N.A.</v>
          </cell>
          <cell r="AN543" t="str">
            <v>N.A.</v>
          </cell>
          <cell r="AO543">
            <v>0</v>
          </cell>
          <cell r="AP543">
            <v>450000</v>
          </cell>
          <cell r="AQ543">
            <v>310000</v>
          </cell>
          <cell r="AR543">
            <v>450000</v>
          </cell>
          <cell r="AS543" t="str">
            <v>N.A.</v>
          </cell>
          <cell r="AT543" t="str">
            <v>N.A.</v>
          </cell>
          <cell r="AU543" t="str">
            <v>N.A.</v>
          </cell>
          <cell r="AV543" t="str">
            <v>N.A.</v>
          </cell>
          <cell r="AW543" t="str">
            <v>N.A.</v>
          </cell>
          <cell r="AX543">
            <v>15750000</v>
          </cell>
          <cell r="AY543" t="str">
            <v>N.A.</v>
          </cell>
          <cell r="AZ543" t="str">
            <v>N.A.</v>
          </cell>
          <cell r="BA543" t="str">
            <v>N.A.</v>
          </cell>
          <cell r="BB543">
            <v>0</v>
          </cell>
          <cell r="BC543">
            <v>0</v>
          </cell>
          <cell r="BD543">
            <v>0</v>
          </cell>
          <cell r="BE543" t="str">
            <v>N.A.</v>
          </cell>
          <cell r="BF543" t="str">
            <v>N.A.</v>
          </cell>
          <cell r="BG543" t="str">
            <v>N.A.</v>
          </cell>
          <cell r="BH543">
            <v>100000</v>
          </cell>
          <cell r="BI543" t="str">
            <v>N.A.</v>
          </cell>
          <cell r="BJ543" t="str">
            <v>N.A.</v>
          </cell>
          <cell r="BK543" t="str">
            <v>N.A.</v>
          </cell>
          <cell r="BL543" t="str">
            <v>N.A.</v>
          </cell>
          <cell r="BM543" t="str">
            <v>N.A.</v>
          </cell>
          <cell r="BN543">
            <v>950000</v>
          </cell>
          <cell r="BO543">
            <v>100000</v>
          </cell>
          <cell r="BP543" t="str">
            <v>N.A.</v>
          </cell>
          <cell r="BQ543" t="str">
            <v>N.A.</v>
          </cell>
          <cell r="BR543">
            <v>0</v>
          </cell>
          <cell r="BS543">
            <v>650000</v>
          </cell>
          <cell r="BT543" t="str">
            <v>N.A.</v>
          </cell>
          <cell r="BU543" t="str">
            <v>N.A.</v>
          </cell>
          <cell r="BV543" t="str">
            <v>N.A.</v>
          </cell>
          <cell r="BW543" t="str">
            <v>N.A.</v>
          </cell>
          <cell r="BX543" t="str">
            <v>N.A.</v>
          </cell>
          <cell r="BY543" t="str">
            <v>No</v>
          </cell>
          <cell r="BZ543" t="str">
            <v>No</v>
          </cell>
          <cell r="CA543" t="str">
            <v>Si</v>
          </cell>
          <cell r="CB543" t="str">
            <v>No</v>
          </cell>
          <cell r="CC543" t="str">
            <v>No</v>
          </cell>
          <cell r="CD543" t="str">
            <v>No</v>
          </cell>
          <cell r="CE543" t="str">
            <v>No</v>
          </cell>
          <cell r="CF543" t="str">
            <v>N.A.</v>
          </cell>
          <cell r="CG543" t="str">
            <v>N.A.</v>
          </cell>
          <cell r="CH543" t="str">
            <v>N.A.</v>
          </cell>
          <cell r="CI543" t="str">
            <v>N.A.</v>
          </cell>
          <cell r="CJ543" t="str">
            <v>N.A.</v>
          </cell>
          <cell r="CK543" t="str">
            <v>N.A.</v>
          </cell>
          <cell r="CL543" t="str">
            <v>N.A.</v>
          </cell>
          <cell r="CM543" t="str">
            <v>N.A.</v>
          </cell>
          <cell r="CN543" t="str">
            <v>N.A.</v>
          </cell>
          <cell r="CO543" t="str">
            <v>N.A.</v>
          </cell>
          <cell r="CP543" t="str">
            <v>N.A.</v>
          </cell>
          <cell r="CQ543" t="str">
            <v>N.A.</v>
          </cell>
          <cell r="CR543" t="str">
            <v>N.A.</v>
          </cell>
          <cell r="CS543" t="str">
            <v>N.A.</v>
          </cell>
          <cell r="CT543" t="str">
            <v>N.A.</v>
          </cell>
          <cell r="CU543">
            <v>5720000</v>
          </cell>
        </row>
        <row r="544">
          <cell r="J544" t="str">
            <v>CCEVeh541</v>
          </cell>
          <cell r="K544" t="str">
            <v>N.A.</v>
          </cell>
          <cell r="L544">
            <v>136</v>
          </cell>
          <cell r="M544" t="str">
            <v>N.A.</v>
          </cell>
          <cell r="N544">
            <v>135500000</v>
          </cell>
          <cell r="O544" t="str">
            <v>N.A.</v>
          </cell>
          <cell r="P544" t="str">
            <v>Mecánico</v>
          </cell>
          <cell r="Q544" t="str">
            <v>Diésel</v>
          </cell>
          <cell r="R544" t="str">
            <v>N.A.</v>
          </cell>
          <cell r="S544" t="str">
            <v>N.A.</v>
          </cell>
          <cell r="T544" t="str">
            <v>N.A.</v>
          </cell>
          <cell r="U544" t="str">
            <v>N.A.</v>
          </cell>
          <cell r="V544" t="str">
            <v>N.A.</v>
          </cell>
          <cell r="W544" t="str">
            <v>N.A.</v>
          </cell>
          <cell r="X544">
            <v>2</v>
          </cell>
          <cell r="Y544">
            <v>0.01</v>
          </cell>
          <cell r="Z544">
            <v>0.01</v>
          </cell>
          <cell r="AA544">
            <v>0.01</v>
          </cell>
          <cell r="AB544">
            <v>0.01</v>
          </cell>
          <cell r="AC544">
            <v>0.01</v>
          </cell>
          <cell r="AD544">
            <v>0.02</v>
          </cell>
          <cell r="AE544" t="str">
            <v>Si</v>
          </cell>
          <cell r="AF544" t="str">
            <v>Si</v>
          </cell>
          <cell r="AG544" t="str">
            <v>Si</v>
          </cell>
          <cell r="AH544">
            <v>0.5</v>
          </cell>
          <cell r="AI544">
            <v>8925000</v>
          </cell>
          <cell r="AJ544">
            <v>550000</v>
          </cell>
          <cell r="AK544">
            <v>450000</v>
          </cell>
          <cell r="AL544" t="str">
            <v>N.A.</v>
          </cell>
          <cell r="AM544" t="str">
            <v>N.A.</v>
          </cell>
          <cell r="AN544">
            <v>5870000</v>
          </cell>
          <cell r="AO544">
            <v>350000</v>
          </cell>
          <cell r="AP544">
            <v>650000</v>
          </cell>
          <cell r="AQ544">
            <v>35000</v>
          </cell>
          <cell r="AR544">
            <v>280000</v>
          </cell>
          <cell r="AS544" t="str">
            <v>N.A.</v>
          </cell>
          <cell r="AT544" t="str">
            <v>N.A.</v>
          </cell>
          <cell r="AU544" t="str">
            <v>N.A.</v>
          </cell>
          <cell r="AV544" t="str">
            <v>N.A.</v>
          </cell>
          <cell r="AW544" t="str">
            <v>N.A.</v>
          </cell>
          <cell r="AX544">
            <v>3500000</v>
          </cell>
          <cell r="AY544">
            <v>2200000</v>
          </cell>
          <cell r="AZ544">
            <v>950000</v>
          </cell>
          <cell r="BA544">
            <v>2400000</v>
          </cell>
          <cell r="BB544">
            <v>220000</v>
          </cell>
          <cell r="BC544">
            <v>0</v>
          </cell>
          <cell r="BD544">
            <v>0</v>
          </cell>
          <cell r="BE544">
            <v>650000</v>
          </cell>
          <cell r="BF544">
            <v>750000</v>
          </cell>
          <cell r="BG544">
            <v>1550000</v>
          </cell>
          <cell r="BH544">
            <v>150000</v>
          </cell>
          <cell r="BI544">
            <v>950000</v>
          </cell>
          <cell r="BJ544">
            <v>170000</v>
          </cell>
          <cell r="BK544" t="str">
            <v>N.A.</v>
          </cell>
          <cell r="BL544" t="str">
            <v>N.A.</v>
          </cell>
          <cell r="BM544" t="str">
            <v>N.A.</v>
          </cell>
          <cell r="BN544">
            <v>0</v>
          </cell>
          <cell r="BO544">
            <v>130000</v>
          </cell>
          <cell r="BP544">
            <v>2200000</v>
          </cell>
          <cell r="BQ544">
            <v>4500000</v>
          </cell>
          <cell r="BR544">
            <v>0</v>
          </cell>
          <cell r="BS544">
            <v>350000</v>
          </cell>
          <cell r="BT544" t="str">
            <v>N.A.</v>
          </cell>
          <cell r="BU544" t="str">
            <v>N.A.</v>
          </cell>
          <cell r="BV544">
            <v>5355000</v>
          </cell>
          <cell r="BW544">
            <v>16600000</v>
          </cell>
          <cell r="BX544">
            <v>27000000</v>
          </cell>
          <cell r="BY544" t="str">
            <v>No</v>
          </cell>
          <cell r="BZ544" t="str">
            <v>No</v>
          </cell>
          <cell r="CA544" t="str">
            <v>No</v>
          </cell>
          <cell r="CB544" t="str">
            <v>No</v>
          </cell>
          <cell r="CC544" t="str">
            <v>No</v>
          </cell>
          <cell r="CD544" t="str">
            <v>No</v>
          </cell>
          <cell r="CE544" t="str">
            <v>No</v>
          </cell>
          <cell r="CF544" t="str">
            <v>N.A.</v>
          </cell>
          <cell r="CG544" t="str">
            <v>N.A.</v>
          </cell>
          <cell r="CH544" t="str">
            <v>N.A.</v>
          </cell>
          <cell r="CI544" t="str">
            <v>N.A.</v>
          </cell>
          <cell r="CJ544" t="str">
            <v>N.A.</v>
          </cell>
          <cell r="CK544" t="str">
            <v>N.A.</v>
          </cell>
          <cell r="CL544" t="str">
            <v>N.A.</v>
          </cell>
          <cell r="CM544" t="str">
            <v>N.A.</v>
          </cell>
          <cell r="CN544" t="str">
            <v>N.A.</v>
          </cell>
          <cell r="CO544" t="str">
            <v>N.A.</v>
          </cell>
          <cell r="CP544" t="str">
            <v>N.A.</v>
          </cell>
          <cell r="CQ544" t="str">
            <v>N.A.</v>
          </cell>
          <cell r="CR544" t="str">
            <v>N.A.</v>
          </cell>
          <cell r="CS544" t="str">
            <v>N.A.</v>
          </cell>
          <cell r="CT544" t="str">
            <v>N.A.</v>
          </cell>
          <cell r="CU544">
            <v>7042137</v>
          </cell>
        </row>
        <row r="545">
          <cell r="J545" t="str">
            <v>CCEVeh542</v>
          </cell>
          <cell r="K545" t="str">
            <v>N.A.</v>
          </cell>
          <cell r="L545">
            <v>150</v>
          </cell>
          <cell r="M545" t="str">
            <v>N.A.</v>
          </cell>
          <cell r="N545">
            <v>223800000</v>
          </cell>
          <cell r="O545" t="str">
            <v>N.A.</v>
          </cell>
          <cell r="P545" t="str">
            <v>Mecánico</v>
          </cell>
          <cell r="Q545" t="str">
            <v>Diésel</v>
          </cell>
          <cell r="R545" t="str">
            <v>N.A.</v>
          </cell>
          <cell r="S545" t="str">
            <v>N.A.</v>
          </cell>
          <cell r="T545" t="str">
            <v>N.A.</v>
          </cell>
          <cell r="U545" t="str">
            <v>N.A.</v>
          </cell>
          <cell r="V545" t="str">
            <v>N.A.</v>
          </cell>
          <cell r="W545" t="str">
            <v>N.A.</v>
          </cell>
          <cell r="X545">
            <v>3</v>
          </cell>
          <cell r="Y545">
            <v>0.01</v>
          </cell>
          <cell r="Z545">
            <v>0.01</v>
          </cell>
          <cell r="AA545">
            <v>0.01</v>
          </cell>
          <cell r="AB545">
            <v>0.01</v>
          </cell>
          <cell r="AC545">
            <v>0.01</v>
          </cell>
          <cell r="AD545">
            <v>0.02</v>
          </cell>
          <cell r="AE545" t="str">
            <v>Si</v>
          </cell>
          <cell r="AF545" t="str">
            <v>Si</v>
          </cell>
          <cell r="AG545" t="str">
            <v>Si</v>
          </cell>
          <cell r="AH545">
            <v>0.5</v>
          </cell>
          <cell r="AI545">
            <v>8925000</v>
          </cell>
          <cell r="AJ545">
            <v>550000</v>
          </cell>
          <cell r="AK545">
            <v>450000</v>
          </cell>
          <cell r="AL545" t="str">
            <v>N.A.</v>
          </cell>
          <cell r="AM545" t="str">
            <v>N.A.</v>
          </cell>
          <cell r="AN545">
            <v>5870000</v>
          </cell>
          <cell r="AO545">
            <v>350000</v>
          </cell>
          <cell r="AP545">
            <v>650000</v>
          </cell>
          <cell r="AQ545">
            <v>35000</v>
          </cell>
          <cell r="AR545">
            <v>280000</v>
          </cell>
          <cell r="AS545" t="str">
            <v>N.A.</v>
          </cell>
          <cell r="AT545" t="str">
            <v>N.A.</v>
          </cell>
          <cell r="AU545" t="str">
            <v>N.A.</v>
          </cell>
          <cell r="AV545" t="str">
            <v>N.A.</v>
          </cell>
          <cell r="AW545" t="str">
            <v>N.A.</v>
          </cell>
          <cell r="AX545">
            <v>3500000</v>
          </cell>
          <cell r="AY545">
            <v>2200000</v>
          </cell>
          <cell r="AZ545">
            <v>950000</v>
          </cell>
          <cell r="BA545">
            <v>2400000</v>
          </cell>
          <cell r="BB545">
            <v>220000</v>
          </cell>
          <cell r="BC545">
            <v>0</v>
          </cell>
          <cell r="BD545">
            <v>0</v>
          </cell>
          <cell r="BE545">
            <v>650000</v>
          </cell>
          <cell r="BF545">
            <v>750000</v>
          </cell>
          <cell r="BG545">
            <v>1550000</v>
          </cell>
          <cell r="BH545">
            <v>150000</v>
          </cell>
          <cell r="BI545">
            <v>950000</v>
          </cell>
          <cell r="BJ545">
            <v>170000</v>
          </cell>
          <cell r="BK545" t="str">
            <v>N.A.</v>
          </cell>
          <cell r="BL545" t="str">
            <v>N.A.</v>
          </cell>
          <cell r="BM545" t="str">
            <v>N.A.</v>
          </cell>
          <cell r="BN545">
            <v>4998000</v>
          </cell>
          <cell r="BO545">
            <v>130000</v>
          </cell>
          <cell r="BP545">
            <v>2200000</v>
          </cell>
          <cell r="BQ545">
            <v>4500000</v>
          </cell>
          <cell r="BR545">
            <v>4500000</v>
          </cell>
          <cell r="BS545">
            <v>350000</v>
          </cell>
          <cell r="BT545" t="str">
            <v>N.A.</v>
          </cell>
          <cell r="BU545" t="str">
            <v>N.A.</v>
          </cell>
          <cell r="BV545">
            <v>5355000</v>
          </cell>
          <cell r="BW545">
            <v>16600000</v>
          </cell>
          <cell r="BX545">
            <v>27000000</v>
          </cell>
          <cell r="BY545" t="str">
            <v>No</v>
          </cell>
          <cell r="BZ545" t="str">
            <v>No</v>
          </cell>
          <cell r="CA545" t="str">
            <v>No</v>
          </cell>
          <cell r="CB545" t="str">
            <v>No</v>
          </cell>
          <cell r="CC545" t="str">
            <v>No</v>
          </cell>
          <cell r="CD545" t="str">
            <v>No</v>
          </cell>
          <cell r="CE545" t="str">
            <v>No</v>
          </cell>
          <cell r="CF545" t="str">
            <v>N.A.</v>
          </cell>
          <cell r="CG545" t="str">
            <v>N.A.</v>
          </cell>
          <cell r="CH545" t="str">
            <v>N.A.</v>
          </cell>
          <cell r="CI545" t="str">
            <v>N.A.</v>
          </cell>
          <cell r="CJ545" t="str">
            <v>N.A.</v>
          </cell>
          <cell r="CK545" t="str">
            <v>N.A.</v>
          </cell>
          <cell r="CL545" t="str">
            <v>N.A.</v>
          </cell>
          <cell r="CM545" t="str">
            <v>N.A.</v>
          </cell>
          <cell r="CN545" t="str">
            <v>N.A.</v>
          </cell>
          <cell r="CO545" t="str">
            <v>N.A.</v>
          </cell>
          <cell r="CP545" t="str">
            <v>N.A.</v>
          </cell>
          <cell r="CQ545" t="str">
            <v>N.A.</v>
          </cell>
          <cell r="CR545" t="str">
            <v>N.A.</v>
          </cell>
          <cell r="CS545" t="str">
            <v>N.A.</v>
          </cell>
          <cell r="CT545" t="str">
            <v>N.A.</v>
          </cell>
          <cell r="CU545">
            <v>6380000</v>
          </cell>
        </row>
        <row r="546">
          <cell r="J546" t="str">
            <v>CCEVeh543</v>
          </cell>
          <cell r="K546" t="str">
            <v>N.A.</v>
          </cell>
          <cell r="L546">
            <v>140</v>
          </cell>
          <cell r="M546" t="str">
            <v>N.A.</v>
          </cell>
          <cell r="N546">
            <v>128200000</v>
          </cell>
          <cell r="O546" t="str">
            <v>N.A.</v>
          </cell>
          <cell r="P546" t="str">
            <v>Mecánico</v>
          </cell>
          <cell r="Q546" t="str">
            <v>Diésel</v>
          </cell>
          <cell r="R546" t="str">
            <v>N.A.</v>
          </cell>
          <cell r="S546" t="str">
            <v>N.A.</v>
          </cell>
          <cell r="T546" t="str">
            <v>N.A.</v>
          </cell>
          <cell r="U546" t="str">
            <v>N.A.</v>
          </cell>
          <cell r="V546" t="str">
            <v>N.A.</v>
          </cell>
          <cell r="W546" t="str">
            <v>N.A.</v>
          </cell>
          <cell r="X546">
            <v>2</v>
          </cell>
          <cell r="Y546">
            <v>2.5000000000000001E-4</v>
          </cell>
          <cell r="Z546">
            <v>5.0000000000000001E-4</v>
          </cell>
          <cell r="AA546">
            <v>7.5000000000000002E-4</v>
          </cell>
          <cell r="AB546">
            <v>1E-3</v>
          </cell>
          <cell r="AC546">
            <v>1.25E-3</v>
          </cell>
          <cell r="AD546">
            <v>1.5E-3</v>
          </cell>
          <cell r="AE546" t="str">
            <v>Si</v>
          </cell>
          <cell r="AF546" t="str">
            <v>Si</v>
          </cell>
          <cell r="AG546" t="str">
            <v>Si</v>
          </cell>
          <cell r="AH546">
            <v>0.05</v>
          </cell>
          <cell r="AI546" t="str">
            <v>N.A.</v>
          </cell>
          <cell r="AJ546" t="str">
            <v>N.A.</v>
          </cell>
          <cell r="AK546" t="str">
            <v>N.A.</v>
          </cell>
          <cell r="AL546" t="str">
            <v>N.A.</v>
          </cell>
          <cell r="AM546" t="str">
            <v>N.A.</v>
          </cell>
          <cell r="AN546" t="str">
            <v>N.A.</v>
          </cell>
          <cell r="AO546">
            <v>0</v>
          </cell>
          <cell r="AP546">
            <v>450000</v>
          </cell>
          <cell r="AQ546">
            <v>310000</v>
          </cell>
          <cell r="AR546">
            <v>450000</v>
          </cell>
          <cell r="AS546" t="str">
            <v>N.A.</v>
          </cell>
          <cell r="AT546" t="str">
            <v>N.A.</v>
          </cell>
          <cell r="AU546" t="str">
            <v>N.A.</v>
          </cell>
          <cell r="AV546" t="str">
            <v>N.A.</v>
          </cell>
          <cell r="AW546" t="str">
            <v>N.A.</v>
          </cell>
          <cell r="AX546">
            <v>15750000</v>
          </cell>
          <cell r="AY546" t="str">
            <v>N.A.</v>
          </cell>
          <cell r="AZ546" t="str">
            <v>N.A.</v>
          </cell>
          <cell r="BA546" t="str">
            <v>N.A.</v>
          </cell>
          <cell r="BB546">
            <v>0</v>
          </cell>
          <cell r="BC546">
            <v>0</v>
          </cell>
          <cell r="BD546">
            <v>0</v>
          </cell>
          <cell r="BE546" t="str">
            <v>N.A.</v>
          </cell>
          <cell r="BF546" t="str">
            <v>N.A.</v>
          </cell>
          <cell r="BG546" t="str">
            <v>N.A.</v>
          </cell>
          <cell r="BH546">
            <v>100000</v>
          </cell>
          <cell r="BI546" t="str">
            <v>N.A.</v>
          </cell>
          <cell r="BJ546" t="str">
            <v>N.A.</v>
          </cell>
          <cell r="BK546" t="str">
            <v>N.A.</v>
          </cell>
          <cell r="BL546" t="str">
            <v>N.A.</v>
          </cell>
          <cell r="BM546" t="str">
            <v>N.A.</v>
          </cell>
          <cell r="BN546">
            <v>950000</v>
          </cell>
          <cell r="BO546">
            <v>100000</v>
          </cell>
          <cell r="BP546" t="str">
            <v>N.A.</v>
          </cell>
          <cell r="BQ546" t="str">
            <v>N.A.</v>
          </cell>
          <cell r="BR546">
            <v>0</v>
          </cell>
          <cell r="BS546">
            <v>650000</v>
          </cell>
          <cell r="BT546" t="str">
            <v>N.A.</v>
          </cell>
          <cell r="BU546" t="str">
            <v>N.A.</v>
          </cell>
          <cell r="BV546" t="str">
            <v>N.A.</v>
          </cell>
          <cell r="BW546" t="str">
            <v>N.A.</v>
          </cell>
          <cell r="BX546" t="str">
            <v>N.A.</v>
          </cell>
          <cell r="BY546" t="str">
            <v>No</v>
          </cell>
          <cell r="BZ546" t="str">
            <v>No</v>
          </cell>
          <cell r="CA546" t="str">
            <v>Si</v>
          </cell>
          <cell r="CB546" t="str">
            <v>No</v>
          </cell>
          <cell r="CC546" t="str">
            <v>No</v>
          </cell>
          <cell r="CD546" t="str">
            <v>No</v>
          </cell>
          <cell r="CE546" t="str">
            <v>No</v>
          </cell>
          <cell r="CF546" t="str">
            <v>N.A.</v>
          </cell>
          <cell r="CG546" t="str">
            <v>N.A.</v>
          </cell>
          <cell r="CH546" t="str">
            <v>N.A.</v>
          </cell>
          <cell r="CI546" t="str">
            <v>N.A.</v>
          </cell>
          <cell r="CJ546" t="str">
            <v>N.A.</v>
          </cell>
          <cell r="CK546" t="str">
            <v>N.A.</v>
          </cell>
          <cell r="CL546" t="str">
            <v>N.A.</v>
          </cell>
          <cell r="CM546" t="str">
            <v>N.A.</v>
          </cell>
          <cell r="CN546" t="str">
            <v>N.A.</v>
          </cell>
          <cell r="CO546" t="str">
            <v>N.A.</v>
          </cell>
          <cell r="CP546" t="str">
            <v>N.A.</v>
          </cell>
          <cell r="CQ546" t="str">
            <v>N.A.</v>
          </cell>
          <cell r="CR546" t="str">
            <v>N.A.</v>
          </cell>
          <cell r="CS546" t="str">
            <v>N.A.</v>
          </cell>
          <cell r="CT546" t="str">
            <v>N.A.</v>
          </cell>
          <cell r="CU546">
            <v>7900000</v>
          </cell>
        </row>
        <row r="547">
          <cell r="J547" t="str">
            <v>CCEVeh544</v>
          </cell>
          <cell r="K547" t="str">
            <v>N.A.</v>
          </cell>
          <cell r="L547">
            <v>114</v>
          </cell>
          <cell r="M547" t="str">
            <v>N.A.</v>
          </cell>
          <cell r="N547">
            <v>116500000</v>
          </cell>
          <cell r="O547" t="str">
            <v>N.A.</v>
          </cell>
          <cell r="P547" t="str">
            <v>Mecánico</v>
          </cell>
          <cell r="Q547" t="str">
            <v>Diésel</v>
          </cell>
          <cell r="R547" t="str">
            <v>N.A.</v>
          </cell>
          <cell r="S547" t="str">
            <v>N.A.</v>
          </cell>
          <cell r="T547" t="str">
            <v>N.A.</v>
          </cell>
          <cell r="U547" t="str">
            <v>N.A.</v>
          </cell>
          <cell r="V547" t="str">
            <v>N.A.</v>
          </cell>
          <cell r="W547" t="str">
            <v>N.A.</v>
          </cell>
          <cell r="X547">
            <v>1</v>
          </cell>
          <cell r="Y547">
            <v>2.5000000000000001E-4</v>
          </cell>
          <cell r="Z547">
            <v>5.0000000000000001E-4</v>
          </cell>
          <cell r="AA547">
            <v>7.5000000000000002E-4</v>
          </cell>
          <cell r="AB547">
            <v>1E-3</v>
          </cell>
          <cell r="AC547">
            <v>1.25E-3</v>
          </cell>
          <cell r="AD547">
            <v>1.5E-3</v>
          </cell>
          <cell r="AE547" t="str">
            <v>Si</v>
          </cell>
          <cell r="AF547" t="str">
            <v>Si</v>
          </cell>
          <cell r="AG547" t="str">
            <v>Si</v>
          </cell>
          <cell r="AH547">
            <v>0.05</v>
          </cell>
          <cell r="AI547" t="str">
            <v>N.A.</v>
          </cell>
          <cell r="AJ547" t="str">
            <v>N.A.</v>
          </cell>
          <cell r="AK547" t="str">
            <v>N.A.</v>
          </cell>
          <cell r="AL547" t="str">
            <v>N.A.</v>
          </cell>
          <cell r="AM547" t="str">
            <v>N.A.</v>
          </cell>
          <cell r="AN547" t="str">
            <v>N.A.</v>
          </cell>
          <cell r="AO547">
            <v>0</v>
          </cell>
          <cell r="AP547">
            <v>450000</v>
          </cell>
          <cell r="AQ547">
            <v>310000</v>
          </cell>
          <cell r="AR547">
            <v>450000</v>
          </cell>
          <cell r="AS547" t="str">
            <v>N.A.</v>
          </cell>
          <cell r="AT547" t="str">
            <v>N.A.</v>
          </cell>
          <cell r="AU547" t="str">
            <v>N.A.</v>
          </cell>
          <cell r="AV547" t="str">
            <v>N.A.</v>
          </cell>
          <cell r="AW547" t="str">
            <v>N.A.</v>
          </cell>
          <cell r="AX547">
            <v>15750000</v>
          </cell>
          <cell r="AY547" t="str">
            <v>N.A.</v>
          </cell>
          <cell r="AZ547" t="str">
            <v>N.A.</v>
          </cell>
          <cell r="BA547" t="str">
            <v>N.A.</v>
          </cell>
          <cell r="BB547">
            <v>0</v>
          </cell>
          <cell r="BC547">
            <v>0</v>
          </cell>
          <cell r="BD547">
            <v>0</v>
          </cell>
          <cell r="BE547" t="str">
            <v>N.A.</v>
          </cell>
          <cell r="BF547" t="str">
            <v>N.A.</v>
          </cell>
          <cell r="BG547" t="str">
            <v>N.A.</v>
          </cell>
          <cell r="BH547">
            <v>100000</v>
          </cell>
          <cell r="BI547" t="str">
            <v>N.A.</v>
          </cell>
          <cell r="BJ547" t="str">
            <v>N.A.</v>
          </cell>
          <cell r="BK547" t="str">
            <v>N.A.</v>
          </cell>
          <cell r="BL547" t="str">
            <v>N.A.</v>
          </cell>
          <cell r="BM547" t="str">
            <v>N.A.</v>
          </cell>
          <cell r="BN547">
            <v>950000</v>
          </cell>
          <cell r="BO547">
            <v>100000</v>
          </cell>
          <cell r="BP547" t="str">
            <v>N.A.</v>
          </cell>
          <cell r="BQ547" t="str">
            <v>N.A.</v>
          </cell>
          <cell r="BR547">
            <v>0</v>
          </cell>
          <cell r="BS547">
            <v>650000</v>
          </cell>
          <cell r="BT547" t="str">
            <v>N.A.</v>
          </cell>
          <cell r="BU547" t="str">
            <v>N.A.</v>
          </cell>
          <cell r="BV547" t="str">
            <v>N.A.</v>
          </cell>
          <cell r="BW547" t="str">
            <v>N.A.</v>
          </cell>
          <cell r="BX547" t="str">
            <v>N.A.</v>
          </cell>
          <cell r="BY547" t="str">
            <v>No</v>
          </cell>
          <cell r="BZ547" t="str">
            <v>No</v>
          </cell>
          <cell r="CA547" t="str">
            <v>Si</v>
          </cell>
          <cell r="CB547" t="str">
            <v>No</v>
          </cell>
          <cell r="CC547" t="str">
            <v>No</v>
          </cell>
          <cell r="CD547" t="str">
            <v>No</v>
          </cell>
          <cell r="CE547" t="str">
            <v>No</v>
          </cell>
          <cell r="CF547" t="str">
            <v>N.A.</v>
          </cell>
          <cell r="CG547" t="str">
            <v>N.A.</v>
          </cell>
          <cell r="CH547" t="str">
            <v>N.A.</v>
          </cell>
          <cell r="CI547" t="str">
            <v>N.A.</v>
          </cell>
          <cell r="CJ547" t="str">
            <v>N.A.</v>
          </cell>
          <cell r="CK547" t="str">
            <v>N.A.</v>
          </cell>
          <cell r="CL547" t="str">
            <v>N.A.</v>
          </cell>
          <cell r="CM547" t="str">
            <v>N.A.</v>
          </cell>
          <cell r="CN547" t="str">
            <v>N.A.</v>
          </cell>
          <cell r="CO547" t="str">
            <v>N.A.</v>
          </cell>
          <cell r="CP547" t="str">
            <v>N.A.</v>
          </cell>
          <cell r="CQ547" t="str">
            <v>N.A.</v>
          </cell>
          <cell r="CR547" t="str">
            <v>N.A.</v>
          </cell>
          <cell r="CS547" t="str">
            <v>N.A.</v>
          </cell>
          <cell r="CT547" t="str">
            <v>N.A.</v>
          </cell>
          <cell r="CU547">
            <v>7500000</v>
          </cell>
        </row>
        <row r="548">
          <cell r="J548" t="str">
            <v>CCEVeh545</v>
          </cell>
          <cell r="K548" t="str">
            <v>N.A.</v>
          </cell>
          <cell r="L548">
            <v>130</v>
          </cell>
          <cell r="M548" t="str">
            <v>N.A.</v>
          </cell>
          <cell r="N548">
            <v>103600000</v>
          </cell>
          <cell r="O548" t="str">
            <v>N.A.</v>
          </cell>
          <cell r="P548" t="str">
            <v>Mecánico</v>
          </cell>
          <cell r="Q548" t="str">
            <v>Diésel</v>
          </cell>
          <cell r="R548" t="str">
            <v>N.A.</v>
          </cell>
          <cell r="S548" t="str">
            <v>N.A.</v>
          </cell>
          <cell r="T548" t="str">
            <v>N.A.</v>
          </cell>
          <cell r="U548" t="str">
            <v>N.A.</v>
          </cell>
          <cell r="V548" t="str">
            <v>N.A.</v>
          </cell>
          <cell r="W548">
            <v>183484917.28</v>
          </cell>
          <cell r="X548">
            <v>1</v>
          </cell>
          <cell r="Y548">
            <v>0.06</v>
          </cell>
          <cell r="Z548">
            <v>0.06</v>
          </cell>
          <cell r="AA548">
            <v>0.06</v>
          </cell>
          <cell r="AB548">
            <v>0.06</v>
          </cell>
          <cell r="AC548">
            <v>7.0000000000000007E-2</v>
          </cell>
          <cell r="AD548">
            <v>0.08</v>
          </cell>
          <cell r="AE548" t="str">
            <v>Si</v>
          </cell>
          <cell r="AF548" t="str">
            <v>Si</v>
          </cell>
          <cell r="AG548" t="str">
            <v>Si</v>
          </cell>
          <cell r="AH548">
            <v>1</v>
          </cell>
          <cell r="AI548" t="str">
            <v>N.A.</v>
          </cell>
          <cell r="AJ548">
            <v>294561.56822400005</v>
          </cell>
          <cell r="AK548">
            <v>420802.24032000004</v>
          </cell>
          <cell r="AL548" t="str">
            <v>N.A.</v>
          </cell>
          <cell r="AM548" t="str">
            <v>N.A.</v>
          </cell>
          <cell r="AN548">
            <v>6354704.527164001</v>
          </cell>
          <cell r="AO548">
            <v>1.12513968</v>
          </cell>
          <cell r="AP548">
            <v>736403.92056</v>
          </cell>
          <cell r="AQ548">
            <v>1.12513968</v>
          </cell>
          <cell r="AR548">
            <v>337541.90399999998</v>
          </cell>
          <cell r="AS548" t="str">
            <v>N.A.</v>
          </cell>
          <cell r="AT548" t="str">
            <v>N.A.</v>
          </cell>
          <cell r="AU548" t="str">
            <v>N.A.</v>
          </cell>
          <cell r="AV548" t="str">
            <v>N.A.</v>
          </cell>
          <cell r="AW548" t="str">
            <v>N.A.</v>
          </cell>
          <cell r="AX548">
            <v>2531564.2799999998</v>
          </cell>
          <cell r="AY548" t="str">
            <v>N.A.</v>
          </cell>
          <cell r="AZ548">
            <v>1591269.29746848</v>
          </cell>
          <cell r="BA548">
            <v>2250279.36</v>
          </cell>
          <cell r="BB548">
            <v>753140.37329999998</v>
          </cell>
          <cell r="BC548">
            <v>843854.76</v>
          </cell>
          <cell r="BD548">
            <v>95452.020799999998</v>
          </cell>
          <cell r="BE548">
            <v>1164890.8648944001</v>
          </cell>
          <cell r="BF548">
            <v>726194.40310368</v>
          </cell>
          <cell r="BG548">
            <v>2694709.5335999997</v>
          </cell>
          <cell r="BH548">
            <v>71589.262419360006</v>
          </cell>
          <cell r="BI548">
            <v>1.12513968</v>
          </cell>
          <cell r="BJ548" t="str">
            <v>N.A.</v>
          </cell>
          <cell r="BK548" t="str">
            <v>N.A.</v>
          </cell>
          <cell r="BL548" t="str">
            <v>N.A.</v>
          </cell>
          <cell r="BM548">
            <v>1125139.68</v>
          </cell>
          <cell r="BN548">
            <v>4343039.1647999994</v>
          </cell>
          <cell r="BO548">
            <v>71589.262419360006</v>
          </cell>
          <cell r="BP548">
            <v>3917668.8573791999</v>
          </cell>
          <cell r="BQ548">
            <v>6541944.6470112</v>
          </cell>
          <cell r="BR548">
            <v>1.12513968</v>
          </cell>
          <cell r="BS548">
            <v>556806.87455904006</v>
          </cell>
          <cell r="BT548">
            <v>79884917.280000001</v>
          </cell>
          <cell r="BU548" t="str">
            <v>N.A.</v>
          </cell>
          <cell r="BV548" t="str">
            <v>N.A.</v>
          </cell>
          <cell r="BW548" t="str">
            <v>N.A.</v>
          </cell>
          <cell r="BX548" t="str">
            <v>N.A.</v>
          </cell>
          <cell r="BY548" t="str">
            <v>N.A.</v>
          </cell>
          <cell r="BZ548" t="str">
            <v>N.A.</v>
          </cell>
          <cell r="CA548" t="str">
            <v>N.A.</v>
          </cell>
          <cell r="CB548" t="str">
            <v>N.A.</v>
          </cell>
          <cell r="CC548" t="str">
            <v>N.A.</v>
          </cell>
          <cell r="CD548" t="str">
            <v>N.A.</v>
          </cell>
          <cell r="CE548" t="str">
            <v>N.A.</v>
          </cell>
          <cell r="CF548" t="str">
            <v>N.A.</v>
          </cell>
          <cell r="CG548" t="str">
            <v>No</v>
          </cell>
          <cell r="CH548" t="str">
            <v>No</v>
          </cell>
          <cell r="CI548" t="str">
            <v>No</v>
          </cell>
          <cell r="CJ548" t="str">
            <v>No</v>
          </cell>
          <cell r="CK548" t="str">
            <v>No</v>
          </cell>
          <cell r="CL548" t="str">
            <v>No</v>
          </cell>
          <cell r="CM548" t="str">
            <v>N.A.</v>
          </cell>
          <cell r="CN548" t="str">
            <v>N.A.</v>
          </cell>
          <cell r="CO548" t="str">
            <v>N.A.</v>
          </cell>
          <cell r="CP548" t="str">
            <v>N.A.</v>
          </cell>
          <cell r="CQ548" t="str">
            <v>N.A.</v>
          </cell>
          <cell r="CR548" t="str">
            <v>N.A.</v>
          </cell>
          <cell r="CS548" t="str">
            <v>N.A.</v>
          </cell>
          <cell r="CT548" t="str">
            <v>N.A.</v>
          </cell>
          <cell r="CU548">
            <v>8743585.3437844794</v>
          </cell>
        </row>
        <row r="549">
          <cell r="J549" t="str">
            <v>CCEVeh546</v>
          </cell>
          <cell r="K549" t="str">
            <v>N.A.</v>
          </cell>
          <cell r="L549">
            <v>104</v>
          </cell>
          <cell r="M549" t="str">
            <v>N.A.</v>
          </cell>
          <cell r="N549">
            <v>104500000</v>
          </cell>
          <cell r="O549" t="str">
            <v>N.A.</v>
          </cell>
          <cell r="P549" t="str">
            <v>Mecánico</v>
          </cell>
          <cell r="Q549" t="str">
            <v>Diésel</v>
          </cell>
          <cell r="R549" t="str">
            <v>N.A.</v>
          </cell>
          <cell r="S549" t="str">
            <v>N.A.</v>
          </cell>
          <cell r="T549" t="str">
            <v>N.A.</v>
          </cell>
          <cell r="U549" t="str">
            <v>N.A.</v>
          </cell>
          <cell r="V549" t="str">
            <v>N.A.</v>
          </cell>
          <cell r="W549">
            <v>190685699.48800001</v>
          </cell>
          <cell r="X549">
            <v>2</v>
          </cell>
          <cell r="Y549">
            <v>0.05</v>
          </cell>
          <cell r="Z549">
            <v>0.05</v>
          </cell>
          <cell r="AA549">
            <v>0.05</v>
          </cell>
          <cell r="AB549">
            <v>0.05</v>
          </cell>
          <cell r="AC549">
            <v>0.06</v>
          </cell>
          <cell r="AD549">
            <v>7.0000000000000007E-2</v>
          </cell>
          <cell r="AE549" t="str">
            <v>Si</v>
          </cell>
          <cell r="AF549" t="str">
            <v>Si</v>
          </cell>
          <cell r="AG549" t="str">
            <v>Si</v>
          </cell>
          <cell r="AH549">
            <v>1</v>
          </cell>
          <cell r="AI549" t="str">
            <v>N.A.</v>
          </cell>
          <cell r="AJ549">
            <v>294561.56822400005</v>
          </cell>
          <cell r="AK549">
            <v>420802.24032000004</v>
          </cell>
          <cell r="AL549" t="str">
            <v>N.A.</v>
          </cell>
          <cell r="AM549" t="str">
            <v>N.A.</v>
          </cell>
          <cell r="AN549">
            <v>6672078.3023999995</v>
          </cell>
          <cell r="AO549">
            <v>290286.03744000004</v>
          </cell>
          <cell r="AP549">
            <v>736403.92056</v>
          </cell>
          <cell r="AQ549">
            <v>1.12513968</v>
          </cell>
          <cell r="AR549">
            <v>830128.05590400007</v>
          </cell>
          <cell r="AS549" t="str">
            <v>N.A.</v>
          </cell>
          <cell r="AT549" t="str">
            <v>N.A.</v>
          </cell>
          <cell r="AU549" t="str">
            <v>N.A.</v>
          </cell>
          <cell r="AV549" t="str">
            <v>N.A.</v>
          </cell>
          <cell r="AW549" t="str">
            <v>N.A.</v>
          </cell>
          <cell r="AX549" t="str">
            <v>N.A.</v>
          </cell>
          <cell r="AY549" t="str">
            <v>N.A.</v>
          </cell>
          <cell r="AZ549">
            <v>1591269.29746848</v>
          </cell>
          <cell r="BA549">
            <v>2250279.36</v>
          </cell>
          <cell r="BB549">
            <v>753140.37329999998</v>
          </cell>
          <cell r="BC549">
            <v>843854.76</v>
          </cell>
          <cell r="BD549">
            <v>95452.020799999998</v>
          </cell>
          <cell r="BE549">
            <v>1164890.8648944001</v>
          </cell>
          <cell r="BF549" t="str">
            <v>N.A.</v>
          </cell>
          <cell r="BG549">
            <v>3108760.9358399999</v>
          </cell>
          <cell r="BH549">
            <v>71589.262419360006</v>
          </cell>
          <cell r="BI549">
            <v>1275908.3971200001</v>
          </cell>
          <cell r="BJ549" t="str">
            <v>N.A.</v>
          </cell>
          <cell r="BK549" t="str">
            <v>N.A.</v>
          </cell>
          <cell r="BL549" t="str">
            <v>N.A.</v>
          </cell>
          <cell r="BM549">
            <v>1575195.5519999999</v>
          </cell>
          <cell r="BN549">
            <v>4343039.1647999994</v>
          </cell>
          <cell r="BO549">
            <v>71589.262419360006</v>
          </cell>
          <cell r="BP549">
            <v>3917668.8573791999</v>
          </cell>
          <cell r="BQ549">
            <v>9338940.62892</v>
          </cell>
          <cell r="BR549">
            <v>4502302.6865039999</v>
          </cell>
          <cell r="BS549">
            <v>1113888.2831999999</v>
          </cell>
          <cell r="BT549">
            <v>86185699.488000005</v>
          </cell>
          <cell r="BU549" t="str">
            <v>N.A.</v>
          </cell>
          <cell r="BV549" t="str">
            <v>N.A.</v>
          </cell>
          <cell r="BW549" t="str">
            <v>N.A.</v>
          </cell>
          <cell r="BX549" t="str">
            <v>N.A.</v>
          </cell>
          <cell r="BY549" t="str">
            <v>N.A.</v>
          </cell>
          <cell r="BZ549" t="str">
            <v>N.A.</v>
          </cell>
          <cell r="CA549" t="str">
            <v>N.A.</v>
          </cell>
          <cell r="CB549" t="str">
            <v>N.A.</v>
          </cell>
          <cell r="CC549" t="str">
            <v>N.A.</v>
          </cell>
          <cell r="CD549" t="str">
            <v>N.A.</v>
          </cell>
          <cell r="CE549" t="str">
            <v>N.A.</v>
          </cell>
          <cell r="CF549" t="str">
            <v>N.A.</v>
          </cell>
          <cell r="CG549" t="str">
            <v>No</v>
          </cell>
          <cell r="CH549" t="str">
            <v>No</v>
          </cell>
          <cell r="CI549" t="str">
            <v>No</v>
          </cell>
          <cell r="CJ549" t="str">
            <v>No</v>
          </cell>
          <cell r="CK549" t="str">
            <v>No</v>
          </cell>
          <cell r="CL549" t="str">
            <v>No</v>
          </cell>
          <cell r="CM549" t="str">
            <v>N.A.</v>
          </cell>
          <cell r="CN549" t="str">
            <v>N.A.</v>
          </cell>
          <cell r="CO549" t="str">
            <v>N.A.</v>
          </cell>
          <cell r="CP549" t="str">
            <v>N.A.</v>
          </cell>
          <cell r="CQ549" t="str">
            <v>N.A.</v>
          </cell>
          <cell r="CR549" t="str">
            <v>N.A.</v>
          </cell>
          <cell r="CS549" t="str">
            <v>N.A.</v>
          </cell>
          <cell r="CT549" t="str">
            <v>N.A.</v>
          </cell>
          <cell r="CU549">
            <v>9579945.5483759996</v>
          </cell>
        </row>
        <row r="550">
          <cell r="J550" t="str">
            <v>CCEVeh547</v>
          </cell>
          <cell r="K550" t="str">
            <v>N.A.</v>
          </cell>
          <cell r="L550">
            <v>104</v>
          </cell>
          <cell r="M550" t="str">
            <v>N.A.</v>
          </cell>
          <cell r="N550">
            <v>108200000</v>
          </cell>
          <cell r="O550" t="str">
            <v>N.A.</v>
          </cell>
          <cell r="P550" t="str">
            <v>Mecánico</v>
          </cell>
          <cell r="Q550" t="str">
            <v>Diésel</v>
          </cell>
          <cell r="R550" t="str">
            <v>N.A.</v>
          </cell>
          <cell r="S550" t="str">
            <v>N.A.</v>
          </cell>
          <cell r="T550" t="str">
            <v>N.A.</v>
          </cell>
          <cell r="U550" t="str">
            <v>N.A.</v>
          </cell>
          <cell r="V550" t="str">
            <v>N.A.</v>
          </cell>
          <cell r="W550">
            <v>194385699.48800001</v>
          </cell>
          <cell r="X550">
            <v>2</v>
          </cell>
          <cell r="Y550">
            <v>0.05</v>
          </cell>
          <cell r="Z550">
            <v>0.05</v>
          </cell>
          <cell r="AA550">
            <v>0.05</v>
          </cell>
          <cell r="AB550">
            <v>0.05</v>
          </cell>
          <cell r="AC550">
            <v>0.06</v>
          </cell>
          <cell r="AD550">
            <v>7.0000000000000007E-2</v>
          </cell>
          <cell r="AE550" t="str">
            <v>Si</v>
          </cell>
          <cell r="AF550" t="str">
            <v>Si</v>
          </cell>
          <cell r="AG550" t="str">
            <v>Si</v>
          </cell>
          <cell r="AH550">
            <v>1</v>
          </cell>
          <cell r="AI550" t="str">
            <v>N.A.</v>
          </cell>
          <cell r="AJ550">
            <v>294561.56822400005</v>
          </cell>
          <cell r="AK550">
            <v>420802.24032000004</v>
          </cell>
          <cell r="AL550" t="str">
            <v>N.A.</v>
          </cell>
          <cell r="AM550" t="str">
            <v>N.A.</v>
          </cell>
          <cell r="AN550">
            <v>6672078.3023999995</v>
          </cell>
          <cell r="AO550">
            <v>290286.03744000004</v>
          </cell>
          <cell r="AP550">
            <v>736403.92056</v>
          </cell>
          <cell r="AQ550">
            <v>1.12513968</v>
          </cell>
          <cell r="AR550">
            <v>830128.05590400007</v>
          </cell>
          <cell r="AS550" t="str">
            <v>N.A.</v>
          </cell>
          <cell r="AT550" t="str">
            <v>N.A.</v>
          </cell>
          <cell r="AU550" t="str">
            <v>N.A.</v>
          </cell>
          <cell r="AV550" t="str">
            <v>N.A.</v>
          </cell>
          <cell r="AW550" t="str">
            <v>N.A.</v>
          </cell>
          <cell r="AX550" t="str">
            <v>N.A.</v>
          </cell>
          <cell r="AY550" t="str">
            <v>N.A.</v>
          </cell>
          <cell r="AZ550">
            <v>1591269.29746848</v>
          </cell>
          <cell r="BA550">
            <v>2250279.36</v>
          </cell>
          <cell r="BB550">
            <v>753140.37329999998</v>
          </cell>
          <cell r="BC550">
            <v>843854.76</v>
          </cell>
          <cell r="BD550">
            <v>95452.020799999998</v>
          </cell>
          <cell r="BE550">
            <v>1164890.8648944001</v>
          </cell>
          <cell r="BF550" t="str">
            <v>N.A.</v>
          </cell>
          <cell r="BG550">
            <v>3108760.9358399999</v>
          </cell>
          <cell r="BH550">
            <v>71589.262419360006</v>
          </cell>
          <cell r="BI550">
            <v>1275908.3971200001</v>
          </cell>
          <cell r="BJ550" t="str">
            <v>N.A.</v>
          </cell>
          <cell r="BK550" t="str">
            <v>N.A.</v>
          </cell>
          <cell r="BL550" t="str">
            <v>N.A.</v>
          </cell>
          <cell r="BM550">
            <v>1575195.5519999999</v>
          </cell>
          <cell r="BN550">
            <v>4343039.1647999994</v>
          </cell>
          <cell r="BO550">
            <v>71589.262419360006</v>
          </cell>
          <cell r="BP550">
            <v>3917668.8573791999</v>
          </cell>
          <cell r="BQ550">
            <v>9338940.62892</v>
          </cell>
          <cell r="BR550">
            <v>4502302.6865039999</v>
          </cell>
          <cell r="BS550">
            <v>1113888.2831999999</v>
          </cell>
          <cell r="BT550">
            <v>86185699.488000005</v>
          </cell>
          <cell r="BU550" t="str">
            <v>N.A.</v>
          </cell>
          <cell r="BV550" t="str">
            <v>N.A.</v>
          </cell>
          <cell r="BW550" t="str">
            <v>N.A.</v>
          </cell>
          <cell r="BX550" t="str">
            <v>N.A.</v>
          </cell>
          <cell r="BY550" t="str">
            <v>N.A.</v>
          </cell>
          <cell r="BZ550" t="str">
            <v>N.A.</v>
          </cell>
          <cell r="CA550" t="str">
            <v>N.A.</v>
          </cell>
          <cell r="CB550" t="str">
            <v>N.A.</v>
          </cell>
          <cell r="CC550" t="str">
            <v>N.A.</v>
          </cell>
          <cell r="CD550" t="str">
            <v>N.A.</v>
          </cell>
          <cell r="CE550" t="str">
            <v>N.A.</v>
          </cell>
          <cell r="CF550" t="str">
            <v>N.A.</v>
          </cell>
          <cell r="CG550" t="str">
            <v>No</v>
          </cell>
          <cell r="CH550" t="str">
            <v>No</v>
          </cell>
          <cell r="CI550" t="str">
            <v>No</v>
          </cell>
          <cell r="CJ550" t="str">
            <v>No</v>
          </cell>
          <cell r="CK550" t="str">
            <v>No</v>
          </cell>
          <cell r="CL550" t="str">
            <v>No</v>
          </cell>
          <cell r="CM550" t="str">
            <v>N.A.</v>
          </cell>
          <cell r="CN550" t="str">
            <v>N.A.</v>
          </cell>
          <cell r="CO550" t="str">
            <v>N.A.</v>
          </cell>
          <cell r="CP550" t="str">
            <v>N.A.</v>
          </cell>
          <cell r="CQ550" t="str">
            <v>N.A.</v>
          </cell>
          <cell r="CR550" t="str">
            <v>N.A.</v>
          </cell>
          <cell r="CS550" t="str">
            <v>N.A.</v>
          </cell>
          <cell r="CT550" t="str">
            <v>N.A.</v>
          </cell>
          <cell r="CU550">
            <v>9579945.5483759996</v>
          </cell>
        </row>
        <row r="551">
          <cell r="J551" t="str">
            <v>CCEVeh548</v>
          </cell>
          <cell r="K551" t="str">
            <v>N.A.</v>
          </cell>
          <cell r="L551">
            <v>130</v>
          </cell>
          <cell r="M551" t="str">
            <v>N.A.</v>
          </cell>
          <cell r="N551">
            <v>103600000</v>
          </cell>
          <cell r="O551" t="str">
            <v>N.A.</v>
          </cell>
          <cell r="P551" t="str">
            <v>Mecánico</v>
          </cell>
          <cell r="Q551" t="str">
            <v>Diésel</v>
          </cell>
          <cell r="R551" t="str">
            <v>N.A.</v>
          </cell>
          <cell r="S551" t="str">
            <v>N.A.</v>
          </cell>
          <cell r="T551" t="str">
            <v>N.A.</v>
          </cell>
          <cell r="U551" t="str">
            <v>N.A.</v>
          </cell>
          <cell r="V551" t="str">
            <v>N.A.</v>
          </cell>
          <cell r="W551">
            <v>245592627.616</v>
          </cell>
          <cell r="X551">
            <v>1</v>
          </cell>
          <cell r="Y551">
            <v>0.06</v>
          </cell>
          <cell r="Z551">
            <v>0.06</v>
          </cell>
          <cell r="AA551">
            <v>0.06</v>
          </cell>
          <cell r="AB551">
            <v>0.06</v>
          </cell>
          <cell r="AC551">
            <v>7.0000000000000007E-2</v>
          </cell>
          <cell r="AD551">
            <v>0.08</v>
          </cell>
          <cell r="AE551" t="str">
            <v>Si</v>
          </cell>
          <cell r="AF551" t="str">
            <v>Si</v>
          </cell>
          <cell r="AG551" t="str">
            <v>Si</v>
          </cell>
          <cell r="AH551">
            <v>1</v>
          </cell>
          <cell r="AI551" t="str">
            <v>N.A.</v>
          </cell>
          <cell r="AJ551">
            <v>294561.56822400005</v>
          </cell>
          <cell r="AK551">
            <v>420802.24032000004</v>
          </cell>
          <cell r="AL551" t="str">
            <v>N.A.</v>
          </cell>
          <cell r="AM551" t="str">
            <v>N.A.</v>
          </cell>
          <cell r="AN551">
            <v>6354704.527164001</v>
          </cell>
          <cell r="AO551">
            <v>1.12513968</v>
          </cell>
          <cell r="AP551">
            <v>736403.92056</v>
          </cell>
          <cell r="AQ551">
            <v>1.12513968</v>
          </cell>
          <cell r="AR551">
            <v>337541.90399999998</v>
          </cell>
          <cell r="AS551" t="str">
            <v>N.A.</v>
          </cell>
          <cell r="AT551" t="str">
            <v>N.A.</v>
          </cell>
          <cell r="AU551" t="str">
            <v>N.A.</v>
          </cell>
          <cell r="AV551" t="str">
            <v>N.A.</v>
          </cell>
          <cell r="AW551" t="str">
            <v>N.A.</v>
          </cell>
          <cell r="AX551">
            <v>2531564.2799999998</v>
          </cell>
          <cell r="AY551" t="str">
            <v>N.A.</v>
          </cell>
          <cell r="AZ551">
            <v>1591269.29746848</v>
          </cell>
          <cell r="BA551">
            <v>2250279.36</v>
          </cell>
          <cell r="BB551">
            <v>753140.37329999998</v>
          </cell>
          <cell r="BC551">
            <v>843854.76</v>
          </cell>
          <cell r="BD551">
            <v>95452.020799999998</v>
          </cell>
          <cell r="BE551">
            <v>1164890.8648944001</v>
          </cell>
          <cell r="BF551">
            <v>726194.40310368</v>
          </cell>
          <cell r="BG551">
            <v>2694709.5335999997</v>
          </cell>
          <cell r="BH551">
            <v>71589.262419360006</v>
          </cell>
          <cell r="BI551">
            <v>1.12513968</v>
          </cell>
          <cell r="BJ551" t="str">
            <v>N.A.</v>
          </cell>
          <cell r="BK551" t="str">
            <v>N.A.</v>
          </cell>
          <cell r="BL551" t="str">
            <v>N.A.</v>
          </cell>
          <cell r="BM551">
            <v>1125139.68</v>
          </cell>
          <cell r="BN551">
            <v>4343039.1647999994</v>
          </cell>
          <cell r="BO551">
            <v>71589.262419360006</v>
          </cell>
          <cell r="BP551">
            <v>3917668.8573791999</v>
          </cell>
          <cell r="BQ551">
            <v>6541944.6470112</v>
          </cell>
          <cell r="BR551">
            <v>1.12513968</v>
          </cell>
          <cell r="BS551">
            <v>556806.87455904006</v>
          </cell>
          <cell r="BT551">
            <v>141992627.616</v>
          </cell>
          <cell r="BU551" t="str">
            <v>N.A.</v>
          </cell>
          <cell r="BV551" t="str">
            <v>N.A.</v>
          </cell>
          <cell r="BW551" t="str">
            <v>N.A.</v>
          </cell>
          <cell r="BX551" t="str">
            <v>N.A.</v>
          </cell>
          <cell r="BY551" t="str">
            <v>N.A.</v>
          </cell>
          <cell r="BZ551" t="str">
            <v>N.A.</v>
          </cell>
          <cell r="CA551" t="str">
            <v>N.A.</v>
          </cell>
          <cell r="CB551" t="str">
            <v>N.A.</v>
          </cell>
          <cell r="CC551" t="str">
            <v>N.A.</v>
          </cell>
          <cell r="CD551" t="str">
            <v>N.A.</v>
          </cell>
          <cell r="CE551" t="str">
            <v>N.A.</v>
          </cell>
          <cell r="CF551" t="str">
            <v>N.A.</v>
          </cell>
          <cell r="CG551" t="str">
            <v>No</v>
          </cell>
          <cell r="CH551" t="str">
            <v>No</v>
          </cell>
          <cell r="CI551" t="str">
            <v>No</v>
          </cell>
          <cell r="CJ551" t="str">
            <v>No</v>
          </cell>
          <cell r="CK551" t="str">
            <v>No</v>
          </cell>
          <cell r="CL551" t="str">
            <v>No</v>
          </cell>
          <cell r="CM551" t="str">
            <v>N.A.</v>
          </cell>
          <cell r="CN551" t="str">
            <v>N.A.</v>
          </cell>
          <cell r="CO551" t="str">
            <v>N.A.</v>
          </cell>
          <cell r="CP551" t="str">
            <v>N.A.</v>
          </cell>
          <cell r="CQ551" t="str">
            <v>N.A.</v>
          </cell>
          <cell r="CR551" t="str">
            <v>N.A.</v>
          </cell>
          <cell r="CS551" t="str">
            <v>N.A.</v>
          </cell>
          <cell r="CT551" t="str">
            <v>N.A.</v>
          </cell>
          <cell r="CU551">
            <v>8743585.3437844794</v>
          </cell>
        </row>
        <row r="552">
          <cell r="J552" t="str">
            <v>CCEVeh549</v>
          </cell>
          <cell r="K552" t="str">
            <v>N.A.</v>
          </cell>
          <cell r="L552">
            <v>104</v>
          </cell>
          <cell r="M552" t="str">
            <v>N.A.</v>
          </cell>
          <cell r="N552">
            <v>104500000</v>
          </cell>
          <cell r="O552" t="str">
            <v>N.A.</v>
          </cell>
          <cell r="P552" t="str">
            <v>Mecánico</v>
          </cell>
          <cell r="Q552" t="str">
            <v>Diésel</v>
          </cell>
          <cell r="R552" t="str">
            <v>N.A.</v>
          </cell>
          <cell r="S552" t="str">
            <v>N.A.</v>
          </cell>
          <cell r="T552" t="str">
            <v>N.A.</v>
          </cell>
          <cell r="U552" t="str">
            <v>N.A.</v>
          </cell>
          <cell r="V552" t="str">
            <v>N.A.</v>
          </cell>
          <cell r="W552">
            <v>253918549.50400001</v>
          </cell>
          <cell r="X552">
            <v>1</v>
          </cell>
          <cell r="Y552">
            <v>0.05</v>
          </cell>
          <cell r="Z552">
            <v>0.05</v>
          </cell>
          <cell r="AA552">
            <v>0.05</v>
          </cell>
          <cell r="AB552">
            <v>0.05</v>
          </cell>
          <cell r="AC552">
            <v>0.06</v>
          </cell>
          <cell r="AD552">
            <v>7.0000000000000007E-2</v>
          </cell>
          <cell r="AE552" t="str">
            <v>Si</v>
          </cell>
          <cell r="AF552" t="str">
            <v>Si</v>
          </cell>
          <cell r="AG552" t="str">
            <v>Si</v>
          </cell>
          <cell r="AH552">
            <v>1</v>
          </cell>
          <cell r="AI552" t="str">
            <v>N.A.</v>
          </cell>
          <cell r="AJ552">
            <v>294561.56822400005</v>
          </cell>
          <cell r="AK552">
            <v>420802.24032000004</v>
          </cell>
          <cell r="AL552" t="str">
            <v>N.A.</v>
          </cell>
          <cell r="AM552" t="str">
            <v>N.A.</v>
          </cell>
          <cell r="AN552">
            <v>6672078.3023999995</v>
          </cell>
          <cell r="AO552">
            <v>290286.03744000004</v>
          </cell>
          <cell r="AP552">
            <v>736403.92056</v>
          </cell>
          <cell r="AQ552">
            <v>1.12513968</v>
          </cell>
          <cell r="AR552">
            <v>830128.05590400007</v>
          </cell>
          <cell r="AS552" t="str">
            <v>N.A.</v>
          </cell>
          <cell r="AT552" t="str">
            <v>N.A.</v>
          </cell>
          <cell r="AU552" t="str">
            <v>N.A.</v>
          </cell>
          <cell r="AV552" t="str">
            <v>N.A.</v>
          </cell>
          <cell r="AW552" t="str">
            <v>N.A.</v>
          </cell>
          <cell r="AX552" t="str">
            <v>N.A.</v>
          </cell>
          <cell r="AY552" t="str">
            <v>N.A.</v>
          </cell>
          <cell r="AZ552">
            <v>1591269.29746848</v>
          </cell>
          <cell r="BA552">
            <v>2250279.36</v>
          </cell>
          <cell r="BB552">
            <v>753140.37329999998</v>
          </cell>
          <cell r="BC552">
            <v>843854.76</v>
          </cell>
          <cell r="BD552">
            <v>95452.020799999998</v>
          </cell>
          <cell r="BE552">
            <v>1164890.8648944001</v>
          </cell>
          <cell r="BF552" t="str">
            <v>N.A.</v>
          </cell>
          <cell r="BG552">
            <v>3108760.9358399999</v>
          </cell>
          <cell r="BH552">
            <v>71589.262419360006</v>
          </cell>
          <cell r="BI552">
            <v>1275908.3971200001</v>
          </cell>
          <cell r="BJ552" t="str">
            <v>N.A.</v>
          </cell>
          <cell r="BK552" t="str">
            <v>N.A.</v>
          </cell>
          <cell r="BL552" t="str">
            <v>N.A.</v>
          </cell>
          <cell r="BM552">
            <v>1575195.5519999999</v>
          </cell>
          <cell r="BN552">
            <v>4343039.1647999994</v>
          </cell>
          <cell r="BO552">
            <v>71589.262419360006</v>
          </cell>
          <cell r="BP552">
            <v>3917668.8573791999</v>
          </cell>
          <cell r="BQ552">
            <v>9338940.62892</v>
          </cell>
          <cell r="BR552">
            <v>4502302.6865039999</v>
          </cell>
          <cell r="BS552">
            <v>1113888.2831999999</v>
          </cell>
          <cell r="BT552">
            <v>149418549.50400001</v>
          </cell>
          <cell r="BU552" t="str">
            <v>N.A.</v>
          </cell>
          <cell r="BV552" t="str">
            <v>N.A.</v>
          </cell>
          <cell r="BW552" t="str">
            <v>N.A.</v>
          </cell>
          <cell r="BX552" t="str">
            <v>N.A.</v>
          </cell>
          <cell r="BY552" t="str">
            <v>N.A.</v>
          </cell>
          <cell r="BZ552" t="str">
            <v>N.A.</v>
          </cell>
          <cell r="CA552" t="str">
            <v>N.A.</v>
          </cell>
          <cell r="CB552" t="str">
            <v>N.A.</v>
          </cell>
          <cell r="CC552" t="str">
            <v>N.A.</v>
          </cell>
          <cell r="CD552" t="str">
            <v>N.A.</v>
          </cell>
          <cell r="CE552" t="str">
            <v>N.A.</v>
          </cell>
          <cell r="CF552" t="str">
            <v>N.A.</v>
          </cell>
          <cell r="CG552" t="str">
            <v>No</v>
          </cell>
          <cell r="CH552" t="str">
            <v>No</v>
          </cell>
          <cell r="CI552" t="str">
            <v>No</v>
          </cell>
          <cell r="CJ552" t="str">
            <v>No</v>
          </cell>
          <cell r="CK552" t="str">
            <v>No</v>
          </cell>
          <cell r="CL552" t="str">
            <v>No</v>
          </cell>
          <cell r="CM552" t="str">
            <v>N.A.</v>
          </cell>
          <cell r="CN552" t="str">
            <v>N.A.</v>
          </cell>
          <cell r="CO552" t="str">
            <v>N.A.</v>
          </cell>
          <cell r="CP552" t="str">
            <v>N.A.</v>
          </cell>
          <cell r="CQ552" t="str">
            <v>N.A.</v>
          </cell>
          <cell r="CR552" t="str">
            <v>N.A.</v>
          </cell>
          <cell r="CS552" t="str">
            <v>N.A.</v>
          </cell>
          <cell r="CT552" t="str">
            <v>N.A.</v>
          </cell>
          <cell r="CU552">
            <v>9579945.5483759996</v>
          </cell>
        </row>
        <row r="553">
          <cell r="J553" t="str">
            <v>CCEVeh550</v>
          </cell>
          <cell r="K553" t="str">
            <v>N.A.</v>
          </cell>
          <cell r="L553">
            <v>104</v>
          </cell>
          <cell r="M553" t="str">
            <v>N.A.</v>
          </cell>
          <cell r="N553">
            <v>108200000</v>
          </cell>
          <cell r="O553" t="str">
            <v>N.A.</v>
          </cell>
          <cell r="P553" t="str">
            <v>Mecánico</v>
          </cell>
          <cell r="Q553" t="str">
            <v>Diésel</v>
          </cell>
          <cell r="R553" t="str">
            <v>N.A.</v>
          </cell>
          <cell r="S553" t="str">
            <v>N.A.</v>
          </cell>
          <cell r="T553" t="str">
            <v>N.A.</v>
          </cell>
          <cell r="U553" t="str">
            <v>N.A.</v>
          </cell>
          <cell r="V553" t="str">
            <v>N.A.</v>
          </cell>
          <cell r="W553">
            <v>257618549.50400001</v>
          </cell>
          <cell r="X553">
            <v>2</v>
          </cell>
          <cell r="Y553">
            <v>0.05</v>
          </cell>
          <cell r="Z553">
            <v>0.05</v>
          </cell>
          <cell r="AA553">
            <v>0.05</v>
          </cell>
          <cell r="AB553">
            <v>0.05</v>
          </cell>
          <cell r="AC553">
            <v>0.06</v>
          </cell>
          <cell r="AD553">
            <v>7.0000000000000007E-2</v>
          </cell>
          <cell r="AE553" t="str">
            <v>Si</v>
          </cell>
          <cell r="AF553" t="str">
            <v>Si</v>
          </cell>
          <cell r="AG553" t="str">
            <v>Si</v>
          </cell>
          <cell r="AH553">
            <v>1</v>
          </cell>
          <cell r="AI553" t="str">
            <v>N.A.</v>
          </cell>
          <cell r="AJ553">
            <v>294561.56822400005</v>
          </cell>
          <cell r="AK553">
            <v>420802.24032000004</v>
          </cell>
          <cell r="AL553" t="str">
            <v>N.A.</v>
          </cell>
          <cell r="AM553" t="str">
            <v>N.A.</v>
          </cell>
          <cell r="AN553">
            <v>6672078.3023999995</v>
          </cell>
          <cell r="AO553">
            <v>290286.03744000004</v>
          </cell>
          <cell r="AP553">
            <v>736403.92056</v>
          </cell>
          <cell r="AQ553">
            <v>1.12513968</v>
          </cell>
          <cell r="AR553">
            <v>830128.05590400007</v>
          </cell>
          <cell r="AS553" t="str">
            <v>N.A.</v>
          </cell>
          <cell r="AT553" t="str">
            <v>N.A.</v>
          </cell>
          <cell r="AU553" t="str">
            <v>N.A.</v>
          </cell>
          <cell r="AV553" t="str">
            <v>N.A.</v>
          </cell>
          <cell r="AW553" t="str">
            <v>N.A.</v>
          </cell>
          <cell r="AX553" t="str">
            <v>N.A.</v>
          </cell>
          <cell r="AY553" t="str">
            <v>N.A.</v>
          </cell>
          <cell r="AZ553">
            <v>1591269.29746848</v>
          </cell>
          <cell r="BA553">
            <v>2250279.36</v>
          </cell>
          <cell r="BB553">
            <v>753140.37329999998</v>
          </cell>
          <cell r="BC553">
            <v>843854.76</v>
          </cell>
          <cell r="BD553">
            <v>95452.020799999998</v>
          </cell>
          <cell r="BE553">
            <v>1164890.8648944001</v>
          </cell>
          <cell r="BF553" t="str">
            <v>N.A.</v>
          </cell>
          <cell r="BG553">
            <v>3108760.9358399999</v>
          </cell>
          <cell r="BH553">
            <v>71589.262419360006</v>
          </cell>
          <cell r="BI553">
            <v>1275908.3971200001</v>
          </cell>
          <cell r="BJ553" t="str">
            <v>N.A.</v>
          </cell>
          <cell r="BK553" t="str">
            <v>N.A.</v>
          </cell>
          <cell r="BL553" t="str">
            <v>N.A.</v>
          </cell>
          <cell r="BM553">
            <v>1575195.5519999999</v>
          </cell>
          <cell r="BN553">
            <v>4343039.1647999994</v>
          </cell>
          <cell r="BO553">
            <v>71589.262419360006</v>
          </cell>
          <cell r="BP553">
            <v>3917668.8573791999</v>
          </cell>
          <cell r="BQ553">
            <v>9338940.62892</v>
          </cell>
          <cell r="BR553">
            <v>4502302.6865039999</v>
          </cell>
          <cell r="BS553">
            <v>1113888.2831999999</v>
          </cell>
          <cell r="BT553">
            <v>149418549.50400001</v>
          </cell>
          <cell r="BU553" t="str">
            <v>N.A.</v>
          </cell>
          <cell r="BV553" t="str">
            <v>N.A.</v>
          </cell>
          <cell r="BW553" t="str">
            <v>N.A.</v>
          </cell>
          <cell r="BX553" t="str">
            <v>N.A.</v>
          </cell>
          <cell r="BY553" t="str">
            <v>N.A.</v>
          </cell>
          <cell r="BZ553" t="str">
            <v>N.A.</v>
          </cell>
          <cell r="CA553" t="str">
            <v>N.A.</v>
          </cell>
          <cell r="CB553" t="str">
            <v>N.A.</v>
          </cell>
          <cell r="CC553" t="str">
            <v>N.A.</v>
          </cell>
          <cell r="CD553" t="str">
            <v>N.A.</v>
          </cell>
          <cell r="CE553" t="str">
            <v>N.A.</v>
          </cell>
          <cell r="CF553" t="str">
            <v>N.A.</v>
          </cell>
          <cell r="CG553" t="str">
            <v>No</v>
          </cell>
          <cell r="CH553" t="str">
            <v>No</v>
          </cell>
          <cell r="CI553" t="str">
            <v>No</v>
          </cell>
          <cell r="CJ553" t="str">
            <v>No</v>
          </cell>
          <cell r="CK553" t="str">
            <v>No</v>
          </cell>
          <cell r="CL553" t="str">
            <v>No</v>
          </cell>
          <cell r="CM553" t="str">
            <v>N.A.</v>
          </cell>
          <cell r="CN553" t="str">
            <v>N.A.</v>
          </cell>
          <cell r="CO553" t="str">
            <v>N.A.</v>
          </cell>
          <cell r="CP553" t="str">
            <v>N.A.</v>
          </cell>
          <cell r="CQ553" t="str">
            <v>N.A.</v>
          </cell>
          <cell r="CR553" t="str">
            <v>N.A.</v>
          </cell>
          <cell r="CS553" t="str">
            <v>N.A.</v>
          </cell>
          <cell r="CT553" t="str">
            <v>N.A.</v>
          </cell>
          <cell r="CU553">
            <v>9579945.5483759996</v>
          </cell>
        </row>
        <row r="554">
          <cell r="J554" t="str">
            <v>CCEVeh551</v>
          </cell>
          <cell r="K554" t="str">
            <v>N.A.</v>
          </cell>
          <cell r="L554">
            <v>231</v>
          </cell>
          <cell r="M554" t="str">
            <v>N.A.</v>
          </cell>
          <cell r="N554">
            <v>201100000</v>
          </cell>
          <cell r="O554" t="str">
            <v>N.A.</v>
          </cell>
          <cell r="P554" t="str">
            <v>Mecánico</v>
          </cell>
          <cell r="Q554" t="str">
            <v>Gasolina</v>
          </cell>
          <cell r="R554" t="str">
            <v>N.A.</v>
          </cell>
          <cell r="S554" t="str">
            <v>N.A.</v>
          </cell>
          <cell r="T554" t="str">
            <v>N.A.</v>
          </cell>
          <cell r="U554" t="str">
            <v>N.A.</v>
          </cell>
          <cell r="V554" t="str">
            <v>N.A.</v>
          </cell>
          <cell r="W554">
            <v>348100000</v>
          </cell>
          <cell r="X554">
            <v>3</v>
          </cell>
          <cell r="Y554">
            <v>0</v>
          </cell>
          <cell r="Z554">
            <v>0.02</v>
          </cell>
          <cell r="AA554">
            <v>0.03</v>
          </cell>
          <cell r="AB554">
            <v>0.04</v>
          </cell>
          <cell r="AC554">
            <v>4.4999999999999998E-2</v>
          </cell>
          <cell r="AD554">
            <v>4.4999999999999998E-2</v>
          </cell>
          <cell r="AE554" t="str">
            <v>Si</v>
          </cell>
          <cell r="AF554" t="str">
            <v>No</v>
          </cell>
          <cell r="AG554" t="str">
            <v>No</v>
          </cell>
          <cell r="AH554">
            <v>0</v>
          </cell>
          <cell r="AI554" t="str">
            <v>N.A.</v>
          </cell>
          <cell r="AJ554">
            <v>200000</v>
          </cell>
          <cell r="AK554">
            <v>380000</v>
          </cell>
          <cell r="AL554" t="str">
            <v>N.A.</v>
          </cell>
          <cell r="AM554" t="str">
            <v>N.A.</v>
          </cell>
          <cell r="AN554">
            <v>5200000</v>
          </cell>
          <cell r="AO554" t="str">
            <v>N.A.</v>
          </cell>
          <cell r="AP554">
            <v>330000</v>
          </cell>
          <cell r="AQ554">
            <v>90000</v>
          </cell>
          <cell r="AR554">
            <v>270000</v>
          </cell>
          <cell r="AS554">
            <v>10800000</v>
          </cell>
          <cell r="AT554">
            <v>9500000</v>
          </cell>
          <cell r="AU554" t="str">
            <v>N.A.</v>
          </cell>
          <cell r="AV554" t="str">
            <v>N.A.</v>
          </cell>
          <cell r="AW554" t="str">
            <v>N.A.</v>
          </cell>
          <cell r="AX554" t="str">
            <v>N.A.</v>
          </cell>
          <cell r="AY554">
            <v>670000</v>
          </cell>
          <cell r="AZ554">
            <v>950000</v>
          </cell>
          <cell r="BA554">
            <v>70000</v>
          </cell>
          <cell r="BB554">
            <v>0</v>
          </cell>
          <cell r="BC554">
            <v>0</v>
          </cell>
          <cell r="BD554">
            <v>0</v>
          </cell>
          <cell r="BE554">
            <v>550000</v>
          </cell>
          <cell r="BF554">
            <v>900000</v>
          </cell>
          <cell r="BG554">
            <v>280000</v>
          </cell>
          <cell r="BH554">
            <v>60000</v>
          </cell>
          <cell r="BI554">
            <v>1500000</v>
          </cell>
          <cell r="BJ554">
            <v>120000</v>
          </cell>
          <cell r="BK554" t="str">
            <v>N.A.</v>
          </cell>
          <cell r="BL554">
            <v>800000</v>
          </cell>
          <cell r="BM554">
            <v>800000</v>
          </cell>
          <cell r="BN554" t="str">
            <v>N.A.</v>
          </cell>
          <cell r="BO554">
            <v>55000</v>
          </cell>
          <cell r="BP554">
            <v>2800000</v>
          </cell>
          <cell r="BQ554">
            <v>3540000</v>
          </cell>
          <cell r="BR554">
            <v>9000000</v>
          </cell>
          <cell r="BS554">
            <v>260000</v>
          </cell>
          <cell r="BT554">
            <v>147000000</v>
          </cell>
          <cell r="BU554" t="str">
            <v>N.A.</v>
          </cell>
          <cell r="BV554" t="str">
            <v>N.A.</v>
          </cell>
          <cell r="BW554" t="str">
            <v>N.A.</v>
          </cell>
          <cell r="BX554" t="str">
            <v>N.A.</v>
          </cell>
          <cell r="BY554" t="str">
            <v>N.A.</v>
          </cell>
          <cell r="BZ554" t="str">
            <v>N.A.</v>
          </cell>
          <cell r="CA554" t="str">
            <v>N.A.</v>
          </cell>
          <cell r="CB554" t="str">
            <v>N.A.</v>
          </cell>
          <cell r="CC554" t="str">
            <v>N.A.</v>
          </cell>
          <cell r="CD554" t="str">
            <v>N.A.</v>
          </cell>
          <cell r="CE554" t="str">
            <v>N.A.</v>
          </cell>
          <cell r="CF554" t="str">
            <v>N.A.</v>
          </cell>
          <cell r="CG554"/>
          <cell r="CH554"/>
          <cell r="CI554"/>
          <cell r="CJ554"/>
          <cell r="CK554"/>
          <cell r="CL554"/>
          <cell r="CM554"/>
          <cell r="CN554"/>
          <cell r="CO554"/>
          <cell r="CP554"/>
          <cell r="CQ554"/>
          <cell r="CR554"/>
          <cell r="CS554"/>
          <cell r="CT554"/>
          <cell r="CU554">
            <v>6000000</v>
          </cell>
        </row>
        <row r="555">
          <cell r="J555" t="str">
            <v>CCEVeh552</v>
          </cell>
          <cell r="K555" t="str">
            <v>N.A.</v>
          </cell>
          <cell r="L555">
            <v>231</v>
          </cell>
          <cell r="M555" t="str">
            <v>N.A.</v>
          </cell>
          <cell r="N555">
            <v>201100000</v>
          </cell>
          <cell r="O555" t="str">
            <v>N.A.</v>
          </cell>
          <cell r="P555" t="str">
            <v>Mecánico</v>
          </cell>
          <cell r="Q555" t="str">
            <v>Gasolina</v>
          </cell>
          <cell r="R555" t="str">
            <v>N.A.</v>
          </cell>
          <cell r="S555" t="str">
            <v>N.A.</v>
          </cell>
          <cell r="T555" t="str">
            <v>N.A.</v>
          </cell>
          <cell r="U555" t="str">
            <v>N.A.</v>
          </cell>
          <cell r="V555" t="str">
            <v>N.A.</v>
          </cell>
          <cell r="W555">
            <v>275100000</v>
          </cell>
          <cell r="X555">
            <v>3</v>
          </cell>
          <cell r="Y555">
            <v>0</v>
          </cell>
          <cell r="Z555">
            <v>0.02</v>
          </cell>
          <cell r="AA555">
            <v>0.03</v>
          </cell>
          <cell r="AB555">
            <v>0.04</v>
          </cell>
          <cell r="AC555">
            <v>4.4999999999999998E-2</v>
          </cell>
          <cell r="AD555">
            <v>4.4999999999999998E-2</v>
          </cell>
          <cell r="AE555" t="str">
            <v>Si</v>
          </cell>
          <cell r="AF555" t="str">
            <v>No</v>
          </cell>
          <cell r="AG555" t="str">
            <v>No</v>
          </cell>
          <cell r="AH555">
            <v>0</v>
          </cell>
          <cell r="AI555" t="str">
            <v>N.A.</v>
          </cell>
          <cell r="AJ555">
            <v>200000</v>
          </cell>
          <cell r="AK555">
            <v>380000</v>
          </cell>
          <cell r="AL555" t="str">
            <v>N.A.</v>
          </cell>
          <cell r="AM555" t="str">
            <v>N.A.</v>
          </cell>
          <cell r="AN555">
            <v>5200000</v>
          </cell>
          <cell r="AO555" t="str">
            <v>N.A.</v>
          </cell>
          <cell r="AP555">
            <v>330000</v>
          </cell>
          <cell r="AQ555">
            <v>90000</v>
          </cell>
          <cell r="AR555">
            <v>270000</v>
          </cell>
          <cell r="AS555">
            <v>10800000</v>
          </cell>
          <cell r="AT555">
            <v>9500000</v>
          </cell>
          <cell r="AU555" t="str">
            <v>N.A.</v>
          </cell>
          <cell r="AV555" t="str">
            <v>N.A.</v>
          </cell>
          <cell r="AW555" t="str">
            <v>N.A.</v>
          </cell>
          <cell r="AX555" t="str">
            <v>N.A.</v>
          </cell>
          <cell r="AY555">
            <v>670000</v>
          </cell>
          <cell r="AZ555">
            <v>950000</v>
          </cell>
          <cell r="BA555">
            <v>70000</v>
          </cell>
          <cell r="BB555">
            <v>0</v>
          </cell>
          <cell r="BC555">
            <v>0</v>
          </cell>
          <cell r="BD555">
            <v>0</v>
          </cell>
          <cell r="BE555">
            <v>550000</v>
          </cell>
          <cell r="BF555">
            <v>900000</v>
          </cell>
          <cell r="BG555">
            <v>280000</v>
          </cell>
          <cell r="BH555">
            <v>60000</v>
          </cell>
          <cell r="BI555">
            <v>1500000</v>
          </cell>
          <cell r="BJ555">
            <v>120000</v>
          </cell>
          <cell r="BK555" t="str">
            <v>N.A.</v>
          </cell>
          <cell r="BL555">
            <v>800000</v>
          </cell>
          <cell r="BM555">
            <v>800000</v>
          </cell>
          <cell r="BN555" t="str">
            <v>N.A.</v>
          </cell>
          <cell r="BO555">
            <v>55000</v>
          </cell>
          <cell r="BP555">
            <v>2800000</v>
          </cell>
          <cell r="BQ555">
            <v>3540000</v>
          </cell>
          <cell r="BR555">
            <v>9000000</v>
          </cell>
          <cell r="BS555">
            <v>260000</v>
          </cell>
          <cell r="BT555">
            <v>74000000</v>
          </cell>
          <cell r="BU555" t="str">
            <v>N.A.</v>
          </cell>
          <cell r="BV555" t="str">
            <v>N.A.</v>
          </cell>
          <cell r="BW555" t="str">
            <v>N.A.</v>
          </cell>
          <cell r="BX555" t="str">
            <v>N.A.</v>
          </cell>
          <cell r="BY555" t="str">
            <v>N.A.</v>
          </cell>
          <cell r="BZ555" t="str">
            <v>N.A.</v>
          </cell>
          <cell r="CA555" t="str">
            <v>N.A.</v>
          </cell>
          <cell r="CB555" t="str">
            <v>N.A.</v>
          </cell>
          <cell r="CC555" t="str">
            <v>N.A.</v>
          </cell>
          <cell r="CD555" t="str">
            <v>N.A.</v>
          </cell>
          <cell r="CE555" t="str">
            <v>N.A.</v>
          </cell>
          <cell r="CF555" t="str">
            <v>N.A.</v>
          </cell>
          <cell r="CG555"/>
          <cell r="CH555"/>
          <cell r="CI555"/>
          <cell r="CJ555"/>
          <cell r="CK555"/>
          <cell r="CL555"/>
          <cell r="CM555"/>
          <cell r="CN555"/>
          <cell r="CO555"/>
          <cell r="CP555"/>
          <cell r="CQ555"/>
          <cell r="CR555"/>
          <cell r="CS555"/>
          <cell r="CT555"/>
          <cell r="CU555">
            <v>6000000</v>
          </cell>
        </row>
        <row r="556">
          <cell r="J556" t="str">
            <v>CCEVeh553</v>
          </cell>
          <cell r="K556" t="str">
            <v>N.A.</v>
          </cell>
          <cell r="L556">
            <v>150</v>
          </cell>
          <cell r="M556" t="str">
            <v>N.A.</v>
          </cell>
          <cell r="N556">
            <v>99000000</v>
          </cell>
          <cell r="O556" t="str">
            <v>N.A.</v>
          </cell>
          <cell r="P556" t="str">
            <v>Mecánico</v>
          </cell>
          <cell r="Q556" t="str">
            <v>Gasolina</v>
          </cell>
          <cell r="R556" t="str">
            <v>N.A.</v>
          </cell>
          <cell r="S556" t="str">
            <v>N.A.</v>
          </cell>
          <cell r="T556" t="str">
            <v>N.A.</v>
          </cell>
          <cell r="U556" t="str">
            <v>N.A.</v>
          </cell>
          <cell r="V556" t="str">
            <v>N.A.</v>
          </cell>
          <cell r="W556">
            <v>196000000</v>
          </cell>
          <cell r="X556">
            <v>2</v>
          </cell>
          <cell r="Y556">
            <v>2E-3</v>
          </cell>
          <cell r="Z556">
            <v>4.0000000000000001E-3</v>
          </cell>
          <cell r="AA556">
            <v>8.0000000000000002E-3</v>
          </cell>
          <cell r="AB556">
            <v>8.9999999999999993E-3</v>
          </cell>
          <cell r="AC556">
            <v>0.01</v>
          </cell>
          <cell r="AD556">
            <v>0.01</v>
          </cell>
          <cell r="AE556" t="str">
            <v>Si</v>
          </cell>
          <cell r="AF556" t="str">
            <v>Si</v>
          </cell>
          <cell r="AG556" t="str">
            <v>Si</v>
          </cell>
          <cell r="AH556">
            <v>1</v>
          </cell>
          <cell r="AI556" t="str">
            <v>N.A.</v>
          </cell>
          <cell r="AJ556">
            <v>150000</v>
          </cell>
          <cell r="AK556">
            <v>630000</v>
          </cell>
          <cell r="AL556" t="str">
            <v>N.A.</v>
          </cell>
          <cell r="AM556" t="str">
            <v>N.A.</v>
          </cell>
          <cell r="AN556">
            <v>5800000</v>
          </cell>
          <cell r="AO556">
            <v>630000</v>
          </cell>
          <cell r="AP556">
            <v>760000</v>
          </cell>
          <cell r="AQ556">
            <v>80000</v>
          </cell>
          <cell r="AR556">
            <v>520000</v>
          </cell>
          <cell r="AS556" t="str">
            <v>N.A.</v>
          </cell>
          <cell r="AT556" t="str">
            <v>N.A.</v>
          </cell>
          <cell r="AU556" t="str">
            <v>N.A.</v>
          </cell>
          <cell r="AV556" t="str">
            <v>N.A.</v>
          </cell>
          <cell r="AW556" t="str">
            <v>N.A.</v>
          </cell>
          <cell r="AX556" t="str">
            <v>N.A.</v>
          </cell>
          <cell r="AY556" t="str">
            <v>N.A.</v>
          </cell>
          <cell r="AZ556">
            <v>1450000</v>
          </cell>
          <cell r="BA556">
            <v>2180000</v>
          </cell>
          <cell r="BB556">
            <v>680000</v>
          </cell>
          <cell r="BC556">
            <v>0</v>
          </cell>
          <cell r="BD556">
            <v>0</v>
          </cell>
          <cell r="BE556">
            <v>1600000</v>
          </cell>
          <cell r="BF556">
            <v>1700000</v>
          </cell>
          <cell r="BG556">
            <v>2600000</v>
          </cell>
          <cell r="BH556">
            <v>120000</v>
          </cell>
          <cell r="BI556">
            <v>1300000</v>
          </cell>
          <cell r="BJ556" t="str">
            <v>N.A.</v>
          </cell>
          <cell r="BK556" t="str">
            <v>N.A.</v>
          </cell>
          <cell r="BL556" t="str">
            <v>N.A.</v>
          </cell>
          <cell r="BM556" t="str">
            <v>N.A.</v>
          </cell>
          <cell r="BN556">
            <v>5800000</v>
          </cell>
          <cell r="BO556">
            <v>120000</v>
          </cell>
          <cell r="BP556">
            <v>5800000</v>
          </cell>
          <cell r="BQ556">
            <v>6400000</v>
          </cell>
          <cell r="BR556">
            <v>0</v>
          </cell>
          <cell r="BS556">
            <v>560000</v>
          </cell>
          <cell r="BT556">
            <v>97000000</v>
          </cell>
          <cell r="BU556" t="str">
            <v>N.A.</v>
          </cell>
          <cell r="BV556" t="str">
            <v>N.A.</v>
          </cell>
          <cell r="BW556" t="str">
            <v>N.A.</v>
          </cell>
          <cell r="BX556" t="str">
            <v>N.A.</v>
          </cell>
          <cell r="BY556" t="str">
            <v>N.A.</v>
          </cell>
          <cell r="BZ556" t="str">
            <v>N.A.</v>
          </cell>
          <cell r="CA556" t="str">
            <v>N.A.</v>
          </cell>
          <cell r="CB556" t="str">
            <v>N.A.</v>
          </cell>
          <cell r="CC556" t="str">
            <v>N.A.</v>
          </cell>
          <cell r="CD556" t="str">
            <v>N.A.</v>
          </cell>
          <cell r="CE556" t="str">
            <v>N.A.</v>
          </cell>
          <cell r="CF556" t="str">
            <v>N.A.</v>
          </cell>
          <cell r="CG556" t="str">
            <v>No</v>
          </cell>
          <cell r="CH556" t="str">
            <v>No</v>
          </cell>
          <cell r="CI556" t="str">
            <v>No</v>
          </cell>
          <cell r="CJ556" t="str">
            <v>No</v>
          </cell>
          <cell r="CK556" t="str">
            <v>No</v>
          </cell>
          <cell r="CL556" t="str">
            <v>No</v>
          </cell>
          <cell r="CM556" t="str">
            <v>N.A.</v>
          </cell>
          <cell r="CN556" t="str">
            <v>N.A.</v>
          </cell>
          <cell r="CO556" t="str">
            <v>N.A.</v>
          </cell>
          <cell r="CP556" t="str">
            <v>N.A.</v>
          </cell>
          <cell r="CQ556" t="str">
            <v>N.A.</v>
          </cell>
          <cell r="CR556" t="str">
            <v>N.A.</v>
          </cell>
          <cell r="CS556" t="str">
            <v>N.A.</v>
          </cell>
          <cell r="CT556" t="str">
            <v>N.A.</v>
          </cell>
          <cell r="CU556">
            <v>4100000</v>
          </cell>
        </row>
        <row r="557">
          <cell r="J557" t="str">
            <v>CCEVeh554</v>
          </cell>
          <cell r="K557" t="str">
            <v>N.A.</v>
          </cell>
          <cell r="L557">
            <v>150</v>
          </cell>
          <cell r="M557" t="str">
            <v>N.A.</v>
          </cell>
          <cell r="N557">
            <v>99000000</v>
          </cell>
          <cell r="O557" t="str">
            <v>N.A.</v>
          </cell>
          <cell r="P557" t="str">
            <v>Mecánico</v>
          </cell>
          <cell r="Q557" t="str">
            <v>Gasolina</v>
          </cell>
          <cell r="R557" t="str">
            <v>N.A.</v>
          </cell>
          <cell r="S557" t="str">
            <v>N.A.</v>
          </cell>
          <cell r="T557" t="str">
            <v>N.A.</v>
          </cell>
          <cell r="U557" t="str">
            <v>N.A.</v>
          </cell>
          <cell r="V557" t="str">
            <v>N.A.</v>
          </cell>
          <cell r="W557">
            <v>347000000</v>
          </cell>
          <cell r="X557">
            <v>3</v>
          </cell>
          <cell r="Y557">
            <v>2E-3</v>
          </cell>
          <cell r="Z557">
            <v>4.0000000000000001E-3</v>
          </cell>
          <cell r="AA557">
            <v>8.0000000000000002E-3</v>
          </cell>
          <cell r="AB557">
            <v>8.9999999999999993E-3</v>
          </cell>
          <cell r="AC557">
            <v>0.01</v>
          </cell>
          <cell r="AD557">
            <v>0.01</v>
          </cell>
          <cell r="AE557" t="str">
            <v>Si</v>
          </cell>
          <cell r="AF557" t="str">
            <v>Si</v>
          </cell>
          <cell r="AG557" t="str">
            <v>Si</v>
          </cell>
          <cell r="AH557">
            <v>1</v>
          </cell>
          <cell r="AI557" t="str">
            <v>N.A.</v>
          </cell>
          <cell r="AJ557">
            <v>150000</v>
          </cell>
          <cell r="AK557">
            <v>630000</v>
          </cell>
          <cell r="AL557" t="str">
            <v>N.A.</v>
          </cell>
          <cell r="AM557" t="str">
            <v>N.A.</v>
          </cell>
          <cell r="AN557">
            <v>5800000</v>
          </cell>
          <cell r="AO557">
            <v>630000</v>
          </cell>
          <cell r="AP557">
            <v>760000</v>
          </cell>
          <cell r="AQ557">
            <v>80000</v>
          </cell>
          <cell r="AR557">
            <v>520000</v>
          </cell>
          <cell r="AS557" t="str">
            <v>N.A.</v>
          </cell>
          <cell r="AT557" t="str">
            <v>N.A.</v>
          </cell>
          <cell r="AU557" t="str">
            <v>N.A.</v>
          </cell>
          <cell r="AV557" t="str">
            <v>N.A.</v>
          </cell>
          <cell r="AW557" t="str">
            <v>N.A.</v>
          </cell>
          <cell r="AX557" t="str">
            <v>N.A.</v>
          </cell>
          <cell r="AY557" t="str">
            <v>N.A.</v>
          </cell>
          <cell r="AZ557">
            <v>1450000</v>
          </cell>
          <cell r="BA557">
            <v>2180000</v>
          </cell>
          <cell r="BB557">
            <v>680000</v>
          </cell>
          <cell r="BC557">
            <v>0</v>
          </cell>
          <cell r="BD557">
            <v>0</v>
          </cell>
          <cell r="BE557">
            <v>1600000</v>
          </cell>
          <cell r="BF557">
            <v>1700000</v>
          </cell>
          <cell r="BG557">
            <v>2600000</v>
          </cell>
          <cell r="BH557">
            <v>120000</v>
          </cell>
          <cell r="BI557">
            <v>1300000</v>
          </cell>
          <cell r="BJ557" t="str">
            <v>N.A.</v>
          </cell>
          <cell r="BK557" t="str">
            <v>N.A.</v>
          </cell>
          <cell r="BL557" t="str">
            <v>N.A.</v>
          </cell>
          <cell r="BM557" t="str">
            <v>N.A.</v>
          </cell>
          <cell r="BN557">
            <v>5800000</v>
          </cell>
          <cell r="BO557">
            <v>120000</v>
          </cell>
          <cell r="BP557">
            <v>5800000</v>
          </cell>
          <cell r="BQ557">
            <v>6400000</v>
          </cell>
          <cell r="BR557">
            <v>0</v>
          </cell>
          <cell r="BS557">
            <v>560000</v>
          </cell>
          <cell r="BT557">
            <v>248000000</v>
          </cell>
          <cell r="BU557" t="str">
            <v>N.A.</v>
          </cell>
          <cell r="BV557" t="str">
            <v>N.A.</v>
          </cell>
          <cell r="BW557" t="str">
            <v>N.A.</v>
          </cell>
          <cell r="BX557" t="str">
            <v>N.A.</v>
          </cell>
          <cell r="BY557" t="str">
            <v>N.A.</v>
          </cell>
          <cell r="BZ557" t="str">
            <v>N.A.</v>
          </cell>
          <cell r="CA557" t="str">
            <v>N.A.</v>
          </cell>
          <cell r="CB557" t="str">
            <v>N.A.</v>
          </cell>
          <cell r="CC557" t="str">
            <v>N.A.</v>
          </cell>
          <cell r="CD557" t="str">
            <v>N.A.</v>
          </cell>
          <cell r="CE557" t="str">
            <v>N.A.</v>
          </cell>
          <cell r="CF557" t="str">
            <v>N.A.</v>
          </cell>
          <cell r="CG557" t="str">
            <v>No</v>
          </cell>
          <cell r="CH557" t="str">
            <v>No</v>
          </cell>
          <cell r="CI557" t="str">
            <v>No</v>
          </cell>
          <cell r="CJ557" t="str">
            <v>No</v>
          </cell>
          <cell r="CK557" t="str">
            <v>No</v>
          </cell>
          <cell r="CL557" t="str">
            <v>No</v>
          </cell>
          <cell r="CM557" t="str">
            <v>N.A.</v>
          </cell>
          <cell r="CN557" t="str">
            <v>N.A.</v>
          </cell>
          <cell r="CO557" t="str">
            <v>N.A.</v>
          </cell>
          <cell r="CP557" t="str">
            <v>N.A.</v>
          </cell>
          <cell r="CQ557" t="str">
            <v>N.A.</v>
          </cell>
          <cell r="CR557" t="str">
            <v>N.A.</v>
          </cell>
          <cell r="CS557" t="str">
            <v>N.A.</v>
          </cell>
          <cell r="CT557" t="str">
            <v>N.A.</v>
          </cell>
          <cell r="CU557">
            <v>4100000</v>
          </cell>
        </row>
        <row r="558">
          <cell r="J558" t="str">
            <v>CCEVeh555</v>
          </cell>
          <cell r="K558" t="str">
            <v>N.A.</v>
          </cell>
          <cell r="L558">
            <v>120</v>
          </cell>
          <cell r="M558" t="str">
            <v>N.A.</v>
          </cell>
          <cell r="N558">
            <v>132900000</v>
          </cell>
          <cell r="O558" t="str">
            <v>N.A.</v>
          </cell>
          <cell r="P558" t="str">
            <v>Mecánico</v>
          </cell>
          <cell r="Q558" t="str">
            <v>Diésel</v>
          </cell>
          <cell r="R558" t="str">
            <v>N.A.</v>
          </cell>
          <cell r="S558" t="str">
            <v>N.A.</v>
          </cell>
          <cell r="T558" t="str">
            <v>N.A.</v>
          </cell>
          <cell r="U558" t="str">
            <v>N.A.</v>
          </cell>
          <cell r="V558" t="str">
            <v>N.A.</v>
          </cell>
          <cell r="W558">
            <v>200900000</v>
          </cell>
          <cell r="X558">
            <v>2</v>
          </cell>
          <cell r="Y558">
            <v>0.05</v>
          </cell>
          <cell r="Z558">
            <v>0.06</v>
          </cell>
          <cell r="AA558">
            <v>7.0000000000000007E-2</v>
          </cell>
          <cell r="AB558">
            <v>0.108</v>
          </cell>
          <cell r="AC558">
            <v>0.109</v>
          </cell>
          <cell r="AD558">
            <v>0.11</v>
          </cell>
          <cell r="AE558" t="str">
            <v>No</v>
          </cell>
          <cell r="AF558" t="str">
            <v>No</v>
          </cell>
          <cell r="AG558" t="str">
            <v>No</v>
          </cell>
          <cell r="AH558">
            <v>1</v>
          </cell>
          <cell r="AI558" t="str">
            <v>N.A.</v>
          </cell>
          <cell r="AJ558">
            <v>520000</v>
          </cell>
          <cell r="AK558">
            <v>420000</v>
          </cell>
          <cell r="AL558" t="str">
            <v>N.A.</v>
          </cell>
          <cell r="AM558" t="str">
            <v>N.A.</v>
          </cell>
          <cell r="AN558">
            <v>6400000</v>
          </cell>
          <cell r="AO558">
            <v>0</v>
          </cell>
          <cell r="AP558">
            <v>630000</v>
          </cell>
          <cell r="AQ558">
            <v>1200000</v>
          </cell>
          <cell r="AR558">
            <v>490000</v>
          </cell>
          <cell r="AS558" t="str">
            <v>N.A.</v>
          </cell>
          <cell r="AT558" t="str">
            <v>N.A.</v>
          </cell>
          <cell r="AU558" t="str">
            <v>N.A.</v>
          </cell>
          <cell r="AV558" t="str">
            <v>N.A.</v>
          </cell>
          <cell r="AW558" t="str">
            <v>N.A.</v>
          </cell>
          <cell r="AX558">
            <v>750000</v>
          </cell>
          <cell r="AY558" t="str">
            <v>N.A.</v>
          </cell>
          <cell r="AZ558">
            <v>2450000</v>
          </cell>
          <cell r="BA558">
            <v>3763000</v>
          </cell>
          <cell r="BB558">
            <v>0</v>
          </cell>
          <cell r="BC558">
            <v>780000</v>
          </cell>
          <cell r="BD558">
            <v>400000</v>
          </cell>
          <cell r="BE558">
            <v>1500000</v>
          </cell>
          <cell r="BF558">
            <v>1100000</v>
          </cell>
          <cell r="BG558">
            <v>3153000</v>
          </cell>
          <cell r="BH558">
            <v>62000</v>
          </cell>
          <cell r="BI558">
            <v>1300000</v>
          </cell>
          <cell r="BJ558">
            <v>3800000</v>
          </cell>
          <cell r="BK558" t="str">
            <v>N.A.</v>
          </cell>
          <cell r="BL558" t="str">
            <v>N.A.</v>
          </cell>
          <cell r="BM558" t="str">
            <v>N.A.</v>
          </cell>
          <cell r="BN558">
            <v>6902000</v>
          </cell>
          <cell r="BO558">
            <v>62000</v>
          </cell>
          <cell r="BP558" t="str">
            <v>N.A.</v>
          </cell>
          <cell r="BQ558" t="str">
            <v>N.A.</v>
          </cell>
          <cell r="BR558">
            <v>0</v>
          </cell>
          <cell r="BS558">
            <v>550000</v>
          </cell>
          <cell r="BT558">
            <v>68000000</v>
          </cell>
          <cell r="BU558" t="str">
            <v>N.A.</v>
          </cell>
          <cell r="BV558" t="str">
            <v>N.A.</v>
          </cell>
          <cell r="BW558" t="str">
            <v>N.A.</v>
          </cell>
          <cell r="BX558" t="str">
            <v>N.A.</v>
          </cell>
          <cell r="BY558" t="str">
            <v>N.A.</v>
          </cell>
          <cell r="BZ558" t="str">
            <v>N.A.</v>
          </cell>
          <cell r="CA558" t="str">
            <v>N.A.</v>
          </cell>
          <cell r="CB558" t="str">
            <v>N.A.</v>
          </cell>
          <cell r="CC558" t="str">
            <v>N.A.</v>
          </cell>
          <cell r="CD558" t="str">
            <v>N.A.</v>
          </cell>
          <cell r="CE558" t="str">
            <v>N.A.</v>
          </cell>
          <cell r="CF558" t="str">
            <v>N.A.</v>
          </cell>
          <cell r="CG558" t="str">
            <v>No</v>
          </cell>
          <cell r="CH558" t="str">
            <v>No</v>
          </cell>
          <cell r="CI558" t="str">
            <v>Si</v>
          </cell>
          <cell r="CJ558" t="str">
            <v>No</v>
          </cell>
          <cell r="CK558" t="str">
            <v>Si</v>
          </cell>
          <cell r="CL558" t="str">
            <v>Si</v>
          </cell>
          <cell r="CM558" t="str">
            <v>N.A.</v>
          </cell>
          <cell r="CN558" t="str">
            <v>N.A.</v>
          </cell>
          <cell r="CO558" t="str">
            <v>N.A.</v>
          </cell>
          <cell r="CP558" t="str">
            <v>N.A.</v>
          </cell>
          <cell r="CQ558" t="str">
            <v>N.A.</v>
          </cell>
          <cell r="CR558" t="str">
            <v>N.A.</v>
          </cell>
          <cell r="CS558" t="str">
            <v>N.A.</v>
          </cell>
          <cell r="CT558" t="str">
            <v>N.A.</v>
          </cell>
          <cell r="CU558">
            <v>3916182</v>
          </cell>
        </row>
        <row r="559">
          <cell r="J559" t="str">
            <v>CCEVeh556</v>
          </cell>
          <cell r="K559" t="str">
            <v>N.A.</v>
          </cell>
          <cell r="L559">
            <v>120</v>
          </cell>
          <cell r="M559" t="str">
            <v>N.A.</v>
          </cell>
          <cell r="N559">
            <v>128900000</v>
          </cell>
          <cell r="O559" t="str">
            <v>N.A.</v>
          </cell>
          <cell r="P559" t="str">
            <v>Mecánico</v>
          </cell>
          <cell r="Q559" t="str">
            <v>Diésel</v>
          </cell>
          <cell r="R559" t="str">
            <v>N.A.</v>
          </cell>
          <cell r="S559" t="str">
            <v>N.A.</v>
          </cell>
          <cell r="T559" t="str">
            <v>N.A.</v>
          </cell>
          <cell r="U559" t="str">
            <v>N.A.</v>
          </cell>
          <cell r="V559" t="str">
            <v>N.A.</v>
          </cell>
          <cell r="W559">
            <v>196900000</v>
          </cell>
          <cell r="X559">
            <v>2</v>
          </cell>
          <cell r="Y559">
            <v>0.05</v>
          </cell>
          <cell r="Z559">
            <v>0.06</v>
          </cell>
          <cell r="AA559">
            <v>7.0000000000000007E-2</v>
          </cell>
          <cell r="AB559">
            <v>0.108</v>
          </cell>
          <cell r="AC559">
            <v>0.109</v>
          </cell>
          <cell r="AD559">
            <v>0.11</v>
          </cell>
          <cell r="AE559" t="str">
            <v>No</v>
          </cell>
          <cell r="AF559" t="str">
            <v>No</v>
          </cell>
          <cell r="AG559" t="str">
            <v>No</v>
          </cell>
          <cell r="AH559">
            <v>1</v>
          </cell>
          <cell r="AI559" t="str">
            <v>N.A.</v>
          </cell>
          <cell r="AJ559">
            <v>520000</v>
          </cell>
          <cell r="AK559">
            <v>420000</v>
          </cell>
          <cell r="AL559" t="str">
            <v>N.A.</v>
          </cell>
          <cell r="AM559" t="str">
            <v>N.A.</v>
          </cell>
          <cell r="AN559">
            <v>6400000</v>
          </cell>
          <cell r="AO559">
            <v>0</v>
          </cell>
          <cell r="AP559">
            <v>630000</v>
          </cell>
          <cell r="AQ559">
            <v>1200000</v>
          </cell>
          <cell r="AR559">
            <v>490000</v>
          </cell>
          <cell r="AS559" t="str">
            <v>N.A.</v>
          </cell>
          <cell r="AT559" t="str">
            <v>N.A.</v>
          </cell>
          <cell r="AU559" t="str">
            <v>N.A.</v>
          </cell>
          <cell r="AV559" t="str">
            <v>N.A.</v>
          </cell>
          <cell r="AW559" t="str">
            <v>N.A.</v>
          </cell>
          <cell r="AX559">
            <v>750000</v>
          </cell>
          <cell r="AY559" t="str">
            <v>N.A.</v>
          </cell>
          <cell r="AZ559">
            <v>2450000</v>
          </cell>
          <cell r="BA559">
            <v>3763000</v>
          </cell>
          <cell r="BB559">
            <v>0</v>
          </cell>
          <cell r="BC559">
            <v>780000</v>
          </cell>
          <cell r="BD559">
            <v>400000</v>
          </cell>
          <cell r="BE559">
            <v>1500000</v>
          </cell>
          <cell r="BF559">
            <v>1100000</v>
          </cell>
          <cell r="BG559">
            <v>3153000</v>
          </cell>
          <cell r="BH559">
            <v>62000</v>
          </cell>
          <cell r="BI559">
            <v>1300000</v>
          </cell>
          <cell r="BJ559">
            <v>3800000</v>
          </cell>
          <cell r="BK559" t="str">
            <v>N.A.</v>
          </cell>
          <cell r="BL559" t="str">
            <v>N.A.</v>
          </cell>
          <cell r="BM559" t="str">
            <v>N.A.</v>
          </cell>
          <cell r="BN559">
            <v>6902000</v>
          </cell>
          <cell r="BO559">
            <v>62000</v>
          </cell>
          <cell r="BP559" t="str">
            <v>N.A.</v>
          </cell>
          <cell r="BQ559" t="str">
            <v>N.A.</v>
          </cell>
          <cell r="BR559">
            <v>0</v>
          </cell>
          <cell r="BS559">
            <v>550000</v>
          </cell>
          <cell r="BT559">
            <v>68000000</v>
          </cell>
          <cell r="BU559" t="str">
            <v>N.A.</v>
          </cell>
          <cell r="BV559" t="str">
            <v>N.A.</v>
          </cell>
          <cell r="BW559" t="str">
            <v>N.A.</v>
          </cell>
          <cell r="BX559" t="str">
            <v>N.A.</v>
          </cell>
          <cell r="BY559" t="str">
            <v>N.A.</v>
          </cell>
          <cell r="BZ559" t="str">
            <v>N.A.</v>
          </cell>
          <cell r="CA559" t="str">
            <v>N.A.</v>
          </cell>
          <cell r="CB559" t="str">
            <v>N.A.</v>
          </cell>
          <cell r="CC559" t="str">
            <v>N.A.</v>
          </cell>
          <cell r="CD559" t="str">
            <v>N.A.</v>
          </cell>
          <cell r="CE559" t="str">
            <v>N.A.</v>
          </cell>
          <cell r="CF559" t="str">
            <v>N.A.</v>
          </cell>
          <cell r="CG559" t="str">
            <v>No</v>
          </cell>
          <cell r="CH559" t="str">
            <v>No</v>
          </cell>
          <cell r="CI559" t="str">
            <v>Si</v>
          </cell>
          <cell r="CJ559" t="str">
            <v>No</v>
          </cell>
          <cell r="CK559" t="str">
            <v>Si</v>
          </cell>
          <cell r="CL559" t="str">
            <v>Si</v>
          </cell>
          <cell r="CM559" t="str">
            <v>N.A.</v>
          </cell>
          <cell r="CN559" t="str">
            <v>N.A.</v>
          </cell>
          <cell r="CO559" t="str">
            <v>N.A.</v>
          </cell>
          <cell r="CP559" t="str">
            <v>N.A.</v>
          </cell>
          <cell r="CQ559" t="str">
            <v>N.A.</v>
          </cell>
          <cell r="CR559" t="str">
            <v>N.A.</v>
          </cell>
          <cell r="CS559" t="str">
            <v>N.A.</v>
          </cell>
          <cell r="CT559" t="str">
            <v>N.A.</v>
          </cell>
          <cell r="CU559">
            <v>3916182</v>
          </cell>
        </row>
        <row r="560">
          <cell r="J560" t="str">
            <v>CCEVeh557</v>
          </cell>
          <cell r="K560" t="str">
            <v>N.A.</v>
          </cell>
          <cell r="L560">
            <v>130</v>
          </cell>
          <cell r="M560" t="str">
            <v>N.A.</v>
          </cell>
          <cell r="N560">
            <v>151000000</v>
          </cell>
          <cell r="O560" t="str">
            <v>N.A.</v>
          </cell>
          <cell r="P560" t="str">
            <v>Mecánico</v>
          </cell>
          <cell r="Q560" t="str">
            <v>Diésel</v>
          </cell>
          <cell r="R560" t="str">
            <v>N.A.</v>
          </cell>
          <cell r="S560" t="str">
            <v>N.A.</v>
          </cell>
          <cell r="T560" t="str">
            <v>N.A.</v>
          </cell>
          <cell r="U560" t="str">
            <v>N.A.</v>
          </cell>
          <cell r="V560" t="str">
            <v>N.A.</v>
          </cell>
          <cell r="W560">
            <v>223000000</v>
          </cell>
          <cell r="X560">
            <v>3</v>
          </cell>
          <cell r="Y560">
            <v>0.06</v>
          </cell>
          <cell r="Z560">
            <v>7.0000000000000007E-2</v>
          </cell>
          <cell r="AA560">
            <v>0.08</v>
          </cell>
          <cell r="AB560">
            <v>0.11799999999999999</v>
          </cell>
          <cell r="AC560">
            <v>0.11899999999999999</v>
          </cell>
          <cell r="AD560">
            <v>0.12</v>
          </cell>
          <cell r="AE560" t="str">
            <v>No</v>
          </cell>
          <cell r="AF560" t="str">
            <v>No</v>
          </cell>
          <cell r="AG560" t="str">
            <v>No</v>
          </cell>
          <cell r="AH560">
            <v>1</v>
          </cell>
          <cell r="AI560" t="str">
            <v>N.A.</v>
          </cell>
          <cell r="AJ560">
            <v>520000</v>
          </cell>
          <cell r="AK560">
            <v>600000</v>
          </cell>
          <cell r="AL560" t="str">
            <v>N.A.</v>
          </cell>
          <cell r="AM560" t="str">
            <v>N.A.</v>
          </cell>
          <cell r="AN560">
            <v>6400000</v>
          </cell>
          <cell r="AO560">
            <v>0</v>
          </cell>
          <cell r="AP560">
            <v>630000</v>
          </cell>
          <cell r="AQ560">
            <v>1200000</v>
          </cell>
          <cell r="AR560">
            <v>490000</v>
          </cell>
          <cell r="AS560" t="str">
            <v>N.A.</v>
          </cell>
          <cell r="AT560" t="str">
            <v>N.A.</v>
          </cell>
          <cell r="AU560" t="str">
            <v>N.A.</v>
          </cell>
          <cell r="AV560" t="str">
            <v>N.A.</v>
          </cell>
          <cell r="AW560" t="str">
            <v>N.A.</v>
          </cell>
          <cell r="AX560">
            <v>750000</v>
          </cell>
          <cell r="AY560" t="str">
            <v>N.A.</v>
          </cell>
          <cell r="AZ560">
            <v>2450000</v>
          </cell>
          <cell r="BA560">
            <v>3763000</v>
          </cell>
          <cell r="BB560">
            <v>0</v>
          </cell>
          <cell r="BC560">
            <v>780000</v>
          </cell>
          <cell r="BD560">
            <v>400000</v>
          </cell>
          <cell r="BE560">
            <v>1500000</v>
          </cell>
          <cell r="BF560">
            <v>1100000</v>
          </cell>
          <cell r="BG560">
            <v>3153000</v>
          </cell>
          <cell r="BH560">
            <v>62000</v>
          </cell>
          <cell r="BI560">
            <v>1300000</v>
          </cell>
          <cell r="BJ560">
            <v>3800000</v>
          </cell>
          <cell r="BK560" t="str">
            <v>N.A.</v>
          </cell>
          <cell r="BL560" t="str">
            <v>N.A.</v>
          </cell>
          <cell r="BM560" t="str">
            <v>N.A.</v>
          </cell>
          <cell r="BN560">
            <v>6902000</v>
          </cell>
          <cell r="BO560">
            <v>62000</v>
          </cell>
          <cell r="BP560" t="str">
            <v>N.A.</v>
          </cell>
          <cell r="BQ560" t="str">
            <v>N.A.</v>
          </cell>
          <cell r="BR560">
            <v>0</v>
          </cell>
          <cell r="BS560">
            <v>550000</v>
          </cell>
          <cell r="BT560">
            <v>72000000</v>
          </cell>
          <cell r="BU560" t="str">
            <v>N.A.</v>
          </cell>
          <cell r="BV560" t="str">
            <v>N.A.</v>
          </cell>
          <cell r="BW560" t="str">
            <v>N.A.</v>
          </cell>
          <cell r="BX560" t="str">
            <v>N.A.</v>
          </cell>
          <cell r="BY560" t="str">
            <v>N.A.</v>
          </cell>
          <cell r="BZ560" t="str">
            <v>N.A.</v>
          </cell>
          <cell r="CA560" t="str">
            <v>N.A.</v>
          </cell>
          <cell r="CB560" t="str">
            <v>N.A.</v>
          </cell>
          <cell r="CC560" t="str">
            <v>N.A.</v>
          </cell>
          <cell r="CD560" t="str">
            <v>N.A.</v>
          </cell>
          <cell r="CE560" t="str">
            <v>N.A.</v>
          </cell>
          <cell r="CF560" t="str">
            <v>N.A.</v>
          </cell>
          <cell r="CG560" t="str">
            <v>No</v>
          </cell>
          <cell r="CH560" t="str">
            <v>No</v>
          </cell>
          <cell r="CI560" t="str">
            <v>No</v>
          </cell>
          <cell r="CJ560" t="str">
            <v>No</v>
          </cell>
          <cell r="CK560" t="str">
            <v>No</v>
          </cell>
          <cell r="CL560" t="str">
            <v>Si</v>
          </cell>
          <cell r="CM560" t="str">
            <v>N.A.</v>
          </cell>
          <cell r="CN560" t="str">
            <v>N.A.</v>
          </cell>
          <cell r="CO560" t="str">
            <v>N.A.</v>
          </cell>
          <cell r="CP560" t="str">
            <v>N.A.</v>
          </cell>
          <cell r="CQ560" t="str">
            <v>N.A.</v>
          </cell>
          <cell r="CR560" t="str">
            <v>N.A.</v>
          </cell>
          <cell r="CS560" t="str">
            <v>N.A.</v>
          </cell>
          <cell r="CT560" t="str">
            <v>N.A.</v>
          </cell>
          <cell r="CU560">
            <v>4814091</v>
          </cell>
        </row>
        <row r="561">
          <cell r="J561" t="str">
            <v>CCEVeh558</v>
          </cell>
          <cell r="K561" t="str">
            <v>N.A.</v>
          </cell>
          <cell r="L561">
            <v>120</v>
          </cell>
          <cell r="M561" t="str">
            <v>N.A.</v>
          </cell>
          <cell r="N561">
            <v>132900000</v>
          </cell>
          <cell r="O561" t="str">
            <v>N.A.</v>
          </cell>
          <cell r="P561" t="str">
            <v>Mecánico</v>
          </cell>
          <cell r="Q561" t="str">
            <v>Diésel</v>
          </cell>
          <cell r="R561" t="str">
            <v>N.A.</v>
          </cell>
          <cell r="S561" t="str">
            <v>N.A.</v>
          </cell>
          <cell r="T561" t="str">
            <v>N.A.</v>
          </cell>
          <cell r="U561" t="str">
            <v>N.A.</v>
          </cell>
          <cell r="V561" t="str">
            <v>N.A.</v>
          </cell>
          <cell r="W561">
            <v>270900000</v>
          </cell>
          <cell r="X561">
            <v>2</v>
          </cell>
          <cell r="Y561">
            <v>0.05</v>
          </cell>
          <cell r="Z561">
            <v>0.06</v>
          </cell>
          <cell r="AA561">
            <v>7.0000000000000007E-2</v>
          </cell>
          <cell r="AB561">
            <v>0.108</v>
          </cell>
          <cell r="AC561">
            <v>0.109</v>
          </cell>
          <cell r="AD561">
            <v>0.11</v>
          </cell>
          <cell r="AE561" t="str">
            <v>No</v>
          </cell>
          <cell r="AF561" t="str">
            <v>No</v>
          </cell>
          <cell r="AG561" t="str">
            <v>No</v>
          </cell>
          <cell r="AH561">
            <v>1</v>
          </cell>
          <cell r="AI561" t="str">
            <v>N.A.</v>
          </cell>
          <cell r="AJ561">
            <v>520000</v>
          </cell>
          <cell r="AK561">
            <v>420000</v>
          </cell>
          <cell r="AL561" t="str">
            <v>N.A.</v>
          </cell>
          <cell r="AM561" t="str">
            <v>N.A.</v>
          </cell>
          <cell r="AN561">
            <v>6400000</v>
          </cell>
          <cell r="AO561">
            <v>0</v>
          </cell>
          <cell r="AP561">
            <v>630000</v>
          </cell>
          <cell r="AQ561">
            <v>1200000</v>
          </cell>
          <cell r="AR561">
            <v>490000</v>
          </cell>
          <cell r="AS561" t="str">
            <v>N.A.</v>
          </cell>
          <cell r="AT561" t="str">
            <v>N.A.</v>
          </cell>
          <cell r="AU561" t="str">
            <v>N.A.</v>
          </cell>
          <cell r="AV561" t="str">
            <v>N.A.</v>
          </cell>
          <cell r="AW561" t="str">
            <v>N.A.</v>
          </cell>
          <cell r="AX561">
            <v>750000</v>
          </cell>
          <cell r="AY561" t="str">
            <v>N.A.</v>
          </cell>
          <cell r="AZ561">
            <v>2450000</v>
          </cell>
          <cell r="BA561">
            <v>3763000</v>
          </cell>
          <cell r="BB561">
            <v>0</v>
          </cell>
          <cell r="BC561">
            <v>780000</v>
          </cell>
          <cell r="BD561">
            <v>400000</v>
          </cell>
          <cell r="BE561">
            <v>1500000</v>
          </cell>
          <cell r="BF561">
            <v>1100000</v>
          </cell>
          <cell r="BG561">
            <v>3153000</v>
          </cell>
          <cell r="BH561">
            <v>62000</v>
          </cell>
          <cell r="BI561">
            <v>1300000</v>
          </cell>
          <cell r="BJ561">
            <v>3800000</v>
          </cell>
          <cell r="BK561" t="str">
            <v>N.A.</v>
          </cell>
          <cell r="BL561" t="str">
            <v>N.A.</v>
          </cell>
          <cell r="BM561" t="str">
            <v>N.A.</v>
          </cell>
          <cell r="BN561">
            <v>6902000</v>
          </cell>
          <cell r="BO561">
            <v>62000</v>
          </cell>
          <cell r="BP561" t="str">
            <v>N.A.</v>
          </cell>
          <cell r="BQ561" t="str">
            <v>N.A.</v>
          </cell>
          <cell r="BR561">
            <v>0</v>
          </cell>
          <cell r="BS561">
            <v>550000</v>
          </cell>
          <cell r="BT561">
            <v>138000000</v>
          </cell>
          <cell r="BU561" t="str">
            <v>N.A.</v>
          </cell>
          <cell r="BV561" t="str">
            <v>N.A.</v>
          </cell>
          <cell r="BW561" t="str">
            <v>N.A.</v>
          </cell>
          <cell r="BX561" t="str">
            <v>N.A.</v>
          </cell>
          <cell r="BY561" t="str">
            <v>N.A.</v>
          </cell>
          <cell r="BZ561" t="str">
            <v>N.A.</v>
          </cell>
          <cell r="CA561" t="str">
            <v>N.A.</v>
          </cell>
          <cell r="CB561" t="str">
            <v>N.A.</v>
          </cell>
          <cell r="CC561" t="str">
            <v>N.A.</v>
          </cell>
          <cell r="CD561" t="str">
            <v>N.A.</v>
          </cell>
          <cell r="CE561" t="str">
            <v>N.A.</v>
          </cell>
          <cell r="CF561" t="str">
            <v>N.A.</v>
          </cell>
          <cell r="CG561" t="str">
            <v>No</v>
          </cell>
          <cell r="CH561" t="str">
            <v>No</v>
          </cell>
          <cell r="CI561" t="str">
            <v>Si</v>
          </cell>
          <cell r="CJ561" t="str">
            <v>No</v>
          </cell>
          <cell r="CK561" t="str">
            <v>Si</v>
          </cell>
          <cell r="CL561" t="str">
            <v>Si</v>
          </cell>
          <cell r="CM561" t="str">
            <v>N.A.</v>
          </cell>
          <cell r="CN561" t="str">
            <v>N.A.</v>
          </cell>
          <cell r="CO561" t="str">
            <v>N.A.</v>
          </cell>
          <cell r="CP561" t="str">
            <v>N.A.</v>
          </cell>
          <cell r="CQ561" t="str">
            <v>N.A.</v>
          </cell>
          <cell r="CR561" t="str">
            <v>N.A.</v>
          </cell>
          <cell r="CS561" t="str">
            <v>N.A.</v>
          </cell>
          <cell r="CT561" t="str">
            <v>N.A.</v>
          </cell>
          <cell r="CU561">
            <v>3916182</v>
          </cell>
        </row>
        <row r="562">
          <cell r="J562" t="str">
            <v>CCEVeh559</v>
          </cell>
          <cell r="K562" t="str">
            <v>N.A.</v>
          </cell>
          <cell r="L562">
            <v>130</v>
          </cell>
          <cell r="M562" t="str">
            <v>N.A.</v>
          </cell>
          <cell r="N562">
            <v>151000000</v>
          </cell>
          <cell r="O562" t="str">
            <v>N.A.</v>
          </cell>
          <cell r="P562" t="str">
            <v>Mecánico</v>
          </cell>
          <cell r="Q562" t="str">
            <v>Diésel</v>
          </cell>
          <cell r="R562" t="str">
            <v>N.A.</v>
          </cell>
          <cell r="S562" t="str">
            <v>N.A.</v>
          </cell>
          <cell r="T562" t="str">
            <v>N.A.</v>
          </cell>
          <cell r="U562" t="str">
            <v>N.A.</v>
          </cell>
          <cell r="V562" t="str">
            <v>N.A.</v>
          </cell>
          <cell r="W562">
            <v>295000000</v>
          </cell>
          <cell r="X562">
            <v>3</v>
          </cell>
          <cell r="Y562">
            <v>0.06</v>
          </cell>
          <cell r="Z562">
            <v>7.0000000000000007E-2</v>
          </cell>
          <cell r="AA562">
            <v>0.08</v>
          </cell>
          <cell r="AB562">
            <v>0.11799999999999999</v>
          </cell>
          <cell r="AC562">
            <v>0.11899999999999999</v>
          </cell>
          <cell r="AD562">
            <v>0.12</v>
          </cell>
          <cell r="AE562" t="str">
            <v>No</v>
          </cell>
          <cell r="AF562" t="str">
            <v>No</v>
          </cell>
          <cell r="AG562" t="str">
            <v>No</v>
          </cell>
          <cell r="AH562">
            <v>1</v>
          </cell>
          <cell r="AI562" t="str">
            <v>N.A.</v>
          </cell>
          <cell r="AJ562">
            <v>520000</v>
          </cell>
          <cell r="AK562">
            <v>600000</v>
          </cell>
          <cell r="AL562" t="str">
            <v>N.A.</v>
          </cell>
          <cell r="AM562" t="str">
            <v>N.A.</v>
          </cell>
          <cell r="AN562">
            <v>6400000</v>
          </cell>
          <cell r="AO562">
            <v>0</v>
          </cell>
          <cell r="AP562">
            <v>630000</v>
          </cell>
          <cell r="AQ562">
            <v>1200000</v>
          </cell>
          <cell r="AR562">
            <v>490000</v>
          </cell>
          <cell r="AS562" t="str">
            <v>N.A.</v>
          </cell>
          <cell r="AT562" t="str">
            <v>N.A.</v>
          </cell>
          <cell r="AU562" t="str">
            <v>N.A.</v>
          </cell>
          <cell r="AV562" t="str">
            <v>N.A.</v>
          </cell>
          <cell r="AW562" t="str">
            <v>N.A.</v>
          </cell>
          <cell r="AX562">
            <v>750000</v>
          </cell>
          <cell r="AY562" t="str">
            <v>N.A.</v>
          </cell>
          <cell r="AZ562">
            <v>2450000</v>
          </cell>
          <cell r="BA562">
            <v>3763000</v>
          </cell>
          <cell r="BB562">
            <v>0</v>
          </cell>
          <cell r="BC562">
            <v>780000</v>
          </cell>
          <cell r="BD562">
            <v>400000</v>
          </cell>
          <cell r="BE562">
            <v>1500000</v>
          </cell>
          <cell r="BF562">
            <v>1100000</v>
          </cell>
          <cell r="BG562">
            <v>3153000</v>
          </cell>
          <cell r="BH562">
            <v>62000</v>
          </cell>
          <cell r="BI562">
            <v>1300000</v>
          </cell>
          <cell r="BJ562">
            <v>3800000</v>
          </cell>
          <cell r="BK562" t="str">
            <v>N.A.</v>
          </cell>
          <cell r="BL562" t="str">
            <v>N.A.</v>
          </cell>
          <cell r="BM562" t="str">
            <v>N.A.</v>
          </cell>
          <cell r="BN562">
            <v>6902000</v>
          </cell>
          <cell r="BO562">
            <v>62000</v>
          </cell>
          <cell r="BP562" t="str">
            <v>N.A.</v>
          </cell>
          <cell r="BQ562" t="str">
            <v>N.A.</v>
          </cell>
          <cell r="BR562">
            <v>0</v>
          </cell>
          <cell r="BS562">
            <v>550000</v>
          </cell>
          <cell r="BT562">
            <v>144000000</v>
          </cell>
          <cell r="BU562" t="str">
            <v>N.A.</v>
          </cell>
          <cell r="BV562" t="str">
            <v>N.A.</v>
          </cell>
          <cell r="BW562" t="str">
            <v>N.A.</v>
          </cell>
          <cell r="BX562" t="str">
            <v>N.A.</v>
          </cell>
          <cell r="BY562" t="str">
            <v>N.A.</v>
          </cell>
          <cell r="BZ562" t="str">
            <v>N.A.</v>
          </cell>
          <cell r="CA562" t="str">
            <v>N.A.</v>
          </cell>
          <cell r="CB562" t="str">
            <v>N.A.</v>
          </cell>
          <cell r="CC562" t="str">
            <v>N.A.</v>
          </cell>
          <cell r="CD562" t="str">
            <v>N.A.</v>
          </cell>
          <cell r="CE562" t="str">
            <v>N.A.</v>
          </cell>
          <cell r="CF562" t="str">
            <v>N.A.</v>
          </cell>
          <cell r="CG562" t="str">
            <v>No</v>
          </cell>
          <cell r="CH562" t="str">
            <v>No</v>
          </cell>
          <cell r="CI562" t="str">
            <v>No</v>
          </cell>
          <cell r="CJ562" t="str">
            <v>No</v>
          </cell>
          <cell r="CK562" t="str">
            <v>No</v>
          </cell>
          <cell r="CL562" t="str">
            <v>Si</v>
          </cell>
          <cell r="CM562" t="str">
            <v>N.A.</v>
          </cell>
          <cell r="CN562" t="str">
            <v>N.A.</v>
          </cell>
          <cell r="CO562" t="str">
            <v>N.A.</v>
          </cell>
          <cell r="CP562" t="str">
            <v>N.A.</v>
          </cell>
          <cell r="CQ562" t="str">
            <v>N.A.</v>
          </cell>
          <cell r="CR562" t="str">
            <v>N.A.</v>
          </cell>
          <cell r="CS562" t="str">
            <v>N.A.</v>
          </cell>
          <cell r="CT562" t="str">
            <v>N.A.</v>
          </cell>
          <cell r="CU562">
            <v>4814091</v>
          </cell>
        </row>
        <row r="563">
          <cell r="J563" t="str">
            <v>CCEVeh560</v>
          </cell>
          <cell r="K563" t="str">
            <v>N.A.</v>
          </cell>
          <cell r="L563">
            <v>130</v>
          </cell>
          <cell r="M563" t="str">
            <v>N.A.</v>
          </cell>
          <cell r="N563">
            <v>161700000</v>
          </cell>
          <cell r="O563" t="str">
            <v>N.A.</v>
          </cell>
          <cell r="P563" t="str">
            <v>Mecánico</v>
          </cell>
          <cell r="Q563" t="str">
            <v>Diésel</v>
          </cell>
          <cell r="R563" t="str">
            <v>N.A.</v>
          </cell>
          <cell r="S563" t="str">
            <v>N.A.</v>
          </cell>
          <cell r="T563" t="str">
            <v>N.A.</v>
          </cell>
          <cell r="U563" t="str">
            <v>N.A.</v>
          </cell>
          <cell r="V563" t="str">
            <v>N.A.</v>
          </cell>
          <cell r="W563">
            <v>233700000</v>
          </cell>
          <cell r="X563">
            <v>3</v>
          </cell>
          <cell r="Y563">
            <v>0.06</v>
          </cell>
          <cell r="Z563">
            <v>7.0000000000000007E-2</v>
          </cell>
          <cell r="AA563">
            <v>0.08</v>
          </cell>
          <cell r="AB563">
            <v>0.11799999999999999</v>
          </cell>
          <cell r="AC563">
            <v>0.11899999999999999</v>
          </cell>
          <cell r="AD563">
            <v>0.12</v>
          </cell>
          <cell r="AE563" t="str">
            <v>No</v>
          </cell>
          <cell r="AF563" t="str">
            <v>No</v>
          </cell>
          <cell r="AG563" t="str">
            <v>No</v>
          </cell>
          <cell r="AH563">
            <v>1</v>
          </cell>
          <cell r="AI563" t="str">
            <v>N.A.</v>
          </cell>
          <cell r="AJ563">
            <v>520000</v>
          </cell>
          <cell r="AK563">
            <v>420000</v>
          </cell>
          <cell r="AL563" t="str">
            <v>N.A.</v>
          </cell>
          <cell r="AM563" t="str">
            <v>N.A.</v>
          </cell>
          <cell r="AN563">
            <v>6400000</v>
          </cell>
          <cell r="AO563">
            <v>0</v>
          </cell>
          <cell r="AP563">
            <v>630000</v>
          </cell>
          <cell r="AQ563">
            <v>1200000</v>
          </cell>
          <cell r="AR563">
            <v>490000</v>
          </cell>
          <cell r="AS563" t="str">
            <v>N.A.</v>
          </cell>
          <cell r="AT563" t="str">
            <v>N.A.</v>
          </cell>
          <cell r="AU563" t="str">
            <v>N.A.</v>
          </cell>
          <cell r="AV563" t="str">
            <v>N.A.</v>
          </cell>
          <cell r="AW563" t="str">
            <v>N.A.</v>
          </cell>
          <cell r="AX563">
            <v>750000</v>
          </cell>
          <cell r="AY563" t="str">
            <v>N.A.</v>
          </cell>
          <cell r="AZ563">
            <v>2450000</v>
          </cell>
          <cell r="BA563">
            <v>3763000</v>
          </cell>
          <cell r="BB563">
            <v>0</v>
          </cell>
          <cell r="BC563">
            <v>780000</v>
          </cell>
          <cell r="BD563">
            <v>400000</v>
          </cell>
          <cell r="BE563">
            <v>1500000</v>
          </cell>
          <cell r="BF563">
            <v>1100000</v>
          </cell>
          <cell r="BG563">
            <v>3153000</v>
          </cell>
          <cell r="BH563">
            <v>62000</v>
          </cell>
          <cell r="BI563">
            <v>1300000</v>
          </cell>
          <cell r="BJ563">
            <v>3800000</v>
          </cell>
          <cell r="BK563" t="str">
            <v>N.A.</v>
          </cell>
          <cell r="BL563" t="str">
            <v>N.A.</v>
          </cell>
          <cell r="BM563" t="str">
            <v>N.A.</v>
          </cell>
          <cell r="BN563">
            <v>6902000</v>
          </cell>
          <cell r="BO563">
            <v>62000</v>
          </cell>
          <cell r="BP563" t="str">
            <v>N.A.</v>
          </cell>
          <cell r="BQ563" t="str">
            <v>N.A.</v>
          </cell>
          <cell r="BR563">
            <v>0</v>
          </cell>
          <cell r="BS563">
            <v>550000</v>
          </cell>
          <cell r="BT563">
            <v>72000000</v>
          </cell>
          <cell r="BU563" t="str">
            <v>N.A.</v>
          </cell>
          <cell r="BV563" t="str">
            <v>N.A.</v>
          </cell>
          <cell r="BW563" t="str">
            <v>N.A.</v>
          </cell>
          <cell r="BX563" t="str">
            <v>N.A.</v>
          </cell>
          <cell r="BY563" t="str">
            <v>N.A.</v>
          </cell>
          <cell r="BZ563" t="str">
            <v>N.A.</v>
          </cell>
          <cell r="CA563" t="str">
            <v>N.A.</v>
          </cell>
          <cell r="CB563" t="str">
            <v>N.A.</v>
          </cell>
          <cell r="CC563" t="str">
            <v>N.A.</v>
          </cell>
          <cell r="CD563" t="str">
            <v>N.A.</v>
          </cell>
          <cell r="CE563" t="str">
            <v>N.A.</v>
          </cell>
          <cell r="CF563" t="str">
            <v>N.A.</v>
          </cell>
          <cell r="CG563" t="str">
            <v>No</v>
          </cell>
          <cell r="CH563" t="str">
            <v>No</v>
          </cell>
          <cell r="CI563" t="str">
            <v>No</v>
          </cell>
          <cell r="CJ563" t="str">
            <v>No</v>
          </cell>
          <cell r="CK563" t="str">
            <v>No</v>
          </cell>
          <cell r="CL563" t="str">
            <v>Si</v>
          </cell>
          <cell r="CM563" t="str">
            <v>N.A.</v>
          </cell>
          <cell r="CN563" t="str">
            <v>N.A.</v>
          </cell>
          <cell r="CO563" t="str">
            <v>N.A.</v>
          </cell>
          <cell r="CP563" t="str">
            <v>N.A.</v>
          </cell>
          <cell r="CQ563" t="str">
            <v>N.A.</v>
          </cell>
          <cell r="CR563" t="str">
            <v>N.A.</v>
          </cell>
          <cell r="CS563" t="str">
            <v>N.A.</v>
          </cell>
          <cell r="CT563" t="str">
            <v>N.A.</v>
          </cell>
          <cell r="CU563">
            <v>4814091</v>
          </cell>
        </row>
        <row r="564">
          <cell r="J564" t="str">
            <v>CCEVeh561</v>
          </cell>
          <cell r="K564" t="str">
            <v>N.A.</v>
          </cell>
          <cell r="L564">
            <v>130</v>
          </cell>
          <cell r="M564" t="str">
            <v>N.A.</v>
          </cell>
          <cell r="N564">
            <v>161700000</v>
          </cell>
          <cell r="O564" t="str">
            <v>N.A.</v>
          </cell>
          <cell r="P564" t="str">
            <v>Mecánico</v>
          </cell>
          <cell r="Q564" t="str">
            <v>Diésel</v>
          </cell>
          <cell r="R564" t="str">
            <v>N.A.</v>
          </cell>
          <cell r="S564" t="str">
            <v>N.A.</v>
          </cell>
          <cell r="T564" t="str">
            <v>N.A.</v>
          </cell>
          <cell r="U564" t="str">
            <v>N.A.</v>
          </cell>
          <cell r="V564" t="str">
            <v>N.A.</v>
          </cell>
          <cell r="W564">
            <v>305700000</v>
          </cell>
          <cell r="X564">
            <v>3</v>
          </cell>
          <cell r="Y564">
            <v>0.06</v>
          </cell>
          <cell r="Z564">
            <v>7.0000000000000007E-2</v>
          </cell>
          <cell r="AA564">
            <v>0.08</v>
          </cell>
          <cell r="AB564">
            <v>0.11799999999999999</v>
          </cell>
          <cell r="AC564">
            <v>0.11899999999999999</v>
          </cell>
          <cell r="AD564">
            <v>0.12</v>
          </cell>
          <cell r="AE564" t="str">
            <v>No</v>
          </cell>
          <cell r="AF564" t="str">
            <v>No</v>
          </cell>
          <cell r="AG564" t="str">
            <v>No</v>
          </cell>
          <cell r="AH564">
            <v>1</v>
          </cell>
          <cell r="AI564" t="str">
            <v>N.A.</v>
          </cell>
          <cell r="AJ564">
            <v>520000</v>
          </cell>
          <cell r="AK564">
            <v>420000</v>
          </cell>
          <cell r="AL564" t="str">
            <v>N.A.</v>
          </cell>
          <cell r="AM564" t="str">
            <v>N.A.</v>
          </cell>
          <cell r="AN564">
            <v>6400000</v>
          </cell>
          <cell r="AO564">
            <v>0</v>
          </cell>
          <cell r="AP564">
            <v>630000</v>
          </cell>
          <cell r="AQ564">
            <v>1200000</v>
          </cell>
          <cell r="AR564">
            <v>490000</v>
          </cell>
          <cell r="AS564" t="str">
            <v>N.A.</v>
          </cell>
          <cell r="AT564" t="str">
            <v>N.A.</v>
          </cell>
          <cell r="AU564" t="str">
            <v>N.A.</v>
          </cell>
          <cell r="AV564" t="str">
            <v>N.A.</v>
          </cell>
          <cell r="AW564" t="str">
            <v>N.A.</v>
          </cell>
          <cell r="AX564">
            <v>750000</v>
          </cell>
          <cell r="AY564" t="str">
            <v>N.A.</v>
          </cell>
          <cell r="AZ564">
            <v>2450000</v>
          </cell>
          <cell r="BA564">
            <v>3763000</v>
          </cell>
          <cell r="BB564">
            <v>0</v>
          </cell>
          <cell r="BC564">
            <v>780000</v>
          </cell>
          <cell r="BD564">
            <v>400000</v>
          </cell>
          <cell r="BE564">
            <v>1500000</v>
          </cell>
          <cell r="BF564">
            <v>1100000</v>
          </cell>
          <cell r="BG564">
            <v>3153000</v>
          </cell>
          <cell r="BH564">
            <v>62000</v>
          </cell>
          <cell r="BI564">
            <v>1300000</v>
          </cell>
          <cell r="BJ564">
            <v>3800000</v>
          </cell>
          <cell r="BK564" t="str">
            <v>N.A.</v>
          </cell>
          <cell r="BL564" t="str">
            <v>N.A.</v>
          </cell>
          <cell r="BM564" t="str">
            <v>N.A.</v>
          </cell>
          <cell r="BN564">
            <v>6902000</v>
          </cell>
          <cell r="BO564">
            <v>62000</v>
          </cell>
          <cell r="BP564" t="str">
            <v>N.A.</v>
          </cell>
          <cell r="BQ564" t="str">
            <v>N.A.</v>
          </cell>
          <cell r="BR564">
            <v>0</v>
          </cell>
          <cell r="BS564">
            <v>550000</v>
          </cell>
          <cell r="BT564">
            <v>144000000</v>
          </cell>
          <cell r="BU564" t="str">
            <v>N.A.</v>
          </cell>
          <cell r="BV564" t="str">
            <v>N.A.</v>
          </cell>
          <cell r="BW564" t="str">
            <v>N.A.</v>
          </cell>
          <cell r="BX564" t="str">
            <v>N.A.</v>
          </cell>
          <cell r="BY564" t="str">
            <v>N.A.</v>
          </cell>
          <cell r="BZ564" t="str">
            <v>N.A.</v>
          </cell>
          <cell r="CA564" t="str">
            <v>N.A.</v>
          </cell>
          <cell r="CB564" t="str">
            <v>N.A.</v>
          </cell>
          <cell r="CC564" t="str">
            <v>N.A.</v>
          </cell>
          <cell r="CD564" t="str">
            <v>N.A.</v>
          </cell>
          <cell r="CE564" t="str">
            <v>N.A.</v>
          </cell>
          <cell r="CF564" t="str">
            <v>N.A.</v>
          </cell>
          <cell r="CG564" t="str">
            <v>No</v>
          </cell>
          <cell r="CH564" t="str">
            <v>No</v>
          </cell>
          <cell r="CI564" t="str">
            <v>No</v>
          </cell>
          <cell r="CJ564" t="str">
            <v>No</v>
          </cell>
          <cell r="CK564" t="str">
            <v>No</v>
          </cell>
          <cell r="CL564" t="str">
            <v>Si</v>
          </cell>
          <cell r="CM564" t="str">
            <v>N.A.</v>
          </cell>
          <cell r="CN564" t="str">
            <v>N.A.</v>
          </cell>
          <cell r="CO564" t="str">
            <v>N.A.</v>
          </cell>
          <cell r="CP564" t="str">
            <v>N.A.</v>
          </cell>
          <cell r="CQ564" t="str">
            <v>N.A.</v>
          </cell>
          <cell r="CR564" t="str">
            <v>N.A.</v>
          </cell>
          <cell r="CS564" t="str">
            <v>N.A.</v>
          </cell>
          <cell r="CT564" t="str">
            <v>N.A.</v>
          </cell>
          <cell r="CU564">
            <v>4814091</v>
          </cell>
        </row>
        <row r="565">
          <cell r="J565" t="str">
            <v>CCEVeh562</v>
          </cell>
          <cell r="K565" t="str">
            <v>N.A.</v>
          </cell>
          <cell r="L565">
            <v>158</v>
          </cell>
          <cell r="M565" t="str">
            <v>N.A.</v>
          </cell>
          <cell r="N565">
            <v>80000000</v>
          </cell>
          <cell r="O565" t="str">
            <v>N.A.</v>
          </cell>
          <cell r="P565" t="str">
            <v>Mecánico</v>
          </cell>
          <cell r="Q565" t="str">
            <v>Gasolina</v>
          </cell>
          <cell r="R565" t="str">
            <v>N.A.</v>
          </cell>
          <cell r="S565" t="str">
            <v>N.A.</v>
          </cell>
          <cell r="T565" t="str">
            <v>N.A.</v>
          </cell>
          <cell r="U565" t="str">
            <v>N.A.</v>
          </cell>
          <cell r="V565" t="str">
            <v>N.A.</v>
          </cell>
          <cell r="W565">
            <v>156757200</v>
          </cell>
          <cell r="X565">
            <v>1</v>
          </cell>
          <cell r="Y565">
            <v>0.02</v>
          </cell>
          <cell r="Z565">
            <v>0.03</v>
          </cell>
          <cell r="AA565">
            <v>0.03</v>
          </cell>
          <cell r="AB565">
            <v>0.03</v>
          </cell>
          <cell r="AC565">
            <v>0.03</v>
          </cell>
          <cell r="AD565">
            <v>0.03</v>
          </cell>
          <cell r="AE565" t="str">
            <v>Si</v>
          </cell>
          <cell r="AF565" t="str">
            <v>Si</v>
          </cell>
          <cell r="AG565" t="str">
            <v>Si</v>
          </cell>
          <cell r="AH565">
            <v>1</v>
          </cell>
          <cell r="AI565">
            <v>386806.40600000002</v>
          </cell>
          <cell r="AJ565">
            <v>462762.44</v>
          </cell>
          <cell r="AK565" t="str">
            <v>N.A.</v>
          </cell>
          <cell r="AL565" t="str">
            <v>N.A.</v>
          </cell>
          <cell r="AM565" t="str">
            <v>N.A.</v>
          </cell>
          <cell r="AN565" t="str">
            <v>N.A.</v>
          </cell>
          <cell r="AO565">
            <v>0</v>
          </cell>
          <cell r="AP565">
            <v>814400</v>
          </cell>
          <cell r="AQ565">
            <v>588149.5</v>
          </cell>
          <cell r="AR565">
            <v>356300</v>
          </cell>
          <cell r="AS565" t="str">
            <v>N.A.</v>
          </cell>
          <cell r="AT565" t="str">
            <v>N.A.</v>
          </cell>
          <cell r="AU565" t="str">
            <v>N.A.</v>
          </cell>
          <cell r="AV565" t="str">
            <v>N.A.</v>
          </cell>
          <cell r="AW565" t="str">
            <v>N.A.</v>
          </cell>
          <cell r="AX565">
            <v>1983942.534</v>
          </cell>
          <cell r="AY565">
            <v>1700833.68</v>
          </cell>
          <cell r="AZ565">
            <v>1259266</v>
          </cell>
          <cell r="BA565">
            <v>1287690.5960000001</v>
          </cell>
          <cell r="BB565" t="str">
            <v>N.A.</v>
          </cell>
          <cell r="BC565">
            <v>834760</v>
          </cell>
          <cell r="BD565">
            <v>111980</v>
          </cell>
          <cell r="BE565">
            <v>1425200</v>
          </cell>
          <cell r="BF565">
            <v>436569.3</v>
          </cell>
          <cell r="BG565">
            <v>2436074</v>
          </cell>
          <cell r="BH565">
            <v>45810</v>
          </cell>
          <cell r="BI565">
            <v>1089260</v>
          </cell>
          <cell r="BJ565">
            <v>488640</v>
          </cell>
          <cell r="BK565" t="str">
            <v>N.A.</v>
          </cell>
          <cell r="BL565" t="str">
            <v>N.A.</v>
          </cell>
          <cell r="BM565" t="str">
            <v>N.A.</v>
          </cell>
          <cell r="BN565">
            <v>4581000</v>
          </cell>
          <cell r="BO565">
            <v>76757.2</v>
          </cell>
          <cell r="BP565">
            <v>3827171</v>
          </cell>
          <cell r="BQ565">
            <v>5140900</v>
          </cell>
          <cell r="BR565">
            <v>3705520</v>
          </cell>
          <cell r="BS565">
            <v>458100</v>
          </cell>
          <cell r="BT565">
            <v>76757200</v>
          </cell>
          <cell r="BU565" t="str">
            <v>N.A.</v>
          </cell>
          <cell r="BV565" t="str">
            <v>N.A.</v>
          </cell>
          <cell r="BW565" t="str">
            <v>N.A.</v>
          </cell>
          <cell r="BX565" t="str">
            <v>N.A.</v>
          </cell>
          <cell r="BY565" t="str">
            <v>N.A.</v>
          </cell>
          <cell r="BZ565" t="str">
            <v>N.A.</v>
          </cell>
          <cell r="CA565" t="str">
            <v>N.A.</v>
          </cell>
          <cell r="CB565" t="str">
            <v>N.A.</v>
          </cell>
          <cell r="CC565" t="str">
            <v>N.A.</v>
          </cell>
          <cell r="CD565" t="str">
            <v>N.A.</v>
          </cell>
          <cell r="CE565" t="str">
            <v>N.A.</v>
          </cell>
          <cell r="CF565" t="str">
            <v>N.A.</v>
          </cell>
          <cell r="CG565" t="str">
            <v>No</v>
          </cell>
          <cell r="CH565" t="str">
            <v>No</v>
          </cell>
          <cell r="CI565" t="str">
            <v>Si</v>
          </cell>
          <cell r="CJ565" t="str">
            <v>No</v>
          </cell>
          <cell r="CK565" t="str">
            <v>Si</v>
          </cell>
          <cell r="CL565" t="str">
            <v>No</v>
          </cell>
          <cell r="CM565" t="str">
            <v>N.A.</v>
          </cell>
          <cell r="CN565" t="str">
            <v>N.A.</v>
          </cell>
          <cell r="CO565" t="str">
            <v>N.A.</v>
          </cell>
          <cell r="CP565" t="str">
            <v>N.A.</v>
          </cell>
          <cell r="CQ565" t="str">
            <v>N.A.</v>
          </cell>
          <cell r="CR565" t="str">
            <v>N.A.</v>
          </cell>
          <cell r="CS565" t="str">
            <v>N.A.</v>
          </cell>
          <cell r="CT565" t="str">
            <v>N.A.</v>
          </cell>
          <cell r="CU565">
            <v>4275600</v>
          </cell>
        </row>
        <row r="566">
          <cell r="J566" t="str">
            <v>CCEVeh563</v>
          </cell>
          <cell r="K566" t="str">
            <v>N.A.</v>
          </cell>
          <cell r="L566">
            <v>161</v>
          </cell>
          <cell r="M566" t="str">
            <v>N.A.</v>
          </cell>
          <cell r="N566">
            <v>92000000</v>
          </cell>
          <cell r="O566" t="str">
            <v>N.A.</v>
          </cell>
          <cell r="P566" t="str">
            <v>Mecánico</v>
          </cell>
          <cell r="Q566" t="str">
            <v>Diésel</v>
          </cell>
          <cell r="R566" t="str">
            <v>N.A.</v>
          </cell>
          <cell r="S566" t="str">
            <v>N.A.</v>
          </cell>
          <cell r="T566" t="str">
            <v>N.A.</v>
          </cell>
          <cell r="U566" t="str">
            <v>N.A.</v>
          </cell>
          <cell r="V566" t="str">
            <v>N.A.</v>
          </cell>
          <cell r="W566">
            <v>168757200</v>
          </cell>
          <cell r="X566">
            <v>1</v>
          </cell>
          <cell r="Y566">
            <v>0.02</v>
          </cell>
          <cell r="Z566">
            <v>0.03</v>
          </cell>
          <cell r="AA566">
            <v>0.03</v>
          </cell>
          <cell r="AB566">
            <v>0.03</v>
          </cell>
          <cell r="AC566">
            <v>0.03</v>
          </cell>
          <cell r="AD566">
            <v>0.03</v>
          </cell>
          <cell r="AE566" t="str">
            <v>Si</v>
          </cell>
          <cell r="AF566" t="str">
            <v>Si</v>
          </cell>
          <cell r="AG566" t="str">
            <v>Si</v>
          </cell>
          <cell r="AH566">
            <v>1</v>
          </cell>
          <cell r="AI566">
            <v>386806.40600000002</v>
          </cell>
          <cell r="AJ566">
            <v>462762.44</v>
          </cell>
          <cell r="AK566" t="str">
            <v>N.A.</v>
          </cell>
          <cell r="AL566" t="str">
            <v>N.A.</v>
          </cell>
          <cell r="AM566" t="str">
            <v>N.A.</v>
          </cell>
          <cell r="AN566" t="str">
            <v>N.A.</v>
          </cell>
          <cell r="AO566" t="str">
            <v>N.A.</v>
          </cell>
          <cell r="AP566">
            <v>814400</v>
          </cell>
          <cell r="AQ566">
            <v>588149.5</v>
          </cell>
          <cell r="AR566">
            <v>356300</v>
          </cell>
          <cell r="AS566" t="str">
            <v>N.A.</v>
          </cell>
          <cell r="AT566" t="str">
            <v>N.A.</v>
          </cell>
          <cell r="AU566" t="str">
            <v>N.A.</v>
          </cell>
          <cell r="AV566" t="str">
            <v>N.A.</v>
          </cell>
          <cell r="AW566" t="str">
            <v>N.A.</v>
          </cell>
          <cell r="AX566">
            <v>1983942.534</v>
          </cell>
          <cell r="AY566">
            <v>1700833.68</v>
          </cell>
          <cell r="AZ566">
            <v>1259266</v>
          </cell>
          <cell r="BA566">
            <v>1287690.5960000001</v>
          </cell>
          <cell r="BB566">
            <v>0</v>
          </cell>
          <cell r="BC566">
            <v>834760</v>
          </cell>
          <cell r="BD566">
            <v>111980</v>
          </cell>
          <cell r="BE566">
            <v>1425200</v>
          </cell>
          <cell r="BF566">
            <v>436569.3</v>
          </cell>
          <cell r="BG566">
            <v>2436074</v>
          </cell>
          <cell r="BH566">
            <v>45810</v>
          </cell>
          <cell r="BI566">
            <v>1089260</v>
          </cell>
          <cell r="BJ566">
            <v>488640</v>
          </cell>
          <cell r="BK566" t="str">
            <v>N.A.</v>
          </cell>
          <cell r="BL566" t="str">
            <v>N.A.</v>
          </cell>
          <cell r="BM566" t="str">
            <v>N.A.</v>
          </cell>
          <cell r="BN566">
            <v>4581000</v>
          </cell>
          <cell r="BO566">
            <v>76757.2</v>
          </cell>
          <cell r="BP566">
            <v>3827171</v>
          </cell>
          <cell r="BQ566">
            <v>5140900</v>
          </cell>
          <cell r="BR566">
            <v>3705520</v>
          </cell>
          <cell r="BS566">
            <v>458100</v>
          </cell>
          <cell r="BT566">
            <v>76757200</v>
          </cell>
          <cell r="BU566" t="str">
            <v>N.A.</v>
          </cell>
          <cell r="BV566" t="str">
            <v>N.A.</v>
          </cell>
          <cell r="BW566" t="str">
            <v>N.A.</v>
          </cell>
          <cell r="BX566" t="str">
            <v>N.A.</v>
          </cell>
          <cell r="BY566" t="str">
            <v>N.A.</v>
          </cell>
          <cell r="BZ566" t="str">
            <v>N.A.</v>
          </cell>
          <cell r="CA566" t="str">
            <v>N.A.</v>
          </cell>
          <cell r="CB566" t="str">
            <v>N.A.</v>
          </cell>
          <cell r="CC566" t="str">
            <v>N.A.</v>
          </cell>
          <cell r="CD566" t="str">
            <v>N.A.</v>
          </cell>
          <cell r="CE566" t="str">
            <v>N.A.</v>
          </cell>
          <cell r="CF566" t="str">
            <v>N.A.</v>
          </cell>
          <cell r="CG566" t="str">
            <v>No</v>
          </cell>
          <cell r="CH566" t="str">
            <v>No</v>
          </cell>
          <cell r="CI566" t="str">
            <v>Si</v>
          </cell>
          <cell r="CJ566" t="str">
            <v>No</v>
          </cell>
          <cell r="CK566" t="str">
            <v>Si</v>
          </cell>
          <cell r="CL566" t="str">
            <v>No</v>
          </cell>
          <cell r="CM566" t="str">
            <v>N.A.</v>
          </cell>
          <cell r="CN566" t="str">
            <v>N.A.</v>
          </cell>
          <cell r="CO566" t="str">
            <v>N.A.</v>
          </cell>
          <cell r="CP566" t="str">
            <v>N.A.</v>
          </cell>
          <cell r="CQ566" t="str">
            <v>N.A.</v>
          </cell>
          <cell r="CR566" t="str">
            <v>N.A.</v>
          </cell>
          <cell r="CS566" t="str">
            <v>N.A.</v>
          </cell>
          <cell r="CT566" t="str">
            <v>N.A.</v>
          </cell>
          <cell r="CU566">
            <v>5090000</v>
          </cell>
        </row>
        <row r="567">
          <cell r="J567" t="str">
            <v>CCEVeh564</v>
          </cell>
          <cell r="K567" t="str">
            <v>N.A.</v>
          </cell>
          <cell r="L567">
            <v>161</v>
          </cell>
          <cell r="M567" t="str">
            <v>N.A.</v>
          </cell>
          <cell r="N567">
            <v>117000000</v>
          </cell>
          <cell r="O567" t="str">
            <v>N.A.</v>
          </cell>
          <cell r="P567" t="str">
            <v>Mecánico</v>
          </cell>
          <cell r="Q567" t="str">
            <v>Diésel</v>
          </cell>
          <cell r="R567" t="str">
            <v>N.A.</v>
          </cell>
          <cell r="S567" t="str">
            <v>N.A.</v>
          </cell>
          <cell r="T567" t="str">
            <v>N.A.</v>
          </cell>
          <cell r="U567" t="str">
            <v>N.A.</v>
          </cell>
          <cell r="V567" t="str">
            <v>N.A.</v>
          </cell>
          <cell r="W567">
            <v>190296000</v>
          </cell>
          <cell r="X567">
            <v>1</v>
          </cell>
          <cell r="Y567">
            <v>0.05</v>
          </cell>
          <cell r="Z567">
            <v>0.06</v>
          </cell>
          <cell r="AA567">
            <v>7.0000000000000007E-2</v>
          </cell>
          <cell r="AB567">
            <v>0.08</v>
          </cell>
          <cell r="AC567">
            <v>0.1</v>
          </cell>
          <cell r="AD567">
            <v>0.1</v>
          </cell>
          <cell r="AE567" t="str">
            <v>Si</v>
          </cell>
          <cell r="AF567" t="str">
            <v>Si</v>
          </cell>
          <cell r="AG567" t="str">
            <v>Si</v>
          </cell>
          <cell r="AH567">
            <v>1</v>
          </cell>
          <cell r="AI567">
            <v>386806.40600000002</v>
          </cell>
          <cell r="AJ567">
            <v>462762.44</v>
          </cell>
          <cell r="AK567" t="str">
            <v>N.A.</v>
          </cell>
          <cell r="AL567" t="str">
            <v>N.A.</v>
          </cell>
          <cell r="AM567" t="str">
            <v>N.A.</v>
          </cell>
          <cell r="AN567" t="str">
            <v>N.A.</v>
          </cell>
          <cell r="AO567">
            <v>0</v>
          </cell>
          <cell r="AP567">
            <v>814400</v>
          </cell>
          <cell r="AQ567">
            <v>588149.5</v>
          </cell>
          <cell r="AR567">
            <v>356300</v>
          </cell>
          <cell r="AS567" t="str">
            <v>N.A.</v>
          </cell>
          <cell r="AT567" t="str">
            <v>N.A.</v>
          </cell>
          <cell r="AU567" t="str">
            <v>N.A.</v>
          </cell>
          <cell r="AV567" t="str">
            <v>N.A.</v>
          </cell>
          <cell r="AW567" t="str">
            <v>N.A.</v>
          </cell>
          <cell r="AX567">
            <v>1983942.534</v>
          </cell>
          <cell r="AY567">
            <v>1700833.68</v>
          </cell>
          <cell r="AZ567">
            <v>1259266</v>
          </cell>
          <cell r="BA567">
            <v>1287690.5960000001</v>
          </cell>
          <cell r="BB567">
            <v>0</v>
          </cell>
          <cell r="BC567">
            <v>834760</v>
          </cell>
          <cell r="BD567">
            <v>111980</v>
          </cell>
          <cell r="BE567">
            <v>1425200</v>
          </cell>
          <cell r="BF567">
            <v>436569.3</v>
          </cell>
          <cell r="BG567">
            <v>2436074</v>
          </cell>
          <cell r="BH567">
            <v>45810</v>
          </cell>
          <cell r="BI567">
            <v>1089260</v>
          </cell>
          <cell r="BJ567">
            <v>488640</v>
          </cell>
          <cell r="BK567" t="str">
            <v>N.A.</v>
          </cell>
          <cell r="BL567" t="str">
            <v>N.A.</v>
          </cell>
          <cell r="BM567" t="str">
            <v>N.A.</v>
          </cell>
          <cell r="BN567">
            <v>4581000</v>
          </cell>
          <cell r="BO567">
            <v>76757.2</v>
          </cell>
          <cell r="BP567">
            <v>3827171</v>
          </cell>
          <cell r="BQ567">
            <v>5140900</v>
          </cell>
          <cell r="BR567">
            <v>0</v>
          </cell>
          <cell r="BS567">
            <v>458100</v>
          </cell>
          <cell r="BT567">
            <v>73296000</v>
          </cell>
          <cell r="BU567" t="str">
            <v>N.A.</v>
          </cell>
          <cell r="BV567" t="str">
            <v>N.A.</v>
          </cell>
          <cell r="BW567" t="str">
            <v>N.A.</v>
          </cell>
          <cell r="BX567" t="str">
            <v>N.A.</v>
          </cell>
          <cell r="BY567" t="str">
            <v>N.A.</v>
          </cell>
          <cell r="BZ567" t="str">
            <v>N.A.</v>
          </cell>
          <cell r="CA567" t="str">
            <v>N.A.</v>
          </cell>
          <cell r="CB567" t="str">
            <v>N.A.</v>
          </cell>
          <cell r="CC567" t="str">
            <v>N.A.</v>
          </cell>
          <cell r="CD567" t="str">
            <v>N.A.</v>
          </cell>
          <cell r="CE567" t="str">
            <v>N.A.</v>
          </cell>
          <cell r="CF567" t="str">
            <v>N.A.</v>
          </cell>
          <cell r="CG567" t="str">
            <v>No</v>
          </cell>
          <cell r="CH567" t="str">
            <v>No</v>
          </cell>
          <cell r="CI567" t="str">
            <v>Si</v>
          </cell>
          <cell r="CJ567" t="str">
            <v>No</v>
          </cell>
          <cell r="CK567" t="str">
            <v>Si</v>
          </cell>
          <cell r="CL567" t="str">
            <v>No</v>
          </cell>
          <cell r="CM567" t="str">
            <v>N.A.</v>
          </cell>
          <cell r="CN567" t="str">
            <v>N.A.</v>
          </cell>
          <cell r="CO567" t="str">
            <v>N.A.</v>
          </cell>
          <cell r="CP567" t="str">
            <v>N.A.</v>
          </cell>
          <cell r="CQ567" t="str">
            <v>N.A.</v>
          </cell>
          <cell r="CR567" t="str">
            <v>N.A.</v>
          </cell>
          <cell r="CS567" t="str">
            <v>N.A.</v>
          </cell>
          <cell r="CT567" t="str">
            <v>N.A.</v>
          </cell>
          <cell r="CU567">
            <v>5090000</v>
          </cell>
        </row>
        <row r="568">
          <cell r="J568" t="str">
            <v>CCEVeh565</v>
          </cell>
          <cell r="K568" t="str">
            <v>N.A.</v>
          </cell>
          <cell r="L568">
            <v>127</v>
          </cell>
          <cell r="M568" t="str">
            <v>N.A.</v>
          </cell>
          <cell r="N568">
            <v>121000000</v>
          </cell>
          <cell r="O568" t="str">
            <v>N.A.</v>
          </cell>
          <cell r="P568" t="str">
            <v>Mecánico</v>
          </cell>
          <cell r="Q568" t="str">
            <v>Diésel</v>
          </cell>
          <cell r="R568" t="str">
            <v>N.A.</v>
          </cell>
          <cell r="S568" t="str">
            <v>N.A.</v>
          </cell>
          <cell r="T568" t="str">
            <v>N.A.</v>
          </cell>
          <cell r="U568" t="str">
            <v>N.A.</v>
          </cell>
          <cell r="V568" t="str">
            <v>N.A.</v>
          </cell>
          <cell r="W568">
            <v>254052600</v>
          </cell>
          <cell r="X568">
            <v>3</v>
          </cell>
          <cell r="Y568">
            <v>0.02</v>
          </cell>
          <cell r="Z568">
            <v>2.5000000000000001E-2</v>
          </cell>
          <cell r="AA568">
            <v>2.5000000000000001E-2</v>
          </cell>
          <cell r="AB568">
            <v>2.5000000000000001E-2</v>
          </cell>
          <cell r="AC568">
            <v>0.03</v>
          </cell>
          <cell r="AD568">
            <v>0.03</v>
          </cell>
          <cell r="AE568" t="str">
            <v>Si</v>
          </cell>
          <cell r="AF568" t="str">
            <v>Si</v>
          </cell>
          <cell r="AG568" t="str">
            <v>Si</v>
          </cell>
          <cell r="AH568">
            <v>1</v>
          </cell>
          <cell r="AI568">
            <v>386806.40600000002</v>
          </cell>
          <cell r="AJ568">
            <v>462762.44</v>
          </cell>
          <cell r="AK568" t="str">
            <v>N.A.</v>
          </cell>
          <cell r="AL568" t="str">
            <v>N.A.</v>
          </cell>
          <cell r="AM568" t="str">
            <v>N.A.</v>
          </cell>
          <cell r="AN568" t="str">
            <v>N.A.</v>
          </cell>
          <cell r="AO568">
            <v>0</v>
          </cell>
          <cell r="AP568">
            <v>814400</v>
          </cell>
          <cell r="AQ568">
            <v>588149.5</v>
          </cell>
          <cell r="AR568">
            <v>356300</v>
          </cell>
          <cell r="AS568" t="str">
            <v>N.A.</v>
          </cell>
          <cell r="AT568" t="str">
            <v>N.A.</v>
          </cell>
          <cell r="AU568" t="str">
            <v>N.A.</v>
          </cell>
          <cell r="AV568" t="str">
            <v>N.A.</v>
          </cell>
          <cell r="AW568" t="str">
            <v>N.A.</v>
          </cell>
          <cell r="AX568">
            <v>991971.77600000007</v>
          </cell>
          <cell r="AY568" t="str">
            <v>N.A.</v>
          </cell>
          <cell r="AZ568">
            <v>1259266</v>
          </cell>
          <cell r="BA568">
            <v>1287690.5960000001</v>
          </cell>
          <cell r="BB568">
            <v>0</v>
          </cell>
          <cell r="BC568" t="str">
            <v>N.A.</v>
          </cell>
          <cell r="BD568" t="str">
            <v>N.A.</v>
          </cell>
          <cell r="BE568" t="str">
            <v>N.A.</v>
          </cell>
          <cell r="BF568">
            <v>436569.3</v>
          </cell>
          <cell r="BG568">
            <v>2436074</v>
          </cell>
          <cell r="BH568">
            <v>45810</v>
          </cell>
          <cell r="BI568">
            <v>1089260</v>
          </cell>
          <cell r="BJ568">
            <v>692240</v>
          </cell>
          <cell r="BK568" t="str">
            <v>N.A.</v>
          </cell>
          <cell r="BL568" t="str">
            <v>N.A.</v>
          </cell>
          <cell r="BM568" t="str">
            <v>N.A.</v>
          </cell>
          <cell r="BN568">
            <v>4581000</v>
          </cell>
          <cell r="BO568">
            <v>76757.2</v>
          </cell>
          <cell r="BP568" t="str">
            <v>N.A.</v>
          </cell>
          <cell r="BQ568" t="str">
            <v>N.A.</v>
          </cell>
          <cell r="BR568">
            <v>0</v>
          </cell>
          <cell r="BS568">
            <v>458100</v>
          </cell>
          <cell r="BT568">
            <v>133052600</v>
          </cell>
          <cell r="BU568" t="str">
            <v>N.A.</v>
          </cell>
          <cell r="BV568" t="str">
            <v>N.A.</v>
          </cell>
          <cell r="BW568" t="str">
            <v>N.A.</v>
          </cell>
          <cell r="BX568" t="str">
            <v>N.A.</v>
          </cell>
          <cell r="BY568" t="str">
            <v>N.A.</v>
          </cell>
          <cell r="BZ568" t="str">
            <v>N.A.</v>
          </cell>
          <cell r="CA568" t="str">
            <v>N.A.</v>
          </cell>
          <cell r="CB568" t="str">
            <v>N.A.</v>
          </cell>
          <cell r="CC568" t="str">
            <v>N.A.</v>
          </cell>
          <cell r="CD568" t="str">
            <v>N.A.</v>
          </cell>
          <cell r="CE568" t="str">
            <v>N.A.</v>
          </cell>
          <cell r="CF568" t="str">
            <v>N.A.</v>
          </cell>
          <cell r="CG568" t="str">
            <v>No</v>
          </cell>
          <cell r="CH568" t="str">
            <v>No</v>
          </cell>
          <cell r="CI568" t="str">
            <v>Si</v>
          </cell>
          <cell r="CJ568" t="str">
            <v>No</v>
          </cell>
          <cell r="CK568" t="str">
            <v>Si</v>
          </cell>
          <cell r="CL568" t="str">
            <v>No</v>
          </cell>
          <cell r="CM568" t="str">
            <v>N.A.</v>
          </cell>
          <cell r="CN568" t="str">
            <v>N.A.</v>
          </cell>
          <cell r="CO568" t="str">
            <v>N.A.</v>
          </cell>
          <cell r="CP568" t="str">
            <v>N.A.</v>
          </cell>
          <cell r="CQ568" t="str">
            <v>N.A.</v>
          </cell>
          <cell r="CR568" t="str">
            <v>N.A.</v>
          </cell>
          <cell r="CS568" t="str">
            <v>N.A.</v>
          </cell>
          <cell r="CT568" t="str">
            <v>N.A.</v>
          </cell>
          <cell r="CU568">
            <v>4784600</v>
          </cell>
        </row>
        <row r="569">
          <cell r="J569" t="str">
            <v>CCEVeh566</v>
          </cell>
          <cell r="K569" t="str">
            <v>N.A.</v>
          </cell>
          <cell r="L569">
            <v>127</v>
          </cell>
          <cell r="M569" t="str">
            <v>N.A.</v>
          </cell>
          <cell r="N569">
            <v>143000000</v>
          </cell>
          <cell r="O569" t="str">
            <v>N.A.</v>
          </cell>
          <cell r="P569" t="str">
            <v>Mecánico</v>
          </cell>
          <cell r="Q569" t="str">
            <v>Diésel</v>
          </cell>
          <cell r="R569" t="str">
            <v>N.A.</v>
          </cell>
          <cell r="S569" t="str">
            <v>N.A.</v>
          </cell>
          <cell r="T569" t="str">
            <v>N.A.</v>
          </cell>
          <cell r="U569" t="str">
            <v>N.A.</v>
          </cell>
          <cell r="V569" t="str">
            <v>N.A.</v>
          </cell>
          <cell r="W569">
            <v>276052600</v>
          </cell>
          <cell r="X569">
            <v>3</v>
          </cell>
          <cell r="Y569">
            <v>2.5000000000000001E-2</v>
          </cell>
          <cell r="Z569">
            <v>0.03</v>
          </cell>
          <cell r="AA569">
            <v>0.03</v>
          </cell>
          <cell r="AB569">
            <v>0.03</v>
          </cell>
          <cell r="AC569">
            <v>3.5000000000000003E-2</v>
          </cell>
          <cell r="AD569">
            <v>3.5000000000000003E-2</v>
          </cell>
          <cell r="AE569" t="str">
            <v>Si</v>
          </cell>
          <cell r="AF569" t="str">
            <v>Si</v>
          </cell>
          <cell r="AG569" t="str">
            <v>Si</v>
          </cell>
          <cell r="AH569">
            <v>1</v>
          </cell>
          <cell r="AI569">
            <v>386806.40600000002</v>
          </cell>
          <cell r="AJ569">
            <v>462762.44</v>
          </cell>
          <cell r="AK569" t="str">
            <v>N.A.</v>
          </cell>
          <cell r="AL569" t="str">
            <v>N.A.</v>
          </cell>
          <cell r="AM569" t="str">
            <v>N.A.</v>
          </cell>
          <cell r="AN569" t="str">
            <v>N.A.</v>
          </cell>
          <cell r="AO569">
            <v>0</v>
          </cell>
          <cell r="AP569">
            <v>814400</v>
          </cell>
          <cell r="AQ569">
            <v>588149.5</v>
          </cell>
          <cell r="AR569">
            <v>356300</v>
          </cell>
          <cell r="AS569" t="str">
            <v>N.A.</v>
          </cell>
          <cell r="AT569" t="str">
            <v>N.A.</v>
          </cell>
          <cell r="AU569" t="str">
            <v>N.A.</v>
          </cell>
          <cell r="AV569" t="str">
            <v>N.A.</v>
          </cell>
          <cell r="AW569" t="str">
            <v>N.A.</v>
          </cell>
          <cell r="AX569">
            <v>991971.77600000007</v>
          </cell>
          <cell r="AY569" t="str">
            <v>N.A.</v>
          </cell>
          <cell r="AZ569">
            <v>1259266</v>
          </cell>
          <cell r="BA569">
            <v>1287690.5960000001</v>
          </cell>
          <cell r="BB569">
            <v>0</v>
          </cell>
          <cell r="BC569" t="str">
            <v>N.A.</v>
          </cell>
          <cell r="BD569" t="str">
            <v>N.A.</v>
          </cell>
          <cell r="BE569" t="str">
            <v>N.A.</v>
          </cell>
          <cell r="BF569">
            <v>436569.3</v>
          </cell>
          <cell r="BG569">
            <v>2436074</v>
          </cell>
          <cell r="BH569">
            <v>45810</v>
          </cell>
          <cell r="BI569">
            <v>1089260</v>
          </cell>
          <cell r="BJ569">
            <v>692240</v>
          </cell>
          <cell r="BK569" t="str">
            <v>N.A.</v>
          </cell>
          <cell r="BL569" t="str">
            <v>N.A.</v>
          </cell>
          <cell r="BM569" t="str">
            <v>N.A.</v>
          </cell>
          <cell r="BN569">
            <v>4581000</v>
          </cell>
          <cell r="BO569">
            <v>76757.2</v>
          </cell>
          <cell r="BP569" t="str">
            <v>N.A.</v>
          </cell>
          <cell r="BQ569" t="str">
            <v>N.A.</v>
          </cell>
          <cell r="BR569">
            <v>0</v>
          </cell>
          <cell r="BS569">
            <v>458100</v>
          </cell>
          <cell r="BT569">
            <v>133052600</v>
          </cell>
          <cell r="BU569" t="str">
            <v>N.A.</v>
          </cell>
          <cell r="BV569" t="str">
            <v>N.A.</v>
          </cell>
          <cell r="BW569" t="str">
            <v>N.A.</v>
          </cell>
          <cell r="BX569" t="str">
            <v>N.A.</v>
          </cell>
          <cell r="BY569" t="str">
            <v>N.A.</v>
          </cell>
          <cell r="BZ569" t="str">
            <v>N.A.</v>
          </cell>
          <cell r="CA569" t="str">
            <v>N.A.</v>
          </cell>
          <cell r="CB569" t="str">
            <v>N.A.</v>
          </cell>
          <cell r="CC569" t="str">
            <v>N.A.</v>
          </cell>
          <cell r="CD569" t="str">
            <v>N.A.</v>
          </cell>
          <cell r="CE569" t="str">
            <v>N.A.</v>
          </cell>
          <cell r="CF569" t="str">
            <v>N.A.</v>
          </cell>
          <cell r="CG569" t="str">
            <v>No</v>
          </cell>
          <cell r="CH569" t="str">
            <v>No</v>
          </cell>
          <cell r="CI569" t="str">
            <v>Si</v>
          </cell>
          <cell r="CJ569" t="str">
            <v>No</v>
          </cell>
          <cell r="CK569" t="str">
            <v>Si</v>
          </cell>
          <cell r="CL569" t="str">
            <v>No</v>
          </cell>
          <cell r="CM569" t="str">
            <v>N.A.</v>
          </cell>
          <cell r="CN569" t="str">
            <v>N.A.</v>
          </cell>
          <cell r="CO569" t="str">
            <v>N.A.</v>
          </cell>
          <cell r="CP569" t="str">
            <v>N.A.</v>
          </cell>
          <cell r="CQ569" t="str">
            <v>N.A.</v>
          </cell>
          <cell r="CR569" t="str">
            <v>N.A.</v>
          </cell>
          <cell r="CS569" t="str">
            <v>N.A.</v>
          </cell>
          <cell r="CT569" t="str">
            <v>N.A.</v>
          </cell>
          <cell r="CU569">
            <v>4784600</v>
          </cell>
        </row>
        <row r="570">
          <cell r="J570" t="str">
            <v>CCEVeh567</v>
          </cell>
          <cell r="K570" t="str">
            <v>N.A.</v>
          </cell>
          <cell r="L570">
            <v>158</v>
          </cell>
          <cell r="M570" t="str">
            <v>N.A.</v>
          </cell>
          <cell r="N570">
            <v>80000000</v>
          </cell>
          <cell r="O570" t="str">
            <v>N.A.</v>
          </cell>
          <cell r="P570" t="str">
            <v>Mecánico</v>
          </cell>
          <cell r="Q570" t="str">
            <v>Gasolina</v>
          </cell>
          <cell r="R570" t="str">
            <v>N.A.</v>
          </cell>
          <cell r="S570" t="str">
            <v>N.A.</v>
          </cell>
          <cell r="T570" t="str">
            <v>N.A.</v>
          </cell>
          <cell r="U570" t="str">
            <v>N.A.</v>
          </cell>
          <cell r="V570" t="str">
            <v>N.A.</v>
          </cell>
          <cell r="W570">
            <v>224963200</v>
          </cell>
          <cell r="X570">
            <v>1</v>
          </cell>
          <cell r="Y570">
            <v>0.02</v>
          </cell>
          <cell r="Z570">
            <v>0.03</v>
          </cell>
          <cell r="AA570">
            <v>0.03</v>
          </cell>
          <cell r="AB570">
            <v>0.03</v>
          </cell>
          <cell r="AC570">
            <v>0.03</v>
          </cell>
          <cell r="AD570">
            <v>0.03</v>
          </cell>
          <cell r="AE570" t="str">
            <v>Si</v>
          </cell>
          <cell r="AF570" t="str">
            <v>Si</v>
          </cell>
          <cell r="AG570" t="str">
            <v>Si</v>
          </cell>
          <cell r="AH570">
            <v>1</v>
          </cell>
          <cell r="AI570">
            <v>386806.40600000002</v>
          </cell>
          <cell r="AJ570">
            <v>462762.44</v>
          </cell>
          <cell r="AK570" t="str">
            <v>N.A.</v>
          </cell>
          <cell r="AL570" t="str">
            <v>N.A.</v>
          </cell>
          <cell r="AM570" t="str">
            <v>N.A.</v>
          </cell>
          <cell r="AN570" t="str">
            <v>N.A.</v>
          </cell>
          <cell r="AO570">
            <v>0</v>
          </cell>
          <cell r="AP570">
            <v>814400</v>
          </cell>
          <cell r="AQ570">
            <v>588149.5</v>
          </cell>
          <cell r="AR570">
            <v>356300</v>
          </cell>
          <cell r="AS570" t="str">
            <v>N.A.</v>
          </cell>
          <cell r="AT570" t="str">
            <v>N.A.</v>
          </cell>
          <cell r="AU570" t="str">
            <v>N.A.</v>
          </cell>
          <cell r="AV570" t="str">
            <v>N.A.</v>
          </cell>
          <cell r="AW570" t="str">
            <v>N.A.</v>
          </cell>
          <cell r="AX570">
            <v>1983942.534</v>
          </cell>
          <cell r="AY570">
            <v>1700833.68</v>
          </cell>
          <cell r="AZ570">
            <v>1259266</v>
          </cell>
          <cell r="BA570">
            <v>1287690.5960000001</v>
          </cell>
          <cell r="BB570" t="str">
            <v>N.A.</v>
          </cell>
          <cell r="BC570">
            <v>834760</v>
          </cell>
          <cell r="BD570">
            <v>111980</v>
          </cell>
          <cell r="BE570">
            <v>1425200</v>
          </cell>
          <cell r="BF570">
            <v>436569.3</v>
          </cell>
          <cell r="BG570">
            <v>2436074</v>
          </cell>
          <cell r="BH570">
            <v>45810</v>
          </cell>
          <cell r="BI570">
            <v>1089260</v>
          </cell>
          <cell r="BJ570">
            <v>488640</v>
          </cell>
          <cell r="BK570" t="str">
            <v>N.A.</v>
          </cell>
          <cell r="BL570" t="str">
            <v>N.A.</v>
          </cell>
          <cell r="BM570" t="str">
            <v>N.A.</v>
          </cell>
          <cell r="BN570">
            <v>4581000</v>
          </cell>
          <cell r="BO570">
            <v>76757.2</v>
          </cell>
          <cell r="BP570">
            <v>3827171</v>
          </cell>
          <cell r="BQ570">
            <v>5140900</v>
          </cell>
          <cell r="BR570">
            <v>3705520</v>
          </cell>
          <cell r="BS570">
            <v>458100</v>
          </cell>
          <cell r="BT570">
            <v>144963200</v>
          </cell>
          <cell r="BU570" t="str">
            <v>N.A.</v>
          </cell>
          <cell r="BV570" t="str">
            <v>N.A.</v>
          </cell>
          <cell r="BW570" t="str">
            <v>N.A.</v>
          </cell>
          <cell r="BX570" t="str">
            <v>N.A.</v>
          </cell>
          <cell r="BY570" t="str">
            <v>N.A.</v>
          </cell>
          <cell r="BZ570" t="str">
            <v>N.A.</v>
          </cell>
          <cell r="CA570" t="str">
            <v>N.A.</v>
          </cell>
          <cell r="CB570" t="str">
            <v>N.A.</v>
          </cell>
          <cell r="CC570" t="str">
            <v>N.A.</v>
          </cell>
          <cell r="CD570" t="str">
            <v>N.A.</v>
          </cell>
          <cell r="CE570" t="str">
            <v>N.A.</v>
          </cell>
          <cell r="CF570" t="str">
            <v>N.A.</v>
          </cell>
          <cell r="CG570" t="str">
            <v>No</v>
          </cell>
          <cell r="CH570" t="str">
            <v>No</v>
          </cell>
          <cell r="CI570" t="str">
            <v>Si</v>
          </cell>
          <cell r="CJ570" t="str">
            <v>No</v>
          </cell>
          <cell r="CK570" t="str">
            <v>Si</v>
          </cell>
          <cell r="CL570" t="str">
            <v>No</v>
          </cell>
          <cell r="CM570" t="str">
            <v>N.A.</v>
          </cell>
          <cell r="CN570" t="str">
            <v>N.A.</v>
          </cell>
          <cell r="CO570" t="str">
            <v>N.A.</v>
          </cell>
          <cell r="CP570" t="str">
            <v>N.A.</v>
          </cell>
          <cell r="CQ570" t="str">
            <v>N.A.</v>
          </cell>
          <cell r="CR570" t="str">
            <v>N.A.</v>
          </cell>
          <cell r="CS570" t="str">
            <v>N.A.</v>
          </cell>
          <cell r="CT570" t="str">
            <v>N.A.</v>
          </cell>
          <cell r="CU570">
            <v>4275600</v>
          </cell>
        </row>
        <row r="571">
          <cell r="J571" t="str">
            <v>CCEVeh568</v>
          </cell>
          <cell r="K571" t="str">
            <v>N.A.</v>
          </cell>
          <cell r="L571">
            <v>161</v>
          </cell>
          <cell r="M571" t="str">
            <v>N.A.</v>
          </cell>
          <cell r="N571">
            <v>92000000</v>
          </cell>
          <cell r="O571" t="str">
            <v>N.A.</v>
          </cell>
          <cell r="P571" t="str">
            <v>Mecánico</v>
          </cell>
          <cell r="Q571" t="str">
            <v>Diésel</v>
          </cell>
          <cell r="R571" t="str">
            <v>N.A.</v>
          </cell>
          <cell r="S571" t="str">
            <v>N.A.</v>
          </cell>
          <cell r="T571" t="str">
            <v>N.A.</v>
          </cell>
          <cell r="U571" t="str">
            <v>N.A.</v>
          </cell>
          <cell r="V571" t="str">
            <v>N.A.</v>
          </cell>
          <cell r="W571">
            <v>236963200</v>
          </cell>
          <cell r="X571">
            <v>1</v>
          </cell>
          <cell r="Y571">
            <v>0.02</v>
          </cell>
          <cell r="Z571">
            <v>0.03</v>
          </cell>
          <cell r="AA571">
            <v>0.03</v>
          </cell>
          <cell r="AB571">
            <v>0.03</v>
          </cell>
          <cell r="AC571">
            <v>0.03</v>
          </cell>
          <cell r="AD571">
            <v>0.03</v>
          </cell>
          <cell r="AE571" t="str">
            <v>Si</v>
          </cell>
          <cell r="AF571" t="str">
            <v>Si</v>
          </cell>
          <cell r="AG571" t="str">
            <v>Si</v>
          </cell>
          <cell r="AH571">
            <v>1</v>
          </cell>
          <cell r="AI571">
            <v>386806.40600000002</v>
          </cell>
          <cell r="AJ571">
            <v>462762.44</v>
          </cell>
          <cell r="AK571" t="str">
            <v>N.A.</v>
          </cell>
          <cell r="AL571" t="str">
            <v>N.A.</v>
          </cell>
          <cell r="AM571" t="str">
            <v>N.A.</v>
          </cell>
          <cell r="AN571" t="str">
            <v>N.A.</v>
          </cell>
          <cell r="AO571" t="str">
            <v>N.A.</v>
          </cell>
          <cell r="AP571">
            <v>814400</v>
          </cell>
          <cell r="AQ571">
            <v>588149.5</v>
          </cell>
          <cell r="AR571">
            <v>356300</v>
          </cell>
          <cell r="AS571" t="str">
            <v>N.A.</v>
          </cell>
          <cell r="AT571" t="str">
            <v>N.A.</v>
          </cell>
          <cell r="AU571" t="str">
            <v>N.A.</v>
          </cell>
          <cell r="AV571" t="str">
            <v>N.A.</v>
          </cell>
          <cell r="AW571" t="str">
            <v>N.A.</v>
          </cell>
          <cell r="AX571">
            <v>1983942.534</v>
          </cell>
          <cell r="AY571">
            <v>1700833.68</v>
          </cell>
          <cell r="AZ571">
            <v>1259266</v>
          </cell>
          <cell r="BA571">
            <v>1287690.5960000001</v>
          </cell>
          <cell r="BB571">
            <v>0</v>
          </cell>
          <cell r="BC571">
            <v>834760</v>
          </cell>
          <cell r="BD571">
            <v>111980</v>
          </cell>
          <cell r="BE571">
            <v>1425200</v>
          </cell>
          <cell r="BF571">
            <v>436569.3</v>
          </cell>
          <cell r="BG571">
            <v>2436074</v>
          </cell>
          <cell r="BH571">
            <v>45810</v>
          </cell>
          <cell r="BI571">
            <v>1089260</v>
          </cell>
          <cell r="BJ571">
            <v>488640</v>
          </cell>
          <cell r="BK571" t="str">
            <v>N.A.</v>
          </cell>
          <cell r="BL571" t="str">
            <v>N.A.</v>
          </cell>
          <cell r="BM571" t="str">
            <v>N.A.</v>
          </cell>
          <cell r="BN571">
            <v>4581000</v>
          </cell>
          <cell r="BO571">
            <v>76757.2</v>
          </cell>
          <cell r="BP571">
            <v>3827171</v>
          </cell>
          <cell r="BQ571">
            <v>5140900</v>
          </cell>
          <cell r="BR571">
            <v>3705520</v>
          </cell>
          <cell r="BS571">
            <v>458100</v>
          </cell>
          <cell r="BT571">
            <v>144963200</v>
          </cell>
          <cell r="BU571" t="str">
            <v>N.A.</v>
          </cell>
          <cell r="BV571" t="str">
            <v>N.A.</v>
          </cell>
          <cell r="BW571" t="str">
            <v>N.A.</v>
          </cell>
          <cell r="BX571" t="str">
            <v>N.A.</v>
          </cell>
          <cell r="BY571" t="str">
            <v>N.A.</v>
          </cell>
          <cell r="BZ571" t="str">
            <v>N.A.</v>
          </cell>
          <cell r="CA571" t="str">
            <v>N.A.</v>
          </cell>
          <cell r="CB571" t="str">
            <v>N.A.</v>
          </cell>
          <cell r="CC571" t="str">
            <v>N.A.</v>
          </cell>
          <cell r="CD571" t="str">
            <v>N.A.</v>
          </cell>
          <cell r="CE571" t="str">
            <v>N.A.</v>
          </cell>
          <cell r="CF571" t="str">
            <v>N.A.</v>
          </cell>
          <cell r="CG571" t="str">
            <v>No</v>
          </cell>
          <cell r="CH571" t="str">
            <v>No</v>
          </cell>
          <cell r="CI571" t="str">
            <v>Si</v>
          </cell>
          <cell r="CJ571" t="str">
            <v>No</v>
          </cell>
          <cell r="CK571" t="str">
            <v>Si</v>
          </cell>
          <cell r="CL571" t="str">
            <v>No</v>
          </cell>
          <cell r="CM571" t="str">
            <v>N.A.</v>
          </cell>
          <cell r="CN571" t="str">
            <v>N.A.</v>
          </cell>
          <cell r="CO571" t="str">
            <v>N.A.</v>
          </cell>
          <cell r="CP571" t="str">
            <v>N.A.</v>
          </cell>
          <cell r="CQ571" t="str">
            <v>N.A.</v>
          </cell>
          <cell r="CR571" t="str">
            <v>N.A.</v>
          </cell>
          <cell r="CS571" t="str">
            <v>N.A.</v>
          </cell>
          <cell r="CT571" t="str">
            <v>N.A.</v>
          </cell>
          <cell r="CU571">
            <v>5090000</v>
          </cell>
        </row>
        <row r="572">
          <cell r="J572" t="str">
            <v>CCEVeh569</v>
          </cell>
          <cell r="K572" t="str">
            <v>N.A.</v>
          </cell>
          <cell r="L572">
            <v>161</v>
          </cell>
          <cell r="M572" t="str">
            <v>N.A.</v>
          </cell>
          <cell r="N572">
            <v>117000000</v>
          </cell>
          <cell r="O572" t="str">
            <v>N.A.</v>
          </cell>
          <cell r="P572" t="str">
            <v>Mecánico</v>
          </cell>
          <cell r="Q572" t="str">
            <v>Diésel</v>
          </cell>
          <cell r="R572" t="str">
            <v>N.A.</v>
          </cell>
          <cell r="S572" t="str">
            <v>N.A.</v>
          </cell>
          <cell r="T572" t="str">
            <v>N.A.</v>
          </cell>
          <cell r="U572" t="str">
            <v>N.A.</v>
          </cell>
          <cell r="V572" t="str">
            <v>N.A.</v>
          </cell>
          <cell r="W572">
            <v>256262400</v>
          </cell>
          <cell r="X572">
            <v>1</v>
          </cell>
          <cell r="Y572">
            <v>0.05</v>
          </cell>
          <cell r="Z572">
            <v>0.06</v>
          </cell>
          <cell r="AA572">
            <v>7.0000000000000007E-2</v>
          </cell>
          <cell r="AB572">
            <v>0.08</v>
          </cell>
          <cell r="AC572">
            <v>0.1</v>
          </cell>
          <cell r="AD572">
            <v>0.1</v>
          </cell>
          <cell r="AE572" t="str">
            <v>Si</v>
          </cell>
          <cell r="AF572" t="str">
            <v>Si</v>
          </cell>
          <cell r="AG572" t="str">
            <v>Si</v>
          </cell>
          <cell r="AH572">
            <v>1</v>
          </cell>
          <cell r="AI572">
            <v>386806.40600000002</v>
          </cell>
          <cell r="AJ572">
            <v>462762.44</v>
          </cell>
          <cell r="AK572" t="str">
            <v>N.A.</v>
          </cell>
          <cell r="AL572" t="str">
            <v>N.A.</v>
          </cell>
          <cell r="AM572" t="str">
            <v>N.A.</v>
          </cell>
          <cell r="AN572" t="str">
            <v>N.A.</v>
          </cell>
          <cell r="AO572">
            <v>0</v>
          </cell>
          <cell r="AP572">
            <v>814400</v>
          </cell>
          <cell r="AQ572">
            <v>588149.5</v>
          </cell>
          <cell r="AR572">
            <v>356300</v>
          </cell>
          <cell r="AS572" t="str">
            <v>N.A.</v>
          </cell>
          <cell r="AT572" t="str">
            <v>N.A.</v>
          </cell>
          <cell r="AU572" t="str">
            <v>N.A.</v>
          </cell>
          <cell r="AV572" t="str">
            <v>N.A.</v>
          </cell>
          <cell r="AW572" t="str">
            <v>N.A.</v>
          </cell>
          <cell r="AX572">
            <v>1983942.534</v>
          </cell>
          <cell r="AY572">
            <v>1700833.68</v>
          </cell>
          <cell r="AZ572">
            <v>1259266</v>
          </cell>
          <cell r="BA572">
            <v>1287690.5960000001</v>
          </cell>
          <cell r="BB572">
            <v>0</v>
          </cell>
          <cell r="BC572">
            <v>834760</v>
          </cell>
          <cell r="BD572">
            <v>111980</v>
          </cell>
          <cell r="BE572">
            <v>1425200</v>
          </cell>
          <cell r="BF572">
            <v>436569.3</v>
          </cell>
          <cell r="BG572">
            <v>2436074</v>
          </cell>
          <cell r="BH572">
            <v>45810</v>
          </cell>
          <cell r="BI572">
            <v>1089260</v>
          </cell>
          <cell r="BJ572">
            <v>488640</v>
          </cell>
          <cell r="BK572" t="str">
            <v>N.A.</v>
          </cell>
          <cell r="BL572" t="str">
            <v>N.A.</v>
          </cell>
          <cell r="BM572" t="str">
            <v>N.A.</v>
          </cell>
          <cell r="BN572">
            <v>4581000</v>
          </cell>
          <cell r="BO572">
            <v>76757.2</v>
          </cell>
          <cell r="BP572">
            <v>3827171</v>
          </cell>
          <cell r="BQ572">
            <v>5140900</v>
          </cell>
          <cell r="BR572">
            <v>0</v>
          </cell>
          <cell r="BS572">
            <v>458100</v>
          </cell>
          <cell r="BT572">
            <v>139262400</v>
          </cell>
          <cell r="BU572" t="str">
            <v>N.A.</v>
          </cell>
          <cell r="BV572" t="str">
            <v>N.A.</v>
          </cell>
          <cell r="BW572" t="str">
            <v>N.A.</v>
          </cell>
          <cell r="BX572" t="str">
            <v>N.A.</v>
          </cell>
          <cell r="BY572" t="str">
            <v>N.A.</v>
          </cell>
          <cell r="BZ572" t="str">
            <v>N.A.</v>
          </cell>
          <cell r="CA572" t="str">
            <v>N.A.</v>
          </cell>
          <cell r="CB572" t="str">
            <v>N.A.</v>
          </cell>
          <cell r="CC572" t="str">
            <v>N.A.</v>
          </cell>
          <cell r="CD572" t="str">
            <v>N.A.</v>
          </cell>
          <cell r="CE572" t="str">
            <v>N.A.</v>
          </cell>
          <cell r="CF572" t="str">
            <v>N.A.</v>
          </cell>
          <cell r="CG572" t="str">
            <v>No</v>
          </cell>
          <cell r="CH572" t="str">
            <v>No</v>
          </cell>
          <cell r="CI572" t="str">
            <v>Si</v>
          </cell>
          <cell r="CJ572" t="str">
            <v>No</v>
          </cell>
          <cell r="CK572" t="str">
            <v>Si</v>
          </cell>
          <cell r="CL572" t="str">
            <v>No</v>
          </cell>
          <cell r="CM572" t="str">
            <v>N.A.</v>
          </cell>
          <cell r="CN572" t="str">
            <v>N.A.</v>
          </cell>
          <cell r="CO572" t="str">
            <v>N.A.</v>
          </cell>
          <cell r="CP572" t="str">
            <v>N.A.</v>
          </cell>
          <cell r="CQ572" t="str">
            <v>N.A.</v>
          </cell>
          <cell r="CR572" t="str">
            <v>N.A.</v>
          </cell>
          <cell r="CS572" t="str">
            <v>N.A.</v>
          </cell>
          <cell r="CT572" t="str">
            <v>N.A.</v>
          </cell>
          <cell r="CU572">
            <v>5090000</v>
          </cell>
        </row>
        <row r="573">
          <cell r="J573" t="str">
            <v>CCEVeh570</v>
          </cell>
          <cell r="K573" t="str">
            <v>N.A.</v>
          </cell>
          <cell r="L573">
            <v>127</v>
          </cell>
          <cell r="M573" t="str">
            <v>N.A.</v>
          </cell>
          <cell r="N573">
            <v>121000000</v>
          </cell>
          <cell r="O573" t="str">
            <v>N.A.</v>
          </cell>
          <cell r="P573" t="str">
            <v>Mecánico</v>
          </cell>
          <cell r="Q573" t="str">
            <v>Diésel</v>
          </cell>
          <cell r="R573" t="str">
            <v>N.A.</v>
          </cell>
          <cell r="S573" t="str">
            <v>N.A.</v>
          </cell>
          <cell r="T573" t="str">
            <v>N.A.</v>
          </cell>
          <cell r="U573" t="str">
            <v>N.A.</v>
          </cell>
          <cell r="V573" t="str">
            <v>N.A.</v>
          </cell>
          <cell r="W573">
            <v>254052600</v>
          </cell>
          <cell r="X573">
            <v>2</v>
          </cell>
          <cell r="Y573">
            <v>0.02</v>
          </cell>
          <cell r="Z573">
            <v>2.5000000000000001E-2</v>
          </cell>
          <cell r="AA573">
            <v>2.5000000000000001E-2</v>
          </cell>
          <cell r="AB573">
            <v>2.5000000000000001E-2</v>
          </cell>
          <cell r="AC573">
            <v>0.03</v>
          </cell>
          <cell r="AD573">
            <v>0.03</v>
          </cell>
          <cell r="AE573" t="str">
            <v>Si</v>
          </cell>
          <cell r="AF573" t="str">
            <v>Si</v>
          </cell>
          <cell r="AG573" t="str">
            <v>Si</v>
          </cell>
          <cell r="AH573">
            <v>1</v>
          </cell>
          <cell r="AI573">
            <v>386806.40600000002</v>
          </cell>
          <cell r="AJ573">
            <v>462762.44</v>
          </cell>
          <cell r="AK573" t="str">
            <v>N.A.</v>
          </cell>
          <cell r="AL573" t="str">
            <v>N.A.</v>
          </cell>
          <cell r="AM573" t="str">
            <v>N.A.</v>
          </cell>
          <cell r="AN573" t="str">
            <v>N.A.</v>
          </cell>
          <cell r="AO573">
            <v>0</v>
          </cell>
          <cell r="AP573">
            <v>814400</v>
          </cell>
          <cell r="AQ573">
            <v>588149.5</v>
          </cell>
          <cell r="AR573">
            <v>356300</v>
          </cell>
          <cell r="AS573" t="str">
            <v>N.A.</v>
          </cell>
          <cell r="AT573" t="str">
            <v>N.A.</v>
          </cell>
          <cell r="AU573" t="str">
            <v>N.A.</v>
          </cell>
          <cell r="AV573" t="str">
            <v>N.A.</v>
          </cell>
          <cell r="AW573" t="str">
            <v>N.A.</v>
          </cell>
          <cell r="AX573">
            <v>991971.77600000007</v>
          </cell>
          <cell r="AY573" t="str">
            <v>N.A.</v>
          </cell>
          <cell r="AZ573">
            <v>1259266</v>
          </cell>
          <cell r="BA573">
            <v>1287690.5960000001</v>
          </cell>
          <cell r="BB573">
            <v>0</v>
          </cell>
          <cell r="BC573" t="str">
            <v>N.A.</v>
          </cell>
          <cell r="BD573" t="str">
            <v>N.A.</v>
          </cell>
          <cell r="BE573" t="str">
            <v>N.A.</v>
          </cell>
          <cell r="BF573">
            <v>436569.3</v>
          </cell>
          <cell r="BG573">
            <v>2436074</v>
          </cell>
          <cell r="BH573">
            <v>45810</v>
          </cell>
          <cell r="BI573">
            <v>1089260</v>
          </cell>
          <cell r="BJ573">
            <v>692240</v>
          </cell>
          <cell r="BK573" t="str">
            <v>N.A.</v>
          </cell>
          <cell r="BL573" t="str">
            <v>N.A.</v>
          </cell>
          <cell r="BM573" t="str">
            <v>N.A.</v>
          </cell>
          <cell r="BN573">
            <v>4581000</v>
          </cell>
          <cell r="BO573">
            <v>76757.2</v>
          </cell>
          <cell r="BP573" t="str">
            <v>N.A.</v>
          </cell>
          <cell r="BQ573" t="str">
            <v>N.A.</v>
          </cell>
          <cell r="BR573">
            <v>0</v>
          </cell>
          <cell r="BS573">
            <v>458100</v>
          </cell>
          <cell r="BT573">
            <v>133052600</v>
          </cell>
          <cell r="BU573" t="str">
            <v>N.A.</v>
          </cell>
          <cell r="BV573" t="str">
            <v>N.A.</v>
          </cell>
          <cell r="BW573" t="str">
            <v>N.A.</v>
          </cell>
          <cell r="BX573" t="str">
            <v>N.A.</v>
          </cell>
          <cell r="BY573" t="str">
            <v>N.A.</v>
          </cell>
          <cell r="BZ573" t="str">
            <v>N.A.</v>
          </cell>
          <cell r="CA573" t="str">
            <v>N.A.</v>
          </cell>
          <cell r="CB573" t="str">
            <v>N.A.</v>
          </cell>
          <cell r="CC573" t="str">
            <v>N.A.</v>
          </cell>
          <cell r="CD573" t="str">
            <v>N.A.</v>
          </cell>
          <cell r="CE573" t="str">
            <v>N.A.</v>
          </cell>
          <cell r="CF573" t="str">
            <v>N.A.</v>
          </cell>
          <cell r="CG573" t="str">
            <v>No</v>
          </cell>
          <cell r="CH573" t="str">
            <v>No</v>
          </cell>
          <cell r="CI573" t="str">
            <v>Si</v>
          </cell>
          <cell r="CJ573" t="str">
            <v>No</v>
          </cell>
          <cell r="CK573" t="str">
            <v>Si</v>
          </cell>
          <cell r="CL573" t="str">
            <v>No</v>
          </cell>
          <cell r="CM573" t="str">
            <v>N.A.</v>
          </cell>
          <cell r="CN573" t="str">
            <v>N.A.</v>
          </cell>
          <cell r="CO573" t="str">
            <v>N.A.</v>
          </cell>
          <cell r="CP573" t="str">
            <v>N.A.</v>
          </cell>
          <cell r="CQ573" t="str">
            <v>N.A.</v>
          </cell>
          <cell r="CR573" t="str">
            <v>N.A.</v>
          </cell>
          <cell r="CS573" t="str">
            <v>N.A.</v>
          </cell>
          <cell r="CT573" t="str">
            <v>N.A.</v>
          </cell>
          <cell r="CU573">
            <v>4784600</v>
          </cell>
        </row>
        <row r="574">
          <cell r="J574" t="str">
            <v>CCEVeh571</v>
          </cell>
          <cell r="K574" t="str">
            <v>N.A.</v>
          </cell>
          <cell r="L574">
            <v>127</v>
          </cell>
          <cell r="M574" t="str">
            <v>N.A.</v>
          </cell>
          <cell r="N574">
            <v>143000000</v>
          </cell>
          <cell r="O574" t="str">
            <v>N.A.</v>
          </cell>
          <cell r="P574" t="str">
            <v>Mecánico</v>
          </cell>
          <cell r="Q574" t="str">
            <v>Diésel</v>
          </cell>
          <cell r="R574" t="str">
            <v>N.A.</v>
          </cell>
          <cell r="S574" t="str">
            <v>N.A.</v>
          </cell>
          <cell r="T574" t="str">
            <v>N.A.</v>
          </cell>
          <cell r="U574" t="str">
            <v>N.A.</v>
          </cell>
          <cell r="V574" t="str">
            <v>N.A.</v>
          </cell>
          <cell r="W574">
            <v>276052600</v>
          </cell>
          <cell r="X574">
            <v>2</v>
          </cell>
          <cell r="Y574">
            <v>2.5000000000000001E-2</v>
          </cell>
          <cell r="Z574">
            <v>0.03</v>
          </cell>
          <cell r="AA574">
            <v>0.03</v>
          </cell>
          <cell r="AB574">
            <v>0.03</v>
          </cell>
          <cell r="AC574">
            <v>3.5000000000000003E-2</v>
          </cell>
          <cell r="AD574">
            <v>3.5000000000000003E-2</v>
          </cell>
          <cell r="AE574" t="str">
            <v>Si</v>
          </cell>
          <cell r="AF574" t="str">
            <v>Si</v>
          </cell>
          <cell r="AG574" t="str">
            <v>Si</v>
          </cell>
          <cell r="AH574">
            <v>1</v>
          </cell>
          <cell r="AI574">
            <v>386806.40600000002</v>
          </cell>
          <cell r="AJ574">
            <v>462762.44</v>
          </cell>
          <cell r="AK574" t="str">
            <v>N.A.</v>
          </cell>
          <cell r="AL574" t="str">
            <v>N.A.</v>
          </cell>
          <cell r="AM574" t="str">
            <v>N.A.</v>
          </cell>
          <cell r="AN574" t="str">
            <v>N.A.</v>
          </cell>
          <cell r="AO574">
            <v>0</v>
          </cell>
          <cell r="AP574">
            <v>814400</v>
          </cell>
          <cell r="AQ574">
            <v>588149.5</v>
          </cell>
          <cell r="AR574">
            <v>356300</v>
          </cell>
          <cell r="AS574" t="str">
            <v>N.A.</v>
          </cell>
          <cell r="AT574" t="str">
            <v>N.A.</v>
          </cell>
          <cell r="AU574" t="str">
            <v>N.A.</v>
          </cell>
          <cell r="AV574" t="str">
            <v>N.A.</v>
          </cell>
          <cell r="AW574" t="str">
            <v>N.A.</v>
          </cell>
          <cell r="AX574">
            <v>991971.77600000007</v>
          </cell>
          <cell r="AY574" t="str">
            <v>N.A.</v>
          </cell>
          <cell r="AZ574">
            <v>1259266</v>
          </cell>
          <cell r="BA574">
            <v>1287690.5960000001</v>
          </cell>
          <cell r="BB574">
            <v>0</v>
          </cell>
          <cell r="BC574" t="str">
            <v>N.A.</v>
          </cell>
          <cell r="BD574" t="str">
            <v>N.A.</v>
          </cell>
          <cell r="BE574" t="str">
            <v>N.A.</v>
          </cell>
          <cell r="BF574">
            <v>436569.3</v>
          </cell>
          <cell r="BG574">
            <v>2436074</v>
          </cell>
          <cell r="BH574">
            <v>45810</v>
          </cell>
          <cell r="BI574">
            <v>1089260</v>
          </cell>
          <cell r="BJ574">
            <v>692240</v>
          </cell>
          <cell r="BK574" t="str">
            <v>N.A.</v>
          </cell>
          <cell r="BL574" t="str">
            <v>N.A.</v>
          </cell>
          <cell r="BM574" t="str">
            <v>N.A.</v>
          </cell>
          <cell r="BN574">
            <v>4581000</v>
          </cell>
          <cell r="BO574">
            <v>76757.2</v>
          </cell>
          <cell r="BP574" t="str">
            <v>N.A.</v>
          </cell>
          <cell r="BQ574" t="str">
            <v>N.A.</v>
          </cell>
          <cell r="BR574">
            <v>0</v>
          </cell>
          <cell r="BS574">
            <v>458100</v>
          </cell>
          <cell r="BT574">
            <v>133052600</v>
          </cell>
          <cell r="BU574" t="str">
            <v>N.A.</v>
          </cell>
          <cell r="BV574" t="str">
            <v>N.A.</v>
          </cell>
          <cell r="BW574" t="str">
            <v>N.A.</v>
          </cell>
          <cell r="BX574" t="str">
            <v>N.A.</v>
          </cell>
          <cell r="BY574" t="str">
            <v>N.A.</v>
          </cell>
          <cell r="BZ574" t="str">
            <v>N.A.</v>
          </cell>
          <cell r="CA574" t="str">
            <v>N.A.</v>
          </cell>
          <cell r="CB574" t="str">
            <v>N.A.</v>
          </cell>
          <cell r="CC574" t="str">
            <v>N.A.</v>
          </cell>
          <cell r="CD574" t="str">
            <v>N.A.</v>
          </cell>
          <cell r="CE574" t="str">
            <v>N.A.</v>
          </cell>
          <cell r="CF574" t="str">
            <v>N.A.</v>
          </cell>
          <cell r="CG574" t="str">
            <v>No</v>
          </cell>
          <cell r="CH574" t="str">
            <v>No</v>
          </cell>
          <cell r="CI574" t="str">
            <v>Si</v>
          </cell>
          <cell r="CJ574" t="str">
            <v>No</v>
          </cell>
          <cell r="CK574" t="str">
            <v>Si</v>
          </cell>
          <cell r="CL574" t="str">
            <v>No</v>
          </cell>
          <cell r="CM574" t="str">
            <v>N.A.</v>
          </cell>
          <cell r="CN574" t="str">
            <v>N.A.</v>
          </cell>
          <cell r="CO574" t="str">
            <v>N.A.</v>
          </cell>
          <cell r="CP574" t="str">
            <v>N.A.</v>
          </cell>
          <cell r="CQ574" t="str">
            <v>N.A.</v>
          </cell>
          <cell r="CR574" t="str">
            <v>N.A.</v>
          </cell>
          <cell r="CS574" t="str">
            <v>N.A.</v>
          </cell>
          <cell r="CT574" t="str">
            <v>N.A.</v>
          </cell>
          <cell r="CU574">
            <v>4784600</v>
          </cell>
        </row>
        <row r="575">
          <cell r="J575" t="str">
            <v>CCEVeh572</v>
          </cell>
          <cell r="K575" t="str">
            <v>N.A.</v>
          </cell>
          <cell r="L575">
            <v>115</v>
          </cell>
          <cell r="M575" t="str">
            <v>N.A.</v>
          </cell>
          <cell r="N575">
            <v>107200000</v>
          </cell>
          <cell r="O575" t="str">
            <v>N.A.</v>
          </cell>
          <cell r="P575" t="str">
            <v>Mecánico</v>
          </cell>
          <cell r="Q575" t="str">
            <v>Diésel</v>
          </cell>
          <cell r="R575" t="str">
            <v>N.A.</v>
          </cell>
          <cell r="S575" t="str">
            <v>N.A.</v>
          </cell>
          <cell r="T575" t="str">
            <v>N.A.</v>
          </cell>
          <cell r="U575" t="str">
            <v>N.A.</v>
          </cell>
          <cell r="V575" t="str">
            <v>N.A.</v>
          </cell>
          <cell r="W575">
            <v>171200000</v>
          </cell>
          <cell r="X575">
            <v>1</v>
          </cell>
          <cell r="Y575">
            <v>0.01</v>
          </cell>
          <cell r="Z575">
            <v>0.03</v>
          </cell>
          <cell r="AA575">
            <v>0.04</v>
          </cell>
          <cell r="AB575">
            <v>0.05</v>
          </cell>
          <cell r="AC575">
            <v>0.06</v>
          </cell>
          <cell r="AD575">
            <v>7.0000000000000007E-2</v>
          </cell>
          <cell r="AE575" t="str">
            <v>Si</v>
          </cell>
          <cell r="AF575" t="str">
            <v>No</v>
          </cell>
          <cell r="AG575" t="str">
            <v>No</v>
          </cell>
          <cell r="AH575">
            <v>0.05</v>
          </cell>
          <cell r="AI575" t="str">
            <v>N.A.</v>
          </cell>
          <cell r="AJ575" t="str">
            <v>N.A.</v>
          </cell>
          <cell r="AK575">
            <v>450000</v>
          </cell>
          <cell r="AL575" t="str">
            <v>N.A.</v>
          </cell>
          <cell r="AM575" t="str">
            <v>N.A.</v>
          </cell>
          <cell r="AN575" t="str">
            <v>N.A.</v>
          </cell>
          <cell r="AO575" t="str">
            <v>N.A.</v>
          </cell>
          <cell r="AP575">
            <v>650000</v>
          </cell>
          <cell r="AQ575" t="str">
            <v>N.A.</v>
          </cell>
          <cell r="AR575">
            <v>280000</v>
          </cell>
          <cell r="AS575" t="str">
            <v>N.A.</v>
          </cell>
          <cell r="AT575" t="str">
            <v>N.A.</v>
          </cell>
          <cell r="AU575" t="str">
            <v>N.A.</v>
          </cell>
          <cell r="AV575" t="str">
            <v>N.A.</v>
          </cell>
          <cell r="AW575" t="str">
            <v>N.A.</v>
          </cell>
          <cell r="AX575">
            <v>3500000</v>
          </cell>
          <cell r="AY575">
            <v>2000000</v>
          </cell>
          <cell r="AZ575">
            <v>1520000</v>
          </cell>
          <cell r="BA575">
            <v>2500000</v>
          </cell>
          <cell r="BB575" t="str">
            <v>N.A.</v>
          </cell>
          <cell r="BC575">
            <v>420000</v>
          </cell>
          <cell r="BD575">
            <v>100000</v>
          </cell>
          <cell r="BE575">
            <v>1000000</v>
          </cell>
          <cell r="BF575">
            <v>800000</v>
          </cell>
          <cell r="BG575" t="str">
            <v>N.A.</v>
          </cell>
          <cell r="BH575">
            <v>100000</v>
          </cell>
          <cell r="BI575">
            <v>920000</v>
          </cell>
          <cell r="BJ575">
            <v>200000</v>
          </cell>
          <cell r="BK575" t="str">
            <v>N.A.</v>
          </cell>
          <cell r="BL575" t="str">
            <v>N.A.</v>
          </cell>
          <cell r="BM575" t="str">
            <v>N.A.</v>
          </cell>
          <cell r="BN575" t="str">
            <v>N.A.</v>
          </cell>
          <cell r="BO575" t="str">
            <v>N.A.</v>
          </cell>
          <cell r="BP575">
            <v>2500000</v>
          </cell>
          <cell r="BQ575">
            <v>5500000</v>
          </cell>
          <cell r="BR575" t="str">
            <v>N.A.</v>
          </cell>
          <cell r="BS575">
            <v>400000</v>
          </cell>
          <cell r="BT575">
            <v>64000000</v>
          </cell>
          <cell r="BU575" t="str">
            <v>N.A.</v>
          </cell>
          <cell r="BV575" t="str">
            <v>N.A.</v>
          </cell>
          <cell r="BW575" t="str">
            <v>N.A.</v>
          </cell>
          <cell r="BX575" t="str">
            <v>N.A.</v>
          </cell>
          <cell r="BY575" t="str">
            <v>N.A.</v>
          </cell>
          <cell r="BZ575" t="str">
            <v>N.A.</v>
          </cell>
          <cell r="CA575" t="str">
            <v>N.A.</v>
          </cell>
          <cell r="CB575" t="str">
            <v>N.A.</v>
          </cell>
          <cell r="CC575" t="str">
            <v>N.A.</v>
          </cell>
          <cell r="CD575" t="str">
            <v>N.A.</v>
          </cell>
          <cell r="CE575" t="str">
            <v>N.A.</v>
          </cell>
          <cell r="CF575" t="str">
            <v>N.A.</v>
          </cell>
          <cell r="CG575" t="str">
            <v>No</v>
          </cell>
          <cell r="CH575" t="str">
            <v>No</v>
          </cell>
          <cell r="CI575" t="str">
            <v>NO</v>
          </cell>
          <cell r="CJ575" t="str">
            <v>No</v>
          </cell>
          <cell r="CK575" t="str">
            <v>No</v>
          </cell>
          <cell r="CL575" t="str">
            <v>No</v>
          </cell>
          <cell r="CM575" t="str">
            <v>N.A.</v>
          </cell>
          <cell r="CN575" t="str">
            <v>N.A.</v>
          </cell>
          <cell r="CO575" t="str">
            <v>N.A.</v>
          </cell>
          <cell r="CP575" t="str">
            <v>N.A.</v>
          </cell>
          <cell r="CQ575" t="str">
            <v>N.A.</v>
          </cell>
          <cell r="CR575" t="str">
            <v>N.A.</v>
          </cell>
          <cell r="CS575" t="str">
            <v>N.A.</v>
          </cell>
          <cell r="CT575" t="str">
            <v>N.A.</v>
          </cell>
          <cell r="CU575">
            <v>3715000</v>
          </cell>
        </row>
        <row r="576">
          <cell r="J576" t="str">
            <v>CCEVeh573</v>
          </cell>
          <cell r="K576" t="str">
            <v>N.A.</v>
          </cell>
          <cell r="L576">
            <v>115</v>
          </cell>
          <cell r="M576" t="str">
            <v>N.A.</v>
          </cell>
          <cell r="N576">
            <v>107200000</v>
          </cell>
          <cell r="O576" t="str">
            <v>N.A.</v>
          </cell>
          <cell r="P576" t="str">
            <v>Mecánico</v>
          </cell>
          <cell r="Q576" t="str">
            <v>Diésel</v>
          </cell>
          <cell r="R576" t="str">
            <v>N.A.</v>
          </cell>
          <cell r="S576" t="str">
            <v>N.A.</v>
          </cell>
          <cell r="T576" t="str">
            <v>N.A.</v>
          </cell>
          <cell r="U576" t="str">
            <v>N.A.</v>
          </cell>
          <cell r="V576" t="str">
            <v>N.A.</v>
          </cell>
          <cell r="W576">
            <v>238200000</v>
          </cell>
          <cell r="X576">
            <v>1</v>
          </cell>
          <cell r="Y576">
            <v>0.01</v>
          </cell>
          <cell r="Z576">
            <v>0.03</v>
          </cell>
          <cell r="AA576">
            <v>0.04</v>
          </cell>
          <cell r="AB576">
            <v>0.05</v>
          </cell>
          <cell r="AC576">
            <v>0.06</v>
          </cell>
          <cell r="AD576">
            <v>7.0000000000000007E-2</v>
          </cell>
          <cell r="AE576" t="str">
            <v>Si</v>
          </cell>
          <cell r="AF576" t="str">
            <v>No</v>
          </cell>
          <cell r="AG576" t="str">
            <v>No</v>
          </cell>
          <cell r="AH576">
            <v>0.05</v>
          </cell>
          <cell r="AI576" t="str">
            <v>N.A.</v>
          </cell>
          <cell r="AJ576" t="str">
            <v>N.A.</v>
          </cell>
          <cell r="AK576">
            <v>450000</v>
          </cell>
          <cell r="AL576" t="str">
            <v>N.A.</v>
          </cell>
          <cell r="AM576" t="str">
            <v>N.A.</v>
          </cell>
          <cell r="AN576" t="str">
            <v>N.A.</v>
          </cell>
          <cell r="AO576" t="str">
            <v>N.A.</v>
          </cell>
          <cell r="AP576">
            <v>650000</v>
          </cell>
          <cell r="AQ576" t="str">
            <v>N.A.</v>
          </cell>
          <cell r="AR576">
            <v>280000</v>
          </cell>
          <cell r="AS576" t="str">
            <v>N.A.</v>
          </cell>
          <cell r="AT576" t="str">
            <v>N.A.</v>
          </cell>
          <cell r="AU576" t="str">
            <v>N.A.</v>
          </cell>
          <cell r="AV576" t="str">
            <v>N.A.</v>
          </cell>
          <cell r="AW576" t="str">
            <v>N.A.</v>
          </cell>
          <cell r="AX576">
            <v>3500000</v>
          </cell>
          <cell r="AY576">
            <v>2000000</v>
          </cell>
          <cell r="AZ576">
            <v>1520000</v>
          </cell>
          <cell r="BA576">
            <v>2500000</v>
          </cell>
          <cell r="BB576" t="str">
            <v>N.A.</v>
          </cell>
          <cell r="BC576">
            <v>420000</v>
          </cell>
          <cell r="BD576">
            <v>100000</v>
          </cell>
          <cell r="BE576">
            <v>1000000</v>
          </cell>
          <cell r="BF576">
            <v>800000</v>
          </cell>
          <cell r="BG576" t="str">
            <v>N.A.</v>
          </cell>
          <cell r="BH576">
            <v>100000</v>
          </cell>
          <cell r="BI576">
            <v>920000</v>
          </cell>
          <cell r="BJ576">
            <v>200000</v>
          </cell>
          <cell r="BK576" t="str">
            <v>N.A.</v>
          </cell>
          <cell r="BL576" t="str">
            <v>N.A.</v>
          </cell>
          <cell r="BM576" t="str">
            <v>N.A.</v>
          </cell>
          <cell r="BN576" t="str">
            <v>N.A.</v>
          </cell>
          <cell r="BO576" t="str">
            <v>N.A.</v>
          </cell>
          <cell r="BP576">
            <v>2500000</v>
          </cell>
          <cell r="BQ576">
            <v>5500000</v>
          </cell>
          <cell r="BR576" t="str">
            <v>N.A.</v>
          </cell>
          <cell r="BS576">
            <v>400000</v>
          </cell>
          <cell r="BT576">
            <v>131000000</v>
          </cell>
          <cell r="BU576" t="str">
            <v>N.A.</v>
          </cell>
          <cell r="BV576" t="str">
            <v>N.A.</v>
          </cell>
          <cell r="BW576" t="str">
            <v>N.A.</v>
          </cell>
          <cell r="BX576" t="str">
            <v>N.A.</v>
          </cell>
          <cell r="BY576" t="str">
            <v>N.A.</v>
          </cell>
          <cell r="BZ576" t="str">
            <v>N.A.</v>
          </cell>
          <cell r="CA576" t="str">
            <v>N.A.</v>
          </cell>
          <cell r="CB576" t="str">
            <v>N.A.</v>
          </cell>
          <cell r="CC576" t="str">
            <v>N.A.</v>
          </cell>
          <cell r="CD576" t="str">
            <v>N.A.</v>
          </cell>
          <cell r="CE576" t="str">
            <v>N.A.</v>
          </cell>
          <cell r="CF576" t="str">
            <v>N.A.</v>
          </cell>
          <cell r="CG576" t="str">
            <v>No</v>
          </cell>
          <cell r="CH576" t="str">
            <v>No</v>
          </cell>
          <cell r="CI576" t="str">
            <v>NO</v>
          </cell>
          <cell r="CJ576" t="str">
            <v>No</v>
          </cell>
          <cell r="CK576" t="str">
            <v>No</v>
          </cell>
          <cell r="CL576" t="str">
            <v>No</v>
          </cell>
          <cell r="CM576" t="str">
            <v>N.A.</v>
          </cell>
          <cell r="CN576" t="str">
            <v>N.A.</v>
          </cell>
          <cell r="CO576" t="str">
            <v>N.A.</v>
          </cell>
          <cell r="CP576" t="str">
            <v>N.A.</v>
          </cell>
          <cell r="CQ576" t="str">
            <v>N.A.</v>
          </cell>
          <cell r="CR576" t="str">
            <v>N.A.</v>
          </cell>
          <cell r="CS576" t="str">
            <v>N.A.</v>
          </cell>
          <cell r="CT576" t="str">
            <v>N.A.</v>
          </cell>
          <cell r="CU576">
            <v>3715000</v>
          </cell>
        </row>
        <row r="577">
          <cell r="J577" t="str">
            <v>CCEVeh574</v>
          </cell>
          <cell r="K577" t="str">
            <v>N.A.</v>
          </cell>
          <cell r="L577">
            <v>130</v>
          </cell>
          <cell r="M577" t="str">
            <v>N.A.</v>
          </cell>
          <cell r="N577">
            <v>165300000</v>
          </cell>
          <cell r="O577" t="str">
            <v>N.A.</v>
          </cell>
          <cell r="P577" t="str">
            <v>Mecánico</v>
          </cell>
          <cell r="Q577" t="str">
            <v>Diésel</v>
          </cell>
          <cell r="R577" t="str">
            <v>N.A.</v>
          </cell>
          <cell r="S577" t="str">
            <v>N.A.</v>
          </cell>
          <cell r="T577" t="str">
            <v>N.A.</v>
          </cell>
          <cell r="U577" t="str">
            <v>N.A.</v>
          </cell>
          <cell r="V577" t="str">
            <v>N.A.</v>
          </cell>
          <cell r="W577">
            <v>229300000</v>
          </cell>
          <cell r="X577">
            <v>2</v>
          </cell>
          <cell r="Y577">
            <v>0.01</v>
          </cell>
          <cell r="Z577">
            <v>0.03</v>
          </cell>
          <cell r="AA577">
            <v>0.04</v>
          </cell>
          <cell r="AB577">
            <v>0.05</v>
          </cell>
          <cell r="AC577">
            <v>0.06</v>
          </cell>
          <cell r="AD577">
            <v>7.0000000000000007E-2</v>
          </cell>
          <cell r="AE577" t="str">
            <v>Si</v>
          </cell>
          <cell r="AF577" t="str">
            <v>No</v>
          </cell>
          <cell r="AG577" t="str">
            <v>No</v>
          </cell>
          <cell r="AH577">
            <v>0.05</v>
          </cell>
          <cell r="AI577" t="str">
            <v>N.A.</v>
          </cell>
          <cell r="AJ577" t="str">
            <v>N.A.</v>
          </cell>
          <cell r="AK577">
            <v>450000</v>
          </cell>
          <cell r="AL577" t="str">
            <v>N.A.</v>
          </cell>
          <cell r="AM577" t="str">
            <v>N.A.</v>
          </cell>
          <cell r="AN577" t="str">
            <v>N.A.</v>
          </cell>
          <cell r="AO577" t="str">
            <v>N.A.</v>
          </cell>
          <cell r="AP577">
            <v>650000</v>
          </cell>
          <cell r="AQ577" t="str">
            <v>N.A.</v>
          </cell>
          <cell r="AR577">
            <v>280000</v>
          </cell>
          <cell r="AS577" t="str">
            <v>N.A.</v>
          </cell>
          <cell r="AT577" t="str">
            <v>N.A.</v>
          </cell>
          <cell r="AU577" t="str">
            <v>N.A.</v>
          </cell>
          <cell r="AV577" t="str">
            <v>N.A.</v>
          </cell>
          <cell r="AW577" t="str">
            <v>N.A.</v>
          </cell>
          <cell r="AX577">
            <v>3500000</v>
          </cell>
          <cell r="AY577">
            <v>2000000</v>
          </cell>
          <cell r="AZ577">
            <v>1520000</v>
          </cell>
          <cell r="BA577">
            <v>2500000</v>
          </cell>
          <cell r="BB577" t="str">
            <v>N.A.</v>
          </cell>
          <cell r="BC577">
            <v>420000</v>
          </cell>
          <cell r="BD577">
            <v>100000</v>
          </cell>
          <cell r="BE577">
            <v>1000000</v>
          </cell>
          <cell r="BF577">
            <v>800000</v>
          </cell>
          <cell r="BG577" t="str">
            <v>N.A.</v>
          </cell>
          <cell r="BH577">
            <v>100000</v>
          </cell>
          <cell r="BI577">
            <v>920000</v>
          </cell>
          <cell r="BJ577">
            <v>200000</v>
          </cell>
          <cell r="BK577" t="str">
            <v>N.A.</v>
          </cell>
          <cell r="BL577" t="str">
            <v>N.A.</v>
          </cell>
          <cell r="BM577" t="str">
            <v>N.A.</v>
          </cell>
          <cell r="BN577" t="str">
            <v>N.A.</v>
          </cell>
          <cell r="BO577" t="str">
            <v>N.A.</v>
          </cell>
          <cell r="BP577">
            <v>2500000</v>
          </cell>
          <cell r="BQ577">
            <v>5500000</v>
          </cell>
          <cell r="BR577" t="str">
            <v>N.A.</v>
          </cell>
          <cell r="BS577">
            <v>400000</v>
          </cell>
          <cell r="BT577">
            <v>64000000</v>
          </cell>
          <cell r="BU577" t="str">
            <v>N.A.</v>
          </cell>
          <cell r="BV577" t="str">
            <v>N.A.</v>
          </cell>
          <cell r="BW577" t="str">
            <v>N.A.</v>
          </cell>
          <cell r="BX577" t="str">
            <v>N.A.</v>
          </cell>
          <cell r="BY577" t="str">
            <v>N.A.</v>
          </cell>
          <cell r="BZ577" t="str">
            <v>N.A.</v>
          </cell>
          <cell r="CA577" t="str">
            <v>N.A.</v>
          </cell>
          <cell r="CB577" t="str">
            <v>N.A.</v>
          </cell>
          <cell r="CC577" t="str">
            <v>N.A.</v>
          </cell>
          <cell r="CD577" t="str">
            <v>N.A.</v>
          </cell>
          <cell r="CE577" t="str">
            <v>N.A.</v>
          </cell>
          <cell r="CF577" t="str">
            <v>N.A.</v>
          </cell>
          <cell r="CG577" t="str">
            <v>No</v>
          </cell>
          <cell r="CH577" t="str">
            <v>No</v>
          </cell>
          <cell r="CI577" t="str">
            <v>NO</v>
          </cell>
          <cell r="CJ577" t="str">
            <v>No</v>
          </cell>
          <cell r="CK577" t="str">
            <v>No</v>
          </cell>
          <cell r="CL577" t="str">
            <v>No</v>
          </cell>
          <cell r="CM577" t="str">
            <v>N.A.</v>
          </cell>
          <cell r="CN577" t="str">
            <v>N.A.</v>
          </cell>
          <cell r="CO577" t="str">
            <v>N.A.</v>
          </cell>
          <cell r="CP577" t="str">
            <v>N.A.</v>
          </cell>
          <cell r="CQ577" t="str">
            <v>N.A.</v>
          </cell>
          <cell r="CR577" t="str">
            <v>N.A.</v>
          </cell>
          <cell r="CS577" t="str">
            <v>N.A.</v>
          </cell>
          <cell r="CT577" t="str">
            <v>N.A.</v>
          </cell>
          <cell r="CU577">
            <v>3715000</v>
          </cell>
        </row>
        <row r="578">
          <cell r="J578" t="str">
            <v>CCEVeh575</v>
          </cell>
          <cell r="K578" t="str">
            <v>N.A.</v>
          </cell>
          <cell r="L578">
            <v>130</v>
          </cell>
          <cell r="M578" t="str">
            <v>N.A.</v>
          </cell>
          <cell r="N578">
            <v>165300000</v>
          </cell>
          <cell r="O578" t="str">
            <v>N.A.</v>
          </cell>
          <cell r="P578" t="str">
            <v>Mecánico</v>
          </cell>
          <cell r="Q578" t="str">
            <v>Diésel</v>
          </cell>
          <cell r="R578" t="str">
            <v>N.A.</v>
          </cell>
          <cell r="S578" t="str">
            <v>N.A.</v>
          </cell>
          <cell r="T578" t="str">
            <v>N.A.</v>
          </cell>
          <cell r="U578" t="str">
            <v>N.A.</v>
          </cell>
          <cell r="V578" t="str">
            <v>N.A.</v>
          </cell>
          <cell r="W578">
            <v>296300000</v>
          </cell>
          <cell r="X578">
            <v>2</v>
          </cell>
          <cell r="Y578">
            <v>0.01</v>
          </cell>
          <cell r="Z578">
            <v>0.03</v>
          </cell>
          <cell r="AA578">
            <v>0.04</v>
          </cell>
          <cell r="AB578">
            <v>0.05</v>
          </cell>
          <cell r="AC578">
            <v>0.06</v>
          </cell>
          <cell r="AD578">
            <v>7.0000000000000007E-2</v>
          </cell>
          <cell r="AE578" t="str">
            <v>Si</v>
          </cell>
          <cell r="AF578" t="str">
            <v>No</v>
          </cell>
          <cell r="AG578" t="str">
            <v>No</v>
          </cell>
          <cell r="AH578">
            <v>0.05</v>
          </cell>
          <cell r="AI578" t="str">
            <v>N.A.</v>
          </cell>
          <cell r="AJ578" t="str">
            <v>N.A.</v>
          </cell>
          <cell r="AK578">
            <v>450000</v>
          </cell>
          <cell r="AL578" t="str">
            <v>N.A.</v>
          </cell>
          <cell r="AM578" t="str">
            <v>N.A.</v>
          </cell>
          <cell r="AN578" t="str">
            <v>N.A.</v>
          </cell>
          <cell r="AO578" t="str">
            <v>N.A.</v>
          </cell>
          <cell r="AP578">
            <v>650000</v>
          </cell>
          <cell r="AQ578" t="str">
            <v>N.A.</v>
          </cell>
          <cell r="AR578">
            <v>280000</v>
          </cell>
          <cell r="AS578" t="str">
            <v>N.A.</v>
          </cell>
          <cell r="AT578" t="str">
            <v>N.A.</v>
          </cell>
          <cell r="AU578" t="str">
            <v>N.A.</v>
          </cell>
          <cell r="AV578" t="str">
            <v>N.A.</v>
          </cell>
          <cell r="AW578" t="str">
            <v>N.A.</v>
          </cell>
          <cell r="AX578">
            <v>3500000</v>
          </cell>
          <cell r="AY578">
            <v>2000000</v>
          </cell>
          <cell r="AZ578">
            <v>1520000</v>
          </cell>
          <cell r="BA578">
            <v>2500000</v>
          </cell>
          <cell r="BB578" t="str">
            <v>N.A.</v>
          </cell>
          <cell r="BC578">
            <v>420000</v>
          </cell>
          <cell r="BD578">
            <v>100000</v>
          </cell>
          <cell r="BE578">
            <v>1000000</v>
          </cell>
          <cell r="BF578">
            <v>800000</v>
          </cell>
          <cell r="BG578" t="str">
            <v>N.A.</v>
          </cell>
          <cell r="BH578">
            <v>100000</v>
          </cell>
          <cell r="BI578">
            <v>920000</v>
          </cell>
          <cell r="BJ578">
            <v>200000</v>
          </cell>
          <cell r="BK578" t="str">
            <v>N.A.</v>
          </cell>
          <cell r="BL578" t="str">
            <v>N.A.</v>
          </cell>
          <cell r="BM578" t="str">
            <v>N.A.</v>
          </cell>
          <cell r="BN578" t="str">
            <v>N.A.</v>
          </cell>
          <cell r="BO578" t="str">
            <v>N.A.</v>
          </cell>
          <cell r="BP578">
            <v>2500000</v>
          </cell>
          <cell r="BQ578">
            <v>5500000</v>
          </cell>
          <cell r="BR578" t="str">
            <v>N.A.</v>
          </cell>
          <cell r="BS578">
            <v>400000</v>
          </cell>
          <cell r="BT578">
            <v>131000000</v>
          </cell>
          <cell r="BU578" t="str">
            <v>N.A.</v>
          </cell>
          <cell r="BV578" t="str">
            <v>N.A.</v>
          </cell>
          <cell r="BW578" t="str">
            <v>N.A.</v>
          </cell>
          <cell r="BX578" t="str">
            <v>N.A.</v>
          </cell>
          <cell r="BY578" t="str">
            <v>N.A.</v>
          </cell>
          <cell r="BZ578" t="str">
            <v>N.A.</v>
          </cell>
          <cell r="CA578" t="str">
            <v>N.A.</v>
          </cell>
          <cell r="CB578" t="str">
            <v>N.A.</v>
          </cell>
          <cell r="CC578" t="str">
            <v>N.A.</v>
          </cell>
          <cell r="CD578" t="str">
            <v>N.A.</v>
          </cell>
          <cell r="CE578" t="str">
            <v>N.A.</v>
          </cell>
          <cell r="CF578" t="str">
            <v>N.A.</v>
          </cell>
          <cell r="CG578" t="str">
            <v>No</v>
          </cell>
          <cell r="CH578" t="str">
            <v>No</v>
          </cell>
          <cell r="CI578" t="str">
            <v>No</v>
          </cell>
          <cell r="CJ578" t="str">
            <v>No</v>
          </cell>
          <cell r="CK578" t="str">
            <v>No</v>
          </cell>
          <cell r="CL578" t="str">
            <v>No</v>
          </cell>
          <cell r="CM578" t="str">
            <v>N.A.</v>
          </cell>
          <cell r="CN578" t="str">
            <v>N.A.</v>
          </cell>
          <cell r="CO578" t="str">
            <v>N.A.</v>
          </cell>
          <cell r="CP578" t="str">
            <v>N.A.</v>
          </cell>
          <cell r="CQ578" t="str">
            <v>N.A.</v>
          </cell>
          <cell r="CR578" t="str">
            <v>N.A.</v>
          </cell>
          <cell r="CS578" t="str">
            <v>N.A.</v>
          </cell>
          <cell r="CT578" t="str">
            <v>N.A.</v>
          </cell>
          <cell r="CU578">
            <v>3715000</v>
          </cell>
        </row>
        <row r="579">
          <cell r="J579" t="str">
            <v>CCEVeh576</v>
          </cell>
          <cell r="K579" t="str">
            <v>N.A.</v>
          </cell>
          <cell r="L579">
            <v>130</v>
          </cell>
          <cell r="M579" t="str">
            <v>N.A.</v>
          </cell>
          <cell r="N579">
            <v>103600000</v>
          </cell>
          <cell r="O579" t="str">
            <v>N.A.</v>
          </cell>
          <cell r="P579" t="str">
            <v>Mecánico</v>
          </cell>
          <cell r="Q579" t="str">
            <v>Diésel</v>
          </cell>
          <cell r="R579" t="str">
            <v>N.A.</v>
          </cell>
          <cell r="S579" t="str">
            <v>N.A.</v>
          </cell>
          <cell r="T579" t="str">
            <v>N.A.</v>
          </cell>
          <cell r="U579" t="str">
            <v>N.A.</v>
          </cell>
          <cell r="V579" t="str">
            <v>N.A.</v>
          </cell>
          <cell r="W579">
            <v>195432300</v>
          </cell>
          <cell r="X579">
            <v>2</v>
          </cell>
          <cell r="Y579">
            <v>0.06</v>
          </cell>
          <cell r="Z579">
            <v>0.06</v>
          </cell>
          <cell r="AA579">
            <v>0.06</v>
          </cell>
          <cell r="AB579">
            <v>0.06</v>
          </cell>
          <cell r="AC579">
            <v>0.06</v>
          </cell>
          <cell r="AD579">
            <v>7.0000000000000007E-2</v>
          </cell>
          <cell r="AE579" t="str">
            <v>Si</v>
          </cell>
          <cell r="AF579" t="str">
            <v>Si</v>
          </cell>
          <cell r="AG579" t="str">
            <v>Si</v>
          </cell>
          <cell r="AH579">
            <v>1</v>
          </cell>
          <cell r="AI579">
            <v>8925000</v>
          </cell>
          <cell r="AJ579">
            <v>550000</v>
          </cell>
          <cell r="AK579">
            <v>450000</v>
          </cell>
          <cell r="AL579" t="str">
            <v>N.A.</v>
          </cell>
          <cell r="AM579">
            <v>3500000</v>
          </cell>
          <cell r="AN579">
            <v>5870000</v>
          </cell>
          <cell r="AO579">
            <v>0</v>
          </cell>
          <cell r="AP579">
            <v>650000</v>
          </cell>
          <cell r="AQ579">
            <v>35000</v>
          </cell>
          <cell r="AR579">
            <v>280000</v>
          </cell>
          <cell r="AS579" t="str">
            <v>N.A.</v>
          </cell>
          <cell r="AT579" t="str">
            <v>N.A.</v>
          </cell>
          <cell r="AU579" t="str">
            <v>N.A.</v>
          </cell>
          <cell r="AV579" t="str">
            <v>N.A.</v>
          </cell>
          <cell r="AW579" t="str">
            <v>N.A.</v>
          </cell>
          <cell r="AX579">
            <v>3500000</v>
          </cell>
          <cell r="AY579">
            <v>2200000</v>
          </cell>
          <cell r="AZ579">
            <v>950000</v>
          </cell>
          <cell r="BA579">
            <v>2400000</v>
          </cell>
          <cell r="BB579">
            <v>0</v>
          </cell>
          <cell r="BC579">
            <v>380000</v>
          </cell>
          <cell r="BD579">
            <v>220000</v>
          </cell>
          <cell r="BE579">
            <v>650000</v>
          </cell>
          <cell r="BF579">
            <v>750000</v>
          </cell>
          <cell r="BG579">
            <v>1550000</v>
          </cell>
          <cell r="BH579">
            <v>150000</v>
          </cell>
          <cell r="BI579">
            <v>950000</v>
          </cell>
          <cell r="BJ579">
            <v>170000</v>
          </cell>
          <cell r="BK579" t="str">
            <v>N.A.</v>
          </cell>
          <cell r="BL579" t="str">
            <v>N.A.</v>
          </cell>
          <cell r="BM579" t="str">
            <v>N.A.</v>
          </cell>
          <cell r="BN579">
            <v>0</v>
          </cell>
          <cell r="BO579">
            <v>130000</v>
          </cell>
          <cell r="BP579">
            <v>2200000</v>
          </cell>
          <cell r="BQ579">
            <v>4500000</v>
          </cell>
          <cell r="BR579">
            <v>0</v>
          </cell>
          <cell r="BS579">
            <v>350000</v>
          </cell>
          <cell r="BT579">
            <v>91832300</v>
          </cell>
          <cell r="BU579" t="str">
            <v>N.A.</v>
          </cell>
          <cell r="BV579">
            <v>5355000</v>
          </cell>
          <cell r="BW579">
            <v>16600000</v>
          </cell>
          <cell r="BX579" t="str">
            <v>N.A.</v>
          </cell>
          <cell r="BY579" t="str">
            <v>N.A.</v>
          </cell>
          <cell r="BZ579" t="str">
            <v>N.A.</v>
          </cell>
          <cell r="CA579" t="str">
            <v>N.A.</v>
          </cell>
          <cell r="CB579" t="str">
            <v>N.A.</v>
          </cell>
          <cell r="CC579" t="str">
            <v>N.A.</v>
          </cell>
          <cell r="CD579" t="str">
            <v>N.A.</v>
          </cell>
          <cell r="CE579" t="str">
            <v>N.A.</v>
          </cell>
          <cell r="CF579" t="str">
            <v>N.A.</v>
          </cell>
          <cell r="CG579" t="str">
            <v>No</v>
          </cell>
          <cell r="CH579" t="str">
            <v>No</v>
          </cell>
          <cell r="CI579" t="str">
            <v>Si</v>
          </cell>
          <cell r="CJ579" t="str">
            <v>No</v>
          </cell>
          <cell r="CK579" t="str">
            <v>No</v>
          </cell>
          <cell r="CL579" t="str">
            <v>No</v>
          </cell>
          <cell r="CM579" t="str">
            <v>N.A.</v>
          </cell>
          <cell r="CN579" t="str">
            <v>N.A.</v>
          </cell>
          <cell r="CO579" t="str">
            <v>N.A.</v>
          </cell>
          <cell r="CP579" t="str">
            <v>N.A.</v>
          </cell>
          <cell r="CQ579" t="str">
            <v>N.A.</v>
          </cell>
          <cell r="CR579" t="str">
            <v>N.A.</v>
          </cell>
          <cell r="CS579" t="str">
            <v>N.A.</v>
          </cell>
          <cell r="CT579" t="str">
            <v>N.A.</v>
          </cell>
          <cell r="CU579">
            <v>5396734</v>
          </cell>
        </row>
        <row r="580">
          <cell r="J580" t="str">
            <v>CCEVeh577</v>
          </cell>
          <cell r="K580" t="str">
            <v>N.A.</v>
          </cell>
          <cell r="L580">
            <v>130</v>
          </cell>
          <cell r="M580" t="str">
            <v>N.A.</v>
          </cell>
          <cell r="N580">
            <v>103600000</v>
          </cell>
          <cell r="O580" t="str">
            <v>N.A.</v>
          </cell>
          <cell r="P580" t="str">
            <v>Mecánico</v>
          </cell>
          <cell r="Q580" t="str">
            <v>Diésel</v>
          </cell>
          <cell r="R580" t="str">
            <v>N.A.</v>
          </cell>
          <cell r="S580" t="str">
            <v>N.A.</v>
          </cell>
          <cell r="T580" t="str">
            <v>N.A.</v>
          </cell>
          <cell r="U580" t="str">
            <v>N.A.</v>
          </cell>
          <cell r="V580" t="str">
            <v>N.A.</v>
          </cell>
          <cell r="W580">
            <v>266939973</v>
          </cell>
          <cell r="X580">
            <v>1</v>
          </cell>
          <cell r="Y580">
            <v>0.06</v>
          </cell>
          <cell r="Z580">
            <v>0.06</v>
          </cell>
          <cell r="AA580">
            <v>0.06</v>
          </cell>
          <cell r="AB580">
            <v>0.06</v>
          </cell>
          <cell r="AC580">
            <v>0.06</v>
          </cell>
          <cell r="AD580">
            <v>7.0000000000000007E-2</v>
          </cell>
          <cell r="AE580" t="str">
            <v>Si</v>
          </cell>
          <cell r="AF580" t="str">
            <v>Si</v>
          </cell>
          <cell r="AG580" t="str">
            <v>Si</v>
          </cell>
          <cell r="AH580">
            <v>1</v>
          </cell>
          <cell r="AI580">
            <v>8925000</v>
          </cell>
          <cell r="AJ580">
            <v>550000</v>
          </cell>
          <cell r="AK580">
            <v>450000</v>
          </cell>
          <cell r="AL580" t="str">
            <v>N.A.</v>
          </cell>
          <cell r="AM580">
            <v>3500000</v>
          </cell>
          <cell r="AN580">
            <v>5870000</v>
          </cell>
          <cell r="AO580">
            <v>0</v>
          </cell>
          <cell r="AP580">
            <v>650000</v>
          </cell>
          <cell r="AQ580">
            <v>35000</v>
          </cell>
          <cell r="AR580">
            <v>280000</v>
          </cell>
          <cell r="AS580" t="str">
            <v>N.A.</v>
          </cell>
          <cell r="AT580" t="str">
            <v>N.A.</v>
          </cell>
          <cell r="AU580" t="str">
            <v>N.A.</v>
          </cell>
          <cell r="AV580" t="str">
            <v>N.A.</v>
          </cell>
          <cell r="AW580" t="str">
            <v>N.A.</v>
          </cell>
          <cell r="AX580">
            <v>3500000</v>
          </cell>
          <cell r="AY580">
            <v>2200000</v>
          </cell>
          <cell r="AZ580">
            <v>950000</v>
          </cell>
          <cell r="BA580">
            <v>2400000</v>
          </cell>
          <cell r="BB580">
            <v>0</v>
          </cell>
          <cell r="BC580">
            <v>380000</v>
          </cell>
          <cell r="BD580">
            <v>220000</v>
          </cell>
          <cell r="BE580">
            <v>650000</v>
          </cell>
          <cell r="BF580">
            <v>750000</v>
          </cell>
          <cell r="BG580">
            <v>1550000</v>
          </cell>
          <cell r="BH580">
            <v>150000</v>
          </cell>
          <cell r="BI580">
            <v>950000</v>
          </cell>
          <cell r="BJ580">
            <v>170000</v>
          </cell>
          <cell r="BK580" t="str">
            <v>N.A.</v>
          </cell>
          <cell r="BL580" t="str">
            <v>N.A.</v>
          </cell>
          <cell r="BM580" t="str">
            <v>N.A.</v>
          </cell>
          <cell r="BN580">
            <v>0</v>
          </cell>
          <cell r="BO580">
            <v>130000</v>
          </cell>
          <cell r="BP580">
            <v>2200000</v>
          </cell>
          <cell r="BQ580">
            <v>4500000</v>
          </cell>
          <cell r="BR580">
            <v>0</v>
          </cell>
          <cell r="BS580">
            <v>350000</v>
          </cell>
          <cell r="BT580">
            <v>163339973</v>
          </cell>
          <cell r="BU580" t="str">
            <v>N.A.</v>
          </cell>
          <cell r="BV580">
            <v>5355000</v>
          </cell>
          <cell r="BW580">
            <v>16600000</v>
          </cell>
          <cell r="BX580" t="str">
            <v>N.A.</v>
          </cell>
          <cell r="BY580" t="str">
            <v>N.A.</v>
          </cell>
          <cell r="BZ580" t="str">
            <v>N.A.</v>
          </cell>
          <cell r="CA580" t="str">
            <v>N.A.</v>
          </cell>
          <cell r="CB580" t="str">
            <v>N.A.</v>
          </cell>
          <cell r="CC580" t="str">
            <v>N.A.</v>
          </cell>
          <cell r="CD580" t="str">
            <v>N.A.</v>
          </cell>
          <cell r="CE580" t="str">
            <v>N.A.</v>
          </cell>
          <cell r="CF580" t="str">
            <v>N.A.</v>
          </cell>
          <cell r="CG580" t="str">
            <v>No</v>
          </cell>
          <cell r="CH580" t="str">
            <v>No</v>
          </cell>
          <cell r="CI580" t="str">
            <v>Si</v>
          </cell>
          <cell r="CJ580" t="str">
            <v>No</v>
          </cell>
          <cell r="CK580" t="str">
            <v>No</v>
          </cell>
          <cell r="CL580" t="str">
            <v>No</v>
          </cell>
          <cell r="CM580" t="str">
            <v>N.A.</v>
          </cell>
          <cell r="CN580" t="str">
            <v>N.A.</v>
          </cell>
          <cell r="CO580" t="str">
            <v>N.A.</v>
          </cell>
          <cell r="CP580" t="str">
            <v>N.A.</v>
          </cell>
          <cell r="CQ580" t="str">
            <v>N.A.</v>
          </cell>
          <cell r="CR580" t="str">
            <v>N.A.</v>
          </cell>
          <cell r="CS580" t="str">
            <v>N.A.</v>
          </cell>
          <cell r="CT580" t="str">
            <v>N.A.</v>
          </cell>
          <cell r="CU580">
            <v>5396734</v>
          </cell>
        </row>
        <row r="581">
          <cell r="J581" t="str">
            <v>CCEVeh578</v>
          </cell>
          <cell r="K581" t="str">
            <v>N.A.</v>
          </cell>
          <cell r="L581">
            <v>104</v>
          </cell>
          <cell r="M581" t="str">
            <v>N.A.</v>
          </cell>
          <cell r="N581">
            <v>108200000</v>
          </cell>
          <cell r="O581" t="str">
            <v>N.A.</v>
          </cell>
          <cell r="P581" t="str">
            <v>Mecánico</v>
          </cell>
          <cell r="Q581" t="str">
            <v>Diésel</v>
          </cell>
          <cell r="R581" t="str">
            <v>N.A.</v>
          </cell>
          <cell r="S581" t="str">
            <v>N.A.</v>
          </cell>
          <cell r="T581" t="str">
            <v>N.A.</v>
          </cell>
          <cell r="U581" t="str">
            <v>N.A.</v>
          </cell>
          <cell r="V581" t="str">
            <v>N.A.</v>
          </cell>
          <cell r="W581">
            <v>208778800</v>
          </cell>
          <cell r="X581">
            <v>2</v>
          </cell>
          <cell r="Y581">
            <v>7.0000000000000007E-2</v>
          </cell>
          <cell r="Z581">
            <v>0.08</v>
          </cell>
          <cell r="AA581">
            <v>0.09</v>
          </cell>
          <cell r="AB581">
            <v>0.1</v>
          </cell>
          <cell r="AC581">
            <v>0.11</v>
          </cell>
          <cell r="AD581">
            <v>0.12</v>
          </cell>
          <cell r="AE581" t="str">
            <v>Si</v>
          </cell>
          <cell r="AF581" t="str">
            <v>Si</v>
          </cell>
          <cell r="AG581" t="str">
            <v>Si</v>
          </cell>
          <cell r="AH581">
            <v>1</v>
          </cell>
          <cell r="AI581">
            <v>8925000</v>
          </cell>
          <cell r="AJ581">
            <v>550000</v>
          </cell>
          <cell r="AK581">
            <v>450000</v>
          </cell>
          <cell r="AL581" t="str">
            <v>N.A.</v>
          </cell>
          <cell r="AM581">
            <v>3500000</v>
          </cell>
          <cell r="AN581">
            <v>5870000</v>
          </cell>
          <cell r="AO581">
            <v>350000</v>
          </cell>
          <cell r="AP581">
            <v>650000</v>
          </cell>
          <cell r="AQ581">
            <v>35000</v>
          </cell>
          <cell r="AR581">
            <v>280000</v>
          </cell>
          <cell r="AS581" t="str">
            <v>N.A.</v>
          </cell>
          <cell r="AT581" t="str">
            <v>N.A.</v>
          </cell>
          <cell r="AU581" t="str">
            <v>N.A.</v>
          </cell>
          <cell r="AV581" t="str">
            <v>N.A.</v>
          </cell>
          <cell r="AW581" t="str">
            <v>N.A.</v>
          </cell>
          <cell r="AX581">
            <v>3500000</v>
          </cell>
          <cell r="AY581">
            <v>2200000</v>
          </cell>
          <cell r="AZ581">
            <v>950000</v>
          </cell>
          <cell r="BA581">
            <v>2400000</v>
          </cell>
          <cell r="BB581">
            <v>220000</v>
          </cell>
          <cell r="BC581">
            <v>380000</v>
          </cell>
          <cell r="BD581">
            <v>220000</v>
          </cell>
          <cell r="BE581">
            <v>650000</v>
          </cell>
          <cell r="BF581">
            <v>750000</v>
          </cell>
          <cell r="BG581">
            <v>1550000</v>
          </cell>
          <cell r="BH581">
            <v>150000</v>
          </cell>
          <cell r="BI581">
            <v>950000</v>
          </cell>
          <cell r="BJ581">
            <v>170000</v>
          </cell>
          <cell r="BK581" t="str">
            <v>N.A.</v>
          </cell>
          <cell r="BL581" t="str">
            <v>N.A.</v>
          </cell>
          <cell r="BM581" t="str">
            <v>N.A.</v>
          </cell>
          <cell r="BN581">
            <v>0</v>
          </cell>
          <cell r="BO581">
            <v>130000</v>
          </cell>
          <cell r="BP581">
            <v>2200000</v>
          </cell>
          <cell r="BQ581">
            <v>4500000</v>
          </cell>
          <cell r="BR581">
            <v>0</v>
          </cell>
          <cell r="BS581">
            <v>350000</v>
          </cell>
          <cell r="BT581">
            <v>100578800</v>
          </cell>
          <cell r="BU581" t="str">
            <v>N.A.</v>
          </cell>
          <cell r="BV581">
            <v>5355000</v>
          </cell>
          <cell r="BW581">
            <v>16600000</v>
          </cell>
          <cell r="BX581" t="str">
            <v>N.A.</v>
          </cell>
          <cell r="BY581" t="str">
            <v>N.A.</v>
          </cell>
          <cell r="BZ581" t="str">
            <v>N.A.</v>
          </cell>
          <cell r="CA581" t="str">
            <v>N.A.</v>
          </cell>
          <cell r="CB581" t="str">
            <v>N.A.</v>
          </cell>
          <cell r="CC581" t="str">
            <v>N.A.</v>
          </cell>
          <cell r="CD581" t="str">
            <v>N.A.</v>
          </cell>
          <cell r="CE581" t="str">
            <v>N.A.</v>
          </cell>
          <cell r="CF581" t="str">
            <v>N.A.</v>
          </cell>
          <cell r="CG581" t="str">
            <v>No</v>
          </cell>
          <cell r="CH581" t="str">
            <v>No</v>
          </cell>
          <cell r="CI581" t="str">
            <v>No</v>
          </cell>
          <cell r="CJ581" t="str">
            <v>No</v>
          </cell>
          <cell r="CK581" t="str">
            <v>No</v>
          </cell>
          <cell r="CL581" t="str">
            <v>No</v>
          </cell>
          <cell r="CM581" t="str">
            <v>N.A.</v>
          </cell>
          <cell r="CN581" t="str">
            <v>N.A.</v>
          </cell>
          <cell r="CO581" t="str">
            <v>N.A.</v>
          </cell>
          <cell r="CP581" t="str">
            <v>N.A.</v>
          </cell>
          <cell r="CQ581" t="str">
            <v>N.A.</v>
          </cell>
          <cell r="CR581" t="str">
            <v>N.A.</v>
          </cell>
          <cell r="CS581" t="str">
            <v>N.A.</v>
          </cell>
          <cell r="CT581" t="str">
            <v>N.A.</v>
          </cell>
          <cell r="CU581">
            <v>5396734</v>
          </cell>
        </row>
        <row r="582">
          <cell r="J582" t="str">
            <v>CCEVeh579</v>
          </cell>
          <cell r="K582" t="str">
            <v>N.A.</v>
          </cell>
          <cell r="L582">
            <v>104</v>
          </cell>
          <cell r="M582" t="str">
            <v>N.A.</v>
          </cell>
          <cell r="N582">
            <v>108200000</v>
          </cell>
          <cell r="O582" t="str">
            <v>N.A.</v>
          </cell>
          <cell r="P582" t="str">
            <v>Mecánico</v>
          </cell>
          <cell r="Q582" t="str">
            <v>Diésel</v>
          </cell>
          <cell r="R582" t="str">
            <v>N.A.</v>
          </cell>
          <cell r="S582" t="str">
            <v>N.A.</v>
          </cell>
          <cell r="T582" t="str">
            <v>N.A.</v>
          </cell>
          <cell r="U582" t="str">
            <v>N.A.</v>
          </cell>
          <cell r="V582" t="str">
            <v>N.A.</v>
          </cell>
          <cell r="W582">
            <v>277489973</v>
          </cell>
          <cell r="X582">
            <v>2</v>
          </cell>
          <cell r="Y582">
            <v>7.0000000000000007E-2</v>
          </cell>
          <cell r="Z582">
            <v>0.08</v>
          </cell>
          <cell r="AA582">
            <v>0.09</v>
          </cell>
          <cell r="AB582">
            <v>0.1</v>
          </cell>
          <cell r="AC582">
            <v>0.11</v>
          </cell>
          <cell r="AD582">
            <v>0.12</v>
          </cell>
          <cell r="AE582" t="str">
            <v>Si</v>
          </cell>
          <cell r="AF582" t="str">
            <v>Si</v>
          </cell>
          <cell r="AG582" t="str">
            <v>Si</v>
          </cell>
          <cell r="AH582">
            <v>1</v>
          </cell>
          <cell r="AI582">
            <v>8925000</v>
          </cell>
          <cell r="AJ582">
            <v>550000</v>
          </cell>
          <cell r="AK582">
            <v>450000</v>
          </cell>
          <cell r="AL582" t="str">
            <v>N.A.</v>
          </cell>
          <cell r="AM582">
            <v>3500000</v>
          </cell>
          <cell r="AN582">
            <v>5870000</v>
          </cell>
          <cell r="AO582">
            <v>350000</v>
          </cell>
          <cell r="AP582">
            <v>650000</v>
          </cell>
          <cell r="AQ582">
            <v>35000</v>
          </cell>
          <cell r="AR582">
            <v>280000</v>
          </cell>
          <cell r="AS582" t="str">
            <v>N.A.</v>
          </cell>
          <cell r="AT582" t="str">
            <v>N.A.</v>
          </cell>
          <cell r="AU582" t="str">
            <v>N.A.</v>
          </cell>
          <cell r="AV582" t="str">
            <v>N.A.</v>
          </cell>
          <cell r="AW582" t="str">
            <v>N.A.</v>
          </cell>
          <cell r="AX582">
            <v>3500000</v>
          </cell>
          <cell r="AY582">
            <v>2200000</v>
          </cell>
          <cell r="AZ582">
            <v>950000</v>
          </cell>
          <cell r="BA582">
            <v>2400000</v>
          </cell>
          <cell r="BB582">
            <v>220000</v>
          </cell>
          <cell r="BC582">
            <v>380000</v>
          </cell>
          <cell r="BD582">
            <v>220000</v>
          </cell>
          <cell r="BE582">
            <v>650000</v>
          </cell>
          <cell r="BF582">
            <v>750000</v>
          </cell>
          <cell r="BG582">
            <v>1550000</v>
          </cell>
          <cell r="BH582">
            <v>150000</v>
          </cell>
          <cell r="BI582">
            <v>950000</v>
          </cell>
          <cell r="BJ582">
            <v>170000</v>
          </cell>
          <cell r="BK582" t="str">
            <v>N.A.</v>
          </cell>
          <cell r="BL582" t="str">
            <v>N.A.</v>
          </cell>
          <cell r="BM582" t="str">
            <v>N.A.</v>
          </cell>
          <cell r="BN582">
            <v>0</v>
          </cell>
          <cell r="BO582">
            <v>130000</v>
          </cell>
          <cell r="BP582">
            <v>2200000</v>
          </cell>
          <cell r="BQ582">
            <v>4500000</v>
          </cell>
          <cell r="BR582">
            <v>0</v>
          </cell>
          <cell r="BS582">
            <v>350000</v>
          </cell>
          <cell r="BT582">
            <v>169289973</v>
          </cell>
          <cell r="BU582" t="str">
            <v>N.A.</v>
          </cell>
          <cell r="BV582">
            <v>5355000</v>
          </cell>
          <cell r="BW582">
            <v>16600000</v>
          </cell>
          <cell r="BX582" t="str">
            <v>N.A.</v>
          </cell>
          <cell r="BY582" t="str">
            <v>N.A.</v>
          </cell>
          <cell r="BZ582" t="str">
            <v>N.A.</v>
          </cell>
          <cell r="CA582" t="str">
            <v>N.A.</v>
          </cell>
          <cell r="CB582" t="str">
            <v>N.A.</v>
          </cell>
          <cell r="CC582" t="str">
            <v>N.A.</v>
          </cell>
          <cell r="CD582" t="str">
            <v>N.A.</v>
          </cell>
          <cell r="CE582" t="str">
            <v>N.A.</v>
          </cell>
          <cell r="CF582" t="str">
            <v>N.A.</v>
          </cell>
          <cell r="CG582" t="str">
            <v>No</v>
          </cell>
          <cell r="CH582" t="str">
            <v>No</v>
          </cell>
          <cell r="CI582" t="str">
            <v>No</v>
          </cell>
          <cell r="CJ582" t="str">
            <v>No</v>
          </cell>
          <cell r="CK582" t="str">
            <v>No</v>
          </cell>
          <cell r="CL582" t="str">
            <v>No</v>
          </cell>
          <cell r="CM582" t="str">
            <v>N.A.</v>
          </cell>
          <cell r="CN582" t="str">
            <v>N.A.</v>
          </cell>
          <cell r="CO582" t="str">
            <v>N.A.</v>
          </cell>
          <cell r="CP582" t="str">
            <v>N.A.</v>
          </cell>
          <cell r="CQ582" t="str">
            <v>N.A.</v>
          </cell>
          <cell r="CR582" t="str">
            <v>N.A.</v>
          </cell>
          <cell r="CS582" t="str">
            <v>N.A.</v>
          </cell>
          <cell r="CT582" t="str">
            <v>N.A.</v>
          </cell>
          <cell r="CU582">
            <v>5396734</v>
          </cell>
        </row>
        <row r="583">
          <cell r="J583" t="str">
            <v>CCEVeh580</v>
          </cell>
          <cell r="K583" t="str">
            <v>N.A.</v>
          </cell>
          <cell r="L583">
            <v>158</v>
          </cell>
          <cell r="M583" t="str">
            <v>N.A.</v>
          </cell>
          <cell r="N583">
            <v>80000000</v>
          </cell>
          <cell r="O583" t="str">
            <v>N.A.</v>
          </cell>
          <cell r="P583" t="str">
            <v>Mecánico</v>
          </cell>
          <cell r="Q583" t="str">
            <v>Gasolina</v>
          </cell>
          <cell r="R583" t="str">
            <v>N.A.</v>
          </cell>
          <cell r="S583" t="str">
            <v>N.A.</v>
          </cell>
          <cell r="T583" t="str">
            <v>N.A.</v>
          </cell>
          <cell r="U583" t="str">
            <v>N.A.</v>
          </cell>
          <cell r="V583" t="str">
            <v>N.A.</v>
          </cell>
          <cell r="W583">
            <v>243339973</v>
          </cell>
          <cell r="X583">
            <v>1</v>
          </cell>
          <cell r="Y583">
            <v>0.02</v>
          </cell>
          <cell r="Z583">
            <v>0.03</v>
          </cell>
          <cell r="AA583">
            <v>0.03</v>
          </cell>
          <cell r="AB583">
            <v>0.03</v>
          </cell>
          <cell r="AC583">
            <v>0.03</v>
          </cell>
          <cell r="AD583">
            <v>0.03</v>
          </cell>
          <cell r="AE583" t="str">
            <v>Si</v>
          </cell>
          <cell r="AF583" t="str">
            <v>Si</v>
          </cell>
          <cell r="AG583" t="str">
            <v>Si</v>
          </cell>
          <cell r="AH583">
            <v>1</v>
          </cell>
          <cell r="AI583">
            <v>8925000</v>
          </cell>
          <cell r="AJ583">
            <v>550000</v>
          </cell>
          <cell r="AK583">
            <v>450000</v>
          </cell>
          <cell r="AL583" t="str">
            <v>N.A.</v>
          </cell>
          <cell r="AM583">
            <v>3500000</v>
          </cell>
          <cell r="AN583">
            <v>5870000</v>
          </cell>
          <cell r="AO583">
            <v>350000</v>
          </cell>
          <cell r="AP583">
            <v>650000</v>
          </cell>
          <cell r="AQ583">
            <v>35000</v>
          </cell>
          <cell r="AR583">
            <v>280000</v>
          </cell>
          <cell r="AS583" t="str">
            <v>N.A.</v>
          </cell>
          <cell r="AT583" t="str">
            <v>N.A.</v>
          </cell>
          <cell r="AU583" t="str">
            <v>N.A.</v>
          </cell>
          <cell r="AV583" t="str">
            <v>N.A.</v>
          </cell>
          <cell r="AW583" t="str">
            <v>N.A.</v>
          </cell>
          <cell r="AX583">
            <v>3500000</v>
          </cell>
          <cell r="AY583">
            <v>2200000</v>
          </cell>
          <cell r="AZ583">
            <v>950000</v>
          </cell>
          <cell r="BA583">
            <v>2400000</v>
          </cell>
          <cell r="BB583">
            <v>220000</v>
          </cell>
          <cell r="BC583">
            <v>380000</v>
          </cell>
          <cell r="BD583">
            <v>220000</v>
          </cell>
          <cell r="BE583">
            <v>650000</v>
          </cell>
          <cell r="BF583">
            <v>750000</v>
          </cell>
          <cell r="BG583">
            <v>1550000</v>
          </cell>
          <cell r="BH583">
            <v>150000</v>
          </cell>
          <cell r="BI583">
            <v>950000</v>
          </cell>
          <cell r="BJ583">
            <v>170000</v>
          </cell>
          <cell r="BK583" t="str">
            <v>N.A.</v>
          </cell>
          <cell r="BL583" t="str">
            <v>N.A.</v>
          </cell>
          <cell r="BM583" t="str">
            <v>N.A.</v>
          </cell>
          <cell r="BN583">
            <v>0</v>
          </cell>
          <cell r="BO583">
            <v>130000</v>
          </cell>
          <cell r="BP583">
            <v>2200000</v>
          </cell>
          <cell r="BQ583">
            <v>4500000</v>
          </cell>
          <cell r="BR583">
            <v>0</v>
          </cell>
          <cell r="BS583">
            <v>350000</v>
          </cell>
          <cell r="BT583">
            <v>163339973</v>
          </cell>
          <cell r="BU583" t="str">
            <v>N.A.</v>
          </cell>
          <cell r="BV583">
            <v>5355000</v>
          </cell>
          <cell r="BW583">
            <v>16600000</v>
          </cell>
          <cell r="BX583" t="str">
            <v>N.A.</v>
          </cell>
          <cell r="BY583" t="str">
            <v>N.A.</v>
          </cell>
          <cell r="BZ583" t="str">
            <v>N.A.</v>
          </cell>
          <cell r="CA583" t="str">
            <v>N.A.</v>
          </cell>
          <cell r="CB583" t="str">
            <v>N.A.</v>
          </cell>
          <cell r="CC583" t="str">
            <v>N.A.</v>
          </cell>
          <cell r="CD583" t="str">
            <v>N.A.</v>
          </cell>
          <cell r="CE583" t="str">
            <v>N.A.</v>
          </cell>
          <cell r="CF583" t="str">
            <v>N.A.</v>
          </cell>
          <cell r="CG583" t="str">
            <v>No</v>
          </cell>
          <cell r="CH583" t="str">
            <v>No</v>
          </cell>
          <cell r="CI583" t="str">
            <v>Si</v>
          </cell>
          <cell r="CJ583" t="str">
            <v>No</v>
          </cell>
          <cell r="CK583" t="str">
            <v>No</v>
          </cell>
          <cell r="CL583" t="str">
            <v>No</v>
          </cell>
          <cell r="CM583" t="str">
            <v>N.A.</v>
          </cell>
          <cell r="CN583" t="str">
            <v>N.A.</v>
          </cell>
          <cell r="CO583" t="str">
            <v>N.A.</v>
          </cell>
          <cell r="CP583" t="str">
            <v>N.A.</v>
          </cell>
          <cell r="CQ583" t="str">
            <v>N.A.</v>
          </cell>
          <cell r="CR583" t="str">
            <v>N.A.</v>
          </cell>
          <cell r="CS583" t="str">
            <v>N.A.</v>
          </cell>
          <cell r="CT583" t="str">
            <v>N.A.</v>
          </cell>
          <cell r="CU583">
            <v>4200000</v>
          </cell>
        </row>
        <row r="584">
          <cell r="J584" t="str">
            <v>CCEVeh581</v>
          </cell>
          <cell r="K584" t="str">
            <v>N.A.</v>
          </cell>
          <cell r="L584">
            <v>161</v>
          </cell>
          <cell r="M584" t="str">
            <v>N.A.</v>
          </cell>
          <cell r="N584">
            <v>92000000</v>
          </cell>
          <cell r="O584" t="str">
            <v>N.A.</v>
          </cell>
          <cell r="P584" t="str">
            <v>Mecánico</v>
          </cell>
          <cell r="Q584" t="str">
            <v>Diésel</v>
          </cell>
          <cell r="R584" t="str">
            <v>N.A.</v>
          </cell>
          <cell r="S584" t="str">
            <v>N.A.</v>
          </cell>
          <cell r="T584" t="str">
            <v>N.A.</v>
          </cell>
          <cell r="U584" t="str">
            <v>N.A.</v>
          </cell>
          <cell r="V584" t="str">
            <v>N.A.</v>
          </cell>
          <cell r="W584">
            <v>255339973</v>
          </cell>
          <cell r="X584">
            <v>2</v>
          </cell>
          <cell r="Y584">
            <v>0.02</v>
          </cell>
          <cell r="Z584">
            <v>0.03</v>
          </cell>
          <cell r="AA584">
            <v>0.03</v>
          </cell>
          <cell r="AB584">
            <v>0.03</v>
          </cell>
          <cell r="AC584">
            <v>0.03</v>
          </cell>
          <cell r="AD584">
            <v>0.03</v>
          </cell>
          <cell r="AE584" t="str">
            <v>Si</v>
          </cell>
          <cell r="AF584" t="str">
            <v>Si</v>
          </cell>
          <cell r="AG584" t="str">
            <v>Si</v>
          </cell>
          <cell r="AH584">
            <v>1</v>
          </cell>
          <cell r="AI584">
            <v>8925000</v>
          </cell>
          <cell r="AJ584">
            <v>550000</v>
          </cell>
          <cell r="AK584">
            <v>450000</v>
          </cell>
          <cell r="AL584" t="str">
            <v>N.A.</v>
          </cell>
          <cell r="AM584">
            <v>3500000</v>
          </cell>
          <cell r="AN584">
            <v>5870000</v>
          </cell>
          <cell r="AO584">
            <v>350000</v>
          </cell>
          <cell r="AP584">
            <v>650000</v>
          </cell>
          <cell r="AQ584">
            <v>35000</v>
          </cell>
          <cell r="AR584">
            <v>280000</v>
          </cell>
          <cell r="AS584" t="str">
            <v>N.A.</v>
          </cell>
          <cell r="AT584" t="str">
            <v>N.A.</v>
          </cell>
          <cell r="AU584" t="str">
            <v>N.A.</v>
          </cell>
          <cell r="AV584" t="str">
            <v>N.A.</v>
          </cell>
          <cell r="AW584" t="str">
            <v>N.A.</v>
          </cell>
          <cell r="AX584">
            <v>3500000</v>
          </cell>
          <cell r="AY584">
            <v>2200000</v>
          </cell>
          <cell r="AZ584">
            <v>950000</v>
          </cell>
          <cell r="BA584">
            <v>2400000</v>
          </cell>
          <cell r="BB584">
            <v>220000</v>
          </cell>
          <cell r="BC584">
            <v>380000</v>
          </cell>
          <cell r="BD584">
            <v>220000</v>
          </cell>
          <cell r="BE584">
            <v>650000</v>
          </cell>
          <cell r="BF584">
            <v>750000</v>
          </cell>
          <cell r="BG584">
            <v>1550000</v>
          </cell>
          <cell r="BH584">
            <v>150000</v>
          </cell>
          <cell r="BI584">
            <v>950000</v>
          </cell>
          <cell r="BJ584">
            <v>170000</v>
          </cell>
          <cell r="BK584" t="str">
            <v>N.A.</v>
          </cell>
          <cell r="BL584" t="str">
            <v>N.A.</v>
          </cell>
          <cell r="BM584" t="str">
            <v>N.A.</v>
          </cell>
          <cell r="BN584">
            <v>0</v>
          </cell>
          <cell r="BO584">
            <v>130000</v>
          </cell>
          <cell r="BP584">
            <v>2200000</v>
          </cell>
          <cell r="BQ584">
            <v>4500000</v>
          </cell>
          <cell r="BR584">
            <v>0</v>
          </cell>
          <cell r="BS584">
            <v>350000</v>
          </cell>
          <cell r="BT584">
            <v>163339973</v>
          </cell>
          <cell r="BU584" t="str">
            <v>N.A.</v>
          </cell>
          <cell r="BV584">
            <v>5355000</v>
          </cell>
          <cell r="BW584">
            <v>16600000</v>
          </cell>
          <cell r="BX584" t="str">
            <v>N.A.</v>
          </cell>
          <cell r="BY584" t="str">
            <v>N.A.</v>
          </cell>
          <cell r="BZ584" t="str">
            <v>N.A.</v>
          </cell>
          <cell r="CA584" t="str">
            <v>N.A.</v>
          </cell>
          <cell r="CB584" t="str">
            <v>N.A.</v>
          </cell>
          <cell r="CC584" t="str">
            <v>N.A.</v>
          </cell>
          <cell r="CD584" t="str">
            <v>N.A.</v>
          </cell>
          <cell r="CE584" t="str">
            <v>N.A.</v>
          </cell>
          <cell r="CF584" t="str">
            <v>N.A.</v>
          </cell>
          <cell r="CG584" t="str">
            <v>No</v>
          </cell>
          <cell r="CH584" t="str">
            <v>No</v>
          </cell>
          <cell r="CI584" t="str">
            <v>Si</v>
          </cell>
          <cell r="CJ584" t="str">
            <v>No</v>
          </cell>
          <cell r="CK584" t="str">
            <v>Si</v>
          </cell>
          <cell r="CL584" t="str">
            <v>No</v>
          </cell>
          <cell r="CM584" t="str">
            <v>N.A.</v>
          </cell>
          <cell r="CN584" t="str">
            <v>N.A.</v>
          </cell>
          <cell r="CO584" t="str">
            <v>N.A.</v>
          </cell>
          <cell r="CP584" t="str">
            <v>N.A.</v>
          </cell>
          <cell r="CQ584" t="str">
            <v>N.A.</v>
          </cell>
          <cell r="CR584" t="str">
            <v>N.A.</v>
          </cell>
          <cell r="CS584" t="str">
            <v>N.A.</v>
          </cell>
          <cell r="CT584" t="str">
            <v>N.A.</v>
          </cell>
          <cell r="CU584">
            <v>5000000</v>
          </cell>
        </row>
        <row r="585">
          <cell r="J585" t="str">
            <v>CCEVeh582</v>
          </cell>
          <cell r="K585" t="str">
            <v>N.A.</v>
          </cell>
          <cell r="L585">
            <v>161</v>
          </cell>
          <cell r="M585" t="str">
            <v>N.A.</v>
          </cell>
          <cell r="N585">
            <v>117000000</v>
          </cell>
          <cell r="O585" t="str">
            <v>N.A.</v>
          </cell>
          <cell r="P585" t="str">
            <v>Mecánico</v>
          </cell>
          <cell r="Q585" t="str">
            <v>Diésel</v>
          </cell>
          <cell r="R585" t="str">
            <v>N.A.</v>
          </cell>
          <cell r="S585" t="str">
            <v>N.A.</v>
          </cell>
          <cell r="T585" t="str">
            <v>N.A.</v>
          </cell>
          <cell r="U585" t="str">
            <v>N.A.</v>
          </cell>
          <cell r="V585" t="str">
            <v>N.A.</v>
          </cell>
          <cell r="W585">
            <v>208832300</v>
          </cell>
          <cell r="X585">
            <v>2</v>
          </cell>
          <cell r="Y585">
            <v>0.05</v>
          </cell>
          <cell r="Z585">
            <v>0.06</v>
          </cell>
          <cell r="AA585">
            <v>7.0000000000000007E-2</v>
          </cell>
          <cell r="AB585">
            <v>0.08</v>
          </cell>
          <cell r="AC585">
            <v>0.1</v>
          </cell>
          <cell r="AD585">
            <v>0.1</v>
          </cell>
          <cell r="AE585" t="str">
            <v>Si</v>
          </cell>
          <cell r="AF585" t="str">
            <v>Si</v>
          </cell>
          <cell r="AG585" t="str">
            <v>Si</v>
          </cell>
          <cell r="AH585">
            <v>1</v>
          </cell>
          <cell r="AI585">
            <v>8925000</v>
          </cell>
          <cell r="AJ585">
            <v>550000</v>
          </cell>
          <cell r="AK585">
            <v>450000</v>
          </cell>
          <cell r="AL585" t="str">
            <v>N.A.</v>
          </cell>
          <cell r="AM585">
            <v>3500000</v>
          </cell>
          <cell r="AN585">
            <v>5870000</v>
          </cell>
          <cell r="AO585">
            <v>350000</v>
          </cell>
          <cell r="AP585">
            <v>650000</v>
          </cell>
          <cell r="AQ585">
            <v>35000</v>
          </cell>
          <cell r="AR585">
            <v>280000</v>
          </cell>
          <cell r="AS585" t="str">
            <v>N.A.</v>
          </cell>
          <cell r="AT585" t="str">
            <v>N.A.</v>
          </cell>
          <cell r="AU585" t="str">
            <v>N.A.</v>
          </cell>
          <cell r="AV585" t="str">
            <v>N.A.</v>
          </cell>
          <cell r="AW585" t="str">
            <v>N.A.</v>
          </cell>
          <cell r="AX585">
            <v>3500000</v>
          </cell>
          <cell r="AY585">
            <v>2200000</v>
          </cell>
          <cell r="AZ585">
            <v>950000</v>
          </cell>
          <cell r="BA585">
            <v>2400000</v>
          </cell>
          <cell r="BB585">
            <v>220000</v>
          </cell>
          <cell r="BC585">
            <v>380000</v>
          </cell>
          <cell r="BD585">
            <v>220000</v>
          </cell>
          <cell r="BE585">
            <v>650000</v>
          </cell>
          <cell r="BF585">
            <v>750000</v>
          </cell>
          <cell r="BG585">
            <v>1550000</v>
          </cell>
          <cell r="BH585">
            <v>150000</v>
          </cell>
          <cell r="BI585">
            <v>950000</v>
          </cell>
          <cell r="BJ585">
            <v>170000</v>
          </cell>
          <cell r="BK585" t="str">
            <v>N.A.</v>
          </cell>
          <cell r="BL585" t="str">
            <v>N.A.</v>
          </cell>
          <cell r="BM585" t="str">
            <v>N.A.</v>
          </cell>
          <cell r="BN585">
            <v>0</v>
          </cell>
          <cell r="BO585">
            <v>130000</v>
          </cell>
          <cell r="BP585">
            <v>2200000</v>
          </cell>
          <cell r="BQ585">
            <v>4500000</v>
          </cell>
          <cell r="BR585">
            <v>0</v>
          </cell>
          <cell r="BS585">
            <v>350000</v>
          </cell>
          <cell r="BT585">
            <v>91832300</v>
          </cell>
          <cell r="BU585" t="str">
            <v>N.A.</v>
          </cell>
          <cell r="BV585">
            <v>5355000</v>
          </cell>
          <cell r="BW585">
            <v>16600000</v>
          </cell>
          <cell r="BX585" t="str">
            <v>N.A.</v>
          </cell>
          <cell r="BY585" t="str">
            <v>N.A.</v>
          </cell>
          <cell r="BZ585" t="str">
            <v>N.A.</v>
          </cell>
          <cell r="CA585" t="str">
            <v>N.A.</v>
          </cell>
          <cell r="CB585" t="str">
            <v>N.A.</v>
          </cell>
          <cell r="CC585" t="str">
            <v>N.A.</v>
          </cell>
          <cell r="CD585" t="str">
            <v>N.A.</v>
          </cell>
          <cell r="CE585" t="str">
            <v>N.A.</v>
          </cell>
          <cell r="CF585" t="str">
            <v>N.A.</v>
          </cell>
          <cell r="CG585" t="str">
            <v>No</v>
          </cell>
          <cell r="CH585" t="str">
            <v>No</v>
          </cell>
          <cell r="CI585" t="str">
            <v>Si</v>
          </cell>
          <cell r="CJ585" t="str">
            <v>No</v>
          </cell>
          <cell r="CK585" t="str">
            <v>Si</v>
          </cell>
          <cell r="CL585" t="str">
            <v>No</v>
          </cell>
          <cell r="CM585" t="str">
            <v>N.A.</v>
          </cell>
          <cell r="CN585" t="str">
            <v>N.A.</v>
          </cell>
          <cell r="CO585" t="str">
            <v>N.A.</v>
          </cell>
          <cell r="CP585" t="str">
            <v>N.A.</v>
          </cell>
          <cell r="CQ585" t="str">
            <v>N.A.</v>
          </cell>
          <cell r="CR585" t="str">
            <v>N.A.</v>
          </cell>
          <cell r="CS585" t="str">
            <v>N.A.</v>
          </cell>
          <cell r="CT585" t="str">
            <v>N.A.</v>
          </cell>
          <cell r="CU585">
            <v>5000000</v>
          </cell>
        </row>
        <row r="586">
          <cell r="J586" t="str">
            <v>CCEVeh583</v>
          </cell>
          <cell r="K586" t="str">
            <v>N.A.</v>
          </cell>
          <cell r="L586">
            <v>127</v>
          </cell>
          <cell r="M586" t="str">
            <v>N.A.</v>
          </cell>
          <cell r="N586">
            <v>121000000</v>
          </cell>
          <cell r="O586" t="str">
            <v>N.A.</v>
          </cell>
          <cell r="P586" t="str">
            <v>Mecánico</v>
          </cell>
          <cell r="Q586" t="str">
            <v>Diésel</v>
          </cell>
          <cell r="R586" t="str">
            <v>N.A.</v>
          </cell>
          <cell r="S586" t="str">
            <v>N.A.</v>
          </cell>
          <cell r="T586" t="str">
            <v>N.A.</v>
          </cell>
          <cell r="U586" t="str">
            <v>N.A.</v>
          </cell>
          <cell r="V586" t="str">
            <v>N.A.</v>
          </cell>
          <cell r="W586">
            <v>284339973</v>
          </cell>
          <cell r="X586">
            <v>3</v>
          </cell>
          <cell r="Y586">
            <v>0.02</v>
          </cell>
          <cell r="Z586">
            <v>2.5000000000000001E-2</v>
          </cell>
          <cell r="AA586">
            <v>2.5000000000000001E-2</v>
          </cell>
          <cell r="AB586">
            <v>2.5000000000000001E-2</v>
          </cell>
          <cell r="AC586">
            <v>0.03</v>
          </cell>
          <cell r="AD586">
            <v>0.03</v>
          </cell>
          <cell r="AE586" t="str">
            <v>Si</v>
          </cell>
          <cell r="AF586" t="str">
            <v>Si</v>
          </cell>
          <cell r="AG586" t="str">
            <v>Si</v>
          </cell>
          <cell r="AH586">
            <v>1</v>
          </cell>
          <cell r="AI586">
            <v>8925000</v>
          </cell>
          <cell r="AJ586">
            <v>550000</v>
          </cell>
          <cell r="AK586">
            <v>450000</v>
          </cell>
          <cell r="AL586" t="str">
            <v>N.A.</v>
          </cell>
          <cell r="AM586">
            <v>3500000</v>
          </cell>
          <cell r="AN586">
            <v>5870000</v>
          </cell>
          <cell r="AO586">
            <v>350000</v>
          </cell>
          <cell r="AP586">
            <v>650000</v>
          </cell>
          <cell r="AQ586">
            <v>35000</v>
          </cell>
          <cell r="AR586">
            <v>280000</v>
          </cell>
          <cell r="AS586" t="str">
            <v>N.A.</v>
          </cell>
          <cell r="AT586" t="str">
            <v>N.A.</v>
          </cell>
          <cell r="AU586" t="str">
            <v>N.A.</v>
          </cell>
          <cell r="AV586" t="str">
            <v>N.A.</v>
          </cell>
          <cell r="AW586" t="str">
            <v>N.A.</v>
          </cell>
          <cell r="AX586">
            <v>3500000</v>
          </cell>
          <cell r="AY586">
            <v>2200000</v>
          </cell>
          <cell r="AZ586">
            <v>950000</v>
          </cell>
          <cell r="BA586">
            <v>2400000</v>
          </cell>
          <cell r="BB586">
            <v>220000</v>
          </cell>
          <cell r="BC586">
            <v>380000</v>
          </cell>
          <cell r="BD586">
            <v>220000</v>
          </cell>
          <cell r="BE586">
            <v>650000</v>
          </cell>
          <cell r="BF586">
            <v>750000</v>
          </cell>
          <cell r="BG586">
            <v>1550000</v>
          </cell>
          <cell r="BH586">
            <v>150000</v>
          </cell>
          <cell r="BI586">
            <v>950000</v>
          </cell>
          <cell r="BJ586">
            <v>170000</v>
          </cell>
          <cell r="BK586" t="str">
            <v>N.A.</v>
          </cell>
          <cell r="BL586" t="str">
            <v>N.A.</v>
          </cell>
          <cell r="BM586" t="str">
            <v>N.A.</v>
          </cell>
          <cell r="BN586">
            <v>0</v>
          </cell>
          <cell r="BO586">
            <v>130000</v>
          </cell>
          <cell r="BP586">
            <v>2200000</v>
          </cell>
          <cell r="BQ586">
            <v>4500000</v>
          </cell>
          <cell r="BR586">
            <v>0</v>
          </cell>
          <cell r="BS586">
            <v>350000</v>
          </cell>
          <cell r="BT586">
            <v>163339973</v>
          </cell>
          <cell r="BU586" t="str">
            <v>N.A.</v>
          </cell>
          <cell r="BV586">
            <v>5355000</v>
          </cell>
          <cell r="BW586">
            <v>16600000</v>
          </cell>
          <cell r="BX586" t="str">
            <v>N.A.</v>
          </cell>
          <cell r="BY586" t="str">
            <v>N.A.</v>
          </cell>
          <cell r="BZ586" t="str">
            <v>N.A.</v>
          </cell>
          <cell r="CA586" t="str">
            <v>N.A.</v>
          </cell>
          <cell r="CB586" t="str">
            <v>N.A.</v>
          </cell>
          <cell r="CC586" t="str">
            <v>N.A.</v>
          </cell>
          <cell r="CD586" t="str">
            <v>N.A.</v>
          </cell>
          <cell r="CE586" t="str">
            <v>N.A.</v>
          </cell>
          <cell r="CF586" t="str">
            <v>N.A.</v>
          </cell>
          <cell r="CG586" t="str">
            <v>No</v>
          </cell>
          <cell r="CH586" t="str">
            <v>No</v>
          </cell>
          <cell r="CI586" t="str">
            <v>No</v>
          </cell>
          <cell r="CJ586" t="str">
            <v>No</v>
          </cell>
          <cell r="CK586" t="str">
            <v>Si</v>
          </cell>
          <cell r="CL586" t="str">
            <v>No</v>
          </cell>
          <cell r="CM586" t="str">
            <v>N.A.</v>
          </cell>
          <cell r="CN586" t="str">
            <v>N.A.</v>
          </cell>
          <cell r="CO586" t="str">
            <v>N.A.</v>
          </cell>
          <cell r="CP586" t="str">
            <v>N.A.</v>
          </cell>
          <cell r="CQ586" t="str">
            <v>N.A.</v>
          </cell>
          <cell r="CR586" t="str">
            <v>N.A.</v>
          </cell>
          <cell r="CS586" t="str">
            <v>N.A.</v>
          </cell>
          <cell r="CT586" t="str">
            <v>N.A.</v>
          </cell>
          <cell r="CU586">
            <v>4700000</v>
          </cell>
        </row>
        <row r="587">
          <cell r="J587" t="str">
            <v>CCEVeh584</v>
          </cell>
          <cell r="K587" t="str">
            <v>N.A.</v>
          </cell>
          <cell r="L587">
            <v>127</v>
          </cell>
          <cell r="M587" t="str">
            <v>N.A.</v>
          </cell>
          <cell r="N587">
            <v>143000000</v>
          </cell>
          <cell r="O587" t="str">
            <v>N.A.</v>
          </cell>
          <cell r="P587" t="str">
            <v>Mecánico</v>
          </cell>
          <cell r="Q587" t="str">
            <v>Diésel</v>
          </cell>
          <cell r="R587" t="str">
            <v>N.A.</v>
          </cell>
          <cell r="S587" t="str">
            <v>N.A.</v>
          </cell>
          <cell r="T587" t="str">
            <v>N.A.</v>
          </cell>
          <cell r="U587" t="str">
            <v>N.A.</v>
          </cell>
          <cell r="V587" t="str">
            <v>N.A.</v>
          </cell>
          <cell r="W587">
            <v>306339973</v>
          </cell>
          <cell r="X587">
            <v>3</v>
          </cell>
          <cell r="Y587">
            <v>2.5000000000000001E-2</v>
          </cell>
          <cell r="Z587">
            <v>0.03</v>
          </cell>
          <cell r="AA587">
            <v>0.03</v>
          </cell>
          <cell r="AB587">
            <v>0.03</v>
          </cell>
          <cell r="AC587">
            <v>3.5000000000000003E-2</v>
          </cell>
          <cell r="AD587">
            <v>3.5000000000000003E-2</v>
          </cell>
          <cell r="AE587" t="str">
            <v>Si</v>
          </cell>
          <cell r="AF587" t="str">
            <v>Si</v>
          </cell>
          <cell r="AG587" t="str">
            <v>Si</v>
          </cell>
          <cell r="AH587">
            <v>1</v>
          </cell>
          <cell r="AI587">
            <v>8925000</v>
          </cell>
          <cell r="AJ587">
            <v>550000</v>
          </cell>
          <cell r="AK587">
            <v>450000</v>
          </cell>
          <cell r="AL587" t="str">
            <v>N.A.</v>
          </cell>
          <cell r="AM587">
            <v>3500000</v>
          </cell>
          <cell r="AN587">
            <v>5870000</v>
          </cell>
          <cell r="AO587">
            <v>350000</v>
          </cell>
          <cell r="AP587">
            <v>650000</v>
          </cell>
          <cell r="AQ587">
            <v>35000</v>
          </cell>
          <cell r="AR587">
            <v>280000</v>
          </cell>
          <cell r="AS587" t="str">
            <v>N.A.</v>
          </cell>
          <cell r="AT587" t="str">
            <v>N.A.</v>
          </cell>
          <cell r="AU587" t="str">
            <v>N.A.</v>
          </cell>
          <cell r="AV587" t="str">
            <v>N.A.</v>
          </cell>
          <cell r="AW587" t="str">
            <v>N.A.</v>
          </cell>
          <cell r="AX587">
            <v>3500000</v>
          </cell>
          <cell r="AY587">
            <v>2200000</v>
          </cell>
          <cell r="AZ587">
            <v>950000</v>
          </cell>
          <cell r="BA587">
            <v>2400000</v>
          </cell>
          <cell r="BB587">
            <v>220000</v>
          </cell>
          <cell r="BC587">
            <v>380000</v>
          </cell>
          <cell r="BD587">
            <v>220000</v>
          </cell>
          <cell r="BE587">
            <v>650000</v>
          </cell>
          <cell r="BF587">
            <v>750000</v>
          </cell>
          <cell r="BG587">
            <v>1550000</v>
          </cell>
          <cell r="BH587">
            <v>150000</v>
          </cell>
          <cell r="BI587">
            <v>950000</v>
          </cell>
          <cell r="BJ587">
            <v>170000</v>
          </cell>
          <cell r="BK587" t="str">
            <v>N.A.</v>
          </cell>
          <cell r="BL587" t="str">
            <v>N.A.</v>
          </cell>
          <cell r="BM587" t="str">
            <v>N.A.</v>
          </cell>
          <cell r="BN587">
            <v>0</v>
          </cell>
          <cell r="BO587">
            <v>130000</v>
          </cell>
          <cell r="BP587">
            <v>2200000</v>
          </cell>
          <cell r="BQ587">
            <v>4500000</v>
          </cell>
          <cell r="BR587">
            <v>0</v>
          </cell>
          <cell r="BS587">
            <v>350000</v>
          </cell>
          <cell r="BT587">
            <v>163339973</v>
          </cell>
          <cell r="BU587" t="str">
            <v>N.A.</v>
          </cell>
          <cell r="BV587">
            <v>5355000</v>
          </cell>
          <cell r="BW587">
            <v>16600000</v>
          </cell>
          <cell r="BX587" t="str">
            <v>N.A.</v>
          </cell>
          <cell r="BY587" t="str">
            <v>N.A.</v>
          </cell>
          <cell r="BZ587" t="str">
            <v>N.A.</v>
          </cell>
          <cell r="CA587" t="str">
            <v>N.A.</v>
          </cell>
          <cell r="CB587" t="str">
            <v>N.A.</v>
          </cell>
          <cell r="CC587" t="str">
            <v>N.A.</v>
          </cell>
          <cell r="CD587" t="str">
            <v>N.A.</v>
          </cell>
          <cell r="CE587" t="str">
            <v>N.A.</v>
          </cell>
          <cell r="CF587" t="str">
            <v>N.A.</v>
          </cell>
          <cell r="CG587" t="str">
            <v>No</v>
          </cell>
          <cell r="CH587" t="str">
            <v>No</v>
          </cell>
          <cell r="CI587" t="str">
            <v>No</v>
          </cell>
          <cell r="CJ587" t="str">
            <v>No</v>
          </cell>
          <cell r="CK587" t="str">
            <v>Si</v>
          </cell>
          <cell r="CL587" t="str">
            <v>No</v>
          </cell>
          <cell r="CM587" t="str">
            <v>N.A.</v>
          </cell>
          <cell r="CN587" t="str">
            <v>N.A.</v>
          </cell>
          <cell r="CO587" t="str">
            <v>N.A.</v>
          </cell>
          <cell r="CP587" t="str">
            <v>N.A.</v>
          </cell>
          <cell r="CQ587" t="str">
            <v>N.A.</v>
          </cell>
          <cell r="CR587" t="str">
            <v>N.A.</v>
          </cell>
          <cell r="CS587" t="str">
            <v>N.A.</v>
          </cell>
          <cell r="CT587" t="str">
            <v>N.A.</v>
          </cell>
          <cell r="CU587">
            <v>4700000</v>
          </cell>
        </row>
        <row r="588">
          <cell r="J588" t="str">
            <v>CCEVeh585</v>
          </cell>
          <cell r="K588" t="str">
            <v>N.A.</v>
          </cell>
          <cell r="L588">
            <v>158</v>
          </cell>
          <cell r="M588" t="str">
            <v>N.A.</v>
          </cell>
          <cell r="N588">
            <v>80000000</v>
          </cell>
          <cell r="O588" t="str">
            <v>N.A.</v>
          </cell>
          <cell r="P588" t="str">
            <v>Mecánico</v>
          </cell>
          <cell r="Q588" t="str">
            <v>Gasolina</v>
          </cell>
          <cell r="R588" t="str">
            <v>N.A.</v>
          </cell>
          <cell r="S588" t="str">
            <v>N.A.</v>
          </cell>
          <cell r="T588" t="str">
            <v>N.A.</v>
          </cell>
          <cell r="U588" t="str">
            <v>N.A.</v>
          </cell>
          <cell r="V588" t="str">
            <v>N.A.</v>
          </cell>
          <cell r="W588">
            <v>171832300</v>
          </cell>
          <cell r="X588">
            <v>1</v>
          </cell>
          <cell r="Y588">
            <v>0.02</v>
          </cell>
          <cell r="Z588">
            <v>0.03</v>
          </cell>
          <cell r="AA588">
            <v>0.03</v>
          </cell>
          <cell r="AB588">
            <v>0.03</v>
          </cell>
          <cell r="AC588">
            <v>0.03</v>
          </cell>
          <cell r="AD588">
            <v>0.03</v>
          </cell>
          <cell r="AE588" t="str">
            <v>Si</v>
          </cell>
          <cell r="AF588" t="str">
            <v>Si</v>
          </cell>
          <cell r="AG588" t="str">
            <v>Si</v>
          </cell>
          <cell r="AH588">
            <v>1</v>
          </cell>
          <cell r="AI588">
            <v>8925000</v>
          </cell>
          <cell r="AJ588">
            <v>550000</v>
          </cell>
          <cell r="AK588">
            <v>450000</v>
          </cell>
          <cell r="AL588" t="str">
            <v>N.A.</v>
          </cell>
          <cell r="AM588">
            <v>3500000</v>
          </cell>
          <cell r="AN588">
            <v>5870000</v>
          </cell>
          <cell r="AO588">
            <v>350000</v>
          </cell>
          <cell r="AP588">
            <v>650000</v>
          </cell>
          <cell r="AQ588">
            <v>35000</v>
          </cell>
          <cell r="AR588">
            <v>280000</v>
          </cell>
          <cell r="AS588" t="str">
            <v>N.A.</v>
          </cell>
          <cell r="AT588" t="str">
            <v>N.A.</v>
          </cell>
          <cell r="AU588" t="str">
            <v>N.A.</v>
          </cell>
          <cell r="AV588" t="str">
            <v>N.A.</v>
          </cell>
          <cell r="AW588" t="str">
            <v>N.A.</v>
          </cell>
          <cell r="AX588">
            <v>3500000</v>
          </cell>
          <cell r="AY588">
            <v>2200000</v>
          </cell>
          <cell r="AZ588">
            <v>950000</v>
          </cell>
          <cell r="BA588">
            <v>2400000</v>
          </cell>
          <cell r="BB588">
            <v>220000</v>
          </cell>
          <cell r="BC588">
            <v>380000</v>
          </cell>
          <cell r="BD588">
            <v>220000</v>
          </cell>
          <cell r="BE588">
            <v>650000</v>
          </cell>
          <cell r="BF588">
            <v>750000</v>
          </cell>
          <cell r="BG588">
            <v>1550000</v>
          </cell>
          <cell r="BH588">
            <v>150000</v>
          </cell>
          <cell r="BI588">
            <v>950000</v>
          </cell>
          <cell r="BJ588">
            <v>170000</v>
          </cell>
          <cell r="BK588" t="str">
            <v>N.A.</v>
          </cell>
          <cell r="BL588" t="str">
            <v>N.A.</v>
          </cell>
          <cell r="BM588" t="str">
            <v>N.A.</v>
          </cell>
          <cell r="BN588">
            <v>0</v>
          </cell>
          <cell r="BO588">
            <v>130000</v>
          </cell>
          <cell r="BP588">
            <v>2200000</v>
          </cell>
          <cell r="BQ588">
            <v>4500000</v>
          </cell>
          <cell r="BR588">
            <v>0</v>
          </cell>
          <cell r="BS588">
            <v>350000</v>
          </cell>
          <cell r="BT588">
            <v>91832300</v>
          </cell>
          <cell r="BU588" t="str">
            <v>N.A.</v>
          </cell>
          <cell r="BV588">
            <v>5355000</v>
          </cell>
          <cell r="BW588">
            <v>16600000</v>
          </cell>
          <cell r="BX588" t="str">
            <v>N.A.</v>
          </cell>
          <cell r="BY588" t="str">
            <v>N.A.</v>
          </cell>
          <cell r="BZ588" t="str">
            <v>N.A.</v>
          </cell>
          <cell r="CA588" t="str">
            <v>N.A.</v>
          </cell>
          <cell r="CB588" t="str">
            <v>N.A.</v>
          </cell>
          <cell r="CC588" t="str">
            <v>N.A.</v>
          </cell>
          <cell r="CD588" t="str">
            <v>N.A.</v>
          </cell>
          <cell r="CE588" t="str">
            <v>N.A.</v>
          </cell>
          <cell r="CF588" t="str">
            <v>N.A.</v>
          </cell>
          <cell r="CG588" t="str">
            <v>No</v>
          </cell>
          <cell r="CH588" t="str">
            <v>No</v>
          </cell>
          <cell r="CI588" t="str">
            <v>Si</v>
          </cell>
          <cell r="CJ588" t="str">
            <v>No</v>
          </cell>
          <cell r="CK588" t="str">
            <v>No</v>
          </cell>
          <cell r="CL588" t="str">
            <v>No</v>
          </cell>
          <cell r="CM588" t="str">
            <v>N.A.</v>
          </cell>
          <cell r="CN588" t="str">
            <v>N.A.</v>
          </cell>
          <cell r="CO588" t="str">
            <v>N.A.</v>
          </cell>
          <cell r="CP588" t="str">
            <v>N.A.</v>
          </cell>
          <cell r="CQ588" t="str">
            <v>N.A.</v>
          </cell>
          <cell r="CR588" t="str">
            <v>N.A.</v>
          </cell>
          <cell r="CS588" t="str">
            <v>N.A.</v>
          </cell>
          <cell r="CT588" t="str">
            <v>N.A.</v>
          </cell>
          <cell r="CU588">
            <v>4200000</v>
          </cell>
        </row>
        <row r="589">
          <cell r="J589" t="str">
            <v>CCEVeh586</v>
          </cell>
          <cell r="K589" t="str">
            <v>N.A.</v>
          </cell>
          <cell r="L589">
            <v>161</v>
          </cell>
          <cell r="M589" t="str">
            <v>N.A.</v>
          </cell>
          <cell r="N589">
            <v>92000000</v>
          </cell>
          <cell r="O589" t="str">
            <v>N.A.</v>
          </cell>
          <cell r="P589" t="str">
            <v>Mecánico</v>
          </cell>
          <cell r="Q589" t="str">
            <v>Diésel</v>
          </cell>
          <cell r="R589" t="str">
            <v>N.A.</v>
          </cell>
          <cell r="S589" t="str">
            <v>N.A.</v>
          </cell>
          <cell r="T589" t="str">
            <v>N.A.</v>
          </cell>
          <cell r="U589" t="str">
            <v>N.A.</v>
          </cell>
          <cell r="V589" t="str">
            <v>N.A.</v>
          </cell>
          <cell r="W589">
            <v>255339973</v>
          </cell>
          <cell r="X589">
            <v>2</v>
          </cell>
          <cell r="Y589">
            <v>0.02</v>
          </cell>
          <cell r="Z589">
            <v>0.03</v>
          </cell>
          <cell r="AA589">
            <v>0.03</v>
          </cell>
          <cell r="AB589">
            <v>0.03</v>
          </cell>
          <cell r="AC589">
            <v>0.03</v>
          </cell>
          <cell r="AD589">
            <v>0.03</v>
          </cell>
          <cell r="AE589" t="str">
            <v>Si</v>
          </cell>
          <cell r="AF589" t="str">
            <v>Si</v>
          </cell>
          <cell r="AG589" t="str">
            <v>Si</v>
          </cell>
          <cell r="AH589">
            <v>1</v>
          </cell>
          <cell r="AI589">
            <v>8925000</v>
          </cell>
          <cell r="AJ589">
            <v>550000</v>
          </cell>
          <cell r="AK589">
            <v>450000</v>
          </cell>
          <cell r="AL589" t="str">
            <v>N.A.</v>
          </cell>
          <cell r="AM589">
            <v>3500000</v>
          </cell>
          <cell r="AN589">
            <v>5870000</v>
          </cell>
          <cell r="AO589">
            <v>350000</v>
          </cell>
          <cell r="AP589">
            <v>650000</v>
          </cell>
          <cell r="AQ589">
            <v>35000</v>
          </cell>
          <cell r="AR589">
            <v>280000</v>
          </cell>
          <cell r="AS589" t="str">
            <v>N.A.</v>
          </cell>
          <cell r="AT589" t="str">
            <v>N.A.</v>
          </cell>
          <cell r="AU589" t="str">
            <v>N.A.</v>
          </cell>
          <cell r="AV589" t="str">
            <v>N.A.</v>
          </cell>
          <cell r="AW589" t="str">
            <v>N.A.</v>
          </cell>
          <cell r="AX589">
            <v>3500000</v>
          </cell>
          <cell r="AY589">
            <v>2200000</v>
          </cell>
          <cell r="AZ589">
            <v>950000</v>
          </cell>
          <cell r="BA589">
            <v>2400000</v>
          </cell>
          <cell r="BB589">
            <v>220000</v>
          </cell>
          <cell r="BC589">
            <v>380000</v>
          </cell>
          <cell r="BD589">
            <v>220000</v>
          </cell>
          <cell r="BE589">
            <v>650000</v>
          </cell>
          <cell r="BF589">
            <v>750000</v>
          </cell>
          <cell r="BG589">
            <v>1550000</v>
          </cell>
          <cell r="BH589">
            <v>150000</v>
          </cell>
          <cell r="BI589">
            <v>950000</v>
          </cell>
          <cell r="BJ589">
            <v>170000</v>
          </cell>
          <cell r="BK589" t="str">
            <v>N.A.</v>
          </cell>
          <cell r="BL589" t="str">
            <v>N.A.</v>
          </cell>
          <cell r="BM589" t="str">
            <v>N.A.</v>
          </cell>
          <cell r="BN589">
            <v>0</v>
          </cell>
          <cell r="BO589">
            <v>130000</v>
          </cell>
          <cell r="BP589">
            <v>2200000</v>
          </cell>
          <cell r="BQ589">
            <v>4500000</v>
          </cell>
          <cell r="BR589">
            <v>0</v>
          </cell>
          <cell r="BS589">
            <v>350000</v>
          </cell>
          <cell r="BT589">
            <v>163339973</v>
          </cell>
          <cell r="BU589" t="str">
            <v>N.A.</v>
          </cell>
          <cell r="BV589">
            <v>5355000</v>
          </cell>
          <cell r="BW589">
            <v>16600000</v>
          </cell>
          <cell r="BX589" t="str">
            <v>N.A.</v>
          </cell>
          <cell r="BY589" t="str">
            <v>N.A.</v>
          </cell>
          <cell r="BZ589" t="str">
            <v>N.A.</v>
          </cell>
          <cell r="CA589" t="str">
            <v>N.A.</v>
          </cell>
          <cell r="CB589" t="str">
            <v>N.A.</v>
          </cell>
          <cell r="CC589" t="str">
            <v>N.A.</v>
          </cell>
          <cell r="CD589" t="str">
            <v>N.A.</v>
          </cell>
          <cell r="CE589" t="str">
            <v>N.A.</v>
          </cell>
          <cell r="CF589" t="str">
            <v>N.A.</v>
          </cell>
          <cell r="CG589" t="str">
            <v>No</v>
          </cell>
          <cell r="CH589" t="str">
            <v>No</v>
          </cell>
          <cell r="CI589" t="str">
            <v>Si</v>
          </cell>
          <cell r="CJ589" t="str">
            <v>No</v>
          </cell>
          <cell r="CK589" t="str">
            <v>Si</v>
          </cell>
          <cell r="CL589" t="str">
            <v>No</v>
          </cell>
          <cell r="CM589" t="str">
            <v>N.A.</v>
          </cell>
          <cell r="CN589" t="str">
            <v>N.A.</v>
          </cell>
          <cell r="CO589" t="str">
            <v>N.A.</v>
          </cell>
          <cell r="CP589" t="str">
            <v>N.A.</v>
          </cell>
          <cell r="CQ589" t="str">
            <v>N.A.</v>
          </cell>
          <cell r="CR589" t="str">
            <v>N.A.</v>
          </cell>
          <cell r="CS589" t="str">
            <v>N.A.</v>
          </cell>
          <cell r="CT589" t="str">
            <v>N.A.</v>
          </cell>
          <cell r="CU589">
            <v>5000000</v>
          </cell>
        </row>
        <row r="590">
          <cell r="J590" t="str">
            <v>CCEVeh587</v>
          </cell>
          <cell r="K590" t="str">
            <v>N.A.</v>
          </cell>
          <cell r="L590">
            <v>161</v>
          </cell>
          <cell r="M590" t="str">
            <v>N.A.</v>
          </cell>
          <cell r="N590">
            <v>117000000</v>
          </cell>
          <cell r="O590" t="str">
            <v>N.A.</v>
          </cell>
          <cell r="P590" t="str">
            <v>Mecánico</v>
          </cell>
          <cell r="Q590" t="str">
            <v>Diésel</v>
          </cell>
          <cell r="R590" t="str">
            <v>N.A.</v>
          </cell>
          <cell r="S590" t="str">
            <v>N.A.</v>
          </cell>
          <cell r="T590" t="str">
            <v>N.A.</v>
          </cell>
          <cell r="U590" t="str">
            <v>N.A.</v>
          </cell>
          <cell r="V590" t="str">
            <v>N.A.</v>
          </cell>
          <cell r="W590">
            <v>280339973</v>
          </cell>
          <cell r="X590">
            <v>2</v>
          </cell>
          <cell r="Y590">
            <v>0.05</v>
          </cell>
          <cell r="Z590">
            <v>0.06</v>
          </cell>
          <cell r="AA590">
            <v>7.0000000000000007E-2</v>
          </cell>
          <cell r="AB590">
            <v>0.08</v>
          </cell>
          <cell r="AC590">
            <v>0.1</v>
          </cell>
          <cell r="AD590">
            <v>0.1</v>
          </cell>
          <cell r="AE590" t="str">
            <v>Si</v>
          </cell>
          <cell r="AF590" t="str">
            <v>Si</v>
          </cell>
          <cell r="AG590" t="str">
            <v>Si</v>
          </cell>
          <cell r="AH590">
            <v>1</v>
          </cell>
          <cell r="AI590">
            <v>8925000</v>
          </cell>
          <cell r="AJ590">
            <v>550000</v>
          </cell>
          <cell r="AK590">
            <v>450000</v>
          </cell>
          <cell r="AL590" t="str">
            <v>N.A.</v>
          </cell>
          <cell r="AM590">
            <v>3500000</v>
          </cell>
          <cell r="AN590">
            <v>5870000</v>
          </cell>
          <cell r="AO590">
            <v>350000</v>
          </cell>
          <cell r="AP590">
            <v>650000</v>
          </cell>
          <cell r="AQ590">
            <v>35000</v>
          </cell>
          <cell r="AR590">
            <v>280000</v>
          </cell>
          <cell r="AS590" t="str">
            <v>N.A.</v>
          </cell>
          <cell r="AT590" t="str">
            <v>N.A.</v>
          </cell>
          <cell r="AU590" t="str">
            <v>N.A.</v>
          </cell>
          <cell r="AV590" t="str">
            <v>N.A.</v>
          </cell>
          <cell r="AW590" t="str">
            <v>N.A.</v>
          </cell>
          <cell r="AX590">
            <v>3500000</v>
          </cell>
          <cell r="AY590">
            <v>2200000</v>
          </cell>
          <cell r="AZ590">
            <v>950000</v>
          </cell>
          <cell r="BA590">
            <v>2400000</v>
          </cell>
          <cell r="BB590">
            <v>220000</v>
          </cell>
          <cell r="BC590">
            <v>380000</v>
          </cell>
          <cell r="BD590">
            <v>220000</v>
          </cell>
          <cell r="BE590">
            <v>650000</v>
          </cell>
          <cell r="BF590">
            <v>750000</v>
          </cell>
          <cell r="BG590">
            <v>1550000</v>
          </cell>
          <cell r="BH590">
            <v>150000</v>
          </cell>
          <cell r="BI590">
            <v>950000</v>
          </cell>
          <cell r="BJ590">
            <v>170000</v>
          </cell>
          <cell r="BK590" t="str">
            <v>N.A.</v>
          </cell>
          <cell r="BL590" t="str">
            <v>N.A.</v>
          </cell>
          <cell r="BM590" t="str">
            <v>N.A.</v>
          </cell>
          <cell r="BN590">
            <v>0</v>
          </cell>
          <cell r="BO590">
            <v>130000</v>
          </cell>
          <cell r="BP590">
            <v>2200000</v>
          </cell>
          <cell r="BQ590">
            <v>4500000</v>
          </cell>
          <cell r="BR590">
            <v>0</v>
          </cell>
          <cell r="BS590">
            <v>350000</v>
          </cell>
          <cell r="BT590">
            <v>163339973</v>
          </cell>
          <cell r="BU590" t="str">
            <v>N.A.</v>
          </cell>
          <cell r="BV590">
            <v>5355000</v>
          </cell>
          <cell r="BW590">
            <v>16600000</v>
          </cell>
          <cell r="BX590" t="str">
            <v>N.A.</v>
          </cell>
          <cell r="BY590" t="str">
            <v>N.A.</v>
          </cell>
          <cell r="BZ590" t="str">
            <v>N.A.</v>
          </cell>
          <cell r="CA590" t="str">
            <v>N.A.</v>
          </cell>
          <cell r="CB590" t="str">
            <v>N.A.</v>
          </cell>
          <cell r="CC590" t="str">
            <v>N.A.</v>
          </cell>
          <cell r="CD590" t="str">
            <v>N.A.</v>
          </cell>
          <cell r="CE590" t="str">
            <v>N.A.</v>
          </cell>
          <cell r="CF590" t="str">
            <v>N.A.</v>
          </cell>
          <cell r="CG590" t="str">
            <v>No</v>
          </cell>
          <cell r="CH590" t="str">
            <v>No</v>
          </cell>
          <cell r="CI590" t="str">
            <v>Si</v>
          </cell>
          <cell r="CJ590" t="str">
            <v>No</v>
          </cell>
          <cell r="CK590" t="str">
            <v>Si</v>
          </cell>
          <cell r="CL590" t="str">
            <v>No</v>
          </cell>
          <cell r="CM590" t="str">
            <v>N.A.</v>
          </cell>
          <cell r="CN590" t="str">
            <v>N.A.</v>
          </cell>
          <cell r="CO590" t="str">
            <v>N.A.</v>
          </cell>
          <cell r="CP590" t="str">
            <v>N.A.</v>
          </cell>
          <cell r="CQ590" t="str">
            <v>N.A.</v>
          </cell>
          <cell r="CR590" t="str">
            <v>N.A.</v>
          </cell>
          <cell r="CS590" t="str">
            <v>N.A.</v>
          </cell>
          <cell r="CT590" t="str">
            <v>N.A.</v>
          </cell>
          <cell r="CU590">
            <v>5000000</v>
          </cell>
        </row>
        <row r="591">
          <cell r="J591" t="str">
            <v>CCEVeh588</v>
          </cell>
          <cell r="K591" t="str">
            <v>N.A.</v>
          </cell>
          <cell r="L591">
            <v>127</v>
          </cell>
          <cell r="M591" t="str">
            <v>N.A.</v>
          </cell>
          <cell r="N591">
            <v>121000000</v>
          </cell>
          <cell r="O591" t="str">
            <v>N.A.</v>
          </cell>
          <cell r="P591" t="str">
            <v>Mecánico</v>
          </cell>
          <cell r="Q591" t="str">
            <v>Diésel</v>
          </cell>
          <cell r="R591" t="str">
            <v>N.A.</v>
          </cell>
          <cell r="S591" t="str">
            <v>N.A.</v>
          </cell>
          <cell r="T591" t="str">
            <v>N.A.</v>
          </cell>
          <cell r="U591" t="str">
            <v>N.A.</v>
          </cell>
          <cell r="V591" t="str">
            <v>N.A.</v>
          </cell>
          <cell r="W591">
            <v>212832300</v>
          </cell>
          <cell r="X591">
            <v>3</v>
          </cell>
          <cell r="Y591">
            <v>0.02</v>
          </cell>
          <cell r="Z591">
            <v>2.5000000000000001E-2</v>
          </cell>
          <cell r="AA591">
            <v>2.5000000000000001E-2</v>
          </cell>
          <cell r="AB591">
            <v>2.5000000000000001E-2</v>
          </cell>
          <cell r="AC591">
            <v>0.03</v>
          </cell>
          <cell r="AD591">
            <v>0.03</v>
          </cell>
          <cell r="AE591" t="str">
            <v>Si</v>
          </cell>
          <cell r="AF591" t="str">
            <v>Si</v>
          </cell>
          <cell r="AG591" t="str">
            <v>Si</v>
          </cell>
          <cell r="AH591">
            <v>1</v>
          </cell>
          <cell r="AI591">
            <v>8925000</v>
          </cell>
          <cell r="AJ591">
            <v>550000</v>
          </cell>
          <cell r="AK591">
            <v>450000</v>
          </cell>
          <cell r="AL591" t="str">
            <v>N.A.</v>
          </cell>
          <cell r="AM591">
            <v>3500000</v>
          </cell>
          <cell r="AN591">
            <v>5870000</v>
          </cell>
          <cell r="AO591">
            <v>350000</v>
          </cell>
          <cell r="AP591">
            <v>650000</v>
          </cell>
          <cell r="AQ591">
            <v>35000</v>
          </cell>
          <cell r="AR591">
            <v>280000</v>
          </cell>
          <cell r="AS591" t="str">
            <v>N.A.</v>
          </cell>
          <cell r="AT591" t="str">
            <v>N.A.</v>
          </cell>
          <cell r="AU591" t="str">
            <v>N.A.</v>
          </cell>
          <cell r="AV591" t="str">
            <v>N.A.</v>
          </cell>
          <cell r="AW591" t="str">
            <v>N.A.</v>
          </cell>
          <cell r="AX591">
            <v>3500000</v>
          </cell>
          <cell r="AY591">
            <v>2200000</v>
          </cell>
          <cell r="AZ591">
            <v>950000</v>
          </cell>
          <cell r="BA591">
            <v>2400000</v>
          </cell>
          <cell r="BB591">
            <v>220000</v>
          </cell>
          <cell r="BC591">
            <v>380000</v>
          </cell>
          <cell r="BD591">
            <v>220000</v>
          </cell>
          <cell r="BE591">
            <v>650000</v>
          </cell>
          <cell r="BF591">
            <v>750000</v>
          </cell>
          <cell r="BG591">
            <v>1550000</v>
          </cell>
          <cell r="BH591">
            <v>150000</v>
          </cell>
          <cell r="BI591">
            <v>950000</v>
          </cell>
          <cell r="BJ591">
            <v>170000</v>
          </cell>
          <cell r="BK591" t="str">
            <v>N.A.</v>
          </cell>
          <cell r="BL591" t="str">
            <v>N.A.</v>
          </cell>
          <cell r="BM591" t="str">
            <v>N.A.</v>
          </cell>
          <cell r="BN591">
            <v>0</v>
          </cell>
          <cell r="BO591">
            <v>130000</v>
          </cell>
          <cell r="BP591">
            <v>2200000</v>
          </cell>
          <cell r="BQ591">
            <v>4500000</v>
          </cell>
          <cell r="BR591">
            <v>0</v>
          </cell>
          <cell r="BS591">
            <v>350000</v>
          </cell>
          <cell r="BT591">
            <v>91832300</v>
          </cell>
          <cell r="BU591" t="str">
            <v>N.A.</v>
          </cell>
          <cell r="BV591">
            <v>5355000</v>
          </cell>
          <cell r="BW591">
            <v>16600000</v>
          </cell>
          <cell r="BX591" t="str">
            <v>N.A.</v>
          </cell>
          <cell r="BY591" t="str">
            <v>N.A.</v>
          </cell>
          <cell r="BZ591" t="str">
            <v>N.A.</v>
          </cell>
          <cell r="CA591" t="str">
            <v>N.A.</v>
          </cell>
          <cell r="CB591" t="str">
            <v>N.A.</v>
          </cell>
          <cell r="CC591" t="str">
            <v>N.A.</v>
          </cell>
          <cell r="CD591" t="str">
            <v>N.A.</v>
          </cell>
          <cell r="CE591" t="str">
            <v>N.A.</v>
          </cell>
          <cell r="CF591" t="str">
            <v>N.A.</v>
          </cell>
          <cell r="CG591" t="str">
            <v>No</v>
          </cell>
          <cell r="CH591" t="str">
            <v>No</v>
          </cell>
          <cell r="CI591" t="str">
            <v>No</v>
          </cell>
          <cell r="CJ591" t="str">
            <v>No</v>
          </cell>
          <cell r="CK591" t="str">
            <v>Si</v>
          </cell>
          <cell r="CL591" t="str">
            <v>No</v>
          </cell>
          <cell r="CM591" t="str">
            <v>N.A.</v>
          </cell>
          <cell r="CN591" t="str">
            <v>N.A.</v>
          </cell>
          <cell r="CO591" t="str">
            <v>N.A.</v>
          </cell>
          <cell r="CP591" t="str">
            <v>N.A.</v>
          </cell>
          <cell r="CQ591" t="str">
            <v>N.A.</v>
          </cell>
          <cell r="CR591" t="str">
            <v>N.A.</v>
          </cell>
          <cell r="CS591" t="str">
            <v>N.A.</v>
          </cell>
          <cell r="CT591" t="str">
            <v>N.A.</v>
          </cell>
          <cell r="CU591">
            <v>4700000</v>
          </cell>
        </row>
        <row r="592">
          <cell r="J592" t="str">
            <v>CCEVeh589</v>
          </cell>
          <cell r="K592" t="str">
            <v>N.A.</v>
          </cell>
          <cell r="L592">
            <v>127</v>
          </cell>
          <cell r="M592" t="str">
            <v>N.A.</v>
          </cell>
          <cell r="N592">
            <v>143000000</v>
          </cell>
          <cell r="O592" t="str">
            <v>N.A.</v>
          </cell>
          <cell r="P592" t="str">
            <v>Mecánico</v>
          </cell>
          <cell r="Q592" t="str">
            <v>Diésel</v>
          </cell>
          <cell r="R592" t="str">
            <v>N.A.</v>
          </cell>
          <cell r="S592" t="str">
            <v>N.A.</v>
          </cell>
          <cell r="T592" t="str">
            <v>N.A.</v>
          </cell>
          <cell r="U592" t="str">
            <v>N.A.</v>
          </cell>
          <cell r="V592" t="str">
            <v>N.A.</v>
          </cell>
          <cell r="W592">
            <v>234832300</v>
          </cell>
          <cell r="X592">
            <v>3</v>
          </cell>
          <cell r="Y592">
            <v>2.5000000000000001E-2</v>
          </cell>
          <cell r="Z592">
            <v>0.03</v>
          </cell>
          <cell r="AA592">
            <v>0.03</v>
          </cell>
          <cell r="AB592">
            <v>0.03</v>
          </cell>
          <cell r="AC592">
            <v>3.5000000000000003E-2</v>
          </cell>
          <cell r="AD592">
            <v>3.5000000000000003E-2</v>
          </cell>
          <cell r="AE592" t="str">
            <v>Si</v>
          </cell>
          <cell r="AF592" t="str">
            <v>Si</v>
          </cell>
          <cell r="AG592" t="str">
            <v>Si</v>
          </cell>
          <cell r="AH592">
            <v>1</v>
          </cell>
          <cell r="AI592">
            <v>8925000</v>
          </cell>
          <cell r="AJ592">
            <v>550000</v>
          </cell>
          <cell r="AK592">
            <v>450000</v>
          </cell>
          <cell r="AL592" t="str">
            <v>N.A.</v>
          </cell>
          <cell r="AM592">
            <v>3500000</v>
          </cell>
          <cell r="AN592">
            <v>5870000</v>
          </cell>
          <cell r="AO592">
            <v>350000</v>
          </cell>
          <cell r="AP592">
            <v>650000</v>
          </cell>
          <cell r="AQ592">
            <v>35000</v>
          </cell>
          <cell r="AR592">
            <v>280000</v>
          </cell>
          <cell r="AS592" t="str">
            <v>N.A.</v>
          </cell>
          <cell r="AT592" t="str">
            <v>N.A.</v>
          </cell>
          <cell r="AU592" t="str">
            <v>N.A.</v>
          </cell>
          <cell r="AV592" t="str">
            <v>N.A.</v>
          </cell>
          <cell r="AW592" t="str">
            <v>N.A.</v>
          </cell>
          <cell r="AX592">
            <v>3500000</v>
          </cell>
          <cell r="AY592">
            <v>2200000</v>
          </cell>
          <cell r="AZ592">
            <v>950000</v>
          </cell>
          <cell r="BA592">
            <v>2400000</v>
          </cell>
          <cell r="BB592">
            <v>220000</v>
          </cell>
          <cell r="BC592">
            <v>380000</v>
          </cell>
          <cell r="BD592">
            <v>220000</v>
          </cell>
          <cell r="BE592">
            <v>650000</v>
          </cell>
          <cell r="BF592">
            <v>750000</v>
          </cell>
          <cell r="BG592">
            <v>1550000</v>
          </cell>
          <cell r="BH592">
            <v>150000</v>
          </cell>
          <cell r="BI592">
            <v>950000</v>
          </cell>
          <cell r="BJ592">
            <v>170000</v>
          </cell>
          <cell r="BK592" t="str">
            <v>N.A.</v>
          </cell>
          <cell r="BL592" t="str">
            <v>N.A.</v>
          </cell>
          <cell r="BM592" t="str">
            <v>N.A.</v>
          </cell>
          <cell r="BN592">
            <v>0</v>
          </cell>
          <cell r="BO592">
            <v>130000</v>
          </cell>
          <cell r="BP592">
            <v>2200000</v>
          </cell>
          <cell r="BQ592">
            <v>4500000</v>
          </cell>
          <cell r="BR592">
            <v>0</v>
          </cell>
          <cell r="BS592">
            <v>350000</v>
          </cell>
          <cell r="BT592">
            <v>91832300</v>
          </cell>
          <cell r="BU592" t="str">
            <v>N.A.</v>
          </cell>
          <cell r="BV592">
            <v>5355000</v>
          </cell>
          <cell r="BW592">
            <v>16600000</v>
          </cell>
          <cell r="BX592" t="str">
            <v>N.A.</v>
          </cell>
          <cell r="BY592" t="str">
            <v>N.A.</v>
          </cell>
          <cell r="BZ592" t="str">
            <v>N.A.</v>
          </cell>
          <cell r="CA592" t="str">
            <v>N.A.</v>
          </cell>
          <cell r="CB592" t="str">
            <v>N.A.</v>
          </cell>
          <cell r="CC592" t="str">
            <v>N.A.</v>
          </cell>
          <cell r="CD592" t="str">
            <v>N.A.</v>
          </cell>
          <cell r="CE592" t="str">
            <v>N.A.</v>
          </cell>
          <cell r="CF592" t="str">
            <v>N.A.</v>
          </cell>
          <cell r="CG592" t="str">
            <v>No</v>
          </cell>
          <cell r="CH592" t="str">
            <v>No</v>
          </cell>
          <cell r="CI592" t="str">
            <v>No</v>
          </cell>
          <cell r="CJ592" t="str">
            <v>No</v>
          </cell>
          <cell r="CK592" t="str">
            <v>Si</v>
          </cell>
          <cell r="CL592" t="str">
            <v>No</v>
          </cell>
          <cell r="CM592" t="str">
            <v>N.A.</v>
          </cell>
          <cell r="CN592" t="str">
            <v>N.A.</v>
          </cell>
          <cell r="CO592" t="str">
            <v>N.A.</v>
          </cell>
          <cell r="CP592" t="str">
            <v>N.A.</v>
          </cell>
          <cell r="CQ592" t="str">
            <v>N.A.</v>
          </cell>
          <cell r="CR592" t="str">
            <v>N.A.</v>
          </cell>
          <cell r="CS592" t="str">
            <v>N.A.</v>
          </cell>
          <cell r="CT592" t="str">
            <v>N.A.</v>
          </cell>
          <cell r="CU592">
            <v>4700000</v>
          </cell>
        </row>
        <row r="593">
          <cell r="J593" t="str">
            <v>CCEVeh590</v>
          </cell>
          <cell r="K593" t="str">
            <v>N.A.</v>
          </cell>
          <cell r="L593">
            <v>136</v>
          </cell>
          <cell r="M593" t="str">
            <v>N.A.</v>
          </cell>
          <cell r="N593">
            <v>120800000</v>
          </cell>
          <cell r="O593" t="str">
            <v>N.A.</v>
          </cell>
          <cell r="P593" t="str">
            <v>Mecánico</v>
          </cell>
          <cell r="Q593" t="str">
            <v>Diésel</v>
          </cell>
          <cell r="R593" t="str">
            <v>N.A.</v>
          </cell>
          <cell r="S593" t="str">
            <v>N.A.</v>
          </cell>
          <cell r="T593" t="str">
            <v>N.A.</v>
          </cell>
          <cell r="U593" t="str">
            <v>N.A.</v>
          </cell>
          <cell r="V593" t="str">
            <v>N.A.</v>
          </cell>
          <cell r="W593">
            <v>284139973</v>
          </cell>
          <cell r="X593">
            <v>3</v>
          </cell>
          <cell r="Y593">
            <v>0.05</v>
          </cell>
          <cell r="Z593">
            <v>0.05</v>
          </cell>
          <cell r="AA593">
            <v>0.05</v>
          </cell>
          <cell r="AB593">
            <v>0.05</v>
          </cell>
          <cell r="AC593">
            <v>0.05</v>
          </cell>
          <cell r="AD593">
            <v>0.06</v>
          </cell>
          <cell r="AE593" t="str">
            <v>Si</v>
          </cell>
          <cell r="AF593" t="str">
            <v>Si</v>
          </cell>
          <cell r="AG593" t="str">
            <v>Si</v>
          </cell>
          <cell r="AH593">
            <v>1</v>
          </cell>
          <cell r="AI593">
            <v>8925000</v>
          </cell>
          <cell r="AJ593">
            <v>550000</v>
          </cell>
          <cell r="AK593">
            <v>450000</v>
          </cell>
          <cell r="AL593" t="str">
            <v>N.A.</v>
          </cell>
          <cell r="AM593">
            <v>3500000</v>
          </cell>
          <cell r="AN593">
            <v>5870000</v>
          </cell>
          <cell r="AO593">
            <v>350000</v>
          </cell>
          <cell r="AP593">
            <v>650000</v>
          </cell>
          <cell r="AQ593">
            <v>35000</v>
          </cell>
          <cell r="AR593">
            <v>280000</v>
          </cell>
          <cell r="AS593" t="str">
            <v>N.A.</v>
          </cell>
          <cell r="AT593" t="str">
            <v>N.A.</v>
          </cell>
          <cell r="AU593" t="str">
            <v>N.A.</v>
          </cell>
          <cell r="AV593" t="str">
            <v>N.A.</v>
          </cell>
          <cell r="AW593" t="str">
            <v>N.A.</v>
          </cell>
          <cell r="AX593">
            <v>3500000</v>
          </cell>
          <cell r="AY593">
            <v>2200000</v>
          </cell>
          <cell r="AZ593">
            <v>950000</v>
          </cell>
          <cell r="BA593">
            <v>2400000</v>
          </cell>
          <cell r="BB593">
            <v>220000</v>
          </cell>
          <cell r="BC593">
            <v>380000</v>
          </cell>
          <cell r="BD593">
            <v>220000</v>
          </cell>
          <cell r="BE593">
            <v>650000</v>
          </cell>
          <cell r="BF593">
            <v>750000</v>
          </cell>
          <cell r="BG593">
            <v>1550000</v>
          </cell>
          <cell r="BH593">
            <v>150000</v>
          </cell>
          <cell r="BI593">
            <v>950000</v>
          </cell>
          <cell r="BJ593">
            <v>170000</v>
          </cell>
          <cell r="BK593" t="str">
            <v>N.A.</v>
          </cell>
          <cell r="BL593" t="str">
            <v>N.A.</v>
          </cell>
          <cell r="BM593" t="str">
            <v>N.A.</v>
          </cell>
          <cell r="BN593">
            <v>0</v>
          </cell>
          <cell r="BO593">
            <v>130000</v>
          </cell>
          <cell r="BP593">
            <v>2200000</v>
          </cell>
          <cell r="BQ593">
            <v>4500000</v>
          </cell>
          <cell r="BR593">
            <v>0</v>
          </cell>
          <cell r="BS593">
            <v>350000</v>
          </cell>
          <cell r="BT593">
            <v>163339973</v>
          </cell>
          <cell r="BU593" t="str">
            <v>N.A.</v>
          </cell>
          <cell r="BV593">
            <v>5355000</v>
          </cell>
          <cell r="BW593">
            <v>16600000</v>
          </cell>
          <cell r="BX593" t="str">
            <v>N.A.</v>
          </cell>
          <cell r="BY593" t="str">
            <v>N.A.</v>
          </cell>
          <cell r="BZ593" t="str">
            <v>N.A.</v>
          </cell>
          <cell r="CA593" t="str">
            <v>N.A.</v>
          </cell>
          <cell r="CB593" t="str">
            <v>N.A.</v>
          </cell>
          <cell r="CC593" t="str">
            <v>N.A.</v>
          </cell>
          <cell r="CD593" t="str">
            <v>N.A.</v>
          </cell>
          <cell r="CE593" t="str">
            <v>N.A.</v>
          </cell>
          <cell r="CF593" t="str">
            <v>N.A.</v>
          </cell>
          <cell r="CG593" t="str">
            <v>No</v>
          </cell>
          <cell r="CH593" t="str">
            <v>No</v>
          </cell>
          <cell r="CI593" t="str">
            <v>No</v>
          </cell>
          <cell r="CJ593" t="str">
            <v>No</v>
          </cell>
          <cell r="CK593" t="str">
            <v>No</v>
          </cell>
          <cell r="CL593" t="str">
            <v>No</v>
          </cell>
          <cell r="CM593" t="str">
            <v>N.A.</v>
          </cell>
          <cell r="CN593" t="str">
            <v>N.A.</v>
          </cell>
          <cell r="CO593" t="str">
            <v>N.A.</v>
          </cell>
          <cell r="CP593" t="str">
            <v>N.A.</v>
          </cell>
          <cell r="CQ593" t="str">
            <v>N.A.</v>
          </cell>
          <cell r="CR593" t="str">
            <v>N.A.</v>
          </cell>
          <cell r="CS593" t="str">
            <v>N.A.</v>
          </cell>
          <cell r="CT593" t="str">
            <v>N.A.</v>
          </cell>
          <cell r="CU593">
            <v>7042137</v>
          </cell>
        </row>
        <row r="594">
          <cell r="J594" t="str">
            <v>CCEVeh591</v>
          </cell>
          <cell r="K594" t="str">
            <v>N.A.</v>
          </cell>
          <cell r="L594">
            <v>140</v>
          </cell>
          <cell r="M594" t="str">
            <v>N.A.</v>
          </cell>
          <cell r="N594">
            <v>101990000</v>
          </cell>
          <cell r="O594" t="str">
            <v>N.A.</v>
          </cell>
          <cell r="P594" t="str">
            <v>Mecánico</v>
          </cell>
          <cell r="Q594" t="str">
            <v>Diésel</v>
          </cell>
          <cell r="R594" t="str">
            <v>N.A.</v>
          </cell>
          <cell r="S594" t="str">
            <v>N.A.</v>
          </cell>
          <cell r="T594" t="str">
            <v>N.A.</v>
          </cell>
          <cell r="U594" t="str">
            <v>N.A.</v>
          </cell>
          <cell r="V594" t="str">
            <v>N.A.</v>
          </cell>
          <cell r="W594">
            <v>193822300</v>
          </cell>
          <cell r="X594">
            <v>1</v>
          </cell>
          <cell r="Y594">
            <v>0.05</v>
          </cell>
          <cell r="Z594">
            <v>0.05</v>
          </cell>
          <cell r="AA594">
            <v>0.05</v>
          </cell>
          <cell r="AB594">
            <v>0.05</v>
          </cell>
          <cell r="AC594">
            <v>0.05</v>
          </cell>
          <cell r="AD594">
            <v>0.06</v>
          </cell>
          <cell r="AE594" t="str">
            <v>Si</v>
          </cell>
          <cell r="AF594" t="str">
            <v>Si</v>
          </cell>
          <cell r="AG594" t="str">
            <v>Si</v>
          </cell>
          <cell r="AH594">
            <v>1</v>
          </cell>
          <cell r="AI594">
            <v>8925000</v>
          </cell>
          <cell r="AJ594">
            <v>550000</v>
          </cell>
          <cell r="AK594">
            <v>450000</v>
          </cell>
          <cell r="AL594" t="str">
            <v>N.A.</v>
          </cell>
          <cell r="AM594">
            <v>3500000</v>
          </cell>
          <cell r="AN594">
            <v>5870000</v>
          </cell>
          <cell r="AO594">
            <v>350000</v>
          </cell>
          <cell r="AP594">
            <v>650000</v>
          </cell>
          <cell r="AQ594">
            <v>35000</v>
          </cell>
          <cell r="AR594">
            <v>280000</v>
          </cell>
          <cell r="AS594" t="str">
            <v>N.A.</v>
          </cell>
          <cell r="AT594" t="str">
            <v>N.A.</v>
          </cell>
          <cell r="AU594" t="str">
            <v>N.A.</v>
          </cell>
          <cell r="AV594" t="str">
            <v>N.A.</v>
          </cell>
          <cell r="AW594" t="str">
            <v>N.A.</v>
          </cell>
          <cell r="AX594">
            <v>3500000</v>
          </cell>
          <cell r="AY594">
            <v>2200000</v>
          </cell>
          <cell r="AZ594">
            <v>950000</v>
          </cell>
          <cell r="BA594">
            <v>2400000</v>
          </cell>
          <cell r="BB594">
            <v>0</v>
          </cell>
          <cell r="BC594">
            <v>380000</v>
          </cell>
          <cell r="BD594">
            <v>220000</v>
          </cell>
          <cell r="BE594">
            <v>650000</v>
          </cell>
          <cell r="BF594">
            <v>750000</v>
          </cell>
          <cell r="BG594">
            <v>1550000</v>
          </cell>
          <cell r="BH594">
            <v>150000</v>
          </cell>
          <cell r="BI594">
            <v>950000</v>
          </cell>
          <cell r="BJ594">
            <v>170000</v>
          </cell>
          <cell r="BK594" t="str">
            <v>N.A.</v>
          </cell>
          <cell r="BL594" t="str">
            <v>N.A.</v>
          </cell>
          <cell r="BM594" t="str">
            <v>N.A.</v>
          </cell>
          <cell r="BN594">
            <v>0</v>
          </cell>
          <cell r="BO594">
            <v>130000</v>
          </cell>
          <cell r="BP594">
            <v>2200000</v>
          </cell>
          <cell r="BQ594">
            <v>4500000</v>
          </cell>
          <cell r="BR594">
            <v>0</v>
          </cell>
          <cell r="BS594">
            <v>350000</v>
          </cell>
          <cell r="BT594">
            <v>91832300</v>
          </cell>
          <cell r="BU594" t="str">
            <v>N.A.</v>
          </cell>
          <cell r="BV594">
            <v>5355000</v>
          </cell>
          <cell r="BW594">
            <v>16600000</v>
          </cell>
          <cell r="BX594" t="str">
            <v>N.A.</v>
          </cell>
          <cell r="BY594" t="str">
            <v>N.A.</v>
          </cell>
          <cell r="BZ594" t="str">
            <v>N.A.</v>
          </cell>
          <cell r="CA594" t="str">
            <v>N.A.</v>
          </cell>
          <cell r="CB594" t="str">
            <v>N.A.</v>
          </cell>
          <cell r="CC594" t="str">
            <v>N.A.</v>
          </cell>
          <cell r="CD594" t="str">
            <v>N.A.</v>
          </cell>
          <cell r="CE594" t="str">
            <v>N.A.</v>
          </cell>
          <cell r="CF594" t="str">
            <v>N.A.</v>
          </cell>
          <cell r="CG594" t="str">
            <v>No</v>
          </cell>
          <cell r="CH594" t="str">
            <v>No</v>
          </cell>
          <cell r="CI594" t="str">
            <v>Si</v>
          </cell>
          <cell r="CJ594" t="str">
            <v>No</v>
          </cell>
          <cell r="CK594" t="str">
            <v>Si</v>
          </cell>
          <cell r="CL594" t="str">
            <v>No</v>
          </cell>
          <cell r="CM594" t="str">
            <v>N.A.</v>
          </cell>
          <cell r="CN594" t="str">
            <v>N.A.</v>
          </cell>
          <cell r="CO594" t="str">
            <v>N.A.</v>
          </cell>
          <cell r="CP594" t="str">
            <v>N.A.</v>
          </cell>
          <cell r="CQ594" t="str">
            <v>N.A.</v>
          </cell>
          <cell r="CR594" t="str">
            <v>N.A.</v>
          </cell>
          <cell r="CS594" t="str">
            <v>N.A.</v>
          </cell>
          <cell r="CT594" t="str">
            <v>N.A.</v>
          </cell>
          <cell r="CU594">
            <v>8050000</v>
          </cell>
        </row>
        <row r="595">
          <cell r="J595" t="str">
            <v>CCEVeh592</v>
          </cell>
          <cell r="K595" t="str">
            <v>N.A.</v>
          </cell>
          <cell r="L595">
            <v>140</v>
          </cell>
          <cell r="M595" t="str">
            <v>N.A.</v>
          </cell>
          <cell r="N595">
            <v>101990000</v>
          </cell>
          <cell r="O595" t="str">
            <v>N.A.</v>
          </cell>
          <cell r="P595" t="str">
            <v>Mecánico</v>
          </cell>
          <cell r="Q595" t="str">
            <v>Diésel</v>
          </cell>
          <cell r="R595" t="str">
            <v>N.A.</v>
          </cell>
          <cell r="S595" t="str">
            <v>N.A.</v>
          </cell>
          <cell r="T595" t="str">
            <v>N.A.</v>
          </cell>
          <cell r="U595" t="str">
            <v>N.A.</v>
          </cell>
          <cell r="V595" t="str">
            <v>N.A.</v>
          </cell>
          <cell r="W595">
            <v>265329973</v>
          </cell>
          <cell r="X595">
            <v>1</v>
          </cell>
          <cell r="Y595">
            <v>0.05</v>
          </cell>
          <cell r="Z595">
            <v>0.05</v>
          </cell>
          <cell r="AA595">
            <v>0.05</v>
          </cell>
          <cell r="AB595">
            <v>0.05</v>
          </cell>
          <cell r="AC595">
            <v>0.05</v>
          </cell>
          <cell r="AD595">
            <v>0.06</v>
          </cell>
          <cell r="AE595" t="str">
            <v>Si</v>
          </cell>
          <cell r="AF595" t="str">
            <v>Si</v>
          </cell>
          <cell r="AG595" t="str">
            <v>Si</v>
          </cell>
          <cell r="AH595">
            <v>1</v>
          </cell>
          <cell r="AI595">
            <v>8925000</v>
          </cell>
          <cell r="AJ595">
            <v>550000</v>
          </cell>
          <cell r="AK595">
            <v>450000</v>
          </cell>
          <cell r="AL595" t="str">
            <v>N.A.</v>
          </cell>
          <cell r="AM595">
            <v>3500000</v>
          </cell>
          <cell r="AN595">
            <v>5870000</v>
          </cell>
          <cell r="AO595">
            <v>350000</v>
          </cell>
          <cell r="AP595">
            <v>650000</v>
          </cell>
          <cell r="AQ595">
            <v>35000</v>
          </cell>
          <cell r="AR595">
            <v>280000</v>
          </cell>
          <cell r="AS595" t="str">
            <v>N.A.</v>
          </cell>
          <cell r="AT595" t="str">
            <v>N.A.</v>
          </cell>
          <cell r="AU595" t="str">
            <v>N.A.</v>
          </cell>
          <cell r="AV595" t="str">
            <v>N.A.</v>
          </cell>
          <cell r="AW595" t="str">
            <v>N.A.</v>
          </cell>
          <cell r="AX595">
            <v>3500000</v>
          </cell>
          <cell r="AY595">
            <v>2200000</v>
          </cell>
          <cell r="AZ595">
            <v>950000</v>
          </cell>
          <cell r="BA595">
            <v>2400000</v>
          </cell>
          <cell r="BB595">
            <v>0</v>
          </cell>
          <cell r="BC595">
            <v>380000</v>
          </cell>
          <cell r="BD595">
            <v>220000</v>
          </cell>
          <cell r="BE595">
            <v>650000</v>
          </cell>
          <cell r="BF595">
            <v>750000</v>
          </cell>
          <cell r="BG595">
            <v>1550000</v>
          </cell>
          <cell r="BH595">
            <v>150000</v>
          </cell>
          <cell r="BI595">
            <v>950000</v>
          </cell>
          <cell r="BJ595">
            <v>170000</v>
          </cell>
          <cell r="BK595" t="str">
            <v>N.A.</v>
          </cell>
          <cell r="BL595" t="str">
            <v>N.A.</v>
          </cell>
          <cell r="BM595" t="str">
            <v>N.A.</v>
          </cell>
          <cell r="BN595">
            <v>0</v>
          </cell>
          <cell r="BO595">
            <v>130000</v>
          </cell>
          <cell r="BP595">
            <v>2200000</v>
          </cell>
          <cell r="BQ595">
            <v>4500000</v>
          </cell>
          <cell r="BR595">
            <v>0</v>
          </cell>
          <cell r="BS595">
            <v>350000</v>
          </cell>
          <cell r="BT595">
            <v>163339973</v>
          </cell>
          <cell r="BU595" t="str">
            <v>N.A.</v>
          </cell>
          <cell r="BV595">
            <v>5355000</v>
          </cell>
          <cell r="BW595">
            <v>16600000</v>
          </cell>
          <cell r="BX595" t="str">
            <v>N.A.</v>
          </cell>
          <cell r="BY595" t="str">
            <v>N.A.</v>
          </cell>
          <cell r="BZ595" t="str">
            <v>N.A.</v>
          </cell>
          <cell r="CA595" t="str">
            <v>N.A.</v>
          </cell>
          <cell r="CB595" t="str">
            <v>N.A.</v>
          </cell>
          <cell r="CC595" t="str">
            <v>N.A.</v>
          </cell>
          <cell r="CD595" t="str">
            <v>N.A.</v>
          </cell>
          <cell r="CE595" t="str">
            <v>N.A.</v>
          </cell>
          <cell r="CF595" t="str">
            <v>N.A.</v>
          </cell>
          <cell r="CG595" t="str">
            <v>No</v>
          </cell>
          <cell r="CH595" t="str">
            <v>No</v>
          </cell>
          <cell r="CI595" t="str">
            <v>Si</v>
          </cell>
          <cell r="CJ595" t="str">
            <v>No</v>
          </cell>
          <cell r="CK595" t="str">
            <v>Si</v>
          </cell>
          <cell r="CL595" t="str">
            <v>No</v>
          </cell>
          <cell r="CM595" t="str">
            <v>N.A.</v>
          </cell>
          <cell r="CN595" t="str">
            <v>N.A.</v>
          </cell>
          <cell r="CO595" t="str">
            <v>N.A.</v>
          </cell>
          <cell r="CP595" t="str">
            <v>N.A.</v>
          </cell>
          <cell r="CQ595" t="str">
            <v>N.A.</v>
          </cell>
          <cell r="CR595" t="str">
            <v>N.A.</v>
          </cell>
          <cell r="CS595" t="str">
            <v>N.A.</v>
          </cell>
          <cell r="CT595" t="str">
            <v>N.A.</v>
          </cell>
          <cell r="CU595">
            <v>8050000</v>
          </cell>
        </row>
        <row r="596">
          <cell r="J596" t="str">
            <v>CCEVeh593</v>
          </cell>
          <cell r="K596" t="str">
            <v>N.A.</v>
          </cell>
          <cell r="L596">
            <v>140</v>
          </cell>
          <cell r="M596" t="str">
            <v>N.A.</v>
          </cell>
          <cell r="N596">
            <v>109000000</v>
          </cell>
          <cell r="O596" t="str">
            <v>N.A.</v>
          </cell>
          <cell r="P596" t="str">
            <v>Mecánico</v>
          </cell>
          <cell r="Q596" t="str">
            <v>Diésel</v>
          </cell>
          <cell r="R596" t="str">
            <v>N.A.</v>
          </cell>
          <cell r="S596" t="str">
            <v>N.A.</v>
          </cell>
          <cell r="T596" t="str">
            <v>N.A.</v>
          </cell>
          <cell r="U596" t="str">
            <v>N.A.</v>
          </cell>
          <cell r="V596" t="str">
            <v>N.A.</v>
          </cell>
          <cell r="W596">
            <v>200832300</v>
          </cell>
          <cell r="X596">
            <v>2</v>
          </cell>
          <cell r="Y596">
            <v>0.05</v>
          </cell>
          <cell r="Z596">
            <v>0.05</v>
          </cell>
          <cell r="AA596">
            <v>0.05</v>
          </cell>
          <cell r="AB596">
            <v>0.05</v>
          </cell>
          <cell r="AC596">
            <v>0.05</v>
          </cell>
          <cell r="AD596">
            <v>0.06</v>
          </cell>
          <cell r="AE596" t="str">
            <v>Si</v>
          </cell>
          <cell r="AF596" t="str">
            <v>Si</v>
          </cell>
          <cell r="AG596" t="str">
            <v>Si</v>
          </cell>
          <cell r="AH596">
            <v>1</v>
          </cell>
          <cell r="AI596">
            <v>8925000</v>
          </cell>
          <cell r="AJ596">
            <v>550000</v>
          </cell>
          <cell r="AK596">
            <v>450000</v>
          </cell>
          <cell r="AL596" t="str">
            <v>N.A.</v>
          </cell>
          <cell r="AM596">
            <v>3500000</v>
          </cell>
          <cell r="AN596">
            <v>5870000</v>
          </cell>
          <cell r="AO596">
            <v>350000</v>
          </cell>
          <cell r="AP596">
            <v>650000</v>
          </cell>
          <cell r="AQ596">
            <v>35000</v>
          </cell>
          <cell r="AR596">
            <v>280000</v>
          </cell>
          <cell r="AS596" t="str">
            <v>N.A.</v>
          </cell>
          <cell r="AT596" t="str">
            <v>N.A.</v>
          </cell>
          <cell r="AU596" t="str">
            <v>N.A.</v>
          </cell>
          <cell r="AV596" t="str">
            <v>N.A.</v>
          </cell>
          <cell r="AW596" t="str">
            <v>N.A.</v>
          </cell>
          <cell r="AX596">
            <v>3500000</v>
          </cell>
          <cell r="AY596">
            <v>2200000</v>
          </cell>
          <cell r="AZ596">
            <v>950000</v>
          </cell>
          <cell r="BA596">
            <v>2400000</v>
          </cell>
          <cell r="BB596">
            <v>0</v>
          </cell>
          <cell r="BC596">
            <v>380000</v>
          </cell>
          <cell r="BD596">
            <v>220000</v>
          </cell>
          <cell r="BE596">
            <v>650000</v>
          </cell>
          <cell r="BF596">
            <v>750000</v>
          </cell>
          <cell r="BG596">
            <v>1550000</v>
          </cell>
          <cell r="BH596">
            <v>150000</v>
          </cell>
          <cell r="BI596">
            <v>950000</v>
          </cell>
          <cell r="BJ596">
            <v>170000</v>
          </cell>
          <cell r="BK596" t="str">
            <v>N.A.</v>
          </cell>
          <cell r="BL596" t="str">
            <v>N.A.</v>
          </cell>
          <cell r="BM596" t="str">
            <v>N.A.</v>
          </cell>
          <cell r="BN596">
            <v>0</v>
          </cell>
          <cell r="BO596">
            <v>130000</v>
          </cell>
          <cell r="BP596">
            <v>2200000</v>
          </cell>
          <cell r="BQ596">
            <v>4500000</v>
          </cell>
          <cell r="BR596">
            <v>0</v>
          </cell>
          <cell r="BS596">
            <v>350000</v>
          </cell>
          <cell r="BT596">
            <v>91832300</v>
          </cell>
          <cell r="BU596" t="str">
            <v>N.A.</v>
          </cell>
          <cell r="BV596">
            <v>5355000</v>
          </cell>
          <cell r="BW596">
            <v>16600000</v>
          </cell>
          <cell r="BX596" t="str">
            <v>N.A.</v>
          </cell>
          <cell r="BY596" t="str">
            <v>N.A.</v>
          </cell>
          <cell r="BZ596" t="str">
            <v>N.A.</v>
          </cell>
          <cell r="CA596" t="str">
            <v>N.A.</v>
          </cell>
          <cell r="CB596" t="str">
            <v>N.A.</v>
          </cell>
          <cell r="CC596" t="str">
            <v>N.A.</v>
          </cell>
          <cell r="CD596" t="str">
            <v>N.A.</v>
          </cell>
          <cell r="CE596" t="str">
            <v>N.A.</v>
          </cell>
          <cell r="CF596" t="str">
            <v>N.A.</v>
          </cell>
          <cell r="CG596" t="str">
            <v>No</v>
          </cell>
          <cell r="CH596" t="str">
            <v>No</v>
          </cell>
          <cell r="CI596" t="str">
            <v>Si</v>
          </cell>
          <cell r="CJ596" t="str">
            <v>No</v>
          </cell>
          <cell r="CK596" t="str">
            <v>No</v>
          </cell>
          <cell r="CL596" t="str">
            <v>No</v>
          </cell>
          <cell r="CM596" t="str">
            <v>N.A.</v>
          </cell>
          <cell r="CN596" t="str">
            <v>N.A.</v>
          </cell>
          <cell r="CO596" t="str">
            <v>N.A.</v>
          </cell>
          <cell r="CP596" t="str">
            <v>N.A.</v>
          </cell>
          <cell r="CQ596" t="str">
            <v>N.A.</v>
          </cell>
          <cell r="CR596" t="str">
            <v>N.A.</v>
          </cell>
          <cell r="CS596" t="str">
            <v>N.A.</v>
          </cell>
          <cell r="CT596" t="str">
            <v>N.A.</v>
          </cell>
          <cell r="CU596">
            <v>9200000</v>
          </cell>
        </row>
        <row r="597">
          <cell r="J597" t="str">
            <v>CCEVeh594</v>
          </cell>
          <cell r="K597" t="str">
            <v>N.A.</v>
          </cell>
          <cell r="L597">
            <v>140</v>
          </cell>
          <cell r="M597" t="str">
            <v>N.A.</v>
          </cell>
          <cell r="N597">
            <v>109000000</v>
          </cell>
          <cell r="O597" t="str">
            <v>N.A.</v>
          </cell>
          <cell r="P597" t="str">
            <v>Mecánico</v>
          </cell>
          <cell r="Q597" t="str">
            <v>Diésel</v>
          </cell>
          <cell r="R597" t="str">
            <v>N.A.</v>
          </cell>
          <cell r="S597" t="str">
            <v>N.A.</v>
          </cell>
          <cell r="T597" t="str">
            <v>N.A.</v>
          </cell>
          <cell r="U597" t="str">
            <v>N.A.</v>
          </cell>
          <cell r="V597" t="str">
            <v>N.A.</v>
          </cell>
          <cell r="W597">
            <v>272339973</v>
          </cell>
          <cell r="X597">
            <v>3</v>
          </cell>
          <cell r="Y597">
            <v>0.05</v>
          </cell>
          <cell r="Z597">
            <v>0.05</v>
          </cell>
          <cell r="AA597">
            <v>0.05</v>
          </cell>
          <cell r="AB597">
            <v>0.05</v>
          </cell>
          <cell r="AC597">
            <v>0.05</v>
          </cell>
          <cell r="AD597">
            <v>0.06</v>
          </cell>
          <cell r="AE597" t="str">
            <v>Si</v>
          </cell>
          <cell r="AF597" t="str">
            <v>Si</v>
          </cell>
          <cell r="AG597" t="str">
            <v>Si</v>
          </cell>
          <cell r="AH597">
            <v>1</v>
          </cell>
          <cell r="AI597">
            <v>8925000</v>
          </cell>
          <cell r="AJ597">
            <v>550000</v>
          </cell>
          <cell r="AK597">
            <v>450000</v>
          </cell>
          <cell r="AL597" t="str">
            <v>N.A.</v>
          </cell>
          <cell r="AM597">
            <v>3500000</v>
          </cell>
          <cell r="AN597">
            <v>5870000</v>
          </cell>
          <cell r="AO597">
            <v>350000</v>
          </cell>
          <cell r="AP597">
            <v>650000</v>
          </cell>
          <cell r="AQ597">
            <v>35000</v>
          </cell>
          <cell r="AR597">
            <v>280000</v>
          </cell>
          <cell r="AS597" t="str">
            <v>N.A.</v>
          </cell>
          <cell r="AT597" t="str">
            <v>N.A.</v>
          </cell>
          <cell r="AU597" t="str">
            <v>N.A.</v>
          </cell>
          <cell r="AV597" t="str">
            <v>N.A.</v>
          </cell>
          <cell r="AW597" t="str">
            <v>N.A.</v>
          </cell>
          <cell r="AX597">
            <v>3500000</v>
          </cell>
          <cell r="AY597">
            <v>2200000</v>
          </cell>
          <cell r="AZ597">
            <v>950000</v>
          </cell>
          <cell r="BA597">
            <v>2400000</v>
          </cell>
          <cell r="BB597">
            <v>0</v>
          </cell>
          <cell r="BC597">
            <v>380000</v>
          </cell>
          <cell r="BD597">
            <v>220000</v>
          </cell>
          <cell r="BE597">
            <v>650000</v>
          </cell>
          <cell r="BF597">
            <v>750000</v>
          </cell>
          <cell r="BG597">
            <v>1550000</v>
          </cell>
          <cell r="BH597">
            <v>150000</v>
          </cell>
          <cell r="BI597">
            <v>950000</v>
          </cell>
          <cell r="BJ597">
            <v>170000</v>
          </cell>
          <cell r="BK597" t="str">
            <v>N.A.</v>
          </cell>
          <cell r="BL597" t="str">
            <v>N.A.</v>
          </cell>
          <cell r="BM597" t="str">
            <v>N.A.</v>
          </cell>
          <cell r="BN597">
            <v>0</v>
          </cell>
          <cell r="BO597">
            <v>130000</v>
          </cell>
          <cell r="BP597">
            <v>2200000</v>
          </cell>
          <cell r="BQ597">
            <v>4500000</v>
          </cell>
          <cell r="BR597">
            <v>0</v>
          </cell>
          <cell r="BS597">
            <v>350000</v>
          </cell>
          <cell r="BT597">
            <v>163339973</v>
          </cell>
          <cell r="BU597" t="str">
            <v>N.A.</v>
          </cell>
          <cell r="BV597">
            <v>5355000</v>
          </cell>
          <cell r="BW597">
            <v>16600000</v>
          </cell>
          <cell r="BX597" t="str">
            <v>N.A.</v>
          </cell>
          <cell r="BY597" t="str">
            <v>N.A.</v>
          </cell>
          <cell r="BZ597" t="str">
            <v>N.A.</v>
          </cell>
          <cell r="CA597" t="str">
            <v>N.A.</v>
          </cell>
          <cell r="CB597" t="str">
            <v>N.A.</v>
          </cell>
          <cell r="CC597" t="str">
            <v>N.A.</v>
          </cell>
          <cell r="CD597" t="str">
            <v>N.A.</v>
          </cell>
          <cell r="CE597" t="str">
            <v>N.A.</v>
          </cell>
          <cell r="CF597" t="str">
            <v>N.A.</v>
          </cell>
          <cell r="CG597" t="str">
            <v>No</v>
          </cell>
          <cell r="CH597" t="str">
            <v>No</v>
          </cell>
          <cell r="CI597" t="str">
            <v>Si</v>
          </cell>
          <cell r="CJ597" t="str">
            <v>No</v>
          </cell>
          <cell r="CK597" t="str">
            <v>No</v>
          </cell>
          <cell r="CL597" t="str">
            <v>No</v>
          </cell>
          <cell r="CM597" t="str">
            <v>N.A.</v>
          </cell>
          <cell r="CN597" t="str">
            <v>N.A.</v>
          </cell>
          <cell r="CO597" t="str">
            <v>N.A.</v>
          </cell>
          <cell r="CP597" t="str">
            <v>N.A.</v>
          </cell>
          <cell r="CQ597" t="str">
            <v>N.A.</v>
          </cell>
          <cell r="CR597" t="str">
            <v>N.A.</v>
          </cell>
          <cell r="CS597" t="str">
            <v>N.A.</v>
          </cell>
          <cell r="CT597" t="str">
            <v>N.A.</v>
          </cell>
          <cell r="CU597">
            <v>9200000</v>
          </cell>
        </row>
        <row r="598">
          <cell r="J598" t="str">
            <v>CCEVeh595</v>
          </cell>
          <cell r="K598" t="str">
            <v>N.A.</v>
          </cell>
          <cell r="L598">
            <v>140</v>
          </cell>
          <cell r="M598" t="str">
            <v>N.A.</v>
          </cell>
          <cell r="N598">
            <v>130000000</v>
          </cell>
          <cell r="O598" t="str">
            <v>N.A.</v>
          </cell>
          <cell r="P598" t="str">
            <v>Mecánico</v>
          </cell>
          <cell r="Q598" t="str">
            <v>Diésel</v>
          </cell>
          <cell r="R598" t="str">
            <v>N.A.</v>
          </cell>
          <cell r="S598" t="str">
            <v>N.A.</v>
          </cell>
          <cell r="T598" t="str">
            <v>N.A.</v>
          </cell>
          <cell r="U598" t="str">
            <v>N.A.</v>
          </cell>
          <cell r="V598" t="str">
            <v>N.A.</v>
          </cell>
          <cell r="W598">
            <v>221832300</v>
          </cell>
          <cell r="X598">
            <v>3</v>
          </cell>
          <cell r="Y598">
            <v>0.05</v>
          </cell>
          <cell r="Z598">
            <v>0.05</v>
          </cell>
          <cell r="AA598">
            <v>0.05</v>
          </cell>
          <cell r="AB598">
            <v>0.05</v>
          </cell>
          <cell r="AC598">
            <v>0.05</v>
          </cell>
          <cell r="AD598">
            <v>0.06</v>
          </cell>
          <cell r="AE598" t="str">
            <v>Si</v>
          </cell>
          <cell r="AF598" t="str">
            <v>Si</v>
          </cell>
          <cell r="AG598" t="str">
            <v>Si</v>
          </cell>
          <cell r="AH598">
            <v>1</v>
          </cell>
          <cell r="AI598">
            <v>8925000</v>
          </cell>
          <cell r="AJ598">
            <v>550000</v>
          </cell>
          <cell r="AK598">
            <v>450000</v>
          </cell>
          <cell r="AL598" t="str">
            <v>N.A.</v>
          </cell>
          <cell r="AM598">
            <v>3500000</v>
          </cell>
          <cell r="AN598">
            <v>5870000</v>
          </cell>
          <cell r="AO598">
            <v>350000</v>
          </cell>
          <cell r="AP598">
            <v>650000</v>
          </cell>
          <cell r="AQ598">
            <v>35000</v>
          </cell>
          <cell r="AR598">
            <v>280000</v>
          </cell>
          <cell r="AS598" t="str">
            <v>N.A.</v>
          </cell>
          <cell r="AT598" t="str">
            <v>N.A.</v>
          </cell>
          <cell r="AU598" t="str">
            <v>N.A.</v>
          </cell>
          <cell r="AV598" t="str">
            <v>N.A.</v>
          </cell>
          <cell r="AW598" t="str">
            <v>N.A.</v>
          </cell>
          <cell r="AX598">
            <v>3500000</v>
          </cell>
          <cell r="AY598">
            <v>2200000</v>
          </cell>
          <cell r="AZ598">
            <v>950000</v>
          </cell>
          <cell r="BA598">
            <v>2400000</v>
          </cell>
          <cell r="BB598">
            <v>0</v>
          </cell>
          <cell r="BC598">
            <v>380000</v>
          </cell>
          <cell r="BD598">
            <v>220000</v>
          </cell>
          <cell r="BE598">
            <v>650000</v>
          </cell>
          <cell r="BF598">
            <v>750000</v>
          </cell>
          <cell r="BG598">
            <v>1550000</v>
          </cell>
          <cell r="BH598">
            <v>150000</v>
          </cell>
          <cell r="BI598">
            <v>950000</v>
          </cell>
          <cell r="BJ598">
            <v>170000</v>
          </cell>
          <cell r="BK598" t="str">
            <v>N.A.</v>
          </cell>
          <cell r="BL598" t="str">
            <v>N.A.</v>
          </cell>
          <cell r="BM598" t="str">
            <v>N.A.</v>
          </cell>
          <cell r="BN598">
            <v>0</v>
          </cell>
          <cell r="BO598">
            <v>130000</v>
          </cell>
          <cell r="BP598">
            <v>2200000</v>
          </cell>
          <cell r="BQ598">
            <v>4500000</v>
          </cell>
          <cell r="BR598">
            <v>0</v>
          </cell>
          <cell r="BS598">
            <v>350000</v>
          </cell>
          <cell r="BT598">
            <v>91832300</v>
          </cell>
          <cell r="BU598" t="str">
            <v>N.A.</v>
          </cell>
          <cell r="BV598">
            <v>5355000</v>
          </cell>
          <cell r="BW598">
            <v>16600000</v>
          </cell>
          <cell r="BX598" t="str">
            <v>N.A.</v>
          </cell>
          <cell r="BY598" t="str">
            <v>N.A.</v>
          </cell>
          <cell r="BZ598" t="str">
            <v>N.A.</v>
          </cell>
          <cell r="CA598" t="str">
            <v>N.A.</v>
          </cell>
          <cell r="CB598" t="str">
            <v>N.A.</v>
          </cell>
          <cell r="CC598" t="str">
            <v>N.A.</v>
          </cell>
          <cell r="CD598" t="str">
            <v>N.A.</v>
          </cell>
          <cell r="CE598" t="str">
            <v>N.A.</v>
          </cell>
          <cell r="CF598" t="str">
            <v>N.A.</v>
          </cell>
          <cell r="CG598" t="str">
            <v>No</v>
          </cell>
          <cell r="CH598" t="str">
            <v>No</v>
          </cell>
          <cell r="CI598" t="str">
            <v>Si</v>
          </cell>
          <cell r="CJ598" t="str">
            <v>No</v>
          </cell>
          <cell r="CK598" t="str">
            <v>No</v>
          </cell>
          <cell r="CL598" t="str">
            <v>No</v>
          </cell>
          <cell r="CM598" t="str">
            <v>N.A.</v>
          </cell>
          <cell r="CN598" t="str">
            <v>N.A.</v>
          </cell>
          <cell r="CO598" t="str">
            <v>N.A.</v>
          </cell>
          <cell r="CP598" t="str">
            <v>N.A.</v>
          </cell>
          <cell r="CQ598" t="str">
            <v>N.A.</v>
          </cell>
          <cell r="CR598" t="str">
            <v>N.A.</v>
          </cell>
          <cell r="CS598" t="str">
            <v>N.A.</v>
          </cell>
          <cell r="CT598" t="str">
            <v>N.A.</v>
          </cell>
          <cell r="CU598">
            <v>9200000</v>
          </cell>
        </row>
        <row r="599">
          <cell r="J599" t="str">
            <v>CCEVeh596</v>
          </cell>
          <cell r="K599" t="str">
            <v>N.A.</v>
          </cell>
          <cell r="L599">
            <v>140</v>
          </cell>
          <cell r="M599" t="str">
            <v>N.A.</v>
          </cell>
          <cell r="N599">
            <v>130000000</v>
          </cell>
          <cell r="O599" t="str">
            <v>N.A.</v>
          </cell>
          <cell r="P599" t="str">
            <v>Mecánico</v>
          </cell>
          <cell r="Q599" t="str">
            <v>Diésel</v>
          </cell>
          <cell r="R599" t="str">
            <v>N.A.</v>
          </cell>
          <cell r="S599" t="str">
            <v>N.A.</v>
          </cell>
          <cell r="T599" t="str">
            <v>N.A.</v>
          </cell>
          <cell r="U599" t="str">
            <v>N.A.</v>
          </cell>
          <cell r="V599" t="str">
            <v>N.A.</v>
          </cell>
          <cell r="W599">
            <v>293339973</v>
          </cell>
          <cell r="X599">
            <v>3</v>
          </cell>
          <cell r="Y599">
            <v>0.05</v>
          </cell>
          <cell r="Z599">
            <v>0.05</v>
          </cell>
          <cell r="AA599">
            <v>0.05</v>
          </cell>
          <cell r="AB599">
            <v>0.05</v>
          </cell>
          <cell r="AC599">
            <v>0.05</v>
          </cell>
          <cell r="AD599">
            <v>0.06</v>
          </cell>
          <cell r="AE599" t="str">
            <v>Si</v>
          </cell>
          <cell r="AF599" t="str">
            <v>Si</v>
          </cell>
          <cell r="AG599" t="str">
            <v>Si</v>
          </cell>
          <cell r="AH599">
            <v>1</v>
          </cell>
          <cell r="AI599">
            <v>8925000</v>
          </cell>
          <cell r="AJ599">
            <v>550000</v>
          </cell>
          <cell r="AK599">
            <v>450000</v>
          </cell>
          <cell r="AL599" t="str">
            <v>N.A.</v>
          </cell>
          <cell r="AM599">
            <v>3500000</v>
          </cell>
          <cell r="AN599">
            <v>5870000</v>
          </cell>
          <cell r="AO599">
            <v>350000</v>
          </cell>
          <cell r="AP599">
            <v>650000</v>
          </cell>
          <cell r="AQ599">
            <v>35000</v>
          </cell>
          <cell r="AR599">
            <v>280000</v>
          </cell>
          <cell r="AS599" t="str">
            <v>N.A.</v>
          </cell>
          <cell r="AT599" t="str">
            <v>N.A.</v>
          </cell>
          <cell r="AU599" t="str">
            <v>N.A.</v>
          </cell>
          <cell r="AV599" t="str">
            <v>N.A.</v>
          </cell>
          <cell r="AW599" t="str">
            <v>N.A.</v>
          </cell>
          <cell r="AX599">
            <v>3500000</v>
          </cell>
          <cell r="AY599">
            <v>2200000</v>
          </cell>
          <cell r="AZ599">
            <v>950000</v>
          </cell>
          <cell r="BA599">
            <v>2400000</v>
          </cell>
          <cell r="BB599">
            <v>0</v>
          </cell>
          <cell r="BC599">
            <v>380000</v>
          </cell>
          <cell r="BD599">
            <v>220000</v>
          </cell>
          <cell r="BE599">
            <v>650000</v>
          </cell>
          <cell r="BF599">
            <v>750000</v>
          </cell>
          <cell r="BG599">
            <v>1550000</v>
          </cell>
          <cell r="BH599">
            <v>150000</v>
          </cell>
          <cell r="BI599">
            <v>950000</v>
          </cell>
          <cell r="BJ599">
            <v>170000</v>
          </cell>
          <cell r="BK599" t="str">
            <v>N.A.</v>
          </cell>
          <cell r="BL599" t="str">
            <v>N.A.</v>
          </cell>
          <cell r="BM599" t="str">
            <v>N.A.</v>
          </cell>
          <cell r="BN599">
            <v>0</v>
          </cell>
          <cell r="BO599">
            <v>130000</v>
          </cell>
          <cell r="BP599">
            <v>2200000</v>
          </cell>
          <cell r="BQ599">
            <v>4500000</v>
          </cell>
          <cell r="BR599">
            <v>0</v>
          </cell>
          <cell r="BS599">
            <v>350000</v>
          </cell>
          <cell r="BT599">
            <v>163339973</v>
          </cell>
          <cell r="BU599" t="str">
            <v>N.A.</v>
          </cell>
          <cell r="BV599">
            <v>5355000</v>
          </cell>
          <cell r="BW599">
            <v>16600000</v>
          </cell>
          <cell r="BX599" t="str">
            <v>N.A.</v>
          </cell>
          <cell r="BY599" t="str">
            <v>N.A.</v>
          </cell>
          <cell r="BZ599" t="str">
            <v>N.A.</v>
          </cell>
          <cell r="CA599" t="str">
            <v>N.A.</v>
          </cell>
          <cell r="CB599" t="str">
            <v>N.A.</v>
          </cell>
          <cell r="CC599" t="str">
            <v>N.A.</v>
          </cell>
          <cell r="CD599" t="str">
            <v>N.A.</v>
          </cell>
          <cell r="CE599" t="str">
            <v>N.A.</v>
          </cell>
          <cell r="CF599" t="str">
            <v>N.A.</v>
          </cell>
          <cell r="CG599" t="str">
            <v>No</v>
          </cell>
          <cell r="CH599" t="str">
            <v>No</v>
          </cell>
          <cell r="CI599" t="str">
            <v>Si</v>
          </cell>
          <cell r="CJ599" t="str">
            <v>No</v>
          </cell>
          <cell r="CK599" t="str">
            <v>No</v>
          </cell>
          <cell r="CL599" t="str">
            <v>No</v>
          </cell>
          <cell r="CM599" t="str">
            <v>N.A.</v>
          </cell>
          <cell r="CN599" t="str">
            <v>N.A.</v>
          </cell>
          <cell r="CO599" t="str">
            <v>N.A.</v>
          </cell>
          <cell r="CP599" t="str">
            <v>N.A.</v>
          </cell>
          <cell r="CQ599" t="str">
            <v>N.A.</v>
          </cell>
          <cell r="CR599" t="str">
            <v>N.A.</v>
          </cell>
          <cell r="CS599" t="str">
            <v>N.A.</v>
          </cell>
          <cell r="CT599" t="str">
            <v>N.A.</v>
          </cell>
          <cell r="CU599">
            <v>9200000</v>
          </cell>
        </row>
        <row r="600">
          <cell r="J600" t="str">
            <v>CCEVeh597</v>
          </cell>
          <cell r="K600" t="str">
            <v>N.A.</v>
          </cell>
          <cell r="L600">
            <v>140</v>
          </cell>
          <cell r="M600" t="str">
            <v>N.A.</v>
          </cell>
          <cell r="N600">
            <v>143000000</v>
          </cell>
          <cell r="O600" t="str">
            <v>N.A.</v>
          </cell>
          <cell r="P600" t="str">
            <v>Mecánico</v>
          </cell>
          <cell r="Q600" t="str">
            <v>Diésel</v>
          </cell>
          <cell r="R600" t="str">
            <v>N.A.</v>
          </cell>
          <cell r="S600" t="str">
            <v>N.A.</v>
          </cell>
          <cell r="T600" t="str">
            <v>N.A.</v>
          </cell>
          <cell r="U600" t="str">
            <v>N.A.</v>
          </cell>
          <cell r="V600" t="str">
            <v>N.A.</v>
          </cell>
          <cell r="W600">
            <v>234832300</v>
          </cell>
          <cell r="X600">
            <v>3</v>
          </cell>
          <cell r="Y600">
            <v>0.05</v>
          </cell>
          <cell r="Z600">
            <v>0.05</v>
          </cell>
          <cell r="AA600">
            <v>0.05</v>
          </cell>
          <cell r="AB600">
            <v>0.05</v>
          </cell>
          <cell r="AC600">
            <v>0.05</v>
          </cell>
          <cell r="AD600">
            <v>0.06</v>
          </cell>
          <cell r="AE600" t="str">
            <v>Si</v>
          </cell>
          <cell r="AF600" t="str">
            <v>Si</v>
          </cell>
          <cell r="AG600" t="str">
            <v>Si</v>
          </cell>
          <cell r="AH600">
            <v>1</v>
          </cell>
          <cell r="AI600">
            <v>8925000</v>
          </cell>
          <cell r="AJ600">
            <v>550000</v>
          </cell>
          <cell r="AK600">
            <v>450000</v>
          </cell>
          <cell r="AL600" t="str">
            <v>N.A.</v>
          </cell>
          <cell r="AM600">
            <v>3500000</v>
          </cell>
          <cell r="AN600">
            <v>5870000</v>
          </cell>
          <cell r="AO600">
            <v>350000</v>
          </cell>
          <cell r="AP600">
            <v>650000</v>
          </cell>
          <cell r="AQ600">
            <v>35000</v>
          </cell>
          <cell r="AR600">
            <v>280000</v>
          </cell>
          <cell r="AS600" t="str">
            <v>N.A.</v>
          </cell>
          <cell r="AT600" t="str">
            <v>N.A.</v>
          </cell>
          <cell r="AU600" t="str">
            <v>N.A.</v>
          </cell>
          <cell r="AV600" t="str">
            <v>N.A.</v>
          </cell>
          <cell r="AW600" t="str">
            <v>N.A.</v>
          </cell>
          <cell r="AX600">
            <v>3500000</v>
          </cell>
          <cell r="AY600">
            <v>2200000</v>
          </cell>
          <cell r="AZ600">
            <v>950000</v>
          </cell>
          <cell r="BA600">
            <v>2400000</v>
          </cell>
          <cell r="BB600">
            <v>0</v>
          </cell>
          <cell r="BC600">
            <v>380000</v>
          </cell>
          <cell r="BD600">
            <v>220000</v>
          </cell>
          <cell r="BE600">
            <v>650000</v>
          </cell>
          <cell r="BF600">
            <v>750000</v>
          </cell>
          <cell r="BG600">
            <v>1550000</v>
          </cell>
          <cell r="BH600">
            <v>150000</v>
          </cell>
          <cell r="BI600">
            <v>950000</v>
          </cell>
          <cell r="BJ600">
            <v>170000</v>
          </cell>
          <cell r="BK600" t="str">
            <v>N.A.</v>
          </cell>
          <cell r="BL600" t="str">
            <v>N.A.</v>
          </cell>
          <cell r="BM600" t="str">
            <v>N.A.</v>
          </cell>
          <cell r="BN600">
            <v>0</v>
          </cell>
          <cell r="BO600">
            <v>130000</v>
          </cell>
          <cell r="BP600">
            <v>2200000</v>
          </cell>
          <cell r="BQ600">
            <v>4500000</v>
          </cell>
          <cell r="BR600">
            <v>0</v>
          </cell>
          <cell r="BS600">
            <v>350000</v>
          </cell>
          <cell r="BT600">
            <v>91832300</v>
          </cell>
          <cell r="BU600" t="str">
            <v>N.A.</v>
          </cell>
          <cell r="BV600">
            <v>5355000</v>
          </cell>
          <cell r="BW600">
            <v>16600000</v>
          </cell>
          <cell r="BX600" t="str">
            <v>N.A.</v>
          </cell>
          <cell r="BY600" t="str">
            <v>N.A.</v>
          </cell>
          <cell r="BZ600" t="str">
            <v>N.A.</v>
          </cell>
          <cell r="CA600" t="str">
            <v>N.A.</v>
          </cell>
          <cell r="CB600" t="str">
            <v>N.A.</v>
          </cell>
          <cell r="CC600" t="str">
            <v>N.A.</v>
          </cell>
          <cell r="CD600" t="str">
            <v>N.A.</v>
          </cell>
          <cell r="CE600" t="str">
            <v>N.A.</v>
          </cell>
          <cell r="CF600" t="str">
            <v>N.A.</v>
          </cell>
          <cell r="CG600" t="str">
            <v>No</v>
          </cell>
          <cell r="CH600" t="str">
            <v>No</v>
          </cell>
          <cell r="CI600" t="str">
            <v>Si</v>
          </cell>
          <cell r="CJ600" t="str">
            <v>No</v>
          </cell>
          <cell r="CK600" t="str">
            <v>No</v>
          </cell>
          <cell r="CL600" t="str">
            <v>No</v>
          </cell>
          <cell r="CM600" t="str">
            <v>N.A.</v>
          </cell>
          <cell r="CN600" t="str">
            <v>N.A.</v>
          </cell>
          <cell r="CO600" t="str">
            <v>N.A.</v>
          </cell>
          <cell r="CP600" t="str">
            <v>N.A.</v>
          </cell>
          <cell r="CQ600" t="str">
            <v>N.A.</v>
          </cell>
          <cell r="CR600" t="str">
            <v>N.A.</v>
          </cell>
          <cell r="CS600" t="str">
            <v>N.A.</v>
          </cell>
          <cell r="CT600" t="str">
            <v>N.A.</v>
          </cell>
          <cell r="CU600">
            <v>9200000</v>
          </cell>
        </row>
        <row r="601">
          <cell r="J601" t="str">
            <v>CCEVeh598</v>
          </cell>
          <cell r="K601" t="str">
            <v>N.A.</v>
          </cell>
          <cell r="L601">
            <v>140</v>
          </cell>
          <cell r="M601" t="str">
            <v>N.A.</v>
          </cell>
          <cell r="N601">
            <v>143000000</v>
          </cell>
          <cell r="O601" t="str">
            <v>N.A.</v>
          </cell>
          <cell r="P601" t="str">
            <v>Mecánico</v>
          </cell>
          <cell r="Q601" t="str">
            <v>Diésel</v>
          </cell>
          <cell r="R601" t="str">
            <v>N.A.</v>
          </cell>
          <cell r="S601" t="str">
            <v>N.A.</v>
          </cell>
          <cell r="T601" t="str">
            <v>N.A.</v>
          </cell>
          <cell r="U601" t="str">
            <v>N.A.</v>
          </cell>
          <cell r="V601" t="str">
            <v>N.A.</v>
          </cell>
          <cell r="W601">
            <v>306339973</v>
          </cell>
          <cell r="X601">
            <v>3</v>
          </cell>
          <cell r="Y601">
            <v>0.05</v>
          </cell>
          <cell r="Z601">
            <v>0.05</v>
          </cell>
          <cell r="AA601">
            <v>0.05</v>
          </cell>
          <cell r="AB601">
            <v>0.05</v>
          </cell>
          <cell r="AC601">
            <v>0.05</v>
          </cell>
          <cell r="AD601">
            <v>0.06</v>
          </cell>
          <cell r="AE601" t="str">
            <v>Si</v>
          </cell>
          <cell r="AF601" t="str">
            <v>Si</v>
          </cell>
          <cell r="AG601" t="str">
            <v>Si</v>
          </cell>
          <cell r="AH601">
            <v>1</v>
          </cell>
          <cell r="AI601">
            <v>8925000</v>
          </cell>
          <cell r="AJ601">
            <v>550000</v>
          </cell>
          <cell r="AK601">
            <v>450000</v>
          </cell>
          <cell r="AL601" t="str">
            <v>N.A.</v>
          </cell>
          <cell r="AM601">
            <v>3500000</v>
          </cell>
          <cell r="AN601">
            <v>5870000</v>
          </cell>
          <cell r="AO601">
            <v>350000</v>
          </cell>
          <cell r="AP601">
            <v>650000</v>
          </cell>
          <cell r="AQ601">
            <v>35000</v>
          </cell>
          <cell r="AR601">
            <v>280000</v>
          </cell>
          <cell r="AS601" t="str">
            <v>N.A.</v>
          </cell>
          <cell r="AT601" t="str">
            <v>N.A.</v>
          </cell>
          <cell r="AU601" t="str">
            <v>N.A.</v>
          </cell>
          <cell r="AV601" t="str">
            <v>N.A.</v>
          </cell>
          <cell r="AW601" t="str">
            <v>N.A.</v>
          </cell>
          <cell r="AX601">
            <v>3500000</v>
          </cell>
          <cell r="AY601">
            <v>2200000</v>
          </cell>
          <cell r="AZ601">
            <v>950000</v>
          </cell>
          <cell r="BA601">
            <v>2400000</v>
          </cell>
          <cell r="BB601">
            <v>0</v>
          </cell>
          <cell r="BC601">
            <v>380000</v>
          </cell>
          <cell r="BD601">
            <v>220000</v>
          </cell>
          <cell r="BE601">
            <v>650000</v>
          </cell>
          <cell r="BF601">
            <v>750000</v>
          </cell>
          <cell r="BG601">
            <v>1550000</v>
          </cell>
          <cell r="BH601">
            <v>150000</v>
          </cell>
          <cell r="BI601">
            <v>950000</v>
          </cell>
          <cell r="BJ601">
            <v>170000</v>
          </cell>
          <cell r="BK601" t="str">
            <v>N.A.</v>
          </cell>
          <cell r="BL601" t="str">
            <v>N.A.</v>
          </cell>
          <cell r="BM601" t="str">
            <v>N.A.</v>
          </cell>
          <cell r="BN601">
            <v>0</v>
          </cell>
          <cell r="BO601">
            <v>130000</v>
          </cell>
          <cell r="BP601">
            <v>2200000</v>
          </cell>
          <cell r="BQ601">
            <v>4500000</v>
          </cell>
          <cell r="BR601">
            <v>0</v>
          </cell>
          <cell r="BS601">
            <v>350000</v>
          </cell>
          <cell r="BT601">
            <v>163339973</v>
          </cell>
          <cell r="BU601" t="str">
            <v>N.A.</v>
          </cell>
          <cell r="BV601">
            <v>5355000</v>
          </cell>
          <cell r="BW601">
            <v>16600000</v>
          </cell>
          <cell r="BX601" t="str">
            <v>N.A.</v>
          </cell>
          <cell r="BY601" t="str">
            <v>N.A.</v>
          </cell>
          <cell r="BZ601" t="str">
            <v>N.A.</v>
          </cell>
          <cell r="CA601" t="str">
            <v>N.A.</v>
          </cell>
          <cell r="CB601" t="str">
            <v>N.A.</v>
          </cell>
          <cell r="CC601" t="str">
            <v>N.A.</v>
          </cell>
          <cell r="CD601" t="str">
            <v>N.A.</v>
          </cell>
          <cell r="CE601" t="str">
            <v>N.A.</v>
          </cell>
          <cell r="CF601" t="str">
            <v>N.A.</v>
          </cell>
          <cell r="CG601" t="str">
            <v>No</v>
          </cell>
          <cell r="CH601" t="str">
            <v>No</v>
          </cell>
          <cell r="CI601" t="str">
            <v>Si</v>
          </cell>
          <cell r="CJ601" t="str">
            <v>No</v>
          </cell>
          <cell r="CK601" t="str">
            <v>No</v>
          </cell>
          <cell r="CL601" t="str">
            <v>No</v>
          </cell>
          <cell r="CM601" t="str">
            <v>N.A.</v>
          </cell>
          <cell r="CN601" t="str">
            <v>N.A.</v>
          </cell>
          <cell r="CO601" t="str">
            <v>N.A.</v>
          </cell>
          <cell r="CP601" t="str">
            <v>N.A.</v>
          </cell>
          <cell r="CQ601" t="str">
            <v>N.A.</v>
          </cell>
          <cell r="CR601" t="str">
            <v>N.A.</v>
          </cell>
          <cell r="CS601" t="str">
            <v>N.A.</v>
          </cell>
          <cell r="CT601" t="str">
            <v>N.A.</v>
          </cell>
          <cell r="CU601">
            <v>9200000</v>
          </cell>
        </row>
        <row r="602">
          <cell r="J602" t="str">
            <v>CCEVeh599</v>
          </cell>
          <cell r="K602" t="str">
            <v>N.A.</v>
          </cell>
          <cell r="L602">
            <v>153</v>
          </cell>
          <cell r="M602" t="str">
            <v>N.A.</v>
          </cell>
          <cell r="N602">
            <v>207000000</v>
          </cell>
          <cell r="O602" t="str">
            <v>N.A.</v>
          </cell>
          <cell r="P602" t="str">
            <v>Mecánico</v>
          </cell>
          <cell r="Q602" t="str">
            <v>Diésel</v>
          </cell>
          <cell r="R602" t="str">
            <v>N.A.</v>
          </cell>
          <cell r="S602" t="str">
            <v>N.A.</v>
          </cell>
          <cell r="T602" t="str">
            <v>N.A.</v>
          </cell>
          <cell r="U602" t="str">
            <v>N.A.</v>
          </cell>
          <cell r="V602" t="str">
            <v>N.A.</v>
          </cell>
          <cell r="W602">
            <v>406264206.32244003</v>
          </cell>
          <cell r="X602">
            <v>1</v>
          </cell>
          <cell r="Y602">
            <v>0.08</v>
          </cell>
          <cell r="Z602">
            <v>0.08</v>
          </cell>
          <cell r="AA602">
            <v>0.08</v>
          </cell>
          <cell r="AB602">
            <v>0.08</v>
          </cell>
          <cell r="AC602">
            <v>0.09</v>
          </cell>
          <cell r="AD602">
            <v>0.1</v>
          </cell>
          <cell r="AE602" t="str">
            <v>Si</v>
          </cell>
          <cell r="AF602" t="str">
            <v>Si</v>
          </cell>
          <cell r="AG602" t="str">
            <v>Si</v>
          </cell>
          <cell r="AH602">
            <v>1</v>
          </cell>
          <cell r="AI602" t="str">
            <v>N.A.</v>
          </cell>
          <cell r="AJ602">
            <v>294561.56822400005</v>
          </cell>
          <cell r="AK602">
            <v>420802.24032000004</v>
          </cell>
          <cell r="AL602" t="str">
            <v>N.A.</v>
          </cell>
          <cell r="AM602" t="str">
            <v>N.A.</v>
          </cell>
          <cell r="AN602">
            <v>6672078.3023999995</v>
          </cell>
          <cell r="AO602">
            <v>290286.03744000004</v>
          </cell>
          <cell r="AP602" t="str">
            <v>N.A.</v>
          </cell>
          <cell r="AQ602">
            <v>1.12513968</v>
          </cell>
          <cell r="AR602">
            <v>830128.05590400007</v>
          </cell>
          <cell r="AS602" t="str">
            <v>N.A.</v>
          </cell>
          <cell r="AT602" t="str">
            <v>N.A.</v>
          </cell>
          <cell r="AU602" t="str">
            <v>N.A.</v>
          </cell>
          <cell r="AV602" t="str">
            <v>N.A.</v>
          </cell>
          <cell r="AW602" t="str">
            <v>N.A.</v>
          </cell>
          <cell r="AX602" t="str">
            <v>N.A.</v>
          </cell>
          <cell r="AY602" t="str">
            <v>N.A.</v>
          </cell>
          <cell r="AZ602">
            <v>1591269.29746848</v>
          </cell>
          <cell r="BA602">
            <v>2250279.36</v>
          </cell>
          <cell r="BB602">
            <v>753140.37329999998</v>
          </cell>
          <cell r="BC602">
            <v>843854.76</v>
          </cell>
          <cell r="BD602">
            <v>95452.349892480008</v>
          </cell>
          <cell r="BE602">
            <v>1164890.8648944001</v>
          </cell>
          <cell r="BF602" t="str">
            <v>N.A.</v>
          </cell>
          <cell r="BG602">
            <v>3108760.9358399999</v>
          </cell>
          <cell r="BH602">
            <v>71589.262419360006</v>
          </cell>
          <cell r="BI602">
            <v>1275908.3971200001</v>
          </cell>
          <cell r="BJ602" t="str">
            <v>N.A.</v>
          </cell>
          <cell r="BK602" t="str">
            <v>N.A.</v>
          </cell>
          <cell r="BL602" t="str">
            <v>N.A.</v>
          </cell>
          <cell r="BM602">
            <v>1575195.5519999999</v>
          </cell>
          <cell r="BN602">
            <v>4343039.1647999994</v>
          </cell>
          <cell r="BO602">
            <v>71589.262419360006</v>
          </cell>
          <cell r="BP602">
            <v>3917668.8573791999</v>
          </cell>
          <cell r="BQ602">
            <v>9338940.62892</v>
          </cell>
          <cell r="BR602">
            <v>1.12513968</v>
          </cell>
          <cell r="BS602">
            <v>1113888.2831999999</v>
          </cell>
          <cell r="BT602">
            <v>199264206.32244003</v>
          </cell>
          <cell r="BU602" t="str">
            <v>N.A.</v>
          </cell>
          <cell r="BV602" t="str">
            <v>N.A.</v>
          </cell>
          <cell r="BW602" t="str">
            <v>N.A.</v>
          </cell>
          <cell r="BX602" t="str">
            <v>N.A.</v>
          </cell>
          <cell r="BY602" t="str">
            <v>N.A.</v>
          </cell>
          <cell r="BZ602" t="str">
            <v>N.A.</v>
          </cell>
          <cell r="CA602" t="str">
            <v>N.A.</v>
          </cell>
          <cell r="CB602" t="str">
            <v>N.A.</v>
          </cell>
          <cell r="CC602" t="str">
            <v>N.A.</v>
          </cell>
          <cell r="CD602" t="str">
            <v>N.A.</v>
          </cell>
          <cell r="CE602" t="str">
            <v>N.A.</v>
          </cell>
          <cell r="CF602" t="str">
            <v>N.A.</v>
          </cell>
          <cell r="CG602" t="str">
            <v>No</v>
          </cell>
          <cell r="CH602" t="str">
            <v>No</v>
          </cell>
          <cell r="CI602" t="str">
            <v>No</v>
          </cell>
          <cell r="CJ602" t="str">
            <v>No</v>
          </cell>
          <cell r="CK602" t="str">
            <v>No</v>
          </cell>
          <cell r="CL602" t="str">
            <v>No</v>
          </cell>
          <cell r="CM602" t="str">
            <v>N.A.</v>
          </cell>
          <cell r="CN602" t="str">
            <v>N.A.</v>
          </cell>
          <cell r="CO602" t="str">
            <v>N.A.</v>
          </cell>
          <cell r="CP602" t="str">
            <v>N.A.</v>
          </cell>
          <cell r="CQ602" t="str">
            <v>N.A.</v>
          </cell>
          <cell r="CR602" t="str">
            <v>N.A.</v>
          </cell>
          <cell r="CS602" t="str">
            <v>N.A.</v>
          </cell>
          <cell r="CT602" t="str">
            <v>N.A.</v>
          </cell>
          <cell r="CU602">
            <v>11875435.270997761</v>
          </cell>
        </row>
        <row r="603">
          <cell r="J603" t="str">
            <v>CCEVeh600</v>
          </cell>
          <cell r="K603" t="str">
            <v>N.A.</v>
          </cell>
          <cell r="L603">
            <v>153</v>
          </cell>
          <cell r="M603" t="str">
            <v>N.A.</v>
          </cell>
          <cell r="N603">
            <v>184100000</v>
          </cell>
          <cell r="O603" t="str">
            <v>N.A.</v>
          </cell>
          <cell r="P603" t="str">
            <v>Mecánico</v>
          </cell>
          <cell r="Q603" t="str">
            <v>Diésel</v>
          </cell>
          <cell r="R603" t="str">
            <v>N.A.</v>
          </cell>
          <cell r="S603" t="str">
            <v>N.A.</v>
          </cell>
          <cell r="T603" t="str">
            <v>N.A.</v>
          </cell>
          <cell r="U603" t="str">
            <v>N.A.</v>
          </cell>
          <cell r="V603" t="str">
            <v>N.A.</v>
          </cell>
          <cell r="W603">
            <v>383364206.32244003</v>
          </cell>
          <cell r="X603">
            <v>1</v>
          </cell>
          <cell r="Y603">
            <v>0.08</v>
          </cell>
          <cell r="Z603">
            <v>0.08</v>
          </cell>
          <cell r="AA603">
            <v>0.08</v>
          </cell>
          <cell r="AB603">
            <v>0.08</v>
          </cell>
          <cell r="AC603">
            <v>0.09</v>
          </cell>
          <cell r="AD603">
            <v>0.1</v>
          </cell>
          <cell r="AE603" t="str">
            <v>Si</v>
          </cell>
          <cell r="AF603" t="str">
            <v>Si</v>
          </cell>
          <cell r="AG603" t="str">
            <v>Si</v>
          </cell>
          <cell r="AH603">
            <v>1</v>
          </cell>
          <cell r="AI603" t="str">
            <v>N.A.</v>
          </cell>
          <cell r="AJ603">
            <v>294561.56822400005</v>
          </cell>
          <cell r="AK603">
            <v>420802.24032000004</v>
          </cell>
          <cell r="AL603" t="str">
            <v>N.A.</v>
          </cell>
          <cell r="AM603" t="str">
            <v>N.A.</v>
          </cell>
          <cell r="AN603">
            <v>6672078.3023999995</v>
          </cell>
          <cell r="AO603">
            <v>290286.03744000004</v>
          </cell>
          <cell r="AP603" t="str">
            <v>N.A.</v>
          </cell>
          <cell r="AQ603">
            <v>1.12513968</v>
          </cell>
          <cell r="AR603">
            <v>830128.05590400007</v>
          </cell>
          <cell r="AS603" t="str">
            <v>N.A.</v>
          </cell>
          <cell r="AT603" t="str">
            <v>N.A.</v>
          </cell>
          <cell r="AU603" t="str">
            <v>N.A.</v>
          </cell>
          <cell r="AV603" t="str">
            <v>N.A.</v>
          </cell>
          <cell r="AW603" t="str">
            <v>N.A.</v>
          </cell>
          <cell r="AX603" t="str">
            <v>N.A.</v>
          </cell>
          <cell r="AY603" t="str">
            <v>N.A.</v>
          </cell>
          <cell r="AZ603">
            <v>1591269.29746848</v>
          </cell>
          <cell r="BA603">
            <v>2250279.36</v>
          </cell>
          <cell r="BB603">
            <v>753140.37329999998</v>
          </cell>
          <cell r="BC603">
            <v>843854.76</v>
          </cell>
          <cell r="BD603">
            <v>95452.349892480008</v>
          </cell>
          <cell r="BE603">
            <v>1164890.8648944001</v>
          </cell>
          <cell r="BF603" t="str">
            <v>N.A.</v>
          </cell>
          <cell r="BG603">
            <v>3108760.9358399999</v>
          </cell>
          <cell r="BH603">
            <v>71589.262419360006</v>
          </cell>
          <cell r="BI603">
            <v>1275908.3971200001</v>
          </cell>
          <cell r="BJ603" t="str">
            <v>N.A.</v>
          </cell>
          <cell r="BK603" t="str">
            <v>N.A.</v>
          </cell>
          <cell r="BL603" t="str">
            <v>N.A.</v>
          </cell>
          <cell r="BM603">
            <v>1575195.5519999999</v>
          </cell>
          <cell r="BN603">
            <v>4343039.1647999994</v>
          </cell>
          <cell r="BO603">
            <v>71589.262419360006</v>
          </cell>
          <cell r="BP603">
            <v>3917668.8573791999</v>
          </cell>
          <cell r="BQ603">
            <v>9338940.62892</v>
          </cell>
          <cell r="BR603">
            <v>4502302.6865039999</v>
          </cell>
          <cell r="BS603">
            <v>1113888.2831999999</v>
          </cell>
          <cell r="BT603">
            <v>199264206.32244003</v>
          </cell>
          <cell r="BU603" t="str">
            <v>N.A.</v>
          </cell>
          <cell r="BV603" t="str">
            <v>N.A.</v>
          </cell>
          <cell r="BW603" t="str">
            <v>N.A.</v>
          </cell>
          <cell r="BX603" t="str">
            <v>N.A.</v>
          </cell>
          <cell r="BY603" t="str">
            <v>N.A.</v>
          </cell>
          <cell r="BZ603" t="str">
            <v>N.A.</v>
          </cell>
          <cell r="CA603" t="str">
            <v>N.A.</v>
          </cell>
          <cell r="CB603" t="str">
            <v>N.A.</v>
          </cell>
          <cell r="CC603" t="str">
            <v>N.A.</v>
          </cell>
          <cell r="CD603" t="str">
            <v>N.A.</v>
          </cell>
          <cell r="CE603" t="str">
            <v>N.A.</v>
          </cell>
          <cell r="CF603" t="str">
            <v>N.A.</v>
          </cell>
          <cell r="CG603" t="str">
            <v>No</v>
          </cell>
          <cell r="CH603" t="str">
            <v>No</v>
          </cell>
          <cell r="CI603" t="str">
            <v>No</v>
          </cell>
          <cell r="CJ603" t="str">
            <v>No</v>
          </cell>
          <cell r="CK603" t="str">
            <v>No</v>
          </cell>
          <cell r="CL603" t="str">
            <v>No</v>
          </cell>
          <cell r="CM603" t="str">
            <v>N.A.</v>
          </cell>
          <cell r="CN603" t="str">
            <v>N.A.</v>
          </cell>
          <cell r="CO603" t="str">
            <v>N.A.</v>
          </cell>
          <cell r="CP603" t="str">
            <v>N.A.</v>
          </cell>
          <cell r="CQ603" t="str">
            <v>N.A.</v>
          </cell>
          <cell r="CR603" t="str">
            <v>N.A.</v>
          </cell>
          <cell r="CS603" t="str">
            <v>N.A.</v>
          </cell>
          <cell r="CT603" t="str">
            <v>N.A.</v>
          </cell>
          <cell r="CU603">
            <v>11380625.843086081</v>
          </cell>
        </row>
        <row r="604">
          <cell r="J604" t="str">
            <v>CCEVeh601</v>
          </cell>
          <cell r="K604" t="str">
            <v>N.A.</v>
          </cell>
          <cell r="L604">
            <v>187</v>
          </cell>
          <cell r="M604" t="str">
            <v>N.A.</v>
          </cell>
          <cell r="N604">
            <v>216100000</v>
          </cell>
          <cell r="O604" t="str">
            <v>N.A.</v>
          </cell>
          <cell r="P604" t="str">
            <v>Mecánico</v>
          </cell>
          <cell r="Q604" t="str">
            <v>Diésel</v>
          </cell>
          <cell r="R604" t="str">
            <v>N.A.</v>
          </cell>
          <cell r="S604" t="str">
            <v>N.A.</v>
          </cell>
          <cell r="T604" t="str">
            <v>N.A.</v>
          </cell>
          <cell r="U604" t="str">
            <v>N.A.</v>
          </cell>
          <cell r="V604" t="str">
            <v>N.A.</v>
          </cell>
          <cell r="W604">
            <v>419757525.72925985</v>
          </cell>
          <cell r="X604">
            <v>1</v>
          </cell>
          <cell r="Y604">
            <v>0.08</v>
          </cell>
          <cell r="Z604">
            <v>0.08</v>
          </cell>
          <cell r="AA604">
            <v>0.08</v>
          </cell>
          <cell r="AB604">
            <v>0.08</v>
          </cell>
          <cell r="AC604">
            <v>0.09</v>
          </cell>
          <cell r="AD604">
            <v>0.1</v>
          </cell>
          <cell r="AE604" t="str">
            <v>Si</v>
          </cell>
          <cell r="AF604" t="str">
            <v>Si</v>
          </cell>
          <cell r="AG604" t="str">
            <v>Si</v>
          </cell>
          <cell r="AH604">
            <v>1</v>
          </cell>
          <cell r="AI604" t="str">
            <v>N.A.</v>
          </cell>
          <cell r="AJ604">
            <v>294561.56822400005</v>
          </cell>
          <cell r="AK604">
            <v>420802.24032000004</v>
          </cell>
          <cell r="AL604" t="str">
            <v>N.A.</v>
          </cell>
          <cell r="AM604" t="str">
            <v>N.A.</v>
          </cell>
          <cell r="AN604">
            <v>6672078.3023999995</v>
          </cell>
          <cell r="AO604">
            <v>290286.03744000004</v>
          </cell>
          <cell r="AP604" t="str">
            <v>N.A.</v>
          </cell>
          <cell r="AQ604">
            <v>1.12513968</v>
          </cell>
          <cell r="AR604">
            <v>830128.05590400007</v>
          </cell>
          <cell r="AS604" t="str">
            <v>N.A.</v>
          </cell>
          <cell r="AT604" t="str">
            <v>N.A.</v>
          </cell>
          <cell r="AU604" t="str">
            <v>N.A.</v>
          </cell>
          <cell r="AV604" t="str">
            <v>N.A.</v>
          </cell>
          <cell r="AW604" t="str">
            <v>N.A.</v>
          </cell>
          <cell r="AX604" t="str">
            <v>N.A.</v>
          </cell>
          <cell r="AY604" t="str">
            <v>N.A.</v>
          </cell>
          <cell r="AZ604">
            <v>1591269.29746848</v>
          </cell>
          <cell r="BA604">
            <v>2250279.36</v>
          </cell>
          <cell r="BB604">
            <v>753140.37329999998</v>
          </cell>
          <cell r="BC604">
            <v>843854.76</v>
          </cell>
          <cell r="BD604">
            <v>95452.349892480008</v>
          </cell>
          <cell r="BE604">
            <v>1164890.8648944001</v>
          </cell>
          <cell r="BF604" t="str">
            <v>N.A.</v>
          </cell>
          <cell r="BG604">
            <v>3108760.9358399999</v>
          </cell>
          <cell r="BH604">
            <v>71589.262419360006</v>
          </cell>
          <cell r="BI604">
            <v>1275908.3971200001</v>
          </cell>
          <cell r="BJ604" t="str">
            <v>N.A.</v>
          </cell>
          <cell r="BK604" t="str">
            <v>N.A.</v>
          </cell>
          <cell r="BL604" t="str">
            <v>N.A.</v>
          </cell>
          <cell r="BM604">
            <v>2587821.264</v>
          </cell>
          <cell r="BN604">
            <v>4343039.1647999994</v>
          </cell>
          <cell r="BO604">
            <v>71589.262419360006</v>
          </cell>
          <cell r="BP604">
            <v>3917668.8573791999</v>
          </cell>
          <cell r="BQ604">
            <v>7544792.8951920001</v>
          </cell>
          <cell r="BR604">
            <v>4502302.6865039999</v>
          </cell>
          <cell r="BS604">
            <v>1113888.2831999999</v>
          </cell>
          <cell r="BT604">
            <v>203657525.72925985</v>
          </cell>
          <cell r="BU604" t="str">
            <v>N.A.</v>
          </cell>
          <cell r="BV604" t="str">
            <v>N.A.</v>
          </cell>
          <cell r="BW604" t="str">
            <v>N.A.</v>
          </cell>
          <cell r="BX604" t="str">
            <v>N.A.</v>
          </cell>
          <cell r="BY604" t="str">
            <v>N.A.</v>
          </cell>
          <cell r="BZ604" t="str">
            <v>N.A.</v>
          </cell>
          <cell r="CA604" t="str">
            <v>N.A.</v>
          </cell>
          <cell r="CB604" t="str">
            <v>N.A.</v>
          </cell>
          <cell r="CC604" t="str">
            <v>N.A.</v>
          </cell>
          <cell r="CD604" t="str">
            <v>N.A.</v>
          </cell>
          <cell r="CE604" t="str">
            <v>N.A.</v>
          </cell>
          <cell r="CF604" t="str">
            <v>N.A.</v>
          </cell>
          <cell r="CG604" t="str">
            <v>No</v>
          </cell>
          <cell r="CH604" t="str">
            <v>No</v>
          </cell>
          <cell r="CI604" t="str">
            <v>No</v>
          </cell>
          <cell r="CJ604" t="str">
            <v>No</v>
          </cell>
          <cell r="CK604" t="str">
            <v>No</v>
          </cell>
          <cell r="CL604" t="str">
            <v>No</v>
          </cell>
          <cell r="CM604" t="str">
            <v>N.A.</v>
          </cell>
          <cell r="CN604" t="str">
            <v>N.A.</v>
          </cell>
          <cell r="CO604" t="str">
            <v>N.A.</v>
          </cell>
          <cell r="CP604" t="str">
            <v>N.A.</v>
          </cell>
          <cell r="CQ604" t="str">
            <v>N.A.</v>
          </cell>
          <cell r="CR604" t="str">
            <v>N.A.</v>
          </cell>
          <cell r="CS604" t="str">
            <v>N.A.</v>
          </cell>
          <cell r="CT604" t="str">
            <v>N.A.</v>
          </cell>
          <cell r="CU604">
            <v>14984726.147627041</v>
          </cell>
        </row>
        <row r="605">
          <cell r="J605" t="str">
            <v>CCEVeh602</v>
          </cell>
          <cell r="K605" t="str">
            <v>N.A.</v>
          </cell>
          <cell r="L605">
            <v>240</v>
          </cell>
          <cell r="M605" t="str">
            <v>N.A.</v>
          </cell>
          <cell r="N605">
            <v>277600000</v>
          </cell>
          <cell r="O605" t="str">
            <v>N.A.</v>
          </cell>
          <cell r="P605" t="str">
            <v>Mecánico</v>
          </cell>
          <cell r="Q605" t="str">
            <v>Diésel</v>
          </cell>
          <cell r="R605" t="str">
            <v>N.A.</v>
          </cell>
          <cell r="S605" t="str">
            <v>N.A.</v>
          </cell>
          <cell r="T605" t="str">
            <v>N.A.</v>
          </cell>
          <cell r="U605" t="str">
            <v>N.A.</v>
          </cell>
          <cell r="V605" t="str">
            <v>N.A.</v>
          </cell>
          <cell r="W605">
            <v>481257525.72925985</v>
          </cell>
          <cell r="X605">
            <v>2</v>
          </cell>
          <cell r="Y605">
            <v>0.08</v>
          </cell>
          <cell r="Z605">
            <v>0.08</v>
          </cell>
          <cell r="AA605">
            <v>0.08</v>
          </cell>
          <cell r="AB605">
            <v>0.08</v>
          </cell>
          <cell r="AC605">
            <v>0.09</v>
          </cell>
          <cell r="AD605">
            <v>0.1</v>
          </cell>
          <cell r="AE605" t="str">
            <v>Si</v>
          </cell>
          <cell r="AF605" t="str">
            <v>Si</v>
          </cell>
          <cell r="AG605" t="str">
            <v>Si</v>
          </cell>
          <cell r="AH605">
            <v>1</v>
          </cell>
          <cell r="AI605" t="str">
            <v>N.A.</v>
          </cell>
          <cell r="AJ605">
            <v>294561.56822400005</v>
          </cell>
          <cell r="AK605">
            <v>420802.24032000004</v>
          </cell>
          <cell r="AL605" t="str">
            <v>N.A.</v>
          </cell>
          <cell r="AM605" t="str">
            <v>N.A.</v>
          </cell>
          <cell r="AN605">
            <v>6672078.3023999995</v>
          </cell>
          <cell r="AO605">
            <v>290286.03744000004</v>
          </cell>
          <cell r="AP605" t="str">
            <v>N.A.</v>
          </cell>
          <cell r="AQ605">
            <v>1.12513968</v>
          </cell>
          <cell r="AR605">
            <v>830128.05590400007</v>
          </cell>
          <cell r="AS605" t="str">
            <v>N.A.</v>
          </cell>
          <cell r="AT605" t="str">
            <v>N.A.</v>
          </cell>
          <cell r="AU605" t="str">
            <v>N.A.</v>
          </cell>
          <cell r="AV605" t="str">
            <v>N.A.</v>
          </cell>
          <cell r="AW605" t="str">
            <v>N.A.</v>
          </cell>
          <cell r="AX605" t="str">
            <v>N.A.</v>
          </cell>
          <cell r="AY605" t="str">
            <v>N.A.</v>
          </cell>
          <cell r="AZ605">
            <v>1591269.29746848</v>
          </cell>
          <cell r="BA605">
            <v>2250279.36</v>
          </cell>
          <cell r="BB605">
            <v>753140.37329999998</v>
          </cell>
          <cell r="BC605">
            <v>843854.76</v>
          </cell>
          <cell r="BD605">
            <v>95452.349892480008</v>
          </cell>
          <cell r="BE605">
            <v>1164890.8648944001</v>
          </cell>
          <cell r="BF605" t="str">
            <v>N.A.</v>
          </cell>
          <cell r="BG605">
            <v>3108760.9358399999</v>
          </cell>
          <cell r="BH605">
            <v>71589.262419360006</v>
          </cell>
          <cell r="BI605">
            <v>1275908.3971200001</v>
          </cell>
          <cell r="BJ605" t="str">
            <v>N.A.</v>
          </cell>
          <cell r="BK605" t="str">
            <v>N.A.</v>
          </cell>
          <cell r="BL605" t="str">
            <v>N.A.</v>
          </cell>
          <cell r="BM605">
            <v>2587821.264</v>
          </cell>
          <cell r="BN605">
            <v>4343039.1647999994</v>
          </cell>
          <cell r="BO605">
            <v>71589.262419360006</v>
          </cell>
          <cell r="BP605">
            <v>3917668.8573791999</v>
          </cell>
          <cell r="BQ605">
            <v>7544792.8951920001</v>
          </cell>
          <cell r="BR605">
            <v>4502302.6865039999</v>
          </cell>
          <cell r="BS605">
            <v>1113888.2831999999</v>
          </cell>
          <cell r="BT605">
            <v>203657525.72925985</v>
          </cell>
          <cell r="BU605" t="str">
            <v>N.A.</v>
          </cell>
          <cell r="BV605" t="str">
            <v>N.A.</v>
          </cell>
          <cell r="BW605" t="str">
            <v>N.A.</v>
          </cell>
          <cell r="BX605" t="str">
            <v>N.A.</v>
          </cell>
          <cell r="BY605" t="str">
            <v>N.A.</v>
          </cell>
          <cell r="BZ605" t="str">
            <v>N.A.</v>
          </cell>
          <cell r="CA605" t="str">
            <v>N.A.</v>
          </cell>
          <cell r="CB605" t="str">
            <v>N.A.</v>
          </cell>
          <cell r="CC605" t="str">
            <v>N.A.</v>
          </cell>
          <cell r="CD605" t="str">
            <v>N.A.</v>
          </cell>
          <cell r="CE605" t="str">
            <v>N.A.</v>
          </cell>
          <cell r="CF605" t="str">
            <v>N.A.</v>
          </cell>
          <cell r="CG605" t="str">
            <v>No</v>
          </cell>
          <cell r="CH605" t="str">
            <v>No</v>
          </cell>
          <cell r="CI605" t="str">
            <v>No</v>
          </cell>
          <cell r="CJ605" t="str">
            <v>No</v>
          </cell>
          <cell r="CK605" t="str">
            <v>No</v>
          </cell>
          <cell r="CL605" t="str">
            <v>No</v>
          </cell>
          <cell r="CM605" t="str">
            <v>N.A.</v>
          </cell>
          <cell r="CN605" t="str">
            <v>N.A.</v>
          </cell>
          <cell r="CO605" t="str">
            <v>N.A.</v>
          </cell>
          <cell r="CP605" t="str">
            <v>N.A.</v>
          </cell>
          <cell r="CQ605" t="str">
            <v>N.A.</v>
          </cell>
          <cell r="CR605" t="str">
            <v>N.A.</v>
          </cell>
          <cell r="CS605" t="str">
            <v>N.A.</v>
          </cell>
          <cell r="CT605" t="str">
            <v>N.A.</v>
          </cell>
          <cell r="CU605">
            <v>17717573.415820323</v>
          </cell>
        </row>
        <row r="606">
          <cell r="J606" t="str">
            <v>CCEVeh603</v>
          </cell>
          <cell r="K606" t="str">
            <v>N.A.</v>
          </cell>
          <cell r="L606">
            <v>280</v>
          </cell>
          <cell r="M606" t="str">
            <v>N.A.</v>
          </cell>
          <cell r="N606">
            <v>300200000</v>
          </cell>
          <cell r="O606" t="str">
            <v>N.A.</v>
          </cell>
          <cell r="P606" t="str">
            <v>Mecánico</v>
          </cell>
          <cell r="Q606" t="str">
            <v>Diésel</v>
          </cell>
          <cell r="R606" t="str">
            <v>N.A.</v>
          </cell>
          <cell r="S606" t="str">
            <v>N.A.</v>
          </cell>
          <cell r="T606" t="str">
            <v>N.A.</v>
          </cell>
          <cell r="U606" t="str">
            <v>N.A.</v>
          </cell>
          <cell r="V606" t="str">
            <v>N.A.</v>
          </cell>
          <cell r="W606">
            <v>512625752.75717604</v>
          </cell>
          <cell r="X606">
            <v>2</v>
          </cell>
          <cell r="Y606">
            <v>0.06</v>
          </cell>
          <cell r="Z606">
            <v>0.06</v>
          </cell>
          <cell r="AA606">
            <v>0.06</v>
          </cell>
          <cell r="AB606">
            <v>0.06</v>
          </cell>
          <cell r="AC606">
            <v>7.0000000000000007E-2</v>
          </cell>
          <cell r="AD606">
            <v>0.08</v>
          </cell>
          <cell r="AE606" t="str">
            <v>Si</v>
          </cell>
          <cell r="AF606" t="str">
            <v>Si</v>
          </cell>
          <cell r="AG606" t="str">
            <v>Si</v>
          </cell>
          <cell r="AH606">
            <v>1</v>
          </cell>
          <cell r="AI606" t="str">
            <v>N.A.</v>
          </cell>
          <cell r="AJ606">
            <v>294561.56822400005</v>
          </cell>
          <cell r="AK606">
            <v>420802.24032000004</v>
          </cell>
          <cell r="AL606" t="str">
            <v>N.A.</v>
          </cell>
          <cell r="AM606" t="str">
            <v>N.A.</v>
          </cell>
          <cell r="AN606">
            <v>6672078.3023999995</v>
          </cell>
          <cell r="AO606">
            <v>290286.03744000004</v>
          </cell>
          <cell r="AP606" t="str">
            <v>N.A.</v>
          </cell>
          <cell r="AQ606">
            <v>1.12513968</v>
          </cell>
          <cell r="AR606">
            <v>830128.05590400007</v>
          </cell>
          <cell r="AS606" t="str">
            <v>N.A.</v>
          </cell>
          <cell r="AT606" t="str">
            <v>N.A.</v>
          </cell>
          <cell r="AU606" t="str">
            <v>N.A.</v>
          </cell>
          <cell r="AV606" t="str">
            <v>N.A.</v>
          </cell>
          <cell r="AW606" t="str">
            <v>N.A.</v>
          </cell>
          <cell r="AX606" t="str">
            <v>N.A.</v>
          </cell>
          <cell r="AY606" t="str">
            <v>N.A.</v>
          </cell>
          <cell r="AZ606">
            <v>1591269.29746848</v>
          </cell>
          <cell r="BA606">
            <v>2250279.36</v>
          </cell>
          <cell r="BB606">
            <v>753140.37329999998</v>
          </cell>
          <cell r="BC606">
            <v>843854.76</v>
          </cell>
          <cell r="BD606">
            <v>95452.349892480008</v>
          </cell>
          <cell r="BE606">
            <v>1164890.8648944001</v>
          </cell>
          <cell r="BF606" t="str">
            <v>N.A.</v>
          </cell>
          <cell r="BG606">
            <v>3108760.9358399999</v>
          </cell>
          <cell r="BH606">
            <v>71589.262419360006</v>
          </cell>
          <cell r="BI606">
            <v>1275908.3971200001</v>
          </cell>
          <cell r="BJ606" t="str">
            <v>N.A.</v>
          </cell>
          <cell r="BK606" t="str">
            <v>N.A.</v>
          </cell>
          <cell r="BL606" t="str">
            <v>N.A.</v>
          </cell>
          <cell r="BM606">
            <v>2587821.264</v>
          </cell>
          <cell r="BN606">
            <v>4343039.1647999994</v>
          </cell>
          <cell r="BO606">
            <v>71589.262419360006</v>
          </cell>
          <cell r="BP606">
            <v>3917668.8573791999</v>
          </cell>
          <cell r="BQ606">
            <v>7544792.8951920001</v>
          </cell>
          <cell r="BR606">
            <v>4502302.6865039999</v>
          </cell>
          <cell r="BS606">
            <v>1113888.2831999999</v>
          </cell>
          <cell r="BT606">
            <v>212425752.75717601</v>
          </cell>
          <cell r="BU606" t="str">
            <v>N.A.</v>
          </cell>
          <cell r="BV606" t="str">
            <v>N.A.</v>
          </cell>
          <cell r="BW606" t="str">
            <v>N.A.</v>
          </cell>
          <cell r="BX606" t="str">
            <v>N.A.</v>
          </cell>
          <cell r="BY606" t="str">
            <v>N.A.</v>
          </cell>
          <cell r="BZ606" t="str">
            <v>N.A.</v>
          </cell>
          <cell r="CA606" t="str">
            <v>N.A.</v>
          </cell>
          <cell r="CB606" t="str">
            <v>N.A.</v>
          </cell>
          <cell r="CC606" t="str">
            <v>N.A.</v>
          </cell>
          <cell r="CD606" t="str">
            <v>N.A.</v>
          </cell>
          <cell r="CE606" t="str">
            <v>N.A.</v>
          </cell>
          <cell r="CF606" t="str">
            <v>N.A.</v>
          </cell>
          <cell r="CG606" t="str">
            <v>No</v>
          </cell>
          <cell r="CH606" t="str">
            <v>No</v>
          </cell>
          <cell r="CI606" t="str">
            <v>No</v>
          </cell>
          <cell r="CJ606" t="str">
            <v>No</v>
          </cell>
          <cell r="CK606" t="str">
            <v>No</v>
          </cell>
          <cell r="CL606" t="str">
            <v>No</v>
          </cell>
          <cell r="CM606" t="str">
            <v>N.A.</v>
          </cell>
          <cell r="CN606" t="str">
            <v>N.A.</v>
          </cell>
          <cell r="CO606" t="str">
            <v>N.A.</v>
          </cell>
          <cell r="CP606" t="str">
            <v>N.A.</v>
          </cell>
          <cell r="CQ606" t="str">
            <v>N.A.</v>
          </cell>
          <cell r="CR606" t="str">
            <v>N.A.</v>
          </cell>
          <cell r="CS606" t="str">
            <v>N.A.</v>
          </cell>
          <cell r="CT606" t="str">
            <v>N.A.</v>
          </cell>
          <cell r="CU606">
            <v>17993945.975977443</v>
          </cell>
        </row>
        <row r="607">
          <cell r="J607" t="str">
            <v>CCEVeh604</v>
          </cell>
          <cell r="K607" t="str">
            <v>N.A.</v>
          </cell>
          <cell r="L607">
            <v>280</v>
          </cell>
          <cell r="M607" t="str">
            <v>N.A.</v>
          </cell>
          <cell r="N607">
            <v>345700000</v>
          </cell>
          <cell r="O607" t="str">
            <v>N.A.</v>
          </cell>
          <cell r="P607" t="str">
            <v>Mecánico</v>
          </cell>
          <cell r="Q607" t="str">
            <v>Diésel</v>
          </cell>
          <cell r="R607" t="str">
            <v>N.A.</v>
          </cell>
          <cell r="S607" t="str">
            <v>N.A.</v>
          </cell>
          <cell r="T607" t="str">
            <v>N.A.</v>
          </cell>
          <cell r="U607" t="str">
            <v>N.A.</v>
          </cell>
          <cell r="V607" t="str">
            <v>N.A.</v>
          </cell>
          <cell r="W607">
            <v>571496505.41373181</v>
          </cell>
          <cell r="X607">
            <v>2</v>
          </cell>
          <cell r="Y607">
            <v>7.0000000000000007E-2</v>
          </cell>
          <cell r="Z607">
            <v>7.0000000000000007E-2</v>
          </cell>
          <cell r="AA607">
            <v>7.0000000000000007E-2</v>
          </cell>
          <cell r="AB607">
            <v>7.0000000000000007E-2</v>
          </cell>
          <cell r="AC607">
            <v>0.08</v>
          </cell>
          <cell r="AD607">
            <v>0.09</v>
          </cell>
          <cell r="AE607" t="str">
            <v>Si</v>
          </cell>
          <cell r="AF607" t="str">
            <v>Si</v>
          </cell>
          <cell r="AG607" t="str">
            <v>Si</v>
          </cell>
          <cell r="AH607">
            <v>1</v>
          </cell>
          <cell r="AI607" t="str">
            <v>N.A.</v>
          </cell>
          <cell r="AJ607">
            <v>294561.56822400005</v>
          </cell>
          <cell r="AK607">
            <v>420802.24032000004</v>
          </cell>
          <cell r="AL607" t="str">
            <v>N.A.</v>
          </cell>
          <cell r="AM607" t="str">
            <v>N.A.</v>
          </cell>
          <cell r="AN607">
            <v>6672078.3023999995</v>
          </cell>
          <cell r="AO607">
            <v>290286.03744000004</v>
          </cell>
          <cell r="AP607" t="str">
            <v>N.A.</v>
          </cell>
          <cell r="AQ607">
            <v>1.12513968</v>
          </cell>
          <cell r="AR607">
            <v>830128.05590400007</v>
          </cell>
          <cell r="AS607" t="str">
            <v>N.A.</v>
          </cell>
          <cell r="AT607" t="str">
            <v>N.A.</v>
          </cell>
          <cell r="AU607" t="str">
            <v>N.A.</v>
          </cell>
          <cell r="AV607" t="str">
            <v>N.A.</v>
          </cell>
          <cell r="AW607" t="str">
            <v>N.A.</v>
          </cell>
          <cell r="AX607" t="str">
            <v>N.A.</v>
          </cell>
          <cell r="AY607" t="str">
            <v>N.A.</v>
          </cell>
          <cell r="AZ607">
            <v>1591269.29746848</v>
          </cell>
          <cell r="BA607">
            <v>2250279.36</v>
          </cell>
          <cell r="BB607">
            <v>753140.37329999998</v>
          </cell>
          <cell r="BC607">
            <v>843854.76</v>
          </cell>
          <cell r="BD607">
            <v>95452.349892480008</v>
          </cell>
          <cell r="BE607">
            <v>1164890.8648944001</v>
          </cell>
          <cell r="BF607" t="str">
            <v>N.A.</v>
          </cell>
          <cell r="BG607">
            <v>3108760.9358399999</v>
          </cell>
          <cell r="BH607">
            <v>71589.262419360006</v>
          </cell>
          <cell r="BI607">
            <v>1275908.3971200001</v>
          </cell>
          <cell r="BJ607" t="str">
            <v>N.A.</v>
          </cell>
          <cell r="BK607" t="str">
            <v>N.A.</v>
          </cell>
          <cell r="BL607" t="str">
            <v>N.A.</v>
          </cell>
          <cell r="BM607">
            <v>2587821.264</v>
          </cell>
          <cell r="BN607">
            <v>4343039.1647999994</v>
          </cell>
          <cell r="BO607">
            <v>71589.262419360006</v>
          </cell>
          <cell r="BP607">
            <v>3917668.8573791999</v>
          </cell>
          <cell r="BQ607">
            <v>7544792.8951920001</v>
          </cell>
          <cell r="BR607">
            <v>4502302.6865039999</v>
          </cell>
          <cell r="BS607">
            <v>1113888.2831999999</v>
          </cell>
          <cell r="BT607">
            <v>225796505.41373184</v>
          </cell>
          <cell r="BU607" t="str">
            <v>N.A.</v>
          </cell>
          <cell r="BV607" t="str">
            <v>N.A.</v>
          </cell>
          <cell r="BW607" t="str">
            <v>N.A.</v>
          </cell>
          <cell r="BX607" t="str">
            <v>N.A.</v>
          </cell>
          <cell r="BY607" t="str">
            <v>N.A.</v>
          </cell>
          <cell r="BZ607" t="str">
            <v>N.A.</v>
          </cell>
          <cell r="CA607" t="str">
            <v>N.A.</v>
          </cell>
          <cell r="CB607" t="str">
            <v>N.A.</v>
          </cell>
          <cell r="CC607" t="str">
            <v>N.A.</v>
          </cell>
          <cell r="CD607" t="str">
            <v>N.A.</v>
          </cell>
          <cell r="CE607" t="str">
            <v>N.A.</v>
          </cell>
          <cell r="CF607" t="str">
            <v>N.A.</v>
          </cell>
          <cell r="CG607" t="str">
            <v>No</v>
          </cell>
          <cell r="CH607" t="str">
            <v>No</v>
          </cell>
          <cell r="CI607" t="str">
            <v>No</v>
          </cell>
          <cell r="CJ607" t="str">
            <v>No</v>
          </cell>
          <cell r="CK607" t="str">
            <v>No</v>
          </cell>
          <cell r="CL607" t="str">
            <v>No</v>
          </cell>
          <cell r="CM607" t="str">
            <v>N.A.</v>
          </cell>
          <cell r="CN607" t="str">
            <v>N.A.</v>
          </cell>
          <cell r="CO607" t="str">
            <v>N.A.</v>
          </cell>
          <cell r="CP607" t="str">
            <v>N.A.</v>
          </cell>
          <cell r="CQ607" t="str">
            <v>N.A.</v>
          </cell>
          <cell r="CR607" t="str">
            <v>N.A.</v>
          </cell>
          <cell r="CS607" t="str">
            <v>N.A.</v>
          </cell>
          <cell r="CT607" t="str">
            <v>N.A.</v>
          </cell>
          <cell r="CU607">
            <v>18390255.05060352</v>
          </cell>
        </row>
        <row r="608">
          <cell r="J608" t="str">
            <v>CCEVeh605</v>
          </cell>
          <cell r="K608" t="str">
            <v>N/A</v>
          </cell>
          <cell r="L608">
            <v>222</v>
          </cell>
          <cell r="M608" t="str">
            <v>N.A.</v>
          </cell>
          <cell r="N608">
            <v>264200000</v>
          </cell>
          <cell r="O608" t="str">
            <v>N.A.</v>
          </cell>
          <cell r="P608" t="str">
            <v>Mecánico</v>
          </cell>
          <cell r="Q608" t="str">
            <v>Diésel</v>
          </cell>
          <cell r="R608" t="str">
            <v>N.A.</v>
          </cell>
          <cell r="S608" t="str">
            <v>N.A.</v>
          </cell>
          <cell r="T608" t="str">
            <v>N.A.</v>
          </cell>
          <cell r="U608" t="str">
            <v>N.A.</v>
          </cell>
          <cell r="V608" t="str">
            <v>N.A.</v>
          </cell>
          <cell r="W608">
            <v>547700000</v>
          </cell>
          <cell r="X608">
            <v>3</v>
          </cell>
          <cell r="Y608">
            <v>0.01</v>
          </cell>
          <cell r="Z608">
            <v>0.01</v>
          </cell>
          <cell r="AA608">
            <v>0.01</v>
          </cell>
          <cell r="AB608">
            <v>0.01</v>
          </cell>
          <cell r="AC608">
            <v>0.01</v>
          </cell>
          <cell r="AD608">
            <v>0.01</v>
          </cell>
          <cell r="AE608" t="str">
            <v>No</v>
          </cell>
          <cell r="AF608" t="str">
            <v>No</v>
          </cell>
          <cell r="AG608" t="str">
            <v>Si</v>
          </cell>
          <cell r="AH608">
            <v>1</v>
          </cell>
          <cell r="AI608" t="str">
            <v>N.A.</v>
          </cell>
          <cell r="AJ608">
            <v>235000</v>
          </cell>
          <cell r="AK608">
            <v>320000</v>
          </cell>
          <cell r="AL608" t="str">
            <v>N.A.</v>
          </cell>
          <cell r="AM608" t="str">
            <v>N.A.</v>
          </cell>
          <cell r="AN608">
            <v>5200000</v>
          </cell>
          <cell r="AO608">
            <v>465000</v>
          </cell>
          <cell r="AP608">
            <v>530000</v>
          </cell>
          <cell r="AQ608">
            <v>14000</v>
          </cell>
          <cell r="AR608">
            <v>243950</v>
          </cell>
          <cell r="AS608" t="str">
            <v>N.A.</v>
          </cell>
          <cell r="AT608" t="str">
            <v>N.A.</v>
          </cell>
          <cell r="AU608" t="str">
            <v>N.A.</v>
          </cell>
          <cell r="AV608" t="str">
            <v>N.A.</v>
          </cell>
          <cell r="AW608" t="str">
            <v>N.A.</v>
          </cell>
          <cell r="AX608">
            <v>494000</v>
          </cell>
          <cell r="AY608" t="str">
            <v>N.A.</v>
          </cell>
          <cell r="AZ608">
            <v>200000</v>
          </cell>
          <cell r="BA608">
            <v>2500000</v>
          </cell>
          <cell r="BB608" t="str">
            <v xml:space="preserve">INCLUIDO </v>
          </cell>
          <cell r="BC608">
            <v>450000</v>
          </cell>
          <cell r="BD608">
            <v>70000</v>
          </cell>
          <cell r="BE608">
            <v>1200000</v>
          </cell>
          <cell r="BF608" t="str">
            <v>N.A.</v>
          </cell>
          <cell r="BG608">
            <v>1560000</v>
          </cell>
          <cell r="BH608">
            <v>137000</v>
          </cell>
          <cell r="BI608">
            <v>2600000</v>
          </cell>
          <cell r="BJ608" t="str">
            <v>N.A.</v>
          </cell>
          <cell r="BK608" t="str">
            <v>N.A.</v>
          </cell>
          <cell r="BL608" t="str">
            <v>N.A.</v>
          </cell>
          <cell r="BM608" t="str">
            <v>N.A.</v>
          </cell>
          <cell r="BN608">
            <v>3500000</v>
          </cell>
          <cell r="BO608">
            <v>95000</v>
          </cell>
          <cell r="BP608" t="str">
            <v>N.A.</v>
          </cell>
          <cell r="BQ608">
            <v>35000001</v>
          </cell>
          <cell r="BR608">
            <v>0</v>
          </cell>
          <cell r="BS608">
            <v>1500000</v>
          </cell>
          <cell r="BT608">
            <v>283500000</v>
          </cell>
          <cell r="BU608" t="str">
            <v>N.A.</v>
          </cell>
          <cell r="BV608" t="str">
            <v>N.A.</v>
          </cell>
          <cell r="BW608" t="str">
            <v>N.A.</v>
          </cell>
          <cell r="BX608" t="str">
            <v>N.A.</v>
          </cell>
          <cell r="BY608" t="str">
            <v>N.A.</v>
          </cell>
          <cell r="BZ608" t="str">
            <v>N.A.</v>
          </cell>
          <cell r="CA608" t="str">
            <v>N.A.</v>
          </cell>
          <cell r="CB608" t="str">
            <v>N.A.</v>
          </cell>
          <cell r="CC608" t="str">
            <v>N.A.</v>
          </cell>
          <cell r="CD608" t="str">
            <v>N.A.</v>
          </cell>
          <cell r="CE608" t="str">
            <v>N.A.</v>
          </cell>
          <cell r="CF608" t="str">
            <v>N.A.</v>
          </cell>
          <cell r="CG608" t="str">
            <v>No</v>
          </cell>
          <cell r="CH608" t="str">
            <v>No</v>
          </cell>
          <cell r="CI608" t="str">
            <v>No</v>
          </cell>
          <cell r="CJ608" t="str">
            <v>No</v>
          </cell>
          <cell r="CK608" t="str">
            <v>No</v>
          </cell>
          <cell r="CL608" t="str">
            <v>No</v>
          </cell>
          <cell r="CM608" t="str">
            <v>N.A.</v>
          </cell>
          <cell r="CN608" t="str">
            <v>N.A.</v>
          </cell>
          <cell r="CO608" t="str">
            <v>N.A.</v>
          </cell>
          <cell r="CP608" t="str">
            <v>N.A.</v>
          </cell>
          <cell r="CQ608" t="str">
            <v>N.A.</v>
          </cell>
          <cell r="CR608" t="str">
            <v>N.A.</v>
          </cell>
          <cell r="CS608" t="str">
            <v>N.A.</v>
          </cell>
          <cell r="CT608" t="str">
            <v>N.A.</v>
          </cell>
          <cell r="CU608">
            <v>7900000</v>
          </cell>
        </row>
        <row r="609">
          <cell r="J609" t="str">
            <v>CCEVeh606</v>
          </cell>
          <cell r="K609" t="str">
            <v>N.A.</v>
          </cell>
          <cell r="L609">
            <v>336</v>
          </cell>
          <cell r="M609" t="str">
            <v>N.A.</v>
          </cell>
          <cell r="N609">
            <v>531000000</v>
          </cell>
          <cell r="O609" t="str">
            <v>N.A.</v>
          </cell>
          <cell r="P609" t="str">
            <v>Mecánico</v>
          </cell>
          <cell r="Q609" t="str">
            <v>Diésel</v>
          </cell>
          <cell r="R609" t="str">
            <v>N.A.</v>
          </cell>
          <cell r="S609" t="str">
            <v>N.A.</v>
          </cell>
          <cell r="T609" t="str">
            <v>N.A.</v>
          </cell>
          <cell r="U609" t="str">
            <v>N.A.</v>
          </cell>
          <cell r="V609" t="str">
            <v>N.A.</v>
          </cell>
          <cell r="W609">
            <v>967900000</v>
          </cell>
          <cell r="X609">
            <v>3</v>
          </cell>
          <cell r="Y609">
            <v>0.01</v>
          </cell>
          <cell r="Z609">
            <v>0.01</v>
          </cell>
          <cell r="AA609">
            <v>0.01</v>
          </cell>
          <cell r="AB609">
            <v>0.01</v>
          </cell>
          <cell r="AC609">
            <v>0.01</v>
          </cell>
          <cell r="AD609">
            <v>0.01</v>
          </cell>
          <cell r="AE609" t="str">
            <v>Si</v>
          </cell>
          <cell r="AF609" t="str">
            <v>Si</v>
          </cell>
          <cell r="AG609" t="str">
            <v>Si</v>
          </cell>
          <cell r="AH609">
            <v>1</v>
          </cell>
          <cell r="AI609" t="str">
            <v>N.A.</v>
          </cell>
          <cell r="AJ609">
            <v>235000</v>
          </cell>
          <cell r="AK609">
            <v>320000</v>
          </cell>
          <cell r="AL609" t="str">
            <v>N.A.</v>
          </cell>
          <cell r="AM609" t="str">
            <v>N.A.</v>
          </cell>
          <cell r="AN609">
            <v>5200000</v>
          </cell>
          <cell r="AO609">
            <v>465000</v>
          </cell>
          <cell r="AP609">
            <v>530000</v>
          </cell>
          <cell r="AQ609">
            <v>14000</v>
          </cell>
          <cell r="AR609">
            <v>243950</v>
          </cell>
          <cell r="AS609" t="str">
            <v>N.A.</v>
          </cell>
          <cell r="AT609" t="str">
            <v>N.A.</v>
          </cell>
          <cell r="AU609" t="str">
            <v>N.A.</v>
          </cell>
          <cell r="AV609" t="str">
            <v>N.A.</v>
          </cell>
          <cell r="AW609" t="str">
            <v>N.A.</v>
          </cell>
          <cell r="AX609">
            <v>494000</v>
          </cell>
          <cell r="AY609" t="str">
            <v>N.A.</v>
          </cell>
          <cell r="AZ609">
            <v>1200000</v>
          </cell>
          <cell r="BA609">
            <v>2500000</v>
          </cell>
          <cell r="BB609" t="str">
            <v xml:space="preserve">INCLUIDO </v>
          </cell>
          <cell r="BC609">
            <v>450000</v>
          </cell>
          <cell r="BD609">
            <v>170000</v>
          </cell>
          <cell r="BE609">
            <v>1200000</v>
          </cell>
          <cell r="BF609" t="str">
            <v>N.A.</v>
          </cell>
          <cell r="BG609">
            <v>1560000</v>
          </cell>
          <cell r="BH609">
            <v>137000</v>
          </cell>
          <cell r="BI609">
            <v>2600000</v>
          </cell>
          <cell r="BJ609" t="str">
            <v>N.A.</v>
          </cell>
          <cell r="BK609" t="str">
            <v>N.A.</v>
          </cell>
          <cell r="BL609" t="str">
            <v>N.A.</v>
          </cell>
          <cell r="BM609" t="str">
            <v>N.A.</v>
          </cell>
          <cell r="BN609">
            <v>3500000</v>
          </cell>
          <cell r="BO609">
            <v>95000</v>
          </cell>
          <cell r="BP609" t="str">
            <v>N.A.</v>
          </cell>
          <cell r="BQ609">
            <v>35000002</v>
          </cell>
          <cell r="BR609">
            <v>0</v>
          </cell>
          <cell r="BS609">
            <v>1500000</v>
          </cell>
          <cell r="BT609">
            <v>436900000</v>
          </cell>
          <cell r="BU609" t="str">
            <v>N.A.</v>
          </cell>
          <cell r="BV609" t="str">
            <v>N.A.</v>
          </cell>
          <cell r="BW609" t="str">
            <v>N.A.</v>
          </cell>
          <cell r="BX609" t="str">
            <v>N.A.</v>
          </cell>
          <cell r="BY609" t="str">
            <v>N.A.</v>
          </cell>
          <cell r="BZ609" t="str">
            <v>N.A.</v>
          </cell>
          <cell r="CA609" t="str">
            <v>N.A.</v>
          </cell>
          <cell r="CB609" t="str">
            <v>N.A.</v>
          </cell>
          <cell r="CC609" t="str">
            <v>N.A.</v>
          </cell>
          <cell r="CD609" t="str">
            <v>N.A.</v>
          </cell>
          <cell r="CE609" t="str">
            <v>N.A.</v>
          </cell>
          <cell r="CF609" t="str">
            <v>N.A.</v>
          </cell>
          <cell r="CG609" t="str">
            <v>No</v>
          </cell>
          <cell r="CH609" t="str">
            <v>No</v>
          </cell>
          <cell r="CI609" t="str">
            <v>No</v>
          </cell>
          <cell r="CJ609" t="str">
            <v>No</v>
          </cell>
          <cell r="CK609" t="str">
            <v>No</v>
          </cell>
          <cell r="CL609" t="str">
            <v>No</v>
          </cell>
          <cell r="CM609" t="str">
            <v>N.A.</v>
          </cell>
          <cell r="CN609" t="str">
            <v>N.A.</v>
          </cell>
          <cell r="CO609" t="str">
            <v>N.A.</v>
          </cell>
          <cell r="CP609" t="str">
            <v>N.A.</v>
          </cell>
          <cell r="CQ609" t="str">
            <v>N.A.</v>
          </cell>
          <cell r="CR609" t="str">
            <v>N.A.</v>
          </cell>
          <cell r="CS609" t="str">
            <v>N.A.</v>
          </cell>
          <cell r="CT609" t="str">
            <v>N.A.</v>
          </cell>
          <cell r="CU609">
            <v>12300000</v>
          </cell>
        </row>
        <row r="610">
          <cell r="J610" t="str">
            <v>CCEVeh607</v>
          </cell>
          <cell r="K610" t="str">
            <v>N.A.</v>
          </cell>
          <cell r="L610">
            <v>148</v>
          </cell>
          <cell r="M610" t="str">
            <v>N.A.</v>
          </cell>
          <cell r="N610">
            <v>152500000</v>
          </cell>
          <cell r="O610" t="str">
            <v>N.A.</v>
          </cell>
          <cell r="P610" t="str">
            <v>Mecánico</v>
          </cell>
          <cell r="Q610" t="str">
            <v>Diésel</v>
          </cell>
          <cell r="R610" t="str">
            <v>N.A.</v>
          </cell>
          <cell r="S610" t="str">
            <v>N.A.</v>
          </cell>
          <cell r="T610" t="str">
            <v>N.A.</v>
          </cell>
          <cell r="U610" t="str">
            <v>N.A.</v>
          </cell>
          <cell r="V610" t="str">
            <v>N.A.</v>
          </cell>
          <cell r="W610">
            <v>277500000</v>
          </cell>
          <cell r="X610">
            <v>1</v>
          </cell>
          <cell r="Y610">
            <v>0.02</v>
          </cell>
          <cell r="Z610">
            <v>2.1000000000000001E-2</v>
          </cell>
          <cell r="AA610">
            <v>2.1999999999999999E-2</v>
          </cell>
          <cell r="AB610">
            <v>2.3E-2</v>
          </cell>
          <cell r="AC610">
            <v>2.4E-2</v>
          </cell>
          <cell r="AD610">
            <v>2.5000000000000001E-2</v>
          </cell>
          <cell r="AE610" t="str">
            <v>Si</v>
          </cell>
          <cell r="AF610" t="str">
            <v>Si</v>
          </cell>
          <cell r="AG610" t="str">
            <v>Si</v>
          </cell>
          <cell r="AH610">
            <v>1</v>
          </cell>
          <cell r="AI610" t="str">
            <v>N.A.</v>
          </cell>
          <cell r="AJ610">
            <v>150000</v>
          </cell>
          <cell r="AK610">
            <v>630000</v>
          </cell>
          <cell r="AL610" t="str">
            <v>N.A.</v>
          </cell>
          <cell r="AM610" t="str">
            <v>N.A.</v>
          </cell>
          <cell r="AN610">
            <v>5800000</v>
          </cell>
          <cell r="AO610">
            <v>630000</v>
          </cell>
          <cell r="AP610">
            <v>760000</v>
          </cell>
          <cell r="AQ610">
            <v>80000</v>
          </cell>
          <cell r="AR610">
            <v>520000</v>
          </cell>
          <cell r="AS610" t="str">
            <v>N.A.</v>
          </cell>
          <cell r="AT610" t="str">
            <v>N.A.</v>
          </cell>
          <cell r="AU610" t="str">
            <v>N.A.</v>
          </cell>
          <cell r="AV610" t="str">
            <v>N.A.</v>
          </cell>
          <cell r="AW610" t="str">
            <v>N.A.</v>
          </cell>
          <cell r="AX610" t="str">
            <v>N.A.</v>
          </cell>
          <cell r="AY610" t="str">
            <v>N.A.</v>
          </cell>
          <cell r="AZ610">
            <v>1450000</v>
          </cell>
          <cell r="BA610">
            <v>2180000</v>
          </cell>
          <cell r="BB610">
            <v>680000</v>
          </cell>
          <cell r="BC610">
            <v>0</v>
          </cell>
          <cell r="BD610">
            <v>0</v>
          </cell>
          <cell r="BE610">
            <v>1600000</v>
          </cell>
          <cell r="BF610">
            <v>1700000</v>
          </cell>
          <cell r="BG610">
            <v>2600000</v>
          </cell>
          <cell r="BH610">
            <v>120000</v>
          </cell>
          <cell r="BI610">
            <v>1300000</v>
          </cell>
          <cell r="BJ610" t="str">
            <v>N.A.</v>
          </cell>
          <cell r="BK610" t="str">
            <v>N.A.</v>
          </cell>
          <cell r="BL610" t="str">
            <v>N.A.</v>
          </cell>
          <cell r="BM610" t="str">
            <v>N.A.</v>
          </cell>
          <cell r="BN610">
            <v>5800000</v>
          </cell>
          <cell r="BO610">
            <v>120000</v>
          </cell>
          <cell r="BP610">
            <v>5800000</v>
          </cell>
          <cell r="BQ610">
            <v>6400000</v>
          </cell>
          <cell r="BR610">
            <v>4350000</v>
          </cell>
          <cell r="BS610">
            <v>560000</v>
          </cell>
          <cell r="BT610">
            <v>125000000</v>
          </cell>
          <cell r="BU610" t="str">
            <v>N.A.</v>
          </cell>
          <cell r="BV610" t="str">
            <v>N.A.</v>
          </cell>
          <cell r="BW610" t="str">
            <v>N.A.</v>
          </cell>
          <cell r="BX610" t="str">
            <v>N.A.</v>
          </cell>
          <cell r="BY610" t="str">
            <v>N.A.</v>
          </cell>
          <cell r="BZ610" t="str">
            <v>N.A.</v>
          </cell>
          <cell r="CA610" t="str">
            <v>N.A.</v>
          </cell>
          <cell r="CB610" t="str">
            <v>N.A.</v>
          </cell>
          <cell r="CC610" t="str">
            <v>N.A.</v>
          </cell>
          <cell r="CD610" t="str">
            <v>N.A.</v>
          </cell>
          <cell r="CE610" t="str">
            <v>N.A.</v>
          </cell>
          <cell r="CF610" t="str">
            <v>N.A.</v>
          </cell>
          <cell r="CG610" t="str">
            <v>No</v>
          </cell>
          <cell r="CH610" t="str">
            <v>No</v>
          </cell>
          <cell r="CI610" t="str">
            <v>No</v>
          </cell>
          <cell r="CJ610" t="str">
            <v>No</v>
          </cell>
          <cell r="CK610" t="str">
            <v>No</v>
          </cell>
          <cell r="CL610" t="str">
            <v>No</v>
          </cell>
          <cell r="CM610" t="str">
            <v>N.A.</v>
          </cell>
          <cell r="CN610" t="str">
            <v>N.A.</v>
          </cell>
          <cell r="CO610" t="str">
            <v>N.A.</v>
          </cell>
          <cell r="CP610" t="str">
            <v>N.A.</v>
          </cell>
          <cell r="CQ610" t="str">
            <v>N.A.</v>
          </cell>
          <cell r="CR610" t="str">
            <v>N.A.</v>
          </cell>
          <cell r="CS610" t="str">
            <v>N.A.</v>
          </cell>
          <cell r="CT610" t="str">
            <v>N.A.</v>
          </cell>
          <cell r="CU610">
            <v>8660000</v>
          </cell>
        </row>
        <row r="611">
          <cell r="J611" t="str">
            <v>CCEVeh608</v>
          </cell>
          <cell r="K611" t="str">
            <v>N.A.</v>
          </cell>
          <cell r="L611">
            <v>207</v>
          </cell>
          <cell r="M611" t="str">
            <v>N.A.</v>
          </cell>
          <cell r="N611">
            <v>168000000</v>
          </cell>
          <cell r="O611" t="str">
            <v>N.A.</v>
          </cell>
          <cell r="P611" t="str">
            <v>Mecánico</v>
          </cell>
          <cell r="Q611" t="str">
            <v>Diésel</v>
          </cell>
          <cell r="R611" t="str">
            <v>N.A.</v>
          </cell>
          <cell r="S611" t="str">
            <v>N.A.</v>
          </cell>
          <cell r="T611" t="str">
            <v>N.A.</v>
          </cell>
          <cell r="U611" t="str">
            <v>N.A.</v>
          </cell>
          <cell r="V611" t="str">
            <v>N.A.</v>
          </cell>
          <cell r="W611">
            <v>321600000</v>
          </cell>
          <cell r="X611">
            <v>1</v>
          </cell>
          <cell r="Y611">
            <v>0.02</v>
          </cell>
          <cell r="Z611">
            <v>2.1000000000000001E-2</v>
          </cell>
          <cell r="AA611">
            <v>2.1999999999999999E-2</v>
          </cell>
          <cell r="AB611">
            <v>2.3E-2</v>
          </cell>
          <cell r="AC611">
            <v>2.4E-2</v>
          </cell>
          <cell r="AD611">
            <v>2.5000000000000001E-2</v>
          </cell>
          <cell r="AE611" t="str">
            <v>Si</v>
          </cell>
          <cell r="AF611" t="str">
            <v>Si</v>
          </cell>
          <cell r="AG611" t="str">
            <v>Si</v>
          </cell>
          <cell r="AH611">
            <v>1</v>
          </cell>
          <cell r="AI611" t="str">
            <v>N.A.</v>
          </cell>
          <cell r="AJ611">
            <v>150000</v>
          </cell>
          <cell r="AK611">
            <v>630000</v>
          </cell>
          <cell r="AL611" t="str">
            <v>N.A.</v>
          </cell>
          <cell r="AM611" t="str">
            <v>N.A.</v>
          </cell>
          <cell r="AN611">
            <v>5800000</v>
          </cell>
          <cell r="AO611">
            <v>630000</v>
          </cell>
          <cell r="AP611">
            <v>760000</v>
          </cell>
          <cell r="AQ611">
            <v>80000</v>
          </cell>
          <cell r="AR611">
            <v>520000</v>
          </cell>
          <cell r="AS611" t="str">
            <v>N.A.</v>
          </cell>
          <cell r="AT611" t="str">
            <v>N.A.</v>
          </cell>
          <cell r="AU611" t="str">
            <v>N.A.</v>
          </cell>
          <cell r="AV611" t="str">
            <v>N.A.</v>
          </cell>
          <cell r="AW611" t="str">
            <v>N.A.</v>
          </cell>
          <cell r="AX611" t="str">
            <v>N.A.</v>
          </cell>
          <cell r="AY611" t="str">
            <v>N.A.</v>
          </cell>
          <cell r="AZ611">
            <v>1450000</v>
          </cell>
          <cell r="BA611">
            <v>2180000</v>
          </cell>
          <cell r="BB611">
            <v>680000</v>
          </cell>
          <cell r="BC611">
            <v>0</v>
          </cell>
          <cell r="BD611">
            <v>0</v>
          </cell>
          <cell r="BE611">
            <v>1600000</v>
          </cell>
          <cell r="BF611">
            <v>1700000</v>
          </cell>
          <cell r="BG611">
            <v>2600000</v>
          </cell>
          <cell r="BH611">
            <v>120000</v>
          </cell>
          <cell r="BI611">
            <v>1300000</v>
          </cell>
          <cell r="BJ611" t="str">
            <v>N.A.</v>
          </cell>
          <cell r="BK611" t="str">
            <v>N.A.</v>
          </cell>
          <cell r="BL611" t="str">
            <v>N.A.</v>
          </cell>
          <cell r="BM611" t="str">
            <v>N.A.</v>
          </cell>
          <cell r="BN611">
            <v>5800000</v>
          </cell>
          <cell r="BO611">
            <v>120000</v>
          </cell>
          <cell r="BP611">
            <v>5800000</v>
          </cell>
          <cell r="BQ611">
            <v>6400000</v>
          </cell>
          <cell r="BR611">
            <v>5200000</v>
          </cell>
          <cell r="BS611">
            <v>560000</v>
          </cell>
          <cell r="BT611">
            <v>153600000</v>
          </cell>
          <cell r="BU611" t="str">
            <v>N.A.</v>
          </cell>
          <cell r="BV611" t="str">
            <v>N.A.</v>
          </cell>
          <cell r="BW611" t="str">
            <v>N.A.</v>
          </cell>
          <cell r="BX611" t="str">
            <v>N.A.</v>
          </cell>
          <cell r="BY611" t="str">
            <v>N.A.</v>
          </cell>
          <cell r="BZ611" t="str">
            <v>N.A.</v>
          </cell>
          <cell r="CA611" t="str">
            <v>N.A.</v>
          </cell>
          <cell r="CB611" t="str">
            <v>N.A.</v>
          </cell>
          <cell r="CC611" t="str">
            <v>N.A.</v>
          </cell>
          <cell r="CD611" t="str">
            <v>N.A.</v>
          </cell>
          <cell r="CE611" t="str">
            <v>N.A.</v>
          </cell>
          <cell r="CF611" t="str">
            <v>N.A.</v>
          </cell>
          <cell r="CG611" t="str">
            <v>No</v>
          </cell>
          <cell r="CH611" t="str">
            <v>No</v>
          </cell>
          <cell r="CI611" t="str">
            <v>No</v>
          </cell>
          <cell r="CJ611" t="str">
            <v>No</v>
          </cell>
          <cell r="CK611" t="str">
            <v>No</v>
          </cell>
          <cell r="CL611" t="str">
            <v>No</v>
          </cell>
          <cell r="CM611" t="str">
            <v>N.A.</v>
          </cell>
          <cell r="CN611" t="str">
            <v>N.A.</v>
          </cell>
          <cell r="CO611" t="str">
            <v>N.A.</v>
          </cell>
          <cell r="CP611" t="str">
            <v>N.A.</v>
          </cell>
          <cell r="CQ611" t="str">
            <v>N.A.</v>
          </cell>
          <cell r="CR611" t="str">
            <v>N.A.</v>
          </cell>
          <cell r="CS611" t="str">
            <v>N.A.</v>
          </cell>
          <cell r="CT611" t="str">
            <v>N.A.</v>
          </cell>
          <cell r="CU611">
            <v>9920000</v>
          </cell>
        </row>
        <row r="612">
          <cell r="J612" t="str">
            <v>CCEVeh609</v>
          </cell>
          <cell r="K612" t="str">
            <v>N.A.</v>
          </cell>
          <cell r="L612">
            <v>247</v>
          </cell>
          <cell r="M612" t="str">
            <v>N.A.</v>
          </cell>
          <cell r="N612">
            <v>281100000</v>
          </cell>
          <cell r="O612" t="str">
            <v>N.A.</v>
          </cell>
          <cell r="P612" t="str">
            <v>Mecánico</v>
          </cell>
          <cell r="Q612" t="str">
            <v>Diésel</v>
          </cell>
          <cell r="R612" t="str">
            <v>N.A.</v>
          </cell>
          <cell r="S612" t="str">
            <v>N.A.</v>
          </cell>
          <cell r="T612" t="str">
            <v>N.A.</v>
          </cell>
          <cell r="U612" t="str">
            <v>N.A.</v>
          </cell>
          <cell r="V612" t="str">
            <v>N.A.</v>
          </cell>
          <cell r="W612">
            <v>457200000</v>
          </cell>
          <cell r="X612">
            <v>2</v>
          </cell>
          <cell r="Y612">
            <v>0.02</v>
          </cell>
          <cell r="Z612">
            <v>2.1000000000000001E-2</v>
          </cell>
          <cell r="AA612">
            <v>2.1999999999999999E-2</v>
          </cell>
          <cell r="AB612">
            <v>2.3E-2</v>
          </cell>
          <cell r="AC612">
            <v>2.4E-2</v>
          </cell>
          <cell r="AD612">
            <v>2.5000000000000001E-2</v>
          </cell>
          <cell r="AE612" t="str">
            <v>Si</v>
          </cell>
          <cell r="AF612" t="str">
            <v>Si</v>
          </cell>
          <cell r="AG612" t="str">
            <v>Si</v>
          </cell>
          <cell r="AH612">
            <v>1</v>
          </cell>
          <cell r="AI612" t="str">
            <v>N.A.</v>
          </cell>
          <cell r="AJ612">
            <v>150000</v>
          </cell>
          <cell r="AK612">
            <v>630000</v>
          </cell>
          <cell r="AL612" t="str">
            <v>N.A.</v>
          </cell>
          <cell r="AM612" t="str">
            <v>N.A.</v>
          </cell>
          <cell r="AN612">
            <v>5800000</v>
          </cell>
          <cell r="AO612">
            <v>630000</v>
          </cell>
          <cell r="AP612">
            <v>760000</v>
          </cell>
          <cell r="AQ612">
            <v>80000</v>
          </cell>
          <cell r="AR612">
            <v>520000</v>
          </cell>
          <cell r="AS612" t="str">
            <v>N.A.</v>
          </cell>
          <cell r="AT612" t="str">
            <v>N.A.</v>
          </cell>
          <cell r="AU612" t="str">
            <v>N.A.</v>
          </cell>
          <cell r="AV612" t="str">
            <v>N.A.</v>
          </cell>
          <cell r="AW612" t="str">
            <v>N.A.</v>
          </cell>
          <cell r="AX612" t="str">
            <v>N.A.</v>
          </cell>
          <cell r="AY612" t="str">
            <v>N.A.</v>
          </cell>
          <cell r="AZ612">
            <v>1450000</v>
          </cell>
          <cell r="BA612">
            <v>2180000</v>
          </cell>
          <cell r="BB612">
            <v>680000</v>
          </cell>
          <cell r="BC612">
            <v>0</v>
          </cell>
          <cell r="BD612">
            <v>0</v>
          </cell>
          <cell r="BE612">
            <v>1600000</v>
          </cell>
          <cell r="BF612">
            <v>1700000</v>
          </cell>
          <cell r="BG612">
            <v>2600000</v>
          </cell>
          <cell r="BH612">
            <v>120000</v>
          </cell>
          <cell r="BI612">
            <v>1300000</v>
          </cell>
          <cell r="BJ612" t="str">
            <v>N.A.</v>
          </cell>
          <cell r="BK612" t="str">
            <v>N.A.</v>
          </cell>
          <cell r="BL612" t="str">
            <v>N.A.</v>
          </cell>
          <cell r="BM612" t="str">
            <v>N.A.</v>
          </cell>
          <cell r="BN612">
            <v>5800000</v>
          </cell>
          <cell r="BO612">
            <v>120000</v>
          </cell>
          <cell r="BP612">
            <v>5800000</v>
          </cell>
          <cell r="BQ612">
            <v>6400000</v>
          </cell>
          <cell r="BR612">
            <v>0</v>
          </cell>
          <cell r="BS612">
            <v>560000</v>
          </cell>
          <cell r="BT612">
            <v>176100000</v>
          </cell>
          <cell r="BU612" t="str">
            <v>N.A.</v>
          </cell>
          <cell r="BV612" t="str">
            <v>N.A.</v>
          </cell>
          <cell r="BW612" t="str">
            <v>N.A.</v>
          </cell>
          <cell r="BX612" t="str">
            <v>N.A.</v>
          </cell>
          <cell r="BY612" t="str">
            <v>N.A.</v>
          </cell>
          <cell r="BZ612" t="str">
            <v>N.A.</v>
          </cell>
          <cell r="CA612" t="str">
            <v>N.A.</v>
          </cell>
          <cell r="CB612" t="str">
            <v>N.A.</v>
          </cell>
          <cell r="CC612" t="str">
            <v>N.A.</v>
          </cell>
          <cell r="CD612" t="str">
            <v>N.A.</v>
          </cell>
          <cell r="CE612" t="str">
            <v>N.A.</v>
          </cell>
          <cell r="CF612" t="str">
            <v>N.A.</v>
          </cell>
          <cell r="CG612" t="str">
            <v>No</v>
          </cell>
          <cell r="CH612" t="str">
            <v>No</v>
          </cell>
          <cell r="CI612" t="str">
            <v>No</v>
          </cell>
          <cell r="CJ612" t="str">
            <v>No</v>
          </cell>
          <cell r="CK612" t="str">
            <v>No</v>
          </cell>
          <cell r="CL612" t="str">
            <v>No</v>
          </cell>
          <cell r="CM612" t="str">
            <v>N.A.</v>
          </cell>
          <cell r="CN612" t="str">
            <v>N.A.</v>
          </cell>
          <cell r="CO612" t="str">
            <v>N.A.</v>
          </cell>
          <cell r="CP612" t="str">
            <v>N.A.</v>
          </cell>
          <cell r="CQ612" t="str">
            <v>N.A.</v>
          </cell>
          <cell r="CR612" t="str">
            <v>N.A.</v>
          </cell>
          <cell r="CS612" t="str">
            <v>N.A.</v>
          </cell>
          <cell r="CT612" t="str">
            <v>N.A.</v>
          </cell>
          <cell r="CU612">
            <v>9920000</v>
          </cell>
        </row>
        <row r="613">
          <cell r="J613" t="str">
            <v>CCEVeh610</v>
          </cell>
          <cell r="K613" t="str">
            <v>N.A.</v>
          </cell>
          <cell r="L613">
            <v>247</v>
          </cell>
          <cell r="M613" t="str">
            <v>N.A.</v>
          </cell>
          <cell r="N613">
            <v>264500000</v>
          </cell>
          <cell r="O613" t="str">
            <v>N.A.</v>
          </cell>
          <cell r="P613" t="str">
            <v>Mecánico</v>
          </cell>
          <cell r="Q613" t="str">
            <v>Diésel</v>
          </cell>
          <cell r="R613" t="str">
            <v>N.A.</v>
          </cell>
          <cell r="S613" t="str">
            <v>N.A.</v>
          </cell>
          <cell r="T613" t="str">
            <v>N.A.</v>
          </cell>
          <cell r="U613" t="str">
            <v>N.A.</v>
          </cell>
          <cell r="V613" t="str">
            <v>N.A.</v>
          </cell>
          <cell r="W613">
            <v>474600000</v>
          </cell>
          <cell r="X613">
            <v>2</v>
          </cell>
          <cell r="Y613">
            <v>0.02</v>
          </cell>
          <cell r="Z613">
            <v>2.1000000000000001E-2</v>
          </cell>
          <cell r="AA613">
            <v>2.1999999999999999E-2</v>
          </cell>
          <cell r="AB613">
            <v>2.3E-2</v>
          </cell>
          <cell r="AC613">
            <v>2.4E-2</v>
          </cell>
          <cell r="AD613">
            <v>2.5000000000000001E-2</v>
          </cell>
          <cell r="AE613" t="str">
            <v>Si</v>
          </cell>
          <cell r="AF613" t="str">
            <v>Si</v>
          </cell>
          <cell r="AG613" t="str">
            <v>Si</v>
          </cell>
          <cell r="AH613">
            <v>1</v>
          </cell>
          <cell r="AI613" t="str">
            <v>N.A.</v>
          </cell>
          <cell r="AJ613">
            <v>150000</v>
          </cell>
          <cell r="AK613">
            <v>630000</v>
          </cell>
          <cell r="AL613" t="str">
            <v>N.A.</v>
          </cell>
          <cell r="AM613" t="str">
            <v>N.A.</v>
          </cell>
          <cell r="AN613">
            <v>5800000</v>
          </cell>
          <cell r="AO613">
            <v>630000</v>
          </cell>
          <cell r="AP613">
            <v>760000</v>
          </cell>
          <cell r="AQ613">
            <v>80000</v>
          </cell>
          <cell r="AR613">
            <v>520000</v>
          </cell>
          <cell r="AS613" t="str">
            <v>N.A.</v>
          </cell>
          <cell r="AT613" t="str">
            <v>N.A.</v>
          </cell>
          <cell r="AU613" t="str">
            <v>N.A.</v>
          </cell>
          <cell r="AV613" t="str">
            <v>N.A.</v>
          </cell>
          <cell r="AW613" t="str">
            <v>N.A.</v>
          </cell>
          <cell r="AX613" t="str">
            <v>N.A.</v>
          </cell>
          <cell r="AY613" t="str">
            <v>N.A.</v>
          </cell>
          <cell r="AZ613">
            <v>1450000</v>
          </cell>
          <cell r="BA613">
            <v>2180000</v>
          </cell>
          <cell r="BB613">
            <v>680000</v>
          </cell>
          <cell r="BC613">
            <v>0</v>
          </cell>
          <cell r="BD613">
            <v>0</v>
          </cell>
          <cell r="BE613">
            <v>1600000</v>
          </cell>
          <cell r="BF613">
            <v>1700000</v>
          </cell>
          <cell r="BG613">
            <v>2600000</v>
          </cell>
          <cell r="BH613">
            <v>120000</v>
          </cell>
          <cell r="BI613">
            <v>1300000</v>
          </cell>
          <cell r="BJ613" t="str">
            <v>N.A.</v>
          </cell>
          <cell r="BK613" t="str">
            <v>N.A.</v>
          </cell>
          <cell r="BL613" t="str">
            <v>N.A.</v>
          </cell>
          <cell r="BM613" t="str">
            <v>N.A.</v>
          </cell>
          <cell r="BN613">
            <v>5800000</v>
          </cell>
          <cell r="BO613">
            <v>120000</v>
          </cell>
          <cell r="BP613">
            <v>5800000</v>
          </cell>
          <cell r="BQ613">
            <v>6400000</v>
          </cell>
          <cell r="BR613">
            <v>0</v>
          </cell>
          <cell r="BS613">
            <v>560000</v>
          </cell>
          <cell r="BT613">
            <v>210100000</v>
          </cell>
          <cell r="BU613" t="str">
            <v>N.A.</v>
          </cell>
          <cell r="BV613" t="str">
            <v>N.A.</v>
          </cell>
          <cell r="BW613" t="str">
            <v>N.A.</v>
          </cell>
          <cell r="BX613" t="str">
            <v>N.A.</v>
          </cell>
          <cell r="BY613" t="str">
            <v>N.A.</v>
          </cell>
          <cell r="BZ613" t="str">
            <v>N.A.</v>
          </cell>
          <cell r="CA613" t="str">
            <v>N.A.</v>
          </cell>
          <cell r="CB613" t="str">
            <v>N.A.</v>
          </cell>
          <cell r="CC613" t="str">
            <v>N.A.</v>
          </cell>
          <cell r="CD613" t="str">
            <v>N.A.</v>
          </cell>
          <cell r="CE613" t="str">
            <v>N.A.</v>
          </cell>
          <cell r="CF613" t="str">
            <v>N.A.</v>
          </cell>
          <cell r="CG613" t="str">
            <v>No</v>
          </cell>
          <cell r="CH613" t="str">
            <v>No</v>
          </cell>
          <cell r="CI613" t="str">
            <v>No</v>
          </cell>
          <cell r="CJ613" t="str">
            <v>No</v>
          </cell>
          <cell r="CK613" t="str">
            <v>No</v>
          </cell>
          <cell r="CL613" t="str">
            <v>No</v>
          </cell>
          <cell r="CM613" t="str">
            <v>N.A.</v>
          </cell>
          <cell r="CN613" t="str">
            <v>N.A.</v>
          </cell>
          <cell r="CO613" t="str">
            <v>N.A.</v>
          </cell>
          <cell r="CP613" t="str">
            <v>N.A.</v>
          </cell>
          <cell r="CQ613" t="str">
            <v>N.A.</v>
          </cell>
          <cell r="CR613" t="str">
            <v>N.A.</v>
          </cell>
          <cell r="CS613" t="str">
            <v>N.A.</v>
          </cell>
          <cell r="CT613" t="str">
            <v>N.A.</v>
          </cell>
          <cell r="CU613">
            <v>9920000</v>
          </cell>
        </row>
        <row r="614">
          <cell r="J614" t="str">
            <v>CCEVeh611</v>
          </cell>
          <cell r="K614" t="str">
            <v>N.A.</v>
          </cell>
          <cell r="L614">
            <v>222</v>
          </cell>
          <cell r="M614" t="str">
            <v>N.A.</v>
          </cell>
          <cell r="N614">
            <v>315300000</v>
          </cell>
          <cell r="O614" t="str">
            <v>N.A.</v>
          </cell>
          <cell r="P614" t="str">
            <v>Mecánico</v>
          </cell>
          <cell r="Q614" t="str">
            <v>Diésel</v>
          </cell>
          <cell r="R614" t="str">
            <v>N.A.</v>
          </cell>
          <cell r="S614" t="str">
            <v>N.A.</v>
          </cell>
          <cell r="T614" t="str">
            <v>N.A.</v>
          </cell>
          <cell r="U614" t="str">
            <v>N.A.</v>
          </cell>
          <cell r="V614" t="str">
            <v>N.A.</v>
          </cell>
          <cell r="W614">
            <v>491400000</v>
          </cell>
          <cell r="X614">
            <v>2</v>
          </cell>
          <cell r="Y614">
            <v>2E-3</v>
          </cell>
          <cell r="Z614">
            <v>4.0000000000000001E-3</v>
          </cell>
          <cell r="AA614">
            <v>8.0000000000000002E-3</v>
          </cell>
          <cell r="AB614">
            <v>8.9999999999999993E-3</v>
          </cell>
          <cell r="AC614">
            <v>0.01</v>
          </cell>
          <cell r="AD614">
            <v>0.01</v>
          </cell>
          <cell r="AE614" t="str">
            <v>Si</v>
          </cell>
          <cell r="AF614" t="str">
            <v>Si</v>
          </cell>
          <cell r="AG614" t="str">
            <v>Si</v>
          </cell>
          <cell r="AH614">
            <v>1</v>
          </cell>
          <cell r="AI614" t="str">
            <v>N.A.</v>
          </cell>
          <cell r="AJ614">
            <v>150000</v>
          </cell>
          <cell r="AK614">
            <v>630000</v>
          </cell>
          <cell r="AL614" t="str">
            <v>N.A.</v>
          </cell>
          <cell r="AM614" t="str">
            <v>N.A.</v>
          </cell>
          <cell r="AN614">
            <v>5800000</v>
          </cell>
          <cell r="AO614">
            <v>630000</v>
          </cell>
          <cell r="AP614">
            <v>760000</v>
          </cell>
          <cell r="AQ614">
            <v>80000</v>
          </cell>
          <cell r="AR614">
            <v>520000</v>
          </cell>
          <cell r="AS614" t="str">
            <v>N.A.</v>
          </cell>
          <cell r="AT614" t="str">
            <v>N.A.</v>
          </cell>
          <cell r="AU614" t="str">
            <v>N.A.</v>
          </cell>
          <cell r="AV614" t="str">
            <v>N.A.</v>
          </cell>
          <cell r="AW614" t="str">
            <v>N.A.</v>
          </cell>
          <cell r="AX614" t="str">
            <v>N.A.</v>
          </cell>
          <cell r="AY614" t="str">
            <v>N.A.</v>
          </cell>
          <cell r="AZ614">
            <v>1450000</v>
          </cell>
          <cell r="BA614">
            <v>2180000</v>
          </cell>
          <cell r="BB614">
            <v>680000</v>
          </cell>
          <cell r="BC614">
            <v>0</v>
          </cell>
          <cell r="BD614">
            <v>0</v>
          </cell>
          <cell r="BE614">
            <v>1600000</v>
          </cell>
          <cell r="BF614">
            <v>1700000</v>
          </cell>
          <cell r="BG614">
            <v>2600000</v>
          </cell>
          <cell r="BH614">
            <v>120000</v>
          </cell>
          <cell r="BI614">
            <v>1300000</v>
          </cell>
          <cell r="BJ614" t="str">
            <v>N.A.</v>
          </cell>
          <cell r="BK614" t="str">
            <v>N.A.</v>
          </cell>
          <cell r="BL614" t="str">
            <v>N.A.</v>
          </cell>
          <cell r="BM614" t="str">
            <v>N.A.</v>
          </cell>
          <cell r="BN614">
            <v>5800000</v>
          </cell>
          <cell r="BO614">
            <v>120000</v>
          </cell>
          <cell r="BP614">
            <v>5800000</v>
          </cell>
          <cell r="BQ614">
            <v>6400000</v>
          </cell>
          <cell r="BR614">
            <v>0</v>
          </cell>
          <cell r="BS614">
            <v>560000</v>
          </cell>
          <cell r="BT614">
            <v>176100000</v>
          </cell>
          <cell r="BU614" t="str">
            <v>N.A.</v>
          </cell>
          <cell r="BV614" t="str">
            <v>N.A.</v>
          </cell>
          <cell r="BW614" t="str">
            <v>N.A.</v>
          </cell>
          <cell r="BX614" t="str">
            <v>N.A.</v>
          </cell>
          <cell r="BY614" t="str">
            <v>N.A.</v>
          </cell>
          <cell r="BZ614" t="str">
            <v>N.A.</v>
          </cell>
          <cell r="CA614" t="str">
            <v>N.A.</v>
          </cell>
          <cell r="CB614" t="str">
            <v>N.A.</v>
          </cell>
          <cell r="CC614" t="str">
            <v>N.A.</v>
          </cell>
          <cell r="CD614" t="str">
            <v>N.A.</v>
          </cell>
          <cell r="CE614" t="str">
            <v>N.A.</v>
          </cell>
          <cell r="CF614" t="str">
            <v>N.A.</v>
          </cell>
          <cell r="CG614" t="str">
            <v>No</v>
          </cell>
          <cell r="CH614" t="str">
            <v>No</v>
          </cell>
          <cell r="CI614" t="str">
            <v>No</v>
          </cell>
          <cell r="CJ614" t="str">
            <v>No</v>
          </cell>
          <cell r="CK614" t="str">
            <v>No</v>
          </cell>
          <cell r="CL614" t="str">
            <v>No</v>
          </cell>
          <cell r="CM614" t="str">
            <v>N.A.</v>
          </cell>
          <cell r="CN614" t="str">
            <v>N.A.</v>
          </cell>
          <cell r="CO614" t="str">
            <v>N.A.</v>
          </cell>
          <cell r="CP614" t="str">
            <v>N.A.</v>
          </cell>
          <cell r="CQ614" t="str">
            <v>N.A.</v>
          </cell>
          <cell r="CR614" t="str">
            <v>N.A.</v>
          </cell>
          <cell r="CS614" t="str">
            <v>N.A.</v>
          </cell>
          <cell r="CT614" t="str">
            <v>N.A.</v>
          </cell>
          <cell r="CU614">
            <v>5250000</v>
          </cell>
        </row>
        <row r="615">
          <cell r="J615" t="str">
            <v>CCEVeh612</v>
          </cell>
          <cell r="K615" t="str">
            <v>N.A.</v>
          </cell>
          <cell r="L615">
            <v>335</v>
          </cell>
          <cell r="M615" t="str">
            <v>N.A.</v>
          </cell>
          <cell r="N615">
            <v>461100000</v>
          </cell>
          <cell r="O615" t="str">
            <v>N.A.</v>
          </cell>
          <cell r="P615" t="str">
            <v>Mecánico</v>
          </cell>
          <cell r="Q615" t="str">
            <v>Diésel</v>
          </cell>
          <cell r="R615" t="str">
            <v>N.A.</v>
          </cell>
          <cell r="S615" t="str">
            <v>N.A.</v>
          </cell>
          <cell r="T615" t="str">
            <v>N.A.</v>
          </cell>
          <cell r="U615" t="str">
            <v>N.A.</v>
          </cell>
          <cell r="V615" t="str">
            <v>N.A.</v>
          </cell>
          <cell r="W615">
            <v>671200000</v>
          </cell>
          <cell r="X615">
            <v>3</v>
          </cell>
          <cell r="Y615">
            <v>2E-3</v>
          </cell>
          <cell r="Z615">
            <v>4.0000000000000001E-3</v>
          </cell>
          <cell r="AA615">
            <v>8.0000000000000002E-3</v>
          </cell>
          <cell r="AB615">
            <v>8.9999999999999993E-3</v>
          </cell>
          <cell r="AC615">
            <v>0.01</v>
          </cell>
          <cell r="AD615">
            <v>0.01</v>
          </cell>
          <cell r="AE615" t="str">
            <v>Si</v>
          </cell>
          <cell r="AF615" t="str">
            <v>Si</v>
          </cell>
          <cell r="AG615" t="str">
            <v>Si</v>
          </cell>
          <cell r="AH615">
            <v>1</v>
          </cell>
          <cell r="AI615" t="str">
            <v>N.A.</v>
          </cell>
          <cell r="AJ615">
            <v>150000</v>
          </cell>
          <cell r="AK615">
            <v>630000</v>
          </cell>
          <cell r="AL615" t="str">
            <v>N.A.</v>
          </cell>
          <cell r="AM615" t="str">
            <v>N.A.</v>
          </cell>
          <cell r="AN615">
            <v>5800000</v>
          </cell>
          <cell r="AO615">
            <v>630000</v>
          </cell>
          <cell r="AP615">
            <v>760000</v>
          </cell>
          <cell r="AQ615">
            <v>80000</v>
          </cell>
          <cell r="AR615">
            <v>520000</v>
          </cell>
          <cell r="AS615" t="str">
            <v>N.A.</v>
          </cell>
          <cell r="AT615" t="str">
            <v>N.A.</v>
          </cell>
          <cell r="AU615" t="str">
            <v>N.A.</v>
          </cell>
          <cell r="AV615" t="str">
            <v>N.A.</v>
          </cell>
          <cell r="AW615" t="str">
            <v>N.A.</v>
          </cell>
          <cell r="AX615" t="str">
            <v>N.A.</v>
          </cell>
          <cell r="AY615" t="str">
            <v>N.A.</v>
          </cell>
          <cell r="AZ615">
            <v>1450000</v>
          </cell>
          <cell r="BA615">
            <v>2180000</v>
          </cell>
          <cell r="BB615">
            <v>680000</v>
          </cell>
          <cell r="BC615">
            <v>0</v>
          </cell>
          <cell r="BD615">
            <v>0</v>
          </cell>
          <cell r="BE615">
            <v>1600000</v>
          </cell>
          <cell r="BF615">
            <v>1700000</v>
          </cell>
          <cell r="BG615">
            <v>2600000</v>
          </cell>
          <cell r="BH615">
            <v>120000</v>
          </cell>
          <cell r="BI615">
            <v>1300000</v>
          </cell>
          <cell r="BJ615" t="str">
            <v>N.A.</v>
          </cell>
          <cell r="BK615" t="str">
            <v>N.A.</v>
          </cell>
          <cell r="BL615" t="str">
            <v>N.A.</v>
          </cell>
          <cell r="BM615" t="str">
            <v>N.A.</v>
          </cell>
          <cell r="BN615">
            <v>5800000</v>
          </cell>
          <cell r="BO615">
            <v>120000</v>
          </cell>
          <cell r="BP615">
            <v>5800000</v>
          </cell>
          <cell r="BQ615">
            <v>6400000</v>
          </cell>
          <cell r="BR615">
            <v>0</v>
          </cell>
          <cell r="BS615">
            <v>560000</v>
          </cell>
          <cell r="BT615">
            <v>210100000</v>
          </cell>
          <cell r="BU615" t="str">
            <v>N.A.</v>
          </cell>
          <cell r="BV615" t="str">
            <v>N.A.</v>
          </cell>
          <cell r="BW615" t="str">
            <v>N.A.</v>
          </cell>
          <cell r="BX615" t="str">
            <v>N.A.</v>
          </cell>
          <cell r="BY615" t="str">
            <v>N.A.</v>
          </cell>
          <cell r="BZ615" t="str">
            <v>N.A.</v>
          </cell>
          <cell r="CA615" t="str">
            <v>N.A.</v>
          </cell>
          <cell r="CB615" t="str">
            <v>N.A.</v>
          </cell>
          <cell r="CC615" t="str">
            <v>N.A.</v>
          </cell>
          <cell r="CD615" t="str">
            <v>N.A.</v>
          </cell>
          <cell r="CE615" t="str">
            <v>N.A.</v>
          </cell>
          <cell r="CF615" t="str">
            <v>N.A.</v>
          </cell>
          <cell r="CG615" t="str">
            <v>No</v>
          </cell>
          <cell r="CH615" t="str">
            <v>No</v>
          </cell>
          <cell r="CI615" t="str">
            <v>No</v>
          </cell>
          <cell r="CJ615" t="str">
            <v>No</v>
          </cell>
          <cell r="CK615" t="str">
            <v>No</v>
          </cell>
          <cell r="CL615" t="str">
            <v>No</v>
          </cell>
          <cell r="CM615" t="str">
            <v>N.A.</v>
          </cell>
          <cell r="CN615" t="str">
            <v>N.A.</v>
          </cell>
          <cell r="CO615" t="str">
            <v>N.A.</v>
          </cell>
          <cell r="CP615" t="str">
            <v>N.A.</v>
          </cell>
          <cell r="CQ615" t="str">
            <v>N.A.</v>
          </cell>
          <cell r="CR615" t="str">
            <v>N.A.</v>
          </cell>
          <cell r="CS615" t="str">
            <v>N.A.</v>
          </cell>
          <cell r="CT615" t="str">
            <v>N.A.</v>
          </cell>
          <cell r="CU615">
            <v>5600000</v>
          </cell>
        </row>
        <row r="616">
          <cell r="J616" t="str">
            <v>CCEVeh613</v>
          </cell>
          <cell r="K616" t="str">
            <v>N.A.</v>
          </cell>
          <cell r="L616">
            <v>335</v>
          </cell>
          <cell r="M616" t="str">
            <v>N.A.</v>
          </cell>
          <cell r="N616">
            <v>506800000</v>
          </cell>
          <cell r="O616" t="str">
            <v>N.A.</v>
          </cell>
          <cell r="P616" t="str">
            <v>Mecánico</v>
          </cell>
          <cell r="Q616" t="str">
            <v>Diésel</v>
          </cell>
          <cell r="R616" t="str">
            <v>N.A.</v>
          </cell>
          <cell r="S616" t="str">
            <v>N.A.</v>
          </cell>
          <cell r="T616" t="str">
            <v>N.A.</v>
          </cell>
          <cell r="U616" t="str">
            <v>N.A.</v>
          </cell>
          <cell r="V616" t="str">
            <v>N.A.</v>
          </cell>
          <cell r="W616">
            <v>716900000</v>
          </cell>
          <cell r="X616">
            <v>3</v>
          </cell>
          <cell r="Y616">
            <v>2E-3</v>
          </cell>
          <cell r="Z616">
            <v>4.0000000000000001E-3</v>
          </cell>
          <cell r="AA616">
            <v>8.0000000000000002E-3</v>
          </cell>
          <cell r="AB616">
            <v>8.9999999999999993E-3</v>
          </cell>
          <cell r="AC616">
            <v>0.01</v>
          </cell>
          <cell r="AD616">
            <v>0.01</v>
          </cell>
          <cell r="AE616" t="str">
            <v>Si</v>
          </cell>
          <cell r="AF616" t="str">
            <v>Si</v>
          </cell>
          <cell r="AG616" t="str">
            <v>Si</v>
          </cell>
          <cell r="AH616">
            <v>1</v>
          </cell>
          <cell r="AI616" t="str">
            <v>N.A.</v>
          </cell>
          <cell r="AJ616">
            <v>150000</v>
          </cell>
          <cell r="AK616">
            <v>630000</v>
          </cell>
          <cell r="AL616" t="str">
            <v>N.A.</v>
          </cell>
          <cell r="AM616" t="str">
            <v>N.A.</v>
          </cell>
          <cell r="AN616">
            <v>5800000</v>
          </cell>
          <cell r="AO616">
            <v>630000</v>
          </cell>
          <cell r="AP616">
            <v>760000</v>
          </cell>
          <cell r="AQ616">
            <v>80000</v>
          </cell>
          <cell r="AR616">
            <v>520000</v>
          </cell>
          <cell r="AS616" t="str">
            <v>N.A.</v>
          </cell>
          <cell r="AT616" t="str">
            <v>N.A.</v>
          </cell>
          <cell r="AU616" t="str">
            <v>N.A.</v>
          </cell>
          <cell r="AV616" t="str">
            <v>N.A.</v>
          </cell>
          <cell r="AW616" t="str">
            <v>N.A.</v>
          </cell>
          <cell r="AX616" t="str">
            <v>N.A.</v>
          </cell>
          <cell r="AY616" t="str">
            <v>N.A.</v>
          </cell>
          <cell r="AZ616">
            <v>1450000</v>
          </cell>
          <cell r="BA616">
            <v>2180000</v>
          </cell>
          <cell r="BB616">
            <v>680000</v>
          </cell>
          <cell r="BC616">
            <v>0</v>
          </cell>
          <cell r="BD616">
            <v>0</v>
          </cell>
          <cell r="BE616">
            <v>1600000</v>
          </cell>
          <cell r="BF616">
            <v>1700000</v>
          </cell>
          <cell r="BG616">
            <v>2600000</v>
          </cell>
          <cell r="BH616">
            <v>120000</v>
          </cell>
          <cell r="BI616">
            <v>1300000</v>
          </cell>
          <cell r="BJ616" t="str">
            <v>N.A.</v>
          </cell>
          <cell r="BK616" t="str">
            <v>N.A.</v>
          </cell>
          <cell r="BL616" t="str">
            <v>N.A.</v>
          </cell>
          <cell r="BM616" t="str">
            <v>N.A.</v>
          </cell>
          <cell r="BN616">
            <v>5800000</v>
          </cell>
          <cell r="BO616">
            <v>120000</v>
          </cell>
          <cell r="BP616">
            <v>5800000</v>
          </cell>
          <cell r="BQ616">
            <v>6400000</v>
          </cell>
          <cell r="BR616">
            <v>0</v>
          </cell>
          <cell r="BS616">
            <v>560000</v>
          </cell>
          <cell r="BT616">
            <v>210100000</v>
          </cell>
          <cell r="BU616" t="str">
            <v>N.A.</v>
          </cell>
          <cell r="BV616" t="str">
            <v>N.A.</v>
          </cell>
          <cell r="BW616" t="str">
            <v>N.A.</v>
          </cell>
          <cell r="BX616" t="str">
            <v>N.A.</v>
          </cell>
          <cell r="BY616" t="str">
            <v>N.A.</v>
          </cell>
          <cell r="BZ616" t="str">
            <v>N.A.</v>
          </cell>
          <cell r="CA616" t="str">
            <v>N.A.</v>
          </cell>
          <cell r="CB616" t="str">
            <v>N.A.</v>
          </cell>
          <cell r="CC616" t="str">
            <v>N.A.</v>
          </cell>
          <cell r="CD616" t="str">
            <v>N.A.</v>
          </cell>
          <cell r="CE616" t="str">
            <v>N.A.</v>
          </cell>
          <cell r="CF616" t="str">
            <v>N.A.</v>
          </cell>
          <cell r="CG616" t="str">
            <v>No</v>
          </cell>
          <cell r="CH616" t="str">
            <v>No</v>
          </cell>
          <cell r="CI616" t="str">
            <v>Si</v>
          </cell>
          <cell r="CJ616" t="str">
            <v>No</v>
          </cell>
          <cell r="CK616" t="str">
            <v>No</v>
          </cell>
          <cell r="CL616" t="str">
            <v>No</v>
          </cell>
          <cell r="CM616" t="str">
            <v>N.A.</v>
          </cell>
          <cell r="CN616" t="str">
            <v>N.A.</v>
          </cell>
          <cell r="CO616" t="str">
            <v>N.A.</v>
          </cell>
          <cell r="CP616" t="str">
            <v>N.A.</v>
          </cell>
          <cell r="CQ616" t="str">
            <v>N.A.</v>
          </cell>
          <cell r="CR616" t="str">
            <v>N.A.</v>
          </cell>
          <cell r="CS616" t="str">
            <v>N.A.</v>
          </cell>
          <cell r="CT616" t="str">
            <v>N.A.</v>
          </cell>
          <cell r="CU616">
            <v>5750000</v>
          </cell>
        </row>
        <row r="617">
          <cell r="J617" t="str">
            <v>CCEVeh614</v>
          </cell>
          <cell r="K617" t="str">
            <v>N.A.</v>
          </cell>
          <cell r="L617">
            <v>281</v>
          </cell>
          <cell r="M617" t="str">
            <v>N.A.</v>
          </cell>
          <cell r="N617">
            <v>265200000</v>
          </cell>
          <cell r="O617" t="str">
            <v>N.A.</v>
          </cell>
          <cell r="P617" t="str">
            <v>Mecánico</v>
          </cell>
          <cell r="Q617" t="str">
            <v>Diésel</v>
          </cell>
          <cell r="R617" t="str">
            <v>N.A.</v>
          </cell>
          <cell r="S617" t="str">
            <v>N.A.</v>
          </cell>
          <cell r="T617" t="str">
            <v>N.A.</v>
          </cell>
          <cell r="U617" t="str">
            <v>N.A.</v>
          </cell>
          <cell r="V617" t="str">
            <v>N.A.</v>
          </cell>
          <cell r="W617">
            <v>441300000</v>
          </cell>
          <cell r="X617">
            <v>2</v>
          </cell>
          <cell r="Y617">
            <v>2E-3</v>
          </cell>
          <cell r="Z617">
            <v>4.0000000000000001E-3</v>
          </cell>
          <cell r="AA617">
            <v>8.0000000000000002E-3</v>
          </cell>
          <cell r="AB617">
            <v>8.9999999999999993E-3</v>
          </cell>
          <cell r="AC617">
            <v>0.01</v>
          </cell>
          <cell r="AD617">
            <v>0.01</v>
          </cell>
          <cell r="AE617" t="str">
            <v>Si</v>
          </cell>
          <cell r="AF617" t="str">
            <v>Si</v>
          </cell>
          <cell r="AG617" t="str">
            <v>Si</v>
          </cell>
          <cell r="AH617">
            <v>1</v>
          </cell>
          <cell r="AI617" t="str">
            <v>N.A.</v>
          </cell>
          <cell r="AJ617">
            <v>150000</v>
          </cell>
          <cell r="AK617">
            <v>630000</v>
          </cell>
          <cell r="AL617" t="str">
            <v>N.A.</v>
          </cell>
          <cell r="AM617" t="str">
            <v>N.A.</v>
          </cell>
          <cell r="AN617">
            <v>5800000</v>
          </cell>
          <cell r="AO617">
            <v>630000</v>
          </cell>
          <cell r="AP617">
            <v>760000</v>
          </cell>
          <cell r="AQ617">
            <v>80000</v>
          </cell>
          <cell r="AR617">
            <v>520000</v>
          </cell>
          <cell r="AS617" t="str">
            <v>N.A.</v>
          </cell>
          <cell r="AT617" t="str">
            <v>N.A.</v>
          </cell>
          <cell r="AU617" t="str">
            <v>N.A.</v>
          </cell>
          <cell r="AV617" t="str">
            <v>N.A.</v>
          </cell>
          <cell r="AW617" t="str">
            <v>N.A.</v>
          </cell>
          <cell r="AX617" t="str">
            <v>N.A.</v>
          </cell>
          <cell r="AY617" t="str">
            <v>N.A.</v>
          </cell>
          <cell r="AZ617">
            <v>1450000</v>
          </cell>
          <cell r="BA617">
            <v>2180000</v>
          </cell>
          <cell r="BB617">
            <v>680000</v>
          </cell>
          <cell r="BC617">
            <v>0</v>
          </cell>
          <cell r="BD617">
            <v>0</v>
          </cell>
          <cell r="BE617">
            <v>1600000</v>
          </cell>
          <cell r="BF617">
            <v>1700000</v>
          </cell>
          <cell r="BG617">
            <v>2600000</v>
          </cell>
          <cell r="BH617">
            <v>120000</v>
          </cell>
          <cell r="BI617">
            <v>1300000</v>
          </cell>
          <cell r="BJ617" t="str">
            <v>N.A.</v>
          </cell>
          <cell r="BK617" t="str">
            <v>N.A.</v>
          </cell>
          <cell r="BL617" t="str">
            <v>N.A.</v>
          </cell>
          <cell r="BM617" t="str">
            <v>N.A.</v>
          </cell>
          <cell r="BN617">
            <v>5800000</v>
          </cell>
          <cell r="BO617">
            <v>120000</v>
          </cell>
          <cell r="BP617">
            <v>5800000</v>
          </cell>
          <cell r="BQ617">
            <v>6400000</v>
          </cell>
          <cell r="BR617">
            <v>0</v>
          </cell>
          <cell r="BS617">
            <v>560000</v>
          </cell>
          <cell r="BT617">
            <v>176100000</v>
          </cell>
          <cell r="BU617" t="str">
            <v>N.A.</v>
          </cell>
          <cell r="BV617" t="str">
            <v>N.A.</v>
          </cell>
          <cell r="BW617" t="str">
            <v>N.A.</v>
          </cell>
          <cell r="BX617" t="str">
            <v>N.A.</v>
          </cell>
          <cell r="BY617" t="str">
            <v>N.A.</v>
          </cell>
          <cell r="BZ617" t="str">
            <v>N.A.</v>
          </cell>
          <cell r="CA617" t="str">
            <v>N.A.</v>
          </cell>
          <cell r="CB617" t="str">
            <v>N.A.</v>
          </cell>
          <cell r="CC617" t="str">
            <v>N.A.</v>
          </cell>
          <cell r="CD617" t="str">
            <v>N.A.</v>
          </cell>
          <cell r="CE617" t="str">
            <v>N.A.</v>
          </cell>
          <cell r="CF617" t="str">
            <v>N.A.</v>
          </cell>
          <cell r="CG617" t="str">
            <v>No</v>
          </cell>
          <cell r="CH617" t="str">
            <v>No</v>
          </cell>
          <cell r="CI617" t="str">
            <v>No</v>
          </cell>
          <cell r="CJ617" t="str">
            <v>No</v>
          </cell>
          <cell r="CK617" t="str">
            <v>No</v>
          </cell>
          <cell r="CL617" t="str">
            <v>No</v>
          </cell>
          <cell r="CM617" t="str">
            <v>N.A.</v>
          </cell>
          <cell r="CN617" t="str">
            <v>N.A.</v>
          </cell>
          <cell r="CO617" t="str">
            <v>N.A.</v>
          </cell>
          <cell r="CP617" t="str">
            <v>N.A.</v>
          </cell>
          <cell r="CQ617" t="str">
            <v>N.A.</v>
          </cell>
          <cell r="CR617" t="str">
            <v>N.A.</v>
          </cell>
          <cell r="CS617" t="str">
            <v>N.A.</v>
          </cell>
          <cell r="CT617" t="str">
            <v>N.A.</v>
          </cell>
          <cell r="CU617">
            <v>9500000</v>
          </cell>
        </row>
        <row r="618">
          <cell r="J618" t="str">
            <v>CCEVeh615</v>
          </cell>
          <cell r="K618" t="str">
            <v>N.A.</v>
          </cell>
          <cell r="L618">
            <v>360</v>
          </cell>
          <cell r="M618" t="str">
            <v>N.A.</v>
          </cell>
          <cell r="N618">
            <v>405100000</v>
          </cell>
          <cell r="O618" t="str">
            <v>N.A.</v>
          </cell>
          <cell r="P618" t="str">
            <v>Mecánico</v>
          </cell>
          <cell r="Q618" t="str">
            <v>Diésel</v>
          </cell>
          <cell r="R618" t="str">
            <v>N.A.</v>
          </cell>
          <cell r="S618" t="str">
            <v>N.A.</v>
          </cell>
          <cell r="T618" t="str">
            <v>N.A.</v>
          </cell>
          <cell r="U618" t="str">
            <v>N.A.</v>
          </cell>
          <cell r="V618" t="str">
            <v>N.A.</v>
          </cell>
          <cell r="W618">
            <v>615200000</v>
          </cell>
          <cell r="X618">
            <v>3</v>
          </cell>
          <cell r="Y618">
            <v>2E-3</v>
          </cell>
          <cell r="Z618">
            <v>4.0000000000000001E-3</v>
          </cell>
          <cell r="AA618">
            <v>8.0000000000000002E-3</v>
          </cell>
          <cell r="AB618">
            <v>8.9999999999999993E-3</v>
          </cell>
          <cell r="AC618">
            <v>0.01</v>
          </cell>
          <cell r="AD618">
            <v>0.01</v>
          </cell>
          <cell r="AE618" t="str">
            <v>Si</v>
          </cell>
          <cell r="AF618" t="str">
            <v>Si</v>
          </cell>
          <cell r="AG618" t="str">
            <v>Si</v>
          </cell>
          <cell r="AH618">
            <v>1</v>
          </cell>
          <cell r="AI618" t="str">
            <v>N.A.</v>
          </cell>
          <cell r="AJ618">
            <v>150000</v>
          </cell>
          <cell r="AK618">
            <v>630000</v>
          </cell>
          <cell r="AL618" t="str">
            <v>N.A.</v>
          </cell>
          <cell r="AM618" t="str">
            <v>N.A.</v>
          </cell>
          <cell r="AN618">
            <v>5800000</v>
          </cell>
          <cell r="AO618">
            <v>630000</v>
          </cell>
          <cell r="AP618">
            <v>760000</v>
          </cell>
          <cell r="AQ618">
            <v>80000</v>
          </cell>
          <cell r="AR618">
            <v>520000</v>
          </cell>
          <cell r="AS618" t="str">
            <v>N.A.</v>
          </cell>
          <cell r="AT618" t="str">
            <v>N.A.</v>
          </cell>
          <cell r="AU618" t="str">
            <v>N.A.</v>
          </cell>
          <cell r="AV618" t="str">
            <v>N.A.</v>
          </cell>
          <cell r="AW618" t="str">
            <v>N.A.</v>
          </cell>
          <cell r="AX618" t="str">
            <v>N.A.</v>
          </cell>
          <cell r="AY618" t="str">
            <v>N.A.</v>
          </cell>
          <cell r="AZ618">
            <v>1450000</v>
          </cell>
          <cell r="BA618">
            <v>2180000</v>
          </cell>
          <cell r="BB618">
            <v>680000</v>
          </cell>
          <cell r="BC618">
            <v>0</v>
          </cell>
          <cell r="BD618">
            <v>0</v>
          </cell>
          <cell r="BE618">
            <v>1600000</v>
          </cell>
          <cell r="BF618">
            <v>1700000</v>
          </cell>
          <cell r="BG618">
            <v>2600000</v>
          </cell>
          <cell r="BH618">
            <v>120000</v>
          </cell>
          <cell r="BI618">
            <v>1300000</v>
          </cell>
          <cell r="BJ618" t="str">
            <v>N.A.</v>
          </cell>
          <cell r="BK618" t="str">
            <v>N.A.</v>
          </cell>
          <cell r="BL618" t="str">
            <v>N.A.</v>
          </cell>
          <cell r="BM618" t="str">
            <v>N.A.</v>
          </cell>
          <cell r="BN618">
            <v>5800000</v>
          </cell>
          <cell r="BO618">
            <v>120000</v>
          </cell>
          <cell r="BP618">
            <v>5800000</v>
          </cell>
          <cell r="BQ618">
            <v>6400000</v>
          </cell>
          <cell r="BR618">
            <v>0</v>
          </cell>
          <cell r="BS618">
            <v>560000</v>
          </cell>
          <cell r="BT618">
            <v>210100000</v>
          </cell>
          <cell r="BU618" t="str">
            <v>N.A.</v>
          </cell>
          <cell r="BV618" t="str">
            <v>N.A.</v>
          </cell>
          <cell r="BW618" t="str">
            <v>N.A.</v>
          </cell>
          <cell r="BX618" t="str">
            <v>N.A.</v>
          </cell>
          <cell r="BY618" t="str">
            <v>N.A.</v>
          </cell>
          <cell r="BZ618" t="str">
            <v>N.A.</v>
          </cell>
          <cell r="CA618" t="str">
            <v>N.A.</v>
          </cell>
          <cell r="CB618" t="str">
            <v>N.A.</v>
          </cell>
          <cell r="CC618" t="str">
            <v>N.A.</v>
          </cell>
          <cell r="CD618" t="str">
            <v>N.A.</v>
          </cell>
          <cell r="CE618" t="str">
            <v>N.A.</v>
          </cell>
          <cell r="CF618" t="str">
            <v>N.A.</v>
          </cell>
          <cell r="CG618" t="str">
            <v>No</v>
          </cell>
          <cell r="CH618" t="str">
            <v>No</v>
          </cell>
          <cell r="CI618" t="str">
            <v>No</v>
          </cell>
          <cell r="CJ618" t="str">
            <v>No</v>
          </cell>
          <cell r="CK618" t="str">
            <v>No</v>
          </cell>
          <cell r="CL618" t="str">
            <v>No</v>
          </cell>
          <cell r="CM618" t="str">
            <v>N.A.</v>
          </cell>
          <cell r="CN618" t="str">
            <v>N.A.</v>
          </cell>
          <cell r="CO618" t="str">
            <v>N.A.</v>
          </cell>
          <cell r="CP618" t="str">
            <v>N.A.</v>
          </cell>
          <cell r="CQ618" t="str">
            <v>N.A.</v>
          </cell>
          <cell r="CR618" t="str">
            <v>N.A.</v>
          </cell>
          <cell r="CS618" t="str">
            <v>N.A.</v>
          </cell>
          <cell r="CT618" t="str">
            <v>N.A.</v>
          </cell>
          <cell r="CU618">
            <v>10300000</v>
          </cell>
        </row>
        <row r="619">
          <cell r="J619" t="str">
            <v>CCEVeh616</v>
          </cell>
          <cell r="K619" t="str">
            <v>N.A.</v>
          </cell>
          <cell r="L619">
            <v>126</v>
          </cell>
          <cell r="M619" t="str">
            <v>N.A.</v>
          </cell>
          <cell r="N619">
            <v>86900000</v>
          </cell>
          <cell r="O619" t="str">
            <v>N.A.</v>
          </cell>
          <cell r="P619" t="str">
            <v>Automático</v>
          </cell>
          <cell r="Q619" t="str">
            <v>Híbrido</v>
          </cell>
          <cell r="R619" t="str">
            <v>N.A.</v>
          </cell>
          <cell r="S619" t="str">
            <v>N.A.</v>
          </cell>
          <cell r="T619" t="str">
            <v>N.A.</v>
          </cell>
          <cell r="U619" t="str">
            <v>N.A.</v>
          </cell>
          <cell r="V619" t="str">
            <v>N.A.</v>
          </cell>
          <cell r="W619" t="str">
            <v>N.A.</v>
          </cell>
          <cell r="X619">
            <v>1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 t="str">
            <v>No</v>
          </cell>
          <cell r="AF619" t="str">
            <v>Si</v>
          </cell>
          <cell r="AG619" t="str">
            <v>No</v>
          </cell>
          <cell r="AH619">
            <v>0</v>
          </cell>
          <cell r="AI619" t="str">
            <v>N.A.</v>
          </cell>
          <cell r="AJ619">
            <v>200000</v>
          </cell>
          <cell r="AK619">
            <v>0</v>
          </cell>
          <cell r="AL619" t="str">
            <v>N.A.</v>
          </cell>
          <cell r="AM619" t="str">
            <v>N.A.</v>
          </cell>
          <cell r="AN619" t="str">
            <v>N.A.</v>
          </cell>
          <cell r="AO619" t="str">
            <v>N.A.</v>
          </cell>
          <cell r="AP619">
            <v>0</v>
          </cell>
          <cell r="AQ619">
            <v>90000</v>
          </cell>
          <cell r="AR619">
            <v>270000</v>
          </cell>
          <cell r="AS619" t="str">
            <v>N.A.</v>
          </cell>
          <cell r="AT619" t="str">
            <v>N.A.</v>
          </cell>
          <cell r="AU619" t="str">
            <v>N.A.</v>
          </cell>
          <cell r="AV619" t="str">
            <v>N.A.</v>
          </cell>
          <cell r="AW619" t="str">
            <v>N.A.</v>
          </cell>
          <cell r="AX619" t="str">
            <v>N.A.</v>
          </cell>
          <cell r="AY619" t="str">
            <v>N.A.</v>
          </cell>
          <cell r="AZ619">
            <v>950000</v>
          </cell>
          <cell r="BA619">
            <v>70000</v>
          </cell>
          <cell r="BB619">
            <v>0</v>
          </cell>
          <cell r="BC619">
            <v>0</v>
          </cell>
          <cell r="BD619">
            <v>0</v>
          </cell>
          <cell r="BE619" t="str">
            <v>N.A.</v>
          </cell>
          <cell r="BF619" t="str">
            <v>N.A.</v>
          </cell>
          <cell r="BG619" t="str">
            <v>N.A.</v>
          </cell>
          <cell r="BH619">
            <v>60000</v>
          </cell>
          <cell r="BI619" t="str">
            <v>N.A.</v>
          </cell>
          <cell r="BJ619">
            <v>120000</v>
          </cell>
          <cell r="BK619" t="str">
            <v>N.A.</v>
          </cell>
          <cell r="BL619" t="str">
            <v>N.A.</v>
          </cell>
          <cell r="BM619" t="str">
            <v>N.A.</v>
          </cell>
          <cell r="BN619" t="str">
            <v>N.A.</v>
          </cell>
          <cell r="BO619">
            <v>55000</v>
          </cell>
          <cell r="BP619" t="str">
            <v>N.A.</v>
          </cell>
          <cell r="BQ619" t="str">
            <v>N.A.</v>
          </cell>
          <cell r="BR619" t="str">
            <v>N.A.</v>
          </cell>
          <cell r="BS619">
            <v>260000</v>
          </cell>
          <cell r="BT619" t="str">
            <v>N.A.</v>
          </cell>
          <cell r="BU619" t="str">
            <v>N.A.</v>
          </cell>
          <cell r="BV619" t="str">
            <v>N.A.</v>
          </cell>
          <cell r="BW619" t="str">
            <v>N.A.</v>
          </cell>
          <cell r="BX619" t="str">
            <v>N.A.</v>
          </cell>
          <cell r="BY619" t="str">
            <v>Si</v>
          </cell>
          <cell r="BZ619" t="str">
            <v>Si</v>
          </cell>
          <cell r="CA619" t="str">
            <v>Si</v>
          </cell>
          <cell r="CB619" t="str">
            <v>Si</v>
          </cell>
          <cell r="CC619" t="str">
            <v>No</v>
          </cell>
          <cell r="CD619" t="str">
            <v>No</v>
          </cell>
          <cell r="CE619" t="str">
            <v>No</v>
          </cell>
          <cell r="CF619" t="str">
            <v>N.A.</v>
          </cell>
          <cell r="CG619" t="str">
            <v>N.A.</v>
          </cell>
          <cell r="CH619" t="str">
            <v>N.A.</v>
          </cell>
          <cell r="CI619" t="str">
            <v>N.A.</v>
          </cell>
          <cell r="CJ619" t="str">
            <v>N.A.</v>
          </cell>
          <cell r="CK619" t="str">
            <v>N.A.</v>
          </cell>
          <cell r="CL619" t="str">
            <v>N.A.</v>
          </cell>
          <cell r="CM619" t="str">
            <v>N.A.</v>
          </cell>
          <cell r="CN619" t="str">
            <v>N.A.</v>
          </cell>
          <cell r="CO619" t="str">
            <v>N.A.</v>
          </cell>
          <cell r="CP619" t="str">
            <v>N.A.</v>
          </cell>
          <cell r="CQ619" t="str">
            <v>N.A.</v>
          </cell>
          <cell r="CR619" t="str">
            <v>N.A.</v>
          </cell>
          <cell r="CS619" t="str">
            <v>N.A.</v>
          </cell>
          <cell r="CT619" t="str">
            <v>N.A.</v>
          </cell>
          <cell r="CU619">
            <v>5000000</v>
          </cell>
        </row>
        <row r="620">
          <cell r="J620" t="str">
            <v>CCEVeh617</v>
          </cell>
          <cell r="K620" t="str">
            <v>N.A.</v>
          </cell>
          <cell r="L620">
            <v>126</v>
          </cell>
          <cell r="M620" t="str">
            <v>N.A.</v>
          </cell>
          <cell r="N620">
            <v>96800000</v>
          </cell>
          <cell r="O620" t="str">
            <v>N.A.</v>
          </cell>
          <cell r="P620" t="str">
            <v>Automático</v>
          </cell>
          <cell r="Q620" t="str">
            <v>Híbrido</v>
          </cell>
          <cell r="R620" t="str">
            <v>N.A.</v>
          </cell>
          <cell r="S620" t="str">
            <v>N.A.</v>
          </cell>
          <cell r="T620" t="str">
            <v>N.A.</v>
          </cell>
          <cell r="U620" t="str">
            <v>N.A.</v>
          </cell>
          <cell r="V620" t="str">
            <v>N.A.</v>
          </cell>
          <cell r="W620" t="str">
            <v>N.A.</v>
          </cell>
          <cell r="X620">
            <v>2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 t="str">
            <v>No</v>
          </cell>
          <cell r="AF620" t="str">
            <v>No</v>
          </cell>
          <cell r="AG620" t="str">
            <v>No</v>
          </cell>
          <cell r="AH620">
            <v>0</v>
          </cell>
          <cell r="AI620" t="str">
            <v>N.A.</v>
          </cell>
          <cell r="AJ620">
            <v>200000</v>
          </cell>
          <cell r="AK620">
            <v>0</v>
          </cell>
          <cell r="AL620" t="str">
            <v>N.A.</v>
          </cell>
          <cell r="AM620" t="str">
            <v>N.A.</v>
          </cell>
          <cell r="AN620" t="str">
            <v>N.A.</v>
          </cell>
          <cell r="AO620" t="str">
            <v>N.A.</v>
          </cell>
          <cell r="AP620">
            <v>0</v>
          </cell>
          <cell r="AQ620">
            <v>90000</v>
          </cell>
          <cell r="AR620">
            <v>0</v>
          </cell>
          <cell r="AS620" t="str">
            <v>N.A.</v>
          </cell>
          <cell r="AT620" t="str">
            <v>N.A.</v>
          </cell>
          <cell r="AU620" t="str">
            <v>N.A.</v>
          </cell>
          <cell r="AV620" t="str">
            <v>N.A.</v>
          </cell>
          <cell r="AW620" t="str">
            <v>N.A.</v>
          </cell>
          <cell r="AX620" t="str">
            <v>N.A.</v>
          </cell>
          <cell r="AY620" t="str">
            <v>N.A.</v>
          </cell>
          <cell r="AZ620">
            <v>950000</v>
          </cell>
          <cell r="BA620">
            <v>70000</v>
          </cell>
          <cell r="BB620">
            <v>0</v>
          </cell>
          <cell r="BC620">
            <v>0</v>
          </cell>
          <cell r="BD620">
            <v>0</v>
          </cell>
          <cell r="BE620" t="str">
            <v>N.A.</v>
          </cell>
          <cell r="BF620" t="str">
            <v>N.A.</v>
          </cell>
          <cell r="BG620" t="str">
            <v>N.A.</v>
          </cell>
          <cell r="BH620">
            <v>60000</v>
          </cell>
          <cell r="BI620" t="str">
            <v>N.A.</v>
          </cell>
          <cell r="BJ620">
            <v>120000</v>
          </cell>
          <cell r="BK620" t="str">
            <v>N.A.</v>
          </cell>
          <cell r="BL620" t="str">
            <v>N.A.</v>
          </cell>
          <cell r="BM620" t="str">
            <v>N.A.</v>
          </cell>
          <cell r="BN620" t="str">
            <v>N.A.</v>
          </cell>
          <cell r="BO620">
            <v>55000</v>
          </cell>
          <cell r="BP620" t="str">
            <v>N.A.</v>
          </cell>
          <cell r="BQ620" t="str">
            <v>N.A.</v>
          </cell>
          <cell r="BR620" t="str">
            <v>N.A.</v>
          </cell>
          <cell r="BS620">
            <v>260000</v>
          </cell>
          <cell r="BT620" t="str">
            <v>N.A.</v>
          </cell>
          <cell r="BU620" t="str">
            <v>N.A.</v>
          </cell>
          <cell r="BV620" t="str">
            <v>N.A.</v>
          </cell>
          <cell r="BW620" t="str">
            <v>N.A.</v>
          </cell>
          <cell r="BX620" t="str">
            <v>N.A.</v>
          </cell>
          <cell r="BY620" t="str">
            <v>Si</v>
          </cell>
          <cell r="BZ620" t="str">
            <v>Si</v>
          </cell>
          <cell r="CA620" t="str">
            <v>Si</v>
          </cell>
          <cell r="CB620" t="str">
            <v>Si</v>
          </cell>
          <cell r="CC620" t="str">
            <v>No</v>
          </cell>
          <cell r="CD620" t="str">
            <v>No</v>
          </cell>
          <cell r="CE620" t="str">
            <v>No</v>
          </cell>
          <cell r="CF620" t="str">
            <v>N.A.</v>
          </cell>
          <cell r="CG620" t="str">
            <v>N.A.</v>
          </cell>
          <cell r="CH620" t="str">
            <v>N.A.</v>
          </cell>
          <cell r="CI620" t="str">
            <v>N.A.</v>
          </cell>
          <cell r="CJ620" t="str">
            <v>N.A.</v>
          </cell>
          <cell r="CK620" t="str">
            <v>N.A.</v>
          </cell>
          <cell r="CL620" t="str">
            <v>N.A.</v>
          </cell>
          <cell r="CM620" t="str">
            <v>N.A.</v>
          </cell>
          <cell r="CN620" t="str">
            <v>N.A.</v>
          </cell>
          <cell r="CO620" t="str">
            <v>N.A.</v>
          </cell>
          <cell r="CP620" t="str">
            <v>N.A.</v>
          </cell>
          <cell r="CQ620" t="str">
            <v>N.A.</v>
          </cell>
          <cell r="CR620" t="str">
            <v>N.A.</v>
          </cell>
          <cell r="CS620" t="str">
            <v>N.A.</v>
          </cell>
          <cell r="CT620" t="str">
            <v>N.A.</v>
          </cell>
          <cell r="CU620">
            <v>5000000</v>
          </cell>
        </row>
        <row r="621">
          <cell r="J621" t="str">
            <v>CCEVeh618</v>
          </cell>
          <cell r="K621" t="str">
            <v>N.A.</v>
          </cell>
          <cell r="L621">
            <v>68</v>
          </cell>
          <cell r="M621" t="str">
            <v>N.A.</v>
          </cell>
          <cell r="N621">
            <v>109300000</v>
          </cell>
          <cell r="O621" t="str">
            <v>N.A.</v>
          </cell>
          <cell r="P621" t="str">
            <v>Automático</v>
          </cell>
          <cell r="Q621" t="str">
            <v>Electricidad</v>
          </cell>
          <cell r="R621" t="str">
            <v>N.A.</v>
          </cell>
          <cell r="S621" t="str">
            <v>N.A.</v>
          </cell>
          <cell r="T621" t="str">
            <v>N.A.</v>
          </cell>
          <cell r="U621" t="str">
            <v>N.A.</v>
          </cell>
          <cell r="V621" t="str">
            <v>N.A.</v>
          </cell>
          <cell r="W621" t="str">
            <v>N.A.</v>
          </cell>
          <cell r="X621">
            <v>1</v>
          </cell>
          <cell r="Y621">
            <v>0.03</v>
          </cell>
          <cell r="Z621">
            <v>0.04</v>
          </cell>
          <cell r="AA621">
            <v>0.05</v>
          </cell>
          <cell r="AB621">
            <v>6.8000000000000005E-2</v>
          </cell>
          <cell r="AC621">
            <v>6.9000000000000006E-2</v>
          </cell>
          <cell r="AD621">
            <v>7.0000000000000007E-2</v>
          </cell>
          <cell r="AE621" t="str">
            <v>No</v>
          </cell>
          <cell r="AF621" t="str">
            <v>No</v>
          </cell>
          <cell r="AG621" t="str">
            <v>No</v>
          </cell>
          <cell r="AH621">
            <v>1</v>
          </cell>
          <cell r="AI621" t="str">
            <v>N.A.</v>
          </cell>
          <cell r="AJ621">
            <v>490000</v>
          </cell>
          <cell r="AK621">
            <v>720000</v>
          </cell>
          <cell r="AL621" t="str">
            <v>N.A.</v>
          </cell>
          <cell r="AM621" t="str">
            <v>N.A.</v>
          </cell>
          <cell r="AN621">
            <v>6500000</v>
          </cell>
          <cell r="AO621">
            <v>0</v>
          </cell>
          <cell r="AP621" t="str">
            <v>N.A.</v>
          </cell>
          <cell r="AQ621">
            <v>1100000</v>
          </cell>
          <cell r="AR621" t="str">
            <v>N.A.</v>
          </cell>
          <cell r="AS621" t="str">
            <v>N.A.</v>
          </cell>
          <cell r="AT621" t="str">
            <v>N.A.</v>
          </cell>
          <cell r="AU621" t="str">
            <v>N.A.</v>
          </cell>
          <cell r="AV621" t="str">
            <v>N.A.</v>
          </cell>
          <cell r="AW621" t="str">
            <v>N.A.</v>
          </cell>
          <cell r="AX621">
            <v>850000</v>
          </cell>
          <cell r="AY621" t="str">
            <v>N.A.</v>
          </cell>
          <cell r="AZ621">
            <v>2450000</v>
          </cell>
          <cell r="BA621">
            <v>3763000</v>
          </cell>
          <cell r="BB621">
            <v>0</v>
          </cell>
          <cell r="BC621">
            <v>0</v>
          </cell>
          <cell r="BD621">
            <v>0</v>
          </cell>
          <cell r="BE621">
            <v>1500000</v>
          </cell>
          <cell r="BF621" t="str">
            <v>N.A.</v>
          </cell>
          <cell r="BG621">
            <v>3153000</v>
          </cell>
          <cell r="BH621">
            <v>56000</v>
          </cell>
          <cell r="BI621">
            <v>750000</v>
          </cell>
          <cell r="BJ621" t="str">
            <v>N.A.</v>
          </cell>
          <cell r="BK621" t="str">
            <v>N.A.</v>
          </cell>
          <cell r="BL621" t="str">
            <v>N.A.</v>
          </cell>
          <cell r="BM621" t="str">
            <v>N.A.</v>
          </cell>
          <cell r="BN621">
            <v>6902000</v>
          </cell>
          <cell r="BO621">
            <v>56000</v>
          </cell>
          <cell r="BP621" t="str">
            <v>N.A.</v>
          </cell>
          <cell r="BQ621" t="str">
            <v>N.A.</v>
          </cell>
          <cell r="BR621">
            <v>0</v>
          </cell>
          <cell r="BS621">
            <v>450000</v>
          </cell>
          <cell r="BT621" t="str">
            <v>N.A.</v>
          </cell>
          <cell r="BU621" t="str">
            <v>N.A.</v>
          </cell>
          <cell r="BV621" t="str">
            <v>N.A.</v>
          </cell>
          <cell r="BW621" t="str">
            <v>N.A.</v>
          </cell>
          <cell r="BX621" t="str">
            <v>N.A.</v>
          </cell>
          <cell r="BY621" t="str">
            <v>Si</v>
          </cell>
          <cell r="BZ621" t="str">
            <v>No</v>
          </cell>
          <cell r="CA621" t="str">
            <v>No</v>
          </cell>
          <cell r="CB621" t="str">
            <v>Si</v>
          </cell>
          <cell r="CC621" t="str">
            <v>Si</v>
          </cell>
          <cell r="CD621" t="str">
            <v>No</v>
          </cell>
          <cell r="CE621" t="str">
            <v>No</v>
          </cell>
          <cell r="CF621">
            <v>4823960</v>
          </cell>
          <cell r="CG621" t="str">
            <v>N.A.</v>
          </cell>
          <cell r="CH621" t="str">
            <v>N.A.</v>
          </cell>
          <cell r="CI621" t="str">
            <v>N.A.</v>
          </cell>
          <cell r="CJ621" t="str">
            <v>N.A.</v>
          </cell>
          <cell r="CK621" t="str">
            <v>N.A.</v>
          </cell>
          <cell r="CL621" t="str">
            <v>N.A.</v>
          </cell>
          <cell r="CM621" t="str">
            <v>N.A.</v>
          </cell>
          <cell r="CN621" t="str">
            <v>N.A.</v>
          </cell>
          <cell r="CO621" t="str">
            <v>N.A.</v>
          </cell>
          <cell r="CP621" t="str">
            <v>N.A.</v>
          </cell>
          <cell r="CQ621" t="str">
            <v>N.A.</v>
          </cell>
          <cell r="CR621" t="str">
            <v>N.A.</v>
          </cell>
          <cell r="CS621" t="str">
            <v>N.A.</v>
          </cell>
          <cell r="CT621" t="str">
            <v>N.A.</v>
          </cell>
          <cell r="CU621">
            <v>1275642</v>
          </cell>
        </row>
        <row r="622">
          <cell r="J622" t="str">
            <v>CCEVeh619</v>
          </cell>
          <cell r="K622" t="str">
            <v>N.A.</v>
          </cell>
          <cell r="L622">
            <v>68</v>
          </cell>
          <cell r="M622" t="str">
            <v>N.A.</v>
          </cell>
          <cell r="N622">
            <v>120000000</v>
          </cell>
          <cell r="O622" t="str">
            <v>N.A.</v>
          </cell>
          <cell r="P622" t="str">
            <v>Automático</v>
          </cell>
          <cell r="Q622" t="str">
            <v>Electricidad</v>
          </cell>
          <cell r="R622" t="str">
            <v>N.A.</v>
          </cell>
          <cell r="S622" t="str">
            <v>N.A.</v>
          </cell>
          <cell r="T622" t="str">
            <v>N.A.</v>
          </cell>
          <cell r="U622" t="str">
            <v>N.A.</v>
          </cell>
          <cell r="V622" t="str">
            <v>N.A.</v>
          </cell>
          <cell r="W622" t="str">
            <v>N.A.</v>
          </cell>
          <cell r="X622">
            <v>1</v>
          </cell>
          <cell r="Y622">
            <v>0.03</v>
          </cell>
          <cell r="Z622">
            <v>0.04</v>
          </cell>
          <cell r="AA622">
            <v>0.05</v>
          </cell>
          <cell r="AB622">
            <v>6.8000000000000005E-2</v>
          </cell>
          <cell r="AC622">
            <v>6.9000000000000006E-2</v>
          </cell>
          <cell r="AD622">
            <v>7.0000000000000007E-2</v>
          </cell>
          <cell r="AE622" t="str">
            <v>Si</v>
          </cell>
          <cell r="AF622" t="str">
            <v>No</v>
          </cell>
          <cell r="AG622" t="str">
            <v>No</v>
          </cell>
          <cell r="AH622">
            <v>1</v>
          </cell>
          <cell r="AI622" t="str">
            <v>N.A.</v>
          </cell>
          <cell r="AJ622">
            <v>490000</v>
          </cell>
          <cell r="AK622">
            <v>720000</v>
          </cell>
          <cell r="AL622" t="str">
            <v>N.A.</v>
          </cell>
          <cell r="AM622" t="str">
            <v>N.A.</v>
          </cell>
          <cell r="AN622">
            <v>6500000</v>
          </cell>
          <cell r="AO622">
            <v>0</v>
          </cell>
          <cell r="AP622">
            <v>0</v>
          </cell>
          <cell r="AQ622">
            <v>1100000</v>
          </cell>
          <cell r="AR622">
            <v>0</v>
          </cell>
          <cell r="AS622" t="str">
            <v>N.A.</v>
          </cell>
          <cell r="AT622" t="str">
            <v>N.A.</v>
          </cell>
          <cell r="AU622" t="str">
            <v>N.A.</v>
          </cell>
          <cell r="AV622" t="str">
            <v>N.A.</v>
          </cell>
          <cell r="AW622" t="str">
            <v>N.A.</v>
          </cell>
          <cell r="AX622">
            <v>850000</v>
          </cell>
          <cell r="AY622" t="str">
            <v>N.A.</v>
          </cell>
          <cell r="AZ622">
            <v>2450000</v>
          </cell>
          <cell r="BA622">
            <v>3763000</v>
          </cell>
          <cell r="BB622">
            <v>0</v>
          </cell>
          <cell r="BC622">
            <v>0</v>
          </cell>
          <cell r="BD622">
            <v>0</v>
          </cell>
          <cell r="BE622">
            <v>1500000</v>
          </cell>
          <cell r="BF622" t="str">
            <v>N.A.</v>
          </cell>
          <cell r="BG622">
            <v>3153000</v>
          </cell>
          <cell r="BH622">
            <v>56000</v>
          </cell>
          <cell r="BI622">
            <v>750000</v>
          </cell>
          <cell r="BJ622" t="str">
            <v>N.A.</v>
          </cell>
          <cell r="BK622" t="str">
            <v>N.A.</v>
          </cell>
          <cell r="BL622" t="str">
            <v>N.A.</v>
          </cell>
          <cell r="BM622" t="str">
            <v>N.A.</v>
          </cell>
          <cell r="BN622">
            <v>6902000</v>
          </cell>
          <cell r="BO622">
            <v>56000</v>
          </cell>
          <cell r="BP622" t="str">
            <v>N.A.</v>
          </cell>
          <cell r="BQ622" t="str">
            <v>N.A.</v>
          </cell>
          <cell r="BR622">
            <v>0</v>
          </cell>
          <cell r="BS622">
            <v>450000</v>
          </cell>
          <cell r="BT622" t="str">
            <v>N.A.</v>
          </cell>
          <cell r="BU622" t="str">
            <v>N.A.</v>
          </cell>
          <cell r="BV622" t="str">
            <v>N.A.</v>
          </cell>
          <cell r="BW622" t="str">
            <v>N.A.</v>
          </cell>
          <cell r="BX622" t="str">
            <v>N.A.</v>
          </cell>
          <cell r="BY622" t="str">
            <v>Si</v>
          </cell>
          <cell r="BZ622" t="str">
            <v>No</v>
          </cell>
          <cell r="CA622" t="str">
            <v>No</v>
          </cell>
          <cell r="CB622" t="str">
            <v>Si</v>
          </cell>
          <cell r="CC622" t="str">
            <v>Si</v>
          </cell>
          <cell r="CD622" t="str">
            <v>No</v>
          </cell>
          <cell r="CE622" t="str">
            <v>No</v>
          </cell>
          <cell r="CF622">
            <v>4823960</v>
          </cell>
          <cell r="CG622" t="str">
            <v>N.A.</v>
          </cell>
          <cell r="CH622" t="str">
            <v>N.A.</v>
          </cell>
          <cell r="CI622" t="str">
            <v>N.A.</v>
          </cell>
          <cell r="CJ622" t="str">
            <v>N.A.</v>
          </cell>
          <cell r="CK622" t="str">
            <v>N.A.</v>
          </cell>
          <cell r="CL622" t="str">
            <v>N.A.</v>
          </cell>
          <cell r="CM622" t="str">
            <v>N.A.</v>
          </cell>
          <cell r="CN622" t="str">
            <v>N.A.</v>
          </cell>
          <cell r="CO622" t="str">
            <v>N.A.</v>
          </cell>
          <cell r="CP622" t="str">
            <v>N.A.</v>
          </cell>
          <cell r="CQ622" t="str">
            <v>N.A.</v>
          </cell>
          <cell r="CR622" t="str">
            <v>N.A.</v>
          </cell>
          <cell r="CS622" t="str">
            <v>N.A.</v>
          </cell>
          <cell r="CT622" t="str">
            <v>N.A.</v>
          </cell>
          <cell r="CU622">
            <v>1275642</v>
          </cell>
        </row>
        <row r="623">
          <cell r="J623" t="str">
            <v>CCEVeh620</v>
          </cell>
          <cell r="K623" t="str">
            <v>N.A.</v>
          </cell>
          <cell r="L623">
            <v>147</v>
          </cell>
          <cell r="M623" t="str">
            <v>N.A.</v>
          </cell>
          <cell r="N623">
            <v>152000000</v>
          </cell>
          <cell r="O623" t="str">
            <v>N.A.</v>
          </cell>
          <cell r="P623" t="str">
            <v>Automático</v>
          </cell>
          <cell r="Q623" t="str">
            <v>Electricidad</v>
          </cell>
          <cell r="R623" t="str">
            <v>N.A.</v>
          </cell>
          <cell r="S623" t="str">
            <v>N.A.</v>
          </cell>
          <cell r="T623" t="str">
            <v>N.A.</v>
          </cell>
          <cell r="U623" t="str">
            <v>N.A.</v>
          </cell>
          <cell r="V623" t="str">
            <v>N.A.</v>
          </cell>
          <cell r="W623" t="str">
            <v>N.A.</v>
          </cell>
          <cell r="X623">
            <v>1</v>
          </cell>
          <cell r="Y623">
            <v>0.02</v>
          </cell>
          <cell r="Z623">
            <v>0.02</v>
          </cell>
          <cell r="AA623">
            <v>0.02</v>
          </cell>
          <cell r="AB623">
            <v>0.03</v>
          </cell>
          <cell r="AC623">
            <v>0.03</v>
          </cell>
          <cell r="AD623">
            <v>3.5000000000000003E-2</v>
          </cell>
          <cell r="AE623" t="str">
            <v>Si</v>
          </cell>
          <cell r="AF623" t="str">
            <v>Si</v>
          </cell>
          <cell r="AG623" t="str">
            <v>Si</v>
          </cell>
          <cell r="AH623">
            <v>1</v>
          </cell>
          <cell r="AI623" t="str">
            <v>N.A.</v>
          </cell>
          <cell r="AJ623">
            <v>462986.4</v>
          </cell>
          <cell r="AK623" t="str">
            <v>N.A.</v>
          </cell>
          <cell r="AL623" t="str">
            <v>N.A.</v>
          </cell>
          <cell r="AM623" t="str">
            <v>N.A.</v>
          </cell>
          <cell r="AN623" t="str">
            <v>N.A.</v>
          </cell>
          <cell r="AO623" t="str">
            <v>INCLUIDO DE FÁBRICA</v>
          </cell>
          <cell r="AP623" t="str">
            <v>INCLUIDO DE FÁBRICA</v>
          </cell>
          <cell r="AQ623">
            <v>588149.5</v>
          </cell>
          <cell r="AR623">
            <v>356300</v>
          </cell>
          <cell r="AS623" t="str">
            <v>N.A.</v>
          </cell>
          <cell r="AT623" t="str">
            <v>N.A.</v>
          </cell>
          <cell r="AU623" t="str">
            <v>N.A.</v>
          </cell>
          <cell r="AV623" t="str">
            <v>N.A.</v>
          </cell>
          <cell r="AW623" t="str">
            <v>N.A.</v>
          </cell>
          <cell r="AX623">
            <v>1983942.534</v>
          </cell>
          <cell r="AY623" t="str">
            <v>N.A.</v>
          </cell>
          <cell r="AZ623">
            <v>1259266</v>
          </cell>
          <cell r="BA623">
            <v>1287690.5960000001</v>
          </cell>
          <cell r="BB623" t="str">
            <v>INCLUIDO DE FÁBRICA</v>
          </cell>
          <cell r="BC623">
            <v>0</v>
          </cell>
          <cell r="BD623">
            <v>0</v>
          </cell>
          <cell r="BE623" t="str">
            <v>N.A.</v>
          </cell>
          <cell r="BF623" t="str">
            <v>N.A.</v>
          </cell>
          <cell r="BG623" t="str">
            <v>N.A.</v>
          </cell>
          <cell r="BH623">
            <v>45810</v>
          </cell>
          <cell r="BI623" t="e">
            <v>#VALUE!</v>
          </cell>
          <cell r="BJ623" t="str">
            <v>N.A.</v>
          </cell>
          <cell r="BK623" t="str">
            <v>N.A.</v>
          </cell>
          <cell r="BL623" t="str">
            <v>N.A.</v>
          </cell>
          <cell r="BM623" t="str">
            <v>N.A.</v>
          </cell>
          <cell r="BN623">
            <v>4581000</v>
          </cell>
          <cell r="BO623">
            <v>76757.2</v>
          </cell>
          <cell r="BP623" t="str">
            <v>N.A.</v>
          </cell>
          <cell r="BQ623" t="str">
            <v>N.A.</v>
          </cell>
          <cell r="BR623" t="str">
            <v>INCLUIDO DE FÁBRICA</v>
          </cell>
          <cell r="BS623">
            <v>458100</v>
          </cell>
          <cell r="BT623" t="str">
            <v>N.A.</v>
          </cell>
          <cell r="BU623" t="str">
            <v>N.A.</v>
          </cell>
          <cell r="BV623" t="str">
            <v>N.A.</v>
          </cell>
          <cell r="BW623" t="str">
            <v>N.A.</v>
          </cell>
          <cell r="BX623" t="str">
            <v>N.A.</v>
          </cell>
          <cell r="BY623" t="str">
            <v>Si</v>
          </cell>
          <cell r="BZ623" t="str">
            <v>Si</v>
          </cell>
          <cell r="CA623" t="str">
            <v>Si</v>
          </cell>
          <cell r="CB623" t="str">
            <v>Si</v>
          </cell>
          <cell r="CC623" t="str">
            <v>Si</v>
          </cell>
          <cell r="CD623" t="str">
            <v>Si</v>
          </cell>
          <cell r="CE623" t="str">
            <v>No</v>
          </cell>
          <cell r="CF623">
            <v>3500000</v>
          </cell>
          <cell r="CG623" t="str">
            <v>N.A.</v>
          </cell>
          <cell r="CH623" t="str">
            <v>N.A.</v>
          </cell>
          <cell r="CI623" t="str">
            <v>N.A.</v>
          </cell>
          <cell r="CJ623" t="str">
            <v>N.A.</v>
          </cell>
          <cell r="CK623" t="str">
            <v>N.A.</v>
          </cell>
          <cell r="CL623" t="str">
            <v>N.A.</v>
          </cell>
          <cell r="CM623" t="str">
            <v>N.A.</v>
          </cell>
          <cell r="CN623" t="str">
            <v>N.A.</v>
          </cell>
          <cell r="CO623" t="str">
            <v>N.A.</v>
          </cell>
          <cell r="CP623" t="str">
            <v>N.A.</v>
          </cell>
          <cell r="CQ623" t="str">
            <v>N.A.</v>
          </cell>
          <cell r="CR623" t="str">
            <v>N.A.</v>
          </cell>
          <cell r="CS623" t="str">
            <v>N.A.</v>
          </cell>
          <cell r="CT623" t="str">
            <v>N.A.</v>
          </cell>
          <cell r="CU623">
            <v>1527000</v>
          </cell>
        </row>
        <row r="624">
          <cell r="J624" t="str">
            <v>CCEVeh621</v>
          </cell>
          <cell r="K624" t="str">
            <v>N.A.</v>
          </cell>
          <cell r="L624">
            <v>97</v>
          </cell>
          <cell r="M624" t="str">
            <v>N.A.</v>
          </cell>
          <cell r="N624">
            <v>86900000</v>
          </cell>
          <cell r="O624" t="str">
            <v>N.A.</v>
          </cell>
          <cell r="P624" t="str">
            <v>Automático</v>
          </cell>
          <cell r="Q624" t="str">
            <v>Híbrido</v>
          </cell>
          <cell r="R624" t="str">
            <v>N.A.</v>
          </cell>
          <cell r="S624" t="str">
            <v>N.A.</v>
          </cell>
          <cell r="T624" t="str">
            <v>N.A.</v>
          </cell>
          <cell r="U624" t="str">
            <v>N.A.</v>
          </cell>
          <cell r="V624" t="str">
            <v>N.A.</v>
          </cell>
          <cell r="W624" t="str">
            <v>N.A.</v>
          </cell>
          <cell r="X624">
            <v>1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5.0000000000000001E-3</v>
          </cell>
          <cell r="AD624">
            <v>5.0000000000000001E-3</v>
          </cell>
          <cell r="AE624" t="str">
            <v>Si</v>
          </cell>
          <cell r="AF624" t="str">
            <v>No</v>
          </cell>
          <cell r="AG624" t="str">
            <v>No</v>
          </cell>
          <cell r="AH624">
            <v>0</v>
          </cell>
          <cell r="AI624" t="str">
            <v>N.A.</v>
          </cell>
          <cell r="AJ624">
            <v>234393</v>
          </cell>
          <cell r="AK624" t="str">
            <v>N.A.</v>
          </cell>
          <cell r="AL624" t="str">
            <v>N.A.</v>
          </cell>
          <cell r="AM624" t="str">
            <v>N.A.</v>
          </cell>
          <cell r="AN624" t="str">
            <v>N.A.</v>
          </cell>
          <cell r="AO624">
            <v>0</v>
          </cell>
          <cell r="AP624">
            <v>0</v>
          </cell>
          <cell r="AQ624" t="str">
            <v>N.A.</v>
          </cell>
          <cell r="AR624">
            <v>671117</v>
          </cell>
          <cell r="AS624" t="str">
            <v>N.A.</v>
          </cell>
          <cell r="AT624" t="str">
            <v>N.A.</v>
          </cell>
          <cell r="AU624" t="str">
            <v>N.A.</v>
          </cell>
          <cell r="AV624" t="str">
            <v>N.A.</v>
          </cell>
          <cell r="AW624" t="str">
            <v>N.A.</v>
          </cell>
          <cell r="AX624" t="str">
            <v>N.A.</v>
          </cell>
          <cell r="AY624" t="str">
            <v>N.A.</v>
          </cell>
          <cell r="AZ624" t="str">
            <v>N.A.</v>
          </cell>
          <cell r="BA624" t="str">
            <v>N.A.</v>
          </cell>
          <cell r="BB624">
            <v>0</v>
          </cell>
          <cell r="BC624">
            <v>0</v>
          </cell>
          <cell r="BD624">
            <v>0</v>
          </cell>
          <cell r="BE624" t="str">
            <v>N.A.</v>
          </cell>
          <cell r="BF624">
            <v>493750</v>
          </cell>
          <cell r="BG624" t="str">
            <v>N.A.</v>
          </cell>
          <cell r="BH624">
            <v>100757</v>
          </cell>
          <cell r="BI624">
            <v>800000</v>
          </cell>
          <cell r="BJ624">
            <v>937575</v>
          </cell>
          <cell r="BK624" t="str">
            <v>N.A.</v>
          </cell>
          <cell r="BL624" t="str">
            <v>N.A.</v>
          </cell>
          <cell r="BM624" t="str">
            <v>N.A.</v>
          </cell>
          <cell r="BN624">
            <v>5200000</v>
          </cell>
          <cell r="BO624">
            <v>51970</v>
          </cell>
          <cell r="BP624" t="str">
            <v>N.A.</v>
          </cell>
          <cell r="BQ624" t="str">
            <v>N.A.</v>
          </cell>
          <cell r="BR624">
            <v>0</v>
          </cell>
          <cell r="BS624">
            <v>344273</v>
          </cell>
          <cell r="BT624" t="str">
            <v>N.A.</v>
          </cell>
          <cell r="BU624" t="str">
            <v>N.A.</v>
          </cell>
          <cell r="BV624" t="str">
            <v>N.A.</v>
          </cell>
          <cell r="BW624" t="str">
            <v>N.A.</v>
          </cell>
          <cell r="BX624" t="str">
            <v>N.A.</v>
          </cell>
          <cell r="BY624" t="str">
            <v>Si</v>
          </cell>
          <cell r="BZ624" t="str">
            <v>Si</v>
          </cell>
          <cell r="CA624" t="str">
            <v>No</v>
          </cell>
          <cell r="CB624" t="str">
            <v>No</v>
          </cell>
          <cell r="CC624" t="str">
            <v>No</v>
          </cell>
          <cell r="CD624" t="str">
            <v>No</v>
          </cell>
          <cell r="CE624" t="str">
            <v>No</v>
          </cell>
          <cell r="CF624" t="str">
            <v>N.A.</v>
          </cell>
          <cell r="CG624" t="str">
            <v>N.A.</v>
          </cell>
          <cell r="CH624" t="str">
            <v>N.A.</v>
          </cell>
          <cell r="CI624" t="str">
            <v>N.A.</v>
          </cell>
          <cell r="CJ624" t="str">
            <v>N.A.</v>
          </cell>
          <cell r="CK624" t="str">
            <v>N.A.</v>
          </cell>
          <cell r="CL624" t="str">
            <v>N.A.</v>
          </cell>
          <cell r="CM624" t="str">
            <v>N.A.</v>
          </cell>
          <cell r="CN624" t="str">
            <v>N.A.</v>
          </cell>
          <cell r="CO624" t="str">
            <v>N.A.</v>
          </cell>
          <cell r="CP624" t="str">
            <v>N.A.</v>
          </cell>
          <cell r="CQ624" t="str">
            <v>N.A.</v>
          </cell>
          <cell r="CR624" t="str">
            <v>N.A.</v>
          </cell>
          <cell r="CS624" t="str">
            <v>N.A.</v>
          </cell>
          <cell r="CT624" t="str">
            <v>N.A.</v>
          </cell>
          <cell r="CU624">
            <v>13400000</v>
          </cell>
        </row>
        <row r="625">
          <cell r="J625" t="str">
            <v>CCEVeh622</v>
          </cell>
          <cell r="K625" t="str">
            <v>N.A.</v>
          </cell>
          <cell r="L625">
            <v>97</v>
          </cell>
          <cell r="M625" t="str">
            <v>N.A.</v>
          </cell>
          <cell r="N625">
            <v>96800000</v>
          </cell>
          <cell r="O625" t="str">
            <v>N.A.</v>
          </cell>
          <cell r="P625" t="str">
            <v>Automático</v>
          </cell>
          <cell r="Q625" t="str">
            <v>Híbrido</v>
          </cell>
          <cell r="R625" t="str">
            <v>N.A.</v>
          </cell>
          <cell r="S625" t="str">
            <v>N.A.</v>
          </cell>
          <cell r="T625" t="str">
            <v>N.A.</v>
          </cell>
          <cell r="U625" t="str">
            <v>N.A.</v>
          </cell>
          <cell r="V625" t="str">
            <v>N.A.</v>
          </cell>
          <cell r="W625" t="str">
            <v>N.A.</v>
          </cell>
          <cell r="X625">
            <v>2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5.0000000000000001E-3</v>
          </cell>
          <cell r="AD625">
            <v>5.0000000000000001E-3</v>
          </cell>
          <cell r="AE625" t="str">
            <v>Si</v>
          </cell>
          <cell r="AF625" t="str">
            <v>No</v>
          </cell>
          <cell r="AG625" t="str">
            <v>No</v>
          </cell>
          <cell r="AH625">
            <v>0</v>
          </cell>
          <cell r="AI625" t="str">
            <v>N.A.</v>
          </cell>
          <cell r="AJ625">
            <v>234393</v>
          </cell>
          <cell r="AK625" t="str">
            <v>N.A.</v>
          </cell>
          <cell r="AL625" t="str">
            <v>N.A.</v>
          </cell>
          <cell r="AM625" t="str">
            <v>N.A.</v>
          </cell>
          <cell r="AN625" t="str">
            <v>N.A.</v>
          </cell>
          <cell r="AO625">
            <v>0</v>
          </cell>
          <cell r="AP625">
            <v>0</v>
          </cell>
          <cell r="AQ625" t="str">
            <v>N.A.</v>
          </cell>
          <cell r="AR625">
            <v>0</v>
          </cell>
          <cell r="AS625" t="str">
            <v>N.A.</v>
          </cell>
          <cell r="AT625" t="str">
            <v>N.A.</v>
          </cell>
          <cell r="AU625" t="str">
            <v>N.A.</v>
          </cell>
          <cell r="AV625" t="str">
            <v>N.A.</v>
          </cell>
          <cell r="AW625" t="str">
            <v>N.A.</v>
          </cell>
          <cell r="AX625" t="str">
            <v>N.A.</v>
          </cell>
          <cell r="AY625" t="str">
            <v>N.A.</v>
          </cell>
          <cell r="AZ625" t="str">
            <v>N.A.</v>
          </cell>
          <cell r="BA625" t="str">
            <v>N.A.</v>
          </cell>
          <cell r="BB625">
            <v>0</v>
          </cell>
          <cell r="BC625">
            <v>0</v>
          </cell>
          <cell r="BD625">
            <v>0</v>
          </cell>
          <cell r="BE625" t="str">
            <v>N.A.</v>
          </cell>
          <cell r="BF625" t="str">
            <v>N.A.</v>
          </cell>
          <cell r="BG625" t="str">
            <v>N.A.</v>
          </cell>
          <cell r="BH625">
            <v>100757</v>
          </cell>
          <cell r="BI625">
            <v>800000</v>
          </cell>
          <cell r="BJ625">
            <v>937575</v>
          </cell>
          <cell r="BK625" t="str">
            <v>N.A.</v>
          </cell>
          <cell r="BL625" t="str">
            <v>N.A.</v>
          </cell>
          <cell r="BM625" t="str">
            <v>N.A.</v>
          </cell>
          <cell r="BN625">
            <v>5200000</v>
          </cell>
          <cell r="BO625">
            <v>51970</v>
          </cell>
          <cell r="BP625" t="str">
            <v>N.A.</v>
          </cell>
          <cell r="BQ625" t="str">
            <v>N.A.</v>
          </cell>
          <cell r="BR625">
            <v>0</v>
          </cell>
          <cell r="BS625">
            <v>344273</v>
          </cell>
          <cell r="BT625" t="str">
            <v>N.A.</v>
          </cell>
          <cell r="BU625" t="str">
            <v>N.A.</v>
          </cell>
          <cell r="BV625" t="str">
            <v>N.A.</v>
          </cell>
          <cell r="BW625" t="str">
            <v>N.A.</v>
          </cell>
          <cell r="BX625" t="str">
            <v>N.A.</v>
          </cell>
          <cell r="BY625" t="str">
            <v>Si</v>
          </cell>
          <cell r="BZ625" t="str">
            <v>Si</v>
          </cell>
          <cell r="CA625" t="str">
            <v>No</v>
          </cell>
          <cell r="CB625" t="str">
            <v>Si</v>
          </cell>
          <cell r="CC625" t="str">
            <v>No</v>
          </cell>
          <cell r="CD625" t="str">
            <v>No</v>
          </cell>
          <cell r="CE625" t="str">
            <v>No</v>
          </cell>
          <cell r="CF625" t="str">
            <v>N.A.</v>
          </cell>
          <cell r="CG625" t="str">
            <v>N.A.</v>
          </cell>
          <cell r="CH625" t="str">
            <v>N.A.</v>
          </cell>
          <cell r="CI625" t="str">
            <v>N.A.</v>
          </cell>
          <cell r="CJ625" t="str">
            <v>N.A.</v>
          </cell>
          <cell r="CK625" t="str">
            <v>N.A.</v>
          </cell>
          <cell r="CL625" t="str">
            <v>N.A.</v>
          </cell>
          <cell r="CM625" t="str">
            <v>N.A.</v>
          </cell>
          <cell r="CN625" t="str">
            <v>N.A.</v>
          </cell>
          <cell r="CO625" t="str">
            <v>N.A.</v>
          </cell>
          <cell r="CP625" t="str">
            <v>N.A.</v>
          </cell>
          <cell r="CQ625" t="str">
            <v>N.A.</v>
          </cell>
          <cell r="CR625" t="str">
            <v>N.A.</v>
          </cell>
          <cell r="CS625" t="str">
            <v>N.A.</v>
          </cell>
          <cell r="CT625" t="str">
            <v>N.A.</v>
          </cell>
          <cell r="CU625">
            <v>13400000</v>
          </cell>
        </row>
        <row r="626">
          <cell r="J626" t="str">
            <v>CCEVeh623</v>
          </cell>
          <cell r="K626" t="str">
            <v>N.A.</v>
          </cell>
          <cell r="L626">
            <v>141</v>
          </cell>
          <cell r="M626" t="str">
            <v>N.A.</v>
          </cell>
          <cell r="N626">
            <v>127000000</v>
          </cell>
          <cell r="O626" t="str">
            <v>N.A.</v>
          </cell>
          <cell r="P626"/>
          <cell r="Q626" t="str">
            <v>Híbrido</v>
          </cell>
          <cell r="R626" t="str">
            <v>N.A.</v>
          </cell>
          <cell r="S626" t="str">
            <v>N.A.</v>
          </cell>
          <cell r="T626" t="str">
            <v>N.A.</v>
          </cell>
          <cell r="U626" t="str">
            <v>N.A.</v>
          </cell>
          <cell r="V626" t="str">
            <v>N.A.</v>
          </cell>
          <cell r="W626" t="str">
            <v>N.A.</v>
          </cell>
          <cell r="X626">
            <v>2</v>
          </cell>
          <cell r="Y626">
            <v>0.01</v>
          </cell>
          <cell r="Z626">
            <v>1.4999999999999999E-2</v>
          </cell>
          <cell r="AA626">
            <v>0.02</v>
          </cell>
          <cell r="AB626">
            <v>2.5000000000000001E-2</v>
          </cell>
          <cell r="AC626">
            <v>3.5000000000000003E-2</v>
          </cell>
          <cell r="AD626">
            <v>4.4999999999999998E-2</v>
          </cell>
          <cell r="AE626" t="str">
            <v>Si</v>
          </cell>
          <cell r="AF626" t="str">
            <v>Si</v>
          </cell>
          <cell r="AG626" t="str">
            <v>Si</v>
          </cell>
          <cell r="AH626">
            <v>0</v>
          </cell>
          <cell r="AI626" t="str">
            <v>N.A.</v>
          </cell>
          <cell r="AJ626">
            <v>361250</v>
          </cell>
          <cell r="AK626" t="str">
            <v>N.A.</v>
          </cell>
          <cell r="AL626" t="str">
            <v>N.A.</v>
          </cell>
          <cell r="AM626" t="str">
            <v>N.A.</v>
          </cell>
          <cell r="AN626">
            <v>5800000</v>
          </cell>
          <cell r="AO626" t="str">
            <v>N.A.</v>
          </cell>
          <cell r="AP626" t="str">
            <v>N.A.</v>
          </cell>
          <cell r="AQ626">
            <v>238425</v>
          </cell>
          <cell r="AR626" t="str">
            <v>N.A.</v>
          </cell>
          <cell r="AS626" t="str">
            <v>N.A.</v>
          </cell>
          <cell r="AT626" t="str">
            <v>N.A.</v>
          </cell>
          <cell r="AU626" t="str">
            <v>N.A.</v>
          </cell>
          <cell r="AV626" t="str">
            <v>N.A.</v>
          </cell>
          <cell r="AW626" t="str">
            <v>N.A.</v>
          </cell>
          <cell r="AX626">
            <v>1836000</v>
          </cell>
          <cell r="AY626" t="str">
            <v>N.A.</v>
          </cell>
          <cell r="AZ626" t="str">
            <v>N.A.</v>
          </cell>
          <cell r="BA626" t="str">
            <v>N.A.</v>
          </cell>
          <cell r="BB626" t="str">
            <v>N.A.</v>
          </cell>
          <cell r="BC626">
            <v>0</v>
          </cell>
          <cell r="BD626">
            <v>0</v>
          </cell>
          <cell r="BE626" t="str">
            <v>N.A.</v>
          </cell>
          <cell r="BF626">
            <v>1000000</v>
          </cell>
          <cell r="BG626">
            <v>2380000</v>
          </cell>
          <cell r="BH626">
            <v>70000</v>
          </cell>
          <cell r="BI626">
            <v>1445000</v>
          </cell>
          <cell r="BJ626">
            <v>480000</v>
          </cell>
          <cell r="BK626" t="str">
            <v>N.A.</v>
          </cell>
          <cell r="BL626" t="str">
            <v>N.A.</v>
          </cell>
          <cell r="BM626" t="str">
            <v>N.A.</v>
          </cell>
          <cell r="BN626">
            <v>5875000</v>
          </cell>
          <cell r="BO626">
            <v>130000</v>
          </cell>
          <cell r="BP626" t="str">
            <v>N.A.</v>
          </cell>
          <cell r="BQ626" t="str">
            <v>N.A.</v>
          </cell>
          <cell r="BR626" t="str">
            <v>N.A.</v>
          </cell>
          <cell r="BS626">
            <v>456620</v>
          </cell>
          <cell r="BT626" t="str">
            <v>N.A.</v>
          </cell>
          <cell r="BU626" t="str">
            <v>N.A.</v>
          </cell>
          <cell r="BV626" t="str">
            <v>N.A.</v>
          </cell>
          <cell r="BW626" t="str">
            <v>N.A.</v>
          </cell>
          <cell r="BX626" t="str">
            <v>N.A.</v>
          </cell>
          <cell r="BY626"/>
          <cell r="BZ626"/>
          <cell r="CA626"/>
          <cell r="CB626"/>
          <cell r="CC626"/>
          <cell r="CD626"/>
          <cell r="CE626"/>
          <cell r="CF626" t="str">
            <v>N.A.</v>
          </cell>
          <cell r="CG626" t="str">
            <v>N.A.</v>
          </cell>
          <cell r="CH626" t="str">
            <v>N.A.</v>
          </cell>
          <cell r="CI626" t="str">
            <v>N.A.</v>
          </cell>
          <cell r="CJ626" t="str">
            <v>N.A.</v>
          </cell>
          <cell r="CK626" t="str">
            <v>N.A.</v>
          </cell>
          <cell r="CL626" t="str">
            <v>N.A.</v>
          </cell>
          <cell r="CM626" t="str">
            <v>N.A.</v>
          </cell>
          <cell r="CN626" t="str">
            <v>N.A.</v>
          </cell>
          <cell r="CO626" t="str">
            <v>N.A.</v>
          </cell>
          <cell r="CP626" t="str">
            <v>N.A.</v>
          </cell>
          <cell r="CQ626" t="str">
            <v>N.A.</v>
          </cell>
          <cell r="CR626" t="str">
            <v>N.A.</v>
          </cell>
          <cell r="CS626" t="str">
            <v>N.A.</v>
          </cell>
          <cell r="CT626" t="str">
            <v>N.A.</v>
          </cell>
          <cell r="CU626">
            <v>3250000</v>
          </cell>
        </row>
        <row r="627">
          <cell r="J627" t="str">
            <v>CCEVeh624</v>
          </cell>
          <cell r="K627" t="str">
            <v>N.A.</v>
          </cell>
          <cell r="L627">
            <v>60</v>
          </cell>
          <cell r="M627" t="str">
            <v>N.A.</v>
          </cell>
          <cell r="N627">
            <v>74900000</v>
          </cell>
          <cell r="O627" t="str">
            <v>N.A.</v>
          </cell>
          <cell r="P627"/>
          <cell r="Q627" t="str">
            <v>Electricidad</v>
          </cell>
          <cell r="R627" t="str">
            <v>N.A.</v>
          </cell>
          <cell r="S627" t="str">
            <v>N.A.</v>
          </cell>
          <cell r="T627" t="str">
            <v>N.A.</v>
          </cell>
          <cell r="U627" t="str">
            <v>N.A.</v>
          </cell>
          <cell r="V627" t="str">
            <v>N.A.</v>
          </cell>
          <cell r="W627" t="str">
            <v>N.A.</v>
          </cell>
          <cell r="X627">
            <v>1</v>
          </cell>
          <cell r="Y627"/>
          <cell r="Z627"/>
          <cell r="AA627"/>
          <cell r="AB627"/>
          <cell r="AC627"/>
          <cell r="AD627"/>
          <cell r="AE627" t="str">
            <v>Si</v>
          </cell>
          <cell r="AF627" t="str">
            <v>Si</v>
          </cell>
          <cell r="AG627" t="str">
            <v>Si</v>
          </cell>
          <cell r="AH627">
            <v>1</v>
          </cell>
          <cell r="AI627" t="str">
            <v>N.A.</v>
          </cell>
          <cell r="AJ627">
            <v>361250</v>
          </cell>
          <cell r="AK627" t="str">
            <v>N.A.</v>
          </cell>
          <cell r="AL627" t="str">
            <v>N.A.</v>
          </cell>
          <cell r="AM627" t="str">
            <v>N.A.</v>
          </cell>
          <cell r="AN627">
            <v>5800000</v>
          </cell>
          <cell r="AO627" t="str">
            <v>N.A.</v>
          </cell>
          <cell r="AP627" t="str">
            <v>N.A.</v>
          </cell>
          <cell r="AQ627">
            <v>238425</v>
          </cell>
          <cell r="AR627" t="str">
            <v>N.A.</v>
          </cell>
          <cell r="AS627" t="str">
            <v>N.A.</v>
          </cell>
          <cell r="AT627" t="str">
            <v>N.A.</v>
          </cell>
          <cell r="AU627" t="str">
            <v>N.A.</v>
          </cell>
          <cell r="AV627" t="str">
            <v>N.A.</v>
          </cell>
          <cell r="AW627" t="str">
            <v>N.A.</v>
          </cell>
          <cell r="AX627">
            <v>1836000</v>
          </cell>
          <cell r="AY627" t="str">
            <v>N.A.</v>
          </cell>
          <cell r="AZ627" t="str">
            <v>N.A.</v>
          </cell>
          <cell r="BA627" t="str">
            <v>N.A.</v>
          </cell>
          <cell r="BB627" t="str">
            <v>N.A.</v>
          </cell>
          <cell r="BC627">
            <v>0</v>
          </cell>
          <cell r="BD627">
            <v>0</v>
          </cell>
          <cell r="BE627" t="str">
            <v>N.A.</v>
          </cell>
          <cell r="BF627">
            <v>1000000</v>
          </cell>
          <cell r="BG627">
            <v>2380000</v>
          </cell>
          <cell r="BH627">
            <v>70000</v>
          </cell>
          <cell r="BI627">
            <v>1445000</v>
          </cell>
          <cell r="BJ627">
            <v>480000</v>
          </cell>
          <cell r="BK627" t="str">
            <v>N.A.</v>
          </cell>
          <cell r="BL627" t="str">
            <v>N.A.</v>
          </cell>
          <cell r="BM627" t="str">
            <v>N.A.</v>
          </cell>
          <cell r="BN627">
            <v>5875000</v>
          </cell>
          <cell r="BO627">
            <v>130000</v>
          </cell>
          <cell r="BP627" t="str">
            <v>N.A.</v>
          </cell>
          <cell r="BQ627" t="str">
            <v>N.A.</v>
          </cell>
          <cell r="BR627" t="str">
            <v>N.A.</v>
          </cell>
          <cell r="BS627">
            <v>456620</v>
          </cell>
          <cell r="BT627" t="str">
            <v>N.A.</v>
          </cell>
          <cell r="BU627" t="str">
            <v>N.A.</v>
          </cell>
          <cell r="BV627" t="str">
            <v>N.A.</v>
          </cell>
          <cell r="BW627" t="str">
            <v>N.A.</v>
          </cell>
          <cell r="BX627" t="str">
            <v>N.A.</v>
          </cell>
          <cell r="BY627"/>
          <cell r="BZ627"/>
          <cell r="CA627"/>
          <cell r="CB627"/>
          <cell r="CC627"/>
          <cell r="CD627"/>
          <cell r="CE627"/>
          <cell r="CF627" t="str">
            <v>N.A.</v>
          </cell>
          <cell r="CG627" t="str">
            <v>N.A.</v>
          </cell>
          <cell r="CH627" t="str">
            <v>N.A.</v>
          </cell>
          <cell r="CI627" t="str">
            <v>N.A.</v>
          </cell>
          <cell r="CJ627" t="str">
            <v>N.A.</v>
          </cell>
          <cell r="CK627" t="str">
            <v>N.A.</v>
          </cell>
          <cell r="CL627" t="str">
            <v>N.A.</v>
          </cell>
          <cell r="CM627" t="str">
            <v>N.A.</v>
          </cell>
          <cell r="CN627" t="str">
            <v>N.A.</v>
          </cell>
          <cell r="CO627" t="str">
            <v>N.A.</v>
          </cell>
          <cell r="CP627" t="str">
            <v>N.A.</v>
          </cell>
          <cell r="CQ627" t="str">
            <v>N.A.</v>
          </cell>
          <cell r="CR627" t="str">
            <v>N.A.</v>
          </cell>
          <cell r="CS627" t="str">
            <v>N.A.</v>
          </cell>
          <cell r="CT627" t="str">
            <v>N.A.</v>
          </cell>
          <cell r="CU627">
            <v>3250000</v>
          </cell>
        </row>
        <row r="628">
          <cell r="J628" t="str">
            <v>CCEVeh625</v>
          </cell>
          <cell r="K628" t="str">
            <v>N.A.</v>
          </cell>
          <cell r="L628">
            <v>60</v>
          </cell>
          <cell r="M628" t="str">
            <v>N.A.</v>
          </cell>
          <cell r="N628">
            <v>79900000</v>
          </cell>
          <cell r="O628" t="str">
            <v>N.A.</v>
          </cell>
          <cell r="P628"/>
          <cell r="Q628" t="str">
            <v>Electricidad</v>
          </cell>
          <cell r="R628" t="str">
            <v>N.A.</v>
          </cell>
          <cell r="S628" t="str">
            <v>N.A.</v>
          </cell>
          <cell r="T628" t="str">
            <v>N.A.</v>
          </cell>
          <cell r="U628" t="str">
            <v>N.A.</v>
          </cell>
          <cell r="V628" t="str">
            <v>N.A.</v>
          </cell>
          <cell r="W628" t="str">
            <v>N.A.</v>
          </cell>
          <cell r="X628">
            <v>1</v>
          </cell>
          <cell r="Y628"/>
          <cell r="Z628"/>
          <cell r="AA628"/>
          <cell r="AB628"/>
          <cell r="AC628"/>
          <cell r="AD628"/>
          <cell r="AE628" t="str">
            <v>Si</v>
          </cell>
          <cell r="AF628" t="str">
            <v>Si</v>
          </cell>
          <cell r="AG628" t="str">
            <v>Si</v>
          </cell>
          <cell r="AH628">
            <v>1</v>
          </cell>
          <cell r="AI628" t="str">
            <v>N.A.</v>
          </cell>
          <cell r="AJ628">
            <v>361250</v>
          </cell>
          <cell r="AK628" t="str">
            <v>N.A.</v>
          </cell>
          <cell r="AL628" t="str">
            <v>N.A.</v>
          </cell>
          <cell r="AM628" t="str">
            <v>N.A.</v>
          </cell>
          <cell r="AN628">
            <v>5800000</v>
          </cell>
          <cell r="AO628" t="str">
            <v>N.A.</v>
          </cell>
          <cell r="AP628" t="str">
            <v>N.A.</v>
          </cell>
          <cell r="AQ628">
            <v>238425</v>
          </cell>
          <cell r="AR628" t="str">
            <v>N.A.</v>
          </cell>
          <cell r="AS628" t="str">
            <v>N.A.</v>
          </cell>
          <cell r="AT628" t="str">
            <v>N.A.</v>
          </cell>
          <cell r="AU628" t="str">
            <v>N.A.</v>
          </cell>
          <cell r="AV628" t="str">
            <v>N.A.</v>
          </cell>
          <cell r="AW628" t="str">
            <v>N.A.</v>
          </cell>
          <cell r="AX628">
            <v>1836000</v>
          </cell>
          <cell r="AY628" t="str">
            <v>N.A.</v>
          </cell>
          <cell r="AZ628" t="str">
            <v>N.A.</v>
          </cell>
          <cell r="BA628" t="str">
            <v>N.A.</v>
          </cell>
          <cell r="BB628" t="str">
            <v>N.A.</v>
          </cell>
          <cell r="BC628">
            <v>0</v>
          </cell>
          <cell r="BD628">
            <v>0</v>
          </cell>
          <cell r="BE628" t="str">
            <v>N.A.</v>
          </cell>
          <cell r="BF628">
            <v>1000000</v>
          </cell>
          <cell r="BG628">
            <v>2380000</v>
          </cell>
          <cell r="BH628">
            <v>70000</v>
          </cell>
          <cell r="BI628">
            <v>1445000</v>
          </cell>
          <cell r="BJ628">
            <v>480000</v>
          </cell>
          <cell r="BK628" t="str">
            <v>N.A.</v>
          </cell>
          <cell r="BL628" t="str">
            <v>N.A.</v>
          </cell>
          <cell r="BM628" t="str">
            <v>N.A.</v>
          </cell>
          <cell r="BN628">
            <v>5875000</v>
          </cell>
          <cell r="BO628">
            <v>130000</v>
          </cell>
          <cell r="BP628" t="str">
            <v>N.A.</v>
          </cell>
          <cell r="BQ628" t="str">
            <v>N.A.</v>
          </cell>
          <cell r="BR628" t="str">
            <v>N.A.</v>
          </cell>
          <cell r="BS628">
            <v>456620</v>
          </cell>
          <cell r="BT628" t="str">
            <v>N.A.</v>
          </cell>
          <cell r="BU628" t="str">
            <v>N.A.</v>
          </cell>
          <cell r="BV628" t="str">
            <v>N.A.</v>
          </cell>
          <cell r="BW628" t="str">
            <v>N.A.</v>
          </cell>
          <cell r="BX628" t="str">
            <v>N.A.</v>
          </cell>
          <cell r="BY628"/>
          <cell r="BZ628"/>
          <cell r="CA628"/>
          <cell r="CB628"/>
          <cell r="CC628"/>
          <cell r="CD628"/>
          <cell r="CE628"/>
          <cell r="CF628" t="str">
            <v>N.A.</v>
          </cell>
          <cell r="CG628" t="str">
            <v>N.A.</v>
          </cell>
          <cell r="CH628" t="str">
            <v>N.A.</v>
          </cell>
          <cell r="CI628" t="str">
            <v>N.A.</v>
          </cell>
          <cell r="CJ628" t="str">
            <v>N.A.</v>
          </cell>
          <cell r="CK628" t="str">
            <v>N.A.</v>
          </cell>
          <cell r="CL628" t="str">
            <v>N.A.</v>
          </cell>
          <cell r="CM628" t="str">
            <v>N.A.</v>
          </cell>
          <cell r="CN628" t="str">
            <v>N.A.</v>
          </cell>
          <cell r="CO628" t="str">
            <v>N.A.</v>
          </cell>
          <cell r="CP628" t="str">
            <v>N.A.</v>
          </cell>
          <cell r="CQ628" t="str">
            <v>N.A.</v>
          </cell>
          <cell r="CR628" t="str">
            <v>N.A.</v>
          </cell>
          <cell r="CS628" t="str">
            <v>N.A.</v>
          </cell>
          <cell r="CT628" t="str">
            <v>N.A.</v>
          </cell>
          <cell r="CU628">
            <v>3250000</v>
          </cell>
        </row>
        <row r="629">
          <cell r="J629" t="str">
            <v>CCEVeh626</v>
          </cell>
          <cell r="K629" t="str">
            <v>N.A.</v>
          </cell>
          <cell r="L629">
            <v>94</v>
          </cell>
          <cell r="M629" t="str">
            <v>N.A.</v>
          </cell>
          <cell r="N629">
            <v>98900000</v>
          </cell>
          <cell r="O629" t="str">
            <v>N.A.</v>
          </cell>
          <cell r="P629"/>
          <cell r="Q629" t="str">
            <v>Electricidad</v>
          </cell>
          <cell r="R629" t="str">
            <v>N.A.</v>
          </cell>
          <cell r="S629" t="str">
            <v>N.A.</v>
          </cell>
          <cell r="T629" t="str">
            <v>N.A.</v>
          </cell>
          <cell r="U629" t="str">
            <v>N.A.</v>
          </cell>
          <cell r="V629" t="str">
            <v>N.A.</v>
          </cell>
          <cell r="W629" t="str">
            <v>N.A.</v>
          </cell>
          <cell r="X629">
            <v>1</v>
          </cell>
          <cell r="Y629"/>
          <cell r="Z629"/>
          <cell r="AA629"/>
          <cell r="AB629"/>
          <cell r="AC629"/>
          <cell r="AD629"/>
          <cell r="AE629" t="str">
            <v>Si</v>
          </cell>
          <cell r="AF629" t="str">
            <v>Si</v>
          </cell>
          <cell r="AG629" t="str">
            <v>Si</v>
          </cell>
          <cell r="AH629">
            <v>1</v>
          </cell>
          <cell r="AI629" t="str">
            <v>N.A.</v>
          </cell>
          <cell r="AJ629">
            <v>361250</v>
          </cell>
          <cell r="AK629" t="str">
            <v>N.A.</v>
          </cell>
          <cell r="AL629" t="str">
            <v>N.A.</v>
          </cell>
          <cell r="AM629" t="str">
            <v>N.A.</v>
          </cell>
          <cell r="AN629">
            <v>5800000</v>
          </cell>
          <cell r="AO629" t="str">
            <v>N.A.</v>
          </cell>
          <cell r="AP629" t="str">
            <v>N.A.</v>
          </cell>
          <cell r="AQ629">
            <v>238425</v>
          </cell>
          <cell r="AR629" t="str">
            <v>N.A.</v>
          </cell>
          <cell r="AS629" t="str">
            <v>N.A.</v>
          </cell>
          <cell r="AT629" t="str">
            <v>N.A.</v>
          </cell>
          <cell r="AU629" t="str">
            <v>N.A.</v>
          </cell>
          <cell r="AV629" t="str">
            <v>N.A.</v>
          </cell>
          <cell r="AW629" t="str">
            <v>N.A.</v>
          </cell>
          <cell r="AX629">
            <v>1836000</v>
          </cell>
          <cell r="AY629" t="str">
            <v>N.A.</v>
          </cell>
          <cell r="AZ629" t="str">
            <v>N.A.</v>
          </cell>
          <cell r="BA629" t="str">
            <v>N.A.</v>
          </cell>
          <cell r="BB629" t="str">
            <v>N.A.</v>
          </cell>
          <cell r="BC629">
            <v>0</v>
          </cell>
          <cell r="BD629">
            <v>0</v>
          </cell>
          <cell r="BE629" t="str">
            <v>N.A.</v>
          </cell>
          <cell r="BF629">
            <v>1000000</v>
          </cell>
          <cell r="BG629">
            <v>2380000</v>
          </cell>
          <cell r="BH629">
            <v>70000</v>
          </cell>
          <cell r="BI629">
            <v>1445000</v>
          </cell>
          <cell r="BJ629">
            <v>480000</v>
          </cell>
          <cell r="BK629" t="str">
            <v>N.A.</v>
          </cell>
          <cell r="BL629" t="str">
            <v>N.A.</v>
          </cell>
          <cell r="BM629" t="str">
            <v>N.A.</v>
          </cell>
          <cell r="BN629">
            <v>5875000</v>
          </cell>
          <cell r="BO629">
            <v>130000</v>
          </cell>
          <cell r="BP629" t="str">
            <v>N.A.</v>
          </cell>
          <cell r="BQ629" t="str">
            <v>N.A.</v>
          </cell>
          <cell r="BR629" t="str">
            <v>N.A.</v>
          </cell>
          <cell r="BS629">
            <v>456620</v>
          </cell>
          <cell r="BT629" t="str">
            <v>N.A.</v>
          </cell>
          <cell r="BU629" t="str">
            <v>N.A.</v>
          </cell>
          <cell r="BV629" t="str">
            <v>N.A.</v>
          </cell>
          <cell r="BW629" t="str">
            <v>N.A.</v>
          </cell>
          <cell r="BX629" t="str">
            <v>N.A.</v>
          </cell>
          <cell r="BY629"/>
          <cell r="BZ629"/>
          <cell r="CA629"/>
          <cell r="CB629"/>
          <cell r="CC629"/>
          <cell r="CD629"/>
          <cell r="CE629"/>
          <cell r="CF629" t="str">
            <v>N.A.</v>
          </cell>
          <cell r="CG629" t="str">
            <v>N.A.</v>
          </cell>
          <cell r="CH629" t="str">
            <v>N.A.</v>
          </cell>
          <cell r="CI629" t="str">
            <v>N.A.</v>
          </cell>
          <cell r="CJ629" t="str">
            <v>N.A.</v>
          </cell>
          <cell r="CK629" t="str">
            <v>N.A.</v>
          </cell>
          <cell r="CL629" t="str">
            <v>N.A.</v>
          </cell>
          <cell r="CM629" t="str">
            <v>N.A.</v>
          </cell>
          <cell r="CN629" t="str">
            <v>N.A.</v>
          </cell>
          <cell r="CO629" t="str">
            <v>N.A.</v>
          </cell>
          <cell r="CP629" t="str">
            <v>N.A.</v>
          </cell>
          <cell r="CQ629" t="str">
            <v>N.A.</v>
          </cell>
          <cell r="CR629" t="str">
            <v>N.A.</v>
          </cell>
          <cell r="CS629" t="str">
            <v>N.A.</v>
          </cell>
          <cell r="CT629" t="str">
            <v>N.A.</v>
          </cell>
          <cell r="CU629">
            <v>3250000</v>
          </cell>
        </row>
        <row r="630">
          <cell r="J630" t="str">
            <v>CCEVeh627</v>
          </cell>
          <cell r="K630" t="str">
            <v>N.A.</v>
          </cell>
          <cell r="L630">
            <v>94</v>
          </cell>
          <cell r="M630" t="str">
            <v>N.A.</v>
          </cell>
          <cell r="N630">
            <v>101900000</v>
          </cell>
          <cell r="O630" t="str">
            <v>N.A.</v>
          </cell>
          <cell r="P630"/>
          <cell r="Q630" t="str">
            <v>Electricidad</v>
          </cell>
          <cell r="R630" t="str">
            <v>N.A.</v>
          </cell>
          <cell r="S630" t="str">
            <v>N.A.</v>
          </cell>
          <cell r="T630" t="str">
            <v>N.A.</v>
          </cell>
          <cell r="U630" t="str">
            <v>N.A.</v>
          </cell>
          <cell r="V630" t="str">
            <v>N.A.</v>
          </cell>
          <cell r="W630" t="str">
            <v>N.A.</v>
          </cell>
          <cell r="X630">
            <v>1</v>
          </cell>
          <cell r="Y630"/>
          <cell r="Z630"/>
          <cell r="AA630"/>
          <cell r="AB630"/>
          <cell r="AC630"/>
          <cell r="AD630"/>
          <cell r="AE630" t="str">
            <v>Si</v>
          </cell>
          <cell r="AF630" t="str">
            <v>Si</v>
          </cell>
          <cell r="AG630" t="str">
            <v>Si</v>
          </cell>
          <cell r="AH630">
            <v>1</v>
          </cell>
          <cell r="AI630" t="str">
            <v>N.A.</v>
          </cell>
          <cell r="AJ630">
            <v>361250</v>
          </cell>
          <cell r="AK630" t="str">
            <v>N.A.</v>
          </cell>
          <cell r="AL630" t="str">
            <v>N.A.</v>
          </cell>
          <cell r="AM630" t="str">
            <v>N.A.</v>
          </cell>
          <cell r="AN630">
            <v>5800000</v>
          </cell>
          <cell r="AO630" t="str">
            <v>N.A.</v>
          </cell>
          <cell r="AP630" t="str">
            <v>N.A.</v>
          </cell>
          <cell r="AQ630">
            <v>238425</v>
          </cell>
          <cell r="AR630" t="str">
            <v>N.A.</v>
          </cell>
          <cell r="AS630" t="str">
            <v>N.A.</v>
          </cell>
          <cell r="AT630" t="str">
            <v>N.A.</v>
          </cell>
          <cell r="AU630" t="str">
            <v>N.A.</v>
          </cell>
          <cell r="AV630" t="str">
            <v>N.A.</v>
          </cell>
          <cell r="AW630" t="str">
            <v>N.A.</v>
          </cell>
          <cell r="AX630">
            <v>1836000</v>
          </cell>
          <cell r="AY630" t="str">
            <v>N.A.</v>
          </cell>
          <cell r="AZ630" t="str">
            <v>N.A.</v>
          </cell>
          <cell r="BA630" t="str">
            <v>N.A.</v>
          </cell>
          <cell r="BB630" t="str">
            <v>N.A.</v>
          </cell>
          <cell r="BC630">
            <v>0</v>
          </cell>
          <cell r="BD630">
            <v>0</v>
          </cell>
          <cell r="BE630" t="str">
            <v>N.A.</v>
          </cell>
          <cell r="BF630">
            <v>1000000</v>
          </cell>
          <cell r="BG630">
            <v>2380000</v>
          </cell>
          <cell r="BH630">
            <v>70000</v>
          </cell>
          <cell r="BI630">
            <v>1445000</v>
          </cell>
          <cell r="BJ630">
            <v>480000</v>
          </cell>
          <cell r="BK630" t="str">
            <v>N.A.</v>
          </cell>
          <cell r="BL630" t="str">
            <v>N.A.</v>
          </cell>
          <cell r="BM630" t="str">
            <v>N.A.</v>
          </cell>
          <cell r="BN630">
            <v>5875000</v>
          </cell>
          <cell r="BO630">
            <v>130000</v>
          </cell>
          <cell r="BP630" t="str">
            <v>N.A.</v>
          </cell>
          <cell r="BQ630" t="str">
            <v>N.A.</v>
          </cell>
          <cell r="BR630" t="str">
            <v>N.A.</v>
          </cell>
          <cell r="BS630">
            <v>456620</v>
          </cell>
          <cell r="BT630" t="str">
            <v>N.A.</v>
          </cell>
          <cell r="BU630" t="str">
            <v>N.A.</v>
          </cell>
          <cell r="BV630" t="str">
            <v>N.A.</v>
          </cell>
          <cell r="BW630" t="str">
            <v>N.A.</v>
          </cell>
          <cell r="BX630" t="str">
            <v>N.A.</v>
          </cell>
          <cell r="BY630"/>
          <cell r="BZ630"/>
          <cell r="CA630"/>
          <cell r="CB630"/>
          <cell r="CC630"/>
          <cell r="CD630"/>
          <cell r="CE630"/>
          <cell r="CF630" t="str">
            <v>N.A.</v>
          </cell>
          <cell r="CG630" t="str">
            <v>N.A.</v>
          </cell>
          <cell r="CH630" t="str">
            <v>N.A.</v>
          </cell>
          <cell r="CI630" t="str">
            <v>N.A.</v>
          </cell>
          <cell r="CJ630" t="str">
            <v>N.A.</v>
          </cell>
          <cell r="CK630" t="str">
            <v>N.A.</v>
          </cell>
          <cell r="CL630" t="str">
            <v>N.A.</v>
          </cell>
          <cell r="CM630" t="str">
            <v>N.A.</v>
          </cell>
          <cell r="CN630" t="str">
            <v>N.A.</v>
          </cell>
          <cell r="CO630" t="str">
            <v>N.A.</v>
          </cell>
          <cell r="CP630" t="str">
            <v>N.A.</v>
          </cell>
          <cell r="CQ630" t="str">
            <v>N.A.</v>
          </cell>
          <cell r="CR630" t="str">
            <v>N.A.</v>
          </cell>
          <cell r="CS630" t="str">
            <v>N.A.</v>
          </cell>
          <cell r="CT630" t="str">
            <v>N.A.</v>
          </cell>
          <cell r="CU630">
            <v>3250000</v>
          </cell>
        </row>
        <row r="631">
          <cell r="J631" t="str">
            <v>CCEVeh628</v>
          </cell>
          <cell r="K631" t="str">
            <v>N.A.</v>
          </cell>
          <cell r="L631">
            <v>94</v>
          </cell>
          <cell r="M631" t="str">
            <v>N.A.</v>
          </cell>
          <cell r="N631">
            <v>118900000</v>
          </cell>
          <cell r="O631" t="str">
            <v>N.A.</v>
          </cell>
          <cell r="P631"/>
          <cell r="Q631" t="str">
            <v>Electricidad</v>
          </cell>
          <cell r="R631" t="str">
            <v>N.A.</v>
          </cell>
          <cell r="S631" t="str">
            <v>N.A.</v>
          </cell>
          <cell r="T631" t="str">
            <v>N.A.</v>
          </cell>
          <cell r="U631" t="str">
            <v>N.A.</v>
          </cell>
          <cell r="V631" t="str">
            <v>N.A.</v>
          </cell>
          <cell r="W631" t="str">
            <v>N.A.</v>
          </cell>
          <cell r="X631">
            <v>1</v>
          </cell>
          <cell r="Y631"/>
          <cell r="Z631"/>
          <cell r="AA631"/>
          <cell r="AB631"/>
          <cell r="AC631"/>
          <cell r="AD631"/>
          <cell r="AE631" t="str">
            <v>Si</v>
          </cell>
          <cell r="AF631" t="str">
            <v>Si</v>
          </cell>
          <cell r="AG631" t="str">
            <v>Si</v>
          </cell>
          <cell r="AH631">
            <v>1</v>
          </cell>
          <cell r="AI631" t="str">
            <v>N.A.</v>
          </cell>
          <cell r="AJ631">
            <v>361250</v>
          </cell>
          <cell r="AK631" t="str">
            <v>N.A.</v>
          </cell>
          <cell r="AL631" t="str">
            <v>N.A.</v>
          </cell>
          <cell r="AM631" t="str">
            <v>N.A.</v>
          </cell>
          <cell r="AN631">
            <v>5800000</v>
          </cell>
          <cell r="AO631" t="str">
            <v>N.A.</v>
          </cell>
          <cell r="AP631" t="str">
            <v>N.A.</v>
          </cell>
          <cell r="AQ631">
            <v>238425</v>
          </cell>
          <cell r="AR631" t="str">
            <v>N.A.</v>
          </cell>
          <cell r="AS631" t="str">
            <v>N.A.</v>
          </cell>
          <cell r="AT631" t="str">
            <v>N.A.</v>
          </cell>
          <cell r="AU631" t="str">
            <v>N.A.</v>
          </cell>
          <cell r="AV631" t="str">
            <v>N.A.</v>
          </cell>
          <cell r="AW631" t="str">
            <v>N.A.</v>
          </cell>
          <cell r="AX631">
            <v>1836000</v>
          </cell>
          <cell r="AY631" t="str">
            <v>N.A.</v>
          </cell>
          <cell r="AZ631" t="str">
            <v>N.A.</v>
          </cell>
          <cell r="BA631" t="str">
            <v>N.A.</v>
          </cell>
          <cell r="BB631" t="str">
            <v>N.A.</v>
          </cell>
          <cell r="BC631">
            <v>0</v>
          </cell>
          <cell r="BD631">
            <v>0</v>
          </cell>
          <cell r="BE631" t="str">
            <v>N.A.</v>
          </cell>
          <cell r="BF631">
            <v>1000000</v>
          </cell>
          <cell r="BG631">
            <v>2380000</v>
          </cell>
          <cell r="BH631">
            <v>70000</v>
          </cell>
          <cell r="BI631">
            <v>1445000</v>
          </cell>
          <cell r="BJ631">
            <v>480000</v>
          </cell>
          <cell r="BK631" t="str">
            <v>N.A.</v>
          </cell>
          <cell r="BL631" t="str">
            <v>N.A.</v>
          </cell>
          <cell r="BM631" t="str">
            <v>N.A.</v>
          </cell>
          <cell r="BN631">
            <v>5875000</v>
          </cell>
          <cell r="BO631">
            <v>130000</v>
          </cell>
          <cell r="BP631" t="str">
            <v>N.A.</v>
          </cell>
          <cell r="BQ631" t="str">
            <v>N.A.</v>
          </cell>
          <cell r="BR631" t="str">
            <v>N.A.</v>
          </cell>
          <cell r="BS631">
            <v>456620</v>
          </cell>
          <cell r="BT631" t="str">
            <v>N.A.</v>
          </cell>
          <cell r="BU631" t="str">
            <v>N.A.</v>
          </cell>
          <cell r="BV631" t="str">
            <v>N.A.</v>
          </cell>
          <cell r="BW631" t="str">
            <v>N.A.</v>
          </cell>
          <cell r="BX631" t="str">
            <v>N.A.</v>
          </cell>
          <cell r="BY631"/>
          <cell r="BZ631"/>
          <cell r="CA631"/>
          <cell r="CB631"/>
          <cell r="CC631"/>
          <cell r="CD631"/>
          <cell r="CE631"/>
          <cell r="CF631" t="str">
            <v>N.A.</v>
          </cell>
          <cell r="CG631" t="str">
            <v>N.A.</v>
          </cell>
          <cell r="CH631" t="str">
            <v>N.A.</v>
          </cell>
          <cell r="CI631" t="str">
            <v>N.A.</v>
          </cell>
          <cell r="CJ631" t="str">
            <v>N.A.</v>
          </cell>
          <cell r="CK631" t="str">
            <v>N.A.</v>
          </cell>
          <cell r="CL631" t="str">
            <v>N.A.</v>
          </cell>
          <cell r="CM631" t="str">
            <v>N.A.</v>
          </cell>
          <cell r="CN631" t="str">
            <v>N.A.</v>
          </cell>
          <cell r="CO631" t="str">
            <v>N.A.</v>
          </cell>
          <cell r="CP631" t="str">
            <v>N.A.</v>
          </cell>
          <cell r="CQ631" t="str">
            <v>N.A.</v>
          </cell>
          <cell r="CR631" t="str">
            <v>N.A.</v>
          </cell>
          <cell r="CS631" t="str">
            <v>N.A.</v>
          </cell>
          <cell r="CT631" t="str">
            <v>N.A.</v>
          </cell>
          <cell r="CU631">
            <v>3250000</v>
          </cell>
        </row>
        <row r="632">
          <cell r="J632" t="str">
            <v>CCEVeh629</v>
          </cell>
          <cell r="K632" t="str">
            <v>N.A.</v>
          </cell>
          <cell r="L632">
            <v>94</v>
          </cell>
          <cell r="M632" t="str">
            <v>N.A.</v>
          </cell>
          <cell r="N632">
            <v>120900000</v>
          </cell>
          <cell r="O632" t="str">
            <v>N.A.</v>
          </cell>
          <cell r="P632" t="str">
            <v>Mecánico</v>
          </cell>
          <cell r="Q632" t="str">
            <v>Electricidad</v>
          </cell>
          <cell r="R632" t="str">
            <v>N.A.</v>
          </cell>
          <cell r="S632" t="str">
            <v>N.A.</v>
          </cell>
          <cell r="T632" t="str">
            <v>N.A.</v>
          </cell>
          <cell r="U632" t="str">
            <v>N.A.</v>
          </cell>
          <cell r="V632" t="str">
            <v>N.A.</v>
          </cell>
          <cell r="W632" t="str">
            <v>N.A.</v>
          </cell>
          <cell r="X632">
            <v>1</v>
          </cell>
          <cell r="Y632"/>
          <cell r="Z632"/>
          <cell r="AA632"/>
          <cell r="AB632"/>
          <cell r="AC632"/>
          <cell r="AD632"/>
          <cell r="AE632" t="str">
            <v>Si</v>
          </cell>
          <cell r="AF632" t="str">
            <v>Si</v>
          </cell>
          <cell r="AG632" t="str">
            <v>Si</v>
          </cell>
          <cell r="AH632">
            <v>1</v>
          </cell>
          <cell r="AI632" t="str">
            <v>N.A.</v>
          </cell>
          <cell r="AJ632">
            <v>361250</v>
          </cell>
          <cell r="AK632">
            <v>280000</v>
          </cell>
          <cell r="AL632" t="str">
            <v>N.A.</v>
          </cell>
          <cell r="AM632" t="str">
            <v>N.A.</v>
          </cell>
          <cell r="AN632">
            <v>5800000</v>
          </cell>
          <cell r="AO632">
            <v>350000</v>
          </cell>
          <cell r="AP632">
            <v>380000</v>
          </cell>
          <cell r="AQ632">
            <v>190000</v>
          </cell>
          <cell r="AR632">
            <v>0</v>
          </cell>
          <cell r="AS632" t="str">
            <v>N.A.</v>
          </cell>
          <cell r="AT632" t="str">
            <v>N.A.</v>
          </cell>
          <cell r="AU632" t="str">
            <v>N.A.</v>
          </cell>
          <cell r="AV632" t="str">
            <v>N.A.</v>
          </cell>
          <cell r="AW632" t="str">
            <v>N.A.</v>
          </cell>
          <cell r="AX632">
            <v>1323000</v>
          </cell>
          <cell r="AY632" t="str">
            <v>N.A.</v>
          </cell>
          <cell r="AZ632">
            <v>390000</v>
          </cell>
          <cell r="BA632">
            <v>520000</v>
          </cell>
          <cell r="BB632">
            <v>650000</v>
          </cell>
          <cell r="BC632">
            <v>0</v>
          </cell>
          <cell r="BD632">
            <v>0</v>
          </cell>
          <cell r="BE632" t="str">
            <v>N.A.</v>
          </cell>
          <cell r="BF632">
            <v>850000</v>
          </cell>
          <cell r="BG632">
            <v>2380000</v>
          </cell>
          <cell r="BH632">
            <v>70000</v>
          </cell>
          <cell r="BI632">
            <v>1445000</v>
          </cell>
          <cell r="BJ632">
            <v>2850000</v>
          </cell>
          <cell r="BK632" t="str">
            <v>N.A.</v>
          </cell>
          <cell r="BL632" t="str">
            <v>N.A.</v>
          </cell>
          <cell r="BM632" t="str">
            <v>N.A.</v>
          </cell>
          <cell r="BN632">
            <v>5875000</v>
          </cell>
          <cell r="BO632">
            <v>130000</v>
          </cell>
          <cell r="BP632" t="str">
            <v>N.A.</v>
          </cell>
          <cell r="BQ632" t="str">
            <v>N.A.</v>
          </cell>
          <cell r="BR632" t="str">
            <v>N.A.</v>
          </cell>
          <cell r="BS632">
            <v>480000</v>
          </cell>
          <cell r="BT632" t="str">
            <v>N.A.</v>
          </cell>
          <cell r="BU632" t="str">
            <v>N.A.</v>
          </cell>
          <cell r="BV632" t="str">
            <v>N.A.</v>
          </cell>
          <cell r="BW632" t="str">
            <v>N.A.</v>
          </cell>
          <cell r="BX632" t="str">
            <v>N.A.</v>
          </cell>
          <cell r="BY632" t="str">
            <v>No</v>
          </cell>
          <cell r="BZ632" t="str">
            <v>No</v>
          </cell>
          <cell r="CA632" t="str">
            <v>No</v>
          </cell>
          <cell r="CB632" t="str">
            <v>No</v>
          </cell>
          <cell r="CC632" t="str">
            <v>No</v>
          </cell>
          <cell r="CD632" t="str">
            <v>No</v>
          </cell>
          <cell r="CE632"/>
          <cell r="CF632" t="str">
            <v>N.A.</v>
          </cell>
          <cell r="CG632" t="str">
            <v>N.A.</v>
          </cell>
          <cell r="CH632" t="str">
            <v>N.A.</v>
          </cell>
          <cell r="CI632" t="str">
            <v>N.A.</v>
          </cell>
          <cell r="CJ632" t="str">
            <v>N.A.</v>
          </cell>
          <cell r="CK632" t="str">
            <v>N.A.</v>
          </cell>
          <cell r="CL632" t="str">
            <v>N.A.</v>
          </cell>
          <cell r="CM632" t="str">
            <v>N.A.</v>
          </cell>
          <cell r="CN632" t="str">
            <v>N.A.</v>
          </cell>
          <cell r="CO632" t="str">
            <v>N.A.</v>
          </cell>
          <cell r="CP632" t="str">
            <v>N.A.</v>
          </cell>
          <cell r="CQ632" t="str">
            <v>N.A.</v>
          </cell>
          <cell r="CR632" t="str">
            <v>N.A.</v>
          </cell>
          <cell r="CS632" t="str">
            <v>N.A.</v>
          </cell>
          <cell r="CT632" t="str">
            <v>N.A.</v>
          </cell>
          <cell r="CU632">
            <v>3250000</v>
          </cell>
        </row>
        <row r="633">
          <cell r="J633" t="str">
            <v>CCEVeh630</v>
          </cell>
          <cell r="K633" t="str">
            <v>N.A.</v>
          </cell>
          <cell r="L633">
            <v>17</v>
          </cell>
          <cell r="M633" t="str">
            <v>N.A.</v>
          </cell>
          <cell r="N633">
            <v>48200000</v>
          </cell>
          <cell r="O633" t="str">
            <v>N.A.</v>
          </cell>
          <cell r="P633" t="str">
            <v>Automático</v>
          </cell>
          <cell r="Q633" t="str">
            <v>Electricidad</v>
          </cell>
          <cell r="R633" t="str">
            <v>N.A.</v>
          </cell>
          <cell r="S633" t="str">
            <v>N.A.</v>
          </cell>
          <cell r="T633" t="str">
            <v>N.A.</v>
          </cell>
          <cell r="U633" t="str">
            <v>N.A.</v>
          </cell>
          <cell r="V633" t="str">
            <v>N.A.</v>
          </cell>
          <cell r="W633" t="str">
            <v>N.A.</v>
          </cell>
          <cell r="X633">
            <v>1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 t="str">
            <v>No</v>
          </cell>
          <cell r="AF633" t="str">
            <v>No</v>
          </cell>
          <cell r="AG633" t="str">
            <v>No</v>
          </cell>
          <cell r="AH633">
            <v>1</v>
          </cell>
          <cell r="AI633" t="str">
            <v>N.A.</v>
          </cell>
          <cell r="AJ633">
            <v>361250</v>
          </cell>
          <cell r="AK633">
            <v>280000</v>
          </cell>
          <cell r="AL633" t="str">
            <v>N.A.</v>
          </cell>
          <cell r="AM633" t="str">
            <v>N.A.</v>
          </cell>
          <cell r="AN633">
            <v>5800000</v>
          </cell>
          <cell r="AO633">
            <v>350000</v>
          </cell>
          <cell r="AP633">
            <v>380000</v>
          </cell>
          <cell r="AQ633">
            <v>190000</v>
          </cell>
          <cell r="AR633">
            <v>0</v>
          </cell>
          <cell r="AS633" t="str">
            <v>N.A.</v>
          </cell>
          <cell r="AT633" t="str">
            <v>N.A.</v>
          </cell>
          <cell r="AU633" t="str">
            <v>N.A.</v>
          </cell>
          <cell r="AV633" t="str">
            <v>N.A.</v>
          </cell>
          <cell r="AW633" t="str">
            <v>N.A.</v>
          </cell>
          <cell r="AX633">
            <v>1323000</v>
          </cell>
          <cell r="AY633" t="str">
            <v>N.A.</v>
          </cell>
          <cell r="AZ633">
            <v>390000</v>
          </cell>
          <cell r="BA633">
            <v>520000</v>
          </cell>
          <cell r="BB633" t="str">
            <v>N.A.</v>
          </cell>
          <cell r="BC633">
            <v>0</v>
          </cell>
          <cell r="BD633">
            <v>0</v>
          </cell>
          <cell r="BE633" t="str">
            <v>N.A.</v>
          </cell>
          <cell r="BF633">
            <v>850000</v>
          </cell>
          <cell r="BG633">
            <v>2380000</v>
          </cell>
          <cell r="BH633">
            <v>70000</v>
          </cell>
          <cell r="BI633">
            <v>1445000</v>
          </cell>
          <cell r="BJ633">
            <v>2850000</v>
          </cell>
          <cell r="BK633" t="str">
            <v>N.A.</v>
          </cell>
          <cell r="BL633" t="str">
            <v>N.A.</v>
          </cell>
          <cell r="BM633" t="str">
            <v>N.A.</v>
          </cell>
          <cell r="BN633">
            <v>5875000</v>
          </cell>
          <cell r="BO633">
            <v>130000</v>
          </cell>
          <cell r="BP633" t="str">
            <v>N.A.</v>
          </cell>
          <cell r="BQ633" t="str">
            <v>N.A.</v>
          </cell>
          <cell r="BR633" t="str">
            <v>N.A.</v>
          </cell>
          <cell r="BS633">
            <v>480000</v>
          </cell>
          <cell r="BT633" t="str">
            <v>N.A.</v>
          </cell>
          <cell r="BU633" t="str">
            <v>N.A.</v>
          </cell>
          <cell r="BV633" t="str">
            <v>N.A.</v>
          </cell>
          <cell r="BW633" t="str">
            <v>N.A.</v>
          </cell>
          <cell r="BX633" t="str">
            <v>N.A.</v>
          </cell>
          <cell r="BY633" t="str">
            <v>No</v>
          </cell>
          <cell r="BZ633" t="str">
            <v>No</v>
          </cell>
          <cell r="CA633" t="str">
            <v>No</v>
          </cell>
          <cell r="CB633" t="str">
            <v>No</v>
          </cell>
          <cell r="CC633" t="str">
            <v>No</v>
          </cell>
          <cell r="CD633" t="str">
            <v>No</v>
          </cell>
          <cell r="CE633"/>
          <cell r="CF633" t="str">
            <v>N.A.</v>
          </cell>
          <cell r="CG633" t="str">
            <v>N.A.</v>
          </cell>
          <cell r="CH633" t="str">
            <v>N.A.</v>
          </cell>
          <cell r="CI633" t="str">
            <v>N.A.</v>
          </cell>
          <cell r="CJ633" t="str">
            <v>N.A.</v>
          </cell>
          <cell r="CK633" t="str">
            <v>N.A.</v>
          </cell>
          <cell r="CL633" t="str">
            <v>N.A.</v>
          </cell>
          <cell r="CM633" t="str">
            <v>N.A.</v>
          </cell>
          <cell r="CN633" t="str">
            <v>N.A.</v>
          </cell>
          <cell r="CO633" t="str">
            <v>N.A.</v>
          </cell>
          <cell r="CP633" t="str">
            <v>N.A.</v>
          </cell>
          <cell r="CQ633" t="str">
            <v>N.A.</v>
          </cell>
          <cell r="CR633" t="str">
            <v>N.A.</v>
          </cell>
          <cell r="CS633" t="str">
            <v>N.A.</v>
          </cell>
          <cell r="CT633" t="str">
            <v>N.A.</v>
          </cell>
          <cell r="CU633">
            <v>3250000</v>
          </cell>
        </row>
        <row r="634">
          <cell r="J634" t="str">
            <v>CCEVeh631</v>
          </cell>
          <cell r="K634" t="str">
            <v>N.A.</v>
          </cell>
          <cell r="L634">
            <v>92</v>
          </cell>
          <cell r="M634" t="str">
            <v>N.A.</v>
          </cell>
          <cell r="N634">
            <v>120000000</v>
          </cell>
          <cell r="O634" t="str">
            <v>N.A.</v>
          </cell>
          <cell r="P634" t="str">
            <v>Automático</v>
          </cell>
          <cell r="Q634" t="str">
            <v>Electricidad</v>
          </cell>
          <cell r="R634" t="str">
            <v>N.A.</v>
          </cell>
          <cell r="S634" t="str">
            <v>N.A.</v>
          </cell>
          <cell r="T634" t="str">
            <v>N.A.</v>
          </cell>
          <cell r="U634" t="str">
            <v>N.A.</v>
          </cell>
          <cell r="V634" t="str">
            <v>N.A.</v>
          </cell>
          <cell r="W634" t="str">
            <v>N.A.</v>
          </cell>
          <cell r="X634">
            <v>1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 t="str">
            <v>No</v>
          </cell>
          <cell r="AF634" t="str">
            <v>No</v>
          </cell>
          <cell r="AG634" t="str">
            <v>No</v>
          </cell>
          <cell r="AH634">
            <v>1</v>
          </cell>
          <cell r="AI634" t="str">
            <v>N.A.</v>
          </cell>
          <cell r="AJ634">
            <v>361250</v>
          </cell>
          <cell r="AK634">
            <v>280000</v>
          </cell>
          <cell r="AL634" t="str">
            <v>N.A.</v>
          </cell>
          <cell r="AM634" t="str">
            <v>N.A.</v>
          </cell>
          <cell r="AN634">
            <v>5800000</v>
          </cell>
          <cell r="AO634">
            <v>350000</v>
          </cell>
          <cell r="AP634">
            <v>380000</v>
          </cell>
          <cell r="AQ634">
            <v>190000</v>
          </cell>
          <cell r="AR634">
            <v>0</v>
          </cell>
          <cell r="AS634" t="str">
            <v>N.A.</v>
          </cell>
          <cell r="AT634" t="str">
            <v>N.A.</v>
          </cell>
          <cell r="AU634" t="str">
            <v>N.A.</v>
          </cell>
          <cell r="AV634" t="str">
            <v>N.A.</v>
          </cell>
          <cell r="AW634" t="str">
            <v>N.A.</v>
          </cell>
          <cell r="AX634">
            <v>1323000</v>
          </cell>
          <cell r="AY634" t="str">
            <v>N.A.</v>
          </cell>
          <cell r="AZ634">
            <v>390000</v>
          </cell>
          <cell r="BA634">
            <v>520000</v>
          </cell>
          <cell r="BB634" t="str">
            <v>N.A.</v>
          </cell>
          <cell r="BC634">
            <v>0</v>
          </cell>
          <cell r="BD634">
            <v>0</v>
          </cell>
          <cell r="BE634" t="str">
            <v>N.A.</v>
          </cell>
          <cell r="BF634">
            <v>850000</v>
          </cell>
          <cell r="BG634">
            <v>2380000</v>
          </cell>
          <cell r="BH634">
            <v>70000</v>
          </cell>
          <cell r="BI634">
            <v>1445000</v>
          </cell>
          <cell r="BJ634">
            <v>2850000</v>
          </cell>
          <cell r="BK634" t="str">
            <v>N.A.</v>
          </cell>
          <cell r="BL634" t="str">
            <v>N.A.</v>
          </cell>
          <cell r="BM634" t="str">
            <v>N.A.</v>
          </cell>
          <cell r="BN634">
            <v>5875000</v>
          </cell>
          <cell r="BO634">
            <v>130000</v>
          </cell>
          <cell r="BP634" t="str">
            <v>N.A.</v>
          </cell>
          <cell r="BQ634" t="str">
            <v>N.A.</v>
          </cell>
          <cell r="BR634" t="str">
            <v>N.A.</v>
          </cell>
          <cell r="BS634">
            <v>480000</v>
          </cell>
          <cell r="BT634" t="str">
            <v>N.A.</v>
          </cell>
          <cell r="BU634" t="str">
            <v>N.A.</v>
          </cell>
          <cell r="BV634" t="str">
            <v>N.A.</v>
          </cell>
          <cell r="BW634" t="str">
            <v>N.A.</v>
          </cell>
          <cell r="BX634" t="str">
            <v>N.A.</v>
          </cell>
          <cell r="BY634" t="str">
            <v>No</v>
          </cell>
          <cell r="BZ634" t="str">
            <v>No</v>
          </cell>
          <cell r="CA634" t="str">
            <v>No</v>
          </cell>
          <cell r="CB634" t="str">
            <v>No</v>
          </cell>
          <cell r="CC634" t="str">
            <v>No</v>
          </cell>
          <cell r="CD634" t="str">
            <v>No</v>
          </cell>
          <cell r="CE634"/>
          <cell r="CF634" t="str">
            <v>N.A.</v>
          </cell>
          <cell r="CG634" t="str">
            <v>N.A.</v>
          </cell>
          <cell r="CH634" t="str">
            <v>N.A.</v>
          </cell>
          <cell r="CI634" t="str">
            <v>N.A.</v>
          </cell>
          <cell r="CJ634" t="str">
            <v>N.A.</v>
          </cell>
          <cell r="CK634" t="str">
            <v>N.A.</v>
          </cell>
          <cell r="CL634" t="str">
            <v>N.A.</v>
          </cell>
          <cell r="CM634" t="str">
            <v>N.A.</v>
          </cell>
          <cell r="CN634" t="str">
            <v>N.A.</v>
          </cell>
          <cell r="CO634" t="str">
            <v>N.A.</v>
          </cell>
          <cell r="CP634" t="str">
            <v>N.A.</v>
          </cell>
          <cell r="CQ634" t="str">
            <v>N.A.</v>
          </cell>
          <cell r="CR634" t="str">
            <v>N.A.</v>
          </cell>
          <cell r="CS634" t="str">
            <v>N.A.</v>
          </cell>
          <cell r="CT634" t="str">
            <v>N.A.</v>
          </cell>
          <cell r="CU634">
            <v>3250000</v>
          </cell>
        </row>
        <row r="635">
          <cell r="J635" t="str">
            <v>CCEVeh632</v>
          </cell>
          <cell r="K635" t="str">
            <v>N.A.</v>
          </cell>
          <cell r="L635">
            <v>92</v>
          </cell>
          <cell r="M635" t="str">
            <v>N.A.</v>
          </cell>
          <cell r="N635">
            <v>109300000</v>
          </cell>
          <cell r="O635" t="str">
            <v>N.A.</v>
          </cell>
          <cell r="P635" t="str">
            <v>Automático</v>
          </cell>
          <cell r="Q635" t="str">
            <v>Electricidad</v>
          </cell>
          <cell r="R635" t="str">
            <v>N.A.</v>
          </cell>
          <cell r="S635" t="str">
            <v>N.A.</v>
          </cell>
          <cell r="T635" t="str">
            <v>N.A.</v>
          </cell>
          <cell r="U635" t="str">
            <v>N.A.</v>
          </cell>
          <cell r="V635" t="str">
            <v>N.A.</v>
          </cell>
          <cell r="W635" t="str">
            <v>N.A.</v>
          </cell>
          <cell r="X635">
            <v>1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 t="str">
            <v>No</v>
          </cell>
          <cell r="AF635" t="str">
            <v>No</v>
          </cell>
          <cell r="AG635" t="str">
            <v>No</v>
          </cell>
          <cell r="AH635">
            <v>1</v>
          </cell>
          <cell r="AI635" t="str">
            <v>N.A.</v>
          </cell>
          <cell r="AJ635">
            <v>361250</v>
          </cell>
          <cell r="AK635" t="str">
            <v>N.A.</v>
          </cell>
          <cell r="AL635" t="str">
            <v>N.A.</v>
          </cell>
          <cell r="AM635" t="str">
            <v>N.A.</v>
          </cell>
          <cell r="AN635">
            <v>5800000</v>
          </cell>
          <cell r="AO635" t="str">
            <v>N.A.</v>
          </cell>
          <cell r="AP635" t="str">
            <v>N.A.</v>
          </cell>
          <cell r="AQ635">
            <v>238425</v>
          </cell>
          <cell r="AR635" t="str">
            <v>N.A.</v>
          </cell>
          <cell r="AS635" t="str">
            <v>N.A.</v>
          </cell>
          <cell r="AT635" t="str">
            <v>N.A.</v>
          </cell>
          <cell r="AU635" t="str">
            <v>N.A.</v>
          </cell>
          <cell r="AV635" t="str">
            <v>N.A.</v>
          </cell>
          <cell r="AW635" t="str">
            <v>N.A.</v>
          </cell>
          <cell r="AX635">
            <v>1836000</v>
          </cell>
          <cell r="AY635" t="str">
            <v>N.A.</v>
          </cell>
          <cell r="AZ635" t="str">
            <v>N.A.</v>
          </cell>
          <cell r="BA635" t="str">
            <v>N.A.</v>
          </cell>
          <cell r="BB635" t="str">
            <v>N.A.</v>
          </cell>
          <cell r="BC635">
            <v>0</v>
          </cell>
          <cell r="BD635">
            <v>0</v>
          </cell>
          <cell r="BE635" t="str">
            <v>N.A.</v>
          </cell>
          <cell r="BF635">
            <v>1000000</v>
          </cell>
          <cell r="BG635">
            <v>2380000</v>
          </cell>
          <cell r="BH635">
            <v>70000</v>
          </cell>
          <cell r="BI635">
            <v>1445000</v>
          </cell>
          <cell r="BJ635">
            <v>480000</v>
          </cell>
          <cell r="BK635" t="str">
            <v>N.A.</v>
          </cell>
          <cell r="BL635" t="str">
            <v>N.A.</v>
          </cell>
          <cell r="BM635" t="str">
            <v>N.A.</v>
          </cell>
          <cell r="BN635">
            <v>5875000</v>
          </cell>
          <cell r="BO635">
            <v>130000</v>
          </cell>
          <cell r="BP635" t="str">
            <v>N.A.</v>
          </cell>
          <cell r="BQ635" t="str">
            <v>N.A.</v>
          </cell>
          <cell r="BR635" t="str">
            <v>N.A.</v>
          </cell>
          <cell r="BS635">
            <v>456620</v>
          </cell>
          <cell r="BT635" t="str">
            <v>N.A.</v>
          </cell>
          <cell r="BU635" t="str">
            <v>N.A.</v>
          </cell>
          <cell r="BV635" t="str">
            <v>N.A.</v>
          </cell>
          <cell r="BW635" t="str">
            <v>N.A.</v>
          </cell>
          <cell r="BX635" t="str">
            <v>N.A.</v>
          </cell>
          <cell r="BY635"/>
          <cell r="BZ635"/>
          <cell r="CA635"/>
          <cell r="CB635"/>
          <cell r="CC635"/>
          <cell r="CD635"/>
          <cell r="CE635"/>
          <cell r="CF635" t="str">
            <v>N.A.</v>
          </cell>
          <cell r="CG635" t="str">
            <v>N.A.</v>
          </cell>
          <cell r="CH635" t="str">
            <v>N.A.</v>
          </cell>
          <cell r="CI635" t="str">
            <v>N.A.</v>
          </cell>
          <cell r="CJ635" t="str">
            <v>N.A.</v>
          </cell>
          <cell r="CK635" t="str">
            <v>N.A.</v>
          </cell>
          <cell r="CL635" t="str">
            <v>N.A.</v>
          </cell>
          <cell r="CM635" t="str">
            <v>N.A.</v>
          </cell>
          <cell r="CN635" t="str">
            <v>N.A.</v>
          </cell>
          <cell r="CO635" t="str">
            <v>N.A.</v>
          </cell>
          <cell r="CP635" t="str">
            <v>N.A.</v>
          </cell>
          <cell r="CQ635" t="str">
            <v>N.A.</v>
          </cell>
          <cell r="CR635" t="str">
            <v>N.A.</v>
          </cell>
          <cell r="CS635" t="str">
            <v>N.A.</v>
          </cell>
          <cell r="CT635" t="str">
            <v>N.A.</v>
          </cell>
          <cell r="CU635">
            <v>3250000</v>
          </cell>
        </row>
        <row r="636">
          <cell r="J636" t="str">
            <v>CCEVeh633</v>
          </cell>
          <cell r="K636" t="str">
            <v>N.A.</v>
          </cell>
          <cell r="L636">
            <v>215</v>
          </cell>
          <cell r="M636" t="str">
            <v>N.A.</v>
          </cell>
          <cell r="N636">
            <v>138800000</v>
          </cell>
          <cell r="O636" t="str">
            <v>N.A.</v>
          </cell>
          <cell r="P636" t="str">
            <v>Automático</v>
          </cell>
          <cell r="Q636" t="str">
            <v>Electricidad</v>
          </cell>
          <cell r="R636" t="str">
            <v>N.A.</v>
          </cell>
          <cell r="S636" t="str">
            <v>N.A.</v>
          </cell>
          <cell r="T636" t="str">
            <v>N.A.</v>
          </cell>
          <cell r="U636" t="str">
            <v>N.A.</v>
          </cell>
          <cell r="V636" t="str">
            <v>N.A.</v>
          </cell>
          <cell r="W636" t="str">
            <v>N.A.</v>
          </cell>
          <cell r="X636">
            <v>1</v>
          </cell>
          <cell r="Y636"/>
          <cell r="Z636"/>
          <cell r="AA636"/>
          <cell r="AB636"/>
          <cell r="AC636"/>
          <cell r="AD636"/>
          <cell r="AE636" t="str">
            <v>Si</v>
          </cell>
          <cell r="AF636" t="str">
            <v>Si</v>
          </cell>
          <cell r="AG636" t="str">
            <v>Si</v>
          </cell>
          <cell r="AH636">
            <v>1</v>
          </cell>
          <cell r="AI636" t="str">
            <v>N.A.</v>
          </cell>
          <cell r="AJ636" t="str">
            <v>N.A.</v>
          </cell>
          <cell r="AK636" t="str">
            <v>N.A.</v>
          </cell>
          <cell r="AL636" t="str">
            <v>N.A.</v>
          </cell>
          <cell r="AM636" t="str">
            <v>N.A.</v>
          </cell>
          <cell r="AN636" t="str">
            <v>N.A.</v>
          </cell>
          <cell r="AO636" t="str">
            <v>N.A.</v>
          </cell>
          <cell r="AP636" t="str">
            <v>N.A.</v>
          </cell>
          <cell r="AQ636" t="str">
            <v>N.A.</v>
          </cell>
          <cell r="AR636" t="str">
            <v>N.A.</v>
          </cell>
          <cell r="AS636" t="str">
            <v>N.A.</v>
          </cell>
          <cell r="AT636" t="str">
            <v>N.A.</v>
          </cell>
          <cell r="AU636" t="str">
            <v>N.A.</v>
          </cell>
          <cell r="AV636" t="str">
            <v>N.A.</v>
          </cell>
          <cell r="AW636" t="str">
            <v>N.A.</v>
          </cell>
          <cell r="AX636" t="str">
            <v>N.A.</v>
          </cell>
          <cell r="AY636" t="str">
            <v>N.A.</v>
          </cell>
          <cell r="AZ636" t="str">
            <v>N.A.</v>
          </cell>
          <cell r="BA636" t="str">
            <v>N.A.</v>
          </cell>
          <cell r="BB636" t="str">
            <v>N.A.</v>
          </cell>
          <cell r="BC636">
            <v>0</v>
          </cell>
          <cell r="BD636">
            <v>0</v>
          </cell>
          <cell r="BE636" t="str">
            <v>N.A.</v>
          </cell>
          <cell r="BF636" t="str">
            <v>N.A.</v>
          </cell>
          <cell r="BG636" t="str">
            <v>N.A.</v>
          </cell>
          <cell r="BH636" t="str">
            <v>N.A.</v>
          </cell>
          <cell r="BI636" t="str">
            <v>N.A.</v>
          </cell>
          <cell r="BJ636" t="str">
            <v>N.A.</v>
          </cell>
          <cell r="BK636" t="str">
            <v>N.A.</v>
          </cell>
          <cell r="BL636" t="str">
            <v>N.A.</v>
          </cell>
          <cell r="BM636" t="str">
            <v>N.A.</v>
          </cell>
          <cell r="BN636" t="str">
            <v>N.A.</v>
          </cell>
          <cell r="BO636" t="str">
            <v>N.A.</v>
          </cell>
          <cell r="BP636" t="str">
            <v>N.A.</v>
          </cell>
          <cell r="BQ636" t="str">
            <v>N.A.</v>
          </cell>
          <cell r="BR636" t="str">
            <v>N.A.</v>
          </cell>
          <cell r="BS636" t="str">
            <v>N.A.</v>
          </cell>
          <cell r="BT636" t="str">
            <v>N.A.</v>
          </cell>
          <cell r="BU636" t="str">
            <v>N.A.</v>
          </cell>
          <cell r="BV636" t="str">
            <v>N.A.</v>
          </cell>
          <cell r="BW636" t="str">
            <v>N.A.</v>
          </cell>
          <cell r="BX636" t="str">
            <v>N.A.</v>
          </cell>
          <cell r="BY636" t="str">
            <v>Si</v>
          </cell>
          <cell r="BZ636" t="str">
            <v>Si</v>
          </cell>
          <cell r="CA636" t="str">
            <v>No</v>
          </cell>
          <cell r="CB636" t="str">
            <v>Si</v>
          </cell>
          <cell r="CC636" t="str">
            <v>No</v>
          </cell>
          <cell r="CD636" t="str">
            <v>No</v>
          </cell>
          <cell r="CE636" t="str">
            <v>No</v>
          </cell>
          <cell r="CF636" t="str">
            <v>N.A.</v>
          </cell>
          <cell r="CG636" t="str">
            <v>N.A.</v>
          </cell>
          <cell r="CH636" t="str">
            <v>N.A.</v>
          </cell>
          <cell r="CI636" t="str">
            <v>N.A.</v>
          </cell>
          <cell r="CJ636" t="str">
            <v>N.A.</v>
          </cell>
          <cell r="CK636" t="str">
            <v>N.A.</v>
          </cell>
          <cell r="CL636" t="str">
            <v>N.A.</v>
          </cell>
          <cell r="CM636" t="str">
            <v>N.A.</v>
          </cell>
          <cell r="CN636" t="str">
            <v>N.A.</v>
          </cell>
          <cell r="CO636" t="str">
            <v>N.A.</v>
          </cell>
          <cell r="CP636" t="str">
            <v>N.A.</v>
          </cell>
          <cell r="CQ636" t="str">
            <v>N.A.</v>
          </cell>
          <cell r="CR636" t="str">
            <v>N.A.</v>
          </cell>
          <cell r="CS636" t="str">
            <v>N.A.</v>
          </cell>
          <cell r="CT636" t="str">
            <v>N.A.</v>
          </cell>
          <cell r="CU636">
            <v>5900000</v>
          </cell>
        </row>
        <row r="637">
          <cell r="J637" t="str">
            <v>CCEVeh634</v>
          </cell>
          <cell r="K637" t="str">
            <v>N.A.</v>
          </cell>
          <cell r="L637">
            <v>126</v>
          </cell>
          <cell r="M637" t="str">
            <v>N.A.</v>
          </cell>
          <cell r="N637">
            <v>86900000</v>
          </cell>
          <cell r="O637" t="str">
            <v>N.A.</v>
          </cell>
          <cell r="P637" t="str">
            <v>Automático</v>
          </cell>
          <cell r="Q637" t="str">
            <v>Híbrido</v>
          </cell>
          <cell r="R637" t="str">
            <v>N.A.</v>
          </cell>
          <cell r="S637" t="str">
            <v>N.A.</v>
          </cell>
          <cell r="T637" t="str">
            <v>N.A.</v>
          </cell>
          <cell r="U637" t="str">
            <v>N.A.</v>
          </cell>
          <cell r="V637" t="str">
            <v>N.A.</v>
          </cell>
          <cell r="W637" t="str">
            <v>N.A.</v>
          </cell>
          <cell r="X637">
            <v>1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 t="str">
            <v>Si</v>
          </cell>
          <cell r="AF637" t="str">
            <v>No</v>
          </cell>
          <cell r="AG637" t="str">
            <v>No</v>
          </cell>
          <cell r="AH637">
            <v>0.03</v>
          </cell>
          <cell r="AI637" t="str">
            <v>N.A.</v>
          </cell>
          <cell r="AJ637">
            <v>147841.20540000001</v>
          </cell>
          <cell r="AK637">
            <v>274050</v>
          </cell>
          <cell r="AL637" t="str">
            <v>N.A.</v>
          </cell>
          <cell r="AM637" t="str">
            <v>N.A.</v>
          </cell>
          <cell r="AN637">
            <v>8663268.5999999996</v>
          </cell>
          <cell r="AO637">
            <v>0</v>
          </cell>
          <cell r="AP637">
            <v>0</v>
          </cell>
          <cell r="AQ637" t="str">
            <v>N.A.</v>
          </cell>
          <cell r="AR637">
            <v>214855.2</v>
          </cell>
          <cell r="AS637" t="str">
            <v>N.A.</v>
          </cell>
          <cell r="AT637" t="str">
            <v>N.A.</v>
          </cell>
          <cell r="AU637" t="str">
            <v>N.A.</v>
          </cell>
          <cell r="AV637" t="str">
            <v>N.A.</v>
          </cell>
          <cell r="AW637" t="str">
            <v>N.A.</v>
          </cell>
          <cell r="AX637" t="str">
            <v>N.A.</v>
          </cell>
          <cell r="AY637" t="str">
            <v>N.A.</v>
          </cell>
          <cell r="AZ637" t="str">
            <v>N.A.</v>
          </cell>
          <cell r="BA637" t="str">
            <v>N.A.</v>
          </cell>
          <cell r="BB637">
            <v>0</v>
          </cell>
          <cell r="BC637">
            <v>0</v>
          </cell>
          <cell r="BD637">
            <v>0</v>
          </cell>
          <cell r="BE637" t="str">
            <v>N.A.</v>
          </cell>
          <cell r="BF637">
            <v>855036</v>
          </cell>
          <cell r="BG637">
            <v>2740500</v>
          </cell>
          <cell r="BH637">
            <v>87696</v>
          </cell>
          <cell r="BI637">
            <v>1205820</v>
          </cell>
          <cell r="BJ637" t="str">
            <v>N.A.</v>
          </cell>
          <cell r="BK637" t="str">
            <v>N.A.</v>
          </cell>
          <cell r="BL637" t="str">
            <v>N.A.</v>
          </cell>
          <cell r="BM637" t="str">
            <v>N.A.</v>
          </cell>
          <cell r="BN637" t="str">
            <v>N.A.</v>
          </cell>
          <cell r="BO637">
            <v>87696</v>
          </cell>
          <cell r="BP637" t="str">
            <v>N.A.</v>
          </cell>
          <cell r="BQ637" t="str">
            <v>N.A.</v>
          </cell>
          <cell r="BR637">
            <v>0</v>
          </cell>
          <cell r="BS637" t="str">
            <v>N.A.</v>
          </cell>
          <cell r="BT637" t="str">
            <v>N.A.</v>
          </cell>
          <cell r="BU637" t="str">
            <v>N.A.</v>
          </cell>
          <cell r="BV637" t="str">
            <v>N.A.</v>
          </cell>
          <cell r="BW637" t="str">
            <v>N.A.</v>
          </cell>
          <cell r="BX637" t="str">
            <v>N.A.</v>
          </cell>
          <cell r="BY637" t="str">
            <v>Si</v>
          </cell>
          <cell r="BZ637" t="str">
            <v>Si</v>
          </cell>
          <cell r="CA637" t="str">
            <v>Si</v>
          </cell>
          <cell r="CB637" t="str">
            <v>Si</v>
          </cell>
          <cell r="CC637" t="str">
            <v>No</v>
          </cell>
          <cell r="CD637" t="str">
            <v>No</v>
          </cell>
          <cell r="CE637" t="str">
            <v>No</v>
          </cell>
          <cell r="CF637" t="str">
            <v>N.A.</v>
          </cell>
          <cell r="CG637" t="str">
            <v>N.A.</v>
          </cell>
          <cell r="CH637" t="str">
            <v>N.A.</v>
          </cell>
          <cell r="CI637" t="str">
            <v>N.A.</v>
          </cell>
          <cell r="CJ637" t="str">
            <v>N.A.</v>
          </cell>
          <cell r="CK637" t="str">
            <v>N.A.</v>
          </cell>
          <cell r="CL637" t="str">
            <v>N.A.</v>
          </cell>
          <cell r="CM637" t="str">
            <v>N.A.</v>
          </cell>
          <cell r="CN637" t="str">
            <v>N.A.</v>
          </cell>
          <cell r="CO637" t="str">
            <v>N.A.</v>
          </cell>
          <cell r="CP637" t="str">
            <v>N.A.</v>
          </cell>
          <cell r="CQ637" t="str">
            <v>N.A.</v>
          </cell>
          <cell r="CR637" t="str">
            <v>N.A.</v>
          </cell>
          <cell r="CS637" t="str">
            <v>N.A.</v>
          </cell>
          <cell r="CT637" t="str">
            <v>N.A.</v>
          </cell>
          <cell r="CU637">
            <v>14812568.0262</v>
          </cell>
        </row>
        <row r="638">
          <cell r="J638" t="str">
            <v>CCEVeh635</v>
          </cell>
          <cell r="K638" t="str">
            <v>N.A.</v>
          </cell>
          <cell r="L638">
            <v>126</v>
          </cell>
          <cell r="M638" t="str">
            <v>N.A.</v>
          </cell>
          <cell r="N638">
            <v>96800000</v>
          </cell>
          <cell r="O638" t="str">
            <v>N.A.</v>
          </cell>
          <cell r="P638" t="str">
            <v>Automático</v>
          </cell>
          <cell r="Q638" t="str">
            <v>Híbrido</v>
          </cell>
          <cell r="R638" t="str">
            <v>N.A.</v>
          </cell>
          <cell r="S638" t="str">
            <v>N.A.</v>
          </cell>
          <cell r="T638" t="str">
            <v>N.A.</v>
          </cell>
          <cell r="U638" t="str">
            <v>N.A.</v>
          </cell>
          <cell r="V638" t="str">
            <v>N.A.</v>
          </cell>
          <cell r="W638" t="str">
            <v>N.A.</v>
          </cell>
          <cell r="X638">
            <v>2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 t="str">
            <v>Si</v>
          </cell>
          <cell r="AF638" t="str">
            <v>No</v>
          </cell>
          <cell r="AG638" t="str">
            <v>No</v>
          </cell>
          <cell r="AH638">
            <v>0.03</v>
          </cell>
          <cell r="AI638" t="str">
            <v>N.A.</v>
          </cell>
          <cell r="AJ638">
            <v>147841.20540000001</v>
          </cell>
          <cell r="AK638">
            <v>274050</v>
          </cell>
          <cell r="AL638" t="str">
            <v>N.A.</v>
          </cell>
          <cell r="AM638" t="str">
            <v>N.A.</v>
          </cell>
          <cell r="AN638">
            <v>8663268.5999999996</v>
          </cell>
          <cell r="AO638">
            <v>0</v>
          </cell>
          <cell r="AP638">
            <v>0</v>
          </cell>
          <cell r="AQ638" t="str">
            <v>N.A.</v>
          </cell>
          <cell r="AR638">
            <v>0</v>
          </cell>
          <cell r="AS638" t="str">
            <v>N.A.</v>
          </cell>
          <cell r="AT638" t="str">
            <v>N.A.</v>
          </cell>
          <cell r="AU638" t="str">
            <v>N.A.</v>
          </cell>
          <cell r="AV638" t="str">
            <v>N.A.</v>
          </cell>
          <cell r="AW638" t="str">
            <v>N.A.</v>
          </cell>
          <cell r="AX638">
            <v>0</v>
          </cell>
          <cell r="AY638" t="str">
            <v>N.A.</v>
          </cell>
          <cell r="AZ638" t="str">
            <v>N.A.</v>
          </cell>
          <cell r="BA638" t="str">
            <v>N.A.</v>
          </cell>
          <cell r="BB638">
            <v>0</v>
          </cell>
          <cell r="BC638">
            <v>0</v>
          </cell>
          <cell r="BD638">
            <v>0</v>
          </cell>
          <cell r="BE638" t="str">
            <v>N.A.</v>
          </cell>
          <cell r="BF638">
            <v>855036</v>
          </cell>
          <cell r="BG638">
            <v>2740500</v>
          </cell>
          <cell r="BH638">
            <v>87696</v>
          </cell>
          <cell r="BI638">
            <v>1205820</v>
          </cell>
          <cell r="BJ638" t="str">
            <v>N.A.</v>
          </cell>
          <cell r="BK638" t="str">
            <v>N.A.</v>
          </cell>
          <cell r="BL638" t="str">
            <v>N.A.</v>
          </cell>
          <cell r="BM638" t="str">
            <v>N.A.</v>
          </cell>
          <cell r="BN638" t="str">
            <v>N.A.</v>
          </cell>
          <cell r="BO638">
            <v>87696</v>
          </cell>
          <cell r="BP638" t="str">
            <v>N.A.</v>
          </cell>
          <cell r="BQ638" t="str">
            <v>N.A.</v>
          </cell>
          <cell r="BR638">
            <v>0</v>
          </cell>
          <cell r="BS638" t="str">
            <v>N.A.</v>
          </cell>
          <cell r="BT638" t="str">
            <v>N.A.</v>
          </cell>
          <cell r="BU638" t="str">
            <v>N.A.</v>
          </cell>
          <cell r="BV638" t="str">
            <v>N.A.</v>
          </cell>
          <cell r="BW638" t="str">
            <v>N.A.</v>
          </cell>
          <cell r="BX638" t="str">
            <v>N.A.</v>
          </cell>
          <cell r="BY638" t="str">
            <v>Si</v>
          </cell>
          <cell r="BZ638" t="str">
            <v>Si</v>
          </cell>
          <cell r="CA638" t="str">
            <v>Si</v>
          </cell>
          <cell r="CB638" t="str">
            <v>Si</v>
          </cell>
          <cell r="CC638" t="str">
            <v>No</v>
          </cell>
          <cell r="CD638" t="str">
            <v>No</v>
          </cell>
          <cell r="CE638" t="str">
            <v>No</v>
          </cell>
          <cell r="CF638" t="str">
            <v>N.A.</v>
          </cell>
          <cell r="CG638" t="str">
            <v>N.A.</v>
          </cell>
          <cell r="CH638" t="str">
            <v>N.A.</v>
          </cell>
          <cell r="CI638" t="str">
            <v>N.A.</v>
          </cell>
          <cell r="CJ638" t="str">
            <v>N.A.</v>
          </cell>
          <cell r="CK638" t="str">
            <v>N.A.</v>
          </cell>
          <cell r="CL638" t="str">
            <v>N.A.</v>
          </cell>
          <cell r="CM638" t="str">
            <v>N.A.</v>
          </cell>
          <cell r="CN638" t="str">
            <v>N.A.</v>
          </cell>
          <cell r="CO638" t="str">
            <v>N.A.</v>
          </cell>
          <cell r="CP638" t="str">
            <v>N.A.</v>
          </cell>
          <cell r="CQ638" t="str">
            <v>N.A.</v>
          </cell>
          <cell r="CR638" t="str">
            <v>N.A.</v>
          </cell>
          <cell r="CS638" t="str">
            <v>N.A.</v>
          </cell>
          <cell r="CT638" t="str">
            <v>N.A.</v>
          </cell>
          <cell r="CU638">
            <v>14812568.0262</v>
          </cell>
        </row>
        <row r="639">
          <cell r="J639" t="str">
            <v>CCEVeh636</v>
          </cell>
          <cell r="K639" t="str">
            <v>N.A.</v>
          </cell>
          <cell r="L639">
            <v>35</v>
          </cell>
          <cell r="M639" t="str">
            <v>N.A.</v>
          </cell>
          <cell r="N639">
            <v>88000000</v>
          </cell>
          <cell r="O639" t="str">
            <v>N.A.</v>
          </cell>
          <cell r="P639" t="str">
            <v>Automático</v>
          </cell>
          <cell r="Q639" t="str">
            <v>Híbrido</v>
          </cell>
          <cell r="R639" t="str">
            <v>N.A.</v>
          </cell>
          <cell r="S639" t="str">
            <v>N.A.</v>
          </cell>
          <cell r="T639" t="str">
            <v>N.A.</v>
          </cell>
          <cell r="U639" t="str">
            <v>N.A.</v>
          </cell>
          <cell r="V639" t="str">
            <v>N.A.</v>
          </cell>
          <cell r="W639" t="str">
            <v>N.A.</v>
          </cell>
          <cell r="X639">
            <v>1</v>
          </cell>
          <cell r="Y639">
            <v>0.01</v>
          </cell>
          <cell r="Z639">
            <v>0.01</v>
          </cell>
          <cell r="AA639">
            <v>0.01</v>
          </cell>
          <cell r="AB639">
            <v>0.01</v>
          </cell>
          <cell r="AC639">
            <v>0.01</v>
          </cell>
          <cell r="AD639">
            <v>0.01</v>
          </cell>
          <cell r="AE639" t="str">
            <v>Si</v>
          </cell>
          <cell r="AF639" t="str">
            <v>Si</v>
          </cell>
          <cell r="AG639" t="str">
            <v>Si</v>
          </cell>
          <cell r="AH639">
            <v>0.1</v>
          </cell>
          <cell r="AI639" t="str">
            <v>N.A.</v>
          </cell>
          <cell r="AJ639">
            <v>550000</v>
          </cell>
          <cell r="AK639">
            <v>0</v>
          </cell>
          <cell r="AL639" t="str">
            <v>N.A.</v>
          </cell>
          <cell r="AM639" t="str">
            <v>N.A.</v>
          </cell>
          <cell r="AN639">
            <v>5870000</v>
          </cell>
          <cell r="AO639">
            <v>0</v>
          </cell>
          <cell r="AP639">
            <v>0</v>
          </cell>
          <cell r="AQ639">
            <v>35000</v>
          </cell>
          <cell r="AR639">
            <v>0</v>
          </cell>
          <cell r="AS639" t="str">
            <v>N.A.</v>
          </cell>
          <cell r="AT639" t="str">
            <v>N.A.</v>
          </cell>
          <cell r="AU639" t="str">
            <v>N.A.</v>
          </cell>
          <cell r="AV639" t="str">
            <v>N.A.</v>
          </cell>
          <cell r="AW639" t="str">
            <v>N.A.</v>
          </cell>
          <cell r="AX639" t="str">
            <v>N.A.</v>
          </cell>
          <cell r="AY639">
            <v>2200000</v>
          </cell>
          <cell r="AZ639">
            <v>950000</v>
          </cell>
          <cell r="BA639">
            <v>2400000</v>
          </cell>
          <cell r="BB639">
            <v>0</v>
          </cell>
          <cell r="BC639">
            <v>0</v>
          </cell>
          <cell r="BD639">
            <v>0</v>
          </cell>
          <cell r="BE639" t="str">
            <v>N.A.</v>
          </cell>
          <cell r="BF639">
            <v>750000</v>
          </cell>
          <cell r="BG639">
            <v>1550000</v>
          </cell>
          <cell r="BH639">
            <v>150000</v>
          </cell>
          <cell r="BI639">
            <v>950000</v>
          </cell>
          <cell r="BJ639">
            <v>170000</v>
          </cell>
          <cell r="BK639" t="str">
            <v>N.A.</v>
          </cell>
          <cell r="BL639" t="str">
            <v>N.A.</v>
          </cell>
          <cell r="BM639" t="str">
            <v>N.A.</v>
          </cell>
          <cell r="BN639">
            <v>4998000</v>
          </cell>
          <cell r="BO639">
            <v>130000</v>
          </cell>
          <cell r="BP639" t="str">
            <v>N.A.</v>
          </cell>
          <cell r="BQ639" t="str">
            <v>N.A.</v>
          </cell>
          <cell r="BR639">
            <v>0</v>
          </cell>
          <cell r="BS639">
            <v>350000</v>
          </cell>
          <cell r="BT639" t="str">
            <v>N.A.</v>
          </cell>
          <cell r="BU639" t="str">
            <v>N.A.</v>
          </cell>
          <cell r="BV639" t="str">
            <v>N.A.</v>
          </cell>
          <cell r="BW639" t="str">
            <v>N.A.</v>
          </cell>
          <cell r="BX639" t="str">
            <v>N.A.</v>
          </cell>
          <cell r="BY639" t="str">
            <v>Si</v>
          </cell>
          <cell r="BZ639" t="str">
            <v>Si</v>
          </cell>
          <cell r="CA639" t="str">
            <v>No</v>
          </cell>
          <cell r="CB639" t="str">
            <v>Si</v>
          </cell>
          <cell r="CC639" t="str">
            <v>No</v>
          </cell>
          <cell r="CD639" t="str">
            <v>No</v>
          </cell>
          <cell r="CE639" t="str">
            <v>No</v>
          </cell>
          <cell r="CF639" t="str">
            <v>N.A.</v>
          </cell>
          <cell r="CG639" t="str">
            <v>N.A.</v>
          </cell>
          <cell r="CH639" t="str">
            <v>N.A.</v>
          </cell>
          <cell r="CI639" t="str">
            <v>N.A.</v>
          </cell>
          <cell r="CJ639" t="str">
            <v>N.A.</v>
          </cell>
          <cell r="CK639" t="str">
            <v>N.A.</v>
          </cell>
          <cell r="CL639" t="str">
            <v>N.A.</v>
          </cell>
          <cell r="CM639" t="str">
            <v>N.A.</v>
          </cell>
          <cell r="CN639" t="str">
            <v>N.A.</v>
          </cell>
          <cell r="CO639" t="str">
            <v>N.A.</v>
          </cell>
          <cell r="CP639" t="str">
            <v>N.A.</v>
          </cell>
          <cell r="CQ639" t="str">
            <v>N.A.</v>
          </cell>
          <cell r="CR639" t="str">
            <v>N.A.</v>
          </cell>
          <cell r="CS639" t="str">
            <v>N.A.</v>
          </cell>
          <cell r="CT639" t="str">
            <v>N.A.</v>
          </cell>
          <cell r="CU639">
            <v>6450000</v>
          </cell>
        </row>
        <row r="640">
          <cell r="J640" t="str">
            <v>CCEVeh637</v>
          </cell>
          <cell r="K640" t="str">
            <v>N.A.</v>
          </cell>
          <cell r="L640">
            <v>35</v>
          </cell>
          <cell r="M640" t="str">
            <v>N.A.</v>
          </cell>
          <cell r="N640">
            <v>97000000</v>
          </cell>
          <cell r="O640" t="str">
            <v>N.A.</v>
          </cell>
          <cell r="P640" t="str">
            <v>Automático</v>
          </cell>
          <cell r="Q640" t="str">
            <v>Híbrido</v>
          </cell>
          <cell r="R640" t="str">
            <v>N.A.</v>
          </cell>
          <cell r="S640" t="str">
            <v>N.A.</v>
          </cell>
          <cell r="T640" t="str">
            <v>N.A.</v>
          </cell>
          <cell r="U640" t="str">
            <v>N.A.</v>
          </cell>
          <cell r="V640" t="str">
            <v>N.A.</v>
          </cell>
          <cell r="W640" t="str">
            <v>N.A.</v>
          </cell>
          <cell r="X640">
            <v>1</v>
          </cell>
          <cell r="Y640">
            <v>0.01</v>
          </cell>
          <cell r="Z640">
            <v>0.01</v>
          </cell>
          <cell r="AA640">
            <v>0.01</v>
          </cell>
          <cell r="AB640">
            <v>0.01</v>
          </cell>
          <cell r="AC640">
            <v>0.01</v>
          </cell>
          <cell r="AD640">
            <v>0.01</v>
          </cell>
          <cell r="AE640" t="str">
            <v>Si</v>
          </cell>
          <cell r="AF640" t="str">
            <v>Si</v>
          </cell>
          <cell r="AG640" t="str">
            <v>Si</v>
          </cell>
          <cell r="AH640">
            <v>0.1</v>
          </cell>
          <cell r="AI640" t="str">
            <v>N.A.</v>
          </cell>
          <cell r="AJ640">
            <v>550000</v>
          </cell>
          <cell r="AK640">
            <v>0</v>
          </cell>
          <cell r="AL640" t="str">
            <v>N.A.</v>
          </cell>
          <cell r="AM640" t="str">
            <v>N.A.</v>
          </cell>
          <cell r="AN640">
            <v>5870000</v>
          </cell>
          <cell r="AO640">
            <v>0</v>
          </cell>
          <cell r="AP640">
            <v>0</v>
          </cell>
          <cell r="AQ640">
            <v>35000</v>
          </cell>
          <cell r="AR640">
            <v>0</v>
          </cell>
          <cell r="AS640" t="str">
            <v>N.A.</v>
          </cell>
          <cell r="AT640" t="str">
            <v>N.A.</v>
          </cell>
          <cell r="AU640" t="str">
            <v>N.A.</v>
          </cell>
          <cell r="AV640" t="str">
            <v>N.A.</v>
          </cell>
          <cell r="AW640" t="str">
            <v>N.A.</v>
          </cell>
          <cell r="AX640" t="str">
            <v>N.A.</v>
          </cell>
          <cell r="AY640">
            <v>2200000</v>
          </cell>
          <cell r="AZ640">
            <v>950000</v>
          </cell>
          <cell r="BA640">
            <v>2400000</v>
          </cell>
          <cell r="BB640">
            <v>0</v>
          </cell>
          <cell r="BC640">
            <v>0</v>
          </cell>
          <cell r="BD640">
            <v>0</v>
          </cell>
          <cell r="BE640" t="str">
            <v>N.A.</v>
          </cell>
          <cell r="BF640">
            <v>750000</v>
          </cell>
          <cell r="BG640">
            <v>1550000</v>
          </cell>
          <cell r="BH640">
            <v>150000</v>
          </cell>
          <cell r="BI640">
            <v>950000</v>
          </cell>
          <cell r="BJ640">
            <v>170000</v>
          </cell>
          <cell r="BK640" t="str">
            <v>N.A.</v>
          </cell>
          <cell r="BL640" t="str">
            <v>N.A.</v>
          </cell>
          <cell r="BM640" t="str">
            <v>N.A.</v>
          </cell>
          <cell r="BN640">
            <v>4998000</v>
          </cell>
          <cell r="BO640">
            <v>130000</v>
          </cell>
          <cell r="BP640" t="str">
            <v>N.A.</v>
          </cell>
          <cell r="BQ640" t="str">
            <v>N.A.</v>
          </cell>
          <cell r="BR640">
            <v>0</v>
          </cell>
          <cell r="BS640">
            <v>350000</v>
          </cell>
          <cell r="BT640" t="str">
            <v>N.A.</v>
          </cell>
          <cell r="BU640" t="str">
            <v>N.A.</v>
          </cell>
          <cell r="BV640" t="str">
            <v>N.A.</v>
          </cell>
          <cell r="BW640" t="str">
            <v>N.A.</v>
          </cell>
          <cell r="BX640" t="str">
            <v>N.A.</v>
          </cell>
          <cell r="BY640" t="str">
            <v>Si</v>
          </cell>
          <cell r="BZ640" t="str">
            <v>Si</v>
          </cell>
          <cell r="CA640" t="str">
            <v>No</v>
          </cell>
          <cell r="CB640" t="str">
            <v>Si</v>
          </cell>
          <cell r="CC640" t="str">
            <v>No</v>
          </cell>
          <cell r="CD640" t="str">
            <v>No</v>
          </cell>
          <cell r="CE640" t="str">
            <v>No</v>
          </cell>
          <cell r="CF640" t="str">
            <v>N.A.</v>
          </cell>
          <cell r="CG640" t="str">
            <v>N.A.</v>
          </cell>
          <cell r="CH640" t="str">
            <v>N.A.</v>
          </cell>
          <cell r="CI640" t="str">
            <v>N.A.</v>
          </cell>
          <cell r="CJ640" t="str">
            <v>N.A.</v>
          </cell>
          <cell r="CK640" t="str">
            <v>N.A.</v>
          </cell>
          <cell r="CL640" t="str">
            <v>N.A.</v>
          </cell>
          <cell r="CM640" t="str">
            <v>N.A.</v>
          </cell>
          <cell r="CN640" t="str">
            <v>N.A.</v>
          </cell>
          <cell r="CO640" t="str">
            <v>N.A.</v>
          </cell>
          <cell r="CP640" t="str">
            <v>N.A.</v>
          </cell>
          <cell r="CQ640" t="str">
            <v>N.A.</v>
          </cell>
          <cell r="CR640" t="str">
            <v>N.A.</v>
          </cell>
          <cell r="CS640" t="str">
            <v>N.A.</v>
          </cell>
          <cell r="CT640" t="str">
            <v>N.A.</v>
          </cell>
          <cell r="CU640">
            <v>6450000</v>
          </cell>
        </row>
        <row r="641">
          <cell r="J641" t="str">
            <v>CCEVeh638</v>
          </cell>
          <cell r="K641" t="str">
            <v>N.A.</v>
          </cell>
          <cell r="L641">
            <v>96.5</v>
          </cell>
          <cell r="M641" t="str">
            <v>N.A.</v>
          </cell>
          <cell r="N641">
            <v>86900000</v>
          </cell>
          <cell r="O641" t="str">
            <v>N.A.</v>
          </cell>
          <cell r="P641" t="str">
            <v>Automático</v>
          </cell>
          <cell r="Q641" t="str">
            <v>Híbrido</v>
          </cell>
          <cell r="R641" t="str">
            <v>N.A.</v>
          </cell>
          <cell r="S641" t="str">
            <v>N.A.</v>
          </cell>
          <cell r="T641" t="str">
            <v>N.A.</v>
          </cell>
          <cell r="U641" t="str">
            <v>N.A.</v>
          </cell>
          <cell r="V641" t="str">
            <v>N.A.</v>
          </cell>
          <cell r="W641" t="str">
            <v>N.A.</v>
          </cell>
          <cell r="X641">
            <v>1</v>
          </cell>
          <cell r="Y641">
            <v>0.01</v>
          </cell>
          <cell r="Z641">
            <v>0.01</v>
          </cell>
          <cell r="AA641">
            <v>0.01</v>
          </cell>
          <cell r="AB641">
            <v>0.01</v>
          </cell>
          <cell r="AC641">
            <v>0.01</v>
          </cell>
          <cell r="AD641">
            <v>0.01</v>
          </cell>
          <cell r="AE641" t="str">
            <v>Si</v>
          </cell>
          <cell r="AF641" t="str">
            <v>Si</v>
          </cell>
          <cell r="AG641" t="str">
            <v>Si</v>
          </cell>
          <cell r="AH641">
            <v>0</v>
          </cell>
          <cell r="AI641" t="str">
            <v>N.A.</v>
          </cell>
          <cell r="AJ641">
            <v>71400</v>
          </cell>
          <cell r="AK641" t="str">
            <v>N.A.</v>
          </cell>
          <cell r="AL641" t="str">
            <v>N.A.</v>
          </cell>
          <cell r="AM641" t="str">
            <v>N.A.</v>
          </cell>
          <cell r="AN641">
            <v>5986890</v>
          </cell>
          <cell r="AO641">
            <v>0</v>
          </cell>
          <cell r="AP641">
            <v>0</v>
          </cell>
          <cell r="AQ641">
            <v>40162.5</v>
          </cell>
          <cell r="AR641">
            <v>715694.26249999995</v>
          </cell>
          <cell r="AS641" t="str">
            <v>N.A.</v>
          </cell>
          <cell r="AT641" t="str">
            <v>N.A.</v>
          </cell>
          <cell r="AU641" t="str">
            <v>N.A.</v>
          </cell>
          <cell r="AV641" t="str">
            <v>N.A.</v>
          </cell>
          <cell r="AW641" t="str">
            <v>N.A.</v>
          </cell>
          <cell r="AX641" t="str">
            <v>N.A.</v>
          </cell>
          <cell r="AY641" t="str">
            <v>N.A.</v>
          </cell>
          <cell r="AZ641" t="str">
            <v>N.A.</v>
          </cell>
          <cell r="BA641">
            <v>1614354</v>
          </cell>
          <cell r="BB641">
            <v>0</v>
          </cell>
          <cell r="BC641">
            <v>0</v>
          </cell>
          <cell r="BD641">
            <v>0</v>
          </cell>
          <cell r="BE641" t="str">
            <v>N.A.</v>
          </cell>
          <cell r="BF641">
            <v>581192.66799999995</v>
          </cell>
          <cell r="BG641" t="str">
            <v>N.A.</v>
          </cell>
          <cell r="BH641">
            <v>59574.375</v>
          </cell>
          <cell r="BI641">
            <v>1250000</v>
          </cell>
          <cell r="BJ641" t="str">
            <v>N.A.</v>
          </cell>
          <cell r="BK641" t="str">
            <v>N.A.</v>
          </cell>
          <cell r="BL641" t="str">
            <v>N.A.</v>
          </cell>
          <cell r="BM641" t="str">
            <v>N.A.</v>
          </cell>
          <cell r="BN641">
            <v>12907085.1</v>
          </cell>
          <cell r="BO641">
            <v>166897.5</v>
          </cell>
          <cell r="BP641" t="str">
            <v>N.A.</v>
          </cell>
          <cell r="BQ641" t="str">
            <v>N.A.</v>
          </cell>
          <cell r="BR641">
            <v>0</v>
          </cell>
          <cell r="BS641">
            <v>680962.24419999984</v>
          </cell>
          <cell r="BT641" t="str">
            <v>N.A.</v>
          </cell>
          <cell r="BU641" t="str">
            <v>N.A.</v>
          </cell>
          <cell r="BV641" t="str">
            <v>N.A.</v>
          </cell>
          <cell r="BW641" t="str">
            <v>N.A.</v>
          </cell>
          <cell r="BX641" t="str">
            <v>N.A.</v>
          </cell>
          <cell r="BY641" t="str">
            <v>Si</v>
          </cell>
          <cell r="BZ641" t="str">
            <v>Si</v>
          </cell>
          <cell r="CA641" t="str">
            <v>Si</v>
          </cell>
          <cell r="CB641" t="str">
            <v>Si</v>
          </cell>
          <cell r="CC641" t="str">
            <v>No</v>
          </cell>
          <cell r="CD641" t="str">
            <v>No</v>
          </cell>
          <cell r="CE641" t="str">
            <v>No</v>
          </cell>
          <cell r="CF641" t="str">
            <v>N.A.</v>
          </cell>
          <cell r="CG641" t="str">
            <v>N.A.</v>
          </cell>
          <cell r="CH641" t="str">
            <v>N.A.</v>
          </cell>
          <cell r="CI641" t="str">
            <v>N.A.</v>
          </cell>
          <cell r="CJ641" t="str">
            <v>N.A.</v>
          </cell>
          <cell r="CK641" t="str">
            <v>N.A.</v>
          </cell>
          <cell r="CL641" t="str">
            <v>N.A.</v>
          </cell>
          <cell r="CM641" t="str">
            <v>N.A.</v>
          </cell>
          <cell r="CN641" t="str">
            <v>N.A.</v>
          </cell>
          <cell r="CO641" t="str">
            <v>N.A.</v>
          </cell>
          <cell r="CP641" t="str">
            <v>N.A.</v>
          </cell>
          <cell r="CQ641" t="str">
            <v>N.A.</v>
          </cell>
          <cell r="CR641" t="str">
            <v>N.A.</v>
          </cell>
          <cell r="CS641" t="str">
            <v>N.A.</v>
          </cell>
          <cell r="CT641" t="str">
            <v>N.A.</v>
          </cell>
          <cell r="CU641">
            <v>3403995</v>
          </cell>
        </row>
        <row r="642">
          <cell r="J642" t="str">
            <v>CCEVeh639</v>
          </cell>
          <cell r="K642" t="str">
            <v>N.A.</v>
          </cell>
          <cell r="L642">
            <v>96.5</v>
          </cell>
          <cell r="M642" t="str">
            <v>N.A.</v>
          </cell>
          <cell r="N642">
            <v>96800000</v>
          </cell>
          <cell r="O642" t="str">
            <v>N.A.</v>
          </cell>
          <cell r="P642" t="str">
            <v>Automático</v>
          </cell>
          <cell r="Q642" t="str">
            <v>Híbrido</v>
          </cell>
          <cell r="R642" t="str">
            <v>N.A.</v>
          </cell>
          <cell r="S642" t="str">
            <v>N.A.</v>
          </cell>
          <cell r="T642" t="str">
            <v>N.A.</v>
          </cell>
          <cell r="U642" t="str">
            <v>N.A.</v>
          </cell>
          <cell r="V642" t="str">
            <v>N.A.</v>
          </cell>
          <cell r="W642" t="str">
            <v>N.A.</v>
          </cell>
          <cell r="X642">
            <v>2</v>
          </cell>
          <cell r="Y642">
            <v>0.01</v>
          </cell>
          <cell r="Z642">
            <v>0.01</v>
          </cell>
          <cell r="AA642">
            <v>0.01</v>
          </cell>
          <cell r="AB642">
            <v>0.01</v>
          </cell>
          <cell r="AC642">
            <v>0.01</v>
          </cell>
          <cell r="AD642">
            <v>0.01</v>
          </cell>
          <cell r="AE642" t="str">
            <v>Si</v>
          </cell>
          <cell r="AF642" t="str">
            <v>Si</v>
          </cell>
          <cell r="AG642" t="str">
            <v>Si</v>
          </cell>
          <cell r="AH642">
            <v>0</v>
          </cell>
          <cell r="AI642" t="str">
            <v>N.A.</v>
          </cell>
          <cell r="AJ642">
            <v>71400</v>
          </cell>
          <cell r="AK642" t="str">
            <v>N.A.</v>
          </cell>
          <cell r="AL642" t="str">
            <v>N.A.</v>
          </cell>
          <cell r="AM642" t="str">
            <v>N.A.</v>
          </cell>
          <cell r="AN642">
            <v>5986890</v>
          </cell>
          <cell r="AO642">
            <v>0</v>
          </cell>
          <cell r="AP642">
            <v>0</v>
          </cell>
          <cell r="AQ642">
            <v>40162.5</v>
          </cell>
          <cell r="AR642">
            <v>0</v>
          </cell>
          <cell r="AS642" t="str">
            <v>N.A.</v>
          </cell>
          <cell r="AT642" t="str">
            <v>N.A.</v>
          </cell>
          <cell r="AU642" t="str">
            <v>N.A.</v>
          </cell>
          <cell r="AV642" t="str">
            <v>N.A.</v>
          </cell>
          <cell r="AW642" t="str">
            <v>N.A.</v>
          </cell>
          <cell r="AX642">
            <v>0</v>
          </cell>
          <cell r="AY642" t="str">
            <v>N.A.</v>
          </cell>
          <cell r="AZ642" t="str">
            <v>N.A.</v>
          </cell>
          <cell r="BA642">
            <v>1614354</v>
          </cell>
          <cell r="BB642">
            <v>0</v>
          </cell>
          <cell r="BC642">
            <v>0</v>
          </cell>
          <cell r="BD642">
            <v>0</v>
          </cell>
          <cell r="BE642" t="str">
            <v>N.A.</v>
          </cell>
          <cell r="BF642">
            <v>818834.24</v>
          </cell>
          <cell r="BG642" t="str">
            <v>N.A.</v>
          </cell>
          <cell r="BH642">
            <v>59574.375</v>
          </cell>
          <cell r="BI642">
            <v>1250000</v>
          </cell>
          <cell r="BJ642" t="str">
            <v>N.A.</v>
          </cell>
          <cell r="BK642" t="str">
            <v>N.A.</v>
          </cell>
          <cell r="BL642" t="str">
            <v>N.A.</v>
          </cell>
          <cell r="BM642" t="str">
            <v>N.A.</v>
          </cell>
          <cell r="BN642">
            <v>12907085.1</v>
          </cell>
          <cell r="BO642">
            <v>166897.5</v>
          </cell>
          <cell r="BP642" t="str">
            <v>N.A.</v>
          </cell>
          <cell r="BQ642" t="str">
            <v>N.A.</v>
          </cell>
          <cell r="BR642">
            <v>0</v>
          </cell>
          <cell r="BS642">
            <v>680962.24419999984</v>
          </cell>
          <cell r="BT642" t="str">
            <v>N.A.</v>
          </cell>
          <cell r="BU642" t="str">
            <v>N.A.</v>
          </cell>
          <cell r="BV642" t="str">
            <v>N.A.</v>
          </cell>
          <cell r="BW642" t="str">
            <v>N.A.</v>
          </cell>
          <cell r="BX642" t="str">
            <v>N.A.</v>
          </cell>
          <cell r="BY642" t="str">
            <v>Si</v>
          </cell>
          <cell r="BZ642" t="str">
            <v>Si</v>
          </cell>
          <cell r="CA642" t="str">
            <v>Si</v>
          </cell>
          <cell r="CB642" t="str">
            <v>Si</v>
          </cell>
          <cell r="CC642" t="str">
            <v>No</v>
          </cell>
          <cell r="CD642" t="str">
            <v>No</v>
          </cell>
          <cell r="CE642" t="str">
            <v>No</v>
          </cell>
          <cell r="CF642" t="str">
            <v>N.A.</v>
          </cell>
          <cell r="CG642" t="str">
            <v>N.A.</v>
          </cell>
          <cell r="CH642" t="str">
            <v>N.A.</v>
          </cell>
          <cell r="CI642" t="str">
            <v>N.A.</v>
          </cell>
          <cell r="CJ642" t="str">
            <v>N.A.</v>
          </cell>
          <cell r="CK642" t="str">
            <v>N.A.</v>
          </cell>
          <cell r="CL642" t="str">
            <v>N.A.</v>
          </cell>
          <cell r="CM642" t="str">
            <v>N.A.</v>
          </cell>
          <cell r="CN642" t="str">
            <v>N.A.</v>
          </cell>
          <cell r="CO642" t="str">
            <v>N.A.</v>
          </cell>
          <cell r="CP642" t="str">
            <v>N.A.</v>
          </cell>
          <cell r="CQ642" t="str">
            <v>N.A.</v>
          </cell>
          <cell r="CR642" t="str">
            <v>N.A.</v>
          </cell>
          <cell r="CS642" t="str">
            <v>N.A.</v>
          </cell>
          <cell r="CT642" t="str">
            <v>N.A.</v>
          </cell>
          <cell r="CU642">
            <v>3403995</v>
          </cell>
        </row>
        <row r="643">
          <cell r="J643" t="str">
            <v>CCEVeh640</v>
          </cell>
          <cell r="K643" t="str">
            <v>N.A.</v>
          </cell>
          <cell r="L643">
            <v>117</v>
          </cell>
          <cell r="M643" t="str">
            <v>N.A.</v>
          </cell>
          <cell r="N643">
            <v>239900000</v>
          </cell>
          <cell r="O643" t="str">
            <v>4x4</v>
          </cell>
          <cell r="P643" t="str">
            <v>Automático</v>
          </cell>
          <cell r="Q643" t="str">
            <v>Híbrido</v>
          </cell>
          <cell r="R643" t="str">
            <v>N.A.</v>
          </cell>
          <cell r="S643" t="str">
            <v>N.A.</v>
          </cell>
          <cell r="T643" t="str">
            <v>N.A.</v>
          </cell>
          <cell r="U643" t="str">
            <v>N.A.</v>
          </cell>
          <cell r="V643" t="str">
            <v>N.A.</v>
          </cell>
          <cell r="W643" t="str">
            <v>N.A.</v>
          </cell>
          <cell r="X643">
            <v>1</v>
          </cell>
          <cell r="Y643"/>
          <cell r="Z643"/>
          <cell r="AA643"/>
          <cell r="AB643"/>
          <cell r="AC643"/>
          <cell r="AD643"/>
          <cell r="AE643" t="str">
            <v>Si</v>
          </cell>
          <cell r="AF643" t="str">
            <v>Si</v>
          </cell>
          <cell r="AG643" t="str">
            <v>Si</v>
          </cell>
          <cell r="AH643">
            <v>1</v>
          </cell>
          <cell r="AI643" t="str">
            <v>N.A.</v>
          </cell>
          <cell r="AJ643">
            <v>361250</v>
          </cell>
          <cell r="AK643">
            <v>434222</v>
          </cell>
          <cell r="AL643" t="str">
            <v>N.A.</v>
          </cell>
          <cell r="AM643" t="str">
            <v>N.A.</v>
          </cell>
          <cell r="AN643">
            <v>5800000</v>
          </cell>
          <cell r="AO643" t="str">
            <v>N.A.</v>
          </cell>
          <cell r="AP643">
            <v>223975</v>
          </cell>
          <cell r="AQ643">
            <v>238425</v>
          </cell>
          <cell r="AR643">
            <v>0</v>
          </cell>
          <cell r="AS643" t="str">
            <v>N.A.</v>
          </cell>
          <cell r="AT643" t="str">
            <v>N.A.</v>
          </cell>
          <cell r="AU643" t="str">
            <v>N.A.</v>
          </cell>
          <cell r="AV643" t="str">
            <v>N.A.</v>
          </cell>
          <cell r="AW643" t="str">
            <v>N.A.</v>
          </cell>
          <cell r="AX643">
            <v>1835150</v>
          </cell>
          <cell r="AY643">
            <v>3179000</v>
          </cell>
          <cell r="AZ643">
            <v>2650000</v>
          </cell>
          <cell r="BA643">
            <v>1734000</v>
          </cell>
          <cell r="BB643" t="str">
            <v>N.A.</v>
          </cell>
          <cell r="BC643">
            <v>0</v>
          </cell>
          <cell r="BD643">
            <v>0</v>
          </cell>
          <cell r="BE643">
            <v>936360.00000000012</v>
          </cell>
          <cell r="BF643">
            <v>850000</v>
          </cell>
          <cell r="BG643">
            <v>2380000</v>
          </cell>
          <cell r="BH643">
            <v>70000</v>
          </cell>
          <cell r="BI643">
            <v>1445000</v>
          </cell>
          <cell r="BJ643">
            <v>375700</v>
          </cell>
          <cell r="BK643" t="str">
            <v>N.A.</v>
          </cell>
          <cell r="BL643" t="str">
            <v>N.A.</v>
          </cell>
          <cell r="BM643" t="str">
            <v>N.A.</v>
          </cell>
          <cell r="BN643">
            <v>5875000</v>
          </cell>
          <cell r="BO643">
            <v>70000</v>
          </cell>
          <cell r="BP643" t="str">
            <v>N.A.</v>
          </cell>
          <cell r="BQ643" t="str">
            <v>N.A.</v>
          </cell>
          <cell r="BR643" t="str">
            <v>N.A.</v>
          </cell>
          <cell r="BS643">
            <v>456620</v>
          </cell>
          <cell r="BT643" t="str">
            <v>N.A.</v>
          </cell>
          <cell r="BU643" t="str">
            <v>N.A.</v>
          </cell>
          <cell r="BV643" t="str">
            <v>N.A.</v>
          </cell>
          <cell r="BW643" t="str">
            <v>N.A.</v>
          </cell>
          <cell r="BX643" t="str">
            <v>N.A.</v>
          </cell>
          <cell r="BY643" t="str">
            <v>Si</v>
          </cell>
          <cell r="BZ643" t="str">
            <v>Si</v>
          </cell>
          <cell r="CA643" t="str">
            <v>Si</v>
          </cell>
          <cell r="CB643" t="str">
            <v>No</v>
          </cell>
          <cell r="CC643" t="str">
            <v>No</v>
          </cell>
          <cell r="CD643" t="str">
            <v>No</v>
          </cell>
          <cell r="CE643" t="str">
            <v>No</v>
          </cell>
          <cell r="CF643" t="str">
            <v>N.A.</v>
          </cell>
          <cell r="CG643" t="str">
            <v>N.A.</v>
          </cell>
          <cell r="CH643" t="str">
            <v>N.A.</v>
          </cell>
          <cell r="CI643" t="str">
            <v>N.A.</v>
          </cell>
          <cell r="CJ643" t="str">
            <v>N.A.</v>
          </cell>
          <cell r="CK643" t="str">
            <v>N.A.</v>
          </cell>
          <cell r="CL643" t="str">
            <v>N.A.</v>
          </cell>
          <cell r="CM643" t="str">
            <v>N.A.</v>
          </cell>
          <cell r="CN643" t="str">
            <v>N.A.</v>
          </cell>
          <cell r="CO643" t="str">
            <v>N.A.</v>
          </cell>
          <cell r="CP643" t="str">
            <v>N.A.</v>
          </cell>
          <cell r="CQ643" t="str">
            <v>N.A.</v>
          </cell>
          <cell r="CR643" t="str">
            <v>N.A.</v>
          </cell>
          <cell r="CS643" t="str">
            <v>N.A.</v>
          </cell>
          <cell r="CT643" t="str">
            <v>N.A.</v>
          </cell>
          <cell r="CU643">
            <v>6034064</v>
          </cell>
        </row>
        <row r="644">
          <cell r="J644" t="str">
            <v>CCEVeh641</v>
          </cell>
          <cell r="K644" t="str">
            <v>N.A.</v>
          </cell>
          <cell r="L644">
            <v>172</v>
          </cell>
          <cell r="M644" t="str">
            <v>N.A.</v>
          </cell>
          <cell r="N644">
            <v>279900000</v>
          </cell>
          <cell r="O644" t="str">
            <v>4x4</v>
          </cell>
          <cell r="P644"/>
          <cell r="Q644" t="str">
            <v>Híbrido</v>
          </cell>
          <cell r="R644" t="str">
            <v>N.A.</v>
          </cell>
          <cell r="S644" t="str">
            <v>N.A.</v>
          </cell>
          <cell r="T644" t="str">
            <v>N.A.</v>
          </cell>
          <cell r="U644" t="str">
            <v>N.A.</v>
          </cell>
          <cell r="V644" t="str">
            <v>N.A.</v>
          </cell>
          <cell r="W644" t="str">
            <v>N.A.</v>
          </cell>
          <cell r="X644">
            <v>1</v>
          </cell>
          <cell r="Y644"/>
          <cell r="Z644"/>
          <cell r="AA644"/>
          <cell r="AB644"/>
          <cell r="AC644"/>
          <cell r="AD644"/>
          <cell r="AE644" t="str">
            <v>Si</v>
          </cell>
          <cell r="AF644" t="str">
            <v>Si</v>
          </cell>
          <cell r="AG644" t="str">
            <v>Si</v>
          </cell>
          <cell r="AH644">
            <v>1</v>
          </cell>
          <cell r="AI644" t="str">
            <v>N.A.</v>
          </cell>
          <cell r="AJ644">
            <v>361250</v>
          </cell>
          <cell r="AK644">
            <v>434222</v>
          </cell>
          <cell r="AL644" t="str">
            <v>N.A.</v>
          </cell>
          <cell r="AM644" t="str">
            <v>N.A.</v>
          </cell>
          <cell r="AN644">
            <v>5800000</v>
          </cell>
          <cell r="AO644" t="str">
            <v>N.A.</v>
          </cell>
          <cell r="AP644">
            <v>223975</v>
          </cell>
          <cell r="AQ644">
            <v>238425</v>
          </cell>
          <cell r="AR644">
            <v>0</v>
          </cell>
          <cell r="AS644" t="str">
            <v>N.A.</v>
          </cell>
          <cell r="AT644" t="str">
            <v>N.A.</v>
          </cell>
          <cell r="AU644" t="str">
            <v>N.A.</v>
          </cell>
          <cell r="AV644" t="str">
            <v>N.A.</v>
          </cell>
          <cell r="AW644" t="str">
            <v>N.A.</v>
          </cell>
          <cell r="AX644">
            <v>1835150</v>
          </cell>
          <cell r="AY644">
            <v>3179000</v>
          </cell>
          <cell r="AZ644">
            <v>2650000</v>
          </cell>
          <cell r="BA644">
            <v>1734000</v>
          </cell>
          <cell r="BB644" t="str">
            <v>N.A.</v>
          </cell>
          <cell r="BC644">
            <v>0</v>
          </cell>
          <cell r="BD644">
            <v>0</v>
          </cell>
          <cell r="BE644">
            <v>936360.00000000012</v>
          </cell>
          <cell r="BF644">
            <v>850000</v>
          </cell>
          <cell r="BG644">
            <v>2380000</v>
          </cell>
          <cell r="BH644">
            <v>70000</v>
          </cell>
          <cell r="BI644">
            <v>1445000</v>
          </cell>
          <cell r="BJ644">
            <v>375700</v>
          </cell>
          <cell r="BK644" t="str">
            <v>N.A.</v>
          </cell>
          <cell r="BL644" t="str">
            <v>N.A.</v>
          </cell>
          <cell r="BM644" t="str">
            <v>N.A.</v>
          </cell>
          <cell r="BN644">
            <v>5875000</v>
          </cell>
          <cell r="BO644">
            <v>70000</v>
          </cell>
          <cell r="BP644" t="str">
            <v>N.A.</v>
          </cell>
          <cell r="BQ644" t="str">
            <v>N.A.</v>
          </cell>
          <cell r="BR644" t="str">
            <v>N.A.</v>
          </cell>
          <cell r="BS644">
            <v>456620</v>
          </cell>
          <cell r="BT644" t="str">
            <v>N.A.</v>
          </cell>
          <cell r="BU644" t="str">
            <v>N.A.</v>
          </cell>
          <cell r="BV644" t="str">
            <v>N.A.</v>
          </cell>
          <cell r="BW644" t="str">
            <v>N.A.</v>
          </cell>
          <cell r="BX644" t="str">
            <v>N.A.</v>
          </cell>
          <cell r="BY644"/>
          <cell r="BZ644"/>
          <cell r="CA644"/>
          <cell r="CB644"/>
          <cell r="CC644"/>
          <cell r="CD644"/>
          <cell r="CE644"/>
          <cell r="CF644" t="str">
            <v>N.A.</v>
          </cell>
          <cell r="CG644" t="str">
            <v>N.A.</v>
          </cell>
          <cell r="CH644" t="str">
            <v>N.A.</v>
          </cell>
          <cell r="CI644" t="str">
            <v>N.A.</v>
          </cell>
          <cell r="CJ644" t="str">
            <v>N.A.</v>
          </cell>
          <cell r="CK644" t="str">
            <v>N.A.</v>
          </cell>
          <cell r="CL644" t="str">
            <v>N.A.</v>
          </cell>
          <cell r="CM644" t="str">
            <v>N.A.</v>
          </cell>
          <cell r="CN644" t="str">
            <v>N.A.</v>
          </cell>
          <cell r="CO644" t="str">
            <v>N.A.</v>
          </cell>
          <cell r="CP644" t="str">
            <v>N.A.</v>
          </cell>
          <cell r="CQ644" t="str">
            <v>N.A.</v>
          </cell>
          <cell r="CR644" t="str">
            <v>N.A.</v>
          </cell>
          <cell r="CS644" t="str">
            <v>N.A.</v>
          </cell>
          <cell r="CT644" t="str">
            <v>N.A.</v>
          </cell>
          <cell r="CU644">
            <v>6299507</v>
          </cell>
        </row>
        <row r="645">
          <cell r="J645" t="str">
            <v>CCEVeh642</v>
          </cell>
          <cell r="K645" t="str">
            <v>N.A.</v>
          </cell>
          <cell r="L645">
            <v>172</v>
          </cell>
          <cell r="M645" t="str">
            <v>N.A.</v>
          </cell>
          <cell r="N645">
            <v>260500000</v>
          </cell>
          <cell r="O645" t="str">
            <v>4X4</v>
          </cell>
          <cell r="P645"/>
          <cell r="Q645" t="str">
            <v>Híbrido</v>
          </cell>
          <cell r="R645" t="str">
            <v>N.A.</v>
          </cell>
          <cell r="S645" t="str">
            <v>N.A.</v>
          </cell>
          <cell r="T645" t="str">
            <v>N.A.</v>
          </cell>
          <cell r="U645" t="str">
            <v>N.A.</v>
          </cell>
          <cell r="V645" t="str">
            <v>N.A.</v>
          </cell>
          <cell r="W645" t="str">
            <v>N.A.</v>
          </cell>
          <cell r="X645">
            <v>1</v>
          </cell>
          <cell r="Y645"/>
          <cell r="Z645"/>
          <cell r="AA645"/>
          <cell r="AB645"/>
          <cell r="AC645"/>
          <cell r="AD645"/>
          <cell r="AE645" t="str">
            <v>Si</v>
          </cell>
          <cell r="AF645" t="str">
            <v>Si</v>
          </cell>
          <cell r="AG645" t="str">
            <v>Si</v>
          </cell>
          <cell r="AH645">
            <v>1</v>
          </cell>
          <cell r="AI645" t="str">
            <v>N.A.</v>
          </cell>
          <cell r="AJ645">
            <v>361250</v>
          </cell>
          <cell r="AK645">
            <v>434222</v>
          </cell>
          <cell r="AL645" t="str">
            <v>N.A.</v>
          </cell>
          <cell r="AM645" t="str">
            <v>N.A.</v>
          </cell>
          <cell r="AN645">
            <v>5800000</v>
          </cell>
          <cell r="AO645" t="str">
            <v>N.A.</v>
          </cell>
          <cell r="AP645">
            <v>223975</v>
          </cell>
          <cell r="AQ645">
            <v>238425</v>
          </cell>
          <cell r="AR645">
            <v>0</v>
          </cell>
          <cell r="AS645" t="str">
            <v>N.A.</v>
          </cell>
          <cell r="AT645" t="str">
            <v>N.A.</v>
          </cell>
          <cell r="AU645" t="str">
            <v>N.A.</v>
          </cell>
          <cell r="AV645" t="str">
            <v>N.A.</v>
          </cell>
          <cell r="AW645" t="str">
            <v>N.A.</v>
          </cell>
          <cell r="AX645">
            <v>1835150</v>
          </cell>
          <cell r="AY645">
            <v>3179000</v>
          </cell>
          <cell r="AZ645">
            <v>2650000</v>
          </cell>
          <cell r="BA645">
            <v>1734000</v>
          </cell>
          <cell r="BB645" t="str">
            <v>N.A.</v>
          </cell>
          <cell r="BC645">
            <v>0</v>
          </cell>
          <cell r="BD645">
            <v>0</v>
          </cell>
          <cell r="BE645">
            <v>936360.00000000012</v>
          </cell>
          <cell r="BF645">
            <v>850000</v>
          </cell>
          <cell r="BG645">
            <v>2380000</v>
          </cell>
          <cell r="BH645">
            <v>70000</v>
          </cell>
          <cell r="BI645">
            <v>1445000</v>
          </cell>
          <cell r="BJ645">
            <v>375700</v>
          </cell>
          <cell r="BK645" t="str">
            <v>N.A.</v>
          </cell>
          <cell r="BL645" t="str">
            <v>N.A.</v>
          </cell>
          <cell r="BM645" t="str">
            <v>N.A.</v>
          </cell>
          <cell r="BN645">
            <v>5875000</v>
          </cell>
          <cell r="BO645">
            <v>70000</v>
          </cell>
          <cell r="BP645" t="str">
            <v>N.A.</v>
          </cell>
          <cell r="BQ645" t="str">
            <v>N.A.</v>
          </cell>
          <cell r="BR645" t="str">
            <v>N.A.</v>
          </cell>
          <cell r="BS645">
            <v>456620</v>
          </cell>
          <cell r="BT645" t="str">
            <v>N.A.</v>
          </cell>
          <cell r="BU645" t="str">
            <v>N.A.</v>
          </cell>
          <cell r="BV645" t="str">
            <v>N.A.</v>
          </cell>
          <cell r="BW645" t="str">
            <v>N.A.</v>
          </cell>
          <cell r="BX645" t="str">
            <v>N.A.</v>
          </cell>
          <cell r="BY645"/>
          <cell r="BZ645"/>
          <cell r="CA645"/>
          <cell r="CB645"/>
          <cell r="CC645"/>
          <cell r="CD645"/>
          <cell r="CE645"/>
          <cell r="CF645" t="str">
            <v>N.A.</v>
          </cell>
          <cell r="CG645" t="str">
            <v>N.A.</v>
          </cell>
          <cell r="CH645" t="str">
            <v>N.A.</v>
          </cell>
          <cell r="CI645" t="str">
            <v>N.A.</v>
          </cell>
          <cell r="CJ645" t="str">
            <v>N.A.</v>
          </cell>
          <cell r="CK645" t="str">
            <v>N.A.</v>
          </cell>
          <cell r="CL645" t="str">
            <v>N.A.</v>
          </cell>
          <cell r="CM645" t="str">
            <v>N.A.</v>
          </cell>
          <cell r="CN645" t="str">
            <v>N.A.</v>
          </cell>
          <cell r="CO645" t="str">
            <v>N.A.</v>
          </cell>
          <cell r="CP645" t="str">
            <v>N.A.</v>
          </cell>
          <cell r="CQ645" t="str">
            <v>N.A.</v>
          </cell>
          <cell r="CR645" t="str">
            <v>N.A.</v>
          </cell>
          <cell r="CS645" t="str">
            <v>N.A.</v>
          </cell>
          <cell r="CT645" t="str">
            <v>N.A.</v>
          </cell>
          <cell r="CU645">
            <v>6299507</v>
          </cell>
        </row>
        <row r="646">
          <cell r="J646" t="str">
            <v>CCEVeh643</v>
          </cell>
          <cell r="K646" t="str">
            <v>N.A.</v>
          </cell>
          <cell r="L646">
            <v>362</v>
          </cell>
          <cell r="M646" t="str">
            <v>N.A.</v>
          </cell>
          <cell r="N646">
            <v>303900000</v>
          </cell>
          <cell r="O646" t="str">
            <v>4x4</v>
          </cell>
          <cell r="P646" t="str">
            <v>Automático</v>
          </cell>
          <cell r="Q646" t="str">
            <v>Híbrido</v>
          </cell>
          <cell r="R646" t="str">
            <v>N.A.</v>
          </cell>
          <cell r="S646" t="str">
            <v>N.A.</v>
          </cell>
          <cell r="T646" t="str">
            <v>N.A.</v>
          </cell>
          <cell r="U646" t="str">
            <v>N.A.</v>
          </cell>
          <cell r="V646" t="str">
            <v>N.A.</v>
          </cell>
          <cell r="W646" t="str">
            <v>N.A.</v>
          </cell>
          <cell r="X646">
            <v>1</v>
          </cell>
          <cell r="Y646">
            <v>0.01</v>
          </cell>
          <cell r="Z646">
            <v>0.02</v>
          </cell>
          <cell r="AA646">
            <v>0.03</v>
          </cell>
          <cell r="AB646">
            <v>0.04</v>
          </cell>
          <cell r="AC646">
            <v>0.04</v>
          </cell>
          <cell r="AD646">
            <v>0.04</v>
          </cell>
          <cell r="AE646" t="str">
            <v>No</v>
          </cell>
          <cell r="AF646" t="str">
            <v>Si</v>
          </cell>
          <cell r="AG646" t="str">
            <v>No</v>
          </cell>
          <cell r="AH646">
            <v>1</v>
          </cell>
          <cell r="AI646" t="str">
            <v>N.A.</v>
          </cell>
          <cell r="AJ646" t="str">
            <v>N.A.</v>
          </cell>
          <cell r="AK646" t="str">
            <v>N.A.</v>
          </cell>
          <cell r="AL646" t="str">
            <v>N.A.</v>
          </cell>
          <cell r="AM646" t="str">
            <v>N.A.</v>
          </cell>
          <cell r="AN646" t="str">
            <v>N.A.</v>
          </cell>
          <cell r="AO646" t="str">
            <v>N.A.</v>
          </cell>
          <cell r="AP646" t="str">
            <v>N.A.</v>
          </cell>
          <cell r="AQ646" t="str">
            <v>N.A.</v>
          </cell>
          <cell r="AR646" t="str">
            <v>N.A.</v>
          </cell>
          <cell r="AS646" t="str">
            <v>N.A.</v>
          </cell>
          <cell r="AT646" t="str">
            <v>N.A.</v>
          </cell>
          <cell r="AU646" t="str">
            <v>N.A.</v>
          </cell>
          <cell r="AV646" t="str">
            <v>N.A.</v>
          </cell>
          <cell r="AW646" t="str">
            <v>N.A.</v>
          </cell>
          <cell r="AX646" t="str">
            <v>N.A.</v>
          </cell>
          <cell r="AY646" t="str">
            <v>N.A.</v>
          </cell>
          <cell r="AZ646" t="str">
            <v>N.A.</v>
          </cell>
          <cell r="BA646" t="str">
            <v>N.A.</v>
          </cell>
          <cell r="BB646" t="str">
            <v>N.A.</v>
          </cell>
          <cell r="BC646">
            <v>0</v>
          </cell>
          <cell r="BD646">
            <v>0</v>
          </cell>
          <cell r="BE646" t="str">
            <v>N.A.</v>
          </cell>
          <cell r="BF646" t="str">
            <v>N.A.</v>
          </cell>
          <cell r="BG646" t="str">
            <v>N.A.</v>
          </cell>
          <cell r="BH646" t="str">
            <v>N.A.</v>
          </cell>
          <cell r="BI646" t="str">
            <v>N.A.</v>
          </cell>
          <cell r="BJ646" t="str">
            <v>N.A.</v>
          </cell>
          <cell r="BK646" t="str">
            <v>N.A.</v>
          </cell>
          <cell r="BL646" t="str">
            <v>N.A.</v>
          </cell>
          <cell r="BM646" t="str">
            <v>N.A.</v>
          </cell>
          <cell r="BN646" t="str">
            <v>N.A.</v>
          </cell>
          <cell r="BO646" t="str">
            <v>N.A.</v>
          </cell>
          <cell r="BP646" t="str">
            <v>N.A.</v>
          </cell>
          <cell r="BQ646" t="str">
            <v>N.A.</v>
          </cell>
          <cell r="BR646" t="str">
            <v>N.A.</v>
          </cell>
          <cell r="BS646" t="str">
            <v>N.A.</v>
          </cell>
          <cell r="BT646" t="str">
            <v>N.A.</v>
          </cell>
          <cell r="BU646" t="str">
            <v>N.A.</v>
          </cell>
          <cell r="BV646" t="str">
            <v>N.A.</v>
          </cell>
          <cell r="BW646" t="str">
            <v>N.A.</v>
          </cell>
          <cell r="BX646" t="str">
            <v>N.A.</v>
          </cell>
          <cell r="BY646" t="str">
            <v>Si</v>
          </cell>
          <cell r="BZ646" t="str">
            <v>Si</v>
          </cell>
          <cell r="CA646" t="str">
            <v>Si</v>
          </cell>
          <cell r="CB646" t="str">
            <v>Si</v>
          </cell>
          <cell r="CC646" t="str">
            <v>Si</v>
          </cell>
          <cell r="CD646" t="str">
            <v>Si</v>
          </cell>
          <cell r="CE646" t="str">
            <v>No</v>
          </cell>
          <cell r="CF646" t="str">
            <v>N.A.</v>
          </cell>
          <cell r="CG646" t="str">
            <v>N.A.</v>
          </cell>
          <cell r="CH646" t="str">
            <v>N.A.</v>
          </cell>
          <cell r="CI646" t="str">
            <v>N.A.</v>
          </cell>
          <cell r="CJ646" t="str">
            <v>N.A.</v>
          </cell>
          <cell r="CK646" t="str">
            <v>N.A.</v>
          </cell>
          <cell r="CL646" t="str">
            <v>N.A.</v>
          </cell>
          <cell r="CM646" t="str">
            <v>N.A.</v>
          </cell>
          <cell r="CN646" t="str">
            <v>N.A.</v>
          </cell>
          <cell r="CO646" t="str">
            <v>N.A.</v>
          </cell>
          <cell r="CP646" t="str">
            <v>N.A.</v>
          </cell>
          <cell r="CQ646" t="str">
            <v>N.A.</v>
          </cell>
          <cell r="CR646" t="str">
            <v>N.A.</v>
          </cell>
          <cell r="CS646" t="str">
            <v>N.A.</v>
          </cell>
          <cell r="CT646" t="str">
            <v>N.A.</v>
          </cell>
          <cell r="CU646">
            <v>2641087</v>
          </cell>
        </row>
        <row r="647">
          <cell r="J647" t="str">
            <v>CCEVeh644</v>
          </cell>
          <cell r="K647" t="str">
            <v>N/A</v>
          </cell>
          <cell r="L647">
            <v>362</v>
          </cell>
          <cell r="M647" t="str">
            <v>N.A.</v>
          </cell>
          <cell r="N647">
            <v>141900000</v>
          </cell>
          <cell r="O647" t="str">
            <v>4x4</v>
          </cell>
          <cell r="P647" t="str">
            <v>Automático</v>
          </cell>
          <cell r="Q647" t="str">
            <v>Híbrido</v>
          </cell>
          <cell r="R647" t="str">
            <v>N.A.</v>
          </cell>
          <cell r="S647" t="str">
            <v>N.A.</v>
          </cell>
          <cell r="T647" t="str">
            <v>N.A.</v>
          </cell>
          <cell r="U647" t="str">
            <v>N.A.</v>
          </cell>
          <cell r="V647" t="str">
            <v>N.A.</v>
          </cell>
          <cell r="W647" t="str">
            <v>N.A.</v>
          </cell>
          <cell r="X647">
            <v>1</v>
          </cell>
          <cell r="Y647">
            <v>0.01</v>
          </cell>
          <cell r="Z647">
            <v>0.02</v>
          </cell>
          <cell r="AA647">
            <v>0.03</v>
          </cell>
          <cell r="AB647">
            <v>0.04</v>
          </cell>
          <cell r="AC647">
            <v>0.04</v>
          </cell>
          <cell r="AD647">
            <v>0.04</v>
          </cell>
          <cell r="AE647" t="str">
            <v>No</v>
          </cell>
          <cell r="AF647" t="str">
            <v>Si</v>
          </cell>
          <cell r="AG647" t="str">
            <v>No</v>
          </cell>
          <cell r="AH647">
            <v>0.1</v>
          </cell>
          <cell r="AI647" t="str">
            <v>N.A.</v>
          </cell>
          <cell r="AJ647" t="str">
            <v>N.A.</v>
          </cell>
          <cell r="AK647" t="str">
            <v>N.A.</v>
          </cell>
          <cell r="AL647" t="str">
            <v>N.A.</v>
          </cell>
          <cell r="AM647" t="str">
            <v>N.A.</v>
          </cell>
          <cell r="AN647" t="str">
            <v>N.A.</v>
          </cell>
          <cell r="AO647" t="str">
            <v>N.A.</v>
          </cell>
          <cell r="AP647" t="str">
            <v>N.A.</v>
          </cell>
          <cell r="AQ647" t="str">
            <v>N.A.</v>
          </cell>
          <cell r="AR647" t="str">
            <v>N.A.</v>
          </cell>
          <cell r="AS647" t="str">
            <v>N.A.</v>
          </cell>
          <cell r="AT647" t="str">
            <v>N.A.</v>
          </cell>
          <cell r="AU647" t="str">
            <v>N.A.</v>
          </cell>
          <cell r="AV647" t="str">
            <v>N.A.</v>
          </cell>
          <cell r="AW647" t="str">
            <v>N.A.</v>
          </cell>
          <cell r="AX647" t="str">
            <v>N.A.</v>
          </cell>
          <cell r="AY647" t="str">
            <v>N.A.</v>
          </cell>
          <cell r="AZ647" t="str">
            <v>N.A.</v>
          </cell>
          <cell r="BA647" t="str">
            <v>N.A.</v>
          </cell>
          <cell r="BB647" t="str">
            <v>N.A.</v>
          </cell>
          <cell r="BC647">
            <v>0</v>
          </cell>
          <cell r="BD647">
            <v>0</v>
          </cell>
          <cell r="BE647" t="str">
            <v>N.A.</v>
          </cell>
          <cell r="BF647" t="str">
            <v>N.A.</v>
          </cell>
          <cell r="BG647" t="str">
            <v>N.A.</v>
          </cell>
          <cell r="BH647" t="str">
            <v>N.A.</v>
          </cell>
          <cell r="BI647" t="str">
            <v>N.A.</v>
          </cell>
          <cell r="BJ647" t="str">
            <v>N.A.</v>
          </cell>
          <cell r="BK647" t="str">
            <v>N.A.</v>
          </cell>
          <cell r="BL647" t="str">
            <v>N.A.</v>
          </cell>
          <cell r="BM647" t="str">
            <v>N.A.</v>
          </cell>
          <cell r="BN647" t="str">
            <v>N.A.</v>
          </cell>
          <cell r="BO647" t="str">
            <v>N.A.</v>
          </cell>
          <cell r="BP647" t="str">
            <v>N.A.</v>
          </cell>
          <cell r="BQ647" t="str">
            <v>N.A.</v>
          </cell>
          <cell r="BR647" t="str">
            <v>N.A.</v>
          </cell>
          <cell r="BS647" t="str">
            <v>N.A.</v>
          </cell>
          <cell r="BT647" t="str">
            <v>N.A.</v>
          </cell>
          <cell r="BU647" t="str">
            <v>N.A.</v>
          </cell>
          <cell r="BV647" t="str">
            <v>N.A.</v>
          </cell>
          <cell r="BW647" t="str">
            <v>N.A.</v>
          </cell>
          <cell r="BX647" t="str">
            <v>N.A.</v>
          </cell>
          <cell r="BY647" t="str">
            <v>Si</v>
          </cell>
          <cell r="BZ647" t="str">
            <v>Si</v>
          </cell>
          <cell r="CA647" t="str">
            <v>Si</v>
          </cell>
          <cell r="CB647" t="str">
            <v>Si</v>
          </cell>
          <cell r="CC647" t="str">
            <v>Si</v>
          </cell>
          <cell r="CD647" t="str">
            <v>Si</v>
          </cell>
          <cell r="CE647" t="str">
            <v>No</v>
          </cell>
          <cell r="CF647" t="str">
            <v>N.A.</v>
          </cell>
          <cell r="CG647" t="str">
            <v>N.A.</v>
          </cell>
          <cell r="CH647" t="str">
            <v>N.A.</v>
          </cell>
          <cell r="CI647" t="str">
            <v>N.A.</v>
          </cell>
          <cell r="CJ647" t="str">
            <v>N.A.</v>
          </cell>
          <cell r="CK647" t="str">
            <v>N.A.</v>
          </cell>
          <cell r="CL647" t="str">
            <v>N.A.</v>
          </cell>
          <cell r="CM647" t="str">
            <v>N.A.</v>
          </cell>
          <cell r="CN647" t="str">
            <v>N.A.</v>
          </cell>
          <cell r="CO647" t="str">
            <v>N.A.</v>
          </cell>
          <cell r="CP647" t="str">
            <v>N.A.</v>
          </cell>
          <cell r="CQ647" t="str">
            <v>N.A.</v>
          </cell>
          <cell r="CR647" t="str">
            <v>N.A.</v>
          </cell>
          <cell r="CS647" t="str">
            <v>N.A.</v>
          </cell>
          <cell r="CT647" t="str">
            <v>N.A.</v>
          </cell>
          <cell r="CU647">
            <v>2641087</v>
          </cell>
        </row>
        <row r="648">
          <cell r="J648" t="str">
            <v>CCEVeh645</v>
          </cell>
          <cell r="K648" t="str">
            <v>N.A.</v>
          </cell>
          <cell r="L648">
            <v>94</v>
          </cell>
          <cell r="M648" t="str">
            <v>N.A.</v>
          </cell>
          <cell r="N648">
            <v>117900000</v>
          </cell>
          <cell r="O648" t="str">
            <v>4x2</v>
          </cell>
          <cell r="P648"/>
          <cell r="Q648" t="str">
            <v>Electricidad</v>
          </cell>
          <cell r="R648" t="str">
            <v>N.A.</v>
          </cell>
          <cell r="S648" t="str">
            <v>N.A.</v>
          </cell>
          <cell r="T648" t="str">
            <v>N.A.</v>
          </cell>
          <cell r="U648" t="str">
            <v>N.A.</v>
          </cell>
          <cell r="V648" t="str">
            <v>N.A.</v>
          </cell>
          <cell r="W648" t="str">
            <v>N.A.</v>
          </cell>
          <cell r="X648">
            <v>1</v>
          </cell>
          <cell r="Y648"/>
          <cell r="Z648"/>
          <cell r="AA648"/>
          <cell r="AB648"/>
          <cell r="AC648"/>
          <cell r="AD648"/>
          <cell r="AE648" t="str">
            <v>Si</v>
          </cell>
          <cell r="AF648" t="str">
            <v>Si</v>
          </cell>
          <cell r="AG648" t="str">
            <v>Si</v>
          </cell>
          <cell r="AH648">
            <v>1</v>
          </cell>
          <cell r="AI648" t="str">
            <v>N.A.</v>
          </cell>
          <cell r="AJ648">
            <v>361250</v>
          </cell>
          <cell r="AK648" t="str">
            <v>N.A.</v>
          </cell>
          <cell r="AL648" t="str">
            <v>N.A.</v>
          </cell>
          <cell r="AM648" t="str">
            <v>N.A.</v>
          </cell>
          <cell r="AN648">
            <v>5800000</v>
          </cell>
          <cell r="AO648" t="str">
            <v>N.A.</v>
          </cell>
          <cell r="AP648" t="str">
            <v>N.A.</v>
          </cell>
          <cell r="AQ648">
            <v>238425</v>
          </cell>
          <cell r="AR648" t="str">
            <v>N.A.</v>
          </cell>
          <cell r="AS648" t="str">
            <v>N.A.</v>
          </cell>
          <cell r="AT648" t="str">
            <v>N.A.</v>
          </cell>
          <cell r="AU648" t="str">
            <v>N.A.</v>
          </cell>
          <cell r="AV648" t="str">
            <v>N.A.</v>
          </cell>
          <cell r="AW648" t="str">
            <v>N.A.</v>
          </cell>
          <cell r="AX648">
            <v>1836000</v>
          </cell>
          <cell r="AY648" t="str">
            <v>N.A.</v>
          </cell>
          <cell r="AZ648" t="str">
            <v>N.A.</v>
          </cell>
          <cell r="BA648" t="str">
            <v>N.A.</v>
          </cell>
          <cell r="BB648" t="str">
            <v>N.A.</v>
          </cell>
          <cell r="BC648">
            <v>0</v>
          </cell>
          <cell r="BD648">
            <v>0</v>
          </cell>
          <cell r="BE648" t="str">
            <v>N.A.</v>
          </cell>
          <cell r="BF648">
            <v>1000000</v>
          </cell>
          <cell r="BG648">
            <v>2380000</v>
          </cell>
          <cell r="BH648">
            <v>70000</v>
          </cell>
          <cell r="BI648">
            <v>1445000</v>
          </cell>
          <cell r="BJ648">
            <v>480000</v>
          </cell>
          <cell r="BK648" t="str">
            <v>N.A.</v>
          </cell>
          <cell r="BL648" t="str">
            <v>N.A.</v>
          </cell>
          <cell r="BM648" t="str">
            <v>N.A.</v>
          </cell>
          <cell r="BN648">
            <v>5875000</v>
          </cell>
          <cell r="BO648">
            <v>130000</v>
          </cell>
          <cell r="BP648" t="str">
            <v>N.A.</v>
          </cell>
          <cell r="BQ648" t="str">
            <v>N.A.</v>
          </cell>
          <cell r="BR648" t="str">
            <v>N.A.</v>
          </cell>
          <cell r="BS648">
            <v>456620</v>
          </cell>
          <cell r="BT648" t="str">
            <v>N.A.</v>
          </cell>
          <cell r="BU648" t="str">
            <v>N.A.</v>
          </cell>
          <cell r="BV648" t="str">
            <v>N.A.</v>
          </cell>
          <cell r="BW648" t="str">
            <v>N.A.</v>
          </cell>
          <cell r="BX648" t="str">
            <v>N.A.</v>
          </cell>
          <cell r="BY648"/>
          <cell r="BZ648"/>
          <cell r="CA648"/>
          <cell r="CB648"/>
          <cell r="CC648"/>
          <cell r="CD648"/>
          <cell r="CE648"/>
          <cell r="CF648" t="str">
            <v>N.A.</v>
          </cell>
          <cell r="CG648" t="str">
            <v>N.A.</v>
          </cell>
          <cell r="CH648" t="str">
            <v>N.A.</v>
          </cell>
          <cell r="CI648" t="str">
            <v>N.A.</v>
          </cell>
          <cell r="CJ648" t="str">
            <v>N.A.</v>
          </cell>
          <cell r="CK648" t="str">
            <v>N.A.</v>
          </cell>
          <cell r="CL648" t="str">
            <v>N.A.</v>
          </cell>
          <cell r="CM648" t="str">
            <v>N.A.</v>
          </cell>
          <cell r="CN648" t="str">
            <v>N.A.</v>
          </cell>
          <cell r="CO648" t="str">
            <v>N.A.</v>
          </cell>
          <cell r="CP648" t="str">
            <v>N.A.</v>
          </cell>
          <cell r="CQ648" t="str">
            <v>N.A.</v>
          </cell>
          <cell r="CR648" t="str">
            <v>N.A.</v>
          </cell>
          <cell r="CS648" t="str">
            <v>N.A.</v>
          </cell>
          <cell r="CT648" t="str">
            <v>N.A.</v>
          </cell>
          <cell r="CU648">
            <v>6299507</v>
          </cell>
        </row>
        <row r="649">
          <cell r="J649" t="str">
            <v>CCEVeh646</v>
          </cell>
          <cell r="K649" t="str">
            <v>N.A.</v>
          </cell>
          <cell r="L649">
            <v>94</v>
          </cell>
          <cell r="M649" t="str">
            <v>N.A.</v>
          </cell>
          <cell r="N649">
            <v>127900000</v>
          </cell>
          <cell r="O649" t="str">
            <v>4x2</v>
          </cell>
          <cell r="P649"/>
          <cell r="Q649" t="str">
            <v>Electricidad</v>
          </cell>
          <cell r="R649" t="str">
            <v>N.A.</v>
          </cell>
          <cell r="S649" t="str">
            <v>N.A.</v>
          </cell>
          <cell r="T649" t="str">
            <v>N.A.</v>
          </cell>
          <cell r="U649" t="str">
            <v>N.A.</v>
          </cell>
          <cell r="V649" t="str">
            <v>N.A.</v>
          </cell>
          <cell r="W649" t="str">
            <v>N.A.</v>
          </cell>
          <cell r="X649">
            <v>1</v>
          </cell>
          <cell r="Y649"/>
          <cell r="Z649"/>
          <cell r="AA649"/>
          <cell r="AB649"/>
          <cell r="AC649"/>
          <cell r="AD649"/>
          <cell r="AE649" t="str">
            <v>Si</v>
          </cell>
          <cell r="AF649" t="str">
            <v>Si</v>
          </cell>
          <cell r="AG649" t="str">
            <v>Si</v>
          </cell>
          <cell r="AH649">
            <v>1</v>
          </cell>
          <cell r="AI649" t="str">
            <v>N.A.</v>
          </cell>
          <cell r="AJ649">
            <v>361250</v>
          </cell>
          <cell r="AK649" t="str">
            <v>N.A.</v>
          </cell>
          <cell r="AL649" t="str">
            <v>N.A.</v>
          </cell>
          <cell r="AM649" t="str">
            <v>N.A.</v>
          </cell>
          <cell r="AN649">
            <v>5800000</v>
          </cell>
          <cell r="AO649" t="str">
            <v>N.A.</v>
          </cell>
          <cell r="AP649" t="str">
            <v>N.A.</v>
          </cell>
          <cell r="AQ649">
            <v>238425</v>
          </cell>
          <cell r="AR649" t="str">
            <v>N.A.</v>
          </cell>
          <cell r="AS649" t="str">
            <v>N.A.</v>
          </cell>
          <cell r="AT649" t="str">
            <v>N.A.</v>
          </cell>
          <cell r="AU649" t="str">
            <v>N.A.</v>
          </cell>
          <cell r="AV649" t="str">
            <v>N.A.</v>
          </cell>
          <cell r="AW649" t="str">
            <v>N.A.</v>
          </cell>
          <cell r="AX649">
            <v>1836000</v>
          </cell>
          <cell r="AY649" t="str">
            <v>N.A.</v>
          </cell>
          <cell r="AZ649" t="str">
            <v>N.A.</v>
          </cell>
          <cell r="BA649" t="str">
            <v>N.A.</v>
          </cell>
          <cell r="BB649" t="str">
            <v>N.A.</v>
          </cell>
          <cell r="BC649">
            <v>0</v>
          </cell>
          <cell r="BD649">
            <v>0</v>
          </cell>
          <cell r="BE649" t="str">
            <v>N.A.</v>
          </cell>
          <cell r="BF649">
            <v>1000000</v>
          </cell>
          <cell r="BG649">
            <v>2380000</v>
          </cell>
          <cell r="BH649">
            <v>70000</v>
          </cell>
          <cell r="BI649">
            <v>1445000</v>
          </cell>
          <cell r="BJ649">
            <v>480000</v>
          </cell>
          <cell r="BK649" t="str">
            <v>N.A.</v>
          </cell>
          <cell r="BL649" t="str">
            <v>N.A.</v>
          </cell>
          <cell r="BM649" t="str">
            <v>N.A.</v>
          </cell>
          <cell r="BN649">
            <v>5875000</v>
          </cell>
          <cell r="BO649">
            <v>130000</v>
          </cell>
          <cell r="BP649" t="str">
            <v>N.A.</v>
          </cell>
          <cell r="BQ649" t="str">
            <v>N.A.</v>
          </cell>
          <cell r="BR649" t="str">
            <v>N.A.</v>
          </cell>
          <cell r="BS649">
            <v>456620</v>
          </cell>
          <cell r="BT649" t="str">
            <v>N.A.</v>
          </cell>
          <cell r="BU649" t="str">
            <v>N.A.</v>
          </cell>
          <cell r="BV649" t="str">
            <v>N.A.</v>
          </cell>
          <cell r="BW649" t="str">
            <v>N.A.</v>
          </cell>
          <cell r="BX649" t="str">
            <v>N.A.</v>
          </cell>
          <cell r="BY649"/>
          <cell r="BZ649"/>
          <cell r="CA649"/>
          <cell r="CB649"/>
          <cell r="CC649"/>
          <cell r="CD649"/>
          <cell r="CE649"/>
          <cell r="CF649" t="str">
            <v>N.A.</v>
          </cell>
          <cell r="CG649" t="str">
            <v>N.A.</v>
          </cell>
          <cell r="CH649" t="str">
            <v>N.A.</v>
          </cell>
          <cell r="CI649" t="str">
            <v>N.A.</v>
          </cell>
          <cell r="CJ649" t="str">
            <v>N.A.</v>
          </cell>
          <cell r="CK649" t="str">
            <v>N.A.</v>
          </cell>
          <cell r="CL649" t="str">
            <v>N.A.</v>
          </cell>
          <cell r="CM649" t="str">
            <v>N.A.</v>
          </cell>
          <cell r="CN649" t="str">
            <v>N.A.</v>
          </cell>
          <cell r="CO649" t="str">
            <v>N.A.</v>
          </cell>
          <cell r="CP649" t="str">
            <v>N.A.</v>
          </cell>
          <cell r="CQ649" t="str">
            <v>N.A.</v>
          </cell>
          <cell r="CR649" t="str">
            <v>N.A.</v>
          </cell>
          <cell r="CS649" t="str">
            <v>N.A.</v>
          </cell>
          <cell r="CT649" t="str">
            <v>N.A.</v>
          </cell>
          <cell r="CU649">
            <v>6299507</v>
          </cell>
        </row>
        <row r="650">
          <cell r="J650" t="str">
            <v>CCEVeh647</v>
          </cell>
          <cell r="K650" t="str">
            <v>N.A.</v>
          </cell>
          <cell r="L650">
            <v>241</v>
          </cell>
          <cell r="M650" t="str">
            <v>N.A.</v>
          </cell>
          <cell r="N650">
            <v>263900000</v>
          </cell>
          <cell r="O650" t="str">
            <v>4x4</v>
          </cell>
          <cell r="P650"/>
          <cell r="Q650" t="str">
            <v>Electricidad</v>
          </cell>
          <cell r="R650" t="str">
            <v>N.A.</v>
          </cell>
          <cell r="S650" t="str">
            <v>N.A.</v>
          </cell>
          <cell r="T650" t="str">
            <v>N.A.</v>
          </cell>
          <cell r="U650" t="str">
            <v>N.A.</v>
          </cell>
          <cell r="V650" t="str">
            <v>N.A.</v>
          </cell>
          <cell r="W650" t="str">
            <v>N.A.</v>
          </cell>
          <cell r="X650">
            <v>1</v>
          </cell>
          <cell r="Y650"/>
          <cell r="Z650"/>
          <cell r="AA650"/>
          <cell r="AB650"/>
          <cell r="AC650"/>
          <cell r="AD650"/>
          <cell r="AE650" t="str">
            <v>Si</v>
          </cell>
          <cell r="AF650" t="str">
            <v>Si</v>
          </cell>
          <cell r="AG650" t="str">
            <v>Si</v>
          </cell>
          <cell r="AH650">
            <v>1</v>
          </cell>
          <cell r="AI650" t="str">
            <v>N.A.</v>
          </cell>
          <cell r="AJ650">
            <v>361250</v>
          </cell>
          <cell r="AK650" t="str">
            <v>N.A.</v>
          </cell>
          <cell r="AL650" t="str">
            <v>N.A.</v>
          </cell>
          <cell r="AM650" t="str">
            <v>N.A.</v>
          </cell>
          <cell r="AN650">
            <v>5800000</v>
          </cell>
          <cell r="AO650" t="str">
            <v>N.A.</v>
          </cell>
          <cell r="AP650" t="str">
            <v>N.A.</v>
          </cell>
          <cell r="AQ650">
            <v>238425</v>
          </cell>
          <cell r="AR650" t="str">
            <v>N.A.</v>
          </cell>
          <cell r="AS650" t="str">
            <v>N.A.</v>
          </cell>
          <cell r="AT650" t="str">
            <v>N.A.</v>
          </cell>
          <cell r="AU650" t="str">
            <v>N.A.</v>
          </cell>
          <cell r="AV650" t="str">
            <v>N.A.</v>
          </cell>
          <cell r="AW650" t="str">
            <v>N.A.</v>
          </cell>
          <cell r="AX650">
            <v>1836000</v>
          </cell>
          <cell r="AY650" t="str">
            <v>N.A.</v>
          </cell>
          <cell r="AZ650" t="str">
            <v>N.A.</v>
          </cell>
          <cell r="BA650" t="str">
            <v>N.A.</v>
          </cell>
          <cell r="BB650" t="str">
            <v>N.A.</v>
          </cell>
          <cell r="BC650">
            <v>0</v>
          </cell>
          <cell r="BD650">
            <v>0</v>
          </cell>
          <cell r="BE650" t="str">
            <v>N.A.</v>
          </cell>
          <cell r="BF650">
            <v>1000000</v>
          </cell>
          <cell r="BG650">
            <v>2380000</v>
          </cell>
          <cell r="BH650">
            <v>70000</v>
          </cell>
          <cell r="BI650">
            <v>1445000</v>
          </cell>
          <cell r="BJ650">
            <v>480000</v>
          </cell>
          <cell r="BK650" t="str">
            <v>N.A.</v>
          </cell>
          <cell r="BL650" t="str">
            <v>N.A.</v>
          </cell>
          <cell r="BM650" t="str">
            <v>N.A.</v>
          </cell>
          <cell r="BN650">
            <v>5875000</v>
          </cell>
          <cell r="BO650">
            <v>130000</v>
          </cell>
          <cell r="BP650" t="str">
            <v>N.A.</v>
          </cell>
          <cell r="BQ650" t="str">
            <v>N.A.</v>
          </cell>
          <cell r="BR650" t="str">
            <v>N.A.</v>
          </cell>
          <cell r="BS650">
            <v>456620</v>
          </cell>
          <cell r="BT650" t="str">
            <v>N.A.</v>
          </cell>
          <cell r="BU650" t="str">
            <v>N.A.</v>
          </cell>
          <cell r="BV650" t="str">
            <v>N.A.</v>
          </cell>
          <cell r="BW650" t="str">
            <v>N.A.</v>
          </cell>
          <cell r="BX650" t="str">
            <v>N.A.</v>
          </cell>
          <cell r="BY650"/>
          <cell r="BZ650"/>
          <cell r="CA650"/>
          <cell r="CB650"/>
          <cell r="CC650"/>
          <cell r="CD650"/>
          <cell r="CE650"/>
          <cell r="CF650" t="str">
            <v>N.A.</v>
          </cell>
          <cell r="CG650" t="str">
            <v>N.A.</v>
          </cell>
          <cell r="CH650" t="str">
            <v>N.A.</v>
          </cell>
          <cell r="CI650" t="str">
            <v>N.A.</v>
          </cell>
          <cell r="CJ650" t="str">
            <v>N.A.</v>
          </cell>
          <cell r="CK650" t="str">
            <v>N.A.</v>
          </cell>
          <cell r="CL650" t="str">
            <v>N.A.</v>
          </cell>
          <cell r="CM650" t="str">
            <v>N.A.</v>
          </cell>
          <cell r="CN650" t="str">
            <v>N.A.</v>
          </cell>
          <cell r="CO650" t="str">
            <v>N.A.</v>
          </cell>
          <cell r="CP650" t="str">
            <v>N.A.</v>
          </cell>
          <cell r="CQ650" t="str">
            <v>N.A.</v>
          </cell>
          <cell r="CR650" t="str">
            <v>N.A.</v>
          </cell>
          <cell r="CS650" t="str">
            <v>N.A.</v>
          </cell>
          <cell r="CT650" t="str">
            <v>N.A.</v>
          </cell>
          <cell r="CU650">
            <v>6299507</v>
          </cell>
        </row>
        <row r="651">
          <cell r="J651" t="str">
            <v>CCEVeh648</v>
          </cell>
          <cell r="K651" t="str">
            <v>N.A.</v>
          </cell>
          <cell r="L651">
            <v>70</v>
          </cell>
          <cell r="M651" t="str">
            <v>N.A.</v>
          </cell>
          <cell r="N651">
            <v>118900000</v>
          </cell>
          <cell r="O651" t="str">
            <v>4x2</v>
          </cell>
          <cell r="P651" t="str">
            <v>Automático</v>
          </cell>
          <cell r="Q651" t="str">
            <v>Electricidad</v>
          </cell>
          <cell r="R651" t="str">
            <v>N.A.</v>
          </cell>
          <cell r="S651" t="str">
            <v>N.A.</v>
          </cell>
          <cell r="T651" t="str">
            <v>N.A.</v>
          </cell>
          <cell r="U651" t="str">
            <v>N.A.</v>
          </cell>
          <cell r="V651" t="str">
            <v>N.A.</v>
          </cell>
          <cell r="W651" t="str">
            <v>N.A.</v>
          </cell>
          <cell r="X651">
            <v>1</v>
          </cell>
          <cell r="Y651"/>
          <cell r="Z651"/>
          <cell r="AA651"/>
          <cell r="AB651"/>
          <cell r="AC651"/>
          <cell r="AD651"/>
          <cell r="AE651" t="str">
            <v>Si</v>
          </cell>
          <cell r="AF651" t="str">
            <v>Si</v>
          </cell>
          <cell r="AG651" t="str">
            <v>Si</v>
          </cell>
          <cell r="AH651">
            <v>1</v>
          </cell>
          <cell r="AI651" t="str">
            <v>N.A.</v>
          </cell>
          <cell r="AJ651">
            <v>361250</v>
          </cell>
          <cell r="AK651" t="str">
            <v>N.A.</v>
          </cell>
          <cell r="AL651" t="str">
            <v>N.A.</v>
          </cell>
          <cell r="AM651" t="str">
            <v>N.A.</v>
          </cell>
          <cell r="AN651">
            <v>5800000</v>
          </cell>
          <cell r="AO651" t="str">
            <v>N.A.</v>
          </cell>
          <cell r="AP651" t="str">
            <v>N.A.</v>
          </cell>
          <cell r="AQ651">
            <v>238425</v>
          </cell>
          <cell r="AR651" t="str">
            <v>N.A.</v>
          </cell>
          <cell r="AS651" t="str">
            <v>N.A.</v>
          </cell>
          <cell r="AT651" t="str">
            <v>N.A.</v>
          </cell>
          <cell r="AU651" t="str">
            <v>N.A.</v>
          </cell>
          <cell r="AV651" t="str">
            <v>N.A.</v>
          </cell>
          <cell r="AW651" t="str">
            <v>N.A.</v>
          </cell>
          <cell r="AX651">
            <v>1836000</v>
          </cell>
          <cell r="AY651" t="str">
            <v>N.A.</v>
          </cell>
          <cell r="AZ651" t="str">
            <v>N.A.</v>
          </cell>
          <cell r="BA651" t="str">
            <v>N.A.</v>
          </cell>
          <cell r="BB651" t="str">
            <v>N.A.</v>
          </cell>
          <cell r="BC651">
            <v>0</v>
          </cell>
          <cell r="BD651">
            <v>0</v>
          </cell>
          <cell r="BE651" t="str">
            <v>N.A.</v>
          </cell>
          <cell r="BF651">
            <v>1000000</v>
          </cell>
          <cell r="BG651">
            <v>2380000</v>
          </cell>
          <cell r="BH651">
            <v>70000</v>
          </cell>
          <cell r="BI651">
            <v>1445000</v>
          </cell>
          <cell r="BJ651">
            <v>480000</v>
          </cell>
          <cell r="BK651" t="str">
            <v>N.A.</v>
          </cell>
          <cell r="BL651" t="str">
            <v>N.A.</v>
          </cell>
          <cell r="BM651" t="str">
            <v>N.A.</v>
          </cell>
          <cell r="BN651">
            <v>5875000</v>
          </cell>
          <cell r="BO651">
            <v>130000</v>
          </cell>
          <cell r="BP651" t="str">
            <v>N.A.</v>
          </cell>
          <cell r="BQ651" t="str">
            <v>N.A.</v>
          </cell>
          <cell r="BR651" t="str">
            <v>N.A.</v>
          </cell>
          <cell r="BS651">
            <v>456620</v>
          </cell>
          <cell r="BT651" t="str">
            <v>N.A.</v>
          </cell>
          <cell r="BU651" t="str">
            <v>N.A.</v>
          </cell>
          <cell r="BV651" t="str">
            <v>N.A.</v>
          </cell>
          <cell r="BW651" t="str">
            <v>N.A.</v>
          </cell>
          <cell r="BX651" t="str">
            <v>N.A.</v>
          </cell>
          <cell r="BY651"/>
          <cell r="BZ651"/>
          <cell r="CA651"/>
          <cell r="CB651"/>
          <cell r="CC651"/>
          <cell r="CD651"/>
          <cell r="CE651"/>
          <cell r="CF651" t="str">
            <v>N.A.</v>
          </cell>
          <cell r="CG651" t="str">
            <v>N.A.</v>
          </cell>
          <cell r="CH651" t="str">
            <v>N.A.</v>
          </cell>
          <cell r="CI651" t="str">
            <v>N.A.</v>
          </cell>
          <cell r="CJ651" t="str">
            <v>N.A.</v>
          </cell>
          <cell r="CK651" t="str">
            <v>N.A.</v>
          </cell>
          <cell r="CL651" t="str">
            <v>N.A.</v>
          </cell>
          <cell r="CM651" t="str">
            <v>N.A.</v>
          </cell>
          <cell r="CN651" t="str">
            <v>N.A.</v>
          </cell>
          <cell r="CO651" t="str">
            <v>N.A.</v>
          </cell>
          <cell r="CP651" t="str">
            <v>N.A.</v>
          </cell>
          <cell r="CQ651" t="str">
            <v>N.A.</v>
          </cell>
          <cell r="CR651" t="str">
            <v>N.A.</v>
          </cell>
          <cell r="CS651" t="str">
            <v>N.A.</v>
          </cell>
          <cell r="CT651" t="str">
            <v>N.A.</v>
          </cell>
          <cell r="CU651">
            <v>6299507</v>
          </cell>
        </row>
        <row r="652">
          <cell r="J652" t="str">
            <v>CCEVeh649</v>
          </cell>
          <cell r="K652" t="str">
            <v>N.A.</v>
          </cell>
          <cell r="L652">
            <v>148</v>
          </cell>
          <cell r="M652" t="str">
            <v>N.A.</v>
          </cell>
          <cell r="N652">
            <v>159400000</v>
          </cell>
          <cell r="O652" t="str">
            <v>N.A.</v>
          </cell>
          <cell r="P652" t="str">
            <v>Automático</v>
          </cell>
          <cell r="Q652" t="str">
            <v>Híbrido</v>
          </cell>
          <cell r="R652" t="str">
            <v>N.A.</v>
          </cell>
          <cell r="S652" t="str">
            <v>N.A.</v>
          </cell>
          <cell r="T652" t="str">
            <v>N.A.</v>
          </cell>
          <cell r="U652" t="str">
            <v>N.A.</v>
          </cell>
          <cell r="V652" t="str">
            <v>N.A.</v>
          </cell>
          <cell r="W652" t="str">
            <v>N.A.</v>
          </cell>
          <cell r="X652">
            <v>1</v>
          </cell>
          <cell r="Y652">
            <v>1.4999999999999999E-2</v>
          </cell>
          <cell r="Z652">
            <v>1.6E-2</v>
          </cell>
          <cell r="AA652">
            <v>1.7000000000000001E-2</v>
          </cell>
          <cell r="AB652">
            <v>1.7999999999999999E-2</v>
          </cell>
          <cell r="AC652">
            <v>1.9E-2</v>
          </cell>
          <cell r="AD652">
            <v>0.02</v>
          </cell>
          <cell r="AE652" t="str">
            <v>Si</v>
          </cell>
          <cell r="AF652" t="str">
            <v>Si</v>
          </cell>
          <cell r="AG652" t="str">
            <v>Si</v>
          </cell>
          <cell r="AH652">
            <v>1</v>
          </cell>
          <cell r="AI652" t="str">
            <v>N.A.</v>
          </cell>
          <cell r="AJ652">
            <v>150000</v>
          </cell>
          <cell r="AK652">
            <v>630000</v>
          </cell>
          <cell r="AL652" t="str">
            <v>N.A.</v>
          </cell>
          <cell r="AM652" t="str">
            <v>N.A.</v>
          </cell>
          <cell r="AN652">
            <v>5800000</v>
          </cell>
          <cell r="AO652">
            <v>630000</v>
          </cell>
          <cell r="AP652">
            <v>760000</v>
          </cell>
          <cell r="AQ652">
            <v>80000</v>
          </cell>
          <cell r="AR652">
            <v>520000</v>
          </cell>
          <cell r="AS652">
            <v>21300000</v>
          </cell>
          <cell r="AT652">
            <v>24000000</v>
          </cell>
          <cell r="AU652" t="str">
            <v>N.A.</v>
          </cell>
          <cell r="AV652" t="str">
            <v>N.A.</v>
          </cell>
          <cell r="AW652" t="str">
            <v>N.A.</v>
          </cell>
          <cell r="AX652" t="str">
            <v>N.A.</v>
          </cell>
          <cell r="AY652" t="str">
            <v>N.A.</v>
          </cell>
          <cell r="AZ652">
            <v>1450000</v>
          </cell>
          <cell r="BA652">
            <v>2180000</v>
          </cell>
          <cell r="BB652">
            <v>0</v>
          </cell>
          <cell r="BC652">
            <v>0</v>
          </cell>
          <cell r="BD652">
            <v>0</v>
          </cell>
          <cell r="BE652">
            <v>1600000</v>
          </cell>
          <cell r="BF652">
            <v>1700000</v>
          </cell>
          <cell r="BG652">
            <v>2600000</v>
          </cell>
          <cell r="BH652">
            <v>120000</v>
          </cell>
          <cell r="BI652">
            <v>1300000</v>
          </cell>
          <cell r="BJ652" t="str">
            <v>N.A.</v>
          </cell>
          <cell r="BK652" t="str">
            <v>N.A.</v>
          </cell>
          <cell r="BL652" t="str">
            <v>N.A.</v>
          </cell>
          <cell r="BM652" t="str">
            <v>N.A.</v>
          </cell>
          <cell r="BN652">
            <v>5800000</v>
          </cell>
          <cell r="BO652">
            <v>120000</v>
          </cell>
          <cell r="BP652">
            <v>5800000</v>
          </cell>
          <cell r="BQ652">
            <v>6400000</v>
          </cell>
          <cell r="BR652">
            <v>5100000</v>
          </cell>
          <cell r="BS652">
            <v>560000</v>
          </cell>
          <cell r="BT652" t="str">
            <v>N.A.</v>
          </cell>
          <cell r="BU652" t="str">
            <v>N.A.</v>
          </cell>
          <cell r="BV652" t="str">
            <v>N.A.</v>
          </cell>
          <cell r="BW652" t="str">
            <v>N.A.</v>
          </cell>
          <cell r="BX652" t="str">
            <v>N.A.</v>
          </cell>
          <cell r="BY652" t="str">
            <v>No</v>
          </cell>
          <cell r="BZ652" t="str">
            <v>No</v>
          </cell>
          <cell r="CA652" t="str">
            <v>No</v>
          </cell>
          <cell r="CB652" t="str">
            <v>No</v>
          </cell>
          <cell r="CC652" t="str">
            <v>No</v>
          </cell>
          <cell r="CD652" t="str">
            <v>No</v>
          </cell>
          <cell r="CE652" t="str">
            <v>No</v>
          </cell>
          <cell r="CF652" t="str">
            <v>N.A.</v>
          </cell>
          <cell r="CG652" t="str">
            <v>N.A.</v>
          </cell>
          <cell r="CH652" t="str">
            <v>N.A.</v>
          </cell>
          <cell r="CI652" t="str">
            <v>N.A.</v>
          </cell>
          <cell r="CJ652" t="str">
            <v>N.A.</v>
          </cell>
          <cell r="CK652" t="str">
            <v>N.A.</v>
          </cell>
          <cell r="CL652" t="str">
            <v>N.A.</v>
          </cell>
          <cell r="CM652" t="str">
            <v>N.A.</v>
          </cell>
          <cell r="CN652" t="str">
            <v>N.A.</v>
          </cell>
          <cell r="CO652" t="str">
            <v>N.A.</v>
          </cell>
          <cell r="CP652" t="str">
            <v>N.A.</v>
          </cell>
          <cell r="CQ652" t="str">
            <v>N.A.</v>
          </cell>
          <cell r="CR652" t="str">
            <v>N.A.</v>
          </cell>
          <cell r="CS652" t="str">
            <v>N.A.</v>
          </cell>
          <cell r="CT652" t="str">
            <v>N.A.</v>
          </cell>
          <cell r="CU652">
            <v>8950000</v>
          </cell>
        </row>
        <row r="653">
          <cell r="J653" t="str">
            <v>CCEVeh650</v>
          </cell>
          <cell r="K653" t="str">
            <v>N.A.</v>
          </cell>
          <cell r="L653">
            <v>148</v>
          </cell>
          <cell r="M653" t="str">
            <v>N.A.</v>
          </cell>
          <cell r="N653">
            <v>171900000</v>
          </cell>
          <cell r="O653" t="str">
            <v>N.A.</v>
          </cell>
          <cell r="P653" t="str">
            <v>Automático</v>
          </cell>
          <cell r="Q653" t="str">
            <v>Híbrido</v>
          </cell>
          <cell r="R653" t="str">
            <v>N.A.</v>
          </cell>
          <cell r="S653" t="str">
            <v>N.A.</v>
          </cell>
          <cell r="T653" t="str">
            <v>N.A.</v>
          </cell>
          <cell r="U653" t="str">
            <v>N.A.</v>
          </cell>
          <cell r="V653" t="str">
            <v>N.A.</v>
          </cell>
          <cell r="W653" t="str">
            <v>N.A.</v>
          </cell>
          <cell r="X653">
            <v>1</v>
          </cell>
          <cell r="Y653">
            <v>1.4999999999999999E-2</v>
          </cell>
          <cell r="Z653">
            <v>1.6E-2</v>
          </cell>
          <cell r="AA653">
            <v>1.7000000000000001E-2</v>
          </cell>
          <cell r="AB653">
            <v>1.7999999999999999E-2</v>
          </cell>
          <cell r="AC653">
            <v>1.9E-2</v>
          </cell>
          <cell r="AD653">
            <v>0.02</v>
          </cell>
          <cell r="AE653" t="str">
            <v>Si</v>
          </cell>
          <cell r="AF653" t="str">
            <v>Si</v>
          </cell>
          <cell r="AG653" t="str">
            <v>Si</v>
          </cell>
          <cell r="AH653">
            <v>1</v>
          </cell>
          <cell r="AI653" t="str">
            <v>N.A.</v>
          </cell>
          <cell r="AJ653">
            <v>150000</v>
          </cell>
          <cell r="AK653">
            <v>630000</v>
          </cell>
          <cell r="AL653" t="str">
            <v>N.A.</v>
          </cell>
          <cell r="AM653" t="str">
            <v>N.A.</v>
          </cell>
          <cell r="AN653">
            <v>5800000</v>
          </cell>
          <cell r="AO653">
            <v>630000</v>
          </cell>
          <cell r="AP653">
            <v>760000</v>
          </cell>
          <cell r="AQ653">
            <v>80000</v>
          </cell>
          <cell r="AR653">
            <v>520000</v>
          </cell>
          <cell r="AS653">
            <v>21300000</v>
          </cell>
          <cell r="AT653">
            <v>24000000</v>
          </cell>
          <cell r="AU653" t="str">
            <v>N.A.</v>
          </cell>
          <cell r="AV653" t="str">
            <v>N.A.</v>
          </cell>
          <cell r="AW653" t="str">
            <v>N.A.</v>
          </cell>
          <cell r="AX653" t="str">
            <v>N.A.</v>
          </cell>
          <cell r="AY653" t="str">
            <v>N.A.</v>
          </cell>
          <cell r="AZ653">
            <v>1450000</v>
          </cell>
          <cell r="BA653">
            <v>2180000</v>
          </cell>
          <cell r="BB653">
            <v>0</v>
          </cell>
          <cell r="BC653">
            <v>0</v>
          </cell>
          <cell r="BD653">
            <v>0</v>
          </cell>
          <cell r="BE653">
            <v>1600000</v>
          </cell>
          <cell r="BF653">
            <v>1700000</v>
          </cell>
          <cell r="BG653">
            <v>2600000</v>
          </cell>
          <cell r="BH653">
            <v>120000</v>
          </cell>
          <cell r="BI653">
            <v>1300000</v>
          </cell>
          <cell r="BJ653" t="str">
            <v>N.A.</v>
          </cell>
          <cell r="BK653" t="str">
            <v>N.A.</v>
          </cell>
          <cell r="BL653" t="str">
            <v>N.A.</v>
          </cell>
          <cell r="BM653" t="str">
            <v>N.A.</v>
          </cell>
          <cell r="BN653">
            <v>5800000</v>
          </cell>
          <cell r="BO653">
            <v>120000</v>
          </cell>
          <cell r="BP653">
            <v>5800000</v>
          </cell>
          <cell r="BQ653">
            <v>6400000</v>
          </cell>
          <cell r="BR653">
            <v>5100000</v>
          </cell>
          <cell r="BS653">
            <v>560000</v>
          </cell>
          <cell r="BT653" t="str">
            <v>N.A.</v>
          </cell>
          <cell r="BU653" t="str">
            <v>N.A.</v>
          </cell>
          <cell r="BV653" t="str">
            <v>N.A.</v>
          </cell>
          <cell r="BW653" t="str">
            <v>N.A.</v>
          </cell>
          <cell r="BX653" t="str">
            <v>N.A.</v>
          </cell>
          <cell r="BY653" t="str">
            <v>No</v>
          </cell>
          <cell r="BZ653" t="str">
            <v>No</v>
          </cell>
          <cell r="CA653" t="str">
            <v>No</v>
          </cell>
          <cell r="CB653" t="str">
            <v>No</v>
          </cell>
          <cell r="CC653" t="str">
            <v>No</v>
          </cell>
          <cell r="CD653" t="str">
            <v>No</v>
          </cell>
          <cell r="CE653" t="str">
            <v>No</v>
          </cell>
          <cell r="CF653" t="str">
            <v>N.A.</v>
          </cell>
          <cell r="CG653" t="str">
            <v>N.A.</v>
          </cell>
          <cell r="CH653" t="str">
            <v>N.A.</v>
          </cell>
          <cell r="CI653" t="str">
            <v>N.A.</v>
          </cell>
          <cell r="CJ653" t="str">
            <v>N.A.</v>
          </cell>
          <cell r="CK653" t="str">
            <v>N.A.</v>
          </cell>
          <cell r="CL653" t="str">
            <v>N.A.</v>
          </cell>
          <cell r="CM653" t="str">
            <v>N.A.</v>
          </cell>
          <cell r="CN653" t="str">
            <v>N.A.</v>
          </cell>
          <cell r="CO653" t="str">
            <v>N.A.</v>
          </cell>
          <cell r="CP653" t="str">
            <v>N.A.</v>
          </cell>
          <cell r="CQ653" t="str">
            <v>N.A.</v>
          </cell>
          <cell r="CR653" t="str">
            <v>N.A.</v>
          </cell>
          <cell r="CS653" t="str">
            <v>N.A.</v>
          </cell>
          <cell r="CT653" t="str">
            <v>N.A.</v>
          </cell>
          <cell r="CU653">
            <v>8950000</v>
          </cell>
        </row>
        <row r="654">
          <cell r="J654" t="str">
            <v>CCEVeh651</v>
          </cell>
          <cell r="K654" t="str">
            <v>N.A.</v>
          </cell>
          <cell r="L654">
            <v>59</v>
          </cell>
          <cell r="M654" t="str">
            <v>N.A.</v>
          </cell>
          <cell r="N654">
            <v>112200000</v>
          </cell>
          <cell r="O654" t="str">
            <v>N.A.</v>
          </cell>
          <cell r="P654" t="str">
            <v>Automático</v>
          </cell>
          <cell r="Q654" t="str">
            <v>Electricidad</v>
          </cell>
          <cell r="R654" t="str">
            <v>N.A.</v>
          </cell>
          <cell r="S654" t="str">
            <v>N.A.</v>
          </cell>
          <cell r="T654" t="str">
            <v>N.A.</v>
          </cell>
          <cell r="U654" t="str">
            <v>N.A.</v>
          </cell>
          <cell r="V654" t="str">
            <v>N.A.</v>
          </cell>
          <cell r="W654" t="str">
            <v>N.A.</v>
          </cell>
          <cell r="X654">
            <v>1</v>
          </cell>
          <cell r="Y654">
            <v>0.03</v>
          </cell>
          <cell r="Z654">
            <v>0.04</v>
          </cell>
          <cell r="AA654">
            <v>0.05</v>
          </cell>
          <cell r="AB654">
            <v>0.68</v>
          </cell>
          <cell r="AC654">
            <v>6.9000000000000006E-2</v>
          </cell>
          <cell r="AD654">
            <v>7.0000000000000007E-2</v>
          </cell>
          <cell r="AE654" t="str">
            <v>No</v>
          </cell>
          <cell r="AF654" t="str">
            <v>No</v>
          </cell>
          <cell r="AG654" t="str">
            <v>No</v>
          </cell>
          <cell r="AH654">
            <v>1</v>
          </cell>
          <cell r="AI654" t="str">
            <v>N.A.</v>
          </cell>
          <cell r="AJ654">
            <v>490000</v>
          </cell>
          <cell r="AK654">
            <v>720000</v>
          </cell>
          <cell r="AL654" t="str">
            <v>N.A.</v>
          </cell>
          <cell r="AM654" t="str">
            <v>N.A.</v>
          </cell>
          <cell r="AN654">
            <v>6500000</v>
          </cell>
          <cell r="AO654">
            <v>0</v>
          </cell>
          <cell r="AP654">
            <v>1091800</v>
          </cell>
          <cell r="AQ654">
            <v>1200000</v>
          </cell>
          <cell r="AR654" t="str">
            <v>N.A.</v>
          </cell>
          <cell r="AS654" t="str">
            <v>N.A.</v>
          </cell>
          <cell r="AT654" t="str">
            <v>N.A.</v>
          </cell>
          <cell r="AU654" t="str">
            <v>N.A.</v>
          </cell>
          <cell r="AV654" t="str">
            <v>N.A.</v>
          </cell>
          <cell r="AW654" t="str">
            <v>N.A.</v>
          </cell>
          <cell r="AX654">
            <v>750000</v>
          </cell>
          <cell r="AY654" t="str">
            <v>N.A.</v>
          </cell>
          <cell r="AZ654">
            <v>2450000</v>
          </cell>
          <cell r="BA654">
            <v>3763000</v>
          </cell>
          <cell r="BB654">
            <v>0</v>
          </cell>
          <cell r="BC654">
            <v>0</v>
          </cell>
          <cell r="BD654">
            <v>0</v>
          </cell>
          <cell r="BE654">
            <v>1500000</v>
          </cell>
          <cell r="BF654" t="str">
            <v>N.A.</v>
          </cell>
          <cell r="BG654">
            <v>3153000</v>
          </cell>
          <cell r="BH654">
            <v>56000</v>
          </cell>
          <cell r="BI654">
            <v>750000</v>
          </cell>
          <cell r="BJ654" t="str">
            <v>N.A.</v>
          </cell>
          <cell r="BK654" t="str">
            <v>N.A.</v>
          </cell>
          <cell r="BL654" t="str">
            <v>N.A.</v>
          </cell>
          <cell r="BM654" t="str">
            <v>N.A.</v>
          </cell>
          <cell r="BN654">
            <v>6902000</v>
          </cell>
          <cell r="BO654">
            <v>56000</v>
          </cell>
          <cell r="BP654" t="str">
            <v>N.A.</v>
          </cell>
          <cell r="BQ654" t="str">
            <v>N.A.</v>
          </cell>
          <cell r="BR654">
            <v>0</v>
          </cell>
          <cell r="BS654">
            <v>450000</v>
          </cell>
          <cell r="BT654" t="str">
            <v>N.A.</v>
          </cell>
          <cell r="BU654" t="str">
            <v>N.A.</v>
          </cell>
          <cell r="BV654" t="str">
            <v>N.A.</v>
          </cell>
          <cell r="BW654" t="str">
            <v>N.A.</v>
          </cell>
          <cell r="BX654" t="str">
            <v>N.A.</v>
          </cell>
          <cell r="BY654" t="str">
            <v>No</v>
          </cell>
          <cell r="BZ654" t="str">
            <v>No</v>
          </cell>
          <cell r="CA654" t="str">
            <v>No</v>
          </cell>
          <cell r="CB654" t="str">
            <v>No</v>
          </cell>
          <cell r="CC654" t="str">
            <v>No</v>
          </cell>
          <cell r="CD654" t="str">
            <v>No</v>
          </cell>
          <cell r="CE654" t="str">
            <v>No</v>
          </cell>
          <cell r="CF654">
            <v>2837222</v>
          </cell>
          <cell r="CG654" t="str">
            <v>N.A.</v>
          </cell>
          <cell r="CH654" t="str">
            <v>N.A.</v>
          </cell>
          <cell r="CI654" t="str">
            <v>N.A.</v>
          </cell>
          <cell r="CJ654" t="str">
            <v>N.A.</v>
          </cell>
          <cell r="CK654" t="str">
            <v>N.A.</v>
          </cell>
          <cell r="CL654" t="str">
            <v>N.A.</v>
          </cell>
          <cell r="CM654" t="str">
            <v>N.A.</v>
          </cell>
          <cell r="CN654" t="str">
            <v>N.A.</v>
          </cell>
          <cell r="CO654" t="str">
            <v>N.A.</v>
          </cell>
          <cell r="CP654" t="str">
            <v>N.A.</v>
          </cell>
          <cell r="CQ654" t="str">
            <v>N.A.</v>
          </cell>
          <cell r="CR654" t="str">
            <v>N.A.</v>
          </cell>
          <cell r="CS654" t="str">
            <v>N.A.</v>
          </cell>
          <cell r="CT654" t="str">
            <v>N.A.</v>
          </cell>
          <cell r="CU654">
            <v>1958091</v>
          </cell>
        </row>
        <row r="655">
          <cell r="J655" t="str">
            <v>CCEVeh652</v>
          </cell>
          <cell r="K655" t="str">
            <v>N.A.</v>
          </cell>
          <cell r="L655">
            <v>148</v>
          </cell>
          <cell r="M655" t="str">
            <v>N.A.</v>
          </cell>
          <cell r="N655">
            <v>159400000</v>
          </cell>
          <cell r="O655" t="str">
            <v>N.A.</v>
          </cell>
          <cell r="P655" t="str">
            <v>Automático</v>
          </cell>
          <cell r="Q655" t="str">
            <v>Híbrido</v>
          </cell>
          <cell r="R655" t="str">
            <v>N.A.</v>
          </cell>
          <cell r="S655" t="str">
            <v>N.A.</v>
          </cell>
          <cell r="T655" t="str">
            <v>N.A.</v>
          </cell>
          <cell r="U655" t="str">
            <v>N.A.</v>
          </cell>
          <cell r="V655" t="str">
            <v>N.A.</v>
          </cell>
          <cell r="W655" t="str">
            <v>N.A.</v>
          </cell>
          <cell r="X655">
            <v>1</v>
          </cell>
          <cell r="Y655">
            <v>0</v>
          </cell>
          <cell r="Z655">
            <v>5.0000000000000001E-3</v>
          </cell>
          <cell r="AA655">
            <v>0.01</v>
          </cell>
          <cell r="AB655">
            <v>1.4999999999999999E-2</v>
          </cell>
          <cell r="AC655">
            <v>1.7999999999999999E-2</v>
          </cell>
          <cell r="AD655">
            <v>0.02</v>
          </cell>
          <cell r="AE655" t="str">
            <v>No</v>
          </cell>
          <cell r="AF655" t="str">
            <v>No</v>
          </cell>
          <cell r="AG655" t="str">
            <v>No</v>
          </cell>
          <cell r="AH655">
            <v>0</v>
          </cell>
          <cell r="AI655" t="str">
            <v>N.A.</v>
          </cell>
          <cell r="AJ655">
            <v>234393</v>
          </cell>
          <cell r="AK655">
            <v>180000</v>
          </cell>
          <cell r="AL655" t="str">
            <v>N.A.</v>
          </cell>
          <cell r="AM655" t="str">
            <v>N.A.</v>
          </cell>
          <cell r="AN655">
            <v>7735000</v>
          </cell>
          <cell r="AO655">
            <v>360000</v>
          </cell>
          <cell r="AP655">
            <v>714000</v>
          </cell>
          <cell r="AQ655">
            <v>50000</v>
          </cell>
          <cell r="AR655">
            <v>290000</v>
          </cell>
          <cell r="AS655">
            <v>18000000</v>
          </cell>
          <cell r="AT655">
            <v>15000000</v>
          </cell>
          <cell r="AU655" t="str">
            <v>N.A.</v>
          </cell>
          <cell r="AV655" t="str">
            <v>N.A.</v>
          </cell>
          <cell r="AW655" t="str">
            <v>N.A.</v>
          </cell>
          <cell r="AX655" t="str">
            <v>N.A.</v>
          </cell>
          <cell r="AY655" t="str">
            <v>N.A.</v>
          </cell>
          <cell r="AZ655">
            <v>0</v>
          </cell>
          <cell r="BA655" t="str">
            <v>N.A.</v>
          </cell>
          <cell r="BB655">
            <v>0</v>
          </cell>
          <cell r="BC655">
            <v>0</v>
          </cell>
          <cell r="BD655">
            <v>0</v>
          </cell>
          <cell r="BE655" t="str">
            <v>N.A.</v>
          </cell>
          <cell r="BF655" t="str">
            <v>N.A.</v>
          </cell>
          <cell r="BG655">
            <v>1081000</v>
          </cell>
          <cell r="BH655">
            <v>66000</v>
          </cell>
          <cell r="BI655">
            <v>800000</v>
          </cell>
          <cell r="BJ655" t="str">
            <v>N.A.</v>
          </cell>
          <cell r="BK655" t="str">
            <v>N.A.</v>
          </cell>
          <cell r="BL655" t="str">
            <v>N.A.</v>
          </cell>
          <cell r="BM655" t="str">
            <v>N.A.</v>
          </cell>
          <cell r="BN655">
            <v>5200000</v>
          </cell>
          <cell r="BO655">
            <v>66000</v>
          </cell>
          <cell r="BP655" t="str">
            <v>N.A.</v>
          </cell>
          <cell r="BQ655" t="str">
            <v>N.A.</v>
          </cell>
          <cell r="BR655">
            <v>3100000</v>
          </cell>
          <cell r="BS655" t="str">
            <v>N.A.</v>
          </cell>
          <cell r="BT655" t="str">
            <v>N.A.</v>
          </cell>
          <cell r="BU655" t="str">
            <v>N.A.</v>
          </cell>
          <cell r="BV655" t="str">
            <v>N.A.</v>
          </cell>
          <cell r="BW655" t="str">
            <v>N.A.</v>
          </cell>
          <cell r="BX655" t="str">
            <v>N.A.</v>
          </cell>
          <cell r="BY655" t="str">
            <v>No</v>
          </cell>
          <cell r="BZ655" t="str">
            <v>No</v>
          </cell>
          <cell r="CA655" t="str">
            <v>No</v>
          </cell>
          <cell r="CB655" t="str">
            <v>No</v>
          </cell>
          <cell r="CC655" t="str">
            <v>No</v>
          </cell>
          <cell r="CD655" t="str">
            <v>No</v>
          </cell>
          <cell r="CE655" t="str">
            <v>No</v>
          </cell>
          <cell r="CF655" t="str">
            <v>N.A.</v>
          </cell>
          <cell r="CG655" t="str">
            <v>N.A.</v>
          </cell>
          <cell r="CH655" t="str">
            <v>N.A.</v>
          </cell>
          <cell r="CI655" t="str">
            <v>N.A.</v>
          </cell>
          <cell r="CJ655" t="str">
            <v>N.A.</v>
          </cell>
          <cell r="CK655" t="str">
            <v>N.A.</v>
          </cell>
          <cell r="CL655" t="str">
            <v>N.A.</v>
          </cell>
          <cell r="CM655" t="str">
            <v>N.A.</v>
          </cell>
          <cell r="CN655" t="str">
            <v>N.A.</v>
          </cell>
          <cell r="CO655" t="str">
            <v>N.A.</v>
          </cell>
          <cell r="CP655" t="str">
            <v>N.A.</v>
          </cell>
          <cell r="CQ655" t="str">
            <v>N.A.</v>
          </cell>
          <cell r="CR655" t="str">
            <v>N.A.</v>
          </cell>
          <cell r="CS655" t="str">
            <v>N.A.</v>
          </cell>
          <cell r="CT655" t="str">
            <v>N.A.</v>
          </cell>
          <cell r="CU655">
            <v>8700000</v>
          </cell>
        </row>
        <row r="656">
          <cell r="J656" t="str">
            <v>CCEVeh653</v>
          </cell>
          <cell r="K656" t="str">
            <v>N.A.</v>
          </cell>
          <cell r="L656">
            <v>150</v>
          </cell>
          <cell r="M656" t="str">
            <v>N.A.</v>
          </cell>
          <cell r="N656">
            <v>171900000</v>
          </cell>
          <cell r="O656" t="str">
            <v>N.A.</v>
          </cell>
          <cell r="P656" t="str">
            <v>Automático</v>
          </cell>
          <cell r="Q656" t="str">
            <v>Híbrido</v>
          </cell>
          <cell r="R656" t="str">
            <v>N.A.</v>
          </cell>
          <cell r="S656" t="str">
            <v>N.A.</v>
          </cell>
          <cell r="T656" t="str">
            <v>N.A.</v>
          </cell>
          <cell r="U656" t="str">
            <v>N.A.</v>
          </cell>
          <cell r="V656" t="str">
            <v>N.A.</v>
          </cell>
          <cell r="W656" t="str">
            <v>N.A.</v>
          </cell>
          <cell r="X656">
            <v>1</v>
          </cell>
          <cell r="Y656">
            <v>0</v>
          </cell>
          <cell r="Z656">
            <v>5.0000000000000001E-3</v>
          </cell>
          <cell r="AA656">
            <v>0.01</v>
          </cell>
          <cell r="AB656">
            <v>1.4999999999999999E-2</v>
          </cell>
          <cell r="AC656">
            <v>1.7999999999999999E-2</v>
          </cell>
          <cell r="AD656">
            <v>0.02</v>
          </cell>
          <cell r="AE656" t="str">
            <v>No</v>
          </cell>
          <cell r="AF656" t="str">
            <v>No</v>
          </cell>
          <cell r="AG656" t="str">
            <v>No</v>
          </cell>
          <cell r="AH656">
            <v>0</v>
          </cell>
          <cell r="AI656" t="str">
            <v>N.A.</v>
          </cell>
          <cell r="AJ656">
            <v>234393</v>
          </cell>
          <cell r="AK656">
            <v>180000</v>
          </cell>
          <cell r="AL656" t="str">
            <v>N.A.</v>
          </cell>
          <cell r="AM656" t="str">
            <v>N.A.</v>
          </cell>
          <cell r="AN656">
            <v>7735000</v>
          </cell>
          <cell r="AO656">
            <v>360000</v>
          </cell>
          <cell r="AP656">
            <v>714000</v>
          </cell>
          <cell r="AQ656">
            <v>50000</v>
          </cell>
          <cell r="AR656">
            <v>290000</v>
          </cell>
          <cell r="AS656">
            <v>18000000</v>
          </cell>
          <cell r="AT656">
            <v>15000000</v>
          </cell>
          <cell r="AU656" t="str">
            <v>N.A.</v>
          </cell>
          <cell r="AV656" t="str">
            <v>N.A.</v>
          </cell>
          <cell r="AW656" t="str">
            <v>N.A.</v>
          </cell>
          <cell r="AX656" t="str">
            <v>N.A.</v>
          </cell>
          <cell r="AY656" t="str">
            <v>N.A.</v>
          </cell>
          <cell r="AZ656">
            <v>0</v>
          </cell>
          <cell r="BA656" t="str">
            <v>N.A.</v>
          </cell>
          <cell r="BB656">
            <v>0</v>
          </cell>
          <cell r="BC656">
            <v>0</v>
          </cell>
          <cell r="BD656">
            <v>0</v>
          </cell>
          <cell r="BE656" t="str">
            <v>N.A.</v>
          </cell>
          <cell r="BF656" t="str">
            <v>N.A.</v>
          </cell>
          <cell r="BG656">
            <v>1081000</v>
          </cell>
          <cell r="BH656">
            <v>66000</v>
          </cell>
          <cell r="BI656">
            <v>800000</v>
          </cell>
          <cell r="BJ656" t="str">
            <v>N.A.</v>
          </cell>
          <cell r="BK656" t="str">
            <v>N.A.</v>
          </cell>
          <cell r="BL656" t="str">
            <v>N.A.</v>
          </cell>
          <cell r="BM656" t="str">
            <v>N.A.</v>
          </cell>
          <cell r="BN656">
            <v>5200000</v>
          </cell>
          <cell r="BO656">
            <v>66000</v>
          </cell>
          <cell r="BP656" t="str">
            <v>N.A.</v>
          </cell>
          <cell r="BQ656" t="str">
            <v>N.A.</v>
          </cell>
          <cell r="BR656">
            <v>3100000</v>
          </cell>
          <cell r="BS656" t="str">
            <v>N.A.</v>
          </cell>
          <cell r="BT656" t="str">
            <v>N.A.</v>
          </cell>
          <cell r="BU656" t="str">
            <v>N.A.</v>
          </cell>
          <cell r="BV656" t="str">
            <v>N.A.</v>
          </cell>
          <cell r="BW656" t="str">
            <v>N.A.</v>
          </cell>
          <cell r="BX656" t="str">
            <v>N.A.</v>
          </cell>
          <cell r="BY656" t="str">
            <v>No</v>
          </cell>
          <cell r="BZ656" t="str">
            <v>No</v>
          </cell>
          <cell r="CA656" t="str">
            <v>No</v>
          </cell>
          <cell r="CB656" t="str">
            <v>No</v>
          </cell>
          <cell r="CC656" t="str">
            <v>No</v>
          </cell>
          <cell r="CD656" t="str">
            <v>No</v>
          </cell>
          <cell r="CE656" t="str">
            <v>No</v>
          </cell>
          <cell r="CF656" t="str">
            <v>N.A.</v>
          </cell>
          <cell r="CG656" t="str">
            <v>N.A.</v>
          </cell>
          <cell r="CH656" t="str">
            <v>N.A.</v>
          </cell>
          <cell r="CI656" t="str">
            <v>N.A.</v>
          </cell>
          <cell r="CJ656" t="str">
            <v>N.A.</v>
          </cell>
          <cell r="CK656" t="str">
            <v>N.A.</v>
          </cell>
          <cell r="CL656" t="str">
            <v>N.A.</v>
          </cell>
          <cell r="CM656" t="str">
            <v>N.A.</v>
          </cell>
          <cell r="CN656" t="str">
            <v>N.A.</v>
          </cell>
          <cell r="CO656" t="str">
            <v>N.A.</v>
          </cell>
          <cell r="CP656" t="str">
            <v>N.A.</v>
          </cell>
          <cell r="CQ656" t="str">
            <v>N.A.</v>
          </cell>
          <cell r="CR656" t="str">
            <v>N.A.</v>
          </cell>
          <cell r="CS656" t="str">
            <v>N.A.</v>
          </cell>
          <cell r="CT656" t="str">
            <v>N.A.</v>
          </cell>
          <cell r="CU656">
            <v>8700000</v>
          </cell>
        </row>
        <row r="657">
          <cell r="J657" t="str">
            <v>CCEVeh654</v>
          </cell>
          <cell r="K657" t="str">
            <v>N.A.</v>
          </cell>
          <cell r="L657"/>
          <cell r="M657" t="str">
            <v>N.A.</v>
          </cell>
          <cell r="N657">
            <v>134900000</v>
          </cell>
          <cell r="O657" t="str">
            <v>N.A.</v>
          </cell>
          <cell r="P657" t="str">
            <v>Automático</v>
          </cell>
          <cell r="Q657" t="str">
            <v>Electricidad</v>
          </cell>
          <cell r="R657" t="str">
            <v>N.A.</v>
          </cell>
          <cell r="S657" t="str">
            <v>N.A.</v>
          </cell>
          <cell r="T657" t="str">
            <v>N.A.</v>
          </cell>
          <cell r="U657" t="str">
            <v>N.A.</v>
          </cell>
          <cell r="V657" t="str">
            <v>N.A.</v>
          </cell>
          <cell r="W657" t="str">
            <v>N.A.</v>
          </cell>
          <cell r="X657">
            <v>1</v>
          </cell>
          <cell r="Y657"/>
          <cell r="Z657"/>
          <cell r="AA657"/>
          <cell r="AB657"/>
          <cell r="AC657"/>
          <cell r="AD657"/>
          <cell r="AE657" t="str">
            <v>Si</v>
          </cell>
          <cell r="AF657" t="str">
            <v>Si</v>
          </cell>
          <cell r="AG657" t="str">
            <v>Si</v>
          </cell>
          <cell r="AH657">
            <v>1</v>
          </cell>
          <cell r="AI657" t="str">
            <v>N.A.</v>
          </cell>
          <cell r="AJ657">
            <v>361250</v>
          </cell>
          <cell r="AK657">
            <v>650000</v>
          </cell>
          <cell r="AL657" t="str">
            <v>N.A.</v>
          </cell>
          <cell r="AM657" t="str">
            <v>N.A.</v>
          </cell>
          <cell r="AN657">
            <v>5800000</v>
          </cell>
          <cell r="AO657" t="str">
            <v>N.A.</v>
          </cell>
          <cell r="AP657">
            <v>500000</v>
          </cell>
          <cell r="AQ657">
            <v>310000</v>
          </cell>
          <cell r="AR657">
            <v>450000</v>
          </cell>
          <cell r="AS657" t="str">
            <v>N.A.</v>
          </cell>
          <cell r="AT657" t="str">
            <v>N.A.</v>
          </cell>
          <cell r="AU657" t="str">
            <v>N.A.</v>
          </cell>
          <cell r="AV657" t="str">
            <v>N.A.</v>
          </cell>
          <cell r="AW657" t="str">
            <v>N.A.</v>
          </cell>
          <cell r="AX657">
            <v>1500000</v>
          </cell>
          <cell r="AY657" t="str">
            <v>N.A.</v>
          </cell>
          <cell r="AZ657">
            <v>2650000</v>
          </cell>
          <cell r="BA657">
            <v>1734000</v>
          </cell>
          <cell r="BB657">
            <v>650000</v>
          </cell>
          <cell r="BC657">
            <v>0</v>
          </cell>
          <cell r="BD657">
            <v>0</v>
          </cell>
          <cell r="BE657">
            <v>1200000</v>
          </cell>
          <cell r="BF657">
            <v>900000</v>
          </cell>
          <cell r="BG657">
            <v>2380000</v>
          </cell>
          <cell r="BH657">
            <v>70000</v>
          </cell>
          <cell r="BI657">
            <v>2800000</v>
          </cell>
          <cell r="BJ657">
            <v>780000</v>
          </cell>
          <cell r="BK657" t="str">
            <v>N.A.</v>
          </cell>
          <cell r="BL657" t="str">
            <v>N.A.</v>
          </cell>
          <cell r="BM657">
            <v>1500000</v>
          </cell>
          <cell r="BN657">
            <v>5875000</v>
          </cell>
          <cell r="BO657">
            <v>130000</v>
          </cell>
          <cell r="BP657">
            <v>3600000</v>
          </cell>
          <cell r="BQ657">
            <v>4500000</v>
          </cell>
          <cell r="BR657">
            <v>4800000</v>
          </cell>
          <cell r="BS657">
            <v>456620</v>
          </cell>
          <cell r="BT657" t="str">
            <v>N.A.</v>
          </cell>
          <cell r="BU657" t="str">
            <v>N.A.</v>
          </cell>
          <cell r="BV657">
            <v>12000000</v>
          </cell>
          <cell r="BW657">
            <v>14500000</v>
          </cell>
          <cell r="BX657" t="str">
            <v>N.A.</v>
          </cell>
          <cell r="BY657"/>
          <cell r="BZ657"/>
          <cell r="CA657"/>
          <cell r="CB657"/>
          <cell r="CC657"/>
          <cell r="CD657"/>
          <cell r="CE657"/>
          <cell r="CF657">
            <v>7500000</v>
          </cell>
          <cell r="CG657" t="str">
            <v>N.A.</v>
          </cell>
          <cell r="CH657" t="str">
            <v>N.A.</v>
          </cell>
          <cell r="CI657" t="str">
            <v>N.A.</v>
          </cell>
          <cell r="CJ657" t="str">
            <v>N.A.</v>
          </cell>
          <cell r="CK657" t="str">
            <v>N.A.</v>
          </cell>
          <cell r="CL657" t="str">
            <v>N.A.</v>
          </cell>
          <cell r="CM657" t="str">
            <v>N.A.</v>
          </cell>
          <cell r="CN657" t="str">
            <v>N.A.</v>
          </cell>
          <cell r="CO657" t="str">
            <v>N.A.</v>
          </cell>
          <cell r="CP657" t="str">
            <v>N.A.</v>
          </cell>
          <cell r="CQ657" t="str">
            <v>N.A.</v>
          </cell>
          <cell r="CR657" t="str">
            <v>N.A.</v>
          </cell>
          <cell r="CS657" t="str">
            <v>N.A.</v>
          </cell>
          <cell r="CT657" t="str">
            <v>N.A.</v>
          </cell>
          <cell r="CU657">
            <v>6299507</v>
          </cell>
        </row>
        <row r="658">
          <cell r="J658" t="str">
            <v>CCEVeh655</v>
          </cell>
          <cell r="K658" t="str">
            <v>N.A.</v>
          </cell>
          <cell r="L658">
            <v>135</v>
          </cell>
          <cell r="M658" t="str">
            <v>N.A.</v>
          </cell>
          <cell r="N658">
            <v>768740000</v>
          </cell>
          <cell r="O658" t="str">
            <v>N.A.</v>
          </cell>
          <cell r="P658" t="str">
            <v>Automático</v>
          </cell>
          <cell r="Q658" t="str">
            <v>Electricidad</v>
          </cell>
          <cell r="R658" t="str">
            <v>N.A.</v>
          </cell>
          <cell r="S658" t="str">
            <v>N.A.</v>
          </cell>
          <cell r="T658" t="str">
            <v>N.A.</v>
          </cell>
          <cell r="U658" t="str">
            <v>N.A.</v>
          </cell>
          <cell r="V658" t="str">
            <v>N.A.</v>
          </cell>
          <cell r="W658" t="str">
            <v>N.A.</v>
          </cell>
          <cell r="X658">
            <v>1</v>
          </cell>
          <cell r="Y658">
            <v>7.0000000000000007E-2</v>
          </cell>
          <cell r="Z658">
            <v>7.0000000000000007E-2</v>
          </cell>
          <cell r="AA658">
            <v>7.0000000000000007E-2</v>
          </cell>
          <cell r="AB658">
            <v>7.0000000000000007E-2</v>
          </cell>
          <cell r="AC658">
            <v>7.0000000000000007E-2</v>
          </cell>
          <cell r="AD658">
            <v>7.0000000000000007E-2</v>
          </cell>
          <cell r="AE658" t="str">
            <v>No</v>
          </cell>
          <cell r="AF658" t="str">
            <v>Si</v>
          </cell>
          <cell r="AG658" t="str">
            <v>No</v>
          </cell>
          <cell r="AH658">
            <v>0.15</v>
          </cell>
          <cell r="AI658" t="str">
            <v>N.A.</v>
          </cell>
          <cell r="AJ658">
            <v>56250</v>
          </cell>
          <cell r="AK658">
            <v>375000</v>
          </cell>
          <cell r="AL658" t="str">
            <v>N.A.</v>
          </cell>
          <cell r="AM658" t="str">
            <v>N.A.</v>
          </cell>
          <cell r="AN658" t="str">
            <v>N.A.</v>
          </cell>
          <cell r="AO658" t="str">
            <v>N.A.</v>
          </cell>
          <cell r="AP658">
            <v>500000</v>
          </cell>
          <cell r="AQ658" t="str">
            <v>N.A.</v>
          </cell>
          <cell r="AR658">
            <v>375000</v>
          </cell>
          <cell r="AS658" t="str">
            <v>N.A.</v>
          </cell>
          <cell r="AT658" t="str">
            <v>N.A.</v>
          </cell>
          <cell r="AU658">
            <v>152000000</v>
          </cell>
          <cell r="AV658" t="str">
            <v>N.A.</v>
          </cell>
          <cell r="AW658" t="str">
            <v>N.A.</v>
          </cell>
          <cell r="AX658" t="str">
            <v>N.A.</v>
          </cell>
          <cell r="AY658" t="str">
            <v>N.A.</v>
          </cell>
          <cell r="AZ658">
            <v>1143750</v>
          </cell>
          <cell r="BA658" t="str">
            <v>N.A.</v>
          </cell>
          <cell r="BB658" t="str">
            <v>N.A.</v>
          </cell>
          <cell r="BC658">
            <v>0</v>
          </cell>
          <cell r="BD658">
            <v>0</v>
          </cell>
          <cell r="BE658" t="str">
            <v>N.A.</v>
          </cell>
          <cell r="BF658" t="str">
            <v>N.A.</v>
          </cell>
          <cell r="BG658">
            <v>2500000</v>
          </cell>
          <cell r="BH658">
            <v>56250</v>
          </cell>
          <cell r="BI658">
            <v>1600000</v>
          </cell>
          <cell r="BJ658" t="str">
            <v>N.A.</v>
          </cell>
          <cell r="BK658" t="str">
            <v>N.A.</v>
          </cell>
          <cell r="BL658" t="str">
            <v>N.A.</v>
          </cell>
          <cell r="BM658" t="str">
            <v>N.A.</v>
          </cell>
          <cell r="BN658" t="str">
            <v>N.A.</v>
          </cell>
          <cell r="BO658">
            <v>56250</v>
          </cell>
          <cell r="BP658" t="str">
            <v>N.A.</v>
          </cell>
          <cell r="BQ658" t="str">
            <v>N.A.</v>
          </cell>
          <cell r="BR658">
            <v>25000000</v>
          </cell>
          <cell r="BS658" t="str">
            <v>N.A.</v>
          </cell>
          <cell r="BT658" t="str">
            <v>N.A.</v>
          </cell>
          <cell r="BU658" t="str">
            <v>N.A.</v>
          </cell>
          <cell r="BV658" t="str">
            <v>N.A.</v>
          </cell>
          <cell r="BW658" t="str">
            <v>N.A.</v>
          </cell>
          <cell r="BX658" t="str">
            <v>N.A.</v>
          </cell>
          <cell r="BY658" t="str">
            <v>no</v>
          </cell>
          <cell r="BZ658" t="str">
            <v>no</v>
          </cell>
          <cell r="CA658" t="str">
            <v>no</v>
          </cell>
          <cell r="CB658" t="str">
            <v>no</v>
          </cell>
          <cell r="CC658" t="str">
            <v>no</v>
          </cell>
          <cell r="CD658" t="str">
            <v>no</v>
          </cell>
          <cell r="CE658" t="str">
            <v>no</v>
          </cell>
          <cell r="CF658" t="str">
            <v>N.A.</v>
          </cell>
          <cell r="CG658" t="str">
            <v>N.A.</v>
          </cell>
          <cell r="CH658" t="str">
            <v>N.A.</v>
          </cell>
          <cell r="CI658" t="str">
            <v>N.A.</v>
          </cell>
          <cell r="CJ658" t="str">
            <v>N.A.</v>
          </cell>
          <cell r="CK658" t="str">
            <v>N.A.</v>
          </cell>
          <cell r="CL658" t="str">
            <v>N.A.</v>
          </cell>
          <cell r="CM658" t="str">
            <v>N.A.</v>
          </cell>
          <cell r="CN658" t="str">
            <v>N.A.</v>
          </cell>
          <cell r="CO658" t="str">
            <v>N.A.</v>
          </cell>
          <cell r="CP658" t="str">
            <v>N.A.</v>
          </cell>
          <cell r="CQ658" t="str">
            <v>N.A.</v>
          </cell>
          <cell r="CR658" t="str">
            <v>N.A.</v>
          </cell>
          <cell r="CS658" t="str">
            <v>N.A.</v>
          </cell>
          <cell r="CT658" t="str">
            <v>N.A.</v>
          </cell>
          <cell r="CU658">
            <v>4300000</v>
          </cell>
        </row>
        <row r="659">
          <cell r="J659" t="str">
            <v>CCEVeh656</v>
          </cell>
          <cell r="K659" t="str">
            <v>N.A.</v>
          </cell>
          <cell r="L659">
            <v>215</v>
          </cell>
          <cell r="M659" t="str">
            <v>N.A.</v>
          </cell>
          <cell r="N659">
            <v>1049800000</v>
          </cell>
          <cell r="O659" t="str">
            <v>N.A.</v>
          </cell>
          <cell r="P659" t="str">
            <v>Mecánico</v>
          </cell>
          <cell r="Q659" t="str">
            <v>Electricidad</v>
          </cell>
          <cell r="R659" t="str">
            <v>N.A.</v>
          </cell>
          <cell r="S659" t="str">
            <v>N.A.</v>
          </cell>
          <cell r="T659" t="str">
            <v>N.A.</v>
          </cell>
          <cell r="U659" t="str">
            <v>N.A.</v>
          </cell>
          <cell r="V659" t="str">
            <v>N.A.</v>
          </cell>
          <cell r="W659" t="str">
            <v>N.A.</v>
          </cell>
          <cell r="X659">
            <v>1</v>
          </cell>
          <cell r="Y659">
            <v>2E-3</v>
          </cell>
          <cell r="Z659">
            <v>4.0000000000000001E-3</v>
          </cell>
          <cell r="AA659">
            <v>8.0000000000000002E-3</v>
          </cell>
          <cell r="AB659">
            <v>8.9999999999999993E-3</v>
          </cell>
          <cell r="AC659">
            <v>0.01</v>
          </cell>
          <cell r="AD659">
            <v>0.01</v>
          </cell>
          <cell r="AE659" t="str">
            <v>Si</v>
          </cell>
          <cell r="AF659" t="str">
            <v>Si</v>
          </cell>
          <cell r="AG659" t="str">
            <v>Si</v>
          </cell>
          <cell r="AH659">
            <v>1</v>
          </cell>
          <cell r="AI659" t="str">
            <v>N.A.</v>
          </cell>
          <cell r="AJ659">
            <v>150000</v>
          </cell>
          <cell r="AK659">
            <v>630000</v>
          </cell>
          <cell r="AL659" t="str">
            <v>N.A.</v>
          </cell>
          <cell r="AM659" t="str">
            <v>N.A.</v>
          </cell>
          <cell r="AN659">
            <v>5800000</v>
          </cell>
          <cell r="AO659">
            <v>630000</v>
          </cell>
          <cell r="AP659">
            <v>760000</v>
          </cell>
          <cell r="AQ659">
            <v>80000</v>
          </cell>
          <cell r="AR659">
            <v>520000</v>
          </cell>
          <cell r="AS659" t="str">
            <v>N.A.</v>
          </cell>
          <cell r="AT659" t="str">
            <v>N.A.</v>
          </cell>
          <cell r="AU659">
            <v>0</v>
          </cell>
          <cell r="AV659">
            <v>0</v>
          </cell>
          <cell r="AW659" t="str">
            <v>N.A.</v>
          </cell>
          <cell r="AX659">
            <v>21500000</v>
          </cell>
          <cell r="AY659" t="str">
            <v>N.A.</v>
          </cell>
          <cell r="AZ659">
            <v>1450000</v>
          </cell>
          <cell r="BA659">
            <v>2180000</v>
          </cell>
          <cell r="BB659">
            <v>680000</v>
          </cell>
          <cell r="BC659">
            <v>0</v>
          </cell>
          <cell r="BD659">
            <v>0</v>
          </cell>
          <cell r="BE659">
            <v>1600000</v>
          </cell>
          <cell r="BF659">
            <v>1700000</v>
          </cell>
          <cell r="BG659">
            <v>2600000</v>
          </cell>
          <cell r="BH659">
            <v>120000</v>
          </cell>
          <cell r="BI659">
            <v>1300000</v>
          </cell>
          <cell r="BJ659" t="str">
            <v>N.A.</v>
          </cell>
          <cell r="BK659" t="str">
            <v>N.A.</v>
          </cell>
          <cell r="BL659" t="str">
            <v>N.A.</v>
          </cell>
          <cell r="BM659" t="str">
            <v>N.A.</v>
          </cell>
          <cell r="BN659">
            <v>5800000</v>
          </cell>
          <cell r="BO659">
            <v>120000</v>
          </cell>
          <cell r="BP659">
            <v>5800000</v>
          </cell>
          <cell r="BQ659">
            <v>6400000</v>
          </cell>
          <cell r="BR659">
            <v>28000000</v>
          </cell>
          <cell r="BS659">
            <v>560000</v>
          </cell>
          <cell r="BT659" t="str">
            <v>N.A.</v>
          </cell>
          <cell r="BU659" t="str">
            <v>N.A.</v>
          </cell>
          <cell r="BV659" t="str">
            <v>N.A.</v>
          </cell>
          <cell r="BW659">
            <v>27600000</v>
          </cell>
          <cell r="BX659" t="str">
            <v>N.A.</v>
          </cell>
          <cell r="BY659" t="str">
            <v>No</v>
          </cell>
          <cell r="BZ659" t="str">
            <v>No</v>
          </cell>
          <cell r="CA659" t="str">
            <v>No</v>
          </cell>
          <cell r="CB659" t="str">
            <v>Si</v>
          </cell>
          <cell r="CC659" t="str">
            <v>No</v>
          </cell>
          <cell r="CD659" t="str">
            <v>No</v>
          </cell>
          <cell r="CE659" t="str">
            <v>No</v>
          </cell>
          <cell r="CF659">
            <v>129500000</v>
          </cell>
          <cell r="CG659" t="str">
            <v>N.A.</v>
          </cell>
          <cell r="CH659" t="str">
            <v>N.A.</v>
          </cell>
          <cell r="CI659" t="str">
            <v>N.A.</v>
          </cell>
          <cell r="CJ659" t="str">
            <v>N.A.</v>
          </cell>
          <cell r="CK659" t="str">
            <v>N.A.</v>
          </cell>
          <cell r="CL659" t="str">
            <v>N.A.</v>
          </cell>
          <cell r="CM659" t="str">
            <v>N.A.</v>
          </cell>
          <cell r="CN659" t="str">
            <v>N.A.</v>
          </cell>
          <cell r="CO659" t="str">
            <v>N.A.</v>
          </cell>
          <cell r="CP659" t="str">
            <v>N.A.</v>
          </cell>
          <cell r="CQ659" t="str">
            <v>N.A.</v>
          </cell>
          <cell r="CR659" t="str">
            <v>N.A.</v>
          </cell>
          <cell r="CS659" t="str">
            <v>N.A.</v>
          </cell>
          <cell r="CT659" t="str">
            <v>N.A.</v>
          </cell>
          <cell r="CU659">
            <v>2800000</v>
          </cell>
        </row>
        <row r="660">
          <cell r="J660" t="str">
            <v>CCEVeh657</v>
          </cell>
          <cell r="K660" t="str">
            <v>N.A.</v>
          </cell>
          <cell r="L660">
            <v>215</v>
          </cell>
          <cell r="M660" t="str">
            <v>N.A.</v>
          </cell>
          <cell r="N660">
            <v>1209400000</v>
          </cell>
          <cell r="O660" t="str">
            <v>N.A.</v>
          </cell>
          <cell r="P660" t="str">
            <v>Mecánico</v>
          </cell>
          <cell r="Q660" t="str">
            <v>Electricidad</v>
          </cell>
          <cell r="R660" t="str">
            <v>N.A.</v>
          </cell>
          <cell r="S660" t="str">
            <v>N.A.</v>
          </cell>
          <cell r="T660" t="str">
            <v>N.A.</v>
          </cell>
          <cell r="U660" t="str">
            <v>N.A.</v>
          </cell>
          <cell r="V660" t="str">
            <v>N.A.</v>
          </cell>
          <cell r="W660" t="str">
            <v>N.A.</v>
          </cell>
          <cell r="X660">
            <v>1</v>
          </cell>
          <cell r="Y660">
            <v>2E-3</v>
          </cell>
          <cell r="Z660">
            <v>4.0000000000000001E-3</v>
          </cell>
          <cell r="AA660">
            <v>8.0000000000000002E-3</v>
          </cell>
          <cell r="AB660">
            <v>8.9999999999999993E-3</v>
          </cell>
          <cell r="AC660">
            <v>0.01</v>
          </cell>
          <cell r="AD660">
            <v>0.01</v>
          </cell>
          <cell r="AE660" t="str">
            <v>Si</v>
          </cell>
          <cell r="AF660" t="str">
            <v>Si</v>
          </cell>
          <cell r="AG660" t="str">
            <v>Si</v>
          </cell>
          <cell r="AH660">
            <v>1</v>
          </cell>
          <cell r="AI660" t="str">
            <v>N.A.</v>
          </cell>
          <cell r="AJ660">
            <v>150000</v>
          </cell>
          <cell r="AK660">
            <v>630000</v>
          </cell>
          <cell r="AL660" t="str">
            <v>N.A.</v>
          </cell>
          <cell r="AM660" t="str">
            <v>N.A.</v>
          </cell>
          <cell r="AN660">
            <v>5800000</v>
          </cell>
          <cell r="AO660">
            <v>630000</v>
          </cell>
          <cell r="AP660">
            <v>760000</v>
          </cell>
          <cell r="AQ660">
            <v>80000</v>
          </cell>
          <cell r="AR660">
            <v>520000</v>
          </cell>
          <cell r="AS660" t="str">
            <v>N.A.</v>
          </cell>
          <cell r="AT660" t="str">
            <v>N.A.</v>
          </cell>
          <cell r="AU660">
            <v>0</v>
          </cell>
          <cell r="AV660">
            <v>0</v>
          </cell>
          <cell r="AW660" t="str">
            <v>N.A.</v>
          </cell>
          <cell r="AX660">
            <v>26000000</v>
          </cell>
          <cell r="AY660" t="str">
            <v>N.A.</v>
          </cell>
          <cell r="AZ660">
            <v>1450000</v>
          </cell>
          <cell r="BA660">
            <v>2180000</v>
          </cell>
          <cell r="BB660">
            <v>680000</v>
          </cell>
          <cell r="BC660">
            <v>0</v>
          </cell>
          <cell r="BD660">
            <v>0</v>
          </cell>
          <cell r="BE660">
            <v>1600000</v>
          </cell>
          <cell r="BF660">
            <v>1700000</v>
          </cell>
          <cell r="BG660">
            <v>2600000</v>
          </cell>
          <cell r="BH660">
            <v>120000</v>
          </cell>
          <cell r="BI660">
            <v>1300000</v>
          </cell>
          <cell r="BJ660" t="str">
            <v>N.A.</v>
          </cell>
          <cell r="BK660" t="str">
            <v>N.A.</v>
          </cell>
          <cell r="BL660" t="str">
            <v>N.A.</v>
          </cell>
          <cell r="BM660" t="str">
            <v>N.A.</v>
          </cell>
          <cell r="BN660">
            <v>5800000</v>
          </cell>
          <cell r="BO660">
            <v>120000</v>
          </cell>
          <cell r="BP660">
            <v>5800000</v>
          </cell>
          <cell r="BQ660">
            <v>6400000</v>
          </cell>
          <cell r="BR660">
            <v>34000000</v>
          </cell>
          <cell r="BS660">
            <v>560000</v>
          </cell>
          <cell r="BT660" t="str">
            <v>N.A.</v>
          </cell>
          <cell r="BU660" t="str">
            <v>N.A.</v>
          </cell>
          <cell r="BV660" t="str">
            <v>N.A.</v>
          </cell>
          <cell r="BW660">
            <v>27600000</v>
          </cell>
          <cell r="BX660" t="str">
            <v>N.A.</v>
          </cell>
          <cell r="BY660" t="str">
            <v>No</v>
          </cell>
          <cell r="BZ660" t="str">
            <v>No</v>
          </cell>
          <cell r="CA660" t="str">
            <v>No</v>
          </cell>
          <cell r="CB660" t="str">
            <v>Si</v>
          </cell>
          <cell r="CC660" t="str">
            <v>No</v>
          </cell>
          <cell r="CD660" t="str">
            <v>No</v>
          </cell>
          <cell r="CE660" t="str">
            <v>No</v>
          </cell>
          <cell r="CF660">
            <v>129500000</v>
          </cell>
          <cell r="CG660" t="str">
            <v>N.A.</v>
          </cell>
          <cell r="CH660" t="str">
            <v>N.A.</v>
          </cell>
          <cell r="CI660" t="str">
            <v>N.A.</v>
          </cell>
          <cell r="CJ660" t="str">
            <v>N.A.</v>
          </cell>
          <cell r="CK660" t="str">
            <v>N.A.</v>
          </cell>
          <cell r="CL660" t="str">
            <v>N.A.</v>
          </cell>
          <cell r="CM660" t="str">
            <v>N.A.</v>
          </cell>
          <cell r="CN660" t="str">
            <v>N.A.</v>
          </cell>
          <cell r="CO660" t="str">
            <v>N.A.</v>
          </cell>
          <cell r="CP660" t="str">
            <v>N.A.</v>
          </cell>
          <cell r="CQ660" t="str">
            <v>N.A.</v>
          </cell>
          <cell r="CR660" t="str">
            <v>N.A.</v>
          </cell>
          <cell r="CS660" t="str">
            <v>N.A.</v>
          </cell>
          <cell r="CT660" t="str">
            <v>N.A.</v>
          </cell>
          <cell r="CU660">
            <v>3100000</v>
          </cell>
        </row>
        <row r="661">
          <cell r="J661" t="str">
            <v>CCEVeh658</v>
          </cell>
          <cell r="K661" t="str">
            <v>N.A.</v>
          </cell>
          <cell r="L661">
            <v>500</v>
          </cell>
          <cell r="M661" t="str">
            <v>N.A.</v>
          </cell>
          <cell r="N661">
            <v>1236700000</v>
          </cell>
          <cell r="O661" t="str">
            <v>N.A.</v>
          </cell>
          <cell r="P661" t="str">
            <v>Mecánico</v>
          </cell>
          <cell r="Q661" t="str">
            <v>Electricidad</v>
          </cell>
          <cell r="R661" t="str">
            <v>N.A.</v>
          </cell>
          <cell r="S661" t="str">
            <v>N.A.</v>
          </cell>
          <cell r="T661" t="str">
            <v>N.A.</v>
          </cell>
          <cell r="U661" t="str">
            <v>N.A.</v>
          </cell>
          <cell r="V661" t="str">
            <v>N.A.</v>
          </cell>
          <cell r="W661" t="str">
            <v>N.A.</v>
          </cell>
          <cell r="X661">
            <v>1</v>
          </cell>
          <cell r="Y661">
            <v>2E-3</v>
          </cell>
          <cell r="Z661">
            <v>4.0000000000000001E-3</v>
          </cell>
          <cell r="AA661">
            <v>8.0000000000000002E-3</v>
          </cell>
          <cell r="AB661">
            <v>8.9999999999999993E-3</v>
          </cell>
          <cell r="AC661">
            <v>0.01</v>
          </cell>
          <cell r="AD661">
            <v>0.01</v>
          </cell>
          <cell r="AE661" t="str">
            <v>Si</v>
          </cell>
          <cell r="AF661" t="str">
            <v>Si</v>
          </cell>
          <cell r="AG661" t="str">
            <v>Si</v>
          </cell>
          <cell r="AH661">
            <v>1</v>
          </cell>
          <cell r="AI661" t="str">
            <v>N.A.</v>
          </cell>
          <cell r="AJ661">
            <v>150000</v>
          </cell>
          <cell r="AK661">
            <v>630000</v>
          </cell>
          <cell r="AL661" t="str">
            <v>N.A.</v>
          </cell>
          <cell r="AM661" t="str">
            <v>N.A.</v>
          </cell>
          <cell r="AN661">
            <v>5800000</v>
          </cell>
          <cell r="AO661">
            <v>630000</v>
          </cell>
          <cell r="AP661">
            <v>760000</v>
          </cell>
          <cell r="AQ661">
            <v>80000</v>
          </cell>
          <cell r="AR661">
            <v>520000</v>
          </cell>
          <cell r="AS661" t="str">
            <v>N.A.</v>
          </cell>
          <cell r="AT661" t="str">
            <v>N.A.</v>
          </cell>
          <cell r="AU661">
            <v>185000000</v>
          </cell>
          <cell r="AV661">
            <v>162000000</v>
          </cell>
          <cell r="AW661" t="str">
            <v>N.A.</v>
          </cell>
          <cell r="AX661">
            <v>26000000</v>
          </cell>
          <cell r="AY661" t="str">
            <v>N.A.</v>
          </cell>
          <cell r="AZ661">
            <v>1450000</v>
          </cell>
          <cell r="BA661">
            <v>2180000</v>
          </cell>
          <cell r="BB661">
            <v>680000</v>
          </cell>
          <cell r="BC661">
            <v>0</v>
          </cell>
          <cell r="BD661">
            <v>0</v>
          </cell>
          <cell r="BE661">
            <v>1600000</v>
          </cell>
          <cell r="BF661">
            <v>1700000</v>
          </cell>
          <cell r="BG661">
            <v>2600000</v>
          </cell>
          <cell r="BH661">
            <v>120000</v>
          </cell>
          <cell r="BI661">
            <v>1300000</v>
          </cell>
          <cell r="BJ661" t="str">
            <v>N.A.</v>
          </cell>
          <cell r="BK661" t="str">
            <v>N.A.</v>
          </cell>
          <cell r="BL661" t="str">
            <v>N.A.</v>
          </cell>
          <cell r="BM661" t="str">
            <v>N.A.</v>
          </cell>
          <cell r="BN661">
            <v>5800000</v>
          </cell>
          <cell r="BO661">
            <v>120000</v>
          </cell>
          <cell r="BP661">
            <v>5800000</v>
          </cell>
          <cell r="BQ661">
            <v>6400000</v>
          </cell>
          <cell r="BR661">
            <v>34000000</v>
          </cell>
          <cell r="BS661">
            <v>560000</v>
          </cell>
          <cell r="BT661" t="str">
            <v>N.A.</v>
          </cell>
          <cell r="BU661" t="str">
            <v>N.A.</v>
          </cell>
          <cell r="BV661" t="str">
            <v>N.A.</v>
          </cell>
          <cell r="BW661">
            <v>27600000</v>
          </cell>
          <cell r="BX661">
            <v>215000000</v>
          </cell>
          <cell r="BY661" t="str">
            <v>No</v>
          </cell>
          <cell r="BZ661" t="str">
            <v>No</v>
          </cell>
          <cell r="CA661" t="str">
            <v>No</v>
          </cell>
          <cell r="CB661" t="str">
            <v>No</v>
          </cell>
          <cell r="CC661" t="str">
            <v>No</v>
          </cell>
          <cell r="CD661" t="str">
            <v>No</v>
          </cell>
          <cell r="CE661" t="str">
            <v>No</v>
          </cell>
          <cell r="CF661">
            <v>129500000</v>
          </cell>
          <cell r="CG661" t="str">
            <v>N.A.</v>
          </cell>
          <cell r="CH661" t="str">
            <v>N.A.</v>
          </cell>
          <cell r="CI661" t="str">
            <v>N.A.</v>
          </cell>
          <cell r="CJ661" t="str">
            <v>N.A.</v>
          </cell>
          <cell r="CK661" t="str">
            <v>N.A.</v>
          </cell>
          <cell r="CL661" t="str">
            <v>N.A.</v>
          </cell>
          <cell r="CM661" t="str">
            <v>N.A.</v>
          </cell>
          <cell r="CN661" t="str">
            <v>N.A.</v>
          </cell>
          <cell r="CO661" t="str">
            <v>N.A.</v>
          </cell>
          <cell r="CP661" t="str">
            <v>N.A.</v>
          </cell>
          <cell r="CQ661" t="str">
            <v>N.A.</v>
          </cell>
          <cell r="CR661" t="str">
            <v>N.A.</v>
          </cell>
          <cell r="CS661" t="str">
            <v>N.A.</v>
          </cell>
          <cell r="CT661" t="str">
            <v>N.A.</v>
          </cell>
          <cell r="CU661">
            <v>3100000</v>
          </cell>
        </row>
        <row r="662">
          <cell r="J662" t="str">
            <v>CCEVeh659</v>
          </cell>
          <cell r="K662" t="str">
            <v>N.A.</v>
          </cell>
          <cell r="L662">
            <v>59</v>
          </cell>
          <cell r="M662" t="str">
            <v>N.A.</v>
          </cell>
          <cell r="N662">
            <v>115200000</v>
          </cell>
          <cell r="O662" t="str">
            <v>N.A.</v>
          </cell>
          <cell r="P662" t="str">
            <v>Automático</v>
          </cell>
          <cell r="Q662" t="str">
            <v>Electricidad</v>
          </cell>
          <cell r="R662" t="str">
            <v>N.A.</v>
          </cell>
          <cell r="S662" t="str">
            <v>N.A.</v>
          </cell>
          <cell r="T662" t="str">
            <v>N.A.</v>
          </cell>
          <cell r="U662" t="str">
            <v>N.A.</v>
          </cell>
          <cell r="V662" t="str">
            <v>N.A.</v>
          </cell>
          <cell r="W662" t="str">
            <v>N.A.</v>
          </cell>
          <cell r="X662">
            <v>1</v>
          </cell>
          <cell r="Y662">
            <v>0.03</v>
          </cell>
          <cell r="Z662">
            <v>0.04</v>
          </cell>
          <cell r="AA662">
            <v>0.05</v>
          </cell>
          <cell r="AB662">
            <v>6.8000000000000005E-2</v>
          </cell>
          <cell r="AC662">
            <v>6.9000000000000006E-2</v>
          </cell>
          <cell r="AD662">
            <v>7.0000000000000007E-2</v>
          </cell>
          <cell r="AE662" t="str">
            <v>No</v>
          </cell>
          <cell r="AF662" t="str">
            <v>No</v>
          </cell>
          <cell r="AG662" t="str">
            <v>No</v>
          </cell>
          <cell r="AH662">
            <v>1</v>
          </cell>
          <cell r="AI662" t="str">
            <v>N.A.</v>
          </cell>
          <cell r="AJ662">
            <v>490000</v>
          </cell>
          <cell r="AK662">
            <v>720000</v>
          </cell>
          <cell r="AL662" t="str">
            <v>N.A.</v>
          </cell>
          <cell r="AM662" t="str">
            <v>N.A.</v>
          </cell>
          <cell r="AN662">
            <v>6500000</v>
          </cell>
          <cell r="AO662">
            <v>0</v>
          </cell>
          <cell r="AP662">
            <v>1091800</v>
          </cell>
          <cell r="AQ662">
            <v>1200000</v>
          </cell>
          <cell r="AR662" t="str">
            <v>N.A.</v>
          </cell>
          <cell r="AS662" t="str">
            <v>N.A.</v>
          </cell>
          <cell r="AT662" t="str">
            <v>N.A.</v>
          </cell>
          <cell r="AU662" t="str">
            <v>N.A.</v>
          </cell>
          <cell r="AV662" t="str">
            <v>N.A.</v>
          </cell>
          <cell r="AW662" t="str">
            <v>N.A.</v>
          </cell>
          <cell r="AX662" t="str">
            <v>N.A.</v>
          </cell>
          <cell r="AY662" t="str">
            <v>N.A.</v>
          </cell>
          <cell r="AZ662">
            <v>2450000</v>
          </cell>
          <cell r="BA662">
            <v>3763000</v>
          </cell>
          <cell r="BB662">
            <v>0</v>
          </cell>
          <cell r="BC662">
            <v>0</v>
          </cell>
          <cell r="BD662">
            <v>0</v>
          </cell>
          <cell r="BE662">
            <v>1500000</v>
          </cell>
          <cell r="BF662" t="str">
            <v>N.A.</v>
          </cell>
          <cell r="BG662">
            <v>3153000</v>
          </cell>
          <cell r="BH662">
            <v>56000</v>
          </cell>
          <cell r="BI662">
            <v>750000</v>
          </cell>
          <cell r="BJ662" t="str">
            <v>N.A.</v>
          </cell>
          <cell r="BK662" t="str">
            <v>N.A.</v>
          </cell>
          <cell r="BL662" t="str">
            <v>N.A.</v>
          </cell>
          <cell r="BM662" t="str">
            <v>N.A.</v>
          </cell>
          <cell r="BN662">
            <v>6902000</v>
          </cell>
          <cell r="BO662">
            <v>56000</v>
          </cell>
          <cell r="BP662" t="str">
            <v>N.A.</v>
          </cell>
          <cell r="BQ662" t="str">
            <v>N.A.</v>
          </cell>
          <cell r="BR662">
            <v>0</v>
          </cell>
          <cell r="BS662">
            <v>450000</v>
          </cell>
          <cell r="BT662" t="str">
            <v>N.A.</v>
          </cell>
          <cell r="BU662" t="str">
            <v>N.A.</v>
          </cell>
          <cell r="BV662" t="str">
            <v>N.A.</v>
          </cell>
          <cell r="BW662" t="str">
            <v>N.A.</v>
          </cell>
          <cell r="BX662" t="str">
            <v>N.A.</v>
          </cell>
          <cell r="BY662" t="str">
            <v>No</v>
          </cell>
          <cell r="BZ662" t="str">
            <v>No</v>
          </cell>
          <cell r="CA662" t="str">
            <v>No</v>
          </cell>
          <cell r="CB662" t="str">
            <v>No</v>
          </cell>
          <cell r="CC662" t="str">
            <v>No</v>
          </cell>
          <cell r="CD662" t="str">
            <v>No</v>
          </cell>
          <cell r="CE662" t="str">
            <v>No</v>
          </cell>
          <cell r="CF662">
            <v>2837222</v>
          </cell>
          <cell r="CG662" t="str">
            <v>N.A.</v>
          </cell>
          <cell r="CH662" t="str">
            <v>N.A.</v>
          </cell>
          <cell r="CI662" t="str">
            <v>N.A.</v>
          </cell>
          <cell r="CJ662" t="str">
            <v>N.A.</v>
          </cell>
          <cell r="CK662" t="str">
            <v>N.A.</v>
          </cell>
          <cell r="CL662" t="str">
            <v>N.A.</v>
          </cell>
          <cell r="CM662" t="str">
            <v>N.A.</v>
          </cell>
          <cell r="CN662" t="str">
            <v>N.A.</v>
          </cell>
          <cell r="CO662" t="str">
            <v>N.A.</v>
          </cell>
          <cell r="CP662" t="str">
            <v>N.A.</v>
          </cell>
          <cell r="CQ662" t="str">
            <v>N.A.</v>
          </cell>
          <cell r="CR662" t="str">
            <v>N.A.</v>
          </cell>
          <cell r="CS662" t="str">
            <v>N.A.</v>
          </cell>
          <cell r="CT662" t="str">
            <v>N.A.</v>
          </cell>
          <cell r="CU662">
            <v>1958091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 refreshError="1">
        <row r="2">
          <cell r="B2" t="str">
            <v>CCEVeh53</v>
          </cell>
          <cell r="C2">
            <v>39500000</v>
          </cell>
        </row>
        <row r="3">
          <cell r="B3" t="str">
            <v>CCEVeh54</v>
          </cell>
          <cell r="C3">
            <v>42000000</v>
          </cell>
        </row>
        <row r="4">
          <cell r="B4" t="str">
            <v>CCEVeh55</v>
          </cell>
          <cell r="C4">
            <v>44000000</v>
          </cell>
        </row>
        <row r="5">
          <cell r="B5" t="str">
            <v>CCEVeh56</v>
          </cell>
          <cell r="C5">
            <v>49000000</v>
          </cell>
        </row>
        <row r="6">
          <cell r="B6" t="str">
            <v>CCEVeh57</v>
          </cell>
          <cell r="C6">
            <v>48300000</v>
          </cell>
        </row>
        <row r="7">
          <cell r="B7" t="str">
            <v>CCEVeh58</v>
          </cell>
          <cell r="C7">
            <v>52500000</v>
          </cell>
        </row>
        <row r="8">
          <cell r="B8" t="str">
            <v>CCEVeh59</v>
          </cell>
          <cell r="C8">
            <v>50000000</v>
          </cell>
        </row>
        <row r="9">
          <cell r="B9" t="str">
            <v>CCEVeh60</v>
          </cell>
          <cell r="C9">
            <v>53000000</v>
          </cell>
        </row>
        <row r="10">
          <cell r="B10" t="str">
            <v>CCEVeh61</v>
          </cell>
          <cell r="C10">
            <v>52500000</v>
          </cell>
        </row>
        <row r="11">
          <cell r="B11" t="str">
            <v>CCEVeh62</v>
          </cell>
          <cell r="C11">
            <v>55500000</v>
          </cell>
        </row>
        <row r="12">
          <cell r="B12" t="str">
            <v>CCEVeh63</v>
          </cell>
          <cell r="C12">
            <v>57500000</v>
          </cell>
        </row>
        <row r="13">
          <cell r="B13" t="str">
            <v>CCEVeh64</v>
          </cell>
          <cell r="C13">
            <v>61000000</v>
          </cell>
        </row>
        <row r="14">
          <cell r="B14" t="str">
            <v>CCEVeh65</v>
          </cell>
          <cell r="C14">
            <v>62000000</v>
          </cell>
        </row>
        <row r="15">
          <cell r="B15" t="str">
            <v>CCEVeh66</v>
          </cell>
          <cell r="C15">
            <v>66000000</v>
          </cell>
        </row>
        <row r="16">
          <cell r="B16" t="str">
            <v>CCEVeh67</v>
          </cell>
          <cell r="C16">
            <v>72000000</v>
          </cell>
        </row>
        <row r="17">
          <cell r="B17" t="str">
            <v>CCEVeh221</v>
          </cell>
          <cell r="C17">
            <v>70500000</v>
          </cell>
        </row>
        <row r="18">
          <cell r="B18" t="str">
            <v>CCEVeh222</v>
          </cell>
          <cell r="C18">
            <v>76500000</v>
          </cell>
        </row>
        <row r="19">
          <cell r="B19" t="str">
            <v>CCEVeh223</v>
          </cell>
          <cell r="C19">
            <v>82500000</v>
          </cell>
        </row>
        <row r="20">
          <cell r="B20" t="str">
            <v>CCEVeh224</v>
          </cell>
          <cell r="C20">
            <v>90000000</v>
          </cell>
        </row>
        <row r="21">
          <cell r="B21" t="str">
            <v>CCEVeh225</v>
          </cell>
          <cell r="C21">
            <v>85000000</v>
          </cell>
        </row>
        <row r="22">
          <cell r="B22" t="str">
            <v>CCEVeh226</v>
          </cell>
          <cell r="C22">
            <v>86000000</v>
          </cell>
        </row>
        <row r="23">
          <cell r="B23" t="str">
            <v>CCEVeh227</v>
          </cell>
          <cell r="C23">
            <v>92000000</v>
          </cell>
        </row>
        <row r="24">
          <cell r="B24" t="str">
            <v>CCEVeh228</v>
          </cell>
          <cell r="C24">
            <v>102000000</v>
          </cell>
        </row>
        <row r="25">
          <cell r="B25" t="str">
            <v>CCEVeh229</v>
          </cell>
          <cell r="C25">
            <v>112000000</v>
          </cell>
        </row>
        <row r="26">
          <cell r="B26" t="str">
            <v>CCEVeh230</v>
          </cell>
          <cell r="C26">
            <v>127000000</v>
          </cell>
        </row>
        <row r="27">
          <cell r="B27" t="str">
            <v>CCEVeh231</v>
          </cell>
          <cell r="C27">
            <v>159000000</v>
          </cell>
        </row>
        <row r="28">
          <cell r="B28" t="str">
            <v>CCEVeh387</v>
          </cell>
          <cell r="C28">
            <v>91000000</v>
          </cell>
        </row>
        <row r="29">
          <cell r="B29" t="str">
            <v>CCEVeh388</v>
          </cell>
          <cell r="C29">
            <v>108000000</v>
          </cell>
        </row>
        <row r="30">
          <cell r="B30" t="str">
            <v>CCEVeh389</v>
          </cell>
          <cell r="C30">
            <v>111000000</v>
          </cell>
        </row>
        <row r="31">
          <cell r="B31" t="str">
            <v>CCEVeh454</v>
          </cell>
          <cell r="C31">
            <v>125000000</v>
          </cell>
        </row>
        <row r="32">
          <cell r="B32" t="str">
            <v>CCEVeh455</v>
          </cell>
          <cell r="C32">
            <v>133000000</v>
          </cell>
        </row>
        <row r="33">
          <cell r="B33" t="str">
            <v>CCEVeh456</v>
          </cell>
          <cell r="C33">
            <v>80000000</v>
          </cell>
        </row>
        <row r="34">
          <cell r="B34" t="str">
            <v>CCEVeh457</v>
          </cell>
          <cell r="C34">
            <v>90000000</v>
          </cell>
        </row>
        <row r="35">
          <cell r="B35" t="str">
            <v>CCEVeh458</v>
          </cell>
          <cell r="C35">
            <v>116000000</v>
          </cell>
        </row>
        <row r="36">
          <cell r="B36" t="str">
            <v>CCEVeh562</v>
          </cell>
          <cell r="C36">
            <v>80000000</v>
          </cell>
        </row>
        <row r="37">
          <cell r="B37" t="str">
            <v>CCEVeh563</v>
          </cell>
          <cell r="C37">
            <v>90000000</v>
          </cell>
        </row>
        <row r="38">
          <cell r="B38" t="str">
            <v>CCEVeh564</v>
          </cell>
          <cell r="C38">
            <v>116000000</v>
          </cell>
        </row>
        <row r="39">
          <cell r="B39" t="str">
            <v>CCEVeh565</v>
          </cell>
          <cell r="C39">
            <v>125000000</v>
          </cell>
        </row>
        <row r="40">
          <cell r="B40" t="str">
            <v>CCEVeh566</v>
          </cell>
          <cell r="C40">
            <v>133000000</v>
          </cell>
        </row>
        <row r="41">
          <cell r="B41" t="str">
            <v>CCEVeh567</v>
          </cell>
          <cell r="C41">
            <v>80000000</v>
          </cell>
        </row>
        <row r="42">
          <cell r="B42" t="str">
            <v>CCEVeh568</v>
          </cell>
          <cell r="C42">
            <v>90000000</v>
          </cell>
        </row>
        <row r="43">
          <cell r="B43" t="str">
            <v>CCEVeh569</v>
          </cell>
          <cell r="C43">
            <v>116000000</v>
          </cell>
        </row>
        <row r="44">
          <cell r="B44" t="str">
            <v>CCEVeh570</v>
          </cell>
          <cell r="C44">
            <v>125000000</v>
          </cell>
        </row>
        <row r="45">
          <cell r="B45" t="str">
            <v>CCEVeh571</v>
          </cell>
          <cell r="C45">
            <v>133000000</v>
          </cell>
        </row>
        <row r="46">
          <cell r="B46" t="str">
            <v>CCEVeh620</v>
          </cell>
          <cell r="C46">
            <v>153000000</v>
          </cell>
        </row>
        <row r="47">
          <cell r="B47" t="str">
            <v>CCEVeh210</v>
          </cell>
          <cell r="C47">
            <v>58000000</v>
          </cell>
        </row>
        <row r="48">
          <cell r="B48" t="str">
            <v>CCEVeh211</v>
          </cell>
          <cell r="C48">
            <v>66000000</v>
          </cell>
        </row>
        <row r="49">
          <cell r="B49" t="str">
            <v>CCEVeh379</v>
          </cell>
          <cell r="C49">
            <v>62000000</v>
          </cell>
        </row>
        <row r="50">
          <cell r="B50" t="str">
            <v>CCEVeh380</v>
          </cell>
          <cell r="C50">
            <v>82000000</v>
          </cell>
        </row>
        <row r="51">
          <cell r="B51" t="str">
            <v>CCEVeh685</v>
          </cell>
          <cell r="C51">
            <v>74000000</v>
          </cell>
        </row>
        <row r="52">
          <cell r="B52" t="str">
            <v>CCEVeh686</v>
          </cell>
          <cell r="C52">
            <v>84000000</v>
          </cell>
        </row>
        <row r="53">
          <cell r="B53" t="str">
            <v>CCEVeh687</v>
          </cell>
          <cell r="C53">
            <v>94000000</v>
          </cell>
        </row>
        <row r="54">
          <cell r="B54" t="str">
            <v>CCEVeh688</v>
          </cell>
          <cell r="C54">
            <v>102000000</v>
          </cell>
        </row>
        <row r="55">
          <cell r="B55" t="str">
            <v>CCEVeh689</v>
          </cell>
          <cell r="C55">
            <v>112000000</v>
          </cell>
        </row>
        <row r="56">
          <cell r="B56" t="str">
            <v>CCEVeh690</v>
          </cell>
          <cell r="C56">
            <v>91000000</v>
          </cell>
        </row>
        <row r="57">
          <cell r="B57" t="str">
            <v>CCEVeh1</v>
          </cell>
          <cell r="C57">
            <v>36500000</v>
          </cell>
        </row>
        <row r="58">
          <cell r="B58" t="str">
            <v>CCEVeh2</v>
          </cell>
          <cell r="C58">
            <v>38400000</v>
          </cell>
        </row>
        <row r="59">
          <cell r="B59" t="str">
            <v>CCEVeh3</v>
          </cell>
          <cell r="C59">
            <v>41600000</v>
          </cell>
        </row>
        <row r="60">
          <cell r="B60" t="str">
            <v>CCEVeh4</v>
          </cell>
          <cell r="C60">
            <v>38700000</v>
          </cell>
        </row>
        <row r="61">
          <cell r="B61" t="str">
            <v>CCEVeh5</v>
          </cell>
          <cell r="C61">
            <v>42100000</v>
          </cell>
        </row>
        <row r="62">
          <cell r="B62" t="str">
            <v>CCEVeh6</v>
          </cell>
          <cell r="C62">
            <v>43400000</v>
          </cell>
        </row>
        <row r="63">
          <cell r="B63" t="str">
            <v>CCEVeh7</v>
          </cell>
          <cell r="C63">
            <v>49800000</v>
          </cell>
        </row>
        <row r="64">
          <cell r="B64" t="str">
            <v>CCEVeh8</v>
          </cell>
          <cell r="C64">
            <v>51900000</v>
          </cell>
        </row>
        <row r="65">
          <cell r="B65" t="str">
            <v>CCEVeh9</v>
          </cell>
          <cell r="C65">
            <v>57100000</v>
          </cell>
        </row>
        <row r="66">
          <cell r="B66" t="str">
            <v>CCEVeh10</v>
          </cell>
          <cell r="C66">
            <v>64500000</v>
          </cell>
        </row>
        <row r="67">
          <cell r="B67" t="str">
            <v>CCEVeh11</v>
          </cell>
          <cell r="C67">
            <v>58300000</v>
          </cell>
        </row>
        <row r="68">
          <cell r="B68" t="str">
            <v>CCEVeh12</v>
          </cell>
          <cell r="C68">
            <v>62400000</v>
          </cell>
        </row>
        <row r="69">
          <cell r="B69" t="str">
            <v>CCEVeh154</v>
          </cell>
          <cell r="C69">
            <v>69900000</v>
          </cell>
        </row>
        <row r="70">
          <cell r="B70" t="str">
            <v>CCEVeh155</v>
          </cell>
          <cell r="C70">
            <v>74100000</v>
          </cell>
        </row>
        <row r="71">
          <cell r="B71" t="str">
            <v>CCEVeh156</v>
          </cell>
          <cell r="C71">
            <v>80100000</v>
          </cell>
        </row>
        <row r="72">
          <cell r="B72" t="str">
            <v>CCEVeh157</v>
          </cell>
          <cell r="C72">
            <v>125100000</v>
          </cell>
        </row>
        <row r="73">
          <cell r="B73" t="str">
            <v>CCEVeh158</v>
          </cell>
          <cell r="C73">
            <v>94000000</v>
          </cell>
        </row>
        <row r="74">
          <cell r="B74" t="str">
            <v>CCEVeh159</v>
          </cell>
          <cell r="C74">
            <v>101400000</v>
          </cell>
        </row>
        <row r="75">
          <cell r="B75" t="str">
            <v>CCEVeh160</v>
          </cell>
          <cell r="C75">
            <v>159400000</v>
          </cell>
        </row>
        <row r="76">
          <cell r="B76" t="str">
            <v>CCEVeh161</v>
          </cell>
          <cell r="C76">
            <v>178800000</v>
          </cell>
        </row>
        <row r="77">
          <cell r="B77" t="str">
            <v>CCEVeh162</v>
          </cell>
          <cell r="C77">
            <v>159700000</v>
          </cell>
        </row>
        <row r="78">
          <cell r="B78" t="str">
            <v>CCEVeh163</v>
          </cell>
          <cell r="C78">
            <v>271400000</v>
          </cell>
        </row>
        <row r="79">
          <cell r="B79" t="str">
            <v>CCEVeh364</v>
          </cell>
          <cell r="C79">
            <v>119800000</v>
          </cell>
        </row>
        <row r="80">
          <cell r="B80" t="str">
            <v>CCEVeh365</v>
          </cell>
          <cell r="C80">
            <v>127000000</v>
          </cell>
        </row>
        <row r="81">
          <cell r="B81" t="str">
            <v>CCEVeh366</v>
          </cell>
          <cell r="C81">
            <v>139900000</v>
          </cell>
        </row>
        <row r="82">
          <cell r="B82" t="str">
            <v>CCEVeh367</v>
          </cell>
          <cell r="C82">
            <v>151300000</v>
          </cell>
        </row>
        <row r="83">
          <cell r="B83" t="str">
            <v>CCEVeh441</v>
          </cell>
          <cell r="C83">
            <v>57700000</v>
          </cell>
        </row>
        <row r="84">
          <cell r="B84" t="str">
            <v>CCEVeh442</v>
          </cell>
          <cell r="C84">
            <v>95500000</v>
          </cell>
        </row>
        <row r="85">
          <cell r="B85" t="str">
            <v>CCEVeh443</v>
          </cell>
          <cell r="C85">
            <v>98700000</v>
          </cell>
        </row>
        <row r="86">
          <cell r="B86" t="str">
            <v>CCEVeh444</v>
          </cell>
          <cell r="C86">
            <v>105400000</v>
          </cell>
        </row>
        <row r="87">
          <cell r="B87" t="str">
            <v>CCEVeh479</v>
          </cell>
          <cell r="C87">
            <v>56600000</v>
          </cell>
        </row>
        <row r="88">
          <cell r="B88" t="str">
            <v>CCEVeh480</v>
          </cell>
          <cell r="C88">
            <v>119100000</v>
          </cell>
        </row>
        <row r="89">
          <cell r="B89" t="str">
            <v>CCEVeh481</v>
          </cell>
          <cell r="C89">
            <v>151100000</v>
          </cell>
        </row>
        <row r="90">
          <cell r="B90" t="str">
            <v>CCEVeh482</v>
          </cell>
          <cell r="C90">
            <v>189500000</v>
          </cell>
        </row>
        <row r="91">
          <cell r="B91" t="str">
            <v>CCEVeh483</v>
          </cell>
          <cell r="C91">
            <v>195600000</v>
          </cell>
        </row>
        <row r="92">
          <cell r="B92" t="str">
            <v>CCEVeh484</v>
          </cell>
          <cell r="C92">
            <v>189700000</v>
          </cell>
        </row>
        <row r="93">
          <cell r="B93" t="str">
            <v>CCEVeh485</v>
          </cell>
          <cell r="C93">
            <v>189700000</v>
          </cell>
        </row>
        <row r="94">
          <cell r="B94" t="str">
            <v>CCEVeh486</v>
          </cell>
          <cell r="C94">
            <v>326500000</v>
          </cell>
        </row>
        <row r="95">
          <cell r="B95" t="str">
            <v>CCEVeh545</v>
          </cell>
          <cell r="C95">
            <v>102100000</v>
          </cell>
        </row>
        <row r="96">
          <cell r="B96" t="str">
            <v>CCEVeh546</v>
          </cell>
          <cell r="C96">
            <v>95500000</v>
          </cell>
        </row>
        <row r="97">
          <cell r="B97" t="str">
            <v>CCEVeh547</v>
          </cell>
          <cell r="C97">
            <v>98700000</v>
          </cell>
        </row>
        <row r="98">
          <cell r="B98" t="str">
            <v>CCEVeh548</v>
          </cell>
          <cell r="C98">
            <v>102100000</v>
          </cell>
        </row>
        <row r="99">
          <cell r="B99" t="str">
            <v>CCEVeh549</v>
          </cell>
          <cell r="C99">
            <v>95500000</v>
          </cell>
        </row>
        <row r="100">
          <cell r="B100" t="str">
            <v>CCEVeh550</v>
          </cell>
          <cell r="C100">
            <v>98700000</v>
          </cell>
        </row>
        <row r="101">
          <cell r="B101" t="str">
            <v>CCEVeh599</v>
          </cell>
          <cell r="C101">
            <v>185000000</v>
          </cell>
        </row>
        <row r="102">
          <cell r="B102" t="str">
            <v>CCEVeh600</v>
          </cell>
          <cell r="C102">
            <v>166400000</v>
          </cell>
        </row>
        <row r="103">
          <cell r="B103" t="str">
            <v>CCEVeh601</v>
          </cell>
          <cell r="C103">
            <v>197200000</v>
          </cell>
        </row>
        <row r="104">
          <cell r="B104" t="str">
            <v>CCEVeh602</v>
          </cell>
          <cell r="C104">
            <v>254700000</v>
          </cell>
        </row>
        <row r="105">
          <cell r="B105" t="str">
            <v>CCEVeh603</v>
          </cell>
          <cell r="C105">
            <v>275400000</v>
          </cell>
        </row>
        <row r="106">
          <cell r="B106" t="str">
            <v>CCEVeh604</v>
          </cell>
          <cell r="C106">
            <v>315400000</v>
          </cell>
        </row>
        <row r="107">
          <cell r="B107" t="str">
            <v>CCEVeh663</v>
          </cell>
          <cell r="C107">
            <v>123200000</v>
          </cell>
        </row>
        <row r="108">
          <cell r="B108" t="str">
            <v>CCEVeh664</v>
          </cell>
          <cell r="C108">
            <v>128800000</v>
          </cell>
        </row>
        <row r="109">
          <cell r="B109" t="str">
            <v>CCEVeh665</v>
          </cell>
          <cell r="C109">
            <v>156100000</v>
          </cell>
        </row>
        <row r="110">
          <cell r="B110" t="str">
            <v>CCEVeh666</v>
          </cell>
          <cell r="C110">
            <v>185000000</v>
          </cell>
        </row>
        <row r="111">
          <cell r="B111" t="str">
            <v>CCEVeh667</v>
          </cell>
          <cell r="C111">
            <v>166400000</v>
          </cell>
        </row>
        <row r="112">
          <cell r="B112" t="str">
            <v>CCEVeh668</v>
          </cell>
          <cell r="C112">
            <v>197200000</v>
          </cell>
        </row>
        <row r="113">
          <cell r="B113" t="str">
            <v>CCEVeh669</v>
          </cell>
          <cell r="C113">
            <v>254700000</v>
          </cell>
        </row>
        <row r="114">
          <cell r="B114" t="str">
            <v>CCEVeh670</v>
          </cell>
          <cell r="C114">
            <v>275400000</v>
          </cell>
        </row>
        <row r="115">
          <cell r="B115" t="str">
            <v>CCEVeh671</v>
          </cell>
          <cell r="C115">
            <v>315400000</v>
          </cell>
        </row>
        <row r="116">
          <cell r="B116" t="str">
            <v>CCEVeh755</v>
          </cell>
          <cell r="C116">
            <v>285800000</v>
          </cell>
        </row>
        <row r="117">
          <cell r="B117" t="str">
            <v>CCEVeh756</v>
          </cell>
          <cell r="C117">
            <v>340900000</v>
          </cell>
        </row>
        <row r="118">
          <cell r="B118" t="str">
            <v>CCEVeh151</v>
          </cell>
          <cell r="C118">
            <v>71200000</v>
          </cell>
        </row>
        <row r="119">
          <cell r="B119" t="str">
            <v>CCEVeh152</v>
          </cell>
          <cell r="C119">
            <v>76400000</v>
          </cell>
        </row>
        <row r="120">
          <cell r="B120" t="str">
            <v>CCEVeh153</v>
          </cell>
          <cell r="C120">
            <v>85300000</v>
          </cell>
        </row>
        <row r="121">
          <cell r="B121" t="str">
            <v>CCEVeh437</v>
          </cell>
          <cell r="C121">
            <v>142400000</v>
          </cell>
        </row>
        <row r="122">
          <cell r="B122" t="str">
            <v>CCEVeh438</v>
          </cell>
          <cell r="C122">
            <v>171800000</v>
          </cell>
        </row>
        <row r="123">
          <cell r="B123" t="str">
            <v>CCEVeh439</v>
          </cell>
          <cell r="C123">
            <v>138100000</v>
          </cell>
        </row>
        <row r="124">
          <cell r="B124" t="str">
            <v>CCEVeh345</v>
          </cell>
          <cell r="C124">
            <v>94700000</v>
          </cell>
        </row>
        <row r="125">
          <cell r="B125" t="str">
            <v>CCEVeh346</v>
          </cell>
          <cell r="C125">
            <v>119900000</v>
          </cell>
        </row>
        <row r="126">
          <cell r="B126" t="str">
            <v>CCEVeh347</v>
          </cell>
          <cell r="C126">
            <v>148000000</v>
          </cell>
        </row>
        <row r="127">
          <cell r="B127" t="str">
            <v>CCEVeh348</v>
          </cell>
          <cell r="C127">
            <v>156300000</v>
          </cell>
        </row>
        <row r="128">
          <cell r="B128" t="str">
            <v>CCEVeh349</v>
          </cell>
          <cell r="C128">
            <v>145000000</v>
          </cell>
        </row>
        <row r="129">
          <cell r="B129" t="str">
            <v>CCEVeh350</v>
          </cell>
          <cell r="C129">
            <v>166200000</v>
          </cell>
        </row>
        <row r="130">
          <cell r="B130" t="str">
            <v>CCEVeh351</v>
          </cell>
          <cell r="C130">
            <v>151100000</v>
          </cell>
        </row>
        <row r="131">
          <cell r="B131" t="str">
            <v>CCEVeh352</v>
          </cell>
          <cell r="C131">
            <v>179600000</v>
          </cell>
        </row>
        <row r="132">
          <cell r="B132" t="str">
            <v>CCEVeh353</v>
          </cell>
          <cell r="C132">
            <v>204600000</v>
          </cell>
        </row>
        <row r="133">
          <cell r="B133" t="str">
            <v>CCEVeh354</v>
          </cell>
          <cell r="C133">
            <v>182000000</v>
          </cell>
        </row>
        <row r="134">
          <cell r="B134" t="str">
            <v>CCEVeh355</v>
          </cell>
          <cell r="C134">
            <v>214200000</v>
          </cell>
        </row>
        <row r="135">
          <cell r="B135" t="str">
            <v>CCEVeh356</v>
          </cell>
          <cell r="C135">
            <v>389600000</v>
          </cell>
        </row>
        <row r="136">
          <cell r="B136" t="str">
            <v>CCEVeh357</v>
          </cell>
          <cell r="C136">
            <v>400400000</v>
          </cell>
        </row>
        <row r="137">
          <cell r="B137" t="str">
            <v>CCEVeh358</v>
          </cell>
          <cell r="C137">
            <v>185700000</v>
          </cell>
        </row>
        <row r="138">
          <cell r="B138" t="str">
            <v>CCEVeh440</v>
          </cell>
          <cell r="C138">
            <v>185700000</v>
          </cell>
        </row>
        <row r="139">
          <cell r="B139" t="str">
            <v>CCEVeh359</v>
          </cell>
          <cell r="C139">
            <v>218300000</v>
          </cell>
        </row>
        <row r="140">
          <cell r="B140" t="str">
            <v>CCEVeh360</v>
          </cell>
          <cell r="C140">
            <v>228600000</v>
          </cell>
        </row>
        <row r="141">
          <cell r="B141" t="str">
            <v>CCEVeh361</v>
          </cell>
          <cell r="C141">
            <v>224300000</v>
          </cell>
        </row>
        <row r="142">
          <cell r="B142" t="str">
            <v>CCEVeh362</v>
          </cell>
          <cell r="C142">
            <v>295000000</v>
          </cell>
        </row>
        <row r="143">
          <cell r="B143" t="str">
            <v>CCEVeh363</v>
          </cell>
          <cell r="C143">
            <v>299400000</v>
          </cell>
        </row>
        <row r="144">
          <cell r="B144" t="str">
            <v>CCEVeh638</v>
          </cell>
          <cell r="C144">
            <v>80300000</v>
          </cell>
        </row>
        <row r="145">
          <cell r="B145" t="str">
            <v>CCEVeh639</v>
          </cell>
          <cell r="C145">
            <v>92900000</v>
          </cell>
        </row>
        <row r="146">
          <cell r="B146" t="str">
            <v>CCEVeh572</v>
          </cell>
          <cell r="C146">
            <v>92000000</v>
          </cell>
        </row>
        <row r="147">
          <cell r="B147" t="str">
            <v>CCEVeh573</v>
          </cell>
          <cell r="C147">
            <v>92000000</v>
          </cell>
        </row>
        <row r="148">
          <cell r="B148" t="str">
            <v>CCEVeh574</v>
          </cell>
          <cell r="C148">
            <v>135000000</v>
          </cell>
        </row>
        <row r="149">
          <cell r="B149" t="str">
            <v>CCEVeh575</v>
          </cell>
          <cell r="C149">
            <v>135000000</v>
          </cell>
        </row>
        <row r="150">
          <cell r="B150" t="str">
            <v>CCEVeh39</v>
          </cell>
          <cell r="C150">
            <v>36300000</v>
          </cell>
        </row>
        <row r="151">
          <cell r="B151" t="str">
            <v>CCEVeh40</v>
          </cell>
          <cell r="C151">
            <v>39400000</v>
          </cell>
        </row>
        <row r="152">
          <cell r="B152" t="str">
            <v>CCEVeh46</v>
          </cell>
          <cell r="C152">
            <v>41300000</v>
          </cell>
        </row>
        <row r="153">
          <cell r="B153" t="str">
            <v>CCEVeh47</v>
          </cell>
          <cell r="C153">
            <v>45600000</v>
          </cell>
        </row>
        <row r="154">
          <cell r="B154" t="str">
            <v>CCEVeh48</v>
          </cell>
          <cell r="C154">
            <v>49100000</v>
          </cell>
        </row>
        <row r="155">
          <cell r="B155" t="str">
            <v>CCEVeh49</v>
          </cell>
          <cell r="C155">
            <v>52000000</v>
          </cell>
        </row>
        <row r="156">
          <cell r="B156" t="str">
            <v>CCEVeh50</v>
          </cell>
          <cell r="C156">
            <v>55900000</v>
          </cell>
        </row>
        <row r="157">
          <cell r="B157" t="str">
            <v>CCEVeh51</v>
          </cell>
          <cell r="C157">
            <v>56500000</v>
          </cell>
        </row>
        <row r="158">
          <cell r="B158" t="str">
            <v>CCEVeh52</v>
          </cell>
          <cell r="C158">
            <v>60400000</v>
          </cell>
        </row>
        <row r="159">
          <cell r="B159" t="str">
            <v>CCEVeh41</v>
          </cell>
          <cell r="C159">
            <v>41100000</v>
          </cell>
        </row>
        <row r="160">
          <cell r="B160" t="str">
            <v>CCEVeh42</v>
          </cell>
          <cell r="C160">
            <v>45400000</v>
          </cell>
        </row>
        <row r="161">
          <cell r="B161" t="str">
            <v>CCEVeh43</v>
          </cell>
          <cell r="C161">
            <v>48800000</v>
          </cell>
        </row>
        <row r="162">
          <cell r="B162" t="str">
            <v>CCEVeh44</v>
          </cell>
          <cell r="C162">
            <v>53100000</v>
          </cell>
        </row>
        <row r="163">
          <cell r="B163" t="str">
            <v>CCEVeh45</v>
          </cell>
          <cell r="C163">
            <v>57000000</v>
          </cell>
        </row>
        <row r="164">
          <cell r="B164" t="str">
            <v>CCEVeh212</v>
          </cell>
          <cell r="C164">
            <v>55500000</v>
          </cell>
        </row>
        <row r="165">
          <cell r="B165" t="str">
            <v>CCEVeh213</v>
          </cell>
          <cell r="C165">
            <v>68600000</v>
          </cell>
        </row>
        <row r="166">
          <cell r="B166" t="str">
            <v>CCEVeh214</v>
          </cell>
          <cell r="C166">
            <v>70500000</v>
          </cell>
        </row>
        <row r="167">
          <cell r="B167" t="str">
            <v>CCEVeh215</v>
          </cell>
          <cell r="C167">
            <v>65100000</v>
          </cell>
        </row>
        <row r="168">
          <cell r="B168" t="str">
            <v>CCEVeh216</v>
          </cell>
          <cell r="C168">
            <v>73900000</v>
          </cell>
        </row>
        <row r="169">
          <cell r="B169" t="str">
            <v>CCEVeh217</v>
          </cell>
          <cell r="C169">
            <v>71900000</v>
          </cell>
        </row>
        <row r="170">
          <cell r="B170" t="str">
            <v>CCEVeh218</v>
          </cell>
          <cell r="C170">
            <v>77900000</v>
          </cell>
        </row>
        <row r="171">
          <cell r="B171" t="str">
            <v>CCEVeh219</v>
          </cell>
          <cell r="C171">
            <v>101000000</v>
          </cell>
        </row>
        <row r="172">
          <cell r="B172" t="str">
            <v>CCEVeh220</v>
          </cell>
          <cell r="C172">
            <v>122600000</v>
          </cell>
        </row>
        <row r="173">
          <cell r="B173" t="str">
            <v>CCEVeh381</v>
          </cell>
          <cell r="C173">
            <v>62300000</v>
          </cell>
        </row>
        <row r="174">
          <cell r="B174" t="str">
            <v>CCEVeh382</v>
          </cell>
          <cell r="C174">
            <v>72300000</v>
          </cell>
        </row>
        <row r="175">
          <cell r="B175" t="str">
            <v>CCEVeh383</v>
          </cell>
          <cell r="C175">
            <v>71900000</v>
          </cell>
        </row>
        <row r="176">
          <cell r="B176" t="str">
            <v>CCEVeh384</v>
          </cell>
          <cell r="C176">
            <v>106000000</v>
          </cell>
        </row>
        <row r="177">
          <cell r="B177" t="str">
            <v>CCEVeh385</v>
          </cell>
          <cell r="C177">
            <v>118400000</v>
          </cell>
        </row>
        <row r="178">
          <cell r="B178" t="str">
            <v>CCEVeh386</v>
          </cell>
          <cell r="C178">
            <v>137400000</v>
          </cell>
        </row>
        <row r="179">
          <cell r="B179" t="str">
            <v>CCEVeh448</v>
          </cell>
          <cell r="C179">
            <v>54300000</v>
          </cell>
        </row>
        <row r="180">
          <cell r="B180" t="str">
            <v>CCEVeh449</v>
          </cell>
          <cell r="C180">
            <v>103300000</v>
          </cell>
        </row>
        <row r="181">
          <cell r="B181" t="str">
            <v>CCEVeh450</v>
          </cell>
          <cell r="C181">
            <v>106300000</v>
          </cell>
        </row>
        <row r="182">
          <cell r="B182" t="str">
            <v>CCEVeh451</v>
          </cell>
          <cell r="C182">
            <v>129600000</v>
          </cell>
        </row>
        <row r="183">
          <cell r="B183" t="str">
            <v>CCEVeh452</v>
          </cell>
          <cell r="C183">
            <v>79900000</v>
          </cell>
        </row>
        <row r="184">
          <cell r="B184" t="str">
            <v>CCEVeh453</v>
          </cell>
          <cell r="C184">
            <v>110000000</v>
          </cell>
        </row>
        <row r="185">
          <cell r="B185" t="str">
            <v>CCEVeh509</v>
          </cell>
          <cell r="C185">
            <v>150100000</v>
          </cell>
        </row>
        <row r="186">
          <cell r="B186" t="str">
            <v>CCEVeh510</v>
          </cell>
          <cell r="C186">
            <v>155900000</v>
          </cell>
        </row>
        <row r="187">
          <cell r="B187" t="str">
            <v>CCEVeh618</v>
          </cell>
          <cell r="C187">
            <v>107500000</v>
          </cell>
        </row>
        <row r="188">
          <cell r="B188" t="str">
            <v>CCEVeh619</v>
          </cell>
          <cell r="C188">
            <v>116500000</v>
          </cell>
        </row>
        <row r="189">
          <cell r="B189" t="str">
            <v>CCEVeh651</v>
          </cell>
          <cell r="C189">
            <v>103200000</v>
          </cell>
        </row>
        <row r="190">
          <cell r="B190" t="str">
            <v>CCEVeh659</v>
          </cell>
          <cell r="C190">
            <v>106200000</v>
          </cell>
        </row>
        <row r="191">
          <cell r="B191" t="str">
            <v>CCEVeh555</v>
          </cell>
          <cell r="C191">
            <v>106300000</v>
          </cell>
        </row>
        <row r="192">
          <cell r="B192" t="str">
            <v>CCEVeh556</v>
          </cell>
          <cell r="C192">
            <v>103300000</v>
          </cell>
        </row>
        <row r="193">
          <cell r="B193" t="str">
            <v>CCEVeh557</v>
          </cell>
          <cell r="C193">
            <v>129600000</v>
          </cell>
        </row>
        <row r="194">
          <cell r="B194" t="str">
            <v>CCEVeh558</v>
          </cell>
          <cell r="C194">
            <v>106300000</v>
          </cell>
        </row>
        <row r="195">
          <cell r="B195" t="str">
            <v>CCEVeh559</v>
          </cell>
          <cell r="C195">
            <v>129600000</v>
          </cell>
        </row>
        <row r="196">
          <cell r="B196" t="str">
            <v>CCEVeh560</v>
          </cell>
          <cell r="C196">
            <v>110000000</v>
          </cell>
        </row>
        <row r="197">
          <cell r="B197" t="str">
            <v>CCEVeh561</v>
          </cell>
          <cell r="C197">
            <v>110000000</v>
          </cell>
        </row>
        <row r="198">
          <cell r="B198" t="str">
            <v>CCEVeh16</v>
          </cell>
          <cell r="C198">
            <v>54700000</v>
          </cell>
        </row>
        <row r="199">
          <cell r="B199" t="str">
            <v>CCEVeh17</v>
          </cell>
          <cell r="C199">
            <v>57700000</v>
          </cell>
        </row>
        <row r="200">
          <cell r="B200" t="str">
            <v>CCEVeh18</v>
          </cell>
          <cell r="C200">
            <v>58100000</v>
          </cell>
        </row>
        <row r="201">
          <cell r="B201" t="str">
            <v>CCEVeh19</v>
          </cell>
          <cell r="C201">
            <v>60900000</v>
          </cell>
        </row>
        <row r="202">
          <cell r="B202" t="str">
            <v>CCEVeh20</v>
          </cell>
          <cell r="C202">
            <v>63600000</v>
          </cell>
        </row>
        <row r="203">
          <cell r="B203" t="str">
            <v>CCEVeh21</v>
          </cell>
          <cell r="C203">
            <v>66100000</v>
          </cell>
        </row>
        <row r="204">
          <cell r="B204" t="str">
            <v>CCEVeh22</v>
          </cell>
          <cell r="C204">
            <v>66900000</v>
          </cell>
        </row>
        <row r="205">
          <cell r="B205" t="str">
            <v>CCEVeh23</v>
          </cell>
          <cell r="C205">
            <v>55700000</v>
          </cell>
        </row>
        <row r="206">
          <cell r="B206" t="str">
            <v>CCEVeh24</v>
          </cell>
          <cell r="C206">
            <v>58700000</v>
          </cell>
        </row>
        <row r="207">
          <cell r="B207" t="str">
            <v>CCEVeh25</v>
          </cell>
          <cell r="C207">
            <v>59100000</v>
          </cell>
        </row>
        <row r="208">
          <cell r="B208" t="str">
            <v>CCEVeh26</v>
          </cell>
          <cell r="C208">
            <v>61900000</v>
          </cell>
        </row>
        <row r="209">
          <cell r="B209" t="str">
            <v>CCEVeh27</v>
          </cell>
          <cell r="C209">
            <v>64600000</v>
          </cell>
        </row>
        <row r="210">
          <cell r="B210" t="str">
            <v>CCEVeh28</v>
          </cell>
          <cell r="C210">
            <v>67100000</v>
          </cell>
        </row>
        <row r="211">
          <cell r="B211" t="str">
            <v>CCEVeh29</v>
          </cell>
          <cell r="C211">
            <v>67900000</v>
          </cell>
        </row>
        <row r="212">
          <cell r="B212" t="str">
            <v>CCEVeh30</v>
          </cell>
          <cell r="C212">
            <v>71300000</v>
          </cell>
        </row>
        <row r="213">
          <cell r="B213" t="str">
            <v>CCEVeh31</v>
          </cell>
          <cell r="C213">
            <v>74200000</v>
          </cell>
        </row>
        <row r="214">
          <cell r="B214" t="str">
            <v>CCEVeh32</v>
          </cell>
          <cell r="C214">
            <v>75700000</v>
          </cell>
        </row>
        <row r="215">
          <cell r="B215" t="str">
            <v>CCEVeh33</v>
          </cell>
          <cell r="C215">
            <v>78400000</v>
          </cell>
        </row>
        <row r="216">
          <cell r="B216" t="str">
            <v>CCEVeh34</v>
          </cell>
          <cell r="C216">
            <v>92100000</v>
          </cell>
        </row>
        <row r="217">
          <cell r="B217" t="str">
            <v>CCEVeh35</v>
          </cell>
          <cell r="C217">
            <v>93300000</v>
          </cell>
        </row>
        <row r="218">
          <cell r="B218" t="str">
            <v>CCEVeh36</v>
          </cell>
          <cell r="C218">
            <v>97500000</v>
          </cell>
        </row>
        <row r="219">
          <cell r="B219" t="str">
            <v>CCEVeh37</v>
          </cell>
          <cell r="C219">
            <v>120400000</v>
          </cell>
        </row>
        <row r="220">
          <cell r="B220" t="str">
            <v>CCEVeh38</v>
          </cell>
          <cell r="C220">
            <v>127400000</v>
          </cell>
        </row>
        <row r="221">
          <cell r="B221" t="str">
            <v>CCEVeh183</v>
          </cell>
          <cell r="C221">
            <v>77300000</v>
          </cell>
        </row>
        <row r="222">
          <cell r="B222" t="str">
            <v>CCEVeh184</v>
          </cell>
          <cell r="C222">
            <v>80200000</v>
          </cell>
        </row>
        <row r="223">
          <cell r="B223" t="str">
            <v>CCEVeh185</v>
          </cell>
          <cell r="C223">
            <v>81700000</v>
          </cell>
        </row>
        <row r="224">
          <cell r="B224" t="str">
            <v>CCEVeh186</v>
          </cell>
          <cell r="C224">
            <v>84400000</v>
          </cell>
        </row>
        <row r="225">
          <cell r="B225" t="str">
            <v>CCEVeh187</v>
          </cell>
          <cell r="C225">
            <v>89400000</v>
          </cell>
        </row>
        <row r="226">
          <cell r="B226" t="str">
            <v>CCEVeh188</v>
          </cell>
          <cell r="C226">
            <v>99300000</v>
          </cell>
        </row>
        <row r="227">
          <cell r="B227" t="str">
            <v>CCEVeh189</v>
          </cell>
          <cell r="C227">
            <v>104500000</v>
          </cell>
        </row>
        <row r="228">
          <cell r="B228" t="str">
            <v>CCEVeh190</v>
          </cell>
          <cell r="C228">
            <v>109500000</v>
          </cell>
        </row>
        <row r="229">
          <cell r="B229" t="str">
            <v>CCEVeh191</v>
          </cell>
          <cell r="C229">
            <v>102600000</v>
          </cell>
        </row>
        <row r="230">
          <cell r="B230" t="str">
            <v>CCEVeh192</v>
          </cell>
          <cell r="C230">
            <v>104500000</v>
          </cell>
        </row>
        <row r="231">
          <cell r="B231" t="str">
            <v>CCEVeh193</v>
          </cell>
          <cell r="C231">
            <v>117500000</v>
          </cell>
        </row>
        <row r="232">
          <cell r="B232" t="str">
            <v>CCEVeh194</v>
          </cell>
          <cell r="C232">
            <v>122900000</v>
          </cell>
        </row>
        <row r="233">
          <cell r="B233" t="str">
            <v>CCEVeh195</v>
          </cell>
          <cell r="C233">
            <v>131900000</v>
          </cell>
        </row>
        <row r="234">
          <cell r="B234" t="str">
            <v>CCEVeh196</v>
          </cell>
          <cell r="C234">
            <v>147200000</v>
          </cell>
        </row>
        <row r="235">
          <cell r="B235" t="str">
            <v>CCEVeh197</v>
          </cell>
          <cell r="C235">
            <v>165100000</v>
          </cell>
        </row>
        <row r="236">
          <cell r="B236" t="str">
            <v>CCEVeh198</v>
          </cell>
          <cell r="C236">
            <v>171000000</v>
          </cell>
        </row>
        <row r="237">
          <cell r="B237" t="str">
            <v>CCEVeh199</v>
          </cell>
          <cell r="C237">
            <v>68000000</v>
          </cell>
        </row>
        <row r="238">
          <cell r="B238" t="str">
            <v>CCEVeh200</v>
          </cell>
          <cell r="C238">
            <v>72000000</v>
          </cell>
        </row>
        <row r="239">
          <cell r="B239" t="str">
            <v>CCEVeh201</v>
          </cell>
          <cell r="C239">
            <v>80000000</v>
          </cell>
        </row>
        <row r="240">
          <cell r="B240" t="str">
            <v>CCEVeh202</v>
          </cell>
          <cell r="C240">
            <v>82000000</v>
          </cell>
        </row>
        <row r="241">
          <cell r="B241" t="str">
            <v>CCEVeh203</v>
          </cell>
          <cell r="C241">
            <v>93000000</v>
          </cell>
        </row>
        <row r="242">
          <cell r="B242" t="str">
            <v>CCEVeh204</v>
          </cell>
          <cell r="C242">
            <v>100000000</v>
          </cell>
        </row>
        <row r="243">
          <cell r="B243" t="str">
            <v>CCEVeh205</v>
          </cell>
          <cell r="C243">
            <v>109000000</v>
          </cell>
        </row>
        <row r="244">
          <cell r="B244" t="str">
            <v>CCEVeh206</v>
          </cell>
          <cell r="C244">
            <v>118000000</v>
          </cell>
        </row>
        <row r="245">
          <cell r="B245" t="str">
            <v>CCEVeh207</v>
          </cell>
          <cell r="C245">
            <v>153500000</v>
          </cell>
        </row>
        <row r="246">
          <cell r="B246" t="str">
            <v>CCEVeh372</v>
          </cell>
          <cell r="C246">
            <v>102000000</v>
          </cell>
        </row>
        <row r="247">
          <cell r="B247" t="str">
            <v>CCEVeh373</v>
          </cell>
          <cell r="C247">
            <v>126000000</v>
          </cell>
        </row>
        <row r="248">
          <cell r="B248" t="str">
            <v>CCEVeh374</v>
          </cell>
          <cell r="C248">
            <v>138000000</v>
          </cell>
        </row>
        <row r="249">
          <cell r="B249" t="str">
            <v>CCEVeh375</v>
          </cell>
          <cell r="C249">
            <v>159000000</v>
          </cell>
        </row>
        <row r="250">
          <cell r="B250" t="str">
            <v>CCEVeh376</v>
          </cell>
          <cell r="C250">
            <v>138000000</v>
          </cell>
        </row>
        <row r="251">
          <cell r="B251" t="str">
            <v>CCEVeh488</v>
          </cell>
          <cell r="C251">
            <v>165400000</v>
          </cell>
        </row>
        <row r="252">
          <cell r="B252" t="str">
            <v>CCEVeh489</v>
          </cell>
          <cell r="C252">
            <v>165400000</v>
          </cell>
        </row>
        <row r="253">
          <cell r="B253" t="str">
            <v>CCEVeh490</v>
          </cell>
          <cell r="C253">
            <v>165400000</v>
          </cell>
        </row>
        <row r="254">
          <cell r="B254" t="str">
            <v>CCEVeh491</v>
          </cell>
          <cell r="C254">
            <v>243200000</v>
          </cell>
        </row>
        <row r="255">
          <cell r="B255" t="str">
            <v>CCEVeh492</v>
          </cell>
          <cell r="C255">
            <v>139800000</v>
          </cell>
        </row>
        <row r="256">
          <cell r="B256" t="str">
            <v>CCEVeh605</v>
          </cell>
          <cell r="C256">
            <v>264200000</v>
          </cell>
        </row>
        <row r="257">
          <cell r="B257" t="str">
            <v>CCEVeh606</v>
          </cell>
          <cell r="C257">
            <v>436900000</v>
          </cell>
        </row>
        <row r="258">
          <cell r="B258" t="str">
            <v>CCEVeh675</v>
          </cell>
          <cell r="C258">
            <v>264200000</v>
          </cell>
        </row>
        <row r="259">
          <cell r="B259" t="str">
            <v>CCEVeh676</v>
          </cell>
          <cell r="C259">
            <v>264200000</v>
          </cell>
        </row>
        <row r="260">
          <cell r="B260" t="str">
            <v>CCEVeh677</v>
          </cell>
          <cell r="C260">
            <v>436100000</v>
          </cell>
        </row>
        <row r="261">
          <cell r="B261" t="str">
            <v>CCEVeh678</v>
          </cell>
          <cell r="C261">
            <v>436100000</v>
          </cell>
        </row>
        <row r="262">
          <cell r="B262" t="str">
            <v>CCEVeh679</v>
          </cell>
          <cell r="C262">
            <v>161000000</v>
          </cell>
        </row>
        <row r="263">
          <cell r="B263" t="str">
            <v>CCEVeh680</v>
          </cell>
          <cell r="C263">
            <v>161000000</v>
          </cell>
        </row>
        <row r="264">
          <cell r="B264" t="str">
            <v>CCEVeh681</v>
          </cell>
          <cell r="C264">
            <v>217800000</v>
          </cell>
        </row>
        <row r="265">
          <cell r="B265" t="str">
            <v>CCEVeh682</v>
          </cell>
          <cell r="C265">
            <v>217800000</v>
          </cell>
        </row>
        <row r="266">
          <cell r="B266" t="str">
            <v>CCEVeh683</v>
          </cell>
          <cell r="C266">
            <v>264200000</v>
          </cell>
        </row>
        <row r="267">
          <cell r="B267" t="str">
            <v>CCEVeh684</v>
          </cell>
          <cell r="C267">
            <v>264200000</v>
          </cell>
        </row>
        <row r="268">
          <cell r="B268" t="str">
            <v>CCEVeh741</v>
          </cell>
          <cell r="C268">
            <v>432900000</v>
          </cell>
        </row>
        <row r="269">
          <cell r="B269" t="str">
            <v>CCEVeh758</v>
          </cell>
          <cell r="C269">
            <v>506700000</v>
          </cell>
        </row>
        <row r="270">
          <cell r="B270" t="str">
            <v>CCEVeh759</v>
          </cell>
          <cell r="C270">
            <v>415900000</v>
          </cell>
        </row>
        <row r="271">
          <cell r="B271" t="str">
            <v>CCEVeh760</v>
          </cell>
          <cell r="C271">
            <v>455300000</v>
          </cell>
        </row>
        <row r="272">
          <cell r="B272" t="str">
            <v>CCEVeh109</v>
          </cell>
          <cell r="C272">
            <v>76400000</v>
          </cell>
        </row>
        <row r="273">
          <cell r="B273" t="str">
            <v>CCEVeh110</v>
          </cell>
          <cell r="C273">
            <v>85300000</v>
          </cell>
        </row>
        <row r="274">
          <cell r="B274" t="str">
            <v>CCEVeh261</v>
          </cell>
          <cell r="C274">
            <v>145000000</v>
          </cell>
        </row>
        <row r="275">
          <cell r="B275" t="str">
            <v>CCEVeh262</v>
          </cell>
          <cell r="C275">
            <v>151100000</v>
          </cell>
        </row>
        <row r="276">
          <cell r="B276" t="str">
            <v>CCEVeh263</v>
          </cell>
          <cell r="C276">
            <v>166200000</v>
          </cell>
        </row>
        <row r="277">
          <cell r="B277" t="str">
            <v>CCEVeh264</v>
          </cell>
          <cell r="C277">
            <v>179600000</v>
          </cell>
        </row>
        <row r="278">
          <cell r="B278" t="str">
            <v>CCEVeh265</v>
          </cell>
          <cell r="C278">
            <v>228600000</v>
          </cell>
        </row>
        <row r="279">
          <cell r="B279" t="str">
            <v>CCEVeh266</v>
          </cell>
          <cell r="C279">
            <v>224300000</v>
          </cell>
        </row>
        <row r="280">
          <cell r="B280" t="str">
            <v>CCEVeh267</v>
          </cell>
          <cell r="C280">
            <v>218300000</v>
          </cell>
        </row>
        <row r="281">
          <cell r="B281" t="str">
            <v>CCEVeh268</v>
          </cell>
          <cell r="C281">
            <v>400400000</v>
          </cell>
        </row>
        <row r="282">
          <cell r="B282" t="str">
            <v>CCEVeh269</v>
          </cell>
          <cell r="C282">
            <v>389600000</v>
          </cell>
        </row>
        <row r="283">
          <cell r="B283" t="str">
            <v>CCEVeh270</v>
          </cell>
          <cell r="C283">
            <v>185700000</v>
          </cell>
        </row>
        <row r="284">
          <cell r="B284" t="str">
            <v>CCEVeh271</v>
          </cell>
          <cell r="C284">
            <v>119900000</v>
          </cell>
        </row>
        <row r="285">
          <cell r="B285" t="str">
            <v>CCEVeh272</v>
          </cell>
          <cell r="C285">
            <v>214200000</v>
          </cell>
        </row>
        <row r="286">
          <cell r="B286" t="str">
            <v>CCEVeh273</v>
          </cell>
          <cell r="C286">
            <v>182000000</v>
          </cell>
        </row>
        <row r="287">
          <cell r="B287" t="str">
            <v>CCEVeh274</v>
          </cell>
          <cell r="C287">
            <v>204600000</v>
          </cell>
        </row>
        <row r="288">
          <cell r="B288" t="str">
            <v>CCEVeh400</v>
          </cell>
          <cell r="C288">
            <v>142400000</v>
          </cell>
        </row>
        <row r="289">
          <cell r="B289" t="str">
            <v>CCEVeh401</v>
          </cell>
          <cell r="C289">
            <v>171800000</v>
          </cell>
        </row>
        <row r="290">
          <cell r="B290" t="str">
            <v>CCEVeh402</v>
          </cell>
          <cell r="C290">
            <v>138100000</v>
          </cell>
        </row>
        <row r="291">
          <cell r="B291" t="str">
            <v>CCEVeh460</v>
          </cell>
          <cell r="C291">
            <v>87000000</v>
          </cell>
        </row>
        <row r="292">
          <cell r="B292" t="str">
            <v>CCEVeh461</v>
          </cell>
          <cell r="C292">
            <v>90350000</v>
          </cell>
        </row>
        <row r="293">
          <cell r="B293" t="str">
            <v>CCEVeh521</v>
          </cell>
          <cell r="C293">
            <v>147100000</v>
          </cell>
        </row>
        <row r="294">
          <cell r="B294" t="str">
            <v>CCEVeh522</v>
          </cell>
          <cell r="C294">
            <v>177950000</v>
          </cell>
        </row>
        <row r="295">
          <cell r="B295" t="str">
            <v>CCEVeh523</v>
          </cell>
          <cell r="C295">
            <v>138080000</v>
          </cell>
        </row>
        <row r="296">
          <cell r="B296" t="str">
            <v>CCEVeh524</v>
          </cell>
          <cell r="C296">
            <v>167950000</v>
          </cell>
        </row>
        <row r="297">
          <cell r="B297" t="str">
            <v>CCEVeh525</v>
          </cell>
          <cell r="C297">
            <v>177950000</v>
          </cell>
        </row>
        <row r="298">
          <cell r="B298" t="str">
            <v>CCEVeh526</v>
          </cell>
          <cell r="C298">
            <v>184850000</v>
          </cell>
        </row>
        <row r="299">
          <cell r="B299" t="str">
            <v>CCEVeh527</v>
          </cell>
          <cell r="C299">
            <v>182570000</v>
          </cell>
        </row>
        <row r="300">
          <cell r="B300" t="str">
            <v>CCEVeh528</v>
          </cell>
          <cell r="C300">
            <v>192570000</v>
          </cell>
        </row>
        <row r="301">
          <cell r="B301" t="str">
            <v>CCEVeh529</v>
          </cell>
          <cell r="C301">
            <v>184850000</v>
          </cell>
        </row>
        <row r="302">
          <cell r="B302" t="str">
            <v>CCEVeh530</v>
          </cell>
          <cell r="C302">
            <v>194850000</v>
          </cell>
        </row>
        <row r="303">
          <cell r="B303" t="str">
            <v>CCEVeh531</v>
          </cell>
          <cell r="C303">
            <v>182570000</v>
          </cell>
        </row>
        <row r="304">
          <cell r="B304" t="str">
            <v>CCEVeh532</v>
          </cell>
          <cell r="C304">
            <v>192570000</v>
          </cell>
        </row>
        <row r="305">
          <cell r="B305" t="str">
            <v>CCEVeh621</v>
          </cell>
          <cell r="C305">
            <v>80300000</v>
          </cell>
        </row>
        <row r="306">
          <cell r="B306" t="str">
            <v>CCEVeh622</v>
          </cell>
          <cell r="C306">
            <v>92900000</v>
          </cell>
        </row>
        <row r="307">
          <cell r="B307" t="str">
            <v>CCEVeh652</v>
          </cell>
          <cell r="C307">
            <v>155712000</v>
          </cell>
        </row>
        <row r="308">
          <cell r="B308" t="str">
            <v>CCEVeh653</v>
          </cell>
          <cell r="C308">
            <v>162318500</v>
          </cell>
        </row>
        <row r="309">
          <cell r="B309" t="str">
            <v>CCEVeh88</v>
          </cell>
          <cell r="C309">
            <v>54700000</v>
          </cell>
        </row>
        <row r="310">
          <cell r="B310" t="str">
            <v>CCEVeh89</v>
          </cell>
          <cell r="C310">
            <v>57700000</v>
          </cell>
        </row>
        <row r="311">
          <cell r="B311" t="str">
            <v>CCEVeh90</v>
          </cell>
          <cell r="C311">
            <v>58100000</v>
          </cell>
        </row>
        <row r="312">
          <cell r="B312" t="str">
            <v>CCEVeh91</v>
          </cell>
          <cell r="C312">
            <v>60900000</v>
          </cell>
        </row>
        <row r="313">
          <cell r="B313" t="str">
            <v>CCEVeh92</v>
          </cell>
          <cell r="C313">
            <v>63600000</v>
          </cell>
        </row>
        <row r="314">
          <cell r="B314" t="str">
            <v>CCEVeh93</v>
          </cell>
          <cell r="C314">
            <v>66100000</v>
          </cell>
        </row>
        <row r="315">
          <cell r="B315" t="str">
            <v>CCEVeh94</v>
          </cell>
          <cell r="C315">
            <v>66900000</v>
          </cell>
        </row>
        <row r="316">
          <cell r="B316" t="str">
            <v>CCEVeh95</v>
          </cell>
          <cell r="C316">
            <v>55700000</v>
          </cell>
        </row>
        <row r="317">
          <cell r="B317" t="str">
            <v>CCEVeh96</v>
          </cell>
          <cell r="C317">
            <v>58700000</v>
          </cell>
        </row>
        <row r="318">
          <cell r="B318" t="str">
            <v>CCEVeh97</v>
          </cell>
          <cell r="C318">
            <v>59100000</v>
          </cell>
        </row>
        <row r="319">
          <cell r="B319" t="str">
            <v>CCEVeh98</v>
          </cell>
          <cell r="C319">
            <v>61900000</v>
          </cell>
        </row>
        <row r="320">
          <cell r="B320" t="str">
            <v>CCEVeh99</v>
          </cell>
          <cell r="C320">
            <v>64600000</v>
          </cell>
        </row>
        <row r="321">
          <cell r="B321" t="str">
            <v>CCEVeh100</v>
          </cell>
          <cell r="C321">
            <v>67100000</v>
          </cell>
        </row>
        <row r="322">
          <cell r="B322" t="str">
            <v>CCEVeh101</v>
          </cell>
          <cell r="C322">
            <v>67900000</v>
          </cell>
        </row>
        <row r="323">
          <cell r="B323" t="str">
            <v>CCEVeh102</v>
          </cell>
          <cell r="C323">
            <v>71300000</v>
          </cell>
        </row>
        <row r="324">
          <cell r="B324" t="str">
            <v>CCEVeh103</v>
          </cell>
          <cell r="C324">
            <v>74200000</v>
          </cell>
        </row>
        <row r="325">
          <cell r="B325" t="str">
            <v>CCEVeh104</v>
          </cell>
          <cell r="C325">
            <v>75700000</v>
          </cell>
        </row>
        <row r="326">
          <cell r="B326" t="str">
            <v>CCEVeh105</v>
          </cell>
          <cell r="C326">
            <v>78400000</v>
          </cell>
        </row>
        <row r="327">
          <cell r="B327" t="str">
            <v>CCEVeh106</v>
          </cell>
          <cell r="C327">
            <v>92100000</v>
          </cell>
        </row>
        <row r="328">
          <cell r="B328" t="str">
            <v>CCEVeh107</v>
          </cell>
          <cell r="C328">
            <v>93300000</v>
          </cell>
        </row>
        <row r="329">
          <cell r="B329" t="str">
            <v>CCEVeh108</v>
          </cell>
          <cell r="C329">
            <v>97500000</v>
          </cell>
        </row>
        <row r="330">
          <cell r="B330" t="str">
            <v>CCEVeh240</v>
          </cell>
          <cell r="C330">
            <v>68000000</v>
          </cell>
        </row>
        <row r="331">
          <cell r="B331" t="str">
            <v>CCEVeh241</v>
          </cell>
          <cell r="C331">
            <v>72000000</v>
          </cell>
        </row>
        <row r="332">
          <cell r="B332" t="str">
            <v>CCEVeh242</v>
          </cell>
          <cell r="C332">
            <v>82000000</v>
          </cell>
        </row>
        <row r="333">
          <cell r="B333" t="str">
            <v>CCEVeh243</v>
          </cell>
          <cell r="C333">
            <v>80000000</v>
          </cell>
        </row>
        <row r="334">
          <cell r="B334" t="str">
            <v>CCEVeh255</v>
          </cell>
          <cell r="C334">
            <v>102600000</v>
          </cell>
        </row>
        <row r="335">
          <cell r="B335" t="str">
            <v>CCEVeh256</v>
          </cell>
          <cell r="C335">
            <v>104500000</v>
          </cell>
        </row>
        <row r="336">
          <cell r="B336" t="str">
            <v>CCEVeh257</v>
          </cell>
          <cell r="C336">
            <v>117500000</v>
          </cell>
        </row>
        <row r="337">
          <cell r="B337" t="str">
            <v>CCEVeh258</v>
          </cell>
          <cell r="C337">
            <v>122900000</v>
          </cell>
        </row>
        <row r="338">
          <cell r="B338" t="str">
            <v>CCEVeh259</v>
          </cell>
          <cell r="C338">
            <v>131900000</v>
          </cell>
        </row>
        <row r="339">
          <cell r="B339" t="str">
            <v>CCEVeh260</v>
          </cell>
          <cell r="C339">
            <v>147200000</v>
          </cell>
        </row>
        <row r="340">
          <cell r="B340" t="str">
            <v>CCEVeh390</v>
          </cell>
          <cell r="C340">
            <v>102000000</v>
          </cell>
        </row>
        <row r="341">
          <cell r="B341" t="str">
            <v>CCEVeh391</v>
          </cell>
          <cell r="C341">
            <v>126000000</v>
          </cell>
        </row>
        <row r="342">
          <cell r="B342" t="str">
            <v>CCEVeh392</v>
          </cell>
          <cell r="C342">
            <v>138000000</v>
          </cell>
        </row>
        <row r="343">
          <cell r="B343" t="str">
            <v>CCEVeh393</v>
          </cell>
          <cell r="C343">
            <v>159000000</v>
          </cell>
        </row>
        <row r="344">
          <cell r="B344" t="str">
            <v>CCEVeh394</v>
          </cell>
          <cell r="C344">
            <v>138000000</v>
          </cell>
        </row>
        <row r="345">
          <cell r="B345" t="str">
            <v>CCEVeh395</v>
          </cell>
          <cell r="C345">
            <v>203000000</v>
          </cell>
        </row>
        <row r="346">
          <cell r="B346" t="str">
            <v>CCEVeh249</v>
          </cell>
          <cell r="C346">
            <v>179500000</v>
          </cell>
        </row>
        <row r="347">
          <cell r="B347" t="str">
            <v>CCEVeh447</v>
          </cell>
          <cell r="C347">
            <v>95490000</v>
          </cell>
        </row>
        <row r="348">
          <cell r="B348" t="str">
            <v>CCEVeh446</v>
          </cell>
          <cell r="C348">
            <v>131925625</v>
          </cell>
        </row>
        <row r="349">
          <cell r="B349" t="str">
            <v>CCEVeh445</v>
          </cell>
          <cell r="C349">
            <v>153676250</v>
          </cell>
        </row>
        <row r="350">
          <cell r="B350" t="str">
            <v>CCEVeh493</v>
          </cell>
          <cell r="C350">
            <v>334687500</v>
          </cell>
        </row>
        <row r="351">
          <cell r="B351" t="str">
            <v>CCEVeh655</v>
          </cell>
          <cell r="C351">
            <v>588500000</v>
          </cell>
        </row>
        <row r="352">
          <cell r="B352" t="str">
            <v>CCEVeh742</v>
          </cell>
          <cell r="C352">
            <v>477487500</v>
          </cell>
        </row>
        <row r="353">
          <cell r="B353" t="str">
            <v>CCEVeh721</v>
          </cell>
          <cell r="C353">
            <v>105000000</v>
          </cell>
        </row>
        <row r="354">
          <cell r="B354" t="str">
            <v>CCEVeh722</v>
          </cell>
          <cell r="C354">
            <v>103000000</v>
          </cell>
        </row>
        <row r="355">
          <cell r="B355" t="str">
            <v>CCEVeh723</v>
          </cell>
          <cell r="C355">
            <v>107000000</v>
          </cell>
        </row>
        <row r="356">
          <cell r="B356" t="str">
            <v>CCEVeh724</v>
          </cell>
          <cell r="C356">
            <v>118000000</v>
          </cell>
        </row>
        <row r="357">
          <cell r="B357" t="str">
            <v>CCEVeh725</v>
          </cell>
          <cell r="C357">
            <v>126000000</v>
          </cell>
        </row>
        <row r="358">
          <cell r="B358" t="str">
            <v>CCEVeh726</v>
          </cell>
          <cell r="C358">
            <v>127000000</v>
          </cell>
        </row>
        <row r="359">
          <cell r="B359" t="str">
            <v>CCEVeh727</v>
          </cell>
          <cell r="C359">
            <v>171000000</v>
          </cell>
        </row>
        <row r="360">
          <cell r="B360" t="str">
            <v>CCEVeh728</v>
          </cell>
          <cell r="C360">
            <v>125000000</v>
          </cell>
        </row>
        <row r="361">
          <cell r="B361" t="str">
            <v>CCEVeh414</v>
          </cell>
          <cell r="C361">
            <v>116000000</v>
          </cell>
        </row>
        <row r="362">
          <cell r="B362" t="str">
            <v>CCEVeh415</v>
          </cell>
          <cell r="C362">
            <v>100000000</v>
          </cell>
        </row>
        <row r="363">
          <cell r="B363" t="str">
            <v>CCEVeh463</v>
          </cell>
          <cell r="C363">
            <v>75000000</v>
          </cell>
        </row>
        <row r="364">
          <cell r="B364" t="str">
            <v>CCEVeh464</v>
          </cell>
          <cell r="C364">
            <v>63000000</v>
          </cell>
        </row>
        <row r="365">
          <cell r="B365" t="str">
            <v>CCEVeh465</v>
          </cell>
          <cell r="C365">
            <v>89000000</v>
          </cell>
        </row>
        <row r="366">
          <cell r="B366" t="str">
            <v>CCEVeh466</v>
          </cell>
          <cell r="C366">
            <v>55000000</v>
          </cell>
        </row>
        <row r="367">
          <cell r="B367" t="str">
            <v>CCEVeh116</v>
          </cell>
          <cell r="C367">
            <v>36300000</v>
          </cell>
        </row>
        <row r="368">
          <cell r="B368" t="str">
            <v>CCEVeh117</v>
          </cell>
          <cell r="C368">
            <v>33300000</v>
          </cell>
        </row>
        <row r="369">
          <cell r="B369" t="str">
            <v>CCEVeh118</v>
          </cell>
          <cell r="C369">
            <v>41300000</v>
          </cell>
        </row>
        <row r="370">
          <cell r="B370" t="str">
            <v>CCEVeh119</v>
          </cell>
          <cell r="C370">
            <v>45600000</v>
          </cell>
        </row>
        <row r="371">
          <cell r="B371" t="str">
            <v>CCEVeh120</v>
          </cell>
          <cell r="C371">
            <v>49100000</v>
          </cell>
        </row>
        <row r="372">
          <cell r="B372" t="str">
            <v>CCEVeh121</v>
          </cell>
          <cell r="C372">
            <v>41100000</v>
          </cell>
        </row>
        <row r="373">
          <cell r="B373" t="str">
            <v>CCEVeh122</v>
          </cell>
          <cell r="C373">
            <v>45400000</v>
          </cell>
        </row>
        <row r="374">
          <cell r="B374" t="str">
            <v>CCEVeh123</v>
          </cell>
          <cell r="C374">
            <v>48800000</v>
          </cell>
        </row>
        <row r="375">
          <cell r="B375" t="str">
            <v>CCEVeh124</v>
          </cell>
          <cell r="C375">
            <v>57000000</v>
          </cell>
        </row>
        <row r="376">
          <cell r="B376" t="str">
            <v>CCEVeh125</v>
          </cell>
          <cell r="C376">
            <v>53100000</v>
          </cell>
        </row>
        <row r="377">
          <cell r="B377" t="str">
            <v>CCEVeh126</v>
          </cell>
          <cell r="C377">
            <v>52000000</v>
          </cell>
        </row>
        <row r="378">
          <cell r="B378" t="str">
            <v>CCEVeh127</v>
          </cell>
          <cell r="C378">
            <v>60400000</v>
          </cell>
        </row>
        <row r="379">
          <cell r="B379" t="str">
            <v>CCEVeh128</v>
          </cell>
          <cell r="C379">
            <v>52300000</v>
          </cell>
        </row>
        <row r="380">
          <cell r="B380" t="str">
            <v>CCEVeh129</v>
          </cell>
          <cell r="C380">
            <v>41800000</v>
          </cell>
        </row>
        <row r="381">
          <cell r="B381" t="str">
            <v>CCEVeh130</v>
          </cell>
          <cell r="C381">
            <v>50000000</v>
          </cell>
        </row>
        <row r="382">
          <cell r="B382" t="str">
            <v>CCEVeh131</v>
          </cell>
          <cell r="C382">
            <v>50500000</v>
          </cell>
        </row>
        <row r="383">
          <cell r="B383" t="str">
            <v>CCEVeh132</v>
          </cell>
          <cell r="C383">
            <v>56500000</v>
          </cell>
        </row>
        <row r="384">
          <cell r="B384" t="str">
            <v>CCEVeh133</v>
          </cell>
          <cell r="C384">
            <v>42800000</v>
          </cell>
        </row>
        <row r="385">
          <cell r="B385" t="str">
            <v>CCEVeh134</v>
          </cell>
          <cell r="C385">
            <v>51000000</v>
          </cell>
        </row>
        <row r="386">
          <cell r="B386" t="str">
            <v>CCEVeh135</v>
          </cell>
          <cell r="C386">
            <v>51500000</v>
          </cell>
        </row>
        <row r="387">
          <cell r="B387" t="str">
            <v>CCEVeh136</v>
          </cell>
          <cell r="C387">
            <v>57500000</v>
          </cell>
        </row>
        <row r="388">
          <cell r="B388" t="str">
            <v>CCEVeh137</v>
          </cell>
          <cell r="C388">
            <v>86000000</v>
          </cell>
        </row>
        <row r="389">
          <cell r="B389" t="str">
            <v>CCEVeh138</v>
          </cell>
          <cell r="C389">
            <v>122000000</v>
          </cell>
        </row>
        <row r="390">
          <cell r="B390" t="str">
            <v>CCEVeh139</v>
          </cell>
          <cell r="C390">
            <v>62000000</v>
          </cell>
        </row>
        <row r="391">
          <cell r="B391" t="str">
            <v>CCEVeh140</v>
          </cell>
          <cell r="C391">
            <v>64000000</v>
          </cell>
        </row>
        <row r="392">
          <cell r="B392" t="str">
            <v>CCEVeh141</v>
          </cell>
          <cell r="C392">
            <v>55700000</v>
          </cell>
        </row>
        <row r="393">
          <cell r="B393" t="str">
            <v>CCEVeh142</v>
          </cell>
          <cell r="C393">
            <v>59100000</v>
          </cell>
        </row>
        <row r="394">
          <cell r="B394" t="str">
            <v>CCEVeh143</v>
          </cell>
          <cell r="C394">
            <v>71300000</v>
          </cell>
        </row>
        <row r="395">
          <cell r="B395" t="str">
            <v>CCEVeh144</v>
          </cell>
          <cell r="C395">
            <v>74200000</v>
          </cell>
        </row>
        <row r="396">
          <cell r="B396" t="str">
            <v>CCEVeh145</v>
          </cell>
          <cell r="C396">
            <v>54700000</v>
          </cell>
        </row>
        <row r="397">
          <cell r="B397" t="str">
            <v>CCEVeh293</v>
          </cell>
          <cell r="C397">
            <v>68000000</v>
          </cell>
        </row>
        <row r="398">
          <cell r="B398" t="str">
            <v>CCEVeh294</v>
          </cell>
          <cell r="C398">
            <v>93000000</v>
          </cell>
        </row>
        <row r="399">
          <cell r="B399" t="str">
            <v>CCEVeh295</v>
          </cell>
          <cell r="C399">
            <v>154000000</v>
          </cell>
        </row>
        <row r="400">
          <cell r="B400" t="str">
            <v>CCEVeh296</v>
          </cell>
          <cell r="C400">
            <v>179900000</v>
          </cell>
        </row>
        <row r="401">
          <cell r="B401" t="str">
            <v>CCEVeh297</v>
          </cell>
          <cell r="C401">
            <v>146900000</v>
          </cell>
        </row>
        <row r="402">
          <cell r="B402" t="str">
            <v>CCEVeh298</v>
          </cell>
          <cell r="C402">
            <v>221900000</v>
          </cell>
        </row>
        <row r="403">
          <cell r="B403" t="str">
            <v>CCEVeh299</v>
          </cell>
          <cell r="C403">
            <v>93900000</v>
          </cell>
        </row>
        <row r="404">
          <cell r="B404" t="str">
            <v>CCEVeh300</v>
          </cell>
          <cell r="C404">
            <v>92400000</v>
          </cell>
        </row>
        <row r="405">
          <cell r="B405" t="str">
            <v>CCEVeh301</v>
          </cell>
          <cell r="C405">
            <v>108900000</v>
          </cell>
        </row>
        <row r="406">
          <cell r="B406" t="str">
            <v>CCEVeh302</v>
          </cell>
          <cell r="C406">
            <v>155400000</v>
          </cell>
        </row>
        <row r="407">
          <cell r="B407" t="str">
            <v>CCEVeh303</v>
          </cell>
          <cell r="C407">
            <v>125900000</v>
          </cell>
        </row>
        <row r="408">
          <cell r="B408" t="str">
            <v>CCEVeh304</v>
          </cell>
          <cell r="C408">
            <v>130900000</v>
          </cell>
        </row>
        <row r="409">
          <cell r="B409" t="str">
            <v>CCEVeh305</v>
          </cell>
          <cell r="C409">
            <v>55500000</v>
          </cell>
        </row>
        <row r="410">
          <cell r="B410" t="str">
            <v>CCEVeh306</v>
          </cell>
          <cell r="C410">
            <v>68600000</v>
          </cell>
        </row>
        <row r="411">
          <cell r="B411" t="str">
            <v>CCEVeh307</v>
          </cell>
          <cell r="C411">
            <v>70500000</v>
          </cell>
        </row>
        <row r="412">
          <cell r="B412" t="str">
            <v>CCEVeh308</v>
          </cell>
          <cell r="C412">
            <v>65100000</v>
          </cell>
        </row>
        <row r="413">
          <cell r="B413" t="str">
            <v>CCEVeh309</v>
          </cell>
          <cell r="C413">
            <v>73900000</v>
          </cell>
        </row>
        <row r="414">
          <cell r="B414" t="str">
            <v>CCEVeh310</v>
          </cell>
          <cell r="C414">
            <v>71900000</v>
          </cell>
        </row>
        <row r="415">
          <cell r="B415" t="str">
            <v>CCEVeh311</v>
          </cell>
          <cell r="C415">
            <v>77900000</v>
          </cell>
        </row>
        <row r="416">
          <cell r="B416" t="str">
            <v>CCEVeh312</v>
          </cell>
          <cell r="C416">
            <v>101000000</v>
          </cell>
        </row>
        <row r="417">
          <cell r="B417" t="str">
            <v>CCEVeh313</v>
          </cell>
          <cell r="C417">
            <v>122600000</v>
          </cell>
        </row>
        <row r="418">
          <cell r="B418" t="str">
            <v>CCEVeh314</v>
          </cell>
          <cell r="C418">
            <v>75000000</v>
          </cell>
        </row>
        <row r="419">
          <cell r="B419" t="str">
            <v>CCEVeh315</v>
          </cell>
          <cell r="C419">
            <v>82000000</v>
          </cell>
        </row>
        <row r="420">
          <cell r="B420" t="str">
            <v>CCEVeh316</v>
          </cell>
          <cell r="C420">
            <v>113000000</v>
          </cell>
        </row>
        <row r="421">
          <cell r="B421" t="str">
            <v>CCEVeh317</v>
          </cell>
          <cell r="C421">
            <v>136000000</v>
          </cell>
        </row>
        <row r="422">
          <cell r="B422" t="str">
            <v>CCEVeh318</v>
          </cell>
          <cell r="C422">
            <v>250000000</v>
          </cell>
        </row>
        <row r="423">
          <cell r="B423" t="str">
            <v>CCEVeh319</v>
          </cell>
          <cell r="C423">
            <v>102600000</v>
          </cell>
        </row>
        <row r="424">
          <cell r="B424" t="str">
            <v>CCEVeh320</v>
          </cell>
          <cell r="C424">
            <v>104500000</v>
          </cell>
        </row>
        <row r="425">
          <cell r="B425" t="str">
            <v>CCEVeh321</v>
          </cell>
          <cell r="C425">
            <v>77300000</v>
          </cell>
        </row>
        <row r="426">
          <cell r="B426" t="str">
            <v>CCEVeh416</v>
          </cell>
          <cell r="C426">
            <v>102000000</v>
          </cell>
        </row>
        <row r="427">
          <cell r="B427" t="str">
            <v>CCEVeh417</v>
          </cell>
          <cell r="C427">
            <v>126000000</v>
          </cell>
        </row>
        <row r="428">
          <cell r="B428" t="str">
            <v>CCEVeh418</v>
          </cell>
          <cell r="C428">
            <v>138000000</v>
          </cell>
        </row>
        <row r="429">
          <cell r="B429" t="str">
            <v>CCEVeh419</v>
          </cell>
          <cell r="C429">
            <v>126900000</v>
          </cell>
        </row>
        <row r="430">
          <cell r="B430" t="str">
            <v>CCEVeh420</v>
          </cell>
          <cell r="C430">
            <v>62300000</v>
          </cell>
        </row>
        <row r="431">
          <cell r="B431" t="str">
            <v>CCEVeh421</v>
          </cell>
          <cell r="C431">
            <v>67900000</v>
          </cell>
        </row>
        <row r="432">
          <cell r="B432" t="str">
            <v>CCEVeh422</v>
          </cell>
          <cell r="C432">
            <v>71900000</v>
          </cell>
        </row>
        <row r="433">
          <cell r="B433" t="str">
            <v>CCEVeh423</v>
          </cell>
          <cell r="C433">
            <v>72300000</v>
          </cell>
        </row>
        <row r="434">
          <cell r="B434" t="str">
            <v>CCEVeh424</v>
          </cell>
          <cell r="C434">
            <v>106000000</v>
          </cell>
        </row>
        <row r="435">
          <cell r="B435" t="str">
            <v>CCEVeh425</v>
          </cell>
          <cell r="C435">
            <v>118400000</v>
          </cell>
        </row>
        <row r="436">
          <cell r="B436" t="str">
            <v>CCEVeh426</v>
          </cell>
          <cell r="C436">
            <v>137400000</v>
          </cell>
        </row>
        <row r="437">
          <cell r="B437" t="str">
            <v>CCEVeh427</v>
          </cell>
          <cell r="C437">
            <v>52500000</v>
          </cell>
        </row>
        <row r="438">
          <cell r="B438" t="str">
            <v>CCEVeh428</v>
          </cell>
          <cell r="C438">
            <v>61500000</v>
          </cell>
        </row>
        <row r="439">
          <cell r="B439" t="str">
            <v>CCEVeh429</v>
          </cell>
          <cell r="C439">
            <v>121000000</v>
          </cell>
        </row>
        <row r="440">
          <cell r="B440" t="str">
            <v>CCEVeh430</v>
          </cell>
          <cell r="C440">
            <v>122000000</v>
          </cell>
        </row>
        <row r="441">
          <cell r="B441" t="str">
            <v>CCEVeh431</v>
          </cell>
          <cell r="C441">
            <v>119000000</v>
          </cell>
        </row>
        <row r="442">
          <cell r="B442" t="str">
            <v>CCEVeh432</v>
          </cell>
          <cell r="C442">
            <v>133000000</v>
          </cell>
        </row>
        <row r="443">
          <cell r="B443" t="str">
            <v>CCEVeh467</v>
          </cell>
          <cell r="C443">
            <v>103300000</v>
          </cell>
        </row>
        <row r="444">
          <cell r="B444" t="str">
            <v>CCEVeh468</v>
          </cell>
          <cell r="C444">
            <v>106300000</v>
          </cell>
        </row>
        <row r="445">
          <cell r="B445" t="str">
            <v>CCEVeh469</v>
          </cell>
          <cell r="C445">
            <v>110000000</v>
          </cell>
        </row>
        <row r="446">
          <cell r="B446" t="str">
            <v>CCEVeh470</v>
          </cell>
          <cell r="C446">
            <v>129600000</v>
          </cell>
        </row>
        <row r="447">
          <cell r="B447" t="str">
            <v>CCEVeh471</v>
          </cell>
          <cell r="C447">
            <v>130000000</v>
          </cell>
        </row>
        <row r="448">
          <cell r="B448" t="str">
            <v>CCEVeh472</v>
          </cell>
          <cell r="C448">
            <v>113000000</v>
          </cell>
        </row>
        <row r="449">
          <cell r="B449" t="str">
            <v>CCEVeh473</v>
          </cell>
          <cell r="C449">
            <v>102900000</v>
          </cell>
        </row>
        <row r="450">
          <cell r="B450" t="str">
            <v>CCEVeh474</v>
          </cell>
          <cell r="C450">
            <v>105000000</v>
          </cell>
        </row>
        <row r="451">
          <cell r="B451" t="str">
            <v>CCEVeh475</v>
          </cell>
          <cell r="C451">
            <v>110000000</v>
          </cell>
        </row>
        <row r="452">
          <cell r="B452" t="str">
            <v>CCEVeh533</v>
          </cell>
          <cell r="C452">
            <v>150100000</v>
          </cell>
        </row>
        <row r="453">
          <cell r="B453" t="str">
            <v>CCEVeh534</v>
          </cell>
          <cell r="C453">
            <v>98800000</v>
          </cell>
        </row>
        <row r="454">
          <cell r="B454" t="str">
            <v>CCEVeh535</v>
          </cell>
          <cell r="C454">
            <v>98800000</v>
          </cell>
        </row>
        <row r="455">
          <cell r="B455" t="str">
            <v>CCEVeh536</v>
          </cell>
          <cell r="C455">
            <v>131000000</v>
          </cell>
        </row>
        <row r="456">
          <cell r="B456" t="str">
            <v>CCEVeh537</v>
          </cell>
          <cell r="C456">
            <v>117000000</v>
          </cell>
        </row>
        <row r="457">
          <cell r="B457" t="str">
            <v>CCEVeh538</v>
          </cell>
          <cell r="C457">
            <v>133200000</v>
          </cell>
        </row>
        <row r="458">
          <cell r="B458" t="str">
            <v>CCEVeh539</v>
          </cell>
          <cell r="C458">
            <v>289900000</v>
          </cell>
        </row>
        <row r="459">
          <cell r="B459" t="str">
            <v>CCEVeh540</v>
          </cell>
          <cell r="C459">
            <v>199900000</v>
          </cell>
        </row>
        <row r="460">
          <cell r="B460" t="str">
            <v>CCEVeh543</v>
          </cell>
          <cell r="C460">
            <v>119000000</v>
          </cell>
        </row>
        <row r="461">
          <cell r="B461" t="str">
            <v>CCEVeh544</v>
          </cell>
          <cell r="C461">
            <v>108900000</v>
          </cell>
        </row>
        <row r="462">
          <cell r="B462" t="str">
            <v>CCEVeh623</v>
          </cell>
          <cell r="C462">
            <v>132000000</v>
          </cell>
        </row>
        <row r="463">
          <cell r="B463" t="str">
            <v>CCEVeh624</v>
          </cell>
          <cell r="C463">
            <v>88900000</v>
          </cell>
        </row>
        <row r="464">
          <cell r="B464" t="str">
            <v>CCEVeh625</v>
          </cell>
          <cell r="C464">
            <v>90900000</v>
          </cell>
        </row>
        <row r="465">
          <cell r="B465" t="str">
            <v>CCEVeh626</v>
          </cell>
          <cell r="C465">
            <v>98900000</v>
          </cell>
        </row>
        <row r="466">
          <cell r="B466" t="str">
            <v>CCEVeh627</v>
          </cell>
          <cell r="C466">
            <v>103900000</v>
          </cell>
        </row>
        <row r="467">
          <cell r="B467" t="str">
            <v>CCEVeh628</v>
          </cell>
          <cell r="C467">
            <v>118900000</v>
          </cell>
        </row>
        <row r="468">
          <cell r="B468" t="str">
            <v>CCEVeh629</v>
          </cell>
          <cell r="C468">
            <v>123900000</v>
          </cell>
        </row>
        <row r="469">
          <cell r="B469" t="str">
            <v>CCEVeh630</v>
          </cell>
          <cell r="C469">
            <v>43500000</v>
          </cell>
        </row>
        <row r="470">
          <cell r="B470" t="str">
            <v>CCEVeh631</v>
          </cell>
          <cell r="C470">
            <v>116500000</v>
          </cell>
        </row>
        <row r="471">
          <cell r="B471" t="str">
            <v>CCEVeh632</v>
          </cell>
          <cell r="C471">
            <v>107500000</v>
          </cell>
        </row>
        <row r="472">
          <cell r="B472" t="str">
            <v>CCEVeh633</v>
          </cell>
          <cell r="C472">
            <v>127000000</v>
          </cell>
        </row>
        <row r="473">
          <cell r="B473" t="str">
            <v>CCEVeh640</v>
          </cell>
          <cell r="C473">
            <v>194900000</v>
          </cell>
        </row>
        <row r="474">
          <cell r="B474" t="str">
            <v>CCEVeh641</v>
          </cell>
          <cell r="C474">
            <v>279900000</v>
          </cell>
        </row>
        <row r="475">
          <cell r="B475" t="str">
            <v>CCEVeh642</v>
          </cell>
          <cell r="C475">
            <v>285900000</v>
          </cell>
        </row>
        <row r="476">
          <cell r="B476" t="str">
            <v>CCEVeh643</v>
          </cell>
          <cell r="C476">
            <v>279500000</v>
          </cell>
        </row>
        <row r="477">
          <cell r="B477" t="str">
            <v>CCEVeh644</v>
          </cell>
          <cell r="C477">
            <v>141900000</v>
          </cell>
        </row>
        <row r="478">
          <cell r="B478" t="str">
            <v>CCEVeh645</v>
          </cell>
          <cell r="C478">
            <v>127900000</v>
          </cell>
        </row>
        <row r="479">
          <cell r="B479" t="str">
            <v>CCEVeh646</v>
          </cell>
          <cell r="C479">
            <v>134900000</v>
          </cell>
        </row>
        <row r="480">
          <cell r="B480" t="str">
            <v>CCEVeh647</v>
          </cell>
          <cell r="C480">
            <v>261900000</v>
          </cell>
        </row>
        <row r="481">
          <cell r="B481" t="str">
            <v>CCEVeh648</v>
          </cell>
          <cell r="C481">
            <v>109900000</v>
          </cell>
        </row>
        <row r="482">
          <cell r="B482" t="str">
            <v>CCEVeh654</v>
          </cell>
          <cell r="C482">
            <v>146900000</v>
          </cell>
        </row>
        <row r="483">
          <cell r="B483" t="str">
            <v>CCEVeh660</v>
          </cell>
          <cell r="C483">
            <v>106200000</v>
          </cell>
        </row>
        <row r="484">
          <cell r="B484" t="str">
            <v>CCEVeh661</v>
          </cell>
          <cell r="C484">
            <v>103200000</v>
          </cell>
        </row>
        <row r="485">
          <cell r="B485" t="str">
            <v>CCEVeh662</v>
          </cell>
          <cell r="C485">
            <v>146900000</v>
          </cell>
        </row>
        <row r="486">
          <cell r="B486" t="str">
            <v>CCEVeh729</v>
          </cell>
          <cell r="C486">
            <v>84300000</v>
          </cell>
        </row>
        <row r="487">
          <cell r="B487" t="str">
            <v>CCEVeh730</v>
          </cell>
          <cell r="C487">
            <v>106800000</v>
          </cell>
        </row>
        <row r="488">
          <cell r="B488" t="str">
            <v>CCEVeh731</v>
          </cell>
          <cell r="C488">
            <v>106500000</v>
          </cell>
        </row>
        <row r="489">
          <cell r="B489" t="str">
            <v>CCEVeh732</v>
          </cell>
          <cell r="C489">
            <v>108500000</v>
          </cell>
        </row>
        <row r="490">
          <cell r="B490" t="str">
            <v>CCEVeh733</v>
          </cell>
          <cell r="C490">
            <v>126400000</v>
          </cell>
        </row>
        <row r="491">
          <cell r="B491" t="str">
            <v>CCEVeh734</v>
          </cell>
          <cell r="C491">
            <v>128800000</v>
          </cell>
        </row>
        <row r="492">
          <cell r="B492" t="str">
            <v>CCEVeh735</v>
          </cell>
          <cell r="C492">
            <v>128800000</v>
          </cell>
        </row>
        <row r="493">
          <cell r="B493" t="str">
            <v>CCEVeh736</v>
          </cell>
          <cell r="C493">
            <v>230500000</v>
          </cell>
        </row>
        <row r="494">
          <cell r="B494" t="str">
            <v>CCEVeh737</v>
          </cell>
          <cell r="C494">
            <v>294800000</v>
          </cell>
        </row>
        <row r="495">
          <cell r="B495" t="str">
            <v>CCEVeh754</v>
          </cell>
          <cell r="C495">
            <v>450000000</v>
          </cell>
        </row>
        <row r="496">
          <cell r="B496" t="str">
            <v>CCEVeh762</v>
          </cell>
          <cell r="C496">
            <v>239600000</v>
          </cell>
        </row>
        <row r="497">
          <cell r="B497" t="str">
            <v>CCEVeh763</v>
          </cell>
          <cell r="C497">
            <v>450300000</v>
          </cell>
        </row>
        <row r="498">
          <cell r="B498" t="str">
            <v>CCEVeh764</v>
          </cell>
          <cell r="C498">
            <v>429000000</v>
          </cell>
        </row>
        <row r="499">
          <cell r="B499" t="str">
            <v>CCEVeh146</v>
          </cell>
          <cell r="C499">
            <v>76400000</v>
          </cell>
        </row>
        <row r="500">
          <cell r="B500" t="str">
            <v>CCEVeh147</v>
          </cell>
          <cell r="C500">
            <v>85300000</v>
          </cell>
        </row>
        <row r="501">
          <cell r="B501" t="str">
            <v>CCEVeh148</v>
          </cell>
          <cell r="C501">
            <v>71200000</v>
          </cell>
        </row>
        <row r="502">
          <cell r="B502" t="str">
            <v>CCEVeh322</v>
          </cell>
          <cell r="C502">
            <v>94700000</v>
          </cell>
        </row>
        <row r="503">
          <cell r="B503" t="str">
            <v>CCEVeh323</v>
          </cell>
          <cell r="C503">
            <v>179600000</v>
          </cell>
        </row>
        <row r="504">
          <cell r="B504" t="str">
            <v>CCEVeh324</v>
          </cell>
          <cell r="C504">
            <v>204600000</v>
          </cell>
        </row>
        <row r="505">
          <cell r="B505" t="str">
            <v>CCEVeh325</v>
          </cell>
          <cell r="C505">
            <v>166200000</v>
          </cell>
        </row>
        <row r="506">
          <cell r="B506" t="str">
            <v>CCEVeh326</v>
          </cell>
          <cell r="C506">
            <v>224300000</v>
          </cell>
        </row>
        <row r="507">
          <cell r="B507" t="str">
            <v>CCEVeh327</v>
          </cell>
          <cell r="C507">
            <v>228600000</v>
          </cell>
        </row>
        <row r="508">
          <cell r="B508" t="str">
            <v>CCEVeh328</v>
          </cell>
          <cell r="C508">
            <v>295000000</v>
          </cell>
        </row>
        <row r="509">
          <cell r="B509" t="str">
            <v>CCEVeh329</v>
          </cell>
          <cell r="C509">
            <v>299400000</v>
          </cell>
        </row>
        <row r="510">
          <cell r="B510" t="str">
            <v>CCEVeh330</v>
          </cell>
          <cell r="C510">
            <v>185700000</v>
          </cell>
        </row>
        <row r="511">
          <cell r="B511" t="str">
            <v>CCEVeh331</v>
          </cell>
          <cell r="C511">
            <v>119900000</v>
          </cell>
        </row>
        <row r="512">
          <cell r="B512" t="str">
            <v>CCEVeh332</v>
          </cell>
          <cell r="C512">
            <v>156300000</v>
          </cell>
        </row>
        <row r="513">
          <cell r="B513" t="str">
            <v>CCEVeh333</v>
          </cell>
          <cell r="C513">
            <v>177300000</v>
          </cell>
        </row>
        <row r="514">
          <cell r="B514" t="str">
            <v>CCEVeh334</v>
          </cell>
          <cell r="C514">
            <v>182000000</v>
          </cell>
        </row>
        <row r="515">
          <cell r="B515" t="str">
            <v>CCEVeh335</v>
          </cell>
          <cell r="C515">
            <v>214200000</v>
          </cell>
        </row>
        <row r="516">
          <cell r="B516" t="str">
            <v>CCEVeh336</v>
          </cell>
          <cell r="C516">
            <v>389600000</v>
          </cell>
        </row>
        <row r="517">
          <cell r="B517" t="str">
            <v>CCEVeh337</v>
          </cell>
          <cell r="C517">
            <v>400400000</v>
          </cell>
        </row>
        <row r="518">
          <cell r="B518" t="str">
            <v>CCEVeh433</v>
          </cell>
          <cell r="C518">
            <v>138100000</v>
          </cell>
        </row>
        <row r="519">
          <cell r="B519" t="str">
            <v>CCEVeh434</v>
          </cell>
          <cell r="C519">
            <v>142400000</v>
          </cell>
        </row>
        <row r="520">
          <cell r="B520" t="str">
            <v>CCEVeh435</v>
          </cell>
          <cell r="C520">
            <v>171800000</v>
          </cell>
        </row>
        <row r="521">
          <cell r="B521" t="str">
            <v>CCEVeh436</v>
          </cell>
          <cell r="C521">
            <v>185700000</v>
          </cell>
        </row>
        <row r="522">
          <cell r="B522" t="str">
            <v>CCEVeh634</v>
          </cell>
          <cell r="C522">
            <v>80300000</v>
          </cell>
        </row>
        <row r="523">
          <cell r="B523" t="str">
            <v>CCEVeh635</v>
          </cell>
          <cell r="C523">
            <v>92900000</v>
          </cell>
        </row>
        <row r="524">
          <cell r="B524" t="str">
            <v>CCEVeh495</v>
          </cell>
          <cell r="C524">
            <v>220000000</v>
          </cell>
        </row>
        <row r="525">
          <cell r="B525" t="str">
            <v>CCEVeh496</v>
          </cell>
          <cell r="C525">
            <v>375000000</v>
          </cell>
        </row>
        <row r="526">
          <cell r="B526" t="str">
            <v>CCEVeh497</v>
          </cell>
          <cell r="C526">
            <v>168000000</v>
          </cell>
        </row>
        <row r="527">
          <cell r="B527" t="str">
            <v>CCEVeh498</v>
          </cell>
          <cell r="C527">
            <v>184900000</v>
          </cell>
        </row>
        <row r="528">
          <cell r="B528" t="str">
            <v>CCEVeh499</v>
          </cell>
          <cell r="C528">
            <v>182600000</v>
          </cell>
        </row>
        <row r="529">
          <cell r="B529" t="str">
            <v>CCEVeh500</v>
          </cell>
          <cell r="C529">
            <v>178000000</v>
          </cell>
        </row>
        <row r="530">
          <cell r="B530" t="str">
            <v>CCEVeh501</v>
          </cell>
          <cell r="C530">
            <v>192600000</v>
          </cell>
        </row>
        <row r="531">
          <cell r="B531" t="str">
            <v>CCEVeh502</v>
          </cell>
          <cell r="C531">
            <v>138100000</v>
          </cell>
        </row>
        <row r="532">
          <cell r="B532" t="str">
            <v>CCEVeh503</v>
          </cell>
          <cell r="C532">
            <v>168000000</v>
          </cell>
        </row>
        <row r="533">
          <cell r="B533" t="str">
            <v>CCEVeh504</v>
          </cell>
          <cell r="C533">
            <v>178000000</v>
          </cell>
        </row>
        <row r="534">
          <cell r="B534" t="str">
            <v>CCEVeh505</v>
          </cell>
          <cell r="C534">
            <v>184900000</v>
          </cell>
        </row>
        <row r="535">
          <cell r="B535" t="str">
            <v>CCEVeh506</v>
          </cell>
          <cell r="C535">
            <v>194900000</v>
          </cell>
        </row>
        <row r="536">
          <cell r="B536" t="str">
            <v>CCEVeh507</v>
          </cell>
          <cell r="C536">
            <v>186000000</v>
          </cell>
        </row>
        <row r="537">
          <cell r="B537" t="str">
            <v>CCEVeh508</v>
          </cell>
          <cell r="C537">
            <v>192600000</v>
          </cell>
        </row>
        <row r="538">
          <cell r="B538" t="str">
            <v>CCEVeh553</v>
          </cell>
          <cell r="C538">
            <v>93000000</v>
          </cell>
        </row>
        <row r="539">
          <cell r="B539" t="str">
            <v>CCEVeh554</v>
          </cell>
          <cell r="C539">
            <v>93000000</v>
          </cell>
        </row>
        <row r="540">
          <cell r="B540" t="str">
            <v>CCEVeh607</v>
          </cell>
          <cell r="C540">
            <v>139900000</v>
          </cell>
        </row>
        <row r="541">
          <cell r="B541" t="str">
            <v>CCEVeh608</v>
          </cell>
          <cell r="C541">
            <v>168000000</v>
          </cell>
        </row>
        <row r="542">
          <cell r="B542" t="str">
            <v>CCEVeh609</v>
          </cell>
          <cell r="C542">
            <v>262000000</v>
          </cell>
        </row>
        <row r="543">
          <cell r="B543" t="str">
            <v>CCEVeh610</v>
          </cell>
          <cell r="C543">
            <v>264500000</v>
          </cell>
        </row>
        <row r="544">
          <cell r="B544" t="str">
            <v>CCEVeh611</v>
          </cell>
          <cell r="C544">
            <v>320400000</v>
          </cell>
        </row>
        <row r="545">
          <cell r="B545" t="str">
            <v>CCEVeh612</v>
          </cell>
          <cell r="C545">
            <v>447600000</v>
          </cell>
        </row>
        <row r="546">
          <cell r="B546" t="str">
            <v>CCEVeh613</v>
          </cell>
          <cell r="C546">
            <v>505000000</v>
          </cell>
        </row>
        <row r="547">
          <cell r="B547" t="str">
            <v>CCEVeh614</v>
          </cell>
          <cell r="C547">
            <v>249000000</v>
          </cell>
        </row>
        <row r="548">
          <cell r="B548" t="str">
            <v>CCEVeh615</v>
          </cell>
          <cell r="C548">
            <v>385000000</v>
          </cell>
        </row>
        <row r="549">
          <cell r="B549" t="str">
            <v>CCEVeh649</v>
          </cell>
          <cell r="C549">
            <v>155700000</v>
          </cell>
        </row>
        <row r="550">
          <cell r="B550" t="str">
            <v>CCEVeh650</v>
          </cell>
          <cell r="C550">
            <v>162300000</v>
          </cell>
        </row>
        <row r="551">
          <cell r="B551" t="str">
            <v>CCEVeh656</v>
          </cell>
          <cell r="C551">
            <v>1049800000</v>
          </cell>
        </row>
        <row r="552">
          <cell r="B552" t="str">
            <v>CCEVeh657</v>
          </cell>
          <cell r="C552">
            <v>1209400000</v>
          </cell>
        </row>
        <row r="553">
          <cell r="B553" t="str">
            <v>CCEVeh658</v>
          </cell>
          <cell r="C553">
            <v>1236700000</v>
          </cell>
        </row>
        <row r="554">
          <cell r="B554" t="str">
            <v>CCEVeh691</v>
          </cell>
          <cell r="C554">
            <v>320400000</v>
          </cell>
        </row>
        <row r="555">
          <cell r="B555" t="str">
            <v>CCEVeh692</v>
          </cell>
          <cell r="C555">
            <v>447600000</v>
          </cell>
        </row>
        <row r="556">
          <cell r="B556" t="str">
            <v>CCEVeh693</v>
          </cell>
          <cell r="C556">
            <v>505000000</v>
          </cell>
        </row>
        <row r="557">
          <cell r="B557" t="str">
            <v>CCEVeh694</v>
          </cell>
          <cell r="C557">
            <v>235000000</v>
          </cell>
        </row>
        <row r="558">
          <cell r="B558" t="str">
            <v>CCEVeh695</v>
          </cell>
          <cell r="C558">
            <v>249000000</v>
          </cell>
        </row>
        <row r="559">
          <cell r="B559" t="str">
            <v>CCEVeh696</v>
          </cell>
          <cell r="C559">
            <v>385000000</v>
          </cell>
        </row>
        <row r="560">
          <cell r="B560" t="str">
            <v>CCEVeh697</v>
          </cell>
          <cell r="C560">
            <v>121600000</v>
          </cell>
        </row>
        <row r="561">
          <cell r="B561" t="str">
            <v>CCEVeh698</v>
          </cell>
          <cell r="C561">
            <v>124700000</v>
          </cell>
        </row>
        <row r="562">
          <cell r="B562" t="str">
            <v>CCEVeh699</v>
          </cell>
          <cell r="C562">
            <v>137700000</v>
          </cell>
        </row>
        <row r="563">
          <cell r="B563" t="str">
            <v>CCEVeh700</v>
          </cell>
          <cell r="C563">
            <v>141000000</v>
          </cell>
        </row>
        <row r="564">
          <cell r="B564" t="str">
            <v>CCEVeh701</v>
          </cell>
          <cell r="C564">
            <v>119800000</v>
          </cell>
        </row>
        <row r="565">
          <cell r="B565" t="str">
            <v>CCEVeh702</v>
          </cell>
          <cell r="C565">
            <v>123200000</v>
          </cell>
        </row>
        <row r="566">
          <cell r="B566" t="str">
            <v>CCEVeh703</v>
          </cell>
          <cell r="C566">
            <v>87000000</v>
          </cell>
        </row>
        <row r="567">
          <cell r="B567" t="str">
            <v>CCEVeh704</v>
          </cell>
          <cell r="C567">
            <v>90400000</v>
          </cell>
        </row>
        <row r="568">
          <cell r="B568" t="str">
            <v>CCEVeh705</v>
          </cell>
          <cell r="C568">
            <v>150900000</v>
          </cell>
        </row>
        <row r="569">
          <cell r="B569" t="str">
            <v>CCEVeh706</v>
          </cell>
          <cell r="C569">
            <v>139900000</v>
          </cell>
        </row>
        <row r="570">
          <cell r="B570" t="str">
            <v>CCEVeh707</v>
          </cell>
          <cell r="C570">
            <v>143300000</v>
          </cell>
        </row>
        <row r="571">
          <cell r="B571" t="str">
            <v>CCEVeh708</v>
          </cell>
          <cell r="C571">
            <v>150500000</v>
          </cell>
        </row>
        <row r="572">
          <cell r="B572" t="str">
            <v>CCEVeh709</v>
          </cell>
          <cell r="C572">
            <v>153900000</v>
          </cell>
        </row>
        <row r="573">
          <cell r="B573" t="str">
            <v>CCEVeh710</v>
          </cell>
          <cell r="C573">
            <v>168000000</v>
          </cell>
        </row>
        <row r="574">
          <cell r="B574" t="str">
            <v>CCEVeh711</v>
          </cell>
          <cell r="C574">
            <v>171400000</v>
          </cell>
        </row>
        <row r="575">
          <cell r="B575" t="str">
            <v>CCEVeh712</v>
          </cell>
          <cell r="C575">
            <v>166000000</v>
          </cell>
        </row>
        <row r="576">
          <cell r="B576" t="str">
            <v>CCEVeh713</v>
          </cell>
          <cell r="C576">
            <v>170000000</v>
          </cell>
        </row>
        <row r="577">
          <cell r="B577" t="str">
            <v>CCEVeh714</v>
          </cell>
          <cell r="C577">
            <v>361800000</v>
          </cell>
        </row>
        <row r="578">
          <cell r="B578" t="str">
            <v>CCEVeh715</v>
          </cell>
          <cell r="C578">
            <v>371100000</v>
          </cell>
        </row>
        <row r="579">
          <cell r="B579" t="str">
            <v>CCEVeh716</v>
          </cell>
          <cell r="C579">
            <v>260000000</v>
          </cell>
        </row>
        <row r="580">
          <cell r="B580" t="str">
            <v>CCEVeh717</v>
          </cell>
          <cell r="C580">
            <v>264500000</v>
          </cell>
        </row>
        <row r="581">
          <cell r="B581" t="str">
            <v>CCEVeh718</v>
          </cell>
          <cell r="C581">
            <v>262000000</v>
          </cell>
        </row>
        <row r="582">
          <cell r="B582" t="str">
            <v>CCEVeh719</v>
          </cell>
          <cell r="C582">
            <v>266000000</v>
          </cell>
        </row>
        <row r="583">
          <cell r="B583" t="str">
            <v>CCEVeh720</v>
          </cell>
          <cell r="C583">
            <v>255300000</v>
          </cell>
        </row>
        <row r="584">
          <cell r="B584" t="str">
            <v>CCEVeh743</v>
          </cell>
          <cell r="C584">
            <v>419400000</v>
          </cell>
        </row>
        <row r="585">
          <cell r="B585" t="str">
            <v>CCEVeh744</v>
          </cell>
          <cell r="C585">
            <v>548900000</v>
          </cell>
        </row>
        <row r="586">
          <cell r="B586" t="str">
            <v>CCEVeh745</v>
          </cell>
          <cell r="C586">
            <v>452800000</v>
          </cell>
        </row>
        <row r="587">
          <cell r="B587" t="str">
            <v>CCEVeh746</v>
          </cell>
          <cell r="C587">
            <v>489000000</v>
          </cell>
        </row>
        <row r="588">
          <cell r="B588" t="str">
            <v>CCEVeh747</v>
          </cell>
          <cell r="C588">
            <v>532500000</v>
          </cell>
        </row>
        <row r="589">
          <cell r="B589" t="str">
            <v>CCEVeh748</v>
          </cell>
          <cell r="C589">
            <v>523000000</v>
          </cell>
        </row>
        <row r="590">
          <cell r="B590" t="str">
            <v>CCEVeh749</v>
          </cell>
          <cell r="C590">
            <v>541900000</v>
          </cell>
        </row>
        <row r="591">
          <cell r="B591" t="str">
            <v>CCEVeh750</v>
          </cell>
          <cell r="C591">
            <v>340000000</v>
          </cell>
        </row>
        <row r="592">
          <cell r="B592" t="str">
            <v>CCEVeh751</v>
          </cell>
          <cell r="C592">
            <v>435000000</v>
          </cell>
        </row>
        <row r="593">
          <cell r="B593" t="str">
            <v>CCEVeh752</v>
          </cell>
          <cell r="C593">
            <v>385300000</v>
          </cell>
        </row>
        <row r="594">
          <cell r="B594" t="str">
            <v>CCEVeh753</v>
          </cell>
          <cell r="C594">
            <v>311200000</v>
          </cell>
        </row>
        <row r="595">
          <cell r="B595" t="str">
            <v>CCEVeh761</v>
          </cell>
          <cell r="C595">
            <v>425700000</v>
          </cell>
        </row>
        <row r="596">
          <cell r="B596" t="str">
            <v>CCEVeh765</v>
          </cell>
          <cell r="C596">
            <v>165200000</v>
          </cell>
        </row>
        <row r="597">
          <cell r="B597" t="str">
            <v>CCEVeh766</v>
          </cell>
          <cell r="C597">
            <v>168500000</v>
          </cell>
        </row>
        <row r="598">
          <cell r="B598" t="str">
            <v>CCEVeh767</v>
          </cell>
          <cell r="C598">
            <v>290100000</v>
          </cell>
        </row>
        <row r="599">
          <cell r="B599" t="str">
            <v>CCEVeh768</v>
          </cell>
          <cell r="C599">
            <v>311800000</v>
          </cell>
        </row>
        <row r="600">
          <cell r="B600" t="str">
            <v>CCEVeh769</v>
          </cell>
          <cell r="C600">
            <v>393800000</v>
          </cell>
        </row>
        <row r="601">
          <cell r="B601" t="str">
            <v>CCEVeh770</v>
          </cell>
          <cell r="C601">
            <v>401500000</v>
          </cell>
        </row>
        <row r="602">
          <cell r="B602" t="str">
            <v>CCEVeh771</v>
          </cell>
          <cell r="C602">
            <v>550400000</v>
          </cell>
        </row>
        <row r="603">
          <cell r="B603" t="str">
            <v>CCEVeh772</v>
          </cell>
          <cell r="C603">
            <v>585800000</v>
          </cell>
        </row>
        <row r="604">
          <cell r="B604" t="str">
            <v>CCEVeh773</v>
          </cell>
          <cell r="C604">
            <v>300700000</v>
          </cell>
        </row>
        <row r="605">
          <cell r="B605" t="str">
            <v>CCEVeh576</v>
          </cell>
          <cell r="C605">
            <v>104200000</v>
          </cell>
        </row>
        <row r="606">
          <cell r="B606" t="str">
            <v>CCEVeh577</v>
          </cell>
          <cell r="C606">
            <v>104200000</v>
          </cell>
        </row>
        <row r="607">
          <cell r="B607" t="str">
            <v>CCEVeh578</v>
          </cell>
          <cell r="C607">
            <v>97500000</v>
          </cell>
        </row>
        <row r="608">
          <cell r="B608" t="str">
            <v>CCEVeh579</v>
          </cell>
          <cell r="C608">
            <v>97500000</v>
          </cell>
        </row>
        <row r="609">
          <cell r="B609" t="str">
            <v>CCEVeh580</v>
          </cell>
          <cell r="C609">
            <v>80000000</v>
          </cell>
        </row>
        <row r="610">
          <cell r="B610" t="str">
            <v>CCEVeh581</v>
          </cell>
          <cell r="C610">
            <v>90000000</v>
          </cell>
        </row>
        <row r="611">
          <cell r="B611" t="str">
            <v>CCEVeh582</v>
          </cell>
          <cell r="C611">
            <v>116000000</v>
          </cell>
        </row>
        <row r="612">
          <cell r="B612" t="str">
            <v>CCEVeh583</v>
          </cell>
          <cell r="C612">
            <v>125000000</v>
          </cell>
        </row>
        <row r="613">
          <cell r="B613" t="str">
            <v>CCEVeh584</v>
          </cell>
          <cell r="C613">
            <v>133000000</v>
          </cell>
        </row>
        <row r="614">
          <cell r="B614" t="str">
            <v>CCEVeh585</v>
          </cell>
          <cell r="C614">
            <v>80000000</v>
          </cell>
        </row>
        <row r="615">
          <cell r="B615" t="str">
            <v>CCEVeh586</v>
          </cell>
          <cell r="C615">
            <v>90000000</v>
          </cell>
        </row>
        <row r="616">
          <cell r="B616" t="str">
            <v>CCEVeh587</v>
          </cell>
          <cell r="C616">
            <v>116000000</v>
          </cell>
        </row>
        <row r="617">
          <cell r="B617" t="str">
            <v>CCEVeh588</v>
          </cell>
          <cell r="C617">
            <v>125000000</v>
          </cell>
        </row>
        <row r="618">
          <cell r="B618" t="str">
            <v>CCEVeh589</v>
          </cell>
          <cell r="C618">
            <v>133000000</v>
          </cell>
        </row>
        <row r="619">
          <cell r="B619" t="str">
            <v>CCEVeh590</v>
          </cell>
          <cell r="C619">
            <v>135500000</v>
          </cell>
        </row>
        <row r="620">
          <cell r="B620" t="str">
            <v>CCEVeh591</v>
          </cell>
          <cell r="C620">
            <v>101990000</v>
          </cell>
        </row>
        <row r="621">
          <cell r="B621" t="str">
            <v>CCEVeh592</v>
          </cell>
          <cell r="C621">
            <v>101990000</v>
          </cell>
        </row>
        <row r="622">
          <cell r="B622" t="str">
            <v>CCEVeh593</v>
          </cell>
          <cell r="C622">
            <v>123990000</v>
          </cell>
        </row>
        <row r="623">
          <cell r="B623" t="str">
            <v>CCEVeh594</v>
          </cell>
          <cell r="C623">
            <v>123990000</v>
          </cell>
        </row>
        <row r="624">
          <cell r="B624" t="str">
            <v>CCEVeh595</v>
          </cell>
          <cell r="C624">
            <v>129990000</v>
          </cell>
        </row>
        <row r="625">
          <cell r="B625" t="str">
            <v>CCEVeh596</v>
          </cell>
          <cell r="C625">
            <v>129990000</v>
          </cell>
        </row>
        <row r="626">
          <cell r="B626" t="str">
            <v>CCEVeh597</v>
          </cell>
          <cell r="C626">
            <v>137990000</v>
          </cell>
        </row>
        <row r="627">
          <cell r="B627" t="str">
            <v>CCEVeh598</v>
          </cell>
          <cell r="C627">
            <v>137990000</v>
          </cell>
        </row>
        <row r="628">
          <cell r="B628" t="str">
            <v>CCEVeh149</v>
          </cell>
          <cell r="C628">
            <v>62990000</v>
          </cell>
        </row>
        <row r="629">
          <cell r="B629" t="str">
            <v>CCEVeh150</v>
          </cell>
          <cell r="C629">
            <v>66240000</v>
          </cell>
        </row>
        <row r="630">
          <cell r="B630" t="str">
            <v>CCEVeh338</v>
          </cell>
          <cell r="C630">
            <v>77990000</v>
          </cell>
        </row>
        <row r="631">
          <cell r="B631" t="str">
            <v>CCEVeh339</v>
          </cell>
          <cell r="C631">
            <v>82990000</v>
          </cell>
        </row>
        <row r="632">
          <cell r="B632" t="str">
            <v>CCEVeh340</v>
          </cell>
          <cell r="C632">
            <v>99890000</v>
          </cell>
        </row>
        <row r="633">
          <cell r="B633" t="str">
            <v>CCEVeh341</v>
          </cell>
          <cell r="C633">
            <v>129990000</v>
          </cell>
        </row>
        <row r="634">
          <cell r="B634" t="str">
            <v>CCEVeh342</v>
          </cell>
          <cell r="C634">
            <v>152190000</v>
          </cell>
        </row>
        <row r="635">
          <cell r="B635" t="str">
            <v>CCEVeh343</v>
          </cell>
          <cell r="C635">
            <v>170990000</v>
          </cell>
        </row>
        <row r="636">
          <cell r="B636" t="str">
            <v>CCEVeh344</v>
          </cell>
          <cell r="C636">
            <v>189390000</v>
          </cell>
        </row>
        <row r="637">
          <cell r="B637" t="str">
            <v>CCEVeh476</v>
          </cell>
          <cell r="C637">
            <v>135500000</v>
          </cell>
        </row>
        <row r="638">
          <cell r="B638" t="str">
            <v>CCEVeh541</v>
          </cell>
          <cell r="C638">
            <v>135500000</v>
          </cell>
        </row>
        <row r="639">
          <cell r="B639" t="str">
            <v>CCEVeh477</v>
          </cell>
          <cell r="C639">
            <v>97500000</v>
          </cell>
        </row>
        <row r="640">
          <cell r="B640" t="str">
            <v>CCEVeh636</v>
          </cell>
          <cell r="C640">
            <v>89990000</v>
          </cell>
        </row>
        <row r="641">
          <cell r="B641" t="str">
            <v>CCEVeh637</v>
          </cell>
          <cell r="C641">
            <v>99990000</v>
          </cell>
        </row>
        <row r="642">
          <cell r="B642" t="str">
            <v>CCEVeh542</v>
          </cell>
          <cell r="C642">
            <v>217500000</v>
          </cell>
        </row>
        <row r="643">
          <cell r="B643" t="str">
            <v>CCEVeh478</v>
          </cell>
          <cell r="C643">
            <v>145950000</v>
          </cell>
        </row>
      </sheetData>
      <sheetData sheetId="1" refreshError="1">
        <row r="1">
          <cell r="A1" t="str">
            <v>CCEVeh111</v>
          </cell>
          <cell r="B1">
            <v>35990000</v>
          </cell>
          <cell r="C1">
            <v>2801135</v>
          </cell>
        </row>
        <row r="2">
          <cell r="A2" t="str">
            <v>CCEVeh112</v>
          </cell>
          <cell r="B2">
            <v>32990000</v>
          </cell>
          <cell r="C2">
            <v>2801141</v>
          </cell>
        </row>
        <row r="3">
          <cell r="A3" t="str">
            <v>CCEVeh113</v>
          </cell>
          <cell r="B3">
            <v>28500000</v>
          </cell>
          <cell r="C3">
            <v>2801143</v>
          </cell>
        </row>
        <row r="4">
          <cell r="A4" t="str">
            <v>CCEVeh114</v>
          </cell>
          <cell r="B4">
            <v>34200000</v>
          </cell>
          <cell r="C4">
            <v>2801145</v>
          </cell>
        </row>
        <row r="5">
          <cell r="A5" t="str">
            <v>CCEVeh115</v>
          </cell>
          <cell r="B5">
            <v>42800000</v>
          </cell>
          <cell r="C5">
            <v>2801147</v>
          </cell>
        </row>
        <row r="6">
          <cell r="A6" t="str">
            <v>CCEVeh275</v>
          </cell>
          <cell r="B6">
            <v>81990000</v>
          </cell>
          <cell r="C6">
            <v>3006134</v>
          </cell>
        </row>
        <row r="7">
          <cell r="A7" t="str">
            <v>CCEVeh276</v>
          </cell>
          <cell r="B7">
            <v>67990000</v>
          </cell>
          <cell r="C7">
            <v>3006138</v>
          </cell>
        </row>
        <row r="8">
          <cell r="A8" t="str">
            <v>CCEVeh277</v>
          </cell>
          <cell r="B8">
            <v>71990000</v>
          </cell>
          <cell r="C8">
            <v>3006139</v>
          </cell>
        </row>
        <row r="9">
          <cell r="A9" t="str">
            <v>CCEVeh278</v>
          </cell>
          <cell r="B9">
            <v>79990000</v>
          </cell>
          <cell r="C9">
            <v>3008062</v>
          </cell>
        </row>
        <row r="10">
          <cell r="A10" t="str">
            <v>CCEVeh279</v>
          </cell>
          <cell r="B10">
            <v>153490000</v>
          </cell>
          <cell r="C10">
            <v>3006141</v>
          </cell>
        </row>
        <row r="11">
          <cell r="A11" t="str">
            <v>CCEVeh279</v>
          </cell>
          <cell r="B11">
            <v>166490000</v>
          </cell>
          <cell r="C11">
            <v>3008063</v>
          </cell>
        </row>
        <row r="12">
          <cell r="A12" t="str">
            <v>CCEVeh280</v>
          </cell>
          <cell r="B12">
            <v>96390000</v>
          </cell>
          <cell r="C12">
            <v>3006137</v>
          </cell>
        </row>
        <row r="13">
          <cell r="A13" t="str">
            <v>CCEVeh281</v>
          </cell>
          <cell r="B13">
            <v>113000000</v>
          </cell>
          <cell r="C13">
            <v>3008059</v>
          </cell>
        </row>
        <row r="14">
          <cell r="A14" t="str">
            <v>CCEVeh282</v>
          </cell>
          <cell r="B14">
            <v>103590000</v>
          </cell>
          <cell r="C14">
            <v>3008060</v>
          </cell>
        </row>
        <row r="15">
          <cell r="A15" t="str">
            <v>CCEVeh283</v>
          </cell>
          <cell r="B15">
            <v>121990000</v>
          </cell>
          <cell r="C15">
            <v>3008065</v>
          </cell>
        </row>
        <row r="16">
          <cell r="A16" t="str">
            <v>CCEVeh284</v>
          </cell>
          <cell r="B16">
            <v>274990000</v>
          </cell>
          <cell r="C16">
            <v>3008064</v>
          </cell>
        </row>
        <row r="17">
          <cell r="A17" t="str">
            <v>CCEVeh285</v>
          </cell>
          <cell r="B17">
            <v>89300000</v>
          </cell>
          <cell r="C17">
            <v>4206063</v>
          </cell>
        </row>
        <row r="18">
          <cell r="A18" t="str">
            <v>CCEVeh286</v>
          </cell>
          <cell r="B18">
            <v>72600000</v>
          </cell>
          <cell r="C18">
            <v>4206064</v>
          </cell>
        </row>
        <row r="19">
          <cell r="A19" t="str">
            <v>CCEVeh287</v>
          </cell>
          <cell r="B19">
            <v>69500000</v>
          </cell>
          <cell r="C19">
            <v>4206065</v>
          </cell>
        </row>
        <row r="20">
          <cell r="A20" t="str">
            <v>CCEVeh288</v>
          </cell>
          <cell r="B20">
            <v>71800000</v>
          </cell>
          <cell r="C20">
            <v>4206070</v>
          </cell>
        </row>
        <row r="21">
          <cell r="A21" t="str">
            <v>CCEVeh289</v>
          </cell>
          <cell r="B21">
            <v>78000000</v>
          </cell>
          <cell r="C21">
            <v>4206071</v>
          </cell>
        </row>
        <row r="22">
          <cell r="A22" t="str">
            <v>CCEVeh290</v>
          </cell>
          <cell r="B22">
            <v>110000000</v>
          </cell>
          <cell r="C22">
            <v>4208102</v>
          </cell>
        </row>
        <row r="23">
          <cell r="A23" t="str">
            <v>CCEVeh291</v>
          </cell>
          <cell r="B23">
            <v>218500000</v>
          </cell>
          <cell r="C23">
            <v>4208116</v>
          </cell>
        </row>
        <row r="24">
          <cell r="A24" t="str">
            <v>CCEVeh292</v>
          </cell>
          <cell r="B24">
            <v>272600000</v>
          </cell>
          <cell r="C24">
            <v>4208117</v>
          </cell>
        </row>
        <row r="25">
          <cell r="A25" t="str">
            <v>CCEVeh403</v>
          </cell>
          <cell r="B25">
            <v>264990000</v>
          </cell>
          <cell r="C25">
            <v>3021078</v>
          </cell>
        </row>
        <row r="26">
          <cell r="A26" t="str">
            <v>CCEVeh404</v>
          </cell>
          <cell r="B26">
            <v>202990000</v>
          </cell>
          <cell r="C26">
            <v>3021081</v>
          </cell>
        </row>
        <row r="27">
          <cell r="A27" t="str">
            <v>CCEVeh405</v>
          </cell>
          <cell r="B27">
            <v>137990000</v>
          </cell>
          <cell r="C27">
            <v>3020097</v>
          </cell>
        </row>
        <row r="28">
          <cell r="A28" t="str">
            <v>CCEVeh406</v>
          </cell>
          <cell r="B28">
            <v>158990000</v>
          </cell>
          <cell r="C28">
            <v>3021076</v>
          </cell>
        </row>
        <row r="29">
          <cell r="A29" t="str">
            <v>CCEVeh407</v>
          </cell>
          <cell r="B29">
            <v>125990000</v>
          </cell>
          <cell r="C29">
            <v>3021079</v>
          </cell>
        </row>
        <row r="30">
          <cell r="A30" t="str">
            <v>CCEVeh408</v>
          </cell>
          <cell r="B30">
            <v>101990000</v>
          </cell>
          <cell r="C30">
            <v>3021080</v>
          </cell>
        </row>
        <row r="31">
          <cell r="A31" t="str">
            <v>CCEVeh409</v>
          </cell>
          <cell r="B31">
            <v>137990000</v>
          </cell>
          <cell r="C31">
            <v>3021082</v>
          </cell>
        </row>
        <row r="32">
          <cell r="A32" t="str">
            <v>CCEVeh410</v>
          </cell>
          <cell r="B32">
            <v>84600000</v>
          </cell>
          <cell r="C32">
            <v>40821001</v>
          </cell>
        </row>
        <row r="33">
          <cell r="A33" t="str">
            <v>CCEVeh411</v>
          </cell>
          <cell r="B33">
            <v>155000000</v>
          </cell>
          <cell r="C33">
            <v>40821002</v>
          </cell>
        </row>
        <row r="34">
          <cell r="A34" t="str">
            <v>CCEVeh412</v>
          </cell>
          <cell r="B34">
            <v>45100000</v>
          </cell>
          <cell r="C34">
            <v>40820001</v>
          </cell>
        </row>
        <row r="35">
          <cell r="A35" t="str">
            <v>CCEVeh413</v>
          </cell>
          <cell r="B35">
            <v>130000000</v>
          </cell>
          <cell r="C35">
            <v>2420024</v>
          </cell>
        </row>
        <row r="36">
          <cell r="A36" t="str">
            <v>CCEVeh462</v>
          </cell>
          <cell r="B36">
            <v>46100000</v>
          </cell>
          <cell r="C36">
            <v>40807001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odigos fasecolda"/>
    </sheetNames>
    <sheetDataSet>
      <sheetData sheetId="0">
        <row r="1">
          <cell r="A1" t="str">
            <v>CCEVeh151</v>
          </cell>
          <cell r="B1">
            <v>71400000</v>
          </cell>
        </row>
        <row r="2">
          <cell r="A2" t="str">
            <v>CCEVeh152</v>
          </cell>
          <cell r="B2">
            <v>76400000</v>
          </cell>
        </row>
        <row r="3">
          <cell r="A3" t="str">
            <v>CCEVeh153</v>
          </cell>
          <cell r="B3">
            <v>85300000</v>
          </cell>
        </row>
        <row r="4">
          <cell r="A4" t="str">
            <v>CCEVeh345</v>
          </cell>
          <cell r="B4">
            <v>94700000</v>
          </cell>
        </row>
        <row r="5">
          <cell r="A5" t="str">
            <v>CCEVeh346</v>
          </cell>
          <cell r="B5">
            <v>119900000</v>
          </cell>
        </row>
        <row r="6">
          <cell r="A6" t="str">
            <v>CCEVeh347</v>
          </cell>
          <cell r="B6">
            <v>148000000</v>
          </cell>
        </row>
        <row r="7">
          <cell r="A7" t="str">
            <v>CCEVeh348</v>
          </cell>
          <cell r="B7">
            <v>156300000</v>
          </cell>
        </row>
        <row r="8">
          <cell r="A8" t="str">
            <v>CCEVeh349</v>
          </cell>
          <cell r="B8">
            <v>145000000</v>
          </cell>
        </row>
        <row r="9">
          <cell r="A9" t="str">
            <v>CCEVeh350</v>
          </cell>
          <cell r="B9">
            <v>166200000</v>
          </cell>
        </row>
        <row r="10">
          <cell r="A10" t="str">
            <v>CCEVeh351</v>
          </cell>
          <cell r="B10">
            <v>151100000</v>
          </cell>
        </row>
        <row r="11">
          <cell r="A11" t="str">
            <v>CCEVeh352</v>
          </cell>
          <cell r="B11">
            <v>179600000</v>
          </cell>
        </row>
        <row r="12">
          <cell r="A12" t="str">
            <v>CCEVeh353</v>
          </cell>
          <cell r="B12">
            <v>204600000</v>
          </cell>
        </row>
        <row r="13">
          <cell r="A13" t="str">
            <v>CCEVeh354</v>
          </cell>
          <cell r="B13">
            <v>182000000</v>
          </cell>
        </row>
        <row r="14">
          <cell r="A14" t="str">
            <v>CCEVeh355</v>
          </cell>
          <cell r="B14">
            <v>214200000</v>
          </cell>
        </row>
        <row r="15">
          <cell r="A15" t="str">
            <v>CCEVeh356</v>
          </cell>
          <cell r="B15">
            <v>389600000</v>
          </cell>
        </row>
        <row r="16">
          <cell r="A16" t="str">
            <v>CCEVeh357</v>
          </cell>
          <cell r="B16">
            <v>400400000</v>
          </cell>
        </row>
        <row r="17">
          <cell r="A17" t="str">
            <v>CCEVeh358</v>
          </cell>
          <cell r="B17">
            <v>185700000</v>
          </cell>
        </row>
        <row r="18">
          <cell r="A18" t="str">
            <v>CCEVeh359</v>
          </cell>
          <cell r="B18">
            <v>218300000</v>
          </cell>
        </row>
        <row r="19">
          <cell r="A19" t="str">
            <v>CCEVeh360</v>
          </cell>
          <cell r="B19">
            <v>228600000</v>
          </cell>
        </row>
        <row r="20">
          <cell r="A20" t="str">
            <v>CCEVeh361</v>
          </cell>
          <cell r="B20">
            <v>224300000</v>
          </cell>
        </row>
        <row r="21">
          <cell r="A21" t="str">
            <v>CCEVeh362</v>
          </cell>
          <cell r="B21">
            <v>295000000</v>
          </cell>
        </row>
        <row r="22">
          <cell r="A22" t="str">
            <v>CCEVeh363</v>
          </cell>
          <cell r="B22">
            <v>299400000</v>
          </cell>
        </row>
        <row r="23">
          <cell r="A23" t="str">
            <v>CCEVeh437</v>
          </cell>
          <cell r="B23">
            <v>142400000</v>
          </cell>
        </row>
        <row r="24">
          <cell r="A24" t="str">
            <v>CCEVeh438</v>
          </cell>
          <cell r="B24">
            <v>171800000</v>
          </cell>
        </row>
        <row r="25">
          <cell r="A25" t="str">
            <v>CCEVeh439</v>
          </cell>
          <cell r="B25">
            <v>138100000</v>
          </cell>
        </row>
        <row r="26">
          <cell r="A26" t="str">
            <v>CCEVeh440</v>
          </cell>
          <cell r="B26">
            <v>185700000</v>
          </cell>
        </row>
        <row r="27">
          <cell r="A27" t="str">
            <v>CCEVeh638</v>
          </cell>
          <cell r="B27">
            <v>80300000</v>
          </cell>
        </row>
        <row r="28">
          <cell r="A28" t="str">
            <v>CCEVeh639</v>
          </cell>
          <cell r="B28">
            <v>92900000</v>
          </cell>
        </row>
        <row r="29">
          <cell r="A29" t="str">
            <v>CCEVeh488</v>
          </cell>
          <cell r="B29">
            <v>159900000</v>
          </cell>
        </row>
        <row r="30">
          <cell r="A30" t="str">
            <v>CCEVeh489</v>
          </cell>
          <cell r="B30">
            <v>159900000</v>
          </cell>
        </row>
        <row r="31">
          <cell r="A31" t="str">
            <v>CCEVeh490</v>
          </cell>
          <cell r="B31">
            <v>159900000</v>
          </cell>
        </row>
        <row r="32">
          <cell r="A32" t="str">
            <v>CCEVeh491</v>
          </cell>
          <cell r="B32">
            <v>216900000</v>
          </cell>
        </row>
        <row r="33">
          <cell r="A33" t="str">
            <v>CCEVeh492</v>
          </cell>
          <cell r="B33">
            <v>137900000</v>
          </cell>
        </row>
        <row r="34">
          <cell r="A34" t="str">
            <v>CCEVeh605</v>
          </cell>
          <cell r="B34">
            <v>266650000</v>
          </cell>
        </row>
        <row r="35">
          <cell r="A35" t="str">
            <v>CCEVeh606</v>
          </cell>
          <cell r="B35">
            <v>440000000</v>
          </cell>
        </row>
        <row r="36">
          <cell r="A36" t="str">
            <v>CCEVeh675</v>
          </cell>
          <cell r="B36">
            <v>266650000</v>
          </cell>
        </row>
        <row r="37">
          <cell r="A37" t="str">
            <v>CCEVeh676</v>
          </cell>
          <cell r="B37">
            <v>266650000</v>
          </cell>
        </row>
        <row r="38">
          <cell r="A38" t="str">
            <v>CCEVeh677</v>
          </cell>
          <cell r="B38">
            <v>440000000</v>
          </cell>
        </row>
        <row r="39">
          <cell r="A39" t="str">
            <v>CCEVeh678</v>
          </cell>
          <cell r="B39">
            <v>440000000</v>
          </cell>
        </row>
        <row r="40">
          <cell r="A40" t="str">
            <v>CCEVeh679</v>
          </cell>
          <cell r="B40">
            <v>159900000</v>
          </cell>
        </row>
        <row r="41">
          <cell r="A41" t="str">
            <v>CCEVeh680</v>
          </cell>
          <cell r="B41">
            <v>159900000</v>
          </cell>
        </row>
        <row r="42">
          <cell r="A42" t="str">
            <v>CCEVeh681</v>
          </cell>
          <cell r="B42">
            <v>220900000</v>
          </cell>
        </row>
        <row r="43">
          <cell r="A43" t="str">
            <v>CCEVeh682</v>
          </cell>
          <cell r="B43">
            <v>220900000</v>
          </cell>
        </row>
        <row r="44">
          <cell r="A44" t="str">
            <v>CCEVeh683</v>
          </cell>
          <cell r="B44">
            <v>266650000</v>
          </cell>
        </row>
        <row r="45">
          <cell r="A45" t="str">
            <v>CCEVeh684</v>
          </cell>
          <cell r="B45">
            <v>266650000</v>
          </cell>
        </row>
        <row r="46">
          <cell r="A46" t="str">
            <v>CCEVeh741</v>
          </cell>
          <cell r="B46">
            <v>432900000</v>
          </cell>
        </row>
        <row r="47">
          <cell r="A47" t="str">
            <v>CCEVeh758</v>
          </cell>
          <cell r="B47">
            <v>506700000</v>
          </cell>
        </row>
        <row r="48">
          <cell r="A48" t="str">
            <v>CCEVeh759</v>
          </cell>
          <cell r="B48">
            <v>415900000</v>
          </cell>
        </row>
        <row r="49">
          <cell r="A49" t="str">
            <v>CCEVeh760</v>
          </cell>
          <cell r="B49">
            <v>455300000</v>
          </cell>
        </row>
        <row r="50">
          <cell r="A50" t="str">
            <v>CCEVeh53</v>
          </cell>
          <cell r="B50">
            <v>39500000</v>
          </cell>
        </row>
        <row r="51">
          <cell r="A51" t="str">
            <v>CCEVeh54</v>
          </cell>
          <cell r="B51">
            <v>42000000</v>
          </cell>
        </row>
        <row r="52">
          <cell r="A52" t="str">
            <v>CCEVeh55</v>
          </cell>
          <cell r="B52">
            <v>45000000</v>
          </cell>
        </row>
        <row r="53">
          <cell r="A53" t="str">
            <v>CCEVeh56</v>
          </cell>
          <cell r="B53">
            <v>49000000</v>
          </cell>
        </row>
        <row r="54">
          <cell r="A54" t="str">
            <v>CCEVeh57</v>
          </cell>
          <cell r="B54">
            <v>49300000</v>
          </cell>
        </row>
        <row r="55">
          <cell r="A55" t="str">
            <v>CCEVeh58</v>
          </cell>
          <cell r="B55">
            <v>52500000</v>
          </cell>
        </row>
        <row r="56">
          <cell r="A56" t="str">
            <v>CCEVeh59</v>
          </cell>
          <cell r="B56">
            <v>50000000</v>
          </cell>
        </row>
        <row r="57">
          <cell r="A57" t="str">
            <v>CCEVeh60</v>
          </cell>
          <cell r="B57">
            <v>53000000</v>
          </cell>
        </row>
        <row r="58">
          <cell r="A58" t="str">
            <v>CCEVeh61</v>
          </cell>
          <cell r="B58">
            <v>52500000</v>
          </cell>
        </row>
        <row r="59">
          <cell r="A59" t="str">
            <v>CCEVeh62</v>
          </cell>
          <cell r="B59">
            <v>55500000</v>
          </cell>
        </row>
        <row r="60">
          <cell r="A60" t="str">
            <v>CCEVeh63</v>
          </cell>
          <cell r="B60">
            <v>58000000</v>
          </cell>
        </row>
        <row r="61">
          <cell r="A61" t="str">
            <v>CCEVeh64</v>
          </cell>
          <cell r="B61">
            <v>61000000</v>
          </cell>
        </row>
        <row r="62">
          <cell r="A62" t="str">
            <v>CCEVeh65</v>
          </cell>
          <cell r="B62">
            <v>63000000</v>
          </cell>
        </row>
        <row r="63">
          <cell r="A63" t="str">
            <v>CCEVeh66</v>
          </cell>
          <cell r="B63">
            <v>66000000</v>
          </cell>
        </row>
        <row r="64">
          <cell r="A64" t="str">
            <v>CCEVeh67</v>
          </cell>
          <cell r="B64">
            <v>72000000</v>
          </cell>
        </row>
        <row r="65">
          <cell r="A65" t="str">
            <v>CCEVeh221</v>
          </cell>
          <cell r="B65">
            <v>70500000</v>
          </cell>
        </row>
        <row r="66">
          <cell r="A66" t="str">
            <v>CCEVeh222</v>
          </cell>
          <cell r="B66">
            <v>76500000</v>
          </cell>
        </row>
        <row r="67">
          <cell r="A67" t="str">
            <v>CCEVeh223</v>
          </cell>
          <cell r="B67">
            <v>84500000</v>
          </cell>
        </row>
        <row r="68">
          <cell r="A68" t="str">
            <v>CCEVeh224</v>
          </cell>
          <cell r="B68">
            <v>90000000</v>
          </cell>
        </row>
        <row r="69">
          <cell r="A69" t="str">
            <v>CCEVeh225</v>
          </cell>
          <cell r="B69">
            <v>82000000</v>
          </cell>
        </row>
        <row r="70">
          <cell r="A70" t="str">
            <v>CCEVeh226</v>
          </cell>
          <cell r="B70">
            <v>86000000</v>
          </cell>
        </row>
        <row r="71">
          <cell r="A71" t="str">
            <v>CCEVeh227</v>
          </cell>
          <cell r="B71">
            <v>92000000</v>
          </cell>
        </row>
        <row r="72">
          <cell r="A72" t="str">
            <v>CCEVeh228</v>
          </cell>
          <cell r="B72">
            <v>102000000</v>
          </cell>
        </row>
        <row r="73">
          <cell r="A73" t="str">
            <v>CCEVeh229</v>
          </cell>
          <cell r="B73">
            <v>113000000</v>
          </cell>
        </row>
        <row r="74">
          <cell r="A74" t="str">
            <v>CCEVeh230</v>
          </cell>
          <cell r="B74">
            <v>128000000</v>
          </cell>
        </row>
        <row r="75">
          <cell r="A75" t="str">
            <v>CCEVeh231</v>
          </cell>
          <cell r="B75">
            <v>162000000</v>
          </cell>
        </row>
        <row r="76">
          <cell r="A76" t="str">
            <v>CCEVeh387</v>
          </cell>
          <cell r="B76">
            <v>93000000</v>
          </cell>
        </row>
        <row r="77">
          <cell r="A77" t="str">
            <v>CCEVeh388</v>
          </cell>
          <cell r="B77">
            <v>108000000</v>
          </cell>
        </row>
        <row r="78">
          <cell r="A78" t="str">
            <v>CCEVeh389</v>
          </cell>
          <cell r="B78">
            <v>111000000</v>
          </cell>
        </row>
        <row r="79">
          <cell r="A79" t="str">
            <v>CCEVeh454</v>
          </cell>
          <cell r="B79">
            <v>123000000</v>
          </cell>
        </row>
        <row r="80">
          <cell r="A80" t="str">
            <v>CCEVeh455</v>
          </cell>
          <cell r="B80">
            <v>133000000</v>
          </cell>
        </row>
        <row r="81">
          <cell r="A81" t="str">
            <v>CCEVeh456</v>
          </cell>
          <cell r="B81">
            <v>81500000</v>
          </cell>
        </row>
        <row r="82">
          <cell r="A82" t="str">
            <v>CCEVeh457</v>
          </cell>
          <cell r="B82">
            <v>92000000</v>
          </cell>
        </row>
        <row r="83">
          <cell r="A83" t="str">
            <v>CCEVeh458</v>
          </cell>
          <cell r="B83">
            <v>116000000</v>
          </cell>
        </row>
        <row r="84">
          <cell r="A84" t="str">
            <v>CCEVeh562</v>
          </cell>
          <cell r="B84">
            <v>81500000</v>
          </cell>
        </row>
        <row r="85">
          <cell r="A85" t="str">
            <v>CCEVeh563</v>
          </cell>
          <cell r="B85">
            <v>92000000</v>
          </cell>
        </row>
        <row r="86">
          <cell r="A86" t="str">
            <v>CCEVeh564</v>
          </cell>
          <cell r="B86">
            <v>116000000</v>
          </cell>
        </row>
        <row r="87">
          <cell r="A87" t="str">
            <v>CCEVeh565</v>
          </cell>
          <cell r="B87">
            <v>123000000</v>
          </cell>
        </row>
        <row r="88">
          <cell r="A88" t="str">
            <v>CCEVeh566</v>
          </cell>
          <cell r="B88">
            <v>133000000</v>
          </cell>
        </row>
        <row r="89">
          <cell r="A89" t="str">
            <v>CCEVeh567</v>
          </cell>
          <cell r="B89">
            <v>81500000</v>
          </cell>
        </row>
        <row r="90">
          <cell r="A90" t="str">
            <v>CCEVeh568</v>
          </cell>
          <cell r="B90">
            <v>92000000</v>
          </cell>
        </row>
        <row r="91">
          <cell r="A91" t="str">
            <v>CCEVeh569</v>
          </cell>
          <cell r="B91">
            <v>116000000</v>
          </cell>
        </row>
        <row r="92">
          <cell r="A92" t="str">
            <v>CCEVeh570</v>
          </cell>
          <cell r="B92">
            <v>123000000</v>
          </cell>
        </row>
        <row r="93">
          <cell r="A93" t="str">
            <v>CCEVeh571</v>
          </cell>
          <cell r="B93">
            <v>133000000</v>
          </cell>
        </row>
        <row r="94">
          <cell r="A94" t="str">
            <v>CCEVeh620</v>
          </cell>
          <cell r="B94">
            <v>153000000</v>
          </cell>
        </row>
        <row r="95">
          <cell r="A95" t="str">
            <v>CCEVeh1</v>
          </cell>
          <cell r="B95">
            <v>37040000</v>
          </cell>
        </row>
        <row r="96">
          <cell r="A96" t="str">
            <v>CCEVeh2</v>
          </cell>
          <cell r="B96">
            <v>39020000</v>
          </cell>
        </row>
        <row r="97">
          <cell r="A97" t="str">
            <v>CCEVeh3</v>
          </cell>
          <cell r="B97">
            <v>41640000</v>
          </cell>
        </row>
        <row r="98">
          <cell r="A98" t="str">
            <v>CCEVeh4</v>
          </cell>
          <cell r="B98">
            <v>39280000</v>
          </cell>
        </row>
        <row r="99">
          <cell r="A99" t="str">
            <v>CCEVeh5</v>
          </cell>
          <cell r="B99">
            <v>42690000</v>
          </cell>
        </row>
        <row r="100">
          <cell r="A100" t="str">
            <v>CCEVeh6</v>
          </cell>
          <cell r="B100">
            <v>44010000</v>
          </cell>
        </row>
        <row r="101">
          <cell r="A101" t="str">
            <v>CCEVeh7</v>
          </cell>
          <cell r="B101">
            <v>49790000</v>
          </cell>
        </row>
        <row r="102">
          <cell r="A102" t="str">
            <v>CCEVeh8</v>
          </cell>
          <cell r="B102">
            <v>51890000</v>
          </cell>
        </row>
        <row r="103">
          <cell r="A103" t="str">
            <v>CCEVeh9</v>
          </cell>
          <cell r="B103">
            <v>57090000</v>
          </cell>
        </row>
        <row r="104">
          <cell r="A104" t="str">
            <v>CCEVeh10</v>
          </cell>
          <cell r="B104">
            <v>64490000</v>
          </cell>
        </row>
        <row r="105">
          <cell r="A105" t="str">
            <v>CCEVeh11</v>
          </cell>
          <cell r="B105">
            <v>58290000</v>
          </cell>
        </row>
        <row r="106">
          <cell r="A106" t="str">
            <v>CCEVeh12</v>
          </cell>
          <cell r="B106">
            <v>62390000</v>
          </cell>
        </row>
        <row r="107">
          <cell r="A107" t="str">
            <v>CCEVeh154</v>
          </cell>
          <cell r="B107">
            <v>69890000</v>
          </cell>
        </row>
        <row r="108">
          <cell r="A108" t="str">
            <v>CCEVeh155</v>
          </cell>
          <cell r="B108">
            <v>74090000</v>
          </cell>
        </row>
        <row r="109">
          <cell r="A109" t="str">
            <v>CCEVeh156</v>
          </cell>
          <cell r="B109">
            <v>80090000</v>
          </cell>
        </row>
        <row r="110">
          <cell r="A110" t="str">
            <v>CCEVeh157</v>
          </cell>
          <cell r="B110">
            <v>125090000</v>
          </cell>
        </row>
        <row r="111">
          <cell r="A111" t="str">
            <v>CCEVeh158</v>
          </cell>
          <cell r="B111">
            <v>93990000</v>
          </cell>
        </row>
        <row r="112">
          <cell r="A112" t="str">
            <v>CCEVeh159</v>
          </cell>
          <cell r="B112">
            <v>101390000</v>
          </cell>
        </row>
        <row r="113">
          <cell r="A113" t="str">
            <v>CCEVeh160</v>
          </cell>
          <cell r="B113">
            <v>159440000</v>
          </cell>
        </row>
        <row r="114">
          <cell r="A114" t="str">
            <v>CCEVeh161</v>
          </cell>
          <cell r="B114">
            <v>178830000</v>
          </cell>
        </row>
        <row r="115">
          <cell r="A115" t="str">
            <v>CCEVeh162</v>
          </cell>
          <cell r="B115">
            <v>159720000</v>
          </cell>
        </row>
        <row r="116">
          <cell r="A116" t="str">
            <v>CCEVeh163</v>
          </cell>
          <cell r="B116">
            <v>271400000</v>
          </cell>
        </row>
        <row r="117">
          <cell r="A117" t="str">
            <v>CCEVeh364</v>
          </cell>
          <cell r="B117">
            <v>119350000</v>
          </cell>
        </row>
        <row r="118">
          <cell r="A118" t="str">
            <v>CCEVeh365</v>
          </cell>
          <cell r="B118">
            <v>128950000</v>
          </cell>
        </row>
        <row r="119">
          <cell r="A119" t="str">
            <v>CCEVeh366</v>
          </cell>
          <cell r="B119">
            <v>141990000</v>
          </cell>
        </row>
        <row r="120">
          <cell r="A120" t="str">
            <v>CCEVeh367</v>
          </cell>
          <cell r="B120">
            <v>153590000</v>
          </cell>
        </row>
        <row r="121">
          <cell r="A121" t="str">
            <v>CCEVeh441</v>
          </cell>
          <cell r="B121">
            <v>58580000</v>
          </cell>
        </row>
        <row r="122">
          <cell r="A122" t="str">
            <v>CCEVeh442</v>
          </cell>
          <cell r="B122">
            <v>95990000</v>
          </cell>
        </row>
        <row r="123">
          <cell r="A123" t="str">
            <v>CCEVeh443</v>
          </cell>
          <cell r="B123">
            <v>99150000</v>
          </cell>
        </row>
        <row r="124">
          <cell r="A124" t="str">
            <v>CCEVeh444</v>
          </cell>
          <cell r="B124">
            <v>105960000</v>
          </cell>
        </row>
        <row r="125">
          <cell r="A125" t="str">
            <v>CCEVeh479</v>
          </cell>
          <cell r="B125">
            <v>57440000</v>
          </cell>
        </row>
        <row r="126">
          <cell r="A126" t="str">
            <v>CCEVeh480</v>
          </cell>
          <cell r="B126">
            <v>119060000</v>
          </cell>
        </row>
        <row r="127">
          <cell r="A127" t="str">
            <v>CCEVeh481</v>
          </cell>
          <cell r="B127">
            <v>151120000</v>
          </cell>
        </row>
        <row r="128">
          <cell r="A128" t="str">
            <v>CCEVeh482</v>
          </cell>
          <cell r="B128">
            <v>190490000</v>
          </cell>
        </row>
        <row r="129">
          <cell r="A129" t="str">
            <v>CCEVeh483</v>
          </cell>
          <cell r="B129">
            <v>195630000</v>
          </cell>
        </row>
        <row r="130">
          <cell r="A130" t="str">
            <v>CCEVeh484</v>
          </cell>
          <cell r="B130">
            <v>189660000</v>
          </cell>
        </row>
        <row r="131">
          <cell r="A131" t="str">
            <v>CCEVeh485</v>
          </cell>
          <cell r="B131">
            <v>189660000</v>
          </cell>
        </row>
        <row r="132">
          <cell r="A132" t="str">
            <v>CCEVeh486</v>
          </cell>
          <cell r="B132">
            <v>326510000</v>
          </cell>
        </row>
        <row r="133">
          <cell r="A133" t="str">
            <v>CCEVeh545</v>
          </cell>
          <cell r="B133">
            <v>103630000</v>
          </cell>
        </row>
        <row r="134">
          <cell r="A134" t="str">
            <v>CCEVeh546</v>
          </cell>
          <cell r="B134">
            <v>95990000</v>
          </cell>
        </row>
        <row r="135">
          <cell r="A135" t="str">
            <v>CCEVeh547</v>
          </cell>
          <cell r="B135">
            <v>99150000</v>
          </cell>
        </row>
        <row r="136">
          <cell r="A136" t="str">
            <v>CCEVeh548</v>
          </cell>
          <cell r="B136">
            <v>103630000</v>
          </cell>
        </row>
        <row r="137">
          <cell r="A137" t="str">
            <v>CCEVeh549</v>
          </cell>
          <cell r="B137">
            <v>95990000</v>
          </cell>
        </row>
        <row r="138">
          <cell r="A138" t="str">
            <v>CCEVeh550</v>
          </cell>
          <cell r="B138">
            <v>99150000</v>
          </cell>
        </row>
        <row r="139">
          <cell r="A139" t="str">
            <v>CCEVeh599</v>
          </cell>
          <cell r="B139">
            <v>185040000</v>
          </cell>
        </row>
        <row r="140">
          <cell r="A140" t="str">
            <v>CCEVeh600</v>
          </cell>
          <cell r="B140">
            <v>166420000</v>
          </cell>
        </row>
        <row r="141">
          <cell r="A141" t="str">
            <v>CCEVeh601</v>
          </cell>
          <cell r="B141">
            <v>197170000</v>
          </cell>
        </row>
        <row r="142">
          <cell r="A142" t="str">
            <v>CCEVeh602</v>
          </cell>
          <cell r="B142">
            <v>254690000</v>
          </cell>
        </row>
        <row r="143">
          <cell r="A143" t="str">
            <v>CCEVeh603</v>
          </cell>
          <cell r="B143">
            <v>275380000</v>
          </cell>
        </row>
        <row r="144">
          <cell r="A144" t="str">
            <v>CCEVeh604</v>
          </cell>
          <cell r="B144">
            <v>315440000</v>
          </cell>
        </row>
        <row r="145">
          <cell r="A145" t="str">
            <v>CCEVeh663</v>
          </cell>
          <cell r="B145">
            <v>123180000</v>
          </cell>
        </row>
        <row r="146">
          <cell r="A146" t="str">
            <v>CCEVeh664</v>
          </cell>
          <cell r="B146">
            <v>128760000</v>
          </cell>
        </row>
        <row r="147">
          <cell r="A147" t="str">
            <v>CCEVeh665</v>
          </cell>
          <cell r="B147">
            <v>156070000</v>
          </cell>
        </row>
        <row r="148">
          <cell r="A148" t="str">
            <v>CCEVeh666</v>
          </cell>
          <cell r="B148">
            <v>185040000</v>
          </cell>
        </row>
        <row r="149">
          <cell r="A149" t="str">
            <v>CCEVeh667</v>
          </cell>
          <cell r="B149">
            <v>166420000</v>
          </cell>
        </row>
        <row r="150">
          <cell r="A150" t="str">
            <v>CCEVeh668</v>
          </cell>
          <cell r="B150">
            <v>197170000</v>
          </cell>
        </row>
        <row r="151">
          <cell r="A151" t="str">
            <v>CCEVeh669</v>
          </cell>
          <cell r="B151">
            <v>254690000</v>
          </cell>
        </row>
        <row r="152">
          <cell r="A152" t="str">
            <v>CCEVeh670</v>
          </cell>
          <cell r="B152">
            <v>275380000</v>
          </cell>
        </row>
        <row r="153">
          <cell r="A153" t="str">
            <v>CCEVeh671</v>
          </cell>
          <cell r="B153">
            <v>315440000</v>
          </cell>
        </row>
        <row r="154">
          <cell r="A154" t="str">
            <v>CCEVeh755</v>
          </cell>
          <cell r="B154">
            <v>285800000</v>
          </cell>
        </row>
        <row r="155">
          <cell r="A155" t="str">
            <v>CCEVeh756</v>
          </cell>
          <cell r="B155">
            <v>340900000</v>
          </cell>
        </row>
        <row r="156">
          <cell r="A156" t="str">
            <v>CCEVeh39</v>
          </cell>
          <cell r="B156">
            <v>36690000</v>
          </cell>
        </row>
        <row r="157">
          <cell r="A157" t="str">
            <v>CCEVeh40</v>
          </cell>
          <cell r="B157">
            <v>39790000</v>
          </cell>
        </row>
        <row r="158">
          <cell r="A158" t="str">
            <v>CCEVeh41</v>
          </cell>
          <cell r="B158">
            <v>41590000</v>
          </cell>
        </row>
        <row r="159">
          <cell r="A159" t="str">
            <v>CCEVeh42</v>
          </cell>
          <cell r="B159">
            <v>45890000</v>
          </cell>
        </row>
        <row r="160">
          <cell r="A160" t="str">
            <v>CCEVeh43</v>
          </cell>
          <cell r="B160">
            <v>49290000</v>
          </cell>
        </row>
        <row r="161">
          <cell r="A161" t="str">
            <v>CCEVeh44</v>
          </cell>
          <cell r="B161">
            <v>53590000</v>
          </cell>
        </row>
        <row r="162">
          <cell r="A162" t="str">
            <v>CCEVeh45</v>
          </cell>
          <cell r="B162">
            <v>57490000</v>
          </cell>
        </row>
        <row r="163">
          <cell r="A163" t="str">
            <v>CCEVeh46</v>
          </cell>
          <cell r="B163">
            <v>42290000</v>
          </cell>
        </row>
        <row r="164">
          <cell r="A164" t="str">
            <v>CCEVeh47</v>
          </cell>
          <cell r="B164">
            <v>46590000</v>
          </cell>
        </row>
        <row r="165">
          <cell r="A165" t="str">
            <v>CCEVeh48</v>
          </cell>
          <cell r="B165">
            <v>50090000</v>
          </cell>
        </row>
        <row r="166">
          <cell r="A166" t="str">
            <v>CCEVeh49</v>
          </cell>
          <cell r="B166">
            <v>53190000</v>
          </cell>
        </row>
        <row r="167">
          <cell r="A167" t="str">
            <v>CCEVeh50</v>
          </cell>
          <cell r="B167">
            <v>57090000</v>
          </cell>
        </row>
        <row r="168">
          <cell r="A168" t="str">
            <v>CCEVeh51</v>
          </cell>
          <cell r="B168">
            <v>57690000</v>
          </cell>
        </row>
        <row r="169">
          <cell r="A169" t="str">
            <v>CCEVeh52</v>
          </cell>
          <cell r="B169">
            <v>61590000</v>
          </cell>
        </row>
        <row r="170">
          <cell r="A170" t="str">
            <v>CCEVeh212</v>
          </cell>
          <cell r="B170">
            <v>56990000</v>
          </cell>
        </row>
        <row r="171">
          <cell r="A171" t="str">
            <v>CCEVeh213</v>
          </cell>
          <cell r="B171">
            <v>70090000</v>
          </cell>
        </row>
        <row r="172">
          <cell r="A172" t="str">
            <v>CCEVeh214</v>
          </cell>
          <cell r="B172">
            <v>71940000</v>
          </cell>
        </row>
        <row r="173">
          <cell r="A173" t="str">
            <v>CCEVeh215</v>
          </cell>
          <cell r="B173">
            <v>66290000</v>
          </cell>
        </row>
        <row r="174">
          <cell r="A174" t="str">
            <v>CCEVeh216</v>
          </cell>
          <cell r="B174">
            <v>75660000</v>
          </cell>
        </row>
        <row r="175">
          <cell r="A175" t="str">
            <v>CCEVeh217</v>
          </cell>
          <cell r="B175">
            <v>73570000</v>
          </cell>
        </row>
        <row r="176">
          <cell r="A176" t="str">
            <v>CCEVeh218</v>
          </cell>
          <cell r="B176">
            <v>79570000</v>
          </cell>
        </row>
        <row r="177">
          <cell r="A177" t="str">
            <v>CCEVeh219</v>
          </cell>
          <cell r="B177">
            <v>104350000</v>
          </cell>
        </row>
        <row r="178">
          <cell r="A178" t="str">
            <v>CCEVeh220</v>
          </cell>
          <cell r="B178">
            <v>125890000</v>
          </cell>
        </row>
        <row r="179">
          <cell r="A179" t="str">
            <v>CCEVeh381</v>
          </cell>
          <cell r="B179">
            <v>63890000</v>
          </cell>
        </row>
        <row r="180">
          <cell r="A180" t="str">
            <v>CCEVeh382</v>
          </cell>
          <cell r="B180">
            <v>73890000</v>
          </cell>
        </row>
        <row r="181">
          <cell r="A181" t="str">
            <v>CCEVeh383</v>
          </cell>
          <cell r="B181">
            <v>73490000</v>
          </cell>
        </row>
        <row r="182">
          <cell r="A182" t="str">
            <v>CCEVeh384</v>
          </cell>
          <cell r="B182">
            <v>109090000</v>
          </cell>
        </row>
        <row r="183">
          <cell r="A183" t="str">
            <v>CCEVeh385</v>
          </cell>
          <cell r="B183">
            <v>120490000</v>
          </cell>
        </row>
        <row r="184">
          <cell r="A184" t="str">
            <v>CCEVeh386</v>
          </cell>
          <cell r="B184">
            <v>139490000</v>
          </cell>
        </row>
        <row r="185">
          <cell r="A185" t="str">
            <v>CCEVeh448</v>
          </cell>
          <cell r="B185">
            <v>55550000</v>
          </cell>
        </row>
        <row r="186">
          <cell r="A186" t="str">
            <v>CCEVeh449</v>
          </cell>
          <cell r="B186">
            <v>106190000</v>
          </cell>
        </row>
        <row r="187">
          <cell r="A187" t="str">
            <v>CCEVeh450</v>
          </cell>
          <cell r="B187">
            <v>109190000</v>
          </cell>
        </row>
        <row r="188">
          <cell r="A188" t="str">
            <v>CCEVeh451</v>
          </cell>
          <cell r="B188">
            <v>132590000</v>
          </cell>
        </row>
        <row r="189">
          <cell r="A189" t="str">
            <v>CCEVeh452</v>
          </cell>
          <cell r="B189">
            <v>82590000</v>
          </cell>
        </row>
        <row r="190">
          <cell r="A190" t="str">
            <v>CCEVeh453</v>
          </cell>
          <cell r="B190">
            <v>110590000</v>
          </cell>
        </row>
        <row r="191">
          <cell r="A191" t="str">
            <v>CCEVeh509</v>
          </cell>
          <cell r="B191">
            <v>132800000</v>
          </cell>
        </row>
        <row r="192">
          <cell r="A192" t="str">
            <v>CCEVeh510</v>
          </cell>
          <cell r="B192">
            <v>158920000</v>
          </cell>
        </row>
        <row r="193">
          <cell r="A193" t="str">
            <v>CCEVeh555</v>
          </cell>
          <cell r="B193">
            <v>109190000</v>
          </cell>
        </row>
        <row r="194">
          <cell r="A194" t="str">
            <v>CCEVeh556</v>
          </cell>
          <cell r="B194">
            <v>106190000</v>
          </cell>
        </row>
        <row r="195">
          <cell r="A195" t="str">
            <v>CCEVeh557</v>
          </cell>
          <cell r="B195">
            <v>132590000</v>
          </cell>
        </row>
        <row r="196">
          <cell r="A196" t="str">
            <v>CCEVeh558</v>
          </cell>
          <cell r="B196">
            <v>109190000</v>
          </cell>
        </row>
        <row r="197">
          <cell r="A197" t="str">
            <v>CCEVeh559</v>
          </cell>
          <cell r="B197">
            <v>132590000</v>
          </cell>
        </row>
        <row r="198">
          <cell r="A198" t="str">
            <v>CCEVeh560</v>
          </cell>
          <cell r="B198">
            <v>110590000</v>
          </cell>
        </row>
        <row r="199">
          <cell r="A199" t="str">
            <v>CCEVeh561</v>
          </cell>
          <cell r="B199">
            <v>110590000</v>
          </cell>
        </row>
        <row r="200">
          <cell r="A200" t="str">
            <v>CCEVeh618</v>
          </cell>
          <cell r="B200">
            <v>107490000</v>
          </cell>
        </row>
        <row r="201">
          <cell r="A201" t="str">
            <v>CCEVeh619</v>
          </cell>
          <cell r="B201">
            <v>116490000</v>
          </cell>
        </row>
        <row r="202">
          <cell r="A202" t="str">
            <v>CCEVeh651</v>
          </cell>
          <cell r="B202">
            <v>106990000</v>
          </cell>
        </row>
        <row r="203">
          <cell r="A203" t="str">
            <v>CCEVeh659</v>
          </cell>
          <cell r="B203">
            <v>109990000</v>
          </cell>
        </row>
        <row r="204">
          <cell r="A204" t="str">
            <v>CCEVeh68</v>
          </cell>
          <cell r="B204">
            <v>35500000</v>
          </cell>
        </row>
        <row r="205">
          <cell r="A205" t="str">
            <v>CCEVeh69</v>
          </cell>
          <cell r="B205">
            <v>37500000</v>
          </cell>
        </row>
        <row r="206">
          <cell r="A206" t="str">
            <v>CCEVeh70</v>
          </cell>
          <cell r="B206">
            <v>41100000</v>
          </cell>
        </row>
        <row r="207">
          <cell r="A207" t="str">
            <v>CCEVeh71</v>
          </cell>
          <cell r="B207">
            <v>44500000</v>
          </cell>
        </row>
        <row r="208">
          <cell r="A208" t="str">
            <v>CCEVeh72</v>
          </cell>
          <cell r="B208">
            <v>48200000</v>
          </cell>
        </row>
        <row r="209">
          <cell r="A209" t="str">
            <v>CCEVeh73</v>
          </cell>
          <cell r="B209">
            <v>52100000</v>
          </cell>
        </row>
        <row r="210">
          <cell r="A210" t="str">
            <v>CCEVeh74</v>
          </cell>
          <cell r="B210">
            <v>47700000</v>
          </cell>
        </row>
        <row r="211">
          <cell r="A211" t="str">
            <v>CCEVeh75</v>
          </cell>
          <cell r="B211">
            <v>51600000</v>
          </cell>
        </row>
        <row r="212">
          <cell r="A212" t="str">
            <v>CCEVeh76</v>
          </cell>
          <cell r="B212">
            <v>50700000</v>
          </cell>
        </row>
        <row r="213">
          <cell r="A213" t="str">
            <v>CCEVeh77</v>
          </cell>
          <cell r="B213">
            <v>55200000</v>
          </cell>
        </row>
        <row r="214">
          <cell r="A214" t="str">
            <v>CCEVeh78</v>
          </cell>
          <cell r="B214">
            <v>54900000</v>
          </cell>
        </row>
        <row r="215">
          <cell r="A215" t="str">
            <v>CCEVeh79</v>
          </cell>
          <cell r="B215">
            <v>58500000</v>
          </cell>
        </row>
        <row r="216">
          <cell r="A216" t="str">
            <v>CCEVeh80</v>
          </cell>
          <cell r="B216">
            <v>57200000</v>
          </cell>
        </row>
        <row r="217">
          <cell r="A217" t="str">
            <v>CCEVeh81</v>
          </cell>
          <cell r="B217">
            <v>60800000</v>
          </cell>
        </row>
        <row r="218">
          <cell r="A218" t="str">
            <v>CCEVeh82</v>
          </cell>
          <cell r="B218">
            <v>54900000</v>
          </cell>
        </row>
        <row r="219">
          <cell r="A219" t="str">
            <v>CCEVeh83</v>
          </cell>
          <cell r="B219">
            <v>58500000</v>
          </cell>
        </row>
        <row r="220">
          <cell r="A220" t="str">
            <v>CCEVeh84</v>
          </cell>
          <cell r="B220">
            <v>57200000</v>
          </cell>
        </row>
        <row r="221">
          <cell r="A221" t="str">
            <v>CCEVeh85</v>
          </cell>
          <cell r="B221">
            <v>60800000</v>
          </cell>
        </row>
        <row r="222">
          <cell r="A222" t="str">
            <v>CCEVeh86</v>
          </cell>
          <cell r="B222">
            <v>72300000</v>
          </cell>
        </row>
        <row r="223">
          <cell r="A223" t="str">
            <v>CCEVeh87</v>
          </cell>
          <cell r="B223">
            <v>77100000</v>
          </cell>
        </row>
        <row r="224">
          <cell r="A224" t="str">
            <v>CCEVeh88</v>
          </cell>
          <cell r="B224">
            <v>58000000</v>
          </cell>
        </row>
        <row r="225">
          <cell r="A225" t="str">
            <v>CCEVeh89</v>
          </cell>
          <cell r="B225">
            <v>61000000</v>
          </cell>
        </row>
        <row r="226">
          <cell r="A226" t="str">
            <v>CCEVeh90</v>
          </cell>
          <cell r="B226">
            <v>60200000</v>
          </cell>
        </row>
        <row r="227">
          <cell r="A227" t="str">
            <v>CCEVeh91</v>
          </cell>
          <cell r="B227">
            <v>62000000</v>
          </cell>
        </row>
        <row r="228">
          <cell r="A228" t="str">
            <v>CCEVeh92</v>
          </cell>
          <cell r="B228">
            <v>65900000</v>
          </cell>
        </row>
        <row r="229">
          <cell r="A229" t="str">
            <v>CCEVeh93</v>
          </cell>
          <cell r="B229">
            <v>68300000</v>
          </cell>
        </row>
        <row r="230">
          <cell r="A230" t="str">
            <v>CCEVeh94</v>
          </cell>
          <cell r="B230">
            <v>69000000</v>
          </cell>
        </row>
        <row r="231">
          <cell r="A231" t="str">
            <v>CCEVeh95</v>
          </cell>
          <cell r="B231">
            <v>58500000</v>
          </cell>
        </row>
        <row r="232">
          <cell r="A232" t="str">
            <v>CCEVeh96</v>
          </cell>
          <cell r="B232">
            <v>61500000</v>
          </cell>
        </row>
        <row r="233">
          <cell r="A233" t="str">
            <v>CCEVeh97</v>
          </cell>
          <cell r="B233">
            <v>60700000</v>
          </cell>
        </row>
        <row r="234">
          <cell r="A234" t="str">
            <v>CCEVeh98</v>
          </cell>
          <cell r="B234">
            <v>64000000</v>
          </cell>
        </row>
        <row r="235">
          <cell r="A235" t="str">
            <v xml:space="preserve">CCEVeh99 </v>
          </cell>
          <cell r="B235">
            <v>66400000</v>
          </cell>
        </row>
        <row r="236">
          <cell r="A236" t="str">
            <v>CCEVeh100</v>
          </cell>
          <cell r="B236">
            <v>68800000</v>
          </cell>
        </row>
        <row r="237">
          <cell r="A237" t="str">
            <v>CCEVeh101</v>
          </cell>
          <cell r="B237">
            <v>69500000</v>
          </cell>
        </row>
        <row r="238">
          <cell r="A238" t="str">
            <v>CCEVeh102</v>
          </cell>
          <cell r="B238">
            <v>73400000</v>
          </cell>
        </row>
        <row r="239">
          <cell r="A239" t="str">
            <v>CCEVeh103</v>
          </cell>
          <cell r="B239">
            <v>76300000</v>
          </cell>
        </row>
        <row r="240">
          <cell r="A240" t="str">
            <v>CCEVeh104</v>
          </cell>
          <cell r="B240">
            <v>77800000</v>
          </cell>
        </row>
        <row r="241">
          <cell r="A241" t="str">
            <v>CCEVeh105</v>
          </cell>
          <cell r="B241">
            <v>80500000</v>
          </cell>
        </row>
        <row r="242">
          <cell r="A242" t="str">
            <v>CCEVeh106</v>
          </cell>
          <cell r="B242">
            <v>94200000</v>
          </cell>
        </row>
        <row r="243">
          <cell r="A243" t="str">
            <v>CCEVeh107</v>
          </cell>
          <cell r="B243">
            <v>95400000</v>
          </cell>
        </row>
        <row r="244">
          <cell r="A244" t="str">
            <v>CCEVeh108</v>
          </cell>
          <cell r="B244">
            <v>99600000</v>
          </cell>
        </row>
        <row r="245">
          <cell r="A245" t="str">
            <v>CCEVeh232</v>
          </cell>
          <cell r="B245">
            <v>91500000</v>
          </cell>
        </row>
        <row r="246">
          <cell r="A246" t="str">
            <v>CCEVeh233</v>
          </cell>
          <cell r="B246">
            <v>95300000</v>
          </cell>
        </row>
        <row r="247">
          <cell r="A247" t="str">
            <v>CCEVeh234</v>
          </cell>
          <cell r="B247">
            <v>93500000</v>
          </cell>
        </row>
        <row r="248">
          <cell r="A248" t="str">
            <v>CCEVeh235</v>
          </cell>
          <cell r="B248">
            <v>97300000</v>
          </cell>
        </row>
        <row r="249">
          <cell r="A249" t="str">
            <v>CCEVeh236</v>
          </cell>
          <cell r="B249">
            <v>98800000</v>
          </cell>
        </row>
        <row r="250">
          <cell r="A250" t="str">
            <v>CCEVeh237</v>
          </cell>
          <cell r="B250">
            <v>102700000</v>
          </cell>
        </row>
        <row r="251">
          <cell r="A251" t="str">
            <v>CCEVeh238</v>
          </cell>
          <cell r="B251">
            <v>122700000</v>
          </cell>
        </row>
        <row r="252">
          <cell r="A252" t="str">
            <v>CCEVeh240</v>
          </cell>
          <cell r="B252">
            <v>68000000</v>
          </cell>
        </row>
        <row r="253">
          <cell r="A253" t="str">
            <v>CCEVeh241</v>
          </cell>
          <cell r="B253">
            <v>72000000</v>
          </cell>
        </row>
        <row r="254">
          <cell r="A254" t="str">
            <v>CCEVeh242</v>
          </cell>
          <cell r="B254">
            <v>82000000</v>
          </cell>
        </row>
        <row r="255">
          <cell r="A255" t="str">
            <v>CCEVeh243</v>
          </cell>
          <cell r="B255">
            <v>80000000</v>
          </cell>
        </row>
        <row r="256">
          <cell r="A256" t="str">
            <v>CCEVeh244</v>
          </cell>
          <cell r="B256">
            <v>93000000</v>
          </cell>
        </row>
        <row r="257">
          <cell r="A257" t="str">
            <v>CCEVeh245</v>
          </cell>
          <cell r="B257">
            <v>100000000</v>
          </cell>
        </row>
        <row r="258">
          <cell r="A258" t="str">
            <v>CCEVeh246</v>
          </cell>
          <cell r="B258">
            <v>109000000</v>
          </cell>
        </row>
        <row r="259">
          <cell r="A259" t="str">
            <v>CCEVeh247</v>
          </cell>
          <cell r="B259">
            <v>118000000</v>
          </cell>
        </row>
        <row r="260">
          <cell r="A260" t="str">
            <v>CCEVeh248</v>
          </cell>
          <cell r="B260">
            <v>153500000</v>
          </cell>
        </row>
        <row r="261">
          <cell r="A261" t="str">
            <v>CCEVeh249</v>
          </cell>
          <cell r="B261">
            <v>210000000</v>
          </cell>
        </row>
        <row r="262">
          <cell r="A262" t="str">
            <v>CCEVeh255</v>
          </cell>
          <cell r="B262">
            <v>102600000</v>
          </cell>
        </row>
        <row r="263">
          <cell r="A263" t="str">
            <v>CCEVeh256</v>
          </cell>
          <cell r="B263">
            <v>109800000</v>
          </cell>
        </row>
        <row r="264">
          <cell r="A264" t="str">
            <v>CCEVeh257</v>
          </cell>
          <cell r="B264">
            <v>117500000</v>
          </cell>
        </row>
        <row r="265">
          <cell r="A265" t="str">
            <v>CCEVeh258</v>
          </cell>
          <cell r="B265">
            <v>122900000</v>
          </cell>
        </row>
        <row r="266">
          <cell r="A266" t="str">
            <v>CCEVeh259</v>
          </cell>
          <cell r="B266">
            <v>131900000</v>
          </cell>
        </row>
        <row r="267">
          <cell r="A267" t="str">
            <v>CCEVeh260</v>
          </cell>
          <cell r="B267">
            <v>147200000</v>
          </cell>
        </row>
        <row r="268">
          <cell r="A268" t="str">
            <v>CCEVeh390</v>
          </cell>
          <cell r="B268">
            <v>102000000</v>
          </cell>
        </row>
        <row r="269">
          <cell r="A269" t="str">
            <v>CCEVeh391</v>
          </cell>
          <cell r="B269">
            <v>126000000</v>
          </cell>
        </row>
        <row r="270">
          <cell r="A270" t="str">
            <v>CCEVeh392</v>
          </cell>
          <cell r="B270">
            <v>138000000</v>
          </cell>
        </row>
        <row r="271">
          <cell r="A271" t="str">
            <v>CCEVeh393</v>
          </cell>
          <cell r="B271">
            <v>159000000</v>
          </cell>
        </row>
        <row r="272">
          <cell r="A272" t="str">
            <v>CCEVeh394</v>
          </cell>
          <cell r="B272">
            <v>138000000</v>
          </cell>
        </row>
        <row r="273">
          <cell r="A273" t="str">
            <v>CCEVeh395</v>
          </cell>
          <cell r="B273">
            <v>203000000</v>
          </cell>
        </row>
        <row r="274">
          <cell r="A274" t="str">
            <v>CCEVeh109</v>
          </cell>
          <cell r="B274">
            <v>76400000</v>
          </cell>
        </row>
        <row r="275">
          <cell r="A275" t="str">
            <v>CCEVeh110</v>
          </cell>
          <cell r="B275">
            <v>85300000</v>
          </cell>
        </row>
        <row r="276">
          <cell r="A276" t="str">
            <v>CCEVeh261</v>
          </cell>
          <cell r="B276">
            <v>145000000</v>
          </cell>
        </row>
        <row r="277">
          <cell r="A277" t="str">
            <v>CCEVeh262</v>
          </cell>
          <cell r="B277">
            <v>151100000</v>
          </cell>
        </row>
        <row r="278">
          <cell r="A278" t="str">
            <v>CCEVeh263</v>
          </cell>
          <cell r="B278">
            <v>166200000</v>
          </cell>
        </row>
        <row r="279">
          <cell r="A279" t="str">
            <v>CCEVeh264</v>
          </cell>
          <cell r="B279">
            <v>179600000</v>
          </cell>
        </row>
        <row r="280">
          <cell r="A280" t="str">
            <v>CCEVeh265</v>
          </cell>
          <cell r="B280">
            <v>228600000</v>
          </cell>
        </row>
        <row r="281">
          <cell r="A281" t="str">
            <v>CCEVeh266</v>
          </cell>
          <cell r="B281">
            <v>224300000</v>
          </cell>
        </row>
        <row r="282">
          <cell r="A282" t="str">
            <v>CCEVeh267</v>
          </cell>
          <cell r="B282">
            <v>218300000</v>
          </cell>
        </row>
        <row r="283">
          <cell r="A283" t="str">
            <v>CCEVeh268</v>
          </cell>
          <cell r="B283">
            <v>400400000</v>
          </cell>
        </row>
        <row r="284">
          <cell r="A284" t="str">
            <v>CCEVeh269</v>
          </cell>
          <cell r="B284">
            <v>389600000</v>
          </cell>
        </row>
        <row r="285">
          <cell r="A285" t="str">
            <v>CCEVeh270</v>
          </cell>
          <cell r="B285">
            <v>185700000</v>
          </cell>
        </row>
        <row r="286">
          <cell r="A286" t="str">
            <v>CCEVeh271</v>
          </cell>
          <cell r="B286">
            <v>119900000</v>
          </cell>
        </row>
        <row r="287">
          <cell r="A287" t="str">
            <v>CCEVeh272</v>
          </cell>
          <cell r="B287">
            <v>214200000</v>
          </cell>
        </row>
        <row r="288">
          <cell r="A288" t="str">
            <v>CCEVeh273</v>
          </cell>
          <cell r="B288">
            <v>182000000</v>
          </cell>
        </row>
        <row r="289">
          <cell r="A289" t="str">
            <v>CCEVeh274</v>
          </cell>
          <cell r="B289">
            <v>204600000</v>
          </cell>
        </row>
        <row r="290">
          <cell r="A290" t="str">
            <v>CCEVeh400</v>
          </cell>
          <cell r="B290">
            <v>142400000</v>
          </cell>
        </row>
        <row r="291">
          <cell r="A291" t="str">
            <v>CCEVeh401</v>
          </cell>
          <cell r="B291">
            <v>171800000</v>
          </cell>
        </row>
        <row r="292">
          <cell r="A292" t="str">
            <v>CCEVeh402</v>
          </cell>
          <cell r="B292">
            <v>138100000</v>
          </cell>
        </row>
        <row r="293">
          <cell r="A293" t="str">
            <v>CCEVeh460</v>
          </cell>
          <cell r="B293">
            <v>87000000</v>
          </cell>
        </row>
        <row r="294">
          <cell r="A294" t="str">
            <v>CCEVeh461</v>
          </cell>
          <cell r="B294">
            <v>90350000</v>
          </cell>
        </row>
        <row r="295">
          <cell r="A295" t="str">
            <v>CCEVeh521</v>
          </cell>
          <cell r="B295">
            <v>147100000</v>
          </cell>
        </row>
        <row r="296">
          <cell r="A296" t="str">
            <v>CCEVeh522</v>
          </cell>
          <cell r="B296">
            <v>177950000</v>
          </cell>
        </row>
        <row r="297">
          <cell r="A297" t="str">
            <v>CCEVeh523</v>
          </cell>
          <cell r="B297">
            <v>138080000</v>
          </cell>
        </row>
        <row r="298">
          <cell r="A298" t="str">
            <v>CCEVeh524</v>
          </cell>
          <cell r="B298">
            <v>167950000</v>
          </cell>
        </row>
        <row r="299">
          <cell r="A299" t="str">
            <v>CCEVeh525</v>
          </cell>
          <cell r="B299">
            <v>177950000</v>
          </cell>
        </row>
        <row r="300">
          <cell r="A300" t="str">
            <v>CCEVeh526</v>
          </cell>
          <cell r="B300">
            <v>184850000</v>
          </cell>
        </row>
        <row r="301">
          <cell r="A301" t="str">
            <v>CCEVeh527</v>
          </cell>
          <cell r="B301">
            <v>182570000</v>
          </cell>
        </row>
        <row r="302">
          <cell r="A302" t="str">
            <v>CCEVeh528</v>
          </cell>
          <cell r="B302">
            <v>192570000</v>
          </cell>
        </row>
        <row r="303">
          <cell r="A303" t="str">
            <v>CCEVeh529</v>
          </cell>
          <cell r="B303">
            <v>184850000</v>
          </cell>
        </row>
        <row r="304">
          <cell r="A304" t="str">
            <v>CCEVeh530</v>
          </cell>
          <cell r="B304">
            <v>194850000</v>
          </cell>
        </row>
        <row r="305">
          <cell r="A305" t="str">
            <v>CCEVeh531</v>
          </cell>
          <cell r="B305">
            <v>182570000</v>
          </cell>
        </row>
        <row r="306">
          <cell r="A306" t="str">
            <v>CCEVeh532</v>
          </cell>
          <cell r="B306">
            <v>192570000</v>
          </cell>
        </row>
        <row r="307">
          <cell r="A307" t="str">
            <v>CCEVeh621</v>
          </cell>
          <cell r="B307">
            <v>80300000</v>
          </cell>
        </row>
        <row r="308">
          <cell r="A308" t="str">
            <v>CCEVeh622</v>
          </cell>
          <cell r="B308">
            <v>92900000</v>
          </cell>
        </row>
        <row r="309">
          <cell r="A309" t="str">
            <v>CCEVeh652</v>
          </cell>
          <cell r="B309">
            <v>159426000</v>
          </cell>
        </row>
        <row r="310">
          <cell r="A310" t="str">
            <v>CCEVeh653</v>
          </cell>
          <cell r="B310">
            <v>162318500</v>
          </cell>
        </row>
        <row r="311">
          <cell r="A311" t="str">
            <v>CCEVeh495</v>
          </cell>
          <cell r="B311">
            <v>228000000</v>
          </cell>
        </row>
        <row r="312">
          <cell r="A312" t="str">
            <v>CCEVeh496</v>
          </cell>
          <cell r="B312">
            <v>375000000</v>
          </cell>
        </row>
        <row r="313">
          <cell r="A313" t="str">
            <v>CCEVeh497</v>
          </cell>
          <cell r="B313">
            <v>168000000</v>
          </cell>
        </row>
        <row r="314">
          <cell r="A314" t="str">
            <v>CCEVeh498</v>
          </cell>
          <cell r="B314">
            <v>184900000</v>
          </cell>
        </row>
        <row r="315">
          <cell r="A315" t="str">
            <v>CCEVeh499</v>
          </cell>
          <cell r="B315">
            <v>182600000</v>
          </cell>
        </row>
        <row r="316">
          <cell r="A316" t="str">
            <v>CCEVeh500</v>
          </cell>
          <cell r="B316">
            <v>178000000</v>
          </cell>
        </row>
        <row r="317">
          <cell r="A317" t="str">
            <v>CCEVeh501</v>
          </cell>
          <cell r="B317">
            <v>192600000</v>
          </cell>
        </row>
        <row r="318">
          <cell r="A318" t="str">
            <v>CCEVeh502</v>
          </cell>
          <cell r="B318">
            <v>138100000</v>
          </cell>
        </row>
        <row r="319">
          <cell r="A319" t="str">
            <v>CCEVeh503</v>
          </cell>
          <cell r="B319">
            <v>168000000</v>
          </cell>
        </row>
        <row r="320">
          <cell r="A320" t="str">
            <v>CCEVeh504</v>
          </cell>
          <cell r="B320">
            <v>178000000</v>
          </cell>
        </row>
        <row r="321">
          <cell r="A321" t="str">
            <v>CCEVeh505</v>
          </cell>
          <cell r="B321">
            <v>184900000</v>
          </cell>
        </row>
        <row r="322">
          <cell r="A322" t="str">
            <v>CCEVeh506</v>
          </cell>
          <cell r="B322">
            <v>194900000</v>
          </cell>
        </row>
        <row r="323">
          <cell r="A323" t="str">
            <v>CCEVeh507</v>
          </cell>
          <cell r="B323">
            <v>182600000</v>
          </cell>
        </row>
        <row r="324">
          <cell r="A324" t="str">
            <v>CCEVeh508</v>
          </cell>
          <cell r="B324">
            <v>192600000</v>
          </cell>
        </row>
        <row r="325">
          <cell r="A325" t="str">
            <v>CCEVeh553</v>
          </cell>
          <cell r="B325">
            <v>93000000</v>
          </cell>
        </row>
        <row r="326">
          <cell r="A326" t="str">
            <v>CCEVeh554</v>
          </cell>
          <cell r="B326">
            <v>93000000</v>
          </cell>
        </row>
        <row r="327">
          <cell r="A327" t="str">
            <v>CCEVeh607</v>
          </cell>
          <cell r="B327">
            <v>139900000</v>
          </cell>
        </row>
        <row r="328">
          <cell r="A328" t="str">
            <v>CCEVeh608</v>
          </cell>
          <cell r="B328">
            <v>168000000</v>
          </cell>
        </row>
        <row r="329">
          <cell r="A329" t="str">
            <v>CCEVeh609</v>
          </cell>
          <cell r="B329">
            <v>262000000</v>
          </cell>
        </row>
        <row r="330">
          <cell r="A330" t="str">
            <v>CCEVeh610</v>
          </cell>
          <cell r="B330">
            <v>264500000</v>
          </cell>
        </row>
        <row r="331">
          <cell r="A331" t="str">
            <v>CCEVeh611</v>
          </cell>
          <cell r="B331">
            <v>330500000</v>
          </cell>
        </row>
        <row r="332">
          <cell r="A332" t="str">
            <v>CCEVeh612</v>
          </cell>
          <cell r="B332">
            <v>452300000</v>
          </cell>
        </row>
        <row r="333">
          <cell r="A333" t="str">
            <v>CCEVeh613</v>
          </cell>
          <cell r="B333">
            <v>505000000</v>
          </cell>
        </row>
        <row r="334">
          <cell r="A334" t="str">
            <v>CCEVeh614</v>
          </cell>
          <cell r="B334">
            <v>255000000</v>
          </cell>
        </row>
        <row r="335">
          <cell r="A335" t="str">
            <v>CCEVeh615</v>
          </cell>
          <cell r="B335">
            <v>394000000</v>
          </cell>
        </row>
        <row r="336">
          <cell r="A336" t="str">
            <v>CCEVeh649</v>
          </cell>
          <cell r="B336">
            <v>155700000</v>
          </cell>
        </row>
        <row r="337">
          <cell r="A337" t="str">
            <v>CCEVeh650</v>
          </cell>
          <cell r="B337">
            <v>162300000</v>
          </cell>
        </row>
        <row r="338">
          <cell r="A338" t="str">
            <v>CCEVeh656</v>
          </cell>
          <cell r="B338">
            <v>1049800000</v>
          </cell>
        </row>
        <row r="339">
          <cell r="A339" t="str">
            <v>CCEVeh657</v>
          </cell>
          <cell r="B339">
            <v>1209400000</v>
          </cell>
        </row>
        <row r="340">
          <cell r="A340" t="str">
            <v>CCEVeh658</v>
          </cell>
          <cell r="B340">
            <v>1236700000</v>
          </cell>
        </row>
        <row r="341">
          <cell r="A341" t="str">
            <v>CCEVeh691</v>
          </cell>
          <cell r="B341">
            <v>330500000</v>
          </cell>
        </row>
        <row r="342">
          <cell r="A342" t="str">
            <v>CCEVeh692</v>
          </cell>
          <cell r="B342">
            <v>452300000</v>
          </cell>
        </row>
        <row r="343">
          <cell r="A343" t="str">
            <v>CCEVeh693</v>
          </cell>
          <cell r="B343">
            <v>505000000</v>
          </cell>
        </row>
        <row r="344">
          <cell r="A344" t="str">
            <v>CCEVeh694</v>
          </cell>
          <cell r="B344">
            <v>245000000</v>
          </cell>
        </row>
        <row r="345">
          <cell r="A345" t="str">
            <v>CCEVeh695</v>
          </cell>
          <cell r="B345">
            <v>255000000</v>
          </cell>
        </row>
        <row r="346">
          <cell r="A346" t="str">
            <v>CCEVeh696</v>
          </cell>
          <cell r="B346">
            <v>385000000</v>
          </cell>
        </row>
        <row r="347">
          <cell r="A347" t="str">
            <v>CCEVeh697</v>
          </cell>
          <cell r="B347">
            <v>121600000</v>
          </cell>
        </row>
        <row r="348">
          <cell r="A348" t="str">
            <v>CCEVeh698</v>
          </cell>
          <cell r="B348">
            <v>124700000</v>
          </cell>
        </row>
        <row r="349">
          <cell r="A349" t="str">
            <v>CCEVeh699</v>
          </cell>
          <cell r="B349">
            <v>137700000</v>
          </cell>
        </row>
        <row r="350">
          <cell r="A350" t="str">
            <v>CCEVeh700</v>
          </cell>
          <cell r="B350">
            <v>141000000</v>
          </cell>
        </row>
        <row r="351">
          <cell r="A351" t="str">
            <v>CCEVeh701</v>
          </cell>
          <cell r="B351">
            <v>119800000</v>
          </cell>
        </row>
        <row r="352">
          <cell r="A352" t="str">
            <v>CCEVeh702</v>
          </cell>
          <cell r="B352">
            <v>123200000</v>
          </cell>
        </row>
        <row r="353">
          <cell r="A353" t="str">
            <v>CCEVeh703</v>
          </cell>
          <cell r="B353">
            <v>87000000</v>
          </cell>
        </row>
        <row r="354">
          <cell r="A354" t="str">
            <v>CCEVeh704</v>
          </cell>
          <cell r="B354">
            <v>90400000</v>
          </cell>
        </row>
        <row r="355">
          <cell r="A355" t="str">
            <v>CCEVeh705</v>
          </cell>
          <cell r="B355">
            <v>150950000</v>
          </cell>
        </row>
        <row r="356">
          <cell r="A356" t="str">
            <v>CCEVeh706</v>
          </cell>
          <cell r="B356">
            <v>139900000</v>
          </cell>
        </row>
        <row r="357">
          <cell r="A357" t="str">
            <v>CCEVeh707</v>
          </cell>
          <cell r="B357">
            <v>143300000</v>
          </cell>
        </row>
        <row r="358">
          <cell r="A358" t="str">
            <v>CCEVeh708</v>
          </cell>
          <cell r="B358">
            <v>150600000</v>
          </cell>
        </row>
        <row r="359">
          <cell r="A359" t="str">
            <v>CCEVeh709</v>
          </cell>
          <cell r="B359">
            <v>153900000</v>
          </cell>
        </row>
        <row r="360">
          <cell r="A360" t="str">
            <v>CCEVeh710</v>
          </cell>
          <cell r="B360">
            <v>168000000</v>
          </cell>
        </row>
        <row r="361">
          <cell r="A361" t="str">
            <v>CCEVeh711</v>
          </cell>
          <cell r="B361">
            <v>171400000</v>
          </cell>
        </row>
        <row r="362">
          <cell r="A362" t="str">
            <v>CCEVeh712</v>
          </cell>
          <cell r="B362">
            <v>166000000</v>
          </cell>
        </row>
        <row r="363">
          <cell r="A363" t="str">
            <v>CCEVeh713</v>
          </cell>
          <cell r="B363">
            <v>170000000</v>
          </cell>
        </row>
        <row r="364">
          <cell r="A364" t="str">
            <v>CCEVeh714</v>
          </cell>
          <cell r="B364">
            <v>361800000</v>
          </cell>
        </row>
        <row r="365">
          <cell r="A365" t="str">
            <v>CCEVeh715</v>
          </cell>
          <cell r="B365">
            <v>371100000</v>
          </cell>
        </row>
        <row r="366">
          <cell r="A366" t="str">
            <v>CCEVeh716</v>
          </cell>
          <cell r="B366">
            <v>260600000</v>
          </cell>
        </row>
        <row r="367">
          <cell r="A367" t="str">
            <v>CCEVeh717</v>
          </cell>
          <cell r="B367">
            <v>264500000</v>
          </cell>
        </row>
        <row r="368">
          <cell r="A368" t="str">
            <v>CCEVeh718</v>
          </cell>
          <cell r="B368">
            <v>262000000</v>
          </cell>
        </row>
        <row r="369">
          <cell r="A369" t="str">
            <v>CCEVeh719</v>
          </cell>
          <cell r="B369">
            <v>266000000</v>
          </cell>
        </row>
        <row r="370">
          <cell r="A370" t="str">
            <v>CCEVeh720</v>
          </cell>
          <cell r="B370">
            <v>260300000</v>
          </cell>
        </row>
        <row r="371">
          <cell r="A371" t="str">
            <v>CCEVeh743</v>
          </cell>
          <cell r="B371">
            <v>429400000</v>
          </cell>
        </row>
        <row r="372">
          <cell r="A372" t="str">
            <v>CCEVeh744</v>
          </cell>
          <cell r="B372">
            <v>548900000</v>
          </cell>
        </row>
        <row r="373">
          <cell r="A373" t="str">
            <v>CCEVeh745</v>
          </cell>
          <cell r="B373">
            <v>452800000</v>
          </cell>
        </row>
        <row r="374">
          <cell r="A374" t="str">
            <v>CCEVeh746</v>
          </cell>
          <cell r="B374">
            <v>523200000</v>
          </cell>
        </row>
        <row r="375">
          <cell r="A375" t="str">
            <v>CCEVeh747</v>
          </cell>
          <cell r="B375">
            <v>537600000</v>
          </cell>
        </row>
        <row r="376">
          <cell r="A376" t="str">
            <v>CCEVeh748</v>
          </cell>
          <cell r="B376">
            <v>532800000</v>
          </cell>
        </row>
        <row r="377">
          <cell r="A377" t="str">
            <v>CCEVeh749</v>
          </cell>
          <cell r="B377">
            <v>547200000</v>
          </cell>
        </row>
        <row r="378">
          <cell r="A378" t="str">
            <v>CCEVeh750</v>
          </cell>
          <cell r="B378">
            <v>370000000</v>
          </cell>
        </row>
        <row r="379">
          <cell r="A379" t="str">
            <v>CCEVeh751</v>
          </cell>
          <cell r="B379">
            <v>463500000</v>
          </cell>
        </row>
        <row r="380">
          <cell r="A380" t="str">
            <v>CCEVeh752</v>
          </cell>
          <cell r="B380">
            <v>385300000</v>
          </cell>
        </row>
        <row r="381">
          <cell r="A381" t="str">
            <v>CCEVeh753</v>
          </cell>
          <cell r="B381">
            <v>311200000</v>
          </cell>
        </row>
        <row r="382">
          <cell r="A382" t="str">
            <v>CCEVeh761</v>
          </cell>
          <cell r="B382">
            <v>425700000</v>
          </cell>
        </row>
        <row r="383">
          <cell r="A383" t="str">
            <v>CCEVeh765</v>
          </cell>
          <cell r="B383">
            <v>165200000</v>
          </cell>
        </row>
        <row r="384">
          <cell r="A384" t="str">
            <v>CCEVeh766</v>
          </cell>
          <cell r="B384">
            <v>168500000</v>
          </cell>
        </row>
        <row r="385">
          <cell r="A385" t="str">
            <v>CCEVeh767</v>
          </cell>
          <cell r="B385">
            <v>298600000</v>
          </cell>
        </row>
        <row r="386">
          <cell r="A386" t="str">
            <v>CCEVeh768</v>
          </cell>
          <cell r="B386">
            <v>320500000</v>
          </cell>
        </row>
        <row r="387">
          <cell r="A387" t="str">
            <v>CCEVeh769</v>
          </cell>
          <cell r="B387">
            <v>393800000</v>
          </cell>
        </row>
        <row r="388">
          <cell r="A388" t="str">
            <v>CCEVeh770</v>
          </cell>
          <cell r="B388">
            <v>410500000</v>
          </cell>
        </row>
        <row r="389">
          <cell r="A389" t="str">
            <v>CCEVeh771</v>
          </cell>
          <cell r="B389">
            <v>555400000</v>
          </cell>
        </row>
        <row r="390">
          <cell r="A390" t="str">
            <v>CCEVeh772</v>
          </cell>
          <cell r="B390">
            <v>585800000</v>
          </cell>
        </row>
        <row r="391">
          <cell r="A391" t="str">
            <v>CCEVeh773</v>
          </cell>
          <cell r="B391">
            <v>320500000</v>
          </cell>
        </row>
        <row r="392">
          <cell r="A392" t="str">
            <v>CCEVeh396</v>
          </cell>
          <cell r="B392">
            <v>119300000</v>
          </cell>
        </row>
        <row r="393">
          <cell r="A393" t="str">
            <v>CCEVeh397</v>
          </cell>
          <cell r="B393">
            <v>128900000</v>
          </cell>
        </row>
        <row r="394">
          <cell r="A394" t="str">
            <v>CCEVeh398</v>
          </cell>
          <cell r="B394">
            <v>142000000</v>
          </cell>
        </row>
        <row r="395">
          <cell r="A395" t="str">
            <v>CCEVeh399</v>
          </cell>
          <cell r="B395">
            <v>153600000</v>
          </cell>
        </row>
        <row r="396">
          <cell r="A396" t="str">
            <v>CCEVeh459</v>
          </cell>
          <cell r="B396">
            <v>57700000</v>
          </cell>
        </row>
        <row r="397">
          <cell r="A397" t="str">
            <v>CCEVeh511</v>
          </cell>
          <cell r="B397">
            <v>195600000</v>
          </cell>
        </row>
        <row r="398">
          <cell r="A398" t="str">
            <v>CCEVeh512</v>
          </cell>
          <cell r="B398">
            <v>189700000</v>
          </cell>
        </row>
        <row r="399">
          <cell r="A399" t="str">
            <v>CCEVeh513</v>
          </cell>
          <cell r="B399">
            <v>151100000</v>
          </cell>
        </row>
        <row r="400">
          <cell r="A400" t="str">
            <v>CCEVeh514</v>
          </cell>
          <cell r="B400">
            <v>326500000</v>
          </cell>
        </row>
        <row r="401">
          <cell r="A401" t="str">
            <v>CCEVeh515</v>
          </cell>
          <cell r="B401">
            <v>56600000</v>
          </cell>
        </row>
        <row r="402">
          <cell r="A402" t="str">
            <v>CCEVeh516</v>
          </cell>
          <cell r="B402">
            <v>119700000</v>
          </cell>
        </row>
        <row r="403">
          <cell r="A403" t="str">
            <v>CCEVeh517</v>
          </cell>
          <cell r="B403">
            <v>119700000</v>
          </cell>
        </row>
        <row r="404">
          <cell r="A404" t="str">
            <v>CCEVeh518</v>
          </cell>
          <cell r="B404">
            <v>133700000</v>
          </cell>
        </row>
        <row r="405">
          <cell r="A405" t="str">
            <v>CCEVeh519</v>
          </cell>
          <cell r="B405">
            <v>133700000</v>
          </cell>
        </row>
        <row r="406">
          <cell r="A406" t="str">
            <v>CCEVeh520</v>
          </cell>
          <cell r="B406">
            <v>135900000</v>
          </cell>
        </row>
        <row r="407">
          <cell r="A407" t="str">
            <v>CCEVeh210</v>
          </cell>
          <cell r="B407">
            <v>57990000</v>
          </cell>
        </row>
        <row r="408">
          <cell r="A408" t="str">
            <v>CCEVeh211</v>
          </cell>
          <cell r="B408">
            <v>68990000</v>
          </cell>
        </row>
        <row r="409">
          <cell r="A409" t="str">
            <v>CCEVeh379</v>
          </cell>
          <cell r="B409">
            <v>69990000</v>
          </cell>
        </row>
        <row r="410">
          <cell r="A410" t="str">
            <v>CCEVeh380</v>
          </cell>
          <cell r="B410">
            <v>95990000</v>
          </cell>
        </row>
        <row r="411">
          <cell r="A411" t="str">
            <v>CCEVeh685</v>
          </cell>
          <cell r="B411">
            <v>79990000</v>
          </cell>
        </row>
        <row r="412">
          <cell r="A412" t="str">
            <v>CCEVeh686</v>
          </cell>
          <cell r="B412">
            <v>87990000</v>
          </cell>
        </row>
        <row r="413">
          <cell r="A413" t="str">
            <v>CCEVeh687</v>
          </cell>
          <cell r="B413">
            <v>98990000</v>
          </cell>
        </row>
        <row r="414">
          <cell r="A414" t="str">
            <v>CCEVeh688</v>
          </cell>
          <cell r="B414">
            <v>108990000</v>
          </cell>
        </row>
        <row r="415">
          <cell r="A415" t="str">
            <v>CCEVeh689</v>
          </cell>
          <cell r="B415">
            <v>118990000</v>
          </cell>
        </row>
        <row r="416">
          <cell r="A416" t="str">
            <v>CCEVeh690</v>
          </cell>
          <cell r="B416">
            <v>89990000</v>
          </cell>
        </row>
        <row r="417">
          <cell r="A417" t="str">
            <v>CCEVeh16</v>
          </cell>
          <cell r="B417">
            <v>58000000</v>
          </cell>
        </row>
        <row r="418">
          <cell r="A418" t="str">
            <v>CCEVeh17</v>
          </cell>
          <cell r="B418">
            <v>60200000</v>
          </cell>
        </row>
        <row r="419">
          <cell r="A419" t="str">
            <v>CCEVeh18</v>
          </cell>
          <cell r="B419">
            <v>61000000</v>
          </cell>
        </row>
        <row r="420">
          <cell r="A420" t="str">
            <v>CCEVeh19</v>
          </cell>
          <cell r="B420">
            <v>62000000</v>
          </cell>
        </row>
        <row r="421">
          <cell r="A421" t="str">
            <v>CCEVeh20</v>
          </cell>
          <cell r="B421">
            <v>65900000</v>
          </cell>
        </row>
        <row r="422">
          <cell r="A422" t="str">
            <v>CCEVeh21</v>
          </cell>
          <cell r="B422">
            <v>69300000</v>
          </cell>
        </row>
        <row r="423">
          <cell r="A423" t="str">
            <v>CCEVeh22</v>
          </cell>
          <cell r="B423">
            <v>69000000</v>
          </cell>
        </row>
        <row r="424">
          <cell r="A424" t="str">
            <v>CCEVeh23</v>
          </cell>
          <cell r="B424">
            <v>58500000</v>
          </cell>
        </row>
        <row r="425">
          <cell r="A425" t="str">
            <v>CCEVeh24</v>
          </cell>
          <cell r="B425">
            <v>60700000</v>
          </cell>
        </row>
        <row r="426">
          <cell r="A426" t="str">
            <v>CCEVeh25</v>
          </cell>
          <cell r="B426">
            <v>61500000</v>
          </cell>
        </row>
        <row r="427">
          <cell r="A427" t="str">
            <v>CCEVeh26</v>
          </cell>
          <cell r="B427">
            <v>64000000</v>
          </cell>
        </row>
        <row r="428">
          <cell r="A428" t="str">
            <v>CCEVeh27</v>
          </cell>
          <cell r="B428">
            <v>66400000</v>
          </cell>
        </row>
        <row r="429">
          <cell r="A429" t="str">
            <v>CCEVeh28</v>
          </cell>
          <cell r="B429">
            <v>68800000</v>
          </cell>
        </row>
        <row r="430">
          <cell r="A430" t="str">
            <v>CCEVeh29</v>
          </cell>
          <cell r="B430">
            <v>69500000</v>
          </cell>
        </row>
        <row r="431">
          <cell r="A431" t="str">
            <v>CCEVeh30</v>
          </cell>
          <cell r="B431">
            <v>73400000</v>
          </cell>
        </row>
        <row r="432">
          <cell r="A432" t="str">
            <v>CCEVeh31</v>
          </cell>
          <cell r="B432">
            <v>76300000</v>
          </cell>
        </row>
        <row r="433">
          <cell r="A433" t="str">
            <v>CCEVeh32</v>
          </cell>
          <cell r="B433">
            <v>77800000</v>
          </cell>
        </row>
        <row r="434">
          <cell r="A434" t="str">
            <v>CCEVeh33</v>
          </cell>
          <cell r="B434">
            <v>80500000</v>
          </cell>
        </row>
        <row r="435">
          <cell r="A435" t="str">
            <v>CCEVeh34</v>
          </cell>
          <cell r="B435">
            <v>94200000</v>
          </cell>
        </row>
        <row r="436">
          <cell r="A436" t="str">
            <v>CCEVeh35</v>
          </cell>
          <cell r="B436">
            <v>95400000</v>
          </cell>
        </row>
        <row r="437">
          <cell r="A437" t="str">
            <v>CCEVeh36</v>
          </cell>
          <cell r="B437">
            <v>99600000</v>
          </cell>
        </row>
        <row r="438">
          <cell r="A438" t="str">
            <v>CCEVeh37</v>
          </cell>
          <cell r="B438">
            <v>120400000</v>
          </cell>
        </row>
        <row r="439">
          <cell r="A439" t="str">
            <v>CCEVeh38</v>
          </cell>
          <cell r="B439">
            <v>127400000</v>
          </cell>
        </row>
        <row r="440">
          <cell r="A440" t="str">
            <v>CCEVeh183</v>
          </cell>
          <cell r="B440">
            <v>79600000</v>
          </cell>
        </row>
        <row r="441">
          <cell r="A441" t="str">
            <v>CCEVeh184</v>
          </cell>
          <cell r="B441">
            <v>82500000</v>
          </cell>
        </row>
        <row r="442">
          <cell r="A442" t="str">
            <v>CCEVeh185</v>
          </cell>
          <cell r="B442">
            <v>84000000</v>
          </cell>
        </row>
        <row r="443">
          <cell r="A443" t="str">
            <v>CCEVeh186</v>
          </cell>
          <cell r="B443">
            <v>86100000</v>
          </cell>
        </row>
        <row r="444">
          <cell r="A444" t="str">
            <v>CCEVeh187</v>
          </cell>
          <cell r="B444">
            <v>91700000</v>
          </cell>
        </row>
        <row r="445">
          <cell r="A445" t="str">
            <v>CCEVeh188</v>
          </cell>
          <cell r="B445">
            <v>101600000</v>
          </cell>
        </row>
        <row r="446">
          <cell r="A446" t="str">
            <v>CCEVeh189</v>
          </cell>
          <cell r="B446">
            <v>106800000</v>
          </cell>
        </row>
        <row r="447">
          <cell r="A447" t="str">
            <v>CCEVeh190</v>
          </cell>
          <cell r="B447">
            <v>111800000</v>
          </cell>
        </row>
        <row r="448">
          <cell r="A448" t="str">
            <v>CCEVeh191</v>
          </cell>
          <cell r="B448">
            <v>102600000</v>
          </cell>
        </row>
        <row r="449">
          <cell r="A449" t="str">
            <v>CCEVeh192</v>
          </cell>
          <cell r="B449">
            <v>109800000</v>
          </cell>
        </row>
        <row r="450">
          <cell r="A450" t="str">
            <v>CCEVeh193</v>
          </cell>
          <cell r="B450">
            <v>117500000</v>
          </cell>
        </row>
        <row r="451">
          <cell r="A451" t="str">
            <v>CCEVeh194</v>
          </cell>
          <cell r="B451">
            <v>122900000</v>
          </cell>
        </row>
        <row r="452">
          <cell r="A452" t="str">
            <v>CCEVeh195</v>
          </cell>
          <cell r="B452">
            <v>131900000</v>
          </cell>
        </row>
        <row r="453">
          <cell r="A453" t="str">
            <v>CCEVeh196</v>
          </cell>
          <cell r="B453">
            <v>147200000</v>
          </cell>
        </row>
        <row r="454">
          <cell r="A454" t="str">
            <v>CCEVeh197</v>
          </cell>
          <cell r="B454">
            <v>165100000</v>
          </cell>
        </row>
        <row r="455">
          <cell r="A455" t="str">
            <v>CCEVeh198</v>
          </cell>
          <cell r="B455">
            <v>171000000</v>
          </cell>
        </row>
        <row r="456">
          <cell r="A456" t="str">
            <v>CCEVeh199</v>
          </cell>
          <cell r="B456">
            <v>68000000</v>
          </cell>
        </row>
        <row r="457">
          <cell r="A457" t="str">
            <v>CCEVeh200</v>
          </cell>
          <cell r="B457">
            <v>72000000</v>
          </cell>
        </row>
        <row r="458">
          <cell r="A458" t="str">
            <v>CCEVeh201</v>
          </cell>
          <cell r="B458">
            <v>80000000</v>
          </cell>
        </row>
        <row r="459">
          <cell r="A459" t="str">
            <v>CCEVeh202</v>
          </cell>
          <cell r="B459">
            <v>82000000</v>
          </cell>
        </row>
        <row r="460">
          <cell r="A460" t="str">
            <v>CCEVeh207</v>
          </cell>
          <cell r="B460">
            <v>153500000</v>
          </cell>
        </row>
        <row r="461">
          <cell r="A461" t="str">
            <v>CCEVeh372</v>
          </cell>
          <cell r="B461">
            <v>102000000</v>
          </cell>
        </row>
        <row r="462">
          <cell r="A462" t="str">
            <v>CCEVeh373</v>
          </cell>
          <cell r="B462">
            <v>126000000</v>
          </cell>
        </row>
        <row r="463">
          <cell r="A463" t="str">
            <v>CCEVeh374</v>
          </cell>
          <cell r="B463">
            <v>138000000</v>
          </cell>
        </row>
        <row r="464">
          <cell r="A464" t="str">
            <v>CCEVeh375</v>
          </cell>
          <cell r="B464">
            <v>159000000</v>
          </cell>
        </row>
        <row r="465">
          <cell r="A465" t="str">
            <v>CCEVeh376</v>
          </cell>
          <cell r="B465">
            <v>138000000</v>
          </cell>
        </row>
        <row r="466">
          <cell r="A466" t="str">
            <v>CCEVeh377</v>
          </cell>
          <cell r="B466">
            <v>203000000</v>
          </cell>
        </row>
        <row r="467">
          <cell r="A467" t="str">
            <v>CCEVeh572</v>
          </cell>
          <cell r="B467">
            <v>92170000</v>
          </cell>
        </row>
        <row r="468">
          <cell r="A468" t="str">
            <v>CCEVeh573</v>
          </cell>
          <cell r="B468">
            <v>92170000</v>
          </cell>
        </row>
        <row r="469">
          <cell r="A469" t="str">
            <v>CCEVeh574</v>
          </cell>
          <cell r="B469">
            <v>135320000</v>
          </cell>
        </row>
        <row r="470">
          <cell r="A470" t="str">
            <v>CCEVeh575</v>
          </cell>
          <cell r="B470">
            <v>135320000</v>
          </cell>
        </row>
        <row r="471">
          <cell r="A471" t="str">
            <v>CCEVeh116</v>
          </cell>
          <cell r="B471">
            <v>36700000</v>
          </cell>
        </row>
        <row r="472">
          <cell r="A472" t="str">
            <v>CCEVeh117</v>
          </cell>
          <cell r="B472">
            <v>33700000</v>
          </cell>
        </row>
        <row r="473">
          <cell r="A473" t="str">
            <v>CCEVeh118</v>
          </cell>
          <cell r="B473">
            <v>41800000</v>
          </cell>
        </row>
        <row r="474">
          <cell r="A474" t="str">
            <v>CCEVeh119</v>
          </cell>
          <cell r="B474">
            <v>46100000</v>
          </cell>
        </row>
        <row r="475">
          <cell r="A475" t="str">
            <v>CCEVeh120</v>
          </cell>
          <cell r="B475">
            <v>49600000</v>
          </cell>
        </row>
        <row r="476">
          <cell r="A476" t="str">
            <v>CCEVeh121</v>
          </cell>
          <cell r="B476">
            <v>41600000</v>
          </cell>
        </row>
        <row r="477">
          <cell r="A477" t="str">
            <v>CCEVeh122</v>
          </cell>
          <cell r="B477">
            <v>45900000</v>
          </cell>
        </row>
        <row r="478">
          <cell r="A478" t="str">
            <v>CCEVeh123</v>
          </cell>
          <cell r="B478">
            <v>49300000</v>
          </cell>
        </row>
        <row r="479">
          <cell r="A479" t="str">
            <v>CCEVeh124</v>
          </cell>
          <cell r="B479">
            <v>57500000</v>
          </cell>
        </row>
        <row r="480">
          <cell r="A480" t="str">
            <v>CCEVeh125</v>
          </cell>
          <cell r="B480">
            <v>53600000</v>
          </cell>
        </row>
        <row r="481">
          <cell r="A481" t="str">
            <v>CCEVeh126</v>
          </cell>
          <cell r="B481">
            <v>52600000</v>
          </cell>
        </row>
        <row r="482">
          <cell r="A482" t="str">
            <v>CCEVeh127</v>
          </cell>
          <cell r="B482">
            <v>61000000</v>
          </cell>
        </row>
        <row r="483">
          <cell r="A483" t="str">
            <v>CCEVeh128</v>
          </cell>
          <cell r="B483">
            <v>52300000</v>
          </cell>
        </row>
        <row r="484">
          <cell r="A484" t="str">
            <v>CCEVeh129</v>
          </cell>
          <cell r="B484">
            <v>41800000</v>
          </cell>
        </row>
        <row r="485">
          <cell r="A485" t="str">
            <v>CCEVeh130</v>
          </cell>
          <cell r="B485">
            <v>50000000</v>
          </cell>
        </row>
        <row r="486">
          <cell r="A486" t="str">
            <v>CCEVeh131</v>
          </cell>
          <cell r="B486">
            <v>50500000</v>
          </cell>
        </row>
        <row r="487">
          <cell r="A487" t="str">
            <v>CCEVeh132</v>
          </cell>
          <cell r="B487">
            <v>56500000</v>
          </cell>
        </row>
        <row r="488">
          <cell r="A488" t="str">
            <v>CCEVeh133</v>
          </cell>
          <cell r="B488">
            <v>42800000</v>
          </cell>
        </row>
        <row r="489">
          <cell r="A489" t="str">
            <v>CCEVeh134</v>
          </cell>
          <cell r="B489">
            <v>51000000</v>
          </cell>
        </row>
        <row r="490">
          <cell r="A490" t="str">
            <v>CCEVeh135</v>
          </cell>
          <cell r="B490">
            <v>51500000</v>
          </cell>
        </row>
        <row r="491">
          <cell r="A491" t="str">
            <v>CCEVeh136</v>
          </cell>
          <cell r="B491">
            <v>57500000</v>
          </cell>
        </row>
        <row r="492">
          <cell r="A492" t="str">
            <v>CCEVeh137</v>
          </cell>
          <cell r="B492">
            <v>86000000</v>
          </cell>
        </row>
        <row r="493">
          <cell r="A493" t="str">
            <v>CCEVeh138</v>
          </cell>
          <cell r="B493">
            <v>122000000</v>
          </cell>
        </row>
        <row r="494">
          <cell r="A494" t="str">
            <v>CCEVeh139</v>
          </cell>
          <cell r="B494">
            <v>62000000</v>
          </cell>
        </row>
        <row r="495">
          <cell r="A495" t="str">
            <v>CCEVeh140</v>
          </cell>
          <cell r="B495">
            <v>64000000</v>
          </cell>
        </row>
        <row r="496">
          <cell r="A496" t="str">
            <v>CCEVeh141</v>
          </cell>
          <cell r="B496">
            <v>47800000</v>
          </cell>
        </row>
        <row r="497">
          <cell r="A497" t="str">
            <v>CCEVeh142</v>
          </cell>
          <cell r="B497">
            <v>50800000</v>
          </cell>
        </row>
        <row r="498">
          <cell r="A498" t="str">
            <v>CCEVeh143</v>
          </cell>
          <cell r="B498">
            <v>73400000</v>
          </cell>
        </row>
        <row r="499">
          <cell r="A499" t="str">
            <v>CCEVeh144</v>
          </cell>
          <cell r="B499">
            <v>76300000</v>
          </cell>
        </row>
        <row r="500">
          <cell r="A500" t="str">
            <v>CCEVeh145</v>
          </cell>
          <cell r="B500">
            <v>54700000</v>
          </cell>
        </row>
        <row r="501">
          <cell r="A501" t="str">
            <v>CCEVeh293</v>
          </cell>
          <cell r="B501">
            <v>68000000</v>
          </cell>
        </row>
        <row r="502">
          <cell r="A502" t="str">
            <v>CCEVeh294</v>
          </cell>
          <cell r="B502">
            <v>93000000</v>
          </cell>
        </row>
        <row r="503">
          <cell r="A503" t="str">
            <v>CCEVeh295</v>
          </cell>
          <cell r="B503">
            <v>209990000</v>
          </cell>
        </row>
        <row r="504">
          <cell r="A504" t="str">
            <v>CCEVeh296</v>
          </cell>
          <cell r="B504">
            <v>179900000</v>
          </cell>
        </row>
        <row r="505">
          <cell r="A505" t="str">
            <v>CCEVeh297</v>
          </cell>
          <cell r="B505">
            <v>146900000</v>
          </cell>
        </row>
        <row r="506">
          <cell r="A506" t="str">
            <v>CCEVeh298</v>
          </cell>
          <cell r="B506">
            <v>221900000</v>
          </cell>
        </row>
        <row r="507">
          <cell r="A507" t="str">
            <v>CCEVeh299</v>
          </cell>
          <cell r="B507">
            <v>93900000</v>
          </cell>
        </row>
        <row r="508">
          <cell r="A508" t="str">
            <v>CCEVeh300</v>
          </cell>
          <cell r="B508">
            <v>92400000</v>
          </cell>
        </row>
        <row r="509">
          <cell r="A509" t="str">
            <v>CCEVeh301</v>
          </cell>
          <cell r="B509">
            <v>108900000</v>
          </cell>
        </row>
        <row r="510">
          <cell r="A510" t="str">
            <v>CCEVeh302</v>
          </cell>
          <cell r="B510">
            <v>155400000</v>
          </cell>
        </row>
        <row r="511">
          <cell r="A511" t="str">
            <v>CCEVeh303</v>
          </cell>
          <cell r="B511">
            <v>125900000</v>
          </cell>
        </row>
        <row r="512">
          <cell r="A512" t="str">
            <v>CCEVeh304</v>
          </cell>
          <cell r="B512">
            <v>130900000</v>
          </cell>
        </row>
        <row r="513">
          <cell r="A513" t="str">
            <v>CCEVeh305</v>
          </cell>
          <cell r="B513">
            <v>56100000</v>
          </cell>
        </row>
        <row r="514">
          <cell r="A514" t="str">
            <v>CCEVeh306</v>
          </cell>
          <cell r="B514">
            <v>69600000</v>
          </cell>
        </row>
        <row r="515">
          <cell r="A515" t="str">
            <v>CCEVeh307</v>
          </cell>
          <cell r="B515">
            <v>71100000</v>
          </cell>
        </row>
        <row r="516">
          <cell r="A516" t="str">
            <v>CCEVeh308</v>
          </cell>
          <cell r="B516">
            <v>65600000</v>
          </cell>
        </row>
        <row r="517">
          <cell r="A517" t="str">
            <v>CCEVeh309</v>
          </cell>
          <cell r="B517">
            <v>74800000</v>
          </cell>
        </row>
        <row r="518">
          <cell r="A518" t="str">
            <v>CCEVeh310</v>
          </cell>
          <cell r="B518">
            <v>72700000</v>
          </cell>
        </row>
        <row r="519">
          <cell r="A519" t="str">
            <v>CCEVeh311</v>
          </cell>
          <cell r="B519">
            <v>78700000</v>
          </cell>
        </row>
        <row r="520">
          <cell r="A520" t="str">
            <v>CCEVeh312</v>
          </cell>
          <cell r="B520">
            <v>102400000</v>
          </cell>
        </row>
        <row r="521">
          <cell r="A521" t="str">
            <v>CCEVeh313</v>
          </cell>
          <cell r="B521">
            <v>124000000</v>
          </cell>
        </row>
        <row r="522">
          <cell r="A522" t="str">
            <v>CCEVeh314</v>
          </cell>
          <cell r="B522">
            <v>75000000</v>
          </cell>
        </row>
        <row r="523">
          <cell r="A523" t="str">
            <v>CCEVeh315</v>
          </cell>
          <cell r="B523">
            <v>82000000</v>
          </cell>
        </row>
        <row r="524">
          <cell r="A524" t="str">
            <v>CCEVeh316</v>
          </cell>
          <cell r="B524">
            <v>113000000</v>
          </cell>
        </row>
        <row r="525">
          <cell r="A525" t="str">
            <v>CCEVeh317</v>
          </cell>
          <cell r="B525">
            <v>136000000</v>
          </cell>
        </row>
        <row r="526">
          <cell r="A526" t="str">
            <v>CCEVeh318</v>
          </cell>
          <cell r="B526">
            <v>250000000</v>
          </cell>
        </row>
        <row r="527">
          <cell r="A527" t="str">
            <v>CCEVeh319</v>
          </cell>
          <cell r="B527">
            <v>102600000</v>
          </cell>
        </row>
        <row r="528">
          <cell r="A528" t="str">
            <v>CCEVeh320</v>
          </cell>
          <cell r="B528">
            <v>109800000</v>
          </cell>
        </row>
        <row r="529">
          <cell r="A529" t="str">
            <v>CCEVeh321</v>
          </cell>
          <cell r="B529">
            <v>79600000</v>
          </cell>
        </row>
        <row r="530">
          <cell r="A530" t="str">
            <v>CCEVeh416</v>
          </cell>
          <cell r="B530">
            <v>102000000</v>
          </cell>
        </row>
        <row r="531">
          <cell r="A531" t="str">
            <v>CCEVeh417</v>
          </cell>
          <cell r="B531">
            <v>126000000</v>
          </cell>
        </row>
        <row r="532">
          <cell r="A532" t="str">
            <v>CCEVeh418</v>
          </cell>
          <cell r="B532">
            <v>138000000</v>
          </cell>
        </row>
        <row r="533">
          <cell r="A533" t="str">
            <v>CCEVeh419</v>
          </cell>
          <cell r="B533">
            <v>126900000</v>
          </cell>
        </row>
        <row r="534">
          <cell r="A534" t="str">
            <v>CCEVeh420</v>
          </cell>
          <cell r="B534">
            <v>63100000</v>
          </cell>
        </row>
        <row r="535">
          <cell r="A535" t="str">
            <v>CCEVeh421</v>
          </cell>
          <cell r="B535">
            <v>68800000</v>
          </cell>
        </row>
        <row r="536">
          <cell r="A536" t="str">
            <v>CCEVeh422</v>
          </cell>
          <cell r="B536">
            <v>72800000</v>
          </cell>
        </row>
        <row r="537">
          <cell r="A537" t="str">
            <v>CCEVeh423</v>
          </cell>
          <cell r="B537">
            <v>73100000</v>
          </cell>
        </row>
        <row r="538">
          <cell r="A538" t="str">
            <v>CCEVeh424</v>
          </cell>
          <cell r="B538">
            <v>107500000</v>
          </cell>
        </row>
        <row r="539">
          <cell r="A539" t="str">
            <v>CCEVeh425</v>
          </cell>
          <cell r="B539">
            <v>119500000</v>
          </cell>
        </row>
        <row r="540">
          <cell r="A540" t="str">
            <v>CCEVeh426</v>
          </cell>
          <cell r="B540">
            <v>138500000</v>
          </cell>
        </row>
        <row r="541">
          <cell r="A541" t="str">
            <v>CCEVeh427</v>
          </cell>
          <cell r="B541">
            <v>52500000</v>
          </cell>
        </row>
        <row r="542">
          <cell r="A542" t="str">
            <v>CCEVeh428</v>
          </cell>
          <cell r="B542">
            <v>61500000</v>
          </cell>
        </row>
        <row r="543">
          <cell r="A543" t="str">
            <v>CCEVeh429</v>
          </cell>
          <cell r="B543">
            <v>121000000</v>
          </cell>
        </row>
        <row r="544">
          <cell r="A544" t="str">
            <v>CCEVeh430</v>
          </cell>
          <cell r="B544">
            <v>122000000</v>
          </cell>
        </row>
        <row r="545">
          <cell r="A545" t="str">
            <v>CCEVeh431</v>
          </cell>
          <cell r="B545">
            <v>119000000</v>
          </cell>
        </row>
        <row r="546">
          <cell r="A546" t="str">
            <v>CCEVeh432</v>
          </cell>
          <cell r="B546">
            <v>133000000</v>
          </cell>
        </row>
        <row r="547">
          <cell r="A547" t="str">
            <v>CCEVeh467</v>
          </cell>
          <cell r="B547">
            <v>104800000</v>
          </cell>
        </row>
        <row r="548">
          <cell r="A548" t="str">
            <v>CCEVeh468</v>
          </cell>
          <cell r="B548">
            <v>107800000</v>
          </cell>
        </row>
        <row r="549">
          <cell r="A549" t="str">
            <v>CCEVeh469</v>
          </cell>
          <cell r="B549">
            <v>108700000</v>
          </cell>
        </row>
        <row r="550">
          <cell r="A550" t="str">
            <v>CCEVeh470</v>
          </cell>
          <cell r="B550">
            <v>131000000</v>
          </cell>
        </row>
        <row r="551">
          <cell r="A551" t="str">
            <v>CCEVeh471</v>
          </cell>
          <cell r="B551">
            <v>123500000</v>
          </cell>
        </row>
        <row r="552">
          <cell r="A552" t="str">
            <v>CCEVeh472</v>
          </cell>
          <cell r="B552">
            <v>113000000</v>
          </cell>
        </row>
        <row r="553">
          <cell r="A553" t="str">
            <v>CCEVeh473</v>
          </cell>
          <cell r="B553">
            <v>102900000</v>
          </cell>
        </row>
        <row r="554">
          <cell r="A554" t="str">
            <v>CCEVeh474</v>
          </cell>
          <cell r="B554">
            <v>105000000</v>
          </cell>
        </row>
        <row r="555">
          <cell r="A555" t="str">
            <v>CCEVeh475</v>
          </cell>
          <cell r="B555">
            <v>110000000</v>
          </cell>
        </row>
        <row r="556">
          <cell r="A556" t="str">
            <v>CCEVeh533</v>
          </cell>
          <cell r="B556">
            <v>150100000</v>
          </cell>
        </row>
        <row r="557">
          <cell r="A557" t="str">
            <v>CCEVeh534</v>
          </cell>
          <cell r="B557">
            <v>119700000</v>
          </cell>
        </row>
        <row r="558">
          <cell r="A558" t="str">
            <v>CCEVeh535</v>
          </cell>
          <cell r="B558">
            <v>119700000</v>
          </cell>
        </row>
        <row r="559">
          <cell r="A559" t="str">
            <v>CCEVeh536</v>
          </cell>
          <cell r="B559">
            <v>133700000</v>
          </cell>
        </row>
        <row r="560">
          <cell r="A560" t="str">
            <v>CCEVeh537</v>
          </cell>
          <cell r="B560">
            <v>133700000</v>
          </cell>
        </row>
        <row r="561">
          <cell r="A561" t="str">
            <v>CCEVeh538</v>
          </cell>
          <cell r="B561">
            <v>135900000</v>
          </cell>
        </row>
        <row r="562">
          <cell r="A562" t="str">
            <v>CCEVeh539</v>
          </cell>
          <cell r="B562">
            <v>289900000</v>
          </cell>
        </row>
        <row r="563">
          <cell r="A563" t="str">
            <v>CCEVeh540</v>
          </cell>
          <cell r="B563">
            <v>199900000</v>
          </cell>
        </row>
        <row r="564">
          <cell r="A564" t="str">
            <v>CCEVeh543</v>
          </cell>
          <cell r="B564">
            <v>119000000</v>
          </cell>
        </row>
        <row r="565">
          <cell r="A565" t="str">
            <v>CCEVeh544</v>
          </cell>
          <cell r="B565">
            <v>108900000</v>
          </cell>
        </row>
        <row r="566">
          <cell r="A566" t="str">
            <v>CCEVeh623</v>
          </cell>
          <cell r="B566">
            <v>132000000</v>
          </cell>
        </row>
        <row r="567">
          <cell r="A567" t="str">
            <v>CCEVeh624</v>
          </cell>
          <cell r="B567">
            <v>88900000</v>
          </cell>
        </row>
        <row r="568">
          <cell r="A568" t="str">
            <v>CCEVeh625</v>
          </cell>
          <cell r="B568">
            <v>90900000</v>
          </cell>
        </row>
        <row r="569">
          <cell r="A569" t="str">
            <v>CCEVeh626</v>
          </cell>
          <cell r="B569">
            <v>98900000</v>
          </cell>
        </row>
        <row r="570">
          <cell r="A570" t="str">
            <v>CCEVeh627</v>
          </cell>
          <cell r="B570">
            <v>103900000</v>
          </cell>
        </row>
        <row r="571">
          <cell r="A571" t="str">
            <v>CCEVeh628</v>
          </cell>
          <cell r="B571">
            <v>118900000</v>
          </cell>
        </row>
        <row r="572">
          <cell r="A572" t="str">
            <v>CCEVeh629</v>
          </cell>
          <cell r="B572">
            <v>123900000</v>
          </cell>
        </row>
        <row r="573">
          <cell r="A573" t="str">
            <v>CCEVeh630</v>
          </cell>
          <cell r="B573">
            <v>44800000</v>
          </cell>
        </row>
        <row r="574">
          <cell r="A574" t="str">
            <v>CCEVeh631</v>
          </cell>
          <cell r="B574">
            <v>116500000</v>
          </cell>
        </row>
        <row r="575">
          <cell r="A575" t="str">
            <v>CCEVeh632</v>
          </cell>
          <cell r="B575">
            <v>107500000</v>
          </cell>
        </row>
        <row r="576">
          <cell r="A576" t="str">
            <v>CCEVeh633</v>
          </cell>
          <cell r="B576">
            <v>150900000</v>
          </cell>
        </row>
        <row r="577">
          <cell r="A577" t="str">
            <v>CCEVeh640</v>
          </cell>
          <cell r="B577">
            <v>194900000</v>
          </cell>
        </row>
        <row r="578">
          <cell r="A578" t="str">
            <v>CCEVeh641</v>
          </cell>
          <cell r="B578">
            <v>279900000</v>
          </cell>
        </row>
        <row r="579">
          <cell r="A579" t="str">
            <v>CCEVeh642</v>
          </cell>
          <cell r="B579">
            <v>285900000</v>
          </cell>
        </row>
        <row r="580">
          <cell r="A580" t="str">
            <v>CCEVeh643</v>
          </cell>
          <cell r="B580">
            <v>279500000</v>
          </cell>
        </row>
        <row r="581">
          <cell r="A581" t="str">
            <v>CCEVeh644</v>
          </cell>
          <cell r="B581">
            <v>141900000</v>
          </cell>
        </row>
        <row r="582">
          <cell r="A582" t="str">
            <v>CCEVeh645</v>
          </cell>
          <cell r="B582">
            <v>127900000</v>
          </cell>
        </row>
        <row r="583">
          <cell r="A583" t="str">
            <v>CCEVeh646</v>
          </cell>
          <cell r="B583">
            <v>134900000</v>
          </cell>
        </row>
        <row r="584">
          <cell r="A584" t="str">
            <v>CCEVeh647</v>
          </cell>
          <cell r="B584">
            <v>261900000</v>
          </cell>
        </row>
        <row r="585">
          <cell r="A585" t="str">
            <v>CCEVeh648</v>
          </cell>
          <cell r="B585">
            <v>109900000</v>
          </cell>
        </row>
        <row r="586">
          <cell r="A586" t="str">
            <v>CCEVeh654</v>
          </cell>
          <cell r="B586">
            <v>89200000</v>
          </cell>
        </row>
        <row r="587">
          <cell r="A587" t="str">
            <v>CCEVeh660</v>
          </cell>
          <cell r="B587">
            <v>108800000</v>
          </cell>
        </row>
        <row r="588">
          <cell r="A588" t="str">
            <v>CCEVeh661</v>
          </cell>
          <cell r="B588">
            <v>105800000</v>
          </cell>
        </row>
        <row r="589">
          <cell r="A589" t="str">
            <v>CCEVeh662</v>
          </cell>
          <cell r="B589">
            <v>146900000</v>
          </cell>
        </row>
        <row r="590">
          <cell r="A590" t="str">
            <v>CCEVeh729</v>
          </cell>
          <cell r="B590">
            <v>98200000</v>
          </cell>
        </row>
        <row r="591">
          <cell r="A591" t="str">
            <v>CCEVeh730</v>
          </cell>
          <cell r="B591">
            <v>112400000</v>
          </cell>
        </row>
        <row r="592">
          <cell r="A592" t="str">
            <v>CCEVeh731</v>
          </cell>
          <cell r="B592">
            <v>117800000</v>
          </cell>
        </row>
        <row r="593">
          <cell r="A593" t="str">
            <v>CCEVeh732</v>
          </cell>
          <cell r="B593">
            <v>119900000</v>
          </cell>
        </row>
        <row r="594">
          <cell r="A594" t="str">
            <v>CCEVeh733</v>
          </cell>
          <cell r="B594">
            <v>126400000</v>
          </cell>
        </row>
        <row r="595">
          <cell r="A595" t="str">
            <v>CCEVeh734</v>
          </cell>
          <cell r="B595">
            <v>128800000</v>
          </cell>
        </row>
        <row r="596">
          <cell r="A596" t="str">
            <v>CCEVeh735</v>
          </cell>
          <cell r="B596">
            <v>128800000</v>
          </cell>
        </row>
        <row r="597">
          <cell r="A597" t="str">
            <v>CCEVeh736</v>
          </cell>
          <cell r="B597">
            <v>230500000</v>
          </cell>
        </row>
        <row r="598">
          <cell r="A598" t="str">
            <v>CCEVeh737</v>
          </cell>
          <cell r="B598">
            <v>294800000</v>
          </cell>
        </row>
        <row r="599">
          <cell r="A599" t="str">
            <v>CCEVeh754</v>
          </cell>
          <cell r="B599">
            <v>450000000</v>
          </cell>
        </row>
        <row r="600">
          <cell r="A600" t="str">
            <v>CCEVeh762</v>
          </cell>
          <cell r="B600">
            <v>239600000</v>
          </cell>
        </row>
        <row r="601">
          <cell r="A601" t="str">
            <v>CCEVeh763</v>
          </cell>
          <cell r="B601">
            <v>443900000</v>
          </cell>
        </row>
        <row r="602">
          <cell r="A602" t="str">
            <v>CCEVeh764</v>
          </cell>
          <cell r="B602">
            <v>429000000</v>
          </cell>
        </row>
      </sheetData>
      <sheetData sheetId="1">
        <row r="1">
          <cell r="A1" t="str">
            <v>CCEVeh495</v>
          </cell>
          <cell r="B1">
            <v>33703009</v>
          </cell>
        </row>
        <row r="2">
          <cell r="A2" t="str">
            <v>CCEVeh496</v>
          </cell>
          <cell r="B2">
            <v>33703010</v>
          </cell>
        </row>
        <row r="3">
          <cell r="A3" t="str">
            <v>CCEVeh497</v>
          </cell>
          <cell r="B3">
            <v>3711070</v>
          </cell>
        </row>
        <row r="4">
          <cell r="A4" t="str">
            <v>CCEVeh498</v>
          </cell>
          <cell r="B4">
            <v>3711054</v>
          </cell>
        </row>
        <row r="5">
          <cell r="A5" t="str">
            <v>CCEVeh499</v>
          </cell>
          <cell r="B5">
            <v>3711033</v>
          </cell>
        </row>
        <row r="6">
          <cell r="A6" t="str">
            <v>CCEVeh500</v>
          </cell>
          <cell r="B6">
            <v>3711072</v>
          </cell>
        </row>
        <row r="7">
          <cell r="A7" t="str">
            <v>CCEVeh501</v>
          </cell>
          <cell r="B7">
            <v>3711073</v>
          </cell>
        </row>
        <row r="8">
          <cell r="A8" t="str">
            <v>CCEVeh502</v>
          </cell>
          <cell r="B8">
            <v>3711055</v>
          </cell>
        </row>
        <row r="9">
          <cell r="A9" t="str">
            <v>CCEVeh503</v>
          </cell>
          <cell r="B9">
            <v>3711076</v>
          </cell>
        </row>
        <row r="10">
          <cell r="A10" t="str">
            <v>CCEVeh504</v>
          </cell>
          <cell r="B10">
            <v>3711077</v>
          </cell>
        </row>
        <row r="11">
          <cell r="A11" t="str">
            <v>CCEVeh505</v>
          </cell>
          <cell r="B11">
            <v>3711081</v>
          </cell>
        </row>
        <row r="12">
          <cell r="A12" t="str">
            <v>CCEVeh506</v>
          </cell>
          <cell r="B12">
            <v>3711080</v>
          </cell>
        </row>
        <row r="13">
          <cell r="A13" t="str">
            <v>CCEVeh507</v>
          </cell>
          <cell r="B13">
            <v>3711078</v>
          </cell>
        </row>
        <row r="14">
          <cell r="A14" t="str">
            <v>CCEVeh508</v>
          </cell>
          <cell r="B14">
            <v>3711079</v>
          </cell>
        </row>
        <row r="15">
          <cell r="A15" t="str">
            <v>CCEVeh553</v>
          </cell>
          <cell r="B15">
            <v>9120001</v>
          </cell>
        </row>
        <row r="16">
          <cell r="A16" t="str">
            <v>CCEVeh554</v>
          </cell>
          <cell r="B16">
            <v>9120001</v>
          </cell>
        </row>
        <row r="17">
          <cell r="A17" t="str">
            <v>CCEVeh607</v>
          </cell>
          <cell r="B17">
            <v>3711053</v>
          </cell>
        </row>
        <row r="18">
          <cell r="A18" t="str">
            <v>CCEVeh608</v>
          </cell>
          <cell r="B18">
            <v>3711037</v>
          </cell>
        </row>
        <row r="19">
          <cell r="A19" t="str">
            <v>CCEVeh609</v>
          </cell>
          <cell r="B19">
            <v>3711040</v>
          </cell>
        </row>
        <row r="20">
          <cell r="A20" t="str">
            <v>CCEVeh610</v>
          </cell>
          <cell r="B20">
            <v>3711048</v>
          </cell>
        </row>
        <row r="21">
          <cell r="A21" t="str">
            <v>CCEVeh611</v>
          </cell>
          <cell r="B21">
            <v>4411009</v>
          </cell>
        </row>
        <row r="22">
          <cell r="A22" t="str">
            <v>CCEVeh612</v>
          </cell>
          <cell r="B22">
            <v>4411007</v>
          </cell>
        </row>
        <row r="23">
          <cell r="A23" t="str">
            <v>CCEVeh613</v>
          </cell>
          <cell r="B23">
            <v>4411008</v>
          </cell>
        </row>
        <row r="24">
          <cell r="A24" t="str">
            <v>CCEVeh614</v>
          </cell>
          <cell r="B24">
            <v>39911003</v>
          </cell>
        </row>
        <row r="25">
          <cell r="A25" t="str">
            <v>CCEVeh615</v>
          </cell>
          <cell r="B25">
            <v>39911001</v>
          </cell>
        </row>
        <row r="26">
          <cell r="A26" t="str">
            <v>CCEVeh649</v>
          </cell>
          <cell r="B26">
            <v>3711075</v>
          </cell>
        </row>
        <row r="27">
          <cell r="A27" t="str">
            <v>CCEVeh650</v>
          </cell>
          <cell r="B27">
            <v>3711060</v>
          </cell>
        </row>
        <row r="28">
          <cell r="A28" t="str">
            <v>CCEVeh656</v>
          </cell>
          <cell r="B28" t="str">
            <v>N.A.</v>
          </cell>
        </row>
        <row r="29">
          <cell r="A29" t="str">
            <v>CCEVeh657</v>
          </cell>
          <cell r="B29" t="str">
            <v>N.A.</v>
          </cell>
        </row>
        <row r="30">
          <cell r="A30" t="str">
            <v>CCEVeh658</v>
          </cell>
          <cell r="B30" t="str">
            <v>N.A.</v>
          </cell>
        </row>
        <row r="31">
          <cell r="A31" t="str">
            <v>CCEVeh691</v>
          </cell>
          <cell r="B31">
            <v>4411009</v>
          </cell>
        </row>
        <row r="32">
          <cell r="A32" t="str">
            <v>CCEVeh692</v>
          </cell>
          <cell r="B32">
            <v>4411007</v>
          </cell>
        </row>
        <row r="33">
          <cell r="A33" t="str">
            <v>CCEVeh693</v>
          </cell>
          <cell r="B33">
            <v>4411008</v>
          </cell>
        </row>
        <row r="34">
          <cell r="A34" t="str">
            <v>CCEVeh694</v>
          </cell>
          <cell r="B34">
            <v>39911002</v>
          </cell>
        </row>
        <row r="35">
          <cell r="A35" t="str">
            <v>CCEVeh695</v>
          </cell>
          <cell r="B35">
            <v>39911003</v>
          </cell>
        </row>
        <row r="36">
          <cell r="A36" t="str">
            <v>CCEVeh696</v>
          </cell>
          <cell r="B36">
            <v>39911001</v>
          </cell>
        </row>
        <row r="37">
          <cell r="A37" t="str">
            <v>CCEVeh697</v>
          </cell>
          <cell r="B37">
            <v>3711059</v>
          </cell>
        </row>
        <row r="38">
          <cell r="A38" t="str">
            <v>CCEVeh698</v>
          </cell>
          <cell r="B38">
            <v>3711074</v>
          </cell>
        </row>
        <row r="39">
          <cell r="A39" t="str">
            <v>CCEVeh699</v>
          </cell>
          <cell r="B39">
            <v>3711057</v>
          </cell>
        </row>
        <row r="40">
          <cell r="A40" t="str">
            <v>CCEVeh700</v>
          </cell>
          <cell r="B40">
            <v>3711067</v>
          </cell>
        </row>
        <row r="41">
          <cell r="A41" t="str">
            <v>CCEVeh701</v>
          </cell>
          <cell r="B41">
            <v>3711052</v>
          </cell>
        </row>
        <row r="42">
          <cell r="A42" t="str">
            <v>CCEVeh702</v>
          </cell>
          <cell r="B42">
            <v>3711069</v>
          </cell>
        </row>
        <row r="43">
          <cell r="A43" t="str">
            <v>CCEVeh703</v>
          </cell>
          <cell r="B43">
            <v>3711051</v>
          </cell>
        </row>
        <row r="44">
          <cell r="A44" t="str">
            <v>CCEVeh704</v>
          </cell>
          <cell r="B44">
            <v>3711066</v>
          </cell>
        </row>
        <row r="45">
          <cell r="A45" t="str">
            <v>CCEVeh705</v>
          </cell>
          <cell r="B45">
            <v>3711056</v>
          </cell>
        </row>
        <row r="46">
          <cell r="A46" t="str">
            <v>CCEVeh706</v>
          </cell>
          <cell r="B46">
            <v>3711053</v>
          </cell>
        </row>
        <row r="47">
          <cell r="A47" t="str">
            <v>CCEVeh707</v>
          </cell>
          <cell r="B47">
            <v>3711068</v>
          </cell>
        </row>
        <row r="48">
          <cell r="A48" t="str">
            <v>CCEVeh708</v>
          </cell>
          <cell r="B48">
            <v>3711061</v>
          </cell>
        </row>
        <row r="49">
          <cell r="A49" t="str">
            <v>CCEVeh709</v>
          </cell>
          <cell r="B49">
            <v>3711065</v>
          </cell>
        </row>
        <row r="50">
          <cell r="A50" t="str">
            <v>CCEVeh710</v>
          </cell>
          <cell r="B50">
            <v>3711037</v>
          </cell>
        </row>
        <row r="51">
          <cell r="A51" t="str">
            <v>CCEVeh711</v>
          </cell>
          <cell r="B51">
            <v>3711064</v>
          </cell>
        </row>
        <row r="52">
          <cell r="A52" t="str">
            <v>CCEVeh712</v>
          </cell>
          <cell r="B52">
            <v>3711063</v>
          </cell>
        </row>
        <row r="53">
          <cell r="A53" t="str">
            <v>CCEVeh713</v>
          </cell>
          <cell r="B53">
            <v>3711062</v>
          </cell>
        </row>
        <row r="54">
          <cell r="A54" t="str">
            <v>CCEVeh714</v>
          </cell>
          <cell r="B54">
            <v>3711049</v>
          </cell>
        </row>
        <row r="55">
          <cell r="A55" t="str">
            <v>CCEVeh715</v>
          </cell>
          <cell r="B55">
            <v>3711058</v>
          </cell>
        </row>
        <row r="56">
          <cell r="A56" t="str">
            <v>CCEVeh716</v>
          </cell>
          <cell r="B56">
            <v>3711071</v>
          </cell>
        </row>
        <row r="57">
          <cell r="A57" t="str">
            <v>CCEVeh717</v>
          </cell>
          <cell r="B57">
            <v>3711048</v>
          </cell>
        </row>
        <row r="58">
          <cell r="A58" t="str">
            <v>CCEVeh718</v>
          </cell>
          <cell r="B58">
            <v>3711040</v>
          </cell>
        </row>
        <row r="59">
          <cell r="A59" t="str">
            <v>CCEVeh719</v>
          </cell>
          <cell r="B59">
            <v>3711034</v>
          </cell>
        </row>
        <row r="60">
          <cell r="A60" t="str">
            <v>CCEVeh720</v>
          </cell>
          <cell r="B60">
            <v>3711044</v>
          </cell>
        </row>
        <row r="61">
          <cell r="A61" t="str">
            <v>CCEVeh743</v>
          </cell>
          <cell r="B61">
            <v>4422093</v>
          </cell>
        </row>
        <row r="62">
          <cell r="A62" t="str">
            <v>CCEVeh744</v>
          </cell>
          <cell r="B62">
            <v>4422094</v>
          </cell>
        </row>
        <row r="63">
          <cell r="A63" t="str">
            <v>CCEVeh745</v>
          </cell>
          <cell r="B63">
            <v>4422092</v>
          </cell>
        </row>
        <row r="64">
          <cell r="A64" t="str">
            <v>CCEVeh746</v>
          </cell>
          <cell r="B64">
            <v>4422089</v>
          </cell>
        </row>
        <row r="65">
          <cell r="A65" t="str">
            <v>CCEVeh747</v>
          </cell>
          <cell r="B65">
            <v>4422091</v>
          </cell>
        </row>
        <row r="66">
          <cell r="A66" t="str">
            <v>CCEVeh748</v>
          </cell>
          <cell r="B66">
            <v>4422088</v>
          </cell>
        </row>
        <row r="67">
          <cell r="A67" t="str">
            <v>CCEVeh749</v>
          </cell>
          <cell r="B67">
            <v>4422095</v>
          </cell>
        </row>
        <row r="68">
          <cell r="A68" t="str">
            <v>CCEVeh750</v>
          </cell>
          <cell r="B68">
            <v>39922001</v>
          </cell>
        </row>
        <row r="69">
          <cell r="A69" t="str">
            <v>CCEVeh751</v>
          </cell>
          <cell r="B69">
            <v>39922002</v>
          </cell>
        </row>
        <row r="70">
          <cell r="A70" t="str">
            <v>CCEVeh752</v>
          </cell>
          <cell r="B70">
            <v>3722009</v>
          </cell>
        </row>
        <row r="71">
          <cell r="A71" t="str">
            <v>CCEVeh753</v>
          </cell>
          <cell r="B71">
            <v>3722008</v>
          </cell>
        </row>
        <row r="72">
          <cell r="A72" t="str">
            <v>CCEVeh761</v>
          </cell>
          <cell r="B72" t="str">
            <v>N.A.</v>
          </cell>
        </row>
        <row r="73">
          <cell r="A73" t="str">
            <v>CCEVeh765</v>
          </cell>
          <cell r="B73">
            <v>3726018</v>
          </cell>
        </row>
        <row r="74">
          <cell r="A74" t="str">
            <v>CCEVeh766</v>
          </cell>
          <cell r="B74">
            <v>3726019</v>
          </cell>
        </row>
        <row r="75">
          <cell r="A75" t="str">
            <v>CCEVeh767</v>
          </cell>
          <cell r="B75">
            <v>3726012</v>
          </cell>
        </row>
        <row r="76">
          <cell r="A76" t="str">
            <v>CCEVeh768</v>
          </cell>
          <cell r="B76" t="str">
            <v>N.A.</v>
          </cell>
        </row>
        <row r="77">
          <cell r="A77" t="str">
            <v>CCEVeh769</v>
          </cell>
          <cell r="B77">
            <v>3726015</v>
          </cell>
        </row>
        <row r="78">
          <cell r="A78" t="str">
            <v>CCEVeh770</v>
          </cell>
          <cell r="B78">
            <v>4426004</v>
          </cell>
        </row>
        <row r="79">
          <cell r="A79" t="str">
            <v>CCEVeh771</v>
          </cell>
          <cell r="B79">
            <v>4426008</v>
          </cell>
        </row>
        <row r="80">
          <cell r="A80" t="str">
            <v>CCEVeh772</v>
          </cell>
          <cell r="B80">
            <v>4426009</v>
          </cell>
        </row>
        <row r="81">
          <cell r="A81" t="str">
            <v>CCEVeh773</v>
          </cell>
          <cell r="B81" t="str">
            <v>N.A.</v>
          </cell>
        </row>
        <row r="82">
          <cell r="A82" t="str">
            <v>CCEVeh146</v>
          </cell>
          <cell r="B82">
            <v>9001143</v>
          </cell>
        </row>
        <row r="83">
          <cell r="A83" t="str">
            <v>CCEVeh147</v>
          </cell>
          <cell r="B83">
            <v>9001144</v>
          </cell>
        </row>
        <row r="84">
          <cell r="A84" t="str">
            <v>CCEVeh148</v>
          </cell>
          <cell r="B84">
            <v>9001142</v>
          </cell>
        </row>
        <row r="85">
          <cell r="A85" t="str">
            <v>CCEVeh322</v>
          </cell>
          <cell r="B85">
            <v>9006165</v>
          </cell>
        </row>
        <row r="86">
          <cell r="A86" t="str">
            <v>CCEVeh323</v>
          </cell>
          <cell r="B86">
            <v>9008226</v>
          </cell>
        </row>
        <row r="87">
          <cell r="A87" t="str">
            <v>CCEVeh324</v>
          </cell>
          <cell r="B87">
            <v>9008227</v>
          </cell>
        </row>
        <row r="88">
          <cell r="A88" t="str">
            <v>CCEVeh325</v>
          </cell>
          <cell r="B88">
            <v>9006172</v>
          </cell>
        </row>
        <row r="89">
          <cell r="A89" t="str">
            <v>CCEVeh326</v>
          </cell>
          <cell r="B89">
            <v>9008221</v>
          </cell>
        </row>
        <row r="90">
          <cell r="A90" t="str">
            <v>CCEVeh327</v>
          </cell>
          <cell r="B90">
            <v>9008220</v>
          </cell>
        </row>
        <row r="91">
          <cell r="A91" t="str">
            <v>CCEVeh328</v>
          </cell>
          <cell r="B91">
            <v>9008225</v>
          </cell>
        </row>
        <row r="92">
          <cell r="A92" t="str">
            <v>CCEVeh329</v>
          </cell>
          <cell r="B92">
            <v>9008224</v>
          </cell>
        </row>
        <row r="93">
          <cell r="A93" t="str">
            <v>CCEVeh330</v>
          </cell>
          <cell r="B93">
            <v>9008143</v>
          </cell>
        </row>
        <row r="94">
          <cell r="A94" t="str">
            <v>CCEVeh331</v>
          </cell>
          <cell r="B94">
            <v>9006167</v>
          </cell>
        </row>
        <row r="95">
          <cell r="A95" t="str">
            <v>CCEVeh332</v>
          </cell>
          <cell r="B95">
            <v>9006169</v>
          </cell>
        </row>
        <row r="96">
          <cell r="A96" t="str">
            <v>CCEVeh333</v>
          </cell>
          <cell r="B96">
            <v>9008108</v>
          </cell>
        </row>
        <row r="97">
          <cell r="A97" t="str">
            <v>CCEVeh334</v>
          </cell>
          <cell r="B97">
            <v>9008205</v>
          </cell>
        </row>
        <row r="98">
          <cell r="A98" t="str">
            <v>CCEVeh335</v>
          </cell>
          <cell r="B98">
            <v>9008204</v>
          </cell>
        </row>
        <row r="99">
          <cell r="A99" t="str">
            <v>CCEVeh336</v>
          </cell>
          <cell r="B99">
            <v>9008206</v>
          </cell>
        </row>
        <row r="100">
          <cell r="A100" t="str">
            <v>CCEVeh337</v>
          </cell>
          <cell r="B100">
            <v>9008201</v>
          </cell>
        </row>
        <row r="101">
          <cell r="A101" t="str">
            <v>CCEVeh433</v>
          </cell>
          <cell r="B101">
            <v>9021079</v>
          </cell>
        </row>
        <row r="102">
          <cell r="A102" t="str">
            <v>CCEVeh434</v>
          </cell>
          <cell r="B102">
            <v>9021077</v>
          </cell>
        </row>
        <row r="103">
          <cell r="A103" t="str">
            <v>CCEVeh435</v>
          </cell>
          <cell r="B103">
            <v>9021078</v>
          </cell>
        </row>
        <row r="104">
          <cell r="A104" t="str">
            <v>CCEVeh436</v>
          </cell>
          <cell r="B104">
            <v>9020050</v>
          </cell>
        </row>
        <row r="105">
          <cell r="A105" t="str">
            <v>CCEVeh634</v>
          </cell>
          <cell r="B105">
            <v>9001145</v>
          </cell>
        </row>
        <row r="106">
          <cell r="A106" t="str">
            <v>CCEVeh635</v>
          </cell>
          <cell r="B106">
            <v>9001146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New_Table"/>
      <sheetName val="Hoja1"/>
      <sheetName val="ABREVIATURAS"/>
    </sheetNames>
    <sheetDataSet>
      <sheetData sheetId="0"/>
      <sheetData sheetId="1"/>
      <sheetData sheetId="2">
        <row r="2">
          <cell r="A2">
            <v>101001</v>
          </cell>
          <cell r="B2">
            <v>12200000</v>
          </cell>
        </row>
        <row r="3">
          <cell r="A3">
            <v>208003</v>
          </cell>
          <cell r="B3">
            <v>72400000</v>
          </cell>
        </row>
        <row r="4">
          <cell r="A4">
            <v>208004</v>
          </cell>
          <cell r="B4">
            <v>76000000</v>
          </cell>
        </row>
        <row r="5">
          <cell r="A5">
            <v>206001</v>
          </cell>
          <cell r="B5">
            <v>43800000</v>
          </cell>
        </row>
        <row r="6">
          <cell r="A6">
            <v>319001</v>
          </cell>
          <cell r="B6">
            <v>8800000</v>
          </cell>
        </row>
        <row r="7">
          <cell r="A7">
            <v>319003</v>
          </cell>
          <cell r="B7">
            <v>9400000</v>
          </cell>
        </row>
        <row r="8">
          <cell r="A8">
            <v>319004</v>
          </cell>
          <cell r="B8">
            <v>11800000</v>
          </cell>
        </row>
        <row r="9">
          <cell r="A9">
            <v>319005</v>
          </cell>
          <cell r="B9">
            <v>12300000</v>
          </cell>
        </row>
        <row r="10">
          <cell r="A10">
            <v>319006</v>
          </cell>
          <cell r="B10">
            <v>10200000</v>
          </cell>
        </row>
        <row r="11">
          <cell r="A11">
            <v>319009</v>
          </cell>
          <cell r="B11">
            <v>7800000</v>
          </cell>
        </row>
        <row r="12">
          <cell r="A12">
            <v>319010</v>
          </cell>
          <cell r="B12">
            <v>9300000</v>
          </cell>
        </row>
        <row r="13">
          <cell r="A13">
            <v>319011</v>
          </cell>
          <cell r="B13">
            <v>11400000</v>
          </cell>
        </row>
        <row r="14">
          <cell r="A14">
            <v>319012</v>
          </cell>
          <cell r="B14">
            <v>10200000</v>
          </cell>
        </row>
        <row r="15">
          <cell r="A15">
            <v>319013</v>
          </cell>
          <cell r="B15">
            <v>9700000</v>
          </cell>
        </row>
        <row r="16">
          <cell r="A16">
            <v>319014</v>
          </cell>
          <cell r="B16">
            <v>11500000</v>
          </cell>
        </row>
        <row r="17">
          <cell r="A17">
            <v>319018</v>
          </cell>
          <cell r="B17">
            <v>14900000</v>
          </cell>
        </row>
        <row r="18">
          <cell r="A18">
            <v>319019</v>
          </cell>
          <cell r="B18">
            <v>15300000</v>
          </cell>
        </row>
        <row r="19">
          <cell r="A19">
            <v>319021</v>
          </cell>
          <cell r="B19">
            <v>18100000</v>
          </cell>
        </row>
        <row r="20">
          <cell r="A20">
            <v>319007</v>
          </cell>
          <cell r="B20">
            <v>10500000</v>
          </cell>
        </row>
        <row r="21">
          <cell r="A21">
            <v>319008</v>
          </cell>
          <cell r="B21">
            <v>12300000</v>
          </cell>
        </row>
        <row r="22">
          <cell r="A22">
            <v>319015</v>
          </cell>
          <cell r="B22">
            <v>9300000</v>
          </cell>
        </row>
        <row r="23">
          <cell r="A23">
            <v>319016</v>
          </cell>
          <cell r="B23">
            <v>10500000</v>
          </cell>
        </row>
        <row r="24">
          <cell r="A24">
            <v>319017</v>
          </cell>
          <cell r="B24">
            <v>8700000</v>
          </cell>
        </row>
        <row r="25">
          <cell r="A25">
            <v>319020</v>
          </cell>
          <cell r="B25">
            <v>14000000</v>
          </cell>
        </row>
        <row r="26">
          <cell r="A26">
            <v>319002</v>
          </cell>
          <cell r="B26">
            <v>9400000</v>
          </cell>
        </row>
        <row r="27">
          <cell r="A27">
            <v>317067</v>
          </cell>
          <cell r="B27">
            <v>10000000</v>
          </cell>
        </row>
        <row r="28">
          <cell r="A28">
            <v>317035</v>
          </cell>
          <cell r="B28">
            <v>6700000</v>
          </cell>
        </row>
        <row r="29">
          <cell r="A29">
            <v>317003</v>
          </cell>
          <cell r="B29">
            <v>2800000</v>
          </cell>
        </row>
        <row r="30">
          <cell r="A30">
            <v>317009</v>
          </cell>
          <cell r="B30">
            <v>2700000</v>
          </cell>
        </row>
        <row r="31">
          <cell r="A31">
            <v>317028</v>
          </cell>
          <cell r="B31">
            <v>3000000</v>
          </cell>
        </row>
        <row r="32">
          <cell r="A32">
            <v>317006</v>
          </cell>
          <cell r="B32">
            <v>4800000</v>
          </cell>
        </row>
        <row r="33">
          <cell r="A33">
            <v>317007</v>
          </cell>
          <cell r="B33">
            <v>2900000</v>
          </cell>
        </row>
        <row r="34">
          <cell r="A34">
            <v>317010</v>
          </cell>
          <cell r="B34">
            <v>5300000</v>
          </cell>
        </row>
        <row r="35">
          <cell r="A35">
            <v>317016</v>
          </cell>
          <cell r="B35">
            <v>4400000</v>
          </cell>
        </row>
        <row r="36">
          <cell r="A36">
            <v>317017</v>
          </cell>
          <cell r="B36">
            <v>4700000</v>
          </cell>
        </row>
        <row r="37">
          <cell r="A37">
            <v>317019</v>
          </cell>
          <cell r="B37">
            <v>2400000</v>
          </cell>
        </row>
        <row r="38">
          <cell r="A38">
            <v>317022</v>
          </cell>
          <cell r="B38">
            <v>4700000</v>
          </cell>
        </row>
        <row r="39">
          <cell r="A39">
            <v>317004</v>
          </cell>
          <cell r="B39">
            <v>2900000</v>
          </cell>
        </row>
        <row r="40">
          <cell r="A40">
            <v>317008</v>
          </cell>
          <cell r="B40">
            <v>2700000</v>
          </cell>
        </row>
        <row r="41">
          <cell r="A41">
            <v>317015</v>
          </cell>
          <cell r="B41">
            <v>4300000</v>
          </cell>
        </row>
        <row r="42">
          <cell r="A42">
            <v>317025</v>
          </cell>
          <cell r="B42">
            <v>4300000</v>
          </cell>
        </row>
        <row r="43">
          <cell r="A43">
            <v>317029</v>
          </cell>
          <cell r="B43">
            <v>2100000</v>
          </cell>
        </row>
        <row r="44">
          <cell r="A44">
            <v>317030</v>
          </cell>
          <cell r="B44">
            <v>3100000</v>
          </cell>
        </row>
        <row r="45">
          <cell r="A45">
            <v>317037</v>
          </cell>
          <cell r="B45">
            <v>3300000</v>
          </cell>
        </row>
        <row r="46">
          <cell r="A46">
            <v>317038</v>
          </cell>
          <cell r="B46">
            <v>4800000</v>
          </cell>
        </row>
        <row r="47">
          <cell r="A47">
            <v>317039</v>
          </cell>
          <cell r="B47">
            <v>3400000</v>
          </cell>
        </row>
        <row r="48">
          <cell r="A48">
            <v>317041</v>
          </cell>
          <cell r="B48">
            <v>3600000</v>
          </cell>
        </row>
        <row r="49">
          <cell r="A49">
            <v>317042</v>
          </cell>
          <cell r="B49">
            <v>3500000</v>
          </cell>
        </row>
        <row r="50">
          <cell r="A50">
            <v>317043</v>
          </cell>
          <cell r="B50">
            <v>4500000</v>
          </cell>
        </row>
        <row r="51">
          <cell r="A51">
            <v>317044</v>
          </cell>
          <cell r="B51">
            <v>3900000</v>
          </cell>
        </row>
        <row r="52">
          <cell r="A52">
            <v>317045</v>
          </cell>
          <cell r="B52">
            <v>6000000</v>
          </cell>
        </row>
        <row r="53">
          <cell r="A53">
            <v>317046</v>
          </cell>
          <cell r="B53">
            <v>2600000</v>
          </cell>
        </row>
        <row r="54">
          <cell r="A54">
            <v>317047</v>
          </cell>
          <cell r="B54">
            <v>2800000</v>
          </cell>
        </row>
        <row r="55">
          <cell r="A55">
            <v>317048</v>
          </cell>
          <cell r="B55">
            <v>4300000</v>
          </cell>
        </row>
        <row r="56">
          <cell r="A56">
            <v>317049</v>
          </cell>
          <cell r="B56">
            <v>3000000</v>
          </cell>
        </row>
        <row r="57">
          <cell r="A57">
            <v>317050</v>
          </cell>
          <cell r="B57">
            <v>6600000</v>
          </cell>
        </row>
        <row r="58">
          <cell r="A58">
            <v>317051</v>
          </cell>
          <cell r="B58">
            <v>5300000</v>
          </cell>
        </row>
        <row r="59">
          <cell r="A59">
            <v>317052</v>
          </cell>
          <cell r="B59">
            <v>7000000</v>
          </cell>
        </row>
        <row r="60">
          <cell r="A60">
            <v>317053</v>
          </cell>
          <cell r="B60">
            <v>4000000</v>
          </cell>
        </row>
        <row r="61">
          <cell r="A61">
            <v>317054</v>
          </cell>
          <cell r="B61">
            <v>3600000</v>
          </cell>
        </row>
        <row r="62">
          <cell r="A62">
            <v>317055</v>
          </cell>
          <cell r="B62">
            <v>3000000</v>
          </cell>
        </row>
        <row r="63">
          <cell r="A63">
            <v>317056</v>
          </cell>
          <cell r="B63">
            <v>5000000</v>
          </cell>
        </row>
        <row r="64">
          <cell r="A64">
            <v>317057</v>
          </cell>
          <cell r="B64">
            <v>8300000</v>
          </cell>
        </row>
        <row r="65">
          <cell r="A65">
            <v>317058</v>
          </cell>
          <cell r="B65">
            <v>5200000</v>
          </cell>
        </row>
        <row r="66">
          <cell r="A66">
            <v>317059</v>
          </cell>
          <cell r="B66">
            <v>4200000</v>
          </cell>
        </row>
        <row r="67">
          <cell r="A67">
            <v>317060</v>
          </cell>
          <cell r="B67">
            <v>6900000</v>
          </cell>
        </row>
        <row r="68">
          <cell r="A68">
            <v>317061</v>
          </cell>
          <cell r="B68">
            <v>5000000</v>
          </cell>
        </row>
        <row r="69">
          <cell r="A69">
            <v>317062</v>
          </cell>
          <cell r="B69">
            <v>6300000</v>
          </cell>
        </row>
        <row r="70">
          <cell r="A70">
            <v>317063</v>
          </cell>
          <cell r="B70">
            <v>4000000</v>
          </cell>
        </row>
        <row r="71">
          <cell r="A71">
            <v>317064</v>
          </cell>
          <cell r="B71">
            <v>3600000</v>
          </cell>
        </row>
        <row r="72">
          <cell r="A72">
            <v>317065</v>
          </cell>
          <cell r="B72">
            <v>6300000</v>
          </cell>
        </row>
        <row r="73">
          <cell r="A73">
            <v>317066</v>
          </cell>
          <cell r="B73">
            <v>7000000</v>
          </cell>
        </row>
        <row r="74">
          <cell r="A74">
            <v>317068</v>
          </cell>
          <cell r="B74">
            <v>5100000</v>
          </cell>
        </row>
        <row r="75">
          <cell r="A75">
            <v>317069</v>
          </cell>
          <cell r="B75">
            <v>4500000</v>
          </cell>
        </row>
        <row r="76">
          <cell r="A76">
            <v>317070</v>
          </cell>
          <cell r="B76">
            <v>4000000</v>
          </cell>
        </row>
        <row r="77">
          <cell r="A77">
            <v>317071</v>
          </cell>
          <cell r="B77">
            <v>6000000</v>
          </cell>
        </row>
        <row r="78">
          <cell r="A78">
            <v>317072</v>
          </cell>
          <cell r="B78">
            <v>10000000</v>
          </cell>
        </row>
        <row r="79">
          <cell r="A79">
            <v>317073</v>
          </cell>
          <cell r="B79">
            <v>12500000</v>
          </cell>
        </row>
        <row r="80">
          <cell r="A80">
            <v>317074</v>
          </cell>
          <cell r="B80">
            <v>5000000</v>
          </cell>
        </row>
        <row r="81">
          <cell r="A81">
            <v>317075</v>
          </cell>
          <cell r="B81">
            <v>4000000</v>
          </cell>
        </row>
        <row r="82">
          <cell r="A82">
            <v>317076</v>
          </cell>
          <cell r="B82">
            <v>4500000</v>
          </cell>
        </row>
        <row r="83">
          <cell r="A83">
            <v>317077</v>
          </cell>
          <cell r="B83">
            <v>4500000</v>
          </cell>
        </row>
        <row r="84">
          <cell r="A84">
            <v>317078</v>
          </cell>
          <cell r="B84">
            <v>6500000</v>
          </cell>
        </row>
        <row r="85">
          <cell r="A85">
            <v>317079</v>
          </cell>
          <cell r="B85">
            <v>5300000</v>
          </cell>
        </row>
        <row r="86">
          <cell r="A86">
            <v>317080</v>
          </cell>
          <cell r="B86">
            <v>3500000</v>
          </cell>
        </row>
        <row r="87">
          <cell r="A87">
            <v>317081</v>
          </cell>
          <cell r="B87">
            <v>4000000</v>
          </cell>
        </row>
        <row r="88">
          <cell r="A88">
            <v>317082</v>
          </cell>
          <cell r="B88">
            <v>4400000</v>
          </cell>
        </row>
        <row r="89">
          <cell r="A89">
            <v>317083</v>
          </cell>
          <cell r="B89">
            <v>7200000</v>
          </cell>
        </row>
        <row r="90">
          <cell r="A90">
            <v>317084</v>
          </cell>
          <cell r="B90">
            <v>13500000</v>
          </cell>
        </row>
        <row r="91">
          <cell r="A91">
            <v>317085</v>
          </cell>
          <cell r="B91">
            <v>9000000</v>
          </cell>
        </row>
        <row r="92">
          <cell r="A92">
            <v>317086</v>
          </cell>
          <cell r="B92">
            <v>6300000</v>
          </cell>
        </row>
        <row r="93">
          <cell r="A93">
            <v>317087</v>
          </cell>
          <cell r="B93">
            <v>5300000</v>
          </cell>
        </row>
        <row r="94">
          <cell r="A94">
            <v>317088</v>
          </cell>
          <cell r="B94">
            <v>4000000</v>
          </cell>
        </row>
        <row r="95">
          <cell r="A95">
            <v>317089</v>
          </cell>
          <cell r="B95">
            <v>4200000</v>
          </cell>
        </row>
        <row r="96">
          <cell r="A96">
            <v>317090</v>
          </cell>
          <cell r="B96">
            <v>4400000</v>
          </cell>
        </row>
        <row r="97">
          <cell r="A97">
            <v>317091</v>
          </cell>
          <cell r="B97">
            <v>4600000</v>
          </cell>
        </row>
        <row r="98">
          <cell r="A98">
            <v>408008</v>
          </cell>
          <cell r="B98">
            <v>37000000</v>
          </cell>
        </row>
        <row r="99">
          <cell r="A99">
            <v>408014</v>
          </cell>
          <cell r="B99">
            <v>20600000</v>
          </cell>
        </row>
        <row r="100">
          <cell r="A100">
            <v>408015</v>
          </cell>
          <cell r="B100">
            <v>40000000</v>
          </cell>
        </row>
        <row r="101">
          <cell r="A101">
            <v>408016</v>
          </cell>
          <cell r="B101">
            <v>44000000</v>
          </cell>
        </row>
        <row r="102">
          <cell r="A102">
            <v>408017</v>
          </cell>
          <cell r="B102">
            <v>25600000</v>
          </cell>
        </row>
        <row r="103">
          <cell r="A103">
            <v>421001</v>
          </cell>
          <cell r="B103">
            <v>60400000</v>
          </cell>
        </row>
        <row r="104">
          <cell r="A104">
            <v>508001</v>
          </cell>
          <cell r="B104">
            <v>36400000</v>
          </cell>
        </row>
        <row r="105">
          <cell r="A105">
            <v>508002</v>
          </cell>
          <cell r="B105">
            <v>38200000</v>
          </cell>
        </row>
        <row r="106">
          <cell r="A106">
            <v>508003</v>
          </cell>
          <cell r="B106">
            <v>39400000</v>
          </cell>
        </row>
        <row r="107">
          <cell r="A107">
            <v>507001</v>
          </cell>
          <cell r="B107">
            <v>18300000</v>
          </cell>
        </row>
        <row r="108">
          <cell r="A108">
            <v>520001</v>
          </cell>
          <cell r="B108">
            <v>19800000</v>
          </cell>
        </row>
        <row r="109">
          <cell r="A109">
            <v>503002</v>
          </cell>
          <cell r="B109">
            <v>152400000</v>
          </cell>
        </row>
        <row r="110">
          <cell r="A110">
            <v>503003</v>
          </cell>
          <cell r="B110">
            <v>67200000</v>
          </cell>
        </row>
        <row r="111">
          <cell r="A111">
            <v>503001</v>
          </cell>
          <cell r="B111">
            <v>37100000</v>
          </cell>
        </row>
        <row r="112">
          <cell r="A112">
            <v>503004</v>
          </cell>
          <cell r="B112">
            <v>21500000</v>
          </cell>
        </row>
        <row r="113">
          <cell r="A113">
            <v>506002</v>
          </cell>
          <cell r="B113">
            <v>19800000</v>
          </cell>
        </row>
        <row r="114">
          <cell r="A114">
            <v>506003</v>
          </cell>
          <cell r="B114">
            <v>55000000</v>
          </cell>
        </row>
        <row r="115">
          <cell r="A115">
            <v>601014</v>
          </cell>
          <cell r="B115">
            <v>109600000</v>
          </cell>
        </row>
        <row r="116">
          <cell r="A116">
            <v>601015</v>
          </cell>
          <cell r="B116">
            <v>115300000</v>
          </cell>
        </row>
        <row r="117">
          <cell r="A117">
            <v>601053</v>
          </cell>
          <cell r="B117">
            <v>119100000</v>
          </cell>
        </row>
        <row r="118">
          <cell r="A118">
            <v>601054</v>
          </cell>
          <cell r="B118">
            <v>125400000</v>
          </cell>
        </row>
        <row r="119">
          <cell r="A119">
            <v>601078</v>
          </cell>
          <cell r="B119">
            <v>144800000</v>
          </cell>
        </row>
        <row r="120">
          <cell r="A120">
            <v>601106</v>
          </cell>
          <cell r="B120">
            <v>146300000</v>
          </cell>
        </row>
        <row r="121">
          <cell r="A121">
            <v>601124</v>
          </cell>
          <cell r="B121">
            <v>123100000</v>
          </cell>
        </row>
        <row r="122">
          <cell r="A122">
            <v>601131</v>
          </cell>
          <cell r="B122">
            <v>158000000</v>
          </cell>
        </row>
        <row r="123">
          <cell r="A123">
            <v>601133</v>
          </cell>
          <cell r="B123">
            <v>180000000</v>
          </cell>
        </row>
        <row r="124">
          <cell r="A124">
            <v>601151</v>
          </cell>
          <cell r="B124">
            <v>127900000</v>
          </cell>
        </row>
        <row r="125">
          <cell r="A125">
            <v>601159</v>
          </cell>
          <cell r="B125">
            <v>479900000</v>
          </cell>
        </row>
        <row r="126">
          <cell r="A126">
            <v>601161</v>
          </cell>
          <cell r="B126">
            <v>298200000</v>
          </cell>
        </row>
        <row r="127">
          <cell r="A127">
            <v>601166</v>
          </cell>
          <cell r="B127">
            <v>157700000</v>
          </cell>
        </row>
        <row r="128">
          <cell r="A128">
            <v>601171</v>
          </cell>
          <cell r="B128">
            <v>169900000</v>
          </cell>
        </row>
        <row r="129">
          <cell r="A129">
            <v>601185</v>
          </cell>
          <cell r="B129">
            <v>176900000</v>
          </cell>
        </row>
        <row r="130">
          <cell r="A130">
            <v>601205</v>
          </cell>
          <cell r="B130">
            <v>198900000</v>
          </cell>
        </row>
        <row r="131">
          <cell r="A131">
            <v>601206</v>
          </cell>
          <cell r="B131">
            <v>168900000</v>
          </cell>
        </row>
        <row r="132">
          <cell r="A132">
            <v>601211</v>
          </cell>
          <cell r="B132">
            <v>313100000</v>
          </cell>
        </row>
        <row r="133">
          <cell r="A133">
            <v>601218</v>
          </cell>
          <cell r="B133">
            <v>169900000</v>
          </cell>
        </row>
        <row r="134">
          <cell r="A134">
            <v>601020</v>
          </cell>
          <cell r="B134">
            <v>63700000</v>
          </cell>
        </row>
        <row r="135">
          <cell r="A135">
            <v>601021</v>
          </cell>
          <cell r="B135">
            <v>67000000</v>
          </cell>
        </row>
        <row r="136">
          <cell r="A136">
            <v>601025</v>
          </cell>
          <cell r="B136">
            <v>117000000</v>
          </cell>
        </row>
        <row r="137">
          <cell r="A137">
            <v>601027</v>
          </cell>
          <cell r="B137">
            <v>71000000</v>
          </cell>
        </row>
        <row r="138">
          <cell r="A138">
            <v>601028</v>
          </cell>
          <cell r="B138">
            <v>64800000</v>
          </cell>
        </row>
        <row r="139">
          <cell r="A139">
            <v>601029</v>
          </cell>
          <cell r="B139">
            <v>117400000</v>
          </cell>
        </row>
        <row r="140">
          <cell r="A140">
            <v>601030</v>
          </cell>
          <cell r="B140">
            <v>76300000</v>
          </cell>
        </row>
        <row r="141">
          <cell r="A141">
            <v>601031</v>
          </cell>
          <cell r="B141">
            <v>72800000</v>
          </cell>
        </row>
        <row r="142">
          <cell r="A142">
            <v>601032</v>
          </cell>
          <cell r="B142">
            <v>68900000</v>
          </cell>
        </row>
        <row r="143">
          <cell r="A143">
            <v>601041</v>
          </cell>
          <cell r="B143">
            <v>80300000</v>
          </cell>
        </row>
        <row r="144">
          <cell r="A144">
            <v>601047</v>
          </cell>
          <cell r="B144">
            <v>74500000</v>
          </cell>
        </row>
        <row r="145">
          <cell r="A145">
            <v>601055</v>
          </cell>
          <cell r="B145">
            <v>123200000</v>
          </cell>
        </row>
        <row r="146">
          <cell r="A146">
            <v>601058</v>
          </cell>
          <cell r="B146">
            <v>83900000</v>
          </cell>
        </row>
        <row r="147">
          <cell r="A147">
            <v>601061</v>
          </cell>
          <cell r="B147">
            <v>87500000</v>
          </cell>
        </row>
        <row r="148">
          <cell r="A148">
            <v>601062</v>
          </cell>
          <cell r="B148">
            <v>68000000</v>
          </cell>
        </row>
        <row r="149">
          <cell r="A149">
            <v>601063</v>
          </cell>
          <cell r="B149">
            <v>64900000</v>
          </cell>
        </row>
        <row r="150">
          <cell r="A150">
            <v>601068</v>
          </cell>
          <cell r="B150">
            <v>83100000</v>
          </cell>
        </row>
        <row r="151">
          <cell r="A151">
            <v>601077</v>
          </cell>
          <cell r="B151">
            <v>135100000</v>
          </cell>
        </row>
        <row r="152">
          <cell r="A152">
            <v>601080</v>
          </cell>
          <cell r="B152">
            <v>81400000</v>
          </cell>
        </row>
        <row r="153">
          <cell r="A153">
            <v>601081</v>
          </cell>
          <cell r="B153">
            <v>112100000</v>
          </cell>
        </row>
        <row r="154">
          <cell r="A154">
            <v>601084</v>
          </cell>
          <cell r="B154">
            <v>114300000</v>
          </cell>
        </row>
        <row r="155">
          <cell r="A155">
            <v>601087</v>
          </cell>
          <cell r="B155">
            <v>155600000</v>
          </cell>
        </row>
        <row r="156">
          <cell r="A156">
            <v>601088</v>
          </cell>
          <cell r="B156">
            <v>85000000</v>
          </cell>
        </row>
        <row r="157">
          <cell r="A157">
            <v>601095</v>
          </cell>
          <cell r="B157">
            <v>115800000</v>
          </cell>
        </row>
        <row r="158">
          <cell r="A158">
            <v>601096</v>
          </cell>
          <cell r="B158">
            <v>128000000</v>
          </cell>
        </row>
        <row r="159">
          <cell r="A159">
            <v>601099</v>
          </cell>
          <cell r="B159">
            <v>60700000</v>
          </cell>
        </row>
        <row r="160">
          <cell r="A160">
            <v>601100</v>
          </cell>
          <cell r="B160">
            <v>95500000</v>
          </cell>
        </row>
        <row r="161">
          <cell r="A161">
            <v>601107</v>
          </cell>
          <cell r="B161">
            <v>80400000</v>
          </cell>
        </row>
        <row r="162">
          <cell r="A162">
            <v>601110</v>
          </cell>
          <cell r="B162">
            <v>77600000</v>
          </cell>
        </row>
        <row r="163">
          <cell r="A163">
            <v>601111</v>
          </cell>
          <cell r="B163">
            <v>81700000</v>
          </cell>
        </row>
        <row r="164">
          <cell r="A164">
            <v>601112</v>
          </cell>
          <cell r="B164">
            <v>81500000</v>
          </cell>
        </row>
        <row r="165">
          <cell r="A165">
            <v>601113</v>
          </cell>
          <cell r="B165">
            <v>85500000</v>
          </cell>
        </row>
        <row r="166">
          <cell r="A166">
            <v>601118</v>
          </cell>
          <cell r="B166">
            <v>87500000</v>
          </cell>
        </row>
        <row r="167">
          <cell r="A167">
            <v>601119</v>
          </cell>
          <cell r="B167">
            <v>185300000</v>
          </cell>
        </row>
        <row r="168">
          <cell r="A168">
            <v>601121</v>
          </cell>
          <cell r="B168">
            <v>123600000</v>
          </cell>
        </row>
        <row r="169">
          <cell r="A169">
            <v>601122</v>
          </cell>
          <cell r="B169">
            <v>419200000</v>
          </cell>
        </row>
        <row r="170">
          <cell r="A170">
            <v>601128</v>
          </cell>
          <cell r="B170">
            <v>99900000</v>
          </cell>
        </row>
        <row r="171">
          <cell r="A171">
            <v>601132</v>
          </cell>
          <cell r="B171">
            <v>65000000</v>
          </cell>
        </row>
        <row r="172">
          <cell r="A172">
            <v>601134</v>
          </cell>
          <cell r="B172">
            <v>115200000</v>
          </cell>
        </row>
        <row r="173">
          <cell r="A173">
            <v>601135</v>
          </cell>
          <cell r="B173">
            <v>257000000</v>
          </cell>
        </row>
        <row r="174">
          <cell r="A174">
            <v>601136</v>
          </cell>
          <cell r="B174">
            <v>213000000</v>
          </cell>
        </row>
        <row r="175">
          <cell r="A175">
            <v>601137</v>
          </cell>
          <cell r="B175">
            <v>74900000</v>
          </cell>
        </row>
        <row r="176">
          <cell r="A176">
            <v>601142</v>
          </cell>
          <cell r="B176">
            <v>80000000</v>
          </cell>
        </row>
        <row r="177">
          <cell r="A177">
            <v>601143</v>
          </cell>
          <cell r="B177">
            <v>91200000</v>
          </cell>
        </row>
        <row r="178">
          <cell r="A178">
            <v>601150</v>
          </cell>
          <cell r="B178">
            <v>80000000</v>
          </cell>
        </row>
        <row r="179">
          <cell r="A179">
            <v>601155</v>
          </cell>
          <cell r="B179">
            <v>81900000</v>
          </cell>
        </row>
        <row r="180">
          <cell r="A180">
            <v>601156</v>
          </cell>
          <cell r="B180">
            <v>122300000</v>
          </cell>
        </row>
        <row r="181">
          <cell r="A181">
            <v>601160</v>
          </cell>
          <cell r="B181">
            <v>431400000</v>
          </cell>
        </row>
        <row r="182">
          <cell r="A182">
            <v>601162</v>
          </cell>
          <cell r="B182">
            <v>112900000</v>
          </cell>
        </row>
        <row r="183">
          <cell r="A183">
            <v>601164</v>
          </cell>
          <cell r="B183">
            <v>72600000</v>
          </cell>
        </row>
        <row r="184">
          <cell r="A184">
            <v>601165</v>
          </cell>
          <cell r="B184">
            <v>97500000</v>
          </cell>
        </row>
        <row r="185">
          <cell r="A185">
            <v>601167</v>
          </cell>
          <cell r="B185">
            <v>115600000</v>
          </cell>
        </row>
        <row r="186">
          <cell r="A186">
            <v>601168</v>
          </cell>
          <cell r="B186">
            <v>99900000</v>
          </cell>
        </row>
        <row r="187">
          <cell r="A187">
            <v>601169</v>
          </cell>
          <cell r="B187">
            <v>81700000</v>
          </cell>
        </row>
        <row r="188">
          <cell r="A188">
            <v>601174</v>
          </cell>
          <cell r="B188">
            <v>89900000</v>
          </cell>
        </row>
        <row r="189">
          <cell r="A189">
            <v>601175</v>
          </cell>
          <cell r="B189">
            <v>125800000</v>
          </cell>
        </row>
        <row r="190">
          <cell r="A190">
            <v>601177</v>
          </cell>
          <cell r="B190">
            <v>153900000</v>
          </cell>
        </row>
        <row r="191">
          <cell r="A191">
            <v>601180</v>
          </cell>
          <cell r="B191">
            <v>154200000</v>
          </cell>
        </row>
        <row r="192">
          <cell r="A192">
            <v>601181</v>
          </cell>
          <cell r="B192">
            <v>85500000</v>
          </cell>
        </row>
        <row r="193">
          <cell r="A193">
            <v>601182</v>
          </cell>
          <cell r="B193">
            <v>176900000</v>
          </cell>
        </row>
        <row r="194">
          <cell r="A194">
            <v>601184</v>
          </cell>
          <cell r="B194">
            <v>109900000</v>
          </cell>
        </row>
        <row r="195">
          <cell r="A195">
            <v>601189</v>
          </cell>
          <cell r="B195">
            <v>99900000</v>
          </cell>
        </row>
        <row r="196">
          <cell r="A196">
            <v>601190</v>
          </cell>
          <cell r="B196">
            <v>94900000</v>
          </cell>
        </row>
        <row r="197">
          <cell r="A197">
            <v>601194</v>
          </cell>
          <cell r="B197">
            <v>109900000</v>
          </cell>
        </row>
        <row r="198">
          <cell r="A198">
            <v>601196</v>
          </cell>
          <cell r="B198">
            <v>119900000</v>
          </cell>
        </row>
        <row r="199">
          <cell r="A199">
            <v>601198</v>
          </cell>
          <cell r="B199">
            <v>299900000</v>
          </cell>
        </row>
        <row r="200">
          <cell r="A200">
            <v>601202</v>
          </cell>
          <cell r="B200">
            <v>199900000</v>
          </cell>
        </row>
        <row r="201">
          <cell r="A201">
            <v>601203</v>
          </cell>
          <cell r="B201">
            <v>107900000</v>
          </cell>
        </row>
        <row r="202">
          <cell r="A202">
            <v>601208</v>
          </cell>
          <cell r="B202">
            <v>171900000</v>
          </cell>
        </row>
        <row r="203">
          <cell r="A203">
            <v>601209</v>
          </cell>
          <cell r="B203">
            <v>749900000</v>
          </cell>
        </row>
        <row r="204">
          <cell r="A204">
            <v>601210</v>
          </cell>
          <cell r="B204">
            <v>306500000</v>
          </cell>
        </row>
        <row r="205">
          <cell r="A205">
            <v>601214</v>
          </cell>
          <cell r="B205">
            <v>222900000</v>
          </cell>
        </row>
        <row r="206">
          <cell r="A206">
            <v>601219</v>
          </cell>
          <cell r="B206">
            <v>169900000</v>
          </cell>
        </row>
        <row r="207">
          <cell r="A207">
            <v>601220</v>
          </cell>
          <cell r="B207">
            <v>94600000</v>
          </cell>
        </row>
        <row r="208">
          <cell r="A208">
            <v>601005</v>
          </cell>
          <cell r="B208">
            <v>85700000</v>
          </cell>
        </row>
        <row r="209">
          <cell r="A209">
            <v>601006</v>
          </cell>
          <cell r="B209">
            <v>105600000</v>
          </cell>
        </row>
        <row r="210">
          <cell r="A210">
            <v>601007</v>
          </cell>
          <cell r="B210">
            <v>111200000</v>
          </cell>
        </row>
        <row r="211">
          <cell r="A211">
            <v>601008</v>
          </cell>
          <cell r="B211">
            <v>81600000</v>
          </cell>
        </row>
        <row r="212">
          <cell r="A212">
            <v>601009</v>
          </cell>
          <cell r="B212">
            <v>87300000</v>
          </cell>
        </row>
        <row r="213">
          <cell r="A213">
            <v>601010</v>
          </cell>
          <cell r="B213">
            <v>79900000</v>
          </cell>
        </row>
        <row r="214">
          <cell r="A214">
            <v>601011</v>
          </cell>
          <cell r="B214">
            <v>84200000</v>
          </cell>
        </row>
        <row r="215">
          <cell r="A215">
            <v>601016</v>
          </cell>
          <cell r="B215">
            <v>91900000</v>
          </cell>
        </row>
        <row r="216">
          <cell r="A216">
            <v>601017</v>
          </cell>
          <cell r="B216">
            <v>117900000</v>
          </cell>
        </row>
        <row r="217">
          <cell r="A217">
            <v>601018</v>
          </cell>
          <cell r="B217">
            <v>77700000</v>
          </cell>
        </row>
        <row r="218">
          <cell r="A218">
            <v>601019</v>
          </cell>
          <cell r="B218">
            <v>91500000</v>
          </cell>
        </row>
        <row r="219">
          <cell r="A219">
            <v>601022</v>
          </cell>
          <cell r="B219">
            <v>86900000</v>
          </cell>
        </row>
        <row r="220">
          <cell r="A220">
            <v>601023</v>
          </cell>
          <cell r="B220">
            <v>131000000</v>
          </cell>
        </row>
        <row r="221">
          <cell r="A221">
            <v>601024</v>
          </cell>
          <cell r="B221">
            <v>98100000</v>
          </cell>
        </row>
        <row r="222">
          <cell r="A222">
            <v>601026</v>
          </cell>
          <cell r="B222">
            <v>115800000</v>
          </cell>
        </row>
        <row r="223">
          <cell r="A223">
            <v>601033</v>
          </cell>
          <cell r="B223">
            <v>88200000</v>
          </cell>
        </row>
        <row r="224">
          <cell r="A224">
            <v>601035</v>
          </cell>
          <cell r="B224">
            <v>107400000</v>
          </cell>
        </row>
        <row r="225">
          <cell r="A225">
            <v>601036</v>
          </cell>
          <cell r="B225">
            <v>83900000</v>
          </cell>
        </row>
        <row r="226">
          <cell r="A226">
            <v>601037</v>
          </cell>
          <cell r="B226">
            <v>104000000</v>
          </cell>
        </row>
        <row r="227">
          <cell r="A227">
            <v>601046</v>
          </cell>
          <cell r="B227">
            <v>85200000</v>
          </cell>
        </row>
        <row r="228">
          <cell r="A228">
            <v>601048</v>
          </cell>
          <cell r="B228">
            <v>112000000</v>
          </cell>
        </row>
        <row r="229">
          <cell r="A229">
            <v>601049</v>
          </cell>
          <cell r="B229">
            <v>135900000</v>
          </cell>
        </row>
        <row r="230">
          <cell r="A230">
            <v>601050</v>
          </cell>
          <cell r="B230">
            <v>113000000</v>
          </cell>
        </row>
        <row r="231">
          <cell r="A231">
            <v>601051</v>
          </cell>
          <cell r="B231">
            <v>250000000</v>
          </cell>
        </row>
        <row r="232">
          <cell r="A232">
            <v>601052</v>
          </cell>
          <cell r="B232">
            <v>208500000</v>
          </cell>
        </row>
        <row r="233">
          <cell r="A233">
            <v>601056</v>
          </cell>
          <cell r="B233">
            <v>118700000</v>
          </cell>
        </row>
        <row r="234">
          <cell r="A234">
            <v>601057</v>
          </cell>
          <cell r="B234">
            <v>160000000</v>
          </cell>
        </row>
        <row r="235">
          <cell r="A235">
            <v>601059</v>
          </cell>
          <cell r="B235">
            <v>116000000</v>
          </cell>
        </row>
        <row r="236">
          <cell r="A236">
            <v>601060</v>
          </cell>
          <cell r="B236">
            <v>200000000</v>
          </cell>
        </row>
        <row r="237">
          <cell r="A237">
            <v>601064</v>
          </cell>
          <cell r="B237">
            <v>94000000</v>
          </cell>
        </row>
        <row r="238">
          <cell r="A238">
            <v>601065</v>
          </cell>
          <cell r="B238">
            <v>102100000</v>
          </cell>
        </row>
        <row r="239">
          <cell r="A239">
            <v>601066</v>
          </cell>
          <cell r="B239">
            <v>110000000</v>
          </cell>
        </row>
        <row r="240">
          <cell r="A240">
            <v>601069</v>
          </cell>
          <cell r="B240">
            <v>103100000</v>
          </cell>
        </row>
        <row r="241">
          <cell r="A241">
            <v>601070</v>
          </cell>
          <cell r="B241">
            <v>108600000</v>
          </cell>
        </row>
        <row r="242">
          <cell r="A242">
            <v>601073</v>
          </cell>
          <cell r="B242">
            <v>191000000</v>
          </cell>
        </row>
        <row r="243">
          <cell r="A243">
            <v>601074</v>
          </cell>
          <cell r="B243">
            <v>120000000</v>
          </cell>
        </row>
        <row r="244">
          <cell r="A244">
            <v>601075</v>
          </cell>
          <cell r="B244">
            <v>169800000</v>
          </cell>
        </row>
        <row r="245">
          <cell r="A245">
            <v>601076</v>
          </cell>
          <cell r="B245">
            <v>218300000</v>
          </cell>
        </row>
        <row r="246">
          <cell r="A246">
            <v>601091</v>
          </cell>
          <cell r="B246">
            <v>80000000</v>
          </cell>
        </row>
        <row r="247">
          <cell r="A247">
            <v>601092</v>
          </cell>
          <cell r="B247">
            <v>100000000</v>
          </cell>
        </row>
        <row r="248">
          <cell r="A248">
            <v>601093</v>
          </cell>
          <cell r="B248">
            <v>150000000</v>
          </cell>
        </row>
        <row r="249">
          <cell r="A249">
            <v>601094</v>
          </cell>
          <cell r="B249">
            <v>110000000</v>
          </cell>
        </row>
        <row r="250">
          <cell r="A250">
            <v>601098</v>
          </cell>
          <cell r="B250">
            <v>118000000</v>
          </cell>
        </row>
        <row r="251">
          <cell r="A251">
            <v>601101</v>
          </cell>
          <cell r="B251">
            <v>171700000</v>
          </cell>
        </row>
        <row r="252">
          <cell r="A252">
            <v>601102</v>
          </cell>
          <cell r="B252">
            <v>128900000</v>
          </cell>
        </row>
        <row r="253">
          <cell r="A253">
            <v>601103</v>
          </cell>
          <cell r="B253">
            <v>111500000</v>
          </cell>
        </row>
        <row r="254">
          <cell r="A254">
            <v>601104</v>
          </cell>
          <cell r="B254">
            <v>245100000</v>
          </cell>
        </row>
        <row r="255">
          <cell r="A255">
            <v>601105</v>
          </cell>
          <cell r="B255">
            <v>211700000</v>
          </cell>
        </row>
        <row r="256">
          <cell r="A256">
            <v>601108</v>
          </cell>
          <cell r="B256">
            <v>87500000</v>
          </cell>
        </row>
        <row r="257">
          <cell r="A257">
            <v>601109</v>
          </cell>
          <cell r="B257">
            <v>93200000</v>
          </cell>
        </row>
        <row r="258">
          <cell r="A258">
            <v>601114</v>
          </cell>
          <cell r="B258">
            <v>104100000</v>
          </cell>
        </row>
        <row r="259">
          <cell r="A259">
            <v>601115</v>
          </cell>
          <cell r="B259">
            <v>94300000</v>
          </cell>
        </row>
        <row r="260">
          <cell r="A260">
            <v>601116</v>
          </cell>
          <cell r="B260">
            <v>270000000</v>
          </cell>
        </row>
        <row r="261">
          <cell r="A261">
            <v>601117</v>
          </cell>
          <cell r="B261">
            <v>78000000</v>
          </cell>
        </row>
        <row r="262">
          <cell r="A262">
            <v>601120</v>
          </cell>
          <cell r="B262">
            <v>68500000</v>
          </cell>
        </row>
        <row r="263">
          <cell r="A263">
            <v>601123</v>
          </cell>
          <cell r="B263">
            <v>81900000</v>
          </cell>
        </row>
        <row r="264">
          <cell r="A264">
            <v>601125</v>
          </cell>
          <cell r="B264">
            <v>103500000</v>
          </cell>
        </row>
        <row r="265">
          <cell r="A265">
            <v>601126</v>
          </cell>
          <cell r="B265">
            <v>77100000</v>
          </cell>
        </row>
        <row r="266">
          <cell r="A266">
            <v>601127</v>
          </cell>
          <cell r="B266">
            <v>106200000</v>
          </cell>
        </row>
        <row r="267">
          <cell r="A267">
            <v>601129</v>
          </cell>
          <cell r="B267">
            <v>115000000</v>
          </cell>
        </row>
        <row r="268">
          <cell r="A268">
            <v>601130</v>
          </cell>
          <cell r="B268">
            <v>167500000</v>
          </cell>
        </row>
        <row r="269">
          <cell r="A269">
            <v>601138</v>
          </cell>
          <cell r="B269">
            <v>118700000</v>
          </cell>
        </row>
        <row r="270">
          <cell r="A270">
            <v>601139</v>
          </cell>
          <cell r="B270">
            <v>179900000</v>
          </cell>
        </row>
        <row r="271">
          <cell r="A271">
            <v>601140</v>
          </cell>
          <cell r="B271">
            <v>127300000</v>
          </cell>
        </row>
        <row r="272">
          <cell r="A272">
            <v>601141</v>
          </cell>
          <cell r="B272">
            <v>105000000</v>
          </cell>
        </row>
        <row r="273">
          <cell r="A273">
            <v>601144</v>
          </cell>
          <cell r="B273">
            <v>123400000</v>
          </cell>
        </row>
        <row r="274">
          <cell r="A274">
            <v>601145</v>
          </cell>
          <cell r="B274">
            <v>178400000</v>
          </cell>
        </row>
        <row r="275">
          <cell r="A275">
            <v>601146</v>
          </cell>
          <cell r="B275">
            <v>135000000</v>
          </cell>
        </row>
        <row r="276">
          <cell r="A276">
            <v>601147</v>
          </cell>
          <cell r="B276">
            <v>258300000</v>
          </cell>
        </row>
        <row r="277">
          <cell r="A277">
            <v>601148</v>
          </cell>
          <cell r="B277">
            <v>104900000</v>
          </cell>
        </row>
        <row r="278">
          <cell r="A278">
            <v>601149</v>
          </cell>
          <cell r="B278">
            <v>326100000</v>
          </cell>
        </row>
        <row r="279">
          <cell r="A279">
            <v>601152</v>
          </cell>
          <cell r="B279">
            <v>98200000</v>
          </cell>
        </row>
        <row r="280">
          <cell r="A280">
            <v>601153</v>
          </cell>
          <cell r="B280">
            <v>108100000</v>
          </cell>
        </row>
        <row r="281">
          <cell r="A281">
            <v>601154</v>
          </cell>
          <cell r="B281">
            <v>124900000</v>
          </cell>
        </row>
        <row r="282">
          <cell r="A282">
            <v>601157</v>
          </cell>
          <cell r="B282">
            <v>163000000</v>
          </cell>
        </row>
        <row r="283">
          <cell r="A283">
            <v>601163</v>
          </cell>
          <cell r="B283">
            <v>219900000</v>
          </cell>
        </row>
        <row r="284">
          <cell r="A284">
            <v>601170</v>
          </cell>
          <cell r="B284">
            <v>92500000</v>
          </cell>
        </row>
        <row r="285">
          <cell r="A285">
            <v>601172</v>
          </cell>
          <cell r="B285">
            <v>110300000</v>
          </cell>
        </row>
        <row r="286">
          <cell r="A286">
            <v>601173</v>
          </cell>
          <cell r="B286">
            <v>293700000</v>
          </cell>
        </row>
        <row r="287">
          <cell r="A287">
            <v>601176</v>
          </cell>
          <cell r="B287">
            <v>160900000</v>
          </cell>
        </row>
        <row r="288">
          <cell r="A288">
            <v>601178</v>
          </cell>
          <cell r="B288">
            <v>123900000</v>
          </cell>
        </row>
        <row r="289">
          <cell r="A289">
            <v>601179</v>
          </cell>
          <cell r="B289">
            <v>151800000</v>
          </cell>
        </row>
        <row r="290">
          <cell r="A290">
            <v>601183</v>
          </cell>
          <cell r="B290">
            <v>167900000</v>
          </cell>
        </row>
        <row r="291">
          <cell r="A291">
            <v>601186</v>
          </cell>
          <cell r="B291">
            <v>272300000</v>
          </cell>
        </row>
        <row r="292">
          <cell r="A292">
            <v>601187</v>
          </cell>
          <cell r="B292">
            <v>279400000</v>
          </cell>
        </row>
        <row r="293">
          <cell r="A293">
            <v>601188</v>
          </cell>
          <cell r="B293">
            <v>132900000</v>
          </cell>
        </row>
        <row r="294">
          <cell r="A294">
            <v>601192</v>
          </cell>
          <cell r="B294">
            <v>124900000</v>
          </cell>
        </row>
        <row r="295">
          <cell r="A295">
            <v>601193</v>
          </cell>
          <cell r="B295">
            <v>149900000</v>
          </cell>
        </row>
        <row r="296">
          <cell r="A296">
            <v>601195</v>
          </cell>
          <cell r="B296">
            <v>116900000</v>
          </cell>
        </row>
        <row r="297">
          <cell r="A297">
            <v>601197</v>
          </cell>
          <cell r="B297">
            <v>244900000</v>
          </cell>
        </row>
        <row r="298">
          <cell r="A298">
            <v>601199</v>
          </cell>
          <cell r="B298">
            <v>199900000</v>
          </cell>
        </row>
        <row r="299">
          <cell r="A299">
            <v>601200</v>
          </cell>
          <cell r="B299">
            <v>134900000</v>
          </cell>
        </row>
        <row r="300">
          <cell r="A300">
            <v>601201</v>
          </cell>
          <cell r="B300">
            <v>180700000</v>
          </cell>
        </row>
        <row r="301">
          <cell r="A301">
            <v>601204</v>
          </cell>
          <cell r="B301">
            <v>222900000</v>
          </cell>
        </row>
        <row r="302">
          <cell r="A302">
            <v>601207</v>
          </cell>
          <cell r="B302">
            <v>176900000</v>
          </cell>
        </row>
        <row r="303">
          <cell r="A303">
            <v>601212</v>
          </cell>
          <cell r="B303">
            <v>359900000</v>
          </cell>
        </row>
        <row r="304">
          <cell r="A304">
            <v>601213</v>
          </cell>
          <cell r="B304">
            <v>229900000</v>
          </cell>
        </row>
        <row r="305">
          <cell r="A305">
            <v>601215</v>
          </cell>
          <cell r="B305">
            <v>119900000</v>
          </cell>
        </row>
        <row r="306">
          <cell r="A306">
            <v>601216</v>
          </cell>
          <cell r="B306">
            <v>229900000</v>
          </cell>
        </row>
        <row r="307">
          <cell r="A307">
            <v>601217</v>
          </cell>
          <cell r="B307">
            <v>459900000</v>
          </cell>
        </row>
        <row r="308">
          <cell r="A308">
            <v>601012</v>
          </cell>
          <cell r="B308">
            <v>205500000</v>
          </cell>
        </row>
        <row r="309">
          <cell r="A309">
            <v>601013</v>
          </cell>
          <cell r="B309">
            <v>202300000</v>
          </cell>
        </row>
        <row r="310">
          <cell r="A310">
            <v>601072</v>
          </cell>
          <cell r="B310">
            <v>114000000</v>
          </cell>
        </row>
        <row r="311">
          <cell r="A311">
            <v>601097</v>
          </cell>
          <cell r="B311">
            <v>108200000</v>
          </cell>
        </row>
        <row r="312">
          <cell r="A312">
            <v>601158</v>
          </cell>
          <cell r="B312">
            <v>104500000</v>
          </cell>
        </row>
        <row r="313">
          <cell r="A313">
            <v>601191</v>
          </cell>
          <cell r="B313">
            <v>128000000</v>
          </cell>
        </row>
        <row r="314">
          <cell r="A314">
            <v>606001</v>
          </cell>
          <cell r="B314">
            <v>89100000</v>
          </cell>
        </row>
        <row r="315">
          <cell r="A315">
            <v>606002</v>
          </cell>
          <cell r="B315">
            <v>111900000</v>
          </cell>
        </row>
        <row r="316">
          <cell r="A316">
            <v>606003</v>
          </cell>
          <cell r="B316">
            <v>90500000</v>
          </cell>
        </row>
        <row r="317">
          <cell r="A317">
            <v>606006</v>
          </cell>
          <cell r="B317">
            <v>117900000</v>
          </cell>
        </row>
        <row r="318">
          <cell r="A318">
            <v>606008</v>
          </cell>
          <cell r="B318">
            <v>95300000</v>
          </cell>
        </row>
        <row r="319">
          <cell r="A319">
            <v>606009</v>
          </cell>
          <cell r="B319">
            <v>128700000</v>
          </cell>
        </row>
        <row r="320">
          <cell r="A320">
            <v>606014</v>
          </cell>
          <cell r="B320">
            <v>106000000</v>
          </cell>
        </row>
        <row r="321">
          <cell r="A321">
            <v>606021</v>
          </cell>
          <cell r="B321">
            <v>110900000</v>
          </cell>
        </row>
        <row r="322">
          <cell r="A322">
            <v>606023</v>
          </cell>
          <cell r="B322">
            <v>109900000</v>
          </cell>
        </row>
        <row r="323">
          <cell r="A323">
            <v>606024</v>
          </cell>
          <cell r="B323">
            <v>129900000</v>
          </cell>
        </row>
        <row r="324">
          <cell r="A324">
            <v>606034</v>
          </cell>
          <cell r="B324">
            <v>120400000</v>
          </cell>
        </row>
        <row r="325">
          <cell r="A325">
            <v>606035</v>
          </cell>
          <cell r="B325">
            <v>110400000</v>
          </cell>
        </row>
        <row r="326">
          <cell r="A326">
            <v>606036</v>
          </cell>
          <cell r="B326">
            <v>114900000</v>
          </cell>
        </row>
        <row r="327">
          <cell r="A327">
            <v>606037</v>
          </cell>
          <cell r="B327">
            <v>129900000</v>
          </cell>
        </row>
        <row r="328">
          <cell r="A328">
            <v>606038</v>
          </cell>
          <cell r="B328">
            <v>119900000</v>
          </cell>
        </row>
        <row r="329">
          <cell r="A329">
            <v>606039</v>
          </cell>
          <cell r="B329">
            <v>129900000</v>
          </cell>
        </row>
        <row r="330">
          <cell r="A330">
            <v>606040</v>
          </cell>
          <cell r="B330">
            <v>134900000</v>
          </cell>
        </row>
        <row r="331">
          <cell r="A331">
            <v>606045</v>
          </cell>
          <cell r="B331">
            <v>140900000</v>
          </cell>
        </row>
        <row r="332">
          <cell r="A332">
            <v>606046</v>
          </cell>
          <cell r="B332">
            <v>130900000</v>
          </cell>
        </row>
        <row r="333">
          <cell r="A333">
            <v>606048</v>
          </cell>
          <cell r="B333">
            <v>148900000</v>
          </cell>
        </row>
        <row r="334">
          <cell r="A334">
            <v>606004</v>
          </cell>
          <cell r="B334">
            <v>157500000</v>
          </cell>
        </row>
        <row r="335">
          <cell r="A335">
            <v>606005</v>
          </cell>
          <cell r="B335">
            <v>151200000</v>
          </cell>
        </row>
        <row r="336">
          <cell r="A336">
            <v>606010</v>
          </cell>
          <cell r="B336">
            <v>242000000</v>
          </cell>
        </row>
        <row r="337">
          <cell r="A337">
            <v>606011</v>
          </cell>
          <cell r="B337">
            <v>257800000</v>
          </cell>
        </row>
        <row r="338">
          <cell r="A338">
            <v>606012</v>
          </cell>
          <cell r="B338">
            <v>238100000</v>
          </cell>
        </row>
        <row r="339">
          <cell r="A339">
            <v>606013</v>
          </cell>
          <cell r="B339">
            <v>249900000</v>
          </cell>
        </row>
        <row r="340">
          <cell r="A340">
            <v>606015</v>
          </cell>
          <cell r="B340">
            <v>327900000</v>
          </cell>
        </row>
        <row r="341">
          <cell r="A341">
            <v>606016</v>
          </cell>
          <cell r="B341">
            <v>134900000</v>
          </cell>
        </row>
        <row r="342">
          <cell r="A342">
            <v>606017</v>
          </cell>
          <cell r="B342">
            <v>138500000</v>
          </cell>
        </row>
        <row r="343">
          <cell r="A343">
            <v>606018</v>
          </cell>
          <cell r="B343">
            <v>130600000</v>
          </cell>
        </row>
        <row r="344">
          <cell r="A344">
            <v>606019</v>
          </cell>
          <cell r="B344">
            <v>121500000</v>
          </cell>
        </row>
        <row r="345">
          <cell r="A345">
            <v>606020</v>
          </cell>
          <cell r="B345">
            <v>237800000</v>
          </cell>
        </row>
        <row r="346">
          <cell r="A346">
            <v>606022</v>
          </cell>
          <cell r="B346">
            <v>136000000</v>
          </cell>
        </row>
        <row r="347">
          <cell r="A347">
            <v>606025</v>
          </cell>
          <cell r="B347">
            <v>138900000</v>
          </cell>
        </row>
        <row r="348">
          <cell r="A348">
            <v>606026</v>
          </cell>
          <cell r="B348">
            <v>167000000</v>
          </cell>
        </row>
        <row r="349">
          <cell r="A349">
            <v>606027</v>
          </cell>
          <cell r="B349">
            <v>249900000</v>
          </cell>
        </row>
        <row r="350">
          <cell r="A350">
            <v>606028</v>
          </cell>
          <cell r="B350">
            <v>257900000</v>
          </cell>
        </row>
        <row r="351">
          <cell r="A351">
            <v>606029</v>
          </cell>
          <cell r="B351">
            <v>269900000</v>
          </cell>
        </row>
        <row r="352">
          <cell r="A352">
            <v>606030</v>
          </cell>
          <cell r="B352">
            <v>244900000</v>
          </cell>
        </row>
        <row r="353">
          <cell r="A353">
            <v>606031</v>
          </cell>
          <cell r="B353">
            <v>255900000</v>
          </cell>
        </row>
        <row r="354">
          <cell r="A354">
            <v>606032</v>
          </cell>
          <cell r="B354">
            <v>264900000</v>
          </cell>
        </row>
        <row r="355">
          <cell r="A355">
            <v>606033</v>
          </cell>
          <cell r="B355">
            <v>138900000</v>
          </cell>
        </row>
        <row r="356">
          <cell r="A356">
            <v>606041</v>
          </cell>
          <cell r="B356">
            <v>259900000</v>
          </cell>
        </row>
        <row r="357">
          <cell r="A357">
            <v>608001</v>
          </cell>
          <cell r="B357">
            <v>159900000</v>
          </cell>
        </row>
        <row r="358">
          <cell r="A358">
            <v>608002</v>
          </cell>
          <cell r="B358">
            <v>130800000</v>
          </cell>
        </row>
        <row r="359">
          <cell r="A359">
            <v>608003</v>
          </cell>
          <cell r="B359">
            <v>129300000</v>
          </cell>
        </row>
        <row r="360">
          <cell r="A360">
            <v>608004</v>
          </cell>
          <cell r="B360">
            <v>157200000</v>
          </cell>
        </row>
        <row r="361">
          <cell r="A361">
            <v>608005</v>
          </cell>
          <cell r="B361">
            <v>110000000</v>
          </cell>
        </row>
        <row r="362">
          <cell r="A362">
            <v>608006</v>
          </cell>
          <cell r="B362">
            <v>122000000</v>
          </cell>
        </row>
        <row r="363">
          <cell r="A363">
            <v>608007</v>
          </cell>
          <cell r="B363">
            <v>152900000</v>
          </cell>
        </row>
        <row r="364">
          <cell r="A364">
            <v>608008</v>
          </cell>
          <cell r="B364">
            <v>189900000</v>
          </cell>
        </row>
        <row r="365">
          <cell r="A365">
            <v>608009</v>
          </cell>
          <cell r="B365">
            <v>189900000</v>
          </cell>
        </row>
        <row r="366">
          <cell r="A366">
            <v>608010</v>
          </cell>
          <cell r="B366">
            <v>113200000</v>
          </cell>
        </row>
        <row r="367">
          <cell r="A367">
            <v>608011</v>
          </cell>
          <cell r="B367">
            <v>138900000</v>
          </cell>
        </row>
        <row r="368">
          <cell r="A368">
            <v>608012</v>
          </cell>
          <cell r="B368">
            <v>167900000</v>
          </cell>
        </row>
        <row r="369">
          <cell r="A369">
            <v>608013</v>
          </cell>
          <cell r="B369">
            <v>171900000</v>
          </cell>
        </row>
        <row r="370">
          <cell r="A370">
            <v>608014</v>
          </cell>
          <cell r="B370">
            <v>185900000</v>
          </cell>
        </row>
        <row r="371">
          <cell r="A371">
            <v>608015</v>
          </cell>
          <cell r="B371">
            <v>167900000</v>
          </cell>
        </row>
        <row r="372">
          <cell r="A372">
            <v>608016</v>
          </cell>
          <cell r="B372">
            <v>152900000</v>
          </cell>
        </row>
        <row r="373">
          <cell r="A373">
            <v>608017</v>
          </cell>
          <cell r="B373">
            <v>147900000</v>
          </cell>
        </row>
        <row r="374">
          <cell r="A374">
            <v>608018</v>
          </cell>
          <cell r="B374">
            <v>274900000</v>
          </cell>
        </row>
        <row r="375">
          <cell r="A375">
            <v>606042</v>
          </cell>
          <cell r="B375">
            <v>139900000</v>
          </cell>
        </row>
        <row r="376">
          <cell r="A376">
            <v>606043</v>
          </cell>
          <cell r="B376">
            <v>309900000</v>
          </cell>
        </row>
        <row r="377">
          <cell r="A377">
            <v>608019</v>
          </cell>
          <cell r="B377">
            <v>169900000</v>
          </cell>
        </row>
        <row r="378">
          <cell r="A378">
            <v>606044</v>
          </cell>
          <cell r="B378">
            <v>204900000</v>
          </cell>
        </row>
        <row r="379">
          <cell r="A379">
            <v>608020</v>
          </cell>
          <cell r="B379">
            <v>174900000</v>
          </cell>
        </row>
        <row r="380">
          <cell r="A380">
            <v>606047</v>
          </cell>
          <cell r="B380">
            <v>264000000</v>
          </cell>
        </row>
        <row r="381">
          <cell r="A381">
            <v>606049</v>
          </cell>
          <cell r="B381">
            <v>165900000</v>
          </cell>
        </row>
        <row r="382">
          <cell r="A382">
            <v>606050</v>
          </cell>
          <cell r="B382">
            <v>151900000</v>
          </cell>
        </row>
        <row r="383">
          <cell r="A383">
            <v>722001</v>
          </cell>
          <cell r="B383">
            <v>161100000</v>
          </cell>
        </row>
        <row r="384">
          <cell r="A384">
            <v>801052</v>
          </cell>
          <cell r="B384">
            <v>123400000</v>
          </cell>
        </row>
        <row r="385">
          <cell r="A385">
            <v>801064</v>
          </cell>
          <cell r="B385">
            <v>124300000</v>
          </cell>
        </row>
        <row r="386">
          <cell r="A386">
            <v>801108</v>
          </cell>
          <cell r="B386">
            <v>185000000</v>
          </cell>
        </row>
        <row r="387">
          <cell r="A387">
            <v>801112</v>
          </cell>
          <cell r="B387">
            <v>158700000</v>
          </cell>
        </row>
        <row r="388">
          <cell r="A388">
            <v>801121</v>
          </cell>
          <cell r="B388">
            <v>128000000</v>
          </cell>
        </row>
        <row r="389">
          <cell r="A389">
            <v>801135</v>
          </cell>
          <cell r="B389">
            <v>127100000</v>
          </cell>
        </row>
        <row r="390">
          <cell r="A390">
            <v>801137</v>
          </cell>
          <cell r="B390">
            <v>209300000</v>
          </cell>
        </row>
        <row r="391">
          <cell r="A391">
            <v>801173</v>
          </cell>
          <cell r="B391">
            <v>129800000</v>
          </cell>
        </row>
        <row r="392">
          <cell r="A392">
            <v>801180</v>
          </cell>
          <cell r="B392">
            <v>46400000</v>
          </cell>
        </row>
        <row r="393">
          <cell r="A393">
            <v>801184</v>
          </cell>
          <cell r="B393">
            <v>143500000</v>
          </cell>
        </row>
        <row r="394">
          <cell r="A394">
            <v>801185</v>
          </cell>
          <cell r="B394">
            <v>455900000</v>
          </cell>
        </row>
        <row r="395">
          <cell r="A395">
            <v>801187</v>
          </cell>
          <cell r="B395">
            <v>126700000</v>
          </cell>
        </row>
        <row r="396">
          <cell r="A396">
            <v>801194</v>
          </cell>
          <cell r="B396">
            <v>128300000</v>
          </cell>
        </row>
        <row r="397">
          <cell r="A397">
            <v>801197</v>
          </cell>
          <cell r="B397">
            <v>132600000</v>
          </cell>
        </row>
        <row r="398">
          <cell r="A398">
            <v>801198</v>
          </cell>
          <cell r="B398">
            <v>130000000</v>
          </cell>
        </row>
        <row r="399">
          <cell r="A399">
            <v>801205</v>
          </cell>
          <cell r="B399">
            <v>111000000</v>
          </cell>
        </row>
        <row r="400">
          <cell r="A400">
            <v>801206</v>
          </cell>
          <cell r="B400">
            <v>114900000</v>
          </cell>
        </row>
        <row r="401">
          <cell r="A401">
            <v>801210</v>
          </cell>
          <cell r="B401">
            <v>122800000</v>
          </cell>
        </row>
        <row r="402">
          <cell r="A402">
            <v>801215</v>
          </cell>
          <cell r="B402">
            <v>99900000</v>
          </cell>
        </row>
        <row r="403">
          <cell r="A403">
            <v>801230</v>
          </cell>
          <cell r="B403">
            <v>133800000</v>
          </cell>
        </row>
        <row r="404">
          <cell r="A404">
            <v>801237</v>
          </cell>
          <cell r="B404">
            <v>130100000</v>
          </cell>
        </row>
        <row r="405">
          <cell r="A405">
            <v>801238</v>
          </cell>
          <cell r="B405">
            <v>119900000</v>
          </cell>
        </row>
        <row r="406">
          <cell r="A406">
            <v>801243</v>
          </cell>
          <cell r="B406">
            <v>179900000</v>
          </cell>
        </row>
        <row r="407">
          <cell r="A407">
            <v>801248</v>
          </cell>
          <cell r="B407">
            <v>351300000</v>
          </cell>
        </row>
        <row r="408">
          <cell r="A408">
            <v>801252</v>
          </cell>
          <cell r="B408">
            <v>102900000</v>
          </cell>
        </row>
        <row r="409">
          <cell r="A409">
            <v>801263</v>
          </cell>
          <cell r="B409">
            <v>124900000</v>
          </cell>
        </row>
        <row r="410">
          <cell r="A410">
            <v>801264</v>
          </cell>
          <cell r="B410">
            <v>170900000</v>
          </cell>
        </row>
        <row r="411">
          <cell r="A411">
            <v>801271</v>
          </cell>
          <cell r="B411">
            <v>134800000</v>
          </cell>
        </row>
        <row r="412">
          <cell r="A412">
            <v>801275</v>
          </cell>
          <cell r="B412">
            <v>110000000</v>
          </cell>
        </row>
        <row r="413">
          <cell r="A413">
            <v>801277</v>
          </cell>
          <cell r="B413">
            <v>111800000</v>
          </cell>
        </row>
        <row r="414">
          <cell r="A414">
            <v>801280</v>
          </cell>
          <cell r="B414">
            <v>120000000</v>
          </cell>
        </row>
        <row r="415">
          <cell r="A415">
            <v>801295</v>
          </cell>
          <cell r="B415">
            <v>404300000</v>
          </cell>
        </row>
        <row r="416">
          <cell r="A416">
            <v>801299</v>
          </cell>
          <cell r="B416">
            <v>429900000</v>
          </cell>
        </row>
        <row r="417">
          <cell r="A417">
            <v>801300</v>
          </cell>
          <cell r="B417">
            <v>122900000</v>
          </cell>
        </row>
        <row r="418">
          <cell r="A418">
            <v>801302</v>
          </cell>
          <cell r="B418">
            <v>199900000</v>
          </cell>
        </row>
        <row r="419">
          <cell r="A419">
            <v>801312</v>
          </cell>
          <cell r="B419">
            <v>159900000</v>
          </cell>
        </row>
        <row r="420">
          <cell r="A420">
            <v>801335</v>
          </cell>
          <cell r="B420">
            <v>112000000</v>
          </cell>
        </row>
        <row r="421">
          <cell r="A421">
            <v>801339</v>
          </cell>
          <cell r="B421">
            <v>259900000</v>
          </cell>
        </row>
        <row r="422">
          <cell r="A422">
            <v>801347</v>
          </cell>
          <cell r="B422">
            <v>177600000</v>
          </cell>
        </row>
        <row r="423">
          <cell r="A423">
            <v>801354</v>
          </cell>
          <cell r="B423">
            <v>362900000</v>
          </cell>
        </row>
        <row r="424">
          <cell r="A424">
            <v>801360</v>
          </cell>
          <cell r="B424">
            <v>118900000</v>
          </cell>
        </row>
        <row r="425">
          <cell r="A425">
            <v>801362</v>
          </cell>
          <cell r="B425">
            <v>205000000</v>
          </cell>
        </row>
        <row r="426">
          <cell r="A426">
            <v>801372</v>
          </cell>
          <cell r="B426">
            <v>154900000</v>
          </cell>
        </row>
        <row r="427">
          <cell r="A427">
            <v>801379</v>
          </cell>
          <cell r="B427">
            <v>224400000</v>
          </cell>
        </row>
        <row r="428">
          <cell r="A428">
            <v>801381</v>
          </cell>
          <cell r="B428">
            <v>359900000</v>
          </cell>
        </row>
        <row r="429">
          <cell r="A429">
            <v>801383</v>
          </cell>
          <cell r="B429">
            <v>265000000</v>
          </cell>
        </row>
        <row r="430">
          <cell r="A430">
            <v>801384</v>
          </cell>
          <cell r="B430">
            <v>154900000</v>
          </cell>
        </row>
        <row r="431">
          <cell r="A431">
            <v>801388</v>
          </cell>
          <cell r="B431">
            <v>165800000</v>
          </cell>
        </row>
        <row r="432">
          <cell r="A432">
            <v>801394</v>
          </cell>
          <cell r="B432">
            <v>539900000</v>
          </cell>
        </row>
        <row r="433">
          <cell r="A433">
            <v>801397</v>
          </cell>
          <cell r="B433">
            <v>172900000</v>
          </cell>
        </row>
        <row r="434">
          <cell r="A434">
            <v>801399</v>
          </cell>
          <cell r="B434">
            <v>267900000</v>
          </cell>
        </row>
        <row r="435">
          <cell r="A435">
            <v>801410</v>
          </cell>
          <cell r="B435">
            <v>189900000</v>
          </cell>
        </row>
        <row r="436">
          <cell r="A436">
            <v>801417</v>
          </cell>
          <cell r="B436">
            <v>479900000</v>
          </cell>
        </row>
        <row r="437">
          <cell r="A437">
            <v>801421</v>
          </cell>
          <cell r="B437">
            <v>169900000</v>
          </cell>
        </row>
        <row r="438">
          <cell r="A438">
            <v>801426</v>
          </cell>
          <cell r="B438">
            <v>189900000</v>
          </cell>
        </row>
        <row r="439">
          <cell r="A439">
            <v>801435</v>
          </cell>
          <cell r="B439">
            <v>301700000</v>
          </cell>
        </row>
        <row r="440">
          <cell r="A440">
            <v>801441</v>
          </cell>
          <cell r="B440">
            <v>594900000</v>
          </cell>
        </row>
        <row r="441">
          <cell r="A441">
            <v>801069</v>
          </cell>
          <cell r="B441">
            <v>85900000</v>
          </cell>
        </row>
        <row r="442">
          <cell r="A442">
            <v>801070</v>
          </cell>
          <cell r="B442">
            <v>83400000</v>
          </cell>
        </row>
        <row r="443">
          <cell r="A443">
            <v>801084</v>
          </cell>
          <cell r="B443">
            <v>102400000</v>
          </cell>
        </row>
        <row r="444">
          <cell r="A444">
            <v>801118</v>
          </cell>
          <cell r="B444">
            <v>89700000</v>
          </cell>
        </row>
        <row r="445">
          <cell r="A445">
            <v>801130</v>
          </cell>
          <cell r="B445">
            <v>80900000</v>
          </cell>
        </row>
        <row r="446">
          <cell r="A446">
            <v>801146</v>
          </cell>
          <cell r="B446">
            <v>69900000</v>
          </cell>
        </row>
        <row r="447">
          <cell r="A447">
            <v>801148</v>
          </cell>
          <cell r="B447">
            <v>86900000</v>
          </cell>
        </row>
        <row r="448">
          <cell r="A448">
            <v>801151</v>
          </cell>
          <cell r="B448">
            <v>103900000</v>
          </cell>
        </row>
        <row r="449">
          <cell r="A449">
            <v>801169</v>
          </cell>
          <cell r="B449">
            <v>107900000</v>
          </cell>
        </row>
        <row r="450">
          <cell r="A450">
            <v>801208</v>
          </cell>
          <cell r="B450">
            <v>185000000</v>
          </cell>
        </row>
        <row r="451">
          <cell r="A451">
            <v>801211</v>
          </cell>
          <cell r="B451">
            <v>125000000</v>
          </cell>
        </row>
        <row r="452">
          <cell r="A452">
            <v>801231</v>
          </cell>
          <cell r="B452">
            <v>93000000</v>
          </cell>
        </row>
        <row r="453">
          <cell r="A453">
            <v>801247</v>
          </cell>
          <cell r="B453">
            <v>86000000</v>
          </cell>
        </row>
        <row r="454">
          <cell r="A454">
            <v>801274</v>
          </cell>
          <cell r="B454">
            <v>71900000</v>
          </cell>
        </row>
        <row r="455">
          <cell r="A455">
            <v>801282</v>
          </cell>
          <cell r="B455">
            <v>244900000</v>
          </cell>
        </row>
        <row r="456">
          <cell r="A456">
            <v>801285</v>
          </cell>
          <cell r="B456">
            <v>89900000</v>
          </cell>
        </row>
        <row r="457">
          <cell r="A457">
            <v>801290</v>
          </cell>
          <cell r="B457">
            <v>81900000</v>
          </cell>
        </row>
        <row r="458">
          <cell r="A458">
            <v>801298</v>
          </cell>
          <cell r="B458">
            <v>68900000</v>
          </cell>
        </row>
        <row r="459">
          <cell r="A459">
            <v>801303</v>
          </cell>
          <cell r="B459">
            <v>75900000</v>
          </cell>
        </row>
        <row r="460">
          <cell r="A460">
            <v>801305</v>
          </cell>
          <cell r="B460">
            <v>349900000</v>
          </cell>
        </row>
        <row r="461">
          <cell r="A461">
            <v>801314</v>
          </cell>
          <cell r="B461">
            <v>83900000</v>
          </cell>
        </row>
        <row r="462">
          <cell r="A462">
            <v>801318</v>
          </cell>
          <cell r="B462">
            <v>83900000</v>
          </cell>
        </row>
        <row r="463">
          <cell r="A463">
            <v>801319</v>
          </cell>
          <cell r="B463">
            <v>89900000</v>
          </cell>
        </row>
        <row r="464">
          <cell r="A464">
            <v>801323</v>
          </cell>
          <cell r="B464">
            <v>89900000</v>
          </cell>
        </row>
        <row r="465">
          <cell r="A465">
            <v>801325</v>
          </cell>
          <cell r="B465">
            <v>89900000</v>
          </cell>
        </row>
        <row r="466">
          <cell r="A466">
            <v>801326</v>
          </cell>
          <cell r="B466">
            <v>96900000</v>
          </cell>
        </row>
        <row r="467">
          <cell r="A467">
            <v>801327</v>
          </cell>
          <cell r="B467">
            <v>74900000</v>
          </cell>
        </row>
        <row r="468">
          <cell r="A468">
            <v>801340</v>
          </cell>
          <cell r="B468">
            <v>79600000</v>
          </cell>
        </row>
        <row r="469">
          <cell r="A469">
            <v>801341</v>
          </cell>
          <cell r="B469">
            <v>72900000</v>
          </cell>
        </row>
        <row r="470">
          <cell r="A470">
            <v>801342</v>
          </cell>
          <cell r="B470">
            <v>145900000</v>
          </cell>
        </row>
        <row r="471">
          <cell r="A471">
            <v>801348</v>
          </cell>
          <cell r="B471">
            <v>139900000</v>
          </cell>
        </row>
        <row r="472">
          <cell r="A472">
            <v>801349</v>
          </cell>
          <cell r="B472">
            <v>67900000</v>
          </cell>
        </row>
        <row r="473">
          <cell r="A473">
            <v>801352</v>
          </cell>
          <cell r="B473">
            <v>139900000</v>
          </cell>
        </row>
        <row r="474">
          <cell r="A474">
            <v>801356</v>
          </cell>
          <cell r="B474">
            <v>71000000</v>
          </cell>
        </row>
        <row r="475">
          <cell r="A475">
            <v>801358</v>
          </cell>
          <cell r="B475">
            <v>154900000</v>
          </cell>
        </row>
        <row r="476">
          <cell r="A476">
            <v>801365</v>
          </cell>
          <cell r="B476">
            <v>167200000</v>
          </cell>
        </row>
        <row r="477">
          <cell r="A477">
            <v>801368</v>
          </cell>
          <cell r="B477">
            <v>152900000</v>
          </cell>
        </row>
        <row r="478">
          <cell r="A478">
            <v>801369</v>
          </cell>
          <cell r="B478">
            <v>76900000</v>
          </cell>
        </row>
        <row r="479">
          <cell r="A479">
            <v>801370</v>
          </cell>
          <cell r="B479">
            <v>93900000</v>
          </cell>
        </row>
        <row r="480">
          <cell r="A480">
            <v>801375</v>
          </cell>
          <cell r="B480">
            <v>184900000</v>
          </cell>
        </row>
        <row r="481">
          <cell r="A481">
            <v>801380</v>
          </cell>
          <cell r="B481">
            <v>176900000</v>
          </cell>
        </row>
        <row r="482">
          <cell r="A482">
            <v>801382</v>
          </cell>
          <cell r="B482">
            <v>87900000</v>
          </cell>
        </row>
        <row r="483">
          <cell r="A483">
            <v>801385</v>
          </cell>
          <cell r="B483">
            <v>114900000</v>
          </cell>
        </row>
        <row r="484">
          <cell r="A484">
            <v>801386</v>
          </cell>
          <cell r="B484">
            <v>104600000</v>
          </cell>
        </row>
        <row r="485">
          <cell r="A485">
            <v>801387</v>
          </cell>
          <cell r="B485">
            <v>108600000</v>
          </cell>
        </row>
        <row r="486">
          <cell r="A486">
            <v>801393</v>
          </cell>
          <cell r="B486">
            <v>225000000</v>
          </cell>
        </row>
        <row r="487">
          <cell r="A487">
            <v>801395</v>
          </cell>
          <cell r="B487">
            <v>181900000</v>
          </cell>
        </row>
        <row r="488">
          <cell r="A488">
            <v>801398</v>
          </cell>
          <cell r="B488">
            <v>114900000</v>
          </cell>
        </row>
        <row r="489">
          <cell r="A489">
            <v>801400</v>
          </cell>
          <cell r="B489">
            <v>144900000</v>
          </cell>
        </row>
        <row r="490">
          <cell r="A490">
            <v>801402</v>
          </cell>
          <cell r="B490">
            <v>83900000</v>
          </cell>
        </row>
        <row r="491">
          <cell r="A491">
            <v>801403</v>
          </cell>
          <cell r="B491">
            <v>74000000</v>
          </cell>
        </row>
        <row r="492">
          <cell r="A492">
            <v>801412</v>
          </cell>
          <cell r="B492">
            <v>104900000</v>
          </cell>
        </row>
        <row r="493">
          <cell r="A493">
            <v>801415</v>
          </cell>
          <cell r="B493">
            <v>599900000</v>
          </cell>
        </row>
        <row r="494">
          <cell r="A494">
            <v>801419</v>
          </cell>
          <cell r="B494">
            <v>194900000</v>
          </cell>
        </row>
        <row r="495">
          <cell r="A495">
            <v>801424</v>
          </cell>
          <cell r="B495">
            <v>149900000</v>
          </cell>
        </row>
        <row r="496">
          <cell r="A496">
            <v>801427</v>
          </cell>
          <cell r="B496">
            <v>189900000</v>
          </cell>
        </row>
        <row r="497">
          <cell r="A497">
            <v>801428</v>
          </cell>
          <cell r="B497">
            <v>129900000</v>
          </cell>
        </row>
        <row r="498">
          <cell r="A498">
            <v>801431</v>
          </cell>
          <cell r="B498">
            <v>127900000</v>
          </cell>
        </row>
        <row r="499">
          <cell r="A499">
            <v>801433</v>
          </cell>
          <cell r="B499">
            <v>179900000</v>
          </cell>
        </row>
        <row r="500">
          <cell r="A500">
            <v>801438</v>
          </cell>
          <cell r="B500">
            <v>134900000</v>
          </cell>
        </row>
        <row r="501">
          <cell r="A501">
            <v>801001</v>
          </cell>
          <cell r="B501">
            <v>94600000</v>
          </cell>
        </row>
        <row r="502">
          <cell r="A502">
            <v>801002</v>
          </cell>
          <cell r="B502">
            <v>86300000</v>
          </cell>
        </row>
        <row r="503">
          <cell r="A503">
            <v>801004</v>
          </cell>
          <cell r="B503">
            <v>216400000</v>
          </cell>
        </row>
        <row r="504">
          <cell r="A504">
            <v>801009</v>
          </cell>
          <cell r="B504">
            <v>85000000</v>
          </cell>
        </row>
        <row r="505">
          <cell r="A505">
            <v>801019</v>
          </cell>
          <cell r="B505">
            <v>66200000</v>
          </cell>
        </row>
        <row r="506">
          <cell r="A506">
            <v>801020</v>
          </cell>
          <cell r="B506">
            <v>67000000</v>
          </cell>
        </row>
        <row r="507">
          <cell r="A507">
            <v>801024</v>
          </cell>
          <cell r="B507">
            <v>72100000</v>
          </cell>
        </row>
        <row r="508">
          <cell r="A508">
            <v>801025</v>
          </cell>
          <cell r="B508">
            <v>73500000</v>
          </cell>
        </row>
        <row r="509">
          <cell r="A509">
            <v>801028</v>
          </cell>
          <cell r="B509">
            <v>79400000</v>
          </cell>
        </row>
        <row r="510">
          <cell r="A510">
            <v>801030</v>
          </cell>
          <cell r="B510">
            <v>105400000</v>
          </cell>
        </row>
        <row r="511">
          <cell r="A511">
            <v>801031</v>
          </cell>
          <cell r="B511">
            <v>107900000</v>
          </cell>
        </row>
        <row r="512">
          <cell r="A512">
            <v>801041</v>
          </cell>
          <cell r="B512">
            <v>195200000</v>
          </cell>
        </row>
        <row r="513">
          <cell r="A513">
            <v>801044</v>
          </cell>
          <cell r="B513">
            <v>62300000</v>
          </cell>
        </row>
        <row r="514">
          <cell r="A514">
            <v>801045</v>
          </cell>
          <cell r="B514">
            <v>77800000</v>
          </cell>
        </row>
        <row r="515">
          <cell r="A515">
            <v>801046</v>
          </cell>
          <cell r="B515">
            <v>78800000</v>
          </cell>
        </row>
        <row r="516">
          <cell r="A516">
            <v>801047</v>
          </cell>
          <cell r="B516">
            <v>87100000</v>
          </cell>
        </row>
        <row r="517">
          <cell r="A517">
            <v>801048</v>
          </cell>
          <cell r="B517">
            <v>75100000</v>
          </cell>
        </row>
        <row r="518">
          <cell r="A518">
            <v>801049</v>
          </cell>
          <cell r="B518">
            <v>97200000</v>
          </cell>
        </row>
        <row r="519">
          <cell r="A519">
            <v>801050</v>
          </cell>
          <cell r="B519">
            <v>90500000</v>
          </cell>
        </row>
        <row r="520">
          <cell r="A520">
            <v>801051</v>
          </cell>
          <cell r="B520">
            <v>82800000</v>
          </cell>
        </row>
        <row r="521">
          <cell r="A521">
            <v>801053</v>
          </cell>
          <cell r="B521">
            <v>85000000</v>
          </cell>
        </row>
        <row r="522">
          <cell r="A522">
            <v>801054</v>
          </cell>
          <cell r="B522">
            <v>76200000</v>
          </cell>
        </row>
        <row r="523">
          <cell r="A523">
            <v>801055</v>
          </cell>
          <cell r="B523">
            <v>72100000</v>
          </cell>
        </row>
        <row r="524">
          <cell r="A524">
            <v>801056</v>
          </cell>
          <cell r="B524">
            <v>71500000</v>
          </cell>
        </row>
        <row r="525">
          <cell r="A525">
            <v>801057</v>
          </cell>
          <cell r="B525">
            <v>68500000</v>
          </cell>
        </row>
        <row r="526">
          <cell r="A526">
            <v>801060</v>
          </cell>
          <cell r="B526">
            <v>81700000</v>
          </cell>
        </row>
        <row r="527">
          <cell r="A527">
            <v>801061</v>
          </cell>
          <cell r="B527">
            <v>266300000</v>
          </cell>
        </row>
        <row r="528">
          <cell r="A528">
            <v>801062</v>
          </cell>
          <cell r="B528">
            <v>96200000</v>
          </cell>
        </row>
        <row r="529">
          <cell r="A529">
            <v>801063</v>
          </cell>
          <cell r="B529">
            <v>179100000</v>
          </cell>
        </row>
        <row r="530">
          <cell r="A530">
            <v>801066</v>
          </cell>
          <cell r="B530">
            <v>75300000</v>
          </cell>
        </row>
        <row r="531">
          <cell r="A531">
            <v>801067</v>
          </cell>
          <cell r="B531">
            <v>130700000</v>
          </cell>
        </row>
        <row r="532">
          <cell r="A532">
            <v>801068</v>
          </cell>
          <cell r="B532">
            <v>187100000</v>
          </cell>
        </row>
        <row r="533">
          <cell r="A533">
            <v>801071</v>
          </cell>
          <cell r="B533">
            <v>92900000</v>
          </cell>
        </row>
        <row r="534">
          <cell r="A534">
            <v>801073</v>
          </cell>
          <cell r="B534">
            <v>93400000</v>
          </cell>
        </row>
        <row r="535">
          <cell r="A535">
            <v>801074</v>
          </cell>
          <cell r="B535">
            <v>104700000</v>
          </cell>
        </row>
        <row r="536">
          <cell r="A536">
            <v>801075</v>
          </cell>
          <cell r="B536">
            <v>96600000</v>
          </cell>
        </row>
        <row r="537">
          <cell r="A537">
            <v>801076</v>
          </cell>
          <cell r="B537">
            <v>75200000</v>
          </cell>
        </row>
        <row r="538">
          <cell r="A538">
            <v>801077</v>
          </cell>
          <cell r="B538">
            <v>108700000</v>
          </cell>
        </row>
        <row r="539">
          <cell r="A539">
            <v>801078</v>
          </cell>
          <cell r="B539">
            <v>142900000</v>
          </cell>
        </row>
        <row r="540">
          <cell r="A540">
            <v>801079</v>
          </cell>
          <cell r="B540">
            <v>138700000</v>
          </cell>
        </row>
        <row r="541">
          <cell r="A541">
            <v>801080</v>
          </cell>
          <cell r="B541">
            <v>96900000</v>
          </cell>
        </row>
        <row r="542">
          <cell r="A542">
            <v>801081</v>
          </cell>
          <cell r="B542">
            <v>99000000</v>
          </cell>
        </row>
        <row r="543">
          <cell r="A543">
            <v>801083</v>
          </cell>
          <cell r="B543">
            <v>98300000</v>
          </cell>
        </row>
        <row r="544">
          <cell r="A544">
            <v>801088</v>
          </cell>
          <cell r="B544">
            <v>233400000</v>
          </cell>
        </row>
        <row r="545">
          <cell r="A545">
            <v>801089</v>
          </cell>
          <cell r="B545">
            <v>96100000</v>
          </cell>
        </row>
        <row r="546">
          <cell r="A546">
            <v>801090</v>
          </cell>
          <cell r="B546">
            <v>226200000</v>
          </cell>
        </row>
        <row r="547">
          <cell r="A547">
            <v>801091</v>
          </cell>
          <cell r="B547">
            <v>73200000</v>
          </cell>
        </row>
        <row r="548">
          <cell r="A548">
            <v>801093</v>
          </cell>
          <cell r="B548">
            <v>179500000</v>
          </cell>
        </row>
        <row r="549">
          <cell r="A549">
            <v>801095</v>
          </cell>
          <cell r="B549">
            <v>89600000</v>
          </cell>
        </row>
        <row r="550">
          <cell r="A550">
            <v>801096</v>
          </cell>
          <cell r="B550">
            <v>114900000</v>
          </cell>
        </row>
        <row r="551">
          <cell r="A551">
            <v>801097</v>
          </cell>
          <cell r="B551">
            <v>78000000</v>
          </cell>
        </row>
        <row r="552">
          <cell r="A552">
            <v>801098</v>
          </cell>
          <cell r="B552">
            <v>98700000</v>
          </cell>
        </row>
        <row r="553">
          <cell r="A553">
            <v>801099</v>
          </cell>
          <cell r="B553">
            <v>202500000</v>
          </cell>
        </row>
        <row r="554">
          <cell r="A554">
            <v>801103</v>
          </cell>
          <cell r="B554">
            <v>78300000</v>
          </cell>
        </row>
        <row r="555">
          <cell r="A555">
            <v>801106</v>
          </cell>
          <cell r="B555">
            <v>113000000</v>
          </cell>
        </row>
        <row r="556">
          <cell r="A556">
            <v>801107</v>
          </cell>
          <cell r="B556">
            <v>170600000</v>
          </cell>
        </row>
        <row r="557">
          <cell r="A557">
            <v>801109</v>
          </cell>
          <cell r="B557">
            <v>110900000</v>
          </cell>
        </row>
        <row r="558">
          <cell r="A558">
            <v>801110</v>
          </cell>
          <cell r="B558">
            <v>71700000</v>
          </cell>
        </row>
        <row r="559">
          <cell r="A559">
            <v>801111</v>
          </cell>
          <cell r="B559">
            <v>83700000</v>
          </cell>
        </row>
        <row r="560">
          <cell r="A560">
            <v>801114</v>
          </cell>
          <cell r="B560">
            <v>96700000</v>
          </cell>
        </row>
        <row r="561">
          <cell r="A561">
            <v>801122</v>
          </cell>
          <cell r="B561">
            <v>199600000</v>
          </cell>
        </row>
        <row r="562">
          <cell r="A562">
            <v>801123</v>
          </cell>
          <cell r="B562">
            <v>74900000</v>
          </cell>
        </row>
        <row r="563">
          <cell r="A563">
            <v>801125</v>
          </cell>
          <cell r="B563">
            <v>133800000</v>
          </cell>
        </row>
        <row r="564">
          <cell r="A564">
            <v>801126</v>
          </cell>
          <cell r="B564">
            <v>118500000</v>
          </cell>
        </row>
        <row r="565">
          <cell r="A565">
            <v>801127</v>
          </cell>
          <cell r="B565">
            <v>86000000</v>
          </cell>
        </row>
        <row r="566">
          <cell r="A566">
            <v>801129</v>
          </cell>
          <cell r="B566">
            <v>73300000</v>
          </cell>
        </row>
        <row r="567">
          <cell r="A567">
            <v>801133</v>
          </cell>
          <cell r="B567">
            <v>89000000</v>
          </cell>
        </row>
        <row r="568">
          <cell r="A568">
            <v>801134</v>
          </cell>
          <cell r="B568">
            <v>193700000</v>
          </cell>
        </row>
        <row r="569">
          <cell r="A569">
            <v>801138</v>
          </cell>
          <cell r="B569">
            <v>76300000</v>
          </cell>
        </row>
        <row r="570">
          <cell r="A570">
            <v>801140</v>
          </cell>
          <cell r="B570">
            <v>110300000</v>
          </cell>
        </row>
        <row r="571">
          <cell r="A571">
            <v>801143</v>
          </cell>
          <cell r="B571">
            <v>129800000</v>
          </cell>
        </row>
        <row r="572">
          <cell r="A572">
            <v>801144</v>
          </cell>
          <cell r="B572">
            <v>231400000</v>
          </cell>
        </row>
        <row r="573">
          <cell r="A573">
            <v>801145</v>
          </cell>
          <cell r="B573">
            <v>440900000</v>
          </cell>
        </row>
        <row r="574">
          <cell r="A574">
            <v>801149</v>
          </cell>
          <cell r="B574">
            <v>100100000</v>
          </cell>
        </row>
        <row r="575">
          <cell r="A575">
            <v>801150</v>
          </cell>
          <cell r="B575">
            <v>123300000</v>
          </cell>
        </row>
        <row r="576">
          <cell r="A576">
            <v>801152</v>
          </cell>
          <cell r="B576">
            <v>112000000</v>
          </cell>
        </row>
        <row r="577">
          <cell r="A577">
            <v>801153</v>
          </cell>
          <cell r="B577">
            <v>118000000</v>
          </cell>
        </row>
        <row r="578">
          <cell r="A578">
            <v>801154</v>
          </cell>
          <cell r="B578">
            <v>116400000</v>
          </cell>
        </row>
        <row r="579">
          <cell r="A579">
            <v>801156</v>
          </cell>
          <cell r="B579">
            <v>235000000</v>
          </cell>
        </row>
        <row r="580">
          <cell r="A580">
            <v>801157</v>
          </cell>
          <cell r="B580">
            <v>392800000</v>
          </cell>
        </row>
        <row r="581">
          <cell r="A581">
            <v>801158</v>
          </cell>
          <cell r="B581">
            <v>291600000</v>
          </cell>
        </row>
        <row r="582">
          <cell r="A582">
            <v>801160</v>
          </cell>
          <cell r="B582">
            <v>135000000</v>
          </cell>
        </row>
        <row r="583">
          <cell r="A583">
            <v>801161</v>
          </cell>
          <cell r="B583">
            <v>114600000</v>
          </cell>
        </row>
        <row r="584">
          <cell r="A584">
            <v>801162</v>
          </cell>
          <cell r="B584">
            <v>108500000</v>
          </cell>
        </row>
        <row r="585">
          <cell r="A585">
            <v>801164</v>
          </cell>
          <cell r="B585">
            <v>111700000</v>
          </cell>
        </row>
        <row r="586">
          <cell r="A586">
            <v>801165</v>
          </cell>
          <cell r="B586">
            <v>100000000</v>
          </cell>
        </row>
        <row r="587">
          <cell r="A587">
            <v>801166</v>
          </cell>
          <cell r="B587">
            <v>417900000</v>
          </cell>
        </row>
        <row r="588">
          <cell r="A588">
            <v>801167</v>
          </cell>
          <cell r="B588">
            <v>76100000</v>
          </cell>
        </row>
        <row r="589">
          <cell r="A589">
            <v>801168</v>
          </cell>
          <cell r="B589">
            <v>221900000</v>
          </cell>
        </row>
        <row r="590">
          <cell r="A590">
            <v>801170</v>
          </cell>
          <cell r="B590">
            <v>83300000</v>
          </cell>
        </row>
        <row r="591">
          <cell r="A591">
            <v>801171</v>
          </cell>
          <cell r="B591">
            <v>94000000</v>
          </cell>
        </row>
        <row r="592">
          <cell r="A592">
            <v>801172</v>
          </cell>
          <cell r="B592">
            <v>1750000000</v>
          </cell>
        </row>
        <row r="593">
          <cell r="A593">
            <v>801174</v>
          </cell>
          <cell r="B593">
            <v>94300000</v>
          </cell>
        </row>
        <row r="594">
          <cell r="A594">
            <v>801175</v>
          </cell>
          <cell r="B594">
            <v>80400000</v>
          </cell>
        </row>
        <row r="595">
          <cell r="A595">
            <v>801176</v>
          </cell>
          <cell r="B595">
            <v>359400000</v>
          </cell>
        </row>
        <row r="596">
          <cell r="A596">
            <v>801177</v>
          </cell>
          <cell r="B596">
            <v>227200000</v>
          </cell>
        </row>
        <row r="597">
          <cell r="A597">
            <v>801178</v>
          </cell>
          <cell r="B597">
            <v>88600000</v>
          </cell>
        </row>
        <row r="598">
          <cell r="A598">
            <v>801179</v>
          </cell>
          <cell r="B598">
            <v>129000000</v>
          </cell>
        </row>
        <row r="599">
          <cell r="A599">
            <v>801181</v>
          </cell>
          <cell r="B599">
            <v>115200000</v>
          </cell>
        </row>
        <row r="600">
          <cell r="A600">
            <v>801182</v>
          </cell>
          <cell r="B600">
            <v>120000000</v>
          </cell>
        </row>
        <row r="601">
          <cell r="A601">
            <v>801183</v>
          </cell>
          <cell r="B601">
            <v>94800000</v>
          </cell>
        </row>
        <row r="602">
          <cell r="A602">
            <v>801186</v>
          </cell>
          <cell r="B602">
            <v>122100000</v>
          </cell>
        </row>
        <row r="603">
          <cell r="A603">
            <v>801188</v>
          </cell>
          <cell r="B603">
            <v>81600000</v>
          </cell>
        </row>
        <row r="604">
          <cell r="A604">
            <v>801189</v>
          </cell>
          <cell r="B604">
            <v>124200000</v>
          </cell>
        </row>
        <row r="605">
          <cell r="A605">
            <v>801190</v>
          </cell>
          <cell r="B605">
            <v>105300000</v>
          </cell>
        </row>
        <row r="606">
          <cell r="A606">
            <v>801191</v>
          </cell>
          <cell r="B606">
            <v>109100000</v>
          </cell>
        </row>
        <row r="607">
          <cell r="A607">
            <v>801192</v>
          </cell>
          <cell r="B607">
            <v>80400000</v>
          </cell>
        </row>
        <row r="608">
          <cell r="A608">
            <v>801193</v>
          </cell>
          <cell r="B608">
            <v>80400000</v>
          </cell>
        </row>
        <row r="609">
          <cell r="A609">
            <v>801195</v>
          </cell>
          <cell r="B609">
            <v>129600000</v>
          </cell>
        </row>
        <row r="610">
          <cell r="A610">
            <v>801196</v>
          </cell>
          <cell r="B610">
            <v>109900000</v>
          </cell>
        </row>
        <row r="611">
          <cell r="A611">
            <v>801199</v>
          </cell>
          <cell r="B611">
            <v>79900000</v>
          </cell>
        </row>
        <row r="612">
          <cell r="A612">
            <v>801200</v>
          </cell>
          <cell r="B612">
            <v>89100000</v>
          </cell>
        </row>
        <row r="613">
          <cell r="A613">
            <v>801201</v>
          </cell>
          <cell r="B613">
            <v>85400000</v>
          </cell>
        </row>
        <row r="614">
          <cell r="A614">
            <v>801202</v>
          </cell>
          <cell r="B614">
            <v>94200000</v>
          </cell>
        </row>
        <row r="615">
          <cell r="A615">
            <v>801203</v>
          </cell>
          <cell r="B615">
            <v>200000000</v>
          </cell>
        </row>
        <row r="616">
          <cell r="A616">
            <v>801204</v>
          </cell>
          <cell r="B616">
            <v>91800000</v>
          </cell>
        </row>
        <row r="617">
          <cell r="A617">
            <v>801207</v>
          </cell>
          <cell r="B617">
            <v>91500000</v>
          </cell>
        </row>
        <row r="618">
          <cell r="A618">
            <v>801209</v>
          </cell>
          <cell r="B618">
            <v>75000000</v>
          </cell>
        </row>
        <row r="619">
          <cell r="A619">
            <v>801212</v>
          </cell>
          <cell r="B619">
            <v>114900000</v>
          </cell>
        </row>
        <row r="620">
          <cell r="A620">
            <v>801213</v>
          </cell>
          <cell r="B620">
            <v>100100000</v>
          </cell>
        </row>
        <row r="621">
          <cell r="A621">
            <v>801214</v>
          </cell>
          <cell r="B621">
            <v>77200000</v>
          </cell>
        </row>
        <row r="622">
          <cell r="A622">
            <v>801216</v>
          </cell>
          <cell r="B622">
            <v>164000000</v>
          </cell>
        </row>
        <row r="623">
          <cell r="A623">
            <v>801217</v>
          </cell>
          <cell r="B623">
            <v>117900000</v>
          </cell>
        </row>
        <row r="624">
          <cell r="A624">
            <v>801218</v>
          </cell>
          <cell r="B624">
            <v>159000000</v>
          </cell>
        </row>
        <row r="625">
          <cell r="A625">
            <v>801219</v>
          </cell>
          <cell r="B625">
            <v>78500000</v>
          </cell>
        </row>
        <row r="626">
          <cell r="A626">
            <v>801220</v>
          </cell>
          <cell r="B626">
            <v>78400000</v>
          </cell>
        </row>
        <row r="627">
          <cell r="A627">
            <v>801221</v>
          </cell>
          <cell r="B627">
            <v>73100000</v>
          </cell>
        </row>
        <row r="628">
          <cell r="A628">
            <v>801222</v>
          </cell>
          <cell r="B628">
            <v>96400000</v>
          </cell>
        </row>
        <row r="629">
          <cell r="A629">
            <v>801223</v>
          </cell>
          <cell r="B629">
            <v>83000000</v>
          </cell>
        </row>
        <row r="630">
          <cell r="A630">
            <v>801224</v>
          </cell>
          <cell r="B630">
            <v>99900000</v>
          </cell>
        </row>
        <row r="631">
          <cell r="A631">
            <v>801225</v>
          </cell>
          <cell r="B631">
            <v>86200000</v>
          </cell>
        </row>
        <row r="632">
          <cell r="A632">
            <v>801226</v>
          </cell>
          <cell r="B632">
            <v>123800000</v>
          </cell>
        </row>
        <row r="633">
          <cell r="A633">
            <v>801227</v>
          </cell>
          <cell r="B633">
            <v>117300000</v>
          </cell>
        </row>
        <row r="634">
          <cell r="A634">
            <v>801228</v>
          </cell>
          <cell r="B634">
            <v>77200000</v>
          </cell>
        </row>
        <row r="635">
          <cell r="A635">
            <v>801229</v>
          </cell>
          <cell r="B635">
            <v>85200000</v>
          </cell>
        </row>
        <row r="636">
          <cell r="A636">
            <v>801232</v>
          </cell>
          <cell r="B636">
            <v>81000000</v>
          </cell>
        </row>
        <row r="637">
          <cell r="A637">
            <v>801233</v>
          </cell>
          <cell r="B637">
            <v>69400000</v>
          </cell>
        </row>
        <row r="638">
          <cell r="A638">
            <v>801234</v>
          </cell>
          <cell r="B638">
            <v>90500000</v>
          </cell>
        </row>
        <row r="639">
          <cell r="A639">
            <v>801235</v>
          </cell>
          <cell r="B639">
            <v>86800000</v>
          </cell>
        </row>
        <row r="640">
          <cell r="A640">
            <v>801236</v>
          </cell>
          <cell r="B640">
            <v>100500000</v>
          </cell>
        </row>
        <row r="641">
          <cell r="A641">
            <v>801239</v>
          </cell>
          <cell r="B641">
            <v>81700000</v>
          </cell>
        </row>
        <row r="642">
          <cell r="A642">
            <v>801240</v>
          </cell>
          <cell r="B642">
            <v>76100000</v>
          </cell>
        </row>
        <row r="643">
          <cell r="A643">
            <v>801241</v>
          </cell>
          <cell r="B643">
            <v>142900000</v>
          </cell>
        </row>
        <row r="644">
          <cell r="A644">
            <v>801242</v>
          </cell>
          <cell r="B644">
            <v>80500000</v>
          </cell>
        </row>
        <row r="645">
          <cell r="A645">
            <v>801244</v>
          </cell>
          <cell r="B645">
            <v>85300000</v>
          </cell>
        </row>
        <row r="646">
          <cell r="A646">
            <v>801245</v>
          </cell>
          <cell r="B646">
            <v>89800000</v>
          </cell>
        </row>
        <row r="647">
          <cell r="A647">
            <v>801246</v>
          </cell>
          <cell r="B647">
            <v>88300000</v>
          </cell>
        </row>
        <row r="648">
          <cell r="A648">
            <v>801249</v>
          </cell>
          <cell r="B648">
            <v>369900000</v>
          </cell>
        </row>
        <row r="649">
          <cell r="A649">
            <v>801250</v>
          </cell>
          <cell r="B649">
            <v>99200000</v>
          </cell>
        </row>
        <row r="650">
          <cell r="A650">
            <v>801251</v>
          </cell>
          <cell r="B650">
            <v>319900000</v>
          </cell>
        </row>
        <row r="651">
          <cell r="A651">
            <v>801253</v>
          </cell>
          <cell r="B651">
            <v>97000000</v>
          </cell>
        </row>
        <row r="652">
          <cell r="A652">
            <v>801254</v>
          </cell>
          <cell r="B652">
            <v>348200000</v>
          </cell>
        </row>
        <row r="653">
          <cell r="A653">
            <v>801255</v>
          </cell>
          <cell r="B653">
            <v>75900000</v>
          </cell>
        </row>
        <row r="654">
          <cell r="A654">
            <v>801256</v>
          </cell>
          <cell r="B654">
            <v>85000000</v>
          </cell>
        </row>
        <row r="655">
          <cell r="A655">
            <v>801257</v>
          </cell>
          <cell r="B655">
            <v>419900000</v>
          </cell>
        </row>
        <row r="656">
          <cell r="A656">
            <v>801258</v>
          </cell>
          <cell r="B656">
            <v>94200000</v>
          </cell>
        </row>
        <row r="657">
          <cell r="A657">
            <v>801259</v>
          </cell>
          <cell r="B657">
            <v>72900000</v>
          </cell>
        </row>
        <row r="658">
          <cell r="A658">
            <v>801260</v>
          </cell>
          <cell r="B658">
            <v>129900000</v>
          </cell>
        </row>
        <row r="659">
          <cell r="A659">
            <v>801261</v>
          </cell>
          <cell r="B659">
            <v>82600000</v>
          </cell>
        </row>
        <row r="660">
          <cell r="A660">
            <v>801262</v>
          </cell>
          <cell r="B660">
            <v>66200000</v>
          </cell>
        </row>
        <row r="661">
          <cell r="A661">
            <v>801265</v>
          </cell>
          <cell r="B661">
            <v>93900000</v>
          </cell>
        </row>
        <row r="662">
          <cell r="A662">
            <v>801266</v>
          </cell>
          <cell r="B662">
            <v>95000000</v>
          </cell>
        </row>
        <row r="663">
          <cell r="A663">
            <v>801267</v>
          </cell>
          <cell r="B663">
            <v>105900000</v>
          </cell>
        </row>
        <row r="664">
          <cell r="A664">
            <v>801268</v>
          </cell>
          <cell r="B664">
            <v>91000000</v>
          </cell>
        </row>
        <row r="665">
          <cell r="A665">
            <v>801269</v>
          </cell>
          <cell r="B665">
            <v>97000000</v>
          </cell>
        </row>
        <row r="666">
          <cell r="A666">
            <v>801270</v>
          </cell>
          <cell r="B666">
            <v>102400000</v>
          </cell>
        </row>
        <row r="667">
          <cell r="A667">
            <v>801272</v>
          </cell>
          <cell r="B667">
            <v>99900000</v>
          </cell>
        </row>
        <row r="668">
          <cell r="A668">
            <v>801273</v>
          </cell>
          <cell r="B668">
            <v>104500000</v>
          </cell>
        </row>
        <row r="669">
          <cell r="A669">
            <v>801276</v>
          </cell>
          <cell r="B669">
            <v>109900000</v>
          </cell>
        </row>
        <row r="670">
          <cell r="A670">
            <v>801278</v>
          </cell>
          <cell r="B670">
            <v>134900000</v>
          </cell>
        </row>
        <row r="671">
          <cell r="A671">
            <v>801279</v>
          </cell>
          <cell r="B671">
            <v>81600000</v>
          </cell>
        </row>
        <row r="672">
          <cell r="A672">
            <v>801281</v>
          </cell>
          <cell r="B672">
            <v>117900000</v>
          </cell>
        </row>
        <row r="673">
          <cell r="A673">
            <v>801283</v>
          </cell>
          <cell r="B673">
            <v>84900000</v>
          </cell>
        </row>
        <row r="674">
          <cell r="A674">
            <v>801284</v>
          </cell>
          <cell r="B674">
            <v>359900000</v>
          </cell>
        </row>
        <row r="675">
          <cell r="A675">
            <v>801286</v>
          </cell>
          <cell r="B675">
            <v>82900000</v>
          </cell>
        </row>
        <row r="676">
          <cell r="A676">
            <v>801287</v>
          </cell>
          <cell r="B676">
            <v>154900000</v>
          </cell>
        </row>
        <row r="677">
          <cell r="A677">
            <v>801288</v>
          </cell>
          <cell r="B677">
            <v>173600000</v>
          </cell>
        </row>
        <row r="678">
          <cell r="A678">
            <v>801289</v>
          </cell>
          <cell r="B678">
            <v>344900000</v>
          </cell>
        </row>
        <row r="679">
          <cell r="A679">
            <v>801291</v>
          </cell>
          <cell r="B679">
            <v>106700000</v>
          </cell>
        </row>
        <row r="680">
          <cell r="A680">
            <v>801292</v>
          </cell>
          <cell r="B680">
            <v>118000000</v>
          </cell>
        </row>
        <row r="681">
          <cell r="A681">
            <v>801293</v>
          </cell>
          <cell r="B681">
            <v>137900000</v>
          </cell>
        </row>
        <row r="682">
          <cell r="A682">
            <v>801294</v>
          </cell>
          <cell r="B682">
            <v>239900000</v>
          </cell>
        </row>
        <row r="683">
          <cell r="A683">
            <v>801296</v>
          </cell>
          <cell r="B683">
            <v>129900000</v>
          </cell>
        </row>
        <row r="684">
          <cell r="A684">
            <v>801297</v>
          </cell>
          <cell r="B684">
            <v>429900000</v>
          </cell>
        </row>
        <row r="685">
          <cell r="A685">
            <v>801301</v>
          </cell>
          <cell r="B685">
            <v>290000000</v>
          </cell>
        </row>
        <row r="686">
          <cell r="A686">
            <v>801304</v>
          </cell>
          <cell r="B686">
            <v>254900000</v>
          </cell>
        </row>
        <row r="687">
          <cell r="A687">
            <v>801306</v>
          </cell>
          <cell r="B687">
            <v>99000000</v>
          </cell>
        </row>
        <row r="688">
          <cell r="A688">
            <v>801307</v>
          </cell>
          <cell r="B688">
            <v>337000000</v>
          </cell>
        </row>
        <row r="689">
          <cell r="A689">
            <v>801308</v>
          </cell>
          <cell r="B689">
            <v>61000000</v>
          </cell>
        </row>
        <row r="690">
          <cell r="A690">
            <v>801309</v>
          </cell>
          <cell r="B690">
            <v>144900000</v>
          </cell>
        </row>
        <row r="691">
          <cell r="A691">
            <v>801310</v>
          </cell>
          <cell r="B691">
            <v>259900000</v>
          </cell>
        </row>
        <row r="692">
          <cell r="A692">
            <v>801311</v>
          </cell>
          <cell r="B692">
            <v>157900000</v>
          </cell>
        </row>
        <row r="693">
          <cell r="A693">
            <v>801313</v>
          </cell>
          <cell r="B693">
            <v>114900000</v>
          </cell>
        </row>
        <row r="694">
          <cell r="A694">
            <v>801315</v>
          </cell>
          <cell r="B694">
            <v>96000000</v>
          </cell>
        </row>
        <row r="695">
          <cell r="A695">
            <v>801316</v>
          </cell>
          <cell r="B695">
            <v>92000000</v>
          </cell>
        </row>
        <row r="696">
          <cell r="A696">
            <v>801317</v>
          </cell>
          <cell r="B696">
            <v>109900000</v>
          </cell>
        </row>
        <row r="697">
          <cell r="A697">
            <v>801320</v>
          </cell>
          <cell r="B697">
            <v>91000000</v>
          </cell>
        </row>
        <row r="698">
          <cell r="A698">
            <v>801321</v>
          </cell>
          <cell r="B698">
            <v>550000000</v>
          </cell>
        </row>
        <row r="699">
          <cell r="A699">
            <v>801322</v>
          </cell>
          <cell r="B699">
            <v>157400000</v>
          </cell>
        </row>
        <row r="700">
          <cell r="A700">
            <v>801324</v>
          </cell>
          <cell r="B700">
            <v>169900000</v>
          </cell>
        </row>
        <row r="701">
          <cell r="A701">
            <v>801328</v>
          </cell>
          <cell r="B701">
            <v>136900000</v>
          </cell>
        </row>
        <row r="702">
          <cell r="A702">
            <v>801329</v>
          </cell>
          <cell r="B702">
            <v>118900000</v>
          </cell>
        </row>
        <row r="703">
          <cell r="A703">
            <v>801330</v>
          </cell>
          <cell r="B703">
            <v>489900000</v>
          </cell>
        </row>
        <row r="704">
          <cell r="A704">
            <v>801331</v>
          </cell>
          <cell r="B704">
            <v>206200000</v>
          </cell>
        </row>
        <row r="705">
          <cell r="A705">
            <v>801332</v>
          </cell>
          <cell r="B705">
            <v>74000000</v>
          </cell>
        </row>
        <row r="706">
          <cell r="A706">
            <v>801333</v>
          </cell>
          <cell r="B706">
            <v>310000000</v>
          </cell>
        </row>
        <row r="707">
          <cell r="A707">
            <v>801334</v>
          </cell>
          <cell r="B707">
            <v>159900000</v>
          </cell>
        </row>
        <row r="708">
          <cell r="A708">
            <v>801336</v>
          </cell>
          <cell r="B708">
            <v>151100000</v>
          </cell>
        </row>
        <row r="709">
          <cell r="A709">
            <v>801337</v>
          </cell>
          <cell r="B709">
            <v>112800000</v>
          </cell>
        </row>
        <row r="710">
          <cell r="A710">
            <v>801338</v>
          </cell>
          <cell r="B710">
            <v>389900000</v>
          </cell>
        </row>
        <row r="711">
          <cell r="A711">
            <v>801343</v>
          </cell>
          <cell r="B711">
            <v>94100000</v>
          </cell>
        </row>
        <row r="712">
          <cell r="A712">
            <v>801344</v>
          </cell>
          <cell r="B712">
            <v>89900000</v>
          </cell>
        </row>
        <row r="713">
          <cell r="A713">
            <v>801345</v>
          </cell>
          <cell r="B713">
            <v>102900000</v>
          </cell>
        </row>
        <row r="714">
          <cell r="A714">
            <v>801346</v>
          </cell>
          <cell r="B714">
            <v>132900000</v>
          </cell>
        </row>
        <row r="715">
          <cell r="A715">
            <v>801350</v>
          </cell>
          <cell r="B715">
            <v>579900000</v>
          </cell>
        </row>
        <row r="716">
          <cell r="A716">
            <v>801351</v>
          </cell>
          <cell r="B716">
            <v>134900000</v>
          </cell>
        </row>
        <row r="717">
          <cell r="A717">
            <v>801353</v>
          </cell>
          <cell r="B717">
            <v>95000000</v>
          </cell>
        </row>
        <row r="718">
          <cell r="A718">
            <v>801355</v>
          </cell>
          <cell r="B718">
            <v>186000000</v>
          </cell>
        </row>
        <row r="719">
          <cell r="A719">
            <v>801357</v>
          </cell>
          <cell r="B719">
            <v>175000000</v>
          </cell>
        </row>
        <row r="720">
          <cell r="A720">
            <v>801359</v>
          </cell>
          <cell r="B720">
            <v>225000000</v>
          </cell>
        </row>
        <row r="721">
          <cell r="A721">
            <v>801361</v>
          </cell>
          <cell r="B721">
            <v>144900000</v>
          </cell>
        </row>
        <row r="722">
          <cell r="A722">
            <v>801363</v>
          </cell>
          <cell r="B722">
            <v>135900000</v>
          </cell>
        </row>
        <row r="723">
          <cell r="A723">
            <v>801364</v>
          </cell>
          <cell r="B723">
            <v>156200000</v>
          </cell>
        </row>
        <row r="724">
          <cell r="A724">
            <v>801366</v>
          </cell>
          <cell r="B724">
            <v>419900000</v>
          </cell>
        </row>
        <row r="725">
          <cell r="A725">
            <v>801367</v>
          </cell>
          <cell r="B725">
            <v>108500000</v>
          </cell>
        </row>
        <row r="726">
          <cell r="A726">
            <v>801371</v>
          </cell>
          <cell r="B726">
            <v>329900000</v>
          </cell>
        </row>
        <row r="727">
          <cell r="A727">
            <v>801373</v>
          </cell>
          <cell r="B727">
            <v>157400000</v>
          </cell>
        </row>
        <row r="728">
          <cell r="A728">
            <v>801374</v>
          </cell>
          <cell r="B728">
            <v>649900000</v>
          </cell>
        </row>
        <row r="729">
          <cell r="A729">
            <v>801376</v>
          </cell>
          <cell r="B729">
            <v>203400000</v>
          </cell>
        </row>
        <row r="730">
          <cell r="A730">
            <v>801377</v>
          </cell>
          <cell r="B730">
            <v>349900000</v>
          </cell>
        </row>
        <row r="731">
          <cell r="A731">
            <v>801378</v>
          </cell>
          <cell r="B731">
            <v>340000000</v>
          </cell>
        </row>
        <row r="732">
          <cell r="A732">
            <v>801389</v>
          </cell>
          <cell r="B732">
            <v>159900000</v>
          </cell>
        </row>
        <row r="733">
          <cell r="A733">
            <v>801390</v>
          </cell>
          <cell r="B733">
            <v>179900000</v>
          </cell>
        </row>
        <row r="734">
          <cell r="A734">
            <v>801391</v>
          </cell>
          <cell r="B734">
            <v>134900000</v>
          </cell>
        </row>
        <row r="735">
          <cell r="A735">
            <v>801392</v>
          </cell>
          <cell r="B735">
            <v>137900000</v>
          </cell>
        </row>
        <row r="736">
          <cell r="A736">
            <v>801396</v>
          </cell>
          <cell r="B736">
            <v>162900000</v>
          </cell>
        </row>
        <row r="737">
          <cell r="A737">
            <v>801401</v>
          </cell>
          <cell r="B737">
            <v>299900000</v>
          </cell>
        </row>
        <row r="738">
          <cell r="A738">
            <v>801404</v>
          </cell>
          <cell r="B738">
            <v>154900000</v>
          </cell>
        </row>
        <row r="739">
          <cell r="A739">
            <v>801405</v>
          </cell>
          <cell r="B739">
            <v>117900000</v>
          </cell>
        </row>
        <row r="740">
          <cell r="A740">
            <v>801406</v>
          </cell>
          <cell r="B740">
            <v>169900000</v>
          </cell>
        </row>
        <row r="741">
          <cell r="A741">
            <v>801407</v>
          </cell>
          <cell r="B741">
            <v>258000000</v>
          </cell>
        </row>
        <row r="742">
          <cell r="A742">
            <v>801408</v>
          </cell>
          <cell r="B742">
            <v>234200000</v>
          </cell>
        </row>
        <row r="743">
          <cell r="A743">
            <v>801409</v>
          </cell>
          <cell r="B743">
            <v>279900000</v>
          </cell>
        </row>
        <row r="744">
          <cell r="A744">
            <v>801411</v>
          </cell>
          <cell r="B744">
            <v>229900000</v>
          </cell>
        </row>
        <row r="745">
          <cell r="A745">
            <v>801413</v>
          </cell>
          <cell r="B745">
            <v>159900000</v>
          </cell>
        </row>
        <row r="746">
          <cell r="A746">
            <v>801414</v>
          </cell>
          <cell r="B746">
            <v>439900000</v>
          </cell>
        </row>
        <row r="747">
          <cell r="A747">
            <v>801416</v>
          </cell>
          <cell r="B747">
            <v>173900000</v>
          </cell>
        </row>
        <row r="748">
          <cell r="A748">
            <v>801418</v>
          </cell>
          <cell r="B748">
            <v>195900000</v>
          </cell>
        </row>
        <row r="749">
          <cell r="A749">
            <v>801420</v>
          </cell>
          <cell r="B749">
            <v>154900000</v>
          </cell>
        </row>
        <row r="750">
          <cell r="A750">
            <v>801422</v>
          </cell>
          <cell r="B750">
            <v>515000000</v>
          </cell>
        </row>
        <row r="751">
          <cell r="A751">
            <v>801423</v>
          </cell>
          <cell r="B751">
            <v>459900000</v>
          </cell>
        </row>
        <row r="752">
          <cell r="A752">
            <v>801425</v>
          </cell>
          <cell r="B752">
            <v>167900000</v>
          </cell>
        </row>
        <row r="753">
          <cell r="A753">
            <v>801429</v>
          </cell>
          <cell r="B753">
            <v>574900000</v>
          </cell>
        </row>
        <row r="754">
          <cell r="A754">
            <v>801430</v>
          </cell>
          <cell r="B754">
            <v>149900000</v>
          </cell>
        </row>
        <row r="755">
          <cell r="A755">
            <v>801432</v>
          </cell>
          <cell r="B755">
            <v>177900000</v>
          </cell>
        </row>
        <row r="756">
          <cell r="A756">
            <v>801434</v>
          </cell>
          <cell r="B756">
            <v>224900000</v>
          </cell>
        </row>
        <row r="757">
          <cell r="A757">
            <v>801436</v>
          </cell>
          <cell r="B757">
            <v>117000000</v>
          </cell>
        </row>
        <row r="758">
          <cell r="A758">
            <v>801437</v>
          </cell>
          <cell r="B758">
            <v>409900000</v>
          </cell>
        </row>
        <row r="759">
          <cell r="A759">
            <v>801439</v>
          </cell>
          <cell r="B759">
            <v>144900000</v>
          </cell>
        </row>
        <row r="760">
          <cell r="A760">
            <v>801440</v>
          </cell>
          <cell r="B760">
            <v>189900000</v>
          </cell>
        </row>
        <row r="761">
          <cell r="A761">
            <v>801442</v>
          </cell>
          <cell r="B761">
            <v>179900000</v>
          </cell>
        </row>
        <row r="762">
          <cell r="A762">
            <v>806001</v>
          </cell>
          <cell r="B762">
            <v>92000000</v>
          </cell>
        </row>
        <row r="763">
          <cell r="A763">
            <v>806002</v>
          </cell>
          <cell r="B763">
            <v>85300000</v>
          </cell>
        </row>
        <row r="764">
          <cell r="A764">
            <v>806003</v>
          </cell>
          <cell r="B764">
            <v>106900000</v>
          </cell>
        </row>
        <row r="765">
          <cell r="A765">
            <v>806004</v>
          </cell>
          <cell r="B765">
            <v>89000000</v>
          </cell>
        </row>
        <row r="766">
          <cell r="A766">
            <v>806005</v>
          </cell>
          <cell r="B766">
            <v>85700000</v>
          </cell>
        </row>
        <row r="767">
          <cell r="A767">
            <v>806006</v>
          </cell>
          <cell r="B767">
            <v>110400000</v>
          </cell>
        </row>
        <row r="768">
          <cell r="A768">
            <v>806008</v>
          </cell>
          <cell r="B768">
            <v>113200000</v>
          </cell>
        </row>
        <row r="769">
          <cell r="A769">
            <v>806009</v>
          </cell>
          <cell r="B769">
            <v>111500000</v>
          </cell>
        </row>
        <row r="770">
          <cell r="A770">
            <v>806014</v>
          </cell>
          <cell r="B770">
            <v>110200000</v>
          </cell>
        </row>
        <row r="771">
          <cell r="A771">
            <v>806015</v>
          </cell>
          <cell r="B771">
            <v>85700000</v>
          </cell>
        </row>
        <row r="772">
          <cell r="A772">
            <v>806016</v>
          </cell>
          <cell r="B772">
            <v>95900000</v>
          </cell>
        </row>
        <row r="773">
          <cell r="A773">
            <v>806017</v>
          </cell>
          <cell r="B773">
            <v>82700000</v>
          </cell>
        </row>
        <row r="774">
          <cell r="A774">
            <v>806018</v>
          </cell>
          <cell r="B774">
            <v>145000000</v>
          </cell>
        </row>
        <row r="775">
          <cell r="A775">
            <v>806019</v>
          </cell>
          <cell r="B775">
            <v>108000000</v>
          </cell>
        </row>
        <row r="776">
          <cell r="A776">
            <v>806025</v>
          </cell>
          <cell r="B776">
            <v>94900000</v>
          </cell>
        </row>
        <row r="777">
          <cell r="A777">
            <v>806026</v>
          </cell>
          <cell r="B777">
            <v>90900000</v>
          </cell>
        </row>
        <row r="778">
          <cell r="A778">
            <v>806027</v>
          </cell>
          <cell r="B778">
            <v>99900000</v>
          </cell>
        </row>
        <row r="779">
          <cell r="A779">
            <v>806028</v>
          </cell>
          <cell r="B779">
            <v>104900000</v>
          </cell>
        </row>
        <row r="780">
          <cell r="A780">
            <v>806029</v>
          </cell>
          <cell r="B780">
            <v>147900000</v>
          </cell>
        </row>
        <row r="781">
          <cell r="A781">
            <v>806030</v>
          </cell>
          <cell r="B781">
            <v>149900000</v>
          </cell>
        </row>
        <row r="782">
          <cell r="A782">
            <v>806032</v>
          </cell>
          <cell r="B782">
            <v>159900000</v>
          </cell>
        </row>
        <row r="783">
          <cell r="A783">
            <v>806033</v>
          </cell>
          <cell r="B783">
            <v>139900000</v>
          </cell>
        </row>
        <row r="784">
          <cell r="A784">
            <v>806044</v>
          </cell>
          <cell r="B784">
            <v>142900000</v>
          </cell>
        </row>
        <row r="785">
          <cell r="A785">
            <v>806012</v>
          </cell>
          <cell r="B785">
            <v>109200000</v>
          </cell>
        </row>
        <row r="786">
          <cell r="A786">
            <v>806020</v>
          </cell>
          <cell r="B786">
            <v>106900000</v>
          </cell>
        </row>
        <row r="787">
          <cell r="A787">
            <v>806021</v>
          </cell>
          <cell r="B787">
            <v>107900000</v>
          </cell>
        </row>
        <row r="788">
          <cell r="A788">
            <v>806022</v>
          </cell>
          <cell r="B788">
            <v>112900000</v>
          </cell>
        </row>
        <row r="789">
          <cell r="A789">
            <v>806023</v>
          </cell>
          <cell r="B789">
            <v>109900000</v>
          </cell>
        </row>
        <row r="790">
          <cell r="A790">
            <v>806024</v>
          </cell>
          <cell r="B790">
            <v>107900000</v>
          </cell>
        </row>
        <row r="791">
          <cell r="A791">
            <v>808001</v>
          </cell>
          <cell r="B791">
            <v>185000000</v>
          </cell>
        </row>
        <row r="792">
          <cell r="A792">
            <v>808002</v>
          </cell>
          <cell r="B792">
            <v>220000000</v>
          </cell>
        </row>
        <row r="793">
          <cell r="A793">
            <v>808003</v>
          </cell>
          <cell r="B793">
            <v>158000000</v>
          </cell>
        </row>
        <row r="794">
          <cell r="A794">
            <v>808004</v>
          </cell>
          <cell r="B794">
            <v>112100000</v>
          </cell>
        </row>
        <row r="795">
          <cell r="A795">
            <v>808005</v>
          </cell>
          <cell r="B795">
            <v>104800000</v>
          </cell>
        </row>
        <row r="796">
          <cell r="A796">
            <v>808006</v>
          </cell>
          <cell r="B796">
            <v>225000000</v>
          </cell>
        </row>
        <row r="797">
          <cell r="A797">
            <v>808007</v>
          </cell>
          <cell r="B797">
            <v>162000000</v>
          </cell>
        </row>
        <row r="798">
          <cell r="A798">
            <v>808008</v>
          </cell>
          <cell r="B798">
            <v>106500000</v>
          </cell>
        </row>
        <row r="799">
          <cell r="A799">
            <v>808009</v>
          </cell>
          <cell r="B799">
            <v>115000000</v>
          </cell>
        </row>
        <row r="800">
          <cell r="A800">
            <v>808010</v>
          </cell>
          <cell r="B800">
            <v>114900000</v>
          </cell>
        </row>
        <row r="801">
          <cell r="A801">
            <v>808011</v>
          </cell>
          <cell r="B801">
            <v>118000000</v>
          </cell>
        </row>
        <row r="802">
          <cell r="A802">
            <v>808012</v>
          </cell>
          <cell r="B802">
            <v>220000000</v>
          </cell>
        </row>
        <row r="803">
          <cell r="A803">
            <v>808013</v>
          </cell>
          <cell r="B803">
            <v>230000000</v>
          </cell>
        </row>
        <row r="804">
          <cell r="A804">
            <v>808014</v>
          </cell>
          <cell r="B804">
            <v>165000000</v>
          </cell>
        </row>
        <row r="805">
          <cell r="A805">
            <v>808015</v>
          </cell>
          <cell r="B805">
            <v>209900000</v>
          </cell>
        </row>
        <row r="806">
          <cell r="A806">
            <v>808016</v>
          </cell>
          <cell r="B806">
            <v>264900000</v>
          </cell>
        </row>
        <row r="807">
          <cell r="A807">
            <v>808017</v>
          </cell>
          <cell r="B807">
            <v>122000000</v>
          </cell>
        </row>
        <row r="808">
          <cell r="A808">
            <v>808018</v>
          </cell>
          <cell r="B808">
            <v>119900000</v>
          </cell>
        </row>
        <row r="809">
          <cell r="A809">
            <v>808019</v>
          </cell>
          <cell r="B809">
            <v>159900000</v>
          </cell>
        </row>
        <row r="810">
          <cell r="A810">
            <v>808020</v>
          </cell>
          <cell r="B810">
            <v>239900000</v>
          </cell>
        </row>
        <row r="811">
          <cell r="A811">
            <v>808021</v>
          </cell>
          <cell r="B811">
            <v>179900000</v>
          </cell>
        </row>
        <row r="812">
          <cell r="A812">
            <v>808022</v>
          </cell>
          <cell r="B812">
            <v>110000000</v>
          </cell>
        </row>
        <row r="813">
          <cell r="A813">
            <v>808023</v>
          </cell>
          <cell r="B813">
            <v>299900000</v>
          </cell>
        </row>
        <row r="814">
          <cell r="A814">
            <v>808024</v>
          </cell>
          <cell r="B814">
            <v>169900000</v>
          </cell>
        </row>
        <row r="815">
          <cell r="A815">
            <v>808025</v>
          </cell>
          <cell r="B815">
            <v>139900000</v>
          </cell>
        </row>
        <row r="816">
          <cell r="A816">
            <v>808026</v>
          </cell>
          <cell r="B816">
            <v>459700000</v>
          </cell>
        </row>
        <row r="817">
          <cell r="A817">
            <v>808027</v>
          </cell>
          <cell r="B817">
            <v>189900000</v>
          </cell>
        </row>
        <row r="818">
          <cell r="A818">
            <v>808028</v>
          </cell>
          <cell r="B818">
            <v>170000000</v>
          </cell>
        </row>
        <row r="819">
          <cell r="A819">
            <v>808029</v>
          </cell>
          <cell r="B819">
            <v>199900000</v>
          </cell>
        </row>
        <row r="820">
          <cell r="A820">
            <v>808030</v>
          </cell>
          <cell r="B820">
            <v>109900000</v>
          </cell>
        </row>
        <row r="821">
          <cell r="A821">
            <v>808031</v>
          </cell>
          <cell r="B821">
            <v>159900000</v>
          </cell>
        </row>
        <row r="822">
          <cell r="A822">
            <v>808032</v>
          </cell>
          <cell r="B822">
            <v>179900000</v>
          </cell>
        </row>
        <row r="823">
          <cell r="A823">
            <v>808033</v>
          </cell>
          <cell r="B823">
            <v>159900000</v>
          </cell>
        </row>
        <row r="824">
          <cell r="A824">
            <v>808034</v>
          </cell>
          <cell r="B824">
            <v>199900000</v>
          </cell>
        </row>
        <row r="825">
          <cell r="A825">
            <v>808035</v>
          </cell>
          <cell r="B825">
            <v>209900000</v>
          </cell>
        </row>
        <row r="826">
          <cell r="A826">
            <v>808036</v>
          </cell>
          <cell r="B826">
            <v>169900000</v>
          </cell>
        </row>
        <row r="827">
          <cell r="A827">
            <v>808037</v>
          </cell>
          <cell r="B827">
            <v>174900000</v>
          </cell>
        </row>
        <row r="828">
          <cell r="A828">
            <v>808038</v>
          </cell>
          <cell r="B828">
            <v>199900000</v>
          </cell>
        </row>
        <row r="829">
          <cell r="A829">
            <v>808039</v>
          </cell>
          <cell r="B829">
            <v>269900000</v>
          </cell>
        </row>
        <row r="830">
          <cell r="A830">
            <v>808040</v>
          </cell>
          <cell r="B830">
            <v>259900000</v>
          </cell>
        </row>
        <row r="831">
          <cell r="A831">
            <v>808041</v>
          </cell>
          <cell r="B831">
            <v>239900000</v>
          </cell>
        </row>
        <row r="832">
          <cell r="A832">
            <v>808042</v>
          </cell>
          <cell r="B832">
            <v>177900000</v>
          </cell>
        </row>
        <row r="833">
          <cell r="A833">
            <v>808043</v>
          </cell>
          <cell r="B833">
            <v>182900000</v>
          </cell>
        </row>
        <row r="834">
          <cell r="A834">
            <v>808044</v>
          </cell>
          <cell r="B834">
            <v>187900000</v>
          </cell>
        </row>
        <row r="835">
          <cell r="A835">
            <v>808045</v>
          </cell>
          <cell r="B835">
            <v>239900000</v>
          </cell>
        </row>
        <row r="836">
          <cell r="A836">
            <v>808046</v>
          </cell>
          <cell r="B836">
            <v>259900000</v>
          </cell>
        </row>
        <row r="837">
          <cell r="A837">
            <v>808047</v>
          </cell>
          <cell r="B837">
            <v>219900000</v>
          </cell>
        </row>
        <row r="838">
          <cell r="A838">
            <v>808048</v>
          </cell>
          <cell r="B838">
            <v>214900000</v>
          </cell>
        </row>
        <row r="839">
          <cell r="A839">
            <v>808049</v>
          </cell>
          <cell r="B839">
            <v>205800000</v>
          </cell>
        </row>
        <row r="840">
          <cell r="A840">
            <v>808050</v>
          </cell>
          <cell r="B840">
            <v>259900000</v>
          </cell>
        </row>
        <row r="841">
          <cell r="A841">
            <v>808051</v>
          </cell>
          <cell r="B841">
            <v>182900000</v>
          </cell>
        </row>
        <row r="842">
          <cell r="A842">
            <v>808052</v>
          </cell>
          <cell r="B842">
            <v>170000000</v>
          </cell>
        </row>
        <row r="843">
          <cell r="A843">
            <v>808053</v>
          </cell>
          <cell r="B843">
            <v>419900000</v>
          </cell>
        </row>
        <row r="844">
          <cell r="A844">
            <v>808054</v>
          </cell>
          <cell r="B844">
            <v>449900000</v>
          </cell>
        </row>
        <row r="845">
          <cell r="A845">
            <v>808055</v>
          </cell>
          <cell r="B845">
            <v>259900000</v>
          </cell>
        </row>
        <row r="846">
          <cell r="A846">
            <v>808056</v>
          </cell>
          <cell r="B846">
            <v>239900000</v>
          </cell>
        </row>
        <row r="847">
          <cell r="A847">
            <v>808057</v>
          </cell>
          <cell r="B847">
            <v>189900000</v>
          </cell>
        </row>
        <row r="848">
          <cell r="A848">
            <v>808058</v>
          </cell>
          <cell r="B848">
            <v>182400000</v>
          </cell>
        </row>
        <row r="849">
          <cell r="A849">
            <v>808059</v>
          </cell>
          <cell r="B849">
            <v>269900000</v>
          </cell>
        </row>
        <row r="850">
          <cell r="A850">
            <v>808060</v>
          </cell>
          <cell r="B850">
            <v>199900000</v>
          </cell>
        </row>
        <row r="851">
          <cell r="A851">
            <v>808061</v>
          </cell>
          <cell r="B851">
            <v>279900000</v>
          </cell>
        </row>
        <row r="852">
          <cell r="A852">
            <v>808062</v>
          </cell>
          <cell r="B852">
            <v>279900000</v>
          </cell>
        </row>
        <row r="853">
          <cell r="A853">
            <v>806034</v>
          </cell>
          <cell r="B853">
            <v>284900000</v>
          </cell>
        </row>
        <row r="854">
          <cell r="A854">
            <v>806035</v>
          </cell>
          <cell r="B854">
            <v>177900000</v>
          </cell>
        </row>
        <row r="855">
          <cell r="A855">
            <v>806036</v>
          </cell>
          <cell r="B855">
            <v>324700000</v>
          </cell>
        </row>
        <row r="856">
          <cell r="A856">
            <v>806037</v>
          </cell>
          <cell r="B856">
            <v>189900000</v>
          </cell>
        </row>
        <row r="857">
          <cell r="A857">
            <v>806038</v>
          </cell>
          <cell r="B857">
            <v>399900000</v>
          </cell>
        </row>
        <row r="858">
          <cell r="A858">
            <v>806039</v>
          </cell>
          <cell r="B858">
            <v>379900000</v>
          </cell>
        </row>
        <row r="859">
          <cell r="A859">
            <v>806040</v>
          </cell>
          <cell r="B859">
            <v>434900000</v>
          </cell>
        </row>
        <row r="860">
          <cell r="A860">
            <v>806041</v>
          </cell>
          <cell r="B860">
            <v>359900000</v>
          </cell>
        </row>
        <row r="861">
          <cell r="A861">
            <v>806042</v>
          </cell>
          <cell r="B861">
            <v>297900000</v>
          </cell>
        </row>
        <row r="862">
          <cell r="A862">
            <v>806043</v>
          </cell>
          <cell r="B862">
            <v>399900000</v>
          </cell>
        </row>
        <row r="863">
          <cell r="A863">
            <v>808063</v>
          </cell>
          <cell r="B863">
            <v>289900000</v>
          </cell>
        </row>
        <row r="864">
          <cell r="A864">
            <v>808064</v>
          </cell>
          <cell r="B864">
            <v>359900000</v>
          </cell>
        </row>
        <row r="865">
          <cell r="A865">
            <v>806031</v>
          </cell>
          <cell r="B865">
            <v>127900000</v>
          </cell>
        </row>
        <row r="866">
          <cell r="A866">
            <v>817026</v>
          </cell>
          <cell r="B866">
            <v>55900000</v>
          </cell>
        </row>
        <row r="867">
          <cell r="A867">
            <v>817037</v>
          </cell>
          <cell r="B867">
            <v>61900000</v>
          </cell>
        </row>
        <row r="868">
          <cell r="A868">
            <v>817042</v>
          </cell>
          <cell r="B868">
            <v>90000000</v>
          </cell>
        </row>
        <row r="869">
          <cell r="A869">
            <v>817048</v>
          </cell>
          <cell r="B869">
            <v>79900000</v>
          </cell>
        </row>
        <row r="870">
          <cell r="A870">
            <v>817079</v>
          </cell>
          <cell r="B870">
            <v>105000000</v>
          </cell>
        </row>
        <row r="871">
          <cell r="A871">
            <v>817012</v>
          </cell>
          <cell r="B871">
            <v>47200000</v>
          </cell>
        </row>
        <row r="872">
          <cell r="A872">
            <v>817013</v>
          </cell>
          <cell r="B872">
            <v>31600000</v>
          </cell>
        </row>
        <row r="873">
          <cell r="A873">
            <v>817014</v>
          </cell>
          <cell r="B873">
            <v>81000000</v>
          </cell>
        </row>
        <row r="874">
          <cell r="A874">
            <v>817015</v>
          </cell>
          <cell r="B874">
            <v>47600000</v>
          </cell>
        </row>
        <row r="875">
          <cell r="A875">
            <v>817023</v>
          </cell>
          <cell r="B875">
            <v>51100000</v>
          </cell>
        </row>
        <row r="876">
          <cell r="A876">
            <v>817028</v>
          </cell>
          <cell r="B876">
            <v>29600000</v>
          </cell>
        </row>
        <row r="877">
          <cell r="A877">
            <v>817030</v>
          </cell>
          <cell r="B877">
            <v>29900000</v>
          </cell>
        </row>
        <row r="878">
          <cell r="A878">
            <v>817032</v>
          </cell>
          <cell r="B878">
            <v>26500000</v>
          </cell>
        </row>
        <row r="879">
          <cell r="A879">
            <v>817033</v>
          </cell>
          <cell r="B879">
            <v>28900000</v>
          </cell>
        </row>
        <row r="880">
          <cell r="A880">
            <v>817034</v>
          </cell>
          <cell r="B880">
            <v>36900000</v>
          </cell>
        </row>
        <row r="881">
          <cell r="A881">
            <v>817035</v>
          </cell>
          <cell r="B881">
            <v>51400000</v>
          </cell>
        </row>
        <row r="882">
          <cell r="A882">
            <v>817036</v>
          </cell>
          <cell r="B882">
            <v>53000000</v>
          </cell>
        </row>
        <row r="883">
          <cell r="A883">
            <v>817038</v>
          </cell>
          <cell r="B883">
            <v>88000000</v>
          </cell>
        </row>
        <row r="884">
          <cell r="A884">
            <v>817039</v>
          </cell>
          <cell r="B884">
            <v>27900000</v>
          </cell>
        </row>
        <row r="885">
          <cell r="A885">
            <v>817047</v>
          </cell>
          <cell r="B885">
            <v>42000000</v>
          </cell>
        </row>
        <row r="886">
          <cell r="A886">
            <v>817049</v>
          </cell>
          <cell r="B886">
            <v>31900000</v>
          </cell>
        </row>
        <row r="887">
          <cell r="A887">
            <v>817050</v>
          </cell>
          <cell r="B887">
            <v>84000000</v>
          </cell>
        </row>
        <row r="888">
          <cell r="A888">
            <v>817051</v>
          </cell>
          <cell r="B888">
            <v>64000000</v>
          </cell>
        </row>
        <row r="889">
          <cell r="A889">
            <v>817053</v>
          </cell>
          <cell r="B889">
            <v>28900000</v>
          </cell>
        </row>
        <row r="890">
          <cell r="A890">
            <v>817055</v>
          </cell>
          <cell r="B890">
            <v>91000000</v>
          </cell>
        </row>
        <row r="891">
          <cell r="A891">
            <v>817069</v>
          </cell>
          <cell r="B891">
            <v>27000000</v>
          </cell>
        </row>
        <row r="892">
          <cell r="A892">
            <v>817072</v>
          </cell>
          <cell r="B892">
            <v>58000000</v>
          </cell>
        </row>
        <row r="893">
          <cell r="A893">
            <v>817073</v>
          </cell>
          <cell r="B893">
            <v>66000000</v>
          </cell>
        </row>
        <row r="894">
          <cell r="A894">
            <v>817074</v>
          </cell>
          <cell r="B894">
            <v>95000000</v>
          </cell>
        </row>
        <row r="895">
          <cell r="A895">
            <v>817075</v>
          </cell>
          <cell r="B895">
            <v>103000000</v>
          </cell>
        </row>
        <row r="896">
          <cell r="A896">
            <v>817076</v>
          </cell>
          <cell r="B896">
            <v>77000000</v>
          </cell>
        </row>
        <row r="897">
          <cell r="A897">
            <v>817031</v>
          </cell>
          <cell r="B897">
            <v>22600000</v>
          </cell>
        </row>
        <row r="898">
          <cell r="A898">
            <v>817045</v>
          </cell>
          <cell r="B898">
            <v>49000000</v>
          </cell>
        </row>
        <row r="899">
          <cell r="A899">
            <v>817046</v>
          </cell>
          <cell r="B899">
            <v>56000000</v>
          </cell>
        </row>
        <row r="900">
          <cell r="A900">
            <v>817062</v>
          </cell>
          <cell r="B900">
            <v>54000000</v>
          </cell>
        </row>
        <row r="901">
          <cell r="A901">
            <v>817077</v>
          </cell>
          <cell r="B901">
            <v>43000000</v>
          </cell>
        </row>
        <row r="902">
          <cell r="A902">
            <v>817078</v>
          </cell>
          <cell r="B902">
            <v>45000000</v>
          </cell>
        </row>
        <row r="903">
          <cell r="A903">
            <v>817005</v>
          </cell>
          <cell r="B903">
            <v>34800000</v>
          </cell>
        </row>
        <row r="904">
          <cell r="A904">
            <v>817006</v>
          </cell>
          <cell r="B904">
            <v>38000000</v>
          </cell>
        </row>
        <row r="905">
          <cell r="A905">
            <v>817019</v>
          </cell>
          <cell r="B905">
            <v>35900000</v>
          </cell>
        </row>
        <row r="906">
          <cell r="A906">
            <v>817020</v>
          </cell>
          <cell r="B906">
            <v>41000000</v>
          </cell>
        </row>
        <row r="907">
          <cell r="A907">
            <v>817021</v>
          </cell>
          <cell r="B907">
            <v>66000000</v>
          </cell>
        </row>
        <row r="908">
          <cell r="A908">
            <v>817025</v>
          </cell>
          <cell r="B908">
            <v>50200000</v>
          </cell>
        </row>
        <row r="909">
          <cell r="A909">
            <v>817040</v>
          </cell>
          <cell r="B909">
            <v>68000000</v>
          </cell>
        </row>
        <row r="910">
          <cell r="A910">
            <v>817041</v>
          </cell>
          <cell r="B910">
            <v>39100000</v>
          </cell>
        </row>
        <row r="911">
          <cell r="A911">
            <v>817043</v>
          </cell>
          <cell r="B911">
            <v>59900000</v>
          </cell>
        </row>
        <row r="912">
          <cell r="A912">
            <v>817044</v>
          </cell>
          <cell r="B912">
            <v>130000000</v>
          </cell>
        </row>
        <row r="913">
          <cell r="A913">
            <v>817054</v>
          </cell>
          <cell r="B913">
            <v>60000000</v>
          </cell>
        </row>
        <row r="914">
          <cell r="A914">
            <v>817056</v>
          </cell>
          <cell r="B914">
            <v>70000000</v>
          </cell>
        </row>
        <row r="915">
          <cell r="A915">
            <v>817057</v>
          </cell>
          <cell r="B915">
            <v>74000000</v>
          </cell>
        </row>
        <row r="916">
          <cell r="A916">
            <v>817059</v>
          </cell>
          <cell r="B916">
            <v>45000000</v>
          </cell>
        </row>
        <row r="917">
          <cell r="A917">
            <v>817060</v>
          </cell>
          <cell r="B917">
            <v>133400000</v>
          </cell>
        </row>
        <row r="918">
          <cell r="A918">
            <v>817064</v>
          </cell>
          <cell r="B918">
            <v>69000000</v>
          </cell>
        </row>
        <row r="919">
          <cell r="A919">
            <v>817065</v>
          </cell>
          <cell r="B919">
            <v>67000000</v>
          </cell>
        </row>
        <row r="920">
          <cell r="A920">
            <v>817066</v>
          </cell>
          <cell r="B920">
            <v>24000000</v>
          </cell>
        </row>
        <row r="921">
          <cell r="A921">
            <v>817067</v>
          </cell>
          <cell r="B921">
            <v>66000000</v>
          </cell>
        </row>
        <row r="922">
          <cell r="A922">
            <v>817068</v>
          </cell>
          <cell r="B922">
            <v>58000000</v>
          </cell>
        </row>
        <row r="923">
          <cell r="A923">
            <v>817070</v>
          </cell>
          <cell r="B923">
            <v>125000000</v>
          </cell>
        </row>
        <row r="924">
          <cell r="A924">
            <v>817071</v>
          </cell>
          <cell r="B924">
            <v>50000000</v>
          </cell>
        </row>
        <row r="925">
          <cell r="A925">
            <v>817011</v>
          </cell>
          <cell r="B925">
            <v>46100000</v>
          </cell>
        </row>
        <row r="926">
          <cell r="A926">
            <v>817016</v>
          </cell>
          <cell r="B926">
            <v>40200000</v>
          </cell>
        </row>
        <row r="927">
          <cell r="A927">
            <v>817022</v>
          </cell>
          <cell r="B927">
            <v>67000000</v>
          </cell>
        </row>
        <row r="928">
          <cell r="A928">
            <v>817024</v>
          </cell>
          <cell r="B928">
            <v>70000000</v>
          </cell>
        </row>
        <row r="929">
          <cell r="A929">
            <v>817027</v>
          </cell>
          <cell r="B929">
            <v>65700000</v>
          </cell>
        </row>
        <row r="930">
          <cell r="A930">
            <v>817029</v>
          </cell>
          <cell r="B930">
            <v>38900000</v>
          </cell>
        </row>
        <row r="931">
          <cell r="A931">
            <v>817052</v>
          </cell>
          <cell r="B931">
            <v>125000000</v>
          </cell>
        </row>
        <row r="932">
          <cell r="A932">
            <v>817058</v>
          </cell>
          <cell r="B932">
            <v>95000000</v>
          </cell>
        </row>
        <row r="933">
          <cell r="A933">
            <v>817061</v>
          </cell>
          <cell r="B933">
            <v>85000000</v>
          </cell>
        </row>
        <row r="934">
          <cell r="A934">
            <v>817063</v>
          </cell>
          <cell r="B934">
            <v>69000000</v>
          </cell>
        </row>
        <row r="935">
          <cell r="A935">
            <v>817080</v>
          </cell>
          <cell r="B935">
            <v>81000000</v>
          </cell>
        </row>
        <row r="936">
          <cell r="A936">
            <v>817081</v>
          </cell>
          <cell r="B936">
            <v>50000000</v>
          </cell>
        </row>
        <row r="937">
          <cell r="A937">
            <v>817082</v>
          </cell>
          <cell r="B937">
            <v>63000000</v>
          </cell>
        </row>
        <row r="938">
          <cell r="A938">
            <v>817083</v>
          </cell>
          <cell r="B938">
            <v>98000000</v>
          </cell>
        </row>
        <row r="939">
          <cell r="A939">
            <v>910001</v>
          </cell>
          <cell r="B939">
            <v>131000000</v>
          </cell>
        </row>
        <row r="940">
          <cell r="A940">
            <v>910080</v>
          </cell>
          <cell r="B940">
            <v>105000000</v>
          </cell>
        </row>
        <row r="941">
          <cell r="A941">
            <v>910082</v>
          </cell>
          <cell r="B941">
            <v>126300000</v>
          </cell>
        </row>
        <row r="942">
          <cell r="A942">
            <v>911001</v>
          </cell>
          <cell r="B942">
            <v>85400000</v>
          </cell>
        </row>
        <row r="943">
          <cell r="A943">
            <v>911002</v>
          </cell>
          <cell r="B943">
            <v>106300000</v>
          </cell>
        </row>
        <row r="944">
          <cell r="A944">
            <v>904001</v>
          </cell>
          <cell r="B944">
            <v>100500000</v>
          </cell>
        </row>
        <row r="945">
          <cell r="A945">
            <v>904002</v>
          </cell>
          <cell r="B945">
            <v>177900000</v>
          </cell>
        </row>
        <row r="946">
          <cell r="A946">
            <v>904003</v>
          </cell>
          <cell r="B946">
            <v>119300000</v>
          </cell>
        </row>
        <row r="947">
          <cell r="A947">
            <v>912002</v>
          </cell>
          <cell r="B947">
            <v>103500000</v>
          </cell>
        </row>
        <row r="948">
          <cell r="A948">
            <v>912001</v>
          </cell>
          <cell r="B948">
            <v>131400000</v>
          </cell>
        </row>
        <row r="949">
          <cell r="A949">
            <v>926001</v>
          </cell>
          <cell r="B949">
            <v>100800000</v>
          </cell>
        </row>
        <row r="950">
          <cell r="A950">
            <v>926002</v>
          </cell>
          <cell r="B950">
            <v>126800000</v>
          </cell>
        </row>
        <row r="951">
          <cell r="A951">
            <v>922003</v>
          </cell>
          <cell r="B951">
            <v>175900000</v>
          </cell>
        </row>
        <row r="952">
          <cell r="A952">
            <v>903004</v>
          </cell>
          <cell r="B952">
            <v>144500000</v>
          </cell>
        </row>
        <row r="953">
          <cell r="A953">
            <v>903001</v>
          </cell>
          <cell r="B953">
            <v>128100000</v>
          </cell>
        </row>
        <row r="954">
          <cell r="A954">
            <v>903002</v>
          </cell>
          <cell r="B954">
            <v>134600000</v>
          </cell>
        </row>
        <row r="955">
          <cell r="A955">
            <v>903006</v>
          </cell>
          <cell r="B955">
            <v>107300000</v>
          </cell>
        </row>
        <row r="956">
          <cell r="A956">
            <v>903003</v>
          </cell>
          <cell r="B956">
            <v>109900000</v>
          </cell>
        </row>
        <row r="957">
          <cell r="A957">
            <v>1001007</v>
          </cell>
          <cell r="B957">
            <v>50900000</v>
          </cell>
        </row>
        <row r="958">
          <cell r="A958">
            <v>1001008</v>
          </cell>
          <cell r="B958">
            <v>47500000</v>
          </cell>
        </row>
        <row r="959">
          <cell r="A959">
            <v>1001015</v>
          </cell>
          <cell r="B959">
            <v>36400000</v>
          </cell>
        </row>
        <row r="960">
          <cell r="A960">
            <v>1001016</v>
          </cell>
          <cell r="B960">
            <v>55500000</v>
          </cell>
        </row>
        <row r="961">
          <cell r="A961">
            <v>1001017</v>
          </cell>
          <cell r="B961">
            <v>53600000</v>
          </cell>
        </row>
        <row r="962">
          <cell r="A962">
            <v>1001018</v>
          </cell>
          <cell r="B962">
            <v>35900000</v>
          </cell>
        </row>
        <row r="963">
          <cell r="A963">
            <v>1001019</v>
          </cell>
          <cell r="B963">
            <v>62800000</v>
          </cell>
        </row>
        <row r="964">
          <cell r="A964">
            <v>1001020</v>
          </cell>
          <cell r="B964">
            <v>57900000</v>
          </cell>
        </row>
        <row r="965">
          <cell r="A965">
            <v>1001021</v>
          </cell>
          <cell r="B965">
            <v>59500000</v>
          </cell>
        </row>
        <row r="966">
          <cell r="A966">
            <v>1006001</v>
          </cell>
          <cell r="B966">
            <v>59500000</v>
          </cell>
        </row>
        <row r="967">
          <cell r="A967">
            <v>1117003</v>
          </cell>
          <cell r="B967">
            <v>11000000</v>
          </cell>
        </row>
        <row r="968">
          <cell r="A968">
            <v>1117004</v>
          </cell>
          <cell r="B968">
            <v>11000000</v>
          </cell>
        </row>
        <row r="969">
          <cell r="A969">
            <v>1117006</v>
          </cell>
          <cell r="B969">
            <v>8700000</v>
          </cell>
        </row>
        <row r="970">
          <cell r="A970">
            <v>1117007</v>
          </cell>
          <cell r="B970">
            <v>19500000</v>
          </cell>
        </row>
        <row r="971">
          <cell r="A971">
            <v>1117001</v>
          </cell>
          <cell r="B971">
            <v>7400000</v>
          </cell>
        </row>
        <row r="972">
          <cell r="A972">
            <v>1117002</v>
          </cell>
          <cell r="B972">
            <v>6000000</v>
          </cell>
        </row>
        <row r="973">
          <cell r="A973">
            <v>1117008</v>
          </cell>
          <cell r="B973">
            <v>12000000</v>
          </cell>
        </row>
        <row r="974">
          <cell r="A974">
            <v>1117009</v>
          </cell>
          <cell r="B974">
            <v>20200000</v>
          </cell>
        </row>
        <row r="975">
          <cell r="A975">
            <v>1117005</v>
          </cell>
          <cell r="B975">
            <v>10100000</v>
          </cell>
        </row>
        <row r="976">
          <cell r="A976">
            <v>1201005</v>
          </cell>
          <cell r="B976">
            <v>83100000</v>
          </cell>
        </row>
        <row r="977">
          <cell r="A977">
            <v>1201006</v>
          </cell>
          <cell r="B977">
            <v>100500000</v>
          </cell>
        </row>
        <row r="978">
          <cell r="A978">
            <v>1201007</v>
          </cell>
          <cell r="B978">
            <v>87000000</v>
          </cell>
        </row>
        <row r="979">
          <cell r="A979">
            <v>1201008</v>
          </cell>
          <cell r="B979">
            <v>125000000</v>
          </cell>
        </row>
        <row r="980">
          <cell r="A980">
            <v>1201009</v>
          </cell>
          <cell r="B980">
            <v>52400000</v>
          </cell>
        </row>
        <row r="981">
          <cell r="A981">
            <v>1208001</v>
          </cell>
          <cell r="B981">
            <v>271500000</v>
          </cell>
        </row>
        <row r="982">
          <cell r="A982">
            <v>1208002</v>
          </cell>
          <cell r="B982">
            <v>168000000</v>
          </cell>
        </row>
        <row r="983">
          <cell r="A983">
            <v>1208003</v>
          </cell>
          <cell r="B983">
            <v>227000000</v>
          </cell>
        </row>
        <row r="984">
          <cell r="A984">
            <v>1208004</v>
          </cell>
          <cell r="B984">
            <v>240000000</v>
          </cell>
        </row>
        <row r="985">
          <cell r="A985">
            <v>1208005</v>
          </cell>
          <cell r="B985">
            <v>376600000</v>
          </cell>
        </row>
        <row r="986">
          <cell r="A986">
            <v>1208006</v>
          </cell>
          <cell r="B986">
            <v>413000000</v>
          </cell>
        </row>
        <row r="987">
          <cell r="A987">
            <v>1221001</v>
          </cell>
          <cell r="B987">
            <v>255000000</v>
          </cell>
        </row>
        <row r="988">
          <cell r="A988">
            <v>1508001</v>
          </cell>
          <cell r="B988">
            <v>27100000</v>
          </cell>
        </row>
        <row r="989">
          <cell r="A989">
            <v>1508002</v>
          </cell>
          <cell r="B989">
            <v>28100000</v>
          </cell>
        </row>
        <row r="990">
          <cell r="A990">
            <v>1508003</v>
          </cell>
          <cell r="B990">
            <v>29100000</v>
          </cell>
        </row>
        <row r="991">
          <cell r="A991">
            <v>1601052</v>
          </cell>
          <cell r="B991">
            <v>32900000</v>
          </cell>
        </row>
        <row r="992">
          <cell r="A992">
            <v>1601138</v>
          </cell>
          <cell r="B992">
            <v>45500000</v>
          </cell>
        </row>
        <row r="993">
          <cell r="A993">
            <v>1601267</v>
          </cell>
          <cell r="B993">
            <v>127000000</v>
          </cell>
        </row>
        <row r="994">
          <cell r="A994">
            <v>1601330</v>
          </cell>
          <cell r="B994">
            <v>157300000</v>
          </cell>
        </row>
        <row r="995">
          <cell r="A995">
            <v>1601011</v>
          </cell>
          <cell r="B995">
            <v>15500000</v>
          </cell>
        </row>
        <row r="996">
          <cell r="A996">
            <v>1601029</v>
          </cell>
          <cell r="B996">
            <v>21300000</v>
          </cell>
        </row>
        <row r="997">
          <cell r="A997">
            <v>1601030</v>
          </cell>
          <cell r="B997">
            <v>21300000</v>
          </cell>
        </row>
        <row r="998">
          <cell r="A998">
            <v>1601046</v>
          </cell>
          <cell r="B998">
            <v>35700000</v>
          </cell>
        </row>
        <row r="999">
          <cell r="A999">
            <v>1601047</v>
          </cell>
          <cell r="B999">
            <v>35700000</v>
          </cell>
        </row>
        <row r="1000">
          <cell r="A1000">
            <v>1601049</v>
          </cell>
          <cell r="B1000">
            <v>24400000</v>
          </cell>
        </row>
        <row r="1001">
          <cell r="A1001">
            <v>1601063</v>
          </cell>
          <cell r="B1001">
            <v>24700000</v>
          </cell>
        </row>
        <row r="1002">
          <cell r="A1002">
            <v>1601064</v>
          </cell>
          <cell r="B1002">
            <v>24100000</v>
          </cell>
        </row>
        <row r="1003">
          <cell r="A1003">
            <v>1601069</v>
          </cell>
          <cell r="B1003">
            <v>24900000</v>
          </cell>
        </row>
        <row r="1004">
          <cell r="A1004">
            <v>1601070</v>
          </cell>
          <cell r="B1004">
            <v>25500000</v>
          </cell>
        </row>
        <row r="1005">
          <cell r="A1005">
            <v>1601073</v>
          </cell>
          <cell r="B1005">
            <v>25600000</v>
          </cell>
        </row>
        <row r="1006">
          <cell r="A1006">
            <v>1601075</v>
          </cell>
          <cell r="B1006">
            <v>23100000</v>
          </cell>
        </row>
        <row r="1007">
          <cell r="A1007">
            <v>1601078</v>
          </cell>
          <cell r="B1007">
            <v>29400000</v>
          </cell>
        </row>
        <row r="1008">
          <cell r="A1008">
            <v>1601081</v>
          </cell>
          <cell r="B1008">
            <v>30500000</v>
          </cell>
        </row>
        <row r="1009">
          <cell r="A1009">
            <v>1601093</v>
          </cell>
          <cell r="B1009">
            <v>25500000</v>
          </cell>
        </row>
        <row r="1010">
          <cell r="A1010">
            <v>1601096</v>
          </cell>
          <cell r="B1010">
            <v>24100000</v>
          </cell>
        </row>
        <row r="1011">
          <cell r="A1011">
            <v>1601099</v>
          </cell>
          <cell r="B1011">
            <v>17900000</v>
          </cell>
        </row>
        <row r="1012">
          <cell r="A1012">
            <v>1601100</v>
          </cell>
          <cell r="B1012">
            <v>24700000</v>
          </cell>
        </row>
        <row r="1013">
          <cell r="A1013">
            <v>1601101</v>
          </cell>
          <cell r="B1013">
            <v>30300000</v>
          </cell>
        </row>
        <row r="1014">
          <cell r="A1014">
            <v>1601103</v>
          </cell>
          <cell r="B1014">
            <v>32200000</v>
          </cell>
        </row>
        <row r="1015">
          <cell r="A1015">
            <v>1601113</v>
          </cell>
          <cell r="B1015">
            <v>24600000</v>
          </cell>
        </row>
        <row r="1016">
          <cell r="A1016">
            <v>1601120</v>
          </cell>
          <cell r="B1016">
            <v>37000000</v>
          </cell>
        </row>
        <row r="1017">
          <cell r="A1017">
            <v>1601121</v>
          </cell>
          <cell r="B1017">
            <v>37700000</v>
          </cell>
        </row>
        <row r="1018">
          <cell r="A1018">
            <v>1601123</v>
          </cell>
          <cell r="B1018">
            <v>24700000</v>
          </cell>
        </row>
        <row r="1019">
          <cell r="A1019">
            <v>1601124</v>
          </cell>
          <cell r="B1019">
            <v>25700000</v>
          </cell>
        </row>
        <row r="1020">
          <cell r="A1020">
            <v>1601125</v>
          </cell>
          <cell r="B1020">
            <v>23200000</v>
          </cell>
        </row>
        <row r="1021">
          <cell r="A1021">
            <v>1601131</v>
          </cell>
          <cell r="B1021">
            <v>37100000</v>
          </cell>
        </row>
        <row r="1022">
          <cell r="A1022">
            <v>1601132</v>
          </cell>
          <cell r="B1022">
            <v>17500000</v>
          </cell>
        </row>
        <row r="1023">
          <cell r="A1023">
            <v>1601133</v>
          </cell>
          <cell r="B1023">
            <v>25300000</v>
          </cell>
        </row>
        <row r="1024">
          <cell r="A1024">
            <v>1601136</v>
          </cell>
          <cell r="B1024">
            <v>19800000</v>
          </cell>
        </row>
        <row r="1025">
          <cell r="A1025">
            <v>1601137</v>
          </cell>
          <cell r="B1025">
            <v>21600000</v>
          </cell>
        </row>
        <row r="1026">
          <cell r="A1026">
            <v>1601142</v>
          </cell>
          <cell r="B1026">
            <v>29200000</v>
          </cell>
        </row>
        <row r="1027">
          <cell r="A1027">
            <v>1601148</v>
          </cell>
          <cell r="B1027">
            <v>26700000</v>
          </cell>
        </row>
        <row r="1028">
          <cell r="A1028">
            <v>1601149</v>
          </cell>
          <cell r="B1028">
            <v>28100000</v>
          </cell>
        </row>
        <row r="1029">
          <cell r="A1029">
            <v>1601150</v>
          </cell>
          <cell r="B1029">
            <v>31600000</v>
          </cell>
        </row>
        <row r="1030">
          <cell r="A1030">
            <v>1601160</v>
          </cell>
          <cell r="B1030">
            <v>27100000</v>
          </cell>
        </row>
        <row r="1031">
          <cell r="A1031">
            <v>1601165</v>
          </cell>
          <cell r="B1031">
            <v>23200000</v>
          </cell>
        </row>
        <row r="1032">
          <cell r="A1032">
            <v>1601170</v>
          </cell>
          <cell r="B1032">
            <v>33300000</v>
          </cell>
        </row>
        <row r="1033">
          <cell r="A1033">
            <v>1601171</v>
          </cell>
          <cell r="B1033">
            <v>43400000</v>
          </cell>
        </row>
        <row r="1034">
          <cell r="A1034">
            <v>1601172</v>
          </cell>
          <cell r="B1034">
            <v>46300000</v>
          </cell>
        </row>
        <row r="1035">
          <cell r="A1035">
            <v>1601174</v>
          </cell>
          <cell r="B1035">
            <v>22200000</v>
          </cell>
        </row>
        <row r="1036">
          <cell r="A1036">
            <v>1601181</v>
          </cell>
          <cell r="B1036">
            <v>37000000</v>
          </cell>
        </row>
        <row r="1037">
          <cell r="A1037">
            <v>1601184</v>
          </cell>
          <cell r="B1037">
            <v>29300000</v>
          </cell>
        </row>
        <row r="1038">
          <cell r="A1038">
            <v>1601187</v>
          </cell>
          <cell r="B1038">
            <v>30800000</v>
          </cell>
        </row>
        <row r="1039">
          <cell r="A1039">
            <v>1601188</v>
          </cell>
          <cell r="B1039">
            <v>22700000</v>
          </cell>
        </row>
        <row r="1040">
          <cell r="A1040">
            <v>1601189</v>
          </cell>
          <cell r="B1040">
            <v>20000000</v>
          </cell>
        </row>
        <row r="1041">
          <cell r="A1041">
            <v>1601190</v>
          </cell>
          <cell r="B1041">
            <v>21900000</v>
          </cell>
        </row>
        <row r="1042">
          <cell r="A1042">
            <v>1601192</v>
          </cell>
          <cell r="B1042">
            <v>32900000</v>
          </cell>
        </row>
        <row r="1043">
          <cell r="A1043">
            <v>1601193</v>
          </cell>
          <cell r="B1043">
            <v>30500000</v>
          </cell>
        </row>
        <row r="1044">
          <cell r="A1044">
            <v>1601194</v>
          </cell>
          <cell r="B1044">
            <v>28200000</v>
          </cell>
        </row>
        <row r="1045">
          <cell r="A1045">
            <v>1601196</v>
          </cell>
          <cell r="B1045">
            <v>36300000</v>
          </cell>
        </row>
        <row r="1046">
          <cell r="A1046">
            <v>1601198</v>
          </cell>
          <cell r="B1046">
            <v>31000000</v>
          </cell>
        </row>
        <row r="1047">
          <cell r="A1047">
            <v>1601199</v>
          </cell>
          <cell r="B1047">
            <v>32800000</v>
          </cell>
        </row>
        <row r="1048">
          <cell r="A1048">
            <v>1601200</v>
          </cell>
          <cell r="B1048">
            <v>25000000</v>
          </cell>
        </row>
        <row r="1049">
          <cell r="A1049">
            <v>1601208</v>
          </cell>
          <cell r="B1049">
            <v>32100000</v>
          </cell>
        </row>
        <row r="1050">
          <cell r="A1050">
            <v>1601209</v>
          </cell>
          <cell r="B1050">
            <v>33800000</v>
          </cell>
        </row>
        <row r="1051">
          <cell r="A1051">
            <v>1601210</v>
          </cell>
          <cell r="B1051">
            <v>32000000</v>
          </cell>
        </row>
        <row r="1052">
          <cell r="A1052">
            <v>1601213</v>
          </cell>
          <cell r="B1052">
            <v>25100000</v>
          </cell>
        </row>
        <row r="1053">
          <cell r="A1053">
            <v>1601219</v>
          </cell>
          <cell r="B1053">
            <v>27600000</v>
          </cell>
        </row>
        <row r="1054">
          <cell r="A1054">
            <v>1601222</v>
          </cell>
          <cell r="B1054">
            <v>36700000</v>
          </cell>
        </row>
        <row r="1055">
          <cell r="A1055">
            <v>1601227</v>
          </cell>
          <cell r="B1055">
            <v>34000000</v>
          </cell>
        </row>
        <row r="1056">
          <cell r="A1056">
            <v>1601229</v>
          </cell>
          <cell r="B1056">
            <v>29700000</v>
          </cell>
        </row>
        <row r="1057">
          <cell r="A1057">
            <v>1601230</v>
          </cell>
          <cell r="B1057">
            <v>30900000</v>
          </cell>
        </row>
        <row r="1058">
          <cell r="A1058">
            <v>1601231</v>
          </cell>
          <cell r="B1058">
            <v>34100000</v>
          </cell>
        </row>
        <row r="1059">
          <cell r="A1059">
            <v>1601232</v>
          </cell>
          <cell r="B1059">
            <v>30000000</v>
          </cell>
        </row>
        <row r="1060">
          <cell r="A1060">
            <v>1601233</v>
          </cell>
          <cell r="B1060">
            <v>24300000</v>
          </cell>
        </row>
        <row r="1061">
          <cell r="A1061">
            <v>1601239</v>
          </cell>
          <cell r="B1061">
            <v>26800000</v>
          </cell>
        </row>
        <row r="1062">
          <cell r="A1062">
            <v>1601240</v>
          </cell>
          <cell r="B1062">
            <v>28500000</v>
          </cell>
        </row>
        <row r="1063">
          <cell r="A1063">
            <v>1601241</v>
          </cell>
          <cell r="B1063">
            <v>30000000</v>
          </cell>
        </row>
        <row r="1064">
          <cell r="A1064">
            <v>1601242</v>
          </cell>
          <cell r="B1064">
            <v>34400000</v>
          </cell>
        </row>
        <row r="1065">
          <cell r="A1065">
            <v>1601249</v>
          </cell>
          <cell r="B1065">
            <v>34000000</v>
          </cell>
        </row>
        <row r="1066">
          <cell r="A1066">
            <v>1601251</v>
          </cell>
          <cell r="B1066">
            <v>75000000</v>
          </cell>
        </row>
        <row r="1067">
          <cell r="A1067">
            <v>1601252</v>
          </cell>
          <cell r="B1067">
            <v>125800000</v>
          </cell>
        </row>
        <row r="1068">
          <cell r="A1068">
            <v>1601257</v>
          </cell>
          <cell r="B1068">
            <v>41000000</v>
          </cell>
        </row>
        <row r="1069">
          <cell r="A1069">
            <v>1601258</v>
          </cell>
          <cell r="B1069">
            <v>36000000</v>
          </cell>
        </row>
        <row r="1070">
          <cell r="A1070">
            <v>1601262</v>
          </cell>
          <cell r="B1070">
            <v>56000000</v>
          </cell>
        </row>
        <row r="1071">
          <cell r="A1071">
            <v>1601263</v>
          </cell>
          <cell r="B1071">
            <v>42500000</v>
          </cell>
        </row>
        <row r="1072">
          <cell r="A1072">
            <v>1601264</v>
          </cell>
          <cell r="B1072">
            <v>46700000</v>
          </cell>
        </row>
        <row r="1073">
          <cell r="A1073">
            <v>1601268</v>
          </cell>
          <cell r="B1073">
            <v>78000000</v>
          </cell>
        </row>
        <row r="1074">
          <cell r="A1074">
            <v>1601271</v>
          </cell>
          <cell r="B1074">
            <v>37000000</v>
          </cell>
        </row>
        <row r="1075">
          <cell r="A1075">
            <v>1601274</v>
          </cell>
          <cell r="B1075">
            <v>34900000</v>
          </cell>
        </row>
        <row r="1076">
          <cell r="A1076">
            <v>1601275</v>
          </cell>
          <cell r="B1076">
            <v>31100000</v>
          </cell>
        </row>
        <row r="1077">
          <cell r="A1077">
            <v>1601279</v>
          </cell>
          <cell r="B1077">
            <v>301400000</v>
          </cell>
        </row>
        <row r="1078">
          <cell r="A1078">
            <v>1601280</v>
          </cell>
          <cell r="B1078">
            <v>40400000</v>
          </cell>
        </row>
        <row r="1079">
          <cell r="A1079">
            <v>1601281</v>
          </cell>
          <cell r="B1079">
            <v>24600000</v>
          </cell>
        </row>
        <row r="1080">
          <cell r="A1080">
            <v>1601282</v>
          </cell>
          <cell r="B1080">
            <v>26800000</v>
          </cell>
        </row>
        <row r="1081">
          <cell r="A1081">
            <v>1601283</v>
          </cell>
          <cell r="B1081">
            <v>22100000</v>
          </cell>
        </row>
        <row r="1082">
          <cell r="A1082">
            <v>1601284</v>
          </cell>
          <cell r="B1082">
            <v>23100000</v>
          </cell>
        </row>
        <row r="1083">
          <cell r="A1083">
            <v>1601285</v>
          </cell>
          <cell r="B1083">
            <v>23700000</v>
          </cell>
        </row>
        <row r="1084">
          <cell r="A1084">
            <v>1601286</v>
          </cell>
          <cell r="B1084">
            <v>28200000</v>
          </cell>
        </row>
        <row r="1085">
          <cell r="A1085">
            <v>1601294</v>
          </cell>
          <cell r="B1085">
            <v>33600000</v>
          </cell>
        </row>
        <row r="1086">
          <cell r="A1086">
            <v>1601296</v>
          </cell>
          <cell r="B1086">
            <v>43100000</v>
          </cell>
        </row>
        <row r="1087">
          <cell r="A1087">
            <v>1601297</v>
          </cell>
          <cell r="B1087">
            <v>48600000</v>
          </cell>
        </row>
        <row r="1088">
          <cell r="A1088">
            <v>1601302</v>
          </cell>
          <cell r="B1088">
            <v>45800000</v>
          </cell>
        </row>
        <row r="1089">
          <cell r="A1089">
            <v>1601304</v>
          </cell>
          <cell r="B1089">
            <v>37500000</v>
          </cell>
        </row>
        <row r="1090">
          <cell r="A1090">
            <v>1601305</v>
          </cell>
          <cell r="B1090">
            <v>45900000</v>
          </cell>
        </row>
        <row r="1091">
          <cell r="A1091">
            <v>1601306</v>
          </cell>
          <cell r="B1091">
            <v>40400000</v>
          </cell>
        </row>
        <row r="1092">
          <cell r="A1092">
            <v>1601307</v>
          </cell>
          <cell r="B1092">
            <v>24600000</v>
          </cell>
        </row>
        <row r="1093">
          <cell r="A1093">
            <v>1601308</v>
          </cell>
          <cell r="B1093">
            <v>27400000</v>
          </cell>
        </row>
        <row r="1094">
          <cell r="A1094">
            <v>1601310</v>
          </cell>
          <cell r="B1094">
            <v>33800000</v>
          </cell>
        </row>
        <row r="1095">
          <cell r="A1095">
            <v>1601315</v>
          </cell>
          <cell r="B1095">
            <v>51500000</v>
          </cell>
        </row>
        <row r="1096">
          <cell r="A1096">
            <v>1601316</v>
          </cell>
          <cell r="B1096">
            <v>55500000</v>
          </cell>
        </row>
        <row r="1097">
          <cell r="A1097">
            <v>1601317</v>
          </cell>
          <cell r="B1097">
            <v>51500000</v>
          </cell>
        </row>
        <row r="1098">
          <cell r="A1098">
            <v>1601318</v>
          </cell>
          <cell r="B1098">
            <v>48500000</v>
          </cell>
        </row>
        <row r="1099">
          <cell r="A1099">
            <v>1601323</v>
          </cell>
          <cell r="B1099">
            <v>36500000</v>
          </cell>
        </row>
        <row r="1100">
          <cell r="A1100">
            <v>1601324</v>
          </cell>
          <cell r="B1100">
            <v>38400000</v>
          </cell>
        </row>
        <row r="1101">
          <cell r="A1101">
            <v>1601325</v>
          </cell>
          <cell r="B1101">
            <v>41600000</v>
          </cell>
        </row>
        <row r="1102">
          <cell r="A1102">
            <v>1601326</v>
          </cell>
          <cell r="B1102">
            <v>76000000</v>
          </cell>
        </row>
        <row r="1103">
          <cell r="A1103">
            <v>1601327</v>
          </cell>
          <cell r="B1103">
            <v>266100000</v>
          </cell>
        </row>
        <row r="1104">
          <cell r="A1104">
            <v>1601329</v>
          </cell>
          <cell r="B1104">
            <v>45000000</v>
          </cell>
        </row>
        <row r="1105">
          <cell r="A1105">
            <v>1601331</v>
          </cell>
          <cell r="B1105">
            <v>54000000</v>
          </cell>
        </row>
        <row r="1106">
          <cell r="A1106">
            <v>1601335</v>
          </cell>
          <cell r="B1106">
            <v>43700000</v>
          </cell>
        </row>
        <row r="1107">
          <cell r="A1107">
            <v>1601001</v>
          </cell>
          <cell r="B1107">
            <v>71100000</v>
          </cell>
        </row>
        <row r="1108">
          <cell r="A1108">
            <v>1601223</v>
          </cell>
          <cell r="B1108">
            <v>206700000</v>
          </cell>
        </row>
        <row r="1109">
          <cell r="A1109">
            <v>1601295</v>
          </cell>
          <cell r="B1109">
            <v>139000000</v>
          </cell>
        </row>
        <row r="1110">
          <cell r="A1110">
            <v>1601339</v>
          </cell>
          <cell r="B1110">
            <v>58300000</v>
          </cell>
        </row>
        <row r="1111">
          <cell r="A1111">
            <v>1601340</v>
          </cell>
          <cell r="B1111">
            <v>62400000</v>
          </cell>
        </row>
        <row r="1112">
          <cell r="A1112">
            <v>1601006</v>
          </cell>
          <cell r="B1112">
            <v>17500000</v>
          </cell>
        </row>
        <row r="1113">
          <cell r="A1113">
            <v>1601007</v>
          </cell>
          <cell r="B1113">
            <v>20600000</v>
          </cell>
        </row>
        <row r="1114">
          <cell r="A1114">
            <v>1601010</v>
          </cell>
          <cell r="B1114">
            <v>16500000</v>
          </cell>
        </row>
        <row r="1115">
          <cell r="A1115">
            <v>1601012</v>
          </cell>
          <cell r="B1115">
            <v>20400000</v>
          </cell>
        </row>
        <row r="1116">
          <cell r="A1116">
            <v>1601013</v>
          </cell>
          <cell r="B1116">
            <v>11600000</v>
          </cell>
        </row>
        <row r="1117">
          <cell r="A1117">
            <v>1601014</v>
          </cell>
          <cell r="B1117">
            <v>48500000</v>
          </cell>
        </row>
        <row r="1118">
          <cell r="A1118">
            <v>1601024</v>
          </cell>
          <cell r="B1118">
            <v>26500000</v>
          </cell>
        </row>
        <row r="1119">
          <cell r="A1119">
            <v>1601025</v>
          </cell>
          <cell r="B1119">
            <v>27600000</v>
          </cell>
        </row>
        <row r="1120">
          <cell r="A1120">
            <v>1601026</v>
          </cell>
          <cell r="B1120">
            <v>26200000</v>
          </cell>
        </row>
        <row r="1121">
          <cell r="A1121">
            <v>1601031</v>
          </cell>
          <cell r="B1121">
            <v>28900000</v>
          </cell>
        </row>
        <row r="1122">
          <cell r="A1122">
            <v>1601034</v>
          </cell>
          <cell r="B1122">
            <v>27700000</v>
          </cell>
        </row>
        <row r="1123">
          <cell r="A1123">
            <v>1601035</v>
          </cell>
          <cell r="B1123">
            <v>27100000</v>
          </cell>
        </row>
        <row r="1124">
          <cell r="A1124">
            <v>1601036</v>
          </cell>
          <cell r="B1124">
            <v>27600000</v>
          </cell>
        </row>
        <row r="1125">
          <cell r="A1125">
            <v>1601037</v>
          </cell>
          <cell r="B1125">
            <v>32400000</v>
          </cell>
        </row>
        <row r="1126">
          <cell r="A1126">
            <v>1601038</v>
          </cell>
          <cell r="B1126">
            <v>30700000</v>
          </cell>
        </row>
        <row r="1127">
          <cell r="A1127">
            <v>1601039</v>
          </cell>
          <cell r="B1127">
            <v>26600000</v>
          </cell>
        </row>
        <row r="1128">
          <cell r="A1128">
            <v>1601040</v>
          </cell>
          <cell r="B1128">
            <v>26400000</v>
          </cell>
        </row>
        <row r="1129">
          <cell r="A1129">
            <v>1601041</v>
          </cell>
          <cell r="B1129">
            <v>26400000</v>
          </cell>
        </row>
        <row r="1130">
          <cell r="A1130">
            <v>1601042</v>
          </cell>
          <cell r="B1130">
            <v>28300000</v>
          </cell>
        </row>
        <row r="1131">
          <cell r="A1131">
            <v>1601043</v>
          </cell>
          <cell r="B1131">
            <v>28300000</v>
          </cell>
        </row>
        <row r="1132">
          <cell r="A1132">
            <v>1601044</v>
          </cell>
          <cell r="B1132">
            <v>25500000</v>
          </cell>
        </row>
        <row r="1133">
          <cell r="A1133">
            <v>1601045</v>
          </cell>
          <cell r="B1133">
            <v>12200000</v>
          </cell>
        </row>
        <row r="1134">
          <cell r="A1134">
            <v>1601048</v>
          </cell>
          <cell r="B1134">
            <v>30300000</v>
          </cell>
        </row>
        <row r="1135">
          <cell r="A1135">
            <v>1601050</v>
          </cell>
          <cell r="B1135">
            <v>39200000</v>
          </cell>
        </row>
        <row r="1136">
          <cell r="A1136">
            <v>1601055</v>
          </cell>
          <cell r="B1136">
            <v>30000000</v>
          </cell>
        </row>
        <row r="1137">
          <cell r="A1137">
            <v>1601057</v>
          </cell>
          <cell r="B1137">
            <v>59000000</v>
          </cell>
        </row>
        <row r="1138">
          <cell r="A1138">
            <v>1601058</v>
          </cell>
          <cell r="B1138">
            <v>26100000</v>
          </cell>
        </row>
        <row r="1139">
          <cell r="A1139">
            <v>1601059</v>
          </cell>
          <cell r="B1139">
            <v>28200000</v>
          </cell>
        </row>
        <row r="1140">
          <cell r="A1140">
            <v>1601060</v>
          </cell>
          <cell r="B1140">
            <v>30500000</v>
          </cell>
        </row>
        <row r="1141">
          <cell r="A1141">
            <v>1601061</v>
          </cell>
          <cell r="B1141">
            <v>32400000</v>
          </cell>
        </row>
        <row r="1142">
          <cell r="A1142">
            <v>1601062</v>
          </cell>
          <cell r="B1142">
            <v>17800000</v>
          </cell>
        </row>
        <row r="1143">
          <cell r="A1143">
            <v>1601065</v>
          </cell>
          <cell r="B1143">
            <v>25400000</v>
          </cell>
        </row>
        <row r="1144">
          <cell r="A1144">
            <v>1601066</v>
          </cell>
          <cell r="B1144">
            <v>28200000</v>
          </cell>
        </row>
        <row r="1145">
          <cell r="A1145">
            <v>1601068</v>
          </cell>
          <cell r="B1145">
            <v>28600000</v>
          </cell>
        </row>
        <row r="1146">
          <cell r="A1146">
            <v>1601071</v>
          </cell>
          <cell r="B1146">
            <v>26300000</v>
          </cell>
        </row>
        <row r="1147">
          <cell r="A1147">
            <v>1601072</v>
          </cell>
          <cell r="B1147">
            <v>26800000</v>
          </cell>
        </row>
        <row r="1148">
          <cell r="A1148">
            <v>1601076</v>
          </cell>
          <cell r="B1148">
            <v>33700000</v>
          </cell>
        </row>
        <row r="1149">
          <cell r="A1149">
            <v>1601084</v>
          </cell>
          <cell r="B1149">
            <v>39100000</v>
          </cell>
        </row>
        <row r="1150">
          <cell r="A1150">
            <v>1601085</v>
          </cell>
          <cell r="B1150">
            <v>25700000</v>
          </cell>
        </row>
        <row r="1151">
          <cell r="A1151">
            <v>1601086</v>
          </cell>
          <cell r="B1151">
            <v>27100000</v>
          </cell>
        </row>
        <row r="1152">
          <cell r="A1152">
            <v>1601088</v>
          </cell>
          <cell r="B1152">
            <v>26900000</v>
          </cell>
        </row>
        <row r="1153">
          <cell r="A1153">
            <v>1601089</v>
          </cell>
          <cell r="B1153">
            <v>29400000</v>
          </cell>
        </row>
        <row r="1154">
          <cell r="A1154">
            <v>1601092</v>
          </cell>
          <cell r="B1154">
            <v>31700000</v>
          </cell>
        </row>
        <row r="1155">
          <cell r="A1155">
            <v>1601094</v>
          </cell>
          <cell r="B1155">
            <v>38500000</v>
          </cell>
        </row>
        <row r="1156">
          <cell r="A1156">
            <v>1601097</v>
          </cell>
          <cell r="B1156">
            <v>40500000</v>
          </cell>
        </row>
        <row r="1157">
          <cell r="A1157">
            <v>1601102</v>
          </cell>
          <cell r="B1157">
            <v>33500000</v>
          </cell>
        </row>
        <row r="1158">
          <cell r="A1158">
            <v>1601104</v>
          </cell>
          <cell r="B1158">
            <v>37700000</v>
          </cell>
        </row>
        <row r="1159">
          <cell r="A1159">
            <v>1601105</v>
          </cell>
          <cell r="B1159">
            <v>26000000</v>
          </cell>
        </row>
        <row r="1160">
          <cell r="A1160">
            <v>1601110</v>
          </cell>
          <cell r="B1160">
            <v>38700000</v>
          </cell>
        </row>
        <row r="1161">
          <cell r="A1161">
            <v>1601111</v>
          </cell>
          <cell r="B1161">
            <v>37300000</v>
          </cell>
        </row>
        <row r="1162">
          <cell r="A1162">
            <v>1601114</v>
          </cell>
          <cell r="B1162">
            <v>25900000</v>
          </cell>
        </row>
        <row r="1163">
          <cell r="A1163">
            <v>1601118</v>
          </cell>
          <cell r="B1163">
            <v>42900000</v>
          </cell>
        </row>
        <row r="1164">
          <cell r="A1164">
            <v>1601119</v>
          </cell>
          <cell r="B1164">
            <v>45600000</v>
          </cell>
        </row>
        <row r="1165">
          <cell r="A1165">
            <v>1601122</v>
          </cell>
          <cell r="B1165">
            <v>39800000</v>
          </cell>
        </row>
        <row r="1166">
          <cell r="A1166">
            <v>1601126</v>
          </cell>
          <cell r="B1166">
            <v>33500000</v>
          </cell>
        </row>
        <row r="1167">
          <cell r="A1167">
            <v>1601127</v>
          </cell>
          <cell r="B1167">
            <v>35100000</v>
          </cell>
        </row>
        <row r="1168">
          <cell r="A1168">
            <v>1601128</v>
          </cell>
          <cell r="B1168">
            <v>36800000</v>
          </cell>
        </row>
        <row r="1169">
          <cell r="A1169">
            <v>1601129</v>
          </cell>
          <cell r="B1169">
            <v>38500000</v>
          </cell>
        </row>
        <row r="1170">
          <cell r="A1170">
            <v>1601140</v>
          </cell>
          <cell r="B1170">
            <v>33600000</v>
          </cell>
        </row>
        <row r="1171">
          <cell r="A1171">
            <v>1601141</v>
          </cell>
          <cell r="B1171">
            <v>30200000</v>
          </cell>
        </row>
        <row r="1172">
          <cell r="A1172">
            <v>1601146</v>
          </cell>
          <cell r="B1172">
            <v>32000000</v>
          </cell>
        </row>
        <row r="1173">
          <cell r="A1173">
            <v>1601147</v>
          </cell>
          <cell r="B1173">
            <v>32300000</v>
          </cell>
        </row>
        <row r="1174">
          <cell r="A1174">
            <v>1601154</v>
          </cell>
          <cell r="B1174">
            <v>48100000</v>
          </cell>
        </row>
        <row r="1175">
          <cell r="A1175">
            <v>1601155</v>
          </cell>
          <cell r="B1175">
            <v>40300000</v>
          </cell>
        </row>
        <row r="1176">
          <cell r="A1176">
            <v>1601156</v>
          </cell>
          <cell r="B1176">
            <v>32000000</v>
          </cell>
        </row>
        <row r="1177">
          <cell r="A1177">
            <v>1601157</v>
          </cell>
          <cell r="B1177">
            <v>26900000</v>
          </cell>
        </row>
        <row r="1178">
          <cell r="A1178">
            <v>1601159</v>
          </cell>
          <cell r="B1178">
            <v>28000000</v>
          </cell>
        </row>
        <row r="1179">
          <cell r="A1179">
            <v>1601161</v>
          </cell>
          <cell r="B1179">
            <v>30700000</v>
          </cell>
        </row>
        <row r="1180">
          <cell r="A1180">
            <v>1601164</v>
          </cell>
          <cell r="B1180">
            <v>28800000</v>
          </cell>
        </row>
        <row r="1181">
          <cell r="A1181">
            <v>1601166</v>
          </cell>
          <cell r="B1181">
            <v>42900000</v>
          </cell>
        </row>
        <row r="1182">
          <cell r="A1182">
            <v>1601167</v>
          </cell>
          <cell r="B1182">
            <v>41000000</v>
          </cell>
        </row>
        <row r="1183">
          <cell r="A1183">
            <v>1601169</v>
          </cell>
          <cell r="B1183">
            <v>34700000</v>
          </cell>
        </row>
        <row r="1184">
          <cell r="A1184">
            <v>1601173</v>
          </cell>
          <cell r="B1184">
            <v>36400000</v>
          </cell>
        </row>
        <row r="1185">
          <cell r="A1185">
            <v>1601182</v>
          </cell>
          <cell r="B1185">
            <v>27300000</v>
          </cell>
        </row>
        <row r="1186">
          <cell r="A1186">
            <v>1601195</v>
          </cell>
          <cell r="B1186">
            <v>33500000</v>
          </cell>
        </row>
        <row r="1187">
          <cell r="A1187">
            <v>1601201</v>
          </cell>
          <cell r="B1187">
            <v>31100000</v>
          </cell>
        </row>
        <row r="1188">
          <cell r="A1188">
            <v>1601202</v>
          </cell>
          <cell r="B1188">
            <v>32900000</v>
          </cell>
        </row>
        <row r="1189">
          <cell r="A1189">
            <v>1601203</v>
          </cell>
          <cell r="B1189">
            <v>36500000</v>
          </cell>
        </row>
        <row r="1190">
          <cell r="A1190">
            <v>1601204</v>
          </cell>
          <cell r="B1190">
            <v>62900000</v>
          </cell>
        </row>
        <row r="1191">
          <cell r="A1191">
            <v>1601205</v>
          </cell>
          <cell r="B1191">
            <v>33800000</v>
          </cell>
        </row>
        <row r="1192">
          <cell r="A1192">
            <v>1601206</v>
          </cell>
          <cell r="B1192">
            <v>31900000</v>
          </cell>
        </row>
        <row r="1193">
          <cell r="A1193">
            <v>1601207</v>
          </cell>
          <cell r="B1193">
            <v>36600000</v>
          </cell>
        </row>
        <row r="1194">
          <cell r="A1194">
            <v>1601211</v>
          </cell>
          <cell r="B1194">
            <v>30000000</v>
          </cell>
        </row>
        <row r="1195">
          <cell r="A1195">
            <v>1601212</v>
          </cell>
          <cell r="B1195">
            <v>38600000</v>
          </cell>
        </row>
        <row r="1196">
          <cell r="A1196">
            <v>1601214</v>
          </cell>
          <cell r="B1196">
            <v>32600000</v>
          </cell>
        </row>
        <row r="1197">
          <cell r="A1197">
            <v>1601215</v>
          </cell>
          <cell r="B1197">
            <v>41400000</v>
          </cell>
        </row>
        <row r="1198">
          <cell r="A1198">
            <v>1601216</v>
          </cell>
          <cell r="B1198">
            <v>43700000</v>
          </cell>
        </row>
        <row r="1199">
          <cell r="A1199">
            <v>1601217</v>
          </cell>
          <cell r="B1199">
            <v>66200000</v>
          </cell>
        </row>
        <row r="1200">
          <cell r="A1200">
            <v>1601218</v>
          </cell>
          <cell r="B1200">
            <v>24200000</v>
          </cell>
        </row>
        <row r="1201">
          <cell r="A1201">
            <v>1601220</v>
          </cell>
          <cell r="B1201">
            <v>31400000</v>
          </cell>
        </row>
        <row r="1202">
          <cell r="A1202">
            <v>1601221</v>
          </cell>
          <cell r="B1202">
            <v>34000000</v>
          </cell>
        </row>
        <row r="1203">
          <cell r="A1203">
            <v>1601224</v>
          </cell>
          <cell r="B1203">
            <v>24700000</v>
          </cell>
        </row>
        <row r="1204">
          <cell r="A1204">
            <v>1601225</v>
          </cell>
          <cell r="B1204">
            <v>26800000</v>
          </cell>
        </row>
        <row r="1205">
          <cell r="A1205">
            <v>1601226</v>
          </cell>
          <cell r="B1205">
            <v>35100000</v>
          </cell>
        </row>
        <row r="1206">
          <cell r="A1206">
            <v>1601228</v>
          </cell>
          <cell r="B1206">
            <v>35900000</v>
          </cell>
        </row>
        <row r="1207">
          <cell r="A1207">
            <v>1601234</v>
          </cell>
          <cell r="B1207">
            <v>40100000</v>
          </cell>
        </row>
        <row r="1208">
          <cell r="A1208">
            <v>1601235</v>
          </cell>
          <cell r="B1208">
            <v>42300000</v>
          </cell>
        </row>
        <row r="1209">
          <cell r="A1209">
            <v>1601236</v>
          </cell>
          <cell r="B1209">
            <v>58400000</v>
          </cell>
        </row>
        <row r="1210">
          <cell r="A1210">
            <v>1601237</v>
          </cell>
          <cell r="B1210">
            <v>125000000</v>
          </cell>
        </row>
        <row r="1211">
          <cell r="A1211">
            <v>1601238</v>
          </cell>
          <cell r="B1211">
            <v>80000000</v>
          </cell>
        </row>
        <row r="1212">
          <cell r="A1212">
            <v>1601243</v>
          </cell>
          <cell r="B1212">
            <v>117000000</v>
          </cell>
        </row>
        <row r="1213">
          <cell r="A1213">
            <v>1601244</v>
          </cell>
          <cell r="B1213">
            <v>118800000</v>
          </cell>
        </row>
        <row r="1214">
          <cell r="A1214">
            <v>1601245</v>
          </cell>
          <cell r="B1214">
            <v>153000000</v>
          </cell>
        </row>
        <row r="1215">
          <cell r="A1215">
            <v>1601246</v>
          </cell>
          <cell r="B1215">
            <v>74000000</v>
          </cell>
        </row>
        <row r="1216">
          <cell r="A1216">
            <v>1601247</v>
          </cell>
          <cell r="B1216">
            <v>71000000</v>
          </cell>
        </row>
        <row r="1217">
          <cell r="A1217">
            <v>1601248</v>
          </cell>
          <cell r="B1217">
            <v>33400000</v>
          </cell>
        </row>
        <row r="1218">
          <cell r="A1218">
            <v>1601250</v>
          </cell>
          <cell r="B1218">
            <v>59700000</v>
          </cell>
        </row>
        <row r="1219">
          <cell r="A1219">
            <v>1601253</v>
          </cell>
          <cell r="B1219">
            <v>33200000</v>
          </cell>
        </row>
        <row r="1220">
          <cell r="A1220">
            <v>1601254</v>
          </cell>
          <cell r="B1220">
            <v>35500000</v>
          </cell>
        </row>
        <row r="1221">
          <cell r="A1221">
            <v>1601255</v>
          </cell>
          <cell r="B1221">
            <v>37600000</v>
          </cell>
        </row>
        <row r="1222">
          <cell r="A1222">
            <v>1601256</v>
          </cell>
          <cell r="B1222">
            <v>43300000</v>
          </cell>
        </row>
        <row r="1223">
          <cell r="A1223">
            <v>1601259</v>
          </cell>
          <cell r="B1223">
            <v>38100000</v>
          </cell>
        </row>
        <row r="1224">
          <cell r="A1224">
            <v>1601260</v>
          </cell>
          <cell r="B1224">
            <v>46600000</v>
          </cell>
        </row>
        <row r="1225">
          <cell r="A1225">
            <v>1601261</v>
          </cell>
          <cell r="B1225">
            <v>48900000</v>
          </cell>
        </row>
        <row r="1226">
          <cell r="A1226">
            <v>1601265</v>
          </cell>
          <cell r="B1226">
            <v>49500000</v>
          </cell>
        </row>
        <row r="1227">
          <cell r="A1227">
            <v>1601266</v>
          </cell>
          <cell r="B1227">
            <v>32000000</v>
          </cell>
        </row>
        <row r="1228">
          <cell r="A1228">
            <v>1601269</v>
          </cell>
          <cell r="B1228">
            <v>108600000</v>
          </cell>
        </row>
        <row r="1229">
          <cell r="A1229">
            <v>1601270</v>
          </cell>
          <cell r="B1229">
            <v>32000000</v>
          </cell>
        </row>
        <row r="1230">
          <cell r="A1230">
            <v>1601272</v>
          </cell>
          <cell r="B1230">
            <v>45900000</v>
          </cell>
        </row>
        <row r="1231">
          <cell r="A1231">
            <v>1601273</v>
          </cell>
          <cell r="B1231">
            <v>35000000</v>
          </cell>
        </row>
        <row r="1232">
          <cell r="A1232">
            <v>1601276</v>
          </cell>
          <cell r="B1232">
            <v>72400000</v>
          </cell>
        </row>
        <row r="1233">
          <cell r="A1233">
            <v>1601277</v>
          </cell>
          <cell r="B1233">
            <v>51800000</v>
          </cell>
        </row>
        <row r="1234">
          <cell r="A1234">
            <v>1601278</v>
          </cell>
          <cell r="B1234">
            <v>75000000</v>
          </cell>
        </row>
        <row r="1235">
          <cell r="A1235">
            <v>1601287</v>
          </cell>
          <cell r="B1235">
            <v>45800000</v>
          </cell>
        </row>
        <row r="1236">
          <cell r="A1236">
            <v>1601288</v>
          </cell>
          <cell r="B1236">
            <v>81000000</v>
          </cell>
        </row>
        <row r="1237">
          <cell r="A1237">
            <v>1601289</v>
          </cell>
          <cell r="B1237">
            <v>271400000</v>
          </cell>
        </row>
        <row r="1238">
          <cell r="A1238">
            <v>1601290</v>
          </cell>
          <cell r="B1238">
            <v>32700000</v>
          </cell>
        </row>
        <row r="1239">
          <cell r="A1239">
            <v>1601291</v>
          </cell>
          <cell r="B1239">
            <v>35000000</v>
          </cell>
        </row>
        <row r="1240">
          <cell r="A1240">
            <v>1601292</v>
          </cell>
          <cell r="B1240">
            <v>125000000</v>
          </cell>
        </row>
        <row r="1241">
          <cell r="A1241">
            <v>1601293</v>
          </cell>
          <cell r="B1241">
            <v>29900000</v>
          </cell>
        </row>
        <row r="1242">
          <cell r="A1242">
            <v>1601298</v>
          </cell>
          <cell r="B1242">
            <v>175100000</v>
          </cell>
        </row>
        <row r="1243">
          <cell r="A1243">
            <v>1601299</v>
          </cell>
          <cell r="B1243">
            <v>112000000</v>
          </cell>
        </row>
        <row r="1244">
          <cell r="A1244">
            <v>1601300</v>
          </cell>
          <cell r="B1244">
            <v>66000000</v>
          </cell>
        </row>
        <row r="1245">
          <cell r="A1245">
            <v>1601301</v>
          </cell>
          <cell r="B1245">
            <v>77000000</v>
          </cell>
        </row>
        <row r="1246">
          <cell r="A1246">
            <v>1601303</v>
          </cell>
          <cell r="B1246">
            <v>70000000</v>
          </cell>
        </row>
        <row r="1247">
          <cell r="A1247">
            <v>1601309</v>
          </cell>
          <cell r="B1247">
            <v>56400000</v>
          </cell>
        </row>
        <row r="1248">
          <cell r="A1248">
            <v>1601311</v>
          </cell>
          <cell r="B1248">
            <v>35400000</v>
          </cell>
        </row>
        <row r="1249">
          <cell r="A1249">
            <v>1601312</v>
          </cell>
          <cell r="B1249">
            <v>37500000</v>
          </cell>
        </row>
        <row r="1250">
          <cell r="A1250">
            <v>1601313</v>
          </cell>
          <cell r="B1250">
            <v>38600000</v>
          </cell>
        </row>
        <row r="1251">
          <cell r="A1251">
            <v>1601314</v>
          </cell>
          <cell r="B1251">
            <v>53500000</v>
          </cell>
        </row>
        <row r="1252">
          <cell r="A1252">
            <v>1601319</v>
          </cell>
          <cell r="B1252">
            <v>51100000</v>
          </cell>
        </row>
        <row r="1253">
          <cell r="A1253">
            <v>1601320</v>
          </cell>
          <cell r="B1253">
            <v>38700000</v>
          </cell>
        </row>
        <row r="1254">
          <cell r="A1254">
            <v>1601321</v>
          </cell>
          <cell r="B1254">
            <v>42100000</v>
          </cell>
        </row>
        <row r="1255">
          <cell r="A1255">
            <v>1601322</v>
          </cell>
          <cell r="B1255">
            <v>43400000</v>
          </cell>
        </row>
        <row r="1256">
          <cell r="A1256">
            <v>1601328</v>
          </cell>
          <cell r="B1256">
            <v>130500000</v>
          </cell>
        </row>
        <row r="1257">
          <cell r="A1257">
            <v>1601332</v>
          </cell>
          <cell r="B1257">
            <v>46500000</v>
          </cell>
        </row>
        <row r="1258">
          <cell r="A1258">
            <v>1601333</v>
          </cell>
          <cell r="B1258">
            <v>50200000</v>
          </cell>
        </row>
        <row r="1259">
          <cell r="A1259">
            <v>1601334</v>
          </cell>
          <cell r="B1259">
            <v>53500000</v>
          </cell>
        </row>
        <row r="1260">
          <cell r="A1260">
            <v>1601336</v>
          </cell>
          <cell r="B1260">
            <v>271300000</v>
          </cell>
        </row>
        <row r="1261">
          <cell r="A1261">
            <v>1601337</v>
          </cell>
          <cell r="B1261">
            <v>52400000</v>
          </cell>
        </row>
        <row r="1262">
          <cell r="A1262">
            <v>1601338</v>
          </cell>
          <cell r="B1262">
            <v>51500000</v>
          </cell>
        </row>
        <row r="1263">
          <cell r="A1263">
            <v>1601341</v>
          </cell>
          <cell r="B1263">
            <v>49800000</v>
          </cell>
        </row>
        <row r="1264">
          <cell r="A1264">
            <v>1601342</v>
          </cell>
          <cell r="B1264">
            <v>51900000</v>
          </cell>
        </row>
        <row r="1265">
          <cell r="A1265">
            <v>1601343</v>
          </cell>
          <cell r="B1265">
            <v>57100000</v>
          </cell>
        </row>
        <row r="1266">
          <cell r="A1266">
            <v>1601344</v>
          </cell>
          <cell r="B1266">
            <v>64500000</v>
          </cell>
        </row>
        <row r="1267">
          <cell r="A1267">
            <v>1601005</v>
          </cell>
          <cell r="B1267">
            <v>35400000</v>
          </cell>
        </row>
        <row r="1268">
          <cell r="A1268">
            <v>1606054</v>
          </cell>
          <cell r="B1268">
            <v>35700000</v>
          </cell>
        </row>
        <row r="1269">
          <cell r="A1269">
            <v>1606055</v>
          </cell>
          <cell r="B1269">
            <v>37200000</v>
          </cell>
        </row>
        <row r="1270">
          <cell r="A1270">
            <v>1606198</v>
          </cell>
          <cell r="B1270">
            <v>57600000</v>
          </cell>
        </row>
        <row r="1271">
          <cell r="A1271">
            <v>1606210</v>
          </cell>
          <cell r="B1271">
            <v>52000000</v>
          </cell>
        </row>
        <row r="1272">
          <cell r="A1272">
            <v>1606199</v>
          </cell>
          <cell r="B1272">
            <v>52900000</v>
          </cell>
        </row>
        <row r="1273">
          <cell r="A1273">
            <v>1606211</v>
          </cell>
          <cell r="B1273">
            <v>80300000</v>
          </cell>
        </row>
        <row r="1274">
          <cell r="A1274">
            <v>1606213</v>
          </cell>
          <cell r="B1274">
            <v>96000000</v>
          </cell>
        </row>
        <row r="1275">
          <cell r="A1275">
            <v>1606215</v>
          </cell>
          <cell r="B1275">
            <v>71700000</v>
          </cell>
        </row>
        <row r="1276">
          <cell r="A1276">
            <v>1606217</v>
          </cell>
          <cell r="B1276">
            <v>87500000</v>
          </cell>
        </row>
        <row r="1277">
          <cell r="A1277">
            <v>1606221</v>
          </cell>
          <cell r="B1277">
            <v>84400000</v>
          </cell>
        </row>
        <row r="1278">
          <cell r="A1278">
            <v>1606222</v>
          </cell>
          <cell r="B1278">
            <v>64900000</v>
          </cell>
        </row>
        <row r="1279">
          <cell r="A1279">
            <v>1606223</v>
          </cell>
          <cell r="B1279">
            <v>66200000</v>
          </cell>
        </row>
        <row r="1280">
          <cell r="A1280">
            <v>1606224</v>
          </cell>
          <cell r="B1280">
            <v>69200000</v>
          </cell>
        </row>
        <row r="1281">
          <cell r="A1281">
            <v>1606225</v>
          </cell>
          <cell r="B1281">
            <v>66000000</v>
          </cell>
        </row>
        <row r="1282">
          <cell r="A1282">
            <v>1606232</v>
          </cell>
          <cell r="B1282">
            <v>80100000</v>
          </cell>
        </row>
        <row r="1283">
          <cell r="A1283">
            <v>1606233</v>
          </cell>
          <cell r="B1283">
            <v>69900000</v>
          </cell>
        </row>
        <row r="1284">
          <cell r="A1284">
            <v>1606235</v>
          </cell>
          <cell r="B1284">
            <v>74100000</v>
          </cell>
        </row>
        <row r="1285">
          <cell r="A1285">
            <v>1606238</v>
          </cell>
          <cell r="B1285">
            <v>95500000</v>
          </cell>
        </row>
        <row r="1286">
          <cell r="A1286">
            <v>1606239</v>
          </cell>
          <cell r="B1286">
            <v>107700000</v>
          </cell>
        </row>
        <row r="1287">
          <cell r="A1287">
            <v>1606243</v>
          </cell>
          <cell r="B1287">
            <v>94000000</v>
          </cell>
        </row>
        <row r="1288">
          <cell r="A1288">
            <v>1606244</v>
          </cell>
          <cell r="B1288">
            <v>268700000</v>
          </cell>
        </row>
        <row r="1289">
          <cell r="A1289">
            <v>1606245</v>
          </cell>
          <cell r="B1289">
            <v>101400000</v>
          </cell>
        </row>
        <row r="1290">
          <cell r="A1290">
            <v>1606038</v>
          </cell>
          <cell r="B1290">
            <v>50700000</v>
          </cell>
        </row>
        <row r="1291">
          <cell r="A1291">
            <v>1606039</v>
          </cell>
          <cell r="B1291">
            <v>52500000</v>
          </cell>
        </row>
        <row r="1292">
          <cell r="A1292">
            <v>1606044</v>
          </cell>
          <cell r="B1292">
            <v>54900000</v>
          </cell>
        </row>
        <row r="1293">
          <cell r="A1293">
            <v>1606046</v>
          </cell>
          <cell r="B1293">
            <v>42300000</v>
          </cell>
        </row>
        <row r="1294">
          <cell r="A1294">
            <v>1606063</v>
          </cell>
          <cell r="B1294">
            <v>63400000</v>
          </cell>
        </row>
        <row r="1295">
          <cell r="A1295">
            <v>1606072</v>
          </cell>
          <cell r="B1295">
            <v>36400000</v>
          </cell>
        </row>
        <row r="1296">
          <cell r="A1296">
            <v>1606194</v>
          </cell>
          <cell r="B1296">
            <v>92500000</v>
          </cell>
        </row>
        <row r="1297">
          <cell r="A1297">
            <v>1606197</v>
          </cell>
          <cell r="B1297">
            <v>97900000</v>
          </cell>
        </row>
        <row r="1298">
          <cell r="A1298">
            <v>1606200</v>
          </cell>
          <cell r="B1298">
            <v>89200000</v>
          </cell>
        </row>
        <row r="1299">
          <cell r="A1299">
            <v>1606202</v>
          </cell>
          <cell r="B1299">
            <v>46000000</v>
          </cell>
        </row>
        <row r="1300">
          <cell r="A1300">
            <v>1606203</v>
          </cell>
          <cell r="B1300">
            <v>44100000</v>
          </cell>
        </row>
        <row r="1301">
          <cell r="A1301">
            <v>1606204</v>
          </cell>
          <cell r="B1301">
            <v>229000000</v>
          </cell>
        </row>
        <row r="1302">
          <cell r="A1302">
            <v>1606205</v>
          </cell>
          <cell r="B1302">
            <v>77800000</v>
          </cell>
        </row>
        <row r="1303">
          <cell r="A1303">
            <v>1606206</v>
          </cell>
          <cell r="B1303">
            <v>63100000</v>
          </cell>
        </row>
        <row r="1304">
          <cell r="A1304">
            <v>1606212</v>
          </cell>
          <cell r="B1304">
            <v>96500000</v>
          </cell>
        </row>
        <row r="1305">
          <cell r="A1305">
            <v>1606214</v>
          </cell>
          <cell r="B1305">
            <v>108900000</v>
          </cell>
        </row>
        <row r="1306">
          <cell r="A1306">
            <v>1606216</v>
          </cell>
          <cell r="B1306">
            <v>114800000</v>
          </cell>
        </row>
        <row r="1307">
          <cell r="A1307">
            <v>1606226</v>
          </cell>
          <cell r="B1307">
            <v>141800000</v>
          </cell>
        </row>
        <row r="1308">
          <cell r="A1308">
            <v>1606227</v>
          </cell>
          <cell r="B1308">
            <v>151900000</v>
          </cell>
        </row>
        <row r="1309">
          <cell r="A1309">
            <v>1606229</v>
          </cell>
          <cell r="B1309">
            <v>80300000</v>
          </cell>
        </row>
        <row r="1310">
          <cell r="A1310">
            <v>1606230</v>
          </cell>
          <cell r="B1310">
            <v>124000000</v>
          </cell>
        </row>
        <row r="1311">
          <cell r="A1311">
            <v>1606231</v>
          </cell>
          <cell r="B1311">
            <v>88500000</v>
          </cell>
        </row>
        <row r="1312">
          <cell r="A1312">
            <v>1606236</v>
          </cell>
          <cell r="B1312">
            <v>178800000</v>
          </cell>
        </row>
        <row r="1313">
          <cell r="A1313">
            <v>1606237</v>
          </cell>
          <cell r="B1313">
            <v>158400000</v>
          </cell>
        </row>
        <row r="1314">
          <cell r="A1314">
            <v>1608005</v>
          </cell>
          <cell r="B1314">
            <v>34900000</v>
          </cell>
        </row>
        <row r="1315">
          <cell r="A1315">
            <v>1608006</v>
          </cell>
          <cell r="B1315">
            <v>32800000</v>
          </cell>
        </row>
        <row r="1316">
          <cell r="A1316">
            <v>1608007</v>
          </cell>
          <cell r="B1316">
            <v>37200000</v>
          </cell>
        </row>
        <row r="1317">
          <cell r="A1317">
            <v>1608008</v>
          </cell>
          <cell r="B1317">
            <v>36400000</v>
          </cell>
        </row>
        <row r="1318">
          <cell r="A1318">
            <v>1608009</v>
          </cell>
          <cell r="B1318">
            <v>38200000</v>
          </cell>
        </row>
        <row r="1319">
          <cell r="A1319">
            <v>1608010</v>
          </cell>
          <cell r="B1319">
            <v>35100000</v>
          </cell>
        </row>
        <row r="1320">
          <cell r="A1320">
            <v>1608012</v>
          </cell>
          <cell r="B1320">
            <v>44400000</v>
          </cell>
        </row>
        <row r="1321">
          <cell r="A1321">
            <v>1608013</v>
          </cell>
          <cell r="B1321">
            <v>59300000</v>
          </cell>
        </row>
        <row r="1322">
          <cell r="A1322">
            <v>1608014</v>
          </cell>
          <cell r="B1322">
            <v>44300000</v>
          </cell>
        </row>
        <row r="1323">
          <cell r="A1323">
            <v>1608015</v>
          </cell>
          <cell r="B1323">
            <v>61100000</v>
          </cell>
        </row>
        <row r="1324">
          <cell r="A1324">
            <v>1608016</v>
          </cell>
          <cell r="B1324">
            <v>50200000</v>
          </cell>
        </row>
        <row r="1325">
          <cell r="A1325">
            <v>1608017</v>
          </cell>
          <cell r="B1325">
            <v>67800000</v>
          </cell>
        </row>
        <row r="1326">
          <cell r="A1326">
            <v>1608018</v>
          </cell>
          <cell r="B1326">
            <v>39500000</v>
          </cell>
        </row>
        <row r="1327">
          <cell r="A1327">
            <v>1608019</v>
          </cell>
          <cell r="B1327">
            <v>49200000</v>
          </cell>
        </row>
        <row r="1328">
          <cell r="A1328">
            <v>1608021</v>
          </cell>
          <cell r="B1328">
            <v>42700000</v>
          </cell>
        </row>
        <row r="1329">
          <cell r="A1329">
            <v>1608022</v>
          </cell>
          <cell r="B1329">
            <v>47400000</v>
          </cell>
        </row>
        <row r="1330">
          <cell r="A1330">
            <v>1608023</v>
          </cell>
          <cell r="B1330">
            <v>51200000</v>
          </cell>
        </row>
        <row r="1331">
          <cell r="A1331">
            <v>1608025</v>
          </cell>
          <cell r="B1331">
            <v>51800000</v>
          </cell>
        </row>
        <row r="1332">
          <cell r="A1332">
            <v>1608026</v>
          </cell>
          <cell r="B1332">
            <v>58300000</v>
          </cell>
        </row>
        <row r="1333">
          <cell r="A1333">
            <v>1608028</v>
          </cell>
          <cell r="B1333">
            <v>63100000</v>
          </cell>
        </row>
        <row r="1334">
          <cell r="A1334">
            <v>1608030</v>
          </cell>
          <cell r="B1334">
            <v>60600000</v>
          </cell>
        </row>
        <row r="1335">
          <cell r="A1335">
            <v>1608032</v>
          </cell>
          <cell r="B1335">
            <v>75700000</v>
          </cell>
        </row>
        <row r="1336">
          <cell r="A1336">
            <v>1608035</v>
          </cell>
          <cell r="B1336">
            <v>79600000</v>
          </cell>
        </row>
        <row r="1337">
          <cell r="A1337">
            <v>1608036</v>
          </cell>
          <cell r="B1337">
            <v>66600000</v>
          </cell>
        </row>
        <row r="1338">
          <cell r="A1338">
            <v>1608044</v>
          </cell>
          <cell r="B1338">
            <v>81000000</v>
          </cell>
        </row>
        <row r="1339">
          <cell r="A1339">
            <v>1608046</v>
          </cell>
          <cell r="B1339">
            <v>57400000</v>
          </cell>
        </row>
        <row r="1340">
          <cell r="A1340">
            <v>1608047</v>
          </cell>
          <cell r="B1340">
            <v>129300000</v>
          </cell>
        </row>
        <row r="1341">
          <cell r="A1341">
            <v>1608048</v>
          </cell>
          <cell r="B1341">
            <v>48900000</v>
          </cell>
        </row>
        <row r="1342">
          <cell r="A1342">
            <v>1608049</v>
          </cell>
          <cell r="B1342">
            <v>99100000</v>
          </cell>
        </row>
        <row r="1343">
          <cell r="A1343">
            <v>1608050</v>
          </cell>
          <cell r="B1343">
            <v>83800000</v>
          </cell>
        </row>
        <row r="1344">
          <cell r="A1344">
            <v>1608051</v>
          </cell>
          <cell r="B1344">
            <v>75000000</v>
          </cell>
        </row>
        <row r="1345">
          <cell r="A1345">
            <v>1608052</v>
          </cell>
          <cell r="B1345">
            <v>90500000</v>
          </cell>
        </row>
        <row r="1346">
          <cell r="A1346">
            <v>1608053</v>
          </cell>
          <cell r="B1346">
            <v>87500000</v>
          </cell>
        </row>
        <row r="1347">
          <cell r="A1347">
            <v>1608054</v>
          </cell>
          <cell r="B1347">
            <v>131300000</v>
          </cell>
        </row>
        <row r="1348">
          <cell r="A1348">
            <v>1608055</v>
          </cell>
          <cell r="B1348">
            <v>96000000</v>
          </cell>
        </row>
        <row r="1349">
          <cell r="A1349">
            <v>1608056</v>
          </cell>
          <cell r="B1349">
            <v>151200000</v>
          </cell>
        </row>
        <row r="1350">
          <cell r="A1350">
            <v>1608057</v>
          </cell>
          <cell r="B1350">
            <v>271400000</v>
          </cell>
        </row>
        <row r="1351">
          <cell r="A1351">
            <v>1608058</v>
          </cell>
          <cell r="B1351">
            <v>159700000</v>
          </cell>
        </row>
        <row r="1352">
          <cell r="A1352">
            <v>1608059</v>
          </cell>
          <cell r="B1352">
            <v>125100000</v>
          </cell>
        </row>
        <row r="1353">
          <cell r="A1353">
            <v>1606240</v>
          </cell>
          <cell r="B1353">
            <v>160000000</v>
          </cell>
        </row>
        <row r="1354">
          <cell r="A1354">
            <v>1606241</v>
          </cell>
          <cell r="B1354">
            <v>312800000</v>
          </cell>
        </row>
        <row r="1355">
          <cell r="A1355">
            <v>1608060</v>
          </cell>
          <cell r="B1355">
            <v>147400000</v>
          </cell>
        </row>
        <row r="1356">
          <cell r="A1356">
            <v>1606242</v>
          </cell>
          <cell r="B1356">
            <v>159400000</v>
          </cell>
        </row>
        <row r="1357">
          <cell r="A1357">
            <v>1601106</v>
          </cell>
          <cell r="B1357">
            <v>60400000</v>
          </cell>
        </row>
        <row r="1358">
          <cell r="A1358">
            <v>1601107</v>
          </cell>
          <cell r="B1358">
            <v>63400000</v>
          </cell>
        </row>
        <row r="1359">
          <cell r="A1359">
            <v>1601191</v>
          </cell>
          <cell r="B1359">
            <v>29400000</v>
          </cell>
        </row>
        <row r="1360">
          <cell r="A1360">
            <v>1606011</v>
          </cell>
          <cell r="B1360">
            <v>35200000</v>
          </cell>
        </row>
        <row r="1361">
          <cell r="A1361">
            <v>1606034</v>
          </cell>
          <cell r="B1361">
            <v>43500000</v>
          </cell>
        </row>
        <row r="1362">
          <cell r="A1362">
            <v>1606060</v>
          </cell>
          <cell r="B1362">
            <v>50700000</v>
          </cell>
        </row>
        <row r="1363">
          <cell r="A1363">
            <v>1606196</v>
          </cell>
          <cell r="B1363">
            <v>55600000</v>
          </cell>
        </row>
        <row r="1364">
          <cell r="A1364">
            <v>1607004</v>
          </cell>
          <cell r="B1364">
            <v>29700000</v>
          </cell>
        </row>
        <row r="1365">
          <cell r="A1365">
            <v>1607005</v>
          </cell>
          <cell r="B1365">
            <v>32800000</v>
          </cell>
        </row>
        <row r="1366">
          <cell r="A1366">
            <v>1607008</v>
          </cell>
          <cell r="B1366">
            <v>30400000</v>
          </cell>
        </row>
        <row r="1367">
          <cell r="A1367">
            <v>1607009</v>
          </cell>
          <cell r="B1367">
            <v>68600000</v>
          </cell>
        </row>
        <row r="1368">
          <cell r="A1368">
            <v>1607010</v>
          </cell>
          <cell r="B1368">
            <v>50000000</v>
          </cell>
        </row>
        <row r="1369">
          <cell r="A1369">
            <v>1607011</v>
          </cell>
          <cell r="B1369">
            <v>52700000</v>
          </cell>
        </row>
        <row r="1370">
          <cell r="A1370">
            <v>1607012</v>
          </cell>
          <cell r="B1370">
            <v>57700000</v>
          </cell>
        </row>
        <row r="1371">
          <cell r="A1371">
            <v>1607013</v>
          </cell>
          <cell r="B1371">
            <v>51200000</v>
          </cell>
        </row>
        <row r="1372">
          <cell r="A1372">
            <v>1621001</v>
          </cell>
          <cell r="B1372">
            <v>38700000</v>
          </cell>
        </row>
        <row r="1373">
          <cell r="A1373">
            <v>1621002</v>
          </cell>
          <cell r="B1373">
            <v>39800000</v>
          </cell>
        </row>
        <row r="1374">
          <cell r="A1374">
            <v>1621004</v>
          </cell>
          <cell r="B1374">
            <v>49900000</v>
          </cell>
        </row>
        <row r="1375">
          <cell r="A1375">
            <v>1621005</v>
          </cell>
          <cell r="B1375">
            <v>53000000</v>
          </cell>
        </row>
        <row r="1376">
          <cell r="A1376">
            <v>1621006</v>
          </cell>
          <cell r="B1376">
            <v>55400000</v>
          </cell>
        </row>
        <row r="1377">
          <cell r="A1377">
            <v>1621007</v>
          </cell>
          <cell r="B1377">
            <v>52200000</v>
          </cell>
        </row>
        <row r="1378">
          <cell r="A1378">
            <v>1621015</v>
          </cell>
          <cell r="B1378">
            <v>55700000</v>
          </cell>
        </row>
        <row r="1379">
          <cell r="A1379">
            <v>1621016</v>
          </cell>
          <cell r="B1379">
            <v>52400000</v>
          </cell>
        </row>
        <row r="1380">
          <cell r="A1380">
            <v>1621020</v>
          </cell>
          <cell r="B1380">
            <v>56200000</v>
          </cell>
        </row>
        <row r="1381">
          <cell r="A1381">
            <v>1621021</v>
          </cell>
          <cell r="B1381">
            <v>50300000</v>
          </cell>
        </row>
        <row r="1382">
          <cell r="A1382">
            <v>1621023</v>
          </cell>
          <cell r="B1382">
            <v>53400000</v>
          </cell>
        </row>
        <row r="1383">
          <cell r="A1383">
            <v>1621024</v>
          </cell>
          <cell r="B1383">
            <v>65400000</v>
          </cell>
        </row>
        <row r="1384">
          <cell r="A1384">
            <v>1621025</v>
          </cell>
          <cell r="B1384">
            <v>55700000</v>
          </cell>
        </row>
        <row r="1385">
          <cell r="A1385">
            <v>1621027</v>
          </cell>
          <cell r="B1385">
            <v>56900000</v>
          </cell>
        </row>
        <row r="1386">
          <cell r="A1386">
            <v>1621031</v>
          </cell>
          <cell r="B1386">
            <v>72100000</v>
          </cell>
        </row>
        <row r="1387">
          <cell r="A1387">
            <v>1621034</v>
          </cell>
          <cell r="B1387">
            <v>59900000</v>
          </cell>
        </row>
        <row r="1388">
          <cell r="A1388">
            <v>1621037</v>
          </cell>
          <cell r="B1388">
            <v>49400000</v>
          </cell>
        </row>
        <row r="1389">
          <cell r="A1389">
            <v>1621040</v>
          </cell>
          <cell r="B1389">
            <v>59600000</v>
          </cell>
        </row>
        <row r="1390">
          <cell r="A1390">
            <v>1621047</v>
          </cell>
          <cell r="B1390">
            <v>63000000</v>
          </cell>
        </row>
        <row r="1391">
          <cell r="A1391">
            <v>1621048</v>
          </cell>
          <cell r="B1391">
            <v>65300000</v>
          </cell>
        </row>
        <row r="1392">
          <cell r="A1392">
            <v>1621050</v>
          </cell>
          <cell r="B1392">
            <v>102300000</v>
          </cell>
        </row>
        <row r="1393">
          <cell r="A1393">
            <v>1621082</v>
          </cell>
          <cell r="B1393">
            <v>113800000</v>
          </cell>
        </row>
        <row r="1394">
          <cell r="A1394">
            <v>1621083</v>
          </cell>
          <cell r="B1394">
            <v>68000000</v>
          </cell>
        </row>
        <row r="1395">
          <cell r="A1395">
            <v>1621084</v>
          </cell>
          <cell r="B1395">
            <v>43000000</v>
          </cell>
        </row>
        <row r="1396">
          <cell r="A1396">
            <v>1621085</v>
          </cell>
          <cell r="B1396">
            <v>77600000</v>
          </cell>
        </row>
        <row r="1397">
          <cell r="A1397">
            <v>1621086</v>
          </cell>
          <cell r="B1397">
            <v>55000000</v>
          </cell>
        </row>
        <row r="1398">
          <cell r="A1398">
            <v>1621087</v>
          </cell>
          <cell r="B1398">
            <v>67400000</v>
          </cell>
        </row>
        <row r="1399">
          <cell r="A1399">
            <v>1621088</v>
          </cell>
          <cell r="B1399">
            <v>72700000</v>
          </cell>
        </row>
        <row r="1400">
          <cell r="A1400">
            <v>1621089</v>
          </cell>
          <cell r="B1400">
            <v>104400000</v>
          </cell>
        </row>
        <row r="1401">
          <cell r="A1401">
            <v>1621090</v>
          </cell>
          <cell r="B1401">
            <v>130600000</v>
          </cell>
        </row>
        <row r="1402">
          <cell r="A1402">
            <v>1621091</v>
          </cell>
          <cell r="B1402">
            <v>108600000</v>
          </cell>
        </row>
        <row r="1403">
          <cell r="A1403">
            <v>1621092</v>
          </cell>
          <cell r="B1403">
            <v>121200000</v>
          </cell>
        </row>
        <row r="1404">
          <cell r="A1404">
            <v>1621093</v>
          </cell>
          <cell r="B1404">
            <v>151300000</v>
          </cell>
        </row>
        <row r="1405">
          <cell r="A1405">
            <v>1621094</v>
          </cell>
          <cell r="B1405">
            <v>139900000</v>
          </cell>
        </row>
        <row r="1406">
          <cell r="A1406">
            <v>1621095</v>
          </cell>
          <cell r="B1406">
            <v>127000000</v>
          </cell>
        </row>
        <row r="1407">
          <cell r="A1407">
            <v>1621096</v>
          </cell>
          <cell r="B1407">
            <v>119800000</v>
          </cell>
        </row>
        <row r="1408">
          <cell r="A1408">
            <v>1621097</v>
          </cell>
          <cell r="B1408">
            <v>111600000</v>
          </cell>
        </row>
        <row r="1409">
          <cell r="A1409">
            <v>1621098</v>
          </cell>
          <cell r="B1409">
            <v>114300000</v>
          </cell>
        </row>
        <row r="1410">
          <cell r="A1410">
            <v>1621099</v>
          </cell>
          <cell r="B1410">
            <v>413500000</v>
          </cell>
        </row>
        <row r="1411">
          <cell r="A1411">
            <v>1620003</v>
          </cell>
          <cell r="B1411">
            <v>16500000</v>
          </cell>
        </row>
        <row r="1412">
          <cell r="A1412">
            <v>1620012</v>
          </cell>
          <cell r="B1412">
            <v>35100000</v>
          </cell>
        </row>
        <row r="1413">
          <cell r="A1413">
            <v>1620016</v>
          </cell>
          <cell r="B1413">
            <v>35100000</v>
          </cell>
        </row>
        <row r="1414">
          <cell r="A1414">
            <v>1620020</v>
          </cell>
          <cell r="B1414">
            <v>36700000</v>
          </cell>
        </row>
        <row r="1415">
          <cell r="A1415">
            <v>1620040</v>
          </cell>
          <cell r="B1415">
            <v>44000000</v>
          </cell>
        </row>
        <row r="1416">
          <cell r="A1416">
            <v>1620041</v>
          </cell>
          <cell r="B1416">
            <v>46100000</v>
          </cell>
        </row>
        <row r="1417">
          <cell r="A1417">
            <v>1620046</v>
          </cell>
          <cell r="B1417">
            <v>46500000</v>
          </cell>
        </row>
        <row r="1418">
          <cell r="A1418">
            <v>1620054</v>
          </cell>
          <cell r="B1418">
            <v>41300000</v>
          </cell>
        </row>
        <row r="1419">
          <cell r="A1419">
            <v>1620055</v>
          </cell>
          <cell r="B1419">
            <v>51600000</v>
          </cell>
        </row>
        <row r="1420">
          <cell r="A1420">
            <v>1620057</v>
          </cell>
          <cell r="B1420">
            <v>48700000</v>
          </cell>
        </row>
        <row r="1421">
          <cell r="A1421">
            <v>1620058</v>
          </cell>
          <cell r="B1421">
            <v>41200000</v>
          </cell>
        </row>
        <row r="1422">
          <cell r="A1422">
            <v>1620060</v>
          </cell>
          <cell r="B1422">
            <v>45000000</v>
          </cell>
        </row>
        <row r="1423">
          <cell r="A1423">
            <v>1620062</v>
          </cell>
          <cell r="B1423">
            <v>46500000</v>
          </cell>
        </row>
        <row r="1424">
          <cell r="A1424">
            <v>1620064</v>
          </cell>
          <cell r="B1424">
            <v>44400000</v>
          </cell>
        </row>
        <row r="1425">
          <cell r="A1425">
            <v>1620067</v>
          </cell>
          <cell r="B1425">
            <v>45100000</v>
          </cell>
        </row>
        <row r="1426">
          <cell r="A1426">
            <v>1620068</v>
          </cell>
          <cell r="B1426">
            <v>28200000</v>
          </cell>
        </row>
        <row r="1427">
          <cell r="A1427">
            <v>1620072</v>
          </cell>
          <cell r="B1427">
            <v>46300000</v>
          </cell>
        </row>
        <row r="1428">
          <cell r="A1428">
            <v>1620074</v>
          </cell>
          <cell r="B1428">
            <v>42500000</v>
          </cell>
        </row>
        <row r="1429">
          <cell r="A1429">
            <v>1620077</v>
          </cell>
          <cell r="B1429">
            <v>78600000</v>
          </cell>
        </row>
        <row r="1430">
          <cell r="A1430">
            <v>1620087</v>
          </cell>
          <cell r="B1430">
            <v>47900000</v>
          </cell>
        </row>
        <row r="1431">
          <cell r="A1431">
            <v>1620088</v>
          </cell>
          <cell r="B1431">
            <v>47500000</v>
          </cell>
        </row>
        <row r="1432">
          <cell r="A1432">
            <v>1620089</v>
          </cell>
          <cell r="B1432">
            <v>68700000</v>
          </cell>
        </row>
        <row r="1433">
          <cell r="A1433">
            <v>1620093</v>
          </cell>
          <cell r="B1433">
            <v>69500000</v>
          </cell>
        </row>
        <row r="1434">
          <cell r="A1434">
            <v>1620094</v>
          </cell>
          <cell r="B1434">
            <v>66900000</v>
          </cell>
        </row>
        <row r="1435">
          <cell r="A1435">
            <v>1620097</v>
          </cell>
          <cell r="B1435">
            <v>49100000</v>
          </cell>
        </row>
        <row r="1436">
          <cell r="A1436">
            <v>1620101</v>
          </cell>
          <cell r="B1436">
            <v>41900000</v>
          </cell>
        </row>
        <row r="1437">
          <cell r="A1437">
            <v>1620102</v>
          </cell>
          <cell r="B1437">
            <v>55500000</v>
          </cell>
        </row>
        <row r="1438">
          <cell r="A1438">
            <v>1620103</v>
          </cell>
          <cell r="B1438">
            <v>48400000</v>
          </cell>
        </row>
        <row r="1439">
          <cell r="A1439">
            <v>1620106</v>
          </cell>
          <cell r="B1439">
            <v>45000000</v>
          </cell>
        </row>
        <row r="1440">
          <cell r="A1440">
            <v>1620111</v>
          </cell>
          <cell r="B1440">
            <v>47500000</v>
          </cell>
        </row>
        <row r="1441">
          <cell r="A1441">
            <v>1620112</v>
          </cell>
          <cell r="B1441">
            <v>72000000</v>
          </cell>
        </row>
        <row r="1442">
          <cell r="A1442">
            <v>1620117</v>
          </cell>
          <cell r="B1442">
            <v>72900000</v>
          </cell>
        </row>
        <row r="1443">
          <cell r="A1443">
            <v>1620118</v>
          </cell>
          <cell r="B1443">
            <v>42800000</v>
          </cell>
        </row>
        <row r="1444">
          <cell r="A1444">
            <v>1620121</v>
          </cell>
          <cell r="B1444">
            <v>66300000</v>
          </cell>
        </row>
        <row r="1445">
          <cell r="A1445">
            <v>1620123</v>
          </cell>
          <cell r="B1445">
            <v>49200000</v>
          </cell>
        </row>
        <row r="1446">
          <cell r="A1446">
            <v>1620124</v>
          </cell>
          <cell r="B1446">
            <v>23900000</v>
          </cell>
        </row>
        <row r="1447">
          <cell r="A1447">
            <v>1620125</v>
          </cell>
          <cell r="B1447">
            <v>117200000</v>
          </cell>
        </row>
        <row r="1448">
          <cell r="A1448">
            <v>1620126</v>
          </cell>
          <cell r="B1448">
            <v>85100000</v>
          </cell>
        </row>
        <row r="1449">
          <cell r="A1449">
            <v>1620129</v>
          </cell>
          <cell r="B1449">
            <v>48200000</v>
          </cell>
        </row>
        <row r="1450">
          <cell r="A1450">
            <v>1620131</v>
          </cell>
          <cell r="B1450">
            <v>158000000</v>
          </cell>
        </row>
        <row r="1451">
          <cell r="A1451">
            <v>1620133</v>
          </cell>
          <cell r="B1451">
            <v>98800000</v>
          </cell>
        </row>
        <row r="1452">
          <cell r="A1452">
            <v>1611027</v>
          </cell>
          <cell r="B1452">
            <v>29300000</v>
          </cell>
        </row>
        <row r="1453">
          <cell r="A1453">
            <v>1611043</v>
          </cell>
          <cell r="B1453">
            <v>24600000</v>
          </cell>
        </row>
        <row r="1454">
          <cell r="A1454">
            <v>1611053</v>
          </cell>
          <cell r="B1454">
            <v>28000000</v>
          </cell>
        </row>
        <row r="1455">
          <cell r="A1455">
            <v>1611059</v>
          </cell>
          <cell r="B1455">
            <v>32800000</v>
          </cell>
        </row>
        <row r="1456">
          <cell r="A1456">
            <v>1611064</v>
          </cell>
          <cell r="B1456">
            <v>43200000</v>
          </cell>
        </row>
        <row r="1457">
          <cell r="A1457">
            <v>1611095</v>
          </cell>
          <cell r="B1457">
            <v>37700000</v>
          </cell>
        </row>
        <row r="1458">
          <cell r="A1458">
            <v>1611096</v>
          </cell>
          <cell r="B1458">
            <v>48000000</v>
          </cell>
        </row>
        <row r="1459">
          <cell r="A1459">
            <v>1611115</v>
          </cell>
          <cell r="B1459">
            <v>50400000</v>
          </cell>
        </row>
        <row r="1460">
          <cell r="A1460">
            <v>1611156</v>
          </cell>
          <cell r="B1460">
            <v>86200000</v>
          </cell>
        </row>
        <row r="1461">
          <cell r="A1461">
            <v>1620135</v>
          </cell>
          <cell r="B1461">
            <v>102100000</v>
          </cell>
        </row>
        <row r="1462">
          <cell r="A1462">
            <v>1620137</v>
          </cell>
          <cell r="B1462">
            <v>92300000</v>
          </cell>
        </row>
        <row r="1463">
          <cell r="A1463">
            <v>1620014</v>
          </cell>
          <cell r="B1463">
            <v>34300000</v>
          </cell>
        </row>
        <row r="1464">
          <cell r="A1464">
            <v>1620022</v>
          </cell>
          <cell r="B1464">
            <v>35900000</v>
          </cell>
        </row>
        <row r="1465">
          <cell r="A1465">
            <v>1620042</v>
          </cell>
          <cell r="B1465">
            <v>43300000</v>
          </cell>
        </row>
        <row r="1466">
          <cell r="A1466">
            <v>1620043</v>
          </cell>
          <cell r="B1466">
            <v>45300000</v>
          </cell>
        </row>
        <row r="1467">
          <cell r="A1467">
            <v>1620052</v>
          </cell>
          <cell r="B1467">
            <v>43000000</v>
          </cell>
        </row>
        <row r="1468">
          <cell r="A1468">
            <v>1620059</v>
          </cell>
          <cell r="B1468">
            <v>40300000</v>
          </cell>
        </row>
        <row r="1469">
          <cell r="A1469">
            <v>1620061</v>
          </cell>
          <cell r="B1469">
            <v>44400000</v>
          </cell>
        </row>
        <row r="1470">
          <cell r="A1470">
            <v>1620063</v>
          </cell>
          <cell r="B1470">
            <v>45900000</v>
          </cell>
        </row>
        <row r="1471">
          <cell r="A1471">
            <v>1620066</v>
          </cell>
          <cell r="B1471">
            <v>44800000</v>
          </cell>
        </row>
        <row r="1472">
          <cell r="A1472">
            <v>1620080</v>
          </cell>
          <cell r="B1472">
            <v>46600000</v>
          </cell>
        </row>
        <row r="1473">
          <cell r="A1473">
            <v>1620085</v>
          </cell>
          <cell r="B1473">
            <v>34300000</v>
          </cell>
        </row>
        <row r="1474">
          <cell r="A1474">
            <v>1620096</v>
          </cell>
          <cell r="B1474">
            <v>42800000</v>
          </cell>
        </row>
        <row r="1475">
          <cell r="A1475">
            <v>1620100</v>
          </cell>
          <cell r="B1475">
            <v>48800000</v>
          </cell>
        </row>
        <row r="1476">
          <cell r="A1476">
            <v>1620104</v>
          </cell>
          <cell r="B1476">
            <v>55900000</v>
          </cell>
        </row>
        <row r="1477">
          <cell r="A1477">
            <v>1620107</v>
          </cell>
          <cell r="B1477">
            <v>35500000</v>
          </cell>
        </row>
        <row r="1478">
          <cell r="A1478">
            <v>1620114</v>
          </cell>
          <cell r="B1478">
            <v>41600000</v>
          </cell>
        </row>
        <row r="1479">
          <cell r="A1479">
            <v>1620119</v>
          </cell>
          <cell r="B1479">
            <v>43300000</v>
          </cell>
        </row>
        <row r="1480">
          <cell r="A1480">
            <v>1620120</v>
          </cell>
          <cell r="B1480">
            <v>51000000</v>
          </cell>
        </row>
        <row r="1481">
          <cell r="A1481">
            <v>1620122</v>
          </cell>
          <cell r="B1481">
            <v>61900000</v>
          </cell>
        </row>
        <row r="1482">
          <cell r="A1482">
            <v>1620127</v>
          </cell>
          <cell r="B1482">
            <v>120900000</v>
          </cell>
        </row>
        <row r="1483">
          <cell r="A1483">
            <v>1620128</v>
          </cell>
          <cell r="B1483">
            <v>89900000</v>
          </cell>
        </row>
        <row r="1484">
          <cell r="A1484">
            <v>1620130</v>
          </cell>
          <cell r="B1484">
            <v>50800000</v>
          </cell>
        </row>
        <row r="1485">
          <cell r="A1485">
            <v>1620132</v>
          </cell>
          <cell r="B1485">
            <v>90100000</v>
          </cell>
        </row>
        <row r="1486">
          <cell r="A1486">
            <v>1620134</v>
          </cell>
          <cell r="B1486">
            <v>108100000</v>
          </cell>
        </row>
        <row r="1487">
          <cell r="A1487">
            <v>1612003</v>
          </cell>
          <cell r="B1487">
            <v>23500000</v>
          </cell>
        </row>
        <row r="1488">
          <cell r="A1488">
            <v>1612016</v>
          </cell>
          <cell r="B1488">
            <v>24500000</v>
          </cell>
        </row>
        <row r="1489">
          <cell r="A1489">
            <v>1612018</v>
          </cell>
          <cell r="B1489">
            <v>25700000</v>
          </cell>
        </row>
        <row r="1490">
          <cell r="A1490">
            <v>1612031</v>
          </cell>
          <cell r="B1490">
            <v>33000000</v>
          </cell>
        </row>
        <row r="1491">
          <cell r="A1491">
            <v>1612032</v>
          </cell>
          <cell r="B1491">
            <v>32600000</v>
          </cell>
        </row>
        <row r="1492">
          <cell r="A1492">
            <v>1612055</v>
          </cell>
          <cell r="B1492">
            <v>29900000</v>
          </cell>
        </row>
        <row r="1493">
          <cell r="A1493">
            <v>1612062</v>
          </cell>
          <cell r="B1493">
            <v>33300000</v>
          </cell>
        </row>
        <row r="1494">
          <cell r="A1494">
            <v>1612063</v>
          </cell>
          <cell r="B1494">
            <v>16600000</v>
          </cell>
        </row>
        <row r="1495">
          <cell r="A1495">
            <v>1612064</v>
          </cell>
          <cell r="B1495">
            <v>34600000</v>
          </cell>
        </row>
        <row r="1496">
          <cell r="A1496">
            <v>1612067</v>
          </cell>
          <cell r="B1496">
            <v>38100000</v>
          </cell>
        </row>
        <row r="1497">
          <cell r="A1497">
            <v>1612075</v>
          </cell>
          <cell r="B1497">
            <v>42200000</v>
          </cell>
        </row>
        <row r="1498">
          <cell r="A1498">
            <v>1612076</v>
          </cell>
          <cell r="B1498">
            <v>48500000</v>
          </cell>
        </row>
        <row r="1499">
          <cell r="A1499">
            <v>1612111</v>
          </cell>
          <cell r="B1499">
            <v>53300000</v>
          </cell>
        </row>
        <row r="1500">
          <cell r="A1500">
            <v>1612116</v>
          </cell>
          <cell r="B1500">
            <v>43000000</v>
          </cell>
        </row>
        <row r="1501">
          <cell r="A1501">
            <v>1612126</v>
          </cell>
          <cell r="B1501">
            <v>70000000</v>
          </cell>
        </row>
        <row r="1502">
          <cell r="A1502">
            <v>1612128</v>
          </cell>
          <cell r="B1502">
            <v>55700000</v>
          </cell>
        </row>
        <row r="1503">
          <cell r="A1503">
            <v>1612150</v>
          </cell>
          <cell r="B1503">
            <v>116200000</v>
          </cell>
        </row>
        <row r="1504">
          <cell r="A1504">
            <v>1612157</v>
          </cell>
          <cell r="B1504">
            <v>88300000</v>
          </cell>
        </row>
        <row r="1505">
          <cell r="A1505">
            <v>1612173</v>
          </cell>
          <cell r="B1505">
            <v>53800000</v>
          </cell>
        </row>
        <row r="1506">
          <cell r="A1506">
            <v>1612187</v>
          </cell>
          <cell r="B1506">
            <v>92200000</v>
          </cell>
        </row>
        <row r="1507">
          <cell r="A1507">
            <v>1612190</v>
          </cell>
          <cell r="B1507">
            <v>108100000</v>
          </cell>
        </row>
        <row r="1508">
          <cell r="A1508">
            <v>1612051</v>
          </cell>
          <cell r="B1508">
            <v>34600000</v>
          </cell>
        </row>
        <row r="1509">
          <cell r="A1509">
            <v>1612083</v>
          </cell>
          <cell r="B1509">
            <v>50600000</v>
          </cell>
        </row>
        <row r="1510">
          <cell r="A1510">
            <v>1612115</v>
          </cell>
          <cell r="B1510">
            <v>74000000</v>
          </cell>
        </row>
        <row r="1511">
          <cell r="A1511">
            <v>1612117</v>
          </cell>
          <cell r="B1511">
            <v>35400000</v>
          </cell>
        </row>
        <row r="1512">
          <cell r="A1512">
            <v>1612124</v>
          </cell>
          <cell r="B1512">
            <v>55400000</v>
          </cell>
        </row>
        <row r="1513">
          <cell r="A1513">
            <v>1612125</v>
          </cell>
          <cell r="B1513">
            <v>45100000</v>
          </cell>
        </row>
        <row r="1514">
          <cell r="A1514">
            <v>1612127</v>
          </cell>
          <cell r="B1514">
            <v>18500000</v>
          </cell>
        </row>
        <row r="1515">
          <cell r="A1515">
            <v>1612142</v>
          </cell>
          <cell r="B1515">
            <v>44300000</v>
          </cell>
        </row>
        <row r="1516">
          <cell r="A1516">
            <v>1612151</v>
          </cell>
          <cell r="B1516">
            <v>43400000</v>
          </cell>
        </row>
        <row r="1517">
          <cell r="A1517">
            <v>1612169</v>
          </cell>
          <cell r="B1517">
            <v>59800000</v>
          </cell>
        </row>
        <row r="1518">
          <cell r="A1518">
            <v>1612175</v>
          </cell>
          <cell r="B1518">
            <v>98700000</v>
          </cell>
        </row>
        <row r="1519">
          <cell r="A1519">
            <v>1620136</v>
          </cell>
          <cell r="B1519">
            <v>115500000</v>
          </cell>
        </row>
        <row r="1520">
          <cell r="A1520">
            <v>1610001</v>
          </cell>
          <cell r="B1520">
            <v>168200000</v>
          </cell>
        </row>
        <row r="1521">
          <cell r="A1521">
            <v>1610002</v>
          </cell>
          <cell r="B1521">
            <v>59300000</v>
          </cell>
        </row>
        <row r="1522">
          <cell r="A1522">
            <v>1610003</v>
          </cell>
          <cell r="B1522">
            <v>69900000</v>
          </cell>
        </row>
        <row r="1523">
          <cell r="A1523">
            <v>1610004</v>
          </cell>
          <cell r="B1523">
            <v>72000000</v>
          </cell>
        </row>
        <row r="1524">
          <cell r="A1524">
            <v>1610005</v>
          </cell>
          <cell r="B1524">
            <v>61100000</v>
          </cell>
        </row>
        <row r="1525">
          <cell r="A1525">
            <v>1610006</v>
          </cell>
          <cell r="B1525">
            <v>178600000</v>
          </cell>
        </row>
        <row r="1526">
          <cell r="A1526">
            <v>1610008</v>
          </cell>
          <cell r="B1526">
            <v>26400000</v>
          </cell>
        </row>
        <row r="1527">
          <cell r="A1527">
            <v>1610010</v>
          </cell>
          <cell r="B1527">
            <v>169900000</v>
          </cell>
        </row>
        <row r="1528">
          <cell r="A1528">
            <v>1610012</v>
          </cell>
          <cell r="B1528">
            <v>86800000</v>
          </cell>
        </row>
        <row r="1529">
          <cell r="A1529">
            <v>1610013</v>
          </cell>
          <cell r="B1529">
            <v>98400000</v>
          </cell>
        </row>
        <row r="1530">
          <cell r="A1530">
            <v>1610014</v>
          </cell>
          <cell r="B1530">
            <v>140300000</v>
          </cell>
        </row>
        <row r="1531">
          <cell r="A1531">
            <v>1610015</v>
          </cell>
          <cell r="B1531">
            <v>86400000</v>
          </cell>
        </row>
        <row r="1532">
          <cell r="A1532">
            <v>1610016</v>
          </cell>
          <cell r="B1532">
            <v>149100000</v>
          </cell>
        </row>
        <row r="1533">
          <cell r="A1533">
            <v>1610017</v>
          </cell>
          <cell r="B1533">
            <v>26500000</v>
          </cell>
        </row>
        <row r="1534">
          <cell r="A1534">
            <v>1610018</v>
          </cell>
          <cell r="B1534">
            <v>93000000</v>
          </cell>
        </row>
        <row r="1535">
          <cell r="A1535">
            <v>1610019</v>
          </cell>
          <cell r="B1535">
            <v>38500000</v>
          </cell>
        </row>
        <row r="1536">
          <cell r="A1536">
            <v>1610020</v>
          </cell>
          <cell r="B1536">
            <v>188800000</v>
          </cell>
        </row>
        <row r="1537">
          <cell r="A1537">
            <v>1610022</v>
          </cell>
          <cell r="B1537">
            <v>100400000</v>
          </cell>
        </row>
        <row r="1538">
          <cell r="A1538">
            <v>1610023</v>
          </cell>
          <cell r="B1538">
            <v>79800000</v>
          </cell>
        </row>
        <row r="1539">
          <cell r="A1539">
            <v>1610024</v>
          </cell>
          <cell r="B1539">
            <v>153800000</v>
          </cell>
        </row>
        <row r="1540">
          <cell r="A1540">
            <v>1610027</v>
          </cell>
          <cell r="B1540">
            <v>62100000</v>
          </cell>
        </row>
        <row r="1541">
          <cell r="A1541">
            <v>1610031</v>
          </cell>
          <cell r="B1541">
            <v>158400000</v>
          </cell>
        </row>
        <row r="1542">
          <cell r="A1542">
            <v>1610032</v>
          </cell>
          <cell r="B1542">
            <v>81400000</v>
          </cell>
        </row>
        <row r="1543">
          <cell r="A1543">
            <v>1610033</v>
          </cell>
          <cell r="B1543">
            <v>109400000</v>
          </cell>
        </row>
        <row r="1544">
          <cell r="A1544">
            <v>1610034</v>
          </cell>
          <cell r="B1544">
            <v>70500000</v>
          </cell>
        </row>
        <row r="1545">
          <cell r="A1545">
            <v>1610035</v>
          </cell>
          <cell r="B1545">
            <v>74400000</v>
          </cell>
        </row>
        <row r="1546">
          <cell r="A1546">
            <v>1610036</v>
          </cell>
          <cell r="B1546">
            <v>148500000</v>
          </cell>
        </row>
        <row r="1547">
          <cell r="A1547">
            <v>1610037</v>
          </cell>
          <cell r="B1547">
            <v>87400000</v>
          </cell>
        </row>
        <row r="1548">
          <cell r="A1548">
            <v>1610038</v>
          </cell>
          <cell r="B1548">
            <v>79300000</v>
          </cell>
        </row>
        <row r="1549">
          <cell r="A1549">
            <v>1610039</v>
          </cell>
          <cell r="B1549">
            <v>104700000</v>
          </cell>
        </row>
        <row r="1550">
          <cell r="A1550">
            <v>1610040</v>
          </cell>
          <cell r="B1550">
            <v>60800000</v>
          </cell>
        </row>
        <row r="1551">
          <cell r="A1551">
            <v>1610041</v>
          </cell>
          <cell r="B1551">
            <v>65300000</v>
          </cell>
        </row>
        <row r="1552">
          <cell r="A1552">
            <v>1610042</v>
          </cell>
          <cell r="B1552">
            <v>142200000</v>
          </cell>
        </row>
        <row r="1553">
          <cell r="A1553">
            <v>1610043</v>
          </cell>
          <cell r="B1553">
            <v>179800000</v>
          </cell>
        </row>
        <row r="1554">
          <cell r="A1554">
            <v>1610044</v>
          </cell>
          <cell r="B1554">
            <v>101600000</v>
          </cell>
        </row>
        <row r="1555">
          <cell r="A1555">
            <v>1610045</v>
          </cell>
          <cell r="B1555">
            <v>170200000</v>
          </cell>
        </row>
        <row r="1556">
          <cell r="A1556">
            <v>1610046</v>
          </cell>
          <cell r="B1556">
            <v>203400000</v>
          </cell>
        </row>
        <row r="1557">
          <cell r="A1557">
            <v>1610047</v>
          </cell>
          <cell r="B1557">
            <v>74100000</v>
          </cell>
        </row>
        <row r="1558">
          <cell r="A1558">
            <v>1610048</v>
          </cell>
          <cell r="B1558">
            <v>75500000</v>
          </cell>
        </row>
        <row r="1559">
          <cell r="A1559">
            <v>1610049</v>
          </cell>
          <cell r="B1559">
            <v>175600000</v>
          </cell>
        </row>
        <row r="1560">
          <cell r="A1560">
            <v>1610050</v>
          </cell>
          <cell r="B1560">
            <v>128200000</v>
          </cell>
        </row>
        <row r="1561">
          <cell r="A1561">
            <v>1610051</v>
          </cell>
          <cell r="B1561">
            <v>82700000</v>
          </cell>
        </row>
        <row r="1562">
          <cell r="A1562">
            <v>1610052</v>
          </cell>
          <cell r="B1562">
            <v>197900000</v>
          </cell>
        </row>
        <row r="1563">
          <cell r="A1563">
            <v>1610053</v>
          </cell>
          <cell r="B1563">
            <v>113200000</v>
          </cell>
        </row>
        <row r="1564">
          <cell r="A1564">
            <v>1610054</v>
          </cell>
          <cell r="B1564">
            <v>94200000</v>
          </cell>
        </row>
        <row r="1565">
          <cell r="A1565">
            <v>1610055</v>
          </cell>
          <cell r="B1565">
            <v>153600000</v>
          </cell>
        </row>
        <row r="1566">
          <cell r="A1566">
            <v>1610056</v>
          </cell>
          <cell r="B1566">
            <v>158800000</v>
          </cell>
        </row>
        <row r="1567">
          <cell r="A1567">
            <v>1610057</v>
          </cell>
          <cell r="B1567">
            <v>95900000</v>
          </cell>
        </row>
        <row r="1568">
          <cell r="A1568">
            <v>1610058</v>
          </cell>
          <cell r="B1568">
            <v>117900000</v>
          </cell>
        </row>
        <row r="1569">
          <cell r="A1569">
            <v>1610059</v>
          </cell>
          <cell r="B1569">
            <v>125000000</v>
          </cell>
        </row>
        <row r="1570">
          <cell r="A1570">
            <v>1610060</v>
          </cell>
          <cell r="B1570">
            <v>106200000</v>
          </cell>
        </row>
        <row r="1571">
          <cell r="A1571">
            <v>1610061</v>
          </cell>
          <cell r="B1571">
            <v>129900000</v>
          </cell>
        </row>
        <row r="1572">
          <cell r="A1572">
            <v>1610062</v>
          </cell>
          <cell r="B1572">
            <v>249200000</v>
          </cell>
        </row>
        <row r="1573">
          <cell r="A1573">
            <v>1610063</v>
          </cell>
          <cell r="B1573">
            <v>190700000</v>
          </cell>
        </row>
        <row r="1574">
          <cell r="A1574">
            <v>1610064</v>
          </cell>
          <cell r="B1574">
            <v>49700000</v>
          </cell>
        </row>
        <row r="1575">
          <cell r="A1575">
            <v>1610065</v>
          </cell>
          <cell r="B1575">
            <v>135600000</v>
          </cell>
        </row>
        <row r="1576">
          <cell r="A1576">
            <v>1610066</v>
          </cell>
          <cell r="B1576">
            <v>98900000</v>
          </cell>
        </row>
        <row r="1577">
          <cell r="A1577">
            <v>1610067</v>
          </cell>
          <cell r="B1577">
            <v>82700000</v>
          </cell>
        </row>
        <row r="1578">
          <cell r="A1578">
            <v>1610068</v>
          </cell>
          <cell r="B1578">
            <v>172900000</v>
          </cell>
        </row>
        <row r="1579">
          <cell r="A1579">
            <v>1610069</v>
          </cell>
          <cell r="B1579">
            <v>109000000</v>
          </cell>
        </row>
        <row r="1580">
          <cell r="A1580">
            <v>1610070</v>
          </cell>
          <cell r="B1580">
            <v>230200000</v>
          </cell>
        </row>
        <row r="1581">
          <cell r="A1581">
            <v>1610071</v>
          </cell>
          <cell r="B1581">
            <v>140300000</v>
          </cell>
        </row>
        <row r="1582">
          <cell r="A1582">
            <v>1610072</v>
          </cell>
          <cell r="B1582">
            <v>159300000</v>
          </cell>
        </row>
        <row r="1583">
          <cell r="A1583">
            <v>1610073</v>
          </cell>
          <cell r="B1583">
            <v>304700000</v>
          </cell>
        </row>
        <row r="1584">
          <cell r="A1584">
            <v>1610074</v>
          </cell>
          <cell r="B1584">
            <v>153600000</v>
          </cell>
        </row>
        <row r="1585">
          <cell r="A1585">
            <v>1610075</v>
          </cell>
          <cell r="B1585">
            <v>177300000</v>
          </cell>
        </row>
        <row r="1586">
          <cell r="A1586">
            <v>1610076</v>
          </cell>
          <cell r="B1586">
            <v>319400000</v>
          </cell>
        </row>
        <row r="1587">
          <cell r="A1587">
            <v>1610077</v>
          </cell>
          <cell r="B1587">
            <v>279700000</v>
          </cell>
        </row>
        <row r="1588">
          <cell r="A1588">
            <v>1610078</v>
          </cell>
          <cell r="B1588">
            <v>365400000</v>
          </cell>
        </row>
        <row r="1589">
          <cell r="A1589">
            <v>1610079</v>
          </cell>
          <cell r="B1589">
            <v>116700000</v>
          </cell>
        </row>
        <row r="1590">
          <cell r="A1590">
            <v>1610080</v>
          </cell>
          <cell r="B1590">
            <v>234600000</v>
          </cell>
        </row>
        <row r="1591">
          <cell r="A1591">
            <v>1610081</v>
          </cell>
          <cell r="B1591">
            <v>212200000</v>
          </cell>
        </row>
        <row r="1592">
          <cell r="A1592">
            <v>1610082</v>
          </cell>
          <cell r="B1592">
            <v>191100000</v>
          </cell>
        </row>
        <row r="1593">
          <cell r="A1593">
            <v>1610083</v>
          </cell>
          <cell r="B1593">
            <v>207400000</v>
          </cell>
        </row>
        <row r="1594">
          <cell r="A1594">
            <v>1610084</v>
          </cell>
          <cell r="B1594">
            <v>125200000</v>
          </cell>
        </row>
        <row r="1595">
          <cell r="A1595">
            <v>1610085</v>
          </cell>
          <cell r="B1595">
            <v>350800000</v>
          </cell>
        </row>
        <row r="1596">
          <cell r="A1596">
            <v>1610086</v>
          </cell>
          <cell r="B1596">
            <v>296200000</v>
          </cell>
        </row>
        <row r="1597">
          <cell r="A1597">
            <v>1610087</v>
          </cell>
          <cell r="B1597">
            <v>149200000</v>
          </cell>
        </row>
        <row r="1598">
          <cell r="A1598">
            <v>1610088</v>
          </cell>
          <cell r="B1598">
            <v>167500000</v>
          </cell>
        </row>
        <row r="1599">
          <cell r="A1599">
            <v>1610089</v>
          </cell>
          <cell r="B1599">
            <v>136400000</v>
          </cell>
        </row>
        <row r="1600">
          <cell r="A1600">
            <v>1610090</v>
          </cell>
          <cell r="B1600">
            <v>205200000</v>
          </cell>
        </row>
        <row r="1601">
          <cell r="A1601">
            <v>1611031</v>
          </cell>
          <cell r="B1601">
            <v>74700000</v>
          </cell>
        </row>
        <row r="1602">
          <cell r="A1602">
            <v>1611039</v>
          </cell>
          <cell r="B1602">
            <v>90800000</v>
          </cell>
        </row>
        <row r="1603">
          <cell r="A1603">
            <v>1611045</v>
          </cell>
          <cell r="B1603">
            <v>49900000</v>
          </cell>
        </row>
        <row r="1604">
          <cell r="A1604">
            <v>1611047</v>
          </cell>
          <cell r="B1604">
            <v>63900000</v>
          </cell>
        </row>
        <row r="1605">
          <cell r="A1605">
            <v>1611049</v>
          </cell>
          <cell r="B1605">
            <v>19800000</v>
          </cell>
        </row>
        <row r="1606">
          <cell r="A1606">
            <v>1611050</v>
          </cell>
          <cell r="B1606">
            <v>32200000</v>
          </cell>
        </row>
        <row r="1607">
          <cell r="A1607">
            <v>1611052</v>
          </cell>
          <cell r="B1607">
            <v>110300000</v>
          </cell>
        </row>
        <row r="1608">
          <cell r="A1608">
            <v>1611054</v>
          </cell>
          <cell r="B1608">
            <v>33200000</v>
          </cell>
        </row>
        <row r="1609">
          <cell r="A1609">
            <v>1611055</v>
          </cell>
          <cell r="B1609">
            <v>130600000</v>
          </cell>
        </row>
        <row r="1610">
          <cell r="A1610">
            <v>1611056</v>
          </cell>
          <cell r="B1610">
            <v>100000000</v>
          </cell>
        </row>
        <row r="1611">
          <cell r="A1611">
            <v>1611057</v>
          </cell>
          <cell r="B1611">
            <v>119100000</v>
          </cell>
        </row>
        <row r="1612">
          <cell r="A1612">
            <v>1611058</v>
          </cell>
          <cell r="B1612">
            <v>180800000</v>
          </cell>
        </row>
        <row r="1613">
          <cell r="A1613">
            <v>1611062</v>
          </cell>
          <cell r="B1613">
            <v>63800000</v>
          </cell>
        </row>
        <row r="1614">
          <cell r="A1614">
            <v>1611065</v>
          </cell>
          <cell r="B1614">
            <v>109200000</v>
          </cell>
        </row>
        <row r="1615">
          <cell r="A1615">
            <v>1611066</v>
          </cell>
          <cell r="B1615">
            <v>153400000</v>
          </cell>
        </row>
        <row r="1616">
          <cell r="A1616">
            <v>1611067</v>
          </cell>
          <cell r="B1616">
            <v>32700000</v>
          </cell>
        </row>
        <row r="1617">
          <cell r="A1617">
            <v>1611068</v>
          </cell>
          <cell r="B1617">
            <v>70300000</v>
          </cell>
        </row>
        <row r="1618">
          <cell r="A1618">
            <v>1611080</v>
          </cell>
          <cell r="B1618">
            <v>107700000</v>
          </cell>
        </row>
        <row r="1619">
          <cell r="A1619">
            <v>1611081</v>
          </cell>
          <cell r="B1619">
            <v>155000000</v>
          </cell>
        </row>
        <row r="1620">
          <cell r="A1620">
            <v>1611083</v>
          </cell>
          <cell r="B1620">
            <v>82000000</v>
          </cell>
        </row>
        <row r="1621">
          <cell r="A1621">
            <v>1611084</v>
          </cell>
          <cell r="B1621">
            <v>67500000</v>
          </cell>
        </row>
        <row r="1622">
          <cell r="A1622">
            <v>1611085</v>
          </cell>
          <cell r="B1622">
            <v>120200000</v>
          </cell>
        </row>
        <row r="1623">
          <cell r="A1623">
            <v>1611086</v>
          </cell>
          <cell r="B1623">
            <v>117900000</v>
          </cell>
        </row>
        <row r="1624">
          <cell r="A1624">
            <v>1611087</v>
          </cell>
          <cell r="B1624">
            <v>55800000</v>
          </cell>
        </row>
        <row r="1625">
          <cell r="A1625">
            <v>1611089</v>
          </cell>
          <cell r="B1625">
            <v>51900000</v>
          </cell>
        </row>
        <row r="1626">
          <cell r="A1626">
            <v>1611090</v>
          </cell>
          <cell r="B1626">
            <v>58500000</v>
          </cell>
        </row>
        <row r="1627">
          <cell r="A1627">
            <v>1611091</v>
          </cell>
          <cell r="B1627">
            <v>76400000</v>
          </cell>
        </row>
        <row r="1628">
          <cell r="A1628">
            <v>1611092</v>
          </cell>
          <cell r="B1628">
            <v>50200000</v>
          </cell>
        </row>
        <row r="1629">
          <cell r="A1629">
            <v>1611093</v>
          </cell>
          <cell r="B1629">
            <v>32300000</v>
          </cell>
        </row>
        <row r="1630">
          <cell r="A1630">
            <v>1611094</v>
          </cell>
          <cell r="B1630">
            <v>58400000</v>
          </cell>
        </row>
        <row r="1631">
          <cell r="A1631">
            <v>1611097</v>
          </cell>
          <cell r="B1631">
            <v>57200000</v>
          </cell>
        </row>
        <row r="1632">
          <cell r="A1632">
            <v>1611098</v>
          </cell>
          <cell r="B1632">
            <v>86300000</v>
          </cell>
        </row>
        <row r="1633">
          <cell r="A1633">
            <v>1611099</v>
          </cell>
          <cell r="B1633">
            <v>79300000</v>
          </cell>
        </row>
        <row r="1634">
          <cell r="A1634">
            <v>1611100</v>
          </cell>
          <cell r="B1634">
            <v>70300000</v>
          </cell>
        </row>
        <row r="1635">
          <cell r="A1635">
            <v>1611101</v>
          </cell>
          <cell r="B1635">
            <v>148700000</v>
          </cell>
        </row>
        <row r="1636">
          <cell r="A1636">
            <v>1611102</v>
          </cell>
          <cell r="B1636">
            <v>45800000</v>
          </cell>
        </row>
        <row r="1637">
          <cell r="A1637">
            <v>1611103</v>
          </cell>
          <cell r="B1637">
            <v>19300000</v>
          </cell>
        </row>
        <row r="1638">
          <cell r="A1638">
            <v>1611104</v>
          </cell>
          <cell r="B1638">
            <v>54600000</v>
          </cell>
        </row>
        <row r="1639">
          <cell r="A1639">
            <v>1611105</v>
          </cell>
          <cell r="B1639">
            <v>204000000</v>
          </cell>
        </row>
        <row r="1640">
          <cell r="A1640">
            <v>1611106</v>
          </cell>
          <cell r="B1640">
            <v>151900000</v>
          </cell>
        </row>
        <row r="1641">
          <cell r="A1641">
            <v>1611107</v>
          </cell>
          <cell r="B1641">
            <v>70700000</v>
          </cell>
        </row>
        <row r="1642">
          <cell r="A1642">
            <v>1611108</v>
          </cell>
          <cell r="B1642">
            <v>130600000</v>
          </cell>
        </row>
        <row r="1643">
          <cell r="A1643">
            <v>1611109</v>
          </cell>
          <cell r="B1643">
            <v>92600000</v>
          </cell>
        </row>
        <row r="1644">
          <cell r="A1644">
            <v>1611110</v>
          </cell>
          <cell r="B1644">
            <v>64200000</v>
          </cell>
        </row>
        <row r="1645">
          <cell r="A1645">
            <v>1611111</v>
          </cell>
          <cell r="B1645">
            <v>68000000</v>
          </cell>
        </row>
        <row r="1646">
          <cell r="A1646">
            <v>1611112</v>
          </cell>
          <cell r="B1646">
            <v>150600000</v>
          </cell>
        </row>
        <row r="1647">
          <cell r="A1647">
            <v>1611114</v>
          </cell>
          <cell r="B1647">
            <v>80200000</v>
          </cell>
        </row>
        <row r="1648">
          <cell r="A1648">
            <v>1611116</v>
          </cell>
          <cell r="B1648">
            <v>120600000</v>
          </cell>
        </row>
        <row r="1649">
          <cell r="A1649">
            <v>1611117</v>
          </cell>
          <cell r="B1649">
            <v>147900000</v>
          </cell>
        </row>
        <row r="1650">
          <cell r="A1650">
            <v>1611118</v>
          </cell>
          <cell r="B1650">
            <v>103000000</v>
          </cell>
        </row>
        <row r="1651">
          <cell r="A1651">
            <v>1611119</v>
          </cell>
          <cell r="B1651">
            <v>66200000</v>
          </cell>
        </row>
        <row r="1652">
          <cell r="A1652">
            <v>1611120</v>
          </cell>
          <cell r="B1652">
            <v>84900000</v>
          </cell>
        </row>
        <row r="1653">
          <cell r="A1653">
            <v>1611121</v>
          </cell>
          <cell r="B1653">
            <v>85900000</v>
          </cell>
        </row>
        <row r="1654">
          <cell r="A1654">
            <v>1611122</v>
          </cell>
          <cell r="B1654">
            <v>71100000</v>
          </cell>
        </row>
        <row r="1655">
          <cell r="A1655">
            <v>1611123</v>
          </cell>
          <cell r="B1655">
            <v>141800000</v>
          </cell>
        </row>
        <row r="1656">
          <cell r="A1656">
            <v>1611124</v>
          </cell>
          <cell r="B1656">
            <v>91200000</v>
          </cell>
        </row>
        <row r="1657">
          <cell r="A1657">
            <v>1611125</v>
          </cell>
          <cell r="B1657">
            <v>191600000</v>
          </cell>
        </row>
        <row r="1658">
          <cell r="A1658">
            <v>1611126</v>
          </cell>
          <cell r="B1658">
            <v>199200000</v>
          </cell>
        </row>
        <row r="1659">
          <cell r="A1659">
            <v>1611127</v>
          </cell>
          <cell r="B1659">
            <v>146700000</v>
          </cell>
        </row>
        <row r="1660">
          <cell r="A1660">
            <v>1611128</v>
          </cell>
          <cell r="B1660">
            <v>76800000</v>
          </cell>
        </row>
        <row r="1661">
          <cell r="A1661">
            <v>1611129</v>
          </cell>
          <cell r="B1661">
            <v>78600000</v>
          </cell>
        </row>
        <row r="1662">
          <cell r="A1662">
            <v>1611130</v>
          </cell>
          <cell r="B1662">
            <v>120200000</v>
          </cell>
        </row>
        <row r="1663">
          <cell r="A1663">
            <v>1611131</v>
          </cell>
          <cell r="B1663">
            <v>103800000</v>
          </cell>
        </row>
        <row r="1664">
          <cell r="A1664">
            <v>1611132</v>
          </cell>
          <cell r="B1664">
            <v>197200000</v>
          </cell>
        </row>
        <row r="1665">
          <cell r="A1665">
            <v>1611133</v>
          </cell>
          <cell r="B1665">
            <v>114600000</v>
          </cell>
        </row>
        <row r="1666">
          <cell r="A1666">
            <v>1611134</v>
          </cell>
          <cell r="B1666">
            <v>138600000</v>
          </cell>
        </row>
        <row r="1667">
          <cell r="A1667">
            <v>1611135</v>
          </cell>
          <cell r="B1667">
            <v>157900000</v>
          </cell>
        </row>
        <row r="1668">
          <cell r="A1668">
            <v>1611136</v>
          </cell>
          <cell r="B1668">
            <v>189500000</v>
          </cell>
        </row>
        <row r="1669">
          <cell r="A1669">
            <v>1611137</v>
          </cell>
          <cell r="B1669">
            <v>99200000</v>
          </cell>
        </row>
        <row r="1670">
          <cell r="A1670">
            <v>1611138</v>
          </cell>
          <cell r="B1670">
            <v>99200000</v>
          </cell>
        </row>
        <row r="1671">
          <cell r="A1671">
            <v>1611139</v>
          </cell>
          <cell r="B1671">
            <v>126300000</v>
          </cell>
        </row>
        <row r="1672">
          <cell r="A1672">
            <v>1611140</v>
          </cell>
          <cell r="B1672">
            <v>189700000</v>
          </cell>
        </row>
        <row r="1673">
          <cell r="A1673">
            <v>1611141</v>
          </cell>
          <cell r="B1673">
            <v>129500000</v>
          </cell>
        </row>
        <row r="1674">
          <cell r="A1674">
            <v>1611142</v>
          </cell>
          <cell r="B1674">
            <v>318000000</v>
          </cell>
        </row>
        <row r="1675">
          <cell r="A1675">
            <v>1611143</v>
          </cell>
          <cell r="B1675">
            <v>326500000</v>
          </cell>
        </row>
        <row r="1676">
          <cell r="A1676">
            <v>1611144</v>
          </cell>
          <cell r="B1676">
            <v>74500000</v>
          </cell>
        </row>
        <row r="1677">
          <cell r="A1677">
            <v>1611145</v>
          </cell>
          <cell r="B1677">
            <v>75100000</v>
          </cell>
        </row>
        <row r="1678">
          <cell r="A1678">
            <v>1611146</v>
          </cell>
          <cell r="B1678">
            <v>254700000</v>
          </cell>
        </row>
        <row r="1679">
          <cell r="A1679">
            <v>1611147</v>
          </cell>
          <cell r="B1679">
            <v>262600000</v>
          </cell>
        </row>
        <row r="1680">
          <cell r="A1680">
            <v>1611148</v>
          </cell>
          <cell r="B1680">
            <v>275400000</v>
          </cell>
        </row>
        <row r="1681">
          <cell r="A1681">
            <v>1611149</v>
          </cell>
          <cell r="B1681">
            <v>114300000</v>
          </cell>
        </row>
        <row r="1682">
          <cell r="A1682">
            <v>1611150</v>
          </cell>
          <cell r="B1682">
            <v>190500000</v>
          </cell>
        </row>
        <row r="1683">
          <cell r="A1683">
            <v>1611151</v>
          </cell>
          <cell r="B1683">
            <v>86100000</v>
          </cell>
        </row>
        <row r="1684">
          <cell r="A1684">
            <v>1611152</v>
          </cell>
          <cell r="B1684">
            <v>309800000</v>
          </cell>
        </row>
        <row r="1685">
          <cell r="A1685">
            <v>1611153</v>
          </cell>
          <cell r="B1685">
            <v>315400000</v>
          </cell>
        </row>
        <row r="1686">
          <cell r="A1686">
            <v>1611154</v>
          </cell>
          <cell r="B1686">
            <v>77100000</v>
          </cell>
        </row>
        <row r="1687">
          <cell r="A1687">
            <v>1611155</v>
          </cell>
          <cell r="B1687">
            <v>125100000</v>
          </cell>
        </row>
        <row r="1688">
          <cell r="A1688">
            <v>1611157</v>
          </cell>
          <cell r="B1688">
            <v>166400000</v>
          </cell>
        </row>
        <row r="1689">
          <cell r="A1689">
            <v>1611158</v>
          </cell>
          <cell r="B1689">
            <v>156100000</v>
          </cell>
        </row>
        <row r="1690">
          <cell r="A1690">
            <v>1611159</v>
          </cell>
          <cell r="B1690">
            <v>95500000</v>
          </cell>
        </row>
        <row r="1691">
          <cell r="A1691">
            <v>1611160</v>
          </cell>
          <cell r="B1691">
            <v>128800000</v>
          </cell>
        </row>
        <row r="1692">
          <cell r="A1692">
            <v>1611161</v>
          </cell>
          <cell r="B1692">
            <v>146100000</v>
          </cell>
        </row>
        <row r="1693">
          <cell r="A1693">
            <v>1611162</v>
          </cell>
          <cell r="B1693">
            <v>195600000</v>
          </cell>
        </row>
        <row r="1694">
          <cell r="A1694">
            <v>1611163</v>
          </cell>
          <cell r="B1694">
            <v>123200000</v>
          </cell>
        </row>
        <row r="1695">
          <cell r="A1695">
            <v>1611164</v>
          </cell>
          <cell r="B1695">
            <v>164100000</v>
          </cell>
        </row>
        <row r="1696">
          <cell r="A1696">
            <v>1611165</v>
          </cell>
          <cell r="B1696">
            <v>105400000</v>
          </cell>
        </row>
        <row r="1697">
          <cell r="A1697">
            <v>1611166</v>
          </cell>
          <cell r="B1697">
            <v>151100000</v>
          </cell>
        </row>
        <row r="1698">
          <cell r="A1698">
            <v>1611167</v>
          </cell>
          <cell r="B1698">
            <v>119100000</v>
          </cell>
        </row>
        <row r="1699">
          <cell r="A1699">
            <v>1611168</v>
          </cell>
          <cell r="B1699">
            <v>98700000</v>
          </cell>
        </row>
        <row r="1700">
          <cell r="A1700">
            <v>1611169</v>
          </cell>
          <cell r="B1700">
            <v>185000000</v>
          </cell>
        </row>
        <row r="1701">
          <cell r="A1701">
            <v>1604001</v>
          </cell>
          <cell r="B1701">
            <v>80200000</v>
          </cell>
        </row>
        <row r="1702">
          <cell r="A1702">
            <v>1604002</v>
          </cell>
          <cell r="B1702">
            <v>161000000</v>
          </cell>
        </row>
        <row r="1703">
          <cell r="A1703">
            <v>1604003</v>
          </cell>
          <cell r="B1703">
            <v>25400000</v>
          </cell>
        </row>
        <row r="1704">
          <cell r="A1704">
            <v>1604004</v>
          </cell>
          <cell r="B1704">
            <v>92200000</v>
          </cell>
        </row>
        <row r="1705">
          <cell r="A1705">
            <v>1604005</v>
          </cell>
          <cell r="B1705">
            <v>65700000</v>
          </cell>
        </row>
        <row r="1706">
          <cell r="A1706">
            <v>1604006</v>
          </cell>
          <cell r="B1706">
            <v>55700000</v>
          </cell>
        </row>
        <row r="1707">
          <cell r="A1707">
            <v>1604007</v>
          </cell>
          <cell r="B1707">
            <v>57500000</v>
          </cell>
        </row>
        <row r="1708">
          <cell r="A1708">
            <v>1604008</v>
          </cell>
          <cell r="B1708">
            <v>67500000</v>
          </cell>
        </row>
        <row r="1709">
          <cell r="A1709">
            <v>1604017</v>
          </cell>
          <cell r="B1709">
            <v>162600000</v>
          </cell>
        </row>
        <row r="1710">
          <cell r="A1710">
            <v>1604018</v>
          </cell>
          <cell r="B1710">
            <v>57500000</v>
          </cell>
        </row>
        <row r="1711">
          <cell r="A1711">
            <v>1604019</v>
          </cell>
          <cell r="B1711">
            <v>61600000</v>
          </cell>
        </row>
        <row r="1712">
          <cell r="A1712">
            <v>1604021</v>
          </cell>
          <cell r="B1712">
            <v>26000000</v>
          </cell>
        </row>
        <row r="1713">
          <cell r="A1713">
            <v>1604022</v>
          </cell>
          <cell r="B1713">
            <v>86300000</v>
          </cell>
        </row>
        <row r="1714">
          <cell r="A1714">
            <v>1604024</v>
          </cell>
          <cell r="B1714">
            <v>94200000</v>
          </cell>
        </row>
        <row r="1715">
          <cell r="A1715">
            <v>1604025</v>
          </cell>
          <cell r="B1715">
            <v>117800000</v>
          </cell>
        </row>
        <row r="1716">
          <cell r="A1716">
            <v>1604026</v>
          </cell>
          <cell r="B1716">
            <v>37600000</v>
          </cell>
        </row>
        <row r="1717">
          <cell r="A1717">
            <v>1604027</v>
          </cell>
          <cell r="B1717">
            <v>126100000</v>
          </cell>
        </row>
        <row r="1718">
          <cell r="A1718">
            <v>1604030</v>
          </cell>
          <cell r="B1718">
            <v>36200000</v>
          </cell>
        </row>
        <row r="1719">
          <cell r="A1719">
            <v>1604033</v>
          </cell>
          <cell r="B1719">
            <v>64700000</v>
          </cell>
        </row>
        <row r="1720">
          <cell r="A1720">
            <v>1604039</v>
          </cell>
          <cell r="B1720">
            <v>72800000</v>
          </cell>
        </row>
        <row r="1721">
          <cell r="A1721">
            <v>1604042</v>
          </cell>
          <cell r="B1721">
            <v>176100000</v>
          </cell>
        </row>
        <row r="1722">
          <cell r="A1722">
            <v>1604047</v>
          </cell>
          <cell r="B1722">
            <v>86400000</v>
          </cell>
        </row>
        <row r="1723">
          <cell r="A1723">
            <v>1604048</v>
          </cell>
          <cell r="B1723">
            <v>94000000</v>
          </cell>
        </row>
        <row r="1724">
          <cell r="A1724">
            <v>1604051</v>
          </cell>
          <cell r="B1724">
            <v>125200000</v>
          </cell>
        </row>
        <row r="1725">
          <cell r="A1725">
            <v>1604054</v>
          </cell>
          <cell r="B1725">
            <v>84700000</v>
          </cell>
        </row>
        <row r="1726">
          <cell r="A1726">
            <v>1604056</v>
          </cell>
          <cell r="B1726">
            <v>37200000</v>
          </cell>
        </row>
        <row r="1727">
          <cell r="A1727">
            <v>1604058</v>
          </cell>
          <cell r="B1727">
            <v>74200000</v>
          </cell>
        </row>
        <row r="1728">
          <cell r="A1728">
            <v>1604062</v>
          </cell>
          <cell r="B1728">
            <v>37000000</v>
          </cell>
        </row>
        <row r="1729">
          <cell r="A1729">
            <v>1604063</v>
          </cell>
          <cell r="B1729">
            <v>136700000</v>
          </cell>
        </row>
        <row r="1730">
          <cell r="A1730">
            <v>1604064</v>
          </cell>
          <cell r="B1730">
            <v>149600000</v>
          </cell>
        </row>
        <row r="1731">
          <cell r="A1731">
            <v>1604065</v>
          </cell>
          <cell r="B1731">
            <v>57200000</v>
          </cell>
        </row>
        <row r="1732">
          <cell r="A1732">
            <v>1604066</v>
          </cell>
          <cell r="B1732">
            <v>76600000</v>
          </cell>
        </row>
        <row r="1733">
          <cell r="A1733">
            <v>1604067</v>
          </cell>
          <cell r="B1733">
            <v>60600000</v>
          </cell>
        </row>
        <row r="1734">
          <cell r="A1734">
            <v>1604068</v>
          </cell>
          <cell r="B1734">
            <v>126000000</v>
          </cell>
        </row>
        <row r="1735">
          <cell r="A1735">
            <v>1604069</v>
          </cell>
          <cell r="B1735">
            <v>80200000</v>
          </cell>
        </row>
        <row r="1736">
          <cell r="A1736">
            <v>1604070</v>
          </cell>
          <cell r="B1736">
            <v>90700000</v>
          </cell>
        </row>
        <row r="1737">
          <cell r="A1737">
            <v>1604071</v>
          </cell>
          <cell r="B1737">
            <v>163100000</v>
          </cell>
        </row>
        <row r="1738">
          <cell r="A1738">
            <v>1604072</v>
          </cell>
          <cell r="B1738">
            <v>132600000</v>
          </cell>
        </row>
        <row r="1739">
          <cell r="A1739">
            <v>1604073</v>
          </cell>
          <cell r="B1739">
            <v>113000000</v>
          </cell>
        </row>
        <row r="1740">
          <cell r="A1740">
            <v>1604074</v>
          </cell>
          <cell r="B1740">
            <v>94900000</v>
          </cell>
        </row>
        <row r="1741">
          <cell r="A1741">
            <v>1604075</v>
          </cell>
          <cell r="B1741">
            <v>95900000</v>
          </cell>
        </row>
        <row r="1742">
          <cell r="A1742">
            <v>1604076</v>
          </cell>
          <cell r="B1742">
            <v>73200000</v>
          </cell>
        </row>
        <row r="1743">
          <cell r="A1743">
            <v>1604077</v>
          </cell>
          <cell r="B1743">
            <v>104200000</v>
          </cell>
        </row>
        <row r="1744">
          <cell r="A1744">
            <v>1604078</v>
          </cell>
          <cell r="B1744">
            <v>223100000</v>
          </cell>
        </row>
        <row r="1745">
          <cell r="A1745">
            <v>1604079</v>
          </cell>
          <cell r="B1745">
            <v>167700000</v>
          </cell>
        </row>
        <row r="1746">
          <cell r="A1746">
            <v>1604080</v>
          </cell>
          <cell r="B1746">
            <v>79500000</v>
          </cell>
        </row>
        <row r="1747">
          <cell r="A1747">
            <v>1604081</v>
          </cell>
          <cell r="B1747">
            <v>82100000</v>
          </cell>
        </row>
        <row r="1748">
          <cell r="A1748">
            <v>1604082</v>
          </cell>
          <cell r="B1748">
            <v>151600000</v>
          </cell>
        </row>
        <row r="1749">
          <cell r="A1749">
            <v>1604083</v>
          </cell>
          <cell r="B1749">
            <v>136700000</v>
          </cell>
        </row>
        <row r="1750">
          <cell r="A1750">
            <v>1604084</v>
          </cell>
          <cell r="B1750">
            <v>209300000</v>
          </cell>
        </row>
        <row r="1751">
          <cell r="A1751">
            <v>1604085</v>
          </cell>
          <cell r="B1751">
            <v>82700000</v>
          </cell>
        </row>
        <row r="1752">
          <cell r="A1752">
            <v>1604086</v>
          </cell>
          <cell r="B1752">
            <v>269900000</v>
          </cell>
        </row>
        <row r="1753">
          <cell r="A1753">
            <v>1604087</v>
          </cell>
          <cell r="B1753">
            <v>108400000</v>
          </cell>
        </row>
        <row r="1754">
          <cell r="A1754">
            <v>1604088</v>
          </cell>
          <cell r="B1754">
            <v>296400000</v>
          </cell>
        </row>
        <row r="1755">
          <cell r="A1755">
            <v>1604089</v>
          </cell>
          <cell r="B1755">
            <v>124600000</v>
          </cell>
        </row>
        <row r="1756">
          <cell r="A1756">
            <v>1604090</v>
          </cell>
          <cell r="B1756">
            <v>92900000</v>
          </cell>
        </row>
        <row r="1757">
          <cell r="A1757">
            <v>1604091</v>
          </cell>
          <cell r="B1757">
            <v>113800000</v>
          </cell>
        </row>
        <row r="1758">
          <cell r="A1758">
            <v>1604092</v>
          </cell>
          <cell r="B1758">
            <v>339300000</v>
          </cell>
        </row>
        <row r="1759">
          <cell r="A1759">
            <v>1604093</v>
          </cell>
          <cell r="B1759">
            <v>84700000</v>
          </cell>
        </row>
        <row r="1760">
          <cell r="A1760">
            <v>1604094</v>
          </cell>
          <cell r="B1760">
            <v>178500000</v>
          </cell>
        </row>
        <row r="1761">
          <cell r="A1761">
            <v>1604095</v>
          </cell>
          <cell r="B1761">
            <v>166800000</v>
          </cell>
        </row>
        <row r="1762">
          <cell r="A1762">
            <v>1604096</v>
          </cell>
          <cell r="B1762">
            <v>103100000</v>
          </cell>
        </row>
        <row r="1763">
          <cell r="A1763">
            <v>1604097</v>
          </cell>
          <cell r="B1763">
            <v>132400000</v>
          </cell>
        </row>
        <row r="1764">
          <cell r="A1764">
            <v>1604098</v>
          </cell>
          <cell r="B1764">
            <v>139200000</v>
          </cell>
        </row>
        <row r="1765">
          <cell r="A1765">
            <v>1604099</v>
          </cell>
          <cell r="B1765">
            <v>136100000</v>
          </cell>
        </row>
        <row r="1766">
          <cell r="A1766">
            <v>1604100</v>
          </cell>
          <cell r="B1766">
            <v>110600000</v>
          </cell>
        </row>
        <row r="1767">
          <cell r="A1767">
            <v>1604101</v>
          </cell>
          <cell r="B1767">
            <v>106300000</v>
          </cell>
        </row>
        <row r="1768">
          <cell r="A1768">
            <v>1604102</v>
          </cell>
          <cell r="B1768">
            <v>196400000</v>
          </cell>
        </row>
        <row r="1769">
          <cell r="A1769">
            <v>1612002</v>
          </cell>
          <cell r="B1769">
            <v>164300000</v>
          </cell>
        </row>
        <row r="1770">
          <cell r="A1770">
            <v>1612005</v>
          </cell>
          <cell r="B1770">
            <v>26300000</v>
          </cell>
        </row>
        <row r="1771">
          <cell r="A1771">
            <v>1612008</v>
          </cell>
          <cell r="B1771">
            <v>56300000</v>
          </cell>
        </row>
        <row r="1772">
          <cell r="A1772">
            <v>1612009</v>
          </cell>
          <cell r="B1772">
            <v>66300000</v>
          </cell>
        </row>
        <row r="1773">
          <cell r="A1773">
            <v>1612011</v>
          </cell>
          <cell r="B1773">
            <v>57800000</v>
          </cell>
        </row>
        <row r="1774">
          <cell r="A1774">
            <v>1612013</v>
          </cell>
          <cell r="B1774">
            <v>68100000</v>
          </cell>
        </row>
        <row r="1775">
          <cell r="A1775">
            <v>1612017</v>
          </cell>
          <cell r="B1775">
            <v>82100000</v>
          </cell>
        </row>
        <row r="1776">
          <cell r="A1776">
            <v>1612037</v>
          </cell>
          <cell r="B1776">
            <v>164100000</v>
          </cell>
        </row>
        <row r="1777">
          <cell r="A1777">
            <v>1612039</v>
          </cell>
          <cell r="B1777">
            <v>62100000</v>
          </cell>
        </row>
        <row r="1778">
          <cell r="A1778">
            <v>1612041</v>
          </cell>
          <cell r="B1778">
            <v>57700000</v>
          </cell>
        </row>
        <row r="1779">
          <cell r="A1779">
            <v>1612046</v>
          </cell>
          <cell r="B1779">
            <v>26800000</v>
          </cell>
        </row>
        <row r="1780">
          <cell r="A1780">
            <v>1612050</v>
          </cell>
          <cell r="B1780">
            <v>94300000</v>
          </cell>
        </row>
        <row r="1781">
          <cell r="A1781">
            <v>1612052</v>
          </cell>
          <cell r="B1781">
            <v>88300000</v>
          </cell>
        </row>
        <row r="1782">
          <cell r="A1782">
            <v>1612054</v>
          </cell>
          <cell r="B1782">
            <v>96500000</v>
          </cell>
        </row>
        <row r="1783">
          <cell r="A1783">
            <v>1612056</v>
          </cell>
          <cell r="B1783">
            <v>38300000</v>
          </cell>
        </row>
        <row r="1784">
          <cell r="A1784">
            <v>1612058</v>
          </cell>
          <cell r="B1784">
            <v>121800000</v>
          </cell>
        </row>
        <row r="1785">
          <cell r="A1785">
            <v>1612060</v>
          </cell>
          <cell r="B1785">
            <v>129500000</v>
          </cell>
        </row>
        <row r="1786">
          <cell r="A1786">
            <v>1612061</v>
          </cell>
          <cell r="B1786">
            <v>36700000</v>
          </cell>
        </row>
        <row r="1787">
          <cell r="A1787">
            <v>1612066</v>
          </cell>
          <cell r="B1787">
            <v>87400000</v>
          </cell>
        </row>
        <row r="1788">
          <cell r="A1788">
            <v>1612069</v>
          </cell>
          <cell r="B1788">
            <v>151600000</v>
          </cell>
        </row>
        <row r="1789">
          <cell r="A1789">
            <v>1612071</v>
          </cell>
          <cell r="B1789">
            <v>74000000</v>
          </cell>
        </row>
        <row r="1790">
          <cell r="A1790">
            <v>1612081</v>
          </cell>
          <cell r="B1790">
            <v>177100000</v>
          </cell>
        </row>
        <row r="1791">
          <cell r="A1791">
            <v>1612084</v>
          </cell>
          <cell r="B1791">
            <v>37600000</v>
          </cell>
        </row>
        <row r="1792">
          <cell r="A1792">
            <v>1612094</v>
          </cell>
          <cell r="B1792">
            <v>86000000</v>
          </cell>
        </row>
        <row r="1793">
          <cell r="A1793">
            <v>1612096</v>
          </cell>
          <cell r="B1793">
            <v>75200000</v>
          </cell>
        </row>
        <row r="1794">
          <cell r="A1794">
            <v>1612097</v>
          </cell>
          <cell r="B1794">
            <v>127700000</v>
          </cell>
        </row>
        <row r="1795">
          <cell r="A1795">
            <v>1612099</v>
          </cell>
          <cell r="B1795">
            <v>94500000</v>
          </cell>
        </row>
        <row r="1796">
          <cell r="A1796">
            <v>1612101</v>
          </cell>
          <cell r="B1796">
            <v>93200000</v>
          </cell>
        </row>
        <row r="1797">
          <cell r="A1797">
            <v>1612103</v>
          </cell>
          <cell r="B1797">
            <v>77900000</v>
          </cell>
        </row>
        <row r="1798">
          <cell r="A1798">
            <v>1612110</v>
          </cell>
          <cell r="B1798">
            <v>58400000</v>
          </cell>
        </row>
        <row r="1799">
          <cell r="A1799">
            <v>1612112</v>
          </cell>
          <cell r="B1799">
            <v>65300000</v>
          </cell>
        </row>
        <row r="1800">
          <cell r="A1800">
            <v>1612119</v>
          </cell>
          <cell r="B1800">
            <v>60800000</v>
          </cell>
        </row>
        <row r="1801">
          <cell r="A1801">
            <v>1612121</v>
          </cell>
          <cell r="B1801">
            <v>138700000</v>
          </cell>
        </row>
        <row r="1802">
          <cell r="A1802">
            <v>1612122</v>
          </cell>
          <cell r="B1802">
            <v>81700000</v>
          </cell>
        </row>
        <row r="1803">
          <cell r="A1803">
            <v>1612131</v>
          </cell>
          <cell r="B1803">
            <v>133800000</v>
          </cell>
        </row>
        <row r="1804">
          <cell r="A1804">
            <v>1612134</v>
          </cell>
          <cell r="B1804">
            <v>167000000</v>
          </cell>
        </row>
        <row r="1805">
          <cell r="A1805">
            <v>1612135</v>
          </cell>
          <cell r="B1805">
            <v>74600000</v>
          </cell>
        </row>
        <row r="1806">
          <cell r="A1806">
            <v>1612136</v>
          </cell>
          <cell r="B1806">
            <v>114200000</v>
          </cell>
        </row>
        <row r="1807">
          <cell r="A1807">
            <v>1612138</v>
          </cell>
          <cell r="B1807">
            <v>96200000</v>
          </cell>
        </row>
        <row r="1808">
          <cell r="A1808">
            <v>1612140</v>
          </cell>
          <cell r="B1808">
            <v>80600000</v>
          </cell>
        </row>
        <row r="1809">
          <cell r="A1809">
            <v>1612141</v>
          </cell>
          <cell r="B1809">
            <v>96900000</v>
          </cell>
        </row>
        <row r="1810">
          <cell r="A1810">
            <v>1612144</v>
          </cell>
          <cell r="B1810">
            <v>105500000</v>
          </cell>
        </row>
        <row r="1811">
          <cell r="A1811">
            <v>1612148</v>
          </cell>
          <cell r="B1811">
            <v>168700000</v>
          </cell>
        </row>
        <row r="1812">
          <cell r="A1812">
            <v>1612154</v>
          </cell>
          <cell r="B1812">
            <v>153100000</v>
          </cell>
        </row>
        <row r="1813">
          <cell r="A1813">
            <v>1612156</v>
          </cell>
          <cell r="B1813">
            <v>83000000</v>
          </cell>
        </row>
        <row r="1814">
          <cell r="A1814">
            <v>1612158</v>
          </cell>
          <cell r="B1814">
            <v>137900000</v>
          </cell>
        </row>
        <row r="1815">
          <cell r="A1815">
            <v>1612160</v>
          </cell>
          <cell r="B1815">
            <v>126200000</v>
          </cell>
        </row>
        <row r="1816">
          <cell r="A1816">
            <v>1612162</v>
          </cell>
          <cell r="B1816">
            <v>273800000</v>
          </cell>
        </row>
        <row r="1817">
          <cell r="A1817">
            <v>1612163</v>
          </cell>
          <cell r="B1817">
            <v>211100000</v>
          </cell>
        </row>
        <row r="1818">
          <cell r="A1818">
            <v>1612171</v>
          </cell>
          <cell r="B1818">
            <v>108700000</v>
          </cell>
        </row>
        <row r="1819">
          <cell r="A1819">
            <v>1612174</v>
          </cell>
          <cell r="B1819">
            <v>115400000</v>
          </cell>
        </row>
        <row r="1820">
          <cell r="A1820">
            <v>1612176</v>
          </cell>
          <cell r="B1820">
            <v>168000000</v>
          </cell>
        </row>
        <row r="1821">
          <cell r="A1821">
            <v>1612178</v>
          </cell>
          <cell r="B1821">
            <v>85600000</v>
          </cell>
        </row>
        <row r="1822">
          <cell r="A1822">
            <v>1612180</v>
          </cell>
          <cell r="B1822">
            <v>93900000</v>
          </cell>
        </row>
        <row r="1823">
          <cell r="A1823">
            <v>1612181</v>
          </cell>
          <cell r="B1823">
            <v>104000000</v>
          </cell>
        </row>
        <row r="1824">
          <cell r="A1824">
            <v>1612182</v>
          </cell>
          <cell r="B1824">
            <v>140400000</v>
          </cell>
        </row>
        <row r="1825">
          <cell r="A1825">
            <v>1612183</v>
          </cell>
          <cell r="B1825">
            <v>179900000</v>
          </cell>
        </row>
        <row r="1826">
          <cell r="A1826">
            <v>1612188</v>
          </cell>
          <cell r="B1826">
            <v>297400000</v>
          </cell>
        </row>
        <row r="1827">
          <cell r="A1827">
            <v>1612191</v>
          </cell>
          <cell r="B1827">
            <v>133800000</v>
          </cell>
        </row>
        <row r="1828">
          <cell r="A1828">
            <v>1612193</v>
          </cell>
          <cell r="B1828">
            <v>113200000</v>
          </cell>
        </row>
        <row r="1829">
          <cell r="A1829">
            <v>1612194</v>
          </cell>
          <cell r="B1829">
            <v>107200000</v>
          </cell>
        </row>
        <row r="1830">
          <cell r="A1830">
            <v>1612006</v>
          </cell>
          <cell r="B1830">
            <v>26800000</v>
          </cell>
        </row>
        <row r="1831">
          <cell r="A1831">
            <v>1612007</v>
          </cell>
          <cell r="B1831">
            <v>62700000</v>
          </cell>
        </row>
        <row r="1832">
          <cell r="A1832">
            <v>1612012</v>
          </cell>
          <cell r="B1832">
            <v>76000000</v>
          </cell>
        </row>
        <row r="1833">
          <cell r="A1833">
            <v>1612014</v>
          </cell>
          <cell r="B1833">
            <v>73900000</v>
          </cell>
        </row>
        <row r="1834">
          <cell r="A1834">
            <v>1612022</v>
          </cell>
          <cell r="B1834">
            <v>170400000</v>
          </cell>
        </row>
        <row r="1835">
          <cell r="A1835">
            <v>1612035</v>
          </cell>
          <cell r="B1835">
            <v>170200000</v>
          </cell>
        </row>
        <row r="1836">
          <cell r="A1836">
            <v>1612040</v>
          </cell>
          <cell r="B1836">
            <v>66200000</v>
          </cell>
        </row>
        <row r="1837">
          <cell r="A1837">
            <v>1612042</v>
          </cell>
          <cell r="B1837">
            <v>61800000</v>
          </cell>
        </row>
        <row r="1838">
          <cell r="A1838">
            <v>1612068</v>
          </cell>
          <cell r="B1838">
            <v>41400000</v>
          </cell>
        </row>
        <row r="1839">
          <cell r="A1839">
            <v>1612073</v>
          </cell>
          <cell r="B1839">
            <v>94400000</v>
          </cell>
        </row>
        <row r="1840">
          <cell r="A1840">
            <v>1612077</v>
          </cell>
          <cell r="B1840">
            <v>27600000</v>
          </cell>
        </row>
        <row r="1841">
          <cell r="A1841">
            <v>1612085</v>
          </cell>
          <cell r="B1841">
            <v>79800000</v>
          </cell>
        </row>
        <row r="1842">
          <cell r="A1842">
            <v>1612090</v>
          </cell>
          <cell r="B1842">
            <v>138300000</v>
          </cell>
        </row>
        <row r="1843">
          <cell r="A1843">
            <v>1612091</v>
          </cell>
          <cell r="B1843">
            <v>102400000</v>
          </cell>
        </row>
        <row r="1844">
          <cell r="A1844">
            <v>1612092</v>
          </cell>
          <cell r="B1844">
            <v>133600000</v>
          </cell>
        </row>
        <row r="1845">
          <cell r="A1845">
            <v>1612093</v>
          </cell>
          <cell r="B1845">
            <v>39400000</v>
          </cell>
        </row>
        <row r="1846">
          <cell r="A1846">
            <v>1612095</v>
          </cell>
          <cell r="B1846">
            <v>63200000</v>
          </cell>
        </row>
        <row r="1847">
          <cell r="A1847">
            <v>1612100</v>
          </cell>
          <cell r="B1847">
            <v>152200000</v>
          </cell>
        </row>
        <row r="1848">
          <cell r="A1848">
            <v>1612102</v>
          </cell>
          <cell r="B1848">
            <v>162600000</v>
          </cell>
        </row>
        <row r="1849">
          <cell r="A1849">
            <v>1612104</v>
          </cell>
          <cell r="B1849">
            <v>138400000</v>
          </cell>
        </row>
        <row r="1850">
          <cell r="A1850">
            <v>1612107</v>
          </cell>
          <cell r="B1850">
            <v>103000000</v>
          </cell>
        </row>
        <row r="1851">
          <cell r="A1851">
            <v>1612108</v>
          </cell>
          <cell r="B1851">
            <v>40200000</v>
          </cell>
        </row>
        <row r="1852">
          <cell r="A1852">
            <v>1612113</v>
          </cell>
          <cell r="B1852">
            <v>69900000</v>
          </cell>
        </row>
        <row r="1853">
          <cell r="A1853">
            <v>1612114</v>
          </cell>
          <cell r="B1853">
            <v>40500000</v>
          </cell>
        </row>
        <row r="1854">
          <cell r="A1854">
            <v>1612118</v>
          </cell>
          <cell r="B1854">
            <v>84200000</v>
          </cell>
        </row>
        <row r="1855">
          <cell r="A1855">
            <v>1612120</v>
          </cell>
          <cell r="B1855">
            <v>64900000</v>
          </cell>
        </row>
        <row r="1856">
          <cell r="A1856">
            <v>1612123</v>
          </cell>
          <cell r="B1856">
            <v>91200000</v>
          </cell>
        </row>
        <row r="1857">
          <cell r="A1857">
            <v>1612129</v>
          </cell>
          <cell r="B1857">
            <v>101200000</v>
          </cell>
        </row>
        <row r="1858">
          <cell r="A1858">
            <v>1612130</v>
          </cell>
          <cell r="B1858">
            <v>195600000</v>
          </cell>
        </row>
        <row r="1859">
          <cell r="A1859">
            <v>1612132</v>
          </cell>
          <cell r="B1859">
            <v>152600000</v>
          </cell>
        </row>
        <row r="1860">
          <cell r="A1860">
            <v>1612133</v>
          </cell>
          <cell r="B1860">
            <v>179900000</v>
          </cell>
        </row>
        <row r="1861">
          <cell r="A1861">
            <v>1612137</v>
          </cell>
          <cell r="B1861">
            <v>81200000</v>
          </cell>
        </row>
        <row r="1862">
          <cell r="A1862">
            <v>1612139</v>
          </cell>
          <cell r="B1862">
            <v>123000000</v>
          </cell>
        </row>
        <row r="1863">
          <cell r="A1863">
            <v>1612143</v>
          </cell>
          <cell r="B1863">
            <v>113200000</v>
          </cell>
        </row>
        <row r="1864">
          <cell r="A1864">
            <v>1612145</v>
          </cell>
          <cell r="B1864">
            <v>106600000</v>
          </cell>
        </row>
        <row r="1865">
          <cell r="A1865">
            <v>1612146</v>
          </cell>
          <cell r="B1865">
            <v>115100000</v>
          </cell>
        </row>
        <row r="1866">
          <cell r="A1866">
            <v>1612147</v>
          </cell>
          <cell r="B1866">
            <v>242000000</v>
          </cell>
        </row>
        <row r="1867">
          <cell r="A1867">
            <v>1612149</v>
          </cell>
          <cell r="B1867">
            <v>186900000</v>
          </cell>
        </row>
        <row r="1868">
          <cell r="A1868">
            <v>1612152</v>
          </cell>
          <cell r="B1868">
            <v>87100000</v>
          </cell>
        </row>
        <row r="1869">
          <cell r="A1869">
            <v>1612153</v>
          </cell>
          <cell r="B1869">
            <v>92400000</v>
          </cell>
        </row>
        <row r="1870">
          <cell r="A1870">
            <v>1612155</v>
          </cell>
          <cell r="B1870">
            <v>151700000</v>
          </cell>
        </row>
        <row r="1871">
          <cell r="A1871">
            <v>1612159</v>
          </cell>
          <cell r="B1871">
            <v>230400000</v>
          </cell>
        </row>
        <row r="1872">
          <cell r="A1872">
            <v>1612161</v>
          </cell>
          <cell r="B1872">
            <v>91800000</v>
          </cell>
        </row>
        <row r="1873">
          <cell r="A1873">
            <v>1612164</v>
          </cell>
          <cell r="B1873">
            <v>115200000</v>
          </cell>
        </row>
        <row r="1874">
          <cell r="A1874">
            <v>1612165</v>
          </cell>
          <cell r="B1874">
            <v>315600000</v>
          </cell>
        </row>
        <row r="1875">
          <cell r="A1875">
            <v>1612166</v>
          </cell>
          <cell r="B1875">
            <v>92700000</v>
          </cell>
        </row>
        <row r="1876">
          <cell r="A1876">
            <v>1612167</v>
          </cell>
          <cell r="B1876">
            <v>167400000</v>
          </cell>
        </row>
        <row r="1877">
          <cell r="A1877">
            <v>1612168</v>
          </cell>
          <cell r="B1877">
            <v>126100000</v>
          </cell>
        </row>
        <row r="1878">
          <cell r="A1878">
            <v>1612170</v>
          </cell>
          <cell r="B1878">
            <v>91800000</v>
          </cell>
        </row>
        <row r="1879">
          <cell r="A1879">
            <v>1612172</v>
          </cell>
          <cell r="B1879">
            <v>141000000</v>
          </cell>
        </row>
        <row r="1880">
          <cell r="A1880">
            <v>1612177</v>
          </cell>
          <cell r="B1880">
            <v>113700000</v>
          </cell>
        </row>
        <row r="1881">
          <cell r="A1881">
            <v>1612179</v>
          </cell>
          <cell r="B1881">
            <v>193400000</v>
          </cell>
        </row>
        <row r="1882">
          <cell r="A1882">
            <v>1612184</v>
          </cell>
          <cell r="B1882">
            <v>153600000</v>
          </cell>
        </row>
        <row r="1883">
          <cell r="A1883">
            <v>1612185</v>
          </cell>
          <cell r="B1883">
            <v>358200000</v>
          </cell>
        </row>
        <row r="1884">
          <cell r="A1884">
            <v>1612186</v>
          </cell>
          <cell r="B1884">
            <v>181500000</v>
          </cell>
        </row>
        <row r="1885">
          <cell r="A1885">
            <v>1612189</v>
          </cell>
          <cell r="B1885">
            <v>288900000</v>
          </cell>
        </row>
        <row r="1886">
          <cell r="A1886">
            <v>1612192</v>
          </cell>
          <cell r="B1886">
            <v>144200000</v>
          </cell>
        </row>
        <row r="1887">
          <cell r="A1887">
            <v>1626002</v>
          </cell>
          <cell r="B1887">
            <v>69300000</v>
          </cell>
        </row>
        <row r="1888">
          <cell r="A1888">
            <v>1626003</v>
          </cell>
          <cell r="B1888">
            <v>60800000</v>
          </cell>
        </row>
        <row r="1889">
          <cell r="A1889">
            <v>1626004</v>
          </cell>
          <cell r="B1889">
            <v>59000000</v>
          </cell>
        </row>
        <row r="1890">
          <cell r="A1890">
            <v>1626005</v>
          </cell>
          <cell r="B1890">
            <v>99000000</v>
          </cell>
        </row>
        <row r="1891">
          <cell r="A1891">
            <v>1626008</v>
          </cell>
          <cell r="B1891">
            <v>90400000</v>
          </cell>
        </row>
        <row r="1892">
          <cell r="A1892">
            <v>1626010</v>
          </cell>
          <cell r="B1892">
            <v>132500000</v>
          </cell>
        </row>
        <row r="1893">
          <cell r="A1893">
            <v>1626011</v>
          </cell>
          <cell r="B1893">
            <v>106800000</v>
          </cell>
        </row>
        <row r="1894">
          <cell r="A1894">
            <v>1626012</v>
          </cell>
          <cell r="B1894">
            <v>121400000</v>
          </cell>
        </row>
        <row r="1895">
          <cell r="A1895">
            <v>1626013</v>
          </cell>
          <cell r="B1895">
            <v>97800000</v>
          </cell>
        </row>
        <row r="1896">
          <cell r="A1896">
            <v>1626015</v>
          </cell>
          <cell r="B1896">
            <v>133200000</v>
          </cell>
        </row>
        <row r="1897">
          <cell r="A1897">
            <v>1626017</v>
          </cell>
          <cell r="B1897">
            <v>71700000</v>
          </cell>
        </row>
        <row r="1898">
          <cell r="A1898">
            <v>1626019</v>
          </cell>
          <cell r="B1898">
            <v>127100000</v>
          </cell>
        </row>
        <row r="1899">
          <cell r="A1899">
            <v>1626082</v>
          </cell>
          <cell r="B1899">
            <v>38800000</v>
          </cell>
        </row>
        <row r="1900">
          <cell r="A1900">
            <v>1626083</v>
          </cell>
          <cell r="B1900">
            <v>189800000</v>
          </cell>
        </row>
        <row r="1901">
          <cell r="A1901">
            <v>1626084</v>
          </cell>
          <cell r="B1901">
            <v>157400000</v>
          </cell>
        </row>
        <row r="1902">
          <cell r="A1902">
            <v>1626085</v>
          </cell>
          <cell r="B1902">
            <v>136200000</v>
          </cell>
        </row>
        <row r="1903">
          <cell r="A1903">
            <v>1626086</v>
          </cell>
          <cell r="B1903">
            <v>153800000</v>
          </cell>
        </row>
        <row r="1904">
          <cell r="A1904">
            <v>1626087</v>
          </cell>
          <cell r="B1904">
            <v>145300000</v>
          </cell>
        </row>
        <row r="1905">
          <cell r="A1905">
            <v>1626088</v>
          </cell>
          <cell r="B1905">
            <v>187900000</v>
          </cell>
        </row>
        <row r="1906">
          <cell r="A1906">
            <v>1626089</v>
          </cell>
          <cell r="B1906">
            <v>148600000</v>
          </cell>
        </row>
        <row r="1907">
          <cell r="A1907">
            <v>1626090</v>
          </cell>
          <cell r="B1907">
            <v>237600000</v>
          </cell>
        </row>
        <row r="1908">
          <cell r="A1908">
            <v>1626091</v>
          </cell>
          <cell r="B1908">
            <v>67800000</v>
          </cell>
        </row>
        <row r="1909">
          <cell r="A1909">
            <v>1626092</v>
          </cell>
          <cell r="B1909">
            <v>122900000</v>
          </cell>
        </row>
        <row r="1910">
          <cell r="A1910">
            <v>1626093</v>
          </cell>
          <cell r="B1910">
            <v>165000000</v>
          </cell>
        </row>
        <row r="1911">
          <cell r="A1911">
            <v>1626094</v>
          </cell>
          <cell r="B1911">
            <v>95800000</v>
          </cell>
        </row>
        <row r="1912">
          <cell r="A1912">
            <v>1626095</v>
          </cell>
          <cell r="B1912">
            <v>107800000</v>
          </cell>
        </row>
        <row r="1913">
          <cell r="A1913">
            <v>1626096</v>
          </cell>
          <cell r="B1913">
            <v>168500000</v>
          </cell>
        </row>
        <row r="1914">
          <cell r="A1914">
            <v>1626097</v>
          </cell>
          <cell r="B1914">
            <v>222700000</v>
          </cell>
        </row>
        <row r="1915">
          <cell r="A1915">
            <v>1626098</v>
          </cell>
          <cell r="B1915">
            <v>111500000</v>
          </cell>
        </row>
        <row r="1916">
          <cell r="A1916">
            <v>1626099</v>
          </cell>
          <cell r="B1916">
            <v>115200000</v>
          </cell>
        </row>
        <row r="1917">
          <cell r="A1917">
            <v>1626100</v>
          </cell>
          <cell r="B1917">
            <v>139200000</v>
          </cell>
        </row>
        <row r="1918">
          <cell r="A1918">
            <v>1626101</v>
          </cell>
          <cell r="B1918">
            <v>100100000</v>
          </cell>
        </row>
        <row r="1919">
          <cell r="A1919">
            <v>1626102</v>
          </cell>
          <cell r="B1919">
            <v>85300000</v>
          </cell>
        </row>
        <row r="1920">
          <cell r="A1920">
            <v>1626103</v>
          </cell>
          <cell r="B1920">
            <v>141000000</v>
          </cell>
        </row>
        <row r="1921">
          <cell r="A1921">
            <v>1626104</v>
          </cell>
          <cell r="B1921">
            <v>67100000</v>
          </cell>
        </row>
        <row r="1922">
          <cell r="A1922">
            <v>1626105</v>
          </cell>
          <cell r="B1922">
            <v>275300000</v>
          </cell>
        </row>
        <row r="1923">
          <cell r="A1923">
            <v>1626106</v>
          </cell>
          <cell r="B1923">
            <v>235200000</v>
          </cell>
        </row>
        <row r="1924">
          <cell r="A1924">
            <v>1626107</v>
          </cell>
          <cell r="B1924">
            <v>285800000</v>
          </cell>
        </row>
        <row r="1925">
          <cell r="A1925">
            <v>1626108</v>
          </cell>
          <cell r="B1925">
            <v>351400000</v>
          </cell>
        </row>
        <row r="1926">
          <cell r="A1926">
            <v>1626109</v>
          </cell>
          <cell r="B1926">
            <v>145100000</v>
          </cell>
        </row>
        <row r="1927">
          <cell r="A1927">
            <v>1626110</v>
          </cell>
          <cell r="B1927">
            <v>217600000</v>
          </cell>
        </row>
        <row r="1928">
          <cell r="A1928">
            <v>1626111</v>
          </cell>
          <cell r="B1928">
            <v>171600000</v>
          </cell>
        </row>
        <row r="1929">
          <cell r="A1929">
            <v>1626112</v>
          </cell>
          <cell r="B1929">
            <v>76700000</v>
          </cell>
        </row>
        <row r="1930">
          <cell r="A1930">
            <v>1626113</v>
          </cell>
          <cell r="B1930">
            <v>340900000</v>
          </cell>
        </row>
        <row r="1931">
          <cell r="A1931">
            <v>1626114</v>
          </cell>
          <cell r="B1931">
            <v>181400000</v>
          </cell>
        </row>
        <row r="1932">
          <cell r="A1932">
            <v>1626115</v>
          </cell>
          <cell r="B1932">
            <v>108700000</v>
          </cell>
        </row>
        <row r="1933">
          <cell r="A1933">
            <v>1622002</v>
          </cell>
          <cell r="B1933">
            <v>141700000</v>
          </cell>
        </row>
        <row r="1934">
          <cell r="A1934">
            <v>1622004</v>
          </cell>
          <cell r="B1934">
            <v>148900000</v>
          </cell>
        </row>
        <row r="1935">
          <cell r="A1935">
            <v>1622007</v>
          </cell>
          <cell r="B1935">
            <v>149000000</v>
          </cell>
        </row>
        <row r="1936">
          <cell r="A1936">
            <v>1622009</v>
          </cell>
          <cell r="B1936">
            <v>60500000</v>
          </cell>
        </row>
        <row r="1937">
          <cell r="A1937">
            <v>1622010</v>
          </cell>
          <cell r="B1937">
            <v>150500000</v>
          </cell>
        </row>
        <row r="1938">
          <cell r="A1938">
            <v>1622012</v>
          </cell>
          <cell r="B1938">
            <v>116300000</v>
          </cell>
        </row>
        <row r="1939">
          <cell r="A1939">
            <v>1622013</v>
          </cell>
          <cell r="B1939">
            <v>113700000</v>
          </cell>
        </row>
        <row r="1940">
          <cell r="A1940">
            <v>1622014</v>
          </cell>
          <cell r="B1940">
            <v>89500000</v>
          </cell>
        </row>
        <row r="1941">
          <cell r="A1941">
            <v>1622015</v>
          </cell>
          <cell r="B1941">
            <v>56000000</v>
          </cell>
        </row>
        <row r="1942">
          <cell r="A1942">
            <v>1622017</v>
          </cell>
          <cell r="B1942">
            <v>130500000</v>
          </cell>
        </row>
        <row r="1943">
          <cell r="A1943">
            <v>1622081</v>
          </cell>
          <cell r="B1943">
            <v>130000000</v>
          </cell>
        </row>
        <row r="1944">
          <cell r="A1944">
            <v>1622082</v>
          </cell>
          <cell r="B1944">
            <v>147200000</v>
          </cell>
        </row>
        <row r="1945">
          <cell r="A1945">
            <v>1622083</v>
          </cell>
          <cell r="B1945">
            <v>113000000</v>
          </cell>
        </row>
        <row r="1946">
          <cell r="A1946">
            <v>1622084</v>
          </cell>
          <cell r="B1946">
            <v>146800000</v>
          </cell>
        </row>
        <row r="1947">
          <cell r="A1947">
            <v>1622085</v>
          </cell>
          <cell r="B1947">
            <v>241700000</v>
          </cell>
        </row>
        <row r="1948">
          <cell r="A1948">
            <v>1603005</v>
          </cell>
          <cell r="B1948">
            <v>64800000</v>
          </cell>
        </row>
        <row r="1949">
          <cell r="A1949">
            <v>1603012</v>
          </cell>
          <cell r="B1949">
            <v>119100000</v>
          </cell>
        </row>
        <row r="1950">
          <cell r="A1950">
            <v>1603013</v>
          </cell>
          <cell r="B1950">
            <v>88200000</v>
          </cell>
        </row>
        <row r="1951">
          <cell r="A1951">
            <v>1603020</v>
          </cell>
          <cell r="B1951">
            <v>47300000</v>
          </cell>
        </row>
        <row r="1952">
          <cell r="A1952">
            <v>1603021</v>
          </cell>
          <cell r="B1952">
            <v>129600000</v>
          </cell>
        </row>
        <row r="1953">
          <cell r="A1953">
            <v>1603024</v>
          </cell>
          <cell r="B1953">
            <v>124900000</v>
          </cell>
        </row>
        <row r="1954">
          <cell r="A1954">
            <v>1603029</v>
          </cell>
          <cell r="B1954">
            <v>279700000</v>
          </cell>
        </row>
        <row r="1955">
          <cell r="A1955">
            <v>1603032</v>
          </cell>
          <cell r="B1955">
            <v>377800000</v>
          </cell>
        </row>
        <row r="1956">
          <cell r="A1956">
            <v>1603037</v>
          </cell>
          <cell r="B1956">
            <v>76100000</v>
          </cell>
        </row>
        <row r="1957">
          <cell r="A1957">
            <v>1603080</v>
          </cell>
          <cell r="B1957">
            <v>124800000</v>
          </cell>
        </row>
        <row r="1958">
          <cell r="A1958">
            <v>1603081</v>
          </cell>
          <cell r="B1958">
            <v>88800000</v>
          </cell>
        </row>
        <row r="1959">
          <cell r="A1959">
            <v>1603115</v>
          </cell>
          <cell r="B1959">
            <v>213500000</v>
          </cell>
        </row>
        <row r="1960">
          <cell r="A1960">
            <v>1603120</v>
          </cell>
          <cell r="B1960">
            <v>168800000</v>
          </cell>
        </row>
        <row r="1961">
          <cell r="A1961">
            <v>1603125</v>
          </cell>
          <cell r="B1961">
            <v>273700000</v>
          </cell>
        </row>
        <row r="1962">
          <cell r="A1962">
            <v>1603126</v>
          </cell>
          <cell r="B1962">
            <v>217800000</v>
          </cell>
        </row>
        <row r="1963">
          <cell r="A1963">
            <v>1603129</v>
          </cell>
          <cell r="B1963">
            <v>273500000</v>
          </cell>
        </row>
        <row r="1964">
          <cell r="A1964">
            <v>1603130</v>
          </cell>
          <cell r="B1964">
            <v>531500000</v>
          </cell>
        </row>
        <row r="1965">
          <cell r="A1965">
            <v>1603131</v>
          </cell>
          <cell r="B1965">
            <v>523000000</v>
          </cell>
        </row>
        <row r="1966">
          <cell r="A1966">
            <v>1603141</v>
          </cell>
          <cell r="B1966">
            <v>274500000</v>
          </cell>
        </row>
        <row r="1967">
          <cell r="A1967">
            <v>1603146</v>
          </cell>
          <cell r="B1967">
            <v>322600000</v>
          </cell>
        </row>
        <row r="1968">
          <cell r="A1968">
            <v>1603001</v>
          </cell>
          <cell r="B1968">
            <v>68500000</v>
          </cell>
        </row>
        <row r="1969">
          <cell r="A1969">
            <v>1603011</v>
          </cell>
          <cell r="B1969">
            <v>58700000</v>
          </cell>
        </row>
        <row r="1970">
          <cell r="A1970">
            <v>1603014</v>
          </cell>
          <cell r="B1970">
            <v>83100000</v>
          </cell>
        </row>
        <row r="1971">
          <cell r="A1971">
            <v>1603016</v>
          </cell>
          <cell r="B1971">
            <v>83400000</v>
          </cell>
        </row>
        <row r="1972">
          <cell r="A1972">
            <v>1603019</v>
          </cell>
          <cell r="B1972">
            <v>42400000</v>
          </cell>
        </row>
        <row r="1973">
          <cell r="A1973">
            <v>1603022</v>
          </cell>
          <cell r="B1973">
            <v>101300000</v>
          </cell>
        </row>
        <row r="1974">
          <cell r="A1974">
            <v>1603023</v>
          </cell>
          <cell r="B1974">
            <v>121600000</v>
          </cell>
        </row>
        <row r="1975">
          <cell r="A1975">
            <v>1603030</v>
          </cell>
          <cell r="B1975">
            <v>257500000</v>
          </cell>
        </row>
        <row r="1976">
          <cell r="A1976">
            <v>1603035</v>
          </cell>
          <cell r="B1976">
            <v>154100000</v>
          </cell>
        </row>
        <row r="1977">
          <cell r="A1977">
            <v>1603084</v>
          </cell>
          <cell r="B1977">
            <v>92100000</v>
          </cell>
        </row>
        <row r="1978">
          <cell r="A1978">
            <v>1603111</v>
          </cell>
          <cell r="B1978">
            <v>99800000</v>
          </cell>
        </row>
        <row r="1979">
          <cell r="A1979">
            <v>1603116</v>
          </cell>
          <cell r="B1979">
            <v>143000000</v>
          </cell>
        </row>
        <row r="1980">
          <cell r="A1980">
            <v>1603121</v>
          </cell>
          <cell r="B1980">
            <v>190500000</v>
          </cell>
        </row>
        <row r="1981">
          <cell r="A1981">
            <v>1603124</v>
          </cell>
          <cell r="B1981">
            <v>164400000</v>
          </cell>
        </row>
        <row r="1982">
          <cell r="A1982">
            <v>1603135</v>
          </cell>
          <cell r="B1982">
            <v>256300000</v>
          </cell>
        </row>
        <row r="1983">
          <cell r="A1983">
            <v>1603139</v>
          </cell>
          <cell r="B1983">
            <v>250700000</v>
          </cell>
        </row>
        <row r="1984">
          <cell r="A1984">
            <v>1603144</v>
          </cell>
          <cell r="B1984">
            <v>274300000</v>
          </cell>
        </row>
        <row r="1985">
          <cell r="A1985">
            <v>1603145</v>
          </cell>
          <cell r="B1985">
            <v>264500000</v>
          </cell>
        </row>
        <row r="1986">
          <cell r="A1986">
            <v>1603128</v>
          </cell>
          <cell r="B1986">
            <v>223700000</v>
          </cell>
        </row>
        <row r="1987">
          <cell r="A1987">
            <v>1603004</v>
          </cell>
          <cell r="B1987">
            <v>57700000</v>
          </cell>
        </row>
        <row r="1988">
          <cell r="A1988">
            <v>1603018</v>
          </cell>
          <cell r="B1988">
            <v>68700000</v>
          </cell>
        </row>
        <row r="1989">
          <cell r="A1989">
            <v>1603036</v>
          </cell>
          <cell r="B1989">
            <v>130800000</v>
          </cell>
        </row>
        <row r="1990">
          <cell r="A1990">
            <v>1603038</v>
          </cell>
          <cell r="B1990">
            <v>170600000</v>
          </cell>
        </row>
        <row r="1991">
          <cell r="A1991">
            <v>1603104</v>
          </cell>
          <cell r="B1991">
            <v>162600000</v>
          </cell>
        </row>
        <row r="1992">
          <cell r="A1992">
            <v>1603106</v>
          </cell>
          <cell r="B1992">
            <v>155800000</v>
          </cell>
        </row>
        <row r="1993">
          <cell r="A1993">
            <v>1603109</v>
          </cell>
          <cell r="B1993">
            <v>70200000</v>
          </cell>
        </row>
        <row r="1994">
          <cell r="A1994">
            <v>1603132</v>
          </cell>
          <cell r="B1994">
            <v>190200000</v>
          </cell>
        </row>
        <row r="1995">
          <cell r="A1995">
            <v>1603136</v>
          </cell>
          <cell r="B1995">
            <v>148600000</v>
          </cell>
        </row>
        <row r="1996">
          <cell r="A1996">
            <v>1603142</v>
          </cell>
          <cell r="B1996">
            <v>216100000</v>
          </cell>
        </row>
        <row r="1997">
          <cell r="A1997">
            <v>1603003</v>
          </cell>
          <cell r="B1997">
            <v>52200000</v>
          </cell>
        </row>
        <row r="1998">
          <cell r="A1998">
            <v>1603017</v>
          </cell>
          <cell r="B1998">
            <v>51500000</v>
          </cell>
        </row>
        <row r="1999">
          <cell r="A1999">
            <v>1603040</v>
          </cell>
          <cell r="B1999">
            <v>53100000</v>
          </cell>
        </row>
        <row r="2000">
          <cell r="A2000">
            <v>1603103</v>
          </cell>
          <cell r="B2000">
            <v>117300000</v>
          </cell>
        </row>
        <row r="2001">
          <cell r="A2001">
            <v>1603105</v>
          </cell>
          <cell r="B2001">
            <v>147800000</v>
          </cell>
        </row>
        <row r="2002">
          <cell r="A2002">
            <v>1603108</v>
          </cell>
          <cell r="B2002">
            <v>54200000</v>
          </cell>
        </row>
        <row r="2003">
          <cell r="A2003">
            <v>1603117</v>
          </cell>
          <cell r="B2003">
            <v>125600000</v>
          </cell>
        </row>
        <row r="2004">
          <cell r="A2004">
            <v>1603138</v>
          </cell>
          <cell r="B2004">
            <v>173200000</v>
          </cell>
        </row>
        <row r="2005">
          <cell r="A2005">
            <v>1603143</v>
          </cell>
          <cell r="B2005">
            <v>237100000</v>
          </cell>
        </row>
        <row r="2006">
          <cell r="A2006">
            <v>1603100</v>
          </cell>
          <cell r="B2006">
            <v>73700000</v>
          </cell>
        </row>
        <row r="2007">
          <cell r="A2007">
            <v>1603119</v>
          </cell>
          <cell r="B2007">
            <v>140600000</v>
          </cell>
        </row>
        <row r="2008">
          <cell r="A2008">
            <v>1603122</v>
          </cell>
          <cell r="B2008">
            <v>111400000</v>
          </cell>
        </row>
        <row r="2009">
          <cell r="A2009">
            <v>1603123</v>
          </cell>
          <cell r="B2009">
            <v>124400000</v>
          </cell>
        </row>
        <row r="2010">
          <cell r="A2010">
            <v>1603127</v>
          </cell>
          <cell r="B2010">
            <v>133000000</v>
          </cell>
        </row>
        <row r="2011">
          <cell r="A2011">
            <v>1603134</v>
          </cell>
          <cell r="B2011">
            <v>154200000</v>
          </cell>
        </row>
        <row r="2012">
          <cell r="A2012">
            <v>1603137</v>
          </cell>
          <cell r="B2012">
            <v>182200000</v>
          </cell>
        </row>
        <row r="2013">
          <cell r="A2013">
            <v>1603140</v>
          </cell>
          <cell r="B2013">
            <v>223100000</v>
          </cell>
        </row>
        <row r="2014">
          <cell r="A2014">
            <v>1603148</v>
          </cell>
          <cell r="B2014">
            <v>196100000</v>
          </cell>
        </row>
        <row r="2015">
          <cell r="A2015">
            <v>1603027</v>
          </cell>
          <cell r="B2015">
            <v>104800000</v>
          </cell>
        </row>
        <row r="2016">
          <cell r="A2016">
            <v>1603110</v>
          </cell>
          <cell r="B2016">
            <v>113000000</v>
          </cell>
        </row>
        <row r="2017">
          <cell r="A2017">
            <v>1603113</v>
          </cell>
          <cell r="B2017">
            <v>56200000</v>
          </cell>
        </row>
        <row r="2018">
          <cell r="A2018">
            <v>1603114</v>
          </cell>
          <cell r="B2018">
            <v>55900000</v>
          </cell>
        </row>
        <row r="2019">
          <cell r="A2019">
            <v>1603118</v>
          </cell>
          <cell r="B2019">
            <v>117800000</v>
          </cell>
        </row>
        <row r="2020">
          <cell r="A2020">
            <v>1603133</v>
          </cell>
          <cell r="B2020">
            <v>147200000</v>
          </cell>
        </row>
        <row r="2021">
          <cell r="A2021">
            <v>1603147</v>
          </cell>
          <cell r="B2021">
            <v>213100000</v>
          </cell>
        </row>
        <row r="2022">
          <cell r="A2022">
            <v>1603149</v>
          </cell>
          <cell r="B2022">
            <v>184100000</v>
          </cell>
        </row>
        <row r="2023">
          <cell r="A2023">
            <v>1603112</v>
          </cell>
          <cell r="B2023">
            <v>17600000</v>
          </cell>
        </row>
        <row r="2024">
          <cell r="A2024">
            <v>1603150</v>
          </cell>
          <cell r="B2024">
            <v>172200000</v>
          </cell>
        </row>
        <row r="2025">
          <cell r="A2025">
            <v>1606009</v>
          </cell>
          <cell r="B2025">
            <v>52500000</v>
          </cell>
        </row>
        <row r="2026">
          <cell r="A2026">
            <v>1606035</v>
          </cell>
          <cell r="B2026">
            <v>33900000</v>
          </cell>
        </row>
        <row r="2027">
          <cell r="A2027">
            <v>1606036</v>
          </cell>
          <cell r="B2027">
            <v>52500000</v>
          </cell>
        </row>
        <row r="2028">
          <cell r="A2028">
            <v>1606037</v>
          </cell>
          <cell r="B2028">
            <v>51900000</v>
          </cell>
        </row>
        <row r="2029">
          <cell r="A2029">
            <v>1606043</v>
          </cell>
          <cell r="B2029">
            <v>35300000</v>
          </cell>
        </row>
        <row r="2030">
          <cell r="A2030">
            <v>1606085</v>
          </cell>
          <cell r="B2030">
            <v>26600000</v>
          </cell>
        </row>
        <row r="2031">
          <cell r="A2031">
            <v>1606086</v>
          </cell>
          <cell r="B2031">
            <v>55700000</v>
          </cell>
        </row>
        <row r="2032">
          <cell r="A2032">
            <v>1606091</v>
          </cell>
          <cell r="B2032">
            <v>31400000</v>
          </cell>
        </row>
        <row r="2033">
          <cell r="A2033">
            <v>1606100</v>
          </cell>
          <cell r="B2033">
            <v>32000000</v>
          </cell>
        </row>
        <row r="2034">
          <cell r="A2034">
            <v>1606207</v>
          </cell>
          <cell r="B2034">
            <v>120400000</v>
          </cell>
        </row>
        <row r="2035">
          <cell r="A2035">
            <v>1606208</v>
          </cell>
          <cell r="B2035">
            <v>30400000</v>
          </cell>
        </row>
        <row r="2036">
          <cell r="A2036">
            <v>1606209</v>
          </cell>
          <cell r="B2036">
            <v>31900000</v>
          </cell>
        </row>
        <row r="2037">
          <cell r="A2037">
            <v>1606218</v>
          </cell>
          <cell r="B2037">
            <v>33600000</v>
          </cell>
        </row>
        <row r="2038">
          <cell r="A2038">
            <v>1606219</v>
          </cell>
          <cell r="B2038">
            <v>44300000</v>
          </cell>
        </row>
        <row r="2039">
          <cell r="A2039">
            <v>1606220</v>
          </cell>
          <cell r="B2039">
            <v>52100000</v>
          </cell>
        </row>
        <row r="2040">
          <cell r="A2040">
            <v>1606228</v>
          </cell>
          <cell r="B2040">
            <v>50600000</v>
          </cell>
        </row>
        <row r="2041">
          <cell r="A2041">
            <v>1606234</v>
          </cell>
          <cell r="B2041">
            <v>56600000</v>
          </cell>
        </row>
        <row r="2042">
          <cell r="A2042">
            <v>1701014</v>
          </cell>
          <cell r="B2042">
            <v>79000000</v>
          </cell>
        </row>
        <row r="2043">
          <cell r="A2043">
            <v>1701006</v>
          </cell>
          <cell r="B2043">
            <v>67100000</v>
          </cell>
        </row>
        <row r="2044">
          <cell r="A2044">
            <v>1701010</v>
          </cell>
          <cell r="B2044">
            <v>63800000</v>
          </cell>
        </row>
        <row r="2045">
          <cell r="A2045">
            <v>1701002</v>
          </cell>
          <cell r="B2045">
            <v>37500000</v>
          </cell>
        </row>
        <row r="2046">
          <cell r="A2046">
            <v>1701007</v>
          </cell>
          <cell r="B2046">
            <v>39900000</v>
          </cell>
        </row>
        <row r="2047">
          <cell r="A2047">
            <v>1701009</v>
          </cell>
          <cell r="B2047">
            <v>141000000</v>
          </cell>
        </row>
        <row r="2048">
          <cell r="A2048">
            <v>1701011</v>
          </cell>
          <cell r="B2048">
            <v>127100000</v>
          </cell>
        </row>
        <row r="2049">
          <cell r="A2049">
            <v>1701012</v>
          </cell>
          <cell r="B2049">
            <v>203000000</v>
          </cell>
        </row>
        <row r="2050">
          <cell r="A2050">
            <v>1701013</v>
          </cell>
          <cell r="B2050">
            <v>92000000</v>
          </cell>
        </row>
        <row r="2051">
          <cell r="A2051">
            <v>1706057</v>
          </cell>
          <cell r="B2051">
            <v>125200000</v>
          </cell>
        </row>
        <row r="2052">
          <cell r="A2052">
            <v>1706056</v>
          </cell>
          <cell r="B2052">
            <v>136500000</v>
          </cell>
        </row>
        <row r="2053">
          <cell r="A2053">
            <v>1706058</v>
          </cell>
          <cell r="B2053">
            <v>111600000</v>
          </cell>
        </row>
        <row r="2054">
          <cell r="A2054">
            <v>1706001</v>
          </cell>
          <cell r="B2054">
            <v>69100000</v>
          </cell>
        </row>
        <row r="2055">
          <cell r="A2055">
            <v>1706002</v>
          </cell>
          <cell r="B2055">
            <v>112000000</v>
          </cell>
        </row>
        <row r="2056">
          <cell r="A2056">
            <v>1706004</v>
          </cell>
          <cell r="B2056">
            <v>56300000</v>
          </cell>
        </row>
        <row r="2057">
          <cell r="A2057">
            <v>1706005</v>
          </cell>
          <cell r="B2057">
            <v>87500000</v>
          </cell>
        </row>
        <row r="2058">
          <cell r="A2058">
            <v>1706006</v>
          </cell>
          <cell r="B2058">
            <v>83100000</v>
          </cell>
        </row>
        <row r="2059">
          <cell r="A2059">
            <v>1706008</v>
          </cell>
          <cell r="B2059">
            <v>56300000</v>
          </cell>
        </row>
        <row r="2060">
          <cell r="A2060">
            <v>1706009</v>
          </cell>
          <cell r="B2060">
            <v>130000000</v>
          </cell>
        </row>
        <row r="2061">
          <cell r="A2061">
            <v>1706059</v>
          </cell>
          <cell r="B2061">
            <v>79400000</v>
          </cell>
        </row>
        <row r="2062">
          <cell r="A2062">
            <v>1706060</v>
          </cell>
          <cell r="B2062">
            <v>70000000</v>
          </cell>
        </row>
        <row r="2063">
          <cell r="A2063">
            <v>1706061</v>
          </cell>
          <cell r="B2063">
            <v>150000000</v>
          </cell>
        </row>
        <row r="2064">
          <cell r="A2064">
            <v>1801088</v>
          </cell>
          <cell r="B2064">
            <v>87900000</v>
          </cell>
        </row>
        <row r="2065">
          <cell r="A2065">
            <v>1801009</v>
          </cell>
          <cell r="B2065">
            <v>26000000</v>
          </cell>
        </row>
        <row r="2066">
          <cell r="A2066">
            <v>1801010</v>
          </cell>
          <cell r="B2066">
            <v>27000000</v>
          </cell>
        </row>
        <row r="2067">
          <cell r="A2067">
            <v>1801011</v>
          </cell>
          <cell r="B2067">
            <v>43200000</v>
          </cell>
        </row>
        <row r="2068">
          <cell r="A2068">
            <v>1801012</v>
          </cell>
          <cell r="B2068">
            <v>28900000</v>
          </cell>
        </row>
        <row r="2069">
          <cell r="A2069">
            <v>1801013</v>
          </cell>
          <cell r="B2069">
            <v>26000000</v>
          </cell>
        </row>
        <row r="2070">
          <cell r="A2070">
            <v>1801014</v>
          </cell>
          <cell r="B2070">
            <v>26800000</v>
          </cell>
        </row>
        <row r="2071">
          <cell r="A2071">
            <v>1801015</v>
          </cell>
          <cell r="B2071">
            <v>38700000</v>
          </cell>
        </row>
        <row r="2072">
          <cell r="A2072">
            <v>1801016</v>
          </cell>
          <cell r="B2072">
            <v>33100000</v>
          </cell>
        </row>
        <row r="2073">
          <cell r="A2073">
            <v>1801018</v>
          </cell>
          <cell r="B2073">
            <v>25300000</v>
          </cell>
        </row>
        <row r="2074">
          <cell r="A2074">
            <v>1801020</v>
          </cell>
          <cell r="B2074">
            <v>34100000</v>
          </cell>
        </row>
        <row r="2075">
          <cell r="A2075">
            <v>1801021</v>
          </cell>
          <cell r="B2075">
            <v>26800000</v>
          </cell>
        </row>
        <row r="2076">
          <cell r="A2076">
            <v>1801022</v>
          </cell>
          <cell r="B2076">
            <v>40700000</v>
          </cell>
        </row>
        <row r="2077">
          <cell r="A2077">
            <v>1801023</v>
          </cell>
          <cell r="B2077">
            <v>32100000</v>
          </cell>
        </row>
        <row r="2078">
          <cell r="A2078">
            <v>1801024</v>
          </cell>
          <cell r="B2078">
            <v>35000000</v>
          </cell>
        </row>
        <row r="2079">
          <cell r="A2079">
            <v>1801025</v>
          </cell>
          <cell r="B2079">
            <v>25800000</v>
          </cell>
        </row>
        <row r="2080">
          <cell r="A2080">
            <v>1801026</v>
          </cell>
          <cell r="B2080">
            <v>31400000</v>
          </cell>
        </row>
        <row r="2081">
          <cell r="A2081">
            <v>1801027</v>
          </cell>
          <cell r="B2081">
            <v>35600000</v>
          </cell>
        </row>
        <row r="2082">
          <cell r="A2082">
            <v>1801028</v>
          </cell>
          <cell r="B2082">
            <v>30000000</v>
          </cell>
        </row>
        <row r="2083">
          <cell r="A2083">
            <v>1801029</v>
          </cell>
          <cell r="B2083">
            <v>41700000</v>
          </cell>
        </row>
        <row r="2084">
          <cell r="A2084">
            <v>1801031</v>
          </cell>
          <cell r="B2084">
            <v>38800000</v>
          </cell>
        </row>
        <row r="2085">
          <cell r="A2085">
            <v>1801032</v>
          </cell>
          <cell r="B2085">
            <v>35400000</v>
          </cell>
        </row>
        <row r="2086">
          <cell r="A2086">
            <v>1801034</v>
          </cell>
          <cell r="B2086">
            <v>42800000</v>
          </cell>
        </row>
        <row r="2087">
          <cell r="A2087">
            <v>1801036</v>
          </cell>
          <cell r="B2087">
            <v>49300000</v>
          </cell>
        </row>
        <row r="2088">
          <cell r="A2088">
            <v>1801037</v>
          </cell>
          <cell r="B2088">
            <v>33900000</v>
          </cell>
        </row>
        <row r="2089">
          <cell r="A2089">
            <v>1801042</v>
          </cell>
          <cell r="B2089">
            <v>48900000</v>
          </cell>
        </row>
        <row r="2090">
          <cell r="A2090">
            <v>1801043</v>
          </cell>
          <cell r="B2090">
            <v>50600000</v>
          </cell>
        </row>
        <row r="2091">
          <cell r="A2091">
            <v>1801044</v>
          </cell>
          <cell r="B2091">
            <v>42200000</v>
          </cell>
        </row>
        <row r="2092">
          <cell r="A2092">
            <v>1801045</v>
          </cell>
          <cell r="B2092">
            <v>41300000</v>
          </cell>
        </row>
        <row r="2093">
          <cell r="A2093">
            <v>1801046</v>
          </cell>
          <cell r="B2093">
            <v>63900000</v>
          </cell>
        </row>
        <row r="2094">
          <cell r="A2094">
            <v>1801049</v>
          </cell>
          <cell r="B2094">
            <v>48100000</v>
          </cell>
        </row>
        <row r="2095">
          <cell r="A2095">
            <v>1801050</v>
          </cell>
          <cell r="B2095">
            <v>66500000</v>
          </cell>
        </row>
        <row r="2096">
          <cell r="A2096">
            <v>1801052</v>
          </cell>
          <cell r="B2096">
            <v>35700000</v>
          </cell>
        </row>
        <row r="2097">
          <cell r="A2097">
            <v>1801054</v>
          </cell>
          <cell r="B2097">
            <v>84700000</v>
          </cell>
        </row>
        <row r="2098">
          <cell r="A2098">
            <v>1801060</v>
          </cell>
          <cell r="B2098">
            <v>40700000</v>
          </cell>
        </row>
        <row r="2099">
          <cell r="A2099">
            <v>1801061</v>
          </cell>
          <cell r="B2099">
            <v>43400000</v>
          </cell>
        </row>
        <row r="2100">
          <cell r="A2100">
            <v>1801062</v>
          </cell>
          <cell r="B2100">
            <v>40900000</v>
          </cell>
        </row>
        <row r="2101">
          <cell r="A2101">
            <v>1801063</v>
          </cell>
          <cell r="B2101">
            <v>39800000</v>
          </cell>
        </row>
        <row r="2102">
          <cell r="A2102">
            <v>1801065</v>
          </cell>
          <cell r="B2102">
            <v>22900000</v>
          </cell>
        </row>
        <row r="2103">
          <cell r="A2103">
            <v>1801070</v>
          </cell>
          <cell r="B2103">
            <v>27200000</v>
          </cell>
        </row>
        <row r="2104">
          <cell r="A2104">
            <v>1801072</v>
          </cell>
          <cell r="B2104">
            <v>53100000</v>
          </cell>
        </row>
        <row r="2105">
          <cell r="A2105">
            <v>1801073</v>
          </cell>
          <cell r="B2105">
            <v>68400000</v>
          </cell>
        </row>
        <row r="2106">
          <cell r="A2106">
            <v>1801074</v>
          </cell>
          <cell r="B2106">
            <v>43900000</v>
          </cell>
        </row>
        <row r="2107">
          <cell r="A2107">
            <v>1801077</v>
          </cell>
          <cell r="B2107">
            <v>36500000</v>
          </cell>
        </row>
        <row r="2108">
          <cell r="A2108">
            <v>1801078</v>
          </cell>
          <cell r="B2108">
            <v>33300000</v>
          </cell>
        </row>
        <row r="2109">
          <cell r="A2109">
            <v>1801082</v>
          </cell>
          <cell r="B2109">
            <v>46900000</v>
          </cell>
        </row>
        <row r="2110">
          <cell r="A2110">
            <v>1801084</v>
          </cell>
          <cell r="B2110">
            <v>48200000</v>
          </cell>
        </row>
        <row r="2111">
          <cell r="A2111">
            <v>1801086</v>
          </cell>
          <cell r="B2111">
            <v>78100000</v>
          </cell>
        </row>
        <row r="2112">
          <cell r="A2112">
            <v>1801087</v>
          </cell>
          <cell r="B2112">
            <v>36900000</v>
          </cell>
        </row>
        <row r="2113">
          <cell r="A2113">
            <v>1801089</v>
          </cell>
          <cell r="B2113">
            <v>35300000</v>
          </cell>
        </row>
        <row r="2114">
          <cell r="A2114">
            <v>1801090</v>
          </cell>
          <cell r="B2114">
            <v>42300000</v>
          </cell>
        </row>
        <row r="2115">
          <cell r="A2115">
            <v>1801091</v>
          </cell>
          <cell r="B2115">
            <v>49600000</v>
          </cell>
        </row>
        <row r="2116">
          <cell r="A2116">
            <v>1801092</v>
          </cell>
          <cell r="B2116">
            <v>40100000</v>
          </cell>
        </row>
        <row r="2117">
          <cell r="A2117">
            <v>1801099</v>
          </cell>
          <cell r="B2117">
            <v>39900000</v>
          </cell>
        </row>
        <row r="2118">
          <cell r="A2118">
            <v>1801100</v>
          </cell>
          <cell r="B2118">
            <v>76000000</v>
          </cell>
        </row>
        <row r="2119">
          <cell r="A2119">
            <v>1801101</v>
          </cell>
          <cell r="B2119">
            <v>63000000</v>
          </cell>
        </row>
        <row r="2120">
          <cell r="A2120">
            <v>1801103</v>
          </cell>
          <cell r="B2120">
            <v>51900000</v>
          </cell>
        </row>
        <row r="2121">
          <cell r="A2121">
            <v>1801104</v>
          </cell>
          <cell r="B2121">
            <v>94000000</v>
          </cell>
        </row>
        <row r="2122">
          <cell r="A2122">
            <v>1801105</v>
          </cell>
          <cell r="B2122">
            <v>59900000</v>
          </cell>
        </row>
        <row r="2123">
          <cell r="A2123">
            <v>1801107</v>
          </cell>
          <cell r="B2123">
            <v>70000000</v>
          </cell>
        </row>
        <row r="2124">
          <cell r="A2124">
            <v>1801108</v>
          </cell>
          <cell r="B2124">
            <v>80000000</v>
          </cell>
        </row>
        <row r="2125">
          <cell r="A2125">
            <v>1801109</v>
          </cell>
          <cell r="B2125">
            <v>97300000</v>
          </cell>
        </row>
        <row r="2126">
          <cell r="A2126">
            <v>1801110</v>
          </cell>
          <cell r="B2126">
            <v>132000000</v>
          </cell>
        </row>
        <row r="2127">
          <cell r="A2127">
            <v>1801112</v>
          </cell>
          <cell r="B2127">
            <v>85000000</v>
          </cell>
        </row>
        <row r="2128">
          <cell r="A2128">
            <v>1801116</v>
          </cell>
          <cell r="B2128">
            <v>58000000</v>
          </cell>
        </row>
        <row r="2129">
          <cell r="A2129">
            <v>1801117</v>
          </cell>
          <cell r="B2129">
            <v>66000000</v>
          </cell>
        </row>
        <row r="2130">
          <cell r="A2130">
            <v>1801118</v>
          </cell>
          <cell r="B2130">
            <v>64000000</v>
          </cell>
        </row>
        <row r="2131">
          <cell r="A2131">
            <v>1801119</v>
          </cell>
          <cell r="B2131">
            <v>70000000</v>
          </cell>
        </row>
        <row r="2132">
          <cell r="A2132">
            <v>1801120</v>
          </cell>
          <cell r="B2132">
            <v>71000000</v>
          </cell>
        </row>
        <row r="2133">
          <cell r="A2133">
            <v>1801121</v>
          </cell>
          <cell r="B2133">
            <v>56000000</v>
          </cell>
        </row>
        <row r="2134">
          <cell r="A2134">
            <v>1801124</v>
          </cell>
          <cell r="B2134">
            <v>63000000</v>
          </cell>
        </row>
        <row r="2135">
          <cell r="A2135">
            <v>1801125</v>
          </cell>
          <cell r="B2135">
            <v>57000000</v>
          </cell>
        </row>
        <row r="2136">
          <cell r="A2136">
            <v>1801126</v>
          </cell>
          <cell r="B2136">
            <v>70000000</v>
          </cell>
        </row>
        <row r="2137">
          <cell r="A2137">
            <v>1801127</v>
          </cell>
          <cell r="B2137">
            <v>70000000</v>
          </cell>
        </row>
        <row r="2138">
          <cell r="A2138">
            <v>1801130</v>
          </cell>
          <cell r="B2138">
            <v>60500000</v>
          </cell>
        </row>
        <row r="2139">
          <cell r="A2139">
            <v>1801131</v>
          </cell>
          <cell r="B2139">
            <v>75000000</v>
          </cell>
        </row>
        <row r="2140">
          <cell r="A2140">
            <v>1801132</v>
          </cell>
          <cell r="B2140">
            <v>55000000</v>
          </cell>
        </row>
        <row r="2141">
          <cell r="A2141">
            <v>1801134</v>
          </cell>
          <cell r="B2141">
            <v>72000000</v>
          </cell>
        </row>
        <row r="2142">
          <cell r="A2142">
            <v>1801135</v>
          </cell>
          <cell r="B2142">
            <v>77500000</v>
          </cell>
        </row>
        <row r="2143">
          <cell r="A2143">
            <v>1801096</v>
          </cell>
          <cell r="B2143">
            <v>62900000</v>
          </cell>
        </row>
        <row r="2144">
          <cell r="A2144">
            <v>1801097</v>
          </cell>
          <cell r="B2144">
            <v>67400000</v>
          </cell>
        </row>
        <row r="2145">
          <cell r="A2145">
            <v>1801102</v>
          </cell>
          <cell r="B2145">
            <v>78900000</v>
          </cell>
        </row>
        <row r="2146">
          <cell r="A2146">
            <v>1801106</v>
          </cell>
          <cell r="B2146">
            <v>103900000</v>
          </cell>
        </row>
        <row r="2147">
          <cell r="A2147">
            <v>1801111</v>
          </cell>
          <cell r="B2147">
            <v>58000000</v>
          </cell>
        </row>
        <row r="2148">
          <cell r="A2148">
            <v>1801113</v>
          </cell>
          <cell r="B2148">
            <v>54000000</v>
          </cell>
        </row>
        <row r="2149">
          <cell r="A2149">
            <v>1801114</v>
          </cell>
          <cell r="B2149">
            <v>62000000</v>
          </cell>
        </row>
        <row r="2150">
          <cell r="A2150">
            <v>1801115</v>
          </cell>
          <cell r="B2150">
            <v>57000000</v>
          </cell>
        </row>
        <row r="2151">
          <cell r="A2151">
            <v>1801122</v>
          </cell>
          <cell r="B2151">
            <v>63000000</v>
          </cell>
        </row>
        <row r="2152">
          <cell r="A2152">
            <v>1801123</v>
          </cell>
          <cell r="B2152">
            <v>52000000</v>
          </cell>
        </row>
        <row r="2153">
          <cell r="A2153">
            <v>1801128</v>
          </cell>
          <cell r="B2153">
            <v>59000000</v>
          </cell>
        </row>
        <row r="2154">
          <cell r="A2154">
            <v>1801129</v>
          </cell>
          <cell r="B2154">
            <v>54000000</v>
          </cell>
        </row>
        <row r="2155">
          <cell r="A2155">
            <v>1801095</v>
          </cell>
          <cell r="B2155">
            <v>76900000</v>
          </cell>
        </row>
        <row r="2156">
          <cell r="A2156">
            <v>1801133</v>
          </cell>
          <cell r="B2156">
            <v>58500000</v>
          </cell>
        </row>
        <row r="2157">
          <cell r="A2157">
            <v>1801079</v>
          </cell>
          <cell r="B2157">
            <v>28700000</v>
          </cell>
        </row>
        <row r="2158">
          <cell r="A2158">
            <v>1801081</v>
          </cell>
          <cell r="B2158">
            <v>41100000</v>
          </cell>
        </row>
        <row r="2159">
          <cell r="A2159">
            <v>1806005</v>
          </cell>
          <cell r="B2159">
            <v>28400000</v>
          </cell>
        </row>
        <row r="2160">
          <cell r="A2160">
            <v>1806008</v>
          </cell>
          <cell r="B2160">
            <v>40700000</v>
          </cell>
        </row>
        <row r="2161">
          <cell r="A2161">
            <v>1806009</v>
          </cell>
          <cell r="B2161">
            <v>37500000</v>
          </cell>
        </row>
        <row r="2162">
          <cell r="A2162">
            <v>1806010</v>
          </cell>
          <cell r="B2162">
            <v>27300000</v>
          </cell>
        </row>
        <row r="2163">
          <cell r="A2163">
            <v>1806011</v>
          </cell>
          <cell r="B2163">
            <v>26100000</v>
          </cell>
        </row>
        <row r="2164">
          <cell r="A2164">
            <v>1806012</v>
          </cell>
          <cell r="B2164">
            <v>56100000</v>
          </cell>
        </row>
        <row r="2165">
          <cell r="A2165">
            <v>1806014</v>
          </cell>
          <cell r="B2165">
            <v>39600000</v>
          </cell>
        </row>
        <row r="2166">
          <cell r="A2166">
            <v>1806023</v>
          </cell>
          <cell r="B2166">
            <v>46200000</v>
          </cell>
        </row>
        <row r="2167">
          <cell r="A2167">
            <v>1806034</v>
          </cell>
          <cell r="B2167">
            <v>92000000</v>
          </cell>
        </row>
        <row r="2168">
          <cell r="A2168">
            <v>1806035</v>
          </cell>
          <cell r="B2168">
            <v>77000000</v>
          </cell>
        </row>
        <row r="2169">
          <cell r="A2169">
            <v>1806036</v>
          </cell>
          <cell r="B2169">
            <v>94000000</v>
          </cell>
        </row>
        <row r="2170">
          <cell r="A2170">
            <v>1806037</v>
          </cell>
          <cell r="B2170">
            <v>86000000</v>
          </cell>
        </row>
        <row r="2171">
          <cell r="A2171">
            <v>1806038</v>
          </cell>
          <cell r="B2171">
            <v>76000000</v>
          </cell>
        </row>
        <row r="2172">
          <cell r="A2172">
            <v>1806039</v>
          </cell>
          <cell r="B2172">
            <v>128000000</v>
          </cell>
        </row>
        <row r="2173">
          <cell r="A2173">
            <v>1806040</v>
          </cell>
          <cell r="B2173">
            <v>119000000</v>
          </cell>
        </row>
        <row r="2174">
          <cell r="A2174">
            <v>1806041</v>
          </cell>
          <cell r="B2174">
            <v>107000000</v>
          </cell>
        </row>
        <row r="2175">
          <cell r="A2175">
            <v>1801093</v>
          </cell>
          <cell r="B2175">
            <v>51900000</v>
          </cell>
        </row>
        <row r="2176">
          <cell r="A2176">
            <v>1801094</v>
          </cell>
          <cell r="B2176">
            <v>54500000</v>
          </cell>
        </row>
        <row r="2177">
          <cell r="A2177">
            <v>1801098</v>
          </cell>
          <cell r="B2177">
            <v>54500000</v>
          </cell>
        </row>
        <row r="2178">
          <cell r="A2178">
            <v>1806021</v>
          </cell>
          <cell r="B2178">
            <v>93400000</v>
          </cell>
        </row>
        <row r="2179">
          <cell r="A2179">
            <v>1806022</v>
          </cell>
          <cell r="B2179">
            <v>122800000</v>
          </cell>
        </row>
        <row r="2180">
          <cell r="A2180">
            <v>1806024</v>
          </cell>
          <cell r="B2180">
            <v>82400000</v>
          </cell>
        </row>
        <row r="2181">
          <cell r="A2181">
            <v>1806025</v>
          </cell>
          <cell r="B2181">
            <v>72900000</v>
          </cell>
        </row>
        <row r="2182">
          <cell r="A2182">
            <v>1806027</v>
          </cell>
          <cell r="B2182">
            <v>69900000</v>
          </cell>
        </row>
        <row r="2183">
          <cell r="A2183">
            <v>1806028</v>
          </cell>
          <cell r="B2183">
            <v>100000000</v>
          </cell>
        </row>
        <row r="2184">
          <cell r="A2184">
            <v>1806030</v>
          </cell>
          <cell r="B2184">
            <v>109000000</v>
          </cell>
        </row>
        <row r="2185">
          <cell r="A2185">
            <v>1806031</v>
          </cell>
          <cell r="B2185">
            <v>100000000</v>
          </cell>
        </row>
        <row r="2186">
          <cell r="A2186">
            <v>1806032</v>
          </cell>
          <cell r="B2186">
            <v>104000000</v>
          </cell>
        </row>
        <row r="2187">
          <cell r="A2187">
            <v>1806033</v>
          </cell>
          <cell r="B2187">
            <v>96000000</v>
          </cell>
        </row>
        <row r="2188">
          <cell r="A2188">
            <v>1806006</v>
          </cell>
          <cell r="B2188">
            <v>37800000</v>
          </cell>
        </row>
        <row r="2189">
          <cell r="A2189">
            <v>1806013</v>
          </cell>
          <cell r="B2189">
            <v>43700000</v>
          </cell>
        </row>
        <row r="2190">
          <cell r="A2190">
            <v>1806015</v>
          </cell>
          <cell r="B2190">
            <v>36200000</v>
          </cell>
        </row>
        <row r="2191">
          <cell r="A2191">
            <v>1806018</v>
          </cell>
          <cell r="B2191">
            <v>44700000</v>
          </cell>
        </row>
        <row r="2192">
          <cell r="A2192">
            <v>1806020</v>
          </cell>
          <cell r="B2192">
            <v>46700000</v>
          </cell>
        </row>
        <row r="2193">
          <cell r="A2193">
            <v>1806026</v>
          </cell>
          <cell r="B2193">
            <v>46700000</v>
          </cell>
        </row>
        <row r="2194">
          <cell r="A2194">
            <v>1806029</v>
          </cell>
          <cell r="B2194">
            <v>58100000</v>
          </cell>
        </row>
        <row r="2195">
          <cell r="A2195">
            <v>1807003</v>
          </cell>
          <cell r="B2195">
            <v>36000000</v>
          </cell>
        </row>
        <row r="2196">
          <cell r="A2196">
            <v>1807004</v>
          </cell>
          <cell r="B2196">
            <v>36900000</v>
          </cell>
        </row>
        <row r="2197">
          <cell r="A2197">
            <v>1807005</v>
          </cell>
          <cell r="B2197">
            <v>38900000</v>
          </cell>
        </row>
        <row r="2198">
          <cell r="A2198">
            <v>1807006</v>
          </cell>
          <cell r="B2198">
            <v>39900000</v>
          </cell>
        </row>
        <row r="2199">
          <cell r="A2199">
            <v>1807008</v>
          </cell>
          <cell r="B2199">
            <v>45000000</v>
          </cell>
        </row>
        <row r="2200">
          <cell r="A2200">
            <v>1807009</v>
          </cell>
          <cell r="B2200">
            <v>53000000</v>
          </cell>
        </row>
        <row r="2201">
          <cell r="A2201">
            <v>1812001</v>
          </cell>
          <cell r="B2201">
            <v>35000000</v>
          </cell>
        </row>
        <row r="2202">
          <cell r="A2202">
            <v>1812004</v>
          </cell>
          <cell r="B2202">
            <v>37800000</v>
          </cell>
        </row>
        <row r="2203">
          <cell r="A2203">
            <v>1807012</v>
          </cell>
          <cell r="B2203">
            <v>51000000</v>
          </cell>
        </row>
        <row r="2204">
          <cell r="A2204">
            <v>1807013</v>
          </cell>
          <cell r="B2204">
            <v>69000000</v>
          </cell>
        </row>
        <row r="2205">
          <cell r="A2205">
            <v>1807001</v>
          </cell>
          <cell r="B2205">
            <v>68200000</v>
          </cell>
        </row>
        <row r="2206">
          <cell r="A2206">
            <v>1807002</v>
          </cell>
          <cell r="B2206">
            <v>100900000</v>
          </cell>
        </row>
        <row r="2207">
          <cell r="A2207">
            <v>1807007</v>
          </cell>
          <cell r="B2207">
            <v>101000000</v>
          </cell>
        </row>
        <row r="2208">
          <cell r="A2208">
            <v>1807010</v>
          </cell>
          <cell r="B2208">
            <v>92000000</v>
          </cell>
        </row>
        <row r="2209">
          <cell r="A2209">
            <v>1807011</v>
          </cell>
          <cell r="B2209">
            <v>135000000</v>
          </cell>
        </row>
        <row r="2210">
          <cell r="A2210">
            <v>1812003</v>
          </cell>
          <cell r="B2210">
            <v>82300000</v>
          </cell>
        </row>
        <row r="2211">
          <cell r="A2211">
            <v>1803002</v>
          </cell>
          <cell r="B2211">
            <v>106900000</v>
          </cell>
        </row>
        <row r="2212">
          <cell r="A2212">
            <v>1803003</v>
          </cell>
          <cell r="B2212">
            <v>107900000</v>
          </cell>
        </row>
        <row r="2213">
          <cell r="A2213">
            <v>1803004</v>
          </cell>
          <cell r="B2213">
            <v>84600000</v>
          </cell>
        </row>
        <row r="2214">
          <cell r="A2214">
            <v>1803005</v>
          </cell>
          <cell r="B2214">
            <v>133000000</v>
          </cell>
        </row>
        <row r="2215">
          <cell r="A2215">
            <v>1803006</v>
          </cell>
          <cell r="B2215">
            <v>133000000</v>
          </cell>
        </row>
        <row r="2216">
          <cell r="A2216">
            <v>2001002</v>
          </cell>
          <cell r="B2216">
            <v>22000000</v>
          </cell>
        </row>
        <row r="2217">
          <cell r="A2217">
            <v>2001003</v>
          </cell>
          <cell r="B2217">
            <v>22900000</v>
          </cell>
        </row>
        <row r="2218">
          <cell r="A2218">
            <v>2001004</v>
          </cell>
          <cell r="B2218">
            <v>20400000</v>
          </cell>
        </row>
        <row r="2219">
          <cell r="A2219">
            <v>2001005</v>
          </cell>
          <cell r="B2219">
            <v>22500000</v>
          </cell>
        </row>
        <row r="2220">
          <cell r="A2220">
            <v>2001006</v>
          </cell>
          <cell r="B2220">
            <v>17800000</v>
          </cell>
        </row>
        <row r="2221">
          <cell r="A2221">
            <v>2001007</v>
          </cell>
          <cell r="B2221">
            <v>18700000</v>
          </cell>
        </row>
        <row r="2222">
          <cell r="A2222">
            <v>2006001</v>
          </cell>
          <cell r="B2222">
            <v>24000000</v>
          </cell>
        </row>
        <row r="2223">
          <cell r="A2223">
            <v>2006003</v>
          </cell>
          <cell r="B2223">
            <v>23100000</v>
          </cell>
        </row>
        <row r="2224">
          <cell r="A2224">
            <v>2021001</v>
          </cell>
          <cell r="B2224">
            <v>26200000</v>
          </cell>
        </row>
        <row r="2225">
          <cell r="A2225">
            <v>2101016</v>
          </cell>
          <cell r="B2225">
            <v>17100000</v>
          </cell>
        </row>
        <row r="2226">
          <cell r="A2226">
            <v>2101017</v>
          </cell>
          <cell r="B2226">
            <v>17300000</v>
          </cell>
        </row>
        <row r="2227">
          <cell r="A2227">
            <v>2101031</v>
          </cell>
          <cell r="B2227">
            <v>26000000</v>
          </cell>
        </row>
        <row r="2228">
          <cell r="A2228">
            <v>2101035</v>
          </cell>
          <cell r="B2228">
            <v>26800000</v>
          </cell>
        </row>
        <row r="2229">
          <cell r="A2229">
            <v>2101037</v>
          </cell>
          <cell r="B2229">
            <v>27600000</v>
          </cell>
        </row>
        <row r="2230">
          <cell r="A2230">
            <v>2101039</v>
          </cell>
          <cell r="B2230">
            <v>21200000</v>
          </cell>
        </row>
        <row r="2231">
          <cell r="A2231">
            <v>2101043</v>
          </cell>
          <cell r="B2231">
            <v>11800000</v>
          </cell>
        </row>
        <row r="2232">
          <cell r="A2232">
            <v>2101058</v>
          </cell>
          <cell r="B2232">
            <v>15100000</v>
          </cell>
        </row>
        <row r="2233">
          <cell r="A2233">
            <v>2101071</v>
          </cell>
          <cell r="B2233">
            <v>18100000</v>
          </cell>
        </row>
        <row r="2234">
          <cell r="A2234">
            <v>2101073</v>
          </cell>
          <cell r="B2234">
            <v>28900000</v>
          </cell>
        </row>
        <row r="2235">
          <cell r="A2235">
            <v>2101001</v>
          </cell>
          <cell r="B2235">
            <v>29600000</v>
          </cell>
        </row>
        <row r="2236">
          <cell r="A2236">
            <v>2101002</v>
          </cell>
          <cell r="B2236">
            <v>28800000</v>
          </cell>
        </row>
        <row r="2237">
          <cell r="A2237">
            <v>2101003</v>
          </cell>
          <cell r="B2237">
            <v>22800000</v>
          </cell>
        </row>
        <row r="2238">
          <cell r="A2238">
            <v>2101004</v>
          </cell>
          <cell r="B2238">
            <v>23700000</v>
          </cell>
        </row>
        <row r="2239">
          <cell r="A2239">
            <v>2101005</v>
          </cell>
          <cell r="B2239">
            <v>22500000</v>
          </cell>
        </row>
        <row r="2240">
          <cell r="A2240">
            <v>2101006</v>
          </cell>
          <cell r="B2240">
            <v>21000000</v>
          </cell>
        </row>
        <row r="2241">
          <cell r="A2241">
            <v>2101007</v>
          </cell>
          <cell r="B2241">
            <v>18200000</v>
          </cell>
        </row>
        <row r="2242">
          <cell r="A2242">
            <v>2101010</v>
          </cell>
          <cell r="B2242">
            <v>28800000</v>
          </cell>
        </row>
        <row r="2243">
          <cell r="A2243">
            <v>2101013</v>
          </cell>
          <cell r="B2243">
            <v>22800000</v>
          </cell>
        </row>
        <row r="2244">
          <cell r="A2244">
            <v>2101014</v>
          </cell>
          <cell r="B2244">
            <v>19600000</v>
          </cell>
        </row>
        <row r="2245">
          <cell r="A2245">
            <v>2101015</v>
          </cell>
          <cell r="B2245">
            <v>28200000</v>
          </cell>
        </row>
        <row r="2246">
          <cell r="A2246">
            <v>2101018</v>
          </cell>
          <cell r="B2246">
            <v>27100000</v>
          </cell>
        </row>
        <row r="2247">
          <cell r="A2247">
            <v>2101019</v>
          </cell>
          <cell r="B2247">
            <v>27900000</v>
          </cell>
        </row>
        <row r="2248">
          <cell r="A2248">
            <v>2101020</v>
          </cell>
          <cell r="B2248">
            <v>21700000</v>
          </cell>
        </row>
        <row r="2249">
          <cell r="A2249">
            <v>2101021</v>
          </cell>
          <cell r="B2249">
            <v>27300000</v>
          </cell>
        </row>
        <row r="2250">
          <cell r="A2250">
            <v>2101022</v>
          </cell>
          <cell r="B2250">
            <v>18900000</v>
          </cell>
        </row>
        <row r="2251">
          <cell r="A2251">
            <v>2101023</v>
          </cell>
          <cell r="B2251">
            <v>22000000</v>
          </cell>
        </row>
        <row r="2252">
          <cell r="A2252">
            <v>2101026</v>
          </cell>
          <cell r="B2252">
            <v>27400000</v>
          </cell>
        </row>
        <row r="2253">
          <cell r="A2253">
            <v>2101028</v>
          </cell>
          <cell r="B2253">
            <v>31000000</v>
          </cell>
        </row>
        <row r="2254">
          <cell r="A2254">
            <v>2101029</v>
          </cell>
          <cell r="B2254">
            <v>29500000</v>
          </cell>
        </row>
        <row r="2255">
          <cell r="A2255">
            <v>2101032</v>
          </cell>
          <cell r="B2255">
            <v>27400000</v>
          </cell>
        </row>
        <row r="2256">
          <cell r="A2256">
            <v>2101033</v>
          </cell>
          <cell r="B2256">
            <v>29000000</v>
          </cell>
        </row>
        <row r="2257">
          <cell r="A2257">
            <v>2101036</v>
          </cell>
          <cell r="B2257">
            <v>30300000</v>
          </cell>
        </row>
        <row r="2258">
          <cell r="A2258">
            <v>2101040</v>
          </cell>
          <cell r="B2258">
            <v>28200000</v>
          </cell>
        </row>
        <row r="2259">
          <cell r="A2259">
            <v>2101051</v>
          </cell>
          <cell r="B2259">
            <v>110300000</v>
          </cell>
        </row>
        <row r="2260">
          <cell r="A2260">
            <v>2101053</v>
          </cell>
          <cell r="B2260">
            <v>32300000</v>
          </cell>
        </row>
        <row r="2261">
          <cell r="A2261">
            <v>2101054</v>
          </cell>
          <cell r="B2261">
            <v>20000000</v>
          </cell>
        </row>
        <row r="2262">
          <cell r="A2262">
            <v>2101057</v>
          </cell>
          <cell r="B2262">
            <v>32300000</v>
          </cell>
        </row>
        <row r="2263">
          <cell r="A2263">
            <v>2101060</v>
          </cell>
          <cell r="B2263">
            <v>25000000</v>
          </cell>
        </row>
        <row r="2264">
          <cell r="A2264">
            <v>2101061</v>
          </cell>
          <cell r="B2264">
            <v>27100000</v>
          </cell>
        </row>
        <row r="2265">
          <cell r="A2265">
            <v>2101068</v>
          </cell>
          <cell r="B2265">
            <v>42900000</v>
          </cell>
        </row>
        <row r="2266">
          <cell r="A2266">
            <v>2101069</v>
          </cell>
          <cell r="B2266">
            <v>45600000</v>
          </cell>
        </row>
        <row r="2267">
          <cell r="A2267">
            <v>2101075</v>
          </cell>
          <cell r="B2267">
            <v>29600000</v>
          </cell>
        </row>
        <row r="2268">
          <cell r="A2268">
            <v>2101076</v>
          </cell>
          <cell r="B2268">
            <v>31000000</v>
          </cell>
        </row>
        <row r="2269">
          <cell r="A2269">
            <v>2106004</v>
          </cell>
          <cell r="B2269">
            <v>32700000</v>
          </cell>
        </row>
        <row r="2270">
          <cell r="A2270">
            <v>2108001</v>
          </cell>
          <cell r="B2270">
            <v>42000000</v>
          </cell>
        </row>
        <row r="2271">
          <cell r="A2271">
            <v>2108002</v>
          </cell>
          <cell r="B2271">
            <v>43700000</v>
          </cell>
        </row>
        <row r="2272">
          <cell r="A2272">
            <v>2108003</v>
          </cell>
          <cell r="B2272">
            <v>43100000</v>
          </cell>
        </row>
        <row r="2273">
          <cell r="A2273">
            <v>2108004</v>
          </cell>
          <cell r="B2273">
            <v>45300000</v>
          </cell>
        </row>
        <row r="2274">
          <cell r="A2274">
            <v>2108007</v>
          </cell>
          <cell r="B2274">
            <v>44700000</v>
          </cell>
        </row>
        <row r="2275">
          <cell r="A2275">
            <v>2101055</v>
          </cell>
          <cell r="B2275">
            <v>38100000</v>
          </cell>
        </row>
        <row r="2276">
          <cell r="A2276">
            <v>2101056</v>
          </cell>
          <cell r="B2276">
            <v>40400000</v>
          </cell>
        </row>
        <row r="2277">
          <cell r="A2277">
            <v>2107001</v>
          </cell>
          <cell r="B2277">
            <v>18300000</v>
          </cell>
        </row>
        <row r="2278">
          <cell r="A2278">
            <v>2107002</v>
          </cell>
          <cell r="B2278">
            <v>18100000</v>
          </cell>
        </row>
        <row r="2279">
          <cell r="A2279">
            <v>2120002</v>
          </cell>
          <cell r="B2279">
            <v>20100000</v>
          </cell>
        </row>
        <row r="2280">
          <cell r="A2280">
            <v>2120001</v>
          </cell>
          <cell r="B2280">
            <v>19900000</v>
          </cell>
        </row>
        <row r="2281">
          <cell r="A2281">
            <v>2112001</v>
          </cell>
          <cell r="B2281">
            <v>26900000</v>
          </cell>
        </row>
        <row r="2282">
          <cell r="A2282">
            <v>2110001</v>
          </cell>
          <cell r="B2282">
            <v>227000000</v>
          </cell>
        </row>
        <row r="2283">
          <cell r="A2283">
            <v>2111001</v>
          </cell>
          <cell r="B2283">
            <v>240000000</v>
          </cell>
        </row>
        <row r="2284">
          <cell r="A2284">
            <v>2126001</v>
          </cell>
          <cell r="B2284">
            <v>196000000</v>
          </cell>
        </row>
        <row r="2285">
          <cell r="A2285">
            <v>2126002</v>
          </cell>
          <cell r="B2285">
            <v>199200000</v>
          </cell>
        </row>
        <row r="2286">
          <cell r="A2286">
            <v>2126003</v>
          </cell>
          <cell r="B2286">
            <v>199200000</v>
          </cell>
        </row>
        <row r="2287">
          <cell r="A2287">
            <v>2126004</v>
          </cell>
          <cell r="B2287">
            <v>275000000</v>
          </cell>
        </row>
        <row r="2288">
          <cell r="A2288">
            <v>2126005</v>
          </cell>
          <cell r="B2288">
            <v>364100000</v>
          </cell>
        </row>
        <row r="2289">
          <cell r="A2289">
            <v>2122001</v>
          </cell>
          <cell r="B2289">
            <v>196200000</v>
          </cell>
        </row>
        <row r="2290">
          <cell r="A2290">
            <v>2122002</v>
          </cell>
          <cell r="B2290">
            <v>222200000</v>
          </cell>
        </row>
        <row r="2291">
          <cell r="A2291">
            <v>2122003</v>
          </cell>
          <cell r="B2291">
            <v>474000000</v>
          </cell>
        </row>
        <row r="2292">
          <cell r="A2292">
            <v>2103001</v>
          </cell>
          <cell r="B2292">
            <v>172900000</v>
          </cell>
        </row>
        <row r="2293">
          <cell r="A2293">
            <v>2103081</v>
          </cell>
          <cell r="B2293">
            <v>437000000</v>
          </cell>
        </row>
        <row r="2294">
          <cell r="A2294">
            <v>2103083</v>
          </cell>
          <cell r="B2294">
            <v>125000000</v>
          </cell>
        </row>
        <row r="2295">
          <cell r="A2295">
            <v>2103082</v>
          </cell>
          <cell r="B2295">
            <v>248600000</v>
          </cell>
        </row>
        <row r="2296">
          <cell r="A2296">
            <v>2106002</v>
          </cell>
          <cell r="B2296">
            <v>19800000</v>
          </cell>
        </row>
        <row r="2297">
          <cell r="A2297">
            <v>2106005</v>
          </cell>
          <cell r="B2297">
            <v>18400000</v>
          </cell>
        </row>
        <row r="2298">
          <cell r="A2298">
            <v>2201027</v>
          </cell>
          <cell r="B2298">
            <v>56100000</v>
          </cell>
        </row>
        <row r="2299">
          <cell r="A2299">
            <v>2201003</v>
          </cell>
          <cell r="B2299">
            <v>25700000</v>
          </cell>
        </row>
        <row r="2300">
          <cell r="A2300">
            <v>2201008</v>
          </cell>
          <cell r="B2300">
            <v>28800000</v>
          </cell>
        </row>
        <row r="2301">
          <cell r="A2301">
            <v>2201009</v>
          </cell>
          <cell r="B2301">
            <v>27000000</v>
          </cell>
        </row>
        <row r="2302">
          <cell r="A2302">
            <v>2201012</v>
          </cell>
          <cell r="B2302">
            <v>28400000</v>
          </cell>
        </row>
        <row r="2303">
          <cell r="A2303">
            <v>2201015</v>
          </cell>
          <cell r="B2303">
            <v>30000000</v>
          </cell>
        </row>
        <row r="2304">
          <cell r="A2304">
            <v>2201021</v>
          </cell>
          <cell r="B2304">
            <v>27100000</v>
          </cell>
        </row>
        <row r="2305">
          <cell r="A2305">
            <v>2201024</v>
          </cell>
          <cell r="B2305">
            <v>32500000</v>
          </cell>
        </row>
        <row r="2306">
          <cell r="A2306">
            <v>2201025</v>
          </cell>
          <cell r="B2306">
            <v>34300000</v>
          </cell>
        </row>
        <row r="2307">
          <cell r="A2307">
            <v>2201028</v>
          </cell>
          <cell r="B2307">
            <v>45900000</v>
          </cell>
        </row>
        <row r="2308">
          <cell r="A2308">
            <v>2201029</v>
          </cell>
          <cell r="B2308">
            <v>35500000</v>
          </cell>
        </row>
        <row r="2309">
          <cell r="A2309">
            <v>2201030</v>
          </cell>
          <cell r="B2309">
            <v>38900000</v>
          </cell>
        </row>
        <row r="2310">
          <cell r="A2310">
            <v>2201031</v>
          </cell>
          <cell r="B2310">
            <v>51000000</v>
          </cell>
        </row>
        <row r="2311">
          <cell r="A2311">
            <v>2201006</v>
          </cell>
          <cell r="B2311">
            <v>27700000</v>
          </cell>
        </row>
        <row r="2312">
          <cell r="A2312">
            <v>2201007</v>
          </cell>
          <cell r="B2312">
            <v>30200000</v>
          </cell>
        </row>
        <row r="2313">
          <cell r="A2313">
            <v>2201011</v>
          </cell>
          <cell r="B2313">
            <v>28600000</v>
          </cell>
        </row>
        <row r="2314">
          <cell r="A2314">
            <v>2206019</v>
          </cell>
          <cell r="B2314">
            <v>42700000</v>
          </cell>
        </row>
        <row r="2315">
          <cell r="A2315">
            <v>2206020</v>
          </cell>
          <cell r="B2315">
            <v>41300000</v>
          </cell>
        </row>
        <row r="2316">
          <cell r="A2316">
            <v>2208001</v>
          </cell>
          <cell r="B2316">
            <v>49900000</v>
          </cell>
        </row>
        <row r="2317">
          <cell r="A2317">
            <v>2208010</v>
          </cell>
          <cell r="B2317">
            <v>48100000</v>
          </cell>
        </row>
        <row r="2318">
          <cell r="A2318">
            <v>2208011</v>
          </cell>
          <cell r="B2318">
            <v>46500000</v>
          </cell>
        </row>
        <row r="2319">
          <cell r="A2319">
            <v>2208016</v>
          </cell>
          <cell r="B2319">
            <v>45200000</v>
          </cell>
        </row>
        <row r="2320">
          <cell r="A2320">
            <v>2208017</v>
          </cell>
          <cell r="B2320">
            <v>45600000</v>
          </cell>
        </row>
        <row r="2321">
          <cell r="A2321">
            <v>2208028</v>
          </cell>
          <cell r="B2321">
            <v>43800000</v>
          </cell>
        </row>
        <row r="2322">
          <cell r="A2322">
            <v>2208029</v>
          </cell>
          <cell r="B2322">
            <v>47200000</v>
          </cell>
        </row>
        <row r="2323">
          <cell r="A2323">
            <v>2208030</v>
          </cell>
          <cell r="B2323">
            <v>48600000</v>
          </cell>
        </row>
        <row r="2324">
          <cell r="A2324">
            <v>2208032</v>
          </cell>
          <cell r="B2324">
            <v>42800000</v>
          </cell>
        </row>
        <row r="2325">
          <cell r="A2325">
            <v>2208033</v>
          </cell>
          <cell r="B2325">
            <v>52400000</v>
          </cell>
        </row>
        <row r="2326">
          <cell r="A2326">
            <v>2208034</v>
          </cell>
          <cell r="B2326">
            <v>46600000</v>
          </cell>
        </row>
        <row r="2327">
          <cell r="A2327">
            <v>2208035</v>
          </cell>
          <cell r="B2327">
            <v>49600000</v>
          </cell>
        </row>
        <row r="2328">
          <cell r="A2328">
            <v>2208039</v>
          </cell>
          <cell r="B2328">
            <v>51300000</v>
          </cell>
        </row>
        <row r="2329">
          <cell r="A2329">
            <v>2208040</v>
          </cell>
          <cell r="B2329">
            <v>55200000</v>
          </cell>
        </row>
        <row r="2330">
          <cell r="A2330">
            <v>2208043</v>
          </cell>
          <cell r="B2330">
            <v>43700000</v>
          </cell>
        </row>
        <row r="2331">
          <cell r="A2331">
            <v>2208044</v>
          </cell>
          <cell r="B2331">
            <v>44500000</v>
          </cell>
        </row>
        <row r="2332">
          <cell r="A2332">
            <v>2208045</v>
          </cell>
          <cell r="B2332">
            <v>43700000</v>
          </cell>
        </row>
        <row r="2333">
          <cell r="A2333">
            <v>2208047</v>
          </cell>
          <cell r="B2333">
            <v>66900000</v>
          </cell>
        </row>
        <row r="2334">
          <cell r="A2334">
            <v>2208048</v>
          </cell>
          <cell r="B2334">
            <v>69700000</v>
          </cell>
        </row>
        <row r="2335">
          <cell r="A2335">
            <v>2208049</v>
          </cell>
          <cell r="B2335">
            <v>59500000</v>
          </cell>
        </row>
        <row r="2336">
          <cell r="A2336">
            <v>2208050</v>
          </cell>
          <cell r="B2336">
            <v>51200000</v>
          </cell>
        </row>
        <row r="2337">
          <cell r="A2337">
            <v>2208051</v>
          </cell>
          <cell r="B2337">
            <v>50000000</v>
          </cell>
        </row>
        <row r="2338">
          <cell r="A2338">
            <v>2208052</v>
          </cell>
          <cell r="B2338">
            <v>58000000</v>
          </cell>
        </row>
        <row r="2339">
          <cell r="A2339">
            <v>2208053</v>
          </cell>
          <cell r="B2339">
            <v>71300000</v>
          </cell>
        </row>
        <row r="2340">
          <cell r="A2340">
            <v>2208054</v>
          </cell>
          <cell r="B2340">
            <v>49100000</v>
          </cell>
        </row>
        <row r="2341">
          <cell r="A2341">
            <v>2208055</v>
          </cell>
          <cell r="B2341">
            <v>59500000</v>
          </cell>
        </row>
        <row r="2342">
          <cell r="A2342">
            <v>2208056</v>
          </cell>
          <cell r="B2342">
            <v>53300000</v>
          </cell>
        </row>
        <row r="2343">
          <cell r="A2343">
            <v>2201013</v>
          </cell>
          <cell r="B2343">
            <v>36900000</v>
          </cell>
        </row>
        <row r="2344">
          <cell r="A2344">
            <v>2201014</v>
          </cell>
          <cell r="B2344">
            <v>35400000</v>
          </cell>
        </row>
        <row r="2345">
          <cell r="A2345">
            <v>2201022</v>
          </cell>
          <cell r="B2345">
            <v>33900000</v>
          </cell>
        </row>
        <row r="2346">
          <cell r="A2346">
            <v>2206005</v>
          </cell>
          <cell r="B2346">
            <v>33700000</v>
          </cell>
        </row>
        <row r="2347">
          <cell r="A2347">
            <v>2206007</v>
          </cell>
          <cell r="B2347">
            <v>35600000</v>
          </cell>
        </row>
        <row r="2348">
          <cell r="A2348">
            <v>2206010</v>
          </cell>
          <cell r="B2348">
            <v>27400000</v>
          </cell>
        </row>
        <row r="2349">
          <cell r="A2349">
            <v>2220003</v>
          </cell>
          <cell r="B2349">
            <v>44000000</v>
          </cell>
        </row>
        <row r="2350">
          <cell r="A2350">
            <v>2220004</v>
          </cell>
          <cell r="B2350">
            <v>46400000</v>
          </cell>
        </row>
        <row r="2351">
          <cell r="A2351">
            <v>2220008</v>
          </cell>
          <cell r="B2351">
            <v>40100000</v>
          </cell>
        </row>
        <row r="2352">
          <cell r="A2352">
            <v>2220010</v>
          </cell>
          <cell r="B2352">
            <v>47300000</v>
          </cell>
        </row>
        <row r="2353">
          <cell r="A2353">
            <v>2220011</v>
          </cell>
          <cell r="B2353">
            <v>59100000</v>
          </cell>
        </row>
        <row r="2354">
          <cell r="A2354">
            <v>2220012</v>
          </cell>
          <cell r="B2354">
            <v>53600000</v>
          </cell>
        </row>
        <row r="2355">
          <cell r="A2355">
            <v>2210001</v>
          </cell>
          <cell r="B2355">
            <v>40500000</v>
          </cell>
        </row>
        <row r="2356">
          <cell r="A2356">
            <v>2210002</v>
          </cell>
          <cell r="B2356">
            <v>41600000</v>
          </cell>
        </row>
        <row r="2357">
          <cell r="A2357">
            <v>2210003</v>
          </cell>
          <cell r="B2357">
            <v>48500000</v>
          </cell>
        </row>
        <row r="2358">
          <cell r="A2358">
            <v>2211003</v>
          </cell>
          <cell r="B2358">
            <v>29400000</v>
          </cell>
        </row>
        <row r="2359">
          <cell r="A2359">
            <v>2211004</v>
          </cell>
          <cell r="B2359">
            <v>50000000</v>
          </cell>
        </row>
        <row r="2360">
          <cell r="A2360">
            <v>2211005</v>
          </cell>
          <cell r="B2360">
            <v>26200000</v>
          </cell>
        </row>
        <row r="2361">
          <cell r="A2361">
            <v>2211006</v>
          </cell>
          <cell r="B2361">
            <v>33800000</v>
          </cell>
        </row>
        <row r="2362">
          <cell r="A2362">
            <v>2211007</v>
          </cell>
          <cell r="B2362">
            <v>34300000</v>
          </cell>
        </row>
        <row r="2363">
          <cell r="A2363">
            <v>2211009</v>
          </cell>
          <cell r="B2363">
            <v>54000000</v>
          </cell>
        </row>
        <row r="2364">
          <cell r="A2364">
            <v>2204003</v>
          </cell>
          <cell r="B2364">
            <v>29400000</v>
          </cell>
        </row>
        <row r="2365">
          <cell r="A2365">
            <v>2204004</v>
          </cell>
          <cell r="B2365">
            <v>38300000</v>
          </cell>
        </row>
        <row r="2366">
          <cell r="A2366">
            <v>2204005</v>
          </cell>
          <cell r="B2366">
            <v>33600000</v>
          </cell>
        </row>
        <row r="2367">
          <cell r="A2367">
            <v>2204006</v>
          </cell>
          <cell r="B2367">
            <v>39500000</v>
          </cell>
        </row>
        <row r="2368">
          <cell r="A2368">
            <v>2204007</v>
          </cell>
          <cell r="B2368">
            <v>61200000</v>
          </cell>
        </row>
        <row r="2369">
          <cell r="A2369">
            <v>2204008</v>
          </cell>
          <cell r="B2369">
            <v>40200000</v>
          </cell>
        </row>
        <row r="2370">
          <cell r="A2370">
            <v>2204015</v>
          </cell>
          <cell r="B2370">
            <v>38600000</v>
          </cell>
        </row>
        <row r="2371">
          <cell r="A2371">
            <v>2204016</v>
          </cell>
          <cell r="B2371">
            <v>32500000</v>
          </cell>
        </row>
        <row r="2372">
          <cell r="A2372">
            <v>2212001</v>
          </cell>
          <cell r="B2372">
            <v>40400000</v>
          </cell>
        </row>
        <row r="2373">
          <cell r="A2373">
            <v>2212002</v>
          </cell>
          <cell r="B2373">
            <v>33000000</v>
          </cell>
        </row>
        <row r="2374">
          <cell r="A2374">
            <v>2212003</v>
          </cell>
          <cell r="B2374">
            <v>39300000</v>
          </cell>
        </row>
        <row r="2375">
          <cell r="A2375">
            <v>2212004</v>
          </cell>
          <cell r="B2375">
            <v>30100000</v>
          </cell>
        </row>
        <row r="2376">
          <cell r="A2376">
            <v>2212005</v>
          </cell>
          <cell r="B2376">
            <v>34300000</v>
          </cell>
        </row>
        <row r="2377">
          <cell r="A2377">
            <v>2212006</v>
          </cell>
          <cell r="B2377">
            <v>40000000</v>
          </cell>
        </row>
        <row r="2378">
          <cell r="A2378">
            <v>2212007</v>
          </cell>
          <cell r="B2378">
            <v>62800000</v>
          </cell>
        </row>
        <row r="2379">
          <cell r="A2379">
            <v>2212009</v>
          </cell>
          <cell r="B2379">
            <v>40800000</v>
          </cell>
        </row>
        <row r="2380">
          <cell r="A2380">
            <v>2212080</v>
          </cell>
          <cell r="B2380">
            <v>32300000</v>
          </cell>
        </row>
        <row r="2381">
          <cell r="A2381">
            <v>2212081</v>
          </cell>
          <cell r="B2381">
            <v>44100000</v>
          </cell>
        </row>
        <row r="2382">
          <cell r="A2382">
            <v>2212082</v>
          </cell>
          <cell r="B2382">
            <v>41900000</v>
          </cell>
        </row>
        <row r="2383">
          <cell r="A2383">
            <v>2212083</v>
          </cell>
          <cell r="B2383">
            <v>37000000</v>
          </cell>
        </row>
        <row r="2384">
          <cell r="A2384">
            <v>2212084</v>
          </cell>
          <cell r="B2384">
            <v>67600000</v>
          </cell>
        </row>
        <row r="2385">
          <cell r="A2385">
            <v>2212086</v>
          </cell>
          <cell r="B2385">
            <v>44900000</v>
          </cell>
        </row>
        <row r="2386">
          <cell r="A2386">
            <v>2226000</v>
          </cell>
          <cell r="B2386">
            <v>66300000</v>
          </cell>
        </row>
        <row r="2387">
          <cell r="A2387">
            <v>2226001</v>
          </cell>
          <cell r="B2387">
            <v>41200000</v>
          </cell>
        </row>
        <row r="2388">
          <cell r="A2388">
            <v>2226002</v>
          </cell>
          <cell r="B2388">
            <v>42300000</v>
          </cell>
        </row>
        <row r="2389">
          <cell r="A2389">
            <v>2203005</v>
          </cell>
          <cell r="B2389">
            <v>77100000</v>
          </cell>
        </row>
        <row r="2390">
          <cell r="A2390">
            <v>2203007</v>
          </cell>
          <cell r="B2390">
            <v>72600000</v>
          </cell>
        </row>
        <row r="2391">
          <cell r="A2391">
            <v>2203001</v>
          </cell>
          <cell r="B2391">
            <v>65600000</v>
          </cell>
        </row>
        <row r="2392">
          <cell r="A2392">
            <v>2203004</v>
          </cell>
          <cell r="B2392">
            <v>66500000</v>
          </cell>
        </row>
        <row r="2393">
          <cell r="A2393">
            <v>2203002</v>
          </cell>
          <cell r="B2393">
            <v>55800000</v>
          </cell>
        </row>
        <row r="2394">
          <cell r="A2394">
            <v>2203008</v>
          </cell>
          <cell r="B2394">
            <v>57100000</v>
          </cell>
        </row>
        <row r="2395">
          <cell r="A2395">
            <v>2203009</v>
          </cell>
          <cell r="B2395">
            <v>43600000</v>
          </cell>
        </row>
        <row r="2396">
          <cell r="A2396">
            <v>2317003</v>
          </cell>
          <cell r="B2396">
            <v>6400000</v>
          </cell>
        </row>
        <row r="2397">
          <cell r="A2397">
            <v>2317002</v>
          </cell>
          <cell r="B2397">
            <v>14700000</v>
          </cell>
        </row>
        <row r="2398">
          <cell r="A2398">
            <v>2401029</v>
          </cell>
          <cell r="B2398">
            <v>66100000</v>
          </cell>
        </row>
        <row r="2399">
          <cell r="A2399">
            <v>2401008</v>
          </cell>
          <cell r="B2399">
            <v>12400000</v>
          </cell>
        </row>
        <row r="2400">
          <cell r="A2400">
            <v>2401010</v>
          </cell>
          <cell r="B2400">
            <v>24100000</v>
          </cell>
        </row>
        <row r="2401">
          <cell r="A2401">
            <v>2401017</v>
          </cell>
          <cell r="B2401">
            <v>31500000</v>
          </cell>
        </row>
        <row r="2402">
          <cell r="A2402">
            <v>2401019</v>
          </cell>
          <cell r="B2402">
            <v>109900000</v>
          </cell>
        </row>
        <row r="2403">
          <cell r="A2403">
            <v>2401022</v>
          </cell>
          <cell r="B2403">
            <v>33900000</v>
          </cell>
        </row>
        <row r="2404">
          <cell r="A2404">
            <v>2401023</v>
          </cell>
          <cell r="B2404">
            <v>47800000</v>
          </cell>
        </row>
        <row r="2405">
          <cell r="A2405">
            <v>2401027</v>
          </cell>
          <cell r="B2405">
            <v>22600000</v>
          </cell>
        </row>
        <row r="2406">
          <cell r="A2406">
            <v>2401028</v>
          </cell>
          <cell r="B2406">
            <v>45500000</v>
          </cell>
        </row>
        <row r="2407">
          <cell r="A2407">
            <v>2401032</v>
          </cell>
          <cell r="B2407">
            <v>52100000</v>
          </cell>
        </row>
        <row r="2408">
          <cell r="A2408">
            <v>2401033</v>
          </cell>
          <cell r="B2408">
            <v>154800000</v>
          </cell>
        </row>
        <row r="2409">
          <cell r="A2409">
            <v>2401034</v>
          </cell>
          <cell r="B2409">
            <v>80000000</v>
          </cell>
        </row>
        <row r="2410">
          <cell r="A2410">
            <v>2401035</v>
          </cell>
          <cell r="B2410">
            <v>50000000</v>
          </cell>
        </row>
        <row r="2411">
          <cell r="A2411">
            <v>2401036</v>
          </cell>
          <cell r="B2411">
            <v>190000000</v>
          </cell>
        </row>
        <row r="2412">
          <cell r="A2412">
            <v>2401037</v>
          </cell>
          <cell r="B2412">
            <v>154800000</v>
          </cell>
        </row>
        <row r="2413">
          <cell r="A2413">
            <v>2401038</v>
          </cell>
          <cell r="B2413">
            <v>85000000</v>
          </cell>
        </row>
        <row r="2414">
          <cell r="A2414">
            <v>2401039</v>
          </cell>
          <cell r="B2414">
            <v>200000000</v>
          </cell>
        </row>
        <row r="2415">
          <cell r="A2415">
            <v>2401040</v>
          </cell>
          <cell r="B2415">
            <v>170000000</v>
          </cell>
        </row>
        <row r="2416">
          <cell r="A2416">
            <v>2401041</v>
          </cell>
          <cell r="B2416">
            <v>235800000</v>
          </cell>
        </row>
        <row r="2417">
          <cell r="A2417">
            <v>2401030</v>
          </cell>
          <cell r="B2417">
            <v>63900000</v>
          </cell>
        </row>
        <row r="2418">
          <cell r="A2418">
            <v>2401031</v>
          </cell>
          <cell r="B2418">
            <v>68000000</v>
          </cell>
        </row>
        <row r="2419">
          <cell r="A2419">
            <v>2406028</v>
          </cell>
          <cell r="B2419">
            <v>85900000</v>
          </cell>
        </row>
        <row r="2420">
          <cell r="A2420">
            <v>2406029</v>
          </cell>
          <cell r="B2420">
            <v>77600000</v>
          </cell>
        </row>
        <row r="2421">
          <cell r="A2421">
            <v>2406031</v>
          </cell>
          <cell r="B2421">
            <v>92000000</v>
          </cell>
        </row>
        <row r="2422">
          <cell r="A2422">
            <v>2406032</v>
          </cell>
          <cell r="B2422">
            <v>78000000</v>
          </cell>
        </row>
        <row r="2423">
          <cell r="A2423">
            <v>2406034</v>
          </cell>
          <cell r="B2423">
            <v>84000000</v>
          </cell>
        </row>
        <row r="2424">
          <cell r="A2424">
            <v>2406035</v>
          </cell>
          <cell r="B2424">
            <v>87000000</v>
          </cell>
        </row>
        <row r="2425">
          <cell r="A2425">
            <v>2406036</v>
          </cell>
          <cell r="B2425">
            <v>97000000</v>
          </cell>
        </row>
        <row r="2426">
          <cell r="A2426">
            <v>2406037</v>
          </cell>
          <cell r="B2426">
            <v>75000000</v>
          </cell>
        </row>
        <row r="2427">
          <cell r="A2427">
            <v>2406038</v>
          </cell>
          <cell r="B2427">
            <v>100000000</v>
          </cell>
        </row>
        <row r="2428">
          <cell r="A2428">
            <v>2406039</v>
          </cell>
          <cell r="B2428">
            <v>99900000</v>
          </cell>
        </row>
        <row r="2429">
          <cell r="A2429">
            <v>2406041</v>
          </cell>
          <cell r="B2429">
            <v>95000000</v>
          </cell>
        </row>
        <row r="2430">
          <cell r="A2430">
            <v>2406042</v>
          </cell>
          <cell r="B2430">
            <v>93000000</v>
          </cell>
        </row>
        <row r="2431">
          <cell r="A2431">
            <v>2406043</v>
          </cell>
          <cell r="B2431">
            <v>85000000</v>
          </cell>
        </row>
        <row r="2432">
          <cell r="A2432">
            <v>2406044</v>
          </cell>
          <cell r="B2432">
            <v>115500000</v>
          </cell>
        </row>
        <row r="2433">
          <cell r="A2433">
            <v>2406045</v>
          </cell>
          <cell r="B2433">
            <v>105000000</v>
          </cell>
        </row>
        <row r="2434">
          <cell r="A2434">
            <v>2406047</v>
          </cell>
          <cell r="B2434">
            <v>106000000</v>
          </cell>
        </row>
        <row r="2435">
          <cell r="A2435">
            <v>2406009</v>
          </cell>
          <cell r="B2435">
            <v>79300000</v>
          </cell>
        </row>
        <row r="2436">
          <cell r="A2436">
            <v>2406048</v>
          </cell>
          <cell r="B2436">
            <v>91000000</v>
          </cell>
        </row>
        <row r="2437">
          <cell r="A2437">
            <v>2406049</v>
          </cell>
          <cell r="B2437">
            <v>99000000</v>
          </cell>
        </row>
        <row r="2438">
          <cell r="A2438">
            <v>2406001</v>
          </cell>
          <cell r="B2438">
            <v>17500000</v>
          </cell>
        </row>
        <row r="2439">
          <cell r="A2439">
            <v>2406019</v>
          </cell>
          <cell r="B2439">
            <v>58200000</v>
          </cell>
        </row>
        <row r="2440">
          <cell r="A2440">
            <v>2406022</v>
          </cell>
          <cell r="B2440">
            <v>55900000</v>
          </cell>
        </row>
        <row r="2441">
          <cell r="A2441">
            <v>2406026</v>
          </cell>
          <cell r="B2441">
            <v>95000000</v>
          </cell>
        </row>
        <row r="2442">
          <cell r="A2442">
            <v>2406040</v>
          </cell>
          <cell r="B2442">
            <v>118700000</v>
          </cell>
        </row>
        <row r="2443">
          <cell r="A2443">
            <v>2408001</v>
          </cell>
          <cell r="B2443">
            <v>57800000</v>
          </cell>
        </row>
        <row r="2444">
          <cell r="A2444">
            <v>2408002</v>
          </cell>
          <cell r="B2444">
            <v>112800000</v>
          </cell>
        </row>
        <row r="2445">
          <cell r="A2445">
            <v>2408003</v>
          </cell>
          <cell r="B2445">
            <v>93000000</v>
          </cell>
        </row>
        <row r="2446">
          <cell r="A2446">
            <v>2408004</v>
          </cell>
          <cell r="B2446">
            <v>120000000</v>
          </cell>
        </row>
        <row r="2447">
          <cell r="A2447">
            <v>2408005</v>
          </cell>
          <cell r="B2447">
            <v>109900000</v>
          </cell>
        </row>
        <row r="2448">
          <cell r="A2448">
            <v>2408006</v>
          </cell>
          <cell r="B2448">
            <v>89900000</v>
          </cell>
        </row>
        <row r="2449">
          <cell r="A2449">
            <v>2408007</v>
          </cell>
          <cell r="B2449">
            <v>99900000</v>
          </cell>
        </row>
        <row r="2450">
          <cell r="A2450">
            <v>2408008</v>
          </cell>
          <cell r="B2450">
            <v>180000000</v>
          </cell>
        </row>
        <row r="2451">
          <cell r="A2451">
            <v>2408009</v>
          </cell>
          <cell r="B2451">
            <v>142100000</v>
          </cell>
        </row>
        <row r="2452">
          <cell r="A2452">
            <v>2408010</v>
          </cell>
          <cell r="B2452">
            <v>122700000</v>
          </cell>
        </row>
        <row r="2453">
          <cell r="A2453">
            <v>2408011</v>
          </cell>
          <cell r="B2453">
            <v>129200000</v>
          </cell>
        </row>
        <row r="2454">
          <cell r="A2454">
            <v>2408012</v>
          </cell>
          <cell r="B2454">
            <v>203000000</v>
          </cell>
        </row>
        <row r="2455">
          <cell r="A2455">
            <v>2408013</v>
          </cell>
          <cell r="B2455">
            <v>330000000</v>
          </cell>
        </row>
        <row r="2456">
          <cell r="A2456">
            <v>2406010</v>
          </cell>
          <cell r="B2456">
            <v>57400000</v>
          </cell>
        </row>
        <row r="2457">
          <cell r="A2457">
            <v>2406013</v>
          </cell>
          <cell r="B2457">
            <v>56300000</v>
          </cell>
        </row>
        <row r="2458">
          <cell r="A2458">
            <v>2406015</v>
          </cell>
          <cell r="B2458">
            <v>61300000</v>
          </cell>
        </row>
        <row r="2459">
          <cell r="A2459">
            <v>2406017</v>
          </cell>
          <cell r="B2459">
            <v>45900000</v>
          </cell>
        </row>
        <row r="2460">
          <cell r="A2460">
            <v>2406021</v>
          </cell>
          <cell r="B2460">
            <v>69100000</v>
          </cell>
        </row>
        <row r="2461">
          <cell r="A2461">
            <v>2406023</v>
          </cell>
          <cell r="B2461">
            <v>73100000</v>
          </cell>
        </row>
        <row r="2462">
          <cell r="A2462">
            <v>2406024</v>
          </cell>
          <cell r="B2462">
            <v>78000000</v>
          </cell>
        </row>
        <row r="2463">
          <cell r="A2463">
            <v>2406025</v>
          </cell>
          <cell r="B2463">
            <v>120900000</v>
          </cell>
        </row>
        <row r="2464">
          <cell r="A2464">
            <v>2406030</v>
          </cell>
          <cell r="B2464">
            <v>128600000</v>
          </cell>
        </row>
        <row r="2465">
          <cell r="A2465">
            <v>2406033</v>
          </cell>
          <cell r="B2465">
            <v>91300000</v>
          </cell>
        </row>
        <row r="2466">
          <cell r="A2466">
            <v>2406046</v>
          </cell>
          <cell r="B2466">
            <v>73000000</v>
          </cell>
        </row>
        <row r="2467">
          <cell r="A2467">
            <v>2407001</v>
          </cell>
          <cell r="B2467">
            <v>62000000</v>
          </cell>
        </row>
        <row r="2468">
          <cell r="A2468">
            <v>2421002</v>
          </cell>
          <cell r="B2468">
            <v>87100000</v>
          </cell>
        </row>
        <row r="2469">
          <cell r="A2469">
            <v>2421003</v>
          </cell>
          <cell r="B2469">
            <v>77400000</v>
          </cell>
        </row>
        <row r="2470">
          <cell r="A2470">
            <v>2421004</v>
          </cell>
          <cell r="B2470">
            <v>156000000</v>
          </cell>
        </row>
        <row r="2471">
          <cell r="A2471">
            <v>2421005</v>
          </cell>
          <cell r="B2471">
            <v>129900000</v>
          </cell>
        </row>
        <row r="2472">
          <cell r="A2472">
            <v>2421006</v>
          </cell>
          <cell r="B2472">
            <v>102400000</v>
          </cell>
        </row>
        <row r="2473">
          <cell r="A2473">
            <v>2421007</v>
          </cell>
          <cell r="B2473">
            <v>150000000</v>
          </cell>
        </row>
        <row r="2474">
          <cell r="A2474">
            <v>2421008</v>
          </cell>
          <cell r="B2474">
            <v>111400000</v>
          </cell>
        </row>
        <row r="2475">
          <cell r="A2475">
            <v>2421009</v>
          </cell>
          <cell r="B2475">
            <v>130000000</v>
          </cell>
        </row>
        <row r="2476">
          <cell r="A2476">
            <v>2421010</v>
          </cell>
          <cell r="B2476">
            <v>191000000</v>
          </cell>
        </row>
        <row r="2477">
          <cell r="A2477">
            <v>2421011</v>
          </cell>
          <cell r="B2477">
            <v>164700000</v>
          </cell>
        </row>
        <row r="2478">
          <cell r="A2478">
            <v>2421012</v>
          </cell>
          <cell r="B2478">
            <v>200000000</v>
          </cell>
        </row>
        <row r="2479">
          <cell r="A2479">
            <v>2421013</v>
          </cell>
          <cell r="B2479">
            <v>157000000</v>
          </cell>
        </row>
        <row r="2480">
          <cell r="A2480">
            <v>2421014</v>
          </cell>
          <cell r="B2480">
            <v>187800000</v>
          </cell>
        </row>
        <row r="2481">
          <cell r="A2481">
            <v>2420001</v>
          </cell>
          <cell r="B2481">
            <v>57700000</v>
          </cell>
        </row>
        <row r="2482">
          <cell r="A2482">
            <v>2420002</v>
          </cell>
          <cell r="B2482">
            <v>70800000</v>
          </cell>
        </row>
        <row r="2483">
          <cell r="A2483">
            <v>2420003</v>
          </cell>
          <cell r="B2483">
            <v>28800000</v>
          </cell>
        </row>
        <row r="2484">
          <cell r="A2484">
            <v>2420004</v>
          </cell>
          <cell r="B2484">
            <v>15500000</v>
          </cell>
        </row>
        <row r="2485">
          <cell r="A2485">
            <v>2420006</v>
          </cell>
          <cell r="B2485">
            <v>48000000</v>
          </cell>
        </row>
        <row r="2486">
          <cell r="A2486">
            <v>2420008</v>
          </cell>
          <cell r="B2486">
            <v>65300000</v>
          </cell>
        </row>
        <row r="2487">
          <cell r="A2487">
            <v>2420009</v>
          </cell>
          <cell r="B2487">
            <v>68400000</v>
          </cell>
        </row>
        <row r="2488">
          <cell r="A2488">
            <v>2420011</v>
          </cell>
          <cell r="B2488">
            <v>60200000</v>
          </cell>
        </row>
        <row r="2489">
          <cell r="A2489">
            <v>2420012</v>
          </cell>
          <cell r="B2489">
            <v>40200000</v>
          </cell>
        </row>
        <row r="2490">
          <cell r="A2490">
            <v>2420016</v>
          </cell>
          <cell r="B2490">
            <v>61500000</v>
          </cell>
        </row>
        <row r="2491">
          <cell r="A2491">
            <v>2420017</v>
          </cell>
          <cell r="B2491">
            <v>52000000</v>
          </cell>
        </row>
        <row r="2492">
          <cell r="A2492">
            <v>2420018</v>
          </cell>
          <cell r="B2492">
            <v>72000000</v>
          </cell>
        </row>
        <row r="2493">
          <cell r="A2493">
            <v>2420019</v>
          </cell>
          <cell r="B2493">
            <v>93000000</v>
          </cell>
        </row>
        <row r="2494">
          <cell r="A2494">
            <v>2420020</v>
          </cell>
          <cell r="B2494">
            <v>43200000</v>
          </cell>
        </row>
        <row r="2495">
          <cell r="A2495">
            <v>2420021</v>
          </cell>
          <cell r="B2495">
            <v>83000000</v>
          </cell>
        </row>
        <row r="2496">
          <cell r="A2496">
            <v>2420022</v>
          </cell>
          <cell r="B2496">
            <v>120000000</v>
          </cell>
        </row>
        <row r="2497">
          <cell r="A2497">
            <v>2420023</v>
          </cell>
          <cell r="B2497">
            <v>73500000</v>
          </cell>
        </row>
        <row r="2498">
          <cell r="A2498">
            <v>2420024</v>
          </cell>
          <cell r="B2498">
            <v>130000000</v>
          </cell>
        </row>
        <row r="2499">
          <cell r="A2499">
            <v>2420025</v>
          </cell>
          <cell r="B2499">
            <v>175200000</v>
          </cell>
        </row>
        <row r="2500">
          <cell r="A2500">
            <v>2412002</v>
          </cell>
          <cell r="B2500">
            <v>32100000</v>
          </cell>
        </row>
        <row r="2501">
          <cell r="A2501">
            <v>2412083</v>
          </cell>
          <cell r="B2501">
            <v>38100000</v>
          </cell>
        </row>
        <row r="2502">
          <cell r="A2502">
            <v>2410002</v>
          </cell>
          <cell r="B2502">
            <v>64900000</v>
          </cell>
        </row>
        <row r="2503">
          <cell r="A2503">
            <v>2410003</v>
          </cell>
          <cell r="B2503">
            <v>76200000</v>
          </cell>
        </row>
        <row r="2504">
          <cell r="A2504">
            <v>2410004</v>
          </cell>
          <cell r="B2504">
            <v>219600000</v>
          </cell>
        </row>
        <row r="2505">
          <cell r="A2505">
            <v>2410005</v>
          </cell>
          <cell r="B2505">
            <v>85900000</v>
          </cell>
        </row>
        <row r="2506">
          <cell r="A2506">
            <v>2411007</v>
          </cell>
          <cell r="B2506">
            <v>68000000</v>
          </cell>
        </row>
        <row r="2507">
          <cell r="A2507">
            <v>2411010</v>
          </cell>
          <cell r="B2507">
            <v>27800000</v>
          </cell>
        </row>
        <row r="2508">
          <cell r="A2508">
            <v>2411011</v>
          </cell>
          <cell r="B2508">
            <v>54200000</v>
          </cell>
        </row>
        <row r="2509">
          <cell r="A2509">
            <v>2411012</v>
          </cell>
          <cell r="B2509">
            <v>27000000</v>
          </cell>
        </row>
        <row r="2510">
          <cell r="A2510">
            <v>2411013</v>
          </cell>
          <cell r="B2510">
            <v>32500000</v>
          </cell>
        </row>
        <row r="2511">
          <cell r="A2511">
            <v>2411014</v>
          </cell>
          <cell r="B2511">
            <v>63500000</v>
          </cell>
        </row>
        <row r="2512">
          <cell r="A2512">
            <v>2411015</v>
          </cell>
          <cell r="B2512">
            <v>200200000</v>
          </cell>
        </row>
        <row r="2513">
          <cell r="A2513">
            <v>2404001</v>
          </cell>
          <cell r="B2513">
            <v>211800000</v>
          </cell>
        </row>
        <row r="2514">
          <cell r="A2514">
            <v>2404002</v>
          </cell>
          <cell r="B2514">
            <v>38500000</v>
          </cell>
        </row>
        <row r="2515">
          <cell r="A2515">
            <v>2404003</v>
          </cell>
          <cell r="B2515">
            <v>71900000</v>
          </cell>
        </row>
        <row r="2516">
          <cell r="A2516">
            <v>2404004</v>
          </cell>
          <cell r="B2516">
            <v>61200000</v>
          </cell>
        </row>
        <row r="2517">
          <cell r="A2517">
            <v>2404007</v>
          </cell>
          <cell r="B2517">
            <v>34300000</v>
          </cell>
        </row>
        <row r="2518">
          <cell r="A2518">
            <v>2404009</v>
          </cell>
          <cell r="B2518">
            <v>78400000</v>
          </cell>
        </row>
        <row r="2519">
          <cell r="A2519">
            <v>2404010</v>
          </cell>
          <cell r="B2519">
            <v>31200000</v>
          </cell>
        </row>
        <row r="2520">
          <cell r="A2520">
            <v>2404011</v>
          </cell>
          <cell r="B2520">
            <v>32000000</v>
          </cell>
        </row>
        <row r="2521">
          <cell r="A2521">
            <v>2404012</v>
          </cell>
          <cell r="B2521">
            <v>117500000</v>
          </cell>
        </row>
        <row r="2522">
          <cell r="A2522">
            <v>2412003</v>
          </cell>
          <cell r="B2522">
            <v>39400000</v>
          </cell>
        </row>
        <row r="2523">
          <cell r="A2523">
            <v>2412005</v>
          </cell>
          <cell r="B2523">
            <v>61500000</v>
          </cell>
        </row>
        <row r="2524">
          <cell r="A2524">
            <v>2412006</v>
          </cell>
          <cell r="B2524">
            <v>72600000</v>
          </cell>
        </row>
        <row r="2525">
          <cell r="A2525">
            <v>2412009</v>
          </cell>
          <cell r="B2525">
            <v>35000000</v>
          </cell>
        </row>
        <row r="2526">
          <cell r="A2526">
            <v>2412012</v>
          </cell>
          <cell r="B2526">
            <v>80900000</v>
          </cell>
        </row>
        <row r="2527">
          <cell r="A2527">
            <v>2412013</v>
          </cell>
          <cell r="B2527">
            <v>32000000</v>
          </cell>
        </row>
        <row r="2528">
          <cell r="A2528">
            <v>2412014</v>
          </cell>
          <cell r="B2528">
            <v>33100000</v>
          </cell>
        </row>
        <row r="2529">
          <cell r="A2529">
            <v>2412080</v>
          </cell>
          <cell r="B2529">
            <v>214700000</v>
          </cell>
        </row>
        <row r="2530">
          <cell r="A2530">
            <v>2412004</v>
          </cell>
          <cell r="B2530">
            <v>39400000</v>
          </cell>
        </row>
        <row r="2531">
          <cell r="A2531">
            <v>2412007</v>
          </cell>
          <cell r="B2531">
            <v>67500000</v>
          </cell>
        </row>
        <row r="2532">
          <cell r="A2532">
            <v>2412008</v>
          </cell>
          <cell r="B2532">
            <v>37000000</v>
          </cell>
        </row>
        <row r="2533">
          <cell r="A2533">
            <v>2412011</v>
          </cell>
          <cell r="B2533">
            <v>79600000</v>
          </cell>
        </row>
        <row r="2534">
          <cell r="A2534">
            <v>2412081</v>
          </cell>
          <cell r="B2534">
            <v>35100000</v>
          </cell>
        </row>
        <row r="2535">
          <cell r="A2535">
            <v>2412082</v>
          </cell>
          <cell r="B2535">
            <v>36200000</v>
          </cell>
        </row>
        <row r="2536">
          <cell r="A2536">
            <v>2426003</v>
          </cell>
          <cell r="B2536">
            <v>63900000</v>
          </cell>
        </row>
        <row r="2537">
          <cell r="A2537">
            <v>2426006</v>
          </cell>
          <cell r="B2537">
            <v>65200000</v>
          </cell>
        </row>
        <row r="2538">
          <cell r="A2538">
            <v>2426008</v>
          </cell>
          <cell r="B2538">
            <v>80300000</v>
          </cell>
        </row>
        <row r="2539">
          <cell r="A2539">
            <v>2426009</v>
          </cell>
          <cell r="B2539">
            <v>219600000</v>
          </cell>
        </row>
        <row r="2540">
          <cell r="A2540">
            <v>2422002</v>
          </cell>
          <cell r="B2540">
            <v>73300000</v>
          </cell>
        </row>
        <row r="2541">
          <cell r="A2541">
            <v>2422003</v>
          </cell>
          <cell r="B2541">
            <v>189800000</v>
          </cell>
        </row>
        <row r="2542">
          <cell r="A2542">
            <v>2403001</v>
          </cell>
          <cell r="B2542">
            <v>93100000</v>
          </cell>
        </row>
        <row r="2543">
          <cell r="A2543">
            <v>2403002</v>
          </cell>
          <cell r="B2543">
            <v>112100000</v>
          </cell>
        </row>
        <row r="2544">
          <cell r="A2544">
            <v>2403005</v>
          </cell>
          <cell r="B2544">
            <v>51600000</v>
          </cell>
        </row>
        <row r="2545">
          <cell r="A2545">
            <v>2717002</v>
          </cell>
          <cell r="B2545">
            <v>52700000</v>
          </cell>
        </row>
        <row r="2546">
          <cell r="A2546">
            <v>2717004</v>
          </cell>
          <cell r="B2546">
            <v>28100000</v>
          </cell>
        </row>
        <row r="2547">
          <cell r="A2547">
            <v>2717012</v>
          </cell>
          <cell r="B2547">
            <v>42300000</v>
          </cell>
        </row>
        <row r="2548">
          <cell r="A2548">
            <v>2717013</v>
          </cell>
          <cell r="B2548">
            <v>45400000</v>
          </cell>
        </row>
        <row r="2549">
          <cell r="A2549">
            <v>2717014</v>
          </cell>
          <cell r="B2549">
            <v>51700000</v>
          </cell>
        </row>
        <row r="2550">
          <cell r="A2550">
            <v>2717018</v>
          </cell>
          <cell r="B2550">
            <v>63500000</v>
          </cell>
        </row>
        <row r="2551">
          <cell r="A2551">
            <v>2717023</v>
          </cell>
          <cell r="B2551">
            <v>45100000</v>
          </cell>
        </row>
        <row r="2552">
          <cell r="A2552">
            <v>2717024</v>
          </cell>
          <cell r="B2552">
            <v>56000000</v>
          </cell>
        </row>
        <row r="2553">
          <cell r="A2553">
            <v>2717032</v>
          </cell>
          <cell r="B2553">
            <v>58000000</v>
          </cell>
        </row>
        <row r="2554">
          <cell r="A2554">
            <v>2717037</v>
          </cell>
          <cell r="B2554">
            <v>130800000</v>
          </cell>
        </row>
        <row r="2555">
          <cell r="A2555">
            <v>2717038</v>
          </cell>
          <cell r="B2555">
            <v>113300000</v>
          </cell>
        </row>
        <row r="2556">
          <cell r="A2556">
            <v>2717039</v>
          </cell>
          <cell r="B2556">
            <v>107700000</v>
          </cell>
        </row>
        <row r="2557">
          <cell r="A2557">
            <v>2717040</v>
          </cell>
          <cell r="B2557">
            <v>90100000</v>
          </cell>
        </row>
        <row r="2558">
          <cell r="A2558">
            <v>2717041</v>
          </cell>
          <cell r="B2558">
            <v>85600000</v>
          </cell>
        </row>
        <row r="2559">
          <cell r="A2559">
            <v>2717048</v>
          </cell>
          <cell r="B2559">
            <v>63000000</v>
          </cell>
        </row>
        <row r="2560">
          <cell r="A2560">
            <v>2717056</v>
          </cell>
          <cell r="B2560">
            <v>99400000</v>
          </cell>
        </row>
        <row r="2561">
          <cell r="A2561">
            <v>2717070</v>
          </cell>
          <cell r="B2561">
            <v>76000000</v>
          </cell>
        </row>
        <row r="2562">
          <cell r="A2562">
            <v>2717078</v>
          </cell>
          <cell r="B2562">
            <v>67000000</v>
          </cell>
        </row>
        <row r="2563">
          <cell r="A2563">
            <v>2717082</v>
          </cell>
          <cell r="B2563">
            <v>110000000</v>
          </cell>
        </row>
        <row r="2564">
          <cell r="A2564">
            <v>2717086</v>
          </cell>
          <cell r="B2564">
            <v>83000000</v>
          </cell>
        </row>
        <row r="2565">
          <cell r="A2565">
            <v>2717092</v>
          </cell>
          <cell r="B2565">
            <v>185000000</v>
          </cell>
        </row>
        <row r="2566">
          <cell r="A2566">
            <v>2717093</v>
          </cell>
          <cell r="B2566">
            <v>166000000</v>
          </cell>
        </row>
        <row r="2567">
          <cell r="A2567">
            <v>2717095</v>
          </cell>
          <cell r="B2567">
            <v>85000000</v>
          </cell>
        </row>
        <row r="2568">
          <cell r="A2568">
            <v>2717097</v>
          </cell>
          <cell r="B2568">
            <v>132000000</v>
          </cell>
        </row>
        <row r="2569">
          <cell r="A2569">
            <v>2717019</v>
          </cell>
          <cell r="B2569">
            <v>38600000</v>
          </cell>
        </row>
        <row r="2570">
          <cell r="A2570">
            <v>2717026</v>
          </cell>
          <cell r="B2570">
            <v>35000000</v>
          </cell>
        </row>
        <row r="2571">
          <cell r="A2571">
            <v>2717043</v>
          </cell>
          <cell r="B2571">
            <v>46500000</v>
          </cell>
        </row>
        <row r="2572">
          <cell r="A2572">
            <v>2717044</v>
          </cell>
          <cell r="B2572">
            <v>46700000</v>
          </cell>
        </row>
        <row r="2573">
          <cell r="A2573">
            <v>2717045</v>
          </cell>
          <cell r="B2573">
            <v>54700000</v>
          </cell>
        </row>
        <row r="2574">
          <cell r="A2574">
            <v>2717052</v>
          </cell>
          <cell r="B2574">
            <v>56700000</v>
          </cell>
        </row>
        <row r="2575">
          <cell r="A2575">
            <v>2717061</v>
          </cell>
          <cell r="B2575">
            <v>61000000</v>
          </cell>
        </row>
        <row r="2576">
          <cell r="A2576">
            <v>2717065</v>
          </cell>
          <cell r="B2576">
            <v>74000000</v>
          </cell>
        </row>
        <row r="2577">
          <cell r="A2577">
            <v>2717068</v>
          </cell>
          <cell r="B2577">
            <v>98000000</v>
          </cell>
        </row>
        <row r="2578">
          <cell r="A2578">
            <v>2717072</v>
          </cell>
          <cell r="B2578">
            <v>62900000</v>
          </cell>
        </row>
        <row r="2579">
          <cell r="A2579">
            <v>2717075</v>
          </cell>
          <cell r="B2579">
            <v>62000000</v>
          </cell>
        </row>
        <row r="2580">
          <cell r="A2580">
            <v>2717088</v>
          </cell>
          <cell r="B2580">
            <v>65000000</v>
          </cell>
        </row>
        <row r="2581">
          <cell r="A2581">
            <v>2717089</v>
          </cell>
          <cell r="B2581">
            <v>100000000</v>
          </cell>
        </row>
        <row r="2582">
          <cell r="A2582">
            <v>2717090</v>
          </cell>
          <cell r="B2582">
            <v>80000000</v>
          </cell>
        </row>
        <row r="2583">
          <cell r="A2583">
            <v>2717006</v>
          </cell>
          <cell r="B2583">
            <v>27000000</v>
          </cell>
        </row>
        <row r="2584">
          <cell r="A2584">
            <v>2717007</v>
          </cell>
          <cell r="B2584">
            <v>27600000</v>
          </cell>
        </row>
        <row r="2585">
          <cell r="A2585">
            <v>2717008</v>
          </cell>
          <cell r="B2585">
            <v>29000000</v>
          </cell>
        </row>
        <row r="2586">
          <cell r="A2586">
            <v>2717009</v>
          </cell>
          <cell r="B2586">
            <v>36200000</v>
          </cell>
        </row>
        <row r="2587">
          <cell r="A2587">
            <v>2717010</v>
          </cell>
          <cell r="B2587">
            <v>37900000</v>
          </cell>
        </row>
        <row r="2588">
          <cell r="A2588">
            <v>2717011</v>
          </cell>
          <cell r="B2588">
            <v>46500000</v>
          </cell>
        </row>
        <row r="2589">
          <cell r="A2589">
            <v>2717020</v>
          </cell>
          <cell r="B2589">
            <v>33000000</v>
          </cell>
        </row>
        <row r="2590">
          <cell r="A2590">
            <v>2717022</v>
          </cell>
          <cell r="B2590">
            <v>31400000</v>
          </cell>
        </row>
        <row r="2591">
          <cell r="A2591">
            <v>2717025</v>
          </cell>
          <cell r="B2591">
            <v>53000000</v>
          </cell>
        </row>
        <row r="2592">
          <cell r="A2592">
            <v>2717027</v>
          </cell>
          <cell r="B2592">
            <v>51000000</v>
          </cell>
        </row>
        <row r="2593">
          <cell r="A2593">
            <v>2717029</v>
          </cell>
          <cell r="B2593">
            <v>50000000</v>
          </cell>
        </row>
        <row r="2594">
          <cell r="A2594">
            <v>2717030</v>
          </cell>
          <cell r="B2594">
            <v>46700000</v>
          </cell>
        </row>
        <row r="2595">
          <cell r="A2595">
            <v>2717031</v>
          </cell>
          <cell r="B2595">
            <v>43600000</v>
          </cell>
        </row>
        <row r="2596">
          <cell r="A2596">
            <v>2717033</v>
          </cell>
          <cell r="B2596">
            <v>62000000</v>
          </cell>
        </row>
        <row r="2597">
          <cell r="A2597">
            <v>2717034</v>
          </cell>
          <cell r="B2597">
            <v>73000000</v>
          </cell>
        </row>
        <row r="2598">
          <cell r="A2598">
            <v>2717042</v>
          </cell>
          <cell r="B2598">
            <v>42900000</v>
          </cell>
        </row>
        <row r="2599">
          <cell r="A2599">
            <v>2717046</v>
          </cell>
          <cell r="B2599">
            <v>63600000</v>
          </cell>
        </row>
        <row r="2600">
          <cell r="A2600">
            <v>2717047</v>
          </cell>
          <cell r="B2600">
            <v>58400000</v>
          </cell>
        </row>
        <row r="2601">
          <cell r="A2601">
            <v>2717050</v>
          </cell>
          <cell r="B2601">
            <v>83000000</v>
          </cell>
        </row>
        <row r="2602">
          <cell r="A2602">
            <v>2717051</v>
          </cell>
          <cell r="B2602">
            <v>59000000</v>
          </cell>
        </row>
        <row r="2603">
          <cell r="A2603">
            <v>2717053</v>
          </cell>
          <cell r="B2603">
            <v>46000000</v>
          </cell>
        </row>
        <row r="2604">
          <cell r="A2604">
            <v>2717054</v>
          </cell>
          <cell r="B2604">
            <v>89000000</v>
          </cell>
        </row>
        <row r="2605">
          <cell r="A2605">
            <v>2717055</v>
          </cell>
          <cell r="B2605">
            <v>69500000</v>
          </cell>
        </row>
        <row r="2606">
          <cell r="A2606">
            <v>2717057</v>
          </cell>
          <cell r="B2606">
            <v>51000000</v>
          </cell>
        </row>
        <row r="2607">
          <cell r="A2607">
            <v>2717058</v>
          </cell>
          <cell r="B2607">
            <v>55000000</v>
          </cell>
        </row>
        <row r="2608">
          <cell r="A2608">
            <v>2717059</v>
          </cell>
          <cell r="B2608">
            <v>70000000</v>
          </cell>
        </row>
        <row r="2609">
          <cell r="A2609">
            <v>2717060</v>
          </cell>
          <cell r="B2609">
            <v>104000000</v>
          </cell>
        </row>
        <row r="2610">
          <cell r="A2610">
            <v>2717064</v>
          </cell>
          <cell r="B2610">
            <v>37000000</v>
          </cell>
        </row>
        <row r="2611">
          <cell r="A2611">
            <v>2717066</v>
          </cell>
          <cell r="B2611">
            <v>97000000</v>
          </cell>
        </row>
        <row r="2612">
          <cell r="A2612">
            <v>2717067</v>
          </cell>
          <cell r="B2612">
            <v>112000000</v>
          </cell>
        </row>
        <row r="2613">
          <cell r="A2613">
            <v>2717069</v>
          </cell>
          <cell r="B2613">
            <v>56500000</v>
          </cell>
        </row>
        <row r="2614">
          <cell r="A2614">
            <v>2717071</v>
          </cell>
          <cell r="B2614">
            <v>52400000</v>
          </cell>
        </row>
        <row r="2615">
          <cell r="A2615">
            <v>2717074</v>
          </cell>
          <cell r="B2615">
            <v>48000000</v>
          </cell>
        </row>
        <row r="2616">
          <cell r="A2616">
            <v>2717076</v>
          </cell>
          <cell r="B2616">
            <v>62000000</v>
          </cell>
        </row>
        <row r="2617">
          <cell r="A2617">
            <v>2717079</v>
          </cell>
          <cell r="B2617">
            <v>62900000</v>
          </cell>
        </row>
        <row r="2618">
          <cell r="A2618">
            <v>2717081</v>
          </cell>
          <cell r="B2618">
            <v>75000000</v>
          </cell>
        </row>
        <row r="2619">
          <cell r="A2619">
            <v>2717005</v>
          </cell>
          <cell r="B2619">
            <v>42000000</v>
          </cell>
        </row>
        <row r="2620">
          <cell r="A2620">
            <v>2717015</v>
          </cell>
          <cell r="B2620">
            <v>33800000</v>
          </cell>
        </row>
        <row r="2621">
          <cell r="A2621">
            <v>2717016</v>
          </cell>
          <cell r="B2621">
            <v>35500000</v>
          </cell>
        </row>
        <row r="2622">
          <cell r="A2622">
            <v>2717017</v>
          </cell>
          <cell r="B2622">
            <v>46800000</v>
          </cell>
        </row>
        <row r="2623">
          <cell r="A2623">
            <v>2717021</v>
          </cell>
          <cell r="B2623">
            <v>44000000</v>
          </cell>
        </row>
        <row r="2624">
          <cell r="A2624">
            <v>2717028</v>
          </cell>
          <cell r="B2624">
            <v>99700000</v>
          </cell>
        </row>
        <row r="2625">
          <cell r="A2625">
            <v>2717035</v>
          </cell>
          <cell r="B2625">
            <v>93400000</v>
          </cell>
        </row>
        <row r="2626">
          <cell r="A2626">
            <v>2717036</v>
          </cell>
          <cell r="B2626">
            <v>84300000</v>
          </cell>
        </row>
        <row r="2627">
          <cell r="A2627">
            <v>2717049</v>
          </cell>
          <cell r="B2627">
            <v>107500000</v>
          </cell>
        </row>
        <row r="2628">
          <cell r="A2628">
            <v>2717062</v>
          </cell>
          <cell r="B2628">
            <v>79900000</v>
          </cell>
        </row>
        <row r="2629">
          <cell r="A2629">
            <v>2717063</v>
          </cell>
          <cell r="B2629">
            <v>85800000</v>
          </cell>
        </row>
        <row r="2630">
          <cell r="A2630">
            <v>2717073</v>
          </cell>
          <cell r="B2630">
            <v>71500000</v>
          </cell>
        </row>
        <row r="2631">
          <cell r="A2631">
            <v>2717077</v>
          </cell>
          <cell r="B2631">
            <v>60000000</v>
          </cell>
        </row>
        <row r="2632">
          <cell r="A2632">
            <v>2717080</v>
          </cell>
          <cell r="B2632">
            <v>80000000</v>
          </cell>
        </row>
        <row r="2633">
          <cell r="A2633">
            <v>2717083</v>
          </cell>
          <cell r="B2633">
            <v>98000000</v>
          </cell>
        </row>
        <row r="2634">
          <cell r="A2634">
            <v>2717084</v>
          </cell>
          <cell r="B2634">
            <v>52000000</v>
          </cell>
        </row>
        <row r="2635">
          <cell r="A2635">
            <v>2717085</v>
          </cell>
          <cell r="B2635">
            <v>74000000</v>
          </cell>
        </row>
        <row r="2636">
          <cell r="A2636">
            <v>2717087</v>
          </cell>
          <cell r="B2636">
            <v>78000000</v>
          </cell>
        </row>
        <row r="2637">
          <cell r="A2637">
            <v>2717091</v>
          </cell>
          <cell r="B2637">
            <v>114000000</v>
          </cell>
        </row>
        <row r="2638">
          <cell r="A2638">
            <v>2717094</v>
          </cell>
          <cell r="B2638">
            <v>40000000</v>
          </cell>
        </row>
        <row r="2639">
          <cell r="A2639">
            <v>2717096</v>
          </cell>
          <cell r="B2639">
            <v>105000000</v>
          </cell>
        </row>
        <row r="2640">
          <cell r="A2640">
            <v>2801021</v>
          </cell>
          <cell r="B2640">
            <v>18200000</v>
          </cell>
        </row>
        <row r="2641">
          <cell r="A2641">
            <v>2801022</v>
          </cell>
          <cell r="B2641">
            <v>18900000</v>
          </cell>
        </row>
        <row r="2642">
          <cell r="A2642">
            <v>2801032</v>
          </cell>
          <cell r="B2642">
            <v>16400000</v>
          </cell>
        </row>
        <row r="2643">
          <cell r="A2643">
            <v>2801033</v>
          </cell>
          <cell r="B2643">
            <v>19200000</v>
          </cell>
        </row>
        <row r="2644">
          <cell r="A2644">
            <v>2801034</v>
          </cell>
          <cell r="B2644">
            <v>22700000</v>
          </cell>
        </row>
        <row r="2645">
          <cell r="A2645">
            <v>2801037</v>
          </cell>
          <cell r="B2645">
            <v>16700000</v>
          </cell>
        </row>
        <row r="2646">
          <cell r="A2646">
            <v>2801038</v>
          </cell>
          <cell r="B2646">
            <v>19900000</v>
          </cell>
        </row>
        <row r="2647">
          <cell r="A2647">
            <v>2801040</v>
          </cell>
          <cell r="B2647">
            <v>23300000</v>
          </cell>
        </row>
        <row r="2648">
          <cell r="A2648">
            <v>2801042</v>
          </cell>
          <cell r="B2648">
            <v>17900000</v>
          </cell>
        </row>
        <row r="2649">
          <cell r="A2649">
            <v>2801045</v>
          </cell>
          <cell r="B2649">
            <v>16600000</v>
          </cell>
        </row>
        <row r="2650">
          <cell r="A2650">
            <v>2801046</v>
          </cell>
          <cell r="B2650">
            <v>18600000</v>
          </cell>
        </row>
        <row r="2651">
          <cell r="A2651">
            <v>2801049</v>
          </cell>
          <cell r="B2651">
            <v>29600000</v>
          </cell>
        </row>
        <row r="2652">
          <cell r="A2652">
            <v>2801050</v>
          </cell>
          <cell r="B2652">
            <v>19700000</v>
          </cell>
        </row>
        <row r="2653">
          <cell r="A2653">
            <v>2801051</v>
          </cell>
          <cell r="B2653">
            <v>23700000</v>
          </cell>
        </row>
        <row r="2654">
          <cell r="A2654">
            <v>2801052</v>
          </cell>
          <cell r="B2654">
            <v>21500000</v>
          </cell>
        </row>
        <row r="2655">
          <cell r="A2655">
            <v>2801054</v>
          </cell>
          <cell r="B2655">
            <v>30100000</v>
          </cell>
        </row>
        <row r="2656">
          <cell r="A2656">
            <v>2801061</v>
          </cell>
          <cell r="B2656">
            <v>24900000</v>
          </cell>
        </row>
        <row r="2657">
          <cell r="A2657">
            <v>2801062</v>
          </cell>
          <cell r="B2657">
            <v>25600000</v>
          </cell>
        </row>
        <row r="2658">
          <cell r="A2658">
            <v>2801063</v>
          </cell>
          <cell r="B2658">
            <v>22100000</v>
          </cell>
        </row>
        <row r="2659">
          <cell r="A2659">
            <v>2801065</v>
          </cell>
          <cell r="B2659">
            <v>22000000</v>
          </cell>
        </row>
        <row r="2660">
          <cell r="A2660">
            <v>2801067</v>
          </cell>
          <cell r="B2660">
            <v>45600000</v>
          </cell>
        </row>
        <row r="2661">
          <cell r="A2661">
            <v>2801068</v>
          </cell>
          <cell r="B2661">
            <v>21700000</v>
          </cell>
        </row>
        <row r="2662">
          <cell r="A2662">
            <v>2801069</v>
          </cell>
          <cell r="B2662">
            <v>47600000</v>
          </cell>
        </row>
        <row r="2663">
          <cell r="A2663">
            <v>2801072</v>
          </cell>
          <cell r="B2663">
            <v>22600000</v>
          </cell>
        </row>
        <row r="2664">
          <cell r="A2664">
            <v>2801076</v>
          </cell>
          <cell r="B2664">
            <v>29000000</v>
          </cell>
        </row>
        <row r="2665">
          <cell r="A2665">
            <v>2801077</v>
          </cell>
          <cell r="B2665">
            <v>29100000</v>
          </cell>
        </row>
        <row r="2666">
          <cell r="A2666">
            <v>2801079</v>
          </cell>
          <cell r="B2666">
            <v>22600000</v>
          </cell>
        </row>
        <row r="2667">
          <cell r="A2667">
            <v>2801080</v>
          </cell>
          <cell r="B2667">
            <v>19500000</v>
          </cell>
        </row>
        <row r="2668">
          <cell r="A2668">
            <v>2801081</v>
          </cell>
          <cell r="B2668">
            <v>23800000</v>
          </cell>
        </row>
        <row r="2669">
          <cell r="A2669">
            <v>2801084</v>
          </cell>
          <cell r="B2669">
            <v>26800000</v>
          </cell>
        </row>
        <row r="2670">
          <cell r="A2670">
            <v>2801085</v>
          </cell>
          <cell r="B2670">
            <v>24400000</v>
          </cell>
        </row>
        <row r="2671">
          <cell r="A2671">
            <v>2801086</v>
          </cell>
          <cell r="B2671">
            <v>23200000</v>
          </cell>
        </row>
        <row r="2672">
          <cell r="A2672">
            <v>2801089</v>
          </cell>
          <cell r="B2672">
            <v>22200000</v>
          </cell>
        </row>
        <row r="2673">
          <cell r="A2673">
            <v>2801090</v>
          </cell>
          <cell r="B2673">
            <v>37000000</v>
          </cell>
        </row>
        <row r="2674">
          <cell r="A2674">
            <v>2801091</v>
          </cell>
          <cell r="B2674">
            <v>30400000</v>
          </cell>
        </row>
        <row r="2675">
          <cell r="A2675">
            <v>2801092</v>
          </cell>
          <cell r="B2675">
            <v>26200000</v>
          </cell>
        </row>
        <row r="2676">
          <cell r="A2676">
            <v>2801095</v>
          </cell>
          <cell r="B2676">
            <v>37200000</v>
          </cell>
        </row>
        <row r="2677">
          <cell r="A2677">
            <v>2801096</v>
          </cell>
          <cell r="B2677">
            <v>39700000</v>
          </cell>
        </row>
        <row r="2678">
          <cell r="A2678">
            <v>2801097</v>
          </cell>
          <cell r="B2678">
            <v>34000000</v>
          </cell>
        </row>
        <row r="2679">
          <cell r="A2679">
            <v>2801098</v>
          </cell>
          <cell r="B2679">
            <v>49300000</v>
          </cell>
        </row>
        <row r="2680">
          <cell r="A2680">
            <v>2801099</v>
          </cell>
          <cell r="B2680">
            <v>27000000</v>
          </cell>
        </row>
        <row r="2681">
          <cell r="A2681">
            <v>2801101</v>
          </cell>
          <cell r="B2681">
            <v>56000000</v>
          </cell>
        </row>
        <row r="2682">
          <cell r="A2682">
            <v>2801102</v>
          </cell>
          <cell r="B2682">
            <v>56000000</v>
          </cell>
        </row>
        <row r="2683">
          <cell r="A2683">
            <v>2801103</v>
          </cell>
          <cell r="B2683">
            <v>40000000</v>
          </cell>
        </row>
        <row r="2684">
          <cell r="A2684">
            <v>2801104</v>
          </cell>
          <cell r="B2684">
            <v>29900000</v>
          </cell>
        </row>
        <row r="2685">
          <cell r="A2685">
            <v>2801105</v>
          </cell>
          <cell r="B2685">
            <v>38000000</v>
          </cell>
        </row>
        <row r="2686">
          <cell r="A2686">
            <v>2801106</v>
          </cell>
          <cell r="B2686">
            <v>17600000</v>
          </cell>
        </row>
        <row r="2687">
          <cell r="A2687">
            <v>2801108</v>
          </cell>
          <cell r="B2687">
            <v>50800000</v>
          </cell>
        </row>
        <row r="2688">
          <cell r="A2688">
            <v>2801109</v>
          </cell>
          <cell r="B2688">
            <v>48000000</v>
          </cell>
        </row>
        <row r="2689">
          <cell r="A2689">
            <v>2801110</v>
          </cell>
          <cell r="B2689">
            <v>21900000</v>
          </cell>
        </row>
        <row r="2690">
          <cell r="A2690">
            <v>2801112</v>
          </cell>
          <cell r="B2690">
            <v>29900000</v>
          </cell>
        </row>
        <row r="2691">
          <cell r="A2691">
            <v>2801113</v>
          </cell>
          <cell r="B2691">
            <v>45800000</v>
          </cell>
        </row>
        <row r="2692">
          <cell r="A2692">
            <v>2801114</v>
          </cell>
          <cell r="B2692">
            <v>29900000</v>
          </cell>
        </row>
        <row r="2693">
          <cell r="A2693">
            <v>2801115</v>
          </cell>
          <cell r="B2693">
            <v>38700000</v>
          </cell>
        </row>
        <row r="2694">
          <cell r="A2694">
            <v>2801116</v>
          </cell>
          <cell r="B2694">
            <v>37000000</v>
          </cell>
        </row>
        <row r="2695">
          <cell r="A2695">
            <v>2801117</v>
          </cell>
          <cell r="B2695">
            <v>26000000</v>
          </cell>
        </row>
        <row r="2696">
          <cell r="A2696">
            <v>2801119</v>
          </cell>
          <cell r="B2696">
            <v>40000000</v>
          </cell>
        </row>
        <row r="2697">
          <cell r="A2697">
            <v>2801120</v>
          </cell>
          <cell r="B2697">
            <v>47000000</v>
          </cell>
        </row>
        <row r="2698">
          <cell r="A2698">
            <v>2801121</v>
          </cell>
          <cell r="B2698">
            <v>64200000</v>
          </cell>
        </row>
        <row r="2699">
          <cell r="A2699">
            <v>2801124</v>
          </cell>
          <cell r="B2699">
            <v>32200000</v>
          </cell>
        </row>
        <row r="2700">
          <cell r="A2700">
            <v>2801126</v>
          </cell>
          <cell r="B2700">
            <v>29500000</v>
          </cell>
        </row>
        <row r="2701">
          <cell r="A2701">
            <v>2801128</v>
          </cell>
          <cell r="B2701">
            <v>35900000</v>
          </cell>
        </row>
        <row r="2702">
          <cell r="A2702">
            <v>2801130</v>
          </cell>
          <cell r="B2702">
            <v>37000000</v>
          </cell>
        </row>
        <row r="2703">
          <cell r="A2703">
            <v>2801131</v>
          </cell>
          <cell r="B2703">
            <v>27500000</v>
          </cell>
        </row>
        <row r="2704">
          <cell r="A2704">
            <v>2801132</v>
          </cell>
          <cell r="B2704">
            <v>67000000</v>
          </cell>
        </row>
        <row r="2705">
          <cell r="A2705">
            <v>2801134</v>
          </cell>
          <cell r="B2705">
            <v>33300000</v>
          </cell>
        </row>
        <row r="2706">
          <cell r="A2706">
            <v>2801135</v>
          </cell>
          <cell r="B2706">
            <v>42000000</v>
          </cell>
        </row>
        <row r="2707">
          <cell r="A2707">
            <v>2806013</v>
          </cell>
          <cell r="B2707">
            <v>43000000</v>
          </cell>
        </row>
        <row r="2708">
          <cell r="A2708">
            <v>2806017</v>
          </cell>
          <cell r="B2708">
            <v>47200000</v>
          </cell>
        </row>
        <row r="2709">
          <cell r="A2709">
            <v>2806022</v>
          </cell>
          <cell r="B2709">
            <v>45000000</v>
          </cell>
        </row>
        <row r="2710">
          <cell r="A2710">
            <v>2801136</v>
          </cell>
          <cell r="B2710">
            <v>85000000</v>
          </cell>
        </row>
        <row r="2711">
          <cell r="A2711">
            <v>2801137</v>
          </cell>
          <cell r="B2711">
            <v>90000000</v>
          </cell>
        </row>
        <row r="2712">
          <cell r="A2712">
            <v>2801138</v>
          </cell>
          <cell r="B2712">
            <v>47000000</v>
          </cell>
        </row>
        <row r="2713">
          <cell r="A2713">
            <v>2801122</v>
          </cell>
          <cell r="B2713">
            <v>54600000</v>
          </cell>
        </row>
        <row r="2714">
          <cell r="A2714">
            <v>2801141</v>
          </cell>
          <cell r="B2714">
            <v>39000000</v>
          </cell>
        </row>
        <row r="2715">
          <cell r="A2715">
            <v>2801142</v>
          </cell>
          <cell r="B2715">
            <v>41000000</v>
          </cell>
        </row>
        <row r="2716">
          <cell r="A2716">
            <v>2801143</v>
          </cell>
          <cell r="B2716">
            <v>36000000</v>
          </cell>
        </row>
        <row r="2717">
          <cell r="A2717">
            <v>2801144</v>
          </cell>
          <cell r="B2717">
            <v>37000000</v>
          </cell>
        </row>
        <row r="2718">
          <cell r="A2718">
            <v>2801145</v>
          </cell>
          <cell r="B2718">
            <v>39000000</v>
          </cell>
        </row>
        <row r="2719">
          <cell r="A2719">
            <v>2801147</v>
          </cell>
          <cell r="B2719">
            <v>45000000</v>
          </cell>
        </row>
        <row r="2720">
          <cell r="A2720">
            <v>2801005</v>
          </cell>
          <cell r="B2720">
            <v>25200000</v>
          </cell>
        </row>
        <row r="2721">
          <cell r="A2721">
            <v>2801010</v>
          </cell>
          <cell r="B2721">
            <v>17500000</v>
          </cell>
        </row>
        <row r="2722">
          <cell r="A2722">
            <v>2801016</v>
          </cell>
          <cell r="B2722">
            <v>23700000</v>
          </cell>
        </row>
        <row r="2723">
          <cell r="A2723">
            <v>2801017</v>
          </cell>
          <cell r="B2723">
            <v>25200000</v>
          </cell>
        </row>
        <row r="2724">
          <cell r="A2724">
            <v>2801035</v>
          </cell>
          <cell r="B2724">
            <v>22300000</v>
          </cell>
        </row>
        <row r="2725">
          <cell r="A2725">
            <v>2801036</v>
          </cell>
          <cell r="B2725">
            <v>12200000</v>
          </cell>
        </row>
        <row r="2726">
          <cell r="A2726">
            <v>2801039</v>
          </cell>
          <cell r="B2726">
            <v>19800000</v>
          </cell>
        </row>
        <row r="2727">
          <cell r="A2727">
            <v>2801041</v>
          </cell>
          <cell r="B2727">
            <v>12200000</v>
          </cell>
        </row>
        <row r="2728">
          <cell r="A2728">
            <v>2801043</v>
          </cell>
          <cell r="B2728">
            <v>20400000</v>
          </cell>
        </row>
        <row r="2729">
          <cell r="A2729">
            <v>2801048</v>
          </cell>
          <cell r="B2729">
            <v>19500000</v>
          </cell>
        </row>
        <row r="2730">
          <cell r="A2730">
            <v>2801056</v>
          </cell>
          <cell r="B2730">
            <v>26300000</v>
          </cell>
        </row>
        <row r="2731">
          <cell r="A2731">
            <v>2801058</v>
          </cell>
          <cell r="B2731">
            <v>24800000</v>
          </cell>
        </row>
        <row r="2732">
          <cell r="A2732">
            <v>2801060</v>
          </cell>
          <cell r="B2732">
            <v>27000000</v>
          </cell>
        </row>
        <row r="2733">
          <cell r="A2733">
            <v>2801066</v>
          </cell>
          <cell r="B2733">
            <v>26800000</v>
          </cell>
        </row>
        <row r="2734">
          <cell r="A2734">
            <v>2801070</v>
          </cell>
          <cell r="B2734">
            <v>28100000</v>
          </cell>
        </row>
        <row r="2735">
          <cell r="A2735">
            <v>2801074</v>
          </cell>
          <cell r="B2735">
            <v>27000000</v>
          </cell>
        </row>
        <row r="2736">
          <cell r="A2736">
            <v>2801075</v>
          </cell>
          <cell r="B2736">
            <v>31200000</v>
          </cell>
        </row>
        <row r="2737">
          <cell r="A2737">
            <v>2801078</v>
          </cell>
          <cell r="B2737">
            <v>28300000</v>
          </cell>
        </row>
        <row r="2738">
          <cell r="A2738">
            <v>2801093</v>
          </cell>
          <cell r="B2738">
            <v>30900000</v>
          </cell>
        </row>
        <row r="2739">
          <cell r="A2739">
            <v>2801094</v>
          </cell>
          <cell r="B2739">
            <v>32000000</v>
          </cell>
        </row>
        <row r="2740">
          <cell r="A2740">
            <v>2801100</v>
          </cell>
          <cell r="B2740">
            <v>36000000</v>
          </cell>
        </row>
        <row r="2741">
          <cell r="A2741">
            <v>2801107</v>
          </cell>
          <cell r="B2741">
            <v>31500000</v>
          </cell>
        </row>
        <row r="2742">
          <cell r="A2742">
            <v>2801111</v>
          </cell>
          <cell r="B2742">
            <v>36900000</v>
          </cell>
        </row>
        <row r="2743">
          <cell r="A2743">
            <v>2801118</v>
          </cell>
          <cell r="B2743">
            <v>30900000</v>
          </cell>
        </row>
        <row r="2744">
          <cell r="A2744">
            <v>2801123</v>
          </cell>
          <cell r="B2744">
            <v>40000000</v>
          </cell>
        </row>
        <row r="2745">
          <cell r="A2745">
            <v>2801125</v>
          </cell>
          <cell r="B2745">
            <v>44600000</v>
          </cell>
        </row>
        <row r="2746">
          <cell r="A2746">
            <v>2801127</v>
          </cell>
          <cell r="B2746">
            <v>42100000</v>
          </cell>
        </row>
        <row r="2747">
          <cell r="A2747">
            <v>2801129</v>
          </cell>
          <cell r="B2747">
            <v>35000000</v>
          </cell>
        </row>
        <row r="2748">
          <cell r="A2748">
            <v>2801133</v>
          </cell>
          <cell r="B2748">
            <v>28000000</v>
          </cell>
        </row>
        <row r="2749">
          <cell r="A2749">
            <v>2801139</v>
          </cell>
          <cell r="B2749">
            <v>50000000</v>
          </cell>
        </row>
        <row r="2750">
          <cell r="A2750">
            <v>2801140</v>
          </cell>
          <cell r="B2750">
            <v>55000000</v>
          </cell>
        </row>
        <row r="2751">
          <cell r="A2751">
            <v>2801146</v>
          </cell>
          <cell r="B2751">
            <v>60000000</v>
          </cell>
        </row>
        <row r="2752">
          <cell r="A2752">
            <v>2806001</v>
          </cell>
          <cell r="B2752">
            <v>26700000</v>
          </cell>
        </row>
        <row r="2753">
          <cell r="A2753">
            <v>2806005</v>
          </cell>
          <cell r="B2753">
            <v>27100000</v>
          </cell>
        </row>
        <row r="2754">
          <cell r="A2754">
            <v>2806006</v>
          </cell>
          <cell r="B2754">
            <v>22100000</v>
          </cell>
        </row>
        <row r="2755">
          <cell r="A2755">
            <v>2806007</v>
          </cell>
          <cell r="B2755">
            <v>32600000</v>
          </cell>
        </row>
        <row r="2756">
          <cell r="A2756">
            <v>2806010</v>
          </cell>
          <cell r="B2756">
            <v>33600000</v>
          </cell>
        </row>
        <row r="2757">
          <cell r="A2757">
            <v>2806012</v>
          </cell>
          <cell r="B2757">
            <v>26800000</v>
          </cell>
        </row>
        <row r="2758">
          <cell r="A2758">
            <v>2806014</v>
          </cell>
          <cell r="B2758">
            <v>36000000</v>
          </cell>
        </row>
        <row r="2759">
          <cell r="A2759">
            <v>2806015</v>
          </cell>
          <cell r="B2759">
            <v>38000000</v>
          </cell>
        </row>
        <row r="2760">
          <cell r="A2760">
            <v>2806016</v>
          </cell>
          <cell r="B2760">
            <v>46900000</v>
          </cell>
        </row>
        <row r="2761">
          <cell r="A2761">
            <v>2806018</v>
          </cell>
          <cell r="B2761">
            <v>38900000</v>
          </cell>
        </row>
        <row r="2762">
          <cell r="A2762">
            <v>2806019</v>
          </cell>
          <cell r="B2762">
            <v>43500000</v>
          </cell>
        </row>
        <row r="2763">
          <cell r="A2763">
            <v>2806020</v>
          </cell>
          <cell r="B2763">
            <v>48200000</v>
          </cell>
        </row>
        <row r="2764">
          <cell r="A2764">
            <v>2806021</v>
          </cell>
          <cell r="B2764">
            <v>55900000</v>
          </cell>
        </row>
        <row r="2765">
          <cell r="A2765">
            <v>2807001</v>
          </cell>
          <cell r="B2765">
            <v>26500000</v>
          </cell>
        </row>
        <row r="2766">
          <cell r="A2766">
            <v>2807003</v>
          </cell>
          <cell r="B2766">
            <v>28000000</v>
          </cell>
        </row>
        <row r="2767">
          <cell r="A2767">
            <v>2807004</v>
          </cell>
          <cell r="B2767">
            <v>40000000</v>
          </cell>
        </row>
        <row r="2768">
          <cell r="A2768">
            <v>2807005</v>
          </cell>
          <cell r="B2768">
            <v>36000000</v>
          </cell>
        </row>
        <row r="2769">
          <cell r="A2769">
            <v>2807002</v>
          </cell>
          <cell r="B2769">
            <v>100000000</v>
          </cell>
        </row>
        <row r="2770">
          <cell r="A2770">
            <v>2812004</v>
          </cell>
          <cell r="B2770">
            <v>76700000</v>
          </cell>
        </row>
        <row r="2771">
          <cell r="A2771">
            <v>2807006</v>
          </cell>
          <cell r="B2771">
            <v>140000000</v>
          </cell>
        </row>
        <row r="2772">
          <cell r="A2772">
            <v>2820001</v>
          </cell>
          <cell r="B2772">
            <v>22000000</v>
          </cell>
        </row>
        <row r="2773">
          <cell r="A2773">
            <v>2820002</v>
          </cell>
          <cell r="B2773">
            <v>25400000</v>
          </cell>
        </row>
        <row r="2774">
          <cell r="A2774">
            <v>2820003</v>
          </cell>
          <cell r="B2774">
            <v>39500000</v>
          </cell>
        </row>
        <row r="2775">
          <cell r="A2775">
            <v>2820004</v>
          </cell>
          <cell r="B2775">
            <v>32100000</v>
          </cell>
        </row>
        <row r="2776">
          <cell r="A2776">
            <v>2820005</v>
          </cell>
          <cell r="B2776">
            <v>31000000</v>
          </cell>
        </row>
        <row r="2777">
          <cell r="A2777">
            <v>2820006</v>
          </cell>
          <cell r="B2777">
            <v>33000000</v>
          </cell>
        </row>
        <row r="2778">
          <cell r="A2778">
            <v>2820007</v>
          </cell>
          <cell r="B2778">
            <v>46900000</v>
          </cell>
        </row>
        <row r="2779">
          <cell r="A2779">
            <v>2820008</v>
          </cell>
          <cell r="B2779">
            <v>37000000</v>
          </cell>
        </row>
        <row r="2780">
          <cell r="A2780">
            <v>2820009</v>
          </cell>
          <cell r="B2780">
            <v>40000000</v>
          </cell>
        </row>
        <row r="2781">
          <cell r="A2781">
            <v>2820010</v>
          </cell>
          <cell r="B2781">
            <v>44900000</v>
          </cell>
        </row>
        <row r="2782">
          <cell r="A2782">
            <v>2820011</v>
          </cell>
          <cell r="B2782">
            <v>35000000</v>
          </cell>
        </row>
        <row r="2783">
          <cell r="A2783">
            <v>2820012</v>
          </cell>
          <cell r="B2783">
            <v>38000000</v>
          </cell>
        </row>
        <row r="2784">
          <cell r="A2784">
            <v>2820013</v>
          </cell>
          <cell r="B2784">
            <v>35900000</v>
          </cell>
        </row>
        <row r="2785">
          <cell r="A2785">
            <v>2820014</v>
          </cell>
          <cell r="B2785">
            <v>37900000</v>
          </cell>
        </row>
        <row r="2786">
          <cell r="A2786">
            <v>2820015</v>
          </cell>
          <cell r="B2786">
            <v>39000000</v>
          </cell>
        </row>
        <row r="2787">
          <cell r="A2787">
            <v>2820016</v>
          </cell>
          <cell r="B2787">
            <v>53000000</v>
          </cell>
        </row>
        <row r="2788">
          <cell r="A2788">
            <v>2820017</v>
          </cell>
          <cell r="B2788">
            <v>41000000</v>
          </cell>
        </row>
        <row r="2789">
          <cell r="A2789">
            <v>2820018</v>
          </cell>
          <cell r="B2789">
            <v>38500000</v>
          </cell>
        </row>
        <row r="2790">
          <cell r="A2790">
            <v>2811002</v>
          </cell>
          <cell r="B2790">
            <v>74000000</v>
          </cell>
        </row>
        <row r="2791">
          <cell r="A2791">
            <v>2804002</v>
          </cell>
          <cell r="B2791">
            <v>95000000</v>
          </cell>
        </row>
        <row r="2792">
          <cell r="A2792">
            <v>2804007</v>
          </cell>
          <cell r="B2792">
            <v>129000000</v>
          </cell>
        </row>
        <row r="2793">
          <cell r="A2793">
            <v>2812001</v>
          </cell>
          <cell r="B2793">
            <v>56100000</v>
          </cell>
        </row>
        <row r="2794">
          <cell r="A2794">
            <v>2826003</v>
          </cell>
          <cell r="B2794">
            <v>56600000</v>
          </cell>
        </row>
        <row r="2795">
          <cell r="A2795">
            <v>2910001</v>
          </cell>
          <cell r="B2795">
            <v>139600000</v>
          </cell>
        </row>
        <row r="2796">
          <cell r="A2796">
            <v>2910002</v>
          </cell>
          <cell r="B2796">
            <v>301800000</v>
          </cell>
        </row>
        <row r="2797">
          <cell r="A2797">
            <v>2910080</v>
          </cell>
          <cell r="B2797">
            <v>118000000</v>
          </cell>
        </row>
        <row r="2798">
          <cell r="A2798">
            <v>2910082</v>
          </cell>
          <cell r="B2798">
            <v>135400000</v>
          </cell>
        </row>
        <row r="2799">
          <cell r="A2799">
            <v>2910083</v>
          </cell>
          <cell r="B2799">
            <v>156300000</v>
          </cell>
        </row>
        <row r="2800">
          <cell r="A2800">
            <v>2910084</v>
          </cell>
          <cell r="B2800">
            <v>171000000</v>
          </cell>
        </row>
        <row r="2801">
          <cell r="A2801">
            <v>2910085</v>
          </cell>
          <cell r="B2801">
            <v>316800000</v>
          </cell>
        </row>
        <row r="2802">
          <cell r="A2802">
            <v>2910086</v>
          </cell>
          <cell r="B2802">
            <v>215000000</v>
          </cell>
        </row>
        <row r="2803">
          <cell r="A2803">
            <v>2910087</v>
          </cell>
          <cell r="B2803">
            <v>200300000</v>
          </cell>
        </row>
        <row r="2804">
          <cell r="A2804">
            <v>2911002</v>
          </cell>
          <cell r="B2804">
            <v>136000000</v>
          </cell>
        </row>
        <row r="2805">
          <cell r="A2805">
            <v>2911003</v>
          </cell>
          <cell r="B2805">
            <v>216000000</v>
          </cell>
        </row>
        <row r="2806">
          <cell r="A2806">
            <v>2911004</v>
          </cell>
          <cell r="B2806">
            <v>107900000</v>
          </cell>
        </row>
        <row r="2807">
          <cell r="A2807">
            <v>2911005</v>
          </cell>
          <cell r="B2807">
            <v>93500000</v>
          </cell>
        </row>
        <row r="2808">
          <cell r="A2808">
            <v>2911006</v>
          </cell>
          <cell r="B2808">
            <v>266800000</v>
          </cell>
        </row>
        <row r="2809">
          <cell r="A2809">
            <v>2911007</v>
          </cell>
          <cell r="B2809">
            <v>115200000</v>
          </cell>
        </row>
        <row r="2810">
          <cell r="A2810">
            <v>2911008</v>
          </cell>
          <cell r="B2810">
            <v>295000000</v>
          </cell>
        </row>
        <row r="2811">
          <cell r="A2811">
            <v>2911009</v>
          </cell>
          <cell r="B2811">
            <v>180000000</v>
          </cell>
        </row>
        <row r="2812">
          <cell r="A2812">
            <v>2911010</v>
          </cell>
          <cell r="B2812">
            <v>274900000</v>
          </cell>
        </row>
        <row r="2813">
          <cell r="A2813">
            <v>2904001</v>
          </cell>
          <cell r="B2813">
            <v>118700000</v>
          </cell>
        </row>
        <row r="2814">
          <cell r="A2814">
            <v>2904002</v>
          </cell>
          <cell r="B2814">
            <v>106000000</v>
          </cell>
        </row>
        <row r="2815">
          <cell r="A2815">
            <v>2904003</v>
          </cell>
          <cell r="B2815">
            <v>127000000</v>
          </cell>
        </row>
        <row r="2816">
          <cell r="A2816">
            <v>2904004</v>
          </cell>
          <cell r="B2816">
            <v>284600000</v>
          </cell>
        </row>
        <row r="2817">
          <cell r="A2817">
            <v>2904081</v>
          </cell>
          <cell r="B2817">
            <v>153500000</v>
          </cell>
        </row>
        <row r="2818">
          <cell r="A2818">
            <v>2904082</v>
          </cell>
          <cell r="B2818">
            <v>197000000</v>
          </cell>
        </row>
        <row r="2819">
          <cell r="A2819">
            <v>2904083</v>
          </cell>
          <cell r="B2819">
            <v>291900000</v>
          </cell>
        </row>
        <row r="2820">
          <cell r="A2820">
            <v>2912001</v>
          </cell>
          <cell r="B2820">
            <v>108800000</v>
          </cell>
        </row>
        <row r="2821">
          <cell r="A2821">
            <v>2912002</v>
          </cell>
          <cell r="B2821">
            <v>157000000</v>
          </cell>
        </row>
        <row r="2822">
          <cell r="A2822">
            <v>2912005</v>
          </cell>
          <cell r="B2822">
            <v>288600000</v>
          </cell>
        </row>
        <row r="2823">
          <cell r="A2823">
            <v>2912006</v>
          </cell>
          <cell r="B2823">
            <v>120700000</v>
          </cell>
        </row>
        <row r="2824">
          <cell r="A2824">
            <v>2912008</v>
          </cell>
          <cell r="B2824">
            <v>199100000</v>
          </cell>
        </row>
        <row r="2825">
          <cell r="A2825">
            <v>2912003</v>
          </cell>
          <cell r="B2825">
            <v>116900000</v>
          </cell>
        </row>
        <row r="2826">
          <cell r="A2826">
            <v>2912004</v>
          </cell>
          <cell r="B2826">
            <v>300300000</v>
          </cell>
        </row>
        <row r="2827">
          <cell r="A2827">
            <v>2912007</v>
          </cell>
          <cell r="B2827">
            <v>171000000</v>
          </cell>
        </row>
        <row r="2828">
          <cell r="A2828">
            <v>2912009</v>
          </cell>
          <cell r="B2828">
            <v>214200000</v>
          </cell>
        </row>
        <row r="2829">
          <cell r="A2829">
            <v>2926001</v>
          </cell>
          <cell r="B2829">
            <v>108500000</v>
          </cell>
        </row>
        <row r="2830">
          <cell r="A2830">
            <v>2926002</v>
          </cell>
          <cell r="B2830">
            <v>137500000</v>
          </cell>
        </row>
        <row r="2831">
          <cell r="A2831">
            <v>2926004</v>
          </cell>
          <cell r="B2831">
            <v>155700000</v>
          </cell>
        </row>
        <row r="2832">
          <cell r="A2832">
            <v>2926080</v>
          </cell>
          <cell r="B2832">
            <v>116000000</v>
          </cell>
        </row>
        <row r="2833">
          <cell r="A2833">
            <v>2926081</v>
          </cell>
          <cell r="B2833">
            <v>257000000</v>
          </cell>
        </row>
        <row r="2834">
          <cell r="A2834">
            <v>2926082</v>
          </cell>
          <cell r="B2834">
            <v>327000000</v>
          </cell>
        </row>
        <row r="2835">
          <cell r="A2835">
            <v>2926083</v>
          </cell>
          <cell r="B2835">
            <v>260000000</v>
          </cell>
        </row>
        <row r="2836">
          <cell r="A2836">
            <v>2926084</v>
          </cell>
          <cell r="B2836">
            <v>195600000</v>
          </cell>
        </row>
        <row r="2837">
          <cell r="A2837">
            <v>2926085</v>
          </cell>
          <cell r="B2837">
            <v>450300000</v>
          </cell>
        </row>
        <row r="2838">
          <cell r="A2838">
            <v>2926086</v>
          </cell>
          <cell r="B2838">
            <v>334000000</v>
          </cell>
        </row>
        <row r="2839">
          <cell r="A2839">
            <v>2926087</v>
          </cell>
          <cell r="B2839">
            <v>292300000</v>
          </cell>
        </row>
        <row r="2840">
          <cell r="A2840">
            <v>2922003</v>
          </cell>
          <cell r="B2840">
            <v>104600000</v>
          </cell>
        </row>
        <row r="2841">
          <cell r="A2841">
            <v>2922005</v>
          </cell>
          <cell r="B2841">
            <v>288000000</v>
          </cell>
        </row>
        <row r="2842">
          <cell r="A2842">
            <v>2922008</v>
          </cell>
          <cell r="B2842">
            <v>99800000</v>
          </cell>
        </row>
        <row r="2843">
          <cell r="A2843">
            <v>2922011</v>
          </cell>
          <cell r="B2843">
            <v>306800000</v>
          </cell>
        </row>
        <row r="2844">
          <cell r="A2844">
            <v>2922012</v>
          </cell>
          <cell r="B2844">
            <v>309300000</v>
          </cell>
        </row>
        <row r="2845">
          <cell r="A2845">
            <v>2922013</v>
          </cell>
          <cell r="B2845">
            <v>187800000</v>
          </cell>
        </row>
        <row r="2846">
          <cell r="A2846">
            <v>2922015</v>
          </cell>
          <cell r="B2846">
            <v>260000000</v>
          </cell>
        </row>
        <row r="2847">
          <cell r="A2847">
            <v>2922017</v>
          </cell>
          <cell r="B2847">
            <v>138700000</v>
          </cell>
        </row>
        <row r="2848">
          <cell r="A2848">
            <v>2922080</v>
          </cell>
          <cell r="B2848">
            <v>128100000</v>
          </cell>
        </row>
        <row r="2849">
          <cell r="A2849">
            <v>2922081</v>
          </cell>
          <cell r="B2849">
            <v>125600000</v>
          </cell>
        </row>
        <row r="2850">
          <cell r="A2850">
            <v>2922083</v>
          </cell>
          <cell r="B2850">
            <v>176600000</v>
          </cell>
        </row>
        <row r="2851">
          <cell r="A2851">
            <v>2922084</v>
          </cell>
          <cell r="B2851">
            <v>351800000</v>
          </cell>
        </row>
        <row r="2852">
          <cell r="A2852">
            <v>2922085</v>
          </cell>
          <cell r="B2852">
            <v>305000000</v>
          </cell>
        </row>
        <row r="2853">
          <cell r="A2853">
            <v>2922086</v>
          </cell>
          <cell r="B2853">
            <v>323200000</v>
          </cell>
        </row>
        <row r="2854">
          <cell r="A2854">
            <v>2922087</v>
          </cell>
          <cell r="B2854">
            <v>406500000</v>
          </cell>
        </row>
        <row r="2855">
          <cell r="A2855">
            <v>2922088</v>
          </cell>
          <cell r="B2855">
            <v>358500000</v>
          </cell>
        </row>
        <row r="2856">
          <cell r="A2856">
            <v>2922089</v>
          </cell>
          <cell r="B2856">
            <v>438400000</v>
          </cell>
        </row>
        <row r="2857">
          <cell r="A2857">
            <v>2922090</v>
          </cell>
          <cell r="B2857">
            <v>450000000</v>
          </cell>
        </row>
        <row r="2858">
          <cell r="A2858">
            <v>2922091</v>
          </cell>
          <cell r="B2858">
            <v>483500000</v>
          </cell>
        </row>
        <row r="2859">
          <cell r="A2859">
            <v>2922092</v>
          </cell>
          <cell r="B2859">
            <v>368500000</v>
          </cell>
        </row>
        <row r="2860">
          <cell r="A2860">
            <v>3001120</v>
          </cell>
          <cell r="B2860">
            <v>133500000</v>
          </cell>
        </row>
        <row r="2861">
          <cell r="A2861">
            <v>3001123</v>
          </cell>
          <cell r="B2861">
            <v>89200000</v>
          </cell>
        </row>
        <row r="2862">
          <cell r="A2862">
            <v>3001127</v>
          </cell>
          <cell r="B2862">
            <v>150000000</v>
          </cell>
        </row>
        <row r="2863">
          <cell r="A2863">
            <v>3001144</v>
          </cell>
          <cell r="B2863">
            <v>85000000</v>
          </cell>
        </row>
        <row r="2864">
          <cell r="A2864">
            <v>3001150</v>
          </cell>
          <cell r="B2864">
            <v>190000000</v>
          </cell>
        </row>
        <row r="2865">
          <cell r="A2865">
            <v>3001151</v>
          </cell>
          <cell r="B2865">
            <v>108000000</v>
          </cell>
        </row>
        <row r="2866">
          <cell r="A2866">
            <v>3001156</v>
          </cell>
          <cell r="B2866">
            <v>156300000</v>
          </cell>
        </row>
        <row r="2867">
          <cell r="A2867">
            <v>3001001</v>
          </cell>
          <cell r="B2867">
            <v>18600000</v>
          </cell>
        </row>
        <row r="2868">
          <cell r="A2868">
            <v>3001009</v>
          </cell>
          <cell r="B2868">
            <v>48500000</v>
          </cell>
        </row>
        <row r="2869">
          <cell r="A2869">
            <v>3001036</v>
          </cell>
          <cell r="B2869">
            <v>19500000</v>
          </cell>
        </row>
        <row r="2870">
          <cell r="A2870">
            <v>3001042</v>
          </cell>
          <cell r="B2870">
            <v>19700000</v>
          </cell>
        </row>
        <row r="2871">
          <cell r="A2871">
            <v>3001044</v>
          </cell>
          <cell r="B2871">
            <v>21700000</v>
          </cell>
        </row>
        <row r="2872">
          <cell r="A2872">
            <v>3001045</v>
          </cell>
          <cell r="B2872">
            <v>26400000</v>
          </cell>
        </row>
        <row r="2873">
          <cell r="A2873">
            <v>3001079</v>
          </cell>
          <cell r="B2873">
            <v>28000000</v>
          </cell>
        </row>
        <row r="2874">
          <cell r="A2874">
            <v>3001091</v>
          </cell>
          <cell r="B2874">
            <v>27600000</v>
          </cell>
        </row>
        <row r="2875">
          <cell r="A2875">
            <v>3001092</v>
          </cell>
          <cell r="B2875">
            <v>26900000</v>
          </cell>
        </row>
        <row r="2876">
          <cell r="A2876">
            <v>3001097</v>
          </cell>
          <cell r="B2876">
            <v>19000000</v>
          </cell>
        </row>
        <row r="2877">
          <cell r="A2877">
            <v>3001103</v>
          </cell>
          <cell r="B2877">
            <v>27300000</v>
          </cell>
        </row>
        <row r="2878">
          <cell r="A2878">
            <v>3001107</v>
          </cell>
          <cell r="B2878">
            <v>39500000</v>
          </cell>
        </row>
        <row r="2879">
          <cell r="A2879">
            <v>3001113</v>
          </cell>
          <cell r="B2879">
            <v>28300000</v>
          </cell>
        </row>
        <row r="2880">
          <cell r="A2880">
            <v>3001117</v>
          </cell>
          <cell r="B2880">
            <v>42300000</v>
          </cell>
        </row>
        <row r="2881">
          <cell r="A2881">
            <v>3001119</v>
          </cell>
          <cell r="B2881">
            <v>30300000</v>
          </cell>
        </row>
        <row r="2882">
          <cell r="A2882">
            <v>3001126</v>
          </cell>
          <cell r="B2882">
            <v>37000000</v>
          </cell>
        </row>
        <row r="2883">
          <cell r="A2883">
            <v>3001128</v>
          </cell>
          <cell r="B2883">
            <v>39500000</v>
          </cell>
        </row>
        <row r="2884">
          <cell r="A2884">
            <v>3001137</v>
          </cell>
          <cell r="B2884">
            <v>54600000</v>
          </cell>
        </row>
        <row r="2885">
          <cell r="A2885">
            <v>3001138</v>
          </cell>
          <cell r="B2885">
            <v>46600000</v>
          </cell>
        </row>
        <row r="2886">
          <cell r="A2886">
            <v>3001140</v>
          </cell>
          <cell r="B2886">
            <v>48800000</v>
          </cell>
        </row>
        <row r="2887">
          <cell r="A2887">
            <v>3001149</v>
          </cell>
          <cell r="B2887">
            <v>51600000</v>
          </cell>
        </row>
        <row r="2888">
          <cell r="A2888">
            <v>3001154</v>
          </cell>
          <cell r="B2888">
            <v>70000000</v>
          </cell>
        </row>
        <row r="2889">
          <cell r="A2889">
            <v>3001004</v>
          </cell>
          <cell r="B2889">
            <v>30800000</v>
          </cell>
        </row>
        <row r="2890">
          <cell r="A2890">
            <v>3001006</v>
          </cell>
          <cell r="B2890">
            <v>20000000</v>
          </cell>
        </row>
        <row r="2891">
          <cell r="A2891">
            <v>3001013</v>
          </cell>
          <cell r="B2891">
            <v>30600000</v>
          </cell>
        </row>
        <row r="2892">
          <cell r="A2892">
            <v>3001018</v>
          </cell>
          <cell r="B2892">
            <v>55400000</v>
          </cell>
        </row>
        <row r="2893">
          <cell r="A2893">
            <v>3001032</v>
          </cell>
          <cell r="B2893">
            <v>33700000</v>
          </cell>
        </row>
        <row r="2894">
          <cell r="A2894">
            <v>3001033</v>
          </cell>
          <cell r="B2894">
            <v>28400000</v>
          </cell>
        </row>
        <row r="2895">
          <cell r="A2895">
            <v>3001034</v>
          </cell>
          <cell r="B2895">
            <v>21000000</v>
          </cell>
        </row>
        <row r="2896">
          <cell r="A2896">
            <v>3001035</v>
          </cell>
          <cell r="B2896">
            <v>29800000</v>
          </cell>
        </row>
        <row r="2897">
          <cell r="A2897">
            <v>3001037</v>
          </cell>
          <cell r="B2897">
            <v>65100000</v>
          </cell>
        </row>
        <row r="2898">
          <cell r="A2898">
            <v>3001039</v>
          </cell>
          <cell r="B2898">
            <v>32900000</v>
          </cell>
        </row>
        <row r="2899">
          <cell r="A2899">
            <v>3001046</v>
          </cell>
          <cell r="B2899">
            <v>15200000</v>
          </cell>
        </row>
        <row r="2900">
          <cell r="A2900">
            <v>3001048</v>
          </cell>
          <cell r="B2900">
            <v>21500000</v>
          </cell>
        </row>
        <row r="2901">
          <cell r="A2901">
            <v>3001049</v>
          </cell>
          <cell r="B2901">
            <v>21000000</v>
          </cell>
        </row>
        <row r="2902">
          <cell r="A2902">
            <v>3001050</v>
          </cell>
          <cell r="B2902">
            <v>31100000</v>
          </cell>
        </row>
        <row r="2903">
          <cell r="A2903">
            <v>3001053</v>
          </cell>
          <cell r="B2903">
            <v>34000000</v>
          </cell>
        </row>
        <row r="2904">
          <cell r="A2904">
            <v>3001055</v>
          </cell>
          <cell r="B2904">
            <v>35700000</v>
          </cell>
        </row>
        <row r="2905">
          <cell r="A2905">
            <v>3001061</v>
          </cell>
          <cell r="B2905">
            <v>31400000</v>
          </cell>
        </row>
        <row r="2906">
          <cell r="A2906">
            <v>3001062</v>
          </cell>
          <cell r="B2906">
            <v>32100000</v>
          </cell>
        </row>
        <row r="2907">
          <cell r="A2907">
            <v>3001064</v>
          </cell>
          <cell r="B2907">
            <v>29500000</v>
          </cell>
        </row>
        <row r="2908">
          <cell r="A2908">
            <v>3001066</v>
          </cell>
          <cell r="B2908">
            <v>30000000</v>
          </cell>
        </row>
        <row r="2909">
          <cell r="A2909">
            <v>3001070</v>
          </cell>
          <cell r="B2909">
            <v>34200000</v>
          </cell>
        </row>
        <row r="2910">
          <cell r="A2910">
            <v>3001076</v>
          </cell>
          <cell r="B2910">
            <v>39200000</v>
          </cell>
        </row>
        <row r="2911">
          <cell r="A2911">
            <v>3001077</v>
          </cell>
          <cell r="B2911">
            <v>81300000</v>
          </cell>
        </row>
        <row r="2912">
          <cell r="A2912">
            <v>3001080</v>
          </cell>
          <cell r="B2912">
            <v>32400000</v>
          </cell>
        </row>
        <row r="2913">
          <cell r="A2913">
            <v>3001081</v>
          </cell>
          <cell r="B2913">
            <v>27800000</v>
          </cell>
        </row>
        <row r="2914">
          <cell r="A2914">
            <v>3001082</v>
          </cell>
          <cell r="B2914">
            <v>30600000</v>
          </cell>
        </row>
        <row r="2915">
          <cell r="A2915">
            <v>3001083</v>
          </cell>
          <cell r="B2915">
            <v>30400000</v>
          </cell>
        </row>
        <row r="2916">
          <cell r="A2916">
            <v>3001084</v>
          </cell>
          <cell r="B2916">
            <v>34700000</v>
          </cell>
        </row>
        <row r="2917">
          <cell r="A2917">
            <v>3001089</v>
          </cell>
          <cell r="B2917">
            <v>44800000</v>
          </cell>
        </row>
        <row r="2918">
          <cell r="A2918">
            <v>3001096</v>
          </cell>
          <cell r="B2918">
            <v>49900000</v>
          </cell>
        </row>
        <row r="2919">
          <cell r="A2919">
            <v>3001102</v>
          </cell>
          <cell r="B2919">
            <v>69200000</v>
          </cell>
        </row>
        <row r="2920">
          <cell r="A2920">
            <v>3001105</v>
          </cell>
          <cell r="B2920">
            <v>47200000</v>
          </cell>
        </row>
        <row r="2921">
          <cell r="A2921">
            <v>3001106</v>
          </cell>
          <cell r="B2921">
            <v>30000000</v>
          </cell>
        </row>
        <row r="2922">
          <cell r="A2922">
            <v>3001112</v>
          </cell>
          <cell r="B2922">
            <v>47200000</v>
          </cell>
        </row>
        <row r="2923">
          <cell r="A2923">
            <v>3001115</v>
          </cell>
          <cell r="B2923">
            <v>32300000</v>
          </cell>
        </row>
        <row r="2924">
          <cell r="A2924">
            <v>3001116</v>
          </cell>
          <cell r="B2924">
            <v>75900000</v>
          </cell>
        </row>
        <row r="2925">
          <cell r="A2925">
            <v>3001118</v>
          </cell>
          <cell r="B2925">
            <v>92800000</v>
          </cell>
        </row>
        <row r="2926">
          <cell r="A2926">
            <v>3001121</v>
          </cell>
          <cell r="B2926">
            <v>65000000</v>
          </cell>
        </row>
        <row r="2927">
          <cell r="A2927">
            <v>3001122</v>
          </cell>
          <cell r="B2927">
            <v>117800000</v>
          </cell>
        </row>
        <row r="2928">
          <cell r="A2928">
            <v>3001124</v>
          </cell>
          <cell r="B2928">
            <v>39700000</v>
          </cell>
        </row>
        <row r="2929">
          <cell r="A2929">
            <v>3001125</v>
          </cell>
          <cell r="B2929">
            <v>42100000</v>
          </cell>
        </row>
        <row r="2930">
          <cell r="A2930">
            <v>3001129</v>
          </cell>
          <cell r="B2930">
            <v>109500000</v>
          </cell>
        </row>
        <row r="2931">
          <cell r="A2931">
            <v>3001130</v>
          </cell>
          <cell r="B2931">
            <v>46500000</v>
          </cell>
        </row>
        <row r="2932">
          <cell r="A2932">
            <v>3001131</v>
          </cell>
          <cell r="B2932">
            <v>59900000</v>
          </cell>
        </row>
        <row r="2933">
          <cell r="A2933">
            <v>3001132</v>
          </cell>
          <cell r="B2933">
            <v>49500000</v>
          </cell>
        </row>
        <row r="2934">
          <cell r="A2934">
            <v>3001133</v>
          </cell>
          <cell r="B2934">
            <v>68400000</v>
          </cell>
        </row>
        <row r="2935">
          <cell r="A2935">
            <v>3001134</v>
          </cell>
          <cell r="B2935">
            <v>91400000</v>
          </cell>
        </row>
        <row r="2936">
          <cell r="A2936">
            <v>3001135</v>
          </cell>
          <cell r="B2936">
            <v>57500000</v>
          </cell>
        </row>
        <row r="2937">
          <cell r="A2937">
            <v>3001136</v>
          </cell>
          <cell r="B2937">
            <v>49000000</v>
          </cell>
        </row>
        <row r="2938">
          <cell r="A2938">
            <v>3001139</v>
          </cell>
          <cell r="B2938">
            <v>49800000</v>
          </cell>
        </row>
        <row r="2939">
          <cell r="A2939">
            <v>3001141</v>
          </cell>
          <cell r="B2939">
            <v>76800000</v>
          </cell>
        </row>
        <row r="2940">
          <cell r="A2940">
            <v>3001142</v>
          </cell>
          <cell r="B2940">
            <v>206000000</v>
          </cell>
        </row>
        <row r="2941">
          <cell r="A2941">
            <v>3001143</v>
          </cell>
          <cell r="B2941">
            <v>190000000</v>
          </cell>
        </row>
        <row r="2942">
          <cell r="A2942">
            <v>3001145</v>
          </cell>
          <cell r="B2942">
            <v>71000000</v>
          </cell>
        </row>
        <row r="2943">
          <cell r="A2943">
            <v>3001146</v>
          </cell>
          <cell r="B2943">
            <v>59500000</v>
          </cell>
        </row>
        <row r="2944">
          <cell r="A2944">
            <v>3001147</v>
          </cell>
          <cell r="B2944">
            <v>117800000</v>
          </cell>
        </row>
        <row r="2945">
          <cell r="A2945">
            <v>3001148</v>
          </cell>
          <cell r="B2945">
            <v>54000000</v>
          </cell>
        </row>
        <row r="2946">
          <cell r="A2946">
            <v>3001152</v>
          </cell>
          <cell r="B2946">
            <v>106000000</v>
          </cell>
        </row>
        <row r="2947">
          <cell r="A2947">
            <v>3001153</v>
          </cell>
          <cell r="B2947">
            <v>110000000</v>
          </cell>
        </row>
        <row r="2948">
          <cell r="A2948">
            <v>3001155</v>
          </cell>
          <cell r="B2948">
            <v>91400000</v>
          </cell>
        </row>
        <row r="2949">
          <cell r="A2949">
            <v>3001157</v>
          </cell>
          <cell r="B2949">
            <v>260000000</v>
          </cell>
        </row>
        <row r="2950">
          <cell r="A2950">
            <v>3001158</v>
          </cell>
          <cell r="B2950">
            <v>132000000</v>
          </cell>
        </row>
        <row r="2951">
          <cell r="A2951">
            <v>3006032</v>
          </cell>
          <cell r="B2951">
            <v>30800000</v>
          </cell>
        </row>
        <row r="2952">
          <cell r="A2952">
            <v>3006033</v>
          </cell>
          <cell r="B2952">
            <v>28700000</v>
          </cell>
        </row>
        <row r="2953">
          <cell r="A2953">
            <v>3006070</v>
          </cell>
          <cell r="B2953">
            <v>45800000</v>
          </cell>
        </row>
        <row r="2954">
          <cell r="A2954">
            <v>3006083</v>
          </cell>
          <cell r="B2954">
            <v>49600000</v>
          </cell>
        </row>
        <row r="2955">
          <cell r="A2955">
            <v>3006085</v>
          </cell>
          <cell r="B2955">
            <v>52600000</v>
          </cell>
        </row>
        <row r="2956">
          <cell r="A2956">
            <v>3006092</v>
          </cell>
          <cell r="B2956">
            <v>51700000</v>
          </cell>
        </row>
        <row r="2957">
          <cell r="A2957">
            <v>3006111</v>
          </cell>
          <cell r="B2957">
            <v>38500000</v>
          </cell>
        </row>
        <row r="2958">
          <cell r="A2958">
            <v>3006113</v>
          </cell>
          <cell r="B2958">
            <v>51000000</v>
          </cell>
        </row>
        <row r="2959">
          <cell r="A2959">
            <v>3006120</v>
          </cell>
          <cell r="B2959">
            <v>59000000</v>
          </cell>
        </row>
        <row r="2960">
          <cell r="A2960">
            <v>3006121</v>
          </cell>
          <cell r="B2960">
            <v>115200000</v>
          </cell>
        </row>
        <row r="2961">
          <cell r="A2961">
            <v>3006122</v>
          </cell>
          <cell r="B2961">
            <v>45000000</v>
          </cell>
        </row>
        <row r="2962">
          <cell r="A2962">
            <v>3006124</v>
          </cell>
          <cell r="B2962">
            <v>89200000</v>
          </cell>
        </row>
        <row r="2963">
          <cell r="A2963">
            <v>3006125</v>
          </cell>
          <cell r="B2963">
            <v>53500000</v>
          </cell>
        </row>
        <row r="2964">
          <cell r="A2964">
            <v>3006126</v>
          </cell>
          <cell r="B2964">
            <v>56700000</v>
          </cell>
        </row>
        <row r="2965">
          <cell r="A2965">
            <v>3006127</v>
          </cell>
          <cell r="B2965">
            <v>72700000</v>
          </cell>
        </row>
        <row r="2966">
          <cell r="A2966">
            <v>3006129</v>
          </cell>
          <cell r="B2966">
            <v>109000000</v>
          </cell>
        </row>
        <row r="2967">
          <cell r="A2967">
            <v>3006130</v>
          </cell>
          <cell r="B2967">
            <v>65700000</v>
          </cell>
        </row>
        <row r="2968">
          <cell r="A2968">
            <v>3006131</v>
          </cell>
          <cell r="B2968">
            <v>125800000</v>
          </cell>
        </row>
        <row r="2969">
          <cell r="A2969">
            <v>3006132</v>
          </cell>
          <cell r="B2969">
            <v>62700000</v>
          </cell>
        </row>
        <row r="2970">
          <cell r="A2970">
            <v>3006133</v>
          </cell>
          <cell r="B2970">
            <v>124000000</v>
          </cell>
        </row>
        <row r="2971">
          <cell r="A2971">
            <v>3006134</v>
          </cell>
          <cell r="B2971">
            <v>82000000</v>
          </cell>
        </row>
        <row r="2972">
          <cell r="A2972">
            <v>3006135</v>
          </cell>
          <cell r="B2972">
            <v>64000000</v>
          </cell>
        </row>
        <row r="2973">
          <cell r="A2973">
            <v>3006136</v>
          </cell>
          <cell r="B2973">
            <v>153500000</v>
          </cell>
        </row>
        <row r="2974">
          <cell r="A2974">
            <v>3006137</v>
          </cell>
          <cell r="B2974">
            <v>93000000</v>
          </cell>
        </row>
        <row r="2975">
          <cell r="A2975">
            <v>3006138</v>
          </cell>
          <cell r="B2975">
            <v>68000000</v>
          </cell>
        </row>
        <row r="2976">
          <cell r="A2976">
            <v>3006139</v>
          </cell>
          <cell r="B2976">
            <v>72000000</v>
          </cell>
        </row>
        <row r="2977">
          <cell r="A2977">
            <v>3006140</v>
          </cell>
          <cell r="B2977">
            <v>109000000</v>
          </cell>
        </row>
        <row r="2978">
          <cell r="A2978">
            <v>3006141</v>
          </cell>
          <cell r="B2978">
            <v>130000000</v>
          </cell>
        </row>
        <row r="2979">
          <cell r="A2979">
            <v>3006022</v>
          </cell>
          <cell r="B2979">
            <v>49200000</v>
          </cell>
        </row>
        <row r="2980">
          <cell r="A2980">
            <v>3006023</v>
          </cell>
          <cell r="B2980">
            <v>49300000</v>
          </cell>
        </row>
        <row r="2981">
          <cell r="A2981">
            <v>3006029</v>
          </cell>
          <cell r="B2981">
            <v>38400000</v>
          </cell>
        </row>
        <row r="2982">
          <cell r="A2982">
            <v>3006031</v>
          </cell>
          <cell r="B2982">
            <v>41200000</v>
          </cell>
        </row>
        <row r="2983">
          <cell r="A2983">
            <v>3006037</v>
          </cell>
          <cell r="B2983">
            <v>54100000</v>
          </cell>
        </row>
        <row r="2984">
          <cell r="A2984">
            <v>3006050</v>
          </cell>
          <cell r="B2984">
            <v>75500000</v>
          </cell>
        </row>
        <row r="2985">
          <cell r="A2985">
            <v>3006056</v>
          </cell>
          <cell r="B2985">
            <v>41800000</v>
          </cell>
        </row>
        <row r="2986">
          <cell r="A2986">
            <v>3006065</v>
          </cell>
          <cell r="B2986">
            <v>65800000</v>
          </cell>
        </row>
        <row r="2987">
          <cell r="A2987">
            <v>3006082</v>
          </cell>
          <cell r="B2987">
            <v>68400000</v>
          </cell>
        </row>
        <row r="2988">
          <cell r="A2988">
            <v>3006088</v>
          </cell>
          <cell r="B2988">
            <v>79700000</v>
          </cell>
        </row>
        <row r="2989">
          <cell r="A2989">
            <v>3006095</v>
          </cell>
          <cell r="B2989">
            <v>62500000</v>
          </cell>
        </row>
        <row r="2990">
          <cell r="A2990">
            <v>3006098</v>
          </cell>
          <cell r="B2990">
            <v>126400000</v>
          </cell>
        </row>
        <row r="2991">
          <cell r="A2991">
            <v>3006105</v>
          </cell>
          <cell r="B2991">
            <v>72700000</v>
          </cell>
        </row>
        <row r="2992">
          <cell r="A2992">
            <v>3006108</v>
          </cell>
          <cell r="B2992">
            <v>50900000</v>
          </cell>
        </row>
        <row r="2993">
          <cell r="A2993">
            <v>3006110</v>
          </cell>
          <cell r="B2993">
            <v>49000000</v>
          </cell>
        </row>
        <row r="2994">
          <cell r="A2994">
            <v>3006114</v>
          </cell>
          <cell r="B2994">
            <v>138600000</v>
          </cell>
        </row>
        <row r="2995">
          <cell r="A2995">
            <v>3008001</v>
          </cell>
          <cell r="B2995">
            <v>40000000</v>
          </cell>
        </row>
        <row r="2996">
          <cell r="A2996">
            <v>3008002</v>
          </cell>
          <cell r="B2996">
            <v>40700000</v>
          </cell>
        </row>
        <row r="2997">
          <cell r="A2997">
            <v>3008008</v>
          </cell>
          <cell r="B2997">
            <v>40600000</v>
          </cell>
        </row>
        <row r="2998">
          <cell r="A2998">
            <v>3008009</v>
          </cell>
          <cell r="B2998">
            <v>46500000</v>
          </cell>
        </row>
        <row r="2999">
          <cell r="A2999">
            <v>3008010</v>
          </cell>
          <cell r="B2999">
            <v>40600000</v>
          </cell>
        </row>
        <row r="3000">
          <cell r="A3000">
            <v>3008012</v>
          </cell>
          <cell r="B3000">
            <v>52900000</v>
          </cell>
        </row>
        <row r="3001">
          <cell r="A3001">
            <v>3008013</v>
          </cell>
          <cell r="B3001">
            <v>50200000</v>
          </cell>
        </row>
        <row r="3002">
          <cell r="A3002">
            <v>3008014</v>
          </cell>
          <cell r="B3002">
            <v>67700000</v>
          </cell>
        </row>
        <row r="3003">
          <cell r="A3003">
            <v>3008015</v>
          </cell>
          <cell r="B3003">
            <v>39900000</v>
          </cell>
        </row>
        <row r="3004">
          <cell r="A3004">
            <v>3008018</v>
          </cell>
          <cell r="B3004">
            <v>48800000</v>
          </cell>
        </row>
        <row r="3005">
          <cell r="A3005">
            <v>3008019</v>
          </cell>
          <cell r="B3005">
            <v>52300000</v>
          </cell>
        </row>
        <row r="3006">
          <cell r="A3006">
            <v>3008020</v>
          </cell>
          <cell r="B3006">
            <v>78800000</v>
          </cell>
        </row>
        <row r="3007">
          <cell r="A3007">
            <v>3008021</v>
          </cell>
          <cell r="B3007">
            <v>61300000</v>
          </cell>
        </row>
        <row r="3008">
          <cell r="A3008">
            <v>3008022</v>
          </cell>
          <cell r="B3008">
            <v>67000000</v>
          </cell>
        </row>
        <row r="3009">
          <cell r="A3009">
            <v>3008023</v>
          </cell>
          <cell r="B3009">
            <v>71700000</v>
          </cell>
        </row>
        <row r="3010">
          <cell r="A3010">
            <v>3008027</v>
          </cell>
          <cell r="B3010">
            <v>70200000</v>
          </cell>
        </row>
        <row r="3011">
          <cell r="A3011">
            <v>3008028</v>
          </cell>
          <cell r="B3011">
            <v>79200000</v>
          </cell>
        </row>
        <row r="3012">
          <cell r="A3012">
            <v>3008029</v>
          </cell>
          <cell r="B3012">
            <v>104200000</v>
          </cell>
        </row>
        <row r="3013">
          <cell r="A3013">
            <v>3008032</v>
          </cell>
          <cell r="B3013">
            <v>64500000</v>
          </cell>
        </row>
        <row r="3014">
          <cell r="A3014">
            <v>3008033</v>
          </cell>
          <cell r="B3014">
            <v>55900000</v>
          </cell>
        </row>
        <row r="3015">
          <cell r="A3015">
            <v>3008034</v>
          </cell>
          <cell r="B3015">
            <v>86700000</v>
          </cell>
        </row>
        <row r="3016">
          <cell r="A3016">
            <v>3008035</v>
          </cell>
          <cell r="B3016">
            <v>94000000</v>
          </cell>
        </row>
        <row r="3017">
          <cell r="A3017">
            <v>3008036</v>
          </cell>
          <cell r="B3017">
            <v>53000000</v>
          </cell>
        </row>
        <row r="3018">
          <cell r="A3018">
            <v>3008037</v>
          </cell>
          <cell r="B3018">
            <v>47800000</v>
          </cell>
        </row>
        <row r="3019">
          <cell r="A3019">
            <v>3008038</v>
          </cell>
          <cell r="B3019">
            <v>50800000</v>
          </cell>
        </row>
        <row r="3020">
          <cell r="A3020">
            <v>3008039</v>
          </cell>
          <cell r="B3020">
            <v>54200000</v>
          </cell>
        </row>
        <row r="3021">
          <cell r="A3021">
            <v>3008040</v>
          </cell>
          <cell r="B3021">
            <v>93600000</v>
          </cell>
        </row>
        <row r="3022">
          <cell r="A3022">
            <v>3008041</v>
          </cell>
          <cell r="B3022">
            <v>56800000</v>
          </cell>
        </row>
        <row r="3023">
          <cell r="A3023">
            <v>3008042</v>
          </cell>
          <cell r="B3023">
            <v>120600000</v>
          </cell>
        </row>
        <row r="3024">
          <cell r="A3024">
            <v>3008043</v>
          </cell>
          <cell r="B3024">
            <v>122000000</v>
          </cell>
        </row>
        <row r="3025">
          <cell r="A3025">
            <v>3008044</v>
          </cell>
          <cell r="B3025">
            <v>101900000</v>
          </cell>
        </row>
        <row r="3026">
          <cell r="A3026">
            <v>3008045</v>
          </cell>
          <cell r="B3026">
            <v>58000000</v>
          </cell>
        </row>
        <row r="3027">
          <cell r="A3027">
            <v>3008046</v>
          </cell>
          <cell r="B3027">
            <v>82900000</v>
          </cell>
        </row>
        <row r="3028">
          <cell r="A3028">
            <v>3008047</v>
          </cell>
          <cell r="B3028">
            <v>98900000</v>
          </cell>
        </row>
        <row r="3029">
          <cell r="A3029">
            <v>3008048</v>
          </cell>
          <cell r="B3029">
            <v>85000000</v>
          </cell>
        </row>
        <row r="3030">
          <cell r="A3030">
            <v>3008049</v>
          </cell>
          <cell r="B3030">
            <v>138000000</v>
          </cell>
        </row>
        <row r="3031">
          <cell r="A3031">
            <v>3008050</v>
          </cell>
          <cell r="B3031">
            <v>126300000</v>
          </cell>
        </row>
        <row r="3032">
          <cell r="A3032">
            <v>3008051</v>
          </cell>
          <cell r="B3032">
            <v>82100000</v>
          </cell>
        </row>
        <row r="3033">
          <cell r="A3033">
            <v>3008052</v>
          </cell>
          <cell r="B3033">
            <v>97400000</v>
          </cell>
        </row>
        <row r="3034">
          <cell r="A3034">
            <v>3008053</v>
          </cell>
          <cell r="B3034">
            <v>62000000</v>
          </cell>
        </row>
        <row r="3035">
          <cell r="A3035">
            <v>3008054</v>
          </cell>
          <cell r="B3035">
            <v>154000000</v>
          </cell>
        </row>
        <row r="3036">
          <cell r="A3036">
            <v>3008055</v>
          </cell>
          <cell r="B3036">
            <v>109700000</v>
          </cell>
        </row>
        <row r="3037">
          <cell r="A3037">
            <v>3008056</v>
          </cell>
          <cell r="B3037">
            <v>140000000</v>
          </cell>
        </row>
        <row r="3038">
          <cell r="A3038">
            <v>3008057</v>
          </cell>
          <cell r="B3038">
            <v>202900000</v>
          </cell>
        </row>
        <row r="3039">
          <cell r="A3039">
            <v>3008058</v>
          </cell>
          <cell r="B3039">
            <v>140000000</v>
          </cell>
        </row>
        <row r="3040">
          <cell r="A3040">
            <v>3008059</v>
          </cell>
          <cell r="B3040">
            <v>113000000</v>
          </cell>
        </row>
        <row r="3041">
          <cell r="A3041">
            <v>3008060</v>
          </cell>
          <cell r="B3041">
            <v>100000000</v>
          </cell>
        </row>
        <row r="3042">
          <cell r="A3042">
            <v>3008061</v>
          </cell>
          <cell r="B3042">
            <v>154000000</v>
          </cell>
        </row>
        <row r="3043">
          <cell r="A3043">
            <v>3008062</v>
          </cell>
          <cell r="B3043">
            <v>80000000</v>
          </cell>
        </row>
        <row r="3044">
          <cell r="A3044">
            <v>3008063</v>
          </cell>
          <cell r="B3044">
            <v>166500000</v>
          </cell>
        </row>
        <row r="3045">
          <cell r="A3045">
            <v>3008064</v>
          </cell>
          <cell r="B3045">
            <v>275000000</v>
          </cell>
        </row>
        <row r="3046">
          <cell r="A3046">
            <v>3008065</v>
          </cell>
          <cell r="B3046">
            <v>118000000</v>
          </cell>
        </row>
        <row r="3047">
          <cell r="A3047">
            <v>3006142</v>
          </cell>
          <cell r="B3047">
            <v>148000000</v>
          </cell>
        </row>
        <row r="3048">
          <cell r="A3048">
            <v>3006143</v>
          </cell>
          <cell r="B3048">
            <v>179500000</v>
          </cell>
        </row>
        <row r="3049">
          <cell r="A3049">
            <v>3006025</v>
          </cell>
          <cell r="B3049">
            <v>69800000</v>
          </cell>
        </row>
        <row r="3050">
          <cell r="A3050">
            <v>3006042</v>
          </cell>
          <cell r="B3050">
            <v>50100000</v>
          </cell>
        </row>
        <row r="3051">
          <cell r="A3051">
            <v>3006107</v>
          </cell>
          <cell r="B3051">
            <v>58200000</v>
          </cell>
        </row>
        <row r="3052">
          <cell r="A3052">
            <v>3006118</v>
          </cell>
          <cell r="B3052">
            <v>48300000</v>
          </cell>
        </row>
        <row r="3053">
          <cell r="A3053">
            <v>3007001</v>
          </cell>
          <cell r="B3053">
            <v>72700000</v>
          </cell>
        </row>
        <row r="3054">
          <cell r="A3054">
            <v>3021002</v>
          </cell>
          <cell r="B3054">
            <v>105400000</v>
          </cell>
        </row>
        <row r="3055">
          <cell r="A3055">
            <v>3021005</v>
          </cell>
          <cell r="B3055">
            <v>65200000</v>
          </cell>
        </row>
        <row r="3056">
          <cell r="A3056">
            <v>3021006</v>
          </cell>
          <cell r="B3056">
            <v>60600000</v>
          </cell>
        </row>
        <row r="3057">
          <cell r="A3057">
            <v>3021008</v>
          </cell>
          <cell r="B3057">
            <v>68600000</v>
          </cell>
        </row>
        <row r="3058">
          <cell r="A3058">
            <v>3021012</v>
          </cell>
          <cell r="B3058">
            <v>77500000</v>
          </cell>
        </row>
        <row r="3059">
          <cell r="A3059">
            <v>3021015</v>
          </cell>
          <cell r="B3059">
            <v>81500000</v>
          </cell>
        </row>
        <row r="3060">
          <cell r="A3060">
            <v>3021016</v>
          </cell>
          <cell r="B3060">
            <v>79200000</v>
          </cell>
        </row>
        <row r="3061">
          <cell r="A3061">
            <v>3021017</v>
          </cell>
          <cell r="B3061">
            <v>74800000</v>
          </cell>
        </row>
        <row r="3062">
          <cell r="A3062">
            <v>3021018</v>
          </cell>
          <cell r="B3062">
            <v>63900000</v>
          </cell>
        </row>
        <row r="3063">
          <cell r="A3063">
            <v>3021020</v>
          </cell>
          <cell r="B3063">
            <v>71900000</v>
          </cell>
        </row>
        <row r="3064">
          <cell r="A3064">
            <v>3021023</v>
          </cell>
          <cell r="B3064">
            <v>85000000</v>
          </cell>
        </row>
        <row r="3065">
          <cell r="A3065">
            <v>3021026</v>
          </cell>
          <cell r="B3065">
            <v>45100000</v>
          </cell>
        </row>
        <row r="3066">
          <cell r="A3066">
            <v>3021028</v>
          </cell>
          <cell r="B3066">
            <v>57300000</v>
          </cell>
        </row>
        <row r="3067">
          <cell r="A3067">
            <v>3021030</v>
          </cell>
          <cell r="B3067">
            <v>41900000</v>
          </cell>
        </row>
        <row r="3068">
          <cell r="A3068">
            <v>3021032</v>
          </cell>
          <cell r="B3068">
            <v>87500000</v>
          </cell>
        </row>
        <row r="3069">
          <cell r="A3069">
            <v>3021036</v>
          </cell>
          <cell r="B3069">
            <v>57000000</v>
          </cell>
        </row>
        <row r="3070">
          <cell r="A3070">
            <v>3021038</v>
          </cell>
          <cell r="B3070">
            <v>173000000</v>
          </cell>
        </row>
        <row r="3071">
          <cell r="A3071">
            <v>3021040</v>
          </cell>
          <cell r="B3071">
            <v>62300000</v>
          </cell>
        </row>
        <row r="3072">
          <cell r="A3072">
            <v>3021042</v>
          </cell>
          <cell r="B3072">
            <v>73100000</v>
          </cell>
        </row>
        <row r="3073">
          <cell r="A3073">
            <v>3021043</v>
          </cell>
          <cell r="B3073">
            <v>183700000</v>
          </cell>
        </row>
        <row r="3074">
          <cell r="A3074">
            <v>3021044</v>
          </cell>
          <cell r="B3074">
            <v>108500000</v>
          </cell>
        </row>
        <row r="3075">
          <cell r="A3075">
            <v>3021045</v>
          </cell>
          <cell r="B3075">
            <v>89400000</v>
          </cell>
        </row>
        <row r="3076">
          <cell r="A3076">
            <v>3021046</v>
          </cell>
          <cell r="B3076">
            <v>85300000</v>
          </cell>
        </row>
        <row r="3077">
          <cell r="A3077">
            <v>3021047</v>
          </cell>
          <cell r="B3077">
            <v>58000000</v>
          </cell>
        </row>
        <row r="3078">
          <cell r="A3078">
            <v>3021048</v>
          </cell>
          <cell r="B3078">
            <v>105600000</v>
          </cell>
        </row>
        <row r="3079">
          <cell r="A3079">
            <v>3021049</v>
          </cell>
          <cell r="B3079">
            <v>50000000</v>
          </cell>
        </row>
        <row r="3080">
          <cell r="A3080">
            <v>3021050</v>
          </cell>
          <cell r="B3080">
            <v>42700000</v>
          </cell>
        </row>
        <row r="3081">
          <cell r="A3081">
            <v>3021052</v>
          </cell>
          <cell r="B3081">
            <v>74800000</v>
          </cell>
        </row>
        <row r="3082">
          <cell r="A3082">
            <v>3021053</v>
          </cell>
          <cell r="B3082">
            <v>185500000</v>
          </cell>
        </row>
        <row r="3083">
          <cell r="A3083">
            <v>3021054</v>
          </cell>
          <cell r="B3083">
            <v>94000000</v>
          </cell>
        </row>
        <row r="3084">
          <cell r="A3084">
            <v>3021055</v>
          </cell>
          <cell r="B3084">
            <v>172700000</v>
          </cell>
        </row>
        <row r="3085">
          <cell r="A3085">
            <v>3021056</v>
          </cell>
          <cell r="B3085">
            <v>176300000</v>
          </cell>
        </row>
        <row r="3086">
          <cell r="A3086">
            <v>3021057</v>
          </cell>
          <cell r="B3086">
            <v>99800000</v>
          </cell>
        </row>
        <row r="3087">
          <cell r="A3087">
            <v>3021058</v>
          </cell>
          <cell r="B3087">
            <v>76900000</v>
          </cell>
        </row>
        <row r="3088">
          <cell r="A3088">
            <v>3021059</v>
          </cell>
          <cell r="B3088">
            <v>55500000</v>
          </cell>
        </row>
        <row r="3089">
          <cell r="A3089">
            <v>3021060</v>
          </cell>
          <cell r="B3089">
            <v>46700000</v>
          </cell>
        </row>
        <row r="3090">
          <cell r="A3090">
            <v>3021061</v>
          </cell>
          <cell r="B3090">
            <v>213600000</v>
          </cell>
        </row>
        <row r="3091">
          <cell r="A3091">
            <v>3021062</v>
          </cell>
          <cell r="B3091">
            <v>58000000</v>
          </cell>
        </row>
        <row r="3092">
          <cell r="A3092">
            <v>3021063</v>
          </cell>
          <cell r="B3092">
            <v>128000000</v>
          </cell>
        </row>
        <row r="3093">
          <cell r="A3093">
            <v>3021064</v>
          </cell>
          <cell r="B3093">
            <v>117000000</v>
          </cell>
        </row>
        <row r="3094">
          <cell r="A3094">
            <v>3021065</v>
          </cell>
          <cell r="B3094">
            <v>169500000</v>
          </cell>
        </row>
        <row r="3095">
          <cell r="A3095">
            <v>3021066</v>
          </cell>
          <cell r="B3095">
            <v>158700000</v>
          </cell>
        </row>
        <row r="3096">
          <cell r="A3096">
            <v>3021067</v>
          </cell>
          <cell r="B3096">
            <v>121300000</v>
          </cell>
        </row>
        <row r="3097">
          <cell r="A3097">
            <v>3021068</v>
          </cell>
          <cell r="B3097">
            <v>106800000</v>
          </cell>
        </row>
        <row r="3098">
          <cell r="A3098">
            <v>3021069</v>
          </cell>
          <cell r="B3098">
            <v>104900000</v>
          </cell>
        </row>
        <row r="3099">
          <cell r="A3099">
            <v>3021070</v>
          </cell>
          <cell r="B3099">
            <v>97600000</v>
          </cell>
        </row>
        <row r="3100">
          <cell r="A3100">
            <v>3021071</v>
          </cell>
          <cell r="B3100">
            <v>137500000</v>
          </cell>
        </row>
        <row r="3101">
          <cell r="A3101">
            <v>3021072</v>
          </cell>
          <cell r="B3101">
            <v>100800000</v>
          </cell>
        </row>
        <row r="3102">
          <cell r="A3102">
            <v>3021073</v>
          </cell>
          <cell r="B3102">
            <v>173000000</v>
          </cell>
        </row>
        <row r="3103">
          <cell r="A3103">
            <v>3021074</v>
          </cell>
          <cell r="B3103">
            <v>136400000</v>
          </cell>
        </row>
        <row r="3104">
          <cell r="A3104">
            <v>3021075</v>
          </cell>
          <cell r="B3104">
            <v>110600000</v>
          </cell>
        </row>
        <row r="3105">
          <cell r="A3105">
            <v>3021076</v>
          </cell>
          <cell r="B3105">
            <v>159000000</v>
          </cell>
        </row>
        <row r="3106">
          <cell r="A3106">
            <v>3021077</v>
          </cell>
          <cell r="B3106">
            <v>110000000</v>
          </cell>
        </row>
        <row r="3107">
          <cell r="A3107">
            <v>3021078</v>
          </cell>
          <cell r="B3107">
            <v>265000000</v>
          </cell>
        </row>
        <row r="3108">
          <cell r="A3108">
            <v>3021079</v>
          </cell>
          <cell r="B3108">
            <v>126000000</v>
          </cell>
        </row>
        <row r="3109">
          <cell r="A3109">
            <v>3021080</v>
          </cell>
          <cell r="B3109">
            <v>102000000</v>
          </cell>
        </row>
        <row r="3110">
          <cell r="A3110">
            <v>3021081</v>
          </cell>
          <cell r="B3110">
            <v>203000000</v>
          </cell>
        </row>
        <row r="3111">
          <cell r="A3111">
            <v>3021082</v>
          </cell>
          <cell r="B3111">
            <v>138000000</v>
          </cell>
        </row>
        <row r="3112">
          <cell r="A3112">
            <v>3021083</v>
          </cell>
          <cell r="B3112">
            <v>203000000</v>
          </cell>
        </row>
        <row r="3113">
          <cell r="A3113">
            <v>3020007</v>
          </cell>
          <cell r="B3113">
            <v>40000000</v>
          </cell>
        </row>
        <row r="3114">
          <cell r="A3114">
            <v>3020009</v>
          </cell>
          <cell r="B3114">
            <v>38300000</v>
          </cell>
        </row>
        <row r="3115">
          <cell r="A3115">
            <v>3020011</v>
          </cell>
          <cell r="B3115">
            <v>34500000</v>
          </cell>
        </row>
        <row r="3116">
          <cell r="A3116">
            <v>3020017</v>
          </cell>
          <cell r="B3116">
            <v>40000000</v>
          </cell>
        </row>
        <row r="3117">
          <cell r="A3117">
            <v>3020023</v>
          </cell>
          <cell r="B3117">
            <v>51500000</v>
          </cell>
        </row>
        <row r="3118">
          <cell r="A3118">
            <v>3020025</v>
          </cell>
          <cell r="B3118">
            <v>39400000</v>
          </cell>
        </row>
        <row r="3119">
          <cell r="A3119">
            <v>3020026</v>
          </cell>
          <cell r="B3119">
            <v>39100000</v>
          </cell>
        </row>
        <row r="3120">
          <cell r="A3120">
            <v>3020028</v>
          </cell>
          <cell r="B3120">
            <v>42000000</v>
          </cell>
        </row>
        <row r="3121">
          <cell r="A3121">
            <v>3020029</v>
          </cell>
          <cell r="B3121">
            <v>59600000</v>
          </cell>
        </row>
        <row r="3122">
          <cell r="A3122">
            <v>3020031</v>
          </cell>
          <cell r="B3122">
            <v>44400000</v>
          </cell>
        </row>
        <row r="3123">
          <cell r="A3123">
            <v>3020033</v>
          </cell>
          <cell r="B3123">
            <v>56600000</v>
          </cell>
        </row>
        <row r="3124">
          <cell r="A3124">
            <v>3020034</v>
          </cell>
          <cell r="B3124">
            <v>55200000</v>
          </cell>
        </row>
        <row r="3125">
          <cell r="A3125">
            <v>3020035</v>
          </cell>
          <cell r="B3125">
            <v>47500000</v>
          </cell>
        </row>
        <row r="3126">
          <cell r="A3126">
            <v>3020037</v>
          </cell>
          <cell r="B3126">
            <v>46400000</v>
          </cell>
        </row>
        <row r="3127">
          <cell r="A3127">
            <v>3020040</v>
          </cell>
          <cell r="B3127">
            <v>77900000</v>
          </cell>
        </row>
        <row r="3128">
          <cell r="A3128">
            <v>3020041</v>
          </cell>
          <cell r="B3128">
            <v>41500000</v>
          </cell>
        </row>
        <row r="3129">
          <cell r="A3129">
            <v>3020042</v>
          </cell>
          <cell r="B3129">
            <v>53100000</v>
          </cell>
        </row>
        <row r="3130">
          <cell r="A3130">
            <v>3020043</v>
          </cell>
          <cell r="B3130">
            <v>52200000</v>
          </cell>
        </row>
        <row r="3131">
          <cell r="A3131">
            <v>3020044</v>
          </cell>
          <cell r="B3131">
            <v>39400000</v>
          </cell>
        </row>
        <row r="3132">
          <cell r="A3132">
            <v>3020045</v>
          </cell>
          <cell r="B3132">
            <v>72800000</v>
          </cell>
        </row>
        <row r="3133">
          <cell r="A3133">
            <v>3020046</v>
          </cell>
          <cell r="B3133">
            <v>51700000</v>
          </cell>
        </row>
        <row r="3134">
          <cell r="A3134">
            <v>3020050</v>
          </cell>
          <cell r="B3134">
            <v>63400000</v>
          </cell>
        </row>
        <row r="3135">
          <cell r="A3135">
            <v>3020051</v>
          </cell>
          <cell r="B3135">
            <v>57900000</v>
          </cell>
        </row>
        <row r="3136">
          <cell r="A3136">
            <v>3020054</v>
          </cell>
          <cell r="B3136">
            <v>69800000</v>
          </cell>
        </row>
        <row r="3137">
          <cell r="A3137">
            <v>3020055</v>
          </cell>
          <cell r="B3137">
            <v>74500000</v>
          </cell>
        </row>
        <row r="3138">
          <cell r="A3138">
            <v>3020057</v>
          </cell>
          <cell r="B3138">
            <v>94200000</v>
          </cell>
        </row>
        <row r="3139">
          <cell r="A3139">
            <v>3020059</v>
          </cell>
          <cell r="B3139">
            <v>65400000</v>
          </cell>
        </row>
        <row r="3140">
          <cell r="A3140">
            <v>3020060</v>
          </cell>
          <cell r="B3140">
            <v>53500000</v>
          </cell>
        </row>
        <row r="3141">
          <cell r="A3141">
            <v>3020061</v>
          </cell>
          <cell r="B3141">
            <v>39800000</v>
          </cell>
        </row>
        <row r="3142">
          <cell r="A3142">
            <v>3020062</v>
          </cell>
          <cell r="B3142">
            <v>51400000</v>
          </cell>
        </row>
        <row r="3143">
          <cell r="A3143">
            <v>3020064</v>
          </cell>
          <cell r="B3143">
            <v>50100000</v>
          </cell>
        </row>
        <row r="3144">
          <cell r="A3144">
            <v>3020065</v>
          </cell>
          <cell r="B3144">
            <v>40300000</v>
          </cell>
        </row>
        <row r="3145">
          <cell r="A3145">
            <v>3020067</v>
          </cell>
          <cell r="B3145">
            <v>36800000</v>
          </cell>
        </row>
        <row r="3146">
          <cell r="A3146">
            <v>3020068</v>
          </cell>
          <cell r="B3146">
            <v>67300000</v>
          </cell>
        </row>
        <row r="3147">
          <cell r="A3147">
            <v>3020072</v>
          </cell>
          <cell r="B3147">
            <v>37900000</v>
          </cell>
        </row>
        <row r="3148">
          <cell r="A3148">
            <v>3020074</v>
          </cell>
          <cell r="B3148">
            <v>59700000</v>
          </cell>
        </row>
        <row r="3149">
          <cell r="A3149">
            <v>3020075</v>
          </cell>
          <cell r="B3149">
            <v>47000000</v>
          </cell>
        </row>
        <row r="3150">
          <cell r="A3150">
            <v>3020076</v>
          </cell>
          <cell r="B3150">
            <v>50700000</v>
          </cell>
        </row>
        <row r="3151">
          <cell r="A3151">
            <v>3020078</v>
          </cell>
          <cell r="B3151">
            <v>42600000</v>
          </cell>
        </row>
        <row r="3152">
          <cell r="A3152">
            <v>3020079</v>
          </cell>
          <cell r="B3152">
            <v>80500000</v>
          </cell>
        </row>
        <row r="3153">
          <cell r="A3153">
            <v>3020080</v>
          </cell>
          <cell r="B3153">
            <v>47200000</v>
          </cell>
        </row>
        <row r="3154">
          <cell r="A3154">
            <v>3020082</v>
          </cell>
          <cell r="B3154">
            <v>52200000</v>
          </cell>
        </row>
        <row r="3155">
          <cell r="A3155">
            <v>3020083</v>
          </cell>
          <cell r="B3155">
            <v>61200000</v>
          </cell>
        </row>
        <row r="3156">
          <cell r="A3156">
            <v>3020084</v>
          </cell>
          <cell r="B3156">
            <v>64800000</v>
          </cell>
        </row>
        <row r="3157">
          <cell r="A3157">
            <v>3020086</v>
          </cell>
          <cell r="B3157">
            <v>73900000</v>
          </cell>
        </row>
        <row r="3158">
          <cell r="A3158">
            <v>3020087</v>
          </cell>
          <cell r="B3158">
            <v>112400000</v>
          </cell>
        </row>
        <row r="3159">
          <cell r="A3159">
            <v>3020088</v>
          </cell>
          <cell r="B3159">
            <v>135900000</v>
          </cell>
        </row>
        <row r="3160">
          <cell r="A3160">
            <v>3020089</v>
          </cell>
          <cell r="B3160">
            <v>41700000</v>
          </cell>
        </row>
        <row r="3161">
          <cell r="A3161">
            <v>3020090</v>
          </cell>
          <cell r="B3161">
            <v>42200000</v>
          </cell>
        </row>
        <row r="3162">
          <cell r="A3162">
            <v>3020091</v>
          </cell>
          <cell r="B3162">
            <v>119000000</v>
          </cell>
        </row>
        <row r="3163">
          <cell r="A3163">
            <v>3020092</v>
          </cell>
          <cell r="B3163">
            <v>70000000</v>
          </cell>
        </row>
        <row r="3164">
          <cell r="A3164">
            <v>3020093</v>
          </cell>
          <cell r="B3164">
            <v>124300000</v>
          </cell>
        </row>
        <row r="3165">
          <cell r="A3165">
            <v>3020094</v>
          </cell>
          <cell r="B3165">
            <v>123900000</v>
          </cell>
        </row>
        <row r="3166">
          <cell r="A3166">
            <v>3020095</v>
          </cell>
          <cell r="B3166">
            <v>120900000</v>
          </cell>
        </row>
        <row r="3167">
          <cell r="A3167">
            <v>3020096</v>
          </cell>
          <cell r="B3167">
            <v>210000000</v>
          </cell>
        </row>
        <row r="3168">
          <cell r="A3168">
            <v>3020097</v>
          </cell>
          <cell r="B3168">
            <v>138000000</v>
          </cell>
        </row>
        <row r="3169">
          <cell r="A3169">
            <v>3011002</v>
          </cell>
          <cell r="B3169">
            <v>29700000</v>
          </cell>
        </row>
        <row r="3170">
          <cell r="A3170">
            <v>3011003</v>
          </cell>
          <cell r="B3170">
            <v>30800000</v>
          </cell>
        </row>
        <row r="3171">
          <cell r="A3171">
            <v>3011005</v>
          </cell>
          <cell r="B3171">
            <v>37200000</v>
          </cell>
        </row>
        <row r="3172">
          <cell r="A3172">
            <v>3011007</v>
          </cell>
          <cell r="B3172">
            <v>35000000</v>
          </cell>
        </row>
        <row r="3173">
          <cell r="A3173">
            <v>3011018</v>
          </cell>
          <cell r="B3173">
            <v>35700000</v>
          </cell>
        </row>
        <row r="3174">
          <cell r="A3174">
            <v>3011025</v>
          </cell>
          <cell r="B3174">
            <v>32600000</v>
          </cell>
        </row>
        <row r="3175">
          <cell r="A3175">
            <v>3004001</v>
          </cell>
          <cell r="B3175">
            <v>37400000</v>
          </cell>
        </row>
        <row r="3176">
          <cell r="A3176">
            <v>3004016</v>
          </cell>
          <cell r="B3176">
            <v>33100000</v>
          </cell>
        </row>
        <row r="3177">
          <cell r="A3177">
            <v>3004026</v>
          </cell>
          <cell r="B3177">
            <v>32200000</v>
          </cell>
        </row>
        <row r="3178">
          <cell r="A3178">
            <v>3020030</v>
          </cell>
          <cell r="B3178">
            <v>44000000</v>
          </cell>
        </row>
        <row r="3179">
          <cell r="A3179">
            <v>3020038</v>
          </cell>
          <cell r="B3179">
            <v>49700000</v>
          </cell>
        </row>
        <row r="3180">
          <cell r="A3180">
            <v>3020063</v>
          </cell>
          <cell r="B3180">
            <v>39000000</v>
          </cell>
        </row>
        <row r="3181">
          <cell r="A3181">
            <v>3020071</v>
          </cell>
          <cell r="B3181">
            <v>40000000</v>
          </cell>
        </row>
        <row r="3182">
          <cell r="A3182">
            <v>3020073</v>
          </cell>
          <cell r="B3182">
            <v>46100000</v>
          </cell>
        </row>
        <row r="3183">
          <cell r="A3183">
            <v>3020077</v>
          </cell>
          <cell r="B3183">
            <v>52800000</v>
          </cell>
        </row>
        <row r="3184">
          <cell r="A3184">
            <v>3020081</v>
          </cell>
          <cell r="B3184">
            <v>43200000</v>
          </cell>
        </row>
        <row r="3185">
          <cell r="A3185">
            <v>3020085</v>
          </cell>
          <cell r="B3185">
            <v>45500000</v>
          </cell>
        </row>
        <row r="3186">
          <cell r="A3186">
            <v>3012001</v>
          </cell>
          <cell r="B3186">
            <v>33900000</v>
          </cell>
        </row>
        <row r="3187">
          <cell r="A3187">
            <v>3012002</v>
          </cell>
          <cell r="B3187">
            <v>33100000</v>
          </cell>
        </row>
        <row r="3188">
          <cell r="A3188">
            <v>3012006</v>
          </cell>
          <cell r="B3188">
            <v>38000000</v>
          </cell>
        </row>
        <row r="3189">
          <cell r="A3189">
            <v>3012010</v>
          </cell>
          <cell r="B3189">
            <v>35000000</v>
          </cell>
        </row>
        <row r="3190">
          <cell r="A3190">
            <v>3012013</v>
          </cell>
          <cell r="B3190">
            <v>38700000</v>
          </cell>
        </row>
        <row r="3191">
          <cell r="A3191">
            <v>3012086</v>
          </cell>
          <cell r="B3191">
            <v>38000000</v>
          </cell>
        </row>
        <row r="3192">
          <cell r="A3192">
            <v>3012087</v>
          </cell>
          <cell r="B3192">
            <v>46000000</v>
          </cell>
        </row>
        <row r="3193">
          <cell r="A3193">
            <v>3012092</v>
          </cell>
          <cell r="B3193">
            <v>39000000</v>
          </cell>
        </row>
        <row r="3194">
          <cell r="A3194">
            <v>3012094</v>
          </cell>
          <cell r="B3194">
            <v>41100000</v>
          </cell>
        </row>
        <row r="3195">
          <cell r="A3195">
            <v>3012097</v>
          </cell>
          <cell r="B3195">
            <v>40300000</v>
          </cell>
        </row>
        <row r="3196">
          <cell r="A3196">
            <v>3010002</v>
          </cell>
          <cell r="B3196">
            <v>95300000</v>
          </cell>
        </row>
        <row r="3197">
          <cell r="A3197">
            <v>3010003</v>
          </cell>
          <cell r="B3197">
            <v>105900000</v>
          </cell>
        </row>
        <row r="3198">
          <cell r="A3198">
            <v>3010004</v>
          </cell>
          <cell r="B3198">
            <v>105200000</v>
          </cell>
        </row>
        <row r="3199">
          <cell r="A3199">
            <v>3010006</v>
          </cell>
          <cell r="B3199">
            <v>98400000</v>
          </cell>
        </row>
        <row r="3200">
          <cell r="A3200">
            <v>3010007</v>
          </cell>
          <cell r="B3200">
            <v>104600000</v>
          </cell>
        </row>
        <row r="3201">
          <cell r="A3201">
            <v>3010008</v>
          </cell>
          <cell r="B3201">
            <v>178300000</v>
          </cell>
        </row>
        <row r="3202">
          <cell r="A3202">
            <v>3010009</v>
          </cell>
          <cell r="B3202">
            <v>127300000</v>
          </cell>
        </row>
        <row r="3203">
          <cell r="A3203">
            <v>3010080</v>
          </cell>
          <cell r="B3203">
            <v>60500000</v>
          </cell>
        </row>
        <row r="3204">
          <cell r="A3204">
            <v>3010081</v>
          </cell>
          <cell r="B3204">
            <v>194000000</v>
          </cell>
        </row>
        <row r="3205">
          <cell r="A3205">
            <v>3010082</v>
          </cell>
          <cell r="B3205">
            <v>107600000</v>
          </cell>
        </row>
        <row r="3206">
          <cell r="A3206">
            <v>3010083</v>
          </cell>
          <cell r="B3206">
            <v>101300000</v>
          </cell>
        </row>
        <row r="3207">
          <cell r="A3207">
            <v>3010084</v>
          </cell>
          <cell r="B3207">
            <v>257200000</v>
          </cell>
        </row>
        <row r="3208">
          <cell r="A3208">
            <v>3010085</v>
          </cell>
          <cell r="B3208">
            <v>251200000</v>
          </cell>
        </row>
        <row r="3209">
          <cell r="A3209">
            <v>3010086</v>
          </cell>
          <cell r="B3209">
            <v>114700000</v>
          </cell>
        </row>
        <row r="3210">
          <cell r="A3210">
            <v>3010087</v>
          </cell>
          <cell r="B3210">
            <v>252700000</v>
          </cell>
        </row>
        <row r="3211">
          <cell r="A3211">
            <v>3010088</v>
          </cell>
          <cell r="B3211">
            <v>145600000</v>
          </cell>
        </row>
        <row r="3212">
          <cell r="A3212">
            <v>3011001</v>
          </cell>
          <cell r="B3212">
            <v>86300000</v>
          </cell>
        </row>
        <row r="3213">
          <cell r="A3213">
            <v>3011004</v>
          </cell>
          <cell r="B3213">
            <v>86300000</v>
          </cell>
        </row>
        <row r="3214">
          <cell r="A3214">
            <v>3011008</v>
          </cell>
          <cell r="B3214">
            <v>86300000</v>
          </cell>
        </row>
        <row r="3215">
          <cell r="A3215">
            <v>3011009</v>
          </cell>
          <cell r="B3215">
            <v>88600000</v>
          </cell>
        </row>
        <row r="3216">
          <cell r="A3216">
            <v>3011010</v>
          </cell>
          <cell r="B3216">
            <v>80600000</v>
          </cell>
        </row>
        <row r="3217">
          <cell r="A3217">
            <v>3011011</v>
          </cell>
          <cell r="B3217">
            <v>141000000</v>
          </cell>
        </row>
        <row r="3218">
          <cell r="A3218">
            <v>3011012</v>
          </cell>
          <cell r="B3218">
            <v>143100000</v>
          </cell>
        </row>
        <row r="3219">
          <cell r="A3219">
            <v>3011013</v>
          </cell>
          <cell r="B3219">
            <v>109100000</v>
          </cell>
        </row>
        <row r="3220">
          <cell r="A3220">
            <v>3011014</v>
          </cell>
          <cell r="B3220">
            <v>79600000</v>
          </cell>
        </row>
        <row r="3221">
          <cell r="A3221">
            <v>3011015</v>
          </cell>
          <cell r="B3221">
            <v>231900000</v>
          </cell>
        </row>
        <row r="3222">
          <cell r="A3222">
            <v>3011016</v>
          </cell>
          <cell r="B3222">
            <v>74100000</v>
          </cell>
        </row>
        <row r="3223">
          <cell r="A3223">
            <v>3011017</v>
          </cell>
          <cell r="B3223">
            <v>30900000</v>
          </cell>
        </row>
        <row r="3224">
          <cell r="A3224">
            <v>3011019</v>
          </cell>
          <cell r="B3224">
            <v>86600000</v>
          </cell>
        </row>
        <row r="3225">
          <cell r="A3225">
            <v>3011020</v>
          </cell>
          <cell r="B3225">
            <v>233700000</v>
          </cell>
        </row>
        <row r="3226">
          <cell r="A3226">
            <v>3011021</v>
          </cell>
          <cell r="B3226">
            <v>85600000</v>
          </cell>
        </row>
        <row r="3227">
          <cell r="A3227">
            <v>3011022</v>
          </cell>
          <cell r="B3227">
            <v>82800000</v>
          </cell>
        </row>
        <row r="3228">
          <cell r="A3228">
            <v>3011023</v>
          </cell>
          <cell r="B3228">
            <v>91900000</v>
          </cell>
        </row>
        <row r="3229">
          <cell r="A3229">
            <v>3011024</v>
          </cell>
          <cell r="B3229">
            <v>241800000</v>
          </cell>
        </row>
        <row r="3230">
          <cell r="A3230">
            <v>3011027</v>
          </cell>
          <cell r="B3230">
            <v>90000000</v>
          </cell>
        </row>
        <row r="3231">
          <cell r="A3231">
            <v>3011028</v>
          </cell>
          <cell r="B3231">
            <v>110000000</v>
          </cell>
        </row>
        <row r="3232">
          <cell r="A3232">
            <v>3011029</v>
          </cell>
          <cell r="B3232">
            <v>207700000</v>
          </cell>
        </row>
        <row r="3233">
          <cell r="A3233">
            <v>3011030</v>
          </cell>
          <cell r="B3233">
            <v>220000000</v>
          </cell>
        </row>
        <row r="3234">
          <cell r="A3234">
            <v>3011026</v>
          </cell>
          <cell r="B3234">
            <v>240900000</v>
          </cell>
        </row>
        <row r="3235">
          <cell r="A3235">
            <v>3004003</v>
          </cell>
          <cell r="B3235">
            <v>54900000</v>
          </cell>
        </row>
        <row r="3236">
          <cell r="A3236">
            <v>3004004</v>
          </cell>
          <cell r="B3236">
            <v>93300000</v>
          </cell>
        </row>
        <row r="3237">
          <cell r="A3237">
            <v>3004011</v>
          </cell>
          <cell r="B3237">
            <v>251200000</v>
          </cell>
        </row>
        <row r="3238">
          <cell r="A3238">
            <v>3004012</v>
          </cell>
          <cell r="B3238">
            <v>102400000</v>
          </cell>
        </row>
        <row r="3239">
          <cell r="A3239">
            <v>3004013</v>
          </cell>
          <cell r="B3239">
            <v>96600000</v>
          </cell>
        </row>
        <row r="3240">
          <cell r="A3240">
            <v>3004014</v>
          </cell>
          <cell r="B3240">
            <v>97300000</v>
          </cell>
        </row>
        <row r="3241">
          <cell r="A3241">
            <v>3004015</v>
          </cell>
          <cell r="B3241">
            <v>92100000</v>
          </cell>
        </row>
        <row r="3242">
          <cell r="A3242">
            <v>3004019</v>
          </cell>
          <cell r="B3242">
            <v>245200000</v>
          </cell>
        </row>
        <row r="3243">
          <cell r="A3243">
            <v>3004023</v>
          </cell>
          <cell r="B3243">
            <v>160400000</v>
          </cell>
        </row>
        <row r="3244">
          <cell r="A3244">
            <v>3004024</v>
          </cell>
          <cell r="B3244">
            <v>35100000</v>
          </cell>
        </row>
        <row r="3245">
          <cell r="A3245">
            <v>3004025</v>
          </cell>
          <cell r="B3245">
            <v>36100000</v>
          </cell>
        </row>
        <row r="3246">
          <cell r="A3246">
            <v>3004080</v>
          </cell>
          <cell r="B3246">
            <v>84000000</v>
          </cell>
        </row>
        <row r="3247">
          <cell r="A3247">
            <v>3004081</v>
          </cell>
          <cell r="B3247">
            <v>97500000</v>
          </cell>
        </row>
        <row r="3248">
          <cell r="A3248">
            <v>3004082</v>
          </cell>
          <cell r="B3248">
            <v>90100000</v>
          </cell>
        </row>
        <row r="3249">
          <cell r="A3249">
            <v>3004083</v>
          </cell>
          <cell r="B3249">
            <v>95400000</v>
          </cell>
        </row>
        <row r="3250">
          <cell r="A3250">
            <v>3004084</v>
          </cell>
          <cell r="B3250">
            <v>93100000</v>
          </cell>
        </row>
        <row r="3251">
          <cell r="A3251">
            <v>3004085</v>
          </cell>
          <cell r="B3251">
            <v>58900000</v>
          </cell>
        </row>
        <row r="3252">
          <cell r="A3252">
            <v>3004086</v>
          </cell>
          <cell r="B3252">
            <v>93600000</v>
          </cell>
        </row>
        <row r="3253">
          <cell r="A3253">
            <v>3004087</v>
          </cell>
          <cell r="B3253">
            <v>257400000</v>
          </cell>
        </row>
        <row r="3254">
          <cell r="A3254">
            <v>3004088</v>
          </cell>
          <cell r="B3254">
            <v>102300000</v>
          </cell>
        </row>
        <row r="3255">
          <cell r="A3255">
            <v>3004089</v>
          </cell>
          <cell r="B3255">
            <v>223500000</v>
          </cell>
        </row>
        <row r="3256">
          <cell r="A3256">
            <v>3012003</v>
          </cell>
          <cell r="B3256">
            <v>36200000</v>
          </cell>
        </row>
        <row r="3257">
          <cell r="A3257">
            <v>3012011</v>
          </cell>
          <cell r="B3257">
            <v>79400000</v>
          </cell>
        </row>
        <row r="3258">
          <cell r="A3258">
            <v>3012012</v>
          </cell>
          <cell r="B3258">
            <v>93100000</v>
          </cell>
        </row>
        <row r="3259">
          <cell r="A3259">
            <v>3012014</v>
          </cell>
          <cell r="B3259">
            <v>99300000</v>
          </cell>
        </row>
        <row r="3260">
          <cell r="A3260">
            <v>3012015</v>
          </cell>
          <cell r="B3260">
            <v>90100000</v>
          </cell>
        </row>
        <row r="3261">
          <cell r="A3261">
            <v>3012016</v>
          </cell>
          <cell r="B3261">
            <v>100100000</v>
          </cell>
        </row>
        <row r="3262">
          <cell r="A3262">
            <v>3012018</v>
          </cell>
          <cell r="B3262">
            <v>163100000</v>
          </cell>
        </row>
        <row r="3263">
          <cell r="A3263">
            <v>3012020</v>
          </cell>
          <cell r="B3263">
            <v>91600000</v>
          </cell>
        </row>
        <row r="3264">
          <cell r="A3264">
            <v>3012080</v>
          </cell>
          <cell r="B3264">
            <v>99900000</v>
          </cell>
        </row>
        <row r="3265">
          <cell r="A3265">
            <v>3012081</v>
          </cell>
          <cell r="B3265">
            <v>58800000</v>
          </cell>
        </row>
        <row r="3266">
          <cell r="A3266">
            <v>3012082</v>
          </cell>
          <cell r="B3266">
            <v>252600000</v>
          </cell>
        </row>
        <row r="3267">
          <cell r="A3267">
            <v>3012088</v>
          </cell>
          <cell r="B3267">
            <v>95100000</v>
          </cell>
        </row>
        <row r="3268">
          <cell r="A3268">
            <v>3012089</v>
          </cell>
          <cell r="B3268">
            <v>95900000</v>
          </cell>
        </row>
        <row r="3269">
          <cell r="A3269">
            <v>3012090</v>
          </cell>
          <cell r="B3269">
            <v>91900000</v>
          </cell>
        </row>
        <row r="3270">
          <cell r="A3270">
            <v>3012091</v>
          </cell>
          <cell r="B3270">
            <v>246600000</v>
          </cell>
        </row>
        <row r="3271">
          <cell r="A3271">
            <v>3012093</v>
          </cell>
          <cell r="B3271">
            <v>37900000</v>
          </cell>
        </row>
        <row r="3272">
          <cell r="A3272">
            <v>3012098</v>
          </cell>
          <cell r="B3272">
            <v>124300000</v>
          </cell>
        </row>
        <row r="3273">
          <cell r="A3273">
            <v>3012100</v>
          </cell>
          <cell r="B3273">
            <v>103300000</v>
          </cell>
        </row>
        <row r="3274">
          <cell r="A3274">
            <v>3012096</v>
          </cell>
          <cell r="B3274">
            <v>251100000</v>
          </cell>
        </row>
        <row r="3275">
          <cell r="A3275">
            <v>3012007</v>
          </cell>
          <cell r="B3275">
            <v>40400000</v>
          </cell>
        </row>
        <row r="3276">
          <cell r="A3276">
            <v>3012019</v>
          </cell>
          <cell r="B3276">
            <v>99100000</v>
          </cell>
        </row>
        <row r="3277">
          <cell r="A3277">
            <v>3012084</v>
          </cell>
          <cell r="B3277">
            <v>107100000</v>
          </cell>
        </row>
        <row r="3278">
          <cell r="A3278">
            <v>3012085</v>
          </cell>
          <cell r="B3278">
            <v>46600000</v>
          </cell>
        </row>
        <row r="3279">
          <cell r="A3279">
            <v>3012095</v>
          </cell>
          <cell r="B3279">
            <v>219900000</v>
          </cell>
        </row>
        <row r="3280">
          <cell r="A3280">
            <v>3012099</v>
          </cell>
          <cell r="B3280">
            <v>140000000</v>
          </cell>
        </row>
        <row r="3281">
          <cell r="A3281">
            <v>3012101</v>
          </cell>
          <cell r="B3281">
            <v>115600000</v>
          </cell>
        </row>
        <row r="3282">
          <cell r="A3282">
            <v>3026006</v>
          </cell>
          <cell r="B3282">
            <v>251200000</v>
          </cell>
        </row>
        <row r="3283">
          <cell r="A3283">
            <v>3026007</v>
          </cell>
          <cell r="B3283">
            <v>99000000</v>
          </cell>
        </row>
        <row r="3284">
          <cell r="A3284">
            <v>3026009</v>
          </cell>
          <cell r="B3284">
            <v>162800000</v>
          </cell>
        </row>
        <row r="3285">
          <cell r="A3285">
            <v>3026080</v>
          </cell>
          <cell r="B3285">
            <v>99100000</v>
          </cell>
        </row>
        <row r="3286">
          <cell r="A3286">
            <v>3026081</v>
          </cell>
          <cell r="B3286">
            <v>167300000</v>
          </cell>
        </row>
        <row r="3287">
          <cell r="A3287">
            <v>3026082</v>
          </cell>
          <cell r="B3287">
            <v>38200000</v>
          </cell>
        </row>
        <row r="3288">
          <cell r="A3288">
            <v>3026083</v>
          </cell>
          <cell r="B3288">
            <v>113800000</v>
          </cell>
        </row>
        <row r="3289">
          <cell r="A3289">
            <v>3026084</v>
          </cell>
          <cell r="B3289">
            <v>127800000</v>
          </cell>
        </row>
        <row r="3290">
          <cell r="A3290">
            <v>3026085</v>
          </cell>
          <cell r="B3290">
            <v>109300000</v>
          </cell>
        </row>
        <row r="3291">
          <cell r="A3291">
            <v>3026086</v>
          </cell>
          <cell r="B3291">
            <v>102200000</v>
          </cell>
        </row>
        <row r="3292">
          <cell r="A3292">
            <v>3026087</v>
          </cell>
          <cell r="B3292">
            <v>98400000</v>
          </cell>
        </row>
        <row r="3293">
          <cell r="A3293">
            <v>3026088</v>
          </cell>
          <cell r="B3293">
            <v>257200000</v>
          </cell>
        </row>
        <row r="3294">
          <cell r="A3294">
            <v>3026089</v>
          </cell>
          <cell r="B3294">
            <v>254000000</v>
          </cell>
        </row>
        <row r="3295">
          <cell r="A3295">
            <v>3022001</v>
          </cell>
          <cell r="B3295">
            <v>198000000</v>
          </cell>
        </row>
        <row r="3296">
          <cell r="A3296">
            <v>3022002</v>
          </cell>
          <cell r="B3296">
            <v>196000000</v>
          </cell>
        </row>
        <row r="3297">
          <cell r="A3297">
            <v>3022004</v>
          </cell>
          <cell r="B3297">
            <v>94200000</v>
          </cell>
        </row>
        <row r="3298">
          <cell r="A3298">
            <v>3022005</v>
          </cell>
          <cell r="B3298">
            <v>200200000</v>
          </cell>
        </row>
        <row r="3299">
          <cell r="A3299">
            <v>3022007</v>
          </cell>
          <cell r="B3299">
            <v>93800000</v>
          </cell>
        </row>
        <row r="3300">
          <cell r="A3300">
            <v>3022008</v>
          </cell>
          <cell r="B3300">
            <v>209700000</v>
          </cell>
        </row>
        <row r="3301">
          <cell r="A3301">
            <v>3022009</v>
          </cell>
          <cell r="B3301">
            <v>203800000</v>
          </cell>
        </row>
        <row r="3302">
          <cell r="A3302">
            <v>3022011</v>
          </cell>
          <cell r="B3302">
            <v>135400000</v>
          </cell>
        </row>
        <row r="3303">
          <cell r="A3303">
            <v>3022012</v>
          </cell>
          <cell r="B3303">
            <v>224800000</v>
          </cell>
        </row>
        <row r="3304">
          <cell r="A3304">
            <v>3022080</v>
          </cell>
          <cell r="B3304">
            <v>242100000</v>
          </cell>
        </row>
        <row r="3305">
          <cell r="A3305">
            <v>3022082</v>
          </cell>
          <cell r="B3305">
            <v>198700000</v>
          </cell>
        </row>
        <row r="3306">
          <cell r="A3306">
            <v>3022083</v>
          </cell>
          <cell r="B3306">
            <v>93900000</v>
          </cell>
        </row>
        <row r="3307">
          <cell r="A3307">
            <v>3003002</v>
          </cell>
          <cell r="B3307">
            <v>93100000</v>
          </cell>
        </row>
        <row r="3308">
          <cell r="A3308">
            <v>3003007</v>
          </cell>
          <cell r="B3308">
            <v>96600000</v>
          </cell>
        </row>
        <row r="3309">
          <cell r="A3309">
            <v>3003008</v>
          </cell>
          <cell r="B3309">
            <v>58100000</v>
          </cell>
        </row>
        <row r="3310">
          <cell r="A3310">
            <v>3006002</v>
          </cell>
          <cell r="B3310">
            <v>134900000</v>
          </cell>
        </row>
        <row r="3311">
          <cell r="A3311">
            <v>3006012</v>
          </cell>
          <cell r="B3311">
            <v>33000000</v>
          </cell>
        </row>
        <row r="3312">
          <cell r="A3312">
            <v>3006015</v>
          </cell>
          <cell r="B3312">
            <v>96000000</v>
          </cell>
        </row>
        <row r="3313">
          <cell r="A3313">
            <v>3006016</v>
          </cell>
          <cell r="B3313">
            <v>62000000</v>
          </cell>
        </row>
        <row r="3314">
          <cell r="A3314">
            <v>3006043</v>
          </cell>
          <cell r="B3314">
            <v>72000000</v>
          </cell>
        </row>
        <row r="3315">
          <cell r="A3315">
            <v>3006061</v>
          </cell>
          <cell r="B3315">
            <v>82600000</v>
          </cell>
        </row>
        <row r="3316">
          <cell r="A3316">
            <v>3006074</v>
          </cell>
          <cell r="B3316">
            <v>110000000</v>
          </cell>
        </row>
        <row r="3317">
          <cell r="A3317">
            <v>3006096</v>
          </cell>
          <cell r="B3317">
            <v>82600000</v>
          </cell>
        </row>
        <row r="3318">
          <cell r="A3318">
            <v>3006112</v>
          </cell>
          <cell r="B3318">
            <v>90700000</v>
          </cell>
        </row>
        <row r="3319">
          <cell r="A3319">
            <v>3006115</v>
          </cell>
          <cell r="B3319">
            <v>100000000</v>
          </cell>
        </row>
        <row r="3320">
          <cell r="A3320">
            <v>3006116</v>
          </cell>
          <cell r="B3320">
            <v>72700000</v>
          </cell>
        </row>
        <row r="3321">
          <cell r="A3321">
            <v>3006117</v>
          </cell>
          <cell r="B3321">
            <v>86600000</v>
          </cell>
        </row>
        <row r="3322">
          <cell r="A3322">
            <v>3006119</v>
          </cell>
          <cell r="B3322">
            <v>105000000</v>
          </cell>
        </row>
        <row r="3323">
          <cell r="A3323">
            <v>3006123</v>
          </cell>
          <cell r="B3323">
            <v>97200000</v>
          </cell>
        </row>
        <row r="3324">
          <cell r="A3324">
            <v>3006128</v>
          </cell>
          <cell r="B3324">
            <v>107100000</v>
          </cell>
        </row>
        <row r="3325">
          <cell r="A3325">
            <v>3117003</v>
          </cell>
          <cell r="B3325">
            <v>66000000</v>
          </cell>
        </row>
        <row r="3326">
          <cell r="A3326">
            <v>3117004</v>
          </cell>
          <cell r="B3326">
            <v>74400000</v>
          </cell>
        </row>
        <row r="3327">
          <cell r="A3327">
            <v>3117005</v>
          </cell>
          <cell r="B3327">
            <v>40200000</v>
          </cell>
        </row>
        <row r="3328">
          <cell r="A3328">
            <v>3117006</v>
          </cell>
          <cell r="B3328">
            <v>71700000</v>
          </cell>
        </row>
        <row r="3329">
          <cell r="A3329">
            <v>3117007</v>
          </cell>
          <cell r="B3329">
            <v>67900000</v>
          </cell>
        </row>
        <row r="3330">
          <cell r="A3330">
            <v>3117008</v>
          </cell>
          <cell r="B3330">
            <v>34200000</v>
          </cell>
        </row>
        <row r="3331">
          <cell r="A3331">
            <v>3117009</v>
          </cell>
          <cell r="B3331">
            <v>40200000</v>
          </cell>
        </row>
        <row r="3332">
          <cell r="A3332">
            <v>3201002</v>
          </cell>
          <cell r="B3332">
            <v>20700000</v>
          </cell>
        </row>
        <row r="3333">
          <cell r="A3333">
            <v>3201005</v>
          </cell>
          <cell r="B3333">
            <v>19700000</v>
          </cell>
        </row>
        <row r="3334">
          <cell r="A3334">
            <v>3201019</v>
          </cell>
          <cell r="B3334">
            <v>22900000</v>
          </cell>
        </row>
        <row r="3335">
          <cell r="A3335">
            <v>3201028</v>
          </cell>
          <cell r="B3335">
            <v>20100000</v>
          </cell>
        </row>
        <row r="3336">
          <cell r="A3336">
            <v>3201031</v>
          </cell>
          <cell r="B3336">
            <v>49700000</v>
          </cell>
        </row>
        <row r="3337">
          <cell r="A3337">
            <v>3201035</v>
          </cell>
          <cell r="B3337">
            <v>22200000</v>
          </cell>
        </row>
        <row r="3338">
          <cell r="A3338">
            <v>3201040</v>
          </cell>
          <cell r="B3338">
            <v>20300000</v>
          </cell>
        </row>
        <row r="3339">
          <cell r="A3339">
            <v>3201045</v>
          </cell>
          <cell r="B3339">
            <v>18300000</v>
          </cell>
        </row>
        <row r="3340">
          <cell r="A3340">
            <v>3201048</v>
          </cell>
          <cell r="B3340">
            <v>27400000</v>
          </cell>
        </row>
        <row r="3341">
          <cell r="A3341">
            <v>3201050</v>
          </cell>
          <cell r="B3341">
            <v>52500000</v>
          </cell>
        </row>
        <row r="3342">
          <cell r="A3342">
            <v>3201052</v>
          </cell>
          <cell r="B3342">
            <v>24000000</v>
          </cell>
        </row>
        <row r="3343">
          <cell r="A3343">
            <v>3201055</v>
          </cell>
          <cell r="B3343">
            <v>27800000</v>
          </cell>
        </row>
        <row r="3344">
          <cell r="A3344">
            <v>3201060</v>
          </cell>
          <cell r="B3344">
            <v>25000000</v>
          </cell>
        </row>
        <row r="3345">
          <cell r="A3345">
            <v>3201061</v>
          </cell>
          <cell r="B3345">
            <v>19100000</v>
          </cell>
        </row>
        <row r="3346">
          <cell r="A3346">
            <v>3201075</v>
          </cell>
          <cell r="B3346">
            <v>26600000</v>
          </cell>
        </row>
        <row r="3347">
          <cell r="A3347">
            <v>3201081</v>
          </cell>
          <cell r="B3347">
            <v>44500000</v>
          </cell>
        </row>
        <row r="3348">
          <cell r="A3348">
            <v>3201082</v>
          </cell>
          <cell r="B3348">
            <v>16800000</v>
          </cell>
        </row>
        <row r="3349">
          <cell r="A3349">
            <v>3201088</v>
          </cell>
          <cell r="B3349">
            <v>57500000</v>
          </cell>
        </row>
        <row r="3350">
          <cell r="A3350">
            <v>3201089</v>
          </cell>
          <cell r="B3350">
            <v>28500000</v>
          </cell>
        </row>
        <row r="3351">
          <cell r="A3351">
            <v>3201091</v>
          </cell>
          <cell r="B3351">
            <v>19300000</v>
          </cell>
        </row>
        <row r="3352">
          <cell r="A3352">
            <v>3201092</v>
          </cell>
          <cell r="B3352">
            <v>29600000</v>
          </cell>
        </row>
        <row r="3353">
          <cell r="A3353">
            <v>3201094</v>
          </cell>
          <cell r="B3353">
            <v>28700000</v>
          </cell>
        </row>
        <row r="3354">
          <cell r="A3354">
            <v>3201097</v>
          </cell>
          <cell r="B3354">
            <v>31800000</v>
          </cell>
        </row>
        <row r="3355">
          <cell r="A3355">
            <v>3201099</v>
          </cell>
          <cell r="B3355">
            <v>30900000</v>
          </cell>
        </row>
        <row r="3356">
          <cell r="A3356">
            <v>3201100</v>
          </cell>
          <cell r="B3356">
            <v>27500000</v>
          </cell>
        </row>
        <row r="3357">
          <cell r="A3357">
            <v>3201102</v>
          </cell>
          <cell r="B3357">
            <v>29300000</v>
          </cell>
        </row>
        <row r="3358">
          <cell r="A3358">
            <v>3201105</v>
          </cell>
          <cell r="B3358">
            <v>30000000</v>
          </cell>
        </row>
        <row r="3359">
          <cell r="A3359">
            <v>3201108</v>
          </cell>
          <cell r="B3359">
            <v>25700000</v>
          </cell>
        </row>
        <row r="3360">
          <cell r="A3360">
            <v>3201109</v>
          </cell>
          <cell r="B3360">
            <v>20800000</v>
          </cell>
        </row>
        <row r="3361">
          <cell r="A3361">
            <v>3201120</v>
          </cell>
          <cell r="B3361">
            <v>25600000</v>
          </cell>
        </row>
        <row r="3362">
          <cell r="A3362">
            <v>3201133</v>
          </cell>
          <cell r="B3362">
            <v>20000000</v>
          </cell>
        </row>
        <row r="3363">
          <cell r="A3363">
            <v>3201139</v>
          </cell>
          <cell r="B3363">
            <v>24400000</v>
          </cell>
        </row>
        <row r="3364">
          <cell r="A3364">
            <v>3201144</v>
          </cell>
          <cell r="B3364">
            <v>20300000</v>
          </cell>
        </row>
        <row r="3365">
          <cell r="A3365">
            <v>3201148</v>
          </cell>
          <cell r="B3365">
            <v>28400000</v>
          </cell>
        </row>
        <row r="3366">
          <cell r="A3366">
            <v>3201152</v>
          </cell>
          <cell r="B3366">
            <v>28500000</v>
          </cell>
        </row>
        <row r="3367">
          <cell r="A3367">
            <v>3201157</v>
          </cell>
          <cell r="B3367">
            <v>21500000</v>
          </cell>
        </row>
        <row r="3368">
          <cell r="A3368">
            <v>3201159</v>
          </cell>
          <cell r="B3368">
            <v>26100000</v>
          </cell>
        </row>
        <row r="3369">
          <cell r="A3369">
            <v>3201160</v>
          </cell>
          <cell r="B3369">
            <v>29700000</v>
          </cell>
        </row>
        <row r="3370">
          <cell r="A3370">
            <v>3201165</v>
          </cell>
          <cell r="B3370">
            <v>26600000</v>
          </cell>
        </row>
        <row r="3371">
          <cell r="A3371">
            <v>3201166</v>
          </cell>
          <cell r="B3371">
            <v>32200000</v>
          </cell>
        </row>
        <row r="3372">
          <cell r="A3372">
            <v>3201167</v>
          </cell>
          <cell r="B3372">
            <v>26600000</v>
          </cell>
        </row>
        <row r="3373">
          <cell r="A3373">
            <v>3201171</v>
          </cell>
          <cell r="B3373">
            <v>19400000</v>
          </cell>
        </row>
        <row r="3374">
          <cell r="A3374">
            <v>3201173</v>
          </cell>
          <cell r="B3374">
            <v>21900000</v>
          </cell>
        </row>
        <row r="3375">
          <cell r="A3375">
            <v>3201174</v>
          </cell>
          <cell r="B3375">
            <v>21700000</v>
          </cell>
        </row>
        <row r="3376">
          <cell r="A3376">
            <v>3201178</v>
          </cell>
          <cell r="B3376">
            <v>25600000</v>
          </cell>
        </row>
        <row r="3377">
          <cell r="A3377">
            <v>3201181</v>
          </cell>
          <cell r="B3377">
            <v>45600000</v>
          </cell>
        </row>
        <row r="3378">
          <cell r="A3378">
            <v>3201182</v>
          </cell>
          <cell r="B3378">
            <v>42100000</v>
          </cell>
        </row>
        <row r="3379">
          <cell r="A3379">
            <v>3201185</v>
          </cell>
          <cell r="B3379">
            <v>28200000</v>
          </cell>
        </row>
        <row r="3380">
          <cell r="A3380">
            <v>3201186</v>
          </cell>
          <cell r="B3380">
            <v>29400000</v>
          </cell>
        </row>
        <row r="3381">
          <cell r="A3381">
            <v>3201192</v>
          </cell>
          <cell r="B3381">
            <v>51400000</v>
          </cell>
        </row>
        <row r="3382">
          <cell r="A3382">
            <v>3201193</v>
          </cell>
          <cell r="B3382">
            <v>28000000</v>
          </cell>
        </row>
        <row r="3383">
          <cell r="A3383">
            <v>3201194</v>
          </cell>
          <cell r="B3383">
            <v>26500000</v>
          </cell>
        </row>
        <row r="3384">
          <cell r="A3384">
            <v>3201198</v>
          </cell>
          <cell r="B3384">
            <v>25800000</v>
          </cell>
        </row>
        <row r="3385">
          <cell r="A3385">
            <v>3201209</v>
          </cell>
          <cell r="B3385">
            <v>29200000</v>
          </cell>
        </row>
        <row r="3386">
          <cell r="A3386">
            <v>3201211</v>
          </cell>
          <cell r="B3386">
            <v>22300000</v>
          </cell>
        </row>
        <row r="3387">
          <cell r="A3387">
            <v>3201224</v>
          </cell>
          <cell r="B3387">
            <v>30400000</v>
          </cell>
        </row>
        <row r="3388">
          <cell r="A3388">
            <v>3201226</v>
          </cell>
          <cell r="B3388">
            <v>32200000</v>
          </cell>
        </row>
        <row r="3389">
          <cell r="A3389">
            <v>3201231</v>
          </cell>
          <cell r="B3389">
            <v>27500000</v>
          </cell>
        </row>
        <row r="3390">
          <cell r="A3390">
            <v>3201232</v>
          </cell>
          <cell r="B3390">
            <v>29000000</v>
          </cell>
        </row>
        <row r="3391">
          <cell r="A3391">
            <v>3201235</v>
          </cell>
          <cell r="B3391">
            <v>22400000</v>
          </cell>
        </row>
        <row r="3392">
          <cell r="A3392">
            <v>3201236</v>
          </cell>
          <cell r="B3392">
            <v>42900000</v>
          </cell>
        </row>
        <row r="3393">
          <cell r="A3393">
            <v>3201237</v>
          </cell>
          <cell r="B3393">
            <v>51300000</v>
          </cell>
        </row>
        <row r="3394">
          <cell r="A3394">
            <v>3201239</v>
          </cell>
          <cell r="B3394">
            <v>23100000</v>
          </cell>
        </row>
        <row r="3395">
          <cell r="A3395">
            <v>3201240</v>
          </cell>
          <cell r="B3395">
            <v>55200000</v>
          </cell>
        </row>
        <row r="3396">
          <cell r="A3396">
            <v>3201241</v>
          </cell>
          <cell r="B3396">
            <v>59600000</v>
          </cell>
        </row>
        <row r="3397">
          <cell r="A3397">
            <v>3201242</v>
          </cell>
          <cell r="B3397">
            <v>59600000</v>
          </cell>
        </row>
        <row r="3398">
          <cell r="A3398">
            <v>3201243</v>
          </cell>
          <cell r="B3398">
            <v>21600000</v>
          </cell>
        </row>
        <row r="3399">
          <cell r="A3399">
            <v>3201246</v>
          </cell>
          <cell r="B3399">
            <v>24800000</v>
          </cell>
        </row>
        <row r="3400">
          <cell r="A3400">
            <v>3201248</v>
          </cell>
          <cell r="B3400">
            <v>22800000</v>
          </cell>
        </row>
        <row r="3401">
          <cell r="A3401">
            <v>3201249</v>
          </cell>
          <cell r="B3401">
            <v>22000000</v>
          </cell>
        </row>
        <row r="3402">
          <cell r="A3402">
            <v>3201252</v>
          </cell>
          <cell r="B3402">
            <v>21400000</v>
          </cell>
        </row>
        <row r="3403">
          <cell r="A3403">
            <v>3201253</v>
          </cell>
          <cell r="B3403">
            <v>47300000</v>
          </cell>
        </row>
        <row r="3404">
          <cell r="A3404">
            <v>3201258</v>
          </cell>
          <cell r="B3404">
            <v>50000000</v>
          </cell>
        </row>
        <row r="3405">
          <cell r="A3405">
            <v>3201259</v>
          </cell>
          <cell r="B3405">
            <v>45000000</v>
          </cell>
        </row>
        <row r="3406">
          <cell r="A3406">
            <v>3201260</v>
          </cell>
          <cell r="B3406">
            <v>48000000</v>
          </cell>
        </row>
        <row r="3407">
          <cell r="A3407">
            <v>3201266</v>
          </cell>
          <cell r="B3407">
            <v>20000000</v>
          </cell>
        </row>
        <row r="3408">
          <cell r="A3408">
            <v>3201274</v>
          </cell>
          <cell r="B3408">
            <v>24300000</v>
          </cell>
        </row>
        <row r="3409">
          <cell r="A3409">
            <v>3201281</v>
          </cell>
          <cell r="B3409">
            <v>44100000</v>
          </cell>
        </row>
        <row r="3410">
          <cell r="A3410">
            <v>3201282</v>
          </cell>
          <cell r="B3410">
            <v>39300000</v>
          </cell>
        </row>
        <row r="3411">
          <cell r="A3411">
            <v>3201283</v>
          </cell>
          <cell r="B3411">
            <v>40300000</v>
          </cell>
        </row>
        <row r="3412">
          <cell r="A3412">
            <v>3201284</v>
          </cell>
          <cell r="B3412">
            <v>52400000</v>
          </cell>
        </row>
        <row r="3413">
          <cell r="A3413">
            <v>3201285</v>
          </cell>
          <cell r="B3413">
            <v>52000000</v>
          </cell>
        </row>
        <row r="3414">
          <cell r="A3414">
            <v>3201286</v>
          </cell>
          <cell r="B3414">
            <v>70400000</v>
          </cell>
        </row>
        <row r="3415">
          <cell r="A3415">
            <v>3201287</v>
          </cell>
          <cell r="B3415">
            <v>73500000</v>
          </cell>
        </row>
        <row r="3416">
          <cell r="A3416">
            <v>3201288</v>
          </cell>
          <cell r="B3416">
            <v>27800000</v>
          </cell>
        </row>
        <row r="3417">
          <cell r="A3417">
            <v>3201289</v>
          </cell>
          <cell r="B3417">
            <v>28800000</v>
          </cell>
        </row>
        <row r="3418">
          <cell r="A3418">
            <v>3201290</v>
          </cell>
          <cell r="B3418">
            <v>30000000</v>
          </cell>
        </row>
        <row r="3419">
          <cell r="A3419">
            <v>3201292</v>
          </cell>
          <cell r="B3419">
            <v>20900000</v>
          </cell>
        </row>
        <row r="3420">
          <cell r="A3420">
            <v>3201294</v>
          </cell>
          <cell r="B3420">
            <v>29400000</v>
          </cell>
        </row>
        <row r="3421">
          <cell r="A3421">
            <v>3201295</v>
          </cell>
          <cell r="B3421">
            <v>26700000</v>
          </cell>
        </row>
        <row r="3422">
          <cell r="A3422">
            <v>3201296</v>
          </cell>
          <cell r="B3422">
            <v>23400000</v>
          </cell>
        </row>
        <row r="3423">
          <cell r="A3423">
            <v>3201297</v>
          </cell>
          <cell r="B3423">
            <v>24000000</v>
          </cell>
        </row>
        <row r="3424">
          <cell r="A3424">
            <v>3201298</v>
          </cell>
          <cell r="B3424">
            <v>23000000</v>
          </cell>
        </row>
        <row r="3425">
          <cell r="A3425">
            <v>3201299</v>
          </cell>
          <cell r="B3425">
            <v>39700000</v>
          </cell>
        </row>
        <row r="3426">
          <cell r="A3426">
            <v>3201302</v>
          </cell>
          <cell r="B3426">
            <v>41200000</v>
          </cell>
        </row>
        <row r="3427">
          <cell r="A3427">
            <v>3201303</v>
          </cell>
          <cell r="B3427">
            <v>28700000</v>
          </cell>
        </row>
        <row r="3428">
          <cell r="A3428">
            <v>3201306</v>
          </cell>
          <cell r="B3428">
            <v>25000000</v>
          </cell>
        </row>
        <row r="3429">
          <cell r="A3429">
            <v>3201307</v>
          </cell>
          <cell r="B3429">
            <v>36700000</v>
          </cell>
        </row>
        <row r="3430">
          <cell r="A3430">
            <v>3201308</v>
          </cell>
          <cell r="B3430">
            <v>61500000</v>
          </cell>
        </row>
        <row r="3431">
          <cell r="A3431">
            <v>3201309</v>
          </cell>
          <cell r="B3431">
            <v>64300000</v>
          </cell>
        </row>
        <row r="3432">
          <cell r="A3432">
            <v>3201319</v>
          </cell>
          <cell r="B3432">
            <v>68000000</v>
          </cell>
        </row>
        <row r="3433">
          <cell r="A3433">
            <v>3201321</v>
          </cell>
          <cell r="B3433">
            <v>26600000</v>
          </cell>
        </row>
        <row r="3434">
          <cell r="A3434">
            <v>3201322</v>
          </cell>
          <cell r="B3434">
            <v>30500000</v>
          </cell>
        </row>
        <row r="3435">
          <cell r="A3435">
            <v>3201323</v>
          </cell>
          <cell r="B3435">
            <v>31300000</v>
          </cell>
        </row>
        <row r="3436">
          <cell r="A3436">
            <v>3201324</v>
          </cell>
          <cell r="B3436">
            <v>34200000</v>
          </cell>
        </row>
        <row r="3437">
          <cell r="A3437">
            <v>3201325</v>
          </cell>
          <cell r="B3437">
            <v>38700000</v>
          </cell>
        </row>
        <row r="3438">
          <cell r="A3438">
            <v>3201326</v>
          </cell>
          <cell r="B3438">
            <v>41800000</v>
          </cell>
        </row>
        <row r="3439">
          <cell r="A3439">
            <v>3201333</v>
          </cell>
          <cell r="B3439">
            <v>28000000</v>
          </cell>
        </row>
        <row r="3440">
          <cell r="A3440">
            <v>3201335</v>
          </cell>
          <cell r="B3440">
            <v>35200000</v>
          </cell>
        </row>
        <row r="3441">
          <cell r="A3441">
            <v>3201337</v>
          </cell>
          <cell r="B3441">
            <v>46000000</v>
          </cell>
        </row>
        <row r="3442">
          <cell r="A3442">
            <v>3201338</v>
          </cell>
          <cell r="B3442">
            <v>52000000</v>
          </cell>
        </row>
        <row r="3443">
          <cell r="A3443">
            <v>3201339</v>
          </cell>
          <cell r="B3443">
            <v>54000000</v>
          </cell>
        </row>
        <row r="3444">
          <cell r="A3444">
            <v>3201340</v>
          </cell>
          <cell r="B3444">
            <v>62000000</v>
          </cell>
        </row>
        <row r="3445">
          <cell r="A3445">
            <v>3201341</v>
          </cell>
          <cell r="B3445">
            <v>118000000</v>
          </cell>
        </row>
        <row r="3446">
          <cell r="A3446">
            <v>3201343</v>
          </cell>
          <cell r="B3446">
            <v>27000000</v>
          </cell>
        </row>
        <row r="3447">
          <cell r="A3447">
            <v>3201344</v>
          </cell>
          <cell r="B3447">
            <v>65000000</v>
          </cell>
        </row>
        <row r="3448">
          <cell r="A3448">
            <v>3201348</v>
          </cell>
          <cell r="B3448">
            <v>42000000</v>
          </cell>
        </row>
        <row r="3449">
          <cell r="A3449">
            <v>3201349</v>
          </cell>
          <cell r="B3449">
            <v>33000000</v>
          </cell>
        </row>
        <row r="3450">
          <cell r="A3450">
            <v>3201350</v>
          </cell>
          <cell r="B3450">
            <v>30000000</v>
          </cell>
        </row>
        <row r="3451">
          <cell r="A3451">
            <v>3201353</v>
          </cell>
          <cell r="B3451">
            <v>53700000</v>
          </cell>
        </row>
        <row r="3452">
          <cell r="A3452">
            <v>3201354</v>
          </cell>
          <cell r="B3452">
            <v>55900000</v>
          </cell>
        </row>
        <row r="3453">
          <cell r="A3453">
            <v>3201355</v>
          </cell>
          <cell r="B3453">
            <v>100000000</v>
          </cell>
        </row>
        <row r="3454">
          <cell r="A3454">
            <v>3201359</v>
          </cell>
          <cell r="B3454">
            <v>39000000</v>
          </cell>
        </row>
        <row r="3455">
          <cell r="A3455">
            <v>3201360</v>
          </cell>
          <cell r="B3455">
            <v>42000000</v>
          </cell>
        </row>
        <row r="3456">
          <cell r="A3456">
            <v>3201361</v>
          </cell>
          <cell r="B3456">
            <v>43000000</v>
          </cell>
        </row>
        <row r="3457">
          <cell r="A3457">
            <v>3201364</v>
          </cell>
          <cell r="B3457">
            <v>44000000</v>
          </cell>
        </row>
        <row r="3458">
          <cell r="A3458">
            <v>3201365</v>
          </cell>
          <cell r="B3458">
            <v>55700000</v>
          </cell>
        </row>
        <row r="3459">
          <cell r="A3459">
            <v>3201368</v>
          </cell>
          <cell r="B3459">
            <v>99000000</v>
          </cell>
        </row>
        <row r="3460">
          <cell r="A3460">
            <v>3201369</v>
          </cell>
          <cell r="B3460">
            <v>48000000</v>
          </cell>
        </row>
        <row r="3461">
          <cell r="A3461">
            <v>3201372</v>
          </cell>
          <cell r="B3461">
            <v>90000000</v>
          </cell>
        </row>
        <row r="3462">
          <cell r="A3462">
            <v>3201001</v>
          </cell>
          <cell r="B3462">
            <v>25400000</v>
          </cell>
        </row>
        <row r="3463">
          <cell r="A3463">
            <v>3201003</v>
          </cell>
          <cell r="B3463">
            <v>23700000</v>
          </cell>
        </row>
        <row r="3464">
          <cell r="A3464">
            <v>3201004</v>
          </cell>
          <cell r="B3464">
            <v>22500000</v>
          </cell>
        </row>
        <row r="3465">
          <cell r="A3465">
            <v>3201006</v>
          </cell>
          <cell r="B3465">
            <v>20300000</v>
          </cell>
        </row>
        <row r="3466">
          <cell r="A3466">
            <v>3201008</v>
          </cell>
          <cell r="B3466">
            <v>20900000</v>
          </cell>
        </row>
        <row r="3467">
          <cell r="A3467">
            <v>3201009</v>
          </cell>
          <cell r="B3467">
            <v>18200000</v>
          </cell>
        </row>
        <row r="3468">
          <cell r="A3468">
            <v>3201016</v>
          </cell>
          <cell r="B3468">
            <v>15900000</v>
          </cell>
        </row>
        <row r="3469">
          <cell r="A3469">
            <v>3201017</v>
          </cell>
          <cell r="B3469">
            <v>24200000</v>
          </cell>
        </row>
        <row r="3470">
          <cell r="A3470">
            <v>3201018</v>
          </cell>
          <cell r="B3470">
            <v>27800000</v>
          </cell>
        </row>
        <row r="3471">
          <cell r="A3471">
            <v>3201023</v>
          </cell>
          <cell r="B3471">
            <v>17300000</v>
          </cell>
        </row>
        <row r="3472">
          <cell r="A3472">
            <v>3201024</v>
          </cell>
          <cell r="B3472">
            <v>35600000</v>
          </cell>
        </row>
        <row r="3473">
          <cell r="A3473">
            <v>3201025</v>
          </cell>
          <cell r="B3473">
            <v>22200000</v>
          </cell>
        </row>
        <row r="3474">
          <cell r="A3474">
            <v>3201026</v>
          </cell>
          <cell r="B3474">
            <v>37200000</v>
          </cell>
        </row>
        <row r="3475">
          <cell r="A3475">
            <v>3201032</v>
          </cell>
          <cell r="B3475">
            <v>21500000</v>
          </cell>
        </row>
        <row r="3476">
          <cell r="A3476">
            <v>3201033</v>
          </cell>
          <cell r="B3476">
            <v>21100000</v>
          </cell>
        </row>
        <row r="3477">
          <cell r="A3477">
            <v>3201038</v>
          </cell>
          <cell r="B3477">
            <v>22600000</v>
          </cell>
        </row>
        <row r="3478">
          <cell r="A3478">
            <v>3201047</v>
          </cell>
          <cell r="B3478">
            <v>26900000</v>
          </cell>
        </row>
        <row r="3479">
          <cell r="A3479">
            <v>3201051</v>
          </cell>
          <cell r="B3479">
            <v>25800000</v>
          </cell>
        </row>
        <row r="3480">
          <cell r="A3480">
            <v>3201053</v>
          </cell>
          <cell r="B3480">
            <v>18000000</v>
          </cell>
        </row>
        <row r="3481">
          <cell r="A3481">
            <v>3201054</v>
          </cell>
          <cell r="B3481">
            <v>20300000</v>
          </cell>
        </row>
        <row r="3482">
          <cell r="A3482">
            <v>3201067</v>
          </cell>
          <cell r="B3482">
            <v>28900000</v>
          </cell>
        </row>
        <row r="3483">
          <cell r="A3483">
            <v>3201068</v>
          </cell>
          <cell r="B3483">
            <v>24900000</v>
          </cell>
        </row>
        <row r="3484">
          <cell r="A3484">
            <v>3201069</v>
          </cell>
          <cell r="B3484">
            <v>39700000</v>
          </cell>
        </row>
        <row r="3485">
          <cell r="A3485">
            <v>3201070</v>
          </cell>
          <cell r="B3485">
            <v>43100000</v>
          </cell>
        </row>
        <row r="3486">
          <cell r="A3486">
            <v>3201071</v>
          </cell>
          <cell r="B3486">
            <v>36900000</v>
          </cell>
        </row>
        <row r="3487">
          <cell r="A3487">
            <v>3201080</v>
          </cell>
          <cell r="B3487">
            <v>50600000</v>
          </cell>
        </row>
        <row r="3488">
          <cell r="A3488">
            <v>3201085</v>
          </cell>
          <cell r="B3488">
            <v>29700000</v>
          </cell>
        </row>
        <row r="3489">
          <cell r="A3489">
            <v>3201087</v>
          </cell>
          <cell r="B3489">
            <v>27700000</v>
          </cell>
        </row>
        <row r="3490">
          <cell r="A3490">
            <v>3201090</v>
          </cell>
          <cell r="B3490">
            <v>24400000</v>
          </cell>
        </row>
        <row r="3491">
          <cell r="A3491">
            <v>3201093</v>
          </cell>
          <cell r="B3491">
            <v>23100000</v>
          </cell>
        </row>
        <row r="3492">
          <cell r="A3492">
            <v>3201095</v>
          </cell>
          <cell r="B3492">
            <v>21400000</v>
          </cell>
        </row>
        <row r="3493">
          <cell r="A3493">
            <v>3201098</v>
          </cell>
          <cell r="B3493">
            <v>31400000</v>
          </cell>
        </row>
        <row r="3494">
          <cell r="A3494">
            <v>3201117</v>
          </cell>
          <cell r="B3494">
            <v>26000000</v>
          </cell>
        </row>
        <row r="3495">
          <cell r="A3495">
            <v>3201122</v>
          </cell>
          <cell r="B3495">
            <v>18100000</v>
          </cell>
        </row>
        <row r="3496">
          <cell r="A3496">
            <v>3201123</v>
          </cell>
          <cell r="B3496">
            <v>101400000</v>
          </cell>
        </row>
        <row r="3497">
          <cell r="A3497">
            <v>3201127</v>
          </cell>
          <cell r="B3497">
            <v>46800000</v>
          </cell>
        </row>
        <row r="3498">
          <cell r="A3498">
            <v>3201132</v>
          </cell>
          <cell r="B3498">
            <v>20000000</v>
          </cell>
        </row>
        <row r="3499">
          <cell r="A3499">
            <v>3201140</v>
          </cell>
          <cell r="B3499">
            <v>27700000</v>
          </cell>
        </row>
        <row r="3500">
          <cell r="A3500">
            <v>3201150</v>
          </cell>
          <cell r="B3500">
            <v>40100000</v>
          </cell>
        </row>
        <row r="3501">
          <cell r="A3501">
            <v>3201153</v>
          </cell>
          <cell r="B3501">
            <v>24700000</v>
          </cell>
        </row>
        <row r="3502">
          <cell r="A3502">
            <v>3201154</v>
          </cell>
          <cell r="B3502">
            <v>42800000</v>
          </cell>
        </row>
        <row r="3503">
          <cell r="A3503">
            <v>3201155</v>
          </cell>
          <cell r="B3503">
            <v>46400000</v>
          </cell>
        </row>
        <row r="3504">
          <cell r="A3504">
            <v>3201158</v>
          </cell>
          <cell r="B3504">
            <v>28300000</v>
          </cell>
        </row>
        <row r="3505">
          <cell r="A3505">
            <v>3201161</v>
          </cell>
          <cell r="B3505">
            <v>28800000</v>
          </cell>
        </row>
        <row r="3506">
          <cell r="A3506">
            <v>3201162</v>
          </cell>
          <cell r="B3506">
            <v>27300000</v>
          </cell>
        </row>
        <row r="3507">
          <cell r="A3507">
            <v>3201163</v>
          </cell>
          <cell r="B3507">
            <v>30700000</v>
          </cell>
        </row>
        <row r="3508">
          <cell r="A3508">
            <v>3201164</v>
          </cell>
          <cell r="B3508">
            <v>32400000</v>
          </cell>
        </row>
        <row r="3509">
          <cell r="A3509">
            <v>3201169</v>
          </cell>
          <cell r="B3509">
            <v>18600000</v>
          </cell>
        </row>
        <row r="3510">
          <cell r="A3510">
            <v>3201170</v>
          </cell>
          <cell r="B3510">
            <v>23300000</v>
          </cell>
        </row>
        <row r="3511">
          <cell r="A3511">
            <v>3201177</v>
          </cell>
          <cell r="B3511">
            <v>28500000</v>
          </cell>
        </row>
        <row r="3512">
          <cell r="A3512">
            <v>3201183</v>
          </cell>
          <cell r="B3512">
            <v>42500000</v>
          </cell>
        </row>
        <row r="3513">
          <cell r="A3513">
            <v>3201184</v>
          </cell>
          <cell r="B3513">
            <v>41500000</v>
          </cell>
        </row>
        <row r="3514">
          <cell r="A3514">
            <v>3201196</v>
          </cell>
          <cell r="B3514">
            <v>19500000</v>
          </cell>
        </row>
        <row r="3515">
          <cell r="A3515">
            <v>3201201</v>
          </cell>
          <cell r="B3515">
            <v>22400000</v>
          </cell>
        </row>
        <row r="3516">
          <cell r="A3516">
            <v>3201202</v>
          </cell>
          <cell r="B3516">
            <v>28300000</v>
          </cell>
        </row>
        <row r="3517">
          <cell r="A3517">
            <v>3201203</v>
          </cell>
          <cell r="B3517">
            <v>32000000</v>
          </cell>
        </row>
        <row r="3518">
          <cell r="A3518">
            <v>3201204</v>
          </cell>
          <cell r="B3518">
            <v>31200000</v>
          </cell>
        </row>
        <row r="3519">
          <cell r="A3519">
            <v>3201207</v>
          </cell>
          <cell r="B3519">
            <v>33200000</v>
          </cell>
        </row>
        <row r="3520">
          <cell r="A3520">
            <v>3201208</v>
          </cell>
          <cell r="B3520">
            <v>31100000</v>
          </cell>
        </row>
        <row r="3521">
          <cell r="A3521">
            <v>3201216</v>
          </cell>
          <cell r="B3521">
            <v>44900000</v>
          </cell>
        </row>
        <row r="3522">
          <cell r="A3522">
            <v>3201217</v>
          </cell>
          <cell r="B3522">
            <v>48100000</v>
          </cell>
        </row>
        <row r="3523">
          <cell r="A3523">
            <v>3201218</v>
          </cell>
          <cell r="B3523">
            <v>45700000</v>
          </cell>
        </row>
        <row r="3524">
          <cell r="A3524">
            <v>3201219</v>
          </cell>
          <cell r="B3524">
            <v>49000000</v>
          </cell>
        </row>
        <row r="3525">
          <cell r="A3525">
            <v>3201220</v>
          </cell>
          <cell r="B3525">
            <v>40200000</v>
          </cell>
        </row>
        <row r="3526">
          <cell r="A3526">
            <v>3201221</v>
          </cell>
          <cell r="B3526">
            <v>46000000</v>
          </cell>
        </row>
        <row r="3527">
          <cell r="A3527">
            <v>3201222</v>
          </cell>
          <cell r="B3527">
            <v>35800000</v>
          </cell>
        </row>
        <row r="3528">
          <cell r="A3528">
            <v>3201223</v>
          </cell>
          <cell r="B3528">
            <v>29100000</v>
          </cell>
        </row>
        <row r="3529">
          <cell r="A3529">
            <v>3201225</v>
          </cell>
          <cell r="B3529">
            <v>36700000</v>
          </cell>
        </row>
        <row r="3530">
          <cell r="A3530">
            <v>3201227</v>
          </cell>
          <cell r="B3530">
            <v>32500000</v>
          </cell>
        </row>
        <row r="3531">
          <cell r="A3531">
            <v>3201228</v>
          </cell>
          <cell r="B3531">
            <v>45100000</v>
          </cell>
        </row>
        <row r="3532">
          <cell r="A3532">
            <v>3201229</v>
          </cell>
          <cell r="B3532">
            <v>48800000</v>
          </cell>
        </row>
        <row r="3533">
          <cell r="A3533">
            <v>3201230</v>
          </cell>
          <cell r="B3533">
            <v>29600000</v>
          </cell>
        </row>
        <row r="3534">
          <cell r="A3534">
            <v>3201233</v>
          </cell>
          <cell r="B3534">
            <v>51700000</v>
          </cell>
        </row>
        <row r="3535">
          <cell r="A3535">
            <v>3201234</v>
          </cell>
          <cell r="B3535">
            <v>55700000</v>
          </cell>
        </row>
        <row r="3536">
          <cell r="A3536">
            <v>3201238</v>
          </cell>
          <cell r="B3536">
            <v>22100000</v>
          </cell>
        </row>
        <row r="3537">
          <cell r="A3537">
            <v>3201244</v>
          </cell>
          <cell r="B3537">
            <v>43000000</v>
          </cell>
        </row>
        <row r="3538">
          <cell r="A3538">
            <v>3201245</v>
          </cell>
          <cell r="B3538">
            <v>67000000</v>
          </cell>
        </row>
        <row r="3539">
          <cell r="A3539">
            <v>3201247</v>
          </cell>
          <cell r="B3539">
            <v>36800000</v>
          </cell>
        </row>
        <row r="3540">
          <cell r="A3540">
            <v>3201250</v>
          </cell>
          <cell r="B3540">
            <v>39200000</v>
          </cell>
        </row>
        <row r="3541">
          <cell r="A3541">
            <v>3201251</v>
          </cell>
          <cell r="B3541">
            <v>30800000</v>
          </cell>
        </row>
        <row r="3542">
          <cell r="A3542">
            <v>3201254</v>
          </cell>
          <cell r="B3542">
            <v>33800000</v>
          </cell>
        </row>
        <row r="3543">
          <cell r="A3543">
            <v>3201255</v>
          </cell>
          <cell r="B3543">
            <v>220000000</v>
          </cell>
        </row>
        <row r="3544">
          <cell r="A3544">
            <v>3201256</v>
          </cell>
          <cell r="B3544">
            <v>38100000</v>
          </cell>
        </row>
        <row r="3545">
          <cell r="A3545">
            <v>3201257</v>
          </cell>
          <cell r="B3545">
            <v>43300000</v>
          </cell>
        </row>
        <row r="3546">
          <cell r="A3546">
            <v>3201261</v>
          </cell>
          <cell r="B3546">
            <v>69100000</v>
          </cell>
        </row>
        <row r="3547">
          <cell r="A3547">
            <v>3201262</v>
          </cell>
          <cell r="B3547">
            <v>44300000</v>
          </cell>
        </row>
        <row r="3548">
          <cell r="A3548">
            <v>3201263</v>
          </cell>
          <cell r="B3548">
            <v>40000000</v>
          </cell>
        </row>
        <row r="3549">
          <cell r="A3549">
            <v>3201264</v>
          </cell>
          <cell r="B3549">
            <v>43300000</v>
          </cell>
        </row>
        <row r="3550">
          <cell r="A3550">
            <v>3201265</v>
          </cell>
          <cell r="B3550">
            <v>41000000</v>
          </cell>
        </row>
        <row r="3551">
          <cell r="A3551">
            <v>3201267</v>
          </cell>
          <cell r="B3551">
            <v>63800000</v>
          </cell>
        </row>
        <row r="3552">
          <cell r="A3552">
            <v>3201268</v>
          </cell>
          <cell r="B3552">
            <v>56200000</v>
          </cell>
        </row>
        <row r="3553">
          <cell r="A3553">
            <v>3201269</v>
          </cell>
          <cell r="B3553">
            <v>53200000</v>
          </cell>
        </row>
        <row r="3554">
          <cell r="A3554">
            <v>3201270</v>
          </cell>
          <cell r="B3554">
            <v>61800000</v>
          </cell>
        </row>
        <row r="3555">
          <cell r="A3555">
            <v>3201271</v>
          </cell>
          <cell r="B3555">
            <v>67200000</v>
          </cell>
        </row>
        <row r="3556">
          <cell r="A3556">
            <v>3201272</v>
          </cell>
          <cell r="B3556">
            <v>69800000</v>
          </cell>
        </row>
        <row r="3557">
          <cell r="A3557">
            <v>3201273</v>
          </cell>
          <cell r="B3557">
            <v>73100000</v>
          </cell>
        </row>
        <row r="3558">
          <cell r="A3558">
            <v>3201275</v>
          </cell>
          <cell r="B3558">
            <v>64500000</v>
          </cell>
        </row>
        <row r="3559">
          <cell r="A3559">
            <v>3201276</v>
          </cell>
          <cell r="B3559">
            <v>59200000</v>
          </cell>
        </row>
        <row r="3560">
          <cell r="A3560">
            <v>3201277</v>
          </cell>
          <cell r="B3560">
            <v>61100000</v>
          </cell>
        </row>
        <row r="3561">
          <cell r="A3561">
            <v>3201278</v>
          </cell>
          <cell r="B3561">
            <v>64500000</v>
          </cell>
        </row>
        <row r="3562">
          <cell r="A3562">
            <v>3201279</v>
          </cell>
          <cell r="B3562">
            <v>67200000</v>
          </cell>
        </row>
        <row r="3563">
          <cell r="A3563">
            <v>3201280</v>
          </cell>
          <cell r="B3563">
            <v>69500000</v>
          </cell>
        </row>
        <row r="3564">
          <cell r="A3564">
            <v>3201291</v>
          </cell>
          <cell r="B3564">
            <v>28800000</v>
          </cell>
        </row>
        <row r="3565">
          <cell r="A3565">
            <v>3201293</v>
          </cell>
          <cell r="B3565">
            <v>19200000</v>
          </cell>
        </row>
        <row r="3566">
          <cell r="A3566">
            <v>3201300</v>
          </cell>
          <cell r="B3566">
            <v>42000000</v>
          </cell>
        </row>
        <row r="3567">
          <cell r="A3567">
            <v>3201301</v>
          </cell>
          <cell r="B3567">
            <v>45500000</v>
          </cell>
        </row>
        <row r="3568">
          <cell r="A3568">
            <v>3201304</v>
          </cell>
          <cell r="B3568">
            <v>102000000</v>
          </cell>
        </row>
        <row r="3569">
          <cell r="A3569">
            <v>3201305</v>
          </cell>
          <cell r="B3569">
            <v>92000000</v>
          </cell>
        </row>
        <row r="3570">
          <cell r="A3570">
            <v>3201310</v>
          </cell>
          <cell r="B3570">
            <v>62200000</v>
          </cell>
        </row>
        <row r="3571">
          <cell r="A3571">
            <v>3201311</v>
          </cell>
          <cell r="B3571">
            <v>67700000</v>
          </cell>
        </row>
        <row r="3572">
          <cell r="A3572">
            <v>3201312</v>
          </cell>
          <cell r="B3572">
            <v>70900000</v>
          </cell>
        </row>
        <row r="3573">
          <cell r="A3573">
            <v>3201313</v>
          </cell>
          <cell r="B3573">
            <v>63200000</v>
          </cell>
        </row>
        <row r="3574">
          <cell r="A3574">
            <v>3201314</v>
          </cell>
          <cell r="B3574">
            <v>68500000</v>
          </cell>
        </row>
        <row r="3575">
          <cell r="A3575">
            <v>3201315</v>
          </cell>
          <cell r="B3575">
            <v>71100000</v>
          </cell>
        </row>
        <row r="3576">
          <cell r="A3576">
            <v>3201316</v>
          </cell>
          <cell r="B3576">
            <v>97300000</v>
          </cell>
        </row>
        <row r="3577">
          <cell r="A3577">
            <v>3201317</v>
          </cell>
          <cell r="B3577">
            <v>74400000</v>
          </cell>
        </row>
        <row r="3578">
          <cell r="A3578">
            <v>3201318</v>
          </cell>
          <cell r="B3578">
            <v>67500000</v>
          </cell>
        </row>
        <row r="3579">
          <cell r="A3579">
            <v>3201320</v>
          </cell>
          <cell r="B3579">
            <v>38000000</v>
          </cell>
        </row>
        <row r="3580">
          <cell r="A3580">
            <v>3201327</v>
          </cell>
          <cell r="B3580">
            <v>64700000</v>
          </cell>
        </row>
        <row r="3581">
          <cell r="A3581">
            <v>3201328</v>
          </cell>
          <cell r="B3581">
            <v>75300000</v>
          </cell>
        </row>
        <row r="3582">
          <cell r="A3582">
            <v>3201329</v>
          </cell>
          <cell r="B3582">
            <v>45400000</v>
          </cell>
        </row>
        <row r="3583">
          <cell r="A3583">
            <v>3201330</v>
          </cell>
          <cell r="B3583">
            <v>47500000</v>
          </cell>
        </row>
        <row r="3584">
          <cell r="A3584">
            <v>3201331</v>
          </cell>
          <cell r="B3584">
            <v>41000000</v>
          </cell>
        </row>
        <row r="3585">
          <cell r="A3585">
            <v>3201332</v>
          </cell>
          <cell r="B3585">
            <v>70700000</v>
          </cell>
        </row>
        <row r="3586">
          <cell r="A3586">
            <v>3201334</v>
          </cell>
          <cell r="B3586">
            <v>49800000</v>
          </cell>
        </row>
        <row r="3587">
          <cell r="A3587">
            <v>3201336</v>
          </cell>
          <cell r="B3587">
            <v>45400000</v>
          </cell>
        </row>
        <row r="3588">
          <cell r="A3588">
            <v>3201342</v>
          </cell>
          <cell r="B3588">
            <v>73000000</v>
          </cell>
        </row>
        <row r="3589">
          <cell r="A3589">
            <v>3201345</v>
          </cell>
          <cell r="B3589">
            <v>65200000</v>
          </cell>
        </row>
        <row r="3590">
          <cell r="A3590">
            <v>3201346</v>
          </cell>
          <cell r="B3590">
            <v>62000000</v>
          </cell>
        </row>
        <row r="3591">
          <cell r="A3591">
            <v>3201347</v>
          </cell>
          <cell r="B3591">
            <v>65000000</v>
          </cell>
        </row>
        <row r="3592">
          <cell r="A3592">
            <v>3201351</v>
          </cell>
          <cell r="B3592">
            <v>65000000</v>
          </cell>
        </row>
        <row r="3593">
          <cell r="A3593">
            <v>3201352</v>
          </cell>
          <cell r="B3593">
            <v>49500000</v>
          </cell>
        </row>
        <row r="3594">
          <cell r="A3594">
            <v>3201356</v>
          </cell>
          <cell r="B3594">
            <v>60000000</v>
          </cell>
        </row>
        <row r="3595">
          <cell r="A3595">
            <v>3201357</v>
          </cell>
          <cell r="B3595">
            <v>56700000</v>
          </cell>
        </row>
        <row r="3596">
          <cell r="A3596">
            <v>3201358</v>
          </cell>
          <cell r="B3596">
            <v>59700000</v>
          </cell>
        </row>
        <row r="3597">
          <cell r="A3597">
            <v>3201362</v>
          </cell>
          <cell r="B3597">
            <v>29700000</v>
          </cell>
        </row>
        <row r="3598">
          <cell r="A3598">
            <v>3201363</v>
          </cell>
          <cell r="B3598">
            <v>44000000</v>
          </cell>
        </row>
        <row r="3599">
          <cell r="A3599">
            <v>3201366</v>
          </cell>
          <cell r="B3599">
            <v>110000000</v>
          </cell>
        </row>
        <row r="3600">
          <cell r="A3600">
            <v>3201367</v>
          </cell>
          <cell r="B3600">
            <v>223000000</v>
          </cell>
        </row>
        <row r="3601">
          <cell r="A3601">
            <v>3201370</v>
          </cell>
          <cell r="B3601">
            <v>60000000</v>
          </cell>
        </row>
        <row r="3602">
          <cell r="A3602">
            <v>3201371</v>
          </cell>
          <cell r="B3602">
            <v>59200000</v>
          </cell>
        </row>
        <row r="3603">
          <cell r="A3603">
            <v>3201027</v>
          </cell>
          <cell r="B3603">
            <v>36300000</v>
          </cell>
        </row>
        <row r="3604">
          <cell r="A3604">
            <v>3206008</v>
          </cell>
          <cell r="B3604">
            <v>38000000</v>
          </cell>
        </row>
        <row r="3605">
          <cell r="A3605">
            <v>3206057</v>
          </cell>
          <cell r="B3605">
            <v>57000000</v>
          </cell>
        </row>
        <row r="3606">
          <cell r="A3606">
            <v>3206058</v>
          </cell>
          <cell r="B3606">
            <v>60300000</v>
          </cell>
        </row>
        <row r="3607">
          <cell r="A3607">
            <v>3206059</v>
          </cell>
          <cell r="B3607">
            <v>60700000</v>
          </cell>
        </row>
        <row r="3608">
          <cell r="A3608">
            <v>3206060</v>
          </cell>
          <cell r="B3608">
            <v>63700000</v>
          </cell>
        </row>
        <row r="3609">
          <cell r="A3609">
            <v>3206061</v>
          </cell>
          <cell r="B3609">
            <v>64600000</v>
          </cell>
        </row>
        <row r="3610">
          <cell r="A3610">
            <v>3206062</v>
          </cell>
          <cell r="B3610">
            <v>71000000</v>
          </cell>
        </row>
        <row r="3611">
          <cell r="A3611">
            <v>3206065</v>
          </cell>
          <cell r="B3611">
            <v>73900000</v>
          </cell>
        </row>
        <row r="3612">
          <cell r="A3612">
            <v>3206066</v>
          </cell>
          <cell r="B3612">
            <v>77400000</v>
          </cell>
        </row>
        <row r="3613">
          <cell r="A3613">
            <v>3206067</v>
          </cell>
          <cell r="B3613">
            <v>64000000</v>
          </cell>
        </row>
        <row r="3614">
          <cell r="A3614">
            <v>3206068</v>
          </cell>
          <cell r="B3614">
            <v>66900000</v>
          </cell>
        </row>
        <row r="3615">
          <cell r="A3615">
            <v>3206069</v>
          </cell>
          <cell r="B3615">
            <v>67000000</v>
          </cell>
        </row>
        <row r="3616">
          <cell r="A3616">
            <v>3206070</v>
          </cell>
          <cell r="B3616">
            <v>80300000</v>
          </cell>
        </row>
        <row r="3617">
          <cell r="A3617">
            <v>3206071</v>
          </cell>
          <cell r="B3617">
            <v>98100000</v>
          </cell>
        </row>
        <row r="3618">
          <cell r="A3618">
            <v>3206072</v>
          </cell>
          <cell r="B3618">
            <v>70000000</v>
          </cell>
        </row>
        <row r="3619">
          <cell r="A3619">
            <v>3206073</v>
          </cell>
          <cell r="B3619">
            <v>89200000</v>
          </cell>
        </row>
        <row r="3620">
          <cell r="A3620">
            <v>3206074</v>
          </cell>
          <cell r="B3620">
            <v>110200000</v>
          </cell>
        </row>
        <row r="3621">
          <cell r="A3621">
            <v>3206075</v>
          </cell>
          <cell r="B3621">
            <v>100200000</v>
          </cell>
        </row>
        <row r="3622">
          <cell r="A3622">
            <v>3206076</v>
          </cell>
          <cell r="B3622">
            <v>79300000</v>
          </cell>
        </row>
        <row r="3623">
          <cell r="A3623">
            <v>3206077</v>
          </cell>
          <cell r="B3623">
            <v>75000000</v>
          </cell>
        </row>
        <row r="3624">
          <cell r="A3624">
            <v>3206078</v>
          </cell>
          <cell r="B3624">
            <v>106000000</v>
          </cell>
        </row>
        <row r="3625">
          <cell r="A3625">
            <v>3206079</v>
          </cell>
          <cell r="B3625">
            <v>100000000</v>
          </cell>
        </row>
        <row r="3626">
          <cell r="A3626">
            <v>3206080</v>
          </cell>
          <cell r="B3626">
            <v>88900000</v>
          </cell>
        </row>
        <row r="3627">
          <cell r="A3627">
            <v>3206082</v>
          </cell>
          <cell r="B3627">
            <v>70800000</v>
          </cell>
        </row>
        <row r="3628">
          <cell r="A3628">
            <v>3206083</v>
          </cell>
          <cell r="B3628">
            <v>75000000</v>
          </cell>
        </row>
        <row r="3629">
          <cell r="A3629">
            <v>3206084</v>
          </cell>
          <cell r="B3629">
            <v>92500000</v>
          </cell>
        </row>
        <row r="3630">
          <cell r="A3630">
            <v>3206085</v>
          </cell>
          <cell r="B3630">
            <v>97000000</v>
          </cell>
        </row>
        <row r="3631">
          <cell r="A3631">
            <v>3206086</v>
          </cell>
          <cell r="B3631">
            <v>71500000</v>
          </cell>
        </row>
        <row r="3632">
          <cell r="A3632">
            <v>3206087</v>
          </cell>
          <cell r="B3632">
            <v>78000000</v>
          </cell>
        </row>
        <row r="3633">
          <cell r="A3633">
            <v>3206088</v>
          </cell>
          <cell r="B3633">
            <v>79000000</v>
          </cell>
        </row>
        <row r="3634">
          <cell r="A3634">
            <v>3206089</v>
          </cell>
          <cell r="B3634">
            <v>89000000</v>
          </cell>
        </row>
        <row r="3635">
          <cell r="A3635">
            <v>3206090</v>
          </cell>
          <cell r="B3635">
            <v>81000000</v>
          </cell>
        </row>
        <row r="3636">
          <cell r="A3636">
            <v>3206094</v>
          </cell>
          <cell r="B3636">
            <v>73500000</v>
          </cell>
        </row>
        <row r="3637">
          <cell r="A3637">
            <v>3206095</v>
          </cell>
          <cell r="B3637">
            <v>82000000</v>
          </cell>
        </row>
        <row r="3638">
          <cell r="A3638">
            <v>3206096</v>
          </cell>
          <cell r="B3638">
            <v>81000000</v>
          </cell>
        </row>
        <row r="3639">
          <cell r="A3639">
            <v>3206097</v>
          </cell>
          <cell r="B3639">
            <v>115000000</v>
          </cell>
        </row>
        <row r="3640">
          <cell r="A3640">
            <v>3206098</v>
          </cell>
          <cell r="B3640">
            <v>80000000</v>
          </cell>
        </row>
        <row r="3641">
          <cell r="A3641">
            <v>3206100</v>
          </cell>
          <cell r="B3641">
            <v>153300000</v>
          </cell>
        </row>
        <row r="3642">
          <cell r="A3642">
            <v>3206101</v>
          </cell>
          <cell r="B3642">
            <v>176000000</v>
          </cell>
        </row>
        <row r="3643">
          <cell r="A3643">
            <v>3206102</v>
          </cell>
          <cell r="B3643">
            <v>113400000</v>
          </cell>
        </row>
        <row r="3644">
          <cell r="A3644">
            <v>3206103</v>
          </cell>
          <cell r="B3644">
            <v>99900000</v>
          </cell>
        </row>
        <row r="3645">
          <cell r="A3645">
            <v>3206104</v>
          </cell>
          <cell r="B3645">
            <v>84000000</v>
          </cell>
        </row>
        <row r="3646">
          <cell r="A3646">
            <v>3206105</v>
          </cell>
          <cell r="B3646">
            <v>78000000</v>
          </cell>
        </row>
        <row r="3647">
          <cell r="A3647">
            <v>3206091</v>
          </cell>
          <cell r="B3647">
            <v>99000000</v>
          </cell>
        </row>
        <row r="3648">
          <cell r="A3648">
            <v>3206092</v>
          </cell>
          <cell r="B3648">
            <v>131000000</v>
          </cell>
        </row>
        <row r="3649">
          <cell r="A3649">
            <v>3206093</v>
          </cell>
          <cell r="B3649">
            <v>136000000</v>
          </cell>
        </row>
        <row r="3650">
          <cell r="A3650">
            <v>3208002</v>
          </cell>
          <cell r="B3650">
            <v>66000000</v>
          </cell>
        </row>
        <row r="3651">
          <cell r="A3651">
            <v>3208003</v>
          </cell>
          <cell r="B3651">
            <v>69800000</v>
          </cell>
        </row>
        <row r="3652">
          <cell r="A3652">
            <v>3208004</v>
          </cell>
          <cell r="B3652">
            <v>65200000</v>
          </cell>
        </row>
        <row r="3653">
          <cell r="A3653">
            <v>3208005</v>
          </cell>
          <cell r="B3653">
            <v>66100000</v>
          </cell>
        </row>
        <row r="3654">
          <cell r="A3654">
            <v>3208006</v>
          </cell>
          <cell r="B3654">
            <v>62100000</v>
          </cell>
        </row>
        <row r="3655">
          <cell r="A3655">
            <v>3208007</v>
          </cell>
          <cell r="B3655">
            <v>67300000</v>
          </cell>
        </row>
        <row r="3656">
          <cell r="A3656">
            <v>3208009</v>
          </cell>
          <cell r="B3656">
            <v>62000000</v>
          </cell>
        </row>
        <row r="3657">
          <cell r="A3657">
            <v>3208011</v>
          </cell>
          <cell r="B3657">
            <v>72300000</v>
          </cell>
        </row>
        <row r="3658">
          <cell r="A3658">
            <v>3208013</v>
          </cell>
          <cell r="B3658">
            <v>60900000</v>
          </cell>
        </row>
        <row r="3659">
          <cell r="A3659">
            <v>3208016</v>
          </cell>
          <cell r="B3659">
            <v>63000000</v>
          </cell>
        </row>
        <row r="3660">
          <cell r="A3660">
            <v>3208017</v>
          </cell>
          <cell r="B3660">
            <v>73300000</v>
          </cell>
        </row>
        <row r="3661">
          <cell r="A3661">
            <v>3208018</v>
          </cell>
          <cell r="B3661">
            <v>74300000</v>
          </cell>
        </row>
        <row r="3662">
          <cell r="A3662">
            <v>3208019</v>
          </cell>
          <cell r="B3662">
            <v>76100000</v>
          </cell>
        </row>
        <row r="3663">
          <cell r="A3663">
            <v>3208021</v>
          </cell>
          <cell r="B3663">
            <v>64500000</v>
          </cell>
        </row>
        <row r="3664">
          <cell r="A3664">
            <v>3208022</v>
          </cell>
          <cell r="B3664">
            <v>79000000</v>
          </cell>
        </row>
        <row r="3665">
          <cell r="A3665">
            <v>3208023</v>
          </cell>
          <cell r="B3665">
            <v>81100000</v>
          </cell>
        </row>
        <row r="3666">
          <cell r="A3666">
            <v>3208024</v>
          </cell>
          <cell r="B3666">
            <v>101200000</v>
          </cell>
        </row>
        <row r="3667">
          <cell r="A3667">
            <v>3208025</v>
          </cell>
          <cell r="B3667">
            <v>92100000</v>
          </cell>
        </row>
        <row r="3668">
          <cell r="A3668">
            <v>3208026</v>
          </cell>
          <cell r="B3668">
            <v>68500000</v>
          </cell>
        </row>
        <row r="3669">
          <cell r="A3669">
            <v>3208027</v>
          </cell>
          <cell r="B3669">
            <v>114400000</v>
          </cell>
        </row>
        <row r="3670">
          <cell r="A3670">
            <v>3208028</v>
          </cell>
          <cell r="B3670">
            <v>104100000</v>
          </cell>
        </row>
        <row r="3671">
          <cell r="A3671">
            <v>3208029</v>
          </cell>
          <cell r="B3671">
            <v>69500000</v>
          </cell>
        </row>
        <row r="3672">
          <cell r="A3672">
            <v>3208030</v>
          </cell>
          <cell r="B3672">
            <v>85000000</v>
          </cell>
        </row>
        <row r="3673">
          <cell r="A3673">
            <v>3208031</v>
          </cell>
          <cell r="B3673">
            <v>64600000</v>
          </cell>
        </row>
        <row r="3674">
          <cell r="A3674">
            <v>3208032</v>
          </cell>
          <cell r="B3674">
            <v>64900000</v>
          </cell>
        </row>
        <row r="3675">
          <cell r="A3675">
            <v>3208033</v>
          </cell>
          <cell r="B3675">
            <v>78600000</v>
          </cell>
        </row>
        <row r="3676">
          <cell r="A3676">
            <v>3208034</v>
          </cell>
          <cell r="B3676">
            <v>79900000</v>
          </cell>
        </row>
        <row r="3677">
          <cell r="A3677">
            <v>3208035</v>
          </cell>
          <cell r="B3677">
            <v>96900000</v>
          </cell>
        </row>
        <row r="3678">
          <cell r="A3678">
            <v>3208036</v>
          </cell>
          <cell r="B3678">
            <v>86500000</v>
          </cell>
        </row>
        <row r="3679">
          <cell r="A3679">
            <v>3208037</v>
          </cell>
          <cell r="B3679">
            <v>77000000</v>
          </cell>
        </row>
        <row r="3680">
          <cell r="A3680">
            <v>3208038</v>
          </cell>
          <cell r="B3680">
            <v>69000000</v>
          </cell>
        </row>
        <row r="3681">
          <cell r="A3681">
            <v>3208039</v>
          </cell>
          <cell r="B3681">
            <v>71000000</v>
          </cell>
        </row>
        <row r="3682">
          <cell r="A3682">
            <v>3208040</v>
          </cell>
          <cell r="B3682">
            <v>74700000</v>
          </cell>
        </row>
        <row r="3683">
          <cell r="A3683">
            <v>3208041</v>
          </cell>
          <cell r="B3683">
            <v>77000000</v>
          </cell>
        </row>
        <row r="3684">
          <cell r="A3684">
            <v>3208042</v>
          </cell>
          <cell r="B3684">
            <v>81000000</v>
          </cell>
        </row>
        <row r="3685">
          <cell r="A3685">
            <v>3208043</v>
          </cell>
          <cell r="B3685">
            <v>69500000</v>
          </cell>
        </row>
        <row r="3686">
          <cell r="A3686">
            <v>3208044</v>
          </cell>
          <cell r="B3686">
            <v>72500000</v>
          </cell>
        </row>
        <row r="3687">
          <cell r="A3687">
            <v>3208045</v>
          </cell>
          <cell r="B3687">
            <v>98600000</v>
          </cell>
        </row>
        <row r="3688">
          <cell r="A3688">
            <v>3208046</v>
          </cell>
          <cell r="B3688">
            <v>94500000</v>
          </cell>
        </row>
        <row r="3689">
          <cell r="A3689">
            <v>3208047</v>
          </cell>
          <cell r="B3689">
            <v>103700000</v>
          </cell>
        </row>
        <row r="3690">
          <cell r="A3690">
            <v>3208048</v>
          </cell>
          <cell r="B3690">
            <v>123600000</v>
          </cell>
        </row>
        <row r="3691">
          <cell r="A3691">
            <v>3208049</v>
          </cell>
          <cell r="B3691">
            <v>112800000</v>
          </cell>
        </row>
        <row r="3692">
          <cell r="A3692">
            <v>3208050</v>
          </cell>
          <cell r="B3692">
            <v>122400000</v>
          </cell>
        </row>
        <row r="3693">
          <cell r="A3693">
            <v>3208051</v>
          </cell>
          <cell r="B3693">
            <v>103100000</v>
          </cell>
        </row>
        <row r="3694">
          <cell r="A3694">
            <v>3208052</v>
          </cell>
          <cell r="B3694">
            <v>72000000</v>
          </cell>
        </row>
        <row r="3695">
          <cell r="A3695">
            <v>3208053</v>
          </cell>
          <cell r="B3695">
            <v>79900000</v>
          </cell>
        </row>
        <row r="3696">
          <cell r="A3696">
            <v>3208054</v>
          </cell>
          <cell r="B3696">
            <v>94500000</v>
          </cell>
        </row>
        <row r="3697">
          <cell r="A3697">
            <v>3208055</v>
          </cell>
          <cell r="B3697">
            <v>96500000</v>
          </cell>
        </row>
        <row r="3698">
          <cell r="A3698">
            <v>3208056</v>
          </cell>
          <cell r="B3698">
            <v>89500000</v>
          </cell>
        </row>
        <row r="3699">
          <cell r="A3699">
            <v>3208057</v>
          </cell>
          <cell r="B3699">
            <v>125000000</v>
          </cell>
        </row>
        <row r="3700">
          <cell r="A3700">
            <v>3208058</v>
          </cell>
          <cell r="B3700">
            <v>189400000</v>
          </cell>
        </row>
        <row r="3701">
          <cell r="A3701">
            <v>3208059</v>
          </cell>
          <cell r="B3701">
            <v>135600000</v>
          </cell>
        </row>
        <row r="3702">
          <cell r="A3702">
            <v>3206015</v>
          </cell>
          <cell r="B3702">
            <v>58400000</v>
          </cell>
        </row>
        <row r="3703">
          <cell r="A3703">
            <v>3206019</v>
          </cell>
          <cell r="B3703">
            <v>61000000</v>
          </cell>
        </row>
        <row r="3704">
          <cell r="A3704">
            <v>3206020</v>
          </cell>
          <cell r="B3704">
            <v>61000000</v>
          </cell>
        </row>
        <row r="3705">
          <cell r="A3705">
            <v>3206030</v>
          </cell>
          <cell r="B3705">
            <v>67300000</v>
          </cell>
        </row>
        <row r="3706">
          <cell r="A3706">
            <v>3207002</v>
          </cell>
          <cell r="B3706">
            <v>67500000</v>
          </cell>
        </row>
        <row r="3707">
          <cell r="A3707">
            <v>3207004</v>
          </cell>
          <cell r="B3707">
            <v>67500000</v>
          </cell>
        </row>
        <row r="3708">
          <cell r="A3708">
            <v>3207005</v>
          </cell>
          <cell r="B3708">
            <v>61700000</v>
          </cell>
        </row>
        <row r="3709">
          <cell r="A3709">
            <v>3207008</v>
          </cell>
          <cell r="B3709">
            <v>73700000</v>
          </cell>
        </row>
        <row r="3710">
          <cell r="A3710">
            <v>3207009</v>
          </cell>
          <cell r="B3710">
            <v>65800000</v>
          </cell>
        </row>
        <row r="3711">
          <cell r="A3711">
            <v>3207010</v>
          </cell>
          <cell r="B3711">
            <v>89000000</v>
          </cell>
        </row>
        <row r="3712">
          <cell r="A3712">
            <v>3207011</v>
          </cell>
          <cell r="B3712">
            <v>59500000</v>
          </cell>
        </row>
        <row r="3713">
          <cell r="A3713">
            <v>3207012</v>
          </cell>
          <cell r="B3713">
            <v>87900000</v>
          </cell>
        </row>
        <row r="3714">
          <cell r="A3714">
            <v>3207013</v>
          </cell>
          <cell r="B3714">
            <v>103000000</v>
          </cell>
        </row>
        <row r="3715">
          <cell r="A3715">
            <v>3207014</v>
          </cell>
          <cell r="B3715">
            <v>120800000</v>
          </cell>
        </row>
        <row r="3716">
          <cell r="A3716">
            <v>3210001</v>
          </cell>
          <cell r="B3716">
            <v>71100000</v>
          </cell>
        </row>
        <row r="3717">
          <cell r="A3717">
            <v>3210002</v>
          </cell>
          <cell r="B3717">
            <v>79800000</v>
          </cell>
        </row>
        <row r="3718">
          <cell r="A3718">
            <v>3210003</v>
          </cell>
          <cell r="B3718">
            <v>79400000</v>
          </cell>
        </row>
        <row r="3719">
          <cell r="A3719">
            <v>3210004</v>
          </cell>
          <cell r="B3719">
            <v>91100000</v>
          </cell>
        </row>
        <row r="3720">
          <cell r="A3720">
            <v>3210005</v>
          </cell>
          <cell r="B3720">
            <v>92300000</v>
          </cell>
        </row>
        <row r="3721">
          <cell r="A3721">
            <v>3211002</v>
          </cell>
          <cell r="B3721">
            <v>47000000</v>
          </cell>
        </row>
        <row r="3722">
          <cell r="A3722">
            <v>3211003</v>
          </cell>
          <cell r="B3722">
            <v>34600000</v>
          </cell>
        </row>
        <row r="3723">
          <cell r="A3723">
            <v>3211004</v>
          </cell>
          <cell r="B3723">
            <v>30800000</v>
          </cell>
        </row>
        <row r="3724">
          <cell r="A3724">
            <v>3211005</v>
          </cell>
          <cell r="B3724">
            <v>67000000</v>
          </cell>
        </row>
        <row r="3725">
          <cell r="A3725">
            <v>3211006</v>
          </cell>
          <cell r="B3725">
            <v>45800000</v>
          </cell>
        </row>
        <row r="3726">
          <cell r="A3726">
            <v>3211008</v>
          </cell>
          <cell r="B3726">
            <v>105000000</v>
          </cell>
        </row>
        <row r="3727">
          <cell r="A3727">
            <v>3211009</v>
          </cell>
          <cell r="B3727">
            <v>130000000</v>
          </cell>
        </row>
        <row r="3728">
          <cell r="A3728">
            <v>3211010</v>
          </cell>
          <cell r="B3728">
            <v>163000000</v>
          </cell>
        </row>
        <row r="3729">
          <cell r="A3729">
            <v>3211011</v>
          </cell>
          <cell r="B3729">
            <v>121000000</v>
          </cell>
        </row>
        <row r="3730">
          <cell r="A3730">
            <v>3211012</v>
          </cell>
          <cell r="B3730">
            <v>61100000</v>
          </cell>
        </row>
        <row r="3731">
          <cell r="A3731">
            <v>3211013</v>
          </cell>
          <cell r="B3731">
            <v>47000000</v>
          </cell>
        </row>
        <row r="3732">
          <cell r="A3732">
            <v>3211014</v>
          </cell>
          <cell r="B3732">
            <v>61100000</v>
          </cell>
        </row>
        <row r="3733">
          <cell r="A3733">
            <v>3211015</v>
          </cell>
          <cell r="B3733">
            <v>80800000</v>
          </cell>
        </row>
        <row r="3734">
          <cell r="A3734">
            <v>3211016</v>
          </cell>
          <cell r="B3734">
            <v>67000000</v>
          </cell>
        </row>
        <row r="3735">
          <cell r="A3735">
            <v>3211017</v>
          </cell>
          <cell r="B3735">
            <v>230000000</v>
          </cell>
        </row>
        <row r="3736">
          <cell r="A3736">
            <v>3211018</v>
          </cell>
          <cell r="B3736">
            <v>49000000</v>
          </cell>
        </row>
        <row r="3737">
          <cell r="A3737">
            <v>3211019</v>
          </cell>
          <cell r="B3737">
            <v>165000000</v>
          </cell>
        </row>
        <row r="3738">
          <cell r="A3738">
            <v>3211020</v>
          </cell>
          <cell r="B3738">
            <v>120000000</v>
          </cell>
        </row>
        <row r="3739">
          <cell r="A3739">
            <v>3211021</v>
          </cell>
          <cell r="B3739">
            <v>59900000</v>
          </cell>
        </row>
        <row r="3740">
          <cell r="A3740">
            <v>3211022</v>
          </cell>
          <cell r="B3740">
            <v>99900000</v>
          </cell>
        </row>
        <row r="3741">
          <cell r="A3741">
            <v>3211023</v>
          </cell>
          <cell r="B3741">
            <v>77800000</v>
          </cell>
        </row>
        <row r="3742">
          <cell r="A3742">
            <v>3211024</v>
          </cell>
          <cell r="B3742">
            <v>95200000</v>
          </cell>
        </row>
        <row r="3743">
          <cell r="A3743">
            <v>3211025</v>
          </cell>
          <cell r="B3743">
            <v>258800000</v>
          </cell>
        </row>
        <row r="3744">
          <cell r="A3744">
            <v>3211026</v>
          </cell>
          <cell r="B3744">
            <v>113200000</v>
          </cell>
        </row>
        <row r="3745">
          <cell r="A3745">
            <v>3211027</v>
          </cell>
          <cell r="B3745">
            <v>112000000</v>
          </cell>
        </row>
        <row r="3746">
          <cell r="A3746">
            <v>3211028</v>
          </cell>
          <cell r="B3746">
            <v>120000000</v>
          </cell>
        </row>
        <row r="3747">
          <cell r="A3747">
            <v>3211029</v>
          </cell>
          <cell r="B3747">
            <v>108700000</v>
          </cell>
        </row>
        <row r="3748">
          <cell r="A3748">
            <v>3211030</v>
          </cell>
          <cell r="B3748">
            <v>129800000</v>
          </cell>
        </row>
        <row r="3749">
          <cell r="A3749">
            <v>3211031</v>
          </cell>
          <cell r="B3749">
            <v>144000000</v>
          </cell>
        </row>
        <row r="3750">
          <cell r="A3750">
            <v>3211032</v>
          </cell>
          <cell r="B3750">
            <v>128000000</v>
          </cell>
        </row>
        <row r="3751">
          <cell r="A3751">
            <v>3211033</v>
          </cell>
          <cell r="B3751">
            <v>212200000</v>
          </cell>
        </row>
        <row r="3752">
          <cell r="A3752">
            <v>3211034</v>
          </cell>
          <cell r="B3752">
            <v>149000000</v>
          </cell>
        </row>
        <row r="3753">
          <cell r="A3753">
            <v>3211035</v>
          </cell>
          <cell r="B3753">
            <v>150000000</v>
          </cell>
        </row>
        <row r="3754">
          <cell r="A3754">
            <v>3211036</v>
          </cell>
          <cell r="B3754">
            <v>104000000</v>
          </cell>
        </row>
        <row r="3755">
          <cell r="A3755">
            <v>3204001</v>
          </cell>
          <cell r="B3755">
            <v>35100000</v>
          </cell>
        </row>
        <row r="3756">
          <cell r="A3756">
            <v>3204003</v>
          </cell>
          <cell r="B3756">
            <v>40300000</v>
          </cell>
        </row>
        <row r="3757">
          <cell r="A3757">
            <v>3204005</v>
          </cell>
          <cell r="B3757">
            <v>77800000</v>
          </cell>
        </row>
        <row r="3758">
          <cell r="A3758">
            <v>3204006</v>
          </cell>
          <cell r="B3758">
            <v>69500000</v>
          </cell>
        </row>
        <row r="3759">
          <cell r="A3759">
            <v>3204007</v>
          </cell>
          <cell r="B3759">
            <v>50300000</v>
          </cell>
        </row>
        <row r="3760">
          <cell r="A3760">
            <v>3204009</v>
          </cell>
          <cell r="B3760">
            <v>53800000</v>
          </cell>
        </row>
        <row r="3761">
          <cell r="A3761">
            <v>3204014</v>
          </cell>
          <cell r="B3761">
            <v>120800000</v>
          </cell>
        </row>
        <row r="3762">
          <cell r="A3762">
            <v>3204015</v>
          </cell>
          <cell r="B3762">
            <v>233200000</v>
          </cell>
        </row>
        <row r="3763">
          <cell r="A3763">
            <v>3204016</v>
          </cell>
          <cell r="B3763">
            <v>256000000</v>
          </cell>
        </row>
        <row r="3764">
          <cell r="A3764">
            <v>3204017</v>
          </cell>
          <cell r="B3764">
            <v>53000000</v>
          </cell>
        </row>
        <row r="3765">
          <cell r="A3765">
            <v>3204019</v>
          </cell>
          <cell r="B3765">
            <v>91200000</v>
          </cell>
        </row>
        <row r="3766">
          <cell r="A3766">
            <v>3204020</v>
          </cell>
          <cell r="B3766">
            <v>71100000</v>
          </cell>
        </row>
        <row r="3767">
          <cell r="A3767">
            <v>3204021</v>
          </cell>
          <cell r="B3767">
            <v>77000000</v>
          </cell>
        </row>
        <row r="3768">
          <cell r="A3768">
            <v>3204022</v>
          </cell>
          <cell r="B3768">
            <v>30800000</v>
          </cell>
        </row>
        <row r="3769">
          <cell r="A3769">
            <v>3204023</v>
          </cell>
          <cell r="B3769">
            <v>49000000</v>
          </cell>
        </row>
        <row r="3770">
          <cell r="A3770">
            <v>3204024</v>
          </cell>
          <cell r="B3770">
            <v>137000000</v>
          </cell>
        </row>
        <row r="3771">
          <cell r="A3771">
            <v>3204025</v>
          </cell>
          <cell r="B3771">
            <v>67700000</v>
          </cell>
        </row>
        <row r="3772">
          <cell r="A3772">
            <v>3204026</v>
          </cell>
          <cell r="B3772">
            <v>133000000</v>
          </cell>
        </row>
        <row r="3773">
          <cell r="A3773">
            <v>3204027</v>
          </cell>
          <cell r="B3773">
            <v>120000000</v>
          </cell>
        </row>
        <row r="3774">
          <cell r="A3774">
            <v>3204028</v>
          </cell>
          <cell r="B3774">
            <v>143800000</v>
          </cell>
        </row>
        <row r="3775">
          <cell r="A3775">
            <v>3204029</v>
          </cell>
          <cell r="B3775">
            <v>157600000</v>
          </cell>
        </row>
        <row r="3776">
          <cell r="A3776">
            <v>3204030</v>
          </cell>
          <cell r="B3776">
            <v>112100000</v>
          </cell>
        </row>
        <row r="3777">
          <cell r="A3777">
            <v>3212004</v>
          </cell>
          <cell r="B3777">
            <v>35900000</v>
          </cell>
        </row>
        <row r="3778">
          <cell r="A3778">
            <v>3212006</v>
          </cell>
          <cell r="B3778">
            <v>78700000</v>
          </cell>
        </row>
        <row r="3779">
          <cell r="A3779">
            <v>3212007</v>
          </cell>
          <cell r="B3779">
            <v>51100000</v>
          </cell>
        </row>
        <row r="3780">
          <cell r="A3780">
            <v>3212009</v>
          </cell>
          <cell r="B3780">
            <v>55300000</v>
          </cell>
        </row>
        <row r="3781">
          <cell r="A3781">
            <v>3212080</v>
          </cell>
          <cell r="B3781">
            <v>41100000</v>
          </cell>
        </row>
        <row r="3782">
          <cell r="A3782">
            <v>3212081</v>
          </cell>
          <cell r="B3782">
            <v>124300000</v>
          </cell>
        </row>
        <row r="3783">
          <cell r="A3783">
            <v>3212084</v>
          </cell>
          <cell r="B3783">
            <v>70900000</v>
          </cell>
        </row>
        <row r="3784">
          <cell r="A3784">
            <v>3212087</v>
          </cell>
          <cell r="B3784">
            <v>55800000</v>
          </cell>
        </row>
        <row r="3785">
          <cell r="A3785">
            <v>3212089</v>
          </cell>
          <cell r="B3785">
            <v>73100000</v>
          </cell>
        </row>
        <row r="3786">
          <cell r="A3786">
            <v>3212090</v>
          </cell>
          <cell r="B3786">
            <v>92800000</v>
          </cell>
        </row>
        <row r="3787">
          <cell r="A3787">
            <v>3212094</v>
          </cell>
          <cell r="B3787">
            <v>79000000</v>
          </cell>
        </row>
        <row r="3788">
          <cell r="A3788">
            <v>3212095</v>
          </cell>
          <cell r="B3788">
            <v>32100000</v>
          </cell>
        </row>
        <row r="3789">
          <cell r="A3789">
            <v>3212098</v>
          </cell>
          <cell r="B3789">
            <v>68400000</v>
          </cell>
        </row>
        <row r="3790">
          <cell r="A3790">
            <v>3212100</v>
          </cell>
          <cell r="B3790">
            <v>121200000</v>
          </cell>
        </row>
        <row r="3791">
          <cell r="A3791">
            <v>3212102</v>
          </cell>
          <cell r="B3791">
            <v>157800000</v>
          </cell>
        </row>
        <row r="3792">
          <cell r="A3792">
            <v>3212103</v>
          </cell>
          <cell r="B3792">
            <v>134700000</v>
          </cell>
        </row>
        <row r="3793">
          <cell r="A3793">
            <v>3212105</v>
          </cell>
          <cell r="B3793">
            <v>110200000</v>
          </cell>
        </row>
        <row r="3794">
          <cell r="A3794">
            <v>3212005</v>
          </cell>
          <cell r="B3794">
            <v>38600000</v>
          </cell>
        </row>
        <row r="3795">
          <cell r="A3795">
            <v>3212082</v>
          </cell>
          <cell r="B3795">
            <v>59900000</v>
          </cell>
        </row>
        <row r="3796">
          <cell r="A3796">
            <v>3212083</v>
          </cell>
          <cell r="B3796">
            <v>86500000</v>
          </cell>
        </row>
        <row r="3797">
          <cell r="A3797">
            <v>3212085</v>
          </cell>
          <cell r="B3797">
            <v>75800000</v>
          </cell>
        </row>
        <row r="3798">
          <cell r="A3798">
            <v>3212086</v>
          </cell>
          <cell r="B3798">
            <v>137500000</v>
          </cell>
        </row>
        <row r="3799">
          <cell r="A3799">
            <v>3212088</v>
          </cell>
          <cell r="B3799">
            <v>59900000</v>
          </cell>
        </row>
        <row r="3800">
          <cell r="A3800">
            <v>3212091</v>
          </cell>
          <cell r="B3800">
            <v>79100000</v>
          </cell>
        </row>
        <row r="3801">
          <cell r="A3801">
            <v>3212092</v>
          </cell>
          <cell r="B3801">
            <v>107200000</v>
          </cell>
        </row>
        <row r="3802">
          <cell r="A3802">
            <v>3212093</v>
          </cell>
          <cell r="B3802">
            <v>85000000</v>
          </cell>
        </row>
        <row r="3803">
          <cell r="A3803">
            <v>3212096</v>
          </cell>
          <cell r="B3803">
            <v>36400000</v>
          </cell>
        </row>
        <row r="3804">
          <cell r="A3804">
            <v>3212097</v>
          </cell>
          <cell r="B3804">
            <v>305700000</v>
          </cell>
        </row>
        <row r="3805">
          <cell r="A3805">
            <v>3212099</v>
          </cell>
          <cell r="B3805">
            <v>152100000</v>
          </cell>
        </row>
        <row r="3806">
          <cell r="A3806">
            <v>3212101</v>
          </cell>
          <cell r="B3806">
            <v>136100000</v>
          </cell>
        </row>
        <row r="3807">
          <cell r="A3807">
            <v>3212104</v>
          </cell>
          <cell r="B3807">
            <v>76900000</v>
          </cell>
        </row>
        <row r="3808">
          <cell r="A3808">
            <v>3226001</v>
          </cell>
          <cell r="B3808">
            <v>250000000</v>
          </cell>
        </row>
        <row r="3809">
          <cell r="A3809">
            <v>3226002</v>
          </cell>
          <cell r="B3809">
            <v>193000000</v>
          </cell>
        </row>
        <row r="3810">
          <cell r="A3810">
            <v>3226003</v>
          </cell>
          <cell r="B3810">
            <v>126000000</v>
          </cell>
        </row>
        <row r="3811">
          <cell r="A3811">
            <v>3226004</v>
          </cell>
          <cell r="B3811">
            <v>139000000</v>
          </cell>
        </row>
        <row r="3812">
          <cell r="A3812">
            <v>3226005</v>
          </cell>
          <cell r="B3812">
            <v>71100000</v>
          </cell>
        </row>
        <row r="3813">
          <cell r="A3813">
            <v>3226006</v>
          </cell>
          <cell r="B3813">
            <v>195000000</v>
          </cell>
        </row>
        <row r="3814">
          <cell r="A3814">
            <v>3226007</v>
          </cell>
          <cell r="B3814">
            <v>265000000</v>
          </cell>
        </row>
        <row r="3815">
          <cell r="A3815">
            <v>3226008</v>
          </cell>
          <cell r="B3815">
            <v>261000000</v>
          </cell>
        </row>
        <row r="3816">
          <cell r="A3816">
            <v>3226009</v>
          </cell>
          <cell r="B3816">
            <v>139700000</v>
          </cell>
        </row>
        <row r="3817">
          <cell r="A3817">
            <v>3226010</v>
          </cell>
          <cell r="B3817">
            <v>295900000</v>
          </cell>
        </row>
        <row r="3818">
          <cell r="A3818">
            <v>3226011</v>
          </cell>
          <cell r="B3818">
            <v>81500000</v>
          </cell>
        </row>
        <row r="3819">
          <cell r="A3819">
            <v>3222001</v>
          </cell>
          <cell r="B3819">
            <v>180000000</v>
          </cell>
        </row>
        <row r="3820">
          <cell r="A3820">
            <v>3222002</v>
          </cell>
          <cell r="B3820">
            <v>125000000</v>
          </cell>
        </row>
        <row r="3821">
          <cell r="A3821">
            <v>3222003</v>
          </cell>
          <cell r="B3821">
            <v>195000000</v>
          </cell>
        </row>
        <row r="3822">
          <cell r="A3822">
            <v>3222004</v>
          </cell>
          <cell r="B3822">
            <v>386000000</v>
          </cell>
        </row>
        <row r="3823">
          <cell r="A3823">
            <v>3203004</v>
          </cell>
          <cell r="B3823">
            <v>306100000</v>
          </cell>
        </row>
        <row r="3824">
          <cell r="A3824">
            <v>3203021</v>
          </cell>
          <cell r="B3824">
            <v>189000000</v>
          </cell>
        </row>
        <row r="3825">
          <cell r="A3825">
            <v>3203024</v>
          </cell>
          <cell r="B3825">
            <v>157400000</v>
          </cell>
        </row>
        <row r="3826">
          <cell r="A3826">
            <v>3203026</v>
          </cell>
          <cell r="B3826">
            <v>171000000</v>
          </cell>
        </row>
        <row r="3827">
          <cell r="A3827">
            <v>3203032</v>
          </cell>
          <cell r="B3827">
            <v>194000000</v>
          </cell>
        </row>
        <row r="3828">
          <cell r="A3828">
            <v>3203038</v>
          </cell>
          <cell r="B3828">
            <v>175200000</v>
          </cell>
        </row>
        <row r="3829">
          <cell r="A3829">
            <v>3203010</v>
          </cell>
          <cell r="B3829">
            <v>270000000</v>
          </cell>
        </row>
        <row r="3830">
          <cell r="A3830">
            <v>3203040</v>
          </cell>
          <cell r="B3830">
            <v>223800000</v>
          </cell>
        </row>
        <row r="3831">
          <cell r="A3831">
            <v>3203044</v>
          </cell>
          <cell r="B3831">
            <v>259000000</v>
          </cell>
        </row>
        <row r="3832">
          <cell r="A3832">
            <v>3203035</v>
          </cell>
          <cell r="B3832">
            <v>131000000</v>
          </cell>
        </row>
        <row r="3833">
          <cell r="A3833">
            <v>3203036</v>
          </cell>
          <cell r="B3833">
            <v>144000000</v>
          </cell>
        </row>
        <row r="3834">
          <cell r="A3834">
            <v>3203039</v>
          </cell>
          <cell r="B3834">
            <v>148200000</v>
          </cell>
        </row>
        <row r="3835">
          <cell r="A3835">
            <v>3203042</v>
          </cell>
          <cell r="B3835">
            <v>193000000</v>
          </cell>
        </row>
        <row r="3836">
          <cell r="A3836">
            <v>3203009</v>
          </cell>
          <cell r="B3836">
            <v>142300000</v>
          </cell>
        </row>
        <row r="3837">
          <cell r="A3837">
            <v>3203025</v>
          </cell>
          <cell r="B3837">
            <v>150000000</v>
          </cell>
        </row>
        <row r="3838">
          <cell r="A3838">
            <v>3203002</v>
          </cell>
          <cell r="B3838">
            <v>52200000</v>
          </cell>
        </row>
        <row r="3839">
          <cell r="A3839">
            <v>3203005</v>
          </cell>
          <cell r="B3839">
            <v>137300000</v>
          </cell>
        </row>
        <row r="3840">
          <cell r="A3840">
            <v>3203006</v>
          </cell>
          <cell r="B3840">
            <v>99100000</v>
          </cell>
        </row>
        <row r="3841">
          <cell r="A3841">
            <v>3203014</v>
          </cell>
          <cell r="B3841">
            <v>198900000</v>
          </cell>
        </row>
        <row r="3842">
          <cell r="A3842">
            <v>3203017</v>
          </cell>
          <cell r="B3842">
            <v>109500000</v>
          </cell>
        </row>
        <row r="3843">
          <cell r="A3843">
            <v>3203027</v>
          </cell>
          <cell r="B3843">
            <v>143500000</v>
          </cell>
        </row>
        <row r="3844">
          <cell r="A3844">
            <v>3203033</v>
          </cell>
          <cell r="B3844">
            <v>127000000</v>
          </cell>
        </row>
        <row r="3845">
          <cell r="A3845">
            <v>3203037</v>
          </cell>
          <cell r="B3845">
            <v>130000000</v>
          </cell>
        </row>
        <row r="3846">
          <cell r="A3846">
            <v>3203008</v>
          </cell>
          <cell r="B3846">
            <v>100500000</v>
          </cell>
        </row>
        <row r="3847">
          <cell r="A3847">
            <v>3203007</v>
          </cell>
          <cell r="B3847">
            <v>110500000</v>
          </cell>
        </row>
        <row r="3848">
          <cell r="A3848">
            <v>3203023</v>
          </cell>
          <cell r="B3848">
            <v>103600000</v>
          </cell>
        </row>
        <row r="3849">
          <cell r="A3849">
            <v>3203030</v>
          </cell>
          <cell r="B3849">
            <v>116000000</v>
          </cell>
        </row>
        <row r="3850">
          <cell r="A3850">
            <v>3203031</v>
          </cell>
          <cell r="B3850">
            <v>146800000</v>
          </cell>
        </row>
        <row r="3851">
          <cell r="A3851">
            <v>3203043</v>
          </cell>
          <cell r="B3851">
            <v>214800000</v>
          </cell>
        </row>
        <row r="3852">
          <cell r="A3852">
            <v>3203016</v>
          </cell>
          <cell r="B3852">
            <v>96600000</v>
          </cell>
        </row>
        <row r="3853">
          <cell r="A3853">
            <v>3203022</v>
          </cell>
          <cell r="B3853">
            <v>98700000</v>
          </cell>
        </row>
        <row r="3854">
          <cell r="A3854">
            <v>3203029</v>
          </cell>
          <cell r="B3854">
            <v>48300000</v>
          </cell>
        </row>
        <row r="3855">
          <cell r="A3855">
            <v>3203041</v>
          </cell>
          <cell r="B3855">
            <v>107100000</v>
          </cell>
        </row>
        <row r="3856">
          <cell r="A3856">
            <v>3203011</v>
          </cell>
          <cell r="B3856">
            <v>67600000</v>
          </cell>
        </row>
        <row r="3857">
          <cell r="A3857">
            <v>3203012</v>
          </cell>
          <cell r="B3857">
            <v>104800000</v>
          </cell>
        </row>
        <row r="3858">
          <cell r="A3858">
            <v>3203013</v>
          </cell>
          <cell r="B3858">
            <v>41600000</v>
          </cell>
        </row>
        <row r="3859">
          <cell r="A3859">
            <v>3203015</v>
          </cell>
          <cell r="B3859">
            <v>35600000</v>
          </cell>
        </row>
        <row r="3860">
          <cell r="A3860">
            <v>3203018</v>
          </cell>
          <cell r="B3860">
            <v>39300000</v>
          </cell>
        </row>
        <row r="3861">
          <cell r="A3861">
            <v>3203019</v>
          </cell>
          <cell r="B3861">
            <v>35500000</v>
          </cell>
        </row>
        <row r="3862">
          <cell r="A3862">
            <v>3203020</v>
          </cell>
          <cell r="B3862">
            <v>38600000</v>
          </cell>
        </row>
        <row r="3863">
          <cell r="A3863">
            <v>3203028</v>
          </cell>
          <cell r="B3863">
            <v>36900000</v>
          </cell>
        </row>
        <row r="3864">
          <cell r="A3864">
            <v>3203034</v>
          </cell>
          <cell r="B3864">
            <v>111900000</v>
          </cell>
        </row>
        <row r="3865">
          <cell r="A3865">
            <v>3203045</v>
          </cell>
          <cell r="B3865">
            <v>173300000</v>
          </cell>
        </row>
        <row r="3866">
          <cell r="A3866">
            <v>3206001</v>
          </cell>
          <cell r="B3866">
            <v>74100000</v>
          </cell>
        </row>
        <row r="3867">
          <cell r="A3867">
            <v>3206003</v>
          </cell>
          <cell r="B3867">
            <v>69800000</v>
          </cell>
        </row>
        <row r="3868">
          <cell r="A3868">
            <v>3206005</v>
          </cell>
          <cell r="B3868">
            <v>70700000</v>
          </cell>
        </row>
        <row r="3869">
          <cell r="A3869">
            <v>3206007</v>
          </cell>
          <cell r="B3869">
            <v>61100000</v>
          </cell>
        </row>
        <row r="3870">
          <cell r="A3870">
            <v>3206011</v>
          </cell>
          <cell r="B3870">
            <v>64500000</v>
          </cell>
        </row>
        <row r="3871">
          <cell r="A3871">
            <v>3206016</v>
          </cell>
          <cell r="B3871">
            <v>72000000</v>
          </cell>
        </row>
        <row r="3872">
          <cell r="A3872">
            <v>3206028</v>
          </cell>
          <cell r="B3872">
            <v>76800000</v>
          </cell>
        </row>
        <row r="3873">
          <cell r="A3873">
            <v>3206036</v>
          </cell>
          <cell r="B3873">
            <v>65900000</v>
          </cell>
        </row>
        <row r="3874">
          <cell r="A3874">
            <v>3206047</v>
          </cell>
          <cell r="B3874">
            <v>70500000</v>
          </cell>
        </row>
        <row r="3875">
          <cell r="A3875">
            <v>3206048</v>
          </cell>
          <cell r="B3875">
            <v>68500000</v>
          </cell>
        </row>
        <row r="3876">
          <cell r="A3876">
            <v>3206052</v>
          </cell>
          <cell r="B3876">
            <v>74900000</v>
          </cell>
        </row>
        <row r="3877">
          <cell r="A3877">
            <v>3206054</v>
          </cell>
          <cell r="B3877">
            <v>74200000</v>
          </cell>
        </row>
        <row r="3878">
          <cell r="A3878">
            <v>3206056</v>
          </cell>
          <cell r="B3878">
            <v>77000000</v>
          </cell>
        </row>
        <row r="3879">
          <cell r="A3879">
            <v>3206063</v>
          </cell>
          <cell r="B3879">
            <v>76200000</v>
          </cell>
        </row>
        <row r="3880">
          <cell r="A3880">
            <v>3206064</v>
          </cell>
          <cell r="B3880">
            <v>93300000</v>
          </cell>
        </row>
        <row r="3881">
          <cell r="A3881">
            <v>3206081</v>
          </cell>
          <cell r="B3881">
            <v>116600000</v>
          </cell>
        </row>
        <row r="3882">
          <cell r="A3882">
            <v>3206099</v>
          </cell>
          <cell r="B3882">
            <v>120000000</v>
          </cell>
        </row>
        <row r="3883">
          <cell r="A3883">
            <v>3206106</v>
          </cell>
          <cell r="B3883">
            <v>130000000</v>
          </cell>
        </row>
        <row r="3884">
          <cell r="A3884">
            <v>3319001</v>
          </cell>
          <cell r="B3884">
            <v>164500000</v>
          </cell>
        </row>
        <row r="3885">
          <cell r="A3885">
            <v>3319002</v>
          </cell>
          <cell r="B3885">
            <v>139300000</v>
          </cell>
        </row>
        <row r="3886">
          <cell r="A3886">
            <v>3319003</v>
          </cell>
          <cell r="B3886">
            <v>143800000</v>
          </cell>
        </row>
        <row r="3887">
          <cell r="A3887">
            <v>3317005</v>
          </cell>
          <cell r="B3887">
            <v>75600000</v>
          </cell>
        </row>
        <row r="3888">
          <cell r="A3888">
            <v>3317006</v>
          </cell>
          <cell r="B3888">
            <v>70100000</v>
          </cell>
        </row>
        <row r="3889">
          <cell r="A3889">
            <v>3317007</v>
          </cell>
          <cell r="B3889">
            <v>53000000</v>
          </cell>
        </row>
        <row r="3890">
          <cell r="A3890">
            <v>3317008</v>
          </cell>
          <cell r="B3890">
            <v>41400000</v>
          </cell>
        </row>
        <row r="3891">
          <cell r="A3891">
            <v>3317009</v>
          </cell>
          <cell r="B3891">
            <v>52200000</v>
          </cell>
        </row>
        <row r="3892">
          <cell r="A3892">
            <v>3317010</v>
          </cell>
          <cell r="B3892">
            <v>90900000</v>
          </cell>
        </row>
        <row r="3893">
          <cell r="A3893">
            <v>3317012</v>
          </cell>
          <cell r="B3893">
            <v>70000000</v>
          </cell>
        </row>
        <row r="3894">
          <cell r="A3894">
            <v>3317013</v>
          </cell>
          <cell r="B3894">
            <v>101100000</v>
          </cell>
        </row>
        <row r="3895">
          <cell r="A3895">
            <v>3317014</v>
          </cell>
          <cell r="B3895">
            <v>54600000</v>
          </cell>
        </row>
        <row r="3896">
          <cell r="A3896">
            <v>3317015</v>
          </cell>
          <cell r="B3896">
            <v>58200000</v>
          </cell>
        </row>
        <row r="3897">
          <cell r="A3897">
            <v>3317016</v>
          </cell>
          <cell r="B3897">
            <v>55000000</v>
          </cell>
        </row>
        <row r="3898">
          <cell r="A3898">
            <v>3317017</v>
          </cell>
          <cell r="B3898">
            <v>61800000</v>
          </cell>
        </row>
        <row r="3899">
          <cell r="A3899">
            <v>3317018</v>
          </cell>
          <cell r="B3899">
            <v>59500000</v>
          </cell>
        </row>
        <row r="3900">
          <cell r="A3900">
            <v>3317019</v>
          </cell>
          <cell r="B3900">
            <v>40000000</v>
          </cell>
        </row>
        <row r="3901">
          <cell r="A3901">
            <v>3317020</v>
          </cell>
          <cell r="B3901">
            <v>53000000</v>
          </cell>
        </row>
        <row r="3902">
          <cell r="A3902">
            <v>3317021</v>
          </cell>
          <cell r="B3902">
            <v>57000000</v>
          </cell>
        </row>
        <row r="3903">
          <cell r="A3903">
            <v>3317022</v>
          </cell>
          <cell r="B3903">
            <v>62800000</v>
          </cell>
        </row>
        <row r="3904">
          <cell r="A3904">
            <v>3317023</v>
          </cell>
          <cell r="B3904">
            <v>79900000</v>
          </cell>
        </row>
        <row r="3905">
          <cell r="A3905">
            <v>3317024</v>
          </cell>
          <cell r="B3905">
            <v>81100000</v>
          </cell>
        </row>
        <row r="3906">
          <cell r="A3906">
            <v>3317025</v>
          </cell>
          <cell r="B3906">
            <v>80100000</v>
          </cell>
        </row>
        <row r="3907">
          <cell r="A3907">
            <v>3317026</v>
          </cell>
          <cell r="B3907">
            <v>81800000</v>
          </cell>
        </row>
        <row r="3908">
          <cell r="A3908">
            <v>3317027</v>
          </cell>
          <cell r="B3908">
            <v>98700000</v>
          </cell>
        </row>
        <row r="3909">
          <cell r="A3909">
            <v>3317028</v>
          </cell>
          <cell r="B3909">
            <v>92700000</v>
          </cell>
        </row>
        <row r="3910">
          <cell r="A3910">
            <v>3317029</v>
          </cell>
          <cell r="B3910">
            <v>99600000</v>
          </cell>
        </row>
        <row r="3911">
          <cell r="A3911">
            <v>3317030</v>
          </cell>
          <cell r="B3911">
            <v>67200000</v>
          </cell>
        </row>
        <row r="3912">
          <cell r="A3912">
            <v>3317031</v>
          </cell>
          <cell r="B3912">
            <v>108600000</v>
          </cell>
        </row>
        <row r="3913">
          <cell r="A3913">
            <v>3317032</v>
          </cell>
          <cell r="B3913">
            <v>80000000</v>
          </cell>
        </row>
        <row r="3914">
          <cell r="A3914">
            <v>3317033</v>
          </cell>
          <cell r="B3914">
            <v>80600000</v>
          </cell>
        </row>
        <row r="3915">
          <cell r="A3915">
            <v>3317034</v>
          </cell>
          <cell r="B3915">
            <v>83200000</v>
          </cell>
        </row>
        <row r="3916">
          <cell r="A3916">
            <v>3317035</v>
          </cell>
          <cell r="B3916">
            <v>137800000</v>
          </cell>
        </row>
        <row r="3917">
          <cell r="A3917">
            <v>3317036</v>
          </cell>
          <cell r="B3917">
            <v>60600000</v>
          </cell>
        </row>
        <row r="3918">
          <cell r="A3918">
            <v>3317037</v>
          </cell>
          <cell r="B3918">
            <v>75800000</v>
          </cell>
        </row>
        <row r="3919">
          <cell r="A3919">
            <v>3317038</v>
          </cell>
          <cell r="B3919">
            <v>82800000</v>
          </cell>
        </row>
        <row r="3920">
          <cell r="A3920">
            <v>3317039</v>
          </cell>
          <cell r="B3920">
            <v>85000000</v>
          </cell>
        </row>
        <row r="3921">
          <cell r="A3921">
            <v>3317040</v>
          </cell>
          <cell r="B3921">
            <v>76000000</v>
          </cell>
        </row>
        <row r="3922">
          <cell r="A3922">
            <v>3317041</v>
          </cell>
          <cell r="B3922">
            <v>85800000</v>
          </cell>
        </row>
        <row r="3923">
          <cell r="A3923">
            <v>3317042</v>
          </cell>
          <cell r="B3923">
            <v>63000000</v>
          </cell>
        </row>
        <row r="3924">
          <cell r="A3924">
            <v>3317043</v>
          </cell>
          <cell r="B3924">
            <v>87300000</v>
          </cell>
        </row>
        <row r="3925">
          <cell r="A3925">
            <v>3317044</v>
          </cell>
          <cell r="B3925">
            <v>83000000</v>
          </cell>
        </row>
        <row r="3926">
          <cell r="A3926">
            <v>3317045</v>
          </cell>
          <cell r="B3926">
            <v>101300000</v>
          </cell>
        </row>
        <row r="3927">
          <cell r="A3927">
            <v>3317046</v>
          </cell>
          <cell r="B3927">
            <v>63000000</v>
          </cell>
        </row>
        <row r="3928">
          <cell r="A3928">
            <v>3317047</v>
          </cell>
          <cell r="B3928">
            <v>54600000</v>
          </cell>
        </row>
        <row r="3929">
          <cell r="A3929">
            <v>3317048</v>
          </cell>
          <cell r="B3929">
            <v>101400000</v>
          </cell>
        </row>
        <row r="3930">
          <cell r="A3930">
            <v>3317049</v>
          </cell>
          <cell r="B3930">
            <v>58800000</v>
          </cell>
        </row>
        <row r="3931">
          <cell r="A3931">
            <v>3317050</v>
          </cell>
          <cell r="B3931">
            <v>61500000</v>
          </cell>
        </row>
        <row r="3932">
          <cell r="A3932">
            <v>3317051</v>
          </cell>
          <cell r="B3932">
            <v>75400000</v>
          </cell>
        </row>
        <row r="3933">
          <cell r="A3933">
            <v>3317052</v>
          </cell>
          <cell r="B3933">
            <v>61800000</v>
          </cell>
        </row>
        <row r="3934">
          <cell r="A3934">
            <v>3317053</v>
          </cell>
          <cell r="B3934">
            <v>102000000</v>
          </cell>
        </row>
        <row r="3935">
          <cell r="A3935">
            <v>3317054</v>
          </cell>
          <cell r="B3935">
            <v>59000000</v>
          </cell>
        </row>
        <row r="3936">
          <cell r="A3936">
            <v>3317055</v>
          </cell>
          <cell r="B3936">
            <v>108100000</v>
          </cell>
        </row>
        <row r="3937">
          <cell r="A3937">
            <v>3317056</v>
          </cell>
          <cell r="B3937">
            <v>85600000</v>
          </cell>
        </row>
        <row r="3938">
          <cell r="A3938">
            <v>3317057</v>
          </cell>
          <cell r="B3938">
            <v>88000000</v>
          </cell>
        </row>
        <row r="3939">
          <cell r="A3939">
            <v>3317058</v>
          </cell>
          <cell r="B3939">
            <v>88300000</v>
          </cell>
        </row>
        <row r="3940">
          <cell r="A3940">
            <v>3317059</v>
          </cell>
          <cell r="B3940">
            <v>61000000</v>
          </cell>
        </row>
        <row r="3941">
          <cell r="A3941">
            <v>3317060</v>
          </cell>
          <cell r="B3941">
            <v>97900000</v>
          </cell>
        </row>
        <row r="3942">
          <cell r="A3942">
            <v>3317061</v>
          </cell>
          <cell r="B3942">
            <v>65000000</v>
          </cell>
        </row>
        <row r="3943">
          <cell r="A3943">
            <v>3317062</v>
          </cell>
          <cell r="B3943">
            <v>108300000</v>
          </cell>
        </row>
        <row r="3944">
          <cell r="A3944">
            <v>3317063</v>
          </cell>
          <cell r="B3944">
            <v>86200000</v>
          </cell>
        </row>
        <row r="3945">
          <cell r="A3945">
            <v>3317064</v>
          </cell>
          <cell r="B3945">
            <v>116100000</v>
          </cell>
        </row>
        <row r="3946">
          <cell r="A3946">
            <v>3317065</v>
          </cell>
          <cell r="B3946">
            <v>93100000</v>
          </cell>
        </row>
        <row r="3947">
          <cell r="A3947">
            <v>3317066</v>
          </cell>
          <cell r="B3947">
            <v>95400000</v>
          </cell>
        </row>
        <row r="3948">
          <cell r="A3948">
            <v>3317067</v>
          </cell>
          <cell r="B3948">
            <v>74000000</v>
          </cell>
        </row>
        <row r="3949">
          <cell r="A3949">
            <v>3317068</v>
          </cell>
          <cell r="B3949">
            <v>62000000</v>
          </cell>
        </row>
        <row r="3950">
          <cell r="A3950">
            <v>3317069</v>
          </cell>
          <cell r="B3950">
            <v>125300000</v>
          </cell>
        </row>
        <row r="3951">
          <cell r="A3951">
            <v>3317070</v>
          </cell>
          <cell r="B3951">
            <v>95400000</v>
          </cell>
        </row>
        <row r="3952">
          <cell r="A3952">
            <v>3317071</v>
          </cell>
          <cell r="B3952">
            <v>103000000</v>
          </cell>
        </row>
        <row r="3953">
          <cell r="A3953">
            <v>3317072</v>
          </cell>
          <cell r="B3953">
            <v>133400000</v>
          </cell>
        </row>
        <row r="3954">
          <cell r="A3954">
            <v>3317073</v>
          </cell>
          <cell r="B3954">
            <v>68000000</v>
          </cell>
        </row>
        <row r="3955">
          <cell r="A3955">
            <v>3317074</v>
          </cell>
          <cell r="B3955">
            <v>120700000</v>
          </cell>
        </row>
        <row r="3956">
          <cell r="A3956">
            <v>3317075</v>
          </cell>
          <cell r="B3956">
            <v>45100000</v>
          </cell>
        </row>
        <row r="3957">
          <cell r="A3957">
            <v>3317076</v>
          </cell>
          <cell r="B3957">
            <v>165500000</v>
          </cell>
        </row>
        <row r="3958">
          <cell r="A3958">
            <v>3317077</v>
          </cell>
          <cell r="B3958">
            <v>91900000</v>
          </cell>
        </row>
        <row r="3959">
          <cell r="A3959">
            <v>3317078</v>
          </cell>
          <cell r="B3959">
            <v>120700000</v>
          </cell>
        </row>
        <row r="3960">
          <cell r="A3960">
            <v>3317079</v>
          </cell>
          <cell r="B3960">
            <v>73000000</v>
          </cell>
        </row>
        <row r="3961">
          <cell r="A3961">
            <v>3317080</v>
          </cell>
          <cell r="B3961">
            <v>108800000</v>
          </cell>
        </row>
        <row r="3962">
          <cell r="A3962">
            <v>3317081</v>
          </cell>
          <cell r="B3962">
            <v>80400000</v>
          </cell>
        </row>
        <row r="3963">
          <cell r="A3963">
            <v>3317082</v>
          </cell>
          <cell r="B3963">
            <v>174400000</v>
          </cell>
        </row>
        <row r="3964">
          <cell r="A3964">
            <v>3317083</v>
          </cell>
          <cell r="B3964">
            <v>125000000</v>
          </cell>
        </row>
        <row r="3965">
          <cell r="A3965">
            <v>3317084</v>
          </cell>
          <cell r="B3965">
            <v>111900000</v>
          </cell>
        </row>
        <row r="3966">
          <cell r="A3966">
            <v>3317085</v>
          </cell>
          <cell r="B3966">
            <v>93600000</v>
          </cell>
        </row>
        <row r="3967">
          <cell r="A3967">
            <v>3317086</v>
          </cell>
          <cell r="B3967">
            <v>91900000</v>
          </cell>
        </row>
        <row r="3968">
          <cell r="A3968">
            <v>3317087</v>
          </cell>
          <cell r="B3968">
            <v>110700000</v>
          </cell>
        </row>
        <row r="3969">
          <cell r="A3969">
            <v>3317088</v>
          </cell>
          <cell r="B3969">
            <v>111900000</v>
          </cell>
        </row>
        <row r="3970">
          <cell r="A3970">
            <v>3317089</v>
          </cell>
          <cell r="B3970">
            <v>79700000</v>
          </cell>
        </row>
        <row r="3971">
          <cell r="A3971">
            <v>3317090</v>
          </cell>
          <cell r="B3971">
            <v>125000000</v>
          </cell>
        </row>
        <row r="3972">
          <cell r="A3972">
            <v>3317091</v>
          </cell>
          <cell r="B3972">
            <v>84400000</v>
          </cell>
        </row>
        <row r="3973">
          <cell r="A3973">
            <v>3317092</v>
          </cell>
          <cell r="B3973">
            <v>100000000</v>
          </cell>
        </row>
        <row r="3974">
          <cell r="A3974">
            <v>3317093</v>
          </cell>
          <cell r="B3974">
            <v>135700000</v>
          </cell>
        </row>
        <row r="3975">
          <cell r="A3975">
            <v>3317094</v>
          </cell>
          <cell r="B3975">
            <v>96400000</v>
          </cell>
        </row>
        <row r="3976">
          <cell r="A3976">
            <v>3317095</v>
          </cell>
          <cell r="B3976">
            <v>184700000</v>
          </cell>
        </row>
        <row r="3977">
          <cell r="A3977">
            <v>3317096</v>
          </cell>
          <cell r="B3977">
            <v>61800000</v>
          </cell>
        </row>
        <row r="3978">
          <cell r="A3978">
            <v>3317097</v>
          </cell>
          <cell r="B3978">
            <v>149300000</v>
          </cell>
        </row>
        <row r="3979">
          <cell r="A3979">
            <v>3317098</v>
          </cell>
          <cell r="B3979">
            <v>96900000</v>
          </cell>
        </row>
        <row r="3980">
          <cell r="A3980">
            <v>3317099</v>
          </cell>
          <cell r="B3980">
            <v>116900000</v>
          </cell>
        </row>
        <row r="3981">
          <cell r="A3981">
            <v>3317100</v>
          </cell>
          <cell r="B3981">
            <v>124800000</v>
          </cell>
        </row>
        <row r="3982">
          <cell r="A3982">
            <v>3317101</v>
          </cell>
          <cell r="B3982">
            <v>89800000</v>
          </cell>
        </row>
        <row r="3983">
          <cell r="A3983">
            <v>3317102</v>
          </cell>
          <cell r="B3983">
            <v>108800000</v>
          </cell>
        </row>
        <row r="3984">
          <cell r="A3984">
            <v>3401089</v>
          </cell>
          <cell r="B3984">
            <v>99500000</v>
          </cell>
        </row>
        <row r="3985">
          <cell r="A3985">
            <v>3401005</v>
          </cell>
          <cell r="B3985">
            <v>29300000</v>
          </cell>
        </row>
        <row r="3986">
          <cell r="A3986">
            <v>3401010</v>
          </cell>
          <cell r="B3986">
            <v>25000000</v>
          </cell>
        </row>
        <row r="3987">
          <cell r="A3987">
            <v>3401021</v>
          </cell>
          <cell r="B3987">
            <v>46900000</v>
          </cell>
        </row>
        <row r="3988">
          <cell r="A3988">
            <v>3401028</v>
          </cell>
          <cell r="B3988">
            <v>45600000</v>
          </cell>
        </row>
        <row r="3989">
          <cell r="A3989">
            <v>3401030</v>
          </cell>
          <cell r="B3989">
            <v>37300000</v>
          </cell>
        </row>
        <row r="3990">
          <cell r="A3990">
            <v>3401054</v>
          </cell>
          <cell r="B3990">
            <v>36900000</v>
          </cell>
        </row>
        <row r="3991">
          <cell r="A3991">
            <v>3401070</v>
          </cell>
          <cell r="B3991">
            <v>38300000</v>
          </cell>
        </row>
        <row r="3992">
          <cell r="A3992">
            <v>3401073</v>
          </cell>
          <cell r="B3992">
            <v>39900000</v>
          </cell>
        </row>
        <row r="3993">
          <cell r="A3993">
            <v>3401085</v>
          </cell>
          <cell r="B3993">
            <v>38500000</v>
          </cell>
        </row>
        <row r="3994">
          <cell r="A3994">
            <v>3401087</v>
          </cell>
          <cell r="B3994">
            <v>37000000</v>
          </cell>
        </row>
        <row r="3995">
          <cell r="A3995">
            <v>3401098</v>
          </cell>
          <cell r="B3995">
            <v>39500000</v>
          </cell>
        </row>
        <row r="3996">
          <cell r="A3996">
            <v>3401099</v>
          </cell>
          <cell r="B3996">
            <v>37900000</v>
          </cell>
        </row>
        <row r="3997">
          <cell r="A3997">
            <v>3401100</v>
          </cell>
          <cell r="B3997">
            <v>43100000</v>
          </cell>
        </row>
        <row r="3998">
          <cell r="A3998">
            <v>3401101</v>
          </cell>
          <cell r="B3998">
            <v>41400000</v>
          </cell>
        </row>
        <row r="3999">
          <cell r="A3999">
            <v>3401104</v>
          </cell>
          <cell r="B3999">
            <v>24000000</v>
          </cell>
        </row>
        <row r="4000">
          <cell r="A4000">
            <v>3401116</v>
          </cell>
          <cell r="B4000">
            <v>45900000</v>
          </cell>
        </row>
        <row r="4001">
          <cell r="A4001">
            <v>3401126</v>
          </cell>
          <cell r="B4001">
            <v>39900000</v>
          </cell>
        </row>
        <row r="4002">
          <cell r="A4002">
            <v>3401127</v>
          </cell>
          <cell r="B4002">
            <v>43900000</v>
          </cell>
        </row>
        <row r="4003">
          <cell r="A4003">
            <v>3401128</v>
          </cell>
          <cell r="B4003">
            <v>43100000</v>
          </cell>
        </row>
        <row r="4004">
          <cell r="A4004">
            <v>3401129</v>
          </cell>
          <cell r="B4004">
            <v>47000000</v>
          </cell>
        </row>
        <row r="4005">
          <cell r="A4005">
            <v>3401134</v>
          </cell>
          <cell r="B4005">
            <v>31400000</v>
          </cell>
        </row>
        <row r="4006">
          <cell r="A4006">
            <v>3401140</v>
          </cell>
          <cell r="B4006">
            <v>49900000</v>
          </cell>
        </row>
        <row r="4007">
          <cell r="A4007">
            <v>3401141</v>
          </cell>
          <cell r="B4007">
            <v>14900000</v>
          </cell>
        </row>
        <row r="4008">
          <cell r="A4008">
            <v>3401142</v>
          </cell>
          <cell r="B4008">
            <v>42200000</v>
          </cell>
        </row>
        <row r="4009">
          <cell r="A4009">
            <v>3401153</v>
          </cell>
          <cell r="B4009">
            <v>47000000</v>
          </cell>
        </row>
        <row r="4010">
          <cell r="A4010">
            <v>3401154</v>
          </cell>
          <cell r="B4010">
            <v>44400000</v>
          </cell>
        </row>
        <row r="4011">
          <cell r="A4011">
            <v>3401155</v>
          </cell>
          <cell r="B4011">
            <v>69000000</v>
          </cell>
        </row>
        <row r="4012">
          <cell r="A4012">
            <v>3401157</v>
          </cell>
          <cell r="B4012">
            <v>60000000</v>
          </cell>
        </row>
        <row r="4013">
          <cell r="A4013">
            <v>3401158</v>
          </cell>
          <cell r="B4013">
            <v>65000000</v>
          </cell>
        </row>
        <row r="4014">
          <cell r="A4014">
            <v>3401162</v>
          </cell>
          <cell r="B4014">
            <v>70000000</v>
          </cell>
        </row>
        <row r="4015">
          <cell r="A4015">
            <v>3401002</v>
          </cell>
          <cell r="B4015">
            <v>34900000</v>
          </cell>
        </row>
        <row r="4016">
          <cell r="A4016">
            <v>3401003</v>
          </cell>
          <cell r="B4016">
            <v>48000000</v>
          </cell>
        </row>
        <row r="4017">
          <cell r="A4017">
            <v>3401004</v>
          </cell>
          <cell r="B4017">
            <v>31100000</v>
          </cell>
        </row>
        <row r="4018">
          <cell r="A4018">
            <v>3401007</v>
          </cell>
          <cell r="B4018">
            <v>45400000</v>
          </cell>
        </row>
        <row r="4019">
          <cell r="A4019">
            <v>3401008</v>
          </cell>
          <cell r="B4019">
            <v>43400000</v>
          </cell>
        </row>
        <row r="4020">
          <cell r="A4020">
            <v>3401013</v>
          </cell>
          <cell r="B4020">
            <v>46600000</v>
          </cell>
        </row>
        <row r="4021">
          <cell r="A4021">
            <v>3401014</v>
          </cell>
          <cell r="B4021">
            <v>48500000</v>
          </cell>
        </row>
        <row r="4022">
          <cell r="A4022">
            <v>3401015</v>
          </cell>
          <cell r="B4022">
            <v>42100000</v>
          </cell>
        </row>
        <row r="4023">
          <cell r="A4023">
            <v>3401016</v>
          </cell>
          <cell r="B4023">
            <v>44200000</v>
          </cell>
        </row>
        <row r="4024">
          <cell r="A4024">
            <v>3401018</v>
          </cell>
          <cell r="B4024">
            <v>42200000</v>
          </cell>
        </row>
        <row r="4025">
          <cell r="A4025">
            <v>3401019</v>
          </cell>
          <cell r="B4025">
            <v>44400000</v>
          </cell>
        </row>
        <row r="4026">
          <cell r="A4026">
            <v>3401022</v>
          </cell>
          <cell r="B4026">
            <v>65100000</v>
          </cell>
        </row>
        <row r="4027">
          <cell r="A4027">
            <v>3401023</v>
          </cell>
          <cell r="B4027">
            <v>56900000</v>
          </cell>
        </row>
        <row r="4028">
          <cell r="A4028">
            <v>3401024</v>
          </cell>
          <cell r="B4028">
            <v>52000000</v>
          </cell>
        </row>
        <row r="4029">
          <cell r="A4029">
            <v>3401027</v>
          </cell>
          <cell r="B4029">
            <v>47400000</v>
          </cell>
        </row>
        <row r="4030">
          <cell r="A4030">
            <v>3401029</v>
          </cell>
          <cell r="B4030">
            <v>53800000</v>
          </cell>
        </row>
        <row r="4031">
          <cell r="A4031">
            <v>3401032</v>
          </cell>
          <cell r="B4031">
            <v>48300000</v>
          </cell>
        </row>
        <row r="4032">
          <cell r="A4032">
            <v>3401034</v>
          </cell>
          <cell r="B4032">
            <v>45100000</v>
          </cell>
        </row>
        <row r="4033">
          <cell r="A4033">
            <v>3401035</v>
          </cell>
          <cell r="B4033">
            <v>50200000</v>
          </cell>
        </row>
        <row r="4034">
          <cell r="A4034">
            <v>3401036</v>
          </cell>
          <cell r="B4034">
            <v>45200000</v>
          </cell>
        </row>
        <row r="4035">
          <cell r="A4035">
            <v>3401037</v>
          </cell>
          <cell r="B4035">
            <v>46500000</v>
          </cell>
        </row>
        <row r="4036">
          <cell r="A4036">
            <v>3401038</v>
          </cell>
          <cell r="B4036">
            <v>54500000</v>
          </cell>
        </row>
        <row r="4037">
          <cell r="A4037">
            <v>3401039</v>
          </cell>
          <cell r="B4037">
            <v>50500000</v>
          </cell>
        </row>
        <row r="4038">
          <cell r="A4038">
            <v>3401040</v>
          </cell>
          <cell r="B4038">
            <v>52600000</v>
          </cell>
        </row>
        <row r="4039">
          <cell r="A4039">
            <v>3401041</v>
          </cell>
          <cell r="B4039">
            <v>43000000</v>
          </cell>
        </row>
        <row r="4040">
          <cell r="A4040">
            <v>3401042</v>
          </cell>
          <cell r="B4040">
            <v>44700000</v>
          </cell>
        </row>
        <row r="4041">
          <cell r="A4041">
            <v>3401043</v>
          </cell>
          <cell r="B4041">
            <v>46200000</v>
          </cell>
        </row>
        <row r="4042">
          <cell r="A4042">
            <v>3401044</v>
          </cell>
          <cell r="B4042">
            <v>52300000</v>
          </cell>
        </row>
        <row r="4043">
          <cell r="A4043">
            <v>3401045</v>
          </cell>
          <cell r="B4043">
            <v>56900000</v>
          </cell>
        </row>
        <row r="4044">
          <cell r="A4044">
            <v>3401046</v>
          </cell>
          <cell r="B4044">
            <v>50200000</v>
          </cell>
        </row>
        <row r="4045">
          <cell r="A4045">
            <v>3401047</v>
          </cell>
          <cell r="B4045">
            <v>52700000</v>
          </cell>
        </row>
        <row r="4046">
          <cell r="A4046">
            <v>3401048</v>
          </cell>
          <cell r="B4046">
            <v>46900000</v>
          </cell>
        </row>
        <row r="4047">
          <cell r="A4047">
            <v>3401051</v>
          </cell>
          <cell r="B4047">
            <v>37600000</v>
          </cell>
        </row>
        <row r="4048">
          <cell r="A4048">
            <v>3401052</v>
          </cell>
          <cell r="B4048">
            <v>45800000</v>
          </cell>
        </row>
        <row r="4049">
          <cell r="A4049">
            <v>3401053</v>
          </cell>
          <cell r="B4049">
            <v>94500000</v>
          </cell>
        </row>
        <row r="4050">
          <cell r="A4050">
            <v>3401057</v>
          </cell>
          <cell r="B4050">
            <v>44800000</v>
          </cell>
        </row>
        <row r="4051">
          <cell r="A4051">
            <v>3401058</v>
          </cell>
          <cell r="B4051">
            <v>54100000</v>
          </cell>
        </row>
        <row r="4052">
          <cell r="A4052">
            <v>3401059</v>
          </cell>
          <cell r="B4052">
            <v>46200000</v>
          </cell>
        </row>
        <row r="4053">
          <cell r="A4053">
            <v>3401061</v>
          </cell>
          <cell r="B4053">
            <v>40200000</v>
          </cell>
        </row>
        <row r="4054">
          <cell r="A4054">
            <v>3401062</v>
          </cell>
          <cell r="B4054">
            <v>43900000</v>
          </cell>
        </row>
        <row r="4055">
          <cell r="A4055">
            <v>3401064</v>
          </cell>
          <cell r="B4055">
            <v>48800000</v>
          </cell>
        </row>
        <row r="4056">
          <cell r="A4056">
            <v>3401066</v>
          </cell>
          <cell r="B4056">
            <v>47400000</v>
          </cell>
        </row>
        <row r="4057">
          <cell r="A4057">
            <v>3401067</v>
          </cell>
          <cell r="B4057">
            <v>41400000</v>
          </cell>
        </row>
        <row r="4058">
          <cell r="A4058">
            <v>3401068</v>
          </cell>
          <cell r="B4058">
            <v>42300000</v>
          </cell>
        </row>
        <row r="4059">
          <cell r="A4059">
            <v>3401069</v>
          </cell>
          <cell r="B4059">
            <v>49900000</v>
          </cell>
        </row>
        <row r="4060">
          <cell r="A4060">
            <v>3401074</v>
          </cell>
          <cell r="B4060">
            <v>53000000</v>
          </cell>
        </row>
        <row r="4061">
          <cell r="A4061">
            <v>3401076</v>
          </cell>
          <cell r="B4061">
            <v>100400000</v>
          </cell>
        </row>
        <row r="4062">
          <cell r="A4062">
            <v>3401077</v>
          </cell>
          <cell r="B4062">
            <v>53200000</v>
          </cell>
        </row>
        <row r="4063">
          <cell r="A4063">
            <v>3401079</v>
          </cell>
          <cell r="B4063">
            <v>55100000</v>
          </cell>
        </row>
        <row r="4064">
          <cell r="A4064">
            <v>3401080</v>
          </cell>
          <cell r="B4064">
            <v>89800000</v>
          </cell>
        </row>
        <row r="4065">
          <cell r="A4065">
            <v>3401082</v>
          </cell>
          <cell r="B4065">
            <v>42700000</v>
          </cell>
        </row>
        <row r="4066">
          <cell r="A4066">
            <v>3401083</v>
          </cell>
          <cell r="B4066">
            <v>57900000</v>
          </cell>
        </row>
        <row r="4067">
          <cell r="A4067">
            <v>3401092</v>
          </cell>
          <cell r="B4067">
            <v>50000000</v>
          </cell>
        </row>
        <row r="4068">
          <cell r="A4068">
            <v>3401093</v>
          </cell>
          <cell r="B4068">
            <v>55600000</v>
          </cell>
        </row>
        <row r="4069">
          <cell r="A4069">
            <v>3401094</v>
          </cell>
          <cell r="B4069">
            <v>56500000</v>
          </cell>
        </row>
        <row r="4070">
          <cell r="A4070">
            <v>3401097</v>
          </cell>
          <cell r="B4070">
            <v>42000000</v>
          </cell>
        </row>
        <row r="4071">
          <cell r="A4071">
            <v>3401102</v>
          </cell>
          <cell r="B4071">
            <v>80800000</v>
          </cell>
        </row>
        <row r="4072">
          <cell r="A4072">
            <v>3401105</v>
          </cell>
          <cell r="B4072">
            <v>66500000</v>
          </cell>
        </row>
        <row r="4073">
          <cell r="A4073">
            <v>3401106</v>
          </cell>
          <cell r="B4073">
            <v>65400000</v>
          </cell>
        </row>
        <row r="4074">
          <cell r="A4074">
            <v>3401107</v>
          </cell>
          <cell r="B4074">
            <v>67000000</v>
          </cell>
        </row>
        <row r="4075">
          <cell r="A4075">
            <v>3401108</v>
          </cell>
          <cell r="B4075">
            <v>64300000</v>
          </cell>
        </row>
        <row r="4076">
          <cell r="A4076">
            <v>3401109</v>
          </cell>
          <cell r="B4076">
            <v>66300000</v>
          </cell>
        </row>
        <row r="4077">
          <cell r="A4077">
            <v>3401110</v>
          </cell>
          <cell r="B4077">
            <v>69100000</v>
          </cell>
        </row>
        <row r="4078">
          <cell r="A4078">
            <v>3401111</v>
          </cell>
          <cell r="B4078">
            <v>49300000</v>
          </cell>
        </row>
        <row r="4079">
          <cell r="A4079">
            <v>3401112</v>
          </cell>
          <cell r="B4079">
            <v>80600000</v>
          </cell>
        </row>
        <row r="4080">
          <cell r="A4080">
            <v>3401113</v>
          </cell>
          <cell r="B4080">
            <v>59400000</v>
          </cell>
        </row>
        <row r="4081">
          <cell r="A4081">
            <v>3401114</v>
          </cell>
          <cell r="B4081">
            <v>82200000</v>
          </cell>
        </row>
        <row r="4082">
          <cell r="A4082">
            <v>3401115</v>
          </cell>
          <cell r="B4082">
            <v>62100000</v>
          </cell>
        </row>
        <row r="4083">
          <cell r="A4083">
            <v>3401117</v>
          </cell>
          <cell r="B4083">
            <v>71300000</v>
          </cell>
        </row>
        <row r="4084">
          <cell r="A4084">
            <v>3401118</v>
          </cell>
          <cell r="B4084">
            <v>51800000</v>
          </cell>
        </row>
        <row r="4085">
          <cell r="A4085">
            <v>3401119</v>
          </cell>
          <cell r="B4085">
            <v>83300000</v>
          </cell>
        </row>
        <row r="4086">
          <cell r="A4086">
            <v>3401120</v>
          </cell>
          <cell r="B4086">
            <v>80600000</v>
          </cell>
        </row>
        <row r="4087">
          <cell r="A4087">
            <v>3401121</v>
          </cell>
          <cell r="B4087">
            <v>57100000</v>
          </cell>
        </row>
        <row r="4088">
          <cell r="A4088">
            <v>3401122</v>
          </cell>
          <cell r="B4088">
            <v>61300000</v>
          </cell>
        </row>
        <row r="4089">
          <cell r="A4089">
            <v>3401123</v>
          </cell>
          <cell r="B4089">
            <v>159000000</v>
          </cell>
        </row>
        <row r="4090">
          <cell r="A4090">
            <v>3401124</v>
          </cell>
          <cell r="B4090">
            <v>48900000</v>
          </cell>
        </row>
        <row r="4091">
          <cell r="A4091">
            <v>3401125</v>
          </cell>
          <cell r="B4091">
            <v>63000000</v>
          </cell>
        </row>
        <row r="4092">
          <cell r="A4092">
            <v>3401130</v>
          </cell>
          <cell r="B4092">
            <v>43000000</v>
          </cell>
        </row>
        <row r="4093">
          <cell r="A4093">
            <v>3401131</v>
          </cell>
          <cell r="B4093">
            <v>40400000</v>
          </cell>
        </row>
        <row r="4094">
          <cell r="A4094">
            <v>3401132</v>
          </cell>
          <cell r="B4094">
            <v>52900000</v>
          </cell>
        </row>
        <row r="4095">
          <cell r="A4095">
            <v>3401133</v>
          </cell>
          <cell r="B4095">
            <v>51100000</v>
          </cell>
        </row>
        <row r="4096">
          <cell r="A4096">
            <v>3401135</v>
          </cell>
          <cell r="B4096">
            <v>33400000</v>
          </cell>
        </row>
        <row r="4097">
          <cell r="A4097">
            <v>3401136</v>
          </cell>
          <cell r="B4097">
            <v>37400000</v>
          </cell>
        </row>
        <row r="4098">
          <cell r="A4098">
            <v>3401137</v>
          </cell>
          <cell r="B4098">
            <v>43500000</v>
          </cell>
        </row>
        <row r="4099">
          <cell r="A4099">
            <v>3401138</v>
          </cell>
          <cell r="B4099">
            <v>45400000</v>
          </cell>
        </row>
        <row r="4100">
          <cell r="A4100">
            <v>3401139</v>
          </cell>
          <cell r="B4100">
            <v>101000000</v>
          </cell>
        </row>
        <row r="4101">
          <cell r="A4101">
            <v>3401143</v>
          </cell>
          <cell r="B4101">
            <v>53700000</v>
          </cell>
        </row>
        <row r="4102">
          <cell r="A4102">
            <v>3401144</v>
          </cell>
          <cell r="B4102">
            <v>51600000</v>
          </cell>
        </row>
        <row r="4103">
          <cell r="A4103">
            <v>3401145</v>
          </cell>
          <cell r="B4103">
            <v>72000000</v>
          </cell>
        </row>
        <row r="4104">
          <cell r="A4104">
            <v>3401146</v>
          </cell>
          <cell r="B4104">
            <v>75000000</v>
          </cell>
        </row>
        <row r="4105">
          <cell r="A4105">
            <v>3401147</v>
          </cell>
          <cell r="B4105">
            <v>70700000</v>
          </cell>
        </row>
        <row r="4106">
          <cell r="A4106">
            <v>3401148</v>
          </cell>
          <cell r="B4106">
            <v>93600000</v>
          </cell>
        </row>
        <row r="4107">
          <cell r="A4107">
            <v>3401149</v>
          </cell>
          <cell r="B4107">
            <v>46400000</v>
          </cell>
        </row>
        <row r="4108">
          <cell r="A4108">
            <v>3401150</v>
          </cell>
          <cell r="B4108">
            <v>94500000</v>
          </cell>
        </row>
        <row r="4109">
          <cell r="A4109">
            <v>3401151</v>
          </cell>
          <cell r="B4109">
            <v>51000000</v>
          </cell>
        </row>
        <row r="4110">
          <cell r="A4110">
            <v>3401152</v>
          </cell>
          <cell r="B4110">
            <v>45600000</v>
          </cell>
        </row>
        <row r="4111">
          <cell r="A4111">
            <v>3401156</v>
          </cell>
          <cell r="B4111">
            <v>83500000</v>
          </cell>
        </row>
        <row r="4112">
          <cell r="A4112">
            <v>3401159</v>
          </cell>
          <cell r="B4112">
            <v>108700000</v>
          </cell>
        </row>
        <row r="4113">
          <cell r="A4113">
            <v>3401160</v>
          </cell>
          <cell r="B4113">
            <v>125500000</v>
          </cell>
        </row>
        <row r="4114">
          <cell r="A4114">
            <v>3401161</v>
          </cell>
          <cell r="B4114">
            <v>112000000</v>
          </cell>
        </row>
        <row r="4115">
          <cell r="A4115">
            <v>3401163</v>
          </cell>
          <cell r="B4115">
            <v>75000000</v>
          </cell>
        </row>
        <row r="4116">
          <cell r="A4116">
            <v>3401164</v>
          </cell>
          <cell r="B4116">
            <v>175000000</v>
          </cell>
        </row>
        <row r="4117">
          <cell r="A4117">
            <v>3401165</v>
          </cell>
          <cell r="B4117">
            <v>88000000</v>
          </cell>
        </row>
        <row r="4118">
          <cell r="A4118">
            <v>3406002</v>
          </cell>
          <cell r="B4118">
            <v>54200000</v>
          </cell>
        </row>
        <row r="4119">
          <cell r="A4119">
            <v>3406025</v>
          </cell>
          <cell r="B4119">
            <v>85000000</v>
          </cell>
        </row>
        <row r="4120">
          <cell r="A4120">
            <v>3406026</v>
          </cell>
          <cell r="B4120">
            <v>74900000</v>
          </cell>
        </row>
        <row r="4121">
          <cell r="A4121">
            <v>3406027</v>
          </cell>
          <cell r="B4121">
            <v>129000000</v>
          </cell>
        </row>
        <row r="4122">
          <cell r="A4122">
            <v>3406028</v>
          </cell>
          <cell r="B4122">
            <v>80300000</v>
          </cell>
        </row>
        <row r="4123">
          <cell r="A4123">
            <v>3406029</v>
          </cell>
          <cell r="B4123">
            <v>107500000</v>
          </cell>
        </row>
        <row r="4124">
          <cell r="A4124">
            <v>3406030</v>
          </cell>
          <cell r="B4124">
            <v>148000000</v>
          </cell>
        </row>
        <row r="4125">
          <cell r="A4125">
            <v>3406032</v>
          </cell>
          <cell r="B4125">
            <v>89000000</v>
          </cell>
        </row>
        <row r="4126">
          <cell r="A4126">
            <v>3406033</v>
          </cell>
          <cell r="B4126">
            <v>83000000</v>
          </cell>
        </row>
        <row r="4127">
          <cell r="A4127">
            <v>3406034</v>
          </cell>
          <cell r="B4127">
            <v>80000000</v>
          </cell>
        </row>
        <row r="4128">
          <cell r="A4128">
            <v>3406035</v>
          </cell>
          <cell r="B4128">
            <v>74500000</v>
          </cell>
        </row>
        <row r="4129">
          <cell r="A4129">
            <v>3406036</v>
          </cell>
          <cell r="B4129">
            <v>108000000</v>
          </cell>
        </row>
        <row r="4130">
          <cell r="A4130">
            <v>3406038</v>
          </cell>
          <cell r="B4130">
            <v>190000000</v>
          </cell>
        </row>
        <row r="4131">
          <cell r="A4131">
            <v>3406039</v>
          </cell>
          <cell r="B4131">
            <v>68000000</v>
          </cell>
        </row>
        <row r="4132">
          <cell r="A4132">
            <v>3406040</v>
          </cell>
          <cell r="B4132">
            <v>84500000</v>
          </cell>
        </row>
        <row r="4133">
          <cell r="A4133">
            <v>3406041</v>
          </cell>
          <cell r="B4133">
            <v>98000000</v>
          </cell>
        </row>
        <row r="4134">
          <cell r="A4134">
            <v>3406042</v>
          </cell>
          <cell r="B4134">
            <v>99500000</v>
          </cell>
        </row>
        <row r="4135">
          <cell r="A4135">
            <v>3406044</v>
          </cell>
          <cell r="B4135">
            <v>140000000</v>
          </cell>
        </row>
        <row r="4136">
          <cell r="A4136">
            <v>3406045</v>
          </cell>
          <cell r="B4136">
            <v>127000000</v>
          </cell>
        </row>
        <row r="4137">
          <cell r="A4137">
            <v>3406005</v>
          </cell>
          <cell r="B4137">
            <v>68700000</v>
          </cell>
        </row>
        <row r="4138">
          <cell r="A4138">
            <v>3406006</v>
          </cell>
          <cell r="B4138">
            <v>77000000</v>
          </cell>
        </row>
        <row r="4139">
          <cell r="A4139">
            <v>3406007</v>
          </cell>
          <cell r="B4139">
            <v>72600000</v>
          </cell>
        </row>
        <row r="4140">
          <cell r="A4140">
            <v>3406009</v>
          </cell>
          <cell r="B4140">
            <v>81000000</v>
          </cell>
        </row>
        <row r="4141">
          <cell r="A4141">
            <v>3406010</v>
          </cell>
          <cell r="B4141">
            <v>88500000</v>
          </cell>
        </row>
        <row r="4142">
          <cell r="A4142">
            <v>3406012</v>
          </cell>
          <cell r="B4142">
            <v>79100000</v>
          </cell>
        </row>
        <row r="4143">
          <cell r="A4143">
            <v>3406016</v>
          </cell>
          <cell r="B4143">
            <v>83800000</v>
          </cell>
        </row>
        <row r="4144">
          <cell r="A4144">
            <v>3406031</v>
          </cell>
          <cell r="B4144">
            <v>104000000</v>
          </cell>
        </row>
        <row r="4145">
          <cell r="A4145">
            <v>3408001</v>
          </cell>
          <cell r="B4145">
            <v>51200000</v>
          </cell>
        </row>
        <row r="4146">
          <cell r="A4146">
            <v>3408002</v>
          </cell>
          <cell r="B4146">
            <v>53500000</v>
          </cell>
        </row>
        <row r="4147">
          <cell r="A4147">
            <v>3408008</v>
          </cell>
          <cell r="B4147">
            <v>83500000</v>
          </cell>
        </row>
        <row r="4148">
          <cell r="A4148">
            <v>3408011</v>
          </cell>
          <cell r="B4148">
            <v>108100000</v>
          </cell>
        </row>
        <row r="4149">
          <cell r="A4149">
            <v>3408044</v>
          </cell>
          <cell r="B4149">
            <v>71900000</v>
          </cell>
        </row>
        <row r="4150">
          <cell r="A4150">
            <v>3408045</v>
          </cell>
          <cell r="B4150">
            <v>74000000</v>
          </cell>
        </row>
        <row r="4151">
          <cell r="A4151">
            <v>3408046</v>
          </cell>
          <cell r="B4151">
            <v>84500000</v>
          </cell>
        </row>
        <row r="4152">
          <cell r="A4152">
            <v>3408047</v>
          </cell>
          <cell r="B4152">
            <v>87000000</v>
          </cell>
        </row>
        <row r="4153">
          <cell r="A4153">
            <v>3408048</v>
          </cell>
          <cell r="B4153">
            <v>115700000</v>
          </cell>
        </row>
        <row r="4154">
          <cell r="A4154">
            <v>3408049</v>
          </cell>
          <cell r="B4154">
            <v>93900000</v>
          </cell>
        </row>
        <row r="4155">
          <cell r="A4155">
            <v>3408050</v>
          </cell>
          <cell r="B4155">
            <v>83900000</v>
          </cell>
        </row>
        <row r="4156">
          <cell r="A4156">
            <v>3408051</v>
          </cell>
          <cell r="B4156">
            <v>69000000</v>
          </cell>
        </row>
        <row r="4157">
          <cell r="A4157">
            <v>3408052</v>
          </cell>
          <cell r="B4157">
            <v>134000000</v>
          </cell>
        </row>
        <row r="4158">
          <cell r="A4158">
            <v>3408053</v>
          </cell>
          <cell r="B4158">
            <v>99000000</v>
          </cell>
        </row>
        <row r="4159">
          <cell r="A4159">
            <v>3408054</v>
          </cell>
          <cell r="B4159">
            <v>119400000</v>
          </cell>
        </row>
        <row r="4160">
          <cell r="A4160">
            <v>3408055</v>
          </cell>
          <cell r="B4160">
            <v>136500000</v>
          </cell>
        </row>
        <row r="4161">
          <cell r="A4161">
            <v>3408056</v>
          </cell>
          <cell r="B4161">
            <v>170000000</v>
          </cell>
        </row>
        <row r="4162">
          <cell r="A4162">
            <v>3408057</v>
          </cell>
          <cell r="B4162">
            <v>138000000</v>
          </cell>
        </row>
        <row r="4163">
          <cell r="A4163">
            <v>3408058</v>
          </cell>
          <cell r="B4163">
            <v>210000000</v>
          </cell>
        </row>
        <row r="4164">
          <cell r="A4164">
            <v>3406043</v>
          </cell>
          <cell r="B4164">
            <v>110000000</v>
          </cell>
        </row>
        <row r="4165">
          <cell r="A4165">
            <v>3406003</v>
          </cell>
          <cell r="B4165">
            <v>38600000</v>
          </cell>
        </row>
        <row r="4166">
          <cell r="A4166">
            <v>3406020</v>
          </cell>
          <cell r="B4166">
            <v>139900000</v>
          </cell>
        </row>
        <row r="4167">
          <cell r="A4167">
            <v>3406022</v>
          </cell>
          <cell r="B4167">
            <v>76100000</v>
          </cell>
        </row>
        <row r="4168">
          <cell r="A4168">
            <v>3406023</v>
          </cell>
          <cell r="B4168">
            <v>54500000</v>
          </cell>
        </row>
        <row r="4169">
          <cell r="A4169">
            <v>3406024</v>
          </cell>
          <cell r="B4169">
            <v>170000000</v>
          </cell>
        </row>
        <row r="4170">
          <cell r="A4170">
            <v>3406037</v>
          </cell>
          <cell r="B4170">
            <v>210000000</v>
          </cell>
        </row>
        <row r="4171">
          <cell r="A4171">
            <v>3421001</v>
          </cell>
          <cell r="B4171">
            <v>129500000</v>
          </cell>
        </row>
        <row r="4172">
          <cell r="A4172">
            <v>3421002</v>
          </cell>
          <cell r="B4172">
            <v>180000000</v>
          </cell>
        </row>
        <row r="4173">
          <cell r="A4173">
            <v>3418011</v>
          </cell>
          <cell r="B4173">
            <v>10000000</v>
          </cell>
        </row>
        <row r="4174">
          <cell r="A4174">
            <v>3418031</v>
          </cell>
          <cell r="B4174">
            <v>19000000</v>
          </cell>
        </row>
        <row r="4175">
          <cell r="A4175">
            <v>3418061</v>
          </cell>
          <cell r="B4175">
            <v>30500000</v>
          </cell>
        </row>
        <row r="4176">
          <cell r="A4176">
            <v>3419002</v>
          </cell>
          <cell r="B4176">
            <v>41000000</v>
          </cell>
        </row>
        <row r="4177">
          <cell r="A4177">
            <v>3419003</v>
          </cell>
          <cell r="B4177">
            <v>25000000</v>
          </cell>
        </row>
        <row r="4178">
          <cell r="A4178">
            <v>3419004</v>
          </cell>
          <cell r="B4178">
            <v>42800000</v>
          </cell>
        </row>
        <row r="4179">
          <cell r="A4179">
            <v>3419005</v>
          </cell>
          <cell r="B4179">
            <v>23000000</v>
          </cell>
        </row>
        <row r="4180">
          <cell r="A4180">
            <v>3419006</v>
          </cell>
          <cell r="B4180">
            <v>17100000</v>
          </cell>
        </row>
        <row r="4181">
          <cell r="A4181">
            <v>3419007</v>
          </cell>
          <cell r="B4181">
            <v>21300000</v>
          </cell>
        </row>
        <row r="4182">
          <cell r="A4182">
            <v>3419008</v>
          </cell>
          <cell r="B4182">
            <v>25100000</v>
          </cell>
        </row>
        <row r="4183">
          <cell r="A4183">
            <v>3419009</v>
          </cell>
          <cell r="B4183">
            <v>28000000</v>
          </cell>
        </row>
        <row r="4184">
          <cell r="A4184">
            <v>3417028</v>
          </cell>
          <cell r="B4184">
            <v>30800000</v>
          </cell>
        </row>
        <row r="4185">
          <cell r="A4185">
            <v>3417109</v>
          </cell>
          <cell r="B4185">
            <v>40900000</v>
          </cell>
        </row>
        <row r="4186">
          <cell r="A4186">
            <v>3417112</v>
          </cell>
          <cell r="B4186">
            <v>33300000</v>
          </cell>
        </row>
        <row r="4187">
          <cell r="A4187">
            <v>3417123</v>
          </cell>
          <cell r="B4187">
            <v>40000000</v>
          </cell>
        </row>
        <row r="4188">
          <cell r="A4188">
            <v>3417126</v>
          </cell>
          <cell r="B4188">
            <v>41000000</v>
          </cell>
        </row>
        <row r="4189">
          <cell r="A4189">
            <v>3417143</v>
          </cell>
          <cell r="B4189">
            <v>37000000</v>
          </cell>
        </row>
        <row r="4190">
          <cell r="A4190">
            <v>3417144</v>
          </cell>
          <cell r="B4190">
            <v>35300000</v>
          </cell>
        </row>
        <row r="4191">
          <cell r="A4191">
            <v>3417145</v>
          </cell>
          <cell r="B4191">
            <v>15000000</v>
          </cell>
        </row>
        <row r="4192">
          <cell r="A4192">
            <v>3417166</v>
          </cell>
          <cell r="B4192">
            <v>11000000</v>
          </cell>
        </row>
        <row r="4193">
          <cell r="A4193">
            <v>3417172</v>
          </cell>
          <cell r="B4193">
            <v>65000000</v>
          </cell>
        </row>
        <row r="4194">
          <cell r="A4194">
            <v>3417175</v>
          </cell>
          <cell r="B4194">
            <v>28000000</v>
          </cell>
        </row>
        <row r="4195">
          <cell r="A4195">
            <v>3418014</v>
          </cell>
          <cell r="B4195">
            <v>23000000</v>
          </cell>
        </row>
        <row r="4196">
          <cell r="A4196">
            <v>3418017</v>
          </cell>
          <cell r="B4196">
            <v>38000000</v>
          </cell>
        </row>
        <row r="4197">
          <cell r="A4197">
            <v>3418038</v>
          </cell>
          <cell r="B4197">
            <v>42000000</v>
          </cell>
        </row>
        <row r="4198">
          <cell r="A4198">
            <v>3418073</v>
          </cell>
          <cell r="B4198">
            <v>9500000</v>
          </cell>
        </row>
        <row r="4199">
          <cell r="A4199">
            <v>3417193</v>
          </cell>
          <cell r="B4199">
            <v>76500000</v>
          </cell>
        </row>
        <row r="4200">
          <cell r="A4200">
            <v>3417088</v>
          </cell>
          <cell r="B4200">
            <v>10600000</v>
          </cell>
        </row>
        <row r="4201">
          <cell r="A4201">
            <v>3417091</v>
          </cell>
          <cell r="B4201">
            <v>10100000</v>
          </cell>
        </row>
        <row r="4202">
          <cell r="A4202">
            <v>3417093</v>
          </cell>
          <cell r="B4202">
            <v>14600000</v>
          </cell>
        </row>
        <row r="4203">
          <cell r="A4203">
            <v>3417099</v>
          </cell>
          <cell r="B4203">
            <v>21300000</v>
          </cell>
        </row>
        <row r="4204">
          <cell r="A4204">
            <v>3417100</v>
          </cell>
          <cell r="B4204">
            <v>7200000</v>
          </cell>
        </row>
        <row r="4205">
          <cell r="A4205">
            <v>3417103</v>
          </cell>
          <cell r="B4205">
            <v>32200000</v>
          </cell>
        </row>
        <row r="4206">
          <cell r="A4206">
            <v>3417104</v>
          </cell>
          <cell r="B4206">
            <v>6800000</v>
          </cell>
        </row>
        <row r="4207">
          <cell r="A4207">
            <v>3417119</v>
          </cell>
          <cell r="B4207">
            <v>9500000</v>
          </cell>
        </row>
        <row r="4208">
          <cell r="A4208">
            <v>3417120</v>
          </cell>
          <cell r="B4208">
            <v>24300000</v>
          </cell>
        </row>
        <row r="4209">
          <cell r="A4209">
            <v>3417127</v>
          </cell>
          <cell r="B4209">
            <v>30000000</v>
          </cell>
        </row>
        <row r="4210">
          <cell r="A4210">
            <v>3417128</v>
          </cell>
          <cell r="B4210">
            <v>5500000</v>
          </cell>
        </row>
        <row r="4211">
          <cell r="A4211">
            <v>3417133</v>
          </cell>
          <cell r="B4211">
            <v>31000000</v>
          </cell>
        </row>
        <row r="4212">
          <cell r="A4212">
            <v>3417136</v>
          </cell>
          <cell r="B4212">
            <v>6300000</v>
          </cell>
        </row>
        <row r="4213">
          <cell r="A4213">
            <v>3417140</v>
          </cell>
          <cell r="B4213">
            <v>26500000</v>
          </cell>
        </row>
        <row r="4214">
          <cell r="A4214">
            <v>3417150</v>
          </cell>
          <cell r="B4214">
            <v>31000000</v>
          </cell>
        </row>
        <row r="4215">
          <cell r="A4215">
            <v>3417151</v>
          </cell>
          <cell r="B4215">
            <v>31000000</v>
          </cell>
        </row>
        <row r="4216">
          <cell r="A4216">
            <v>3417152</v>
          </cell>
          <cell r="B4216">
            <v>31000000</v>
          </cell>
        </row>
        <row r="4217">
          <cell r="A4217">
            <v>3417167</v>
          </cell>
          <cell r="B4217">
            <v>7800000</v>
          </cell>
        </row>
        <row r="4218">
          <cell r="A4218">
            <v>3418007</v>
          </cell>
          <cell r="B4218">
            <v>22500000</v>
          </cell>
        </row>
        <row r="4219">
          <cell r="A4219">
            <v>3417173</v>
          </cell>
          <cell r="B4219">
            <v>17000000</v>
          </cell>
        </row>
        <row r="4220">
          <cell r="A4220">
            <v>3418020</v>
          </cell>
          <cell r="B4220">
            <v>19000000</v>
          </cell>
        </row>
        <row r="4221">
          <cell r="A4221">
            <v>3418042</v>
          </cell>
          <cell r="B4221">
            <v>15300000</v>
          </cell>
        </row>
        <row r="4222">
          <cell r="A4222">
            <v>3418043</v>
          </cell>
          <cell r="B4222">
            <v>18000000</v>
          </cell>
        </row>
        <row r="4223">
          <cell r="A4223">
            <v>3417186</v>
          </cell>
          <cell r="B4223">
            <v>11500000</v>
          </cell>
        </row>
        <row r="4224">
          <cell r="A4224">
            <v>3418001</v>
          </cell>
          <cell r="B4224">
            <v>6000000</v>
          </cell>
        </row>
        <row r="4225">
          <cell r="A4225">
            <v>3418057</v>
          </cell>
          <cell r="B4225">
            <v>15300000</v>
          </cell>
        </row>
        <row r="4226">
          <cell r="A4226">
            <v>3418058</v>
          </cell>
          <cell r="B4226">
            <v>16500000</v>
          </cell>
        </row>
        <row r="4227">
          <cell r="A4227">
            <v>3418076</v>
          </cell>
          <cell r="B4227">
            <v>27000000</v>
          </cell>
        </row>
        <row r="4228">
          <cell r="A4228">
            <v>3417198</v>
          </cell>
          <cell r="B4228">
            <v>20900000</v>
          </cell>
        </row>
        <row r="4229">
          <cell r="A4229">
            <v>3417202</v>
          </cell>
          <cell r="B4229">
            <v>12500000</v>
          </cell>
        </row>
        <row r="4230">
          <cell r="A4230">
            <v>3417005</v>
          </cell>
          <cell r="B4230">
            <v>2800000</v>
          </cell>
        </row>
        <row r="4231">
          <cell r="A4231">
            <v>3417102</v>
          </cell>
          <cell r="B4231">
            <v>3500000</v>
          </cell>
        </row>
        <row r="4232">
          <cell r="A4232">
            <v>3417110</v>
          </cell>
          <cell r="B4232">
            <v>3000000</v>
          </cell>
        </row>
        <row r="4233">
          <cell r="A4233">
            <v>3417117</v>
          </cell>
          <cell r="B4233">
            <v>5500000</v>
          </cell>
        </row>
        <row r="4234">
          <cell r="A4234">
            <v>3417141</v>
          </cell>
          <cell r="B4234">
            <v>3600000</v>
          </cell>
        </row>
        <row r="4235">
          <cell r="A4235">
            <v>3417160</v>
          </cell>
          <cell r="B4235">
            <v>4900000</v>
          </cell>
        </row>
        <row r="4236">
          <cell r="A4236">
            <v>3417190</v>
          </cell>
          <cell r="B4236">
            <v>5600000</v>
          </cell>
        </row>
        <row r="4237">
          <cell r="A4237">
            <v>3418030</v>
          </cell>
          <cell r="B4237">
            <v>3900000</v>
          </cell>
        </row>
        <row r="4238">
          <cell r="A4238">
            <v>3418062</v>
          </cell>
          <cell r="B4238">
            <v>3900000</v>
          </cell>
        </row>
        <row r="4239">
          <cell r="A4239">
            <v>3418063</v>
          </cell>
          <cell r="B4239">
            <v>3700000</v>
          </cell>
        </row>
        <row r="4240">
          <cell r="A4240">
            <v>3418070</v>
          </cell>
          <cell r="B4240">
            <v>3500000</v>
          </cell>
        </row>
        <row r="4241">
          <cell r="A4241">
            <v>3417051</v>
          </cell>
          <cell r="B4241">
            <v>3000000</v>
          </cell>
        </row>
        <row r="4242">
          <cell r="A4242">
            <v>3417108</v>
          </cell>
          <cell r="B4242">
            <v>4300000</v>
          </cell>
        </row>
        <row r="4243">
          <cell r="A4243">
            <v>3417118</v>
          </cell>
          <cell r="B4243">
            <v>9500000</v>
          </cell>
        </row>
        <row r="4244">
          <cell r="A4244">
            <v>3417163</v>
          </cell>
          <cell r="B4244">
            <v>4300000</v>
          </cell>
        </row>
        <row r="4245">
          <cell r="A4245">
            <v>3417168</v>
          </cell>
          <cell r="B4245">
            <v>5700000</v>
          </cell>
        </row>
        <row r="4246">
          <cell r="A4246">
            <v>3417179</v>
          </cell>
          <cell r="B4246">
            <v>4200000</v>
          </cell>
        </row>
        <row r="4247">
          <cell r="A4247">
            <v>3417189</v>
          </cell>
          <cell r="B4247">
            <v>10800000</v>
          </cell>
        </row>
        <row r="4248">
          <cell r="A4248">
            <v>3418019</v>
          </cell>
          <cell r="B4248">
            <v>3000000</v>
          </cell>
        </row>
        <row r="4249">
          <cell r="A4249">
            <v>3418054</v>
          </cell>
          <cell r="B4249">
            <v>3900000</v>
          </cell>
        </row>
        <row r="4250">
          <cell r="A4250">
            <v>3418067</v>
          </cell>
          <cell r="B4250">
            <v>3900000</v>
          </cell>
        </row>
        <row r="4251">
          <cell r="A4251">
            <v>3417197</v>
          </cell>
          <cell r="B4251">
            <v>47000000</v>
          </cell>
        </row>
        <row r="4252">
          <cell r="A4252">
            <v>3417205</v>
          </cell>
          <cell r="B4252">
            <v>4900000</v>
          </cell>
        </row>
        <row r="4253">
          <cell r="A4253">
            <v>3417010</v>
          </cell>
          <cell r="B4253">
            <v>38700000</v>
          </cell>
        </row>
        <row r="4254">
          <cell r="A4254">
            <v>3417017</v>
          </cell>
          <cell r="B4254">
            <v>29700000</v>
          </cell>
        </row>
        <row r="4255">
          <cell r="A4255">
            <v>3417025</v>
          </cell>
          <cell r="B4255">
            <v>31900000</v>
          </cell>
        </row>
        <row r="4256">
          <cell r="A4256">
            <v>3417026</v>
          </cell>
          <cell r="B4256">
            <v>29100000</v>
          </cell>
        </row>
        <row r="4257">
          <cell r="A4257">
            <v>3417032</v>
          </cell>
          <cell r="B4257">
            <v>10600000</v>
          </cell>
        </row>
        <row r="4258">
          <cell r="A4258">
            <v>3417044</v>
          </cell>
          <cell r="B4258">
            <v>23000000</v>
          </cell>
        </row>
        <row r="4259">
          <cell r="A4259">
            <v>3417054</v>
          </cell>
          <cell r="B4259">
            <v>2400000</v>
          </cell>
        </row>
        <row r="4260">
          <cell r="A4260">
            <v>3417059</v>
          </cell>
          <cell r="B4260">
            <v>4700000</v>
          </cell>
        </row>
        <row r="4261">
          <cell r="A4261">
            <v>3417063</v>
          </cell>
          <cell r="B4261">
            <v>6400000</v>
          </cell>
        </row>
        <row r="4262">
          <cell r="A4262">
            <v>3417069</v>
          </cell>
          <cell r="B4262">
            <v>9000000</v>
          </cell>
        </row>
        <row r="4263">
          <cell r="A4263">
            <v>3417101</v>
          </cell>
          <cell r="B4263">
            <v>4000000</v>
          </cell>
        </row>
        <row r="4264">
          <cell r="A4264">
            <v>3417105</v>
          </cell>
          <cell r="B4264">
            <v>4800000</v>
          </cell>
        </row>
        <row r="4265">
          <cell r="A4265">
            <v>3417106</v>
          </cell>
          <cell r="B4265">
            <v>8900000</v>
          </cell>
        </row>
        <row r="4266">
          <cell r="A4266">
            <v>3417114</v>
          </cell>
          <cell r="B4266">
            <v>4100000</v>
          </cell>
        </row>
        <row r="4267">
          <cell r="A4267">
            <v>3417115</v>
          </cell>
          <cell r="B4267">
            <v>32000000</v>
          </cell>
        </row>
        <row r="4268">
          <cell r="A4268">
            <v>3417116</v>
          </cell>
          <cell r="B4268">
            <v>3000000</v>
          </cell>
        </row>
        <row r="4269">
          <cell r="A4269">
            <v>3417121</v>
          </cell>
          <cell r="B4269">
            <v>2800000</v>
          </cell>
        </row>
        <row r="4270">
          <cell r="A4270">
            <v>3417122</v>
          </cell>
          <cell r="B4270">
            <v>4800000</v>
          </cell>
        </row>
        <row r="4271">
          <cell r="A4271">
            <v>3417124</v>
          </cell>
          <cell r="B4271">
            <v>3300000</v>
          </cell>
        </row>
        <row r="4272">
          <cell r="A4272">
            <v>3417125</v>
          </cell>
          <cell r="B4272">
            <v>36100000</v>
          </cell>
        </row>
        <row r="4273">
          <cell r="A4273">
            <v>3417129</v>
          </cell>
          <cell r="B4273">
            <v>36000000</v>
          </cell>
        </row>
        <row r="4274">
          <cell r="A4274">
            <v>3417130</v>
          </cell>
          <cell r="B4274">
            <v>33000000</v>
          </cell>
        </row>
        <row r="4275">
          <cell r="A4275">
            <v>3417131</v>
          </cell>
          <cell r="B4275">
            <v>25000000</v>
          </cell>
        </row>
        <row r="4276">
          <cell r="A4276">
            <v>3417132</v>
          </cell>
          <cell r="B4276">
            <v>4500000</v>
          </cell>
        </row>
        <row r="4277">
          <cell r="A4277">
            <v>3417134</v>
          </cell>
          <cell r="B4277">
            <v>3500000</v>
          </cell>
        </row>
        <row r="4278">
          <cell r="A4278">
            <v>3417135</v>
          </cell>
          <cell r="B4278">
            <v>4700000</v>
          </cell>
        </row>
        <row r="4279">
          <cell r="A4279">
            <v>3417137</v>
          </cell>
          <cell r="B4279">
            <v>5900000</v>
          </cell>
        </row>
        <row r="4280">
          <cell r="A4280">
            <v>3417138</v>
          </cell>
          <cell r="B4280">
            <v>45900000</v>
          </cell>
        </row>
        <row r="4281">
          <cell r="A4281">
            <v>3417142</v>
          </cell>
          <cell r="B4281">
            <v>30000000</v>
          </cell>
        </row>
        <row r="4282">
          <cell r="A4282">
            <v>3417148</v>
          </cell>
          <cell r="B4282">
            <v>5300000</v>
          </cell>
        </row>
        <row r="4283">
          <cell r="A4283">
            <v>3417149</v>
          </cell>
          <cell r="B4283">
            <v>42700000</v>
          </cell>
        </row>
        <row r="4284">
          <cell r="A4284">
            <v>3417153</v>
          </cell>
          <cell r="B4284">
            <v>28700000</v>
          </cell>
        </row>
        <row r="4285">
          <cell r="A4285">
            <v>3417154</v>
          </cell>
          <cell r="B4285">
            <v>43000000</v>
          </cell>
        </row>
        <row r="4286">
          <cell r="A4286">
            <v>3417155</v>
          </cell>
          <cell r="B4286">
            <v>25000000</v>
          </cell>
        </row>
        <row r="4287">
          <cell r="A4287">
            <v>3417156</v>
          </cell>
          <cell r="B4287">
            <v>27000000</v>
          </cell>
        </row>
        <row r="4288">
          <cell r="A4288">
            <v>3417157</v>
          </cell>
          <cell r="B4288">
            <v>4200000</v>
          </cell>
        </row>
        <row r="4289">
          <cell r="A4289">
            <v>3417158</v>
          </cell>
          <cell r="B4289">
            <v>57900000</v>
          </cell>
        </row>
        <row r="4290">
          <cell r="A4290">
            <v>3417159</v>
          </cell>
          <cell r="B4290">
            <v>46500000</v>
          </cell>
        </row>
        <row r="4291">
          <cell r="A4291">
            <v>3417161</v>
          </cell>
          <cell r="B4291">
            <v>27300000</v>
          </cell>
        </row>
        <row r="4292">
          <cell r="A4292">
            <v>3417162</v>
          </cell>
          <cell r="B4292">
            <v>6200000</v>
          </cell>
        </row>
        <row r="4293">
          <cell r="A4293">
            <v>3417164</v>
          </cell>
          <cell r="B4293">
            <v>53000000</v>
          </cell>
        </row>
        <row r="4294">
          <cell r="A4294">
            <v>3417165</v>
          </cell>
          <cell r="B4294">
            <v>34000000</v>
          </cell>
        </row>
        <row r="4295">
          <cell r="A4295">
            <v>3417169</v>
          </cell>
          <cell r="B4295">
            <v>4400000</v>
          </cell>
        </row>
        <row r="4296">
          <cell r="A4296">
            <v>3417170</v>
          </cell>
          <cell r="B4296">
            <v>35100000</v>
          </cell>
        </row>
        <row r="4297">
          <cell r="A4297">
            <v>3417171</v>
          </cell>
          <cell r="B4297">
            <v>4000000</v>
          </cell>
        </row>
        <row r="4298">
          <cell r="A4298">
            <v>3417174</v>
          </cell>
          <cell r="B4298">
            <v>27000000</v>
          </cell>
        </row>
        <row r="4299">
          <cell r="A4299">
            <v>3417177</v>
          </cell>
          <cell r="B4299">
            <v>3900000</v>
          </cell>
        </row>
        <row r="4300">
          <cell r="A4300">
            <v>3417178</v>
          </cell>
          <cell r="B4300">
            <v>9200000</v>
          </cell>
        </row>
        <row r="4301">
          <cell r="A4301">
            <v>3417183</v>
          </cell>
          <cell r="B4301">
            <v>7800000</v>
          </cell>
        </row>
        <row r="4302">
          <cell r="A4302">
            <v>3417184</v>
          </cell>
          <cell r="B4302">
            <v>7100000</v>
          </cell>
        </row>
        <row r="4303">
          <cell r="A4303">
            <v>3417185</v>
          </cell>
          <cell r="B4303">
            <v>13000000</v>
          </cell>
        </row>
        <row r="4304">
          <cell r="A4304">
            <v>3417187</v>
          </cell>
          <cell r="B4304">
            <v>5000000</v>
          </cell>
        </row>
        <row r="4305">
          <cell r="A4305">
            <v>3417188</v>
          </cell>
          <cell r="B4305">
            <v>48000000</v>
          </cell>
        </row>
        <row r="4306">
          <cell r="A4306">
            <v>3417191</v>
          </cell>
          <cell r="B4306">
            <v>4400000</v>
          </cell>
        </row>
        <row r="4307">
          <cell r="A4307">
            <v>3418004</v>
          </cell>
          <cell r="B4307">
            <v>24000000</v>
          </cell>
        </row>
        <row r="4308">
          <cell r="A4308">
            <v>3418006</v>
          </cell>
          <cell r="B4308">
            <v>2600000</v>
          </cell>
        </row>
        <row r="4309">
          <cell r="A4309">
            <v>3418008</v>
          </cell>
          <cell r="B4309">
            <v>25200000</v>
          </cell>
        </row>
        <row r="4310">
          <cell r="A4310">
            <v>3418009</v>
          </cell>
          <cell r="B4310">
            <v>3200000</v>
          </cell>
        </row>
        <row r="4311">
          <cell r="A4311">
            <v>3418018</v>
          </cell>
          <cell r="B4311">
            <v>3200000</v>
          </cell>
        </row>
        <row r="4312">
          <cell r="A4312">
            <v>3418029</v>
          </cell>
          <cell r="B4312">
            <v>15000000</v>
          </cell>
        </row>
        <row r="4313">
          <cell r="A4313">
            <v>3418032</v>
          </cell>
          <cell r="B4313">
            <v>6800000</v>
          </cell>
        </row>
        <row r="4314">
          <cell r="A4314">
            <v>3418034</v>
          </cell>
          <cell r="B4314">
            <v>29800000</v>
          </cell>
        </row>
        <row r="4315">
          <cell r="A4315">
            <v>3418036</v>
          </cell>
          <cell r="B4315">
            <v>3900000</v>
          </cell>
        </row>
        <row r="4316">
          <cell r="A4316">
            <v>3418037</v>
          </cell>
          <cell r="B4316">
            <v>3300000</v>
          </cell>
        </row>
        <row r="4317">
          <cell r="A4317">
            <v>3418039</v>
          </cell>
          <cell r="B4317">
            <v>4500000</v>
          </cell>
        </row>
        <row r="4318">
          <cell r="A4318">
            <v>3418047</v>
          </cell>
          <cell r="B4318">
            <v>3200000</v>
          </cell>
        </row>
        <row r="4319">
          <cell r="A4319">
            <v>3418055</v>
          </cell>
          <cell r="B4319">
            <v>3300000</v>
          </cell>
        </row>
        <row r="4320">
          <cell r="A4320">
            <v>3418056</v>
          </cell>
          <cell r="B4320">
            <v>42300000</v>
          </cell>
        </row>
        <row r="4321">
          <cell r="A4321">
            <v>3418060</v>
          </cell>
          <cell r="B4321">
            <v>2600000</v>
          </cell>
        </row>
        <row r="4322">
          <cell r="A4322">
            <v>3418065</v>
          </cell>
          <cell r="B4322">
            <v>4500000</v>
          </cell>
        </row>
        <row r="4323">
          <cell r="A4323">
            <v>3418068</v>
          </cell>
          <cell r="B4323">
            <v>4800000</v>
          </cell>
        </row>
        <row r="4324">
          <cell r="A4324">
            <v>3418069</v>
          </cell>
          <cell r="B4324">
            <v>10000000</v>
          </cell>
        </row>
        <row r="4325">
          <cell r="A4325">
            <v>3417052</v>
          </cell>
          <cell r="B4325">
            <v>51000000</v>
          </cell>
        </row>
        <row r="4326">
          <cell r="A4326">
            <v>3417113</v>
          </cell>
          <cell r="B4326">
            <v>33700000</v>
          </cell>
        </row>
        <row r="4327">
          <cell r="A4327">
            <v>3417139</v>
          </cell>
          <cell r="B4327">
            <v>79200000</v>
          </cell>
        </row>
        <row r="4328">
          <cell r="A4328">
            <v>3417146</v>
          </cell>
          <cell r="B4328">
            <v>38700000</v>
          </cell>
        </row>
        <row r="4329">
          <cell r="A4329">
            <v>3417147</v>
          </cell>
          <cell r="B4329">
            <v>33700000</v>
          </cell>
        </row>
        <row r="4330">
          <cell r="A4330">
            <v>3417176</v>
          </cell>
          <cell r="B4330">
            <v>49000000</v>
          </cell>
        </row>
        <row r="4331">
          <cell r="A4331">
            <v>3417180</v>
          </cell>
          <cell r="B4331">
            <v>57000000</v>
          </cell>
        </row>
        <row r="4332">
          <cell r="A4332">
            <v>3417181</v>
          </cell>
          <cell r="B4332">
            <v>58000000</v>
          </cell>
        </row>
        <row r="4333">
          <cell r="A4333">
            <v>3417182</v>
          </cell>
          <cell r="B4333">
            <v>68500000</v>
          </cell>
        </row>
        <row r="4334">
          <cell r="A4334">
            <v>3417192</v>
          </cell>
          <cell r="B4334">
            <v>4700000</v>
          </cell>
        </row>
        <row r="4335">
          <cell r="A4335">
            <v>3417194</v>
          </cell>
          <cell r="B4335">
            <v>68500000</v>
          </cell>
        </row>
        <row r="4336">
          <cell r="A4336">
            <v>3417195</v>
          </cell>
          <cell r="B4336">
            <v>72500000</v>
          </cell>
        </row>
        <row r="4337">
          <cell r="A4337">
            <v>3418002</v>
          </cell>
          <cell r="B4337">
            <v>35000000</v>
          </cell>
        </row>
        <row r="4338">
          <cell r="A4338">
            <v>3418003</v>
          </cell>
          <cell r="B4338">
            <v>68000000</v>
          </cell>
        </row>
        <row r="4339">
          <cell r="A4339">
            <v>3418010</v>
          </cell>
          <cell r="B4339">
            <v>34000000</v>
          </cell>
        </row>
        <row r="4340">
          <cell r="A4340">
            <v>3418049</v>
          </cell>
          <cell r="B4340">
            <v>34000000</v>
          </cell>
        </row>
        <row r="4341">
          <cell r="A4341">
            <v>3418051</v>
          </cell>
          <cell r="B4341">
            <v>31300000</v>
          </cell>
        </row>
        <row r="4342">
          <cell r="A4342">
            <v>3417196</v>
          </cell>
          <cell r="B4342">
            <v>54000000</v>
          </cell>
        </row>
        <row r="4343">
          <cell r="A4343">
            <v>3417199</v>
          </cell>
          <cell r="B4343">
            <v>16400000</v>
          </cell>
        </row>
        <row r="4344">
          <cell r="A4344">
            <v>3417200</v>
          </cell>
          <cell r="B4344">
            <v>40000000</v>
          </cell>
        </row>
        <row r="4345">
          <cell r="A4345">
            <v>3417201</v>
          </cell>
          <cell r="B4345">
            <v>22400000</v>
          </cell>
        </row>
        <row r="4346">
          <cell r="A4346">
            <v>3417203</v>
          </cell>
          <cell r="B4346">
            <v>35500000</v>
          </cell>
        </row>
        <row r="4347">
          <cell r="A4347">
            <v>3417204</v>
          </cell>
          <cell r="B4347">
            <v>102000000</v>
          </cell>
        </row>
        <row r="4348">
          <cell r="A4348">
            <v>3417206</v>
          </cell>
          <cell r="B4348">
            <v>76000000</v>
          </cell>
        </row>
        <row r="4349">
          <cell r="A4349">
            <v>3417207</v>
          </cell>
          <cell r="B4349">
            <v>92000000</v>
          </cell>
        </row>
        <row r="4350">
          <cell r="A4350">
            <v>3417208</v>
          </cell>
          <cell r="B4350">
            <v>100000000</v>
          </cell>
        </row>
        <row r="4351">
          <cell r="A4351">
            <v>3504001</v>
          </cell>
          <cell r="B4351">
            <v>27500000</v>
          </cell>
        </row>
        <row r="4352">
          <cell r="A4352">
            <v>3526001</v>
          </cell>
          <cell r="B4352">
            <v>66300000</v>
          </cell>
        </row>
        <row r="4353">
          <cell r="A4353">
            <v>3522001</v>
          </cell>
          <cell r="B4353">
            <v>36700000</v>
          </cell>
        </row>
        <row r="4354">
          <cell r="A4354">
            <v>3610001</v>
          </cell>
          <cell r="B4354">
            <v>108400000</v>
          </cell>
        </row>
        <row r="4355">
          <cell r="A4355">
            <v>3610006</v>
          </cell>
          <cell r="B4355">
            <v>135500000</v>
          </cell>
        </row>
        <row r="4356">
          <cell r="A4356">
            <v>3610007</v>
          </cell>
          <cell r="B4356">
            <v>122900000</v>
          </cell>
        </row>
        <row r="4357">
          <cell r="A4357">
            <v>3610009</v>
          </cell>
          <cell r="B4357">
            <v>144900000</v>
          </cell>
        </row>
        <row r="4358">
          <cell r="A4358">
            <v>3610081</v>
          </cell>
          <cell r="B4358">
            <v>249000000</v>
          </cell>
        </row>
        <row r="4359">
          <cell r="A4359">
            <v>3610082</v>
          </cell>
          <cell r="B4359">
            <v>233800000</v>
          </cell>
        </row>
        <row r="4360">
          <cell r="A4360">
            <v>3610083</v>
          </cell>
          <cell r="B4360">
            <v>147400000</v>
          </cell>
        </row>
        <row r="4361">
          <cell r="A4361">
            <v>3610086</v>
          </cell>
          <cell r="B4361">
            <v>122600000</v>
          </cell>
        </row>
        <row r="4362">
          <cell r="A4362">
            <v>3610088</v>
          </cell>
          <cell r="B4362">
            <v>164900000</v>
          </cell>
        </row>
        <row r="4363">
          <cell r="A4363">
            <v>3610089</v>
          </cell>
          <cell r="B4363">
            <v>141000000</v>
          </cell>
        </row>
        <row r="4364">
          <cell r="A4364">
            <v>3610090</v>
          </cell>
          <cell r="B4364">
            <v>270000000</v>
          </cell>
        </row>
        <row r="4365">
          <cell r="A4365">
            <v>3610091</v>
          </cell>
          <cell r="B4365">
            <v>257000000</v>
          </cell>
        </row>
        <row r="4366">
          <cell r="A4366">
            <v>3610092</v>
          </cell>
          <cell r="B4366">
            <v>244000000</v>
          </cell>
        </row>
        <row r="4367">
          <cell r="A4367">
            <v>3610093</v>
          </cell>
          <cell r="B4367">
            <v>264000000</v>
          </cell>
        </row>
        <row r="4368">
          <cell r="A4368">
            <v>3610094</v>
          </cell>
          <cell r="B4368">
            <v>288000000</v>
          </cell>
        </row>
        <row r="4369">
          <cell r="A4369">
            <v>3610095</v>
          </cell>
          <cell r="B4369">
            <v>166000000</v>
          </cell>
        </row>
        <row r="4370">
          <cell r="A4370">
            <v>3610096</v>
          </cell>
          <cell r="B4370">
            <v>152000000</v>
          </cell>
        </row>
        <row r="4371">
          <cell r="A4371">
            <v>3610097</v>
          </cell>
          <cell r="B4371">
            <v>172000000</v>
          </cell>
        </row>
        <row r="4372">
          <cell r="A4372">
            <v>3610098</v>
          </cell>
          <cell r="B4372">
            <v>279000000</v>
          </cell>
        </row>
        <row r="4373">
          <cell r="A4373">
            <v>3610099</v>
          </cell>
          <cell r="B4373">
            <v>218000000</v>
          </cell>
        </row>
        <row r="4374">
          <cell r="A4374">
            <v>3610100</v>
          </cell>
          <cell r="B4374">
            <v>269200000</v>
          </cell>
        </row>
        <row r="4375">
          <cell r="A4375">
            <v>3610101</v>
          </cell>
          <cell r="B4375">
            <v>170200000</v>
          </cell>
        </row>
        <row r="4376">
          <cell r="A4376">
            <v>3610102</v>
          </cell>
          <cell r="B4376">
            <v>264000000</v>
          </cell>
        </row>
        <row r="4377">
          <cell r="A4377">
            <v>3610103</v>
          </cell>
          <cell r="B4377">
            <v>404400000</v>
          </cell>
        </row>
        <row r="4378">
          <cell r="A4378">
            <v>3610104</v>
          </cell>
          <cell r="B4378">
            <v>283000000</v>
          </cell>
        </row>
        <row r="4379">
          <cell r="A4379">
            <v>3610105</v>
          </cell>
          <cell r="B4379">
            <v>260800000</v>
          </cell>
        </row>
        <row r="4380">
          <cell r="A4380">
            <v>3610106</v>
          </cell>
          <cell r="B4380">
            <v>398400000</v>
          </cell>
        </row>
        <row r="4381">
          <cell r="A4381">
            <v>3610107</v>
          </cell>
          <cell r="B4381">
            <v>314500000</v>
          </cell>
        </row>
        <row r="4382">
          <cell r="A4382">
            <v>3610108</v>
          </cell>
          <cell r="B4382">
            <v>270500000</v>
          </cell>
        </row>
        <row r="4383">
          <cell r="A4383">
            <v>3610109</v>
          </cell>
          <cell r="B4383">
            <v>153300000</v>
          </cell>
        </row>
        <row r="4384">
          <cell r="A4384">
            <v>3610110</v>
          </cell>
          <cell r="B4384">
            <v>156100000</v>
          </cell>
        </row>
        <row r="4385">
          <cell r="A4385">
            <v>3610111</v>
          </cell>
          <cell r="B4385">
            <v>471500000</v>
          </cell>
        </row>
        <row r="4386">
          <cell r="A4386">
            <v>3610112</v>
          </cell>
          <cell r="B4386">
            <v>292000000</v>
          </cell>
        </row>
        <row r="4387">
          <cell r="A4387">
            <v>3610113</v>
          </cell>
          <cell r="B4387">
            <v>436900000</v>
          </cell>
        </row>
        <row r="4388">
          <cell r="A4388">
            <v>3611001</v>
          </cell>
          <cell r="B4388">
            <v>116900000</v>
          </cell>
        </row>
        <row r="4389">
          <cell r="A4389">
            <v>3611002</v>
          </cell>
          <cell r="B4389">
            <v>93500000</v>
          </cell>
        </row>
        <row r="4390">
          <cell r="A4390">
            <v>3611010</v>
          </cell>
          <cell r="B4390">
            <v>195000000</v>
          </cell>
        </row>
        <row r="4391">
          <cell r="A4391">
            <v>3611011</v>
          </cell>
          <cell r="B4391">
            <v>102000000</v>
          </cell>
        </row>
        <row r="4392">
          <cell r="A4392">
            <v>3611012</v>
          </cell>
          <cell r="B4392">
            <v>133300000</v>
          </cell>
        </row>
        <row r="4393">
          <cell r="A4393">
            <v>3611080</v>
          </cell>
          <cell r="B4393">
            <v>186000000</v>
          </cell>
        </row>
        <row r="4394">
          <cell r="A4394">
            <v>3611083</v>
          </cell>
          <cell r="B4394">
            <v>130000000</v>
          </cell>
        </row>
        <row r="4395">
          <cell r="A4395">
            <v>3611084</v>
          </cell>
          <cell r="B4395">
            <v>127000000</v>
          </cell>
        </row>
        <row r="4396">
          <cell r="A4396">
            <v>3611085</v>
          </cell>
          <cell r="B4396">
            <v>169900000</v>
          </cell>
        </row>
        <row r="4397">
          <cell r="A4397">
            <v>3611086</v>
          </cell>
          <cell r="B4397">
            <v>136600000</v>
          </cell>
        </row>
        <row r="4398">
          <cell r="A4398">
            <v>3611087</v>
          </cell>
          <cell r="B4398">
            <v>122900000</v>
          </cell>
        </row>
        <row r="4399">
          <cell r="A4399">
            <v>3611088</v>
          </cell>
          <cell r="B4399">
            <v>124000000</v>
          </cell>
        </row>
        <row r="4400">
          <cell r="A4400">
            <v>3611089</v>
          </cell>
          <cell r="B4400">
            <v>197600000</v>
          </cell>
        </row>
        <row r="4401">
          <cell r="A4401">
            <v>3611090</v>
          </cell>
          <cell r="B4401">
            <v>199000000</v>
          </cell>
        </row>
        <row r="4402">
          <cell r="A4402">
            <v>3611091</v>
          </cell>
          <cell r="B4402">
            <v>125600000</v>
          </cell>
        </row>
        <row r="4403">
          <cell r="A4403">
            <v>3611092</v>
          </cell>
          <cell r="B4403">
            <v>207000000</v>
          </cell>
        </row>
        <row r="4404">
          <cell r="A4404">
            <v>3611093</v>
          </cell>
          <cell r="B4404">
            <v>238000000</v>
          </cell>
        </row>
        <row r="4405">
          <cell r="A4405">
            <v>3611094</v>
          </cell>
          <cell r="B4405">
            <v>343000000</v>
          </cell>
        </row>
        <row r="4406">
          <cell r="A4406">
            <v>3611095</v>
          </cell>
          <cell r="B4406">
            <v>229000000</v>
          </cell>
        </row>
        <row r="4407">
          <cell r="A4407">
            <v>3611096</v>
          </cell>
          <cell r="B4407">
            <v>219000000</v>
          </cell>
        </row>
        <row r="4408">
          <cell r="A4408">
            <v>3611097</v>
          </cell>
          <cell r="B4408">
            <v>130000000</v>
          </cell>
        </row>
        <row r="4409">
          <cell r="A4409">
            <v>3611098</v>
          </cell>
          <cell r="B4409">
            <v>145000000</v>
          </cell>
        </row>
        <row r="4410">
          <cell r="A4410">
            <v>3611099</v>
          </cell>
          <cell r="B4410">
            <v>115000000</v>
          </cell>
        </row>
        <row r="4411">
          <cell r="A4411">
            <v>3611100</v>
          </cell>
          <cell r="B4411">
            <v>222000000</v>
          </cell>
        </row>
        <row r="4412">
          <cell r="A4412">
            <v>3611101</v>
          </cell>
          <cell r="B4412">
            <v>237000000</v>
          </cell>
        </row>
        <row r="4413">
          <cell r="A4413">
            <v>3611102</v>
          </cell>
          <cell r="B4413">
            <v>130000000</v>
          </cell>
        </row>
        <row r="4414">
          <cell r="A4414">
            <v>3611103</v>
          </cell>
          <cell r="B4414">
            <v>354400000</v>
          </cell>
        </row>
        <row r="4415">
          <cell r="A4415">
            <v>3611104</v>
          </cell>
          <cell r="B4415">
            <v>449500000</v>
          </cell>
        </row>
        <row r="4416">
          <cell r="A4416">
            <v>3611105</v>
          </cell>
          <cell r="B4416">
            <v>222000000</v>
          </cell>
        </row>
        <row r="4417">
          <cell r="A4417">
            <v>3611106</v>
          </cell>
          <cell r="B4417">
            <v>229000000</v>
          </cell>
        </row>
        <row r="4418">
          <cell r="A4418">
            <v>3611107</v>
          </cell>
          <cell r="B4418">
            <v>237000000</v>
          </cell>
        </row>
        <row r="4419">
          <cell r="A4419">
            <v>3611108</v>
          </cell>
          <cell r="B4419">
            <v>395300000</v>
          </cell>
        </row>
        <row r="4420">
          <cell r="A4420">
            <v>3611109</v>
          </cell>
          <cell r="B4420">
            <v>398600000</v>
          </cell>
        </row>
        <row r="4421">
          <cell r="A4421">
            <v>3611110</v>
          </cell>
          <cell r="B4421">
            <v>252700000</v>
          </cell>
        </row>
        <row r="4422">
          <cell r="A4422">
            <v>3611111</v>
          </cell>
          <cell r="B4422">
            <v>130000000</v>
          </cell>
        </row>
        <row r="4423">
          <cell r="A4423">
            <v>3611112</v>
          </cell>
          <cell r="B4423">
            <v>273000000</v>
          </cell>
        </row>
        <row r="4424">
          <cell r="A4424">
            <v>3611113</v>
          </cell>
          <cell r="B4424">
            <v>293500000</v>
          </cell>
        </row>
        <row r="4425">
          <cell r="A4425">
            <v>3611114</v>
          </cell>
          <cell r="B4425">
            <v>137000000</v>
          </cell>
        </row>
        <row r="4426">
          <cell r="A4426">
            <v>3611115</v>
          </cell>
          <cell r="B4426">
            <v>436100000</v>
          </cell>
        </row>
        <row r="4427">
          <cell r="A4427">
            <v>3611116</v>
          </cell>
          <cell r="B4427">
            <v>298800000</v>
          </cell>
        </row>
        <row r="4428">
          <cell r="A4428">
            <v>3611117</v>
          </cell>
          <cell r="B4428">
            <v>280100000</v>
          </cell>
        </row>
        <row r="4429">
          <cell r="A4429">
            <v>3611118</v>
          </cell>
          <cell r="B4429">
            <v>289400000</v>
          </cell>
        </row>
        <row r="4430">
          <cell r="A4430">
            <v>3611119</v>
          </cell>
          <cell r="B4430">
            <v>285400000</v>
          </cell>
        </row>
        <row r="4431">
          <cell r="A4431">
            <v>3611120</v>
          </cell>
          <cell r="B4431">
            <v>306800000</v>
          </cell>
        </row>
        <row r="4432">
          <cell r="A4432">
            <v>3611121</v>
          </cell>
          <cell r="B4432">
            <v>264200000</v>
          </cell>
        </row>
        <row r="4433">
          <cell r="A4433">
            <v>3604005</v>
          </cell>
          <cell r="B4433">
            <v>160200000</v>
          </cell>
        </row>
        <row r="4434">
          <cell r="A4434">
            <v>3604010</v>
          </cell>
          <cell r="B4434">
            <v>147000000</v>
          </cell>
        </row>
        <row r="4435">
          <cell r="A4435">
            <v>3604011</v>
          </cell>
          <cell r="B4435">
            <v>105000000</v>
          </cell>
        </row>
        <row r="4436">
          <cell r="A4436">
            <v>3604013</v>
          </cell>
          <cell r="B4436">
            <v>162600000</v>
          </cell>
        </row>
        <row r="4437">
          <cell r="A4437">
            <v>3604016</v>
          </cell>
          <cell r="B4437">
            <v>113200000</v>
          </cell>
        </row>
        <row r="4438">
          <cell r="A4438">
            <v>3604017</v>
          </cell>
          <cell r="B4438">
            <v>178600000</v>
          </cell>
        </row>
        <row r="4439">
          <cell r="A4439">
            <v>3604018</v>
          </cell>
          <cell r="B4439">
            <v>146600000</v>
          </cell>
        </row>
        <row r="4440">
          <cell r="A4440">
            <v>3604022</v>
          </cell>
          <cell r="B4440">
            <v>207000000</v>
          </cell>
        </row>
        <row r="4441">
          <cell r="A4441">
            <v>3604023</v>
          </cell>
          <cell r="B4441">
            <v>184600000</v>
          </cell>
        </row>
        <row r="4442">
          <cell r="A4442">
            <v>3604080</v>
          </cell>
          <cell r="B4442">
            <v>139500000</v>
          </cell>
        </row>
        <row r="4443">
          <cell r="A4443">
            <v>3604082</v>
          </cell>
          <cell r="B4443">
            <v>143400000</v>
          </cell>
        </row>
        <row r="4444">
          <cell r="A4444">
            <v>3604083</v>
          </cell>
          <cell r="B4444">
            <v>220000000</v>
          </cell>
        </row>
        <row r="4445">
          <cell r="A4445">
            <v>3604084</v>
          </cell>
          <cell r="B4445">
            <v>216000000</v>
          </cell>
        </row>
        <row r="4446">
          <cell r="A4446">
            <v>3604085</v>
          </cell>
          <cell r="B4446">
            <v>165200000</v>
          </cell>
        </row>
        <row r="4447">
          <cell r="A4447">
            <v>3604086</v>
          </cell>
          <cell r="B4447">
            <v>140500000</v>
          </cell>
        </row>
        <row r="4448">
          <cell r="A4448">
            <v>3604087</v>
          </cell>
          <cell r="B4448">
            <v>228000000</v>
          </cell>
        </row>
        <row r="4449">
          <cell r="A4449">
            <v>3604088</v>
          </cell>
          <cell r="B4449">
            <v>259000000</v>
          </cell>
        </row>
        <row r="4450">
          <cell r="A4450">
            <v>3604089</v>
          </cell>
          <cell r="B4450">
            <v>364900000</v>
          </cell>
        </row>
        <row r="4451">
          <cell r="A4451">
            <v>3604090</v>
          </cell>
          <cell r="B4451">
            <v>253600000</v>
          </cell>
        </row>
        <row r="4452">
          <cell r="A4452">
            <v>3604091</v>
          </cell>
          <cell r="B4452">
            <v>245600000</v>
          </cell>
        </row>
        <row r="4453">
          <cell r="A4453">
            <v>3604092</v>
          </cell>
          <cell r="B4453">
            <v>254700000</v>
          </cell>
        </row>
        <row r="4454">
          <cell r="A4454">
            <v>3604093</v>
          </cell>
          <cell r="B4454">
            <v>238600000</v>
          </cell>
        </row>
        <row r="4455">
          <cell r="A4455">
            <v>3604094</v>
          </cell>
          <cell r="B4455">
            <v>145000000</v>
          </cell>
        </row>
        <row r="4456">
          <cell r="A4456">
            <v>3604095</v>
          </cell>
          <cell r="B4456">
            <v>281700000</v>
          </cell>
        </row>
        <row r="4457">
          <cell r="A4457">
            <v>3604096</v>
          </cell>
          <cell r="B4457">
            <v>214100000</v>
          </cell>
        </row>
        <row r="4458">
          <cell r="A4458">
            <v>3604097</v>
          </cell>
          <cell r="B4458">
            <v>457500000</v>
          </cell>
        </row>
        <row r="4459">
          <cell r="A4459">
            <v>3604098</v>
          </cell>
          <cell r="B4459">
            <v>328800000</v>
          </cell>
        </row>
        <row r="4460">
          <cell r="A4460">
            <v>3612002</v>
          </cell>
          <cell r="B4460">
            <v>107700000</v>
          </cell>
        </row>
        <row r="4461">
          <cell r="A4461">
            <v>3612004</v>
          </cell>
          <cell r="B4461">
            <v>144200000</v>
          </cell>
        </row>
        <row r="4462">
          <cell r="A4462">
            <v>3612005</v>
          </cell>
          <cell r="B4462">
            <v>165600000</v>
          </cell>
        </row>
        <row r="4463">
          <cell r="A4463">
            <v>3612006</v>
          </cell>
          <cell r="B4463">
            <v>151800000</v>
          </cell>
        </row>
        <row r="4464">
          <cell r="A4464">
            <v>3612009</v>
          </cell>
          <cell r="B4464">
            <v>208500000</v>
          </cell>
        </row>
        <row r="4465">
          <cell r="A4465">
            <v>3612080</v>
          </cell>
          <cell r="B4465">
            <v>129200000</v>
          </cell>
        </row>
        <row r="4466">
          <cell r="A4466">
            <v>3612082</v>
          </cell>
          <cell r="B4466">
            <v>144700000</v>
          </cell>
        </row>
        <row r="4467">
          <cell r="A4467">
            <v>3612085</v>
          </cell>
          <cell r="B4467">
            <v>181600000</v>
          </cell>
        </row>
        <row r="4468">
          <cell r="A4468">
            <v>3612087</v>
          </cell>
          <cell r="B4468">
            <v>366400000</v>
          </cell>
        </row>
        <row r="4469">
          <cell r="A4469">
            <v>3612088</v>
          </cell>
          <cell r="B4469">
            <v>241700000</v>
          </cell>
        </row>
        <row r="4470">
          <cell r="A4470">
            <v>3612091</v>
          </cell>
          <cell r="B4470">
            <v>147000000</v>
          </cell>
        </row>
        <row r="4471">
          <cell r="A4471">
            <v>3612093</v>
          </cell>
          <cell r="B4471">
            <v>248000000</v>
          </cell>
        </row>
        <row r="4472">
          <cell r="A4472">
            <v>3612094</v>
          </cell>
          <cell r="B4472">
            <v>143000000</v>
          </cell>
        </row>
        <row r="4473">
          <cell r="A4473">
            <v>3612096</v>
          </cell>
          <cell r="B4473">
            <v>217000000</v>
          </cell>
        </row>
        <row r="4474">
          <cell r="A4474">
            <v>3612098</v>
          </cell>
          <cell r="B4474">
            <v>261400000</v>
          </cell>
        </row>
        <row r="4475">
          <cell r="A4475">
            <v>3612099</v>
          </cell>
          <cell r="B4475">
            <v>260600000</v>
          </cell>
        </row>
        <row r="4476">
          <cell r="A4476">
            <v>3612101</v>
          </cell>
          <cell r="B4476">
            <v>296600000</v>
          </cell>
        </row>
        <row r="4477">
          <cell r="A4477">
            <v>3612102</v>
          </cell>
          <cell r="B4477">
            <v>276300000</v>
          </cell>
        </row>
        <row r="4478">
          <cell r="A4478">
            <v>3612003</v>
          </cell>
          <cell r="B4478">
            <v>144100000</v>
          </cell>
        </row>
        <row r="4479">
          <cell r="A4479">
            <v>3612081</v>
          </cell>
          <cell r="B4479">
            <v>115300000</v>
          </cell>
        </row>
        <row r="4480">
          <cell r="A4480">
            <v>3612083</v>
          </cell>
          <cell r="B4480">
            <v>230000000</v>
          </cell>
        </row>
        <row r="4481">
          <cell r="A4481">
            <v>3612084</v>
          </cell>
          <cell r="B4481">
            <v>156500000</v>
          </cell>
        </row>
        <row r="4482">
          <cell r="A4482">
            <v>3612086</v>
          </cell>
          <cell r="B4482">
            <v>279300000</v>
          </cell>
        </row>
        <row r="4483">
          <cell r="A4483">
            <v>3612089</v>
          </cell>
          <cell r="B4483">
            <v>258700000</v>
          </cell>
        </row>
        <row r="4484">
          <cell r="A4484">
            <v>3612090</v>
          </cell>
          <cell r="B4484">
            <v>225900000</v>
          </cell>
        </row>
        <row r="4485">
          <cell r="A4485">
            <v>3612092</v>
          </cell>
          <cell r="B4485">
            <v>164400000</v>
          </cell>
        </row>
        <row r="4486">
          <cell r="A4486">
            <v>3612095</v>
          </cell>
          <cell r="B4486">
            <v>392100000</v>
          </cell>
        </row>
        <row r="4487">
          <cell r="A4487">
            <v>3612097</v>
          </cell>
          <cell r="B4487">
            <v>491200000</v>
          </cell>
        </row>
        <row r="4488">
          <cell r="A4488">
            <v>3612100</v>
          </cell>
          <cell r="B4488">
            <v>476200000</v>
          </cell>
        </row>
        <row r="4489">
          <cell r="A4489">
            <v>3626001</v>
          </cell>
          <cell r="B4489">
            <v>123800000</v>
          </cell>
        </row>
        <row r="4490">
          <cell r="A4490">
            <v>3626004</v>
          </cell>
          <cell r="B4490">
            <v>194800000</v>
          </cell>
        </row>
        <row r="4491">
          <cell r="A4491">
            <v>3626005</v>
          </cell>
          <cell r="B4491">
            <v>105300000</v>
          </cell>
        </row>
        <row r="4492">
          <cell r="A4492">
            <v>3626006</v>
          </cell>
          <cell r="B4492">
            <v>147400000</v>
          </cell>
        </row>
        <row r="4493">
          <cell r="A4493">
            <v>3626007</v>
          </cell>
          <cell r="B4493">
            <v>137400000</v>
          </cell>
        </row>
        <row r="4494">
          <cell r="A4494">
            <v>3626080</v>
          </cell>
          <cell r="B4494">
            <v>261800000</v>
          </cell>
        </row>
        <row r="4495">
          <cell r="A4495">
            <v>3626081</v>
          </cell>
          <cell r="B4495">
            <v>209600000</v>
          </cell>
        </row>
        <row r="4496">
          <cell r="A4496">
            <v>3626082</v>
          </cell>
          <cell r="B4496">
            <v>274700000</v>
          </cell>
        </row>
        <row r="4497">
          <cell r="A4497">
            <v>3626083</v>
          </cell>
          <cell r="B4497">
            <v>214300000</v>
          </cell>
        </row>
        <row r="4498">
          <cell r="A4498">
            <v>3626084</v>
          </cell>
          <cell r="B4498">
            <v>279500000</v>
          </cell>
        </row>
        <row r="4499">
          <cell r="A4499">
            <v>3626085</v>
          </cell>
          <cell r="B4499">
            <v>141600000</v>
          </cell>
        </row>
        <row r="4500">
          <cell r="A4500">
            <v>3626086</v>
          </cell>
          <cell r="B4500">
            <v>274700000</v>
          </cell>
        </row>
        <row r="4501">
          <cell r="A4501">
            <v>3626087</v>
          </cell>
          <cell r="B4501">
            <v>239000000</v>
          </cell>
        </row>
        <row r="4502">
          <cell r="A4502">
            <v>3626088</v>
          </cell>
          <cell r="B4502">
            <v>280000000</v>
          </cell>
        </row>
        <row r="4503">
          <cell r="A4503">
            <v>3626089</v>
          </cell>
          <cell r="B4503">
            <v>164100000</v>
          </cell>
        </row>
        <row r="4504">
          <cell r="A4504">
            <v>3626090</v>
          </cell>
          <cell r="B4504">
            <v>375000000</v>
          </cell>
        </row>
        <row r="4505">
          <cell r="A4505">
            <v>3626091</v>
          </cell>
          <cell r="B4505">
            <v>323100000</v>
          </cell>
        </row>
        <row r="4506">
          <cell r="A4506">
            <v>3626092</v>
          </cell>
          <cell r="B4506">
            <v>252000000</v>
          </cell>
        </row>
        <row r="4507">
          <cell r="A4507">
            <v>3626093</v>
          </cell>
          <cell r="B4507">
            <v>189000000</v>
          </cell>
        </row>
        <row r="4508">
          <cell r="A4508">
            <v>3626094</v>
          </cell>
          <cell r="B4508">
            <v>338000000</v>
          </cell>
        </row>
        <row r="4509">
          <cell r="A4509">
            <v>3626095</v>
          </cell>
          <cell r="B4509">
            <v>349000000</v>
          </cell>
        </row>
        <row r="4510">
          <cell r="A4510">
            <v>3626096</v>
          </cell>
          <cell r="B4510">
            <v>309800000</v>
          </cell>
        </row>
        <row r="4511">
          <cell r="A4511">
            <v>3626097</v>
          </cell>
          <cell r="B4511">
            <v>168000000</v>
          </cell>
        </row>
        <row r="4512">
          <cell r="A4512">
            <v>3626098</v>
          </cell>
          <cell r="B4512">
            <v>483200000</v>
          </cell>
        </row>
        <row r="4513">
          <cell r="A4513">
            <v>3626099</v>
          </cell>
          <cell r="B4513">
            <v>412000000</v>
          </cell>
        </row>
        <row r="4514">
          <cell r="A4514">
            <v>3626100</v>
          </cell>
          <cell r="B4514">
            <v>506700000</v>
          </cell>
        </row>
        <row r="4515">
          <cell r="A4515">
            <v>3626101</v>
          </cell>
          <cell r="B4515">
            <v>514000000</v>
          </cell>
        </row>
        <row r="4516">
          <cell r="A4516">
            <v>3626102</v>
          </cell>
          <cell r="B4516">
            <v>323900000</v>
          </cell>
        </row>
        <row r="4517">
          <cell r="A4517">
            <v>3622001</v>
          </cell>
          <cell r="B4517">
            <v>140600000</v>
          </cell>
        </row>
        <row r="4518">
          <cell r="A4518">
            <v>3622002</v>
          </cell>
          <cell r="B4518">
            <v>143100000</v>
          </cell>
        </row>
        <row r="4519">
          <cell r="A4519">
            <v>3622003</v>
          </cell>
          <cell r="B4519">
            <v>178400000</v>
          </cell>
        </row>
        <row r="4520">
          <cell r="A4520">
            <v>3622004</v>
          </cell>
          <cell r="B4520">
            <v>180300000</v>
          </cell>
        </row>
        <row r="4521">
          <cell r="A4521">
            <v>3622005</v>
          </cell>
          <cell r="B4521">
            <v>310000000</v>
          </cell>
        </row>
        <row r="4522">
          <cell r="A4522">
            <v>3622006</v>
          </cell>
          <cell r="B4522">
            <v>183800000</v>
          </cell>
        </row>
        <row r="4523">
          <cell r="A4523">
            <v>3622008</v>
          </cell>
          <cell r="B4523">
            <v>153100000</v>
          </cell>
        </row>
        <row r="4524">
          <cell r="A4524">
            <v>3622010</v>
          </cell>
          <cell r="B4524">
            <v>258800000</v>
          </cell>
        </row>
        <row r="4525">
          <cell r="A4525">
            <v>3622012</v>
          </cell>
          <cell r="B4525">
            <v>167200000</v>
          </cell>
        </row>
        <row r="4526">
          <cell r="A4526">
            <v>3622013</v>
          </cell>
          <cell r="B4526">
            <v>114600000</v>
          </cell>
        </row>
        <row r="4527">
          <cell r="A4527">
            <v>3622014</v>
          </cell>
          <cell r="B4527">
            <v>192000000</v>
          </cell>
        </row>
        <row r="4528">
          <cell r="A4528">
            <v>3622016</v>
          </cell>
          <cell r="B4528">
            <v>240600000</v>
          </cell>
        </row>
        <row r="4529">
          <cell r="A4529">
            <v>3622020</v>
          </cell>
          <cell r="B4529">
            <v>159500000</v>
          </cell>
        </row>
        <row r="4530">
          <cell r="A4530">
            <v>3622021</v>
          </cell>
          <cell r="B4530">
            <v>304400000</v>
          </cell>
        </row>
        <row r="4531">
          <cell r="A4531">
            <v>3622022</v>
          </cell>
          <cell r="B4531">
            <v>163000000</v>
          </cell>
        </row>
        <row r="4532">
          <cell r="A4532">
            <v>3622023</v>
          </cell>
          <cell r="B4532">
            <v>312000000</v>
          </cell>
        </row>
        <row r="4533">
          <cell r="A4533">
            <v>3622026</v>
          </cell>
          <cell r="B4533">
            <v>328300000</v>
          </cell>
        </row>
        <row r="4534">
          <cell r="A4534">
            <v>3622028</v>
          </cell>
          <cell r="B4534">
            <v>213000000</v>
          </cell>
        </row>
        <row r="4535">
          <cell r="A4535">
            <v>3622080</v>
          </cell>
          <cell r="B4535">
            <v>183700000</v>
          </cell>
        </row>
        <row r="4536">
          <cell r="A4536">
            <v>3622081</v>
          </cell>
          <cell r="B4536">
            <v>196000000</v>
          </cell>
        </row>
        <row r="4537">
          <cell r="A4537">
            <v>3622084</v>
          </cell>
          <cell r="B4537">
            <v>322400000</v>
          </cell>
        </row>
        <row r="4538">
          <cell r="A4538">
            <v>3622085</v>
          </cell>
          <cell r="B4538">
            <v>103300000</v>
          </cell>
        </row>
        <row r="4539">
          <cell r="A4539">
            <v>3622086</v>
          </cell>
          <cell r="B4539">
            <v>266400000</v>
          </cell>
        </row>
        <row r="4540">
          <cell r="A4540">
            <v>3622089</v>
          </cell>
          <cell r="B4540">
            <v>320400000</v>
          </cell>
        </row>
        <row r="4541">
          <cell r="A4541">
            <v>3622090</v>
          </cell>
          <cell r="B4541">
            <v>118200000</v>
          </cell>
        </row>
        <row r="4542">
          <cell r="A4542">
            <v>3622091</v>
          </cell>
          <cell r="B4542">
            <v>302600000</v>
          </cell>
        </row>
        <row r="4543">
          <cell r="A4543">
            <v>3622092</v>
          </cell>
          <cell r="B4543">
            <v>183000000</v>
          </cell>
        </row>
        <row r="4544">
          <cell r="A4544">
            <v>3622093</v>
          </cell>
          <cell r="B4544">
            <v>175800000</v>
          </cell>
        </row>
        <row r="4545">
          <cell r="A4545">
            <v>3622094</v>
          </cell>
          <cell r="B4545">
            <v>260500000</v>
          </cell>
        </row>
        <row r="4546">
          <cell r="A4546">
            <v>3622095</v>
          </cell>
          <cell r="B4546">
            <v>236300000</v>
          </cell>
        </row>
        <row r="4547">
          <cell r="A4547">
            <v>3622096</v>
          </cell>
          <cell r="B4547">
            <v>250000000</v>
          </cell>
        </row>
        <row r="4548">
          <cell r="A4548">
            <v>3622097</v>
          </cell>
          <cell r="B4548">
            <v>263500000</v>
          </cell>
        </row>
        <row r="4549">
          <cell r="A4549">
            <v>3622098</v>
          </cell>
          <cell r="B4549">
            <v>245000000</v>
          </cell>
        </row>
        <row r="4550">
          <cell r="A4550">
            <v>3622099</v>
          </cell>
          <cell r="B4550">
            <v>223000000</v>
          </cell>
        </row>
        <row r="4551">
          <cell r="A4551">
            <v>3622100</v>
          </cell>
          <cell r="B4551">
            <v>308000000</v>
          </cell>
        </row>
        <row r="4552">
          <cell r="A4552">
            <v>3622101</v>
          </cell>
          <cell r="B4552">
            <v>489000000</v>
          </cell>
        </row>
        <row r="4553">
          <cell r="A4553">
            <v>3622102</v>
          </cell>
          <cell r="B4553">
            <v>525200000</v>
          </cell>
        </row>
        <row r="4554">
          <cell r="A4554">
            <v>3622103</v>
          </cell>
          <cell r="B4554">
            <v>229000000</v>
          </cell>
        </row>
        <row r="4555">
          <cell r="A4555">
            <v>3622104</v>
          </cell>
          <cell r="B4555">
            <v>252500000</v>
          </cell>
        </row>
        <row r="4556">
          <cell r="A4556">
            <v>3622105</v>
          </cell>
          <cell r="B4556">
            <v>380000000</v>
          </cell>
        </row>
        <row r="4557">
          <cell r="A4557">
            <v>3622106</v>
          </cell>
          <cell r="B4557">
            <v>270600000</v>
          </cell>
        </row>
        <row r="4558">
          <cell r="A4558">
            <v>3622107</v>
          </cell>
          <cell r="B4558">
            <v>247000000</v>
          </cell>
        </row>
        <row r="4559">
          <cell r="A4559">
            <v>3622108</v>
          </cell>
          <cell r="B4559">
            <v>254700000</v>
          </cell>
        </row>
        <row r="4560">
          <cell r="A4560">
            <v>3622109</v>
          </cell>
          <cell r="B4560">
            <v>236000000</v>
          </cell>
        </row>
        <row r="4561">
          <cell r="A4561">
            <v>3622110</v>
          </cell>
          <cell r="B4561">
            <v>505600000</v>
          </cell>
        </row>
        <row r="4562">
          <cell r="A4562">
            <v>3622111</v>
          </cell>
          <cell r="B4562">
            <v>383800000</v>
          </cell>
        </row>
        <row r="4563">
          <cell r="A4563">
            <v>3622112</v>
          </cell>
          <cell r="B4563">
            <v>489000000</v>
          </cell>
        </row>
        <row r="4564">
          <cell r="A4564">
            <v>3622113</v>
          </cell>
          <cell r="B4564">
            <v>432900000</v>
          </cell>
        </row>
        <row r="4565">
          <cell r="A4565">
            <v>3622114</v>
          </cell>
          <cell r="B4565">
            <v>505600000</v>
          </cell>
        </row>
        <row r="4566">
          <cell r="A4566">
            <v>3622115</v>
          </cell>
          <cell r="B4566">
            <v>412700000</v>
          </cell>
        </row>
        <row r="4567">
          <cell r="A4567">
            <v>3622116</v>
          </cell>
          <cell r="B4567">
            <v>526500000</v>
          </cell>
        </row>
        <row r="4568">
          <cell r="A4568">
            <v>3622117</v>
          </cell>
          <cell r="B4568">
            <v>526500000</v>
          </cell>
        </row>
        <row r="4569">
          <cell r="A4569">
            <v>3622118</v>
          </cell>
          <cell r="B4569">
            <v>385500000</v>
          </cell>
        </row>
        <row r="4570">
          <cell r="A4570">
            <v>3603002</v>
          </cell>
          <cell r="B4570">
            <v>153700000</v>
          </cell>
        </row>
        <row r="4571">
          <cell r="A4571">
            <v>3603081</v>
          </cell>
          <cell r="B4571">
            <v>283300000</v>
          </cell>
        </row>
        <row r="4572">
          <cell r="A4572">
            <v>3603087</v>
          </cell>
          <cell r="B4572">
            <v>287600000</v>
          </cell>
        </row>
        <row r="4573">
          <cell r="A4573">
            <v>3603088</v>
          </cell>
          <cell r="B4573">
            <v>180000000</v>
          </cell>
        </row>
        <row r="4574">
          <cell r="A4574">
            <v>3603089</v>
          </cell>
          <cell r="B4574">
            <v>230000000</v>
          </cell>
        </row>
        <row r="4575">
          <cell r="A4575">
            <v>3603001</v>
          </cell>
          <cell r="B4575">
            <v>136100000</v>
          </cell>
        </row>
        <row r="4576">
          <cell r="A4576">
            <v>3603003</v>
          </cell>
          <cell r="B4576">
            <v>66600000</v>
          </cell>
        </row>
        <row r="4577">
          <cell r="A4577">
            <v>3603083</v>
          </cell>
          <cell r="B4577">
            <v>239300000</v>
          </cell>
        </row>
        <row r="4578">
          <cell r="A4578">
            <v>3603084</v>
          </cell>
          <cell r="B4578">
            <v>162000000</v>
          </cell>
        </row>
        <row r="4579">
          <cell r="A4579">
            <v>3603085</v>
          </cell>
          <cell r="B4579">
            <v>255200000</v>
          </cell>
        </row>
        <row r="4580">
          <cell r="A4580">
            <v>3603086</v>
          </cell>
          <cell r="B4580">
            <v>189200000</v>
          </cell>
        </row>
        <row r="4581">
          <cell r="A4581">
            <v>3603090</v>
          </cell>
          <cell r="B4581">
            <v>197000000</v>
          </cell>
        </row>
        <row r="4582">
          <cell r="A4582">
            <v>3603091</v>
          </cell>
          <cell r="B4582">
            <v>222000000</v>
          </cell>
        </row>
        <row r="4583">
          <cell r="A4583">
            <v>3603082</v>
          </cell>
          <cell r="B4583">
            <v>212000000</v>
          </cell>
        </row>
        <row r="4584">
          <cell r="A4584">
            <v>3710001</v>
          </cell>
          <cell r="B4584">
            <v>209100000</v>
          </cell>
        </row>
        <row r="4585">
          <cell r="A4585">
            <v>3710002</v>
          </cell>
          <cell r="B4585">
            <v>88000000</v>
          </cell>
        </row>
        <row r="4586">
          <cell r="A4586">
            <v>3710003</v>
          </cell>
          <cell r="B4586">
            <v>114000000</v>
          </cell>
        </row>
        <row r="4587">
          <cell r="A4587">
            <v>3710004</v>
          </cell>
          <cell r="B4587">
            <v>88700000</v>
          </cell>
        </row>
        <row r="4588">
          <cell r="A4588">
            <v>3710005</v>
          </cell>
          <cell r="B4588">
            <v>133000000</v>
          </cell>
        </row>
        <row r="4589">
          <cell r="A4589">
            <v>3710006</v>
          </cell>
          <cell r="B4589">
            <v>94400000</v>
          </cell>
        </row>
        <row r="4590">
          <cell r="A4590">
            <v>3710007</v>
          </cell>
          <cell r="B4590">
            <v>146100000</v>
          </cell>
        </row>
        <row r="4591">
          <cell r="A4591">
            <v>3710008</v>
          </cell>
          <cell r="B4591">
            <v>152600000</v>
          </cell>
        </row>
        <row r="4592">
          <cell r="A4592">
            <v>3710009</v>
          </cell>
          <cell r="B4592">
            <v>166000000</v>
          </cell>
        </row>
        <row r="4593">
          <cell r="A4593">
            <v>3710010</v>
          </cell>
          <cell r="B4593">
            <v>114400000</v>
          </cell>
        </row>
        <row r="4594">
          <cell r="A4594">
            <v>3710011</v>
          </cell>
          <cell r="B4594">
            <v>225100000</v>
          </cell>
        </row>
        <row r="4595">
          <cell r="A4595">
            <v>3710012</v>
          </cell>
          <cell r="B4595">
            <v>149900000</v>
          </cell>
        </row>
        <row r="4596">
          <cell r="A4596">
            <v>3710013</v>
          </cell>
          <cell r="B4596">
            <v>136300000</v>
          </cell>
        </row>
        <row r="4597">
          <cell r="A4597">
            <v>3710014</v>
          </cell>
          <cell r="B4597">
            <v>188100000</v>
          </cell>
        </row>
        <row r="4598">
          <cell r="A4598">
            <v>3710015</v>
          </cell>
          <cell r="B4598">
            <v>142400000</v>
          </cell>
        </row>
        <row r="4599">
          <cell r="A4599">
            <v>3710016</v>
          </cell>
          <cell r="B4599">
            <v>93400000</v>
          </cell>
        </row>
        <row r="4600">
          <cell r="A4600">
            <v>3710017</v>
          </cell>
          <cell r="B4600">
            <v>165100000</v>
          </cell>
        </row>
        <row r="4601">
          <cell r="A4601">
            <v>3710018</v>
          </cell>
          <cell r="B4601">
            <v>308000000</v>
          </cell>
        </row>
        <row r="4602">
          <cell r="A4602">
            <v>3710019</v>
          </cell>
          <cell r="B4602">
            <v>152600000</v>
          </cell>
        </row>
        <row r="4603">
          <cell r="A4603">
            <v>3710020</v>
          </cell>
          <cell r="B4603">
            <v>103700000</v>
          </cell>
        </row>
        <row r="4604">
          <cell r="A4604">
            <v>3710021</v>
          </cell>
          <cell r="B4604">
            <v>52500000</v>
          </cell>
        </row>
        <row r="4605">
          <cell r="A4605">
            <v>3710022</v>
          </cell>
          <cell r="B4605">
            <v>104200000</v>
          </cell>
        </row>
        <row r="4606">
          <cell r="A4606">
            <v>3710023</v>
          </cell>
          <cell r="B4606">
            <v>151300000</v>
          </cell>
        </row>
        <row r="4607">
          <cell r="A4607">
            <v>3710024</v>
          </cell>
          <cell r="B4607">
            <v>249200000</v>
          </cell>
        </row>
        <row r="4608">
          <cell r="A4608">
            <v>3710025</v>
          </cell>
          <cell r="B4608">
            <v>101000000</v>
          </cell>
        </row>
        <row r="4609">
          <cell r="A4609">
            <v>3710026</v>
          </cell>
          <cell r="B4609">
            <v>202600000</v>
          </cell>
        </row>
        <row r="4610">
          <cell r="A4610">
            <v>3710027</v>
          </cell>
          <cell r="B4610">
            <v>314500000</v>
          </cell>
        </row>
        <row r="4611">
          <cell r="A4611">
            <v>3710028</v>
          </cell>
          <cell r="B4611">
            <v>117000000</v>
          </cell>
        </row>
        <row r="4612">
          <cell r="A4612">
            <v>3710029</v>
          </cell>
          <cell r="B4612">
            <v>296600000</v>
          </cell>
        </row>
        <row r="4613">
          <cell r="A4613">
            <v>3710030</v>
          </cell>
          <cell r="B4613">
            <v>424100000</v>
          </cell>
        </row>
        <row r="4614">
          <cell r="A4614">
            <v>3710031</v>
          </cell>
          <cell r="B4614">
            <v>301300000</v>
          </cell>
        </row>
        <row r="4615">
          <cell r="A4615">
            <v>3711001</v>
          </cell>
          <cell r="B4615">
            <v>82700000</v>
          </cell>
        </row>
        <row r="4616">
          <cell r="A4616">
            <v>3711002</v>
          </cell>
          <cell r="B4616">
            <v>74200000</v>
          </cell>
        </row>
        <row r="4617">
          <cell r="A4617">
            <v>3711003</v>
          </cell>
          <cell r="B4617">
            <v>86300000</v>
          </cell>
        </row>
        <row r="4618">
          <cell r="A4618">
            <v>3711004</v>
          </cell>
          <cell r="B4618">
            <v>32500000</v>
          </cell>
        </row>
        <row r="4619">
          <cell r="A4619">
            <v>3711005</v>
          </cell>
          <cell r="B4619">
            <v>110000000</v>
          </cell>
        </row>
        <row r="4620">
          <cell r="A4620">
            <v>3711006</v>
          </cell>
          <cell r="B4620">
            <v>130600000</v>
          </cell>
        </row>
        <row r="4621">
          <cell r="A4621">
            <v>3711008</v>
          </cell>
          <cell r="B4621">
            <v>45900000</v>
          </cell>
        </row>
        <row r="4622">
          <cell r="A4622">
            <v>3711009</v>
          </cell>
          <cell r="B4622">
            <v>145700000</v>
          </cell>
        </row>
        <row r="4623">
          <cell r="A4623">
            <v>3711010</v>
          </cell>
          <cell r="B4623">
            <v>174300000</v>
          </cell>
        </row>
        <row r="4624">
          <cell r="A4624">
            <v>3711011</v>
          </cell>
          <cell r="B4624">
            <v>175100000</v>
          </cell>
        </row>
        <row r="4625">
          <cell r="A4625">
            <v>3711012</v>
          </cell>
          <cell r="B4625">
            <v>201300000</v>
          </cell>
        </row>
        <row r="4626">
          <cell r="A4626">
            <v>3711013</v>
          </cell>
          <cell r="B4626">
            <v>33800000</v>
          </cell>
        </row>
        <row r="4627">
          <cell r="A4627">
            <v>3711014</v>
          </cell>
          <cell r="B4627">
            <v>76000000</v>
          </cell>
        </row>
        <row r="4628">
          <cell r="A4628">
            <v>3711015</v>
          </cell>
          <cell r="B4628">
            <v>117200000</v>
          </cell>
        </row>
        <row r="4629">
          <cell r="A4629">
            <v>3711016</v>
          </cell>
          <cell r="B4629">
            <v>60000000</v>
          </cell>
        </row>
        <row r="4630">
          <cell r="A4630">
            <v>3711017</v>
          </cell>
          <cell r="B4630">
            <v>68800000</v>
          </cell>
        </row>
        <row r="4631">
          <cell r="A4631">
            <v>3711018</v>
          </cell>
          <cell r="B4631">
            <v>110700000</v>
          </cell>
        </row>
        <row r="4632">
          <cell r="A4632">
            <v>3711019</v>
          </cell>
          <cell r="B4632">
            <v>143100000</v>
          </cell>
        </row>
        <row r="4633">
          <cell r="A4633">
            <v>3711020</v>
          </cell>
          <cell r="B4633">
            <v>78900000</v>
          </cell>
        </row>
        <row r="4634">
          <cell r="A4634">
            <v>3711021</v>
          </cell>
          <cell r="B4634">
            <v>81400000</v>
          </cell>
        </row>
        <row r="4635">
          <cell r="A4635">
            <v>3711022</v>
          </cell>
          <cell r="B4635">
            <v>96500000</v>
          </cell>
        </row>
        <row r="4636">
          <cell r="A4636">
            <v>3711023</v>
          </cell>
          <cell r="B4636">
            <v>117200000</v>
          </cell>
        </row>
        <row r="4637">
          <cell r="A4637">
            <v>3711024</v>
          </cell>
          <cell r="B4637">
            <v>52000000</v>
          </cell>
        </row>
        <row r="4638">
          <cell r="A4638">
            <v>3711025</v>
          </cell>
          <cell r="B4638">
            <v>96500000</v>
          </cell>
        </row>
        <row r="4639">
          <cell r="A4639">
            <v>3711026</v>
          </cell>
          <cell r="B4639">
            <v>53000000</v>
          </cell>
        </row>
        <row r="4640">
          <cell r="A4640">
            <v>3711027</v>
          </cell>
          <cell r="B4640">
            <v>90900000</v>
          </cell>
        </row>
        <row r="4641">
          <cell r="A4641">
            <v>3711028</v>
          </cell>
          <cell r="B4641">
            <v>77700000</v>
          </cell>
        </row>
        <row r="4642">
          <cell r="A4642">
            <v>3711029</v>
          </cell>
          <cell r="B4642">
            <v>84600000</v>
          </cell>
        </row>
        <row r="4643">
          <cell r="A4643">
            <v>3711030</v>
          </cell>
          <cell r="B4643">
            <v>72700000</v>
          </cell>
        </row>
        <row r="4644">
          <cell r="A4644">
            <v>3711031</v>
          </cell>
          <cell r="B4644">
            <v>66300000</v>
          </cell>
        </row>
        <row r="4645">
          <cell r="A4645">
            <v>3711032</v>
          </cell>
          <cell r="B4645">
            <v>95800000</v>
          </cell>
        </row>
        <row r="4646">
          <cell r="A4646">
            <v>3711033</v>
          </cell>
          <cell r="B4646">
            <v>182600000</v>
          </cell>
        </row>
        <row r="4647">
          <cell r="A4647">
            <v>3711034</v>
          </cell>
          <cell r="B4647">
            <v>266000000</v>
          </cell>
        </row>
        <row r="4648">
          <cell r="A4648">
            <v>3711035</v>
          </cell>
          <cell r="B4648">
            <v>118000000</v>
          </cell>
        </row>
        <row r="4649">
          <cell r="A4649">
            <v>3711036</v>
          </cell>
          <cell r="B4649">
            <v>74200000</v>
          </cell>
        </row>
        <row r="4650">
          <cell r="A4650">
            <v>3711037</v>
          </cell>
          <cell r="B4650">
            <v>168000000</v>
          </cell>
        </row>
        <row r="4651">
          <cell r="A4651">
            <v>3711038</v>
          </cell>
          <cell r="B4651">
            <v>249800000</v>
          </cell>
        </row>
        <row r="4652">
          <cell r="A4652">
            <v>3711039</v>
          </cell>
          <cell r="B4652">
            <v>117700000</v>
          </cell>
        </row>
        <row r="4653">
          <cell r="A4653">
            <v>3711040</v>
          </cell>
          <cell r="B4653">
            <v>262000000</v>
          </cell>
        </row>
        <row r="4654">
          <cell r="A4654">
            <v>3711041</v>
          </cell>
          <cell r="B4654">
            <v>102800000</v>
          </cell>
        </row>
        <row r="4655">
          <cell r="A4655">
            <v>3711042</v>
          </cell>
          <cell r="B4655">
            <v>103600000</v>
          </cell>
        </row>
        <row r="4656">
          <cell r="A4656">
            <v>3711043</v>
          </cell>
          <cell r="B4656">
            <v>116900000</v>
          </cell>
        </row>
        <row r="4657">
          <cell r="A4657">
            <v>3711044</v>
          </cell>
          <cell r="B4657">
            <v>255300000</v>
          </cell>
        </row>
        <row r="4658">
          <cell r="A4658">
            <v>3711045</v>
          </cell>
          <cell r="B4658">
            <v>204200000</v>
          </cell>
        </row>
        <row r="4659">
          <cell r="A4659">
            <v>3711046</v>
          </cell>
          <cell r="B4659">
            <v>223800000</v>
          </cell>
        </row>
        <row r="4660">
          <cell r="A4660">
            <v>3711047</v>
          </cell>
          <cell r="B4660">
            <v>114200000</v>
          </cell>
        </row>
        <row r="4661">
          <cell r="A4661">
            <v>3711048</v>
          </cell>
          <cell r="B4661">
            <v>264500000</v>
          </cell>
        </row>
        <row r="4662">
          <cell r="A4662">
            <v>3711049</v>
          </cell>
          <cell r="B4662">
            <v>361800000</v>
          </cell>
        </row>
        <row r="4663">
          <cell r="A4663">
            <v>3711050</v>
          </cell>
          <cell r="B4663">
            <v>323000000</v>
          </cell>
        </row>
        <row r="4664">
          <cell r="A4664">
            <v>3711051</v>
          </cell>
          <cell r="B4664">
            <v>87000000</v>
          </cell>
        </row>
        <row r="4665">
          <cell r="A4665">
            <v>3711052</v>
          </cell>
          <cell r="B4665">
            <v>119800000</v>
          </cell>
        </row>
        <row r="4666">
          <cell r="A4666">
            <v>3711053</v>
          </cell>
          <cell r="B4666">
            <v>139900000</v>
          </cell>
        </row>
        <row r="4667">
          <cell r="A4667">
            <v>3711054</v>
          </cell>
          <cell r="B4667">
            <v>184900000</v>
          </cell>
        </row>
        <row r="4668">
          <cell r="A4668">
            <v>3711055</v>
          </cell>
          <cell r="B4668">
            <v>138100000</v>
          </cell>
        </row>
        <row r="4669">
          <cell r="A4669">
            <v>3711056</v>
          </cell>
          <cell r="B4669">
            <v>150900000</v>
          </cell>
        </row>
        <row r="4670">
          <cell r="A4670">
            <v>3711057</v>
          </cell>
          <cell r="B4670">
            <v>137700000</v>
          </cell>
        </row>
        <row r="4671">
          <cell r="A4671">
            <v>3711058</v>
          </cell>
          <cell r="B4671">
            <v>371100000</v>
          </cell>
        </row>
        <row r="4672">
          <cell r="A4672">
            <v>3711059</v>
          </cell>
          <cell r="B4672">
            <v>121600000</v>
          </cell>
        </row>
        <row r="4673">
          <cell r="A4673">
            <v>3711060</v>
          </cell>
          <cell r="B4673">
            <v>162300000</v>
          </cell>
        </row>
        <row r="4674">
          <cell r="A4674">
            <v>3711061</v>
          </cell>
          <cell r="B4674">
            <v>150500000</v>
          </cell>
        </row>
        <row r="4675">
          <cell r="A4675">
            <v>3711062</v>
          </cell>
          <cell r="B4675">
            <v>170000000</v>
          </cell>
        </row>
        <row r="4676">
          <cell r="A4676">
            <v>3711063</v>
          </cell>
          <cell r="B4676">
            <v>166000000</v>
          </cell>
        </row>
        <row r="4677">
          <cell r="A4677">
            <v>3711064</v>
          </cell>
          <cell r="B4677">
            <v>171400000</v>
          </cell>
        </row>
        <row r="4678">
          <cell r="A4678">
            <v>3711065</v>
          </cell>
          <cell r="B4678">
            <v>153900000</v>
          </cell>
        </row>
        <row r="4679">
          <cell r="A4679">
            <v>3711066</v>
          </cell>
          <cell r="B4679">
            <v>90400000</v>
          </cell>
        </row>
        <row r="4680">
          <cell r="A4680">
            <v>3711067</v>
          </cell>
          <cell r="B4680">
            <v>141000000</v>
          </cell>
        </row>
        <row r="4681">
          <cell r="A4681">
            <v>3711068</v>
          </cell>
          <cell r="B4681">
            <v>143300000</v>
          </cell>
        </row>
        <row r="4682">
          <cell r="A4682">
            <v>3711069</v>
          </cell>
          <cell r="B4682">
            <v>123200000</v>
          </cell>
        </row>
        <row r="4683">
          <cell r="A4683">
            <v>3711070</v>
          </cell>
          <cell r="B4683">
            <v>168000000</v>
          </cell>
        </row>
        <row r="4684">
          <cell r="A4684">
            <v>3711071</v>
          </cell>
          <cell r="B4684">
            <v>260000000</v>
          </cell>
        </row>
        <row r="4685">
          <cell r="A4685">
            <v>3711072</v>
          </cell>
          <cell r="B4685">
            <v>178000000</v>
          </cell>
        </row>
        <row r="4686">
          <cell r="A4686">
            <v>3711073</v>
          </cell>
          <cell r="B4686">
            <v>192600000</v>
          </cell>
        </row>
        <row r="4687">
          <cell r="A4687">
            <v>3711074</v>
          </cell>
          <cell r="B4687">
            <v>124700000</v>
          </cell>
        </row>
        <row r="4688">
          <cell r="A4688">
            <v>3711075</v>
          </cell>
          <cell r="B4688">
            <v>155700000</v>
          </cell>
        </row>
        <row r="4689">
          <cell r="A4689">
            <v>3704001</v>
          </cell>
          <cell r="B4689">
            <v>93400000</v>
          </cell>
        </row>
        <row r="4690">
          <cell r="A4690">
            <v>3704002</v>
          </cell>
          <cell r="B4690">
            <v>84100000</v>
          </cell>
        </row>
        <row r="4691">
          <cell r="A4691">
            <v>3704004</v>
          </cell>
          <cell r="B4691">
            <v>125900000</v>
          </cell>
        </row>
        <row r="4692">
          <cell r="A4692">
            <v>3704005</v>
          </cell>
          <cell r="B4692">
            <v>97200000</v>
          </cell>
        </row>
        <row r="4693">
          <cell r="A4693">
            <v>3704009</v>
          </cell>
          <cell r="B4693">
            <v>52300000</v>
          </cell>
        </row>
        <row r="4694">
          <cell r="A4694">
            <v>3704011</v>
          </cell>
          <cell r="B4694">
            <v>91600000</v>
          </cell>
        </row>
        <row r="4695">
          <cell r="A4695">
            <v>3704012</v>
          </cell>
          <cell r="B4695">
            <v>105200000</v>
          </cell>
        </row>
        <row r="4696">
          <cell r="A4696">
            <v>3704013</v>
          </cell>
          <cell r="B4696">
            <v>143400000</v>
          </cell>
        </row>
        <row r="4697">
          <cell r="A4697">
            <v>3704014</v>
          </cell>
          <cell r="B4697">
            <v>133100000</v>
          </cell>
        </row>
        <row r="4698">
          <cell r="A4698">
            <v>3704015</v>
          </cell>
          <cell r="B4698">
            <v>196100000</v>
          </cell>
        </row>
        <row r="4699">
          <cell r="A4699">
            <v>3704016</v>
          </cell>
          <cell r="B4699">
            <v>86800000</v>
          </cell>
        </row>
        <row r="4700">
          <cell r="A4700">
            <v>3704017</v>
          </cell>
          <cell r="B4700">
            <v>79600000</v>
          </cell>
        </row>
        <row r="4701">
          <cell r="A4701">
            <v>3704018</v>
          </cell>
          <cell r="B4701">
            <v>122700000</v>
          </cell>
        </row>
        <row r="4702">
          <cell r="A4702">
            <v>3704019</v>
          </cell>
          <cell r="B4702">
            <v>89600000</v>
          </cell>
        </row>
        <row r="4703">
          <cell r="A4703">
            <v>3704020</v>
          </cell>
          <cell r="B4703">
            <v>161100000</v>
          </cell>
        </row>
        <row r="4704">
          <cell r="A4704">
            <v>3704021</v>
          </cell>
          <cell r="B4704">
            <v>92200000</v>
          </cell>
        </row>
        <row r="4705">
          <cell r="A4705">
            <v>3704022</v>
          </cell>
          <cell r="B4705">
            <v>133000000</v>
          </cell>
        </row>
        <row r="4706">
          <cell r="A4706">
            <v>3704023</v>
          </cell>
          <cell r="B4706">
            <v>70100000</v>
          </cell>
        </row>
        <row r="4707">
          <cell r="A4707">
            <v>3704024</v>
          </cell>
          <cell r="B4707">
            <v>58600000</v>
          </cell>
        </row>
        <row r="4708">
          <cell r="A4708">
            <v>3704025</v>
          </cell>
          <cell r="B4708">
            <v>88500000</v>
          </cell>
        </row>
        <row r="4709">
          <cell r="A4709">
            <v>3704026</v>
          </cell>
          <cell r="B4709">
            <v>103800000</v>
          </cell>
        </row>
        <row r="4710">
          <cell r="A4710">
            <v>3704027</v>
          </cell>
          <cell r="B4710">
            <v>61800000</v>
          </cell>
        </row>
        <row r="4711">
          <cell r="A4711">
            <v>3704028</v>
          </cell>
          <cell r="B4711">
            <v>95600000</v>
          </cell>
        </row>
        <row r="4712">
          <cell r="A4712">
            <v>3704029</v>
          </cell>
          <cell r="B4712">
            <v>76400000</v>
          </cell>
        </row>
        <row r="4713">
          <cell r="A4713">
            <v>3704030</v>
          </cell>
          <cell r="B4713">
            <v>285400000</v>
          </cell>
        </row>
        <row r="4714">
          <cell r="A4714">
            <v>3704031</v>
          </cell>
          <cell r="B4714">
            <v>83900000</v>
          </cell>
        </row>
        <row r="4715">
          <cell r="A4715">
            <v>3704032</v>
          </cell>
          <cell r="B4715">
            <v>83000000</v>
          </cell>
        </row>
        <row r="4716">
          <cell r="A4716">
            <v>3704033</v>
          </cell>
          <cell r="B4716">
            <v>183100000</v>
          </cell>
        </row>
        <row r="4717">
          <cell r="A4717">
            <v>3704034</v>
          </cell>
          <cell r="B4717">
            <v>128700000</v>
          </cell>
        </row>
        <row r="4718">
          <cell r="A4718">
            <v>3704035</v>
          </cell>
          <cell r="B4718">
            <v>279000000</v>
          </cell>
        </row>
        <row r="4719">
          <cell r="A4719">
            <v>3704036</v>
          </cell>
          <cell r="B4719">
            <v>111600000</v>
          </cell>
        </row>
        <row r="4720">
          <cell r="A4720">
            <v>3704037</v>
          </cell>
          <cell r="B4720">
            <v>127900000</v>
          </cell>
        </row>
        <row r="4721">
          <cell r="A4721">
            <v>3704038</v>
          </cell>
          <cell r="B4721">
            <v>222900000</v>
          </cell>
        </row>
        <row r="4722">
          <cell r="A4722">
            <v>3704039</v>
          </cell>
          <cell r="B4722">
            <v>112900000</v>
          </cell>
        </row>
        <row r="4723">
          <cell r="A4723">
            <v>3704040</v>
          </cell>
          <cell r="B4723">
            <v>284800000</v>
          </cell>
        </row>
        <row r="4724">
          <cell r="A4724">
            <v>3704041</v>
          </cell>
          <cell r="B4724">
            <v>129900000</v>
          </cell>
        </row>
        <row r="4725">
          <cell r="A4725">
            <v>3704042</v>
          </cell>
          <cell r="B4725">
            <v>96500000</v>
          </cell>
        </row>
        <row r="4726">
          <cell r="A4726">
            <v>3704043</v>
          </cell>
          <cell r="B4726">
            <v>158900000</v>
          </cell>
        </row>
        <row r="4727">
          <cell r="A4727">
            <v>3704044</v>
          </cell>
          <cell r="B4727">
            <v>151400000</v>
          </cell>
        </row>
        <row r="4728">
          <cell r="A4728">
            <v>3704045</v>
          </cell>
          <cell r="B4728">
            <v>148700000</v>
          </cell>
        </row>
        <row r="4729">
          <cell r="A4729">
            <v>3704046</v>
          </cell>
          <cell r="B4729">
            <v>133100000</v>
          </cell>
        </row>
        <row r="4730">
          <cell r="A4730">
            <v>3704047</v>
          </cell>
          <cell r="B4730">
            <v>99900000</v>
          </cell>
        </row>
        <row r="4731">
          <cell r="A4731">
            <v>3704048</v>
          </cell>
          <cell r="B4731">
            <v>173600000</v>
          </cell>
        </row>
        <row r="4732">
          <cell r="A4732">
            <v>3712003</v>
          </cell>
          <cell r="B4732">
            <v>52500000</v>
          </cell>
        </row>
        <row r="4733">
          <cell r="A4733">
            <v>3712082</v>
          </cell>
          <cell r="B4733">
            <v>95900000</v>
          </cell>
        </row>
        <row r="4734">
          <cell r="A4734">
            <v>3712083</v>
          </cell>
          <cell r="B4734">
            <v>99700000</v>
          </cell>
        </row>
        <row r="4735">
          <cell r="A4735">
            <v>3712084</v>
          </cell>
          <cell r="B4735">
            <v>144400000</v>
          </cell>
        </row>
        <row r="4736">
          <cell r="A4736">
            <v>3712086</v>
          </cell>
          <cell r="B4736">
            <v>136500000</v>
          </cell>
        </row>
        <row r="4737">
          <cell r="A4737">
            <v>3712088</v>
          </cell>
          <cell r="B4737">
            <v>87800000</v>
          </cell>
        </row>
        <row r="4738">
          <cell r="A4738">
            <v>3712091</v>
          </cell>
          <cell r="B4738">
            <v>124700000</v>
          </cell>
        </row>
        <row r="4739">
          <cell r="A4739">
            <v>3712092</v>
          </cell>
          <cell r="B4739">
            <v>90000000</v>
          </cell>
        </row>
        <row r="4740">
          <cell r="A4740">
            <v>3712096</v>
          </cell>
          <cell r="B4740">
            <v>71400000</v>
          </cell>
        </row>
        <row r="4741">
          <cell r="A4741">
            <v>3712097</v>
          </cell>
          <cell r="B4741">
            <v>126500000</v>
          </cell>
        </row>
        <row r="4742">
          <cell r="A4742">
            <v>3712102</v>
          </cell>
          <cell r="B4742">
            <v>164300000</v>
          </cell>
        </row>
        <row r="4743">
          <cell r="A4743">
            <v>3712103</v>
          </cell>
          <cell r="B4743">
            <v>65800000</v>
          </cell>
        </row>
        <row r="4744">
          <cell r="A4744">
            <v>3712104</v>
          </cell>
          <cell r="B4744">
            <v>71200000</v>
          </cell>
        </row>
        <row r="4745">
          <cell r="A4745">
            <v>3712105</v>
          </cell>
          <cell r="B4745">
            <v>63300000</v>
          </cell>
        </row>
        <row r="4746">
          <cell r="A4746">
            <v>3712106</v>
          </cell>
          <cell r="B4746">
            <v>81300000</v>
          </cell>
        </row>
        <row r="4747">
          <cell r="A4747">
            <v>3712108</v>
          </cell>
          <cell r="B4747">
            <v>93700000</v>
          </cell>
        </row>
        <row r="4748">
          <cell r="A4748">
            <v>3712112</v>
          </cell>
          <cell r="B4748">
            <v>96700000</v>
          </cell>
        </row>
        <row r="4749">
          <cell r="A4749">
            <v>3712113</v>
          </cell>
          <cell r="B4749">
            <v>77700000</v>
          </cell>
        </row>
        <row r="4750">
          <cell r="A4750">
            <v>3712115</v>
          </cell>
          <cell r="B4750">
            <v>61500000</v>
          </cell>
        </row>
        <row r="4751">
          <cell r="A4751">
            <v>3712116</v>
          </cell>
          <cell r="B4751">
            <v>89100000</v>
          </cell>
        </row>
        <row r="4752">
          <cell r="A4752">
            <v>3712118</v>
          </cell>
          <cell r="B4752">
            <v>85200000</v>
          </cell>
        </row>
        <row r="4753">
          <cell r="A4753">
            <v>3712121</v>
          </cell>
          <cell r="B4753">
            <v>129800000</v>
          </cell>
        </row>
        <row r="4754">
          <cell r="A4754">
            <v>3712122</v>
          </cell>
          <cell r="B4754">
            <v>84200000</v>
          </cell>
        </row>
        <row r="4755">
          <cell r="A4755">
            <v>3712123</v>
          </cell>
          <cell r="B4755">
            <v>114200000</v>
          </cell>
        </row>
        <row r="4756">
          <cell r="A4756">
            <v>3712125</v>
          </cell>
          <cell r="B4756">
            <v>184000000</v>
          </cell>
        </row>
        <row r="4757">
          <cell r="A4757">
            <v>3712130</v>
          </cell>
          <cell r="B4757">
            <v>288000000</v>
          </cell>
        </row>
        <row r="4758">
          <cell r="A4758">
            <v>3712131</v>
          </cell>
          <cell r="B4758">
            <v>286800000</v>
          </cell>
        </row>
        <row r="4759">
          <cell r="A4759">
            <v>3712132</v>
          </cell>
          <cell r="B4759">
            <v>128800000</v>
          </cell>
        </row>
        <row r="4760">
          <cell r="A4760">
            <v>3712134</v>
          </cell>
          <cell r="B4760">
            <v>194100000</v>
          </cell>
        </row>
        <row r="4761">
          <cell r="A4761">
            <v>3712135</v>
          </cell>
          <cell r="B4761">
            <v>125800000</v>
          </cell>
        </row>
        <row r="4762">
          <cell r="A4762">
            <v>3712137</v>
          </cell>
          <cell r="B4762">
            <v>97000000</v>
          </cell>
        </row>
        <row r="4763">
          <cell r="A4763">
            <v>3712139</v>
          </cell>
          <cell r="B4763">
            <v>152500000</v>
          </cell>
        </row>
        <row r="4764">
          <cell r="A4764">
            <v>3712141</v>
          </cell>
          <cell r="B4764">
            <v>149100000</v>
          </cell>
        </row>
        <row r="4765">
          <cell r="A4765">
            <v>3712142</v>
          </cell>
          <cell r="B4765">
            <v>160200000</v>
          </cell>
        </row>
        <row r="4766">
          <cell r="A4766">
            <v>3712144</v>
          </cell>
          <cell r="B4766">
            <v>132100000</v>
          </cell>
        </row>
        <row r="4767">
          <cell r="A4767">
            <v>3712145</v>
          </cell>
          <cell r="B4767">
            <v>174300000</v>
          </cell>
        </row>
        <row r="4768">
          <cell r="A4768">
            <v>3712146</v>
          </cell>
          <cell r="B4768">
            <v>105100000</v>
          </cell>
        </row>
        <row r="4769">
          <cell r="A4769">
            <v>3712148</v>
          </cell>
          <cell r="B4769">
            <v>134000000</v>
          </cell>
        </row>
        <row r="4770">
          <cell r="A4770">
            <v>3712149</v>
          </cell>
          <cell r="B4770">
            <v>100400000</v>
          </cell>
        </row>
        <row r="4771">
          <cell r="A4771">
            <v>3712001</v>
          </cell>
          <cell r="B4771">
            <v>91800000</v>
          </cell>
        </row>
        <row r="4772">
          <cell r="A4772">
            <v>3712004</v>
          </cell>
          <cell r="B4772">
            <v>57800000</v>
          </cell>
        </row>
        <row r="4773">
          <cell r="A4773">
            <v>3712080</v>
          </cell>
          <cell r="B4773">
            <v>138000000</v>
          </cell>
        </row>
        <row r="4774">
          <cell r="A4774">
            <v>3712081</v>
          </cell>
          <cell r="B4774">
            <v>103000000</v>
          </cell>
        </row>
        <row r="4775">
          <cell r="A4775">
            <v>3712085</v>
          </cell>
          <cell r="B4775">
            <v>199100000</v>
          </cell>
        </row>
        <row r="4776">
          <cell r="A4776">
            <v>3712089</v>
          </cell>
          <cell r="B4776">
            <v>149200000</v>
          </cell>
        </row>
        <row r="4777">
          <cell r="A4777">
            <v>3712090</v>
          </cell>
          <cell r="B4777">
            <v>97000000</v>
          </cell>
        </row>
        <row r="4778">
          <cell r="A4778">
            <v>3712093</v>
          </cell>
          <cell r="B4778">
            <v>97700000</v>
          </cell>
        </row>
        <row r="4779">
          <cell r="A4779">
            <v>3712094</v>
          </cell>
          <cell r="B4779">
            <v>105400000</v>
          </cell>
        </row>
        <row r="4780">
          <cell r="A4780">
            <v>3712095</v>
          </cell>
          <cell r="B4780">
            <v>87800000</v>
          </cell>
        </row>
        <row r="4781">
          <cell r="A4781">
            <v>3712098</v>
          </cell>
          <cell r="B4781">
            <v>73000000</v>
          </cell>
        </row>
        <row r="4782">
          <cell r="A4782">
            <v>3712099</v>
          </cell>
          <cell r="B4782">
            <v>82300000</v>
          </cell>
        </row>
        <row r="4783">
          <cell r="A4783">
            <v>3712100</v>
          </cell>
          <cell r="B4783">
            <v>152000000</v>
          </cell>
        </row>
        <row r="4784">
          <cell r="A4784">
            <v>3712101</v>
          </cell>
          <cell r="B4784">
            <v>131700000</v>
          </cell>
        </row>
        <row r="4785">
          <cell r="A4785">
            <v>3712107</v>
          </cell>
          <cell r="B4785">
            <v>174500000</v>
          </cell>
        </row>
        <row r="4786">
          <cell r="A4786">
            <v>3712109</v>
          </cell>
          <cell r="B4786">
            <v>88700000</v>
          </cell>
        </row>
        <row r="4787">
          <cell r="A4787">
            <v>3712110</v>
          </cell>
          <cell r="B4787">
            <v>305400000</v>
          </cell>
        </row>
        <row r="4788">
          <cell r="A4788">
            <v>3712111</v>
          </cell>
          <cell r="B4788">
            <v>98100000</v>
          </cell>
        </row>
        <row r="4789">
          <cell r="A4789">
            <v>3712114</v>
          </cell>
          <cell r="B4789">
            <v>102600000</v>
          </cell>
        </row>
        <row r="4790">
          <cell r="A4790">
            <v>3712117</v>
          </cell>
          <cell r="B4790">
            <v>70200000</v>
          </cell>
        </row>
        <row r="4791">
          <cell r="A4791">
            <v>3712119</v>
          </cell>
          <cell r="B4791">
            <v>110800000</v>
          </cell>
        </row>
        <row r="4792">
          <cell r="A4792">
            <v>3712120</v>
          </cell>
          <cell r="B4792">
            <v>91400000</v>
          </cell>
        </row>
        <row r="4793">
          <cell r="A4793">
            <v>3712124</v>
          </cell>
          <cell r="B4793">
            <v>202800000</v>
          </cell>
        </row>
        <row r="4794">
          <cell r="A4794">
            <v>3712126</v>
          </cell>
          <cell r="B4794">
            <v>143000000</v>
          </cell>
        </row>
        <row r="4795">
          <cell r="A4795">
            <v>3712127</v>
          </cell>
          <cell r="B4795">
            <v>237500000</v>
          </cell>
        </row>
        <row r="4796">
          <cell r="A4796">
            <v>3712128</v>
          </cell>
          <cell r="B4796">
            <v>145500000</v>
          </cell>
        </row>
        <row r="4797">
          <cell r="A4797">
            <v>3712129</v>
          </cell>
          <cell r="B4797">
            <v>139300000</v>
          </cell>
        </row>
        <row r="4798">
          <cell r="A4798">
            <v>3712133</v>
          </cell>
          <cell r="B4798">
            <v>125200000</v>
          </cell>
        </row>
        <row r="4799">
          <cell r="A4799">
            <v>3712136</v>
          </cell>
          <cell r="B4799">
            <v>104200000</v>
          </cell>
        </row>
        <row r="4800">
          <cell r="A4800">
            <v>3712138</v>
          </cell>
          <cell r="B4800">
            <v>166900000</v>
          </cell>
        </row>
        <row r="4801">
          <cell r="A4801">
            <v>3712140</v>
          </cell>
          <cell r="B4801">
            <v>300200000</v>
          </cell>
        </row>
        <row r="4802">
          <cell r="A4802">
            <v>3712143</v>
          </cell>
          <cell r="B4802">
            <v>408100000</v>
          </cell>
        </row>
        <row r="4803">
          <cell r="A4803">
            <v>3712147</v>
          </cell>
          <cell r="B4803">
            <v>299600000</v>
          </cell>
        </row>
        <row r="4804">
          <cell r="A4804">
            <v>3726002</v>
          </cell>
          <cell r="B4804">
            <v>206300000</v>
          </cell>
        </row>
        <row r="4805">
          <cell r="A4805">
            <v>3726003</v>
          </cell>
          <cell r="B4805">
            <v>148400000</v>
          </cell>
        </row>
        <row r="4806">
          <cell r="A4806">
            <v>3726004</v>
          </cell>
          <cell r="B4806">
            <v>231300000</v>
          </cell>
        </row>
        <row r="4807">
          <cell r="A4807">
            <v>3726005</v>
          </cell>
          <cell r="B4807">
            <v>90800000</v>
          </cell>
        </row>
        <row r="4808">
          <cell r="A4808">
            <v>3726006</v>
          </cell>
          <cell r="B4808">
            <v>332300000</v>
          </cell>
        </row>
        <row r="4809">
          <cell r="A4809">
            <v>3726007</v>
          </cell>
          <cell r="B4809">
            <v>158700000</v>
          </cell>
        </row>
        <row r="4810">
          <cell r="A4810">
            <v>3726008</v>
          </cell>
          <cell r="B4810">
            <v>138800000</v>
          </cell>
        </row>
        <row r="4811">
          <cell r="A4811">
            <v>3726009</v>
          </cell>
          <cell r="B4811">
            <v>206100000</v>
          </cell>
        </row>
        <row r="4812">
          <cell r="A4812">
            <v>3726010</v>
          </cell>
          <cell r="B4812">
            <v>285700000</v>
          </cell>
        </row>
        <row r="4813">
          <cell r="A4813">
            <v>3726011</v>
          </cell>
          <cell r="B4813">
            <v>273600000</v>
          </cell>
        </row>
        <row r="4814">
          <cell r="A4814">
            <v>3726012</v>
          </cell>
          <cell r="B4814">
            <v>290100000</v>
          </cell>
        </row>
        <row r="4815">
          <cell r="A4815">
            <v>3726013</v>
          </cell>
          <cell r="B4815">
            <v>128300000</v>
          </cell>
        </row>
        <row r="4816">
          <cell r="A4816">
            <v>3726014</v>
          </cell>
          <cell r="B4816">
            <v>135700000</v>
          </cell>
        </row>
        <row r="4817">
          <cell r="A4817">
            <v>3726015</v>
          </cell>
          <cell r="B4817">
            <v>393800000</v>
          </cell>
        </row>
        <row r="4818">
          <cell r="A4818">
            <v>3726016</v>
          </cell>
          <cell r="B4818">
            <v>101500000</v>
          </cell>
        </row>
        <row r="4819">
          <cell r="A4819">
            <v>3726017</v>
          </cell>
          <cell r="B4819">
            <v>298500000</v>
          </cell>
        </row>
        <row r="4820">
          <cell r="A4820">
            <v>3726018</v>
          </cell>
          <cell r="B4820">
            <v>165200000</v>
          </cell>
        </row>
        <row r="4821">
          <cell r="A4821">
            <v>3726019</v>
          </cell>
          <cell r="B4821">
            <v>168500000</v>
          </cell>
        </row>
        <row r="4822">
          <cell r="A4822">
            <v>3722002</v>
          </cell>
          <cell r="B4822">
            <v>80400000</v>
          </cell>
        </row>
        <row r="4823">
          <cell r="A4823">
            <v>3722003</v>
          </cell>
          <cell r="B4823">
            <v>135000000</v>
          </cell>
        </row>
        <row r="4824">
          <cell r="A4824">
            <v>3722005</v>
          </cell>
          <cell r="B4824">
            <v>235000000</v>
          </cell>
        </row>
        <row r="4825">
          <cell r="A4825">
            <v>3722006</v>
          </cell>
          <cell r="B4825">
            <v>139700000</v>
          </cell>
        </row>
        <row r="4826">
          <cell r="A4826">
            <v>3722007</v>
          </cell>
          <cell r="B4826">
            <v>215100000</v>
          </cell>
        </row>
        <row r="4827">
          <cell r="A4827">
            <v>3722008</v>
          </cell>
          <cell r="B4827">
            <v>311200000</v>
          </cell>
        </row>
        <row r="4828">
          <cell r="A4828">
            <v>3722009</v>
          </cell>
          <cell r="B4828">
            <v>385300000</v>
          </cell>
        </row>
        <row r="4829">
          <cell r="A4829">
            <v>3703004</v>
          </cell>
          <cell r="B4829">
            <v>292200000</v>
          </cell>
        </row>
        <row r="4830">
          <cell r="A4830">
            <v>3703008</v>
          </cell>
          <cell r="B4830">
            <v>139200000</v>
          </cell>
        </row>
        <row r="4831">
          <cell r="A4831">
            <v>3703011</v>
          </cell>
          <cell r="B4831">
            <v>180500000</v>
          </cell>
        </row>
        <row r="4832">
          <cell r="A4832">
            <v>3703016</v>
          </cell>
          <cell r="B4832">
            <v>277600000</v>
          </cell>
        </row>
        <row r="4833">
          <cell r="A4833">
            <v>3703019</v>
          </cell>
          <cell r="B4833">
            <v>413800000</v>
          </cell>
        </row>
        <row r="4834">
          <cell r="A4834">
            <v>3703024</v>
          </cell>
          <cell r="B4834">
            <v>314900000</v>
          </cell>
        </row>
        <row r="4835">
          <cell r="A4835">
            <v>3703005</v>
          </cell>
          <cell r="B4835">
            <v>284700000</v>
          </cell>
        </row>
        <row r="4836">
          <cell r="A4836">
            <v>3703010</v>
          </cell>
          <cell r="B4836">
            <v>161300000</v>
          </cell>
        </row>
        <row r="4837">
          <cell r="A4837">
            <v>3703014</v>
          </cell>
          <cell r="B4837">
            <v>153500000</v>
          </cell>
        </row>
        <row r="4838">
          <cell r="A4838">
            <v>3703020</v>
          </cell>
          <cell r="B4838">
            <v>241800000</v>
          </cell>
        </row>
        <row r="4839">
          <cell r="A4839">
            <v>3703023</v>
          </cell>
          <cell r="B4839">
            <v>266400000</v>
          </cell>
        </row>
        <row r="4840">
          <cell r="A4840">
            <v>3703001</v>
          </cell>
          <cell r="B4840">
            <v>73300000</v>
          </cell>
        </row>
        <row r="4841">
          <cell r="A4841">
            <v>3703007</v>
          </cell>
          <cell r="B4841">
            <v>174300000</v>
          </cell>
        </row>
        <row r="4842">
          <cell r="A4842">
            <v>3703012</v>
          </cell>
          <cell r="B4842">
            <v>153500000</v>
          </cell>
        </row>
        <row r="4843">
          <cell r="A4843">
            <v>3703017</v>
          </cell>
          <cell r="B4843">
            <v>196000000</v>
          </cell>
        </row>
        <row r="4844">
          <cell r="A4844">
            <v>3703026</v>
          </cell>
          <cell r="B4844">
            <v>239100000</v>
          </cell>
        </row>
        <row r="4845">
          <cell r="A4845">
            <v>3703006</v>
          </cell>
          <cell r="B4845">
            <v>75400000</v>
          </cell>
        </row>
        <row r="4846">
          <cell r="A4846">
            <v>3703009</v>
          </cell>
          <cell r="B4846">
            <v>66800000</v>
          </cell>
        </row>
        <row r="4847">
          <cell r="A4847">
            <v>3703013</v>
          </cell>
          <cell r="B4847">
            <v>143500000</v>
          </cell>
        </row>
        <row r="4848">
          <cell r="A4848">
            <v>3703018</v>
          </cell>
          <cell r="B4848">
            <v>186000000</v>
          </cell>
        </row>
        <row r="4849">
          <cell r="A4849">
            <v>3703002</v>
          </cell>
          <cell r="B4849">
            <v>70200000</v>
          </cell>
        </row>
        <row r="4850">
          <cell r="A4850">
            <v>3703021</v>
          </cell>
          <cell r="B4850">
            <v>183000000</v>
          </cell>
        </row>
        <row r="4851">
          <cell r="A4851">
            <v>3703022</v>
          </cell>
          <cell r="B4851">
            <v>140500000</v>
          </cell>
        </row>
        <row r="4852">
          <cell r="A4852">
            <v>3703015</v>
          </cell>
          <cell r="B4852">
            <v>167400000</v>
          </cell>
        </row>
        <row r="4853">
          <cell r="A4853">
            <v>3703028</v>
          </cell>
          <cell r="B4853">
            <v>240000000</v>
          </cell>
        </row>
        <row r="4854">
          <cell r="A4854">
            <v>3703025</v>
          </cell>
          <cell r="B4854">
            <v>215100000</v>
          </cell>
        </row>
        <row r="4855">
          <cell r="A4855">
            <v>3703027</v>
          </cell>
          <cell r="B4855">
            <v>173000000</v>
          </cell>
        </row>
        <row r="4856">
          <cell r="A4856">
            <v>3801001</v>
          </cell>
          <cell r="B4856">
            <v>25400000</v>
          </cell>
        </row>
        <row r="4857">
          <cell r="A4857">
            <v>3806002</v>
          </cell>
          <cell r="B4857">
            <v>51200000</v>
          </cell>
        </row>
        <row r="4858">
          <cell r="A4858">
            <v>3806003</v>
          </cell>
          <cell r="B4858">
            <v>59300000</v>
          </cell>
        </row>
        <row r="4859">
          <cell r="A4859">
            <v>3806004</v>
          </cell>
          <cell r="B4859">
            <v>53600000</v>
          </cell>
        </row>
        <row r="4860">
          <cell r="A4860">
            <v>3808004</v>
          </cell>
          <cell r="B4860">
            <v>37200000</v>
          </cell>
        </row>
        <row r="4861">
          <cell r="A4861">
            <v>3808005</v>
          </cell>
          <cell r="B4861">
            <v>53200000</v>
          </cell>
        </row>
        <row r="4862">
          <cell r="A4862">
            <v>3808006</v>
          </cell>
          <cell r="B4862">
            <v>68500000</v>
          </cell>
        </row>
        <row r="4863">
          <cell r="A4863">
            <v>3821001</v>
          </cell>
          <cell r="B4863">
            <v>70800000</v>
          </cell>
        </row>
        <row r="4864">
          <cell r="A4864">
            <v>3820004</v>
          </cell>
          <cell r="B4864">
            <v>41800000</v>
          </cell>
        </row>
        <row r="4865">
          <cell r="A4865">
            <v>3826001</v>
          </cell>
          <cell r="B4865">
            <v>157600000</v>
          </cell>
        </row>
        <row r="4866">
          <cell r="A4866">
            <v>3917010</v>
          </cell>
          <cell r="B4866">
            <v>10200000</v>
          </cell>
        </row>
        <row r="4867">
          <cell r="A4867">
            <v>4001010</v>
          </cell>
          <cell r="B4867">
            <v>338400000</v>
          </cell>
        </row>
        <row r="4868">
          <cell r="A4868">
            <v>4001022</v>
          </cell>
          <cell r="B4868">
            <v>319800000</v>
          </cell>
        </row>
        <row r="4869">
          <cell r="A4869">
            <v>4001008</v>
          </cell>
          <cell r="B4869">
            <v>318800000</v>
          </cell>
        </row>
        <row r="4870">
          <cell r="A4870">
            <v>4001017</v>
          </cell>
          <cell r="B4870">
            <v>270000000</v>
          </cell>
        </row>
        <row r="4871">
          <cell r="A4871">
            <v>4001019</v>
          </cell>
          <cell r="B4871">
            <v>314200000</v>
          </cell>
        </row>
        <row r="4872">
          <cell r="A4872">
            <v>4001001</v>
          </cell>
          <cell r="B4872">
            <v>220000000</v>
          </cell>
        </row>
        <row r="4873">
          <cell r="A4873">
            <v>4001003</v>
          </cell>
          <cell r="B4873">
            <v>180000000</v>
          </cell>
        </row>
        <row r="4874">
          <cell r="A4874">
            <v>4001004</v>
          </cell>
          <cell r="B4874">
            <v>100000000</v>
          </cell>
        </row>
        <row r="4875">
          <cell r="A4875">
            <v>4001005</v>
          </cell>
          <cell r="B4875">
            <v>115000000</v>
          </cell>
        </row>
        <row r="4876">
          <cell r="A4876">
            <v>4001006</v>
          </cell>
          <cell r="B4876">
            <v>130000000</v>
          </cell>
        </row>
        <row r="4877">
          <cell r="A4877">
            <v>4001007</v>
          </cell>
          <cell r="B4877">
            <v>235000000</v>
          </cell>
        </row>
        <row r="4878">
          <cell r="A4878">
            <v>4001009</v>
          </cell>
          <cell r="B4878">
            <v>181600000</v>
          </cell>
        </row>
        <row r="4879">
          <cell r="A4879">
            <v>4001011</v>
          </cell>
          <cell r="B4879">
            <v>201000000</v>
          </cell>
        </row>
        <row r="4880">
          <cell r="A4880">
            <v>4001012</v>
          </cell>
          <cell r="B4880">
            <v>284000000</v>
          </cell>
        </row>
        <row r="4881">
          <cell r="A4881">
            <v>4001013</v>
          </cell>
          <cell r="B4881">
            <v>121000000</v>
          </cell>
        </row>
        <row r="4882">
          <cell r="A4882">
            <v>4001014</v>
          </cell>
          <cell r="B4882">
            <v>292200000</v>
          </cell>
        </row>
        <row r="4883">
          <cell r="A4883">
            <v>4001015</v>
          </cell>
          <cell r="B4883">
            <v>142000000</v>
          </cell>
        </row>
        <row r="4884">
          <cell r="A4884">
            <v>4001016</v>
          </cell>
          <cell r="B4884">
            <v>650000000</v>
          </cell>
        </row>
        <row r="4885">
          <cell r="A4885">
            <v>4001018</v>
          </cell>
          <cell r="B4885">
            <v>352200000</v>
          </cell>
        </row>
        <row r="4886">
          <cell r="A4886">
            <v>4001020</v>
          </cell>
          <cell r="B4886">
            <v>145400000</v>
          </cell>
        </row>
        <row r="4887">
          <cell r="A4887">
            <v>4001021</v>
          </cell>
          <cell r="B4887">
            <v>261700000</v>
          </cell>
        </row>
        <row r="4888">
          <cell r="A4888">
            <v>4001023</v>
          </cell>
          <cell r="B4888">
            <v>167900000</v>
          </cell>
        </row>
        <row r="4889">
          <cell r="A4889">
            <v>4001024</v>
          </cell>
          <cell r="B4889">
            <v>173800000</v>
          </cell>
        </row>
        <row r="4890">
          <cell r="A4890">
            <v>4001025</v>
          </cell>
          <cell r="B4890">
            <v>183900000</v>
          </cell>
        </row>
        <row r="4891">
          <cell r="A4891">
            <v>4001026</v>
          </cell>
          <cell r="B4891">
            <v>183900000</v>
          </cell>
        </row>
        <row r="4892">
          <cell r="A4892">
            <v>4001027</v>
          </cell>
          <cell r="B4892">
            <v>197100000</v>
          </cell>
        </row>
        <row r="4893">
          <cell r="A4893">
            <v>4006001</v>
          </cell>
          <cell r="B4893">
            <v>342900000</v>
          </cell>
        </row>
        <row r="4894">
          <cell r="A4894">
            <v>4006002</v>
          </cell>
          <cell r="B4894">
            <v>256700000</v>
          </cell>
        </row>
        <row r="4895">
          <cell r="A4895">
            <v>4006003</v>
          </cell>
          <cell r="B4895">
            <v>206000000</v>
          </cell>
        </row>
        <row r="4896">
          <cell r="A4896">
            <v>4006004</v>
          </cell>
          <cell r="B4896">
            <v>235800000</v>
          </cell>
        </row>
        <row r="4897">
          <cell r="A4897">
            <v>4006005</v>
          </cell>
          <cell r="B4897">
            <v>195100000</v>
          </cell>
        </row>
        <row r="4898">
          <cell r="A4898">
            <v>4006006</v>
          </cell>
          <cell r="B4898">
            <v>198900000</v>
          </cell>
        </row>
        <row r="4899">
          <cell r="A4899">
            <v>4006007</v>
          </cell>
          <cell r="B4899">
            <v>184900000</v>
          </cell>
        </row>
        <row r="4900">
          <cell r="A4900">
            <v>4006008</v>
          </cell>
          <cell r="B4900">
            <v>224900000</v>
          </cell>
        </row>
        <row r="4901">
          <cell r="A4901">
            <v>4006009</v>
          </cell>
          <cell r="B4901">
            <v>209900000</v>
          </cell>
        </row>
        <row r="4902">
          <cell r="A4902">
            <v>4006010</v>
          </cell>
          <cell r="B4902">
            <v>262900000</v>
          </cell>
        </row>
        <row r="4903">
          <cell r="A4903">
            <v>4006011</v>
          </cell>
          <cell r="B4903">
            <v>361900000</v>
          </cell>
        </row>
        <row r="4904">
          <cell r="A4904">
            <v>4206014</v>
          </cell>
          <cell r="B4904">
            <v>52500000</v>
          </cell>
        </row>
        <row r="4905">
          <cell r="A4905">
            <v>4206052</v>
          </cell>
          <cell r="B4905">
            <v>51000000</v>
          </cell>
        </row>
        <row r="4906">
          <cell r="A4906">
            <v>4206053</v>
          </cell>
          <cell r="B4906">
            <v>62200000</v>
          </cell>
        </row>
        <row r="4907">
          <cell r="A4907">
            <v>4206054</v>
          </cell>
          <cell r="B4907">
            <v>67700000</v>
          </cell>
        </row>
        <row r="4908">
          <cell r="A4908">
            <v>4206055</v>
          </cell>
          <cell r="B4908">
            <v>79700000</v>
          </cell>
        </row>
        <row r="4909">
          <cell r="A4909">
            <v>4206060</v>
          </cell>
          <cell r="B4909">
            <v>123700000</v>
          </cell>
        </row>
        <row r="4910">
          <cell r="A4910">
            <v>4206062</v>
          </cell>
          <cell r="B4910">
            <v>85000000</v>
          </cell>
        </row>
        <row r="4911">
          <cell r="A4911">
            <v>4206063</v>
          </cell>
          <cell r="B4911">
            <v>100000000</v>
          </cell>
        </row>
        <row r="4912">
          <cell r="A4912">
            <v>4206064</v>
          </cell>
          <cell r="B4912">
            <v>92000000</v>
          </cell>
        </row>
        <row r="4913">
          <cell r="A4913">
            <v>4206065</v>
          </cell>
          <cell r="B4913">
            <v>80000000</v>
          </cell>
        </row>
        <row r="4914">
          <cell r="A4914">
            <v>4206067</v>
          </cell>
          <cell r="B4914">
            <v>109000000</v>
          </cell>
        </row>
        <row r="4915">
          <cell r="A4915">
            <v>4206068</v>
          </cell>
          <cell r="B4915">
            <v>105000000</v>
          </cell>
        </row>
        <row r="4916">
          <cell r="A4916">
            <v>4206069</v>
          </cell>
          <cell r="B4916">
            <v>125000000</v>
          </cell>
        </row>
        <row r="4917">
          <cell r="A4917">
            <v>4206070</v>
          </cell>
          <cell r="B4917">
            <v>79000000</v>
          </cell>
        </row>
        <row r="4918">
          <cell r="A4918">
            <v>4206071</v>
          </cell>
          <cell r="B4918">
            <v>88000000</v>
          </cell>
        </row>
        <row r="4919">
          <cell r="A4919">
            <v>4206005</v>
          </cell>
          <cell r="B4919">
            <v>44800000</v>
          </cell>
        </row>
        <row r="4920">
          <cell r="A4920">
            <v>4206006</v>
          </cell>
          <cell r="B4920">
            <v>50000000</v>
          </cell>
        </row>
        <row r="4921">
          <cell r="A4921">
            <v>4206007</v>
          </cell>
          <cell r="B4921">
            <v>48000000</v>
          </cell>
        </row>
        <row r="4922">
          <cell r="A4922">
            <v>4206009</v>
          </cell>
          <cell r="B4922">
            <v>51300000</v>
          </cell>
        </row>
        <row r="4923">
          <cell r="A4923">
            <v>4206011</v>
          </cell>
          <cell r="B4923">
            <v>44300000</v>
          </cell>
        </row>
        <row r="4924">
          <cell r="A4924">
            <v>4206012</v>
          </cell>
          <cell r="B4924">
            <v>69900000</v>
          </cell>
        </row>
        <row r="4925">
          <cell r="A4925">
            <v>4206015</v>
          </cell>
          <cell r="B4925">
            <v>50200000</v>
          </cell>
        </row>
        <row r="4926">
          <cell r="A4926">
            <v>4206016</v>
          </cell>
          <cell r="B4926">
            <v>41800000</v>
          </cell>
        </row>
        <row r="4927">
          <cell r="A4927">
            <v>4206018</v>
          </cell>
          <cell r="B4927">
            <v>88500000</v>
          </cell>
        </row>
        <row r="4928">
          <cell r="A4928">
            <v>4206019</v>
          </cell>
          <cell r="B4928">
            <v>53300000</v>
          </cell>
        </row>
        <row r="4929">
          <cell r="A4929">
            <v>4206021</v>
          </cell>
          <cell r="B4929">
            <v>52700000</v>
          </cell>
        </row>
        <row r="4930">
          <cell r="A4930">
            <v>4206025</v>
          </cell>
          <cell r="B4930">
            <v>52300000</v>
          </cell>
        </row>
        <row r="4931">
          <cell r="A4931">
            <v>4206026</v>
          </cell>
          <cell r="B4931">
            <v>74600000</v>
          </cell>
        </row>
        <row r="4932">
          <cell r="A4932">
            <v>4206027</v>
          </cell>
          <cell r="B4932">
            <v>99800000</v>
          </cell>
        </row>
        <row r="4933">
          <cell r="A4933">
            <v>4206028</v>
          </cell>
          <cell r="B4933">
            <v>113500000</v>
          </cell>
        </row>
        <row r="4934">
          <cell r="A4934">
            <v>4206032</v>
          </cell>
          <cell r="B4934">
            <v>66300000</v>
          </cell>
        </row>
        <row r="4935">
          <cell r="A4935">
            <v>4206033</v>
          </cell>
          <cell r="B4935">
            <v>70800000</v>
          </cell>
        </row>
        <row r="4936">
          <cell r="A4936">
            <v>4206034</v>
          </cell>
          <cell r="B4936">
            <v>107600000</v>
          </cell>
        </row>
        <row r="4937">
          <cell r="A4937">
            <v>4206038</v>
          </cell>
          <cell r="B4937">
            <v>49700000</v>
          </cell>
        </row>
        <row r="4938">
          <cell r="A4938">
            <v>4206039</v>
          </cell>
          <cell r="B4938">
            <v>104400000</v>
          </cell>
        </row>
        <row r="4939">
          <cell r="A4939">
            <v>4206041</v>
          </cell>
          <cell r="B4939">
            <v>71600000</v>
          </cell>
        </row>
        <row r="4940">
          <cell r="A4940">
            <v>4206042</v>
          </cell>
          <cell r="B4940">
            <v>67900000</v>
          </cell>
        </row>
        <row r="4941">
          <cell r="A4941">
            <v>4206044</v>
          </cell>
          <cell r="B4941">
            <v>95500000</v>
          </cell>
        </row>
        <row r="4942">
          <cell r="A4942">
            <v>4206046</v>
          </cell>
          <cell r="B4942">
            <v>129600000</v>
          </cell>
        </row>
        <row r="4943">
          <cell r="A4943">
            <v>4206047</v>
          </cell>
          <cell r="B4943">
            <v>66900000</v>
          </cell>
        </row>
        <row r="4944">
          <cell r="A4944">
            <v>4206048</v>
          </cell>
          <cell r="B4944">
            <v>68400000</v>
          </cell>
        </row>
        <row r="4945">
          <cell r="A4945">
            <v>4206049</v>
          </cell>
          <cell r="B4945">
            <v>137000000</v>
          </cell>
        </row>
        <row r="4946">
          <cell r="A4946">
            <v>4206050</v>
          </cell>
          <cell r="B4946">
            <v>54500000</v>
          </cell>
        </row>
        <row r="4947">
          <cell r="A4947">
            <v>4206051</v>
          </cell>
          <cell r="B4947">
            <v>51100000</v>
          </cell>
        </row>
        <row r="4948">
          <cell r="A4948">
            <v>4206056</v>
          </cell>
          <cell r="B4948">
            <v>114000000</v>
          </cell>
        </row>
        <row r="4949">
          <cell r="A4949">
            <v>4206057</v>
          </cell>
          <cell r="B4949">
            <v>127000000</v>
          </cell>
        </row>
        <row r="4950">
          <cell r="A4950">
            <v>4206058</v>
          </cell>
          <cell r="B4950">
            <v>150000000</v>
          </cell>
        </row>
        <row r="4951">
          <cell r="A4951">
            <v>4206059</v>
          </cell>
          <cell r="B4951">
            <v>229600000</v>
          </cell>
        </row>
        <row r="4952">
          <cell r="A4952">
            <v>4206061</v>
          </cell>
          <cell r="B4952">
            <v>109500000</v>
          </cell>
        </row>
        <row r="4953">
          <cell r="A4953">
            <v>4208001</v>
          </cell>
          <cell r="B4953">
            <v>74900000</v>
          </cell>
        </row>
        <row r="4954">
          <cell r="A4954">
            <v>4208002</v>
          </cell>
          <cell r="B4954">
            <v>73100000</v>
          </cell>
        </row>
        <row r="4955">
          <cell r="A4955">
            <v>4208003</v>
          </cell>
          <cell r="B4955">
            <v>77400000</v>
          </cell>
        </row>
        <row r="4956">
          <cell r="A4956">
            <v>4208005</v>
          </cell>
          <cell r="B4956">
            <v>75900000</v>
          </cell>
        </row>
        <row r="4957">
          <cell r="A4957">
            <v>4208006</v>
          </cell>
          <cell r="B4957">
            <v>75000000</v>
          </cell>
        </row>
        <row r="4958">
          <cell r="A4958">
            <v>4208009</v>
          </cell>
          <cell r="B4958">
            <v>77200000</v>
          </cell>
        </row>
        <row r="4959">
          <cell r="A4959">
            <v>4208012</v>
          </cell>
          <cell r="B4959">
            <v>72700000</v>
          </cell>
        </row>
        <row r="4960">
          <cell r="A4960">
            <v>4208013</v>
          </cell>
          <cell r="B4960">
            <v>76000000</v>
          </cell>
        </row>
        <row r="4961">
          <cell r="A4961">
            <v>4208019</v>
          </cell>
          <cell r="B4961">
            <v>74200000</v>
          </cell>
        </row>
        <row r="4962">
          <cell r="A4962">
            <v>4208020</v>
          </cell>
          <cell r="B4962">
            <v>84400000</v>
          </cell>
        </row>
        <row r="4963">
          <cell r="A4963">
            <v>4208021</v>
          </cell>
          <cell r="B4963">
            <v>77600000</v>
          </cell>
        </row>
        <row r="4964">
          <cell r="A4964">
            <v>4208022</v>
          </cell>
          <cell r="B4964">
            <v>88200000</v>
          </cell>
        </row>
        <row r="4965">
          <cell r="A4965">
            <v>4208024</v>
          </cell>
          <cell r="B4965">
            <v>63400000</v>
          </cell>
        </row>
        <row r="4966">
          <cell r="A4966">
            <v>4208027</v>
          </cell>
          <cell r="B4966">
            <v>78900000</v>
          </cell>
        </row>
        <row r="4967">
          <cell r="A4967">
            <v>4208028</v>
          </cell>
          <cell r="B4967">
            <v>101400000</v>
          </cell>
        </row>
        <row r="4968">
          <cell r="A4968">
            <v>4208029</v>
          </cell>
          <cell r="B4968">
            <v>82500000</v>
          </cell>
        </row>
        <row r="4969">
          <cell r="A4969">
            <v>4208030</v>
          </cell>
          <cell r="B4969">
            <v>52600000</v>
          </cell>
        </row>
        <row r="4970">
          <cell r="A4970">
            <v>4208031</v>
          </cell>
          <cell r="B4970">
            <v>106100000</v>
          </cell>
        </row>
        <row r="4971">
          <cell r="A4971">
            <v>4208035</v>
          </cell>
          <cell r="B4971">
            <v>75000000</v>
          </cell>
        </row>
        <row r="4972">
          <cell r="A4972">
            <v>4208036</v>
          </cell>
          <cell r="B4972">
            <v>39000000</v>
          </cell>
        </row>
        <row r="4973">
          <cell r="A4973">
            <v>4208037</v>
          </cell>
          <cell r="B4973">
            <v>163000000</v>
          </cell>
        </row>
        <row r="4974">
          <cell r="A4974">
            <v>4208038</v>
          </cell>
          <cell r="B4974">
            <v>80000000</v>
          </cell>
        </row>
        <row r="4975">
          <cell r="A4975">
            <v>4208039</v>
          </cell>
          <cell r="B4975">
            <v>55800000</v>
          </cell>
        </row>
        <row r="4976">
          <cell r="A4976">
            <v>4208040</v>
          </cell>
          <cell r="B4976">
            <v>79800000</v>
          </cell>
        </row>
        <row r="4977">
          <cell r="A4977">
            <v>4208043</v>
          </cell>
          <cell r="B4977">
            <v>74000000</v>
          </cell>
        </row>
        <row r="4978">
          <cell r="A4978">
            <v>4208044</v>
          </cell>
          <cell r="B4978">
            <v>71000000</v>
          </cell>
        </row>
        <row r="4979">
          <cell r="A4979">
            <v>4208045</v>
          </cell>
          <cell r="B4979">
            <v>49300000</v>
          </cell>
        </row>
        <row r="4980">
          <cell r="A4980">
            <v>4208046</v>
          </cell>
          <cell r="B4980">
            <v>67100000</v>
          </cell>
        </row>
        <row r="4981">
          <cell r="A4981">
            <v>4208047</v>
          </cell>
          <cell r="B4981">
            <v>72200000</v>
          </cell>
        </row>
        <row r="4982">
          <cell r="A4982">
            <v>4208048</v>
          </cell>
          <cell r="B4982">
            <v>78500000</v>
          </cell>
        </row>
        <row r="4983">
          <cell r="A4983">
            <v>4208049</v>
          </cell>
          <cell r="B4983">
            <v>74300000</v>
          </cell>
        </row>
        <row r="4984">
          <cell r="A4984">
            <v>4208050</v>
          </cell>
          <cell r="B4984">
            <v>124200000</v>
          </cell>
        </row>
        <row r="4985">
          <cell r="A4985">
            <v>4208052</v>
          </cell>
          <cell r="B4985">
            <v>47200000</v>
          </cell>
        </row>
        <row r="4986">
          <cell r="A4986">
            <v>4208053</v>
          </cell>
          <cell r="B4986">
            <v>62200000</v>
          </cell>
        </row>
        <row r="4987">
          <cell r="A4987">
            <v>4208054</v>
          </cell>
          <cell r="B4987">
            <v>83800000</v>
          </cell>
        </row>
        <row r="4988">
          <cell r="A4988">
            <v>4208056</v>
          </cell>
          <cell r="B4988">
            <v>81800000</v>
          </cell>
        </row>
        <row r="4989">
          <cell r="A4989">
            <v>4208058</v>
          </cell>
          <cell r="B4989">
            <v>70400000</v>
          </cell>
        </row>
        <row r="4990">
          <cell r="A4990">
            <v>4208059</v>
          </cell>
          <cell r="B4990">
            <v>71400000</v>
          </cell>
        </row>
        <row r="4991">
          <cell r="A4991">
            <v>4208061</v>
          </cell>
          <cell r="B4991">
            <v>158700000</v>
          </cell>
        </row>
        <row r="4992">
          <cell r="A4992">
            <v>4208062</v>
          </cell>
          <cell r="B4992">
            <v>64800000</v>
          </cell>
        </row>
        <row r="4993">
          <cell r="A4993">
            <v>4208063</v>
          </cell>
          <cell r="B4993">
            <v>115600000</v>
          </cell>
        </row>
        <row r="4994">
          <cell r="A4994">
            <v>4208066</v>
          </cell>
          <cell r="B4994">
            <v>141500000</v>
          </cell>
        </row>
        <row r="4995">
          <cell r="A4995">
            <v>4208067</v>
          </cell>
          <cell r="B4995">
            <v>130000000</v>
          </cell>
        </row>
        <row r="4996">
          <cell r="A4996">
            <v>4208068</v>
          </cell>
          <cell r="B4996">
            <v>84800000</v>
          </cell>
        </row>
        <row r="4997">
          <cell r="A4997">
            <v>4208069</v>
          </cell>
          <cell r="B4997">
            <v>74400000</v>
          </cell>
        </row>
        <row r="4998">
          <cell r="A4998">
            <v>4208070</v>
          </cell>
          <cell r="B4998">
            <v>126500000</v>
          </cell>
        </row>
        <row r="4999">
          <cell r="A4999">
            <v>4208071</v>
          </cell>
          <cell r="B4999">
            <v>112000000</v>
          </cell>
        </row>
        <row r="5000">
          <cell r="A5000">
            <v>4208072</v>
          </cell>
          <cell r="B5000">
            <v>76500000</v>
          </cell>
        </row>
        <row r="5001">
          <cell r="A5001">
            <v>4208073</v>
          </cell>
          <cell r="B5001">
            <v>80000000</v>
          </cell>
        </row>
        <row r="5002">
          <cell r="A5002">
            <v>4208074</v>
          </cell>
          <cell r="B5002">
            <v>104000000</v>
          </cell>
        </row>
        <row r="5003">
          <cell r="A5003">
            <v>4208075</v>
          </cell>
          <cell r="B5003">
            <v>112200000</v>
          </cell>
        </row>
        <row r="5004">
          <cell r="A5004">
            <v>4208076</v>
          </cell>
          <cell r="B5004">
            <v>95200000</v>
          </cell>
        </row>
        <row r="5005">
          <cell r="A5005">
            <v>4208077</v>
          </cell>
          <cell r="B5005">
            <v>80100000</v>
          </cell>
        </row>
        <row r="5006">
          <cell r="A5006">
            <v>4208078</v>
          </cell>
          <cell r="B5006">
            <v>82000000</v>
          </cell>
        </row>
        <row r="5007">
          <cell r="A5007">
            <v>4208079</v>
          </cell>
          <cell r="B5007">
            <v>91000000</v>
          </cell>
        </row>
        <row r="5008">
          <cell r="A5008">
            <v>4208080</v>
          </cell>
          <cell r="B5008">
            <v>100000000</v>
          </cell>
        </row>
        <row r="5009">
          <cell r="A5009">
            <v>4208081</v>
          </cell>
          <cell r="B5009">
            <v>81100000</v>
          </cell>
        </row>
        <row r="5010">
          <cell r="A5010">
            <v>4208082</v>
          </cell>
          <cell r="B5010">
            <v>155900000</v>
          </cell>
        </row>
        <row r="5011">
          <cell r="A5011">
            <v>4208083</v>
          </cell>
          <cell r="B5011">
            <v>115700000</v>
          </cell>
        </row>
        <row r="5012">
          <cell r="A5012">
            <v>4208084</v>
          </cell>
          <cell r="B5012">
            <v>72400000</v>
          </cell>
        </row>
        <row r="5013">
          <cell r="A5013">
            <v>4208085</v>
          </cell>
          <cell r="B5013">
            <v>152100000</v>
          </cell>
        </row>
        <row r="5014">
          <cell r="A5014">
            <v>4208086</v>
          </cell>
          <cell r="B5014">
            <v>76500000</v>
          </cell>
        </row>
        <row r="5015">
          <cell r="A5015">
            <v>4208087</v>
          </cell>
          <cell r="B5015">
            <v>71600000</v>
          </cell>
        </row>
        <row r="5016">
          <cell r="A5016">
            <v>4208088</v>
          </cell>
          <cell r="B5016">
            <v>74500000</v>
          </cell>
        </row>
        <row r="5017">
          <cell r="A5017">
            <v>4208089</v>
          </cell>
          <cell r="B5017">
            <v>119700000</v>
          </cell>
        </row>
        <row r="5018">
          <cell r="A5018">
            <v>4208090</v>
          </cell>
          <cell r="B5018">
            <v>115300000</v>
          </cell>
        </row>
        <row r="5019">
          <cell r="A5019">
            <v>4208091</v>
          </cell>
          <cell r="B5019">
            <v>142000000</v>
          </cell>
        </row>
        <row r="5020">
          <cell r="A5020">
            <v>4208092</v>
          </cell>
          <cell r="B5020">
            <v>140300000</v>
          </cell>
        </row>
        <row r="5021">
          <cell r="A5021">
            <v>4208093</v>
          </cell>
          <cell r="B5021">
            <v>150600000</v>
          </cell>
        </row>
        <row r="5022">
          <cell r="A5022">
            <v>4208094</v>
          </cell>
          <cell r="B5022">
            <v>135000000</v>
          </cell>
        </row>
        <row r="5023">
          <cell r="A5023">
            <v>4208095</v>
          </cell>
          <cell r="B5023">
            <v>144900000</v>
          </cell>
        </row>
        <row r="5024">
          <cell r="A5024">
            <v>4208096</v>
          </cell>
          <cell r="B5024">
            <v>108600000</v>
          </cell>
        </row>
        <row r="5025">
          <cell r="A5025">
            <v>4208097</v>
          </cell>
          <cell r="B5025">
            <v>148000000</v>
          </cell>
        </row>
        <row r="5026">
          <cell r="A5026">
            <v>4208098</v>
          </cell>
          <cell r="B5026">
            <v>106000000</v>
          </cell>
        </row>
        <row r="5027">
          <cell r="A5027">
            <v>4208099</v>
          </cell>
          <cell r="B5027">
            <v>76300000</v>
          </cell>
        </row>
        <row r="5028">
          <cell r="A5028">
            <v>4208100</v>
          </cell>
          <cell r="B5028">
            <v>127000000</v>
          </cell>
        </row>
        <row r="5029">
          <cell r="A5029">
            <v>4208101</v>
          </cell>
          <cell r="B5029">
            <v>130000000</v>
          </cell>
        </row>
        <row r="5030">
          <cell r="A5030">
            <v>4208102</v>
          </cell>
          <cell r="B5030">
            <v>110000000</v>
          </cell>
        </row>
        <row r="5031">
          <cell r="A5031">
            <v>4208103</v>
          </cell>
          <cell r="B5031">
            <v>180000000</v>
          </cell>
        </row>
        <row r="5032">
          <cell r="A5032">
            <v>4208104</v>
          </cell>
          <cell r="B5032">
            <v>124200000</v>
          </cell>
        </row>
        <row r="5033">
          <cell r="A5033">
            <v>4208105</v>
          </cell>
          <cell r="B5033">
            <v>320000000</v>
          </cell>
        </row>
        <row r="5034">
          <cell r="A5034">
            <v>4208106</v>
          </cell>
          <cell r="B5034">
            <v>200000000</v>
          </cell>
        </row>
        <row r="5035">
          <cell r="A5035">
            <v>4208107</v>
          </cell>
          <cell r="B5035">
            <v>165000000</v>
          </cell>
        </row>
        <row r="5036">
          <cell r="A5036">
            <v>4208108</v>
          </cell>
          <cell r="B5036">
            <v>167000000</v>
          </cell>
        </row>
        <row r="5037">
          <cell r="A5037">
            <v>4208109</v>
          </cell>
          <cell r="B5037">
            <v>199000000</v>
          </cell>
        </row>
        <row r="5038">
          <cell r="A5038">
            <v>4208110</v>
          </cell>
          <cell r="B5038">
            <v>208600000</v>
          </cell>
        </row>
        <row r="5039">
          <cell r="A5039">
            <v>4208111</v>
          </cell>
          <cell r="B5039">
            <v>179000000</v>
          </cell>
        </row>
        <row r="5040">
          <cell r="A5040">
            <v>4208112</v>
          </cell>
          <cell r="B5040">
            <v>161600000</v>
          </cell>
        </row>
        <row r="5041">
          <cell r="A5041">
            <v>4208113</v>
          </cell>
          <cell r="B5041">
            <v>339000000</v>
          </cell>
        </row>
        <row r="5042">
          <cell r="A5042">
            <v>4206066</v>
          </cell>
          <cell r="B5042">
            <v>158000000</v>
          </cell>
        </row>
        <row r="5043">
          <cell r="A5043">
            <v>4208114</v>
          </cell>
          <cell r="B5043">
            <v>195000000</v>
          </cell>
        </row>
        <row r="5044">
          <cell r="A5044">
            <v>4208115</v>
          </cell>
          <cell r="B5044">
            <v>265000000</v>
          </cell>
        </row>
        <row r="5045">
          <cell r="A5045">
            <v>4208116</v>
          </cell>
          <cell r="B5045">
            <v>233000000</v>
          </cell>
        </row>
        <row r="5046">
          <cell r="A5046">
            <v>4208117</v>
          </cell>
          <cell r="B5046">
            <v>306000000</v>
          </cell>
        </row>
        <row r="5047">
          <cell r="A5047">
            <v>4208118</v>
          </cell>
          <cell r="B5047">
            <v>212400000</v>
          </cell>
        </row>
        <row r="5048">
          <cell r="A5048">
            <v>4208119</v>
          </cell>
          <cell r="B5048">
            <v>235200000</v>
          </cell>
        </row>
        <row r="5049">
          <cell r="A5049">
            <v>4221001</v>
          </cell>
          <cell r="B5049">
            <v>285400000</v>
          </cell>
        </row>
        <row r="5050">
          <cell r="A5050">
            <v>4220001</v>
          </cell>
          <cell r="B5050">
            <v>49900000</v>
          </cell>
        </row>
        <row r="5051">
          <cell r="A5051">
            <v>4220002</v>
          </cell>
          <cell r="B5051">
            <v>49700000</v>
          </cell>
        </row>
        <row r="5052">
          <cell r="A5052">
            <v>4304001</v>
          </cell>
          <cell r="B5052">
            <v>101600000</v>
          </cell>
        </row>
        <row r="5053">
          <cell r="A5053">
            <v>4312001</v>
          </cell>
          <cell r="B5053">
            <v>106300000</v>
          </cell>
        </row>
        <row r="5054">
          <cell r="A5054">
            <v>4326001</v>
          </cell>
          <cell r="B5054">
            <v>140200000</v>
          </cell>
        </row>
        <row r="5055">
          <cell r="A5055">
            <v>4326002</v>
          </cell>
          <cell r="B5055">
            <v>180900000</v>
          </cell>
        </row>
        <row r="5056">
          <cell r="A5056">
            <v>4326003</v>
          </cell>
          <cell r="B5056">
            <v>215000000</v>
          </cell>
        </row>
        <row r="5057">
          <cell r="A5057">
            <v>4326004</v>
          </cell>
          <cell r="B5057">
            <v>235000000</v>
          </cell>
        </row>
        <row r="5058">
          <cell r="A5058">
            <v>4322001</v>
          </cell>
          <cell r="B5058">
            <v>136200000</v>
          </cell>
        </row>
        <row r="5059">
          <cell r="A5059">
            <v>4322002</v>
          </cell>
          <cell r="B5059">
            <v>148100000</v>
          </cell>
        </row>
        <row r="5060">
          <cell r="A5060">
            <v>4322003</v>
          </cell>
          <cell r="B5060">
            <v>220000000</v>
          </cell>
        </row>
        <row r="5061">
          <cell r="A5061">
            <v>4322004</v>
          </cell>
          <cell r="B5061">
            <v>200000000</v>
          </cell>
        </row>
        <row r="5062">
          <cell r="A5062">
            <v>4410001</v>
          </cell>
          <cell r="B5062">
            <v>268000000</v>
          </cell>
        </row>
        <row r="5063">
          <cell r="A5063">
            <v>4410002</v>
          </cell>
          <cell r="B5063">
            <v>185900000</v>
          </cell>
        </row>
        <row r="5064">
          <cell r="A5064">
            <v>4410003</v>
          </cell>
          <cell r="B5064">
            <v>194300000</v>
          </cell>
        </row>
        <row r="5065">
          <cell r="A5065">
            <v>4410005</v>
          </cell>
          <cell r="B5065">
            <v>290000000</v>
          </cell>
        </row>
        <row r="5066">
          <cell r="A5066">
            <v>4410007</v>
          </cell>
          <cell r="B5066">
            <v>298000000</v>
          </cell>
        </row>
        <row r="5067">
          <cell r="A5067">
            <v>4410008</v>
          </cell>
          <cell r="B5067">
            <v>313000000</v>
          </cell>
        </row>
        <row r="5068">
          <cell r="A5068">
            <v>4410009</v>
          </cell>
          <cell r="B5068">
            <v>134600000</v>
          </cell>
        </row>
        <row r="5069">
          <cell r="A5069">
            <v>4410010</v>
          </cell>
          <cell r="B5069">
            <v>284700000</v>
          </cell>
        </row>
        <row r="5070">
          <cell r="A5070">
            <v>4410011</v>
          </cell>
          <cell r="B5070">
            <v>480100000</v>
          </cell>
        </row>
        <row r="5071">
          <cell r="A5071">
            <v>4410012</v>
          </cell>
          <cell r="B5071">
            <v>492600000</v>
          </cell>
        </row>
        <row r="5072">
          <cell r="A5072">
            <v>4410013</v>
          </cell>
          <cell r="B5072">
            <v>555000000</v>
          </cell>
        </row>
        <row r="5073">
          <cell r="A5073">
            <v>4410014</v>
          </cell>
          <cell r="B5073">
            <v>176400000</v>
          </cell>
        </row>
        <row r="5074">
          <cell r="A5074">
            <v>4411002</v>
          </cell>
          <cell r="B5074">
            <v>240000000</v>
          </cell>
        </row>
        <row r="5075">
          <cell r="A5075">
            <v>4411003</v>
          </cell>
          <cell r="B5075">
            <v>118600000</v>
          </cell>
        </row>
        <row r="5076">
          <cell r="A5076">
            <v>4411004</v>
          </cell>
          <cell r="B5076">
            <v>168400000</v>
          </cell>
        </row>
        <row r="5077">
          <cell r="A5077">
            <v>4411005</v>
          </cell>
          <cell r="B5077">
            <v>256000000</v>
          </cell>
        </row>
        <row r="5078">
          <cell r="A5078">
            <v>4411006</v>
          </cell>
          <cell r="B5078">
            <v>290000000</v>
          </cell>
        </row>
        <row r="5079">
          <cell r="A5079">
            <v>4411007</v>
          </cell>
          <cell r="B5079">
            <v>447600000</v>
          </cell>
        </row>
        <row r="5080">
          <cell r="A5080">
            <v>4411008</v>
          </cell>
          <cell r="B5080">
            <v>505000000</v>
          </cell>
        </row>
        <row r="5081">
          <cell r="A5081">
            <v>4411009</v>
          </cell>
          <cell r="B5081">
            <v>320400000</v>
          </cell>
        </row>
        <row r="5082">
          <cell r="A5082">
            <v>4404004</v>
          </cell>
          <cell r="B5082">
            <v>110900000</v>
          </cell>
        </row>
        <row r="5083">
          <cell r="A5083">
            <v>4404005</v>
          </cell>
          <cell r="B5083">
            <v>130500000</v>
          </cell>
        </row>
        <row r="5084">
          <cell r="A5084">
            <v>4404006</v>
          </cell>
          <cell r="B5084">
            <v>261000000</v>
          </cell>
        </row>
        <row r="5085">
          <cell r="A5085">
            <v>4404007</v>
          </cell>
          <cell r="B5085">
            <v>273300000</v>
          </cell>
        </row>
        <row r="5086">
          <cell r="A5086">
            <v>4404008</v>
          </cell>
          <cell r="B5086">
            <v>178900000</v>
          </cell>
        </row>
        <row r="5087">
          <cell r="A5087">
            <v>4404009</v>
          </cell>
          <cell r="B5087">
            <v>307300000</v>
          </cell>
        </row>
        <row r="5088">
          <cell r="A5088">
            <v>4404010</v>
          </cell>
          <cell r="B5088">
            <v>469100000</v>
          </cell>
        </row>
        <row r="5089">
          <cell r="A5089">
            <v>4404011</v>
          </cell>
          <cell r="B5089">
            <v>338000000</v>
          </cell>
        </row>
        <row r="5090">
          <cell r="A5090">
            <v>4412002</v>
          </cell>
          <cell r="B5090">
            <v>133100000</v>
          </cell>
        </row>
        <row r="5091">
          <cell r="A5091">
            <v>4412003</v>
          </cell>
          <cell r="B5091">
            <v>180600000</v>
          </cell>
        </row>
        <row r="5092">
          <cell r="A5092">
            <v>4412004</v>
          </cell>
          <cell r="B5092">
            <v>264000000</v>
          </cell>
        </row>
        <row r="5093">
          <cell r="A5093">
            <v>4412008</v>
          </cell>
          <cell r="B5093">
            <v>310700000</v>
          </cell>
        </row>
        <row r="5094">
          <cell r="A5094">
            <v>4412005</v>
          </cell>
          <cell r="B5094">
            <v>141300000</v>
          </cell>
        </row>
        <row r="5095">
          <cell r="A5095">
            <v>4412006</v>
          </cell>
          <cell r="B5095">
            <v>489600000</v>
          </cell>
        </row>
        <row r="5096">
          <cell r="A5096">
            <v>4412007</v>
          </cell>
          <cell r="B5096">
            <v>192600000</v>
          </cell>
        </row>
        <row r="5097">
          <cell r="A5097">
            <v>4412009</v>
          </cell>
          <cell r="B5097">
            <v>293900000</v>
          </cell>
        </row>
        <row r="5098">
          <cell r="A5098">
            <v>4412010</v>
          </cell>
          <cell r="B5098">
            <v>550900000</v>
          </cell>
        </row>
        <row r="5099">
          <cell r="A5099">
            <v>4426001</v>
          </cell>
          <cell r="B5099">
            <v>324300000</v>
          </cell>
        </row>
        <row r="5100">
          <cell r="A5100">
            <v>4426002</v>
          </cell>
          <cell r="B5100">
            <v>270800000</v>
          </cell>
        </row>
        <row r="5101">
          <cell r="A5101">
            <v>4426003</v>
          </cell>
          <cell r="B5101">
            <v>225200000</v>
          </cell>
        </row>
        <row r="5102">
          <cell r="A5102">
            <v>4426004</v>
          </cell>
          <cell r="B5102">
            <v>401500000</v>
          </cell>
        </row>
        <row r="5103">
          <cell r="A5103">
            <v>4426005</v>
          </cell>
          <cell r="B5103">
            <v>247200000</v>
          </cell>
        </row>
        <row r="5104">
          <cell r="A5104">
            <v>4426006</v>
          </cell>
          <cell r="B5104">
            <v>561000000</v>
          </cell>
        </row>
        <row r="5105">
          <cell r="A5105">
            <v>4426007</v>
          </cell>
          <cell r="B5105">
            <v>327300000</v>
          </cell>
        </row>
        <row r="5106">
          <cell r="A5106">
            <v>4426008</v>
          </cell>
          <cell r="B5106">
            <v>550400000</v>
          </cell>
        </row>
        <row r="5107">
          <cell r="A5107">
            <v>4426009</v>
          </cell>
          <cell r="B5107">
            <v>585800000</v>
          </cell>
        </row>
        <row r="5108">
          <cell r="A5108">
            <v>4426010</v>
          </cell>
          <cell r="B5108">
            <v>490300000</v>
          </cell>
        </row>
        <row r="5109">
          <cell r="A5109">
            <v>4422001</v>
          </cell>
          <cell r="B5109">
            <v>285000000</v>
          </cell>
        </row>
        <row r="5110">
          <cell r="A5110">
            <v>4422002</v>
          </cell>
          <cell r="B5110">
            <v>247900000</v>
          </cell>
        </row>
        <row r="5111">
          <cell r="A5111">
            <v>4422003</v>
          </cell>
          <cell r="B5111">
            <v>335500000</v>
          </cell>
        </row>
        <row r="5112">
          <cell r="A5112">
            <v>4422004</v>
          </cell>
          <cell r="B5112">
            <v>252700000</v>
          </cell>
        </row>
        <row r="5113">
          <cell r="A5113">
            <v>4422005</v>
          </cell>
          <cell r="B5113">
            <v>255100000</v>
          </cell>
        </row>
        <row r="5114">
          <cell r="A5114">
            <v>4422006</v>
          </cell>
          <cell r="B5114">
            <v>267400000</v>
          </cell>
        </row>
        <row r="5115">
          <cell r="A5115">
            <v>4422007</v>
          </cell>
          <cell r="B5115">
            <v>312200000</v>
          </cell>
        </row>
        <row r="5116">
          <cell r="A5116">
            <v>4422009</v>
          </cell>
          <cell r="B5116">
            <v>359900000</v>
          </cell>
        </row>
        <row r="5117">
          <cell r="A5117">
            <v>4422013</v>
          </cell>
          <cell r="B5117">
            <v>475500000</v>
          </cell>
        </row>
        <row r="5118">
          <cell r="A5118">
            <v>4422014</v>
          </cell>
          <cell r="B5118">
            <v>296300000</v>
          </cell>
        </row>
        <row r="5119">
          <cell r="A5119">
            <v>4422015</v>
          </cell>
          <cell r="B5119">
            <v>118500000</v>
          </cell>
        </row>
        <row r="5120">
          <cell r="A5120">
            <v>4422080</v>
          </cell>
          <cell r="B5120">
            <v>357200000</v>
          </cell>
        </row>
        <row r="5121">
          <cell r="A5121">
            <v>4422081</v>
          </cell>
          <cell r="B5121">
            <v>120000000</v>
          </cell>
        </row>
        <row r="5122">
          <cell r="A5122">
            <v>4422082</v>
          </cell>
          <cell r="B5122">
            <v>272000000</v>
          </cell>
        </row>
        <row r="5123">
          <cell r="A5123">
            <v>4422083</v>
          </cell>
          <cell r="B5123">
            <v>190200000</v>
          </cell>
        </row>
        <row r="5124">
          <cell r="A5124">
            <v>4422084</v>
          </cell>
          <cell r="B5124">
            <v>202000000</v>
          </cell>
        </row>
        <row r="5125">
          <cell r="A5125">
            <v>4422085</v>
          </cell>
          <cell r="B5125">
            <v>258100000</v>
          </cell>
        </row>
        <row r="5126">
          <cell r="A5126">
            <v>4422086</v>
          </cell>
          <cell r="B5126">
            <v>350900000</v>
          </cell>
        </row>
        <row r="5127">
          <cell r="A5127">
            <v>4422087</v>
          </cell>
          <cell r="B5127">
            <v>212000000</v>
          </cell>
        </row>
        <row r="5128">
          <cell r="A5128">
            <v>4422088</v>
          </cell>
          <cell r="B5128">
            <v>523000000</v>
          </cell>
        </row>
        <row r="5129">
          <cell r="A5129">
            <v>4422089</v>
          </cell>
          <cell r="B5129">
            <v>489000000</v>
          </cell>
        </row>
        <row r="5130">
          <cell r="A5130">
            <v>4422090</v>
          </cell>
          <cell r="B5130">
            <v>425000000</v>
          </cell>
        </row>
        <row r="5131">
          <cell r="A5131">
            <v>4422091</v>
          </cell>
          <cell r="B5131">
            <v>532500000</v>
          </cell>
        </row>
        <row r="5132">
          <cell r="A5132">
            <v>4422092</v>
          </cell>
          <cell r="B5132">
            <v>452800000</v>
          </cell>
        </row>
        <row r="5133">
          <cell r="A5133">
            <v>4422093</v>
          </cell>
          <cell r="B5133">
            <v>419400000</v>
          </cell>
        </row>
        <row r="5134">
          <cell r="A5134">
            <v>4422094</v>
          </cell>
          <cell r="B5134">
            <v>548900000</v>
          </cell>
        </row>
        <row r="5135">
          <cell r="A5135">
            <v>4422095</v>
          </cell>
          <cell r="B5135">
            <v>541900000</v>
          </cell>
        </row>
        <row r="5136">
          <cell r="A5136">
            <v>4422096</v>
          </cell>
          <cell r="B5136">
            <v>583500000</v>
          </cell>
        </row>
        <row r="5137">
          <cell r="A5137">
            <v>4519001</v>
          </cell>
          <cell r="B5137">
            <v>26000000</v>
          </cell>
        </row>
        <row r="5138">
          <cell r="A5138">
            <v>4519002</v>
          </cell>
          <cell r="B5138">
            <v>50000000</v>
          </cell>
        </row>
        <row r="5139">
          <cell r="A5139">
            <v>4519003</v>
          </cell>
          <cell r="B5139">
            <v>22000000</v>
          </cell>
        </row>
        <row r="5140">
          <cell r="A5140">
            <v>4519004</v>
          </cell>
          <cell r="B5140">
            <v>12400000</v>
          </cell>
        </row>
        <row r="5141">
          <cell r="A5141">
            <v>4519006</v>
          </cell>
          <cell r="B5141">
            <v>45000000</v>
          </cell>
        </row>
        <row r="5142">
          <cell r="A5142">
            <v>4519008</v>
          </cell>
          <cell r="B5142">
            <v>56400000</v>
          </cell>
        </row>
        <row r="5143">
          <cell r="A5143">
            <v>4519010</v>
          </cell>
          <cell r="B5143">
            <v>18000000</v>
          </cell>
        </row>
        <row r="5144">
          <cell r="A5144">
            <v>4519005</v>
          </cell>
          <cell r="B5144">
            <v>67000000</v>
          </cell>
        </row>
        <row r="5145">
          <cell r="A5145">
            <v>4519007</v>
          </cell>
          <cell r="B5145">
            <v>47100000</v>
          </cell>
        </row>
        <row r="5146">
          <cell r="A5146">
            <v>4519009</v>
          </cell>
          <cell r="B5146">
            <v>69000000</v>
          </cell>
        </row>
        <row r="5147">
          <cell r="A5147">
            <v>4519011</v>
          </cell>
          <cell r="B5147">
            <v>71400000</v>
          </cell>
        </row>
        <row r="5148">
          <cell r="A5148">
            <v>4517054</v>
          </cell>
          <cell r="B5148">
            <v>36500000</v>
          </cell>
        </row>
        <row r="5149">
          <cell r="A5149">
            <v>4517067</v>
          </cell>
          <cell r="B5149">
            <v>46800000</v>
          </cell>
        </row>
        <row r="5150">
          <cell r="A5150">
            <v>4517082</v>
          </cell>
          <cell r="B5150">
            <v>37200000</v>
          </cell>
        </row>
        <row r="5151">
          <cell r="A5151">
            <v>4517094</v>
          </cell>
          <cell r="B5151">
            <v>50000000</v>
          </cell>
        </row>
        <row r="5152">
          <cell r="A5152">
            <v>4517097</v>
          </cell>
          <cell r="B5152">
            <v>46800000</v>
          </cell>
        </row>
        <row r="5153">
          <cell r="A5153">
            <v>4517099</v>
          </cell>
          <cell r="B5153">
            <v>15000000</v>
          </cell>
        </row>
        <row r="5154">
          <cell r="A5154">
            <v>4517103</v>
          </cell>
          <cell r="B5154">
            <v>42000000</v>
          </cell>
        </row>
        <row r="5155">
          <cell r="A5155">
            <v>4517106</v>
          </cell>
          <cell r="B5155">
            <v>56500000</v>
          </cell>
        </row>
        <row r="5156">
          <cell r="A5156">
            <v>4517107</v>
          </cell>
          <cell r="B5156">
            <v>24000000</v>
          </cell>
        </row>
        <row r="5157">
          <cell r="A5157">
            <v>4517109</v>
          </cell>
          <cell r="B5157">
            <v>53700000</v>
          </cell>
        </row>
        <row r="5158">
          <cell r="A5158">
            <v>4517114</v>
          </cell>
          <cell r="B5158">
            <v>34000000</v>
          </cell>
        </row>
        <row r="5159">
          <cell r="A5159">
            <v>4517119</v>
          </cell>
          <cell r="B5159">
            <v>31500000</v>
          </cell>
        </row>
        <row r="5160">
          <cell r="A5160">
            <v>4517120</v>
          </cell>
          <cell r="B5160">
            <v>59500000</v>
          </cell>
        </row>
        <row r="5161">
          <cell r="A5161">
            <v>4517121</v>
          </cell>
          <cell r="B5161">
            <v>16500000</v>
          </cell>
        </row>
        <row r="5162">
          <cell r="A5162">
            <v>4517122</v>
          </cell>
          <cell r="B5162">
            <v>61800000</v>
          </cell>
        </row>
        <row r="5163">
          <cell r="A5163">
            <v>4517125</v>
          </cell>
          <cell r="B5163">
            <v>65600000</v>
          </cell>
        </row>
        <row r="5164">
          <cell r="A5164">
            <v>4517136</v>
          </cell>
          <cell r="B5164">
            <v>95000000</v>
          </cell>
        </row>
        <row r="5165">
          <cell r="A5165">
            <v>4517139</v>
          </cell>
          <cell r="B5165">
            <v>15000000</v>
          </cell>
        </row>
        <row r="5166">
          <cell r="A5166">
            <v>4517146</v>
          </cell>
          <cell r="B5166">
            <v>25000000</v>
          </cell>
        </row>
        <row r="5167">
          <cell r="A5167">
            <v>4517129</v>
          </cell>
          <cell r="B5167">
            <v>36300000</v>
          </cell>
        </row>
        <row r="5168">
          <cell r="A5168">
            <v>4517132</v>
          </cell>
          <cell r="B5168">
            <v>42000000</v>
          </cell>
        </row>
        <row r="5169">
          <cell r="A5169">
            <v>4517148</v>
          </cell>
          <cell r="B5169">
            <v>68000000</v>
          </cell>
        </row>
        <row r="5170">
          <cell r="A5170">
            <v>4517150</v>
          </cell>
          <cell r="B5170">
            <v>70300000</v>
          </cell>
        </row>
        <row r="5171">
          <cell r="A5171">
            <v>4517060</v>
          </cell>
          <cell r="B5171">
            <v>7600000</v>
          </cell>
        </row>
        <row r="5172">
          <cell r="A5172">
            <v>4517061</v>
          </cell>
          <cell r="B5172">
            <v>7600000</v>
          </cell>
        </row>
        <row r="5173">
          <cell r="A5173">
            <v>4517065</v>
          </cell>
          <cell r="B5173">
            <v>10800000</v>
          </cell>
        </row>
        <row r="5174">
          <cell r="A5174">
            <v>4517104</v>
          </cell>
          <cell r="B5174">
            <v>26900000</v>
          </cell>
        </row>
        <row r="5175">
          <cell r="A5175">
            <v>4517108</v>
          </cell>
          <cell r="B5175">
            <v>21500000</v>
          </cell>
        </row>
        <row r="5176">
          <cell r="A5176">
            <v>4517112</v>
          </cell>
          <cell r="B5176">
            <v>10000000</v>
          </cell>
        </row>
        <row r="5177">
          <cell r="A5177">
            <v>4517126</v>
          </cell>
          <cell r="B5177">
            <v>16200000</v>
          </cell>
        </row>
        <row r="5178">
          <cell r="A5178">
            <v>4517138</v>
          </cell>
          <cell r="B5178">
            <v>21700000</v>
          </cell>
        </row>
        <row r="5179">
          <cell r="A5179">
            <v>4517143</v>
          </cell>
          <cell r="B5179">
            <v>18700000</v>
          </cell>
        </row>
        <row r="5180">
          <cell r="A5180">
            <v>4517015</v>
          </cell>
          <cell r="B5180">
            <v>4500000</v>
          </cell>
        </row>
        <row r="5181">
          <cell r="A5181">
            <v>4517021</v>
          </cell>
          <cell r="B5181">
            <v>5800000</v>
          </cell>
        </row>
        <row r="5182">
          <cell r="A5182">
            <v>4517025</v>
          </cell>
          <cell r="B5182">
            <v>7000000</v>
          </cell>
        </row>
        <row r="5183">
          <cell r="A5183">
            <v>4517062</v>
          </cell>
          <cell r="B5183">
            <v>3200000</v>
          </cell>
        </row>
        <row r="5184">
          <cell r="A5184">
            <v>4517068</v>
          </cell>
          <cell r="B5184">
            <v>3100000</v>
          </cell>
        </row>
        <row r="5185">
          <cell r="A5185">
            <v>4517071</v>
          </cell>
          <cell r="B5185">
            <v>2700000</v>
          </cell>
        </row>
        <row r="5186">
          <cell r="A5186">
            <v>4517073</v>
          </cell>
          <cell r="B5186">
            <v>3600000</v>
          </cell>
        </row>
        <row r="5187">
          <cell r="A5187">
            <v>4517075</v>
          </cell>
          <cell r="B5187">
            <v>2600000</v>
          </cell>
        </row>
        <row r="5188">
          <cell r="A5188">
            <v>4517079</v>
          </cell>
          <cell r="B5188">
            <v>3500000</v>
          </cell>
        </row>
        <row r="5189">
          <cell r="A5189">
            <v>4517092</v>
          </cell>
          <cell r="B5189">
            <v>3600000</v>
          </cell>
        </row>
        <row r="5190">
          <cell r="A5190">
            <v>4517105</v>
          </cell>
          <cell r="B5190">
            <v>4700000</v>
          </cell>
        </row>
        <row r="5191">
          <cell r="A5191">
            <v>4517111</v>
          </cell>
          <cell r="B5191">
            <v>4000000</v>
          </cell>
        </row>
        <row r="5192">
          <cell r="A5192">
            <v>4517006</v>
          </cell>
          <cell r="B5192">
            <v>2200000</v>
          </cell>
        </row>
        <row r="5193">
          <cell r="A5193">
            <v>4517012</v>
          </cell>
          <cell r="B5193">
            <v>3000000</v>
          </cell>
        </row>
        <row r="5194">
          <cell r="A5194">
            <v>4517033</v>
          </cell>
          <cell r="B5194">
            <v>11900000</v>
          </cell>
        </row>
        <row r="5195">
          <cell r="A5195">
            <v>4517059</v>
          </cell>
          <cell r="B5195">
            <v>22500000</v>
          </cell>
        </row>
        <row r="5196">
          <cell r="A5196">
            <v>4517070</v>
          </cell>
          <cell r="B5196">
            <v>32400000</v>
          </cell>
        </row>
        <row r="5197">
          <cell r="A5197">
            <v>4517072</v>
          </cell>
          <cell r="B5197">
            <v>6700000</v>
          </cell>
        </row>
        <row r="5198">
          <cell r="A5198">
            <v>4517087</v>
          </cell>
          <cell r="B5198">
            <v>3900000</v>
          </cell>
        </row>
        <row r="5199">
          <cell r="A5199">
            <v>4517093</v>
          </cell>
          <cell r="B5199">
            <v>22500000</v>
          </cell>
        </row>
        <row r="5200">
          <cell r="A5200">
            <v>4517095</v>
          </cell>
          <cell r="B5200">
            <v>34900000</v>
          </cell>
        </row>
        <row r="5201">
          <cell r="A5201">
            <v>4517096</v>
          </cell>
          <cell r="B5201">
            <v>19000000</v>
          </cell>
        </row>
        <row r="5202">
          <cell r="A5202">
            <v>4517098</v>
          </cell>
          <cell r="B5202">
            <v>37500000</v>
          </cell>
        </row>
        <row r="5203">
          <cell r="A5203">
            <v>4517100</v>
          </cell>
          <cell r="B5203">
            <v>29000000</v>
          </cell>
        </row>
        <row r="5204">
          <cell r="A5204">
            <v>4517101</v>
          </cell>
          <cell r="B5204">
            <v>42800000</v>
          </cell>
        </row>
        <row r="5205">
          <cell r="A5205">
            <v>4517102</v>
          </cell>
          <cell r="B5205">
            <v>33100000</v>
          </cell>
        </row>
        <row r="5206">
          <cell r="A5206">
            <v>4517110</v>
          </cell>
          <cell r="B5206">
            <v>40000000</v>
          </cell>
        </row>
        <row r="5207">
          <cell r="A5207">
            <v>4517113</v>
          </cell>
          <cell r="B5207">
            <v>42000000</v>
          </cell>
        </row>
        <row r="5208">
          <cell r="A5208">
            <v>4517115</v>
          </cell>
          <cell r="B5208">
            <v>31700000</v>
          </cell>
        </row>
        <row r="5209">
          <cell r="A5209">
            <v>4517116</v>
          </cell>
          <cell r="B5209">
            <v>27000000</v>
          </cell>
        </row>
        <row r="5210">
          <cell r="A5210">
            <v>4517117</v>
          </cell>
          <cell r="B5210">
            <v>45000000</v>
          </cell>
        </row>
        <row r="5211">
          <cell r="A5211">
            <v>4517118</v>
          </cell>
          <cell r="B5211">
            <v>22500000</v>
          </cell>
        </row>
        <row r="5212">
          <cell r="A5212">
            <v>4517123</v>
          </cell>
          <cell r="B5212">
            <v>35000000</v>
          </cell>
        </row>
        <row r="5213">
          <cell r="A5213">
            <v>4517124</v>
          </cell>
          <cell r="B5213">
            <v>30000000</v>
          </cell>
        </row>
        <row r="5214">
          <cell r="A5214">
            <v>4517127</v>
          </cell>
          <cell r="B5214">
            <v>16500000</v>
          </cell>
        </row>
        <row r="5215">
          <cell r="A5215">
            <v>4517128</v>
          </cell>
          <cell r="B5215">
            <v>46000000</v>
          </cell>
        </row>
        <row r="5216">
          <cell r="A5216">
            <v>4517130</v>
          </cell>
          <cell r="B5216">
            <v>40000000</v>
          </cell>
        </row>
        <row r="5217">
          <cell r="A5217">
            <v>4517131</v>
          </cell>
          <cell r="B5217">
            <v>13000000</v>
          </cell>
        </row>
        <row r="5218">
          <cell r="A5218">
            <v>4517133</v>
          </cell>
          <cell r="B5218">
            <v>36000000</v>
          </cell>
        </row>
        <row r="5219">
          <cell r="A5219">
            <v>4517134</v>
          </cell>
          <cell r="B5219">
            <v>43500000</v>
          </cell>
        </row>
        <row r="5220">
          <cell r="A5220">
            <v>4517135</v>
          </cell>
          <cell r="B5220">
            <v>29000000</v>
          </cell>
        </row>
        <row r="5221">
          <cell r="A5221">
            <v>4517137</v>
          </cell>
          <cell r="B5221">
            <v>33500000</v>
          </cell>
        </row>
        <row r="5222">
          <cell r="A5222">
            <v>4517140</v>
          </cell>
          <cell r="B5222">
            <v>34000000</v>
          </cell>
        </row>
        <row r="5223">
          <cell r="A5223">
            <v>4517141</v>
          </cell>
          <cell r="B5223">
            <v>43000000</v>
          </cell>
        </row>
        <row r="5224">
          <cell r="A5224">
            <v>4517145</v>
          </cell>
          <cell r="B5224">
            <v>57000000</v>
          </cell>
        </row>
        <row r="5225">
          <cell r="A5225">
            <v>4517142</v>
          </cell>
          <cell r="B5225">
            <v>19000000</v>
          </cell>
        </row>
        <row r="5226">
          <cell r="A5226">
            <v>4517144</v>
          </cell>
          <cell r="B5226">
            <v>23000000</v>
          </cell>
        </row>
        <row r="5227">
          <cell r="A5227">
            <v>4517147</v>
          </cell>
          <cell r="B5227">
            <v>18300000</v>
          </cell>
        </row>
        <row r="5228">
          <cell r="A5228">
            <v>4517149</v>
          </cell>
          <cell r="B5228">
            <v>23700000</v>
          </cell>
        </row>
        <row r="5229">
          <cell r="A5229">
            <v>4517151</v>
          </cell>
          <cell r="B5229">
            <v>25000000</v>
          </cell>
        </row>
        <row r="5230">
          <cell r="A5230">
            <v>4517152</v>
          </cell>
          <cell r="B5230">
            <v>82000000</v>
          </cell>
        </row>
        <row r="5231">
          <cell r="A5231">
            <v>4601010</v>
          </cell>
          <cell r="B5231">
            <v>19300000</v>
          </cell>
        </row>
        <row r="5232">
          <cell r="A5232">
            <v>4601013</v>
          </cell>
          <cell r="B5232">
            <v>20200000</v>
          </cell>
        </row>
        <row r="5233">
          <cell r="A5233">
            <v>4601014</v>
          </cell>
          <cell r="B5233">
            <v>26400000</v>
          </cell>
        </row>
        <row r="5234">
          <cell r="A5234">
            <v>4601016</v>
          </cell>
          <cell r="B5234">
            <v>21700000</v>
          </cell>
        </row>
        <row r="5235">
          <cell r="A5235">
            <v>4601018</v>
          </cell>
          <cell r="B5235">
            <v>22600000</v>
          </cell>
        </row>
        <row r="5236">
          <cell r="A5236">
            <v>4601022</v>
          </cell>
          <cell r="B5236">
            <v>28100000</v>
          </cell>
        </row>
        <row r="5237">
          <cell r="A5237">
            <v>4601047</v>
          </cell>
          <cell r="B5237">
            <v>22100000</v>
          </cell>
        </row>
        <row r="5238">
          <cell r="A5238">
            <v>4601048</v>
          </cell>
          <cell r="B5238">
            <v>23100000</v>
          </cell>
        </row>
        <row r="5239">
          <cell r="A5239">
            <v>4601051</v>
          </cell>
          <cell r="B5239">
            <v>21500000</v>
          </cell>
        </row>
        <row r="5240">
          <cell r="A5240">
            <v>4601052</v>
          </cell>
          <cell r="B5240">
            <v>24900000</v>
          </cell>
        </row>
        <row r="5241">
          <cell r="A5241">
            <v>4601056</v>
          </cell>
          <cell r="B5241">
            <v>20900000</v>
          </cell>
        </row>
        <row r="5242">
          <cell r="A5242">
            <v>4601061</v>
          </cell>
          <cell r="B5242">
            <v>28500000</v>
          </cell>
        </row>
        <row r="5243">
          <cell r="A5243">
            <v>4601062</v>
          </cell>
          <cell r="B5243">
            <v>27000000</v>
          </cell>
        </row>
        <row r="5244">
          <cell r="A5244">
            <v>4601085</v>
          </cell>
          <cell r="B5244">
            <v>19300000</v>
          </cell>
        </row>
        <row r="5245">
          <cell r="A5245">
            <v>4601089</v>
          </cell>
          <cell r="B5245">
            <v>42500000</v>
          </cell>
        </row>
        <row r="5246">
          <cell r="A5246">
            <v>4601094</v>
          </cell>
          <cell r="B5246">
            <v>32000000</v>
          </cell>
        </row>
        <row r="5247">
          <cell r="A5247">
            <v>4601096</v>
          </cell>
          <cell r="B5247">
            <v>38400000</v>
          </cell>
        </row>
        <row r="5248">
          <cell r="A5248">
            <v>4601098</v>
          </cell>
          <cell r="B5248">
            <v>37500000</v>
          </cell>
        </row>
        <row r="5249">
          <cell r="A5249">
            <v>4601099</v>
          </cell>
          <cell r="B5249">
            <v>42500000</v>
          </cell>
        </row>
        <row r="5250">
          <cell r="A5250">
            <v>4601101</v>
          </cell>
          <cell r="B5250">
            <v>26300000</v>
          </cell>
        </row>
        <row r="5251">
          <cell r="A5251">
            <v>4601102</v>
          </cell>
          <cell r="B5251">
            <v>28300000</v>
          </cell>
        </row>
        <row r="5252">
          <cell r="A5252">
            <v>4601107</v>
          </cell>
          <cell r="B5252">
            <v>24700000</v>
          </cell>
        </row>
        <row r="5253">
          <cell r="A5253">
            <v>4601108</v>
          </cell>
          <cell r="B5253">
            <v>26800000</v>
          </cell>
        </row>
        <row r="5254">
          <cell r="A5254">
            <v>4601109</v>
          </cell>
          <cell r="B5254">
            <v>31600000</v>
          </cell>
        </row>
        <row r="5255">
          <cell r="A5255">
            <v>4601110</v>
          </cell>
          <cell r="B5255">
            <v>40400000</v>
          </cell>
        </row>
        <row r="5256">
          <cell r="A5256">
            <v>4601111</v>
          </cell>
          <cell r="B5256">
            <v>41400000</v>
          </cell>
        </row>
        <row r="5257">
          <cell r="A5257">
            <v>4601112</v>
          </cell>
          <cell r="B5257">
            <v>41900000</v>
          </cell>
        </row>
        <row r="5258">
          <cell r="A5258">
            <v>4601114</v>
          </cell>
          <cell r="B5258">
            <v>43400000</v>
          </cell>
        </row>
        <row r="5259">
          <cell r="A5259">
            <v>4601121</v>
          </cell>
          <cell r="B5259">
            <v>38300000</v>
          </cell>
        </row>
        <row r="5260">
          <cell r="A5260">
            <v>4601128</v>
          </cell>
          <cell r="B5260">
            <v>36000000</v>
          </cell>
        </row>
        <row r="5261">
          <cell r="A5261">
            <v>4601133</v>
          </cell>
          <cell r="B5261">
            <v>45300000</v>
          </cell>
        </row>
        <row r="5262">
          <cell r="A5262">
            <v>4601134</v>
          </cell>
          <cell r="B5262">
            <v>48400000</v>
          </cell>
        </row>
        <row r="5263">
          <cell r="A5263">
            <v>4601135</v>
          </cell>
          <cell r="B5263">
            <v>26200000</v>
          </cell>
        </row>
        <row r="5264">
          <cell r="A5264">
            <v>4601136</v>
          </cell>
          <cell r="B5264">
            <v>28300000</v>
          </cell>
        </row>
        <row r="5265">
          <cell r="A5265">
            <v>4601137</v>
          </cell>
          <cell r="B5265">
            <v>28700000</v>
          </cell>
        </row>
        <row r="5266">
          <cell r="A5266">
            <v>4601138</v>
          </cell>
          <cell r="B5266">
            <v>29700000</v>
          </cell>
        </row>
        <row r="5267">
          <cell r="A5267">
            <v>4601139</v>
          </cell>
          <cell r="B5267">
            <v>35000000</v>
          </cell>
        </row>
        <row r="5268">
          <cell r="A5268">
            <v>4601140</v>
          </cell>
          <cell r="B5268">
            <v>31700000</v>
          </cell>
        </row>
        <row r="5269">
          <cell r="A5269">
            <v>4601142</v>
          </cell>
          <cell r="B5269">
            <v>35700000</v>
          </cell>
        </row>
        <row r="5270">
          <cell r="A5270">
            <v>4601143</v>
          </cell>
          <cell r="B5270">
            <v>36500000</v>
          </cell>
        </row>
        <row r="5271">
          <cell r="A5271">
            <v>4601144</v>
          </cell>
          <cell r="B5271">
            <v>37500000</v>
          </cell>
        </row>
        <row r="5272">
          <cell r="A5272">
            <v>4601145</v>
          </cell>
          <cell r="B5272">
            <v>44500000</v>
          </cell>
        </row>
        <row r="5273">
          <cell r="A5273">
            <v>4601146</v>
          </cell>
          <cell r="B5273">
            <v>47600000</v>
          </cell>
        </row>
        <row r="5274">
          <cell r="A5274">
            <v>4601147</v>
          </cell>
          <cell r="B5274">
            <v>36000000</v>
          </cell>
        </row>
        <row r="5275">
          <cell r="A5275">
            <v>4601152</v>
          </cell>
          <cell r="B5275">
            <v>45500000</v>
          </cell>
        </row>
        <row r="5276">
          <cell r="A5276">
            <v>4601153</v>
          </cell>
          <cell r="B5276">
            <v>47600000</v>
          </cell>
        </row>
        <row r="5277">
          <cell r="A5277">
            <v>4601155</v>
          </cell>
          <cell r="B5277">
            <v>46200000</v>
          </cell>
        </row>
        <row r="5278">
          <cell r="A5278">
            <v>4601156</v>
          </cell>
          <cell r="B5278">
            <v>48500000</v>
          </cell>
        </row>
        <row r="5279">
          <cell r="A5279">
            <v>4601157</v>
          </cell>
          <cell r="B5279">
            <v>50900000</v>
          </cell>
        </row>
        <row r="5280">
          <cell r="A5280">
            <v>4601162</v>
          </cell>
          <cell r="B5280">
            <v>39000000</v>
          </cell>
        </row>
        <row r="5281">
          <cell r="A5281">
            <v>4601168</v>
          </cell>
          <cell r="B5281">
            <v>61900000</v>
          </cell>
        </row>
        <row r="5282">
          <cell r="A5282">
            <v>4601170</v>
          </cell>
          <cell r="B5282">
            <v>27300000</v>
          </cell>
        </row>
        <row r="5283">
          <cell r="A5283">
            <v>4601171</v>
          </cell>
          <cell r="B5283">
            <v>67800000</v>
          </cell>
        </row>
        <row r="5284">
          <cell r="A5284">
            <v>4601175</v>
          </cell>
          <cell r="B5284">
            <v>50700000</v>
          </cell>
        </row>
        <row r="5285">
          <cell r="A5285">
            <v>4601176</v>
          </cell>
          <cell r="B5285">
            <v>42000000</v>
          </cell>
        </row>
        <row r="5286">
          <cell r="A5286">
            <v>4601178</v>
          </cell>
          <cell r="B5286">
            <v>48400000</v>
          </cell>
        </row>
        <row r="5287">
          <cell r="A5287">
            <v>4601185</v>
          </cell>
          <cell r="B5287">
            <v>40000000</v>
          </cell>
        </row>
        <row r="5288">
          <cell r="A5288">
            <v>4601188</v>
          </cell>
          <cell r="B5288">
            <v>44500000</v>
          </cell>
        </row>
        <row r="5289">
          <cell r="A5289">
            <v>4601189</v>
          </cell>
          <cell r="B5289">
            <v>26800000</v>
          </cell>
        </row>
        <row r="5290">
          <cell r="A5290">
            <v>4601190</v>
          </cell>
          <cell r="B5290">
            <v>31600000</v>
          </cell>
        </row>
        <row r="5291">
          <cell r="A5291">
            <v>4601191</v>
          </cell>
          <cell r="B5291">
            <v>29200000</v>
          </cell>
        </row>
        <row r="5292">
          <cell r="A5292">
            <v>4601192</v>
          </cell>
          <cell r="B5292">
            <v>72400000</v>
          </cell>
        </row>
        <row r="5293">
          <cell r="A5293">
            <v>4601193</v>
          </cell>
          <cell r="B5293">
            <v>33000000</v>
          </cell>
        </row>
        <row r="5294">
          <cell r="A5294">
            <v>4601194</v>
          </cell>
          <cell r="B5294">
            <v>34500000</v>
          </cell>
        </row>
        <row r="5295">
          <cell r="A5295">
            <v>4601196</v>
          </cell>
          <cell r="B5295">
            <v>48600000</v>
          </cell>
        </row>
        <row r="5296">
          <cell r="A5296">
            <v>4601197</v>
          </cell>
          <cell r="B5296">
            <v>50100000</v>
          </cell>
        </row>
        <row r="5297">
          <cell r="A5297">
            <v>4601198</v>
          </cell>
          <cell r="B5297">
            <v>31800000</v>
          </cell>
        </row>
        <row r="5298">
          <cell r="A5298">
            <v>4601200</v>
          </cell>
          <cell r="B5298">
            <v>54300000</v>
          </cell>
        </row>
        <row r="5299">
          <cell r="A5299">
            <v>4601202</v>
          </cell>
          <cell r="B5299">
            <v>35400000</v>
          </cell>
        </row>
        <row r="5300">
          <cell r="A5300">
            <v>4601204</v>
          </cell>
          <cell r="B5300">
            <v>58600000</v>
          </cell>
        </row>
        <row r="5301">
          <cell r="A5301">
            <v>4601205</v>
          </cell>
          <cell r="B5301">
            <v>40000000</v>
          </cell>
        </row>
        <row r="5302">
          <cell r="A5302">
            <v>4601206</v>
          </cell>
          <cell r="B5302">
            <v>48200000</v>
          </cell>
        </row>
        <row r="5303">
          <cell r="A5303">
            <v>4601208</v>
          </cell>
          <cell r="B5303">
            <v>46300000</v>
          </cell>
        </row>
        <row r="5304">
          <cell r="A5304">
            <v>4601210</v>
          </cell>
          <cell r="B5304">
            <v>45600000</v>
          </cell>
        </row>
        <row r="5305">
          <cell r="A5305">
            <v>4601211</v>
          </cell>
          <cell r="B5305">
            <v>47700000</v>
          </cell>
        </row>
        <row r="5306">
          <cell r="A5306">
            <v>4601212</v>
          </cell>
          <cell r="B5306">
            <v>29700000</v>
          </cell>
        </row>
        <row r="5307">
          <cell r="A5307">
            <v>4601213</v>
          </cell>
          <cell r="B5307">
            <v>53900000</v>
          </cell>
        </row>
        <row r="5308">
          <cell r="A5308">
            <v>4601215</v>
          </cell>
          <cell r="B5308">
            <v>38000000</v>
          </cell>
        </row>
        <row r="5309">
          <cell r="A5309">
            <v>4601216</v>
          </cell>
          <cell r="B5309">
            <v>33400000</v>
          </cell>
        </row>
        <row r="5310">
          <cell r="A5310">
            <v>4601218</v>
          </cell>
          <cell r="B5310">
            <v>74200000</v>
          </cell>
        </row>
        <row r="5311">
          <cell r="A5311">
            <v>4601219</v>
          </cell>
          <cell r="B5311">
            <v>38500000</v>
          </cell>
        </row>
        <row r="5312">
          <cell r="A5312">
            <v>4601220</v>
          </cell>
          <cell r="B5312">
            <v>44600000</v>
          </cell>
        </row>
        <row r="5313">
          <cell r="A5313">
            <v>4601221</v>
          </cell>
          <cell r="B5313">
            <v>65500000</v>
          </cell>
        </row>
        <row r="5314">
          <cell r="A5314">
            <v>4601227</v>
          </cell>
          <cell r="B5314">
            <v>53900000</v>
          </cell>
        </row>
        <row r="5315">
          <cell r="A5315">
            <v>4601228</v>
          </cell>
          <cell r="B5315">
            <v>41100000</v>
          </cell>
        </row>
        <row r="5316">
          <cell r="A5316">
            <v>4601229</v>
          </cell>
          <cell r="B5316">
            <v>59600000</v>
          </cell>
        </row>
        <row r="5317">
          <cell r="A5317">
            <v>4601235</v>
          </cell>
          <cell r="B5317">
            <v>69600000</v>
          </cell>
        </row>
        <row r="5318">
          <cell r="A5318">
            <v>4601237</v>
          </cell>
          <cell r="B5318">
            <v>37600000</v>
          </cell>
        </row>
        <row r="5319">
          <cell r="A5319">
            <v>4601238</v>
          </cell>
          <cell r="B5319">
            <v>48800000</v>
          </cell>
        </row>
        <row r="5320">
          <cell r="A5320">
            <v>4601240</v>
          </cell>
          <cell r="B5320">
            <v>29300000</v>
          </cell>
        </row>
        <row r="5321">
          <cell r="A5321">
            <v>4601241</v>
          </cell>
          <cell r="B5321">
            <v>48900000</v>
          </cell>
        </row>
        <row r="5322">
          <cell r="A5322">
            <v>4601243</v>
          </cell>
          <cell r="B5322">
            <v>40800000</v>
          </cell>
        </row>
        <row r="5323">
          <cell r="A5323">
            <v>4601244</v>
          </cell>
          <cell r="B5323">
            <v>52300000</v>
          </cell>
        </row>
        <row r="5324">
          <cell r="A5324">
            <v>4601245</v>
          </cell>
          <cell r="B5324">
            <v>43100000</v>
          </cell>
        </row>
        <row r="5325">
          <cell r="A5325">
            <v>4601249</v>
          </cell>
          <cell r="B5325">
            <v>34200000</v>
          </cell>
        </row>
        <row r="5326">
          <cell r="A5326">
            <v>4601250</v>
          </cell>
          <cell r="B5326">
            <v>36200000</v>
          </cell>
        </row>
        <row r="5327">
          <cell r="A5327">
            <v>4601251</v>
          </cell>
          <cell r="B5327">
            <v>40200000</v>
          </cell>
        </row>
        <row r="5328">
          <cell r="A5328">
            <v>4601252</v>
          </cell>
          <cell r="B5328">
            <v>43800000</v>
          </cell>
        </row>
        <row r="5329">
          <cell r="A5329">
            <v>4601253</v>
          </cell>
          <cell r="B5329">
            <v>43000000</v>
          </cell>
        </row>
        <row r="5330">
          <cell r="A5330">
            <v>4601254</v>
          </cell>
          <cell r="B5330">
            <v>46600000</v>
          </cell>
        </row>
        <row r="5331">
          <cell r="A5331">
            <v>4601257</v>
          </cell>
          <cell r="B5331">
            <v>46100000</v>
          </cell>
        </row>
        <row r="5332">
          <cell r="A5332">
            <v>4601258</v>
          </cell>
          <cell r="B5332">
            <v>55100000</v>
          </cell>
        </row>
        <row r="5333">
          <cell r="A5333">
            <v>4601260</v>
          </cell>
          <cell r="B5333">
            <v>62600000</v>
          </cell>
        </row>
        <row r="5334">
          <cell r="A5334">
            <v>4601262</v>
          </cell>
          <cell r="B5334">
            <v>58700000</v>
          </cell>
        </row>
        <row r="5335">
          <cell r="A5335">
            <v>4601264</v>
          </cell>
          <cell r="B5335">
            <v>65600000</v>
          </cell>
        </row>
        <row r="5336">
          <cell r="A5336">
            <v>4601266</v>
          </cell>
          <cell r="B5336">
            <v>48200000</v>
          </cell>
        </row>
        <row r="5337">
          <cell r="A5337">
            <v>4601267</v>
          </cell>
          <cell r="B5337">
            <v>46200000</v>
          </cell>
        </row>
        <row r="5338">
          <cell r="A5338">
            <v>4601268</v>
          </cell>
          <cell r="B5338">
            <v>49900000</v>
          </cell>
        </row>
        <row r="5339">
          <cell r="A5339">
            <v>4606016</v>
          </cell>
          <cell r="B5339">
            <v>19500000</v>
          </cell>
        </row>
        <row r="5340">
          <cell r="A5340">
            <v>4601269</v>
          </cell>
          <cell r="B5340">
            <v>49900000</v>
          </cell>
        </row>
        <row r="5341">
          <cell r="A5341">
            <v>4601270</v>
          </cell>
          <cell r="B5341">
            <v>265000000</v>
          </cell>
        </row>
        <row r="5342">
          <cell r="A5342">
            <v>4601271</v>
          </cell>
          <cell r="B5342">
            <v>56200000</v>
          </cell>
        </row>
        <row r="5343">
          <cell r="A5343">
            <v>4601272</v>
          </cell>
          <cell r="B5343">
            <v>53700000</v>
          </cell>
        </row>
        <row r="5344">
          <cell r="A5344">
            <v>4601274</v>
          </cell>
          <cell r="B5344">
            <v>56500000</v>
          </cell>
        </row>
        <row r="5345">
          <cell r="A5345">
            <v>4601275</v>
          </cell>
          <cell r="B5345">
            <v>47200000</v>
          </cell>
        </row>
        <row r="5346">
          <cell r="A5346">
            <v>4601276</v>
          </cell>
          <cell r="B5346">
            <v>50900000</v>
          </cell>
        </row>
        <row r="5347">
          <cell r="A5347">
            <v>4601278</v>
          </cell>
          <cell r="B5347">
            <v>53500000</v>
          </cell>
        </row>
        <row r="5348">
          <cell r="A5348">
            <v>4601279</v>
          </cell>
          <cell r="B5348">
            <v>64000000</v>
          </cell>
        </row>
        <row r="5349">
          <cell r="A5349">
            <v>4601280</v>
          </cell>
          <cell r="B5349">
            <v>67000000</v>
          </cell>
        </row>
        <row r="5350">
          <cell r="A5350">
            <v>4601281</v>
          </cell>
          <cell r="B5350">
            <v>51900000</v>
          </cell>
        </row>
        <row r="5351">
          <cell r="A5351">
            <v>4601292</v>
          </cell>
          <cell r="B5351">
            <v>54300000</v>
          </cell>
        </row>
        <row r="5352">
          <cell r="A5352">
            <v>4601295</v>
          </cell>
          <cell r="B5352">
            <v>51200000</v>
          </cell>
        </row>
        <row r="5353">
          <cell r="A5353">
            <v>4601006</v>
          </cell>
          <cell r="B5353">
            <v>20000000</v>
          </cell>
        </row>
        <row r="5354">
          <cell r="A5354">
            <v>4601007</v>
          </cell>
          <cell r="B5354">
            <v>21600000</v>
          </cell>
        </row>
        <row r="5355">
          <cell r="A5355">
            <v>4601008</v>
          </cell>
          <cell r="B5355">
            <v>22700000</v>
          </cell>
        </row>
        <row r="5356">
          <cell r="A5356">
            <v>4601009</v>
          </cell>
          <cell r="B5356">
            <v>34600000</v>
          </cell>
        </row>
        <row r="5357">
          <cell r="A5357">
            <v>4601011</v>
          </cell>
          <cell r="B5357">
            <v>38800000</v>
          </cell>
        </row>
        <row r="5358">
          <cell r="A5358">
            <v>4601012</v>
          </cell>
          <cell r="B5358">
            <v>36100000</v>
          </cell>
        </row>
        <row r="5359">
          <cell r="A5359">
            <v>4601017</v>
          </cell>
          <cell r="B5359">
            <v>22200000</v>
          </cell>
        </row>
        <row r="5360">
          <cell r="A5360">
            <v>4601019</v>
          </cell>
          <cell r="B5360">
            <v>23700000</v>
          </cell>
        </row>
        <row r="5361">
          <cell r="A5361">
            <v>4601021</v>
          </cell>
          <cell r="B5361">
            <v>24800000</v>
          </cell>
        </row>
        <row r="5362">
          <cell r="A5362">
            <v>4601025</v>
          </cell>
          <cell r="B5362">
            <v>35100000</v>
          </cell>
        </row>
        <row r="5363">
          <cell r="A5363">
            <v>4601031</v>
          </cell>
          <cell r="B5363">
            <v>31200000</v>
          </cell>
        </row>
        <row r="5364">
          <cell r="A5364">
            <v>4601032</v>
          </cell>
          <cell r="B5364">
            <v>21700000</v>
          </cell>
        </row>
        <row r="5365">
          <cell r="A5365">
            <v>4601040</v>
          </cell>
          <cell r="B5365">
            <v>28000000</v>
          </cell>
        </row>
        <row r="5366">
          <cell r="A5366">
            <v>4601041</v>
          </cell>
          <cell r="B5366">
            <v>31200000</v>
          </cell>
        </row>
        <row r="5367">
          <cell r="A5367">
            <v>4601045</v>
          </cell>
          <cell r="B5367">
            <v>58600000</v>
          </cell>
        </row>
        <row r="5368">
          <cell r="A5368">
            <v>4601050</v>
          </cell>
          <cell r="B5368">
            <v>53200000</v>
          </cell>
        </row>
        <row r="5369">
          <cell r="A5369">
            <v>4601058</v>
          </cell>
          <cell r="B5369">
            <v>61000000</v>
          </cell>
        </row>
        <row r="5370">
          <cell r="A5370">
            <v>4601064</v>
          </cell>
          <cell r="B5370">
            <v>28100000</v>
          </cell>
        </row>
        <row r="5371">
          <cell r="A5371">
            <v>4601067</v>
          </cell>
          <cell r="B5371">
            <v>38500000</v>
          </cell>
        </row>
        <row r="5372">
          <cell r="A5372">
            <v>4601080</v>
          </cell>
          <cell r="B5372">
            <v>40300000</v>
          </cell>
        </row>
        <row r="5373">
          <cell r="A5373">
            <v>4601081</v>
          </cell>
          <cell r="B5373">
            <v>42000000</v>
          </cell>
        </row>
        <row r="5374">
          <cell r="A5374">
            <v>4601082</v>
          </cell>
          <cell r="B5374">
            <v>25100000</v>
          </cell>
        </row>
        <row r="5375">
          <cell r="A5375">
            <v>4601083</v>
          </cell>
          <cell r="B5375">
            <v>26600000</v>
          </cell>
        </row>
        <row r="5376">
          <cell r="A5376">
            <v>4601084</v>
          </cell>
          <cell r="B5376">
            <v>24700000</v>
          </cell>
        </row>
        <row r="5377">
          <cell r="A5377">
            <v>4601086</v>
          </cell>
          <cell r="B5377">
            <v>40500000</v>
          </cell>
        </row>
        <row r="5378">
          <cell r="A5378">
            <v>4601087</v>
          </cell>
          <cell r="B5378">
            <v>54800000</v>
          </cell>
        </row>
        <row r="5379">
          <cell r="A5379">
            <v>4601090</v>
          </cell>
          <cell r="B5379">
            <v>24600000</v>
          </cell>
        </row>
        <row r="5380">
          <cell r="A5380">
            <v>4601091</v>
          </cell>
          <cell r="B5380">
            <v>29200000</v>
          </cell>
        </row>
        <row r="5381">
          <cell r="A5381">
            <v>4601092</v>
          </cell>
          <cell r="B5381">
            <v>41100000</v>
          </cell>
        </row>
        <row r="5382">
          <cell r="A5382">
            <v>4601093</v>
          </cell>
          <cell r="B5382">
            <v>31800000</v>
          </cell>
        </row>
        <row r="5383">
          <cell r="A5383">
            <v>4601095</v>
          </cell>
          <cell r="B5383">
            <v>33200000</v>
          </cell>
        </row>
        <row r="5384">
          <cell r="A5384">
            <v>4601097</v>
          </cell>
          <cell r="B5384">
            <v>81500000</v>
          </cell>
        </row>
        <row r="5385">
          <cell r="A5385">
            <v>4601100</v>
          </cell>
          <cell r="B5385">
            <v>35400000</v>
          </cell>
        </row>
        <row r="5386">
          <cell r="A5386">
            <v>4601103</v>
          </cell>
          <cell r="B5386">
            <v>29000000</v>
          </cell>
        </row>
        <row r="5387">
          <cell r="A5387">
            <v>4601104</v>
          </cell>
          <cell r="B5387">
            <v>30200000</v>
          </cell>
        </row>
        <row r="5388">
          <cell r="A5388">
            <v>4601105</v>
          </cell>
          <cell r="B5388">
            <v>40200000</v>
          </cell>
        </row>
        <row r="5389">
          <cell r="A5389">
            <v>4601106</v>
          </cell>
          <cell r="B5389">
            <v>42000000</v>
          </cell>
        </row>
        <row r="5390">
          <cell r="A5390">
            <v>4601115</v>
          </cell>
          <cell r="B5390">
            <v>54600000</v>
          </cell>
        </row>
        <row r="5391">
          <cell r="A5391">
            <v>4601118</v>
          </cell>
          <cell r="B5391">
            <v>42200000</v>
          </cell>
        </row>
        <row r="5392">
          <cell r="A5392">
            <v>4601119</v>
          </cell>
          <cell r="B5392">
            <v>45300000</v>
          </cell>
        </row>
        <row r="5393">
          <cell r="A5393">
            <v>4601120</v>
          </cell>
          <cell r="B5393">
            <v>49400000</v>
          </cell>
        </row>
        <row r="5394">
          <cell r="A5394">
            <v>4601122</v>
          </cell>
          <cell r="B5394">
            <v>47400000</v>
          </cell>
        </row>
        <row r="5395">
          <cell r="A5395">
            <v>4601123</v>
          </cell>
          <cell r="B5395">
            <v>56600000</v>
          </cell>
        </row>
        <row r="5396">
          <cell r="A5396">
            <v>4601124</v>
          </cell>
          <cell r="B5396">
            <v>37100000</v>
          </cell>
        </row>
        <row r="5397">
          <cell r="A5397">
            <v>4601125</v>
          </cell>
          <cell r="B5397">
            <v>33200000</v>
          </cell>
        </row>
        <row r="5398">
          <cell r="A5398">
            <v>4601126</v>
          </cell>
          <cell r="B5398">
            <v>34800000</v>
          </cell>
        </row>
        <row r="5399">
          <cell r="A5399">
            <v>4601127</v>
          </cell>
          <cell r="B5399">
            <v>37200000</v>
          </cell>
        </row>
        <row r="5400">
          <cell r="A5400">
            <v>4601129</v>
          </cell>
          <cell r="B5400">
            <v>56100000</v>
          </cell>
        </row>
        <row r="5401">
          <cell r="A5401">
            <v>4601130</v>
          </cell>
          <cell r="B5401">
            <v>64000000</v>
          </cell>
        </row>
        <row r="5402">
          <cell r="A5402">
            <v>4601131</v>
          </cell>
          <cell r="B5402">
            <v>90000000</v>
          </cell>
        </row>
        <row r="5403">
          <cell r="A5403">
            <v>4601132</v>
          </cell>
          <cell r="B5403">
            <v>77500000</v>
          </cell>
        </row>
        <row r="5404">
          <cell r="A5404">
            <v>4601148</v>
          </cell>
          <cell r="B5404">
            <v>40100000</v>
          </cell>
        </row>
        <row r="5405">
          <cell r="A5405">
            <v>4601149</v>
          </cell>
          <cell r="B5405">
            <v>44700000</v>
          </cell>
        </row>
        <row r="5406">
          <cell r="A5406">
            <v>4601150</v>
          </cell>
          <cell r="B5406">
            <v>47300000</v>
          </cell>
        </row>
        <row r="5407">
          <cell r="A5407">
            <v>4601151</v>
          </cell>
          <cell r="B5407">
            <v>41700000</v>
          </cell>
        </row>
        <row r="5408">
          <cell r="A5408">
            <v>4601154</v>
          </cell>
          <cell r="B5408">
            <v>95800000</v>
          </cell>
        </row>
        <row r="5409">
          <cell r="A5409">
            <v>4601158</v>
          </cell>
          <cell r="B5409">
            <v>160000000</v>
          </cell>
        </row>
        <row r="5410">
          <cell r="A5410">
            <v>4601159</v>
          </cell>
          <cell r="B5410">
            <v>62900000</v>
          </cell>
        </row>
        <row r="5411">
          <cell r="A5411">
            <v>4601160</v>
          </cell>
          <cell r="B5411">
            <v>39000000</v>
          </cell>
        </row>
        <row r="5412">
          <cell r="A5412">
            <v>4601161</v>
          </cell>
          <cell r="B5412">
            <v>58300000</v>
          </cell>
        </row>
        <row r="5413">
          <cell r="A5413">
            <v>4601163</v>
          </cell>
          <cell r="B5413">
            <v>109200000</v>
          </cell>
        </row>
        <row r="5414">
          <cell r="A5414">
            <v>4601164</v>
          </cell>
          <cell r="B5414">
            <v>55000000</v>
          </cell>
        </row>
        <row r="5415">
          <cell r="A5415">
            <v>4601165</v>
          </cell>
          <cell r="B5415">
            <v>224500000</v>
          </cell>
        </row>
        <row r="5416">
          <cell r="A5416">
            <v>4601166</v>
          </cell>
          <cell r="B5416">
            <v>48000000</v>
          </cell>
        </row>
        <row r="5417">
          <cell r="A5417">
            <v>4601167</v>
          </cell>
          <cell r="B5417">
            <v>57000000</v>
          </cell>
        </row>
        <row r="5418">
          <cell r="A5418">
            <v>4601169</v>
          </cell>
          <cell r="B5418">
            <v>59000000</v>
          </cell>
        </row>
        <row r="5419">
          <cell r="A5419">
            <v>4601172</v>
          </cell>
          <cell r="B5419">
            <v>59200000</v>
          </cell>
        </row>
        <row r="5420">
          <cell r="A5420">
            <v>4601173</v>
          </cell>
          <cell r="B5420">
            <v>50700000</v>
          </cell>
        </row>
        <row r="5421">
          <cell r="A5421">
            <v>4601174</v>
          </cell>
          <cell r="B5421">
            <v>38000000</v>
          </cell>
        </row>
        <row r="5422">
          <cell r="A5422">
            <v>4601177</v>
          </cell>
          <cell r="B5422">
            <v>51000000</v>
          </cell>
        </row>
        <row r="5423">
          <cell r="A5423">
            <v>4601180</v>
          </cell>
          <cell r="B5423">
            <v>43400000</v>
          </cell>
        </row>
        <row r="5424">
          <cell r="A5424">
            <v>4601183</v>
          </cell>
          <cell r="B5424">
            <v>61200000</v>
          </cell>
        </row>
        <row r="5425">
          <cell r="A5425">
            <v>4601184</v>
          </cell>
          <cell r="B5425">
            <v>71200000</v>
          </cell>
        </row>
        <row r="5426">
          <cell r="A5426">
            <v>4601186</v>
          </cell>
          <cell r="B5426">
            <v>48100000</v>
          </cell>
        </row>
        <row r="5427">
          <cell r="A5427">
            <v>4601187</v>
          </cell>
          <cell r="B5427">
            <v>64300000</v>
          </cell>
        </row>
        <row r="5428">
          <cell r="A5428">
            <v>4601199</v>
          </cell>
          <cell r="B5428">
            <v>53700000</v>
          </cell>
        </row>
        <row r="5429">
          <cell r="A5429">
            <v>4601201</v>
          </cell>
          <cell r="B5429">
            <v>53500000</v>
          </cell>
        </row>
        <row r="5430">
          <cell r="A5430">
            <v>4601203</v>
          </cell>
          <cell r="B5430">
            <v>49600000</v>
          </cell>
        </row>
        <row r="5431">
          <cell r="A5431">
            <v>4601207</v>
          </cell>
          <cell r="B5431">
            <v>59100000</v>
          </cell>
        </row>
        <row r="5432">
          <cell r="A5432">
            <v>4601209</v>
          </cell>
          <cell r="B5432">
            <v>46500000</v>
          </cell>
        </row>
        <row r="5433">
          <cell r="A5433">
            <v>4601214</v>
          </cell>
          <cell r="B5433">
            <v>75800000</v>
          </cell>
        </row>
        <row r="5434">
          <cell r="A5434">
            <v>4601217</v>
          </cell>
          <cell r="B5434">
            <v>49200000</v>
          </cell>
        </row>
        <row r="5435">
          <cell r="A5435">
            <v>4601222</v>
          </cell>
          <cell r="B5435">
            <v>54200000</v>
          </cell>
        </row>
        <row r="5436">
          <cell r="A5436">
            <v>4601223</v>
          </cell>
          <cell r="B5436">
            <v>72700000</v>
          </cell>
        </row>
        <row r="5437">
          <cell r="A5437">
            <v>4601224</v>
          </cell>
          <cell r="B5437">
            <v>87500000</v>
          </cell>
        </row>
        <row r="5438">
          <cell r="A5438">
            <v>4601225</v>
          </cell>
          <cell r="B5438">
            <v>68200000</v>
          </cell>
        </row>
        <row r="5439">
          <cell r="A5439">
            <v>4601226</v>
          </cell>
          <cell r="B5439">
            <v>71200000</v>
          </cell>
        </row>
        <row r="5440">
          <cell r="A5440">
            <v>4601230</v>
          </cell>
          <cell r="B5440">
            <v>44500000</v>
          </cell>
        </row>
        <row r="5441">
          <cell r="A5441">
            <v>4601231</v>
          </cell>
          <cell r="B5441">
            <v>53400000</v>
          </cell>
        </row>
        <row r="5442">
          <cell r="A5442">
            <v>4601232</v>
          </cell>
          <cell r="B5442">
            <v>57900000</v>
          </cell>
        </row>
        <row r="5443">
          <cell r="A5443">
            <v>4601233</v>
          </cell>
          <cell r="B5443">
            <v>63300000</v>
          </cell>
        </row>
        <row r="5444">
          <cell r="A5444">
            <v>4601234</v>
          </cell>
          <cell r="B5444">
            <v>67500000</v>
          </cell>
        </row>
        <row r="5445">
          <cell r="A5445">
            <v>4601236</v>
          </cell>
          <cell r="B5445">
            <v>51400000</v>
          </cell>
        </row>
        <row r="5446">
          <cell r="A5446">
            <v>4601246</v>
          </cell>
          <cell r="B5446">
            <v>56000000</v>
          </cell>
        </row>
        <row r="5447">
          <cell r="A5447">
            <v>4601247</v>
          </cell>
          <cell r="B5447">
            <v>49100000</v>
          </cell>
        </row>
        <row r="5448">
          <cell r="A5448">
            <v>4601259</v>
          </cell>
          <cell r="B5448">
            <v>56100000</v>
          </cell>
        </row>
        <row r="5449">
          <cell r="A5449">
            <v>4601261</v>
          </cell>
          <cell r="B5449">
            <v>62600000</v>
          </cell>
        </row>
        <row r="5450">
          <cell r="A5450">
            <v>4601263</v>
          </cell>
          <cell r="B5450">
            <v>59700000</v>
          </cell>
        </row>
        <row r="5451">
          <cell r="A5451">
            <v>4601265</v>
          </cell>
          <cell r="B5451">
            <v>65600000</v>
          </cell>
        </row>
        <row r="5452">
          <cell r="A5452">
            <v>4601273</v>
          </cell>
          <cell r="B5452">
            <v>57500000</v>
          </cell>
        </row>
        <row r="5453">
          <cell r="A5453">
            <v>4601277</v>
          </cell>
          <cell r="B5453">
            <v>54500000</v>
          </cell>
        </row>
        <row r="5454">
          <cell r="A5454">
            <v>4601282</v>
          </cell>
          <cell r="B5454">
            <v>70500000</v>
          </cell>
        </row>
        <row r="5455">
          <cell r="A5455">
            <v>4601283</v>
          </cell>
          <cell r="B5455">
            <v>75700000</v>
          </cell>
        </row>
        <row r="5456">
          <cell r="A5456">
            <v>4601287</v>
          </cell>
          <cell r="B5456">
            <v>126300000</v>
          </cell>
        </row>
        <row r="5457">
          <cell r="A5457">
            <v>4601288</v>
          </cell>
          <cell r="B5457">
            <v>85900000</v>
          </cell>
        </row>
        <row r="5458">
          <cell r="A5458">
            <v>4601289</v>
          </cell>
          <cell r="B5458">
            <v>49600000</v>
          </cell>
        </row>
        <row r="5459">
          <cell r="A5459">
            <v>4601290</v>
          </cell>
          <cell r="B5459">
            <v>58700000</v>
          </cell>
        </row>
        <row r="5460">
          <cell r="A5460">
            <v>4601291</v>
          </cell>
          <cell r="B5460">
            <v>61200000</v>
          </cell>
        </row>
        <row r="5461">
          <cell r="A5461">
            <v>4601293</v>
          </cell>
          <cell r="B5461">
            <v>53900000</v>
          </cell>
        </row>
        <row r="5462">
          <cell r="A5462">
            <v>4601026</v>
          </cell>
          <cell r="B5462">
            <v>27800000</v>
          </cell>
        </row>
        <row r="5463">
          <cell r="A5463">
            <v>4601027</v>
          </cell>
          <cell r="B5463">
            <v>29800000</v>
          </cell>
        </row>
        <row r="5464">
          <cell r="A5464">
            <v>4601028</v>
          </cell>
          <cell r="B5464">
            <v>25700000</v>
          </cell>
        </row>
        <row r="5465">
          <cell r="A5465">
            <v>4601033</v>
          </cell>
          <cell r="B5465">
            <v>25400000</v>
          </cell>
        </row>
        <row r="5466">
          <cell r="A5466">
            <v>4601036</v>
          </cell>
          <cell r="B5466">
            <v>39800000</v>
          </cell>
        </row>
        <row r="5467">
          <cell r="A5467">
            <v>4601037</v>
          </cell>
          <cell r="B5467">
            <v>40100000</v>
          </cell>
        </row>
        <row r="5468">
          <cell r="A5468">
            <v>4601088</v>
          </cell>
          <cell r="B5468">
            <v>26700000</v>
          </cell>
        </row>
        <row r="5469">
          <cell r="A5469">
            <v>4606007</v>
          </cell>
          <cell r="B5469">
            <v>25200000</v>
          </cell>
        </row>
        <row r="5470">
          <cell r="A5470">
            <v>4601113</v>
          </cell>
          <cell r="B5470">
            <v>44900000</v>
          </cell>
        </row>
        <row r="5471">
          <cell r="A5471">
            <v>4601116</v>
          </cell>
          <cell r="B5471">
            <v>47300000</v>
          </cell>
        </row>
        <row r="5472">
          <cell r="A5472">
            <v>4601117</v>
          </cell>
          <cell r="B5472">
            <v>42200000</v>
          </cell>
        </row>
        <row r="5473">
          <cell r="A5473">
            <v>4601141</v>
          </cell>
          <cell r="B5473">
            <v>47000000</v>
          </cell>
        </row>
        <row r="5474">
          <cell r="A5474">
            <v>4601179</v>
          </cell>
          <cell r="B5474">
            <v>64500000</v>
          </cell>
        </row>
        <row r="5475">
          <cell r="A5475">
            <v>4601181</v>
          </cell>
          <cell r="B5475">
            <v>59800000</v>
          </cell>
        </row>
        <row r="5476">
          <cell r="A5476">
            <v>4601182</v>
          </cell>
          <cell r="B5476">
            <v>69100000</v>
          </cell>
        </row>
        <row r="5477">
          <cell r="A5477">
            <v>4601195</v>
          </cell>
          <cell r="B5477">
            <v>55200000</v>
          </cell>
        </row>
        <row r="5478">
          <cell r="A5478">
            <v>4601239</v>
          </cell>
          <cell r="B5478">
            <v>64700000</v>
          </cell>
        </row>
        <row r="5479">
          <cell r="A5479">
            <v>4601242</v>
          </cell>
          <cell r="B5479">
            <v>133000000</v>
          </cell>
        </row>
        <row r="5480">
          <cell r="A5480">
            <v>4601248</v>
          </cell>
          <cell r="B5480">
            <v>66000000</v>
          </cell>
        </row>
        <row r="5481">
          <cell r="A5481">
            <v>4601255</v>
          </cell>
          <cell r="B5481">
            <v>70400000</v>
          </cell>
        </row>
        <row r="5482">
          <cell r="A5482">
            <v>4601256</v>
          </cell>
          <cell r="B5482">
            <v>59000000</v>
          </cell>
        </row>
        <row r="5483">
          <cell r="A5483">
            <v>4606065</v>
          </cell>
          <cell r="B5483">
            <v>61000000</v>
          </cell>
        </row>
        <row r="5484">
          <cell r="A5484">
            <v>4606066</v>
          </cell>
          <cell r="B5484">
            <v>55300000</v>
          </cell>
        </row>
        <row r="5485">
          <cell r="A5485">
            <v>4606067</v>
          </cell>
          <cell r="B5485">
            <v>51500000</v>
          </cell>
        </row>
        <row r="5486">
          <cell r="A5486">
            <v>4606068</v>
          </cell>
          <cell r="B5486">
            <v>66900000</v>
          </cell>
        </row>
        <row r="5487">
          <cell r="A5487">
            <v>4606071</v>
          </cell>
          <cell r="B5487">
            <v>70000000</v>
          </cell>
        </row>
        <row r="5488">
          <cell r="A5488">
            <v>4606072</v>
          </cell>
          <cell r="B5488">
            <v>74000000</v>
          </cell>
        </row>
        <row r="5489">
          <cell r="A5489">
            <v>4606074</v>
          </cell>
          <cell r="B5489">
            <v>69500000</v>
          </cell>
        </row>
        <row r="5490">
          <cell r="A5490">
            <v>4606075</v>
          </cell>
          <cell r="B5490">
            <v>62000000</v>
          </cell>
        </row>
        <row r="5491">
          <cell r="A5491">
            <v>4606078</v>
          </cell>
          <cell r="B5491">
            <v>65000000</v>
          </cell>
        </row>
        <row r="5492">
          <cell r="A5492">
            <v>4606079</v>
          </cell>
          <cell r="B5492">
            <v>78700000</v>
          </cell>
        </row>
        <row r="5493">
          <cell r="A5493">
            <v>4606080</v>
          </cell>
          <cell r="B5493">
            <v>61800000</v>
          </cell>
        </row>
        <row r="5494">
          <cell r="A5494">
            <v>4606081</v>
          </cell>
          <cell r="B5494">
            <v>92700000</v>
          </cell>
        </row>
        <row r="5495">
          <cell r="A5495">
            <v>4606084</v>
          </cell>
          <cell r="B5495">
            <v>80000000</v>
          </cell>
        </row>
        <row r="5496">
          <cell r="A5496">
            <v>4606085</v>
          </cell>
          <cell r="B5496">
            <v>85400000</v>
          </cell>
        </row>
        <row r="5497">
          <cell r="A5497">
            <v>4606086</v>
          </cell>
          <cell r="B5497">
            <v>78300000</v>
          </cell>
        </row>
        <row r="5498">
          <cell r="A5498">
            <v>4606087</v>
          </cell>
          <cell r="B5498">
            <v>68000000</v>
          </cell>
        </row>
        <row r="5499">
          <cell r="A5499">
            <v>4606088</v>
          </cell>
          <cell r="B5499">
            <v>80000000</v>
          </cell>
        </row>
        <row r="5500">
          <cell r="A5500">
            <v>4606090</v>
          </cell>
          <cell r="B5500">
            <v>72600000</v>
          </cell>
        </row>
        <row r="5501">
          <cell r="A5501">
            <v>4606091</v>
          </cell>
          <cell r="B5501">
            <v>82900000</v>
          </cell>
        </row>
        <row r="5502">
          <cell r="A5502">
            <v>4606092</v>
          </cell>
          <cell r="B5502">
            <v>79600000</v>
          </cell>
        </row>
        <row r="5503">
          <cell r="A5503">
            <v>4606093</v>
          </cell>
          <cell r="B5503">
            <v>63300000</v>
          </cell>
        </row>
        <row r="5504">
          <cell r="A5504">
            <v>4606096</v>
          </cell>
          <cell r="B5504">
            <v>138500000</v>
          </cell>
        </row>
        <row r="5505">
          <cell r="A5505">
            <v>4606097</v>
          </cell>
          <cell r="B5505">
            <v>90900000</v>
          </cell>
        </row>
        <row r="5506">
          <cell r="A5506">
            <v>4606098</v>
          </cell>
          <cell r="B5506">
            <v>86300000</v>
          </cell>
        </row>
        <row r="5507">
          <cell r="A5507">
            <v>4606100</v>
          </cell>
          <cell r="B5507">
            <v>98000000</v>
          </cell>
        </row>
        <row r="5508">
          <cell r="A5508">
            <v>4606101</v>
          </cell>
          <cell r="B5508">
            <v>85000000</v>
          </cell>
        </row>
        <row r="5509">
          <cell r="A5509">
            <v>4606102</v>
          </cell>
          <cell r="B5509">
            <v>72100000</v>
          </cell>
        </row>
        <row r="5510">
          <cell r="A5510">
            <v>4606103</v>
          </cell>
          <cell r="B5510">
            <v>120000000</v>
          </cell>
        </row>
        <row r="5511">
          <cell r="A5511">
            <v>4606105</v>
          </cell>
          <cell r="B5511">
            <v>89000000</v>
          </cell>
        </row>
        <row r="5512">
          <cell r="A5512">
            <v>4606108</v>
          </cell>
          <cell r="B5512">
            <v>91200000</v>
          </cell>
        </row>
        <row r="5513">
          <cell r="A5513">
            <v>4606109</v>
          </cell>
          <cell r="B5513">
            <v>98000000</v>
          </cell>
        </row>
        <row r="5514">
          <cell r="A5514">
            <v>4606110</v>
          </cell>
          <cell r="B5514">
            <v>114000000</v>
          </cell>
        </row>
        <row r="5515">
          <cell r="A5515">
            <v>4606111</v>
          </cell>
          <cell r="B5515">
            <v>96000000</v>
          </cell>
        </row>
        <row r="5516">
          <cell r="A5516">
            <v>4606112</v>
          </cell>
          <cell r="B5516">
            <v>108800000</v>
          </cell>
        </row>
        <row r="5517">
          <cell r="A5517">
            <v>4606113</v>
          </cell>
          <cell r="B5517">
            <v>94000000</v>
          </cell>
        </row>
        <row r="5518">
          <cell r="A5518">
            <v>4601284</v>
          </cell>
          <cell r="B5518">
            <v>65600000</v>
          </cell>
        </row>
        <row r="5519">
          <cell r="A5519">
            <v>4606121</v>
          </cell>
          <cell r="B5519">
            <v>94700000</v>
          </cell>
        </row>
        <row r="5520">
          <cell r="A5520">
            <v>4601285</v>
          </cell>
          <cell r="B5520">
            <v>71700000</v>
          </cell>
        </row>
        <row r="5521">
          <cell r="A5521">
            <v>4606122</v>
          </cell>
          <cell r="B5521">
            <v>118100000</v>
          </cell>
        </row>
        <row r="5522">
          <cell r="A5522">
            <v>4601286</v>
          </cell>
          <cell r="B5522">
            <v>61600000</v>
          </cell>
        </row>
        <row r="5523">
          <cell r="A5523">
            <v>4606124</v>
          </cell>
          <cell r="B5523">
            <v>90700000</v>
          </cell>
        </row>
        <row r="5524">
          <cell r="A5524">
            <v>4606125</v>
          </cell>
          <cell r="B5524">
            <v>100500000</v>
          </cell>
        </row>
        <row r="5525">
          <cell r="A5525">
            <v>4606126</v>
          </cell>
          <cell r="B5525">
            <v>88700000</v>
          </cell>
        </row>
        <row r="5526">
          <cell r="A5526">
            <v>4606127</v>
          </cell>
          <cell r="B5526">
            <v>92700000</v>
          </cell>
        </row>
        <row r="5527">
          <cell r="A5527">
            <v>4606128</v>
          </cell>
          <cell r="B5527">
            <v>98800000</v>
          </cell>
        </row>
        <row r="5528">
          <cell r="A5528">
            <v>4606130</v>
          </cell>
          <cell r="B5528">
            <v>119300000</v>
          </cell>
        </row>
        <row r="5529">
          <cell r="A5529">
            <v>4606132</v>
          </cell>
          <cell r="B5529">
            <v>103500000</v>
          </cell>
        </row>
        <row r="5530">
          <cell r="A5530">
            <v>4606134</v>
          </cell>
          <cell r="B5530">
            <v>105500000</v>
          </cell>
        </row>
        <row r="5531">
          <cell r="A5531">
            <v>4606135</v>
          </cell>
          <cell r="B5531">
            <v>113800000</v>
          </cell>
        </row>
        <row r="5532">
          <cell r="A5532">
            <v>4601294</v>
          </cell>
          <cell r="B5532">
            <v>74600000</v>
          </cell>
        </row>
        <row r="5533">
          <cell r="A5533">
            <v>4606137</v>
          </cell>
          <cell r="B5533">
            <v>109000000</v>
          </cell>
        </row>
        <row r="5534">
          <cell r="A5534">
            <v>4606138</v>
          </cell>
          <cell r="B5534">
            <v>117000000</v>
          </cell>
        </row>
        <row r="5535">
          <cell r="A5535">
            <v>4606140</v>
          </cell>
          <cell r="B5535">
            <v>102700000</v>
          </cell>
        </row>
        <row r="5536">
          <cell r="A5536">
            <v>4606094</v>
          </cell>
          <cell r="B5536">
            <v>155500000</v>
          </cell>
        </row>
        <row r="5537">
          <cell r="A5537">
            <v>4606095</v>
          </cell>
          <cell r="B5537">
            <v>145200000</v>
          </cell>
        </row>
        <row r="5538">
          <cell r="A5538">
            <v>4606104</v>
          </cell>
          <cell r="B5538">
            <v>103000000</v>
          </cell>
        </row>
        <row r="5539">
          <cell r="A5539">
            <v>4606106</v>
          </cell>
          <cell r="B5539">
            <v>126100000</v>
          </cell>
        </row>
        <row r="5540">
          <cell r="A5540">
            <v>4606107</v>
          </cell>
          <cell r="B5540">
            <v>125200000</v>
          </cell>
        </row>
        <row r="5541">
          <cell r="A5541">
            <v>4608001</v>
          </cell>
          <cell r="B5541">
            <v>43700000</v>
          </cell>
        </row>
        <row r="5542">
          <cell r="A5542">
            <v>4608002</v>
          </cell>
          <cell r="B5542">
            <v>52700000</v>
          </cell>
        </row>
        <row r="5543">
          <cell r="A5543">
            <v>4608003</v>
          </cell>
          <cell r="B5543">
            <v>55600000</v>
          </cell>
        </row>
        <row r="5544">
          <cell r="A5544">
            <v>4608005</v>
          </cell>
          <cell r="B5544">
            <v>55900000</v>
          </cell>
        </row>
        <row r="5545">
          <cell r="A5545">
            <v>4608007</v>
          </cell>
          <cell r="B5545">
            <v>78000000</v>
          </cell>
        </row>
        <row r="5546">
          <cell r="A5546">
            <v>4608009</v>
          </cell>
          <cell r="B5546">
            <v>78300000</v>
          </cell>
        </row>
        <row r="5547">
          <cell r="A5547">
            <v>4608010</v>
          </cell>
          <cell r="B5547">
            <v>63200000</v>
          </cell>
        </row>
        <row r="5548">
          <cell r="A5548">
            <v>4608011</v>
          </cell>
          <cell r="B5548">
            <v>58800000</v>
          </cell>
        </row>
        <row r="5549">
          <cell r="A5549">
            <v>4608012</v>
          </cell>
          <cell r="B5549">
            <v>75300000</v>
          </cell>
        </row>
        <row r="5550">
          <cell r="A5550">
            <v>4608020</v>
          </cell>
          <cell r="B5550">
            <v>76100000</v>
          </cell>
        </row>
        <row r="5551">
          <cell r="A5551">
            <v>4608021</v>
          </cell>
          <cell r="B5551">
            <v>67900000</v>
          </cell>
        </row>
        <row r="5552">
          <cell r="A5552">
            <v>4608022</v>
          </cell>
          <cell r="B5552">
            <v>64200000</v>
          </cell>
        </row>
        <row r="5553">
          <cell r="A5553">
            <v>4608028</v>
          </cell>
          <cell r="B5553">
            <v>80500000</v>
          </cell>
        </row>
        <row r="5554">
          <cell r="A5554">
            <v>4608029</v>
          </cell>
          <cell r="B5554">
            <v>83800000</v>
          </cell>
        </row>
        <row r="5555">
          <cell r="A5555">
            <v>4608030</v>
          </cell>
          <cell r="B5555">
            <v>86800000</v>
          </cell>
        </row>
        <row r="5556">
          <cell r="A5556">
            <v>4608031</v>
          </cell>
          <cell r="B5556">
            <v>60900000</v>
          </cell>
        </row>
        <row r="5557">
          <cell r="A5557">
            <v>4608032</v>
          </cell>
          <cell r="B5557">
            <v>64700000</v>
          </cell>
        </row>
        <row r="5558">
          <cell r="A5558">
            <v>4608033</v>
          </cell>
          <cell r="B5558">
            <v>65100000</v>
          </cell>
        </row>
        <row r="5559">
          <cell r="A5559">
            <v>4608034</v>
          </cell>
          <cell r="B5559">
            <v>68900000</v>
          </cell>
        </row>
        <row r="5560">
          <cell r="A5560">
            <v>4608035</v>
          </cell>
          <cell r="B5560">
            <v>60000000</v>
          </cell>
        </row>
        <row r="5561">
          <cell r="A5561">
            <v>4608036</v>
          </cell>
          <cell r="B5561">
            <v>63800000</v>
          </cell>
        </row>
        <row r="5562">
          <cell r="A5562">
            <v>4608037</v>
          </cell>
          <cell r="B5562">
            <v>64800000</v>
          </cell>
        </row>
        <row r="5563">
          <cell r="A5563">
            <v>4608038</v>
          </cell>
          <cell r="B5563">
            <v>68600000</v>
          </cell>
        </row>
        <row r="5564">
          <cell r="A5564">
            <v>4608039</v>
          </cell>
          <cell r="B5564">
            <v>60300000</v>
          </cell>
        </row>
        <row r="5565">
          <cell r="A5565">
            <v>4608040</v>
          </cell>
          <cell r="B5565">
            <v>64200000</v>
          </cell>
        </row>
        <row r="5566">
          <cell r="A5566">
            <v>4608041</v>
          </cell>
          <cell r="B5566">
            <v>65300000</v>
          </cell>
        </row>
        <row r="5567">
          <cell r="A5567">
            <v>4608042</v>
          </cell>
          <cell r="B5567">
            <v>69100000</v>
          </cell>
        </row>
        <row r="5568">
          <cell r="A5568">
            <v>4608043</v>
          </cell>
          <cell r="B5568">
            <v>91100000</v>
          </cell>
        </row>
        <row r="5569">
          <cell r="A5569">
            <v>4608044</v>
          </cell>
          <cell r="B5569">
            <v>107000000</v>
          </cell>
        </row>
        <row r="5570">
          <cell r="A5570">
            <v>4608045</v>
          </cell>
          <cell r="B5570">
            <v>75200000</v>
          </cell>
        </row>
        <row r="5571">
          <cell r="A5571">
            <v>4608046</v>
          </cell>
          <cell r="B5571">
            <v>82200000</v>
          </cell>
        </row>
        <row r="5572">
          <cell r="A5572">
            <v>4608047</v>
          </cell>
          <cell r="B5572">
            <v>84600000</v>
          </cell>
        </row>
        <row r="5573">
          <cell r="A5573">
            <v>4608048</v>
          </cell>
          <cell r="B5573">
            <v>73000000</v>
          </cell>
        </row>
        <row r="5574">
          <cell r="A5574">
            <v>4608049</v>
          </cell>
          <cell r="B5574">
            <v>55400000</v>
          </cell>
        </row>
        <row r="5575">
          <cell r="A5575">
            <v>4608050</v>
          </cell>
          <cell r="B5575">
            <v>61900000</v>
          </cell>
        </row>
        <row r="5576">
          <cell r="A5576">
            <v>4608051</v>
          </cell>
          <cell r="B5576">
            <v>66500000</v>
          </cell>
        </row>
        <row r="5577">
          <cell r="A5577">
            <v>4608052</v>
          </cell>
          <cell r="B5577">
            <v>68900000</v>
          </cell>
        </row>
        <row r="5578">
          <cell r="A5578">
            <v>4608053</v>
          </cell>
          <cell r="B5578">
            <v>72100000</v>
          </cell>
        </row>
        <row r="5579">
          <cell r="A5579">
            <v>4608054</v>
          </cell>
          <cell r="B5579">
            <v>96600000</v>
          </cell>
        </row>
        <row r="5580">
          <cell r="A5580">
            <v>4608055</v>
          </cell>
          <cell r="B5580">
            <v>118500000</v>
          </cell>
        </row>
        <row r="5581">
          <cell r="A5581">
            <v>4608056</v>
          </cell>
          <cell r="B5581">
            <v>110200000</v>
          </cell>
        </row>
        <row r="5582">
          <cell r="A5582">
            <v>4608057</v>
          </cell>
          <cell r="B5582">
            <v>91700000</v>
          </cell>
        </row>
        <row r="5583">
          <cell r="A5583">
            <v>4608058</v>
          </cell>
          <cell r="B5583">
            <v>62800000</v>
          </cell>
        </row>
        <row r="5584">
          <cell r="A5584">
            <v>4608059</v>
          </cell>
          <cell r="B5584">
            <v>58000000</v>
          </cell>
        </row>
        <row r="5585">
          <cell r="A5585">
            <v>4608060</v>
          </cell>
          <cell r="B5585">
            <v>90900000</v>
          </cell>
        </row>
        <row r="5586">
          <cell r="A5586">
            <v>4608061</v>
          </cell>
          <cell r="B5586">
            <v>74100000</v>
          </cell>
        </row>
        <row r="5587">
          <cell r="A5587">
            <v>4608062</v>
          </cell>
          <cell r="B5587">
            <v>73000000</v>
          </cell>
        </row>
        <row r="5588">
          <cell r="A5588">
            <v>4608063</v>
          </cell>
          <cell r="B5588">
            <v>94700000</v>
          </cell>
        </row>
        <row r="5589">
          <cell r="A5589">
            <v>4608064</v>
          </cell>
          <cell r="B5589">
            <v>98500000</v>
          </cell>
        </row>
        <row r="5590">
          <cell r="A5590">
            <v>4608065</v>
          </cell>
          <cell r="B5590">
            <v>77200000</v>
          </cell>
        </row>
        <row r="5591">
          <cell r="A5591">
            <v>4608066</v>
          </cell>
          <cell r="B5591">
            <v>71000000</v>
          </cell>
        </row>
        <row r="5592">
          <cell r="A5592">
            <v>4608067</v>
          </cell>
          <cell r="B5592">
            <v>70100000</v>
          </cell>
        </row>
        <row r="5593">
          <cell r="A5593">
            <v>4608068</v>
          </cell>
          <cell r="B5593">
            <v>73000000</v>
          </cell>
        </row>
        <row r="5594">
          <cell r="A5594">
            <v>4608069</v>
          </cell>
          <cell r="B5594">
            <v>91000000</v>
          </cell>
        </row>
        <row r="5595">
          <cell r="A5595">
            <v>4608070</v>
          </cell>
          <cell r="B5595">
            <v>88000000</v>
          </cell>
        </row>
        <row r="5596">
          <cell r="A5596">
            <v>4608071</v>
          </cell>
          <cell r="B5596">
            <v>82400000</v>
          </cell>
        </row>
        <row r="5597">
          <cell r="A5597">
            <v>4608072</v>
          </cell>
          <cell r="B5597">
            <v>80000000</v>
          </cell>
        </row>
        <row r="5598">
          <cell r="A5598">
            <v>4608073</v>
          </cell>
          <cell r="B5598">
            <v>87200000</v>
          </cell>
        </row>
        <row r="5599">
          <cell r="A5599">
            <v>4608074</v>
          </cell>
          <cell r="B5599">
            <v>82400000</v>
          </cell>
        </row>
        <row r="5600">
          <cell r="A5600">
            <v>4608075</v>
          </cell>
          <cell r="B5600">
            <v>80000000</v>
          </cell>
        </row>
        <row r="5601">
          <cell r="A5601">
            <v>4608076</v>
          </cell>
          <cell r="B5601">
            <v>84500000</v>
          </cell>
        </row>
        <row r="5602">
          <cell r="A5602">
            <v>4608077</v>
          </cell>
          <cell r="B5602">
            <v>113000000</v>
          </cell>
        </row>
        <row r="5603">
          <cell r="A5603">
            <v>4608078</v>
          </cell>
          <cell r="B5603">
            <v>77200000</v>
          </cell>
        </row>
        <row r="5604">
          <cell r="A5604">
            <v>4608079</v>
          </cell>
          <cell r="B5604">
            <v>107000000</v>
          </cell>
        </row>
        <row r="5605">
          <cell r="A5605">
            <v>4608080</v>
          </cell>
          <cell r="B5605">
            <v>121500000</v>
          </cell>
        </row>
        <row r="5606">
          <cell r="A5606">
            <v>4608081</v>
          </cell>
          <cell r="B5606">
            <v>78700000</v>
          </cell>
        </row>
        <row r="5607">
          <cell r="A5607">
            <v>4608082</v>
          </cell>
          <cell r="B5607">
            <v>100900000</v>
          </cell>
        </row>
        <row r="5608">
          <cell r="A5608">
            <v>4608083</v>
          </cell>
          <cell r="B5608">
            <v>81000000</v>
          </cell>
        </row>
        <row r="5609">
          <cell r="A5609">
            <v>4606114</v>
          </cell>
          <cell r="B5609">
            <v>120200000</v>
          </cell>
        </row>
        <row r="5610">
          <cell r="A5610">
            <v>4606118</v>
          </cell>
          <cell r="B5610">
            <v>137300000</v>
          </cell>
        </row>
        <row r="5611">
          <cell r="A5611">
            <v>4606119</v>
          </cell>
          <cell r="B5611">
            <v>144900000</v>
          </cell>
        </row>
        <row r="5612">
          <cell r="A5612">
            <v>4606129</v>
          </cell>
          <cell r="B5612">
            <v>134500000</v>
          </cell>
        </row>
        <row r="5613">
          <cell r="A5613">
            <v>4606131</v>
          </cell>
          <cell r="B5613">
            <v>124400000</v>
          </cell>
        </row>
        <row r="5614">
          <cell r="A5614">
            <v>4606133</v>
          </cell>
          <cell r="B5614">
            <v>115900000</v>
          </cell>
        </row>
        <row r="5615">
          <cell r="A5615">
            <v>4606136</v>
          </cell>
          <cell r="B5615">
            <v>103000000</v>
          </cell>
        </row>
        <row r="5616">
          <cell r="A5616">
            <v>4606139</v>
          </cell>
          <cell r="B5616">
            <v>126000000</v>
          </cell>
        </row>
        <row r="5617">
          <cell r="A5617">
            <v>4606010</v>
          </cell>
          <cell r="B5617">
            <v>57400000</v>
          </cell>
        </row>
        <row r="5618">
          <cell r="A5618">
            <v>4606012</v>
          </cell>
          <cell r="B5618">
            <v>59700000</v>
          </cell>
        </row>
        <row r="5619">
          <cell r="A5619">
            <v>4606014</v>
          </cell>
          <cell r="B5619">
            <v>38800000</v>
          </cell>
        </row>
        <row r="5620">
          <cell r="A5620">
            <v>4606015</v>
          </cell>
          <cell r="B5620">
            <v>40200000</v>
          </cell>
        </row>
        <row r="5621">
          <cell r="A5621">
            <v>4606018</v>
          </cell>
          <cell r="B5621">
            <v>61000000</v>
          </cell>
        </row>
        <row r="5622">
          <cell r="A5622">
            <v>4606019</v>
          </cell>
          <cell r="B5622">
            <v>58400000</v>
          </cell>
        </row>
        <row r="5623">
          <cell r="A5623">
            <v>4606022</v>
          </cell>
          <cell r="B5623">
            <v>60800000</v>
          </cell>
        </row>
        <row r="5624">
          <cell r="A5624">
            <v>4606029</v>
          </cell>
          <cell r="B5624">
            <v>67200000</v>
          </cell>
        </row>
        <row r="5625">
          <cell r="A5625">
            <v>4606034</v>
          </cell>
          <cell r="B5625">
            <v>41900000</v>
          </cell>
        </row>
        <row r="5626">
          <cell r="A5626">
            <v>4606040</v>
          </cell>
          <cell r="B5626">
            <v>40400000</v>
          </cell>
        </row>
        <row r="5627">
          <cell r="A5627">
            <v>4606050</v>
          </cell>
          <cell r="B5627">
            <v>43500000</v>
          </cell>
        </row>
        <row r="5628">
          <cell r="A5628">
            <v>4606051</v>
          </cell>
          <cell r="B5628">
            <v>41900000</v>
          </cell>
        </row>
        <row r="5629">
          <cell r="A5629">
            <v>4606053</v>
          </cell>
          <cell r="B5629">
            <v>59300000</v>
          </cell>
        </row>
        <row r="5630">
          <cell r="A5630">
            <v>4606054</v>
          </cell>
          <cell r="B5630">
            <v>83000000</v>
          </cell>
        </row>
        <row r="5631">
          <cell r="A5631">
            <v>4606056</v>
          </cell>
          <cell r="B5631">
            <v>97800000</v>
          </cell>
        </row>
        <row r="5632">
          <cell r="A5632">
            <v>4606057</v>
          </cell>
          <cell r="B5632">
            <v>89700000</v>
          </cell>
        </row>
        <row r="5633">
          <cell r="A5633">
            <v>4606058</v>
          </cell>
          <cell r="B5633">
            <v>55600000</v>
          </cell>
        </row>
        <row r="5634">
          <cell r="A5634">
            <v>4606059</v>
          </cell>
          <cell r="B5634">
            <v>48400000</v>
          </cell>
        </row>
        <row r="5635">
          <cell r="A5635">
            <v>4606060</v>
          </cell>
          <cell r="B5635">
            <v>41500000</v>
          </cell>
        </row>
        <row r="5636">
          <cell r="A5636">
            <v>4606061</v>
          </cell>
          <cell r="B5636">
            <v>55100000</v>
          </cell>
        </row>
        <row r="5637">
          <cell r="A5637">
            <v>4606062</v>
          </cell>
          <cell r="B5637">
            <v>56100000</v>
          </cell>
        </row>
        <row r="5638">
          <cell r="A5638">
            <v>4606063</v>
          </cell>
          <cell r="B5638">
            <v>48400000</v>
          </cell>
        </row>
        <row r="5639">
          <cell r="A5639">
            <v>4606064</v>
          </cell>
          <cell r="B5639">
            <v>100700000</v>
          </cell>
        </row>
        <row r="5640">
          <cell r="A5640">
            <v>4606069</v>
          </cell>
          <cell r="B5640">
            <v>59800000</v>
          </cell>
        </row>
        <row r="5641">
          <cell r="A5641">
            <v>4606070</v>
          </cell>
          <cell r="B5641">
            <v>58100000</v>
          </cell>
        </row>
        <row r="5642">
          <cell r="A5642">
            <v>4606073</v>
          </cell>
          <cell r="B5642">
            <v>58500000</v>
          </cell>
        </row>
        <row r="5643">
          <cell r="A5643">
            <v>4606076</v>
          </cell>
          <cell r="B5643">
            <v>44600000</v>
          </cell>
        </row>
        <row r="5644">
          <cell r="A5644">
            <v>4606077</v>
          </cell>
          <cell r="B5644">
            <v>56000000</v>
          </cell>
        </row>
        <row r="5645">
          <cell r="A5645">
            <v>4606082</v>
          </cell>
          <cell r="B5645">
            <v>82900000</v>
          </cell>
        </row>
        <row r="5646">
          <cell r="A5646">
            <v>4606083</v>
          </cell>
          <cell r="B5646">
            <v>91000000</v>
          </cell>
        </row>
        <row r="5647">
          <cell r="A5647">
            <v>4606089</v>
          </cell>
          <cell r="B5647">
            <v>87000000</v>
          </cell>
        </row>
        <row r="5648">
          <cell r="A5648">
            <v>4606099</v>
          </cell>
          <cell r="B5648">
            <v>181200000</v>
          </cell>
        </row>
        <row r="5649">
          <cell r="A5649">
            <v>4606115</v>
          </cell>
          <cell r="B5649">
            <v>160700000</v>
          </cell>
        </row>
        <row r="5650">
          <cell r="A5650">
            <v>4606116</v>
          </cell>
          <cell r="B5650">
            <v>135000000</v>
          </cell>
        </row>
        <row r="5651">
          <cell r="A5651">
            <v>4606117</v>
          </cell>
          <cell r="B5651">
            <v>156000000</v>
          </cell>
        </row>
        <row r="5652">
          <cell r="A5652">
            <v>4606120</v>
          </cell>
          <cell r="B5652">
            <v>90400000</v>
          </cell>
        </row>
        <row r="5653">
          <cell r="A5653">
            <v>4606123</v>
          </cell>
          <cell r="B5653">
            <v>94400000</v>
          </cell>
        </row>
        <row r="5654">
          <cell r="A5654">
            <v>4607001</v>
          </cell>
          <cell r="B5654">
            <v>36700000</v>
          </cell>
        </row>
        <row r="5655">
          <cell r="A5655">
            <v>4610001</v>
          </cell>
          <cell r="B5655">
            <v>29300000</v>
          </cell>
        </row>
        <row r="5656">
          <cell r="A5656">
            <v>4611001</v>
          </cell>
          <cell r="B5656">
            <v>23200000</v>
          </cell>
        </row>
        <row r="5657">
          <cell r="A5657">
            <v>4611002</v>
          </cell>
          <cell r="B5657">
            <v>24100000</v>
          </cell>
        </row>
        <row r="5658">
          <cell r="A5658">
            <v>4611005</v>
          </cell>
          <cell r="B5658">
            <v>22600000</v>
          </cell>
        </row>
        <row r="5659">
          <cell r="A5659">
            <v>4611007</v>
          </cell>
          <cell r="B5659">
            <v>53500000</v>
          </cell>
        </row>
        <row r="5660">
          <cell r="A5660">
            <v>4611008</v>
          </cell>
          <cell r="B5660">
            <v>42800000</v>
          </cell>
        </row>
        <row r="5661">
          <cell r="A5661">
            <v>4611009</v>
          </cell>
          <cell r="B5661">
            <v>43000000</v>
          </cell>
        </row>
        <row r="5662">
          <cell r="A5662">
            <v>4611010</v>
          </cell>
          <cell r="B5662">
            <v>39200000</v>
          </cell>
        </row>
        <row r="5663">
          <cell r="A5663">
            <v>4611011</v>
          </cell>
          <cell r="B5663">
            <v>51500000</v>
          </cell>
        </row>
        <row r="5664">
          <cell r="A5664">
            <v>4611012</v>
          </cell>
          <cell r="B5664">
            <v>56100000</v>
          </cell>
        </row>
        <row r="5665">
          <cell r="A5665">
            <v>4611013</v>
          </cell>
          <cell r="B5665">
            <v>72200000</v>
          </cell>
        </row>
        <row r="5666">
          <cell r="A5666">
            <v>4604002</v>
          </cell>
          <cell r="B5666">
            <v>27700000</v>
          </cell>
        </row>
        <row r="5667">
          <cell r="A5667">
            <v>4604003</v>
          </cell>
          <cell r="B5667">
            <v>29300000</v>
          </cell>
        </row>
        <row r="5668">
          <cell r="A5668">
            <v>4604004</v>
          </cell>
          <cell r="B5668">
            <v>40500000</v>
          </cell>
        </row>
        <row r="5669">
          <cell r="A5669">
            <v>4604005</v>
          </cell>
          <cell r="B5669">
            <v>49600000</v>
          </cell>
        </row>
        <row r="5670">
          <cell r="A5670">
            <v>4604006</v>
          </cell>
          <cell r="B5670">
            <v>28500000</v>
          </cell>
        </row>
        <row r="5671">
          <cell r="A5671">
            <v>4604007</v>
          </cell>
          <cell r="B5671">
            <v>27600000</v>
          </cell>
        </row>
        <row r="5672">
          <cell r="A5672">
            <v>4604008</v>
          </cell>
          <cell r="B5672">
            <v>49500000</v>
          </cell>
        </row>
        <row r="5673">
          <cell r="A5673">
            <v>4604010</v>
          </cell>
          <cell r="B5673">
            <v>46000000</v>
          </cell>
        </row>
        <row r="5674">
          <cell r="A5674">
            <v>4604011</v>
          </cell>
          <cell r="B5674">
            <v>34800000</v>
          </cell>
        </row>
        <row r="5675">
          <cell r="A5675">
            <v>4604012</v>
          </cell>
          <cell r="B5675">
            <v>34200000</v>
          </cell>
        </row>
        <row r="5676">
          <cell r="A5676">
            <v>4604013</v>
          </cell>
          <cell r="B5676">
            <v>50000000</v>
          </cell>
        </row>
        <row r="5677">
          <cell r="A5677">
            <v>4604014</v>
          </cell>
          <cell r="B5677">
            <v>58900000</v>
          </cell>
        </row>
        <row r="5678">
          <cell r="A5678">
            <v>4604015</v>
          </cell>
          <cell r="B5678">
            <v>52000000</v>
          </cell>
        </row>
        <row r="5679">
          <cell r="A5679">
            <v>4604016</v>
          </cell>
          <cell r="B5679">
            <v>51500000</v>
          </cell>
        </row>
        <row r="5680">
          <cell r="A5680">
            <v>4604017</v>
          </cell>
          <cell r="B5680">
            <v>59500000</v>
          </cell>
        </row>
        <row r="5681">
          <cell r="A5681">
            <v>4604018</v>
          </cell>
          <cell r="B5681">
            <v>55000000</v>
          </cell>
        </row>
        <row r="5682">
          <cell r="A5682">
            <v>4604019</v>
          </cell>
          <cell r="B5682">
            <v>59500000</v>
          </cell>
        </row>
        <row r="5683">
          <cell r="A5683">
            <v>4604020</v>
          </cell>
          <cell r="B5683">
            <v>53500000</v>
          </cell>
        </row>
        <row r="5684">
          <cell r="A5684">
            <v>4604021</v>
          </cell>
          <cell r="B5684">
            <v>50000000</v>
          </cell>
        </row>
        <row r="5685">
          <cell r="A5685">
            <v>4604022</v>
          </cell>
          <cell r="B5685">
            <v>58600000</v>
          </cell>
        </row>
        <row r="5686">
          <cell r="A5686">
            <v>4604023</v>
          </cell>
          <cell r="B5686">
            <v>59500000</v>
          </cell>
        </row>
        <row r="5687">
          <cell r="A5687">
            <v>4604024</v>
          </cell>
          <cell r="B5687">
            <v>63100000</v>
          </cell>
        </row>
        <row r="5688">
          <cell r="A5688">
            <v>4604025</v>
          </cell>
          <cell r="B5688">
            <v>77200000</v>
          </cell>
        </row>
        <row r="5689">
          <cell r="A5689">
            <v>4604026</v>
          </cell>
          <cell r="B5689">
            <v>64000000</v>
          </cell>
        </row>
        <row r="5690">
          <cell r="A5690">
            <v>4604027</v>
          </cell>
          <cell r="B5690">
            <v>65000000</v>
          </cell>
        </row>
        <row r="5691">
          <cell r="A5691">
            <v>4604028</v>
          </cell>
          <cell r="B5691">
            <v>74200000</v>
          </cell>
        </row>
        <row r="5692">
          <cell r="A5692">
            <v>4604029</v>
          </cell>
          <cell r="B5692">
            <v>73800000</v>
          </cell>
        </row>
        <row r="5693">
          <cell r="A5693">
            <v>4604030</v>
          </cell>
          <cell r="B5693">
            <v>65100000</v>
          </cell>
        </row>
        <row r="5694">
          <cell r="A5694">
            <v>4612002</v>
          </cell>
          <cell r="B5694">
            <v>28700000</v>
          </cell>
        </row>
        <row r="5695">
          <cell r="A5695">
            <v>4612003</v>
          </cell>
          <cell r="B5695">
            <v>29400000</v>
          </cell>
        </row>
        <row r="5696">
          <cell r="A5696">
            <v>4612004</v>
          </cell>
          <cell r="B5696">
            <v>28700000</v>
          </cell>
        </row>
        <row r="5697">
          <cell r="A5697">
            <v>4612005</v>
          </cell>
          <cell r="B5697">
            <v>41900000</v>
          </cell>
        </row>
        <row r="5698">
          <cell r="A5698">
            <v>4612007</v>
          </cell>
          <cell r="B5698">
            <v>30200000</v>
          </cell>
        </row>
        <row r="5699">
          <cell r="A5699">
            <v>4612008</v>
          </cell>
          <cell r="B5699">
            <v>50400000</v>
          </cell>
        </row>
        <row r="5700">
          <cell r="A5700">
            <v>4612009</v>
          </cell>
          <cell r="B5700">
            <v>51000000</v>
          </cell>
        </row>
        <row r="5701">
          <cell r="A5701">
            <v>4612010</v>
          </cell>
          <cell r="B5701">
            <v>47600000</v>
          </cell>
        </row>
        <row r="5702">
          <cell r="A5702">
            <v>4612011</v>
          </cell>
          <cell r="B5702">
            <v>55200000</v>
          </cell>
        </row>
        <row r="5703">
          <cell r="A5703">
            <v>4612014</v>
          </cell>
          <cell r="B5703">
            <v>35400000</v>
          </cell>
        </row>
        <row r="5704">
          <cell r="A5704">
            <v>4612018</v>
          </cell>
          <cell r="B5704">
            <v>34700000</v>
          </cell>
        </row>
        <row r="5705">
          <cell r="A5705">
            <v>4612019</v>
          </cell>
          <cell r="B5705">
            <v>51900000</v>
          </cell>
        </row>
        <row r="5706">
          <cell r="A5706">
            <v>4612020</v>
          </cell>
          <cell r="B5706">
            <v>63400000</v>
          </cell>
        </row>
        <row r="5707">
          <cell r="A5707">
            <v>4612021</v>
          </cell>
          <cell r="B5707">
            <v>61800000</v>
          </cell>
        </row>
        <row r="5708">
          <cell r="A5708">
            <v>4612023</v>
          </cell>
          <cell r="B5708">
            <v>58300000</v>
          </cell>
        </row>
        <row r="5709">
          <cell r="A5709">
            <v>4612026</v>
          </cell>
          <cell r="B5709">
            <v>67400000</v>
          </cell>
        </row>
        <row r="5710">
          <cell r="A5710">
            <v>4612027</v>
          </cell>
          <cell r="B5710">
            <v>71600000</v>
          </cell>
        </row>
        <row r="5711">
          <cell r="A5711">
            <v>4612006</v>
          </cell>
          <cell r="B5711">
            <v>31500000</v>
          </cell>
        </row>
        <row r="5712">
          <cell r="A5712">
            <v>4612012</v>
          </cell>
          <cell r="B5712">
            <v>55700000</v>
          </cell>
        </row>
        <row r="5713">
          <cell r="A5713">
            <v>4612013</v>
          </cell>
          <cell r="B5713">
            <v>52100000</v>
          </cell>
        </row>
        <row r="5714">
          <cell r="A5714">
            <v>4612015</v>
          </cell>
          <cell r="B5714">
            <v>38400000</v>
          </cell>
        </row>
        <row r="5715">
          <cell r="A5715">
            <v>4612016</v>
          </cell>
          <cell r="B5715">
            <v>52400000</v>
          </cell>
        </row>
        <row r="5716">
          <cell r="A5716">
            <v>4612017</v>
          </cell>
          <cell r="B5716">
            <v>57000000</v>
          </cell>
        </row>
        <row r="5717">
          <cell r="A5717">
            <v>4612022</v>
          </cell>
          <cell r="B5717">
            <v>69700000</v>
          </cell>
        </row>
        <row r="5718">
          <cell r="A5718">
            <v>4612024</v>
          </cell>
          <cell r="B5718">
            <v>66200000</v>
          </cell>
        </row>
        <row r="5719">
          <cell r="A5719">
            <v>4612025</v>
          </cell>
          <cell r="B5719">
            <v>69700000</v>
          </cell>
        </row>
        <row r="5720">
          <cell r="A5720">
            <v>4626001</v>
          </cell>
          <cell r="B5720">
            <v>29100000</v>
          </cell>
        </row>
        <row r="5721">
          <cell r="A5721">
            <v>4603018</v>
          </cell>
          <cell r="B5721">
            <v>85900000</v>
          </cell>
        </row>
        <row r="5722">
          <cell r="A5722">
            <v>4603020</v>
          </cell>
          <cell r="B5722">
            <v>80000000</v>
          </cell>
        </row>
        <row r="5723">
          <cell r="A5723">
            <v>4603001</v>
          </cell>
          <cell r="B5723">
            <v>40700000</v>
          </cell>
        </row>
        <row r="5724">
          <cell r="A5724">
            <v>4603002</v>
          </cell>
          <cell r="B5724">
            <v>37100000</v>
          </cell>
        </row>
        <row r="5725">
          <cell r="A5725">
            <v>4603004</v>
          </cell>
          <cell r="B5725">
            <v>66200000</v>
          </cell>
        </row>
        <row r="5726">
          <cell r="A5726">
            <v>4603006</v>
          </cell>
          <cell r="B5726">
            <v>68200000</v>
          </cell>
        </row>
        <row r="5727">
          <cell r="A5727">
            <v>4603007</v>
          </cell>
          <cell r="B5727">
            <v>74200000</v>
          </cell>
        </row>
        <row r="5728">
          <cell r="A5728">
            <v>4603008</v>
          </cell>
          <cell r="B5728">
            <v>74200000</v>
          </cell>
        </row>
        <row r="5729">
          <cell r="A5729">
            <v>4603009</v>
          </cell>
          <cell r="B5729">
            <v>77400000</v>
          </cell>
        </row>
        <row r="5730">
          <cell r="A5730">
            <v>4603010</v>
          </cell>
          <cell r="B5730">
            <v>76300000</v>
          </cell>
        </row>
        <row r="5731">
          <cell r="A5731">
            <v>4603011</v>
          </cell>
          <cell r="B5731">
            <v>81400000</v>
          </cell>
        </row>
        <row r="5732">
          <cell r="A5732">
            <v>4603012</v>
          </cell>
          <cell r="B5732">
            <v>34000000</v>
          </cell>
        </row>
        <row r="5733">
          <cell r="A5733">
            <v>4603013</v>
          </cell>
          <cell r="B5733">
            <v>34900000</v>
          </cell>
        </row>
        <row r="5734">
          <cell r="A5734">
            <v>4603014</v>
          </cell>
          <cell r="B5734">
            <v>33000000</v>
          </cell>
        </row>
        <row r="5735">
          <cell r="A5735">
            <v>4603015</v>
          </cell>
          <cell r="B5735">
            <v>36300000</v>
          </cell>
        </row>
        <row r="5736">
          <cell r="A5736">
            <v>4603016</v>
          </cell>
          <cell r="B5736">
            <v>35100000</v>
          </cell>
        </row>
        <row r="5737">
          <cell r="A5737">
            <v>4603017</v>
          </cell>
          <cell r="B5737">
            <v>32400000</v>
          </cell>
        </row>
        <row r="5738">
          <cell r="A5738">
            <v>4603019</v>
          </cell>
          <cell r="B5738">
            <v>76300000</v>
          </cell>
        </row>
        <row r="5739">
          <cell r="A5739">
            <v>4606003</v>
          </cell>
          <cell r="B5739">
            <v>39700000</v>
          </cell>
        </row>
        <row r="5740">
          <cell r="A5740">
            <v>4606004</v>
          </cell>
          <cell r="B5740">
            <v>38400000</v>
          </cell>
        </row>
        <row r="5741">
          <cell r="A5741">
            <v>4606005</v>
          </cell>
          <cell r="B5741">
            <v>38300000</v>
          </cell>
        </row>
        <row r="5742">
          <cell r="A5742">
            <v>4606013</v>
          </cell>
          <cell r="B5742">
            <v>64900000</v>
          </cell>
        </row>
        <row r="5743">
          <cell r="A5743">
            <v>4606017</v>
          </cell>
          <cell r="B5743">
            <v>67300000</v>
          </cell>
        </row>
        <row r="5744">
          <cell r="A5744">
            <v>4606021</v>
          </cell>
          <cell r="B5744">
            <v>70900000</v>
          </cell>
        </row>
        <row r="5745">
          <cell r="A5745">
            <v>4606025</v>
          </cell>
          <cell r="B5745">
            <v>68200000</v>
          </cell>
        </row>
        <row r="5746">
          <cell r="A5746">
            <v>4606049</v>
          </cell>
          <cell r="B5746">
            <v>76300000</v>
          </cell>
        </row>
        <row r="5747">
          <cell r="A5747">
            <v>4704082</v>
          </cell>
          <cell r="B5747">
            <v>103800000</v>
          </cell>
        </row>
        <row r="5748">
          <cell r="A5748">
            <v>4711081</v>
          </cell>
          <cell r="B5748">
            <v>119400000</v>
          </cell>
        </row>
        <row r="5749">
          <cell r="A5749">
            <v>4704001</v>
          </cell>
          <cell r="B5749">
            <v>127600000</v>
          </cell>
        </row>
        <row r="5750">
          <cell r="A5750">
            <v>4704080</v>
          </cell>
          <cell r="B5750">
            <v>114200000</v>
          </cell>
        </row>
        <row r="5751">
          <cell r="A5751">
            <v>4726001</v>
          </cell>
          <cell r="B5751">
            <v>116600000</v>
          </cell>
        </row>
        <row r="5752">
          <cell r="A5752">
            <v>4726002</v>
          </cell>
          <cell r="B5752">
            <v>93100000</v>
          </cell>
        </row>
        <row r="5753">
          <cell r="A5753">
            <v>4726081</v>
          </cell>
          <cell r="B5753">
            <v>143900000</v>
          </cell>
        </row>
        <row r="5754">
          <cell r="A5754">
            <v>4722007</v>
          </cell>
          <cell r="B5754">
            <v>94400000</v>
          </cell>
        </row>
        <row r="5755">
          <cell r="A5755">
            <v>4801008</v>
          </cell>
          <cell r="B5755">
            <v>19800000</v>
          </cell>
        </row>
        <row r="5756">
          <cell r="A5756">
            <v>4801002</v>
          </cell>
          <cell r="B5756">
            <v>15000000</v>
          </cell>
        </row>
        <row r="5757">
          <cell r="A5757">
            <v>4801003</v>
          </cell>
          <cell r="B5757">
            <v>18000000</v>
          </cell>
        </row>
        <row r="5758">
          <cell r="A5758">
            <v>4801004</v>
          </cell>
          <cell r="B5758">
            <v>20600000</v>
          </cell>
        </row>
        <row r="5759">
          <cell r="A5759">
            <v>4801005</v>
          </cell>
          <cell r="B5759">
            <v>17400000</v>
          </cell>
        </row>
        <row r="5760">
          <cell r="A5760">
            <v>4801006</v>
          </cell>
          <cell r="B5760">
            <v>20900000</v>
          </cell>
        </row>
        <row r="5761">
          <cell r="A5761">
            <v>4801007</v>
          </cell>
          <cell r="B5761">
            <v>22700000</v>
          </cell>
        </row>
        <row r="5762">
          <cell r="A5762">
            <v>4801009</v>
          </cell>
          <cell r="B5762">
            <v>18200000</v>
          </cell>
        </row>
        <row r="5763">
          <cell r="A5763">
            <v>4801010</v>
          </cell>
          <cell r="B5763">
            <v>21400000</v>
          </cell>
        </row>
        <row r="5764">
          <cell r="A5764">
            <v>4806001</v>
          </cell>
          <cell r="B5764">
            <v>23800000</v>
          </cell>
        </row>
        <row r="5765">
          <cell r="A5765">
            <v>4808001</v>
          </cell>
          <cell r="B5765">
            <v>30000000</v>
          </cell>
        </row>
        <row r="5766">
          <cell r="A5766">
            <v>4808003</v>
          </cell>
          <cell r="B5766">
            <v>32000000</v>
          </cell>
        </row>
        <row r="5767">
          <cell r="A5767">
            <v>4808004</v>
          </cell>
          <cell r="B5767">
            <v>30000000</v>
          </cell>
        </row>
        <row r="5768">
          <cell r="A5768">
            <v>4808005</v>
          </cell>
          <cell r="B5768">
            <v>28500000</v>
          </cell>
        </row>
        <row r="5769">
          <cell r="A5769">
            <v>4808006</v>
          </cell>
          <cell r="B5769">
            <v>32000000</v>
          </cell>
        </row>
        <row r="5770">
          <cell r="A5770">
            <v>4808007</v>
          </cell>
          <cell r="B5770">
            <v>33000000</v>
          </cell>
        </row>
        <row r="5771">
          <cell r="A5771">
            <v>4808008</v>
          </cell>
          <cell r="B5771">
            <v>35000000</v>
          </cell>
        </row>
        <row r="5772">
          <cell r="A5772">
            <v>4911080</v>
          </cell>
          <cell r="B5772">
            <v>134500000</v>
          </cell>
        </row>
        <row r="5773">
          <cell r="A5773">
            <v>4904001</v>
          </cell>
          <cell r="B5773">
            <v>191200000</v>
          </cell>
        </row>
        <row r="5774">
          <cell r="A5774">
            <v>4926001</v>
          </cell>
          <cell r="B5774">
            <v>195500000</v>
          </cell>
        </row>
        <row r="5775">
          <cell r="A5775">
            <v>4922001</v>
          </cell>
          <cell r="B5775">
            <v>200000000</v>
          </cell>
        </row>
        <row r="5776">
          <cell r="A5776">
            <v>4922002</v>
          </cell>
          <cell r="B5776">
            <v>195500000</v>
          </cell>
        </row>
        <row r="5777">
          <cell r="A5777">
            <v>5001010</v>
          </cell>
          <cell r="B5777">
            <v>26600000</v>
          </cell>
        </row>
        <row r="5778">
          <cell r="A5778">
            <v>5001004</v>
          </cell>
          <cell r="B5778">
            <v>65000000</v>
          </cell>
        </row>
        <row r="5779">
          <cell r="A5779">
            <v>5001008</v>
          </cell>
          <cell r="B5779">
            <v>53300000</v>
          </cell>
        </row>
        <row r="5780">
          <cell r="A5780">
            <v>5001009</v>
          </cell>
          <cell r="B5780">
            <v>57200000</v>
          </cell>
        </row>
        <row r="5781">
          <cell r="A5781">
            <v>5001011</v>
          </cell>
          <cell r="B5781">
            <v>31500000</v>
          </cell>
        </row>
        <row r="5782">
          <cell r="A5782">
            <v>5001012</v>
          </cell>
          <cell r="B5782">
            <v>32800000</v>
          </cell>
        </row>
        <row r="5783">
          <cell r="A5783">
            <v>5001013</v>
          </cell>
          <cell r="B5783">
            <v>29500000</v>
          </cell>
        </row>
        <row r="5784">
          <cell r="A5784">
            <v>5117001</v>
          </cell>
          <cell r="B5784">
            <v>6400000</v>
          </cell>
        </row>
        <row r="5785">
          <cell r="A5785">
            <v>5117004</v>
          </cell>
          <cell r="B5785">
            <v>5100000</v>
          </cell>
        </row>
        <row r="5786">
          <cell r="A5786">
            <v>5117003</v>
          </cell>
          <cell r="B5786">
            <v>4300000</v>
          </cell>
        </row>
        <row r="5787">
          <cell r="A5787">
            <v>5117002</v>
          </cell>
          <cell r="B5787">
            <v>3400000</v>
          </cell>
        </row>
        <row r="5788">
          <cell r="A5788">
            <v>5117005</v>
          </cell>
          <cell r="B5788">
            <v>7000000</v>
          </cell>
        </row>
        <row r="5789">
          <cell r="A5789">
            <v>5206001</v>
          </cell>
          <cell r="B5789">
            <v>117700000</v>
          </cell>
        </row>
        <row r="5790">
          <cell r="A5790">
            <v>5206002</v>
          </cell>
          <cell r="B5790">
            <v>123100000</v>
          </cell>
        </row>
        <row r="5791">
          <cell r="A5791">
            <v>5206004</v>
          </cell>
          <cell r="B5791">
            <v>230500000</v>
          </cell>
        </row>
        <row r="5792">
          <cell r="A5792">
            <v>5206009</v>
          </cell>
          <cell r="B5792">
            <v>101300000</v>
          </cell>
        </row>
        <row r="5793">
          <cell r="A5793">
            <v>5206010</v>
          </cell>
          <cell r="B5793">
            <v>146400000</v>
          </cell>
        </row>
        <row r="5794">
          <cell r="A5794">
            <v>5206011</v>
          </cell>
          <cell r="B5794">
            <v>121600000</v>
          </cell>
        </row>
        <row r="5795">
          <cell r="A5795">
            <v>5206012</v>
          </cell>
          <cell r="B5795">
            <v>127000000</v>
          </cell>
        </row>
        <row r="5796">
          <cell r="A5796">
            <v>5206013</v>
          </cell>
          <cell r="B5796">
            <v>164200000</v>
          </cell>
        </row>
        <row r="5797">
          <cell r="A5797">
            <v>5206014</v>
          </cell>
          <cell r="B5797">
            <v>129600000</v>
          </cell>
        </row>
        <row r="5798">
          <cell r="A5798">
            <v>5206016</v>
          </cell>
          <cell r="B5798">
            <v>149000000</v>
          </cell>
        </row>
        <row r="5799">
          <cell r="A5799">
            <v>5206017</v>
          </cell>
          <cell r="B5799">
            <v>109200000</v>
          </cell>
        </row>
        <row r="5800">
          <cell r="A5800">
            <v>5206018</v>
          </cell>
          <cell r="B5800">
            <v>238300000</v>
          </cell>
        </row>
        <row r="5801">
          <cell r="A5801">
            <v>5206019</v>
          </cell>
          <cell r="B5801">
            <v>265300000</v>
          </cell>
        </row>
        <row r="5802">
          <cell r="A5802">
            <v>5208001</v>
          </cell>
          <cell r="B5802">
            <v>46400000</v>
          </cell>
        </row>
        <row r="5803">
          <cell r="A5803">
            <v>5208003</v>
          </cell>
          <cell r="B5803">
            <v>43100000</v>
          </cell>
        </row>
        <row r="5804">
          <cell r="A5804">
            <v>5208005</v>
          </cell>
          <cell r="B5804">
            <v>110400000</v>
          </cell>
        </row>
        <row r="5805">
          <cell r="A5805">
            <v>5208008</v>
          </cell>
          <cell r="B5805">
            <v>17500000</v>
          </cell>
        </row>
        <row r="5806">
          <cell r="A5806">
            <v>5208009</v>
          </cell>
          <cell r="B5806">
            <v>21600000</v>
          </cell>
        </row>
        <row r="5807">
          <cell r="A5807">
            <v>5208018</v>
          </cell>
          <cell r="B5807">
            <v>129600000</v>
          </cell>
        </row>
        <row r="5808">
          <cell r="A5808">
            <v>5208020</v>
          </cell>
          <cell r="B5808">
            <v>136400000</v>
          </cell>
        </row>
        <row r="5809">
          <cell r="A5809">
            <v>5208021</v>
          </cell>
          <cell r="B5809">
            <v>212000000</v>
          </cell>
        </row>
        <row r="5810">
          <cell r="A5810">
            <v>5208022</v>
          </cell>
          <cell r="B5810">
            <v>114600000</v>
          </cell>
        </row>
        <row r="5811">
          <cell r="A5811">
            <v>5208024</v>
          </cell>
          <cell r="B5811">
            <v>108600000</v>
          </cell>
        </row>
        <row r="5812">
          <cell r="A5812">
            <v>5208026</v>
          </cell>
          <cell r="B5812">
            <v>128200000</v>
          </cell>
        </row>
        <row r="5813">
          <cell r="A5813">
            <v>5208027</v>
          </cell>
          <cell r="B5813">
            <v>128300000</v>
          </cell>
        </row>
        <row r="5814">
          <cell r="A5814">
            <v>5208028</v>
          </cell>
          <cell r="B5814">
            <v>54100000</v>
          </cell>
        </row>
        <row r="5815">
          <cell r="A5815">
            <v>5208033</v>
          </cell>
          <cell r="B5815">
            <v>100200000</v>
          </cell>
        </row>
        <row r="5816">
          <cell r="A5816">
            <v>5208034</v>
          </cell>
          <cell r="B5816">
            <v>112600000</v>
          </cell>
        </row>
        <row r="5817">
          <cell r="A5817">
            <v>5208035</v>
          </cell>
          <cell r="B5817">
            <v>162900000</v>
          </cell>
        </row>
        <row r="5818">
          <cell r="A5818">
            <v>5208036</v>
          </cell>
          <cell r="B5818">
            <v>200100000</v>
          </cell>
        </row>
        <row r="5819">
          <cell r="A5819">
            <v>5208037</v>
          </cell>
          <cell r="B5819">
            <v>217600000</v>
          </cell>
        </row>
        <row r="5820">
          <cell r="A5820">
            <v>5208039</v>
          </cell>
          <cell r="B5820">
            <v>107600000</v>
          </cell>
        </row>
        <row r="5821">
          <cell r="A5821">
            <v>5208041</v>
          </cell>
          <cell r="B5821">
            <v>184100000</v>
          </cell>
        </row>
        <row r="5822">
          <cell r="A5822">
            <v>5208042</v>
          </cell>
          <cell r="B5822">
            <v>233300000</v>
          </cell>
        </row>
        <row r="5823">
          <cell r="A5823">
            <v>5208043</v>
          </cell>
          <cell r="B5823">
            <v>205300000</v>
          </cell>
        </row>
        <row r="5824">
          <cell r="A5824">
            <v>5208044</v>
          </cell>
          <cell r="B5824">
            <v>273200000</v>
          </cell>
        </row>
        <row r="5825">
          <cell r="A5825">
            <v>5208045</v>
          </cell>
          <cell r="B5825">
            <v>333600000</v>
          </cell>
        </row>
        <row r="5826">
          <cell r="A5826">
            <v>5208046</v>
          </cell>
          <cell r="B5826">
            <v>396600000</v>
          </cell>
        </row>
        <row r="5827">
          <cell r="A5827">
            <v>5208047</v>
          </cell>
          <cell r="B5827">
            <v>204400000</v>
          </cell>
        </row>
        <row r="5828">
          <cell r="A5828">
            <v>5208048</v>
          </cell>
          <cell r="B5828">
            <v>233400000</v>
          </cell>
        </row>
        <row r="5829">
          <cell r="A5829">
            <v>5208049</v>
          </cell>
          <cell r="B5829">
            <v>38700000</v>
          </cell>
        </row>
        <row r="5830">
          <cell r="A5830">
            <v>5208050</v>
          </cell>
          <cell r="B5830">
            <v>175600000</v>
          </cell>
        </row>
        <row r="5831">
          <cell r="A5831">
            <v>5208051</v>
          </cell>
          <cell r="B5831">
            <v>220900000</v>
          </cell>
        </row>
        <row r="5832">
          <cell r="A5832">
            <v>5208052</v>
          </cell>
          <cell r="B5832">
            <v>159600000</v>
          </cell>
        </row>
        <row r="5833">
          <cell r="A5833">
            <v>5208053</v>
          </cell>
          <cell r="B5833">
            <v>114200000</v>
          </cell>
        </row>
        <row r="5834">
          <cell r="A5834">
            <v>5208054</v>
          </cell>
          <cell r="B5834">
            <v>247900000</v>
          </cell>
        </row>
        <row r="5835">
          <cell r="A5835">
            <v>5208055</v>
          </cell>
          <cell r="B5835">
            <v>212500000</v>
          </cell>
        </row>
        <row r="5836">
          <cell r="A5836">
            <v>5208056</v>
          </cell>
          <cell r="B5836">
            <v>109200000</v>
          </cell>
        </row>
        <row r="5837">
          <cell r="A5837">
            <v>5208057</v>
          </cell>
          <cell r="B5837">
            <v>107400000</v>
          </cell>
        </row>
        <row r="5838">
          <cell r="A5838">
            <v>5208058</v>
          </cell>
          <cell r="B5838">
            <v>153300000</v>
          </cell>
        </row>
        <row r="5839">
          <cell r="A5839">
            <v>5208059</v>
          </cell>
          <cell r="B5839">
            <v>159000000</v>
          </cell>
        </row>
        <row r="5840">
          <cell r="A5840">
            <v>5208060</v>
          </cell>
          <cell r="B5840">
            <v>169300000</v>
          </cell>
        </row>
        <row r="5841">
          <cell r="A5841">
            <v>5208061</v>
          </cell>
          <cell r="B5841">
            <v>160900000</v>
          </cell>
        </row>
        <row r="5842">
          <cell r="A5842">
            <v>5208062</v>
          </cell>
          <cell r="B5842">
            <v>168200000</v>
          </cell>
        </row>
        <row r="5843">
          <cell r="A5843">
            <v>5208063</v>
          </cell>
          <cell r="B5843">
            <v>207400000</v>
          </cell>
        </row>
        <row r="5844">
          <cell r="A5844">
            <v>5208064</v>
          </cell>
          <cell r="B5844">
            <v>187100000</v>
          </cell>
        </row>
        <row r="5845">
          <cell r="A5845">
            <v>5208065</v>
          </cell>
          <cell r="B5845">
            <v>171800000</v>
          </cell>
        </row>
        <row r="5846">
          <cell r="A5846">
            <v>5208066</v>
          </cell>
          <cell r="B5846">
            <v>163300000</v>
          </cell>
        </row>
        <row r="5847">
          <cell r="A5847">
            <v>5208067</v>
          </cell>
          <cell r="B5847">
            <v>129500000</v>
          </cell>
        </row>
        <row r="5848">
          <cell r="A5848">
            <v>5208068</v>
          </cell>
          <cell r="B5848">
            <v>146500000</v>
          </cell>
        </row>
        <row r="5849">
          <cell r="A5849">
            <v>5208069</v>
          </cell>
          <cell r="B5849">
            <v>172100000</v>
          </cell>
        </row>
        <row r="5850">
          <cell r="A5850">
            <v>5208070</v>
          </cell>
          <cell r="B5850">
            <v>183600000</v>
          </cell>
        </row>
        <row r="5851">
          <cell r="A5851">
            <v>5208071</v>
          </cell>
          <cell r="B5851">
            <v>191000000</v>
          </cell>
        </row>
        <row r="5852">
          <cell r="A5852">
            <v>5208072</v>
          </cell>
          <cell r="B5852">
            <v>193000000</v>
          </cell>
        </row>
        <row r="5853">
          <cell r="A5853">
            <v>5208073</v>
          </cell>
          <cell r="B5853">
            <v>186500000</v>
          </cell>
        </row>
        <row r="5854">
          <cell r="A5854">
            <v>5208074</v>
          </cell>
          <cell r="B5854">
            <v>245200000</v>
          </cell>
        </row>
        <row r="5855">
          <cell r="A5855">
            <v>5208075</v>
          </cell>
          <cell r="B5855">
            <v>259700000</v>
          </cell>
        </row>
        <row r="5856">
          <cell r="A5856">
            <v>5208076</v>
          </cell>
          <cell r="B5856">
            <v>244500000</v>
          </cell>
        </row>
        <row r="5857">
          <cell r="A5857">
            <v>5208077</v>
          </cell>
          <cell r="B5857">
            <v>295200000</v>
          </cell>
        </row>
        <row r="5858">
          <cell r="A5858">
            <v>5208078</v>
          </cell>
          <cell r="B5858">
            <v>392700000</v>
          </cell>
        </row>
        <row r="5859">
          <cell r="A5859">
            <v>5208079</v>
          </cell>
          <cell r="B5859">
            <v>136100000</v>
          </cell>
        </row>
        <row r="5860">
          <cell r="A5860">
            <v>5208080</v>
          </cell>
          <cell r="B5860">
            <v>203500000</v>
          </cell>
        </row>
        <row r="5861">
          <cell r="A5861">
            <v>5208081</v>
          </cell>
          <cell r="B5861">
            <v>278500000</v>
          </cell>
        </row>
        <row r="5862">
          <cell r="A5862">
            <v>5208082</v>
          </cell>
          <cell r="B5862">
            <v>113400000</v>
          </cell>
        </row>
        <row r="5863">
          <cell r="A5863">
            <v>5208083</v>
          </cell>
          <cell r="B5863">
            <v>217400000</v>
          </cell>
        </row>
        <row r="5864">
          <cell r="A5864">
            <v>5208084</v>
          </cell>
          <cell r="B5864">
            <v>90000000</v>
          </cell>
        </row>
        <row r="5865">
          <cell r="A5865">
            <v>5208085</v>
          </cell>
          <cell r="B5865">
            <v>173000000</v>
          </cell>
        </row>
        <row r="5866">
          <cell r="A5866">
            <v>5208086</v>
          </cell>
          <cell r="B5866">
            <v>303500000</v>
          </cell>
        </row>
        <row r="5867">
          <cell r="A5867">
            <v>5208087</v>
          </cell>
          <cell r="B5867">
            <v>228400000</v>
          </cell>
        </row>
        <row r="5868">
          <cell r="A5868">
            <v>5208088</v>
          </cell>
          <cell r="B5868">
            <v>195500000</v>
          </cell>
        </row>
        <row r="5869">
          <cell r="A5869">
            <v>5208089</v>
          </cell>
          <cell r="B5869">
            <v>226100000</v>
          </cell>
        </row>
        <row r="5870">
          <cell r="A5870">
            <v>5208090</v>
          </cell>
          <cell r="B5870">
            <v>132900000</v>
          </cell>
        </row>
        <row r="5871">
          <cell r="A5871">
            <v>5208091</v>
          </cell>
          <cell r="B5871">
            <v>203000000</v>
          </cell>
        </row>
        <row r="5872">
          <cell r="A5872">
            <v>5208092</v>
          </cell>
          <cell r="B5872">
            <v>226100000</v>
          </cell>
        </row>
        <row r="5873">
          <cell r="A5873">
            <v>5208093</v>
          </cell>
          <cell r="B5873">
            <v>549900000</v>
          </cell>
        </row>
        <row r="5874">
          <cell r="A5874">
            <v>5208094</v>
          </cell>
          <cell r="B5874">
            <v>232800000</v>
          </cell>
        </row>
        <row r="5875">
          <cell r="A5875">
            <v>5208095</v>
          </cell>
          <cell r="B5875">
            <v>223500000</v>
          </cell>
        </row>
        <row r="5876">
          <cell r="A5876">
            <v>5208096</v>
          </cell>
          <cell r="B5876">
            <v>231500000</v>
          </cell>
        </row>
        <row r="5877">
          <cell r="A5877">
            <v>5208097</v>
          </cell>
          <cell r="B5877">
            <v>364800000</v>
          </cell>
        </row>
        <row r="5878">
          <cell r="A5878">
            <v>5208098</v>
          </cell>
          <cell r="B5878">
            <v>195000000</v>
          </cell>
        </row>
        <row r="5879">
          <cell r="A5879">
            <v>5208099</v>
          </cell>
          <cell r="B5879">
            <v>228400000</v>
          </cell>
        </row>
        <row r="5880">
          <cell r="A5880">
            <v>5208100</v>
          </cell>
          <cell r="B5880">
            <v>473600000</v>
          </cell>
        </row>
        <row r="5881">
          <cell r="A5881">
            <v>5208101</v>
          </cell>
          <cell r="B5881">
            <v>102900000</v>
          </cell>
        </row>
        <row r="5882">
          <cell r="A5882">
            <v>5208102</v>
          </cell>
          <cell r="B5882">
            <v>236500000</v>
          </cell>
        </row>
        <row r="5883">
          <cell r="A5883">
            <v>5208103</v>
          </cell>
          <cell r="B5883">
            <v>446300000</v>
          </cell>
        </row>
        <row r="5884">
          <cell r="A5884">
            <v>5208104</v>
          </cell>
          <cell r="B5884">
            <v>268900000</v>
          </cell>
        </row>
        <row r="5885">
          <cell r="A5885">
            <v>5208105</v>
          </cell>
          <cell r="B5885">
            <v>172000000</v>
          </cell>
        </row>
        <row r="5886">
          <cell r="A5886">
            <v>5208106</v>
          </cell>
          <cell r="B5886">
            <v>220200000</v>
          </cell>
        </row>
        <row r="5887">
          <cell r="A5887">
            <v>5208107</v>
          </cell>
          <cell r="B5887">
            <v>178300000</v>
          </cell>
        </row>
        <row r="5888">
          <cell r="A5888">
            <v>5208108</v>
          </cell>
          <cell r="B5888">
            <v>254900000</v>
          </cell>
        </row>
        <row r="5889">
          <cell r="A5889">
            <v>5208109</v>
          </cell>
          <cell r="B5889">
            <v>450000000</v>
          </cell>
        </row>
        <row r="5890">
          <cell r="A5890">
            <v>5208110</v>
          </cell>
          <cell r="B5890">
            <v>372400000</v>
          </cell>
        </row>
        <row r="5891">
          <cell r="A5891">
            <v>5208111</v>
          </cell>
          <cell r="B5891">
            <v>209300000</v>
          </cell>
        </row>
        <row r="5892">
          <cell r="A5892">
            <v>5208112</v>
          </cell>
          <cell r="B5892">
            <v>235300000</v>
          </cell>
        </row>
        <row r="5893">
          <cell r="A5893">
            <v>5208113</v>
          </cell>
          <cell r="B5893">
            <v>191200000</v>
          </cell>
        </row>
        <row r="5894">
          <cell r="A5894">
            <v>5208114</v>
          </cell>
          <cell r="B5894">
            <v>436100000</v>
          </cell>
        </row>
        <row r="5895">
          <cell r="A5895">
            <v>5208115</v>
          </cell>
          <cell r="B5895">
            <v>186500000</v>
          </cell>
        </row>
        <row r="5896">
          <cell r="A5896">
            <v>5208116</v>
          </cell>
          <cell r="B5896">
            <v>450200000</v>
          </cell>
        </row>
        <row r="5897">
          <cell r="A5897">
            <v>5208117</v>
          </cell>
          <cell r="B5897">
            <v>209600000</v>
          </cell>
        </row>
        <row r="5898">
          <cell r="A5898">
            <v>5208118</v>
          </cell>
          <cell r="B5898">
            <v>348400000</v>
          </cell>
        </row>
        <row r="5899">
          <cell r="A5899">
            <v>5208119</v>
          </cell>
          <cell r="B5899">
            <v>436900000</v>
          </cell>
        </row>
        <row r="5900">
          <cell r="A5900">
            <v>5208120</v>
          </cell>
          <cell r="B5900">
            <v>321500000</v>
          </cell>
        </row>
        <row r="5901">
          <cell r="A5901">
            <v>5208121</v>
          </cell>
          <cell r="B5901">
            <v>367200000</v>
          </cell>
        </row>
        <row r="5902">
          <cell r="A5902">
            <v>5208122</v>
          </cell>
          <cell r="B5902">
            <v>329000000</v>
          </cell>
        </row>
        <row r="5903">
          <cell r="A5903">
            <v>5208123</v>
          </cell>
          <cell r="B5903">
            <v>306900000</v>
          </cell>
        </row>
        <row r="5904">
          <cell r="A5904">
            <v>5208124</v>
          </cell>
          <cell r="B5904">
            <v>199800000</v>
          </cell>
        </row>
        <row r="5905">
          <cell r="A5905">
            <v>5208125</v>
          </cell>
          <cell r="B5905">
            <v>300700000</v>
          </cell>
        </row>
        <row r="5906">
          <cell r="A5906">
            <v>5208126</v>
          </cell>
          <cell r="B5906">
            <v>190900000</v>
          </cell>
        </row>
        <row r="5907">
          <cell r="A5907">
            <v>5208127</v>
          </cell>
          <cell r="B5907">
            <v>316400000</v>
          </cell>
        </row>
        <row r="5908">
          <cell r="A5908">
            <v>5208128</v>
          </cell>
          <cell r="B5908">
            <v>399900000</v>
          </cell>
        </row>
        <row r="5909">
          <cell r="A5909">
            <v>5208129</v>
          </cell>
          <cell r="B5909">
            <v>272900000</v>
          </cell>
        </row>
        <row r="5910">
          <cell r="A5910">
            <v>5208130</v>
          </cell>
          <cell r="B5910">
            <v>630000000</v>
          </cell>
        </row>
        <row r="5911">
          <cell r="A5911">
            <v>5208131</v>
          </cell>
          <cell r="B5911">
            <v>332900000</v>
          </cell>
        </row>
        <row r="5912">
          <cell r="A5912">
            <v>5208132</v>
          </cell>
          <cell r="B5912">
            <v>235900000</v>
          </cell>
        </row>
        <row r="5913">
          <cell r="A5913">
            <v>5208133</v>
          </cell>
          <cell r="B5913">
            <v>225900000</v>
          </cell>
        </row>
        <row r="5914">
          <cell r="A5914">
            <v>5208134</v>
          </cell>
          <cell r="B5914">
            <v>262300000</v>
          </cell>
        </row>
        <row r="5915">
          <cell r="A5915">
            <v>5208135</v>
          </cell>
          <cell r="B5915">
            <v>256900000</v>
          </cell>
        </row>
        <row r="5916">
          <cell r="A5916">
            <v>5208136</v>
          </cell>
          <cell r="B5916">
            <v>202900000</v>
          </cell>
        </row>
        <row r="5917">
          <cell r="A5917">
            <v>5208137</v>
          </cell>
          <cell r="B5917">
            <v>518900000</v>
          </cell>
        </row>
        <row r="5918">
          <cell r="A5918">
            <v>5208138</v>
          </cell>
          <cell r="B5918">
            <v>335900000</v>
          </cell>
        </row>
        <row r="5919">
          <cell r="A5919">
            <v>5208139</v>
          </cell>
          <cell r="B5919">
            <v>395900000</v>
          </cell>
        </row>
        <row r="5920">
          <cell r="A5920">
            <v>5221001</v>
          </cell>
          <cell r="B5920">
            <v>199000000</v>
          </cell>
        </row>
        <row r="5921">
          <cell r="A5921">
            <v>5221002</v>
          </cell>
          <cell r="B5921">
            <v>103600000</v>
          </cell>
        </row>
        <row r="5922">
          <cell r="A5922">
            <v>5221003</v>
          </cell>
          <cell r="B5922">
            <v>199800000</v>
          </cell>
        </row>
        <row r="5923">
          <cell r="A5923">
            <v>5220003</v>
          </cell>
          <cell r="B5923">
            <v>95100000</v>
          </cell>
        </row>
        <row r="5924">
          <cell r="A5924">
            <v>5317001</v>
          </cell>
          <cell r="B5924">
            <v>18000000</v>
          </cell>
        </row>
        <row r="5925">
          <cell r="A5925">
            <v>5410001</v>
          </cell>
          <cell r="B5925">
            <v>519500000</v>
          </cell>
        </row>
        <row r="5926">
          <cell r="A5926">
            <v>5411001</v>
          </cell>
          <cell r="B5926">
            <v>270200000</v>
          </cell>
        </row>
        <row r="5927">
          <cell r="A5927">
            <v>5411002</v>
          </cell>
          <cell r="B5927">
            <v>233100000</v>
          </cell>
        </row>
        <row r="5928">
          <cell r="A5928">
            <v>5411003</v>
          </cell>
          <cell r="B5928">
            <v>420400000</v>
          </cell>
        </row>
        <row r="5929">
          <cell r="A5929">
            <v>5411004</v>
          </cell>
          <cell r="B5929">
            <v>235800000</v>
          </cell>
        </row>
        <row r="5930">
          <cell r="A5930">
            <v>5411005</v>
          </cell>
          <cell r="B5930">
            <v>252500000</v>
          </cell>
        </row>
        <row r="5931">
          <cell r="A5931">
            <v>5411006</v>
          </cell>
          <cell r="B5931">
            <v>229800000</v>
          </cell>
        </row>
        <row r="5932">
          <cell r="A5932">
            <v>5411007</v>
          </cell>
          <cell r="B5932">
            <v>225200000</v>
          </cell>
        </row>
        <row r="5933">
          <cell r="A5933">
            <v>5411008</v>
          </cell>
          <cell r="B5933">
            <v>309400000</v>
          </cell>
        </row>
        <row r="5934">
          <cell r="A5934">
            <v>5411009</v>
          </cell>
          <cell r="B5934">
            <v>420400000</v>
          </cell>
        </row>
        <row r="5935">
          <cell r="A5935">
            <v>5411010</v>
          </cell>
          <cell r="B5935">
            <v>340000000</v>
          </cell>
        </row>
        <row r="5936">
          <cell r="A5936">
            <v>5411011</v>
          </cell>
          <cell r="B5936">
            <v>435900000</v>
          </cell>
        </row>
        <row r="5937">
          <cell r="A5937">
            <v>5411012</v>
          </cell>
          <cell r="B5937">
            <v>365000000</v>
          </cell>
        </row>
        <row r="5938">
          <cell r="A5938">
            <v>5411013</v>
          </cell>
          <cell r="B5938">
            <v>458800000</v>
          </cell>
        </row>
        <row r="5939">
          <cell r="A5939">
            <v>5404005</v>
          </cell>
          <cell r="B5939">
            <v>124500000</v>
          </cell>
        </row>
        <row r="5940">
          <cell r="A5940">
            <v>5404007</v>
          </cell>
          <cell r="B5940">
            <v>204300000</v>
          </cell>
        </row>
        <row r="5941">
          <cell r="A5941">
            <v>5404010</v>
          </cell>
          <cell r="B5941">
            <v>167200000</v>
          </cell>
        </row>
        <row r="5942">
          <cell r="A5942">
            <v>5404080</v>
          </cell>
          <cell r="B5942">
            <v>139600000</v>
          </cell>
        </row>
        <row r="5943">
          <cell r="A5943">
            <v>5404081</v>
          </cell>
          <cell r="B5943">
            <v>256400000</v>
          </cell>
        </row>
        <row r="5944">
          <cell r="A5944">
            <v>5404082</v>
          </cell>
          <cell r="B5944">
            <v>259000000</v>
          </cell>
        </row>
        <row r="5945">
          <cell r="A5945">
            <v>5412001</v>
          </cell>
          <cell r="B5945">
            <v>136800000</v>
          </cell>
        </row>
        <row r="5946">
          <cell r="A5946">
            <v>5426003</v>
          </cell>
          <cell r="B5946">
            <v>251800000</v>
          </cell>
        </row>
        <row r="5947">
          <cell r="A5947">
            <v>5426006</v>
          </cell>
          <cell r="B5947">
            <v>226600000</v>
          </cell>
        </row>
        <row r="5948">
          <cell r="A5948">
            <v>5426009</v>
          </cell>
          <cell r="B5948">
            <v>228900000</v>
          </cell>
        </row>
        <row r="5949">
          <cell r="A5949">
            <v>5426010</v>
          </cell>
          <cell r="B5949">
            <v>181400000</v>
          </cell>
        </row>
        <row r="5950">
          <cell r="A5950">
            <v>5426080</v>
          </cell>
          <cell r="B5950">
            <v>257100000</v>
          </cell>
        </row>
        <row r="5951">
          <cell r="A5951">
            <v>5426081</v>
          </cell>
          <cell r="B5951">
            <v>218500000</v>
          </cell>
        </row>
        <row r="5952">
          <cell r="A5952">
            <v>5426082</v>
          </cell>
          <cell r="B5952">
            <v>201300000</v>
          </cell>
        </row>
        <row r="5953">
          <cell r="A5953">
            <v>5426083</v>
          </cell>
          <cell r="B5953">
            <v>186300000</v>
          </cell>
        </row>
        <row r="5954">
          <cell r="A5954">
            <v>5426084</v>
          </cell>
          <cell r="B5954">
            <v>185600000</v>
          </cell>
        </row>
        <row r="5955">
          <cell r="A5955">
            <v>5426085</v>
          </cell>
          <cell r="B5955">
            <v>341400000</v>
          </cell>
        </row>
        <row r="5956">
          <cell r="A5956">
            <v>5426086</v>
          </cell>
          <cell r="B5956">
            <v>470300000</v>
          </cell>
        </row>
        <row r="5957">
          <cell r="A5957">
            <v>5426087</v>
          </cell>
          <cell r="B5957">
            <v>398000000</v>
          </cell>
        </row>
        <row r="5958">
          <cell r="A5958">
            <v>5426088</v>
          </cell>
          <cell r="B5958">
            <v>493800000</v>
          </cell>
        </row>
        <row r="5959">
          <cell r="A5959">
            <v>5422003</v>
          </cell>
          <cell r="B5959">
            <v>245600000</v>
          </cell>
        </row>
        <row r="5960">
          <cell r="A5960">
            <v>5422004</v>
          </cell>
          <cell r="B5960">
            <v>230100000</v>
          </cell>
        </row>
        <row r="5961">
          <cell r="A5961">
            <v>5422005</v>
          </cell>
          <cell r="B5961">
            <v>225600000</v>
          </cell>
        </row>
        <row r="5962">
          <cell r="A5962">
            <v>5422007</v>
          </cell>
          <cell r="B5962">
            <v>163200000</v>
          </cell>
        </row>
        <row r="5963">
          <cell r="A5963">
            <v>5422008</v>
          </cell>
          <cell r="B5963">
            <v>152200000</v>
          </cell>
        </row>
        <row r="5964">
          <cell r="A5964">
            <v>5422011</v>
          </cell>
          <cell r="B5964">
            <v>161600000</v>
          </cell>
        </row>
        <row r="5965">
          <cell r="A5965">
            <v>5422020</v>
          </cell>
          <cell r="B5965">
            <v>149100000</v>
          </cell>
        </row>
        <row r="5966">
          <cell r="A5966">
            <v>5422021</v>
          </cell>
          <cell r="B5966">
            <v>244800000</v>
          </cell>
        </row>
        <row r="5967">
          <cell r="A5967">
            <v>5422083</v>
          </cell>
          <cell r="B5967">
            <v>239500000</v>
          </cell>
        </row>
        <row r="5968">
          <cell r="A5968">
            <v>5422086</v>
          </cell>
          <cell r="B5968">
            <v>241900000</v>
          </cell>
        </row>
        <row r="5969">
          <cell r="A5969">
            <v>5422088</v>
          </cell>
          <cell r="B5969">
            <v>242400000</v>
          </cell>
        </row>
        <row r="5970">
          <cell r="A5970">
            <v>5422090</v>
          </cell>
          <cell r="B5970">
            <v>243100000</v>
          </cell>
        </row>
        <row r="5971">
          <cell r="A5971">
            <v>5422091</v>
          </cell>
          <cell r="B5971">
            <v>227800000</v>
          </cell>
        </row>
        <row r="5972">
          <cell r="A5972">
            <v>5422093</v>
          </cell>
          <cell r="B5972">
            <v>246300000</v>
          </cell>
        </row>
        <row r="5973">
          <cell r="A5973">
            <v>5422094</v>
          </cell>
          <cell r="B5973">
            <v>121500000</v>
          </cell>
        </row>
        <row r="5974">
          <cell r="A5974">
            <v>5422095</v>
          </cell>
          <cell r="B5974">
            <v>372700000</v>
          </cell>
        </row>
        <row r="5975">
          <cell r="A5975">
            <v>5422096</v>
          </cell>
          <cell r="B5975">
            <v>255200000</v>
          </cell>
        </row>
        <row r="5976">
          <cell r="A5976">
            <v>5422097</v>
          </cell>
          <cell r="B5976">
            <v>388000000</v>
          </cell>
        </row>
        <row r="5977">
          <cell r="A5977">
            <v>5422098</v>
          </cell>
          <cell r="B5977">
            <v>392000000</v>
          </cell>
        </row>
        <row r="5978">
          <cell r="A5978">
            <v>5422099</v>
          </cell>
          <cell r="B5978">
            <v>365000000</v>
          </cell>
        </row>
        <row r="5979">
          <cell r="A5979">
            <v>5422100</v>
          </cell>
          <cell r="B5979">
            <v>412100000</v>
          </cell>
        </row>
        <row r="5980">
          <cell r="A5980">
            <v>5422101</v>
          </cell>
          <cell r="B5980">
            <v>422100000</v>
          </cell>
        </row>
        <row r="5981">
          <cell r="A5981">
            <v>5422102</v>
          </cell>
          <cell r="B5981">
            <v>463000000</v>
          </cell>
        </row>
        <row r="5982">
          <cell r="A5982">
            <v>5422103</v>
          </cell>
          <cell r="B5982">
            <v>509400000</v>
          </cell>
        </row>
        <row r="5983">
          <cell r="A5983">
            <v>5601080</v>
          </cell>
          <cell r="B5983">
            <v>85700000</v>
          </cell>
        </row>
        <row r="5984">
          <cell r="A5984">
            <v>5601113</v>
          </cell>
          <cell r="B5984">
            <v>98800000</v>
          </cell>
        </row>
        <row r="5985">
          <cell r="A5985">
            <v>5601122</v>
          </cell>
          <cell r="B5985">
            <v>104500000</v>
          </cell>
        </row>
        <row r="5986">
          <cell r="A5986">
            <v>5601126</v>
          </cell>
          <cell r="B5986">
            <v>87000000</v>
          </cell>
        </row>
        <row r="5987">
          <cell r="A5987">
            <v>5601160</v>
          </cell>
          <cell r="B5987">
            <v>114600000</v>
          </cell>
        </row>
        <row r="5988">
          <cell r="A5988">
            <v>5601161</v>
          </cell>
          <cell r="B5988">
            <v>117600000</v>
          </cell>
        </row>
        <row r="5989">
          <cell r="A5989">
            <v>5601177</v>
          </cell>
          <cell r="B5989">
            <v>124800000</v>
          </cell>
        </row>
        <row r="5990">
          <cell r="A5990">
            <v>5601004</v>
          </cell>
          <cell r="B5990">
            <v>24500000</v>
          </cell>
        </row>
        <row r="5991">
          <cell r="A5991">
            <v>5601005</v>
          </cell>
          <cell r="B5991">
            <v>24500000</v>
          </cell>
        </row>
        <row r="5992">
          <cell r="A5992">
            <v>5601017</v>
          </cell>
          <cell r="B5992">
            <v>26100000</v>
          </cell>
        </row>
        <row r="5993">
          <cell r="A5993">
            <v>5601030</v>
          </cell>
          <cell r="B5993">
            <v>25000000</v>
          </cell>
        </row>
        <row r="5994">
          <cell r="A5994">
            <v>5601033</v>
          </cell>
          <cell r="B5994">
            <v>28900000</v>
          </cell>
        </row>
        <row r="5995">
          <cell r="A5995">
            <v>5601034</v>
          </cell>
          <cell r="B5995">
            <v>29400000</v>
          </cell>
        </row>
        <row r="5996">
          <cell r="A5996">
            <v>5601040</v>
          </cell>
          <cell r="B5996">
            <v>75400000</v>
          </cell>
        </row>
        <row r="5997">
          <cell r="A5997">
            <v>5601041</v>
          </cell>
          <cell r="B5997">
            <v>25000000</v>
          </cell>
        </row>
        <row r="5998">
          <cell r="A5998">
            <v>5601050</v>
          </cell>
          <cell r="B5998">
            <v>30300000</v>
          </cell>
        </row>
        <row r="5999">
          <cell r="A5999">
            <v>5601051</v>
          </cell>
          <cell r="B5999">
            <v>30800000</v>
          </cell>
        </row>
        <row r="6000">
          <cell r="A6000">
            <v>5601052</v>
          </cell>
          <cell r="B6000">
            <v>21600000</v>
          </cell>
        </row>
        <row r="6001">
          <cell r="A6001">
            <v>5601053</v>
          </cell>
          <cell r="B6001">
            <v>21800000</v>
          </cell>
        </row>
        <row r="6002">
          <cell r="A6002">
            <v>5601059</v>
          </cell>
          <cell r="B6002">
            <v>30500000</v>
          </cell>
        </row>
        <row r="6003">
          <cell r="A6003">
            <v>5601060</v>
          </cell>
          <cell r="B6003">
            <v>30900000</v>
          </cell>
        </row>
        <row r="6004">
          <cell r="A6004">
            <v>5601061</v>
          </cell>
          <cell r="B6004">
            <v>31800000</v>
          </cell>
        </row>
        <row r="6005">
          <cell r="A6005">
            <v>5601062</v>
          </cell>
          <cell r="B6005">
            <v>32200000</v>
          </cell>
        </row>
        <row r="6006">
          <cell r="A6006">
            <v>5601075</v>
          </cell>
          <cell r="B6006">
            <v>33800000</v>
          </cell>
        </row>
        <row r="6007">
          <cell r="A6007">
            <v>5601076</v>
          </cell>
          <cell r="B6007">
            <v>34200000</v>
          </cell>
        </row>
        <row r="6008">
          <cell r="A6008">
            <v>5601077</v>
          </cell>
          <cell r="B6008">
            <v>34900000</v>
          </cell>
        </row>
        <row r="6009">
          <cell r="A6009">
            <v>5601078</v>
          </cell>
          <cell r="B6009">
            <v>35200000</v>
          </cell>
        </row>
        <row r="6010">
          <cell r="A6010">
            <v>5601084</v>
          </cell>
          <cell r="B6010">
            <v>30700000</v>
          </cell>
        </row>
        <row r="6011">
          <cell r="A6011">
            <v>5601085</v>
          </cell>
          <cell r="B6011">
            <v>34100000</v>
          </cell>
        </row>
        <row r="6012">
          <cell r="A6012">
            <v>5601093</v>
          </cell>
          <cell r="B6012">
            <v>35000000</v>
          </cell>
        </row>
        <row r="6013">
          <cell r="A6013">
            <v>5601094</v>
          </cell>
          <cell r="B6013">
            <v>35000000</v>
          </cell>
        </row>
        <row r="6014">
          <cell r="A6014">
            <v>5601099</v>
          </cell>
          <cell r="B6014">
            <v>27300000</v>
          </cell>
        </row>
        <row r="6015">
          <cell r="A6015">
            <v>5601100</v>
          </cell>
          <cell r="B6015">
            <v>37900000</v>
          </cell>
        </row>
        <row r="6016">
          <cell r="A6016">
            <v>5601101</v>
          </cell>
          <cell r="B6016">
            <v>37400000</v>
          </cell>
        </row>
        <row r="6017">
          <cell r="A6017">
            <v>5601104</v>
          </cell>
          <cell r="B6017">
            <v>37900000</v>
          </cell>
        </row>
        <row r="6018">
          <cell r="A6018">
            <v>5601105</v>
          </cell>
          <cell r="B6018">
            <v>37400000</v>
          </cell>
        </row>
        <row r="6019">
          <cell r="A6019">
            <v>5601106</v>
          </cell>
          <cell r="B6019">
            <v>90000000</v>
          </cell>
        </row>
        <row r="6020">
          <cell r="A6020">
            <v>5601107</v>
          </cell>
          <cell r="B6020">
            <v>33500000</v>
          </cell>
        </row>
        <row r="6021">
          <cell r="A6021">
            <v>5601108</v>
          </cell>
          <cell r="B6021">
            <v>31800000</v>
          </cell>
        </row>
        <row r="6022">
          <cell r="A6022">
            <v>5601110</v>
          </cell>
          <cell r="B6022">
            <v>41000000</v>
          </cell>
        </row>
        <row r="6023">
          <cell r="A6023">
            <v>5601118</v>
          </cell>
          <cell r="B6023">
            <v>49000000</v>
          </cell>
        </row>
        <row r="6024">
          <cell r="A6024">
            <v>5601119</v>
          </cell>
          <cell r="B6024">
            <v>54900000</v>
          </cell>
        </row>
        <row r="6025">
          <cell r="A6025">
            <v>5601123</v>
          </cell>
          <cell r="B6025">
            <v>56900000</v>
          </cell>
        </row>
        <row r="6026">
          <cell r="A6026">
            <v>5601124</v>
          </cell>
          <cell r="B6026">
            <v>37900000</v>
          </cell>
        </row>
        <row r="6027">
          <cell r="A6027">
            <v>5601125</v>
          </cell>
          <cell r="B6027">
            <v>37400000</v>
          </cell>
        </row>
        <row r="6028">
          <cell r="A6028">
            <v>5601133</v>
          </cell>
          <cell r="B6028">
            <v>56900000</v>
          </cell>
        </row>
        <row r="6029">
          <cell r="A6029">
            <v>5601134</v>
          </cell>
          <cell r="B6029">
            <v>92000000</v>
          </cell>
        </row>
        <row r="6030">
          <cell r="A6030">
            <v>5601138</v>
          </cell>
          <cell r="B6030">
            <v>40500000</v>
          </cell>
        </row>
        <row r="6031">
          <cell r="A6031">
            <v>5601144</v>
          </cell>
          <cell r="B6031">
            <v>55200000</v>
          </cell>
        </row>
        <row r="6032">
          <cell r="A6032">
            <v>5601145</v>
          </cell>
          <cell r="B6032">
            <v>68300000</v>
          </cell>
        </row>
        <row r="6033">
          <cell r="A6033">
            <v>5601146</v>
          </cell>
          <cell r="B6033">
            <v>38500000</v>
          </cell>
        </row>
        <row r="6034">
          <cell r="A6034">
            <v>5601148</v>
          </cell>
          <cell r="B6034">
            <v>53600000</v>
          </cell>
        </row>
        <row r="6035">
          <cell r="A6035">
            <v>5601149</v>
          </cell>
          <cell r="B6035">
            <v>56100000</v>
          </cell>
        </row>
        <row r="6036">
          <cell r="A6036">
            <v>5601150</v>
          </cell>
          <cell r="B6036">
            <v>48500000</v>
          </cell>
        </row>
        <row r="6037">
          <cell r="A6037">
            <v>5601151</v>
          </cell>
          <cell r="B6037">
            <v>51200000</v>
          </cell>
        </row>
        <row r="6038">
          <cell r="A6038">
            <v>5601152</v>
          </cell>
          <cell r="B6038">
            <v>48100000</v>
          </cell>
        </row>
        <row r="6039">
          <cell r="A6039">
            <v>5601153</v>
          </cell>
          <cell r="B6039">
            <v>78600000</v>
          </cell>
        </row>
        <row r="6040">
          <cell r="A6040">
            <v>5601154</v>
          </cell>
          <cell r="B6040">
            <v>63600000</v>
          </cell>
        </row>
        <row r="6041">
          <cell r="A6041">
            <v>5601155</v>
          </cell>
          <cell r="B6041">
            <v>66100000</v>
          </cell>
        </row>
        <row r="6042">
          <cell r="A6042">
            <v>5601156</v>
          </cell>
          <cell r="B6042">
            <v>58100000</v>
          </cell>
        </row>
        <row r="6043">
          <cell r="A6043">
            <v>5601157</v>
          </cell>
          <cell r="B6043">
            <v>60900000</v>
          </cell>
        </row>
        <row r="6044">
          <cell r="A6044">
            <v>5601158</v>
          </cell>
          <cell r="B6044">
            <v>83900000</v>
          </cell>
        </row>
        <row r="6045">
          <cell r="A6045">
            <v>5601162</v>
          </cell>
          <cell r="B6045">
            <v>66900000</v>
          </cell>
        </row>
        <row r="6046">
          <cell r="A6046">
            <v>5601163</v>
          </cell>
          <cell r="B6046">
            <v>45100000</v>
          </cell>
        </row>
        <row r="6047">
          <cell r="A6047">
            <v>5602001</v>
          </cell>
          <cell r="B6047">
            <v>22500000</v>
          </cell>
        </row>
        <row r="6048">
          <cell r="A6048">
            <v>5602004</v>
          </cell>
          <cell r="B6048">
            <v>22700000</v>
          </cell>
        </row>
        <row r="6049">
          <cell r="A6049">
            <v>5602005</v>
          </cell>
          <cell r="B6049">
            <v>27300000</v>
          </cell>
        </row>
        <row r="6050">
          <cell r="A6050">
            <v>5602006</v>
          </cell>
          <cell r="B6050">
            <v>26000000</v>
          </cell>
        </row>
        <row r="6051">
          <cell r="A6051">
            <v>5602007</v>
          </cell>
          <cell r="B6051">
            <v>26000000</v>
          </cell>
        </row>
        <row r="6052">
          <cell r="A6052">
            <v>5602011</v>
          </cell>
          <cell r="B6052">
            <v>36500000</v>
          </cell>
        </row>
        <row r="6053">
          <cell r="A6053">
            <v>5602012</v>
          </cell>
          <cell r="B6053">
            <v>36500000</v>
          </cell>
        </row>
        <row r="6054">
          <cell r="A6054">
            <v>5602020</v>
          </cell>
          <cell r="B6054">
            <v>38200000</v>
          </cell>
        </row>
        <row r="6055">
          <cell r="A6055">
            <v>5602052</v>
          </cell>
          <cell r="B6055">
            <v>35400000</v>
          </cell>
        </row>
        <row r="6056">
          <cell r="A6056">
            <v>5602057</v>
          </cell>
          <cell r="B6056">
            <v>32900000</v>
          </cell>
        </row>
        <row r="6057">
          <cell r="A6057">
            <v>5602070</v>
          </cell>
          <cell r="B6057">
            <v>34500000</v>
          </cell>
        </row>
        <row r="6058">
          <cell r="A6058">
            <v>5602080</v>
          </cell>
          <cell r="B6058">
            <v>36800000</v>
          </cell>
        </row>
        <row r="6059">
          <cell r="A6059">
            <v>5602130</v>
          </cell>
          <cell r="B6059">
            <v>29000000</v>
          </cell>
        </row>
        <row r="6060">
          <cell r="A6060">
            <v>5602131</v>
          </cell>
          <cell r="B6060">
            <v>42500000</v>
          </cell>
        </row>
        <row r="6061">
          <cell r="A6061">
            <v>5602132</v>
          </cell>
          <cell r="B6061">
            <v>42400000</v>
          </cell>
        </row>
        <row r="6062">
          <cell r="A6062">
            <v>5602134</v>
          </cell>
          <cell r="B6062">
            <v>44400000</v>
          </cell>
        </row>
        <row r="6063">
          <cell r="A6063">
            <v>5602415</v>
          </cell>
          <cell r="B6063">
            <v>45500000</v>
          </cell>
        </row>
        <row r="6064">
          <cell r="A6064">
            <v>5602417</v>
          </cell>
          <cell r="B6064">
            <v>30700000</v>
          </cell>
        </row>
        <row r="6065">
          <cell r="A6065">
            <v>5602420</v>
          </cell>
          <cell r="B6065">
            <v>44900000</v>
          </cell>
        </row>
        <row r="6066">
          <cell r="A6066">
            <v>5602421</v>
          </cell>
          <cell r="B6066">
            <v>42900000</v>
          </cell>
        </row>
        <row r="6067">
          <cell r="A6067">
            <v>5602423</v>
          </cell>
          <cell r="B6067">
            <v>42900000</v>
          </cell>
        </row>
        <row r="6068">
          <cell r="A6068">
            <v>5602424</v>
          </cell>
          <cell r="B6068">
            <v>45900000</v>
          </cell>
        </row>
        <row r="6069">
          <cell r="A6069">
            <v>5601164</v>
          </cell>
          <cell r="B6069">
            <v>54700000</v>
          </cell>
        </row>
        <row r="6070">
          <cell r="A6070">
            <v>5601165</v>
          </cell>
          <cell r="B6070">
            <v>57700000</v>
          </cell>
        </row>
        <row r="6071">
          <cell r="A6071">
            <v>5601178</v>
          </cell>
          <cell r="B6071">
            <v>108900000</v>
          </cell>
        </row>
        <row r="6072">
          <cell r="A6072">
            <v>5601179</v>
          </cell>
          <cell r="B6072">
            <v>120300000</v>
          </cell>
        </row>
        <row r="6073">
          <cell r="A6073">
            <v>5601006</v>
          </cell>
          <cell r="B6073">
            <v>44800000</v>
          </cell>
        </row>
        <row r="6074">
          <cell r="A6074">
            <v>5601007</v>
          </cell>
          <cell r="B6074">
            <v>44800000</v>
          </cell>
        </row>
        <row r="6075">
          <cell r="A6075">
            <v>5601010</v>
          </cell>
          <cell r="B6075">
            <v>17300000</v>
          </cell>
        </row>
        <row r="6076">
          <cell r="A6076">
            <v>5601014</v>
          </cell>
          <cell r="B6076">
            <v>21900000</v>
          </cell>
        </row>
        <row r="6077">
          <cell r="A6077">
            <v>5601015</v>
          </cell>
          <cell r="B6077">
            <v>22100000</v>
          </cell>
        </row>
        <row r="6078">
          <cell r="A6078">
            <v>5601019</v>
          </cell>
          <cell r="B6078">
            <v>26800000</v>
          </cell>
        </row>
        <row r="6079">
          <cell r="A6079">
            <v>5601020</v>
          </cell>
          <cell r="B6079">
            <v>27100000</v>
          </cell>
        </row>
        <row r="6080">
          <cell r="A6080">
            <v>5601022</v>
          </cell>
          <cell r="B6080">
            <v>24800000</v>
          </cell>
        </row>
        <row r="6081">
          <cell r="A6081">
            <v>5601023</v>
          </cell>
          <cell r="B6081">
            <v>25100000</v>
          </cell>
        </row>
        <row r="6082">
          <cell r="A6082">
            <v>5601024</v>
          </cell>
          <cell r="B6082">
            <v>25300000</v>
          </cell>
        </row>
        <row r="6083">
          <cell r="A6083">
            <v>5601025</v>
          </cell>
          <cell r="B6083">
            <v>25600000</v>
          </cell>
        </row>
        <row r="6084">
          <cell r="A6084">
            <v>5601029</v>
          </cell>
          <cell r="B6084">
            <v>24300000</v>
          </cell>
        </row>
        <row r="6085">
          <cell r="A6085">
            <v>5601031</v>
          </cell>
          <cell r="B6085">
            <v>30500000</v>
          </cell>
        </row>
        <row r="6086">
          <cell r="A6086">
            <v>5601032</v>
          </cell>
          <cell r="B6086">
            <v>31100000</v>
          </cell>
        </row>
        <row r="6087">
          <cell r="A6087">
            <v>5601035</v>
          </cell>
          <cell r="B6087">
            <v>25700000</v>
          </cell>
        </row>
        <row r="6088">
          <cell r="A6088">
            <v>5601036</v>
          </cell>
          <cell r="B6088">
            <v>26000000</v>
          </cell>
        </row>
        <row r="6089">
          <cell r="A6089">
            <v>5601037</v>
          </cell>
          <cell r="B6089">
            <v>24300000</v>
          </cell>
        </row>
        <row r="6090">
          <cell r="A6090">
            <v>5601038</v>
          </cell>
          <cell r="B6090">
            <v>24600000</v>
          </cell>
        </row>
        <row r="6091">
          <cell r="A6091">
            <v>5601042</v>
          </cell>
          <cell r="B6091">
            <v>23800000</v>
          </cell>
        </row>
        <row r="6092">
          <cell r="A6092">
            <v>5601043</v>
          </cell>
          <cell r="B6092">
            <v>23800000</v>
          </cell>
        </row>
        <row r="6093">
          <cell r="A6093">
            <v>5601045</v>
          </cell>
          <cell r="B6093">
            <v>32300000</v>
          </cell>
        </row>
        <row r="6094">
          <cell r="A6094">
            <v>5601046</v>
          </cell>
          <cell r="B6094">
            <v>31500000</v>
          </cell>
        </row>
        <row r="6095">
          <cell r="A6095">
            <v>5601048</v>
          </cell>
          <cell r="B6095">
            <v>25300000</v>
          </cell>
        </row>
        <row r="6096">
          <cell r="A6096">
            <v>5601049</v>
          </cell>
          <cell r="B6096">
            <v>25600000</v>
          </cell>
        </row>
        <row r="6097">
          <cell r="A6097">
            <v>5601054</v>
          </cell>
          <cell r="B6097">
            <v>34000000</v>
          </cell>
        </row>
        <row r="6098">
          <cell r="A6098">
            <v>5601055</v>
          </cell>
          <cell r="B6098">
            <v>27000000</v>
          </cell>
        </row>
        <row r="6099">
          <cell r="A6099">
            <v>5601056</v>
          </cell>
          <cell r="B6099">
            <v>27300000</v>
          </cell>
        </row>
        <row r="6100">
          <cell r="A6100">
            <v>5601057</v>
          </cell>
          <cell r="B6100">
            <v>28100000</v>
          </cell>
        </row>
        <row r="6101">
          <cell r="A6101">
            <v>5601058</v>
          </cell>
          <cell r="B6101">
            <v>28400000</v>
          </cell>
        </row>
        <row r="6102">
          <cell r="A6102">
            <v>5601063</v>
          </cell>
          <cell r="B6102">
            <v>27100000</v>
          </cell>
        </row>
        <row r="6103">
          <cell r="A6103">
            <v>5601064</v>
          </cell>
          <cell r="B6103">
            <v>27400000</v>
          </cell>
        </row>
        <row r="6104">
          <cell r="A6104">
            <v>5601065</v>
          </cell>
          <cell r="B6104">
            <v>28200000</v>
          </cell>
        </row>
        <row r="6105">
          <cell r="A6105">
            <v>5601066</v>
          </cell>
          <cell r="B6105">
            <v>28500000</v>
          </cell>
        </row>
        <row r="6106">
          <cell r="A6106">
            <v>5601067</v>
          </cell>
          <cell r="B6106">
            <v>29800000</v>
          </cell>
        </row>
        <row r="6107">
          <cell r="A6107">
            <v>5601068</v>
          </cell>
          <cell r="B6107">
            <v>30000000</v>
          </cell>
        </row>
        <row r="6108">
          <cell r="A6108">
            <v>5601069</v>
          </cell>
          <cell r="B6108">
            <v>30700000</v>
          </cell>
        </row>
        <row r="6109">
          <cell r="A6109">
            <v>5601070</v>
          </cell>
          <cell r="B6109">
            <v>30900000</v>
          </cell>
        </row>
        <row r="6110">
          <cell r="A6110">
            <v>5601071</v>
          </cell>
          <cell r="B6110">
            <v>31000000</v>
          </cell>
        </row>
        <row r="6111">
          <cell r="A6111">
            <v>5601072</v>
          </cell>
          <cell r="B6111">
            <v>31300000</v>
          </cell>
        </row>
        <row r="6112">
          <cell r="A6112">
            <v>5601073</v>
          </cell>
          <cell r="B6112">
            <v>32000000</v>
          </cell>
        </row>
        <row r="6113">
          <cell r="A6113">
            <v>5601074</v>
          </cell>
          <cell r="B6113">
            <v>32300000</v>
          </cell>
        </row>
        <row r="6114">
          <cell r="A6114">
            <v>5601079</v>
          </cell>
          <cell r="B6114">
            <v>37900000</v>
          </cell>
        </row>
        <row r="6115">
          <cell r="A6115">
            <v>5601082</v>
          </cell>
          <cell r="B6115">
            <v>37700000</v>
          </cell>
        </row>
        <row r="6116">
          <cell r="A6116">
            <v>5601083</v>
          </cell>
          <cell r="B6116">
            <v>36300000</v>
          </cell>
        </row>
        <row r="6117">
          <cell r="A6117">
            <v>5601087</v>
          </cell>
          <cell r="B6117">
            <v>32800000</v>
          </cell>
        </row>
        <row r="6118">
          <cell r="A6118">
            <v>5601088</v>
          </cell>
          <cell r="B6118">
            <v>32800000</v>
          </cell>
        </row>
        <row r="6119">
          <cell r="A6119">
            <v>5601090</v>
          </cell>
          <cell r="B6119">
            <v>32800000</v>
          </cell>
        </row>
        <row r="6120">
          <cell r="A6120">
            <v>5601091</v>
          </cell>
          <cell r="B6120">
            <v>34200000</v>
          </cell>
        </row>
        <row r="6121">
          <cell r="A6121">
            <v>5601092</v>
          </cell>
          <cell r="B6121">
            <v>34200000</v>
          </cell>
        </row>
        <row r="6122">
          <cell r="A6122">
            <v>5601095</v>
          </cell>
          <cell r="B6122">
            <v>33100000</v>
          </cell>
        </row>
        <row r="6123">
          <cell r="A6123">
            <v>5601096</v>
          </cell>
          <cell r="B6123">
            <v>33800000</v>
          </cell>
        </row>
        <row r="6124">
          <cell r="A6124">
            <v>5601097</v>
          </cell>
          <cell r="B6124">
            <v>31700000</v>
          </cell>
        </row>
        <row r="6125">
          <cell r="A6125">
            <v>5601098</v>
          </cell>
          <cell r="B6125">
            <v>31400000</v>
          </cell>
        </row>
        <row r="6126">
          <cell r="A6126">
            <v>5601102</v>
          </cell>
          <cell r="B6126">
            <v>69000000</v>
          </cell>
        </row>
        <row r="6127">
          <cell r="A6127">
            <v>5601103</v>
          </cell>
          <cell r="B6127">
            <v>60000000</v>
          </cell>
        </row>
        <row r="6128">
          <cell r="A6128">
            <v>5601109</v>
          </cell>
          <cell r="B6128">
            <v>31900000</v>
          </cell>
        </row>
        <row r="6129">
          <cell r="A6129">
            <v>5601111</v>
          </cell>
          <cell r="B6129">
            <v>65500000</v>
          </cell>
        </row>
        <row r="6130">
          <cell r="A6130">
            <v>5601112</v>
          </cell>
          <cell r="B6130">
            <v>64000000</v>
          </cell>
        </row>
        <row r="6131">
          <cell r="A6131">
            <v>5601114</v>
          </cell>
          <cell r="B6131">
            <v>122000000</v>
          </cell>
        </row>
        <row r="6132">
          <cell r="A6132">
            <v>5601115</v>
          </cell>
          <cell r="B6132">
            <v>48000000</v>
          </cell>
        </row>
        <row r="6133">
          <cell r="A6133">
            <v>5601116</v>
          </cell>
          <cell r="B6133">
            <v>53000000</v>
          </cell>
        </row>
        <row r="6134">
          <cell r="A6134">
            <v>5601117</v>
          </cell>
          <cell r="B6134">
            <v>56900000</v>
          </cell>
        </row>
        <row r="6135">
          <cell r="A6135">
            <v>5601120</v>
          </cell>
          <cell r="B6135">
            <v>38900000</v>
          </cell>
        </row>
        <row r="6136">
          <cell r="A6136">
            <v>5601121</v>
          </cell>
          <cell r="B6136">
            <v>40900000</v>
          </cell>
        </row>
        <row r="6137">
          <cell r="A6137">
            <v>5601127</v>
          </cell>
          <cell r="B6137">
            <v>65900000</v>
          </cell>
        </row>
        <row r="6138">
          <cell r="A6138">
            <v>5601128</v>
          </cell>
          <cell r="B6138">
            <v>45900000</v>
          </cell>
        </row>
        <row r="6139">
          <cell r="A6139">
            <v>5601129</v>
          </cell>
          <cell r="B6139">
            <v>48900000</v>
          </cell>
        </row>
        <row r="6140">
          <cell r="A6140">
            <v>5601130</v>
          </cell>
          <cell r="B6140">
            <v>48900000</v>
          </cell>
        </row>
        <row r="6141">
          <cell r="A6141">
            <v>5601131</v>
          </cell>
          <cell r="B6141">
            <v>51900000</v>
          </cell>
        </row>
        <row r="6142">
          <cell r="A6142">
            <v>5601132</v>
          </cell>
          <cell r="B6142">
            <v>56900000</v>
          </cell>
        </row>
        <row r="6143">
          <cell r="A6143">
            <v>5601135</v>
          </cell>
          <cell r="B6143">
            <v>71800000</v>
          </cell>
        </row>
        <row r="6144">
          <cell r="A6144">
            <v>5601136</v>
          </cell>
          <cell r="B6144">
            <v>94400000</v>
          </cell>
        </row>
        <row r="6145">
          <cell r="A6145">
            <v>5601137</v>
          </cell>
          <cell r="B6145">
            <v>69500000</v>
          </cell>
        </row>
        <row r="6146">
          <cell r="A6146">
            <v>5601139</v>
          </cell>
          <cell r="B6146">
            <v>57900000</v>
          </cell>
        </row>
        <row r="6147">
          <cell r="A6147">
            <v>5601140</v>
          </cell>
          <cell r="B6147">
            <v>60800000</v>
          </cell>
        </row>
        <row r="6148">
          <cell r="A6148">
            <v>5601141</v>
          </cell>
          <cell r="B6148">
            <v>65100000</v>
          </cell>
        </row>
        <row r="6149">
          <cell r="A6149">
            <v>5601142</v>
          </cell>
          <cell r="B6149">
            <v>68200000</v>
          </cell>
        </row>
        <row r="6150">
          <cell r="A6150">
            <v>5601143</v>
          </cell>
          <cell r="B6150">
            <v>78500000</v>
          </cell>
        </row>
        <row r="6151">
          <cell r="A6151">
            <v>5601147</v>
          </cell>
          <cell r="B6151">
            <v>106900000</v>
          </cell>
        </row>
        <row r="6152">
          <cell r="A6152">
            <v>5601159</v>
          </cell>
          <cell r="B6152">
            <v>83800000</v>
          </cell>
        </row>
        <row r="6153">
          <cell r="A6153">
            <v>5602002</v>
          </cell>
          <cell r="B6153">
            <v>53600000</v>
          </cell>
        </row>
        <row r="6154">
          <cell r="A6154">
            <v>5602009</v>
          </cell>
          <cell r="B6154">
            <v>32800000</v>
          </cell>
        </row>
        <row r="6155">
          <cell r="A6155">
            <v>5602013</v>
          </cell>
          <cell r="B6155">
            <v>33000000</v>
          </cell>
        </row>
        <row r="6156">
          <cell r="A6156">
            <v>5602024</v>
          </cell>
          <cell r="B6156">
            <v>34700000</v>
          </cell>
        </row>
        <row r="6157">
          <cell r="A6157">
            <v>5602028</v>
          </cell>
          <cell r="B6157">
            <v>24300000</v>
          </cell>
        </row>
        <row r="6158">
          <cell r="A6158">
            <v>5602035</v>
          </cell>
          <cell r="B6158">
            <v>31000000</v>
          </cell>
        </row>
        <row r="6159">
          <cell r="A6159">
            <v>5602036</v>
          </cell>
          <cell r="B6159">
            <v>20400000</v>
          </cell>
        </row>
        <row r="6160">
          <cell r="A6160">
            <v>5602037</v>
          </cell>
          <cell r="B6160">
            <v>32400000</v>
          </cell>
        </row>
        <row r="6161">
          <cell r="A6161">
            <v>5602040</v>
          </cell>
          <cell r="B6161">
            <v>25000000</v>
          </cell>
        </row>
        <row r="6162">
          <cell r="A6162">
            <v>5602043</v>
          </cell>
          <cell r="B6162">
            <v>37200000</v>
          </cell>
        </row>
        <row r="6163">
          <cell r="A6163">
            <v>5602046</v>
          </cell>
          <cell r="B6163">
            <v>39300000</v>
          </cell>
        </row>
        <row r="6164">
          <cell r="A6164">
            <v>5602051</v>
          </cell>
          <cell r="B6164">
            <v>31600000</v>
          </cell>
        </row>
        <row r="6165">
          <cell r="A6165">
            <v>5602059</v>
          </cell>
          <cell r="B6165">
            <v>33100000</v>
          </cell>
        </row>
        <row r="6166">
          <cell r="A6166">
            <v>5602062</v>
          </cell>
          <cell r="B6166">
            <v>62500000</v>
          </cell>
        </row>
        <row r="6167">
          <cell r="A6167">
            <v>5602065</v>
          </cell>
          <cell r="B6167">
            <v>38500000</v>
          </cell>
        </row>
        <row r="6168">
          <cell r="A6168">
            <v>5602072</v>
          </cell>
          <cell r="B6168">
            <v>35000000</v>
          </cell>
        </row>
        <row r="6169">
          <cell r="A6169">
            <v>5602082</v>
          </cell>
          <cell r="B6169">
            <v>32700000</v>
          </cell>
        </row>
        <row r="6170">
          <cell r="A6170">
            <v>5602084</v>
          </cell>
          <cell r="B6170">
            <v>35400000</v>
          </cell>
        </row>
        <row r="6171">
          <cell r="A6171">
            <v>5602087</v>
          </cell>
          <cell r="B6171">
            <v>33200000</v>
          </cell>
        </row>
        <row r="6172">
          <cell r="A6172">
            <v>5602089</v>
          </cell>
          <cell r="B6172">
            <v>32700000</v>
          </cell>
        </row>
        <row r="6173">
          <cell r="A6173">
            <v>5602103</v>
          </cell>
          <cell r="B6173">
            <v>37700000</v>
          </cell>
        </row>
        <row r="6174">
          <cell r="A6174">
            <v>5602121</v>
          </cell>
          <cell r="B6174">
            <v>36500000</v>
          </cell>
        </row>
        <row r="6175">
          <cell r="A6175">
            <v>5602122</v>
          </cell>
          <cell r="B6175">
            <v>34000000</v>
          </cell>
        </row>
        <row r="6176">
          <cell r="A6176">
            <v>5602125</v>
          </cell>
          <cell r="B6176">
            <v>51000000</v>
          </cell>
        </row>
        <row r="6177">
          <cell r="A6177">
            <v>5602126</v>
          </cell>
          <cell r="B6177">
            <v>59000000</v>
          </cell>
        </row>
        <row r="6178">
          <cell r="A6178">
            <v>5602128</v>
          </cell>
          <cell r="B6178">
            <v>25000000</v>
          </cell>
        </row>
        <row r="6179">
          <cell r="A6179">
            <v>5602129</v>
          </cell>
          <cell r="B6179">
            <v>53000000</v>
          </cell>
        </row>
        <row r="6180">
          <cell r="A6180">
            <v>5602133</v>
          </cell>
          <cell r="B6180">
            <v>41000000</v>
          </cell>
        </row>
        <row r="6181">
          <cell r="A6181">
            <v>5602141</v>
          </cell>
          <cell r="B6181">
            <v>45400000</v>
          </cell>
        </row>
        <row r="6182">
          <cell r="A6182">
            <v>5602153</v>
          </cell>
          <cell r="B6182">
            <v>32500000</v>
          </cell>
        </row>
        <row r="6183">
          <cell r="A6183">
            <v>5602154</v>
          </cell>
          <cell r="B6183">
            <v>32500000</v>
          </cell>
        </row>
        <row r="6184">
          <cell r="A6184">
            <v>5602156</v>
          </cell>
          <cell r="B6184">
            <v>34900000</v>
          </cell>
        </row>
        <row r="6185">
          <cell r="A6185">
            <v>5602158</v>
          </cell>
          <cell r="B6185">
            <v>33100000</v>
          </cell>
        </row>
        <row r="6186">
          <cell r="A6186">
            <v>5602160</v>
          </cell>
          <cell r="B6186">
            <v>61500000</v>
          </cell>
        </row>
        <row r="6187">
          <cell r="A6187">
            <v>5602161</v>
          </cell>
          <cell r="B6187">
            <v>54500000</v>
          </cell>
        </row>
        <row r="6188">
          <cell r="A6188">
            <v>5602162</v>
          </cell>
          <cell r="B6188">
            <v>59000000</v>
          </cell>
        </row>
        <row r="6189">
          <cell r="A6189">
            <v>5602168</v>
          </cell>
          <cell r="B6189">
            <v>51000000</v>
          </cell>
        </row>
        <row r="6190">
          <cell r="A6190">
            <v>5602414</v>
          </cell>
          <cell r="B6190">
            <v>44000000</v>
          </cell>
        </row>
        <row r="6191">
          <cell r="A6191">
            <v>5602416</v>
          </cell>
          <cell r="B6191">
            <v>31500000</v>
          </cell>
        </row>
        <row r="6192">
          <cell r="A6192">
            <v>5602418</v>
          </cell>
          <cell r="B6192">
            <v>45900000</v>
          </cell>
        </row>
        <row r="6193">
          <cell r="A6193">
            <v>5602419</v>
          </cell>
          <cell r="B6193">
            <v>41900000</v>
          </cell>
        </row>
        <row r="6194">
          <cell r="A6194">
            <v>5602422</v>
          </cell>
          <cell r="B6194">
            <v>44900000</v>
          </cell>
        </row>
        <row r="6195">
          <cell r="A6195">
            <v>5601166</v>
          </cell>
          <cell r="B6195">
            <v>59900000</v>
          </cell>
        </row>
        <row r="6196">
          <cell r="A6196">
            <v>5601167</v>
          </cell>
          <cell r="B6196">
            <v>62800000</v>
          </cell>
        </row>
        <row r="6197">
          <cell r="A6197">
            <v>5601168</v>
          </cell>
          <cell r="B6197">
            <v>55700000</v>
          </cell>
        </row>
        <row r="6198">
          <cell r="A6198">
            <v>5601169</v>
          </cell>
          <cell r="B6198">
            <v>58700000</v>
          </cell>
        </row>
        <row r="6199">
          <cell r="A6199">
            <v>5601170</v>
          </cell>
          <cell r="B6199">
            <v>59100000</v>
          </cell>
        </row>
        <row r="6200">
          <cell r="A6200">
            <v>5601171</v>
          </cell>
          <cell r="B6200">
            <v>61900000</v>
          </cell>
        </row>
        <row r="6201">
          <cell r="A6201">
            <v>5601172</v>
          </cell>
          <cell r="B6201">
            <v>64600000</v>
          </cell>
        </row>
        <row r="6202">
          <cell r="A6202">
            <v>5601173</v>
          </cell>
          <cell r="B6202">
            <v>67100000</v>
          </cell>
        </row>
        <row r="6203">
          <cell r="A6203">
            <v>5601174</v>
          </cell>
          <cell r="B6203">
            <v>67900000</v>
          </cell>
        </row>
        <row r="6204">
          <cell r="A6204">
            <v>5601175</v>
          </cell>
          <cell r="B6204">
            <v>120400000</v>
          </cell>
        </row>
        <row r="6205">
          <cell r="A6205">
            <v>5601176</v>
          </cell>
          <cell r="B6205">
            <v>127400000</v>
          </cell>
        </row>
        <row r="6206">
          <cell r="A6206">
            <v>5602067</v>
          </cell>
          <cell r="B6206">
            <v>37600000</v>
          </cell>
        </row>
        <row r="6207">
          <cell r="A6207">
            <v>5601180</v>
          </cell>
          <cell r="B6207">
            <v>71300000</v>
          </cell>
        </row>
        <row r="6208">
          <cell r="A6208">
            <v>5601181</v>
          </cell>
          <cell r="B6208">
            <v>74200000</v>
          </cell>
        </row>
        <row r="6209">
          <cell r="A6209">
            <v>5601182</v>
          </cell>
          <cell r="B6209">
            <v>75700000</v>
          </cell>
        </row>
        <row r="6210">
          <cell r="A6210">
            <v>5601183</v>
          </cell>
          <cell r="B6210">
            <v>78400000</v>
          </cell>
        </row>
        <row r="6211">
          <cell r="A6211">
            <v>5601184</v>
          </cell>
          <cell r="B6211">
            <v>92100000</v>
          </cell>
        </row>
        <row r="6212">
          <cell r="A6212">
            <v>5601185</v>
          </cell>
          <cell r="B6212">
            <v>93300000</v>
          </cell>
        </row>
        <row r="6213">
          <cell r="A6213">
            <v>5601186</v>
          </cell>
          <cell r="B6213">
            <v>97500000</v>
          </cell>
        </row>
        <row r="6214">
          <cell r="A6214">
            <v>5606007</v>
          </cell>
          <cell r="B6214">
            <v>30000000</v>
          </cell>
        </row>
        <row r="6215">
          <cell r="A6215">
            <v>5606008</v>
          </cell>
          <cell r="B6215">
            <v>30000000</v>
          </cell>
        </row>
        <row r="6216">
          <cell r="A6216">
            <v>5606014</v>
          </cell>
          <cell r="B6216">
            <v>40300000</v>
          </cell>
        </row>
        <row r="6217">
          <cell r="A6217">
            <v>5606016</v>
          </cell>
          <cell r="B6217">
            <v>31200000</v>
          </cell>
        </row>
        <row r="6218">
          <cell r="A6218">
            <v>5606017</v>
          </cell>
          <cell r="B6218">
            <v>31200000</v>
          </cell>
        </row>
        <row r="6219">
          <cell r="A6219">
            <v>5606050</v>
          </cell>
          <cell r="B6219">
            <v>42300000</v>
          </cell>
        </row>
        <row r="6220">
          <cell r="A6220">
            <v>5606070</v>
          </cell>
          <cell r="B6220">
            <v>70000000</v>
          </cell>
        </row>
        <row r="6221">
          <cell r="A6221">
            <v>5606056</v>
          </cell>
          <cell r="B6221">
            <v>61200000</v>
          </cell>
        </row>
        <row r="6222">
          <cell r="A6222">
            <v>5606071</v>
          </cell>
          <cell r="B6222">
            <v>78900000</v>
          </cell>
        </row>
        <row r="6223">
          <cell r="A6223">
            <v>5606073</v>
          </cell>
          <cell r="B6223">
            <v>71900000</v>
          </cell>
        </row>
        <row r="6224">
          <cell r="A6224">
            <v>5606074</v>
          </cell>
          <cell r="B6224">
            <v>69100000</v>
          </cell>
        </row>
        <row r="6225">
          <cell r="A6225">
            <v>5606075</v>
          </cell>
          <cell r="B6225">
            <v>75900000</v>
          </cell>
        </row>
        <row r="6226">
          <cell r="A6226">
            <v>5606077</v>
          </cell>
          <cell r="B6226">
            <v>80500000</v>
          </cell>
        </row>
        <row r="6227">
          <cell r="A6227">
            <v>5606078</v>
          </cell>
          <cell r="B6227">
            <v>83600000</v>
          </cell>
        </row>
        <row r="6228">
          <cell r="A6228">
            <v>5606079</v>
          </cell>
          <cell r="B6228">
            <v>88400000</v>
          </cell>
        </row>
        <row r="6229">
          <cell r="A6229">
            <v>5606082</v>
          </cell>
          <cell r="B6229">
            <v>76800000</v>
          </cell>
        </row>
        <row r="6230">
          <cell r="A6230">
            <v>5606083</v>
          </cell>
          <cell r="B6230">
            <v>80400000</v>
          </cell>
        </row>
        <row r="6231">
          <cell r="A6231">
            <v>5606084</v>
          </cell>
          <cell r="B6231">
            <v>87200000</v>
          </cell>
        </row>
        <row r="6232">
          <cell r="A6232">
            <v>5606086</v>
          </cell>
          <cell r="B6232">
            <v>102600000</v>
          </cell>
        </row>
        <row r="6233">
          <cell r="A6233">
            <v>5606087</v>
          </cell>
          <cell r="B6233">
            <v>104500000</v>
          </cell>
        </row>
        <row r="6234">
          <cell r="A6234">
            <v>5606090</v>
          </cell>
          <cell r="B6234">
            <v>117500000</v>
          </cell>
        </row>
        <row r="6235">
          <cell r="A6235">
            <v>5606091</v>
          </cell>
          <cell r="B6235">
            <v>71800000</v>
          </cell>
        </row>
        <row r="6236">
          <cell r="A6236">
            <v>5606092</v>
          </cell>
          <cell r="B6236">
            <v>74800000</v>
          </cell>
        </row>
        <row r="6237">
          <cell r="A6237">
            <v>5606097</v>
          </cell>
          <cell r="B6237">
            <v>77300000</v>
          </cell>
        </row>
        <row r="6238">
          <cell r="A6238">
            <v>5606098</v>
          </cell>
          <cell r="B6238">
            <v>80200000</v>
          </cell>
        </row>
        <row r="6239">
          <cell r="A6239">
            <v>5606099</v>
          </cell>
          <cell r="B6239">
            <v>81700000</v>
          </cell>
        </row>
        <row r="6240">
          <cell r="A6240">
            <v>5606100</v>
          </cell>
          <cell r="B6240">
            <v>84400000</v>
          </cell>
        </row>
        <row r="6241">
          <cell r="A6241">
            <v>5606101</v>
          </cell>
          <cell r="B6241">
            <v>89400000</v>
          </cell>
        </row>
        <row r="6242">
          <cell r="A6242">
            <v>5606102</v>
          </cell>
          <cell r="B6242">
            <v>99300000</v>
          </cell>
        </row>
        <row r="6243">
          <cell r="A6243">
            <v>5606103</v>
          </cell>
          <cell r="B6243">
            <v>104500000</v>
          </cell>
        </row>
        <row r="6244">
          <cell r="A6244">
            <v>5606010</v>
          </cell>
          <cell r="B6244">
            <v>35900000</v>
          </cell>
        </row>
        <row r="6245">
          <cell r="A6245">
            <v>5606060</v>
          </cell>
          <cell r="B6245">
            <v>99000000</v>
          </cell>
        </row>
        <row r="6246">
          <cell r="A6246">
            <v>5606061</v>
          </cell>
          <cell r="B6246">
            <v>108500000</v>
          </cell>
        </row>
        <row r="6247">
          <cell r="A6247">
            <v>5606062</v>
          </cell>
          <cell r="B6247">
            <v>109700000</v>
          </cell>
        </row>
        <row r="6248">
          <cell r="A6248">
            <v>5606065</v>
          </cell>
          <cell r="B6248">
            <v>67000000</v>
          </cell>
        </row>
        <row r="6249">
          <cell r="A6249">
            <v>5606067</v>
          </cell>
          <cell r="B6249">
            <v>70200000</v>
          </cell>
        </row>
        <row r="6250">
          <cell r="A6250">
            <v>5606068</v>
          </cell>
          <cell r="B6250">
            <v>99600000</v>
          </cell>
        </row>
        <row r="6251">
          <cell r="A6251">
            <v>5606076</v>
          </cell>
          <cell r="B6251">
            <v>84000000</v>
          </cell>
        </row>
        <row r="6252">
          <cell r="A6252">
            <v>5606080</v>
          </cell>
          <cell r="B6252">
            <v>165100000</v>
          </cell>
        </row>
        <row r="6253">
          <cell r="A6253">
            <v>5606081</v>
          </cell>
          <cell r="B6253">
            <v>109700000</v>
          </cell>
        </row>
        <row r="6254">
          <cell r="A6254">
            <v>5606085</v>
          </cell>
          <cell r="B6254">
            <v>95100000</v>
          </cell>
        </row>
        <row r="6255">
          <cell r="A6255">
            <v>5606088</v>
          </cell>
          <cell r="B6255">
            <v>122900000</v>
          </cell>
        </row>
        <row r="6256">
          <cell r="A6256">
            <v>5606089</v>
          </cell>
          <cell r="B6256">
            <v>131900000</v>
          </cell>
        </row>
        <row r="6257">
          <cell r="A6257">
            <v>5608001</v>
          </cell>
          <cell r="B6257">
            <v>88700000</v>
          </cell>
        </row>
        <row r="6258">
          <cell r="A6258">
            <v>5608002</v>
          </cell>
          <cell r="B6258">
            <v>127900000</v>
          </cell>
        </row>
        <row r="6259">
          <cell r="A6259">
            <v>5608003</v>
          </cell>
          <cell r="B6259">
            <v>75800000</v>
          </cell>
        </row>
        <row r="6260">
          <cell r="A6260">
            <v>5608004</v>
          </cell>
          <cell r="B6260">
            <v>95200000</v>
          </cell>
        </row>
        <row r="6261">
          <cell r="A6261">
            <v>5608005</v>
          </cell>
          <cell r="B6261">
            <v>101500000</v>
          </cell>
        </row>
        <row r="6262">
          <cell r="A6262">
            <v>5608006</v>
          </cell>
          <cell r="B6262">
            <v>111600000</v>
          </cell>
        </row>
        <row r="6263">
          <cell r="A6263">
            <v>5606093</v>
          </cell>
          <cell r="B6263">
            <v>171000000</v>
          </cell>
        </row>
        <row r="6264">
          <cell r="A6264">
            <v>5606094</v>
          </cell>
          <cell r="B6264">
            <v>90400000</v>
          </cell>
        </row>
        <row r="6265">
          <cell r="A6265">
            <v>5606095</v>
          </cell>
          <cell r="B6265">
            <v>147200000</v>
          </cell>
        </row>
        <row r="6266">
          <cell r="A6266">
            <v>5606096</v>
          </cell>
          <cell r="B6266">
            <v>109500000</v>
          </cell>
        </row>
        <row r="6267">
          <cell r="A6267">
            <v>5621001</v>
          </cell>
          <cell r="B6267">
            <v>34600000</v>
          </cell>
        </row>
        <row r="6268">
          <cell r="A6268">
            <v>5621002</v>
          </cell>
          <cell r="B6268">
            <v>58000000</v>
          </cell>
        </row>
        <row r="6269">
          <cell r="A6269">
            <v>5621003</v>
          </cell>
          <cell r="B6269">
            <v>38600000</v>
          </cell>
        </row>
        <row r="6270">
          <cell r="A6270">
            <v>5621004</v>
          </cell>
          <cell r="B6270">
            <v>59000000</v>
          </cell>
        </row>
        <row r="6271">
          <cell r="A6271">
            <v>5621005</v>
          </cell>
          <cell r="B6271">
            <v>39500000</v>
          </cell>
        </row>
        <row r="6272">
          <cell r="A6272">
            <v>5621006</v>
          </cell>
          <cell r="B6272">
            <v>58900000</v>
          </cell>
        </row>
        <row r="6273">
          <cell r="A6273">
            <v>5621008</v>
          </cell>
          <cell r="B6273">
            <v>48600000</v>
          </cell>
        </row>
        <row r="6274">
          <cell r="A6274">
            <v>5621009</v>
          </cell>
          <cell r="B6274">
            <v>59000000</v>
          </cell>
        </row>
        <row r="6275">
          <cell r="A6275">
            <v>5621013</v>
          </cell>
          <cell r="B6275">
            <v>40000000</v>
          </cell>
        </row>
        <row r="6276">
          <cell r="A6276">
            <v>5621017</v>
          </cell>
          <cell r="B6276">
            <v>57200000</v>
          </cell>
        </row>
        <row r="6277">
          <cell r="A6277">
            <v>5621018</v>
          </cell>
          <cell r="B6277">
            <v>57000000</v>
          </cell>
        </row>
        <row r="6278">
          <cell r="A6278">
            <v>5621019</v>
          </cell>
          <cell r="B6278">
            <v>39200000</v>
          </cell>
        </row>
        <row r="6279">
          <cell r="A6279">
            <v>5621020</v>
          </cell>
          <cell r="B6279">
            <v>60800000</v>
          </cell>
        </row>
        <row r="6280">
          <cell r="A6280">
            <v>5621021</v>
          </cell>
          <cell r="B6280">
            <v>66500000</v>
          </cell>
        </row>
        <row r="6281">
          <cell r="A6281">
            <v>5621022</v>
          </cell>
          <cell r="B6281">
            <v>43500000</v>
          </cell>
        </row>
        <row r="6282">
          <cell r="A6282">
            <v>5621023</v>
          </cell>
          <cell r="B6282">
            <v>57900000</v>
          </cell>
        </row>
        <row r="6283">
          <cell r="A6283">
            <v>5621024</v>
          </cell>
          <cell r="B6283">
            <v>72900000</v>
          </cell>
        </row>
        <row r="6284">
          <cell r="A6284">
            <v>5621025</v>
          </cell>
          <cell r="B6284">
            <v>63900000</v>
          </cell>
        </row>
        <row r="6285">
          <cell r="A6285">
            <v>5621026</v>
          </cell>
          <cell r="B6285">
            <v>39000000</v>
          </cell>
        </row>
        <row r="6286">
          <cell r="A6286">
            <v>5621027</v>
          </cell>
          <cell r="B6286">
            <v>102600000</v>
          </cell>
        </row>
        <row r="6287">
          <cell r="A6287">
            <v>5621028</v>
          </cell>
          <cell r="B6287">
            <v>118900000</v>
          </cell>
        </row>
        <row r="6288">
          <cell r="A6288">
            <v>5621029</v>
          </cell>
          <cell r="B6288">
            <v>72900000</v>
          </cell>
        </row>
        <row r="6289">
          <cell r="A6289">
            <v>5621030</v>
          </cell>
          <cell r="B6289">
            <v>120100000</v>
          </cell>
        </row>
        <row r="6290">
          <cell r="A6290">
            <v>5621031</v>
          </cell>
          <cell r="B6290">
            <v>113000000</v>
          </cell>
        </row>
        <row r="6291">
          <cell r="A6291">
            <v>5620001</v>
          </cell>
          <cell r="B6291">
            <v>28000000</v>
          </cell>
        </row>
        <row r="6292">
          <cell r="A6292">
            <v>5620003</v>
          </cell>
          <cell r="B6292">
            <v>31100000</v>
          </cell>
        </row>
        <row r="6293">
          <cell r="A6293">
            <v>5620009</v>
          </cell>
          <cell r="B6293">
            <v>47000000</v>
          </cell>
        </row>
        <row r="6294">
          <cell r="A6294">
            <v>5620010</v>
          </cell>
          <cell r="B6294">
            <v>34500000</v>
          </cell>
        </row>
        <row r="6295">
          <cell r="A6295">
            <v>5620014</v>
          </cell>
          <cell r="B6295">
            <v>53100000</v>
          </cell>
        </row>
        <row r="6296">
          <cell r="A6296">
            <v>5620015</v>
          </cell>
          <cell r="B6296">
            <v>39800000</v>
          </cell>
        </row>
        <row r="6297">
          <cell r="A6297">
            <v>5620017</v>
          </cell>
          <cell r="B6297">
            <v>48500000</v>
          </cell>
        </row>
        <row r="6298">
          <cell r="A6298">
            <v>5620021</v>
          </cell>
          <cell r="B6298">
            <v>45000000</v>
          </cell>
        </row>
        <row r="6299">
          <cell r="A6299">
            <v>5620022</v>
          </cell>
          <cell r="B6299">
            <v>35800000</v>
          </cell>
        </row>
        <row r="6300">
          <cell r="A6300">
            <v>5620023</v>
          </cell>
          <cell r="B6300">
            <v>36600000</v>
          </cell>
        </row>
        <row r="6301">
          <cell r="A6301">
            <v>5620024</v>
          </cell>
          <cell r="B6301">
            <v>52600000</v>
          </cell>
        </row>
        <row r="6302">
          <cell r="A6302">
            <v>5620026</v>
          </cell>
          <cell r="B6302">
            <v>47000000</v>
          </cell>
        </row>
        <row r="6303">
          <cell r="A6303">
            <v>5620038</v>
          </cell>
          <cell r="B6303">
            <v>34800000</v>
          </cell>
        </row>
        <row r="6304">
          <cell r="A6304">
            <v>5611008</v>
          </cell>
          <cell r="B6304">
            <v>47900000</v>
          </cell>
        </row>
        <row r="6305">
          <cell r="A6305">
            <v>5611009</v>
          </cell>
          <cell r="B6305">
            <v>35800000</v>
          </cell>
        </row>
        <row r="6306">
          <cell r="A6306">
            <v>5611011</v>
          </cell>
          <cell r="B6306">
            <v>39500000</v>
          </cell>
        </row>
        <row r="6307">
          <cell r="A6307">
            <v>5611012</v>
          </cell>
          <cell r="B6307">
            <v>49500000</v>
          </cell>
        </row>
        <row r="6308">
          <cell r="A6308">
            <v>5611013</v>
          </cell>
          <cell r="B6308">
            <v>38500000</v>
          </cell>
        </row>
        <row r="6309">
          <cell r="A6309">
            <v>5611014</v>
          </cell>
          <cell r="B6309">
            <v>39900000</v>
          </cell>
        </row>
        <row r="6310">
          <cell r="A6310">
            <v>5611015</v>
          </cell>
          <cell r="B6310">
            <v>37900000</v>
          </cell>
        </row>
        <row r="6311">
          <cell r="A6311">
            <v>5611016</v>
          </cell>
          <cell r="B6311">
            <v>49600000</v>
          </cell>
        </row>
        <row r="6312">
          <cell r="A6312">
            <v>5620011</v>
          </cell>
          <cell r="B6312">
            <v>46600000</v>
          </cell>
        </row>
        <row r="6313">
          <cell r="A6313">
            <v>5620020</v>
          </cell>
          <cell r="B6313">
            <v>35500000</v>
          </cell>
        </row>
        <row r="6314">
          <cell r="A6314">
            <v>5620027</v>
          </cell>
          <cell r="B6314">
            <v>51600000</v>
          </cell>
        </row>
        <row r="6315">
          <cell r="A6315">
            <v>5620029</v>
          </cell>
          <cell r="B6315">
            <v>36100000</v>
          </cell>
        </row>
        <row r="6316">
          <cell r="A6316">
            <v>5620030</v>
          </cell>
          <cell r="B6316">
            <v>41000000</v>
          </cell>
        </row>
        <row r="6317">
          <cell r="A6317">
            <v>5620031</v>
          </cell>
          <cell r="B6317">
            <v>53500000</v>
          </cell>
        </row>
        <row r="6318">
          <cell r="A6318">
            <v>5620032</v>
          </cell>
          <cell r="B6318">
            <v>47600000</v>
          </cell>
        </row>
        <row r="6319">
          <cell r="A6319">
            <v>5620033</v>
          </cell>
          <cell r="B6319">
            <v>45100000</v>
          </cell>
        </row>
        <row r="6320">
          <cell r="A6320">
            <v>5620034</v>
          </cell>
          <cell r="B6320">
            <v>44000000</v>
          </cell>
        </row>
        <row r="6321">
          <cell r="A6321">
            <v>5620035</v>
          </cell>
          <cell r="B6321">
            <v>33800000</v>
          </cell>
        </row>
        <row r="6322">
          <cell r="A6322">
            <v>5620036</v>
          </cell>
          <cell r="B6322">
            <v>53000000</v>
          </cell>
        </row>
        <row r="6323">
          <cell r="A6323">
            <v>5620037</v>
          </cell>
          <cell r="B6323">
            <v>34100000</v>
          </cell>
        </row>
        <row r="6324">
          <cell r="A6324">
            <v>5620039</v>
          </cell>
          <cell r="B6324">
            <v>47200000</v>
          </cell>
        </row>
        <row r="6325">
          <cell r="A6325">
            <v>5620040</v>
          </cell>
          <cell r="B6325">
            <v>69000000</v>
          </cell>
        </row>
        <row r="6326">
          <cell r="A6326">
            <v>5620041</v>
          </cell>
          <cell r="B6326">
            <v>55000000</v>
          </cell>
        </row>
        <row r="6327">
          <cell r="A6327">
            <v>5620002</v>
          </cell>
          <cell r="B6327">
            <v>27500000</v>
          </cell>
        </row>
        <row r="6328">
          <cell r="A6328">
            <v>5620004</v>
          </cell>
          <cell r="B6328">
            <v>30500000</v>
          </cell>
        </row>
        <row r="6329">
          <cell r="A6329">
            <v>5612001</v>
          </cell>
          <cell r="B6329">
            <v>35000000</v>
          </cell>
        </row>
        <row r="6330">
          <cell r="A6330">
            <v>5612002</v>
          </cell>
          <cell r="B6330">
            <v>37000000</v>
          </cell>
        </row>
        <row r="6331">
          <cell r="A6331">
            <v>5612005</v>
          </cell>
          <cell r="B6331">
            <v>40800000</v>
          </cell>
        </row>
        <row r="6332">
          <cell r="A6332">
            <v>5612007</v>
          </cell>
          <cell r="B6332">
            <v>52900000</v>
          </cell>
        </row>
        <row r="6333">
          <cell r="A6333">
            <v>5612008</v>
          </cell>
          <cell r="B6333">
            <v>29500000</v>
          </cell>
        </row>
        <row r="6334">
          <cell r="A6334">
            <v>5612010</v>
          </cell>
          <cell r="B6334">
            <v>43500000</v>
          </cell>
        </row>
        <row r="6335">
          <cell r="A6335">
            <v>5612012</v>
          </cell>
          <cell r="B6335">
            <v>54500000</v>
          </cell>
        </row>
        <row r="6336">
          <cell r="A6336">
            <v>5612013</v>
          </cell>
          <cell r="B6336">
            <v>44500000</v>
          </cell>
        </row>
        <row r="6337">
          <cell r="A6337">
            <v>5612014</v>
          </cell>
          <cell r="B6337">
            <v>39000000</v>
          </cell>
        </row>
        <row r="6338">
          <cell r="A6338">
            <v>5612015</v>
          </cell>
          <cell r="B6338">
            <v>44800000</v>
          </cell>
        </row>
        <row r="6339">
          <cell r="A6339">
            <v>5612016</v>
          </cell>
          <cell r="B6339">
            <v>42900000</v>
          </cell>
        </row>
        <row r="6340">
          <cell r="A6340">
            <v>5612017</v>
          </cell>
          <cell r="B6340">
            <v>54600000</v>
          </cell>
        </row>
        <row r="6341">
          <cell r="A6341">
            <v>5612021</v>
          </cell>
          <cell r="B6341">
            <v>55000000</v>
          </cell>
        </row>
        <row r="6342">
          <cell r="A6342">
            <v>5612011</v>
          </cell>
          <cell r="B6342">
            <v>47500000</v>
          </cell>
        </row>
        <row r="6343">
          <cell r="A6343">
            <v>5612018</v>
          </cell>
          <cell r="B6343">
            <v>42000000</v>
          </cell>
        </row>
        <row r="6344">
          <cell r="A6344">
            <v>5612019</v>
          </cell>
          <cell r="B6344">
            <v>45900000</v>
          </cell>
        </row>
        <row r="6345">
          <cell r="A6345">
            <v>5612020</v>
          </cell>
          <cell r="B6345">
            <v>49900000</v>
          </cell>
        </row>
        <row r="6346">
          <cell r="A6346">
            <v>5612022</v>
          </cell>
          <cell r="B6346">
            <v>61000000</v>
          </cell>
        </row>
        <row r="6347">
          <cell r="A6347">
            <v>5610001</v>
          </cell>
          <cell r="B6347">
            <v>51700000</v>
          </cell>
        </row>
        <row r="6348">
          <cell r="A6348">
            <v>5611005</v>
          </cell>
          <cell r="B6348">
            <v>44600000</v>
          </cell>
        </row>
        <row r="6349">
          <cell r="A6349">
            <v>5604002</v>
          </cell>
          <cell r="B6349">
            <v>50900000</v>
          </cell>
        </row>
        <row r="6350">
          <cell r="A6350">
            <v>5612003</v>
          </cell>
          <cell r="B6350">
            <v>51700000</v>
          </cell>
        </row>
        <row r="6351">
          <cell r="A6351">
            <v>5612004</v>
          </cell>
          <cell r="B6351">
            <v>52600000</v>
          </cell>
        </row>
        <row r="6352">
          <cell r="A6352">
            <v>5626001</v>
          </cell>
          <cell r="B6352">
            <v>50700000</v>
          </cell>
        </row>
        <row r="6353">
          <cell r="A6353">
            <v>5603003</v>
          </cell>
          <cell r="B6353">
            <v>65600000</v>
          </cell>
        </row>
        <row r="6354">
          <cell r="A6354">
            <v>5603001</v>
          </cell>
          <cell r="B6354">
            <v>56500000</v>
          </cell>
        </row>
        <row r="6355">
          <cell r="A6355">
            <v>5606009</v>
          </cell>
          <cell r="B6355">
            <v>56500000</v>
          </cell>
        </row>
        <row r="6356">
          <cell r="A6356">
            <v>5606057</v>
          </cell>
          <cell r="B6356">
            <v>62000000</v>
          </cell>
        </row>
        <row r="6357">
          <cell r="A6357">
            <v>5606058</v>
          </cell>
          <cell r="B6357">
            <v>57000000</v>
          </cell>
        </row>
        <row r="6358">
          <cell r="A6358">
            <v>5606059</v>
          </cell>
          <cell r="B6358">
            <v>55000000</v>
          </cell>
        </row>
        <row r="6359">
          <cell r="A6359">
            <v>5606063</v>
          </cell>
          <cell r="B6359">
            <v>58000000</v>
          </cell>
        </row>
        <row r="6360">
          <cell r="A6360">
            <v>5606064</v>
          </cell>
          <cell r="B6360">
            <v>56000000</v>
          </cell>
        </row>
        <row r="6361">
          <cell r="A6361">
            <v>5606066</v>
          </cell>
          <cell r="B6361">
            <v>85400000</v>
          </cell>
        </row>
        <row r="6362">
          <cell r="A6362">
            <v>5606069</v>
          </cell>
          <cell r="B6362">
            <v>70800000</v>
          </cell>
        </row>
        <row r="6363">
          <cell r="A6363">
            <v>5606072</v>
          </cell>
          <cell r="B6363">
            <v>59900000</v>
          </cell>
        </row>
        <row r="6364">
          <cell r="A6364">
            <v>5801012</v>
          </cell>
          <cell r="B6364">
            <v>85500000</v>
          </cell>
        </row>
        <row r="6365">
          <cell r="A6365">
            <v>5801044</v>
          </cell>
          <cell r="B6365">
            <v>221900000</v>
          </cell>
        </row>
        <row r="6366">
          <cell r="A6366">
            <v>5801048</v>
          </cell>
          <cell r="B6366">
            <v>272400000</v>
          </cell>
        </row>
        <row r="6367">
          <cell r="A6367">
            <v>5801074</v>
          </cell>
          <cell r="B6367">
            <v>158000000</v>
          </cell>
        </row>
        <row r="6368">
          <cell r="A6368">
            <v>5801075</v>
          </cell>
          <cell r="B6368">
            <v>202600000</v>
          </cell>
        </row>
        <row r="6369">
          <cell r="A6369">
            <v>5801077</v>
          </cell>
          <cell r="B6369">
            <v>179400000</v>
          </cell>
        </row>
        <row r="6370">
          <cell r="A6370">
            <v>5801087</v>
          </cell>
          <cell r="B6370">
            <v>172200000</v>
          </cell>
        </row>
        <row r="6371">
          <cell r="A6371">
            <v>5801093</v>
          </cell>
          <cell r="B6371">
            <v>211700000</v>
          </cell>
        </row>
        <row r="6372">
          <cell r="A6372">
            <v>5801108</v>
          </cell>
          <cell r="B6372">
            <v>284000000</v>
          </cell>
        </row>
        <row r="6373">
          <cell r="A6373">
            <v>5801114</v>
          </cell>
          <cell r="B6373">
            <v>125000000</v>
          </cell>
        </row>
        <row r="6374">
          <cell r="A6374">
            <v>5801121</v>
          </cell>
          <cell r="B6374">
            <v>272500000</v>
          </cell>
        </row>
        <row r="6375">
          <cell r="A6375">
            <v>5801132</v>
          </cell>
          <cell r="B6375">
            <v>161200000</v>
          </cell>
        </row>
        <row r="6376">
          <cell r="A6376">
            <v>5801137</v>
          </cell>
          <cell r="B6376">
            <v>165000000</v>
          </cell>
        </row>
        <row r="6377">
          <cell r="A6377">
            <v>5801147</v>
          </cell>
          <cell r="B6377">
            <v>129000000</v>
          </cell>
        </row>
        <row r="6378">
          <cell r="A6378">
            <v>5801160</v>
          </cell>
          <cell r="B6378">
            <v>145000000</v>
          </cell>
        </row>
        <row r="6379">
          <cell r="A6379">
            <v>5801173</v>
          </cell>
          <cell r="B6379">
            <v>265000000</v>
          </cell>
        </row>
        <row r="6380">
          <cell r="A6380">
            <v>5801196</v>
          </cell>
          <cell r="B6380">
            <v>268600000</v>
          </cell>
        </row>
        <row r="6381">
          <cell r="A6381">
            <v>5801198</v>
          </cell>
          <cell r="B6381">
            <v>290000000</v>
          </cell>
        </row>
        <row r="6382">
          <cell r="A6382">
            <v>5801199</v>
          </cell>
          <cell r="B6382">
            <v>223200000</v>
          </cell>
        </row>
        <row r="6383">
          <cell r="A6383">
            <v>5801203</v>
          </cell>
          <cell r="B6383">
            <v>260000000</v>
          </cell>
        </row>
        <row r="6384">
          <cell r="A6384">
            <v>5801207</v>
          </cell>
          <cell r="B6384">
            <v>175000000</v>
          </cell>
        </row>
        <row r="6385">
          <cell r="A6385">
            <v>5801208</v>
          </cell>
          <cell r="B6385">
            <v>159800000</v>
          </cell>
        </row>
        <row r="6386">
          <cell r="A6386">
            <v>5801211</v>
          </cell>
          <cell r="B6386">
            <v>140000000</v>
          </cell>
        </row>
        <row r="6387">
          <cell r="A6387">
            <v>5801234</v>
          </cell>
          <cell r="B6387">
            <v>185300000</v>
          </cell>
        </row>
        <row r="6388">
          <cell r="A6388">
            <v>5801237</v>
          </cell>
          <cell r="B6388">
            <v>162000000</v>
          </cell>
        </row>
        <row r="6389">
          <cell r="A6389">
            <v>5801244</v>
          </cell>
          <cell r="B6389">
            <v>290000000</v>
          </cell>
        </row>
        <row r="6390">
          <cell r="A6390">
            <v>5801265</v>
          </cell>
          <cell r="B6390">
            <v>172000000</v>
          </cell>
        </row>
        <row r="6391">
          <cell r="A6391">
            <v>5801266</v>
          </cell>
          <cell r="B6391">
            <v>182500000</v>
          </cell>
        </row>
        <row r="6392">
          <cell r="A6392">
            <v>5801272</v>
          </cell>
          <cell r="B6392">
            <v>313500000</v>
          </cell>
        </row>
        <row r="6393">
          <cell r="A6393">
            <v>5801276</v>
          </cell>
          <cell r="B6393">
            <v>212900000</v>
          </cell>
        </row>
        <row r="6394">
          <cell r="A6394">
            <v>5801282</v>
          </cell>
          <cell r="B6394">
            <v>230000000</v>
          </cell>
        </row>
        <row r="6395">
          <cell r="A6395">
            <v>5801292</v>
          </cell>
          <cell r="B6395">
            <v>169900000</v>
          </cell>
        </row>
        <row r="6396">
          <cell r="A6396">
            <v>5801294</v>
          </cell>
          <cell r="B6396">
            <v>385000000</v>
          </cell>
        </row>
        <row r="6397">
          <cell r="A6397">
            <v>5801297</v>
          </cell>
          <cell r="B6397">
            <v>258800000</v>
          </cell>
        </row>
        <row r="6398">
          <cell r="A6398">
            <v>5801299</v>
          </cell>
          <cell r="B6398">
            <v>228000000</v>
          </cell>
        </row>
        <row r="6399">
          <cell r="A6399">
            <v>5801306</v>
          </cell>
          <cell r="B6399">
            <v>165000000</v>
          </cell>
        </row>
        <row r="6400">
          <cell r="A6400">
            <v>5801314</v>
          </cell>
          <cell r="B6400">
            <v>169900000</v>
          </cell>
        </row>
        <row r="6401">
          <cell r="A6401">
            <v>5801315</v>
          </cell>
          <cell r="B6401">
            <v>188900000</v>
          </cell>
        </row>
        <row r="6402">
          <cell r="A6402">
            <v>5801321</v>
          </cell>
          <cell r="B6402">
            <v>150000000</v>
          </cell>
        </row>
        <row r="6403">
          <cell r="A6403">
            <v>5801322</v>
          </cell>
          <cell r="B6403">
            <v>200900000</v>
          </cell>
        </row>
        <row r="6404">
          <cell r="A6404">
            <v>5801324</v>
          </cell>
          <cell r="B6404">
            <v>232900000</v>
          </cell>
        </row>
        <row r="6405">
          <cell r="A6405">
            <v>5801329</v>
          </cell>
          <cell r="B6405">
            <v>633900000</v>
          </cell>
        </row>
        <row r="6406">
          <cell r="A6406">
            <v>5801082</v>
          </cell>
          <cell r="B6406">
            <v>63300000</v>
          </cell>
        </row>
        <row r="6407">
          <cell r="A6407">
            <v>5801099</v>
          </cell>
          <cell r="B6407">
            <v>61400000</v>
          </cell>
        </row>
        <row r="6408">
          <cell r="A6408">
            <v>5801123</v>
          </cell>
          <cell r="B6408">
            <v>66900000</v>
          </cell>
        </row>
        <row r="6409">
          <cell r="A6409">
            <v>5801135</v>
          </cell>
          <cell r="B6409">
            <v>64300000</v>
          </cell>
        </row>
        <row r="6410">
          <cell r="A6410">
            <v>5801136</v>
          </cell>
          <cell r="B6410">
            <v>64900000</v>
          </cell>
        </row>
        <row r="6411">
          <cell r="A6411">
            <v>5801139</v>
          </cell>
          <cell r="B6411">
            <v>68800000</v>
          </cell>
        </row>
        <row r="6412">
          <cell r="A6412">
            <v>5801152</v>
          </cell>
          <cell r="B6412">
            <v>91800000</v>
          </cell>
        </row>
        <row r="6413">
          <cell r="A6413">
            <v>5801153</v>
          </cell>
          <cell r="B6413">
            <v>97900000</v>
          </cell>
        </row>
        <row r="6414">
          <cell r="A6414">
            <v>5801216</v>
          </cell>
          <cell r="B6414">
            <v>112900000</v>
          </cell>
        </row>
        <row r="6415">
          <cell r="A6415">
            <v>5801219</v>
          </cell>
          <cell r="B6415">
            <v>66900000</v>
          </cell>
        </row>
        <row r="6416">
          <cell r="A6416">
            <v>5801231</v>
          </cell>
          <cell r="B6416">
            <v>124500000</v>
          </cell>
        </row>
        <row r="6417">
          <cell r="A6417">
            <v>5801238</v>
          </cell>
          <cell r="B6417">
            <v>73900000</v>
          </cell>
        </row>
        <row r="6418">
          <cell r="A6418">
            <v>5801247</v>
          </cell>
          <cell r="B6418">
            <v>129500000</v>
          </cell>
        </row>
        <row r="6419">
          <cell r="A6419">
            <v>5801248</v>
          </cell>
          <cell r="B6419">
            <v>103100000</v>
          </cell>
        </row>
        <row r="6420">
          <cell r="A6420">
            <v>5801251</v>
          </cell>
          <cell r="B6420">
            <v>149000000</v>
          </cell>
        </row>
        <row r="6421">
          <cell r="A6421">
            <v>5801258</v>
          </cell>
          <cell r="B6421">
            <v>113700000</v>
          </cell>
        </row>
        <row r="6422">
          <cell r="A6422">
            <v>5801259</v>
          </cell>
          <cell r="B6422">
            <v>114900000</v>
          </cell>
        </row>
        <row r="6423">
          <cell r="A6423">
            <v>5801263</v>
          </cell>
          <cell r="B6423">
            <v>66300000</v>
          </cell>
        </row>
        <row r="6424">
          <cell r="A6424">
            <v>5801268</v>
          </cell>
          <cell r="B6424">
            <v>125000000</v>
          </cell>
        </row>
        <row r="6425">
          <cell r="A6425">
            <v>5801275</v>
          </cell>
          <cell r="B6425">
            <v>200600000</v>
          </cell>
        </row>
        <row r="6426">
          <cell r="A6426">
            <v>5801280</v>
          </cell>
          <cell r="B6426">
            <v>143300000</v>
          </cell>
        </row>
        <row r="6427">
          <cell r="A6427">
            <v>5801284</v>
          </cell>
          <cell r="B6427">
            <v>107400000</v>
          </cell>
        </row>
        <row r="6428">
          <cell r="A6428">
            <v>5801295</v>
          </cell>
          <cell r="B6428">
            <v>549900000</v>
          </cell>
        </row>
        <row r="6429">
          <cell r="A6429">
            <v>5801300</v>
          </cell>
          <cell r="B6429">
            <v>71500000</v>
          </cell>
        </row>
        <row r="6430">
          <cell r="A6430">
            <v>5801316</v>
          </cell>
          <cell r="B6430">
            <v>110000000</v>
          </cell>
        </row>
        <row r="6431">
          <cell r="A6431">
            <v>5801325</v>
          </cell>
          <cell r="B6431">
            <v>103900000</v>
          </cell>
        </row>
        <row r="6432">
          <cell r="A6432">
            <v>5801328</v>
          </cell>
          <cell r="B6432">
            <v>124900000</v>
          </cell>
        </row>
        <row r="6433">
          <cell r="A6433">
            <v>5801335</v>
          </cell>
          <cell r="B6433">
            <v>177500000</v>
          </cell>
        </row>
        <row r="6434">
          <cell r="A6434">
            <v>5801001</v>
          </cell>
          <cell r="B6434">
            <v>78700000</v>
          </cell>
        </row>
        <row r="6435">
          <cell r="A6435">
            <v>5801002</v>
          </cell>
          <cell r="B6435">
            <v>91500000</v>
          </cell>
        </row>
        <row r="6436">
          <cell r="A6436">
            <v>5801003</v>
          </cell>
          <cell r="B6436">
            <v>78700000</v>
          </cell>
        </row>
        <row r="6437">
          <cell r="A6437">
            <v>5801004</v>
          </cell>
          <cell r="B6437">
            <v>64100000</v>
          </cell>
        </row>
        <row r="6438">
          <cell r="A6438">
            <v>5801008</v>
          </cell>
          <cell r="B6438">
            <v>119000000</v>
          </cell>
        </row>
        <row r="6439">
          <cell r="A6439">
            <v>5801009</v>
          </cell>
          <cell r="B6439">
            <v>115000000</v>
          </cell>
        </row>
        <row r="6440">
          <cell r="A6440">
            <v>5801015</v>
          </cell>
          <cell r="B6440">
            <v>42200000</v>
          </cell>
        </row>
        <row r="6441">
          <cell r="A6441">
            <v>5801016</v>
          </cell>
          <cell r="B6441">
            <v>45000000</v>
          </cell>
        </row>
        <row r="6442">
          <cell r="A6442">
            <v>5801018</v>
          </cell>
          <cell r="B6442">
            <v>102300000</v>
          </cell>
        </row>
        <row r="6443">
          <cell r="A6443">
            <v>5801021</v>
          </cell>
          <cell r="B6443">
            <v>97600000</v>
          </cell>
        </row>
        <row r="6444">
          <cell r="A6444">
            <v>5801022</v>
          </cell>
          <cell r="B6444">
            <v>104500000</v>
          </cell>
        </row>
        <row r="6445">
          <cell r="A6445">
            <v>5801023</v>
          </cell>
          <cell r="B6445">
            <v>106800000</v>
          </cell>
        </row>
        <row r="6446">
          <cell r="A6446">
            <v>5801024</v>
          </cell>
          <cell r="B6446">
            <v>113200000</v>
          </cell>
        </row>
        <row r="6447">
          <cell r="A6447">
            <v>5801026</v>
          </cell>
          <cell r="B6447">
            <v>163700000</v>
          </cell>
        </row>
        <row r="6448">
          <cell r="A6448">
            <v>5801033</v>
          </cell>
          <cell r="B6448">
            <v>128000000</v>
          </cell>
        </row>
        <row r="6449">
          <cell r="A6449">
            <v>5801034</v>
          </cell>
          <cell r="B6449">
            <v>160200000</v>
          </cell>
        </row>
        <row r="6450">
          <cell r="A6450">
            <v>5801035</v>
          </cell>
          <cell r="B6450">
            <v>200000000</v>
          </cell>
        </row>
        <row r="6451">
          <cell r="A6451">
            <v>5801036</v>
          </cell>
          <cell r="B6451">
            <v>91100000</v>
          </cell>
        </row>
        <row r="6452">
          <cell r="A6452">
            <v>5801037</v>
          </cell>
          <cell r="B6452">
            <v>107100000</v>
          </cell>
        </row>
        <row r="6453">
          <cell r="A6453">
            <v>5801038</v>
          </cell>
          <cell r="B6453">
            <v>109700000</v>
          </cell>
        </row>
        <row r="6454">
          <cell r="A6454">
            <v>5801039</v>
          </cell>
          <cell r="B6454">
            <v>115500000</v>
          </cell>
        </row>
        <row r="6455">
          <cell r="A6455">
            <v>5801040</v>
          </cell>
          <cell r="B6455">
            <v>106300000</v>
          </cell>
        </row>
        <row r="6456">
          <cell r="A6456">
            <v>5801042</v>
          </cell>
          <cell r="B6456">
            <v>120000000</v>
          </cell>
        </row>
        <row r="6457">
          <cell r="A6457">
            <v>5801043</v>
          </cell>
          <cell r="B6457">
            <v>107800000</v>
          </cell>
        </row>
        <row r="6458">
          <cell r="A6458">
            <v>5801046</v>
          </cell>
          <cell r="B6458">
            <v>120200000</v>
          </cell>
        </row>
        <row r="6459">
          <cell r="A6459">
            <v>5801047</v>
          </cell>
          <cell r="B6459">
            <v>83400000</v>
          </cell>
        </row>
        <row r="6460">
          <cell r="A6460">
            <v>5801049</v>
          </cell>
          <cell r="B6460">
            <v>112600000</v>
          </cell>
        </row>
        <row r="6461">
          <cell r="A6461">
            <v>5801050</v>
          </cell>
          <cell r="B6461">
            <v>139500000</v>
          </cell>
        </row>
        <row r="6462">
          <cell r="A6462">
            <v>5801051</v>
          </cell>
          <cell r="B6462">
            <v>171800000</v>
          </cell>
        </row>
        <row r="6463">
          <cell r="A6463">
            <v>5801052</v>
          </cell>
          <cell r="B6463">
            <v>86500000</v>
          </cell>
        </row>
        <row r="6464">
          <cell r="A6464">
            <v>5801053</v>
          </cell>
          <cell r="B6464">
            <v>139200000</v>
          </cell>
        </row>
        <row r="6465">
          <cell r="A6465">
            <v>5801055</v>
          </cell>
          <cell r="B6465">
            <v>88500000</v>
          </cell>
        </row>
        <row r="6466">
          <cell r="A6466">
            <v>5801056</v>
          </cell>
          <cell r="B6466">
            <v>137400000</v>
          </cell>
        </row>
        <row r="6467">
          <cell r="A6467">
            <v>5801057</v>
          </cell>
          <cell r="B6467">
            <v>97800000</v>
          </cell>
        </row>
        <row r="6468">
          <cell r="A6468">
            <v>5801060</v>
          </cell>
          <cell r="B6468">
            <v>86700000</v>
          </cell>
        </row>
        <row r="6469">
          <cell r="A6469">
            <v>5801061</v>
          </cell>
          <cell r="B6469">
            <v>88100000</v>
          </cell>
        </row>
        <row r="6470">
          <cell r="A6470">
            <v>5801062</v>
          </cell>
          <cell r="B6470">
            <v>83000000</v>
          </cell>
        </row>
        <row r="6471">
          <cell r="A6471">
            <v>5801063</v>
          </cell>
          <cell r="B6471">
            <v>84100000</v>
          </cell>
        </row>
        <row r="6472">
          <cell r="A6472">
            <v>5801064</v>
          </cell>
          <cell r="B6472">
            <v>116100000</v>
          </cell>
        </row>
        <row r="6473">
          <cell r="A6473">
            <v>5801066</v>
          </cell>
          <cell r="B6473">
            <v>127400000</v>
          </cell>
        </row>
        <row r="6474">
          <cell r="A6474">
            <v>5801067</v>
          </cell>
          <cell r="B6474">
            <v>81200000</v>
          </cell>
        </row>
        <row r="6475">
          <cell r="A6475">
            <v>5801069</v>
          </cell>
          <cell r="B6475">
            <v>90800000</v>
          </cell>
        </row>
        <row r="6476">
          <cell r="A6476">
            <v>5801071</v>
          </cell>
          <cell r="B6476">
            <v>102200000</v>
          </cell>
        </row>
        <row r="6477">
          <cell r="A6477">
            <v>5801072</v>
          </cell>
          <cell r="B6477">
            <v>134200000</v>
          </cell>
        </row>
        <row r="6478">
          <cell r="A6478">
            <v>5801076</v>
          </cell>
          <cell r="B6478">
            <v>211100000</v>
          </cell>
        </row>
        <row r="6479">
          <cell r="A6479">
            <v>5801078</v>
          </cell>
          <cell r="B6479">
            <v>147700000</v>
          </cell>
        </row>
        <row r="6480">
          <cell r="A6480">
            <v>5801079</v>
          </cell>
          <cell r="B6480">
            <v>83500000</v>
          </cell>
        </row>
        <row r="6481">
          <cell r="A6481">
            <v>5801081</v>
          </cell>
          <cell r="B6481">
            <v>105400000</v>
          </cell>
        </row>
        <row r="6482">
          <cell r="A6482">
            <v>5801083</v>
          </cell>
          <cell r="B6482">
            <v>107400000</v>
          </cell>
        </row>
        <row r="6483">
          <cell r="A6483">
            <v>5801084</v>
          </cell>
          <cell r="B6483">
            <v>98400000</v>
          </cell>
        </row>
        <row r="6484">
          <cell r="A6484">
            <v>5801085</v>
          </cell>
          <cell r="B6484">
            <v>89200000</v>
          </cell>
        </row>
        <row r="6485">
          <cell r="A6485">
            <v>5801088</v>
          </cell>
          <cell r="B6485">
            <v>110900000</v>
          </cell>
        </row>
        <row r="6486">
          <cell r="A6486">
            <v>5801089</v>
          </cell>
          <cell r="B6486">
            <v>83300000</v>
          </cell>
        </row>
        <row r="6487">
          <cell r="A6487">
            <v>5801090</v>
          </cell>
          <cell r="B6487">
            <v>84700000</v>
          </cell>
        </row>
        <row r="6488">
          <cell r="A6488">
            <v>5801091</v>
          </cell>
          <cell r="B6488">
            <v>106000000</v>
          </cell>
        </row>
        <row r="6489">
          <cell r="A6489">
            <v>5801092</v>
          </cell>
          <cell r="B6489">
            <v>157600000</v>
          </cell>
        </row>
        <row r="6490">
          <cell r="A6490">
            <v>5801094</v>
          </cell>
          <cell r="B6490">
            <v>82500000</v>
          </cell>
        </row>
        <row r="6491">
          <cell r="A6491">
            <v>5801096</v>
          </cell>
          <cell r="B6491">
            <v>80000000</v>
          </cell>
        </row>
        <row r="6492">
          <cell r="A6492">
            <v>5801098</v>
          </cell>
          <cell r="B6492">
            <v>130000000</v>
          </cell>
        </row>
        <row r="6493">
          <cell r="A6493">
            <v>5801100</v>
          </cell>
          <cell r="B6493">
            <v>85900000</v>
          </cell>
        </row>
        <row r="6494">
          <cell r="A6494">
            <v>5801103</v>
          </cell>
          <cell r="B6494">
            <v>79700000</v>
          </cell>
        </row>
        <row r="6495">
          <cell r="A6495">
            <v>5801107</v>
          </cell>
          <cell r="B6495">
            <v>171600000</v>
          </cell>
        </row>
        <row r="6496">
          <cell r="A6496">
            <v>5801109</v>
          </cell>
          <cell r="B6496">
            <v>141000000</v>
          </cell>
        </row>
        <row r="6497">
          <cell r="A6497">
            <v>5801110</v>
          </cell>
          <cell r="B6497">
            <v>151200000</v>
          </cell>
        </row>
        <row r="6498">
          <cell r="A6498">
            <v>5801111</v>
          </cell>
          <cell r="B6498">
            <v>81100000</v>
          </cell>
        </row>
        <row r="6499">
          <cell r="A6499">
            <v>5801112</v>
          </cell>
          <cell r="B6499">
            <v>144200000</v>
          </cell>
        </row>
        <row r="6500">
          <cell r="A6500">
            <v>5801113</v>
          </cell>
          <cell r="B6500">
            <v>130600000</v>
          </cell>
        </row>
        <row r="6501">
          <cell r="A6501">
            <v>5801115</v>
          </cell>
          <cell r="B6501">
            <v>100000000</v>
          </cell>
        </row>
        <row r="6502">
          <cell r="A6502">
            <v>5801116</v>
          </cell>
          <cell r="B6502">
            <v>114500000</v>
          </cell>
        </row>
        <row r="6503">
          <cell r="A6503">
            <v>5801117</v>
          </cell>
          <cell r="B6503">
            <v>82200000</v>
          </cell>
        </row>
        <row r="6504">
          <cell r="A6504">
            <v>5801118</v>
          </cell>
          <cell r="B6504">
            <v>85300000</v>
          </cell>
        </row>
        <row r="6505">
          <cell r="A6505">
            <v>5801119</v>
          </cell>
          <cell r="B6505">
            <v>118500000</v>
          </cell>
        </row>
        <row r="6506">
          <cell r="A6506">
            <v>5801120</v>
          </cell>
          <cell r="B6506">
            <v>134200000</v>
          </cell>
        </row>
        <row r="6507">
          <cell r="A6507">
            <v>5801122</v>
          </cell>
          <cell r="B6507">
            <v>273800000</v>
          </cell>
        </row>
        <row r="6508">
          <cell r="A6508">
            <v>5801126</v>
          </cell>
          <cell r="B6508">
            <v>185000000</v>
          </cell>
        </row>
        <row r="6509">
          <cell r="A6509">
            <v>5801128</v>
          </cell>
          <cell r="B6509">
            <v>180500000</v>
          </cell>
        </row>
        <row r="6510">
          <cell r="A6510">
            <v>5801129</v>
          </cell>
          <cell r="B6510">
            <v>88100000</v>
          </cell>
        </row>
        <row r="6511">
          <cell r="A6511">
            <v>5801130</v>
          </cell>
          <cell r="B6511">
            <v>77300000</v>
          </cell>
        </row>
        <row r="6512">
          <cell r="A6512">
            <v>5801133</v>
          </cell>
          <cell r="B6512">
            <v>85800000</v>
          </cell>
        </row>
        <row r="6513">
          <cell r="A6513">
            <v>5801134</v>
          </cell>
          <cell r="B6513">
            <v>123800000</v>
          </cell>
        </row>
        <row r="6514">
          <cell r="A6514">
            <v>5801140</v>
          </cell>
          <cell r="B6514">
            <v>246400000</v>
          </cell>
        </row>
        <row r="6515">
          <cell r="A6515">
            <v>5801141</v>
          </cell>
          <cell r="B6515">
            <v>103000000</v>
          </cell>
        </row>
        <row r="6516">
          <cell r="A6516">
            <v>5801142</v>
          </cell>
          <cell r="B6516">
            <v>105300000</v>
          </cell>
        </row>
        <row r="6517">
          <cell r="A6517">
            <v>5801143</v>
          </cell>
          <cell r="B6517">
            <v>118000000</v>
          </cell>
        </row>
        <row r="6518">
          <cell r="A6518">
            <v>5801144</v>
          </cell>
          <cell r="B6518">
            <v>90300000</v>
          </cell>
        </row>
        <row r="6519">
          <cell r="A6519">
            <v>5801145</v>
          </cell>
          <cell r="B6519">
            <v>60800000</v>
          </cell>
        </row>
        <row r="6520">
          <cell r="A6520">
            <v>5801149</v>
          </cell>
          <cell r="B6520">
            <v>540000000</v>
          </cell>
        </row>
        <row r="6521">
          <cell r="A6521">
            <v>5801151</v>
          </cell>
          <cell r="B6521">
            <v>254200000</v>
          </cell>
        </row>
        <row r="6522">
          <cell r="A6522">
            <v>5801154</v>
          </cell>
          <cell r="B6522">
            <v>128200000</v>
          </cell>
        </row>
        <row r="6523">
          <cell r="A6523">
            <v>5801155</v>
          </cell>
          <cell r="B6523">
            <v>116400000</v>
          </cell>
        </row>
        <row r="6524">
          <cell r="A6524">
            <v>5801156</v>
          </cell>
          <cell r="B6524">
            <v>300000000</v>
          </cell>
        </row>
        <row r="6525">
          <cell r="A6525">
            <v>5801157</v>
          </cell>
          <cell r="B6525">
            <v>108000000</v>
          </cell>
        </row>
        <row r="6526">
          <cell r="A6526">
            <v>5801158</v>
          </cell>
          <cell r="B6526">
            <v>317500000</v>
          </cell>
        </row>
        <row r="6527">
          <cell r="A6527">
            <v>5801159</v>
          </cell>
          <cell r="B6527">
            <v>150000000</v>
          </cell>
        </row>
        <row r="6528">
          <cell r="A6528">
            <v>5801162</v>
          </cell>
          <cell r="B6528">
            <v>87600000</v>
          </cell>
        </row>
        <row r="6529">
          <cell r="A6529">
            <v>5801163</v>
          </cell>
          <cell r="B6529">
            <v>102800000</v>
          </cell>
        </row>
        <row r="6530">
          <cell r="A6530">
            <v>5801164</v>
          </cell>
          <cell r="B6530">
            <v>85900000</v>
          </cell>
        </row>
        <row r="6531">
          <cell r="A6531">
            <v>5801166</v>
          </cell>
          <cell r="B6531">
            <v>140000000</v>
          </cell>
        </row>
        <row r="6532">
          <cell r="A6532">
            <v>5801167</v>
          </cell>
          <cell r="B6532">
            <v>88400000</v>
          </cell>
        </row>
        <row r="6533">
          <cell r="A6533">
            <v>5801168</v>
          </cell>
          <cell r="B6533">
            <v>366900000</v>
          </cell>
        </row>
        <row r="6534">
          <cell r="A6534">
            <v>5801170</v>
          </cell>
          <cell r="B6534">
            <v>82100000</v>
          </cell>
        </row>
        <row r="6535">
          <cell r="A6535">
            <v>5801171</v>
          </cell>
          <cell r="B6535">
            <v>110000000</v>
          </cell>
        </row>
        <row r="6536">
          <cell r="A6536">
            <v>5801174</v>
          </cell>
          <cell r="B6536">
            <v>189200000</v>
          </cell>
        </row>
        <row r="6537">
          <cell r="A6537">
            <v>5801175</v>
          </cell>
          <cell r="B6537">
            <v>89900000</v>
          </cell>
        </row>
        <row r="6538">
          <cell r="A6538">
            <v>5801176</v>
          </cell>
          <cell r="B6538">
            <v>115000000</v>
          </cell>
        </row>
        <row r="6539">
          <cell r="A6539">
            <v>5801177</v>
          </cell>
          <cell r="B6539">
            <v>142000000</v>
          </cell>
        </row>
        <row r="6540">
          <cell r="A6540">
            <v>5801178</v>
          </cell>
          <cell r="B6540">
            <v>344400000</v>
          </cell>
        </row>
        <row r="6541">
          <cell r="A6541">
            <v>5801179</v>
          </cell>
          <cell r="B6541">
            <v>175600000</v>
          </cell>
        </row>
        <row r="6542">
          <cell r="A6542">
            <v>5801180</v>
          </cell>
          <cell r="B6542">
            <v>106100000</v>
          </cell>
        </row>
        <row r="6543">
          <cell r="A6543">
            <v>5801181</v>
          </cell>
          <cell r="B6543">
            <v>83400000</v>
          </cell>
        </row>
        <row r="6544">
          <cell r="A6544">
            <v>5801182</v>
          </cell>
          <cell r="B6544">
            <v>139500000</v>
          </cell>
        </row>
        <row r="6545">
          <cell r="A6545">
            <v>5801183</v>
          </cell>
          <cell r="B6545">
            <v>74700000</v>
          </cell>
        </row>
        <row r="6546">
          <cell r="A6546">
            <v>5801184</v>
          </cell>
          <cell r="B6546">
            <v>132000000</v>
          </cell>
        </row>
        <row r="6547">
          <cell r="A6547">
            <v>5801185</v>
          </cell>
          <cell r="B6547">
            <v>175000000</v>
          </cell>
        </row>
        <row r="6548">
          <cell r="A6548">
            <v>5801186</v>
          </cell>
          <cell r="B6548">
            <v>94000000</v>
          </cell>
        </row>
        <row r="6549">
          <cell r="A6549">
            <v>5801187</v>
          </cell>
          <cell r="B6549">
            <v>105000000</v>
          </cell>
        </row>
        <row r="6550">
          <cell r="A6550">
            <v>5801188</v>
          </cell>
          <cell r="B6550">
            <v>87500000</v>
          </cell>
        </row>
        <row r="6551">
          <cell r="A6551">
            <v>5801189</v>
          </cell>
          <cell r="B6551">
            <v>83400000</v>
          </cell>
        </row>
        <row r="6552">
          <cell r="A6552">
            <v>5801190</v>
          </cell>
          <cell r="B6552">
            <v>108700000</v>
          </cell>
        </row>
        <row r="6553">
          <cell r="A6553">
            <v>5801191</v>
          </cell>
          <cell r="B6553">
            <v>104100000</v>
          </cell>
        </row>
        <row r="6554">
          <cell r="A6554">
            <v>5801192</v>
          </cell>
          <cell r="B6554">
            <v>72600000</v>
          </cell>
        </row>
        <row r="6555">
          <cell r="A6555">
            <v>5801193</v>
          </cell>
          <cell r="B6555">
            <v>87500000</v>
          </cell>
        </row>
        <row r="6556">
          <cell r="A6556">
            <v>5801194</v>
          </cell>
          <cell r="B6556">
            <v>214900000</v>
          </cell>
        </row>
        <row r="6557">
          <cell r="A6557">
            <v>5801195</v>
          </cell>
          <cell r="B6557">
            <v>100500000</v>
          </cell>
        </row>
        <row r="6558">
          <cell r="A6558">
            <v>5801197</v>
          </cell>
          <cell r="B6558">
            <v>101600000</v>
          </cell>
        </row>
        <row r="6559">
          <cell r="A6559">
            <v>5801200</v>
          </cell>
          <cell r="B6559">
            <v>111000000</v>
          </cell>
        </row>
        <row r="6560">
          <cell r="A6560">
            <v>5801201</v>
          </cell>
          <cell r="B6560">
            <v>109700000</v>
          </cell>
        </row>
        <row r="6561">
          <cell r="A6561">
            <v>5801202</v>
          </cell>
          <cell r="B6561">
            <v>225000000</v>
          </cell>
        </row>
        <row r="6562">
          <cell r="A6562">
            <v>5801204</v>
          </cell>
          <cell r="B6562">
            <v>231600000</v>
          </cell>
        </row>
        <row r="6563">
          <cell r="A6563">
            <v>5801205</v>
          </cell>
          <cell r="B6563">
            <v>195000000</v>
          </cell>
        </row>
        <row r="6564">
          <cell r="A6564">
            <v>5801206</v>
          </cell>
          <cell r="B6564">
            <v>83000000</v>
          </cell>
        </row>
        <row r="6565">
          <cell r="A6565">
            <v>5801209</v>
          </cell>
          <cell r="B6565">
            <v>202100000</v>
          </cell>
        </row>
        <row r="6566">
          <cell r="A6566">
            <v>5801210</v>
          </cell>
          <cell r="B6566">
            <v>131500000</v>
          </cell>
        </row>
        <row r="6567">
          <cell r="A6567">
            <v>5801212</v>
          </cell>
          <cell r="B6567">
            <v>194400000</v>
          </cell>
        </row>
        <row r="6568">
          <cell r="A6568">
            <v>5801213</v>
          </cell>
          <cell r="B6568">
            <v>109700000</v>
          </cell>
        </row>
        <row r="6569">
          <cell r="A6569">
            <v>5801214</v>
          </cell>
          <cell r="B6569">
            <v>111200000</v>
          </cell>
        </row>
        <row r="6570">
          <cell r="A6570">
            <v>5801215</v>
          </cell>
          <cell r="B6570">
            <v>193900000</v>
          </cell>
        </row>
        <row r="6571">
          <cell r="A6571">
            <v>5801217</v>
          </cell>
          <cell r="B6571">
            <v>146600000</v>
          </cell>
        </row>
        <row r="6572">
          <cell r="A6572">
            <v>5801218</v>
          </cell>
          <cell r="B6572">
            <v>136500000</v>
          </cell>
        </row>
        <row r="6573">
          <cell r="A6573">
            <v>5801220</v>
          </cell>
          <cell r="B6573">
            <v>113800000</v>
          </cell>
        </row>
        <row r="6574">
          <cell r="A6574">
            <v>5801221</v>
          </cell>
          <cell r="B6574">
            <v>175200000</v>
          </cell>
        </row>
        <row r="6575">
          <cell r="A6575">
            <v>5801222</v>
          </cell>
          <cell r="B6575">
            <v>73300000</v>
          </cell>
        </row>
        <row r="6576">
          <cell r="A6576">
            <v>5801223</v>
          </cell>
          <cell r="B6576">
            <v>321800000</v>
          </cell>
        </row>
        <row r="6577">
          <cell r="A6577">
            <v>5801224</v>
          </cell>
          <cell r="B6577">
            <v>108000000</v>
          </cell>
        </row>
        <row r="6578">
          <cell r="A6578">
            <v>5801225</v>
          </cell>
          <cell r="B6578">
            <v>112000000</v>
          </cell>
        </row>
        <row r="6579">
          <cell r="A6579">
            <v>5801226</v>
          </cell>
          <cell r="B6579">
            <v>102700000</v>
          </cell>
        </row>
        <row r="6580">
          <cell r="A6580">
            <v>5801227</v>
          </cell>
          <cell r="B6580">
            <v>131500000</v>
          </cell>
        </row>
        <row r="6581">
          <cell r="A6581">
            <v>5801228</v>
          </cell>
          <cell r="B6581">
            <v>85600000</v>
          </cell>
        </row>
        <row r="6582">
          <cell r="A6582">
            <v>5801229</v>
          </cell>
          <cell r="B6582">
            <v>96800000</v>
          </cell>
        </row>
        <row r="6583">
          <cell r="A6583">
            <v>5801230</v>
          </cell>
          <cell r="B6583">
            <v>170000000</v>
          </cell>
        </row>
        <row r="6584">
          <cell r="A6584">
            <v>5801232</v>
          </cell>
          <cell r="B6584">
            <v>203100000</v>
          </cell>
        </row>
        <row r="6585">
          <cell r="A6585">
            <v>5801233</v>
          </cell>
          <cell r="B6585">
            <v>107700000</v>
          </cell>
        </row>
        <row r="6586">
          <cell r="A6586">
            <v>5801235</v>
          </cell>
          <cell r="B6586">
            <v>360000000</v>
          </cell>
        </row>
        <row r="6587">
          <cell r="A6587">
            <v>5801236</v>
          </cell>
          <cell r="B6587">
            <v>325000000</v>
          </cell>
        </row>
        <row r="6588">
          <cell r="A6588">
            <v>5801239</v>
          </cell>
          <cell r="B6588">
            <v>94800000</v>
          </cell>
        </row>
        <row r="6589">
          <cell r="A6589">
            <v>5801240</v>
          </cell>
          <cell r="B6589">
            <v>939700000</v>
          </cell>
        </row>
        <row r="6590">
          <cell r="A6590">
            <v>5801241</v>
          </cell>
          <cell r="B6590">
            <v>132000000</v>
          </cell>
        </row>
        <row r="6591">
          <cell r="A6591">
            <v>5801242</v>
          </cell>
          <cell r="B6591">
            <v>116300000</v>
          </cell>
        </row>
        <row r="6592">
          <cell r="A6592">
            <v>5801243</v>
          </cell>
          <cell r="B6592">
            <v>131500000</v>
          </cell>
        </row>
        <row r="6593">
          <cell r="A6593">
            <v>5801245</v>
          </cell>
          <cell r="B6593">
            <v>236900000</v>
          </cell>
        </row>
        <row r="6594">
          <cell r="A6594">
            <v>5801246</v>
          </cell>
          <cell r="B6594">
            <v>117000000</v>
          </cell>
        </row>
        <row r="6595">
          <cell r="A6595">
            <v>5801249</v>
          </cell>
          <cell r="B6595">
            <v>115200000</v>
          </cell>
        </row>
        <row r="6596">
          <cell r="A6596">
            <v>5801250</v>
          </cell>
          <cell r="B6596">
            <v>154500000</v>
          </cell>
        </row>
        <row r="6597">
          <cell r="A6597">
            <v>5801252</v>
          </cell>
          <cell r="B6597">
            <v>95600000</v>
          </cell>
        </row>
        <row r="6598">
          <cell r="A6598">
            <v>5801253</v>
          </cell>
          <cell r="B6598">
            <v>113200000</v>
          </cell>
        </row>
        <row r="6599">
          <cell r="A6599">
            <v>5801254</v>
          </cell>
          <cell r="B6599">
            <v>84900000</v>
          </cell>
        </row>
        <row r="6600">
          <cell r="A6600">
            <v>5801255</v>
          </cell>
          <cell r="B6600">
            <v>229300000</v>
          </cell>
        </row>
        <row r="6601">
          <cell r="A6601">
            <v>5801256</v>
          </cell>
          <cell r="B6601">
            <v>684000000</v>
          </cell>
        </row>
        <row r="6602">
          <cell r="A6602">
            <v>5801260</v>
          </cell>
          <cell r="B6602">
            <v>328400000</v>
          </cell>
        </row>
        <row r="6603">
          <cell r="A6603">
            <v>5801261</v>
          </cell>
          <cell r="B6603">
            <v>96000000</v>
          </cell>
        </row>
        <row r="6604">
          <cell r="A6604">
            <v>5801262</v>
          </cell>
          <cell r="B6604">
            <v>86800000</v>
          </cell>
        </row>
        <row r="6605">
          <cell r="A6605">
            <v>5801264</v>
          </cell>
          <cell r="B6605">
            <v>93000000</v>
          </cell>
        </row>
        <row r="6606">
          <cell r="A6606">
            <v>5801267</v>
          </cell>
          <cell r="B6606">
            <v>184900000</v>
          </cell>
        </row>
        <row r="6607">
          <cell r="A6607">
            <v>5801269</v>
          </cell>
          <cell r="B6607">
            <v>143900000</v>
          </cell>
        </row>
        <row r="6608">
          <cell r="A6608">
            <v>5801270</v>
          </cell>
          <cell r="B6608">
            <v>273900000</v>
          </cell>
        </row>
        <row r="6609">
          <cell r="A6609">
            <v>5801271</v>
          </cell>
          <cell r="B6609">
            <v>128900000</v>
          </cell>
        </row>
        <row r="6610">
          <cell r="A6610">
            <v>5801273</v>
          </cell>
          <cell r="B6610">
            <v>124500000</v>
          </cell>
        </row>
        <row r="6611">
          <cell r="A6611">
            <v>5801274</v>
          </cell>
          <cell r="B6611">
            <v>209900000</v>
          </cell>
        </row>
        <row r="6612">
          <cell r="A6612">
            <v>5801278</v>
          </cell>
          <cell r="B6612">
            <v>222900000</v>
          </cell>
        </row>
        <row r="6613">
          <cell r="A6613">
            <v>5801279</v>
          </cell>
          <cell r="B6613">
            <v>320000000</v>
          </cell>
        </row>
        <row r="6614">
          <cell r="A6614">
            <v>5801281</v>
          </cell>
          <cell r="B6614">
            <v>208400000</v>
          </cell>
        </row>
        <row r="6615">
          <cell r="A6615">
            <v>5801283</v>
          </cell>
          <cell r="B6615">
            <v>530400000</v>
          </cell>
        </row>
        <row r="6616">
          <cell r="A6616">
            <v>5801285</v>
          </cell>
          <cell r="B6616">
            <v>146400000</v>
          </cell>
        </row>
        <row r="6617">
          <cell r="A6617">
            <v>5801286</v>
          </cell>
          <cell r="B6617">
            <v>152500000</v>
          </cell>
        </row>
        <row r="6618">
          <cell r="A6618">
            <v>5801287</v>
          </cell>
          <cell r="B6618">
            <v>133900000</v>
          </cell>
        </row>
        <row r="6619">
          <cell r="A6619">
            <v>5801288</v>
          </cell>
          <cell r="B6619">
            <v>378000000</v>
          </cell>
        </row>
        <row r="6620">
          <cell r="A6620">
            <v>5801290</v>
          </cell>
          <cell r="B6620">
            <v>167900000</v>
          </cell>
        </row>
        <row r="6621">
          <cell r="A6621">
            <v>5801291</v>
          </cell>
          <cell r="B6621">
            <v>199900000</v>
          </cell>
        </row>
        <row r="6622">
          <cell r="A6622">
            <v>5801293</v>
          </cell>
          <cell r="B6622">
            <v>430900000</v>
          </cell>
        </row>
        <row r="6623">
          <cell r="A6623">
            <v>5801296</v>
          </cell>
          <cell r="B6623">
            <v>122200000</v>
          </cell>
        </row>
        <row r="6624">
          <cell r="A6624">
            <v>5801298</v>
          </cell>
          <cell r="B6624">
            <v>131900000</v>
          </cell>
        </row>
        <row r="6625">
          <cell r="A6625">
            <v>5801301</v>
          </cell>
          <cell r="B6625">
            <v>132000000</v>
          </cell>
        </row>
        <row r="6626">
          <cell r="A6626">
            <v>5801302</v>
          </cell>
          <cell r="B6626">
            <v>169900000</v>
          </cell>
        </row>
        <row r="6627">
          <cell r="A6627">
            <v>5801303</v>
          </cell>
          <cell r="B6627">
            <v>523400000</v>
          </cell>
        </row>
        <row r="6628">
          <cell r="A6628">
            <v>5801304</v>
          </cell>
          <cell r="B6628">
            <v>250500000</v>
          </cell>
        </row>
        <row r="6629">
          <cell r="A6629">
            <v>5801305</v>
          </cell>
          <cell r="B6629">
            <v>350700000</v>
          </cell>
        </row>
        <row r="6630">
          <cell r="A6630">
            <v>5801308</v>
          </cell>
          <cell r="B6630">
            <v>715800000</v>
          </cell>
        </row>
        <row r="6631">
          <cell r="A6631">
            <v>5801309</v>
          </cell>
          <cell r="B6631">
            <v>174000000</v>
          </cell>
        </row>
        <row r="6632">
          <cell r="A6632">
            <v>5801310</v>
          </cell>
          <cell r="B6632">
            <v>190500000</v>
          </cell>
        </row>
        <row r="6633">
          <cell r="A6633">
            <v>5801311</v>
          </cell>
          <cell r="B6633">
            <v>190500000</v>
          </cell>
        </row>
        <row r="6634">
          <cell r="A6634">
            <v>5801312</v>
          </cell>
          <cell r="B6634">
            <v>306200000</v>
          </cell>
        </row>
        <row r="6635">
          <cell r="A6635">
            <v>5801313</v>
          </cell>
          <cell r="B6635">
            <v>558000000</v>
          </cell>
        </row>
        <row r="6636">
          <cell r="A6636">
            <v>5801317</v>
          </cell>
          <cell r="B6636">
            <v>112000000</v>
          </cell>
        </row>
        <row r="6637">
          <cell r="A6637">
            <v>5801318</v>
          </cell>
          <cell r="B6637">
            <v>159900000</v>
          </cell>
        </row>
        <row r="6638">
          <cell r="A6638">
            <v>5801319</v>
          </cell>
          <cell r="B6638">
            <v>496900000</v>
          </cell>
        </row>
        <row r="6639">
          <cell r="A6639">
            <v>5801320</v>
          </cell>
          <cell r="B6639">
            <v>253600000</v>
          </cell>
        </row>
        <row r="6640">
          <cell r="A6640">
            <v>5801323</v>
          </cell>
          <cell r="B6640">
            <v>186900000</v>
          </cell>
        </row>
        <row r="6641">
          <cell r="A6641">
            <v>5801326</v>
          </cell>
          <cell r="B6641">
            <v>116900000</v>
          </cell>
        </row>
        <row r="6642">
          <cell r="A6642">
            <v>5801327</v>
          </cell>
          <cell r="B6642">
            <v>485900000</v>
          </cell>
        </row>
        <row r="6643">
          <cell r="A6643">
            <v>5801330</v>
          </cell>
          <cell r="B6643">
            <v>262400000</v>
          </cell>
        </row>
        <row r="6644">
          <cell r="A6644">
            <v>5801331</v>
          </cell>
          <cell r="B6644">
            <v>131500000</v>
          </cell>
        </row>
        <row r="6645">
          <cell r="A6645">
            <v>5801332</v>
          </cell>
          <cell r="B6645">
            <v>136500000</v>
          </cell>
        </row>
        <row r="6646">
          <cell r="A6646">
            <v>5801333</v>
          </cell>
          <cell r="B6646">
            <v>191500000</v>
          </cell>
        </row>
        <row r="6647">
          <cell r="A6647">
            <v>5801334</v>
          </cell>
          <cell r="B6647">
            <v>143900000</v>
          </cell>
        </row>
        <row r="6648">
          <cell r="A6648">
            <v>5801336</v>
          </cell>
          <cell r="B6648">
            <v>272900000</v>
          </cell>
        </row>
        <row r="6649">
          <cell r="A6649">
            <v>5801146</v>
          </cell>
          <cell r="B6649">
            <v>185000000</v>
          </cell>
        </row>
        <row r="6650">
          <cell r="A6650">
            <v>5801148</v>
          </cell>
          <cell r="B6650">
            <v>87600000</v>
          </cell>
        </row>
        <row r="6651">
          <cell r="A6651">
            <v>5801161</v>
          </cell>
          <cell r="B6651">
            <v>107400000</v>
          </cell>
        </row>
        <row r="6652">
          <cell r="A6652">
            <v>5801169</v>
          </cell>
          <cell r="B6652">
            <v>110000000</v>
          </cell>
        </row>
        <row r="6653">
          <cell r="A6653">
            <v>5801172</v>
          </cell>
          <cell r="B6653">
            <v>107000000</v>
          </cell>
        </row>
        <row r="6654">
          <cell r="A6654">
            <v>5801257</v>
          </cell>
          <cell r="B6654">
            <v>152900000</v>
          </cell>
        </row>
        <row r="6655">
          <cell r="A6655">
            <v>5801277</v>
          </cell>
          <cell r="B6655">
            <v>109000000</v>
          </cell>
        </row>
        <row r="6656">
          <cell r="A6656">
            <v>5801307</v>
          </cell>
          <cell r="B6656">
            <v>136100000</v>
          </cell>
        </row>
        <row r="6657">
          <cell r="A6657">
            <v>5806001</v>
          </cell>
          <cell r="B6657">
            <v>89200000</v>
          </cell>
        </row>
        <row r="6658">
          <cell r="A6658">
            <v>5806002</v>
          </cell>
          <cell r="B6658">
            <v>92100000</v>
          </cell>
        </row>
        <row r="6659">
          <cell r="A6659">
            <v>5806008</v>
          </cell>
          <cell r="B6659">
            <v>118000000</v>
          </cell>
        </row>
        <row r="6660">
          <cell r="A6660">
            <v>5806009</v>
          </cell>
          <cell r="B6660">
            <v>96300000</v>
          </cell>
        </row>
        <row r="6661">
          <cell r="A6661">
            <v>5806019</v>
          </cell>
          <cell r="B6661">
            <v>101200000</v>
          </cell>
        </row>
        <row r="6662">
          <cell r="A6662">
            <v>5806024</v>
          </cell>
          <cell r="B6662">
            <v>84700000</v>
          </cell>
        </row>
        <row r="6663">
          <cell r="A6663">
            <v>5806026</v>
          </cell>
          <cell r="B6663">
            <v>113000000</v>
          </cell>
        </row>
        <row r="6664">
          <cell r="A6664">
            <v>5806038</v>
          </cell>
          <cell r="B6664">
            <v>92600000</v>
          </cell>
        </row>
        <row r="6665">
          <cell r="A6665">
            <v>5806040</v>
          </cell>
          <cell r="B6665">
            <v>112000000</v>
          </cell>
        </row>
        <row r="6666">
          <cell r="A6666">
            <v>5806041</v>
          </cell>
          <cell r="B6666">
            <v>90400000</v>
          </cell>
        </row>
        <row r="6667">
          <cell r="A6667">
            <v>5806042</v>
          </cell>
          <cell r="B6667">
            <v>117000000</v>
          </cell>
        </row>
        <row r="6668">
          <cell r="A6668">
            <v>5806043</v>
          </cell>
          <cell r="B6668">
            <v>87700000</v>
          </cell>
        </row>
        <row r="6669">
          <cell r="A6669">
            <v>5801289</v>
          </cell>
          <cell r="B6669">
            <v>132000000</v>
          </cell>
        </row>
        <row r="6670">
          <cell r="A6670">
            <v>5806063</v>
          </cell>
          <cell r="B6670">
            <v>131900000</v>
          </cell>
        </row>
        <row r="6671">
          <cell r="A6671">
            <v>5806080</v>
          </cell>
          <cell r="B6671">
            <v>163900000</v>
          </cell>
        </row>
        <row r="6672">
          <cell r="A6672">
            <v>5806033</v>
          </cell>
          <cell r="B6672">
            <v>300000000</v>
          </cell>
        </row>
        <row r="6673">
          <cell r="A6673">
            <v>5806044</v>
          </cell>
          <cell r="B6673">
            <v>223600000</v>
          </cell>
        </row>
        <row r="6674">
          <cell r="A6674">
            <v>5806046</v>
          </cell>
          <cell r="B6674">
            <v>216900000</v>
          </cell>
        </row>
        <row r="6675">
          <cell r="A6675">
            <v>5806047</v>
          </cell>
          <cell r="B6675">
            <v>245900000</v>
          </cell>
        </row>
        <row r="6676">
          <cell r="A6676">
            <v>5806048</v>
          </cell>
          <cell r="B6676">
            <v>239900000</v>
          </cell>
        </row>
        <row r="6677">
          <cell r="A6677">
            <v>5806049</v>
          </cell>
          <cell r="B6677">
            <v>480000000</v>
          </cell>
        </row>
        <row r="6678">
          <cell r="A6678">
            <v>5806050</v>
          </cell>
          <cell r="B6678">
            <v>172900000</v>
          </cell>
        </row>
        <row r="6679">
          <cell r="A6679">
            <v>5806051</v>
          </cell>
          <cell r="B6679">
            <v>219900000</v>
          </cell>
        </row>
        <row r="6680">
          <cell r="A6680">
            <v>5806052</v>
          </cell>
          <cell r="B6680">
            <v>175900000</v>
          </cell>
        </row>
        <row r="6681">
          <cell r="A6681">
            <v>5806053</v>
          </cell>
          <cell r="B6681">
            <v>434600000</v>
          </cell>
        </row>
        <row r="6682">
          <cell r="A6682">
            <v>5806054</v>
          </cell>
          <cell r="B6682">
            <v>287900000</v>
          </cell>
        </row>
        <row r="6683">
          <cell r="A6683">
            <v>5806055</v>
          </cell>
          <cell r="B6683">
            <v>296500000</v>
          </cell>
        </row>
        <row r="6684">
          <cell r="A6684">
            <v>5806056</v>
          </cell>
          <cell r="B6684">
            <v>460100000</v>
          </cell>
        </row>
        <row r="6685">
          <cell r="A6685">
            <v>5806057</v>
          </cell>
          <cell r="B6685">
            <v>309900000</v>
          </cell>
        </row>
        <row r="6686">
          <cell r="A6686">
            <v>5806058</v>
          </cell>
          <cell r="B6686">
            <v>291400000</v>
          </cell>
        </row>
        <row r="6687">
          <cell r="A6687">
            <v>5806059</v>
          </cell>
          <cell r="B6687">
            <v>518900000</v>
          </cell>
        </row>
        <row r="6688">
          <cell r="A6688">
            <v>5806060</v>
          </cell>
          <cell r="B6688">
            <v>341900000</v>
          </cell>
        </row>
        <row r="6689">
          <cell r="A6689">
            <v>5806061</v>
          </cell>
          <cell r="B6689">
            <v>349700000</v>
          </cell>
        </row>
        <row r="6690">
          <cell r="A6690">
            <v>5806064</v>
          </cell>
          <cell r="B6690">
            <v>188900000</v>
          </cell>
        </row>
        <row r="6691">
          <cell r="A6691">
            <v>5806065</v>
          </cell>
          <cell r="B6691">
            <v>189900000</v>
          </cell>
        </row>
        <row r="6692">
          <cell r="A6692">
            <v>5806066</v>
          </cell>
          <cell r="B6692">
            <v>192600000</v>
          </cell>
        </row>
        <row r="6693">
          <cell r="A6693">
            <v>5808003</v>
          </cell>
          <cell r="B6693">
            <v>153400000</v>
          </cell>
        </row>
        <row r="6694">
          <cell r="A6694">
            <v>5808004</v>
          </cell>
          <cell r="B6694">
            <v>201500000</v>
          </cell>
        </row>
        <row r="6695">
          <cell r="A6695">
            <v>5808005</v>
          </cell>
          <cell r="B6695">
            <v>134400000</v>
          </cell>
        </row>
        <row r="6696">
          <cell r="A6696">
            <v>5808006</v>
          </cell>
          <cell r="B6696">
            <v>248500000</v>
          </cell>
        </row>
        <row r="6697">
          <cell r="A6697">
            <v>5808007</v>
          </cell>
          <cell r="B6697">
            <v>245000000</v>
          </cell>
        </row>
        <row r="6698">
          <cell r="A6698">
            <v>5808008</v>
          </cell>
          <cell r="B6698">
            <v>326700000</v>
          </cell>
        </row>
        <row r="6699">
          <cell r="A6699">
            <v>5808009</v>
          </cell>
          <cell r="B6699">
            <v>165600000</v>
          </cell>
        </row>
        <row r="6700">
          <cell r="A6700">
            <v>5808010</v>
          </cell>
          <cell r="B6700">
            <v>174300000</v>
          </cell>
        </row>
        <row r="6701">
          <cell r="A6701">
            <v>5808011</v>
          </cell>
          <cell r="B6701">
            <v>294300000</v>
          </cell>
        </row>
        <row r="6702">
          <cell r="A6702">
            <v>5808012</v>
          </cell>
          <cell r="B6702">
            <v>177500000</v>
          </cell>
        </row>
        <row r="6703">
          <cell r="A6703">
            <v>5808013</v>
          </cell>
          <cell r="B6703">
            <v>110000000</v>
          </cell>
        </row>
        <row r="6704">
          <cell r="A6704">
            <v>5808014</v>
          </cell>
          <cell r="B6704">
            <v>295000000</v>
          </cell>
        </row>
        <row r="6705">
          <cell r="A6705">
            <v>5808015</v>
          </cell>
          <cell r="B6705">
            <v>158000000</v>
          </cell>
        </row>
        <row r="6706">
          <cell r="A6706">
            <v>5808016</v>
          </cell>
          <cell r="B6706">
            <v>328000000</v>
          </cell>
        </row>
        <row r="6707">
          <cell r="A6707">
            <v>5808017</v>
          </cell>
          <cell r="B6707">
            <v>270000000</v>
          </cell>
        </row>
        <row r="6708">
          <cell r="A6708">
            <v>5808018</v>
          </cell>
          <cell r="B6708">
            <v>180000000</v>
          </cell>
        </row>
        <row r="6709">
          <cell r="A6709">
            <v>5808019</v>
          </cell>
          <cell r="B6709">
            <v>286400000</v>
          </cell>
        </row>
        <row r="6710">
          <cell r="A6710">
            <v>5808020</v>
          </cell>
          <cell r="B6710">
            <v>117600000</v>
          </cell>
        </row>
        <row r="6711">
          <cell r="A6711">
            <v>5808021</v>
          </cell>
          <cell r="B6711">
            <v>305000000</v>
          </cell>
        </row>
        <row r="6712">
          <cell r="A6712">
            <v>5808022</v>
          </cell>
          <cell r="B6712">
            <v>114000000</v>
          </cell>
        </row>
        <row r="6713">
          <cell r="A6713">
            <v>5808023</v>
          </cell>
          <cell r="B6713">
            <v>205000000</v>
          </cell>
        </row>
        <row r="6714">
          <cell r="A6714">
            <v>5808024</v>
          </cell>
          <cell r="B6714">
            <v>115000000</v>
          </cell>
        </row>
        <row r="6715">
          <cell r="A6715">
            <v>5808025</v>
          </cell>
          <cell r="B6715">
            <v>232800000</v>
          </cell>
        </row>
        <row r="6716">
          <cell r="A6716">
            <v>5808026</v>
          </cell>
          <cell r="B6716">
            <v>320000000</v>
          </cell>
        </row>
        <row r="6717">
          <cell r="A6717">
            <v>5808027</v>
          </cell>
          <cell r="B6717">
            <v>116000000</v>
          </cell>
        </row>
        <row r="6718">
          <cell r="A6718">
            <v>5808028</v>
          </cell>
          <cell r="B6718">
            <v>328000000</v>
          </cell>
        </row>
        <row r="6719">
          <cell r="A6719">
            <v>5808029</v>
          </cell>
          <cell r="B6719">
            <v>199900000</v>
          </cell>
        </row>
        <row r="6720">
          <cell r="A6720">
            <v>5808030</v>
          </cell>
          <cell r="B6720">
            <v>106000000</v>
          </cell>
        </row>
        <row r="6721">
          <cell r="A6721">
            <v>5808031</v>
          </cell>
          <cell r="B6721">
            <v>400000000</v>
          </cell>
        </row>
        <row r="6722">
          <cell r="A6722">
            <v>5808032</v>
          </cell>
          <cell r="B6722">
            <v>184900000</v>
          </cell>
        </row>
        <row r="6723">
          <cell r="A6723">
            <v>5808033</v>
          </cell>
          <cell r="B6723">
            <v>240000000</v>
          </cell>
        </row>
        <row r="6724">
          <cell r="A6724">
            <v>5808034</v>
          </cell>
          <cell r="B6724">
            <v>169700000</v>
          </cell>
        </row>
        <row r="6725">
          <cell r="A6725">
            <v>5808035</v>
          </cell>
          <cell r="B6725">
            <v>176000000</v>
          </cell>
        </row>
        <row r="6726">
          <cell r="A6726">
            <v>5808036</v>
          </cell>
          <cell r="B6726">
            <v>185900000</v>
          </cell>
        </row>
        <row r="6727">
          <cell r="A6727">
            <v>5808037</v>
          </cell>
          <cell r="B6727">
            <v>184000000</v>
          </cell>
        </row>
        <row r="6728">
          <cell r="A6728">
            <v>5808038</v>
          </cell>
          <cell r="B6728">
            <v>337500000</v>
          </cell>
        </row>
        <row r="6729">
          <cell r="A6729">
            <v>5808039</v>
          </cell>
          <cell r="B6729">
            <v>169800000</v>
          </cell>
        </row>
        <row r="6730">
          <cell r="A6730">
            <v>5808040</v>
          </cell>
          <cell r="B6730">
            <v>239900000</v>
          </cell>
        </row>
        <row r="6731">
          <cell r="A6731">
            <v>5808041</v>
          </cell>
          <cell r="B6731">
            <v>180000000</v>
          </cell>
        </row>
        <row r="6732">
          <cell r="A6732">
            <v>5808042</v>
          </cell>
          <cell r="B6732">
            <v>380000000</v>
          </cell>
        </row>
        <row r="6733">
          <cell r="A6733">
            <v>5808043</v>
          </cell>
          <cell r="B6733">
            <v>182000000</v>
          </cell>
        </row>
        <row r="6734">
          <cell r="A6734">
            <v>5808044</v>
          </cell>
          <cell r="B6734">
            <v>570000000</v>
          </cell>
        </row>
        <row r="6735">
          <cell r="A6735">
            <v>5808045</v>
          </cell>
          <cell r="B6735">
            <v>111000000</v>
          </cell>
        </row>
        <row r="6736">
          <cell r="A6736">
            <v>5808046</v>
          </cell>
          <cell r="B6736">
            <v>245900000</v>
          </cell>
        </row>
        <row r="6737">
          <cell r="A6737">
            <v>5808047</v>
          </cell>
          <cell r="B6737">
            <v>393800000</v>
          </cell>
        </row>
        <row r="6738">
          <cell r="A6738">
            <v>5806068</v>
          </cell>
          <cell r="B6738">
            <v>449900000</v>
          </cell>
        </row>
        <row r="6739">
          <cell r="A6739">
            <v>5806069</v>
          </cell>
          <cell r="B6739">
            <v>299900000</v>
          </cell>
        </row>
        <row r="6740">
          <cell r="A6740">
            <v>5806070</v>
          </cell>
          <cell r="B6740">
            <v>314900000</v>
          </cell>
        </row>
        <row r="6741">
          <cell r="A6741">
            <v>5806071</v>
          </cell>
          <cell r="B6741">
            <v>219900000</v>
          </cell>
        </row>
        <row r="6742">
          <cell r="A6742">
            <v>5808048</v>
          </cell>
          <cell r="B6742">
            <v>574900000</v>
          </cell>
        </row>
        <row r="6743">
          <cell r="A6743">
            <v>5806072</v>
          </cell>
          <cell r="B6743">
            <v>258900000</v>
          </cell>
        </row>
        <row r="6744">
          <cell r="A6744">
            <v>5806073</v>
          </cell>
          <cell r="B6744">
            <v>279500000</v>
          </cell>
        </row>
        <row r="6745">
          <cell r="A6745">
            <v>5806076</v>
          </cell>
          <cell r="B6745">
            <v>204900000</v>
          </cell>
        </row>
        <row r="6746">
          <cell r="A6746">
            <v>5806077</v>
          </cell>
          <cell r="B6746">
            <v>299900000</v>
          </cell>
        </row>
        <row r="6747">
          <cell r="A6747">
            <v>5806078</v>
          </cell>
          <cell r="B6747">
            <v>288900000</v>
          </cell>
        </row>
        <row r="6748">
          <cell r="A6748">
            <v>5806079</v>
          </cell>
          <cell r="B6748">
            <v>217500000</v>
          </cell>
        </row>
        <row r="6749">
          <cell r="A6749">
            <v>5806081</v>
          </cell>
          <cell r="B6749">
            <v>331900000</v>
          </cell>
        </row>
        <row r="6750">
          <cell r="A6750">
            <v>5806074</v>
          </cell>
          <cell r="B6750">
            <v>127500000</v>
          </cell>
        </row>
        <row r="6751">
          <cell r="A6751">
            <v>5807001</v>
          </cell>
          <cell r="B6751">
            <v>76800000</v>
          </cell>
        </row>
        <row r="6752">
          <cell r="A6752">
            <v>5807002</v>
          </cell>
          <cell r="B6752">
            <v>107900000</v>
          </cell>
        </row>
        <row r="6753">
          <cell r="A6753">
            <v>5807003</v>
          </cell>
          <cell r="B6753">
            <v>111100000</v>
          </cell>
        </row>
        <row r="6754">
          <cell r="A6754">
            <v>5807004</v>
          </cell>
          <cell r="B6754">
            <v>131800000</v>
          </cell>
        </row>
        <row r="6755">
          <cell r="A6755">
            <v>5807005</v>
          </cell>
          <cell r="B6755">
            <v>108900000</v>
          </cell>
        </row>
        <row r="6756">
          <cell r="A6756">
            <v>5807006</v>
          </cell>
          <cell r="B6756">
            <v>169500000</v>
          </cell>
        </row>
        <row r="6757">
          <cell r="A6757">
            <v>5807007</v>
          </cell>
          <cell r="B6757">
            <v>179500000</v>
          </cell>
        </row>
        <row r="6758">
          <cell r="A6758">
            <v>5807008</v>
          </cell>
          <cell r="B6758">
            <v>102900000</v>
          </cell>
        </row>
        <row r="6759">
          <cell r="A6759">
            <v>5807009</v>
          </cell>
          <cell r="B6759">
            <v>111100000</v>
          </cell>
        </row>
        <row r="6760">
          <cell r="A6760">
            <v>5807010</v>
          </cell>
          <cell r="B6760">
            <v>133900000</v>
          </cell>
        </row>
        <row r="6761">
          <cell r="A6761">
            <v>5807011</v>
          </cell>
          <cell r="B6761">
            <v>102900000</v>
          </cell>
        </row>
        <row r="6762">
          <cell r="A6762">
            <v>5807012</v>
          </cell>
          <cell r="B6762">
            <v>113000000</v>
          </cell>
        </row>
        <row r="6763">
          <cell r="A6763">
            <v>5807013</v>
          </cell>
          <cell r="B6763">
            <v>105000000</v>
          </cell>
        </row>
        <row r="6764">
          <cell r="A6764">
            <v>5807014</v>
          </cell>
          <cell r="B6764">
            <v>110000000</v>
          </cell>
        </row>
        <row r="6765">
          <cell r="A6765">
            <v>5807015</v>
          </cell>
          <cell r="B6765">
            <v>130000000</v>
          </cell>
        </row>
        <row r="6766">
          <cell r="A6766">
            <v>5810002</v>
          </cell>
          <cell r="B6766">
            <v>96000000</v>
          </cell>
        </row>
        <row r="6767">
          <cell r="A6767">
            <v>5810003</v>
          </cell>
          <cell r="B6767">
            <v>131800000</v>
          </cell>
        </row>
        <row r="6768">
          <cell r="A6768">
            <v>5810004</v>
          </cell>
          <cell r="B6768">
            <v>138700000</v>
          </cell>
        </row>
        <row r="6769">
          <cell r="A6769">
            <v>5810005</v>
          </cell>
          <cell r="B6769">
            <v>105700000</v>
          </cell>
        </row>
        <row r="6770">
          <cell r="A6770">
            <v>5810006</v>
          </cell>
          <cell r="B6770">
            <v>378500000</v>
          </cell>
        </row>
        <row r="6771">
          <cell r="A6771">
            <v>5810007</v>
          </cell>
          <cell r="B6771">
            <v>122600000</v>
          </cell>
        </row>
        <row r="6772">
          <cell r="A6772">
            <v>5810008</v>
          </cell>
          <cell r="B6772">
            <v>347800000</v>
          </cell>
        </row>
        <row r="6773">
          <cell r="A6773">
            <v>5810009</v>
          </cell>
          <cell r="B6773">
            <v>253800000</v>
          </cell>
        </row>
        <row r="6774">
          <cell r="A6774">
            <v>5811001</v>
          </cell>
          <cell r="B6774">
            <v>38400000</v>
          </cell>
        </row>
        <row r="6775">
          <cell r="A6775">
            <v>5811002</v>
          </cell>
          <cell r="B6775">
            <v>91100000</v>
          </cell>
        </row>
        <row r="6776">
          <cell r="A6776">
            <v>5811003</v>
          </cell>
          <cell r="B6776">
            <v>83000000</v>
          </cell>
        </row>
        <row r="6777">
          <cell r="A6777">
            <v>5811004</v>
          </cell>
          <cell r="B6777">
            <v>81300000</v>
          </cell>
        </row>
        <row r="6778">
          <cell r="A6778">
            <v>5811005</v>
          </cell>
          <cell r="B6778">
            <v>93800000</v>
          </cell>
        </row>
        <row r="6779">
          <cell r="A6779">
            <v>5811006</v>
          </cell>
          <cell r="B6779">
            <v>205700000</v>
          </cell>
        </row>
        <row r="6780">
          <cell r="A6780">
            <v>5811007</v>
          </cell>
          <cell r="B6780">
            <v>95900000</v>
          </cell>
        </row>
        <row r="6781">
          <cell r="A6781">
            <v>5811008</v>
          </cell>
          <cell r="B6781">
            <v>170000000</v>
          </cell>
        </row>
        <row r="6782">
          <cell r="A6782">
            <v>5811009</v>
          </cell>
          <cell r="B6782">
            <v>231700000</v>
          </cell>
        </row>
        <row r="6783">
          <cell r="A6783">
            <v>5811010</v>
          </cell>
          <cell r="B6783">
            <v>409400000</v>
          </cell>
        </row>
        <row r="6784">
          <cell r="A6784">
            <v>5811011</v>
          </cell>
          <cell r="B6784">
            <v>119800000</v>
          </cell>
        </row>
        <row r="6785">
          <cell r="A6785">
            <v>5811012</v>
          </cell>
          <cell r="B6785">
            <v>110900000</v>
          </cell>
        </row>
        <row r="6786">
          <cell r="A6786">
            <v>5811013</v>
          </cell>
          <cell r="B6786">
            <v>113500000</v>
          </cell>
        </row>
        <row r="6787">
          <cell r="A6787">
            <v>5811014</v>
          </cell>
          <cell r="B6787">
            <v>222700000</v>
          </cell>
        </row>
        <row r="6788">
          <cell r="A6788">
            <v>5811015</v>
          </cell>
          <cell r="B6788">
            <v>223400000</v>
          </cell>
        </row>
        <row r="6789">
          <cell r="A6789">
            <v>5811016</v>
          </cell>
          <cell r="B6789">
            <v>278000000</v>
          </cell>
        </row>
        <row r="6790">
          <cell r="A6790">
            <v>5811017</v>
          </cell>
          <cell r="B6790">
            <v>338500000</v>
          </cell>
        </row>
        <row r="6791">
          <cell r="A6791">
            <v>5811018</v>
          </cell>
          <cell r="B6791">
            <v>413500000</v>
          </cell>
        </row>
        <row r="6792">
          <cell r="A6792">
            <v>5811019</v>
          </cell>
          <cell r="B6792">
            <v>218600000</v>
          </cell>
        </row>
        <row r="6793">
          <cell r="A6793">
            <v>5811020</v>
          </cell>
          <cell r="B6793">
            <v>315100000</v>
          </cell>
        </row>
        <row r="6794">
          <cell r="A6794">
            <v>5811021</v>
          </cell>
          <cell r="B6794">
            <v>340000000</v>
          </cell>
        </row>
        <row r="6795">
          <cell r="A6795">
            <v>5811022</v>
          </cell>
          <cell r="B6795">
            <v>166000000</v>
          </cell>
        </row>
        <row r="6796">
          <cell r="A6796">
            <v>5811023</v>
          </cell>
          <cell r="B6796">
            <v>317300000</v>
          </cell>
        </row>
        <row r="6797">
          <cell r="A6797">
            <v>5811024</v>
          </cell>
          <cell r="B6797">
            <v>160200000</v>
          </cell>
        </row>
        <row r="6798">
          <cell r="A6798">
            <v>5811025</v>
          </cell>
          <cell r="B6798">
            <v>248600000</v>
          </cell>
        </row>
        <row r="6799">
          <cell r="A6799">
            <v>5811026</v>
          </cell>
          <cell r="B6799">
            <v>153100000</v>
          </cell>
        </row>
        <row r="6800">
          <cell r="A6800">
            <v>5811027</v>
          </cell>
          <cell r="B6800">
            <v>289900000</v>
          </cell>
        </row>
        <row r="6801">
          <cell r="A6801">
            <v>5811028</v>
          </cell>
          <cell r="B6801">
            <v>294800000</v>
          </cell>
        </row>
        <row r="6802">
          <cell r="A6802">
            <v>5811029</v>
          </cell>
          <cell r="B6802">
            <v>230500000</v>
          </cell>
        </row>
        <row r="6803">
          <cell r="A6803">
            <v>5811030</v>
          </cell>
          <cell r="B6803">
            <v>101600000</v>
          </cell>
        </row>
        <row r="6804">
          <cell r="A6804">
            <v>5811031</v>
          </cell>
          <cell r="B6804">
            <v>338500000</v>
          </cell>
        </row>
        <row r="6805">
          <cell r="A6805">
            <v>5811032</v>
          </cell>
          <cell r="B6805">
            <v>288100000</v>
          </cell>
        </row>
        <row r="6806">
          <cell r="A6806">
            <v>5811033</v>
          </cell>
          <cell r="B6806">
            <v>334500000</v>
          </cell>
        </row>
        <row r="6807">
          <cell r="A6807">
            <v>5811034</v>
          </cell>
          <cell r="B6807">
            <v>131000000</v>
          </cell>
        </row>
        <row r="6808">
          <cell r="A6808">
            <v>5811035</v>
          </cell>
          <cell r="B6808">
            <v>429000000</v>
          </cell>
        </row>
        <row r="6809">
          <cell r="A6809">
            <v>5811036</v>
          </cell>
          <cell r="B6809">
            <v>133200000</v>
          </cell>
        </row>
        <row r="6810">
          <cell r="A6810">
            <v>5811037</v>
          </cell>
          <cell r="B6810">
            <v>300600000</v>
          </cell>
        </row>
        <row r="6811">
          <cell r="A6811">
            <v>5804001</v>
          </cell>
          <cell r="B6811">
            <v>231700000</v>
          </cell>
        </row>
        <row r="6812">
          <cell r="A6812">
            <v>5804003</v>
          </cell>
          <cell r="B6812">
            <v>83200000</v>
          </cell>
        </row>
        <row r="6813">
          <cell r="A6813">
            <v>5804004</v>
          </cell>
          <cell r="B6813">
            <v>93200000</v>
          </cell>
        </row>
        <row r="6814">
          <cell r="A6814">
            <v>5804007</v>
          </cell>
          <cell r="B6814">
            <v>95000000</v>
          </cell>
        </row>
        <row r="6815">
          <cell r="A6815">
            <v>5804011</v>
          </cell>
          <cell r="B6815">
            <v>130800000</v>
          </cell>
        </row>
        <row r="6816">
          <cell r="A6816">
            <v>5804081</v>
          </cell>
          <cell r="B6816">
            <v>103000000</v>
          </cell>
        </row>
        <row r="6817">
          <cell r="A6817">
            <v>5804082</v>
          </cell>
          <cell r="B6817">
            <v>83200000</v>
          </cell>
        </row>
        <row r="6818">
          <cell r="A6818">
            <v>5804083</v>
          </cell>
          <cell r="B6818">
            <v>127900000</v>
          </cell>
        </row>
        <row r="6819">
          <cell r="A6819">
            <v>5804084</v>
          </cell>
          <cell r="B6819">
            <v>130500000</v>
          </cell>
        </row>
        <row r="6820">
          <cell r="A6820">
            <v>5804085</v>
          </cell>
          <cell r="B6820">
            <v>250500000</v>
          </cell>
        </row>
        <row r="6821">
          <cell r="A6821">
            <v>5812001</v>
          </cell>
          <cell r="B6821">
            <v>52500000</v>
          </cell>
        </row>
        <row r="6822">
          <cell r="A6822">
            <v>5812002</v>
          </cell>
          <cell r="B6822">
            <v>107900000</v>
          </cell>
        </row>
        <row r="6823">
          <cell r="A6823">
            <v>5812003</v>
          </cell>
          <cell r="B6823">
            <v>95700000</v>
          </cell>
        </row>
        <row r="6824">
          <cell r="A6824">
            <v>5812004</v>
          </cell>
          <cell r="B6824">
            <v>113100000</v>
          </cell>
        </row>
        <row r="6825">
          <cell r="A6825">
            <v>5812005</v>
          </cell>
          <cell r="B6825">
            <v>95900000</v>
          </cell>
        </row>
        <row r="6826">
          <cell r="A6826">
            <v>5812006</v>
          </cell>
          <cell r="B6826">
            <v>106400000</v>
          </cell>
        </row>
        <row r="6827">
          <cell r="A6827">
            <v>5812010</v>
          </cell>
          <cell r="B6827">
            <v>133900000</v>
          </cell>
        </row>
        <row r="6828">
          <cell r="A6828">
            <v>5812012</v>
          </cell>
          <cell r="B6828">
            <v>252500000</v>
          </cell>
        </row>
        <row r="6829">
          <cell r="A6829">
            <v>5812013</v>
          </cell>
          <cell r="B6829">
            <v>129700000</v>
          </cell>
        </row>
        <row r="6830">
          <cell r="A6830">
            <v>5812007</v>
          </cell>
          <cell r="B6830">
            <v>112000000</v>
          </cell>
        </row>
        <row r="6831">
          <cell r="A6831">
            <v>5812008</v>
          </cell>
          <cell r="B6831">
            <v>102200000</v>
          </cell>
        </row>
        <row r="6832">
          <cell r="A6832">
            <v>5812009</v>
          </cell>
          <cell r="B6832">
            <v>140100000</v>
          </cell>
        </row>
        <row r="6833">
          <cell r="A6833">
            <v>5812011</v>
          </cell>
          <cell r="B6833">
            <v>147100000</v>
          </cell>
        </row>
        <row r="6834">
          <cell r="A6834">
            <v>5812014</v>
          </cell>
          <cell r="B6834">
            <v>266500000</v>
          </cell>
        </row>
        <row r="6835">
          <cell r="A6835">
            <v>5826001</v>
          </cell>
          <cell r="B6835">
            <v>267100000</v>
          </cell>
        </row>
        <row r="6836">
          <cell r="A6836">
            <v>5826002</v>
          </cell>
          <cell r="B6836">
            <v>86300000</v>
          </cell>
        </row>
        <row r="6837">
          <cell r="A6837">
            <v>5826003</v>
          </cell>
          <cell r="B6837">
            <v>95200000</v>
          </cell>
        </row>
        <row r="6838">
          <cell r="A6838">
            <v>5826004</v>
          </cell>
          <cell r="B6838">
            <v>297500000</v>
          </cell>
        </row>
        <row r="6839">
          <cell r="A6839">
            <v>5826005</v>
          </cell>
          <cell r="B6839">
            <v>373500000</v>
          </cell>
        </row>
        <row r="6840">
          <cell r="A6840">
            <v>5826006</v>
          </cell>
          <cell r="B6840">
            <v>288000000</v>
          </cell>
        </row>
        <row r="6841">
          <cell r="A6841">
            <v>5826007</v>
          </cell>
          <cell r="B6841">
            <v>82000000</v>
          </cell>
        </row>
        <row r="6842">
          <cell r="A6842">
            <v>5826008</v>
          </cell>
          <cell r="B6842">
            <v>236500000</v>
          </cell>
        </row>
        <row r="6843">
          <cell r="A6843">
            <v>5826009</v>
          </cell>
          <cell r="B6843">
            <v>447400000</v>
          </cell>
        </row>
        <row r="6844">
          <cell r="A6844">
            <v>5826010</v>
          </cell>
          <cell r="B6844">
            <v>297500000</v>
          </cell>
        </row>
        <row r="6845">
          <cell r="A6845">
            <v>5826011</v>
          </cell>
          <cell r="B6845">
            <v>105300000</v>
          </cell>
        </row>
        <row r="6846">
          <cell r="A6846">
            <v>5826012</v>
          </cell>
          <cell r="B6846">
            <v>254700000</v>
          </cell>
        </row>
        <row r="6847">
          <cell r="A6847">
            <v>5826013</v>
          </cell>
          <cell r="B6847">
            <v>448500000</v>
          </cell>
        </row>
        <row r="6848">
          <cell r="A6848">
            <v>5826014</v>
          </cell>
          <cell r="B6848">
            <v>348600000</v>
          </cell>
        </row>
        <row r="6849">
          <cell r="A6849">
            <v>5826015</v>
          </cell>
          <cell r="B6849">
            <v>378000000</v>
          </cell>
        </row>
        <row r="6850">
          <cell r="A6850">
            <v>5826016</v>
          </cell>
          <cell r="B6850">
            <v>239600000</v>
          </cell>
        </row>
        <row r="6851">
          <cell r="A6851">
            <v>5826017</v>
          </cell>
          <cell r="B6851">
            <v>374200000</v>
          </cell>
        </row>
        <row r="6852">
          <cell r="A6852">
            <v>5826018</v>
          </cell>
          <cell r="B6852">
            <v>475400000</v>
          </cell>
        </row>
        <row r="6853">
          <cell r="A6853">
            <v>5822001</v>
          </cell>
          <cell r="B6853">
            <v>274500000</v>
          </cell>
        </row>
        <row r="6854">
          <cell r="A6854">
            <v>5822002</v>
          </cell>
          <cell r="B6854">
            <v>263500000</v>
          </cell>
        </row>
        <row r="6855">
          <cell r="A6855">
            <v>5822004</v>
          </cell>
          <cell r="B6855">
            <v>179700000</v>
          </cell>
        </row>
        <row r="6856">
          <cell r="A6856">
            <v>5822005</v>
          </cell>
          <cell r="B6856">
            <v>103600000</v>
          </cell>
        </row>
        <row r="6857">
          <cell r="A6857">
            <v>5822080</v>
          </cell>
          <cell r="B6857">
            <v>260000000</v>
          </cell>
        </row>
        <row r="6858">
          <cell r="A6858">
            <v>5822081</v>
          </cell>
          <cell r="B6858">
            <v>243000000</v>
          </cell>
        </row>
        <row r="6859">
          <cell r="A6859">
            <v>5822082</v>
          </cell>
          <cell r="B6859">
            <v>266900000</v>
          </cell>
        </row>
        <row r="6860">
          <cell r="A6860">
            <v>5822083</v>
          </cell>
          <cell r="B6860">
            <v>179700000</v>
          </cell>
        </row>
        <row r="6861">
          <cell r="A6861">
            <v>5822084</v>
          </cell>
          <cell r="B6861">
            <v>230000000</v>
          </cell>
        </row>
        <row r="6862">
          <cell r="A6862">
            <v>5822085</v>
          </cell>
          <cell r="B6862">
            <v>303300000</v>
          </cell>
        </row>
        <row r="6863">
          <cell r="A6863">
            <v>5822086</v>
          </cell>
          <cell r="B6863">
            <v>484900000</v>
          </cell>
        </row>
        <row r="6864">
          <cell r="A6864">
            <v>5822087</v>
          </cell>
          <cell r="B6864">
            <v>463700000</v>
          </cell>
        </row>
        <row r="6865">
          <cell r="A6865">
            <v>5822088</v>
          </cell>
          <cell r="B6865">
            <v>279000000</v>
          </cell>
        </row>
        <row r="6866">
          <cell r="A6866">
            <v>5803001</v>
          </cell>
          <cell r="B6866">
            <v>125900000</v>
          </cell>
        </row>
        <row r="6867">
          <cell r="A6867">
            <v>5803004</v>
          </cell>
          <cell r="B6867">
            <v>154500000</v>
          </cell>
        </row>
        <row r="6868">
          <cell r="A6868">
            <v>5803006</v>
          </cell>
          <cell r="B6868">
            <v>241900000</v>
          </cell>
        </row>
        <row r="6869">
          <cell r="A6869">
            <v>5803013</v>
          </cell>
          <cell r="B6869">
            <v>151400000</v>
          </cell>
        </row>
        <row r="6870">
          <cell r="A6870">
            <v>5803027</v>
          </cell>
          <cell r="B6870">
            <v>325000000</v>
          </cell>
        </row>
        <row r="6871">
          <cell r="A6871">
            <v>5803084</v>
          </cell>
          <cell r="B6871">
            <v>150700000</v>
          </cell>
        </row>
        <row r="6872">
          <cell r="A6872">
            <v>5803086</v>
          </cell>
          <cell r="B6872">
            <v>319900000</v>
          </cell>
        </row>
        <row r="6873">
          <cell r="A6873">
            <v>5803087</v>
          </cell>
          <cell r="B6873">
            <v>410900000</v>
          </cell>
        </row>
        <row r="6874">
          <cell r="A6874">
            <v>5803089</v>
          </cell>
          <cell r="B6874">
            <v>430400000</v>
          </cell>
        </row>
        <row r="6875">
          <cell r="A6875">
            <v>5803090</v>
          </cell>
          <cell r="B6875">
            <v>209800000</v>
          </cell>
        </row>
        <row r="6876">
          <cell r="A6876">
            <v>5803094</v>
          </cell>
          <cell r="B6876">
            <v>330000000</v>
          </cell>
        </row>
        <row r="6877">
          <cell r="A6877">
            <v>5803100</v>
          </cell>
          <cell r="B6877">
            <v>329900000</v>
          </cell>
        </row>
        <row r="6878">
          <cell r="A6878">
            <v>5803104</v>
          </cell>
          <cell r="B6878">
            <v>269000000</v>
          </cell>
        </row>
        <row r="6879">
          <cell r="A6879">
            <v>5803107</v>
          </cell>
          <cell r="B6879">
            <v>167900000</v>
          </cell>
        </row>
        <row r="6880">
          <cell r="A6880">
            <v>5803109</v>
          </cell>
          <cell r="B6880">
            <v>398600000</v>
          </cell>
        </row>
        <row r="6881">
          <cell r="A6881">
            <v>5803110</v>
          </cell>
          <cell r="B6881">
            <v>263100000</v>
          </cell>
        </row>
        <row r="6882">
          <cell r="A6882">
            <v>5803111</v>
          </cell>
          <cell r="B6882">
            <v>562000000</v>
          </cell>
        </row>
        <row r="6883">
          <cell r="A6883">
            <v>5803115</v>
          </cell>
          <cell r="B6883">
            <v>256700000</v>
          </cell>
        </row>
        <row r="6884">
          <cell r="A6884">
            <v>5803116</v>
          </cell>
          <cell r="B6884">
            <v>216600000</v>
          </cell>
        </row>
        <row r="6885">
          <cell r="A6885">
            <v>5803119</v>
          </cell>
          <cell r="B6885">
            <v>1100000000</v>
          </cell>
        </row>
        <row r="6886">
          <cell r="A6886">
            <v>5803121</v>
          </cell>
          <cell r="B6886">
            <v>252000000</v>
          </cell>
        </row>
        <row r="6887">
          <cell r="A6887">
            <v>5803002</v>
          </cell>
          <cell r="B6887">
            <v>119600000</v>
          </cell>
        </row>
        <row r="6888">
          <cell r="A6888">
            <v>5803022</v>
          </cell>
          <cell r="B6888">
            <v>149100000</v>
          </cell>
        </row>
        <row r="6889">
          <cell r="A6889">
            <v>5803083</v>
          </cell>
          <cell r="B6889">
            <v>146000000</v>
          </cell>
        </row>
        <row r="6890">
          <cell r="A6890">
            <v>5803085</v>
          </cell>
          <cell r="B6890">
            <v>162200000</v>
          </cell>
        </row>
        <row r="6891">
          <cell r="A6891">
            <v>5803098</v>
          </cell>
          <cell r="B6891">
            <v>320000000</v>
          </cell>
        </row>
        <row r="6892">
          <cell r="A6892">
            <v>5803101</v>
          </cell>
          <cell r="B6892">
            <v>161600000</v>
          </cell>
        </row>
        <row r="6893">
          <cell r="A6893">
            <v>5803103</v>
          </cell>
          <cell r="B6893">
            <v>528200000</v>
          </cell>
        </row>
        <row r="6894">
          <cell r="A6894">
            <v>5803105</v>
          </cell>
          <cell r="B6894">
            <v>225200000</v>
          </cell>
        </row>
        <row r="6895">
          <cell r="A6895">
            <v>5803117</v>
          </cell>
          <cell r="B6895">
            <v>387900000</v>
          </cell>
        </row>
        <row r="6896">
          <cell r="A6896">
            <v>5803024</v>
          </cell>
          <cell r="B6896">
            <v>168900000</v>
          </cell>
        </row>
        <row r="6897">
          <cell r="A6897">
            <v>5803080</v>
          </cell>
          <cell r="B6897">
            <v>100100000</v>
          </cell>
        </row>
        <row r="6898">
          <cell r="A6898">
            <v>5803088</v>
          </cell>
          <cell r="B6898">
            <v>69000000</v>
          </cell>
        </row>
        <row r="6899">
          <cell r="A6899">
            <v>5803108</v>
          </cell>
          <cell r="B6899">
            <v>98100000</v>
          </cell>
        </row>
        <row r="6900">
          <cell r="A6900">
            <v>5803113</v>
          </cell>
          <cell r="B6900">
            <v>231200000</v>
          </cell>
        </row>
        <row r="6901">
          <cell r="A6901">
            <v>5803118</v>
          </cell>
          <cell r="B6901">
            <v>234000000</v>
          </cell>
        </row>
        <row r="6902">
          <cell r="A6902">
            <v>5803003</v>
          </cell>
          <cell r="B6902">
            <v>96500000</v>
          </cell>
        </row>
        <row r="6903">
          <cell r="A6903">
            <v>5803009</v>
          </cell>
          <cell r="B6903">
            <v>59600000</v>
          </cell>
        </row>
        <row r="6904">
          <cell r="A6904">
            <v>5803015</v>
          </cell>
          <cell r="B6904">
            <v>92100000</v>
          </cell>
        </row>
        <row r="6905">
          <cell r="A6905">
            <v>5803018</v>
          </cell>
          <cell r="B6905">
            <v>158900000</v>
          </cell>
        </row>
        <row r="6906">
          <cell r="A6906">
            <v>5803023</v>
          </cell>
          <cell r="B6906">
            <v>62900000</v>
          </cell>
        </row>
        <row r="6907">
          <cell r="A6907">
            <v>5803114</v>
          </cell>
          <cell r="B6907">
            <v>213200000</v>
          </cell>
        </row>
        <row r="6908">
          <cell r="A6908">
            <v>5803011</v>
          </cell>
          <cell r="B6908">
            <v>132900000</v>
          </cell>
        </row>
        <row r="6909">
          <cell r="A6909">
            <v>5803016</v>
          </cell>
          <cell r="B6909">
            <v>116000000</v>
          </cell>
        </row>
        <row r="6910">
          <cell r="A6910">
            <v>5803019</v>
          </cell>
          <cell r="B6910">
            <v>127900000</v>
          </cell>
        </row>
        <row r="6911">
          <cell r="A6911">
            <v>5803091</v>
          </cell>
          <cell r="B6911">
            <v>113900000</v>
          </cell>
        </row>
        <row r="6912">
          <cell r="A6912">
            <v>5803092</v>
          </cell>
          <cell r="B6912">
            <v>110900000</v>
          </cell>
        </row>
        <row r="6913">
          <cell r="A6913">
            <v>5803093</v>
          </cell>
          <cell r="B6913">
            <v>139500000</v>
          </cell>
        </row>
        <row r="6914">
          <cell r="A6914">
            <v>5803096</v>
          </cell>
          <cell r="B6914">
            <v>73800000</v>
          </cell>
        </row>
        <row r="6915">
          <cell r="A6915">
            <v>5803099</v>
          </cell>
          <cell r="B6915">
            <v>177800000</v>
          </cell>
        </row>
        <row r="6916">
          <cell r="A6916">
            <v>5803102</v>
          </cell>
          <cell r="B6916">
            <v>217700000</v>
          </cell>
        </row>
        <row r="6917">
          <cell r="A6917">
            <v>5803106</v>
          </cell>
          <cell r="B6917">
            <v>151000000</v>
          </cell>
        </row>
        <row r="6918">
          <cell r="A6918">
            <v>5803120</v>
          </cell>
          <cell r="B6918">
            <v>209900000</v>
          </cell>
        </row>
        <row r="6919">
          <cell r="A6919">
            <v>5803122</v>
          </cell>
          <cell r="B6919">
            <v>199900000</v>
          </cell>
        </row>
        <row r="6920">
          <cell r="A6920">
            <v>5803008</v>
          </cell>
          <cell r="B6920">
            <v>54600000</v>
          </cell>
        </row>
        <row r="6921">
          <cell r="A6921">
            <v>5803025</v>
          </cell>
          <cell r="B6921">
            <v>101200000</v>
          </cell>
        </row>
        <row r="6922">
          <cell r="A6922">
            <v>5803026</v>
          </cell>
          <cell r="B6922">
            <v>111200000</v>
          </cell>
        </row>
        <row r="6923">
          <cell r="A6923">
            <v>5803082</v>
          </cell>
          <cell r="B6923">
            <v>122500000</v>
          </cell>
        </row>
        <row r="6924">
          <cell r="A6924">
            <v>5803097</v>
          </cell>
          <cell r="B6924">
            <v>104200000</v>
          </cell>
        </row>
        <row r="6925">
          <cell r="A6925">
            <v>5803112</v>
          </cell>
          <cell r="B6925">
            <v>205200000</v>
          </cell>
        </row>
        <row r="6926">
          <cell r="A6926">
            <v>5803095</v>
          </cell>
          <cell r="B6926">
            <v>45100000</v>
          </cell>
        </row>
        <row r="6927">
          <cell r="A6927">
            <v>5806014</v>
          </cell>
          <cell r="B6927">
            <v>78400000</v>
          </cell>
        </row>
        <row r="6928">
          <cell r="A6928">
            <v>5806016</v>
          </cell>
          <cell r="B6928">
            <v>77500000</v>
          </cell>
        </row>
        <row r="6929">
          <cell r="A6929">
            <v>5806021</v>
          </cell>
          <cell r="B6929">
            <v>102000000</v>
          </cell>
        </row>
        <row r="6930">
          <cell r="A6930">
            <v>5806037</v>
          </cell>
          <cell r="B6930">
            <v>105000000</v>
          </cell>
        </row>
        <row r="6931">
          <cell r="A6931">
            <v>5806045</v>
          </cell>
          <cell r="B6931">
            <v>110900000</v>
          </cell>
        </row>
        <row r="6932">
          <cell r="A6932">
            <v>5806062</v>
          </cell>
          <cell r="B6932">
            <v>119000000</v>
          </cell>
        </row>
        <row r="6933">
          <cell r="A6933">
            <v>5806067</v>
          </cell>
          <cell r="B6933">
            <v>232900000</v>
          </cell>
        </row>
        <row r="6934">
          <cell r="A6934">
            <v>5806075</v>
          </cell>
          <cell r="B6934">
            <v>108900000</v>
          </cell>
        </row>
        <row r="6935">
          <cell r="A6935">
            <v>5901006</v>
          </cell>
          <cell r="B6935">
            <v>82000000</v>
          </cell>
        </row>
        <row r="6936">
          <cell r="A6936">
            <v>5901007</v>
          </cell>
          <cell r="B6936">
            <v>84000000</v>
          </cell>
        </row>
        <row r="6937">
          <cell r="A6937">
            <v>5901009</v>
          </cell>
          <cell r="B6937">
            <v>99900000</v>
          </cell>
        </row>
        <row r="6938">
          <cell r="A6938">
            <v>5901019</v>
          </cell>
          <cell r="B6938">
            <v>84900000</v>
          </cell>
        </row>
        <row r="6939">
          <cell r="A6939">
            <v>5901025</v>
          </cell>
          <cell r="B6939">
            <v>104900000</v>
          </cell>
        </row>
        <row r="6940">
          <cell r="A6940">
            <v>5901031</v>
          </cell>
          <cell r="B6940">
            <v>135900000</v>
          </cell>
        </row>
        <row r="6941">
          <cell r="A6941">
            <v>5901036</v>
          </cell>
          <cell r="B6941">
            <v>95000000</v>
          </cell>
        </row>
        <row r="6942">
          <cell r="A6942">
            <v>5901039</v>
          </cell>
          <cell r="B6942">
            <v>104900000</v>
          </cell>
        </row>
        <row r="6943">
          <cell r="A6943">
            <v>5901041</v>
          </cell>
          <cell r="B6943">
            <v>109900000</v>
          </cell>
        </row>
        <row r="6944">
          <cell r="A6944">
            <v>5901042</v>
          </cell>
          <cell r="B6944">
            <v>135000000</v>
          </cell>
        </row>
        <row r="6945">
          <cell r="A6945">
            <v>5901048</v>
          </cell>
          <cell r="B6945">
            <v>90900000</v>
          </cell>
        </row>
        <row r="6946">
          <cell r="A6946">
            <v>5901060</v>
          </cell>
          <cell r="B6946">
            <v>131900000</v>
          </cell>
        </row>
        <row r="6947">
          <cell r="A6947">
            <v>5901061</v>
          </cell>
          <cell r="B6947">
            <v>105200000</v>
          </cell>
        </row>
        <row r="6948">
          <cell r="A6948">
            <v>5901071</v>
          </cell>
          <cell r="B6948">
            <v>150900000</v>
          </cell>
        </row>
        <row r="6949">
          <cell r="A6949">
            <v>5901005</v>
          </cell>
          <cell r="B6949">
            <v>60000000</v>
          </cell>
        </row>
        <row r="6950">
          <cell r="A6950">
            <v>5901008</v>
          </cell>
          <cell r="B6950">
            <v>94900000</v>
          </cell>
        </row>
        <row r="6951">
          <cell r="A6951">
            <v>5901010</v>
          </cell>
          <cell r="B6951">
            <v>79900000</v>
          </cell>
        </row>
        <row r="6952">
          <cell r="A6952">
            <v>5901011</v>
          </cell>
          <cell r="B6952">
            <v>102900000</v>
          </cell>
        </row>
        <row r="6953">
          <cell r="A6953">
            <v>5901012</v>
          </cell>
          <cell r="B6953">
            <v>71900000</v>
          </cell>
        </row>
        <row r="6954">
          <cell r="A6954">
            <v>5901013</v>
          </cell>
          <cell r="B6954">
            <v>108900000</v>
          </cell>
        </row>
        <row r="6955">
          <cell r="A6955">
            <v>5901014</v>
          </cell>
          <cell r="B6955">
            <v>66900000</v>
          </cell>
        </row>
        <row r="6956">
          <cell r="A6956">
            <v>5901015</v>
          </cell>
          <cell r="B6956">
            <v>62900000</v>
          </cell>
        </row>
        <row r="6957">
          <cell r="A6957">
            <v>5901017</v>
          </cell>
          <cell r="B6957">
            <v>98900000</v>
          </cell>
        </row>
        <row r="6958">
          <cell r="A6958">
            <v>5901018</v>
          </cell>
          <cell r="B6958">
            <v>69900000</v>
          </cell>
        </row>
        <row r="6959">
          <cell r="A6959">
            <v>5901020</v>
          </cell>
          <cell r="B6959">
            <v>94900000</v>
          </cell>
        </row>
        <row r="6960">
          <cell r="A6960">
            <v>5901021</v>
          </cell>
          <cell r="B6960">
            <v>116900000</v>
          </cell>
        </row>
        <row r="6961">
          <cell r="A6961">
            <v>5901022</v>
          </cell>
          <cell r="B6961">
            <v>99900000</v>
          </cell>
        </row>
        <row r="6962">
          <cell r="A6962">
            <v>5901023</v>
          </cell>
          <cell r="B6962">
            <v>76900000</v>
          </cell>
        </row>
        <row r="6963">
          <cell r="A6963">
            <v>5901024</v>
          </cell>
          <cell r="B6963">
            <v>85900000</v>
          </cell>
        </row>
        <row r="6964">
          <cell r="A6964">
            <v>5901026</v>
          </cell>
          <cell r="B6964">
            <v>81900000</v>
          </cell>
        </row>
        <row r="6965">
          <cell r="A6965">
            <v>5901027</v>
          </cell>
          <cell r="B6965">
            <v>120900000</v>
          </cell>
        </row>
        <row r="6966">
          <cell r="A6966">
            <v>5901028</v>
          </cell>
          <cell r="B6966">
            <v>76900000</v>
          </cell>
        </row>
        <row r="6967">
          <cell r="A6967">
            <v>5901029</v>
          </cell>
          <cell r="B6967">
            <v>109900000</v>
          </cell>
        </row>
        <row r="6968">
          <cell r="A6968">
            <v>5901030</v>
          </cell>
          <cell r="B6968">
            <v>81900000</v>
          </cell>
        </row>
        <row r="6969">
          <cell r="A6969">
            <v>5901032</v>
          </cell>
          <cell r="B6969">
            <v>108100000</v>
          </cell>
        </row>
        <row r="6970">
          <cell r="A6970">
            <v>5901033</v>
          </cell>
          <cell r="B6970">
            <v>104900000</v>
          </cell>
        </row>
        <row r="6971">
          <cell r="A6971">
            <v>5901034</v>
          </cell>
          <cell r="B6971">
            <v>89900000</v>
          </cell>
        </row>
        <row r="6972">
          <cell r="A6972">
            <v>5901035</v>
          </cell>
          <cell r="B6972">
            <v>107700000</v>
          </cell>
        </row>
        <row r="6973">
          <cell r="A6973">
            <v>5901037</v>
          </cell>
          <cell r="B6973">
            <v>114900000</v>
          </cell>
        </row>
        <row r="6974">
          <cell r="A6974">
            <v>5901038</v>
          </cell>
          <cell r="B6974">
            <v>93900000</v>
          </cell>
        </row>
        <row r="6975">
          <cell r="A6975">
            <v>5901040</v>
          </cell>
          <cell r="B6975">
            <v>99900000</v>
          </cell>
        </row>
        <row r="6976">
          <cell r="A6976">
            <v>5901043</v>
          </cell>
          <cell r="B6976">
            <v>92900000</v>
          </cell>
        </row>
        <row r="6977">
          <cell r="A6977">
            <v>5901044</v>
          </cell>
          <cell r="B6977">
            <v>105900000</v>
          </cell>
        </row>
        <row r="6978">
          <cell r="A6978">
            <v>5901045</v>
          </cell>
          <cell r="B6978">
            <v>110900000</v>
          </cell>
        </row>
        <row r="6979">
          <cell r="A6979">
            <v>5901046</v>
          </cell>
          <cell r="B6979">
            <v>82900000</v>
          </cell>
        </row>
        <row r="6980">
          <cell r="A6980">
            <v>5901047</v>
          </cell>
          <cell r="B6980">
            <v>85900000</v>
          </cell>
        </row>
        <row r="6981">
          <cell r="A6981">
            <v>5901049</v>
          </cell>
          <cell r="B6981">
            <v>139900000</v>
          </cell>
        </row>
        <row r="6982">
          <cell r="A6982">
            <v>5901050</v>
          </cell>
          <cell r="B6982">
            <v>110900000</v>
          </cell>
        </row>
        <row r="6983">
          <cell r="A6983">
            <v>5901051</v>
          </cell>
          <cell r="B6983">
            <v>119900000</v>
          </cell>
        </row>
        <row r="6984">
          <cell r="A6984">
            <v>5901052</v>
          </cell>
          <cell r="B6984">
            <v>117900000</v>
          </cell>
        </row>
        <row r="6985">
          <cell r="A6985">
            <v>5901053</v>
          </cell>
          <cell r="B6985">
            <v>135900000</v>
          </cell>
        </row>
        <row r="6986">
          <cell r="A6986">
            <v>5901054</v>
          </cell>
          <cell r="B6986">
            <v>115900000</v>
          </cell>
        </row>
        <row r="6987">
          <cell r="A6987">
            <v>5901055</v>
          </cell>
          <cell r="B6987">
            <v>93900000</v>
          </cell>
        </row>
        <row r="6988">
          <cell r="A6988">
            <v>5901056</v>
          </cell>
          <cell r="B6988">
            <v>98900000</v>
          </cell>
        </row>
        <row r="6989">
          <cell r="A6989">
            <v>5901057</v>
          </cell>
          <cell r="B6989">
            <v>115900000</v>
          </cell>
        </row>
        <row r="6990">
          <cell r="A6990">
            <v>5901058</v>
          </cell>
          <cell r="B6990">
            <v>105900000</v>
          </cell>
        </row>
        <row r="6991">
          <cell r="A6991">
            <v>5901059</v>
          </cell>
          <cell r="B6991">
            <v>122900000</v>
          </cell>
        </row>
        <row r="6992">
          <cell r="A6992">
            <v>5901062</v>
          </cell>
          <cell r="B6992">
            <v>116900000</v>
          </cell>
        </row>
        <row r="6993">
          <cell r="A6993">
            <v>5901063</v>
          </cell>
          <cell r="B6993">
            <v>108500000</v>
          </cell>
        </row>
        <row r="6994">
          <cell r="A6994">
            <v>5901064</v>
          </cell>
          <cell r="B6994">
            <v>127900000</v>
          </cell>
        </row>
        <row r="6995">
          <cell r="A6995">
            <v>5901065</v>
          </cell>
          <cell r="B6995">
            <v>116900000</v>
          </cell>
        </row>
        <row r="6996">
          <cell r="A6996">
            <v>5901066</v>
          </cell>
          <cell r="B6996">
            <v>106900000</v>
          </cell>
        </row>
        <row r="6997">
          <cell r="A6997">
            <v>5901067</v>
          </cell>
          <cell r="B6997">
            <v>129900000</v>
          </cell>
        </row>
        <row r="6998">
          <cell r="A6998">
            <v>5901068</v>
          </cell>
          <cell r="B6998">
            <v>102900000</v>
          </cell>
        </row>
        <row r="6999">
          <cell r="A6999">
            <v>5901069</v>
          </cell>
          <cell r="B6999">
            <v>139900000</v>
          </cell>
        </row>
        <row r="7000">
          <cell r="A7000">
            <v>5901070</v>
          </cell>
          <cell r="B7000">
            <v>159900000</v>
          </cell>
        </row>
        <row r="7001">
          <cell r="A7001">
            <v>5901072</v>
          </cell>
          <cell r="B7001">
            <v>142900000</v>
          </cell>
        </row>
        <row r="7002">
          <cell r="A7002">
            <v>5901073</v>
          </cell>
          <cell r="B7002">
            <v>109900000</v>
          </cell>
        </row>
        <row r="7003">
          <cell r="A7003">
            <v>5901074</v>
          </cell>
          <cell r="B7003">
            <v>189900000</v>
          </cell>
        </row>
        <row r="7004">
          <cell r="A7004">
            <v>5901001</v>
          </cell>
          <cell r="B7004">
            <v>23300000</v>
          </cell>
        </row>
        <row r="7005">
          <cell r="A7005">
            <v>5901002</v>
          </cell>
          <cell r="B7005">
            <v>25200000</v>
          </cell>
        </row>
        <row r="7006">
          <cell r="A7006">
            <v>5901003</v>
          </cell>
          <cell r="B7006">
            <v>35700000</v>
          </cell>
        </row>
        <row r="7007">
          <cell r="A7007">
            <v>5901004</v>
          </cell>
          <cell r="B7007">
            <v>43700000</v>
          </cell>
        </row>
        <row r="7008">
          <cell r="A7008">
            <v>5901016</v>
          </cell>
          <cell r="B7008">
            <v>53800000</v>
          </cell>
        </row>
        <row r="7009">
          <cell r="A7009">
            <v>6001005</v>
          </cell>
          <cell r="B7009">
            <v>43000000</v>
          </cell>
        </row>
        <row r="7010">
          <cell r="A7010">
            <v>6001006</v>
          </cell>
          <cell r="B7010">
            <v>38000000</v>
          </cell>
        </row>
        <row r="7011">
          <cell r="A7011">
            <v>6001008</v>
          </cell>
          <cell r="B7011">
            <v>35000000</v>
          </cell>
        </row>
        <row r="7012">
          <cell r="A7012">
            <v>6001009</v>
          </cell>
          <cell r="B7012">
            <v>31500000</v>
          </cell>
        </row>
        <row r="7013">
          <cell r="A7013">
            <v>6008001</v>
          </cell>
          <cell r="B7013">
            <v>68800000</v>
          </cell>
        </row>
        <row r="7014">
          <cell r="A7014">
            <v>6006001</v>
          </cell>
          <cell r="B7014">
            <v>50000000</v>
          </cell>
        </row>
        <row r="7015">
          <cell r="A7015">
            <v>6101003</v>
          </cell>
          <cell r="B7015">
            <v>56000000</v>
          </cell>
        </row>
        <row r="7016">
          <cell r="A7016">
            <v>6101004</v>
          </cell>
          <cell r="B7016">
            <v>60300000</v>
          </cell>
        </row>
        <row r="7017">
          <cell r="A7017">
            <v>6101005</v>
          </cell>
          <cell r="B7017">
            <v>61400000</v>
          </cell>
        </row>
        <row r="7018">
          <cell r="A7018">
            <v>6101006</v>
          </cell>
          <cell r="B7018">
            <v>66000000</v>
          </cell>
        </row>
        <row r="7019">
          <cell r="A7019">
            <v>6101017</v>
          </cell>
          <cell r="B7019">
            <v>55500000</v>
          </cell>
        </row>
        <row r="7020">
          <cell r="A7020">
            <v>6101018</v>
          </cell>
          <cell r="B7020">
            <v>65900000</v>
          </cell>
        </row>
        <row r="7021">
          <cell r="A7021">
            <v>6101019</v>
          </cell>
          <cell r="B7021">
            <v>62600000</v>
          </cell>
        </row>
        <row r="7022">
          <cell r="A7022">
            <v>6101020</v>
          </cell>
          <cell r="B7022">
            <v>69900000</v>
          </cell>
        </row>
        <row r="7023">
          <cell r="A7023">
            <v>6101021</v>
          </cell>
          <cell r="B7023">
            <v>73500000</v>
          </cell>
        </row>
        <row r="7024">
          <cell r="A7024">
            <v>6101023</v>
          </cell>
          <cell r="B7024">
            <v>53000000</v>
          </cell>
        </row>
        <row r="7025">
          <cell r="A7025">
            <v>6101024</v>
          </cell>
          <cell r="B7025">
            <v>59500000</v>
          </cell>
        </row>
        <row r="7026">
          <cell r="A7026">
            <v>6101025</v>
          </cell>
          <cell r="B7026">
            <v>64000000</v>
          </cell>
        </row>
        <row r="7027">
          <cell r="A7027">
            <v>6101026</v>
          </cell>
          <cell r="B7027">
            <v>50000000</v>
          </cell>
        </row>
        <row r="7028">
          <cell r="A7028">
            <v>6101027</v>
          </cell>
          <cell r="B7028">
            <v>48000000</v>
          </cell>
        </row>
        <row r="7029">
          <cell r="A7029">
            <v>6101028</v>
          </cell>
          <cell r="B7029">
            <v>59000000</v>
          </cell>
        </row>
        <row r="7030">
          <cell r="A7030">
            <v>6101029</v>
          </cell>
          <cell r="B7030">
            <v>58000000</v>
          </cell>
        </row>
        <row r="7031">
          <cell r="A7031">
            <v>6101007</v>
          </cell>
          <cell r="B7031">
            <v>64100000</v>
          </cell>
        </row>
        <row r="7032">
          <cell r="A7032">
            <v>6101008</v>
          </cell>
          <cell r="B7032">
            <v>67700000</v>
          </cell>
        </row>
        <row r="7033">
          <cell r="A7033">
            <v>6101009</v>
          </cell>
          <cell r="B7033">
            <v>67000000</v>
          </cell>
        </row>
        <row r="7034">
          <cell r="A7034">
            <v>6101010</v>
          </cell>
          <cell r="B7034">
            <v>72800000</v>
          </cell>
        </row>
        <row r="7035">
          <cell r="A7035">
            <v>6101011</v>
          </cell>
          <cell r="B7035">
            <v>81600000</v>
          </cell>
        </row>
        <row r="7036">
          <cell r="A7036">
            <v>6101012</v>
          </cell>
          <cell r="B7036">
            <v>54000000</v>
          </cell>
        </row>
        <row r="7037">
          <cell r="A7037">
            <v>6101013</v>
          </cell>
          <cell r="B7037">
            <v>59700000</v>
          </cell>
        </row>
        <row r="7038">
          <cell r="A7038">
            <v>6101014</v>
          </cell>
          <cell r="B7038">
            <v>63000000</v>
          </cell>
        </row>
        <row r="7039">
          <cell r="A7039">
            <v>6101015</v>
          </cell>
          <cell r="B7039">
            <v>70000000</v>
          </cell>
        </row>
        <row r="7040">
          <cell r="A7040">
            <v>6101016</v>
          </cell>
          <cell r="B7040">
            <v>72000000</v>
          </cell>
        </row>
        <row r="7041">
          <cell r="A7041">
            <v>6101022</v>
          </cell>
          <cell r="B7041">
            <v>87000000</v>
          </cell>
        </row>
        <row r="7042">
          <cell r="A7042">
            <v>6101030</v>
          </cell>
          <cell r="B7042">
            <v>78600000</v>
          </cell>
        </row>
        <row r="7043">
          <cell r="A7043">
            <v>6101031</v>
          </cell>
          <cell r="B7043">
            <v>48000000</v>
          </cell>
        </row>
        <row r="7044">
          <cell r="A7044">
            <v>6101032</v>
          </cell>
          <cell r="B7044">
            <v>54000000</v>
          </cell>
        </row>
        <row r="7045">
          <cell r="A7045">
            <v>6101033</v>
          </cell>
          <cell r="B7045">
            <v>58000000</v>
          </cell>
        </row>
        <row r="7046">
          <cell r="A7046">
            <v>6101034</v>
          </cell>
          <cell r="B7046">
            <v>79000000</v>
          </cell>
        </row>
        <row r="7047">
          <cell r="A7047">
            <v>6101035</v>
          </cell>
          <cell r="B7047">
            <v>89000000</v>
          </cell>
        </row>
        <row r="7048">
          <cell r="A7048">
            <v>6101036</v>
          </cell>
          <cell r="B7048">
            <v>92900000</v>
          </cell>
        </row>
        <row r="7049">
          <cell r="A7049">
            <v>6101037</v>
          </cell>
          <cell r="B7049">
            <v>101900000</v>
          </cell>
        </row>
        <row r="7050">
          <cell r="A7050">
            <v>6106001</v>
          </cell>
          <cell r="B7050">
            <v>75000000</v>
          </cell>
        </row>
        <row r="7051">
          <cell r="A7051">
            <v>6106002</v>
          </cell>
          <cell r="B7051">
            <v>64900000</v>
          </cell>
        </row>
        <row r="7052">
          <cell r="A7052">
            <v>6106003</v>
          </cell>
          <cell r="B7052">
            <v>68600000</v>
          </cell>
        </row>
        <row r="7053">
          <cell r="A7053">
            <v>6106004</v>
          </cell>
          <cell r="B7053">
            <v>74900000</v>
          </cell>
        </row>
        <row r="7054">
          <cell r="A7054">
            <v>6106005</v>
          </cell>
          <cell r="B7054">
            <v>83900000</v>
          </cell>
        </row>
        <row r="7055">
          <cell r="A7055">
            <v>6201058</v>
          </cell>
          <cell r="B7055">
            <v>82500000</v>
          </cell>
        </row>
        <row r="7056">
          <cell r="A7056">
            <v>6201008</v>
          </cell>
          <cell r="B7056">
            <v>62400000</v>
          </cell>
        </row>
        <row r="7057">
          <cell r="A7057">
            <v>6201014</v>
          </cell>
          <cell r="B7057">
            <v>38300000</v>
          </cell>
        </row>
        <row r="7058">
          <cell r="A7058">
            <v>6201042</v>
          </cell>
          <cell r="B7058">
            <v>95700000</v>
          </cell>
        </row>
        <row r="7059">
          <cell r="A7059">
            <v>6201046</v>
          </cell>
          <cell r="B7059">
            <v>41000000</v>
          </cell>
        </row>
        <row r="7060">
          <cell r="A7060">
            <v>6201047</v>
          </cell>
          <cell r="B7060">
            <v>43700000</v>
          </cell>
        </row>
        <row r="7061">
          <cell r="A7061">
            <v>6201050</v>
          </cell>
          <cell r="B7061">
            <v>36700000</v>
          </cell>
        </row>
        <row r="7062">
          <cell r="A7062">
            <v>6201055</v>
          </cell>
          <cell r="B7062">
            <v>69800000</v>
          </cell>
        </row>
        <row r="7063">
          <cell r="A7063">
            <v>6201061</v>
          </cell>
          <cell r="B7063">
            <v>98000000</v>
          </cell>
        </row>
        <row r="7064">
          <cell r="A7064">
            <v>6201062</v>
          </cell>
          <cell r="B7064">
            <v>67500000</v>
          </cell>
        </row>
        <row r="7065">
          <cell r="A7065">
            <v>6201068</v>
          </cell>
          <cell r="B7065">
            <v>43500000</v>
          </cell>
        </row>
        <row r="7066">
          <cell r="A7066">
            <v>6201069</v>
          </cell>
          <cell r="B7066">
            <v>40900000</v>
          </cell>
        </row>
        <row r="7067">
          <cell r="A7067">
            <v>6201071</v>
          </cell>
          <cell r="B7067">
            <v>84900000</v>
          </cell>
        </row>
        <row r="7068">
          <cell r="A7068">
            <v>6201003</v>
          </cell>
          <cell r="B7068">
            <v>27600000</v>
          </cell>
        </row>
        <row r="7069">
          <cell r="A7069">
            <v>6201010</v>
          </cell>
          <cell r="B7069">
            <v>25900000</v>
          </cell>
        </row>
        <row r="7070">
          <cell r="A7070">
            <v>6201011</v>
          </cell>
          <cell r="B7070">
            <v>69800000</v>
          </cell>
        </row>
        <row r="7071">
          <cell r="A7071">
            <v>6201012</v>
          </cell>
          <cell r="B7071">
            <v>30000000</v>
          </cell>
        </row>
        <row r="7072">
          <cell r="A7072">
            <v>6201013</v>
          </cell>
          <cell r="B7072">
            <v>50400000</v>
          </cell>
        </row>
        <row r="7073">
          <cell r="A7073">
            <v>6201016</v>
          </cell>
          <cell r="B7073">
            <v>48300000</v>
          </cell>
        </row>
        <row r="7074">
          <cell r="A7074">
            <v>6201017</v>
          </cell>
          <cell r="B7074">
            <v>51800000</v>
          </cell>
        </row>
        <row r="7075">
          <cell r="A7075">
            <v>6201018</v>
          </cell>
          <cell r="B7075">
            <v>28600000</v>
          </cell>
        </row>
        <row r="7076">
          <cell r="A7076">
            <v>6201019</v>
          </cell>
          <cell r="B7076">
            <v>33700000</v>
          </cell>
        </row>
        <row r="7077">
          <cell r="A7077">
            <v>6201020</v>
          </cell>
          <cell r="B7077">
            <v>32100000</v>
          </cell>
        </row>
        <row r="7078">
          <cell r="A7078">
            <v>6201024</v>
          </cell>
          <cell r="B7078">
            <v>32600000</v>
          </cell>
        </row>
        <row r="7079">
          <cell r="A7079">
            <v>6201030</v>
          </cell>
          <cell r="B7079">
            <v>27600000</v>
          </cell>
        </row>
        <row r="7080">
          <cell r="A7080">
            <v>6201031</v>
          </cell>
          <cell r="B7080">
            <v>29000000</v>
          </cell>
        </row>
        <row r="7081">
          <cell r="A7081">
            <v>6201033</v>
          </cell>
          <cell r="B7081">
            <v>32800000</v>
          </cell>
        </row>
        <row r="7082">
          <cell r="A7082">
            <v>6201034</v>
          </cell>
          <cell r="B7082">
            <v>30700000</v>
          </cell>
        </row>
        <row r="7083">
          <cell r="A7083">
            <v>6201036</v>
          </cell>
          <cell r="B7083">
            <v>63300000</v>
          </cell>
        </row>
        <row r="7084">
          <cell r="A7084">
            <v>6201037</v>
          </cell>
          <cell r="B7084">
            <v>31400000</v>
          </cell>
        </row>
        <row r="7085">
          <cell r="A7085">
            <v>6201038</v>
          </cell>
          <cell r="B7085">
            <v>47600000</v>
          </cell>
        </row>
        <row r="7086">
          <cell r="A7086">
            <v>6201040</v>
          </cell>
          <cell r="B7086">
            <v>32500000</v>
          </cell>
        </row>
        <row r="7087">
          <cell r="A7087">
            <v>6201041</v>
          </cell>
          <cell r="B7087">
            <v>32900000</v>
          </cell>
        </row>
        <row r="7088">
          <cell r="A7088">
            <v>6201048</v>
          </cell>
          <cell r="B7088">
            <v>27600000</v>
          </cell>
        </row>
        <row r="7089">
          <cell r="A7089">
            <v>6201049</v>
          </cell>
          <cell r="B7089">
            <v>39900000</v>
          </cell>
        </row>
        <row r="7090">
          <cell r="A7090">
            <v>6201051</v>
          </cell>
          <cell r="B7090">
            <v>144700000</v>
          </cell>
        </row>
        <row r="7091">
          <cell r="A7091">
            <v>6201052</v>
          </cell>
          <cell r="B7091">
            <v>64400000</v>
          </cell>
        </row>
        <row r="7092">
          <cell r="A7092">
            <v>6201053</v>
          </cell>
          <cell r="B7092">
            <v>68400000</v>
          </cell>
        </row>
        <row r="7093">
          <cell r="A7093">
            <v>6201054</v>
          </cell>
          <cell r="B7093">
            <v>30600000</v>
          </cell>
        </row>
        <row r="7094">
          <cell r="A7094">
            <v>6201056</v>
          </cell>
          <cell r="B7094">
            <v>52900000</v>
          </cell>
        </row>
        <row r="7095">
          <cell r="A7095">
            <v>6201057</v>
          </cell>
          <cell r="B7095">
            <v>33100000</v>
          </cell>
        </row>
        <row r="7096">
          <cell r="A7096">
            <v>6201059</v>
          </cell>
          <cell r="B7096">
            <v>29100000</v>
          </cell>
        </row>
        <row r="7097">
          <cell r="A7097">
            <v>6201060</v>
          </cell>
          <cell r="B7097">
            <v>26200000</v>
          </cell>
        </row>
        <row r="7098">
          <cell r="A7098">
            <v>6201063</v>
          </cell>
          <cell r="B7098">
            <v>59900000</v>
          </cell>
        </row>
        <row r="7099">
          <cell r="A7099">
            <v>6201064</v>
          </cell>
          <cell r="B7099">
            <v>31000000</v>
          </cell>
        </row>
        <row r="7100">
          <cell r="A7100">
            <v>6201065</v>
          </cell>
          <cell r="B7100">
            <v>33000000</v>
          </cell>
        </row>
        <row r="7101">
          <cell r="A7101">
            <v>6201066</v>
          </cell>
          <cell r="B7101">
            <v>29500000</v>
          </cell>
        </row>
        <row r="7102">
          <cell r="A7102">
            <v>6201067</v>
          </cell>
          <cell r="B7102">
            <v>27600000</v>
          </cell>
        </row>
        <row r="7103">
          <cell r="A7103">
            <v>6201070</v>
          </cell>
          <cell r="B7103">
            <v>63200000</v>
          </cell>
        </row>
        <row r="7104">
          <cell r="A7104">
            <v>6206012</v>
          </cell>
          <cell r="B7104">
            <v>30800000</v>
          </cell>
        </row>
        <row r="7105">
          <cell r="A7105">
            <v>6206021</v>
          </cell>
          <cell r="B7105">
            <v>31000000</v>
          </cell>
        </row>
        <row r="7106">
          <cell r="A7106">
            <v>6206022</v>
          </cell>
          <cell r="B7106">
            <v>33400000</v>
          </cell>
        </row>
        <row r="7107">
          <cell r="A7107">
            <v>6206035</v>
          </cell>
          <cell r="B7107">
            <v>35800000</v>
          </cell>
        </row>
        <row r="7108">
          <cell r="A7108">
            <v>6206073</v>
          </cell>
          <cell r="B7108">
            <v>38000000</v>
          </cell>
        </row>
        <row r="7109">
          <cell r="A7109">
            <v>6206079</v>
          </cell>
          <cell r="B7109">
            <v>80000000</v>
          </cell>
        </row>
        <row r="7110">
          <cell r="A7110">
            <v>6206080</v>
          </cell>
          <cell r="B7110">
            <v>83400000</v>
          </cell>
        </row>
        <row r="7111">
          <cell r="A7111">
            <v>6206081</v>
          </cell>
          <cell r="B7111">
            <v>73500000</v>
          </cell>
        </row>
        <row r="7112">
          <cell r="A7112">
            <v>6206082</v>
          </cell>
          <cell r="B7112">
            <v>114300000</v>
          </cell>
        </row>
        <row r="7113">
          <cell r="A7113">
            <v>6206083</v>
          </cell>
          <cell r="B7113">
            <v>75500000</v>
          </cell>
        </row>
        <row r="7114">
          <cell r="A7114">
            <v>6206087</v>
          </cell>
          <cell r="B7114">
            <v>101900000</v>
          </cell>
        </row>
        <row r="7115">
          <cell r="A7115">
            <v>6206089</v>
          </cell>
          <cell r="B7115">
            <v>122900000</v>
          </cell>
        </row>
        <row r="7116">
          <cell r="A7116">
            <v>6206090</v>
          </cell>
          <cell r="B7116">
            <v>146900000</v>
          </cell>
        </row>
        <row r="7117">
          <cell r="A7117">
            <v>6206091</v>
          </cell>
          <cell r="B7117">
            <v>87900000</v>
          </cell>
        </row>
        <row r="7118">
          <cell r="A7118">
            <v>6206092</v>
          </cell>
          <cell r="B7118">
            <v>93900000</v>
          </cell>
        </row>
        <row r="7119">
          <cell r="A7119">
            <v>6206097</v>
          </cell>
          <cell r="B7119">
            <v>125900000</v>
          </cell>
        </row>
        <row r="7120">
          <cell r="A7120">
            <v>6206018</v>
          </cell>
          <cell r="B7120">
            <v>90100000</v>
          </cell>
        </row>
        <row r="7121">
          <cell r="A7121">
            <v>6206026</v>
          </cell>
          <cell r="B7121">
            <v>53700000</v>
          </cell>
        </row>
        <row r="7122">
          <cell r="A7122">
            <v>6206028</v>
          </cell>
          <cell r="B7122">
            <v>57700000</v>
          </cell>
        </row>
        <row r="7123">
          <cell r="A7123">
            <v>6206029</v>
          </cell>
          <cell r="B7123">
            <v>59500000</v>
          </cell>
        </row>
        <row r="7124">
          <cell r="A7124">
            <v>6206052</v>
          </cell>
          <cell r="B7124">
            <v>104800000</v>
          </cell>
        </row>
        <row r="7125">
          <cell r="A7125">
            <v>6206084</v>
          </cell>
          <cell r="B7125">
            <v>200000000</v>
          </cell>
        </row>
        <row r="7126">
          <cell r="A7126">
            <v>6206085</v>
          </cell>
          <cell r="B7126">
            <v>108900000</v>
          </cell>
        </row>
        <row r="7127">
          <cell r="A7127">
            <v>6206086</v>
          </cell>
          <cell r="B7127">
            <v>155400000</v>
          </cell>
        </row>
        <row r="7128">
          <cell r="A7128">
            <v>6206088</v>
          </cell>
          <cell r="B7128">
            <v>90700000</v>
          </cell>
        </row>
        <row r="7129">
          <cell r="A7129">
            <v>6206093</v>
          </cell>
          <cell r="B7129">
            <v>110900000</v>
          </cell>
        </row>
        <row r="7130">
          <cell r="A7130">
            <v>6208001</v>
          </cell>
          <cell r="B7130">
            <v>43300000</v>
          </cell>
        </row>
        <row r="7131">
          <cell r="A7131">
            <v>6208002</v>
          </cell>
          <cell r="B7131">
            <v>44600000</v>
          </cell>
        </row>
        <row r="7132">
          <cell r="A7132">
            <v>6208003</v>
          </cell>
          <cell r="B7132">
            <v>47100000</v>
          </cell>
        </row>
        <row r="7133">
          <cell r="A7133">
            <v>6208006</v>
          </cell>
          <cell r="B7133">
            <v>45400000</v>
          </cell>
        </row>
        <row r="7134">
          <cell r="A7134">
            <v>6208007</v>
          </cell>
          <cell r="B7134">
            <v>44200000</v>
          </cell>
        </row>
        <row r="7135">
          <cell r="A7135">
            <v>6208008</v>
          </cell>
          <cell r="B7135">
            <v>45400000</v>
          </cell>
        </row>
        <row r="7136">
          <cell r="A7136">
            <v>6208009</v>
          </cell>
          <cell r="B7136">
            <v>44700000</v>
          </cell>
        </row>
        <row r="7137">
          <cell r="A7137">
            <v>6208010</v>
          </cell>
          <cell r="B7137">
            <v>45900000</v>
          </cell>
        </row>
        <row r="7138">
          <cell r="A7138">
            <v>6208011</v>
          </cell>
          <cell r="B7138">
            <v>47800000</v>
          </cell>
        </row>
        <row r="7139">
          <cell r="A7139">
            <v>6208012</v>
          </cell>
          <cell r="B7139">
            <v>48300000</v>
          </cell>
        </row>
        <row r="7140">
          <cell r="A7140">
            <v>6208015</v>
          </cell>
          <cell r="B7140">
            <v>62400000</v>
          </cell>
        </row>
        <row r="7141">
          <cell r="A7141">
            <v>6208016</v>
          </cell>
          <cell r="B7141">
            <v>47600000</v>
          </cell>
        </row>
        <row r="7142">
          <cell r="A7142">
            <v>6208019</v>
          </cell>
          <cell r="B7142">
            <v>58900000</v>
          </cell>
        </row>
        <row r="7143">
          <cell r="A7143">
            <v>6208020</v>
          </cell>
          <cell r="B7143">
            <v>61700000</v>
          </cell>
        </row>
        <row r="7144">
          <cell r="A7144">
            <v>6208021</v>
          </cell>
          <cell r="B7144">
            <v>48800000</v>
          </cell>
        </row>
        <row r="7145">
          <cell r="A7145">
            <v>6208022</v>
          </cell>
          <cell r="B7145">
            <v>63000000</v>
          </cell>
        </row>
        <row r="7146">
          <cell r="A7146">
            <v>6208026</v>
          </cell>
          <cell r="B7146">
            <v>63900000</v>
          </cell>
        </row>
        <row r="7147">
          <cell r="A7147">
            <v>6208029</v>
          </cell>
          <cell r="B7147">
            <v>64300000</v>
          </cell>
        </row>
        <row r="7148">
          <cell r="A7148">
            <v>6208030</v>
          </cell>
          <cell r="B7148">
            <v>55500000</v>
          </cell>
        </row>
        <row r="7149">
          <cell r="A7149">
            <v>6208031</v>
          </cell>
          <cell r="B7149">
            <v>61200000</v>
          </cell>
        </row>
        <row r="7150">
          <cell r="A7150">
            <v>6208034</v>
          </cell>
          <cell r="B7150">
            <v>76200000</v>
          </cell>
        </row>
        <row r="7151">
          <cell r="A7151">
            <v>6208035</v>
          </cell>
          <cell r="B7151">
            <v>72000000</v>
          </cell>
        </row>
        <row r="7152">
          <cell r="A7152">
            <v>6208036</v>
          </cell>
          <cell r="B7152">
            <v>69900000</v>
          </cell>
        </row>
        <row r="7153">
          <cell r="A7153">
            <v>6208037</v>
          </cell>
          <cell r="B7153">
            <v>84300000</v>
          </cell>
        </row>
        <row r="7154">
          <cell r="A7154">
            <v>6208039</v>
          </cell>
          <cell r="B7154">
            <v>91000000</v>
          </cell>
        </row>
        <row r="7155">
          <cell r="A7155">
            <v>6208040</v>
          </cell>
          <cell r="B7155">
            <v>92800000</v>
          </cell>
        </row>
        <row r="7156">
          <cell r="A7156">
            <v>6208041</v>
          </cell>
          <cell r="B7156">
            <v>94100000</v>
          </cell>
        </row>
        <row r="7157">
          <cell r="A7157">
            <v>6208043</v>
          </cell>
          <cell r="B7157">
            <v>60400000</v>
          </cell>
        </row>
        <row r="7158">
          <cell r="A7158">
            <v>6208045</v>
          </cell>
          <cell r="B7158">
            <v>59100000</v>
          </cell>
        </row>
        <row r="7159">
          <cell r="A7159">
            <v>6208046</v>
          </cell>
          <cell r="B7159">
            <v>61700000</v>
          </cell>
        </row>
        <row r="7160">
          <cell r="A7160">
            <v>6208047</v>
          </cell>
          <cell r="B7160">
            <v>74000000</v>
          </cell>
        </row>
        <row r="7161">
          <cell r="A7161">
            <v>6208051</v>
          </cell>
          <cell r="B7161">
            <v>86500000</v>
          </cell>
        </row>
        <row r="7162">
          <cell r="A7162">
            <v>6208052</v>
          </cell>
          <cell r="B7162">
            <v>53100000</v>
          </cell>
        </row>
        <row r="7163">
          <cell r="A7163">
            <v>6208053</v>
          </cell>
          <cell r="B7163">
            <v>64500000</v>
          </cell>
        </row>
        <row r="7164">
          <cell r="A7164">
            <v>6208056</v>
          </cell>
          <cell r="B7164">
            <v>84000000</v>
          </cell>
        </row>
        <row r="7165">
          <cell r="A7165">
            <v>6208060</v>
          </cell>
          <cell r="B7165">
            <v>117900000</v>
          </cell>
        </row>
        <row r="7166">
          <cell r="A7166">
            <v>6208061</v>
          </cell>
          <cell r="B7166">
            <v>123200000</v>
          </cell>
        </row>
        <row r="7167">
          <cell r="A7167">
            <v>6208063</v>
          </cell>
          <cell r="B7167">
            <v>58900000</v>
          </cell>
        </row>
        <row r="7168">
          <cell r="A7168">
            <v>6208069</v>
          </cell>
          <cell r="B7168">
            <v>58100000</v>
          </cell>
        </row>
        <row r="7169">
          <cell r="A7169">
            <v>6208070</v>
          </cell>
          <cell r="B7169">
            <v>63800000</v>
          </cell>
        </row>
        <row r="7170">
          <cell r="A7170">
            <v>6208071</v>
          </cell>
          <cell r="B7170">
            <v>62200000</v>
          </cell>
        </row>
        <row r="7171">
          <cell r="A7171">
            <v>6208075</v>
          </cell>
          <cell r="B7171">
            <v>76600000</v>
          </cell>
        </row>
        <row r="7172">
          <cell r="A7172">
            <v>6208076</v>
          </cell>
          <cell r="B7172">
            <v>73500000</v>
          </cell>
        </row>
        <row r="7173">
          <cell r="A7173">
            <v>6208079</v>
          </cell>
          <cell r="B7173">
            <v>101700000</v>
          </cell>
        </row>
        <row r="7174">
          <cell r="A7174">
            <v>6208080</v>
          </cell>
          <cell r="B7174">
            <v>121800000</v>
          </cell>
        </row>
        <row r="7175">
          <cell r="A7175">
            <v>6208081</v>
          </cell>
          <cell r="B7175">
            <v>126400000</v>
          </cell>
        </row>
        <row r="7176">
          <cell r="A7176">
            <v>6208082</v>
          </cell>
          <cell r="B7176">
            <v>95000000</v>
          </cell>
        </row>
        <row r="7177">
          <cell r="A7177">
            <v>6208084</v>
          </cell>
          <cell r="B7177">
            <v>56500000</v>
          </cell>
        </row>
        <row r="7178">
          <cell r="A7178">
            <v>6208089</v>
          </cell>
          <cell r="B7178">
            <v>110000000</v>
          </cell>
        </row>
        <row r="7179">
          <cell r="A7179">
            <v>6208090</v>
          </cell>
          <cell r="B7179">
            <v>61200000</v>
          </cell>
        </row>
        <row r="7180">
          <cell r="A7180">
            <v>6208093</v>
          </cell>
          <cell r="B7180">
            <v>87800000</v>
          </cell>
        </row>
        <row r="7181">
          <cell r="A7181">
            <v>6208098</v>
          </cell>
          <cell r="B7181">
            <v>120800000</v>
          </cell>
        </row>
        <row r="7182">
          <cell r="A7182">
            <v>6208099</v>
          </cell>
          <cell r="B7182">
            <v>48800000</v>
          </cell>
        </row>
        <row r="7183">
          <cell r="A7183">
            <v>6208101</v>
          </cell>
          <cell r="B7183">
            <v>68400000</v>
          </cell>
        </row>
        <row r="7184">
          <cell r="A7184">
            <v>6208102</v>
          </cell>
          <cell r="B7184">
            <v>66400000</v>
          </cell>
        </row>
        <row r="7185">
          <cell r="A7185">
            <v>6208114</v>
          </cell>
          <cell r="B7185">
            <v>90000000</v>
          </cell>
        </row>
        <row r="7186">
          <cell r="A7186">
            <v>6208115</v>
          </cell>
          <cell r="B7186">
            <v>103800000</v>
          </cell>
        </row>
        <row r="7187">
          <cell r="A7187">
            <v>6208116</v>
          </cell>
          <cell r="B7187">
            <v>123800000</v>
          </cell>
        </row>
        <row r="7188">
          <cell r="A7188">
            <v>6208117</v>
          </cell>
          <cell r="B7188">
            <v>110700000</v>
          </cell>
        </row>
        <row r="7189">
          <cell r="A7189">
            <v>6208118</v>
          </cell>
          <cell r="B7189">
            <v>130000000</v>
          </cell>
        </row>
        <row r="7190">
          <cell r="A7190">
            <v>6208119</v>
          </cell>
          <cell r="B7190">
            <v>116200000</v>
          </cell>
        </row>
        <row r="7191">
          <cell r="A7191">
            <v>6208120</v>
          </cell>
          <cell r="B7191">
            <v>118000000</v>
          </cell>
        </row>
        <row r="7192">
          <cell r="A7192">
            <v>6208121</v>
          </cell>
          <cell r="B7192">
            <v>122300000</v>
          </cell>
        </row>
        <row r="7193">
          <cell r="A7193">
            <v>6208122</v>
          </cell>
          <cell r="B7193">
            <v>117900000</v>
          </cell>
        </row>
        <row r="7194">
          <cell r="A7194">
            <v>6208123</v>
          </cell>
          <cell r="B7194">
            <v>179900000</v>
          </cell>
        </row>
        <row r="7195">
          <cell r="A7195">
            <v>6208124</v>
          </cell>
          <cell r="B7195">
            <v>92200000</v>
          </cell>
        </row>
        <row r="7196">
          <cell r="A7196">
            <v>6208125</v>
          </cell>
          <cell r="B7196">
            <v>94200000</v>
          </cell>
        </row>
        <row r="7197">
          <cell r="A7197">
            <v>6208126</v>
          </cell>
          <cell r="B7197">
            <v>103800000</v>
          </cell>
        </row>
        <row r="7198">
          <cell r="A7198">
            <v>6208127</v>
          </cell>
          <cell r="B7198">
            <v>56500000</v>
          </cell>
        </row>
        <row r="7199">
          <cell r="A7199">
            <v>6208128</v>
          </cell>
          <cell r="B7199">
            <v>104800000</v>
          </cell>
        </row>
        <row r="7200">
          <cell r="A7200">
            <v>6208129</v>
          </cell>
          <cell r="B7200">
            <v>94000000</v>
          </cell>
        </row>
        <row r="7201">
          <cell r="A7201">
            <v>6208130</v>
          </cell>
          <cell r="B7201">
            <v>53300000</v>
          </cell>
        </row>
        <row r="7202">
          <cell r="A7202">
            <v>6208131</v>
          </cell>
          <cell r="B7202">
            <v>73700000</v>
          </cell>
        </row>
        <row r="7203">
          <cell r="A7203">
            <v>6208132</v>
          </cell>
          <cell r="B7203">
            <v>108900000</v>
          </cell>
        </row>
        <row r="7204">
          <cell r="A7204">
            <v>6208133</v>
          </cell>
          <cell r="B7204">
            <v>108000000</v>
          </cell>
        </row>
        <row r="7205">
          <cell r="A7205">
            <v>6208134</v>
          </cell>
          <cell r="B7205">
            <v>83700000</v>
          </cell>
        </row>
        <row r="7206">
          <cell r="A7206">
            <v>6208135</v>
          </cell>
          <cell r="B7206">
            <v>91600000</v>
          </cell>
        </row>
        <row r="7207">
          <cell r="A7207">
            <v>6208136</v>
          </cell>
          <cell r="B7207">
            <v>94600000</v>
          </cell>
        </row>
        <row r="7208">
          <cell r="A7208">
            <v>6208137</v>
          </cell>
          <cell r="B7208">
            <v>85900000</v>
          </cell>
        </row>
        <row r="7209">
          <cell r="A7209">
            <v>6208138</v>
          </cell>
          <cell r="B7209">
            <v>104000000</v>
          </cell>
        </row>
        <row r="7210">
          <cell r="A7210">
            <v>6208139</v>
          </cell>
          <cell r="B7210">
            <v>81500000</v>
          </cell>
        </row>
        <row r="7211">
          <cell r="A7211">
            <v>6208140</v>
          </cell>
          <cell r="B7211">
            <v>97900000</v>
          </cell>
        </row>
        <row r="7212">
          <cell r="A7212">
            <v>6208141</v>
          </cell>
          <cell r="B7212">
            <v>100000000</v>
          </cell>
        </row>
        <row r="7213">
          <cell r="A7213">
            <v>6208142</v>
          </cell>
          <cell r="B7213">
            <v>117200000</v>
          </cell>
        </row>
        <row r="7214">
          <cell r="A7214">
            <v>6208143</v>
          </cell>
          <cell r="B7214">
            <v>131900000</v>
          </cell>
        </row>
        <row r="7215">
          <cell r="A7215">
            <v>6208144</v>
          </cell>
          <cell r="B7215">
            <v>136500000</v>
          </cell>
        </row>
        <row r="7216">
          <cell r="A7216">
            <v>6208145</v>
          </cell>
          <cell r="B7216">
            <v>138900000</v>
          </cell>
        </row>
        <row r="7217">
          <cell r="A7217">
            <v>6208146</v>
          </cell>
          <cell r="B7217">
            <v>125000000</v>
          </cell>
        </row>
        <row r="7218">
          <cell r="A7218">
            <v>6208147</v>
          </cell>
          <cell r="B7218">
            <v>152100000</v>
          </cell>
        </row>
        <row r="7219">
          <cell r="A7219">
            <v>6208148</v>
          </cell>
          <cell r="B7219">
            <v>146700000</v>
          </cell>
        </row>
        <row r="7220">
          <cell r="A7220">
            <v>6208149</v>
          </cell>
          <cell r="B7220">
            <v>236800000</v>
          </cell>
        </row>
        <row r="7221">
          <cell r="A7221">
            <v>6208150</v>
          </cell>
          <cell r="B7221">
            <v>221900000</v>
          </cell>
        </row>
        <row r="7222">
          <cell r="A7222">
            <v>6206094</v>
          </cell>
          <cell r="B7222">
            <v>194900000</v>
          </cell>
        </row>
        <row r="7223">
          <cell r="A7223">
            <v>6206095</v>
          </cell>
          <cell r="B7223">
            <v>130900000</v>
          </cell>
        </row>
        <row r="7224">
          <cell r="A7224">
            <v>6206096</v>
          </cell>
          <cell r="B7224">
            <v>110900000</v>
          </cell>
        </row>
        <row r="7225">
          <cell r="A7225">
            <v>6206007</v>
          </cell>
          <cell r="B7225">
            <v>62400000</v>
          </cell>
        </row>
        <row r="7226">
          <cell r="A7226">
            <v>6206011</v>
          </cell>
          <cell r="B7226">
            <v>55600000</v>
          </cell>
        </row>
        <row r="7227">
          <cell r="A7227">
            <v>6206020</v>
          </cell>
          <cell r="B7227">
            <v>57800000</v>
          </cell>
        </row>
        <row r="7228">
          <cell r="A7228">
            <v>6206033</v>
          </cell>
          <cell r="B7228">
            <v>57800000</v>
          </cell>
        </row>
        <row r="7229">
          <cell r="A7229">
            <v>6206034</v>
          </cell>
          <cell r="B7229">
            <v>58200000</v>
          </cell>
        </row>
        <row r="7230">
          <cell r="A7230">
            <v>6206043</v>
          </cell>
          <cell r="B7230">
            <v>61000000</v>
          </cell>
        </row>
        <row r="7231">
          <cell r="A7231">
            <v>6206053</v>
          </cell>
          <cell r="B7231">
            <v>60500000</v>
          </cell>
        </row>
        <row r="7232">
          <cell r="A7232">
            <v>6206057</v>
          </cell>
          <cell r="B7232">
            <v>62500000</v>
          </cell>
        </row>
        <row r="7233">
          <cell r="A7233">
            <v>6206063</v>
          </cell>
          <cell r="B7233">
            <v>59600000</v>
          </cell>
        </row>
        <row r="7234">
          <cell r="A7234">
            <v>6206065</v>
          </cell>
          <cell r="B7234">
            <v>100000000</v>
          </cell>
        </row>
        <row r="7235">
          <cell r="A7235">
            <v>6206068</v>
          </cell>
          <cell r="B7235">
            <v>58400000</v>
          </cell>
        </row>
        <row r="7236">
          <cell r="A7236">
            <v>6207001</v>
          </cell>
          <cell r="B7236">
            <v>55000000</v>
          </cell>
        </row>
        <row r="7237">
          <cell r="A7237">
            <v>6207002</v>
          </cell>
          <cell r="B7237">
            <v>56300000</v>
          </cell>
        </row>
        <row r="7238">
          <cell r="A7238">
            <v>6207003</v>
          </cell>
          <cell r="B7238">
            <v>65300000</v>
          </cell>
        </row>
        <row r="7239">
          <cell r="A7239">
            <v>6207004</v>
          </cell>
          <cell r="B7239">
            <v>55200000</v>
          </cell>
        </row>
        <row r="7240">
          <cell r="A7240">
            <v>6207005</v>
          </cell>
          <cell r="B7240">
            <v>59800000</v>
          </cell>
        </row>
        <row r="7241">
          <cell r="A7241">
            <v>6207006</v>
          </cell>
          <cell r="B7241">
            <v>68800000</v>
          </cell>
        </row>
        <row r="7242">
          <cell r="A7242">
            <v>6221001</v>
          </cell>
          <cell r="B7242">
            <v>49900000</v>
          </cell>
        </row>
        <row r="7243">
          <cell r="A7243">
            <v>6221002</v>
          </cell>
          <cell r="B7243">
            <v>55100000</v>
          </cell>
        </row>
        <row r="7244">
          <cell r="A7244">
            <v>6221003</v>
          </cell>
          <cell r="B7244">
            <v>56000000</v>
          </cell>
        </row>
        <row r="7245">
          <cell r="A7245">
            <v>6221004</v>
          </cell>
          <cell r="B7245">
            <v>45600000</v>
          </cell>
        </row>
        <row r="7246">
          <cell r="A7246">
            <v>6221005</v>
          </cell>
          <cell r="B7246">
            <v>50600000</v>
          </cell>
        </row>
        <row r="7247">
          <cell r="A7247">
            <v>6221006</v>
          </cell>
          <cell r="B7247">
            <v>77200000</v>
          </cell>
        </row>
        <row r="7248">
          <cell r="A7248">
            <v>6221007</v>
          </cell>
          <cell r="B7248">
            <v>58800000</v>
          </cell>
        </row>
        <row r="7249">
          <cell r="A7249">
            <v>6221008</v>
          </cell>
          <cell r="B7249">
            <v>81100000</v>
          </cell>
        </row>
        <row r="7250">
          <cell r="A7250">
            <v>6221009</v>
          </cell>
          <cell r="B7250">
            <v>91700000</v>
          </cell>
        </row>
        <row r="7251">
          <cell r="A7251">
            <v>6221010</v>
          </cell>
          <cell r="B7251">
            <v>97000000</v>
          </cell>
        </row>
        <row r="7252">
          <cell r="A7252">
            <v>6221011</v>
          </cell>
          <cell r="B7252">
            <v>80000000</v>
          </cell>
        </row>
        <row r="7253">
          <cell r="A7253">
            <v>6221012</v>
          </cell>
          <cell r="B7253">
            <v>96600000</v>
          </cell>
        </row>
        <row r="7254">
          <cell r="A7254">
            <v>6221013</v>
          </cell>
          <cell r="B7254">
            <v>99000000</v>
          </cell>
        </row>
        <row r="7255">
          <cell r="A7255">
            <v>6221014</v>
          </cell>
          <cell r="B7255">
            <v>103800000</v>
          </cell>
        </row>
        <row r="7256">
          <cell r="A7256">
            <v>6221015</v>
          </cell>
          <cell r="B7256">
            <v>108200000</v>
          </cell>
        </row>
        <row r="7257">
          <cell r="A7257">
            <v>6221016</v>
          </cell>
          <cell r="B7257">
            <v>66400000</v>
          </cell>
        </row>
        <row r="7258">
          <cell r="A7258">
            <v>6221017</v>
          </cell>
          <cell r="B7258">
            <v>69300000</v>
          </cell>
        </row>
        <row r="7259">
          <cell r="A7259">
            <v>6221018</v>
          </cell>
          <cell r="B7259">
            <v>65200000</v>
          </cell>
        </row>
        <row r="7260">
          <cell r="A7260">
            <v>6221019</v>
          </cell>
          <cell r="B7260">
            <v>72900000</v>
          </cell>
        </row>
        <row r="7261">
          <cell r="A7261">
            <v>6221020</v>
          </cell>
          <cell r="B7261">
            <v>78000000</v>
          </cell>
        </row>
        <row r="7262">
          <cell r="A7262">
            <v>6221021</v>
          </cell>
          <cell r="B7262">
            <v>114800000</v>
          </cell>
        </row>
        <row r="7263">
          <cell r="A7263">
            <v>6221022</v>
          </cell>
          <cell r="B7263">
            <v>118100000</v>
          </cell>
        </row>
        <row r="7264">
          <cell r="A7264">
            <v>6221023</v>
          </cell>
          <cell r="B7264">
            <v>98100000</v>
          </cell>
        </row>
        <row r="7265">
          <cell r="A7265">
            <v>6221024</v>
          </cell>
          <cell r="B7265">
            <v>107400000</v>
          </cell>
        </row>
        <row r="7266">
          <cell r="A7266">
            <v>6221025</v>
          </cell>
          <cell r="B7266">
            <v>132400000</v>
          </cell>
        </row>
        <row r="7267">
          <cell r="A7267">
            <v>6221026</v>
          </cell>
          <cell r="B7267">
            <v>132400000</v>
          </cell>
        </row>
        <row r="7268">
          <cell r="A7268">
            <v>6221027</v>
          </cell>
          <cell r="B7268">
            <v>127900000</v>
          </cell>
        </row>
        <row r="7269">
          <cell r="A7269">
            <v>6221028</v>
          </cell>
          <cell r="B7269">
            <v>142900000</v>
          </cell>
        </row>
        <row r="7270">
          <cell r="A7270">
            <v>6221029</v>
          </cell>
          <cell r="B7270">
            <v>148400000</v>
          </cell>
        </row>
        <row r="7271">
          <cell r="A7271">
            <v>6221030</v>
          </cell>
          <cell r="B7271">
            <v>134900000</v>
          </cell>
        </row>
        <row r="7272">
          <cell r="A7272">
            <v>6221031</v>
          </cell>
          <cell r="B7272">
            <v>154900000</v>
          </cell>
        </row>
        <row r="7273">
          <cell r="A7273">
            <v>6221032</v>
          </cell>
          <cell r="B7273">
            <v>155900000</v>
          </cell>
        </row>
        <row r="7274">
          <cell r="A7274">
            <v>6220001</v>
          </cell>
          <cell r="B7274">
            <v>43300000</v>
          </cell>
        </row>
        <row r="7275">
          <cell r="A7275">
            <v>6220003</v>
          </cell>
          <cell r="B7275">
            <v>44100000</v>
          </cell>
        </row>
        <row r="7276">
          <cell r="A7276">
            <v>6220004</v>
          </cell>
          <cell r="B7276">
            <v>48000000</v>
          </cell>
        </row>
        <row r="7277">
          <cell r="A7277">
            <v>6220007</v>
          </cell>
          <cell r="B7277">
            <v>39700000</v>
          </cell>
        </row>
        <row r="7278">
          <cell r="A7278">
            <v>6220002</v>
          </cell>
          <cell r="B7278">
            <v>38200000</v>
          </cell>
        </row>
        <row r="7279">
          <cell r="A7279">
            <v>6220006</v>
          </cell>
          <cell r="B7279">
            <v>42500000</v>
          </cell>
        </row>
        <row r="7280">
          <cell r="A7280">
            <v>6220008</v>
          </cell>
          <cell r="B7280">
            <v>41700000</v>
          </cell>
        </row>
        <row r="7281">
          <cell r="A7281">
            <v>6220009</v>
          </cell>
          <cell r="B7281">
            <v>46200000</v>
          </cell>
        </row>
        <row r="7282">
          <cell r="A7282">
            <v>6212001</v>
          </cell>
          <cell r="B7282">
            <v>21000000</v>
          </cell>
        </row>
        <row r="7283">
          <cell r="A7283">
            <v>6212014</v>
          </cell>
          <cell r="B7283">
            <v>23400000</v>
          </cell>
        </row>
        <row r="7284">
          <cell r="A7284">
            <v>6210001</v>
          </cell>
          <cell r="B7284">
            <v>45800000</v>
          </cell>
        </row>
        <row r="7285">
          <cell r="A7285">
            <v>6210002</v>
          </cell>
          <cell r="B7285">
            <v>73500000</v>
          </cell>
        </row>
        <row r="7286">
          <cell r="A7286">
            <v>6210003</v>
          </cell>
          <cell r="B7286">
            <v>108500000</v>
          </cell>
        </row>
        <row r="7287">
          <cell r="A7287">
            <v>6210004</v>
          </cell>
          <cell r="B7287">
            <v>90000000</v>
          </cell>
        </row>
        <row r="7288">
          <cell r="A7288">
            <v>6211002</v>
          </cell>
          <cell r="B7288">
            <v>60200000</v>
          </cell>
        </row>
        <row r="7289">
          <cell r="A7289">
            <v>6211003</v>
          </cell>
          <cell r="B7289">
            <v>39700000</v>
          </cell>
        </row>
        <row r="7290">
          <cell r="A7290">
            <v>6211005</v>
          </cell>
          <cell r="B7290">
            <v>75500000</v>
          </cell>
        </row>
        <row r="7291">
          <cell r="A7291">
            <v>6211006</v>
          </cell>
          <cell r="B7291">
            <v>61900000</v>
          </cell>
        </row>
        <row r="7292">
          <cell r="A7292">
            <v>6211007</v>
          </cell>
          <cell r="B7292">
            <v>41500000</v>
          </cell>
        </row>
        <row r="7293">
          <cell r="A7293">
            <v>6211008</v>
          </cell>
          <cell r="B7293">
            <v>51600000</v>
          </cell>
        </row>
        <row r="7294">
          <cell r="A7294">
            <v>6211009</v>
          </cell>
          <cell r="B7294">
            <v>79000000</v>
          </cell>
        </row>
        <row r="7295">
          <cell r="A7295">
            <v>6204004</v>
          </cell>
          <cell r="B7295">
            <v>57900000</v>
          </cell>
        </row>
        <row r="7296">
          <cell r="A7296">
            <v>6204006</v>
          </cell>
          <cell r="B7296">
            <v>57900000</v>
          </cell>
        </row>
        <row r="7297">
          <cell r="A7297">
            <v>6204008</v>
          </cell>
          <cell r="B7297">
            <v>46100000</v>
          </cell>
        </row>
        <row r="7298">
          <cell r="A7298">
            <v>6204081</v>
          </cell>
          <cell r="B7298">
            <v>72200000</v>
          </cell>
        </row>
        <row r="7299">
          <cell r="A7299">
            <v>6204082</v>
          </cell>
          <cell r="B7299">
            <v>86700000</v>
          </cell>
        </row>
        <row r="7300">
          <cell r="A7300">
            <v>6204083</v>
          </cell>
          <cell r="B7300">
            <v>68600000</v>
          </cell>
        </row>
        <row r="7301">
          <cell r="A7301">
            <v>6204084</v>
          </cell>
          <cell r="B7301">
            <v>56400000</v>
          </cell>
        </row>
        <row r="7302">
          <cell r="A7302">
            <v>6204085</v>
          </cell>
          <cell r="B7302">
            <v>92500000</v>
          </cell>
        </row>
        <row r="7303">
          <cell r="A7303">
            <v>6212002</v>
          </cell>
          <cell r="B7303">
            <v>56400000</v>
          </cell>
        </row>
        <row r="7304">
          <cell r="A7304">
            <v>6212004</v>
          </cell>
          <cell r="B7304">
            <v>46000000</v>
          </cell>
        </row>
        <row r="7305">
          <cell r="A7305">
            <v>6212005</v>
          </cell>
          <cell r="B7305">
            <v>58100000</v>
          </cell>
        </row>
        <row r="7306">
          <cell r="A7306">
            <v>6212006</v>
          </cell>
          <cell r="B7306">
            <v>45700000</v>
          </cell>
        </row>
        <row r="7307">
          <cell r="A7307">
            <v>6212008</v>
          </cell>
          <cell r="B7307">
            <v>46900000</v>
          </cell>
        </row>
        <row r="7308">
          <cell r="A7308">
            <v>6212009</v>
          </cell>
          <cell r="B7308">
            <v>87500000</v>
          </cell>
        </row>
        <row r="7309">
          <cell r="A7309">
            <v>6212010</v>
          </cell>
          <cell r="B7309">
            <v>73300000</v>
          </cell>
        </row>
        <row r="7310">
          <cell r="A7310">
            <v>6212015</v>
          </cell>
          <cell r="B7310">
            <v>70000000</v>
          </cell>
        </row>
        <row r="7311">
          <cell r="A7311">
            <v>6212018</v>
          </cell>
          <cell r="B7311">
            <v>93600000</v>
          </cell>
        </row>
        <row r="7312">
          <cell r="A7312">
            <v>6212007</v>
          </cell>
          <cell r="B7312">
            <v>62600000</v>
          </cell>
        </row>
        <row r="7313">
          <cell r="A7313">
            <v>6212011</v>
          </cell>
          <cell r="B7313">
            <v>95700000</v>
          </cell>
        </row>
        <row r="7314">
          <cell r="A7314">
            <v>6212012</v>
          </cell>
          <cell r="B7314">
            <v>80500000</v>
          </cell>
        </row>
        <row r="7315">
          <cell r="A7315">
            <v>6212013</v>
          </cell>
          <cell r="B7315">
            <v>49700000</v>
          </cell>
        </row>
        <row r="7316">
          <cell r="A7316">
            <v>6212016</v>
          </cell>
          <cell r="B7316">
            <v>46900000</v>
          </cell>
        </row>
        <row r="7317">
          <cell r="A7317">
            <v>6212017</v>
          </cell>
          <cell r="B7317">
            <v>50200000</v>
          </cell>
        </row>
        <row r="7318">
          <cell r="A7318">
            <v>6203001</v>
          </cell>
          <cell r="B7318">
            <v>251100000</v>
          </cell>
        </row>
        <row r="7319">
          <cell r="A7319">
            <v>6203002</v>
          </cell>
          <cell r="B7319">
            <v>56400000</v>
          </cell>
        </row>
        <row r="7320">
          <cell r="A7320">
            <v>6203010</v>
          </cell>
          <cell r="B7320">
            <v>134400000</v>
          </cell>
        </row>
        <row r="7321">
          <cell r="A7321">
            <v>6203007</v>
          </cell>
          <cell r="B7321">
            <v>120700000</v>
          </cell>
        </row>
        <row r="7322">
          <cell r="A7322">
            <v>6203011</v>
          </cell>
          <cell r="B7322">
            <v>116600000</v>
          </cell>
        </row>
        <row r="7323">
          <cell r="A7323">
            <v>6203006</v>
          </cell>
          <cell r="B7323">
            <v>113000000</v>
          </cell>
        </row>
        <row r="7324">
          <cell r="A7324">
            <v>6203012</v>
          </cell>
          <cell r="B7324">
            <v>74200000</v>
          </cell>
        </row>
        <row r="7325">
          <cell r="A7325">
            <v>6203013</v>
          </cell>
          <cell r="B7325">
            <v>65200000</v>
          </cell>
        </row>
        <row r="7326">
          <cell r="A7326">
            <v>6203014</v>
          </cell>
          <cell r="B7326">
            <v>60000000</v>
          </cell>
        </row>
        <row r="7327">
          <cell r="A7327">
            <v>6206002</v>
          </cell>
          <cell r="B7327">
            <v>56100000</v>
          </cell>
        </row>
        <row r="7328">
          <cell r="A7328">
            <v>6206003</v>
          </cell>
          <cell r="B7328">
            <v>51200000</v>
          </cell>
        </row>
        <row r="7329">
          <cell r="A7329">
            <v>6206050</v>
          </cell>
          <cell r="B7329">
            <v>62000000</v>
          </cell>
        </row>
        <row r="7330">
          <cell r="A7330">
            <v>6206074</v>
          </cell>
          <cell r="B7330">
            <v>61700000</v>
          </cell>
        </row>
        <row r="7331">
          <cell r="A7331">
            <v>6206075</v>
          </cell>
          <cell r="B7331">
            <v>65200000</v>
          </cell>
        </row>
        <row r="7332">
          <cell r="A7332">
            <v>6206076</v>
          </cell>
          <cell r="B7332">
            <v>74200000</v>
          </cell>
        </row>
        <row r="7333">
          <cell r="A7333">
            <v>6206077</v>
          </cell>
          <cell r="B7333">
            <v>72100000</v>
          </cell>
        </row>
        <row r="7334">
          <cell r="A7334">
            <v>6206078</v>
          </cell>
          <cell r="B7334">
            <v>61700000</v>
          </cell>
        </row>
        <row r="7335">
          <cell r="A7335">
            <v>6401201</v>
          </cell>
          <cell r="B7335">
            <v>101000000</v>
          </cell>
        </row>
        <row r="7336">
          <cell r="A7336">
            <v>6401032</v>
          </cell>
          <cell r="B7336">
            <v>49700000</v>
          </cell>
        </row>
        <row r="7337">
          <cell r="A7337">
            <v>6401049</v>
          </cell>
          <cell r="B7337">
            <v>37000000</v>
          </cell>
        </row>
        <row r="7338">
          <cell r="A7338">
            <v>6401050</v>
          </cell>
          <cell r="B7338">
            <v>35000000</v>
          </cell>
        </row>
        <row r="7339">
          <cell r="A7339">
            <v>6401051</v>
          </cell>
          <cell r="B7339">
            <v>35900000</v>
          </cell>
        </row>
        <row r="7340">
          <cell r="A7340">
            <v>6401052</v>
          </cell>
          <cell r="B7340">
            <v>38900000</v>
          </cell>
        </row>
        <row r="7341">
          <cell r="A7341">
            <v>6401084</v>
          </cell>
          <cell r="B7341">
            <v>36100000</v>
          </cell>
        </row>
        <row r="7342">
          <cell r="A7342">
            <v>6401120</v>
          </cell>
          <cell r="B7342">
            <v>35400000</v>
          </cell>
        </row>
        <row r="7343">
          <cell r="A7343">
            <v>6401122</v>
          </cell>
          <cell r="B7343">
            <v>112000000</v>
          </cell>
        </row>
        <row r="7344">
          <cell r="A7344">
            <v>6401143</v>
          </cell>
          <cell r="B7344">
            <v>41000000</v>
          </cell>
        </row>
        <row r="7345">
          <cell r="A7345">
            <v>6401144</v>
          </cell>
          <cell r="B7345">
            <v>39000000</v>
          </cell>
        </row>
        <row r="7346">
          <cell r="A7346">
            <v>6401145</v>
          </cell>
          <cell r="B7346">
            <v>44200000</v>
          </cell>
        </row>
        <row r="7347">
          <cell r="A7347">
            <v>6401146</v>
          </cell>
          <cell r="B7347">
            <v>46200000</v>
          </cell>
        </row>
        <row r="7348">
          <cell r="A7348">
            <v>6401147</v>
          </cell>
          <cell r="B7348">
            <v>37600000</v>
          </cell>
        </row>
        <row r="7349">
          <cell r="A7349">
            <v>6401148</v>
          </cell>
          <cell r="B7349">
            <v>39600000</v>
          </cell>
        </row>
        <row r="7350">
          <cell r="A7350">
            <v>6401171</v>
          </cell>
          <cell r="B7350">
            <v>138000000</v>
          </cell>
        </row>
        <row r="7351">
          <cell r="A7351">
            <v>6401179</v>
          </cell>
          <cell r="B7351">
            <v>43500000</v>
          </cell>
        </row>
        <row r="7352">
          <cell r="A7352">
            <v>6401180</v>
          </cell>
          <cell r="B7352">
            <v>39100000</v>
          </cell>
        </row>
        <row r="7353">
          <cell r="A7353">
            <v>6401181</v>
          </cell>
          <cell r="B7353">
            <v>40300000</v>
          </cell>
        </row>
        <row r="7354">
          <cell r="A7354">
            <v>6401182</v>
          </cell>
          <cell r="B7354">
            <v>40100000</v>
          </cell>
        </row>
        <row r="7355">
          <cell r="A7355">
            <v>6401183</v>
          </cell>
          <cell r="B7355">
            <v>33600000</v>
          </cell>
        </row>
        <row r="7356">
          <cell r="A7356">
            <v>6401186</v>
          </cell>
          <cell r="B7356">
            <v>38800000</v>
          </cell>
        </row>
        <row r="7357">
          <cell r="A7357">
            <v>6401187</v>
          </cell>
          <cell r="B7357">
            <v>39600000</v>
          </cell>
        </row>
        <row r="7358">
          <cell r="A7358">
            <v>6401188</v>
          </cell>
          <cell r="B7358">
            <v>41800000</v>
          </cell>
        </row>
        <row r="7359">
          <cell r="A7359">
            <v>6401189</v>
          </cell>
          <cell r="B7359">
            <v>31400000</v>
          </cell>
        </row>
        <row r="7360">
          <cell r="A7360">
            <v>6401196</v>
          </cell>
          <cell r="B7360">
            <v>39900000</v>
          </cell>
        </row>
        <row r="7361">
          <cell r="A7361">
            <v>6401197</v>
          </cell>
          <cell r="B7361">
            <v>40800000</v>
          </cell>
        </row>
        <row r="7362">
          <cell r="A7362">
            <v>6401198</v>
          </cell>
          <cell r="B7362">
            <v>44100000</v>
          </cell>
        </row>
        <row r="7363">
          <cell r="A7363">
            <v>6401199</v>
          </cell>
          <cell r="B7363">
            <v>38000000</v>
          </cell>
        </row>
        <row r="7364">
          <cell r="A7364">
            <v>6401204</v>
          </cell>
          <cell r="B7364">
            <v>51900000</v>
          </cell>
        </row>
        <row r="7365">
          <cell r="A7365">
            <v>6401205</v>
          </cell>
          <cell r="B7365">
            <v>52900000</v>
          </cell>
        </row>
        <row r="7366">
          <cell r="A7366">
            <v>6401206</v>
          </cell>
          <cell r="B7366">
            <v>57900000</v>
          </cell>
        </row>
        <row r="7367">
          <cell r="A7367">
            <v>6401207</v>
          </cell>
          <cell r="B7367">
            <v>57900000</v>
          </cell>
        </row>
        <row r="7368">
          <cell r="A7368">
            <v>6401209</v>
          </cell>
          <cell r="B7368">
            <v>44000000</v>
          </cell>
        </row>
        <row r="7369">
          <cell r="A7369">
            <v>6401210</v>
          </cell>
          <cell r="B7369">
            <v>40000000</v>
          </cell>
        </row>
        <row r="7370">
          <cell r="A7370">
            <v>6401211</v>
          </cell>
          <cell r="B7370">
            <v>36300000</v>
          </cell>
        </row>
        <row r="7371">
          <cell r="A7371">
            <v>6401215</v>
          </cell>
          <cell r="B7371">
            <v>43100000</v>
          </cell>
        </row>
        <row r="7372">
          <cell r="A7372">
            <v>6401216</v>
          </cell>
          <cell r="B7372">
            <v>48000000</v>
          </cell>
        </row>
        <row r="7373">
          <cell r="A7373">
            <v>6401219</v>
          </cell>
          <cell r="B7373">
            <v>31400000</v>
          </cell>
        </row>
        <row r="7374">
          <cell r="A7374">
            <v>6401221</v>
          </cell>
          <cell r="B7374">
            <v>33000000</v>
          </cell>
        </row>
        <row r="7375">
          <cell r="A7375">
            <v>6401222</v>
          </cell>
          <cell r="B7375">
            <v>116000000</v>
          </cell>
        </row>
        <row r="7376">
          <cell r="A7376">
            <v>6401227</v>
          </cell>
          <cell r="B7376">
            <v>33800000</v>
          </cell>
        </row>
        <row r="7377">
          <cell r="A7377">
            <v>6401233</v>
          </cell>
          <cell r="B7377">
            <v>39500000</v>
          </cell>
        </row>
        <row r="7378">
          <cell r="A7378">
            <v>6401234</v>
          </cell>
          <cell r="B7378">
            <v>58000000</v>
          </cell>
        </row>
        <row r="7379">
          <cell r="A7379">
            <v>6401235</v>
          </cell>
          <cell r="B7379">
            <v>49000000</v>
          </cell>
        </row>
        <row r="7380">
          <cell r="A7380">
            <v>6401236</v>
          </cell>
          <cell r="B7380">
            <v>44000000</v>
          </cell>
        </row>
        <row r="7381">
          <cell r="A7381">
            <v>6401237</v>
          </cell>
          <cell r="B7381">
            <v>48300000</v>
          </cell>
        </row>
        <row r="7382">
          <cell r="A7382">
            <v>6401238</v>
          </cell>
          <cell r="B7382">
            <v>52500000</v>
          </cell>
        </row>
        <row r="7383">
          <cell r="A7383">
            <v>6401240</v>
          </cell>
          <cell r="B7383">
            <v>153000000</v>
          </cell>
        </row>
        <row r="7384">
          <cell r="A7384">
            <v>6401242</v>
          </cell>
          <cell r="B7384">
            <v>42000000</v>
          </cell>
        </row>
        <row r="7385">
          <cell r="A7385">
            <v>6401001</v>
          </cell>
          <cell r="B7385">
            <v>41200000</v>
          </cell>
        </row>
        <row r="7386">
          <cell r="A7386">
            <v>6401002</v>
          </cell>
          <cell r="B7386">
            <v>10300000</v>
          </cell>
        </row>
        <row r="7387">
          <cell r="A7387">
            <v>6401003</v>
          </cell>
          <cell r="B7387">
            <v>31200000</v>
          </cell>
        </row>
        <row r="7388">
          <cell r="A7388">
            <v>6401005</v>
          </cell>
          <cell r="B7388">
            <v>17500000</v>
          </cell>
        </row>
        <row r="7389">
          <cell r="A7389">
            <v>6401008</v>
          </cell>
          <cell r="B7389">
            <v>20600000</v>
          </cell>
        </row>
        <row r="7390">
          <cell r="A7390">
            <v>6401009</v>
          </cell>
          <cell r="B7390">
            <v>21600000</v>
          </cell>
        </row>
        <row r="7391">
          <cell r="A7391">
            <v>6401011</v>
          </cell>
          <cell r="B7391">
            <v>33200000</v>
          </cell>
        </row>
        <row r="7392">
          <cell r="A7392">
            <v>6401014</v>
          </cell>
          <cell r="B7392">
            <v>39400000</v>
          </cell>
        </row>
        <row r="7393">
          <cell r="A7393">
            <v>6401023</v>
          </cell>
          <cell r="B7393">
            <v>23700000</v>
          </cell>
        </row>
        <row r="7394">
          <cell r="A7394">
            <v>6401024</v>
          </cell>
          <cell r="B7394">
            <v>29000000</v>
          </cell>
        </row>
        <row r="7395">
          <cell r="A7395">
            <v>6401025</v>
          </cell>
          <cell r="B7395">
            <v>46600000</v>
          </cell>
        </row>
        <row r="7396">
          <cell r="A7396">
            <v>6401026</v>
          </cell>
          <cell r="B7396">
            <v>34600000</v>
          </cell>
        </row>
        <row r="7397">
          <cell r="A7397">
            <v>6401027</v>
          </cell>
          <cell r="B7397">
            <v>32200000</v>
          </cell>
        </row>
        <row r="7398">
          <cell r="A7398">
            <v>6401028</v>
          </cell>
          <cell r="B7398">
            <v>27800000</v>
          </cell>
        </row>
        <row r="7399">
          <cell r="A7399">
            <v>6401029</v>
          </cell>
          <cell r="B7399">
            <v>68200000</v>
          </cell>
        </row>
        <row r="7400">
          <cell r="A7400">
            <v>6401030</v>
          </cell>
          <cell r="B7400">
            <v>34000000</v>
          </cell>
        </row>
        <row r="7401">
          <cell r="A7401">
            <v>6401038</v>
          </cell>
          <cell r="B7401">
            <v>35700000</v>
          </cell>
        </row>
        <row r="7402">
          <cell r="A7402">
            <v>6401040</v>
          </cell>
          <cell r="B7402">
            <v>32600000</v>
          </cell>
        </row>
        <row r="7403">
          <cell r="A7403">
            <v>6401041</v>
          </cell>
          <cell r="B7403">
            <v>35700000</v>
          </cell>
        </row>
        <row r="7404">
          <cell r="A7404">
            <v>6401043</v>
          </cell>
          <cell r="B7404">
            <v>27500000</v>
          </cell>
        </row>
        <row r="7405">
          <cell r="A7405">
            <v>6401044</v>
          </cell>
          <cell r="B7405">
            <v>34200000</v>
          </cell>
        </row>
        <row r="7406">
          <cell r="A7406">
            <v>6401045</v>
          </cell>
          <cell r="B7406">
            <v>24700000</v>
          </cell>
        </row>
        <row r="7407">
          <cell r="A7407">
            <v>6401046</v>
          </cell>
          <cell r="B7407">
            <v>30700000</v>
          </cell>
        </row>
        <row r="7408">
          <cell r="A7408">
            <v>6401047</v>
          </cell>
          <cell r="B7408">
            <v>34700000</v>
          </cell>
        </row>
        <row r="7409">
          <cell r="A7409">
            <v>6401053</v>
          </cell>
          <cell r="B7409">
            <v>32200000</v>
          </cell>
        </row>
        <row r="7410">
          <cell r="A7410">
            <v>6401056</v>
          </cell>
          <cell r="B7410">
            <v>35100000</v>
          </cell>
        </row>
        <row r="7411">
          <cell r="A7411">
            <v>6401058</v>
          </cell>
          <cell r="B7411">
            <v>31200000</v>
          </cell>
        </row>
        <row r="7412">
          <cell r="A7412">
            <v>6401062</v>
          </cell>
          <cell r="B7412">
            <v>36600000</v>
          </cell>
        </row>
        <row r="7413">
          <cell r="A7413">
            <v>6401063</v>
          </cell>
          <cell r="B7413">
            <v>32900000</v>
          </cell>
        </row>
        <row r="7414">
          <cell r="A7414">
            <v>6401066</v>
          </cell>
          <cell r="B7414">
            <v>71900000</v>
          </cell>
        </row>
        <row r="7415">
          <cell r="A7415">
            <v>6401069</v>
          </cell>
          <cell r="B7415">
            <v>28100000</v>
          </cell>
        </row>
        <row r="7416">
          <cell r="A7416">
            <v>6401070</v>
          </cell>
          <cell r="B7416">
            <v>33200000</v>
          </cell>
        </row>
        <row r="7417">
          <cell r="A7417">
            <v>6401077</v>
          </cell>
          <cell r="B7417">
            <v>30100000</v>
          </cell>
        </row>
        <row r="7418">
          <cell r="A7418">
            <v>6401079</v>
          </cell>
          <cell r="B7418">
            <v>34000000</v>
          </cell>
        </row>
        <row r="7419">
          <cell r="A7419">
            <v>6401080</v>
          </cell>
          <cell r="B7419">
            <v>35800000</v>
          </cell>
        </row>
        <row r="7420">
          <cell r="A7420">
            <v>6401086</v>
          </cell>
          <cell r="B7420">
            <v>31500000</v>
          </cell>
        </row>
        <row r="7421">
          <cell r="A7421">
            <v>6401089</v>
          </cell>
          <cell r="B7421">
            <v>43200000</v>
          </cell>
        </row>
        <row r="7422">
          <cell r="A7422">
            <v>6401090</v>
          </cell>
          <cell r="B7422">
            <v>34300000</v>
          </cell>
        </row>
        <row r="7423">
          <cell r="A7423">
            <v>6401091</v>
          </cell>
          <cell r="B7423">
            <v>31900000</v>
          </cell>
        </row>
        <row r="7424">
          <cell r="A7424">
            <v>6401092</v>
          </cell>
          <cell r="B7424">
            <v>40500000</v>
          </cell>
        </row>
        <row r="7425">
          <cell r="A7425">
            <v>6401095</v>
          </cell>
          <cell r="B7425">
            <v>38400000</v>
          </cell>
        </row>
        <row r="7426">
          <cell r="A7426">
            <v>6401097</v>
          </cell>
          <cell r="B7426">
            <v>29600000</v>
          </cell>
        </row>
        <row r="7427">
          <cell r="A7427">
            <v>6401102</v>
          </cell>
          <cell r="B7427">
            <v>47100000</v>
          </cell>
        </row>
        <row r="7428">
          <cell r="A7428">
            <v>6401103</v>
          </cell>
          <cell r="B7428">
            <v>67900000</v>
          </cell>
        </row>
        <row r="7429">
          <cell r="A7429">
            <v>6401105</v>
          </cell>
          <cell r="B7429">
            <v>44100000</v>
          </cell>
        </row>
        <row r="7430">
          <cell r="A7430">
            <v>6401110</v>
          </cell>
          <cell r="B7430">
            <v>39600000</v>
          </cell>
        </row>
        <row r="7431">
          <cell r="A7431">
            <v>6401112</v>
          </cell>
          <cell r="B7431">
            <v>92500000</v>
          </cell>
        </row>
        <row r="7432">
          <cell r="A7432">
            <v>6401113</v>
          </cell>
          <cell r="B7432">
            <v>36800000</v>
          </cell>
        </row>
        <row r="7433">
          <cell r="A7433">
            <v>6401114</v>
          </cell>
          <cell r="B7433">
            <v>77100000</v>
          </cell>
        </row>
        <row r="7434">
          <cell r="A7434">
            <v>6401116</v>
          </cell>
          <cell r="B7434">
            <v>34000000</v>
          </cell>
        </row>
        <row r="7435">
          <cell r="A7435">
            <v>6401118</v>
          </cell>
          <cell r="B7435">
            <v>37300000</v>
          </cell>
        </row>
        <row r="7436">
          <cell r="A7436">
            <v>6401126</v>
          </cell>
          <cell r="B7436">
            <v>29000000</v>
          </cell>
        </row>
        <row r="7437">
          <cell r="A7437">
            <v>6401128</v>
          </cell>
          <cell r="B7437">
            <v>37800000</v>
          </cell>
        </row>
        <row r="7438">
          <cell r="A7438">
            <v>6401129</v>
          </cell>
          <cell r="B7438">
            <v>38700000</v>
          </cell>
        </row>
        <row r="7439">
          <cell r="A7439">
            <v>6401130</v>
          </cell>
          <cell r="B7439">
            <v>41300000</v>
          </cell>
        </row>
        <row r="7440">
          <cell r="A7440">
            <v>6401131</v>
          </cell>
          <cell r="B7440">
            <v>43500000</v>
          </cell>
        </row>
        <row r="7441">
          <cell r="A7441">
            <v>6401132</v>
          </cell>
          <cell r="B7441">
            <v>40400000</v>
          </cell>
        </row>
        <row r="7442">
          <cell r="A7442">
            <v>6401133</v>
          </cell>
          <cell r="B7442">
            <v>41300000</v>
          </cell>
        </row>
        <row r="7443">
          <cell r="A7443">
            <v>6401134</v>
          </cell>
          <cell r="B7443">
            <v>44100000</v>
          </cell>
        </row>
        <row r="7444">
          <cell r="A7444">
            <v>6401135</v>
          </cell>
          <cell r="B7444">
            <v>46500000</v>
          </cell>
        </row>
        <row r="7445">
          <cell r="A7445">
            <v>6401136</v>
          </cell>
          <cell r="B7445">
            <v>45000000</v>
          </cell>
        </row>
        <row r="7446">
          <cell r="A7446">
            <v>6401137</v>
          </cell>
          <cell r="B7446">
            <v>48100000</v>
          </cell>
        </row>
        <row r="7447">
          <cell r="A7447">
            <v>6401139</v>
          </cell>
          <cell r="B7447">
            <v>26500000</v>
          </cell>
        </row>
        <row r="7448">
          <cell r="A7448">
            <v>6401140</v>
          </cell>
          <cell r="B7448">
            <v>30600000</v>
          </cell>
        </row>
        <row r="7449">
          <cell r="A7449">
            <v>6401141</v>
          </cell>
          <cell r="B7449">
            <v>36900000</v>
          </cell>
        </row>
        <row r="7450">
          <cell r="A7450">
            <v>6401150</v>
          </cell>
          <cell r="B7450">
            <v>29000000</v>
          </cell>
        </row>
        <row r="7451">
          <cell r="A7451">
            <v>6401151</v>
          </cell>
          <cell r="B7451">
            <v>38100000</v>
          </cell>
        </row>
        <row r="7452">
          <cell r="A7452">
            <v>6401152</v>
          </cell>
          <cell r="B7452">
            <v>31600000</v>
          </cell>
        </row>
        <row r="7453">
          <cell r="A7453">
            <v>6401153</v>
          </cell>
          <cell r="B7453">
            <v>37800000</v>
          </cell>
        </row>
        <row r="7454">
          <cell r="A7454">
            <v>6401154</v>
          </cell>
          <cell r="B7454">
            <v>34500000</v>
          </cell>
        </row>
        <row r="7455">
          <cell r="A7455">
            <v>6401155</v>
          </cell>
          <cell r="B7455">
            <v>40700000</v>
          </cell>
        </row>
        <row r="7456">
          <cell r="A7456">
            <v>6401156</v>
          </cell>
          <cell r="B7456">
            <v>38900000</v>
          </cell>
        </row>
        <row r="7457">
          <cell r="A7457">
            <v>6401157</v>
          </cell>
          <cell r="B7457">
            <v>41900000</v>
          </cell>
        </row>
        <row r="7458">
          <cell r="A7458">
            <v>6401158</v>
          </cell>
          <cell r="B7458">
            <v>43900000</v>
          </cell>
        </row>
        <row r="7459">
          <cell r="A7459">
            <v>6401159</v>
          </cell>
          <cell r="B7459">
            <v>44700000</v>
          </cell>
        </row>
        <row r="7460">
          <cell r="A7460">
            <v>6401160</v>
          </cell>
          <cell r="B7460">
            <v>49500000</v>
          </cell>
        </row>
        <row r="7461">
          <cell r="A7461">
            <v>6401161</v>
          </cell>
          <cell r="B7461">
            <v>35000000</v>
          </cell>
        </row>
        <row r="7462">
          <cell r="A7462">
            <v>6401162</v>
          </cell>
          <cell r="B7462">
            <v>45900000</v>
          </cell>
        </row>
        <row r="7463">
          <cell r="A7463">
            <v>6401163</v>
          </cell>
          <cell r="B7463">
            <v>41600000</v>
          </cell>
        </row>
        <row r="7464">
          <cell r="A7464">
            <v>6401164</v>
          </cell>
          <cell r="B7464">
            <v>39600000</v>
          </cell>
        </row>
        <row r="7465">
          <cell r="A7465">
            <v>6401165</v>
          </cell>
          <cell r="B7465">
            <v>68100000</v>
          </cell>
        </row>
        <row r="7466">
          <cell r="A7466">
            <v>6401166</v>
          </cell>
          <cell r="B7466">
            <v>37600000</v>
          </cell>
        </row>
        <row r="7467">
          <cell r="A7467">
            <v>6401167</v>
          </cell>
          <cell r="B7467">
            <v>32400000</v>
          </cell>
        </row>
        <row r="7468">
          <cell r="A7468">
            <v>6401168</v>
          </cell>
          <cell r="B7468">
            <v>100000000</v>
          </cell>
        </row>
        <row r="7469">
          <cell r="A7469">
            <v>6401169</v>
          </cell>
          <cell r="B7469">
            <v>43800000</v>
          </cell>
        </row>
        <row r="7470">
          <cell r="A7470">
            <v>6401170</v>
          </cell>
          <cell r="B7470">
            <v>510300000</v>
          </cell>
        </row>
        <row r="7471">
          <cell r="A7471">
            <v>6401172</v>
          </cell>
          <cell r="B7471">
            <v>130000000</v>
          </cell>
        </row>
        <row r="7472">
          <cell r="A7472">
            <v>6401173</v>
          </cell>
          <cell r="B7472">
            <v>37500000</v>
          </cell>
        </row>
        <row r="7473">
          <cell r="A7473">
            <v>6401174</v>
          </cell>
          <cell r="B7473">
            <v>39700000</v>
          </cell>
        </row>
        <row r="7474">
          <cell r="A7474">
            <v>6401175</v>
          </cell>
          <cell r="B7474">
            <v>122600000</v>
          </cell>
        </row>
        <row r="7475">
          <cell r="A7475">
            <v>6401176</v>
          </cell>
          <cell r="B7475">
            <v>40000000</v>
          </cell>
        </row>
        <row r="7476">
          <cell r="A7476">
            <v>6401177</v>
          </cell>
          <cell r="B7476">
            <v>75000000</v>
          </cell>
        </row>
        <row r="7477">
          <cell r="A7477">
            <v>6401178</v>
          </cell>
          <cell r="B7477">
            <v>78000000</v>
          </cell>
        </row>
        <row r="7478">
          <cell r="A7478">
            <v>6401184</v>
          </cell>
          <cell r="B7478">
            <v>52000000</v>
          </cell>
        </row>
        <row r="7479">
          <cell r="A7479">
            <v>6401185</v>
          </cell>
          <cell r="B7479">
            <v>26400000</v>
          </cell>
        </row>
        <row r="7480">
          <cell r="A7480">
            <v>6401190</v>
          </cell>
          <cell r="B7480">
            <v>49000000</v>
          </cell>
        </row>
        <row r="7481">
          <cell r="A7481">
            <v>6401191</v>
          </cell>
          <cell r="B7481">
            <v>48000000</v>
          </cell>
        </row>
        <row r="7482">
          <cell r="A7482">
            <v>6401192</v>
          </cell>
          <cell r="B7482">
            <v>36200000</v>
          </cell>
        </row>
        <row r="7483">
          <cell r="A7483">
            <v>6401193</v>
          </cell>
          <cell r="B7483">
            <v>50700000</v>
          </cell>
        </row>
        <row r="7484">
          <cell r="A7484">
            <v>6401194</v>
          </cell>
          <cell r="B7484">
            <v>79500000</v>
          </cell>
        </row>
        <row r="7485">
          <cell r="A7485">
            <v>6401195</v>
          </cell>
          <cell r="B7485">
            <v>41200000</v>
          </cell>
        </row>
        <row r="7486">
          <cell r="A7486">
            <v>6401200</v>
          </cell>
          <cell r="B7486">
            <v>70500000</v>
          </cell>
        </row>
        <row r="7487">
          <cell r="A7487">
            <v>6401202</v>
          </cell>
          <cell r="B7487">
            <v>60500000</v>
          </cell>
        </row>
        <row r="7488">
          <cell r="A7488">
            <v>6401203</v>
          </cell>
          <cell r="B7488">
            <v>63000000</v>
          </cell>
        </row>
        <row r="7489">
          <cell r="A7489">
            <v>6401208</v>
          </cell>
          <cell r="B7489">
            <v>579400000</v>
          </cell>
        </row>
        <row r="7490">
          <cell r="A7490">
            <v>6401212</v>
          </cell>
          <cell r="B7490">
            <v>55000000</v>
          </cell>
        </row>
        <row r="7491">
          <cell r="A7491">
            <v>6401213</v>
          </cell>
          <cell r="B7491">
            <v>50000000</v>
          </cell>
        </row>
        <row r="7492">
          <cell r="A7492">
            <v>6401214</v>
          </cell>
          <cell r="B7492">
            <v>92000000</v>
          </cell>
        </row>
        <row r="7493">
          <cell r="A7493">
            <v>6401217</v>
          </cell>
          <cell r="B7493">
            <v>49000000</v>
          </cell>
        </row>
        <row r="7494">
          <cell r="A7494">
            <v>6401218</v>
          </cell>
          <cell r="B7494">
            <v>51500000</v>
          </cell>
        </row>
        <row r="7495">
          <cell r="A7495">
            <v>6401220</v>
          </cell>
          <cell r="B7495">
            <v>36900000</v>
          </cell>
        </row>
        <row r="7496">
          <cell r="A7496">
            <v>6401223</v>
          </cell>
          <cell r="B7496">
            <v>73500000</v>
          </cell>
        </row>
        <row r="7497">
          <cell r="A7497">
            <v>6401224</v>
          </cell>
          <cell r="B7497">
            <v>64800000</v>
          </cell>
        </row>
        <row r="7498">
          <cell r="A7498">
            <v>6401225</v>
          </cell>
          <cell r="B7498">
            <v>59100000</v>
          </cell>
        </row>
        <row r="7499">
          <cell r="A7499">
            <v>6401226</v>
          </cell>
          <cell r="B7499">
            <v>75000000</v>
          </cell>
        </row>
        <row r="7500">
          <cell r="A7500">
            <v>6401228</v>
          </cell>
          <cell r="B7500">
            <v>50000000</v>
          </cell>
        </row>
        <row r="7501">
          <cell r="A7501">
            <v>6401229</v>
          </cell>
          <cell r="B7501">
            <v>57000000</v>
          </cell>
        </row>
        <row r="7502">
          <cell r="A7502">
            <v>6401230</v>
          </cell>
          <cell r="B7502">
            <v>92000000</v>
          </cell>
        </row>
        <row r="7503">
          <cell r="A7503">
            <v>6401231</v>
          </cell>
          <cell r="B7503">
            <v>61000000</v>
          </cell>
        </row>
        <row r="7504">
          <cell r="A7504">
            <v>6401232</v>
          </cell>
          <cell r="B7504">
            <v>71000000</v>
          </cell>
        </row>
        <row r="7505">
          <cell r="A7505">
            <v>6401239</v>
          </cell>
          <cell r="B7505">
            <v>1075400000</v>
          </cell>
        </row>
        <row r="7506">
          <cell r="A7506">
            <v>6401241</v>
          </cell>
          <cell r="B7506">
            <v>119000000</v>
          </cell>
        </row>
        <row r="7507">
          <cell r="A7507">
            <v>6401243</v>
          </cell>
          <cell r="B7507">
            <v>53000000</v>
          </cell>
        </row>
        <row r="7508">
          <cell r="A7508">
            <v>6401244</v>
          </cell>
          <cell r="B7508">
            <v>72000000</v>
          </cell>
        </row>
        <row r="7509">
          <cell r="A7509">
            <v>6401245</v>
          </cell>
          <cell r="B7509">
            <v>66000000</v>
          </cell>
        </row>
        <row r="7510">
          <cell r="A7510">
            <v>6401246</v>
          </cell>
          <cell r="B7510">
            <v>62000000</v>
          </cell>
        </row>
        <row r="7511">
          <cell r="A7511">
            <v>6401247</v>
          </cell>
          <cell r="B7511">
            <v>57500000</v>
          </cell>
        </row>
        <row r="7512">
          <cell r="A7512">
            <v>6401248</v>
          </cell>
          <cell r="B7512">
            <v>61000000</v>
          </cell>
        </row>
        <row r="7513">
          <cell r="A7513">
            <v>6401249</v>
          </cell>
          <cell r="B7513">
            <v>52500000</v>
          </cell>
        </row>
        <row r="7514">
          <cell r="A7514">
            <v>6401250</v>
          </cell>
          <cell r="B7514">
            <v>55500000</v>
          </cell>
        </row>
        <row r="7515">
          <cell r="A7515">
            <v>6406013</v>
          </cell>
          <cell r="B7515">
            <v>27500000</v>
          </cell>
        </row>
        <row r="7516">
          <cell r="A7516">
            <v>6406014</v>
          </cell>
          <cell r="B7516">
            <v>26500000</v>
          </cell>
        </row>
        <row r="7517">
          <cell r="A7517">
            <v>6406015</v>
          </cell>
          <cell r="B7517">
            <v>28600000</v>
          </cell>
        </row>
        <row r="7518">
          <cell r="A7518">
            <v>6406032</v>
          </cell>
          <cell r="B7518">
            <v>27500000</v>
          </cell>
        </row>
        <row r="7519">
          <cell r="A7519">
            <v>6406109</v>
          </cell>
          <cell r="B7519">
            <v>59000000</v>
          </cell>
        </row>
        <row r="7520">
          <cell r="A7520">
            <v>6406110</v>
          </cell>
          <cell r="B7520">
            <v>68500000</v>
          </cell>
        </row>
        <row r="7521">
          <cell r="A7521">
            <v>6406111</v>
          </cell>
          <cell r="B7521">
            <v>69000000</v>
          </cell>
        </row>
        <row r="7522">
          <cell r="A7522">
            <v>6406112</v>
          </cell>
          <cell r="B7522">
            <v>38600000</v>
          </cell>
        </row>
        <row r="7523">
          <cell r="A7523">
            <v>6406113</v>
          </cell>
          <cell r="B7523">
            <v>93500000</v>
          </cell>
        </row>
        <row r="7524">
          <cell r="A7524">
            <v>6406115</v>
          </cell>
          <cell r="B7524">
            <v>68400000</v>
          </cell>
        </row>
        <row r="7525">
          <cell r="A7525">
            <v>6406117</v>
          </cell>
          <cell r="B7525">
            <v>60400000</v>
          </cell>
        </row>
        <row r="7526">
          <cell r="A7526">
            <v>6406118</v>
          </cell>
          <cell r="B7526">
            <v>65200000</v>
          </cell>
        </row>
        <row r="7527">
          <cell r="A7527">
            <v>6406119</v>
          </cell>
          <cell r="B7527">
            <v>81000000</v>
          </cell>
        </row>
        <row r="7528">
          <cell r="A7528">
            <v>6406120</v>
          </cell>
          <cell r="B7528">
            <v>77700000</v>
          </cell>
        </row>
        <row r="7529">
          <cell r="A7529">
            <v>6406122</v>
          </cell>
          <cell r="B7529">
            <v>75500000</v>
          </cell>
        </row>
        <row r="7530">
          <cell r="A7530">
            <v>6406124</v>
          </cell>
          <cell r="B7530">
            <v>112000000</v>
          </cell>
        </row>
        <row r="7531">
          <cell r="A7531">
            <v>6406125</v>
          </cell>
          <cell r="B7531">
            <v>89000000</v>
          </cell>
        </row>
        <row r="7532">
          <cell r="A7532">
            <v>6406126</v>
          </cell>
          <cell r="B7532">
            <v>85000000</v>
          </cell>
        </row>
        <row r="7533">
          <cell r="A7533">
            <v>6406127</v>
          </cell>
          <cell r="B7533">
            <v>80000000</v>
          </cell>
        </row>
        <row r="7534">
          <cell r="A7534">
            <v>6406128</v>
          </cell>
          <cell r="B7534">
            <v>83000000</v>
          </cell>
        </row>
        <row r="7535">
          <cell r="A7535">
            <v>6406130</v>
          </cell>
          <cell r="B7535">
            <v>70500000</v>
          </cell>
        </row>
        <row r="7536">
          <cell r="A7536">
            <v>6406131</v>
          </cell>
          <cell r="B7536">
            <v>76500000</v>
          </cell>
        </row>
        <row r="7537">
          <cell r="A7537">
            <v>6406132</v>
          </cell>
          <cell r="B7537">
            <v>82500000</v>
          </cell>
        </row>
        <row r="7538">
          <cell r="A7538">
            <v>6406133</v>
          </cell>
          <cell r="B7538">
            <v>90000000</v>
          </cell>
        </row>
        <row r="7539">
          <cell r="A7539">
            <v>6406135</v>
          </cell>
          <cell r="B7539">
            <v>85000000</v>
          </cell>
        </row>
        <row r="7540">
          <cell r="A7540">
            <v>6406136</v>
          </cell>
          <cell r="B7540">
            <v>92000000</v>
          </cell>
        </row>
        <row r="7541">
          <cell r="A7541">
            <v>6406137</v>
          </cell>
          <cell r="B7541">
            <v>86000000</v>
          </cell>
        </row>
        <row r="7542">
          <cell r="A7542">
            <v>6406138</v>
          </cell>
          <cell r="B7542">
            <v>86000000</v>
          </cell>
        </row>
        <row r="7543">
          <cell r="A7543">
            <v>6406008</v>
          </cell>
          <cell r="B7543">
            <v>45200000</v>
          </cell>
        </row>
        <row r="7544">
          <cell r="A7544">
            <v>6406010</v>
          </cell>
          <cell r="B7544">
            <v>48000000</v>
          </cell>
        </row>
        <row r="7545">
          <cell r="A7545">
            <v>6406011</v>
          </cell>
          <cell r="B7545">
            <v>50400000</v>
          </cell>
        </row>
        <row r="7546">
          <cell r="A7546">
            <v>6406022</v>
          </cell>
          <cell r="B7546">
            <v>49200000</v>
          </cell>
        </row>
        <row r="7547">
          <cell r="A7547">
            <v>6406023</v>
          </cell>
          <cell r="B7547">
            <v>51300000</v>
          </cell>
        </row>
        <row r="7548">
          <cell r="A7548">
            <v>6406026</v>
          </cell>
          <cell r="B7548">
            <v>51800000</v>
          </cell>
        </row>
        <row r="7549">
          <cell r="A7549">
            <v>6406027</v>
          </cell>
          <cell r="B7549">
            <v>54000000</v>
          </cell>
        </row>
        <row r="7550">
          <cell r="A7550">
            <v>6406028</v>
          </cell>
          <cell r="B7550">
            <v>55700000</v>
          </cell>
        </row>
        <row r="7551">
          <cell r="A7551">
            <v>6406029</v>
          </cell>
          <cell r="B7551">
            <v>53500000</v>
          </cell>
        </row>
        <row r="7552">
          <cell r="A7552">
            <v>6406038</v>
          </cell>
          <cell r="B7552">
            <v>57500000</v>
          </cell>
        </row>
        <row r="7553">
          <cell r="A7553">
            <v>6406049</v>
          </cell>
          <cell r="B7553">
            <v>64400000</v>
          </cell>
        </row>
        <row r="7554">
          <cell r="A7554">
            <v>6406053</v>
          </cell>
          <cell r="B7554">
            <v>62000000</v>
          </cell>
        </row>
        <row r="7555">
          <cell r="A7555">
            <v>6406056</v>
          </cell>
          <cell r="B7555">
            <v>63100000</v>
          </cell>
        </row>
        <row r="7556">
          <cell r="A7556">
            <v>6406097</v>
          </cell>
          <cell r="B7556">
            <v>59900000</v>
          </cell>
        </row>
        <row r="7557">
          <cell r="A7557">
            <v>6406105</v>
          </cell>
          <cell r="B7557">
            <v>175000000</v>
          </cell>
        </row>
        <row r="7558">
          <cell r="A7558">
            <v>6406106</v>
          </cell>
          <cell r="B7558">
            <v>58100000</v>
          </cell>
        </row>
        <row r="7559">
          <cell r="A7559">
            <v>6406107</v>
          </cell>
          <cell r="B7559">
            <v>55800000</v>
          </cell>
        </row>
        <row r="7560">
          <cell r="A7560">
            <v>6406108</v>
          </cell>
          <cell r="B7560">
            <v>74000000</v>
          </cell>
        </row>
        <row r="7561">
          <cell r="A7561">
            <v>6406129</v>
          </cell>
          <cell r="B7561">
            <v>151000000</v>
          </cell>
        </row>
        <row r="7562">
          <cell r="A7562">
            <v>6406134</v>
          </cell>
          <cell r="B7562">
            <v>131300000</v>
          </cell>
        </row>
        <row r="7563">
          <cell r="A7563">
            <v>6408002</v>
          </cell>
          <cell r="B7563">
            <v>69300000</v>
          </cell>
        </row>
        <row r="7564">
          <cell r="A7564">
            <v>6408006</v>
          </cell>
          <cell r="B7564">
            <v>65800000</v>
          </cell>
        </row>
        <row r="7565">
          <cell r="A7565">
            <v>6408010</v>
          </cell>
          <cell r="B7565">
            <v>57800000</v>
          </cell>
        </row>
        <row r="7566">
          <cell r="A7566">
            <v>6408011</v>
          </cell>
          <cell r="B7566">
            <v>56600000</v>
          </cell>
        </row>
        <row r="7567">
          <cell r="A7567">
            <v>6408012</v>
          </cell>
          <cell r="B7567">
            <v>57800000</v>
          </cell>
        </row>
        <row r="7568">
          <cell r="A7568">
            <v>6408021</v>
          </cell>
          <cell r="B7568">
            <v>52000000</v>
          </cell>
        </row>
        <row r="7569">
          <cell r="A7569">
            <v>6408022</v>
          </cell>
          <cell r="B7569">
            <v>58700000</v>
          </cell>
        </row>
        <row r="7570">
          <cell r="A7570">
            <v>6408023</v>
          </cell>
          <cell r="B7570">
            <v>82200000</v>
          </cell>
        </row>
        <row r="7571">
          <cell r="A7571">
            <v>6408025</v>
          </cell>
          <cell r="B7571">
            <v>83600000</v>
          </cell>
        </row>
        <row r="7572">
          <cell r="A7572">
            <v>6408026</v>
          </cell>
          <cell r="B7572">
            <v>83900000</v>
          </cell>
        </row>
        <row r="7573">
          <cell r="A7573">
            <v>6408027</v>
          </cell>
          <cell r="B7573">
            <v>92000000</v>
          </cell>
        </row>
        <row r="7574">
          <cell r="A7574">
            <v>6408028</v>
          </cell>
          <cell r="B7574">
            <v>107900000</v>
          </cell>
        </row>
        <row r="7575">
          <cell r="A7575">
            <v>6408029</v>
          </cell>
          <cell r="B7575">
            <v>44400000</v>
          </cell>
        </row>
        <row r="7576">
          <cell r="A7576">
            <v>6408030</v>
          </cell>
          <cell r="B7576">
            <v>59900000</v>
          </cell>
        </row>
        <row r="7577">
          <cell r="A7577">
            <v>6408032</v>
          </cell>
          <cell r="B7577">
            <v>61800000</v>
          </cell>
        </row>
        <row r="7578">
          <cell r="A7578">
            <v>6408035</v>
          </cell>
          <cell r="B7578">
            <v>61200000</v>
          </cell>
        </row>
        <row r="7579">
          <cell r="A7579">
            <v>6408036</v>
          </cell>
          <cell r="B7579">
            <v>64700000</v>
          </cell>
        </row>
        <row r="7580">
          <cell r="A7580">
            <v>6408037</v>
          </cell>
          <cell r="B7580">
            <v>122000000</v>
          </cell>
        </row>
        <row r="7581">
          <cell r="A7581">
            <v>6408038</v>
          </cell>
          <cell r="B7581">
            <v>66900000</v>
          </cell>
        </row>
        <row r="7582">
          <cell r="A7582">
            <v>6408040</v>
          </cell>
          <cell r="B7582">
            <v>123500000</v>
          </cell>
        </row>
        <row r="7583">
          <cell r="A7583">
            <v>6408041</v>
          </cell>
          <cell r="B7583">
            <v>70000000</v>
          </cell>
        </row>
        <row r="7584">
          <cell r="A7584">
            <v>6408042</v>
          </cell>
          <cell r="B7584">
            <v>67800000</v>
          </cell>
        </row>
        <row r="7585">
          <cell r="A7585">
            <v>6408043</v>
          </cell>
          <cell r="B7585">
            <v>130000000</v>
          </cell>
        </row>
        <row r="7586">
          <cell r="A7586">
            <v>6408045</v>
          </cell>
          <cell r="B7586">
            <v>123800000</v>
          </cell>
        </row>
        <row r="7587">
          <cell r="A7587">
            <v>6408046</v>
          </cell>
          <cell r="B7587">
            <v>81900000</v>
          </cell>
        </row>
        <row r="7588">
          <cell r="A7588">
            <v>6408048</v>
          </cell>
          <cell r="B7588">
            <v>65600000</v>
          </cell>
        </row>
        <row r="7589">
          <cell r="A7589">
            <v>6408049</v>
          </cell>
          <cell r="B7589">
            <v>77000000</v>
          </cell>
        </row>
        <row r="7590">
          <cell r="A7590">
            <v>6408051</v>
          </cell>
          <cell r="B7590">
            <v>57500000</v>
          </cell>
        </row>
        <row r="7591">
          <cell r="A7591">
            <v>6408054</v>
          </cell>
          <cell r="B7591">
            <v>68200000</v>
          </cell>
        </row>
        <row r="7592">
          <cell r="A7592">
            <v>6408057</v>
          </cell>
          <cell r="B7592">
            <v>109900000</v>
          </cell>
        </row>
        <row r="7593">
          <cell r="A7593">
            <v>6408062</v>
          </cell>
          <cell r="B7593">
            <v>73000000</v>
          </cell>
        </row>
        <row r="7594">
          <cell r="A7594">
            <v>6408063</v>
          </cell>
          <cell r="B7594">
            <v>72200000</v>
          </cell>
        </row>
        <row r="7595">
          <cell r="A7595">
            <v>6408064</v>
          </cell>
          <cell r="B7595">
            <v>79000000</v>
          </cell>
        </row>
        <row r="7596">
          <cell r="A7596">
            <v>6408065</v>
          </cell>
          <cell r="B7596">
            <v>105000000</v>
          </cell>
        </row>
        <row r="7597">
          <cell r="A7597">
            <v>6408066</v>
          </cell>
          <cell r="B7597">
            <v>110000000</v>
          </cell>
        </row>
        <row r="7598">
          <cell r="A7598">
            <v>6408067</v>
          </cell>
          <cell r="B7598">
            <v>120000000</v>
          </cell>
        </row>
        <row r="7599">
          <cell r="A7599">
            <v>6408070</v>
          </cell>
          <cell r="B7599">
            <v>121000000</v>
          </cell>
        </row>
        <row r="7600">
          <cell r="A7600">
            <v>6408071</v>
          </cell>
          <cell r="B7600">
            <v>125000000</v>
          </cell>
        </row>
        <row r="7601">
          <cell r="A7601">
            <v>6408072</v>
          </cell>
          <cell r="B7601">
            <v>111000000</v>
          </cell>
        </row>
        <row r="7602">
          <cell r="A7602">
            <v>6408073</v>
          </cell>
          <cell r="B7602">
            <v>105000000</v>
          </cell>
        </row>
        <row r="7603">
          <cell r="A7603">
            <v>6408075</v>
          </cell>
          <cell r="B7603">
            <v>53400000</v>
          </cell>
        </row>
        <row r="7604">
          <cell r="A7604">
            <v>6408076</v>
          </cell>
          <cell r="B7604">
            <v>100000000</v>
          </cell>
        </row>
        <row r="7605">
          <cell r="A7605">
            <v>6408078</v>
          </cell>
          <cell r="B7605">
            <v>63200000</v>
          </cell>
        </row>
        <row r="7606">
          <cell r="A7606">
            <v>6408088</v>
          </cell>
          <cell r="B7606">
            <v>61900000</v>
          </cell>
        </row>
        <row r="7607">
          <cell r="A7607">
            <v>6408089</v>
          </cell>
          <cell r="B7607">
            <v>99400000</v>
          </cell>
        </row>
        <row r="7608">
          <cell r="A7608">
            <v>6408090</v>
          </cell>
          <cell r="B7608">
            <v>93500000</v>
          </cell>
        </row>
        <row r="7609">
          <cell r="A7609">
            <v>6408091</v>
          </cell>
          <cell r="B7609">
            <v>97400000</v>
          </cell>
        </row>
        <row r="7610">
          <cell r="A7610">
            <v>6408092</v>
          </cell>
          <cell r="B7610">
            <v>91600000</v>
          </cell>
        </row>
        <row r="7611">
          <cell r="A7611">
            <v>6408093</v>
          </cell>
          <cell r="B7611">
            <v>86000000</v>
          </cell>
        </row>
        <row r="7612">
          <cell r="A7612">
            <v>6408094</v>
          </cell>
          <cell r="B7612">
            <v>81000000</v>
          </cell>
        </row>
        <row r="7613">
          <cell r="A7613">
            <v>6408095</v>
          </cell>
          <cell r="B7613">
            <v>83700000</v>
          </cell>
        </row>
        <row r="7614">
          <cell r="A7614">
            <v>6408096</v>
          </cell>
          <cell r="B7614">
            <v>78800000</v>
          </cell>
        </row>
        <row r="7615">
          <cell r="A7615">
            <v>6408097</v>
          </cell>
          <cell r="B7615">
            <v>78700000</v>
          </cell>
        </row>
        <row r="7616">
          <cell r="A7616">
            <v>6408098</v>
          </cell>
          <cell r="B7616">
            <v>73800000</v>
          </cell>
        </row>
        <row r="7617">
          <cell r="A7617">
            <v>6408099</v>
          </cell>
          <cell r="B7617">
            <v>75300000</v>
          </cell>
        </row>
        <row r="7618">
          <cell r="A7618">
            <v>6408100</v>
          </cell>
          <cell r="B7618">
            <v>65500000</v>
          </cell>
        </row>
        <row r="7619">
          <cell r="A7619">
            <v>6408101</v>
          </cell>
          <cell r="B7619">
            <v>110500000</v>
          </cell>
        </row>
        <row r="7620">
          <cell r="A7620">
            <v>6408102</v>
          </cell>
          <cell r="B7620">
            <v>102800000</v>
          </cell>
        </row>
        <row r="7621">
          <cell r="A7621">
            <v>6408103</v>
          </cell>
          <cell r="B7621">
            <v>137000000</v>
          </cell>
        </row>
        <row r="7622">
          <cell r="A7622">
            <v>6408104</v>
          </cell>
          <cell r="B7622">
            <v>335000000</v>
          </cell>
        </row>
        <row r="7623">
          <cell r="A7623">
            <v>6408105</v>
          </cell>
          <cell r="B7623">
            <v>90600000</v>
          </cell>
        </row>
        <row r="7624">
          <cell r="A7624">
            <v>6408106</v>
          </cell>
          <cell r="B7624">
            <v>80900000</v>
          </cell>
        </row>
        <row r="7625">
          <cell r="A7625">
            <v>6408107</v>
          </cell>
          <cell r="B7625">
            <v>100000000</v>
          </cell>
        </row>
        <row r="7626">
          <cell r="A7626">
            <v>6408108</v>
          </cell>
          <cell r="B7626">
            <v>82700000</v>
          </cell>
        </row>
        <row r="7627">
          <cell r="A7627">
            <v>6408109</v>
          </cell>
          <cell r="B7627">
            <v>139000000</v>
          </cell>
        </row>
        <row r="7628">
          <cell r="A7628">
            <v>6408110</v>
          </cell>
          <cell r="B7628">
            <v>159000000</v>
          </cell>
        </row>
        <row r="7629">
          <cell r="A7629">
            <v>6408111</v>
          </cell>
          <cell r="B7629">
            <v>123000000</v>
          </cell>
        </row>
        <row r="7630">
          <cell r="A7630">
            <v>6408112</v>
          </cell>
          <cell r="B7630">
            <v>84000000</v>
          </cell>
        </row>
        <row r="7631">
          <cell r="A7631">
            <v>6408113</v>
          </cell>
          <cell r="B7631">
            <v>112100000</v>
          </cell>
        </row>
        <row r="7632">
          <cell r="A7632">
            <v>6408114</v>
          </cell>
          <cell r="B7632">
            <v>127000000</v>
          </cell>
        </row>
        <row r="7633">
          <cell r="A7633">
            <v>6408115</v>
          </cell>
          <cell r="B7633">
            <v>94000000</v>
          </cell>
        </row>
        <row r="7634">
          <cell r="A7634">
            <v>6408116</v>
          </cell>
          <cell r="B7634">
            <v>159000000</v>
          </cell>
        </row>
        <row r="7635">
          <cell r="A7635">
            <v>6408117</v>
          </cell>
          <cell r="B7635">
            <v>113500000</v>
          </cell>
        </row>
        <row r="7636">
          <cell r="A7636">
            <v>6408118</v>
          </cell>
          <cell r="B7636">
            <v>53800000</v>
          </cell>
        </row>
        <row r="7637">
          <cell r="A7637">
            <v>6408119</v>
          </cell>
          <cell r="B7637">
            <v>102000000</v>
          </cell>
        </row>
        <row r="7638">
          <cell r="A7638">
            <v>6406016</v>
          </cell>
          <cell r="B7638">
            <v>52100000</v>
          </cell>
        </row>
        <row r="7639">
          <cell r="A7639">
            <v>6406114</v>
          </cell>
          <cell r="B7639">
            <v>118700000</v>
          </cell>
        </row>
        <row r="7640">
          <cell r="A7640">
            <v>6407003</v>
          </cell>
          <cell r="B7640">
            <v>63500000</v>
          </cell>
        </row>
        <row r="7641">
          <cell r="A7641">
            <v>6407004</v>
          </cell>
          <cell r="B7641">
            <v>65500000</v>
          </cell>
        </row>
        <row r="7642">
          <cell r="A7642">
            <v>6407006</v>
          </cell>
          <cell r="B7642">
            <v>66100000</v>
          </cell>
        </row>
        <row r="7643">
          <cell r="A7643">
            <v>6407007</v>
          </cell>
          <cell r="B7643">
            <v>114500000</v>
          </cell>
        </row>
        <row r="7644">
          <cell r="A7644">
            <v>6407008</v>
          </cell>
          <cell r="B7644">
            <v>133000000</v>
          </cell>
        </row>
        <row r="7645">
          <cell r="A7645">
            <v>6407009</v>
          </cell>
          <cell r="B7645">
            <v>125000000</v>
          </cell>
        </row>
        <row r="7646">
          <cell r="A7646">
            <v>6421003</v>
          </cell>
          <cell r="B7646">
            <v>48500000</v>
          </cell>
        </row>
        <row r="7647">
          <cell r="A7647">
            <v>6421004</v>
          </cell>
          <cell r="B7647">
            <v>30100000</v>
          </cell>
        </row>
        <row r="7648">
          <cell r="A7648">
            <v>6421005</v>
          </cell>
          <cell r="B7648">
            <v>35000000</v>
          </cell>
        </row>
        <row r="7649">
          <cell r="A7649">
            <v>6421006</v>
          </cell>
          <cell r="B7649">
            <v>37100000</v>
          </cell>
        </row>
        <row r="7650">
          <cell r="A7650">
            <v>6421007</v>
          </cell>
          <cell r="B7650">
            <v>39100000</v>
          </cell>
        </row>
        <row r="7651">
          <cell r="A7651">
            <v>6421008</v>
          </cell>
          <cell r="B7651">
            <v>55100000</v>
          </cell>
        </row>
        <row r="7652">
          <cell r="A7652">
            <v>6421009</v>
          </cell>
          <cell r="B7652">
            <v>50400000</v>
          </cell>
        </row>
        <row r="7653">
          <cell r="A7653">
            <v>6421010</v>
          </cell>
          <cell r="B7653">
            <v>46800000</v>
          </cell>
        </row>
        <row r="7654">
          <cell r="A7654">
            <v>6421011</v>
          </cell>
          <cell r="B7654">
            <v>88300000</v>
          </cell>
        </row>
        <row r="7655">
          <cell r="A7655">
            <v>6421013</v>
          </cell>
          <cell r="B7655">
            <v>78900000</v>
          </cell>
        </row>
        <row r="7656">
          <cell r="A7656">
            <v>6421016</v>
          </cell>
          <cell r="B7656">
            <v>75900000</v>
          </cell>
        </row>
        <row r="7657">
          <cell r="A7657">
            <v>6421018</v>
          </cell>
          <cell r="B7657">
            <v>54300000</v>
          </cell>
        </row>
        <row r="7658">
          <cell r="A7658">
            <v>6421020</v>
          </cell>
          <cell r="B7658">
            <v>89600000</v>
          </cell>
        </row>
        <row r="7659">
          <cell r="A7659">
            <v>6421021</v>
          </cell>
          <cell r="B7659">
            <v>88300000</v>
          </cell>
        </row>
        <row r="7660">
          <cell r="A7660">
            <v>6421023</v>
          </cell>
          <cell r="B7660">
            <v>67700000</v>
          </cell>
        </row>
        <row r="7661">
          <cell r="A7661">
            <v>6421025</v>
          </cell>
          <cell r="B7661">
            <v>70800000</v>
          </cell>
        </row>
        <row r="7662">
          <cell r="A7662">
            <v>6421026</v>
          </cell>
          <cell r="B7662">
            <v>67400000</v>
          </cell>
        </row>
        <row r="7663">
          <cell r="A7663">
            <v>6421030</v>
          </cell>
          <cell r="B7663">
            <v>110000000</v>
          </cell>
        </row>
        <row r="7664">
          <cell r="A7664">
            <v>6421031</v>
          </cell>
          <cell r="B7664">
            <v>70600000</v>
          </cell>
        </row>
        <row r="7665">
          <cell r="A7665">
            <v>6421032</v>
          </cell>
          <cell r="B7665">
            <v>34200000</v>
          </cell>
        </row>
        <row r="7666">
          <cell r="A7666">
            <v>6421033</v>
          </cell>
          <cell r="B7666">
            <v>73700000</v>
          </cell>
        </row>
        <row r="7667">
          <cell r="A7667">
            <v>6421034</v>
          </cell>
          <cell r="B7667">
            <v>57500000</v>
          </cell>
        </row>
        <row r="7668">
          <cell r="A7668">
            <v>6421035</v>
          </cell>
          <cell r="B7668">
            <v>48900000</v>
          </cell>
        </row>
        <row r="7669">
          <cell r="A7669">
            <v>6421036</v>
          </cell>
          <cell r="B7669">
            <v>34600000</v>
          </cell>
        </row>
        <row r="7670">
          <cell r="A7670">
            <v>6421037</v>
          </cell>
          <cell r="B7670">
            <v>71900000</v>
          </cell>
        </row>
        <row r="7671">
          <cell r="A7671">
            <v>6421038</v>
          </cell>
          <cell r="B7671">
            <v>76200000</v>
          </cell>
        </row>
        <row r="7672">
          <cell r="A7672">
            <v>6421039</v>
          </cell>
          <cell r="B7672">
            <v>88600000</v>
          </cell>
        </row>
        <row r="7673">
          <cell r="A7673">
            <v>6421040</v>
          </cell>
          <cell r="B7673">
            <v>91000000</v>
          </cell>
        </row>
        <row r="7674">
          <cell r="A7674">
            <v>6421041</v>
          </cell>
          <cell r="B7674">
            <v>93500000</v>
          </cell>
        </row>
        <row r="7675">
          <cell r="A7675">
            <v>6421042</v>
          </cell>
          <cell r="B7675">
            <v>96100000</v>
          </cell>
        </row>
        <row r="7676">
          <cell r="A7676">
            <v>6421043</v>
          </cell>
          <cell r="B7676">
            <v>98700000</v>
          </cell>
        </row>
        <row r="7677">
          <cell r="A7677">
            <v>6421044</v>
          </cell>
          <cell r="B7677">
            <v>101000000</v>
          </cell>
        </row>
        <row r="7678">
          <cell r="A7678">
            <v>6421045</v>
          </cell>
          <cell r="B7678">
            <v>67900000</v>
          </cell>
        </row>
        <row r="7679">
          <cell r="A7679">
            <v>6421046</v>
          </cell>
          <cell r="B7679">
            <v>79200000</v>
          </cell>
        </row>
        <row r="7680">
          <cell r="A7680">
            <v>6421047</v>
          </cell>
          <cell r="B7680">
            <v>78600000</v>
          </cell>
        </row>
        <row r="7681">
          <cell r="A7681">
            <v>6421048</v>
          </cell>
          <cell r="B7681">
            <v>83800000</v>
          </cell>
        </row>
        <row r="7682">
          <cell r="A7682">
            <v>6421049</v>
          </cell>
          <cell r="B7682">
            <v>88200000</v>
          </cell>
        </row>
        <row r="7683">
          <cell r="A7683">
            <v>6421050</v>
          </cell>
          <cell r="B7683">
            <v>49000000</v>
          </cell>
        </row>
        <row r="7684">
          <cell r="A7684">
            <v>6421051</v>
          </cell>
          <cell r="B7684">
            <v>53000000</v>
          </cell>
        </row>
        <row r="7685">
          <cell r="A7685">
            <v>6421052</v>
          </cell>
          <cell r="B7685">
            <v>55000000</v>
          </cell>
        </row>
        <row r="7686">
          <cell r="A7686">
            <v>6421053</v>
          </cell>
          <cell r="B7686">
            <v>73400000</v>
          </cell>
        </row>
        <row r="7687">
          <cell r="A7687">
            <v>6421054</v>
          </cell>
          <cell r="B7687">
            <v>81000000</v>
          </cell>
        </row>
        <row r="7688">
          <cell r="A7688">
            <v>6421055</v>
          </cell>
          <cell r="B7688">
            <v>75000000</v>
          </cell>
        </row>
        <row r="7689">
          <cell r="A7689">
            <v>6421056</v>
          </cell>
          <cell r="B7689">
            <v>72400000</v>
          </cell>
        </row>
        <row r="7690">
          <cell r="A7690">
            <v>6421057</v>
          </cell>
          <cell r="B7690">
            <v>76800000</v>
          </cell>
        </row>
        <row r="7691">
          <cell r="A7691">
            <v>6421058</v>
          </cell>
          <cell r="B7691">
            <v>72000000</v>
          </cell>
        </row>
        <row r="7692">
          <cell r="A7692">
            <v>6421059</v>
          </cell>
          <cell r="B7692">
            <v>77000000</v>
          </cell>
        </row>
        <row r="7693">
          <cell r="A7693">
            <v>6421060</v>
          </cell>
          <cell r="B7693">
            <v>75000000</v>
          </cell>
        </row>
        <row r="7694">
          <cell r="A7694">
            <v>6421061</v>
          </cell>
          <cell r="B7694">
            <v>148000000</v>
          </cell>
        </row>
        <row r="7695">
          <cell r="A7695">
            <v>6421062</v>
          </cell>
          <cell r="B7695">
            <v>143000000</v>
          </cell>
        </row>
        <row r="7696">
          <cell r="A7696">
            <v>6421063</v>
          </cell>
          <cell r="B7696">
            <v>126500000</v>
          </cell>
        </row>
        <row r="7697">
          <cell r="A7697">
            <v>6421064</v>
          </cell>
          <cell r="B7697">
            <v>113000000</v>
          </cell>
        </row>
        <row r="7698">
          <cell r="A7698">
            <v>6421065</v>
          </cell>
          <cell r="B7698">
            <v>77900000</v>
          </cell>
        </row>
        <row r="7699">
          <cell r="A7699">
            <v>6421066</v>
          </cell>
          <cell r="B7699">
            <v>71700000</v>
          </cell>
        </row>
        <row r="7700">
          <cell r="A7700">
            <v>6421067</v>
          </cell>
          <cell r="B7700">
            <v>82500000</v>
          </cell>
        </row>
        <row r="7701">
          <cell r="A7701">
            <v>6421068</v>
          </cell>
          <cell r="B7701">
            <v>121500000</v>
          </cell>
        </row>
        <row r="7702">
          <cell r="A7702">
            <v>6421069</v>
          </cell>
          <cell r="B7702">
            <v>93000000</v>
          </cell>
        </row>
        <row r="7703">
          <cell r="A7703">
            <v>6421070</v>
          </cell>
          <cell r="B7703">
            <v>152000000</v>
          </cell>
        </row>
        <row r="7704">
          <cell r="A7704">
            <v>6421071</v>
          </cell>
          <cell r="B7704">
            <v>111000000</v>
          </cell>
        </row>
        <row r="7705">
          <cell r="A7705">
            <v>6421072</v>
          </cell>
          <cell r="B7705">
            <v>120000000</v>
          </cell>
        </row>
        <row r="7706">
          <cell r="A7706">
            <v>6421073</v>
          </cell>
          <cell r="B7706">
            <v>119500000</v>
          </cell>
        </row>
        <row r="7707">
          <cell r="A7707">
            <v>6421074</v>
          </cell>
          <cell r="B7707">
            <v>91000000</v>
          </cell>
        </row>
        <row r="7708">
          <cell r="A7708">
            <v>6421075</v>
          </cell>
          <cell r="B7708">
            <v>108000000</v>
          </cell>
        </row>
        <row r="7709">
          <cell r="A7709">
            <v>6421076</v>
          </cell>
          <cell r="B7709">
            <v>129000000</v>
          </cell>
        </row>
        <row r="7710">
          <cell r="A7710">
            <v>6420004</v>
          </cell>
          <cell r="B7710">
            <v>33700000</v>
          </cell>
        </row>
        <row r="7711">
          <cell r="A7711">
            <v>6420009</v>
          </cell>
          <cell r="B7711">
            <v>37800000</v>
          </cell>
        </row>
        <row r="7712">
          <cell r="A7712">
            <v>6420014</v>
          </cell>
          <cell r="B7712">
            <v>30000000</v>
          </cell>
        </row>
        <row r="7713">
          <cell r="A7713">
            <v>6420015</v>
          </cell>
          <cell r="B7713">
            <v>33000000</v>
          </cell>
        </row>
        <row r="7714">
          <cell r="A7714">
            <v>6420017</v>
          </cell>
          <cell r="B7714">
            <v>34600000</v>
          </cell>
        </row>
        <row r="7715">
          <cell r="A7715">
            <v>6420018</v>
          </cell>
          <cell r="B7715">
            <v>49000000</v>
          </cell>
        </row>
        <row r="7716">
          <cell r="A7716">
            <v>6420019</v>
          </cell>
          <cell r="B7716">
            <v>69100000</v>
          </cell>
        </row>
        <row r="7717">
          <cell r="A7717">
            <v>6420025</v>
          </cell>
          <cell r="B7717">
            <v>60800000</v>
          </cell>
        </row>
        <row r="7718">
          <cell r="A7718">
            <v>6420027</v>
          </cell>
          <cell r="B7718">
            <v>75600000</v>
          </cell>
        </row>
        <row r="7719">
          <cell r="A7719">
            <v>6420028</v>
          </cell>
          <cell r="B7719">
            <v>52000000</v>
          </cell>
        </row>
        <row r="7720">
          <cell r="A7720">
            <v>6420029</v>
          </cell>
          <cell r="B7720">
            <v>30600000</v>
          </cell>
        </row>
        <row r="7721">
          <cell r="A7721">
            <v>6420034</v>
          </cell>
          <cell r="B7721">
            <v>78500000</v>
          </cell>
        </row>
        <row r="7722">
          <cell r="A7722">
            <v>6420035</v>
          </cell>
          <cell r="B7722">
            <v>104000000</v>
          </cell>
        </row>
        <row r="7723">
          <cell r="A7723">
            <v>6420039</v>
          </cell>
          <cell r="B7723">
            <v>58400000</v>
          </cell>
        </row>
        <row r="7724">
          <cell r="A7724">
            <v>6420040</v>
          </cell>
          <cell r="B7724">
            <v>71000000</v>
          </cell>
        </row>
        <row r="7725">
          <cell r="A7725">
            <v>6420042</v>
          </cell>
          <cell r="B7725">
            <v>66000000</v>
          </cell>
        </row>
        <row r="7726">
          <cell r="A7726">
            <v>6420048</v>
          </cell>
          <cell r="B7726">
            <v>73000000</v>
          </cell>
        </row>
        <row r="7727">
          <cell r="A7727">
            <v>6420049</v>
          </cell>
          <cell r="B7727">
            <v>116000000</v>
          </cell>
        </row>
        <row r="7728">
          <cell r="A7728">
            <v>6411082</v>
          </cell>
          <cell r="B7728">
            <v>54600000</v>
          </cell>
        </row>
        <row r="7729">
          <cell r="A7729">
            <v>6411083</v>
          </cell>
          <cell r="B7729">
            <v>50000000</v>
          </cell>
        </row>
        <row r="7730">
          <cell r="A7730">
            <v>6411084</v>
          </cell>
          <cell r="B7730">
            <v>52500000</v>
          </cell>
        </row>
        <row r="7731">
          <cell r="A7731">
            <v>6411085</v>
          </cell>
          <cell r="B7731">
            <v>74000000</v>
          </cell>
        </row>
        <row r="7732">
          <cell r="A7732">
            <v>6411092</v>
          </cell>
          <cell r="B7732">
            <v>116000000</v>
          </cell>
        </row>
        <row r="7733">
          <cell r="A7733">
            <v>6411093</v>
          </cell>
          <cell r="B7733">
            <v>86500000</v>
          </cell>
        </row>
        <row r="7734">
          <cell r="A7734">
            <v>6411095</v>
          </cell>
          <cell r="B7734">
            <v>61000000</v>
          </cell>
        </row>
        <row r="7735">
          <cell r="A7735">
            <v>6411096</v>
          </cell>
          <cell r="B7735">
            <v>80000000</v>
          </cell>
        </row>
        <row r="7736">
          <cell r="A7736">
            <v>6420044</v>
          </cell>
          <cell r="B7736">
            <v>83000000</v>
          </cell>
        </row>
        <row r="7737">
          <cell r="A7737">
            <v>6420050</v>
          </cell>
          <cell r="B7737">
            <v>80000000</v>
          </cell>
        </row>
        <row r="7738">
          <cell r="A7738">
            <v>6420051</v>
          </cell>
          <cell r="B7738">
            <v>90000000</v>
          </cell>
        </row>
        <row r="7739">
          <cell r="A7739">
            <v>6420052</v>
          </cell>
          <cell r="B7739">
            <v>116000000</v>
          </cell>
        </row>
        <row r="7740">
          <cell r="A7740">
            <v>6420010</v>
          </cell>
          <cell r="B7740">
            <v>30000000</v>
          </cell>
        </row>
        <row r="7741">
          <cell r="A7741">
            <v>6420016</v>
          </cell>
          <cell r="B7741">
            <v>30800000</v>
          </cell>
        </row>
        <row r="7742">
          <cell r="A7742">
            <v>6420020</v>
          </cell>
          <cell r="B7742">
            <v>71200000</v>
          </cell>
        </row>
        <row r="7743">
          <cell r="A7743">
            <v>6420021</v>
          </cell>
          <cell r="B7743">
            <v>80900000</v>
          </cell>
        </row>
        <row r="7744">
          <cell r="A7744">
            <v>6420026</v>
          </cell>
          <cell r="B7744">
            <v>32400000</v>
          </cell>
        </row>
        <row r="7745">
          <cell r="A7745">
            <v>6420030</v>
          </cell>
          <cell r="B7745">
            <v>56000000</v>
          </cell>
        </row>
        <row r="7746">
          <cell r="A7746">
            <v>6420031</v>
          </cell>
          <cell r="B7746">
            <v>54000000</v>
          </cell>
        </row>
        <row r="7747">
          <cell r="A7747">
            <v>6420032</v>
          </cell>
          <cell r="B7747">
            <v>68500000</v>
          </cell>
        </row>
        <row r="7748">
          <cell r="A7748">
            <v>6420033</v>
          </cell>
          <cell r="B7748">
            <v>79000000</v>
          </cell>
        </row>
        <row r="7749">
          <cell r="A7749">
            <v>6420036</v>
          </cell>
          <cell r="B7749">
            <v>107000000</v>
          </cell>
        </row>
        <row r="7750">
          <cell r="A7750">
            <v>6420037</v>
          </cell>
          <cell r="B7750">
            <v>86200000</v>
          </cell>
        </row>
        <row r="7751">
          <cell r="A7751">
            <v>6420038</v>
          </cell>
          <cell r="B7751">
            <v>65300000</v>
          </cell>
        </row>
        <row r="7752">
          <cell r="A7752">
            <v>6420041</v>
          </cell>
          <cell r="B7752">
            <v>74000000</v>
          </cell>
        </row>
        <row r="7753">
          <cell r="A7753">
            <v>6420043</v>
          </cell>
          <cell r="B7753">
            <v>88000000</v>
          </cell>
        </row>
        <row r="7754">
          <cell r="A7754">
            <v>6420047</v>
          </cell>
          <cell r="B7754">
            <v>122000000</v>
          </cell>
        </row>
        <row r="7755">
          <cell r="A7755">
            <v>6420053</v>
          </cell>
          <cell r="B7755">
            <v>96000000</v>
          </cell>
        </row>
        <row r="7756">
          <cell r="A7756">
            <v>6420054</v>
          </cell>
          <cell r="B7756">
            <v>86000000</v>
          </cell>
        </row>
        <row r="7757">
          <cell r="A7757">
            <v>6412001</v>
          </cell>
          <cell r="B7757">
            <v>22200000</v>
          </cell>
        </row>
        <row r="7758">
          <cell r="A7758">
            <v>6412006</v>
          </cell>
          <cell r="B7758">
            <v>18800000</v>
          </cell>
        </row>
        <row r="7759">
          <cell r="A7759">
            <v>6412010</v>
          </cell>
          <cell r="B7759">
            <v>44900000</v>
          </cell>
        </row>
        <row r="7760">
          <cell r="A7760">
            <v>6412012</v>
          </cell>
          <cell r="B7760">
            <v>61000000</v>
          </cell>
        </row>
        <row r="7761">
          <cell r="A7761">
            <v>6412013</v>
          </cell>
          <cell r="B7761">
            <v>25700000</v>
          </cell>
        </row>
        <row r="7762">
          <cell r="A7762">
            <v>6412014</v>
          </cell>
          <cell r="B7762">
            <v>52300000</v>
          </cell>
        </row>
        <row r="7763">
          <cell r="A7763">
            <v>6412016</v>
          </cell>
          <cell r="B7763">
            <v>54500000</v>
          </cell>
        </row>
        <row r="7764">
          <cell r="A7764">
            <v>6412017</v>
          </cell>
          <cell r="B7764">
            <v>18800000</v>
          </cell>
        </row>
        <row r="7765">
          <cell r="A7765">
            <v>6412022</v>
          </cell>
          <cell r="B7765">
            <v>78500000</v>
          </cell>
        </row>
        <row r="7766">
          <cell r="A7766">
            <v>6412028</v>
          </cell>
          <cell r="B7766">
            <v>58200000</v>
          </cell>
        </row>
        <row r="7767">
          <cell r="A7767">
            <v>6412037</v>
          </cell>
          <cell r="B7767">
            <v>92200000</v>
          </cell>
        </row>
        <row r="7768">
          <cell r="A7768">
            <v>6412038</v>
          </cell>
          <cell r="B7768">
            <v>85700000</v>
          </cell>
        </row>
        <row r="7769">
          <cell r="A7769">
            <v>6412040</v>
          </cell>
          <cell r="B7769">
            <v>117800000</v>
          </cell>
        </row>
        <row r="7770">
          <cell r="A7770">
            <v>6420045</v>
          </cell>
          <cell r="B7770">
            <v>91000000</v>
          </cell>
        </row>
        <row r="7771">
          <cell r="A7771">
            <v>6412015</v>
          </cell>
          <cell r="B7771">
            <v>62000000</v>
          </cell>
        </row>
        <row r="7772">
          <cell r="A7772">
            <v>6412018</v>
          </cell>
          <cell r="B7772">
            <v>60300000</v>
          </cell>
        </row>
        <row r="7773">
          <cell r="A7773">
            <v>6412029</v>
          </cell>
          <cell r="B7773">
            <v>43500000</v>
          </cell>
        </row>
        <row r="7774">
          <cell r="A7774">
            <v>6412033</v>
          </cell>
          <cell r="B7774">
            <v>71300000</v>
          </cell>
        </row>
        <row r="7775">
          <cell r="A7775">
            <v>6412035</v>
          </cell>
          <cell r="B7775">
            <v>121300000</v>
          </cell>
        </row>
        <row r="7776">
          <cell r="A7776">
            <v>6412036</v>
          </cell>
          <cell r="B7776">
            <v>96800000</v>
          </cell>
        </row>
        <row r="7777">
          <cell r="A7777">
            <v>6412039</v>
          </cell>
          <cell r="B7777">
            <v>90300000</v>
          </cell>
        </row>
        <row r="7778">
          <cell r="A7778">
            <v>6412043</v>
          </cell>
          <cell r="B7778">
            <v>84300000</v>
          </cell>
        </row>
        <row r="7779">
          <cell r="A7779">
            <v>6412026</v>
          </cell>
          <cell r="B7779">
            <v>59500000</v>
          </cell>
        </row>
        <row r="7780">
          <cell r="A7780">
            <v>6420046</v>
          </cell>
          <cell r="B7780">
            <v>129000000</v>
          </cell>
        </row>
        <row r="7781">
          <cell r="A7781">
            <v>6410000</v>
          </cell>
          <cell r="B7781">
            <v>90900000</v>
          </cell>
        </row>
        <row r="7782">
          <cell r="A7782">
            <v>6410001</v>
          </cell>
          <cell r="B7782">
            <v>167000000</v>
          </cell>
        </row>
        <row r="7783">
          <cell r="A7783">
            <v>6410002</v>
          </cell>
          <cell r="B7783">
            <v>145200000</v>
          </cell>
        </row>
        <row r="7784">
          <cell r="A7784">
            <v>6411005</v>
          </cell>
          <cell r="B7784">
            <v>129600000</v>
          </cell>
        </row>
        <row r="7785">
          <cell r="A7785">
            <v>6411006</v>
          </cell>
          <cell r="B7785">
            <v>122000000</v>
          </cell>
        </row>
        <row r="7786">
          <cell r="A7786">
            <v>6411007</v>
          </cell>
          <cell r="B7786">
            <v>80300000</v>
          </cell>
        </row>
        <row r="7787">
          <cell r="A7787">
            <v>6411081</v>
          </cell>
          <cell r="B7787">
            <v>83400000</v>
          </cell>
        </row>
        <row r="7788">
          <cell r="A7788">
            <v>6411086</v>
          </cell>
          <cell r="B7788">
            <v>67900000</v>
          </cell>
        </row>
        <row r="7789">
          <cell r="A7789">
            <v>6411087</v>
          </cell>
          <cell r="B7789">
            <v>58500000</v>
          </cell>
        </row>
        <row r="7790">
          <cell r="A7790">
            <v>6411088</v>
          </cell>
          <cell r="B7790">
            <v>70600000</v>
          </cell>
        </row>
        <row r="7791">
          <cell r="A7791">
            <v>6411089</v>
          </cell>
          <cell r="B7791">
            <v>108000000</v>
          </cell>
        </row>
        <row r="7792">
          <cell r="A7792">
            <v>6411090</v>
          </cell>
          <cell r="B7792">
            <v>77000000</v>
          </cell>
        </row>
        <row r="7793">
          <cell r="A7793">
            <v>6411091</v>
          </cell>
          <cell r="B7793">
            <v>95000000</v>
          </cell>
        </row>
        <row r="7794">
          <cell r="A7794">
            <v>6411094</v>
          </cell>
          <cell r="B7794">
            <v>82100000</v>
          </cell>
        </row>
        <row r="7795">
          <cell r="A7795">
            <v>6404002</v>
          </cell>
          <cell r="B7795">
            <v>90000000</v>
          </cell>
        </row>
        <row r="7796">
          <cell r="A7796">
            <v>6404003</v>
          </cell>
          <cell r="B7796">
            <v>93100000</v>
          </cell>
        </row>
        <row r="7797">
          <cell r="A7797">
            <v>6404004</v>
          </cell>
          <cell r="B7797">
            <v>93200000</v>
          </cell>
        </row>
        <row r="7798">
          <cell r="A7798">
            <v>6404005</v>
          </cell>
          <cell r="B7798">
            <v>141700000</v>
          </cell>
        </row>
        <row r="7799">
          <cell r="A7799">
            <v>6404006</v>
          </cell>
          <cell r="B7799">
            <v>93900000</v>
          </cell>
        </row>
        <row r="7800">
          <cell r="A7800">
            <v>6404007</v>
          </cell>
          <cell r="B7800">
            <v>77400000</v>
          </cell>
        </row>
        <row r="7801">
          <cell r="A7801">
            <v>6404008</v>
          </cell>
          <cell r="B7801">
            <v>77100000</v>
          </cell>
        </row>
        <row r="7802">
          <cell r="A7802">
            <v>6404009</v>
          </cell>
          <cell r="B7802">
            <v>66500000</v>
          </cell>
        </row>
        <row r="7803">
          <cell r="A7803">
            <v>6404010</v>
          </cell>
          <cell r="B7803">
            <v>67200000</v>
          </cell>
        </row>
        <row r="7804">
          <cell r="A7804">
            <v>6404011</v>
          </cell>
          <cell r="B7804">
            <v>91600000</v>
          </cell>
        </row>
        <row r="7805">
          <cell r="A7805">
            <v>6404012</v>
          </cell>
          <cell r="B7805">
            <v>101500000</v>
          </cell>
        </row>
        <row r="7806">
          <cell r="A7806">
            <v>6404013</v>
          </cell>
          <cell r="B7806">
            <v>67200000</v>
          </cell>
        </row>
        <row r="7807">
          <cell r="A7807">
            <v>6412004</v>
          </cell>
          <cell r="B7807">
            <v>94700000</v>
          </cell>
        </row>
        <row r="7808">
          <cell r="A7808">
            <v>6412005</v>
          </cell>
          <cell r="B7808">
            <v>94900000</v>
          </cell>
        </row>
        <row r="7809">
          <cell r="A7809">
            <v>6412007</v>
          </cell>
          <cell r="B7809">
            <v>95400000</v>
          </cell>
        </row>
        <row r="7810">
          <cell r="A7810">
            <v>6412011</v>
          </cell>
          <cell r="B7810">
            <v>144400000</v>
          </cell>
        </row>
        <row r="7811">
          <cell r="A7811">
            <v>6412020</v>
          </cell>
          <cell r="B7811">
            <v>92800000</v>
          </cell>
        </row>
        <row r="7812">
          <cell r="A7812">
            <v>6412021</v>
          </cell>
          <cell r="B7812">
            <v>79100000</v>
          </cell>
        </row>
        <row r="7813">
          <cell r="A7813">
            <v>6412024</v>
          </cell>
          <cell r="B7813">
            <v>77900000</v>
          </cell>
        </row>
        <row r="7814">
          <cell r="A7814">
            <v>6412025</v>
          </cell>
          <cell r="B7814">
            <v>68500000</v>
          </cell>
        </row>
        <row r="7815">
          <cell r="A7815">
            <v>6412027</v>
          </cell>
          <cell r="B7815">
            <v>67500000</v>
          </cell>
        </row>
        <row r="7816">
          <cell r="A7816">
            <v>6412030</v>
          </cell>
          <cell r="B7816">
            <v>103500000</v>
          </cell>
        </row>
        <row r="7817">
          <cell r="A7817">
            <v>6412031</v>
          </cell>
          <cell r="B7817">
            <v>92100000</v>
          </cell>
        </row>
        <row r="7818">
          <cell r="A7818">
            <v>6412034</v>
          </cell>
          <cell r="B7818">
            <v>68500000</v>
          </cell>
        </row>
        <row r="7819">
          <cell r="A7819">
            <v>6412008</v>
          </cell>
          <cell r="B7819">
            <v>154800000</v>
          </cell>
        </row>
        <row r="7820">
          <cell r="A7820">
            <v>6412019</v>
          </cell>
          <cell r="B7820">
            <v>99800000</v>
          </cell>
        </row>
        <row r="7821">
          <cell r="A7821">
            <v>6412023</v>
          </cell>
          <cell r="B7821">
            <v>86900000</v>
          </cell>
        </row>
        <row r="7822">
          <cell r="A7822">
            <v>6412032</v>
          </cell>
          <cell r="B7822">
            <v>111300000</v>
          </cell>
        </row>
        <row r="7823">
          <cell r="A7823">
            <v>6412041</v>
          </cell>
          <cell r="B7823">
            <v>103700000</v>
          </cell>
        </row>
        <row r="7824">
          <cell r="A7824">
            <v>6412042</v>
          </cell>
          <cell r="B7824">
            <v>75700000</v>
          </cell>
        </row>
        <row r="7825">
          <cell r="A7825">
            <v>6426002</v>
          </cell>
          <cell r="B7825">
            <v>67100000</v>
          </cell>
        </row>
        <row r="7826">
          <cell r="A7826">
            <v>6426003</v>
          </cell>
          <cell r="B7826">
            <v>130500000</v>
          </cell>
        </row>
        <row r="7827">
          <cell r="A7827">
            <v>6426004</v>
          </cell>
          <cell r="B7827">
            <v>220000000</v>
          </cell>
        </row>
        <row r="7828">
          <cell r="A7828">
            <v>6422001</v>
          </cell>
          <cell r="B7828">
            <v>193000000</v>
          </cell>
        </row>
        <row r="7829">
          <cell r="A7829">
            <v>6422003</v>
          </cell>
          <cell r="B7829">
            <v>177300000</v>
          </cell>
        </row>
        <row r="7830">
          <cell r="A7830">
            <v>6403019</v>
          </cell>
          <cell r="B7830">
            <v>175000000</v>
          </cell>
        </row>
        <row r="7831">
          <cell r="A7831">
            <v>6403012</v>
          </cell>
          <cell r="B7831">
            <v>65200000</v>
          </cell>
        </row>
        <row r="7832">
          <cell r="A7832">
            <v>6403016</v>
          </cell>
          <cell r="B7832">
            <v>60200000</v>
          </cell>
        </row>
        <row r="7833">
          <cell r="A7833">
            <v>6403030</v>
          </cell>
          <cell r="B7833">
            <v>149200000</v>
          </cell>
        </row>
        <row r="7834">
          <cell r="A7834">
            <v>6403004</v>
          </cell>
          <cell r="B7834">
            <v>88500000</v>
          </cell>
        </row>
        <row r="7835">
          <cell r="A7835">
            <v>6403013</v>
          </cell>
          <cell r="B7835">
            <v>63000000</v>
          </cell>
        </row>
        <row r="7836">
          <cell r="A7836">
            <v>6403014</v>
          </cell>
          <cell r="B7836">
            <v>178900000</v>
          </cell>
        </row>
        <row r="7837">
          <cell r="A7837">
            <v>6403017</v>
          </cell>
          <cell r="B7837">
            <v>57900000</v>
          </cell>
        </row>
        <row r="7838">
          <cell r="A7838">
            <v>6403020</v>
          </cell>
          <cell r="B7838">
            <v>186200000</v>
          </cell>
        </row>
        <row r="7839">
          <cell r="A7839">
            <v>6403021</v>
          </cell>
          <cell r="B7839">
            <v>145200000</v>
          </cell>
        </row>
        <row r="7840">
          <cell r="A7840">
            <v>6403023</v>
          </cell>
          <cell r="B7840">
            <v>113300000</v>
          </cell>
        </row>
        <row r="7841">
          <cell r="A7841">
            <v>6403032</v>
          </cell>
          <cell r="B7841">
            <v>137500000</v>
          </cell>
        </row>
        <row r="7842">
          <cell r="A7842">
            <v>6403039</v>
          </cell>
          <cell r="B7842">
            <v>158400000</v>
          </cell>
        </row>
        <row r="7843">
          <cell r="A7843">
            <v>6403040</v>
          </cell>
          <cell r="B7843">
            <v>180000000</v>
          </cell>
        </row>
        <row r="7844">
          <cell r="A7844">
            <v>6403002</v>
          </cell>
          <cell r="B7844">
            <v>51500000</v>
          </cell>
        </row>
        <row r="7845">
          <cell r="A7845">
            <v>6403006</v>
          </cell>
          <cell r="B7845">
            <v>86700000</v>
          </cell>
        </row>
        <row r="7846">
          <cell r="A7846">
            <v>6403008</v>
          </cell>
          <cell r="B7846">
            <v>46600000</v>
          </cell>
        </row>
        <row r="7847">
          <cell r="A7847">
            <v>6403022</v>
          </cell>
          <cell r="B7847">
            <v>59000000</v>
          </cell>
        </row>
        <row r="7848">
          <cell r="A7848">
            <v>6403033</v>
          </cell>
          <cell r="B7848">
            <v>124700000</v>
          </cell>
        </row>
        <row r="7849">
          <cell r="A7849">
            <v>6403003</v>
          </cell>
          <cell r="B7849">
            <v>39800000</v>
          </cell>
        </row>
        <row r="7850">
          <cell r="A7850">
            <v>6403018</v>
          </cell>
          <cell r="B7850">
            <v>135500000</v>
          </cell>
        </row>
        <row r="7851">
          <cell r="A7851">
            <v>6403041</v>
          </cell>
          <cell r="B7851">
            <v>122000000</v>
          </cell>
        </row>
        <row r="7852">
          <cell r="A7852">
            <v>6403029</v>
          </cell>
          <cell r="B7852">
            <v>34100000</v>
          </cell>
        </row>
        <row r="7853">
          <cell r="A7853">
            <v>6403034</v>
          </cell>
          <cell r="B7853">
            <v>84500000</v>
          </cell>
        </row>
        <row r="7854">
          <cell r="A7854">
            <v>6403035</v>
          </cell>
          <cell r="B7854">
            <v>87800000</v>
          </cell>
        </row>
        <row r="7855">
          <cell r="A7855">
            <v>6403036</v>
          </cell>
          <cell r="B7855">
            <v>121500000</v>
          </cell>
        </row>
        <row r="7856">
          <cell r="A7856">
            <v>6403037</v>
          </cell>
          <cell r="B7856">
            <v>153000000</v>
          </cell>
        </row>
        <row r="7857">
          <cell r="A7857">
            <v>6403038</v>
          </cell>
          <cell r="B7857">
            <v>95500000</v>
          </cell>
        </row>
        <row r="7858">
          <cell r="A7858">
            <v>6403007</v>
          </cell>
          <cell r="B7858">
            <v>35500000</v>
          </cell>
        </row>
        <row r="7859">
          <cell r="A7859">
            <v>6403024</v>
          </cell>
          <cell r="B7859">
            <v>69500000</v>
          </cell>
        </row>
        <row r="7860">
          <cell r="A7860">
            <v>6403025</v>
          </cell>
          <cell r="B7860">
            <v>64500000</v>
          </cell>
        </row>
        <row r="7861">
          <cell r="A7861">
            <v>6403026</v>
          </cell>
          <cell r="B7861">
            <v>74000000</v>
          </cell>
        </row>
        <row r="7862">
          <cell r="A7862">
            <v>6403027</v>
          </cell>
          <cell r="B7862">
            <v>32000000</v>
          </cell>
        </row>
        <row r="7863">
          <cell r="A7863">
            <v>6403028</v>
          </cell>
          <cell r="B7863">
            <v>41400000</v>
          </cell>
        </row>
        <row r="7864">
          <cell r="A7864">
            <v>6403031</v>
          </cell>
          <cell r="B7864">
            <v>79500000</v>
          </cell>
        </row>
        <row r="7865">
          <cell r="A7865">
            <v>6406004</v>
          </cell>
          <cell r="B7865">
            <v>41400000</v>
          </cell>
        </row>
        <row r="7866">
          <cell r="A7866">
            <v>6406006</v>
          </cell>
          <cell r="B7866">
            <v>54300000</v>
          </cell>
        </row>
        <row r="7867">
          <cell r="A7867">
            <v>6406007</v>
          </cell>
          <cell r="B7867">
            <v>56200000</v>
          </cell>
        </row>
        <row r="7868">
          <cell r="A7868">
            <v>6406021</v>
          </cell>
          <cell r="B7868">
            <v>60800000</v>
          </cell>
        </row>
        <row r="7869">
          <cell r="A7869">
            <v>6406037</v>
          </cell>
          <cell r="B7869">
            <v>73100000</v>
          </cell>
        </row>
        <row r="7870">
          <cell r="A7870">
            <v>6406055</v>
          </cell>
          <cell r="B7870">
            <v>74000000</v>
          </cell>
        </row>
        <row r="7871">
          <cell r="A7871">
            <v>6406080</v>
          </cell>
          <cell r="B7871">
            <v>69000000</v>
          </cell>
        </row>
        <row r="7872">
          <cell r="A7872">
            <v>6406084</v>
          </cell>
          <cell r="B7872">
            <v>77500000</v>
          </cell>
        </row>
        <row r="7873">
          <cell r="A7873">
            <v>6406116</v>
          </cell>
          <cell r="B7873">
            <v>71000000</v>
          </cell>
        </row>
        <row r="7874">
          <cell r="A7874">
            <v>6406121</v>
          </cell>
          <cell r="B7874">
            <v>91500000</v>
          </cell>
        </row>
        <row r="7875">
          <cell r="A7875">
            <v>6406123</v>
          </cell>
          <cell r="B7875">
            <v>94500000</v>
          </cell>
        </row>
        <row r="7876">
          <cell r="A7876">
            <v>6604001</v>
          </cell>
          <cell r="B7876">
            <v>195700000</v>
          </cell>
        </row>
        <row r="7877">
          <cell r="A7877">
            <v>6626001</v>
          </cell>
          <cell r="B7877">
            <v>174400000</v>
          </cell>
        </row>
        <row r="7878">
          <cell r="A7878">
            <v>6622003</v>
          </cell>
          <cell r="B7878">
            <v>91800000</v>
          </cell>
        </row>
        <row r="7879">
          <cell r="A7879">
            <v>6701001</v>
          </cell>
          <cell r="B7879">
            <v>63000000</v>
          </cell>
        </row>
        <row r="7880">
          <cell r="A7880">
            <v>6713001</v>
          </cell>
          <cell r="B7880">
            <v>18000000</v>
          </cell>
        </row>
        <row r="7881">
          <cell r="A7881">
            <v>6801022</v>
          </cell>
          <cell r="B7881">
            <v>28000000</v>
          </cell>
        </row>
        <row r="7882">
          <cell r="A7882">
            <v>6801037</v>
          </cell>
          <cell r="B7882">
            <v>49400000</v>
          </cell>
        </row>
        <row r="7883">
          <cell r="A7883">
            <v>6801051</v>
          </cell>
          <cell r="B7883">
            <v>51200000</v>
          </cell>
        </row>
        <row r="7884">
          <cell r="A7884">
            <v>6801066</v>
          </cell>
          <cell r="B7884">
            <v>61900000</v>
          </cell>
        </row>
        <row r="7885">
          <cell r="A7885">
            <v>6801103</v>
          </cell>
          <cell r="B7885">
            <v>95800000</v>
          </cell>
        </row>
        <row r="7886">
          <cell r="A7886">
            <v>6801111</v>
          </cell>
          <cell r="B7886">
            <v>70100000</v>
          </cell>
        </row>
        <row r="7887">
          <cell r="A7887">
            <v>6801115</v>
          </cell>
          <cell r="B7887">
            <v>65000000</v>
          </cell>
        </row>
        <row r="7888">
          <cell r="A7888">
            <v>6801132</v>
          </cell>
          <cell r="B7888">
            <v>91500000</v>
          </cell>
        </row>
        <row r="7889">
          <cell r="A7889">
            <v>6801134</v>
          </cell>
          <cell r="B7889">
            <v>73400000</v>
          </cell>
        </row>
        <row r="7890">
          <cell r="A7890">
            <v>6801166</v>
          </cell>
          <cell r="B7890">
            <v>64600000</v>
          </cell>
        </row>
        <row r="7891">
          <cell r="A7891">
            <v>6801192</v>
          </cell>
          <cell r="B7891">
            <v>87500000</v>
          </cell>
        </row>
        <row r="7892">
          <cell r="A7892">
            <v>6801196</v>
          </cell>
          <cell r="B7892">
            <v>85300000</v>
          </cell>
        </row>
        <row r="7893">
          <cell r="A7893">
            <v>6801219</v>
          </cell>
          <cell r="B7893">
            <v>102000000</v>
          </cell>
        </row>
        <row r="7894">
          <cell r="A7894">
            <v>6801220</v>
          </cell>
          <cell r="B7894">
            <v>108500000</v>
          </cell>
        </row>
        <row r="7895">
          <cell r="A7895">
            <v>6801023</v>
          </cell>
          <cell r="B7895">
            <v>26500000</v>
          </cell>
        </row>
        <row r="7896">
          <cell r="A7896">
            <v>6801024</v>
          </cell>
          <cell r="B7896">
            <v>26800000</v>
          </cell>
        </row>
        <row r="7897">
          <cell r="A7897">
            <v>6801031</v>
          </cell>
          <cell r="B7897">
            <v>44400000</v>
          </cell>
        </row>
        <row r="7898">
          <cell r="A7898">
            <v>6801034</v>
          </cell>
          <cell r="B7898">
            <v>21200000</v>
          </cell>
        </row>
        <row r="7899">
          <cell r="A7899">
            <v>6801042</v>
          </cell>
          <cell r="B7899">
            <v>40400000</v>
          </cell>
        </row>
        <row r="7900">
          <cell r="A7900">
            <v>6801044</v>
          </cell>
          <cell r="B7900">
            <v>22400000</v>
          </cell>
        </row>
        <row r="7901">
          <cell r="A7901">
            <v>6801047</v>
          </cell>
          <cell r="B7901">
            <v>29900000</v>
          </cell>
        </row>
        <row r="7902">
          <cell r="A7902">
            <v>6801048</v>
          </cell>
          <cell r="B7902">
            <v>28600000</v>
          </cell>
        </row>
        <row r="7903">
          <cell r="A7903">
            <v>6801050</v>
          </cell>
          <cell r="B7903">
            <v>29400000</v>
          </cell>
        </row>
        <row r="7904">
          <cell r="A7904">
            <v>6801054</v>
          </cell>
          <cell r="B7904">
            <v>34800000</v>
          </cell>
        </row>
        <row r="7905">
          <cell r="A7905">
            <v>6801055</v>
          </cell>
          <cell r="B7905">
            <v>36600000</v>
          </cell>
        </row>
        <row r="7906">
          <cell r="A7906">
            <v>6801057</v>
          </cell>
          <cell r="B7906">
            <v>40800000</v>
          </cell>
        </row>
        <row r="7907">
          <cell r="A7907">
            <v>6801061</v>
          </cell>
          <cell r="B7907">
            <v>34500000</v>
          </cell>
        </row>
        <row r="7908">
          <cell r="A7908">
            <v>6801062</v>
          </cell>
          <cell r="B7908">
            <v>36300000</v>
          </cell>
        </row>
        <row r="7909">
          <cell r="A7909">
            <v>6801063</v>
          </cell>
          <cell r="B7909">
            <v>39500000</v>
          </cell>
        </row>
        <row r="7910">
          <cell r="A7910">
            <v>6801064</v>
          </cell>
          <cell r="B7910">
            <v>41800000</v>
          </cell>
        </row>
        <row r="7911">
          <cell r="A7911">
            <v>6801068</v>
          </cell>
          <cell r="B7911">
            <v>52200000</v>
          </cell>
        </row>
        <row r="7912">
          <cell r="A7912">
            <v>6801070</v>
          </cell>
          <cell r="B7912">
            <v>48200000</v>
          </cell>
        </row>
        <row r="7913">
          <cell r="A7913">
            <v>6801074</v>
          </cell>
          <cell r="B7913">
            <v>54800000</v>
          </cell>
        </row>
        <row r="7914">
          <cell r="A7914">
            <v>6801078</v>
          </cell>
          <cell r="B7914">
            <v>56300000</v>
          </cell>
        </row>
        <row r="7915">
          <cell r="A7915">
            <v>6801079</v>
          </cell>
          <cell r="B7915">
            <v>59200000</v>
          </cell>
        </row>
        <row r="7916">
          <cell r="A7916">
            <v>6801090</v>
          </cell>
          <cell r="B7916">
            <v>55800000</v>
          </cell>
        </row>
        <row r="7917">
          <cell r="A7917">
            <v>6801091</v>
          </cell>
          <cell r="B7917">
            <v>47200000</v>
          </cell>
        </row>
        <row r="7918">
          <cell r="A7918">
            <v>6801092</v>
          </cell>
          <cell r="B7918">
            <v>68900000</v>
          </cell>
        </row>
        <row r="7919">
          <cell r="A7919">
            <v>6801094</v>
          </cell>
          <cell r="B7919">
            <v>24700000</v>
          </cell>
        </row>
        <row r="7920">
          <cell r="A7920">
            <v>6801096</v>
          </cell>
          <cell r="B7920">
            <v>36000000</v>
          </cell>
        </row>
        <row r="7921">
          <cell r="A7921">
            <v>6801098</v>
          </cell>
          <cell r="B7921">
            <v>34100000</v>
          </cell>
        </row>
        <row r="7922">
          <cell r="A7922">
            <v>6801102</v>
          </cell>
          <cell r="B7922">
            <v>38500000</v>
          </cell>
        </row>
        <row r="7923">
          <cell r="A7923">
            <v>6801106</v>
          </cell>
          <cell r="B7923">
            <v>53200000</v>
          </cell>
        </row>
        <row r="7924">
          <cell r="A7924">
            <v>6801108</v>
          </cell>
          <cell r="B7924">
            <v>37900000</v>
          </cell>
        </row>
        <row r="7925">
          <cell r="A7925">
            <v>6801112</v>
          </cell>
          <cell r="B7925">
            <v>50000000</v>
          </cell>
        </row>
        <row r="7926">
          <cell r="A7926">
            <v>6801113</v>
          </cell>
          <cell r="B7926">
            <v>38800000</v>
          </cell>
        </row>
        <row r="7927">
          <cell r="A7927">
            <v>6801116</v>
          </cell>
          <cell r="B7927">
            <v>30000000</v>
          </cell>
        </row>
        <row r="7928">
          <cell r="A7928">
            <v>6801121</v>
          </cell>
          <cell r="B7928">
            <v>27000000</v>
          </cell>
        </row>
        <row r="7929">
          <cell r="A7929">
            <v>6801125</v>
          </cell>
          <cell r="B7929">
            <v>58100000</v>
          </cell>
        </row>
        <row r="7930">
          <cell r="A7930">
            <v>6801133</v>
          </cell>
          <cell r="B7930">
            <v>23700000</v>
          </cell>
        </row>
        <row r="7931">
          <cell r="A7931">
            <v>6801135</v>
          </cell>
          <cell r="B7931">
            <v>26800000</v>
          </cell>
        </row>
        <row r="7932">
          <cell r="A7932">
            <v>6801136</v>
          </cell>
          <cell r="B7932">
            <v>28200000</v>
          </cell>
        </row>
        <row r="7933">
          <cell r="A7933">
            <v>6801141</v>
          </cell>
          <cell r="B7933">
            <v>26000000</v>
          </cell>
        </row>
        <row r="7934">
          <cell r="A7934">
            <v>6801148</v>
          </cell>
          <cell r="B7934">
            <v>56200000</v>
          </cell>
        </row>
        <row r="7935">
          <cell r="A7935">
            <v>6801150</v>
          </cell>
          <cell r="B7935">
            <v>38300000</v>
          </cell>
        </row>
        <row r="7936">
          <cell r="A7936">
            <v>6801154</v>
          </cell>
          <cell r="B7936">
            <v>40500000</v>
          </cell>
        </row>
        <row r="7937">
          <cell r="A7937">
            <v>6801155</v>
          </cell>
          <cell r="B7937">
            <v>31300000</v>
          </cell>
        </row>
        <row r="7938">
          <cell r="A7938">
            <v>6801161</v>
          </cell>
          <cell r="B7938">
            <v>38300000</v>
          </cell>
        </row>
        <row r="7939">
          <cell r="A7939">
            <v>6801169</v>
          </cell>
          <cell r="B7939">
            <v>39300000</v>
          </cell>
        </row>
        <row r="7940">
          <cell r="A7940">
            <v>6801170</v>
          </cell>
          <cell r="B7940">
            <v>35400000</v>
          </cell>
        </row>
        <row r="7941">
          <cell r="A7941">
            <v>6801171</v>
          </cell>
          <cell r="B7941">
            <v>47000000</v>
          </cell>
        </row>
        <row r="7942">
          <cell r="A7942">
            <v>6801173</v>
          </cell>
          <cell r="B7942">
            <v>51400000</v>
          </cell>
        </row>
        <row r="7943">
          <cell r="A7943">
            <v>6801175</v>
          </cell>
          <cell r="B7943">
            <v>71000000</v>
          </cell>
        </row>
        <row r="7944">
          <cell r="A7944">
            <v>6801176</v>
          </cell>
          <cell r="B7944">
            <v>61400000</v>
          </cell>
        </row>
        <row r="7945">
          <cell r="A7945">
            <v>6801177</v>
          </cell>
          <cell r="B7945">
            <v>61100000</v>
          </cell>
        </row>
        <row r="7946">
          <cell r="A7946">
            <v>6801178</v>
          </cell>
          <cell r="B7946">
            <v>54200000</v>
          </cell>
        </row>
        <row r="7947">
          <cell r="A7947">
            <v>6801179</v>
          </cell>
          <cell r="B7947">
            <v>47000000</v>
          </cell>
        </row>
        <row r="7948">
          <cell r="A7948">
            <v>6801181</v>
          </cell>
          <cell r="B7948">
            <v>63400000</v>
          </cell>
        </row>
        <row r="7949">
          <cell r="A7949">
            <v>6801182</v>
          </cell>
          <cell r="B7949">
            <v>41900000</v>
          </cell>
        </row>
        <row r="7950">
          <cell r="A7950">
            <v>6801183</v>
          </cell>
          <cell r="B7950">
            <v>33900000</v>
          </cell>
        </row>
        <row r="7951">
          <cell r="A7951">
            <v>6801189</v>
          </cell>
          <cell r="B7951">
            <v>32100000</v>
          </cell>
        </row>
        <row r="7952">
          <cell r="A7952">
            <v>6801191</v>
          </cell>
          <cell r="B7952">
            <v>52500000</v>
          </cell>
        </row>
        <row r="7953">
          <cell r="A7953">
            <v>6801193</v>
          </cell>
          <cell r="B7953">
            <v>44900000</v>
          </cell>
        </row>
        <row r="7954">
          <cell r="A7954">
            <v>6801194</v>
          </cell>
          <cell r="B7954">
            <v>70400000</v>
          </cell>
        </row>
        <row r="7955">
          <cell r="A7955">
            <v>6801195</v>
          </cell>
          <cell r="B7955">
            <v>39900000</v>
          </cell>
        </row>
        <row r="7956">
          <cell r="A7956">
            <v>6801200</v>
          </cell>
          <cell r="B7956">
            <v>55400000</v>
          </cell>
        </row>
        <row r="7957">
          <cell r="A7957">
            <v>6801201</v>
          </cell>
          <cell r="B7957">
            <v>41000000</v>
          </cell>
        </row>
        <row r="7958">
          <cell r="A7958">
            <v>6801202</v>
          </cell>
          <cell r="B7958">
            <v>44900000</v>
          </cell>
        </row>
        <row r="7959">
          <cell r="A7959">
            <v>6801203</v>
          </cell>
          <cell r="B7959">
            <v>55700000</v>
          </cell>
        </row>
        <row r="7960">
          <cell r="A7960">
            <v>6801207</v>
          </cell>
          <cell r="B7960">
            <v>36900000</v>
          </cell>
        </row>
        <row r="7961">
          <cell r="A7961">
            <v>6801208</v>
          </cell>
          <cell r="B7961">
            <v>40900000</v>
          </cell>
        </row>
        <row r="7962">
          <cell r="A7962">
            <v>6801209</v>
          </cell>
          <cell r="B7962">
            <v>33900000</v>
          </cell>
        </row>
        <row r="7963">
          <cell r="A7963">
            <v>6801211</v>
          </cell>
          <cell r="B7963">
            <v>64900000</v>
          </cell>
        </row>
        <row r="7964">
          <cell r="A7964">
            <v>6801212</v>
          </cell>
          <cell r="B7964">
            <v>67900000</v>
          </cell>
        </row>
        <row r="7965">
          <cell r="A7965">
            <v>6801214</v>
          </cell>
          <cell r="B7965">
            <v>51400000</v>
          </cell>
        </row>
        <row r="7966">
          <cell r="A7966">
            <v>6801215</v>
          </cell>
          <cell r="B7966">
            <v>55400000</v>
          </cell>
        </row>
        <row r="7967">
          <cell r="A7967">
            <v>6801216</v>
          </cell>
          <cell r="B7967">
            <v>36900000</v>
          </cell>
        </row>
        <row r="7968">
          <cell r="A7968">
            <v>6801221</v>
          </cell>
          <cell r="B7968">
            <v>60900000</v>
          </cell>
        </row>
        <row r="7969">
          <cell r="A7969">
            <v>6801222</v>
          </cell>
          <cell r="B7969">
            <v>64900000</v>
          </cell>
        </row>
        <row r="7970">
          <cell r="A7970">
            <v>6801224</v>
          </cell>
          <cell r="B7970">
            <v>89900000</v>
          </cell>
        </row>
        <row r="7971">
          <cell r="A7971">
            <v>6801225</v>
          </cell>
          <cell r="B7971">
            <v>42900000</v>
          </cell>
        </row>
        <row r="7972">
          <cell r="A7972">
            <v>6801227</v>
          </cell>
          <cell r="B7972">
            <v>59300000</v>
          </cell>
        </row>
        <row r="7973">
          <cell r="A7973">
            <v>6801229</v>
          </cell>
          <cell r="B7973">
            <v>73500000</v>
          </cell>
        </row>
        <row r="7974">
          <cell r="A7974">
            <v>6801231</v>
          </cell>
          <cell r="B7974">
            <v>41900000</v>
          </cell>
        </row>
        <row r="7975">
          <cell r="A7975">
            <v>6801236</v>
          </cell>
          <cell r="B7975">
            <v>68600000</v>
          </cell>
        </row>
        <row r="7976">
          <cell r="A7976">
            <v>6801237</v>
          </cell>
          <cell r="B7976">
            <v>57000000</v>
          </cell>
        </row>
        <row r="7977">
          <cell r="A7977">
            <v>6801242</v>
          </cell>
          <cell r="B7977">
            <v>61000000</v>
          </cell>
        </row>
        <row r="7978">
          <cell r="A7978">
            <v>6801243</v>
          </cell>
          <cell r="B7978">
            <v>54000000</v>
          </cell>
        </row>
        <row r="7979">
          <cell r="A7979">
            <v>6801244</v>
          </cell>
          <cell r="B7979">
            <v>65000000</v>
          </cell>
        </row>
        <row r="7980">
          <cell r="A7980">
            <v>6801245</v>
          </cell>
          <cell r="B7980">
            <v>90000000</v>
          </cell>
        </row>
        <row r="7981">
          <cell r="A7981">
            <v>6801114</v>
          </cell>
          <cell r="B7981">
            <v>54100000</v>
          </cell>
        </row>
        <row r="7982">
          <cell r="A7982">
            <v>6801235</v>
          </cell>
          <cell r="B7982">
            <v>75900000</v>
          </cell>
        </row>
        <row r="7983">
          <cell r="A7983">
            <v>6801240</v>
          </cell>
          <cell r="B7983">
            <v>90000000</v>
          </cell>
        </row>
        <row r="7984">
          <cell r="A7984">
            <v>6801003</v>
          </cell>
          <cell r="B7984">
            <v>32500000</v>
          </cell>
        </row>
        <row r="7985">
          <cell r="A7985">
            <v>6801007</v>
          </cell>
          <cell r="B7985">
            <v>35400000</v>
          </cell>
        </row>
        <row r="7986">
          <cell r="A7986">
            <v>6801012</v>
          </cell>
          <cell r="B7986">
            <v>42300000</v>
          </cell>
        </row>
        <row r="7987">
          <cell r="A7987">
            <v>6801017</v>
          </cell>
          <cell r="B7987">
            <v>24800000</v>
          </cell>
        </row>
        <row r="7988">
          <cell r="A7988">
            <v>6801019</v>
          </cell>
          <cell r="B7988">
            <v>32000000</v>
          </cell>
        </row>
        <row r="7989">
          <cell r="A7989">
            <v>6801020</v>
          </cell>
          <cell r="B7989">
            <v>48300000</v>
          </cell>
        </row>
        <row r="7990">
          <cell r="A7990">
            <v>6801021</v>
          </cell>
          <cell r="B7990">
            <v>31400000</v>
          </cell>
        </row>
        <row r="7991">
          <cell r="A7991">
            <v>6801025</v>
          </cell>
          <cell r="B7991">
            <v>53700000</v>
          </cell>
        </row>
        <row r="7992">
          <cell r="A7992">
            <v>6801027</v>
          </cell>
          <cell r="B7992">
            <v>32800000</v>
          </cell>
        </row>
        <row r="7993">
          <cell r="A7993">
            <v>6801028</v>
          </cell>
          <cell r="B7993">
            <v>29700000</v>
          </cell>
        </row>
        <row r="7994">
          <cell r="A7994">
            <v>6801029</v>
          </cell>
          <cell r="B7994">
            <v>58300000</v>
          </cell>
        </row>
        <row r="7995">
          <cell r="A7995">
            <v>6801030</v>
          </cell>
          <cell r="B7995">
            <v>34100000</v>
          </cell>
        </row>
        <row r="7996">
          <cell r="A7996">
            <v>6801032</v>
          </cell>
          <cell r="B7996">
            <v>30500000</v>
          </cell>
        </row>
        <row r="7997">
          <cell r="A7997">
            <v>6801035</v>
          </cell>
          <cell r="B7997">
            <v>32000000</v>
          </cell>
        </row>
        <row r="7998">
          <cell r="A7998">
            <v>6801036</v>
          </cell>
          <cell r="B7998">
            <v>34100000</v>
          </cell>
        </row>
        <row r="7999">
          <cell r="A7999">
            <v>6801040</v>
          </cell>
          <cell r="B7999">
            <v>26500000</v>
          </cell>
        </row>
        <row r="8000">
          <cell r="A8000">
            <v>6801041</v>
          </cell>
          <cell r="B8000">
            <v>52800000</v>
          </cell>
        </row>
        <row r="8001">
          <cell r="A8001">
            <v>6801043</v>
          </cell>
          <cell r="B8001">
            <v>55200000</v>
          </cell>
        </row>
        <row r="8002">
          <cell r="A8002">
            <v>6801045</v>
          </cell>
          <cell r="B8002">
            <v>28300000</v>
          </cell>
        </row>
        <row r="8003">
          <cell r="A8003">
            <v>6801052</v>
          </cell>
          <cell r="B8003">
            <v>27900000</v>
          </cell>
        </row>
        <row r="8004">
          <cell r="A8004">
            <v>6801053</v>
          </cell>
          <cell r="B8004">
            <v>31300000</v>
          </cell>
        </row>
        <row r="8005">
          <cell r="A8005">
            <v>6801056</v>
          </cell>
          <cell r="B8005">
            <v>48600000</v>
          </cell>
        </row>
        <row r="8006">
          <cell r="A8006">
            <v>6801059</v>
          </cell>
          <cell r="B8006">
            <v>61000000</v>
          </cell>
        </row>
        <row r="8007">
          <cell r="A8007">
            <v>6801060</v>
          </cell>
          <cell r="B8007">
            <v>32100000</v>
          </cell>
        </row>
        <row r="8008">
          <cell r="A8008">
            <v>6801065</v>
          </cell>
          <cell r="B8008">
            <v>27900000</v>
          </cell>
        </row>
        <row r="8009">
          <cell r="A8009">
            <v>6801071</v>
          </cell>
          <cell r="B8009">
            <v>27400000</v>
          </cell>
        </row>
        <row r="8010">
          <cell r="A8010">
            <v>6801086</v>
          </cell>
          <cell r="B8010">
            <v>69200000</v>
          </cell>
        </row>
        <row r="8011">
          <cell r="A8011">
            <v>6801089</v>
          </cell>
          <cell r="B8011">
            <v>47900000</v>
          </cell>
        </row>
        <row r="8012">
          <cell r="A8012">
            <v>6801101</v>
          </cell>
          <cell r="B8012">
            <v>55400000</v>
          </cell>
        </row>
        <row r="8013">
          <cell r="A8013">
            <v>6801117</v>
          </cell>
          <cell r="B8013">
            <v>100200000</v>
          </cell>
        </row>
        <row r="8014">
          <cell r="A8014">
            <v>6801128</v>
          </cell>
          <cell r="B8014">
            <v>51000000</v>
          </cell>
        </row>
        <row r="8015">
          <cell r="A8015">
            <v>6801129</v>
          </cell>
          <cell r="B8015">
            <v>57400000</v>
          </cell>
        </row>
        <row r="8016">
          <cell r="A8016">
            <v>6801137</v>
          </cell>
          <cell r="B8016">
            <v>26300000</v>
          </cell>
        </row>
        <row r="8017">
          <cell r="A8017">
            <v>6801138</v>
          </cell>
          <cell r="B8017">
            <v>27700000</v>
          </cell>
        </row>
        <row r="8018">
          <cell r="A8018">
            <v>6801139</v>
          </cell>
          <cell r="B8018">
            <v>44500000</v>
          </cell>
        </row>
        <row r="8019">
          <cell r="A8019">
            <v>6801140</v>
          </cell>
          <cell r="B8019">
            <v>32500000</v>
          </cell>
        </row>
        <row r="8020">
          <cell r="A8020">
            <v>6801142</v>
          </cell>
          <cell r="B8020">
            <v>81800000</v>
          </cell>
        </row>
        <row r="8021">
          <cell r="A8021">
            <v>6801143</v>
          </cell>
          <cell r="B8021">
            <v>87900000</v>
          </cell>
        </row>
        <row r="8022">
          <cell r="A8022">
            <v>6801151</v>
          </cell>
          <cell r="B8022">
            <v>81000000</v>
          </cell>
        </row>
        <row r="8023">
          <cell r="A8023">
            <v>6801152</v>
          </cell>
          <cell r="B8023">
            <v>28900000</v>
          </cell>
        </row>
        <row r="8024">
          <cell r="A8024">
            <v>6801156</v>
          </cell>
          <cell r="B8024">
            <v>93000000</v>
          </cell>
        </row>
        <row r="8025">
          <cell r="A8025">
            <v>6801158</v>
          </cell>
          <cell r="B8025">
            <v>72200000</v>
          </cell>
        </row>
        <row r="8026">
          <cell r="A8026">
            <v>6801160</v>
          </cell>
          <cell r="B8026">
            <v>64000000</v>
          </cell>
        </row>
        <row r="8027">
          <cell r="A8027">
            <v>6801164</v>
          </cell>
          <cell r="B8027">
            <v>80300000</v>
          </cell>
        </row>
        <row r="8028">
          <cell r="A8028">
            <v>6801167</v>
          </cell>
          <cell r="B8028">
            <v>50000000</v>
          </cell>
        </row>
        <row r="8029">
          <cell r="A8029">
            <v>6801172</v>
          </cell>
          <cell r="B8029">
            <v>68200000</v>
          </cell>
        </row>
        <row r="8030">
          <cell r="A8030">
            <v>6801174</v>
          </cell>
          <cell r="B8030">
            <v>39900000</v>
          </cell>
        </row>
        <row r="8031">
          <cell r="A8031">
            <v>6801180</v>
          </cell>
          <cell r="B8031">
            <v>88100000</v>
          </cell>
        </row>
        <row r="8032">
          <cell r="A8032">
            <v>6801185</v>
          </cell>
          <cell r="B8032">
            <v>35500000</v>
          </cell>
        </row>
        <row r="8033">
          <cell r="A8033">
            <v>6801186</v>
          </cell>
          <cell r="B8033">
            <v>37900000</v>
          </cell>
        </row>
        <row r="8034">
          <cell r="A8034">
            <v>6801187</v>
          </cell>
          <cell r="B8034">
            <v>39900000</v>
          </cell>
        </row>
        <row r="8035">
          <cell r="A8035">
            <v>6801188</v>
          </cell>
          <cell r="B8035">
            <v>43900000</v>
          </cell>
        </row>
        <row r="8036">
          <cell r="A8036">
            <v>6801190</v>
          </cell>
          <cell r="B8036">
            <v>112900000</v>
          </cell>
        </row>
        <row r="8037">
          <cell r="A8037">
            <v>6801205</v>
          </cell>
          <cell r="B8037">
            <v>125000000</v>
          </cell>
        </row>
        <row r="8038">
          <cell r="A8038">
            <v>6801206</v>
          </cell>
          <cell r="B8038">
            <v>122500000</v>
          </cell>
        </row>
        <row r="8039">
          <cell r="A8039">
            <v>6801213</v>
          </cell>
          <cell r="B8039">
            <v>82700000</v>
          </cell>
        </row>
        <row r="8040">
          <cell r="A8040">
            <v>6801217</v>
          </cell>
          <cell r="B8040">
            <v>57400000</v>
          </cell>
        </row>
        <row r="8041">
          <cell r="A8041">
            <v>6801218</v>
          </cell>
          <cell r="B8041">
            <v>60500000</v>
          </cell>
        </row>
        <row r="8042">
          <cell r="A8042">
            <v>6801223</v>
          </cell>
          <cell r="B8042">
            <v>55000000</v>
          </cell>
        </row>
        <row r="8043">
          <cell r="A8043">
            <v>6801226</v>
          </cell>
          <cell r="B8043">
            <v>124900000</v>
          </cell>
        </row>
        <row r="8044">
          <cell r="A8044">
            <v>6801232</v>
          </cell>
          <cell r="B8044">
            <v>58000000</v>
          </cell>
        </row>
        <row r="8045">
          <cell r="A8045">
            <v>6801241</v>
          </cell>
          <cell r="B8045">
            <v>54500000</v>
          </cell>
        </row>
        <row r="8046">
          <cell r="A8046">
            <v>6801198</v>
          </cell>
          <cell r="B8046">
            <v>103000000</v>
          </cell>
        </row>
        <row r="8047">
          <cell r="A8047">
            <v>6801199</v>
          </cell>
          <cell r="B8047">
            <v>108500000</v>
          </cell>
        </row>
        <row r="8048">
          <cell r="A8048">
            <v>6801149</v>
          </cell>
          <cell r="B8048">
            <v>52600000</v>
          </cell>
        </row>
        <row r="8049">
          <cell r="A8049">
            <v>6801184</v>
          </cell>
          <cell r="B8049">
            <v>83100000</v>
          </cell>
        </row>
        <row r="8050">
          <cell r="A8050">
            <v>6806001</v>
          </cell>
          <cell r="B8050">
            <v>39400000</v>
          </cell>
        </row>
        <row r="8051">
          <cell r="A8051">
            <v>6806006</v>
          </cell>
          <cell r="B8051">
            <v>36000000</v>
          </cell>
        </row>
        <row r="8052">
          <cell r="A8052">
            <v>6806007</v>
          </cell>
          <cell r="B8052">
            <v>36800000</v>
          </cell>
        </row>
        <row r="8053">
          <cell r="A8053">
            <v>6806008</v>
          </cell>
          <cell r="B8053">
            <v>41700000</v>
          </cell>
        </row>
        <row r="8054">
          <cell r="A8054">
            <v>6806009</v>
          </cell>
          <cell r="B8054">
            <v>35400000</v>
          </cell>
        </row>
        <row r="8055">
          <cell r="A8055">
            <v>6806011</v>
          </cell>
          <cell r="B8055">
            <v>32200000</v>
          </cell>
        </row>
        <row r="8056">
          <cell r="A8056">
            <v>6806012</v>
          </cell>
          <cell r="B8056">
            <v>35500000</v>
          </cell>
        </row>
        <row r="8057">
          <cell r="A8057">
            <v>6806017</v>
          </cell>
          <cell r="B8057">
            <v>44600000</v>
          </cell>
        </row>
        <row r="8058">
          <cell r="A8058">
            <v>6806018</v>
          </cell>
          <cell r="B8058">
            <v>33900000</v>
          </cell>
        </row>
        <row r="8059">
          <cell r="A8059">
            <v>6806019</v>
          </cell>
          <cell r="B8059">
            <v>29800000</v>
          </cell>
        </row>
        <row r="8060">
          <cell r="A8060">
            <v>6806021</v>
          </cell>
          <cell r="B8060">
            <v>57300000</v>
          </cell>
        </row>
        <row r="8061">
          <cell r="A8061">
            <v>6806025</v>
          </cell>
          <cell r="B8061">
            <v>49900000</v>
          </cell>
        </row>
        <row r="8062">
          <cell r="A8062">
            <v>6806026</v>
          </cell>
          <cell r="B8062">
            <v>54500000</v>
          </cell>
        </row>
        <row r="8063">
          <cell r="A8063">
            <v>6806028</v>
          </cell>
          <cell r="B8063">
            <v>61300000</v>
          </cell>
        </row>
        <row r="8064">
          <cell r="A8064">
            <v>6806033</v>
          </cell>
          <cell r="B8064">
            <v>43100000</v>
          </cell>
        </row>
        <row r="8065">
          <cell r="A8065">
            <v>6806035</v>
          </cell>
          <cell r="B8065">
            <v>37200000</v>
          </cell>
        </row>
        <row r="8066">
          <cell r="A8066">
            <v>6806036</v>
          </cell>
          <cell r="B8066">
            <v>41700000</v>
          </cell>
        </row>
        <row r="8067">
          <cell r="A8067">
            <v>6806039</v>
          </cell>
          <cell r="B8067">
            <v>64600000</v>
          </cell>
        </row>
        <row r="8068">
          <cell r="A8068">
            <v>6806040</v>
          </cell>
          <cell r="B8068">
            <v>68700000</v>
          </cell>
        </row>
        <row r="8069">
          <cell r="A8069">
            <v>6801197</v>
          </cell>
          <cell r="B8069">
            <v>83300000</v>
          </cell>
        </row>
        <row r="8070">
          <cell r="A8070">
            <v>6801204</v>
          </cell>
          <cell r="B8070">
            <v>86900000</v>
          </cell>
        </row>
        <row r="8071">
          <cell r="A8071">
            <v>6801210</v>
          </cell>
          <cell r="B8071">
            <v>61800000</v>
          </cell>
        </row>
        <row r="8072">
          <cell r="A8072">
            <v>6801228</v>
          </cell>
          <cell r="B8072">
            <v>78000000</v>
          </cell>
        </row>
        <row r="8073">
          <cell r="A8073">
            <v>6801230</v>
          </cell>
          <cell r="B8073">
            <v>96000000</v>
          </cell>
        </row>
        <row r="8074">
          <cell r="A8074">
            <v>6801233</v>
          </cell>
          <cell r="B8074">
            <v>70000000</v>
          </cell>
        </row>
        <row r="8075">
          <cell r="A8075">
            <v>6801234</v>
          </cell>
          <cell r="B8075">
            <v>69900000</v>
          </cell>
        </row>
        <row r="8076">
          <cell r="A8076">
            <v>6801238</v>
          </cell>
          <cell r="B8076">
            <v>73000000</v>
          </cell>
        </row>
        <row r="8077">
          <cell r="A8077">
            <v>6801239</v>
          </cell>
          <cell r="B8077">
            <v>74000000</v>
          </cell>
        </row>
        <row r="8078">
          <cell r="A8078">
            <v>6806041</v>
          </cell>
          <cell r="B8078">
            <v>105000000</v>
          </cell>
        </row>
        <row r="8079">
          <cell r="A8079">
            <v>6806042</v>
          </cell>
          <cell r="B8079">
            <v>124000000</v>
          </cell>
        </row>
        <row r="8080">
          <cell r="A8080">
            <v>6806043</v>
          </cell>
          <cell r="B8080">
            <v>134000000</v>
          </cell>
        </row>
        <row r="8081">
          <cell r="A8081">
            <v>6806044</v>
          </cell>
          <cell r="B8081">
            <v>106800000</v>
          </cell>
        </row>
        <row r="8082">
          <cell r="A8082">
            <v>6806045</v>
          </cell>
          <cell r="B8082">
            <v>117000000</v>
          </cell>
        </row>
        <row r="8083">
          <cell r="A8083">
            <v>6806046</v>
          </cell>
          <cell r="B8083">
            <v>135000000</v>
          </cell>
        </row>
        <row r="8084">
          <cell r="A8084">
            <v>6806047</v>
          </cell>
          <cell r="B8084">
            <v>72000000</v>
          </cell>
        </row>
        <row r="8085">
          <cell r="A8085">
            <v>6806048</v>
          </cell>
          <cell r="B8085">
            <v>70000000</v>
          </cell>
        </row>
        <row r="8086">
          <cell r="A8086">
            <v>6806049</v>
          </cell>
          <cell r="B8086">
            <v>74000000</v>
          </cell>
        </row>
        <row r="8087">
          <cell r="A8087">
            <v>6806050</v>
          </cell>
          <cell r="B8087">
            <v>126000000</v>
          </cell>
        </row>
        <row r="8088">
          <cell r="A8088">
            <v>6806051</v>
          </cell>
          <cell r="B8088">
            <v>145000000</v>
          </cell>
        </row>
        <row r="8089">
          <cell r="A8089">
            <v>6806052</v>
          </cell>
          <cell r="B8089">
            <v>65400000</v>
          </cell>
        </row>
        <row r="8090">
          <cell r="A8090">
            <v>6806053</v>
          </cell>
          <cell r="B8090">
            <v>67500000</v>
          </cell>
        </row>
        <row r="8091">
          <cell r="A8091">
            <v>6806055</v>
          </cell>
          <cell r="B8091">
            <v>105000000</v>
          </cell>
        </row>
        <row r="8092">
          <cell r="A8092">
            <v>6806029</v>
          </cell>
          <cell r="B8092">
            <v>93400000</v>
          </cell>
        </row>
        <row r="8093">
          <cell r="A8093">
            <v>6806038</v>
          </cell>
          <cell r="B8093">
            <v>62200000</v>
          </cell>
        </row>
        <row r="8094">
          <cell r="A8094">
            <v>6806010</v>
          </cell>
          <cell r="B8094">
            <v>36000000</v>
          </cell>
        </row>
        <row r="8095">
          <cell r="A8095">
            <v>6807001</v>
          </cell>
          <cell r="B8095">
            <v>43600000</v>
          </cell>
        </row>
        <row r="8096">
          <cell r="A8096">
            <v>6807002</v>
          </cell>
          <cell r="B8096">
            <v>49500000</v>
          </cell>
        </row>
        <row r="8097">
          <cell r="A8097">
            <v>6812001</v>
          </cell>
          <cell r="B8097">
            <v>59600000</v>
          </cell>
        </row>
        <row r="8098">
          <cell r="A8098">
            <v>6807005</v>
          </cell>
          <cell r="B8098">
            <v>66000000</v>
          </cell>
        </row>
        <row r="8099">
          <cell r="A8099">
            <v>6807004</v>
          </cell>
          <cell r="B8099">
            <v>100000000</v>
          </cell>
        </row>
        <row r="8100">
          <cell r="A8100">
            <v>6807003</v>
          </cell>
          <cell r="B8100">
            <v>105000000</v>
          </cell>
        </row>
        <row r="8101">
          <cell r="A8101">
            <v>6817001</v>
          </cell>
          <cell r="B8101">
            <v>5900000</v>
          </cell>
        </row>
        <row r="8102">
          <cell r="A8102">
            <v>6817002</v>
          </cell>
          <cell r="B8102">
            <v>6900000</v>
          </cell>
        </row>
        <row r="8103">
          <cell r="A8103">
            <v>6817003</v>
          </cell>
          <cell r="B8103">
            <v>7400000</v>
          </cell>
        </row>
        <row r="8104">
          <cell r="A8104">
            <v>6817004</v>
          </cell>
          <cell r="B8104">
            <v>7400000</v>
          </cell>
        </row>
        <row r="8105">
          <cell r="A8105">
            <v>6817006</v>
          </cell>
          <cell r="B8105">
            <v>12600000</v>
          </cell>
        </row>
        <row r="8106">
          <cell r="A8106">
            <v>6817008</v>
          </cell>
          <cell r="B8106">
            <v>8500000</v>
          </cell>
        </row>
        <row r="8107">
          <cell r="A8107">
            <v>6806013</v>
          </cell>
          <cell r="B8107">
            <v>68200000</v>
          </cell>
        </row>
        <row r="8108">
          <cell r="A8108">
            <v>6806054</v>
          </cell>
          <cell r="B8108">
            <v>110000000</v>
          </cell>
        </row>
        <row r="8109">
          <cell r="A8109">
            <v>6903001</v>
          </cell>
          <cell r="B8109">
            <v>57900000</v>
          </cell>
        </row>
        <row r="8110">
          <cell r="A8110">
            <v>7015009</v>
          </cell>
          <cell r="B8110">
            <v>14600000</v>
          </cell>
        </row>
        <row r="8111">
          <cell r="A8111">
            <v>7015010</v>
          </cell>
          <cell r="B8111">
            <v>15600000</v>
          </cell>
        </row>
        <row r="8112">
          <cell r="A8112">
            <v>7015011</v>
          </cell>
          <cell r="B8112">
            <v>15100000</v>
          </cell>
        </row>
        <row r="8113">
          <cell r="A8113">
            <v>7019001</v>
          </cell>
          <cell r="B8113">
            <v>5900000</v>
          </cell>
        </row>
        <row r="8114">
          <cell r="A8114">
            <v>7019002</v>
          </cell>
          <cell r="B8114">
            <v>5800000</v>
          </cell>
        </row>
        <row r="8115">
          <cell r="A8115">
            <v>7019003</v>
          </cell>
          <cell r="B8115">
            <v>6100000</v>
          </cell>
        </row>
        <row r="8116">
          <cell r="A8116">
            <v>7019006</v>
          </cell>
          <cell r="B8116">
            <v>15500000</v>
          </cell>
        </row>
        <row r="8117">
          <cell r="A8117">
            <v>7019007</v>
          </cell>
          <cell r="B8117">
            <v>13500000</v>
          </cell>
        </row>
        <row r="8118">
          <cell r="A8118">
            <v>7019009</v>
          </cell>
          <cell r="B8118">
            <v>22900000</v>
          </cell>
        </row>
        <row r="8119">
          <cell r="A8119">
            <v>7019010</v>
          </cell>
          <cell r="B8119">
            <v>17000000</v>
          </cell>
        </row>
        <row r="8120">
          <cell r="A8120">
            <v>7019012</v>
          </cell>
          <cell r="B8120">
            <v>15500000</v>
          </cell>
        </row>
        <row r="8121">
          <cell r="A8121">
            <v>7019004</v>
          </cell>
          <cell r="B8121">
            <v>5600000</v>
          </cell>
        </row>
        <row r="8122">
          <cell r="A8122">
            <v>7019005</v>
          </cell>
          <cell r="B8122">
            <v>11000000</v>
          </cell>
        </row>
        <row r="8123">
          <cell r="A8123">
            <v>7019008</v>
          </cell>
          <cell r="B8123">
            <v>18000000</v>
          </cell>
        </row>
        <row r="8124">
          <cell r="A8124">
            <v>7019011</v>
          </cell>
          <cell r="B8124">
            <v>13700000</v>
          </cell>
        </row>
        <row r="8125">
          <cell r="A8125">
            <v>7017019</v>
          </cell>
          <cell r="B8125">
            <v>26900000</v>
          </cell>
        </row>
        <row r="8126">
          <cell r="A8126">
            <v>7017017</v>
          </cell>
          <cell r="B8126">
            <v>25900000</v>
          </cell>
        </row>
        <row r="8127">
          <cell r="A8127">
            <v>7017018</v>
          </cell>
          <cell r="B8127">
            <v>26000000</v>
          </cell>
        </row>
        <row r="8128">
          <cell r="A8128">
            <v>7019013</v>
          </cell>
          <cell r="B8128">
            <v>19600000</v>
          </cell>
        </row>
        <row r="8129">
          <cell r="A8129">
            <v>7017002</v>
          </cell>
          <cell r="B8129">
            <v>2700000</v>
          </cell>
        </row>
        <row r="8130">
          <cell r="A8130">
            <v>7017001</v>
          </cell>
          <cell r="B8130">
            <v>5400000</v>
          </cell>
        </row>
        <row r="8131">
          <cell r="A8131">
            <v>7017003</v>
          </cell>
          <cell r="B8131">
            <v>8100000</v>
          </cell>
        </row>
        <row r="8132">
          <cell r="A8132">
            <v>7017004</v>
          </cell>
          <cell r="B8132">
            <v>4100000</v>
          </cell>
        </row>
        <row r="8133">
          <cell r="A8133">
            <v>7017005</v>
          </cell>
          <cell r="B8133">
            <v>3200000</v>
          </cell>
        </row>
        <row r="8134">
          <cell r="A8134">
            <v>7017006</v>
          </cell>
          <cell r="B8134">
            <v>2900000</v>
          </cell>
        </row>
        <row r="8135">
          <cell r="A8135">
            <v>7017007</v>
          </cell>
          <cell r="B8135">
            <v>36000000</v>
          </cell>
        </row>
        <row r="8136">
          <cell r="A8136">
            <v>7017009</v>
          </cell>
          <cell r="B8136">
            <v>5400000</v>
          </cell>
        </row>
        <row r="8137">
          <cell r="A8137">
            <v>7017010</v>
          </cell>
          <cell r="B8137">
            <v>36000000</v>
          </cell>
        </row>
        <row r="8138">
          <cell r="A8138">
            <v>7017016</v>
          </cell>
          <cell r="B8138">
            <v>5700000</v>
          </cell>
        </row>
        <row r="8139">
          <cell r="A8139">
            <v>7017020</v>
          </cell>
          <cell r="B8139">
            <v>17900000</v>
          </cell>
        </row>
        <row r="8140">
          <cell r="A8140">
            <v>7017021</v>
          </cell>
          <cell r="B8140">
            <v>33900000</v>
          </cell>
        </row>
        <row r="8141">
          <cell r="A8141">
            <v>7108002</v>
          </cell>
          <cell r="B8141">
            <v>27000000</v>
          </cell>
        </row>
        <row r="8142">
          <cell r="A8142">
            <v>7108003</v>
          </cell>
          <cell r="B8142">
            <v>26000000</v>
          </cell>
        </row>
        <row r="8143">
          <cell r="A8143">
            <v>7120001</v>
          </cell>
          <cell r="B8143">
            <v>28000000</v>
          </cell>
        </row>
        <row r="8144">
          <cell r="A8144">
            <v>7106001</v>
          </cell>
          <cell r="B8144">
            <v>32000000</v>
          </cell>
        </row>
        <row r="8145">
          <cell r="A8145">
            <v>7401009</v>
          </cell>
          <cell r="B8145">
            <v>110000000</v>
          </cell>
        </row>
        <row r="8146">
          <cell r="A8146">
            <v>7401011</v>
          </cell>
          <cell r="B8146">
            <v>42600000</v>
          </cell>
        </row>
        <row r="8147">
          <cell r="A8147">
            <v>7401005</v>
          </cell>
          <cell r="B8147">
            <v>40000000</v>
          </cell>
        </row>
        <row r="8148">
          <cell r="A8148">
            <v>7401006</v>
          </cell>
          <cell r="B8148">
            <v>40000000</v>
          </cell>
        </row>
        <row r="8149">
          <cell r="A8149">
            <v>7401007</v>
          </cell>
          <cell r="B8149">
            <v>45000000</v>
          </cell>
        </row>
        <row r="8150">
          <cell r="A8150">
            <v>7401010</v>
          </cell>
          <cell r="B8150">
            <v>42200000</v>
          </cell>
        </row>
        <row r="8151">
          <cell r="A8151">
            <v>7801001</v>
          </cell>
          <cell r="B8151">
            <v>180000000</v>
          </cell>
        </row>
        <row r="8152">
          <cell r="A8152">
            <v>7801005</v>
          </cell>
          <cell r="B8152">
            <v>175000000</v>
          </cell>
        </row>
        <row r="8153">
          <cell r="A8153">
            <v>7801007</v>
          </cell>
          <cell r="B8153">
            <v>185300000</v>
          </cell>
        </row>
        <row r="8154">
          <cell r="A8154">
            <v>7801008</v>
          </cell>
          <cell r="B8154">
            <v>212500000</v>
          </cell>
        </row>
        <row r="8155">
          <cell r="A8155">
            <v>7801011</v>
          </cell>
          <cell r="B8155">
            <v>184000000</v>
          </cell>
        </row>
        <row r="8156">
          <cell r="A8156">
            <v>7801014</v>
          </cell>
          <cell r="B8156">
            <v>220000000</v>
          </cell>
        </row>
        <row r="8157">
          <cell r="A8157">
            <v>7801016</v>
          </cell>
          <cell r="B8157">
            <v>387400000</v>
          </cell>
        </row>
        <row r="8158">
          <cell r="A8158">
            <v>7801018</v>
          </cell>
          <cell r="B8158">
            <v>280000000</v>
          </cell>
        </row>
        <row r="8159">
          <cell r="A8159">
            <v>7801022</v>
          </cell>
          <cell r="B8159">
            <v>300000000</v>
          </cell>
        </row>
        <row r="8160">
          <cell r="A8160">
            <v>7801023</v>
          </cell>
          <cell r="B8160">
            <v>189900000</v>
          </cell>
        </row>
        <row r="8161">
          <cell r="A8161">
            <v>7801028</v>
          </cell>
          <cell r="B8161">
            <v>250000000</v>
          </cell>
        </row>
        <row r="8162">
          <cell r="A8162">
            <v>7801036</v>
          </cell>
          <cell r="B8162">
            <v>332000000</v>
          </cell>
        </row>
        <row r="8163">
          <cell r="A8163">
            <v>7801037</v>
          </cell>
          <cell r="B8163">
            <v>265000000</v>
          </cell>
        </row>
        <row r="8164">
          <cell r="A8164">
            <v>7801039</v>
          </cell>
          <cell r="B8164">
            <v>420000000</v>
          </cell>
        </row>
        <row r="8165">
          <cell r="A8165">
            <v>7801041</v>
          </cell>
          <cell r="B8165">
            <v>180000000</v>
          </cell>
        </row>
        <row r="8166">
          <cell r="A8166">
            <v>7801042</v>
          </cell>
          <cell r="B8166">
            <v>717000000</v>
          </cell>
        </row>
        <row r="8167">
          <cell r="A8167">
            <v>7801045</v>
          </cell>
          <cell r="B8167">
            <v>330100000</v>
          </cell>
        </row>
        <row r="8168">
          <cell r="A8168">
            <v>7801050</v>
          </cell>
          <cell r="B8168">
            <v>390000000</v>
          </cell>
        </row>
        <row r="8169">
          <cell r="A8169">
            <v>7801052</v>
          </cell>
          <cell r="B8169">
            <v>500000000</v>
          </cell>
        </row>
        <row r="8170">
          <cell r="A8170">
            <v>7801054</v>
          </cell>
          <cell r="B8170">
            <v>399900000</v>
          </cell>
        </row>
        <row r="8171">
          <cell r="A8171">
            <v>7801059</v>
          </cell>
          <cell r="B8171">
            <v>579000000</v>
          </cell>
        </row>
        <row r="8172">
          <cell r="A8172">
            <v>7801061</v>
          </cell>
          <cell r="B8172">
            <v>422900000</v>
          </cell>
        </row>
        <row r="8173">
          <cell r="A8173">
            <v>7801062</v>
          </cell>
          <cell r="B8173">
            <v>510900000</v>
          </cell>
        </row>
        <row r="8174">
          <cell r="A8174">
            <v>7801065</v>
          </cell>
          <cell r="B8174">
            <v>670000000</v>
          </cell>
        </row>
        <row r="8175">
          <cell r="A8175">
            <v>7801070</v>
          </cell>
          <cell r="B8175">
            <v>200000000</v>
          </cell>
        </row>
        <row r="8176">
          <cell r="A8176">
            <v>7801074</v>
          </cell>
          <cell r="B8176">
            <v>550000000</v>
          </cell>
        </row>
        <row r="8177">
          <cell r="A8177">
            <v>7801082</v>
          </cell>
          <cell r="B8177">
            <v>760900000</v>
          </cell>
        </row>
        <row r="8178">
          <cell r="A8178">
            <v>7801083</v>
          </cell>
          <cell r="B8178">
            <v>681900000</v>
          </cell>
        </row>
        <row r="8179">
          <cell r="A8179">
            <v>7801086</v>
          </cell>
          <cell r="B8179">
            <v>794400000</v>
          </cell>
        </row>
        <row r="8180">
          <cell r="A8180">
            <v>7801009</v>
          </cell>
          <cell r="B8180">
            <v>239000000</v>
          </cell>
        </row>
        <row r="8181">
          <cell r="A8181">
            <v>7801010</v>
          </cell>
          <cell r="B8181">
            <v>231300000</v>
          </cell>
        </row>
        <row r="8182">
          <cell r="A8182">
            <v>7801015</v>
          </cell>
          <cell r="B8182">
            <v>193200000</v>
          </cell>
        </row>
        <row r="8183">
          <cell r="A8183">
            <v>7801017</v>
          </cell>
          <cell r="B8183">
            <v>230000000</v>
          </cell>
        </row>
        <row r="8184">
          <cell r="A8184">
            <v>7801020</v>
          </cell>
          <cell r="B8184">
            <v>540000000</v>
          </cell>
        </row>
        <row r="8185">
          <cell r="A8185">
            <v>7801024</v>
          </cell>
          <cell r="B8185">
            <v>277700000</v>
          </cell>
        </row>
        <row r="8186">
          <cell r="A8186">
            <v>7801030</v>
          </cell>
          <cell r="B8186">
            <v>339000000</v>
          </cell>
        </row>
        <row r="8187">
          <cell r="A8187">
            <v>7801031</v>
          </cell>
          <cell r="B8187">
            <v>349800000</v>
          </cell>
        </row>
        <row r="8188">
          <cell r="A8188">
            <v>7801033</v>
          </cell>
          <cell r="B8188">
            <v>436000000</v>
          </cell>
        </row>
        <row r="8189">
          <cell r="A8189">
            <v>7801034</v>
          </cell>
          <cell r="B8189">
            <v>378800000</v>
          </cell>
        </row>
        <row r="8190">
          <cell r="A8190">
            <v>7801040</v>
          </cell>
          <cell r="B8190">
            <v>223000000</v>
          </cell>
        </row>
        <row r="8191">
          <cell r="A8191">
            <v>7801047</v>
          </cell>
          <cell r="B8191">
            <v>250000000</v>
          </cell>
        </row>
        <row r="8192">
          <cell r="A8192">
            <v>7801048</v>
          </cell>
          <cell r="B8192">
            <v>380000000</v>
          </cell>
        </row>
        <row r="8193">
          <cell r="A8193">
            <v>7801051</v>
          </cell>
          <cell r="B8193">
            <v>419900000</v>
          </cell>
        </row>
        <row r="8194">
          <cell r="A8194">
            <v>7801063</v>
          </cell>
          <cell r="B8194">
            <v>421900000</v>
          </cell>
        </row>
        <row r="8195">
          <cell r="A8195">
            <v>7801064</v>
          </cell>
          <cell r="B8195">
            <v>487900000</v>
          </cell>
        </row>
        <row r="8196">
          <cell r="A8196">
            <v>7801066</v>
          </cell>
          <cell r="B8196">
            <v>575000000</v>
          </cell>
        </row>
        <row r="8197">
          <cell r="A8197">
            <v>7801067</v>
          </cell>
          <cell r="B8197">
            <v>800700000</v>
          </cell>
        </row>
        <row r="8198">
          <cell r="A8198">
            <v>7801069</v>
          </cell>
          <cell r="B8198">
            <v>550000000</v>
          </cell>
        </row>
        <row r="8199">
          <cell r="A8199">
            <v>7801072</v>
          </cell>
          <cell r="B8199">
            <v>672900000</v>
          </cell>
        </row>
        <row r="8200">
          <cell r="A8200">
            <v>7801073</v>
          </cell>
          <cell r="B8200">
            <v>770000000</v>
          </cell>
        </row>
        <row r="8201">
          <cell r="A8201">
            <v>7801079</v>
          </cell>
          <cell r="B8201">
            <v>690000000</v>
          </cell>
        </row>
        <row r="8202">
          <cell r="A8202">
            <v>7801081</v>
          </cell>
          <cell r="B8202">
            <v>564100000</v>
          </cell>
        </row>
        <row r="8203">
          <cell r="A8203">
            <v>7801084</v>
          </cell>
          <cell r="B8203">
            <v>344700000</v>
          </cell>
        </row>
        <row r="8204">
          <cell r="A8204">
            <v>7801003</v>
          </cell>
          <cell r="B8204">
            <v>240000000</v>
          </cell>
        </row>
        <row r="8205">
          <cell r="A8205">
            <v>7801006</v>
          </cell>
          <cell r="B8205">
            <v>232000000</v>
          </cell>
        </row>
        <row r="8206">
          <cell r="A8206">
            <v>7801012</v>
          </cell>
          <cell r="B8206">
            <v>369200000</v>
          </cell>
        </row>
        <row r="8207">
          <cell r="A8207">
            <v>7801013</v>
          </cell>
          <cell r="B8207">
            <v>245000000</v>
          </cell>
        </row>
        <row r="8208">
          <cell r="A8208">
            <v>7801019</v>
          </cell>
          <cell r="B8208">
            <v>324000000</v>
          </cell>
        </row>
        <row r="8209">
          <cell r="A8209">
            <v>7801021</v>
          </cell>
          <cell r="B8209">
            <v>500000000</v>
          </cell>
        </row>
        <row r="8210">
          <cell r="A8210">
            <v>7801025</v>
          </cell>
          <cell r="B8210">
            <v>429200000</v>
          </cell>
        </row>
        <row r="8211">
          <cell r="A8211">
            <v>7801026</v>
          </cell>
          <cell r="B8211">
            <v>480000000</v>
          </cell>
        </row>
        <row r="8212">
          <cell r="A8212">
            <v>7801027</v>
          </cell>
          <cell r="B8212">
            <v>387900000</v>
          </cell>
        </row>
        <row r="8213">
          <cell r="A8213">
            <v>7801029</v>
          </cell>
          <cell r="B8213">
            <v>386200000</v>
          </cell>
        </row>
        <row r="8214">
          <cell r="A8214">
            <v>7801032</v>
          </cell>
          <cell r="B8214">
            <v>378100000</v>
          </cell>
        </row>
        <row r="8215">
          <cell r="A8215">
            <v>7801035</v>
          </cell>
          <cell r="B8215">
            <v>617400000</v>
          </cell>
        </row>
        <row r="8216">
          <cell r="A8216">
            <v>7801038</v>
          </cell>
          <cell r="B8216">
            <v>519600000</v>
          </cell>
        </row>
        <row r="8217">
          <cell r="A8217">
            <v>7801043</v>
          </cell>
          <cell r="B8217">
            <v>1067900000</v>
          </cell>
        </row>
        <row r="8218">
          <cell r="A8218">
            <v>7801044</v>
          </cell>
          <cell r="B8218">
            <v>500000000</v>
          </cell>
        </row>
        <row r="8219">
          <cell r="A8219">
            <v>7801046</v>
          </cell>
          <cell r="B8219">
            <v>358800000</v>
          </cell>
        </row>
        <row r="8220">
          <cell r="A8220">
            <v>7801049</v>
          </cell>
          <cell r="B8220">
            <v>760000000</v>
          </cell>
        </row>
        <row r="8221">
          <cell r="A8221">
            <v>7801053</v>
          </cell>
          <cell r="B8221">
            <v>620000000</v>
          </cell>
        </row>
        <row r="8222">
          <cell r="A8222">
            <v>7801055</v>
          </cell>
          <cell r="B8222">
            <v>440000000</v>
          </cell>
        </row>
        <row r="8223">
          <cell r="A8223">
            <v>7801056</v>
          </cell>
          <cell r="B8223">
            <v>490000000</v>
          </cell>
        </row>
        <row r="8224">
          <cell r="A8224">
            <v>7801057</v>
          </cell>
          <cell r="B8224">
            <v>539900000</v>
          </cell>
        </row>
        <row r="8225">
          <cell r="A8225">
            <v>7801058</v>
          </cell>
          <cell r="B8225">
            <v>675000000</v>
          </cell>
        </row>
        <row r="8226">
          <cell r="A8226">
            <v>7801060</v>
          </cell>
          <cell r="B8226">
            <v>1300000000</v>
          </cell>
        </row>
        <row r="8227">
          <cell r="A8227">
            <v>7801068</v>
          </cell>
          <cell r="B8227">
            <v>1041300000</v>
          </cell>
        </row>
        <row r="8228">
          <cell r="A8228">
            <v>7801071</v>
          </cell>
          <cell r="B8228">
            <v>744900000</v>
          </cell>
        </row>
        <row r="8229">
          <cell r="A8229">
            <v>7801075</v>
          </cell>
          <cell r="B8229">
            <v>660400000</v>
          </cell>
        </row>
        <row r="8230">
          <cell r="A8230">
            <v>7801076</v>
          </cell>
          <cell r="B8230">
            <v>890000000</v>
          </cell>
        </row>
        <row r="8231">
          <cell r="A8231">
            <v>7801077</v>
          </cell>
          <cell r="B8231">
            <v>499900000</v>
          </cell>
        </row>
        <row r="8232">
          <cell r="A8232">
            <v>7801078</v>
          </cell>
          <cell r="B8232">
            <v>1737900000</v>
          </cell>
        </row>
        <row r="8233">
          <cell r="A8233">
            <v>7801080</v>
          </cell>
          <cell r="B8233">
            <v>741900000</v>
          </cell>
        </row>
        <row r="8234">
          <cell r="A8234">
            <v>7801085</v>
          </cell>
          <cell r="B8234">
            <v>948800000</v>
          </cell>
        </row>
        <row r="8235">
          <cell r="A8235">
            <v>7801087</v>
          </cell>
          <cell r="B8235">
            <v>566900000</v>
          </cell>
        </row>
        <row r="8236">
          <cell r="A8236">
            <v>7806002</v>
          </cell>
          <cell r="B8236">
            <v>292000000</v>
          </cell>
        </row>
        <row r="8237">
          <cell r="A8237">
            <v>7806003</v>
          </cell>
          <cell r="B8237">
            <v>299300000</v>
          </cell>
        </row>
        <row r="8238">
          <cell r="A8238">
            <v>7806004</v>
          </cell>
          <cell r="B8238">
            <v>324100000</v>
          </cell>
        </row>
        <row r="8239">
          <cell r="A8239">
            <v>7806005</v>
          </cell>
          <cell r="B8239">
            <v>343500000</v>
          </cell>
        </row>
        <row r="8240">
          <cell r="A8240">
            <v>7806007</v>
          </cell>
          <cell r="B8240">
            <v>448200000</v>
          </cell>
        </row>
        <row r="8241">
          <cell r="A8241">
            <v>7806008</v>
          </cell>
          <cell r="B8241">
            <v>180400000</v>
          </cell>
        </row>
        <row r="8242">
          <cell r="A8242">
            <v>7806009</v>
          </cell>
          <cell r="B8242">
            <v>250000000</v>
          </cell>
        </row>
        <row r="8243">
          <cell r="A8243">
            <v>7806010</v>
          </cell>
          <cell r="B8243">
            <v>338000000</v>
          </cell>
        </row>
        <row r="8244">
          <cell r="A8244">
            <v>7806011</v>
          </cell>
          <cell r="B8244">
            <v>441000000</v>
          </cell>
        </row>
        <row r="8245">
          <cell r="A8245">
            <v>7806012</v>
          </cell>
          <cell r="B8245">
            <v>224700000</v>
          </cell>
        </row>
        <row r="8246">
          <cell r="A8246">
            <v>7806013</v>
          </cell>
          <cell r="B8246">
            <v>329500000</v>
          </cell>
        </row>
        <row r="8247">
          <cell r="A8247">
            <v>7806014</v>
          </cell>
          <cell r="B8247">
            <v>309900000</v>
          </cell>
        </row>
        <row r="8248">
          <cell r="A8248">
            <v>7806015</v>
          </cell>
          <cell r="B8248">
            <v>319900000</v>
          </cell>
        </row>
        <row r="8249">
          <cell r="A8249">
            <v>7806016</v>
          </cell>
          <cell r="B8249">
            <v>318900000</v>
          </cell>
        </row>
        <row r="8250">
          <cell r="A8250">
            <v>7806017</v>
          </cell>
          <cell r="B8250">
            <v>691900000</v>
          </cell>
        </row>
        <row r="8251">
          <cell r="A8251">
            <v>7806018</v>
          </cell>
          <cell r="B8251">
            <v>466000000</v>
          </cell>
        </row>
        <row r="8252">
          <cell r="A8252">
            <v>7806019</v>
          </cell>
          <cell r="B8252">
            <v>369900000</v>
          </cell>
        </row>
        <row r="8253">
          <cell r="A8253">
            <v>7806020</v>
          </cell>
          <cell r="B8253">
            <v>505000000</v>
          </cell>
        </row>
        <row r="8254">
          <cell r="A8254">
            <v>7806021</v>
          </cell>
          <cell r="B8254">
            <v>444900000</v>
          </cell>
        </row>
        <row r="8255">
          <cell r="A8255">
            <v>7808002</v>
          </cell>
          <cell r="B8255">
            <v>299900000</v>
          </cell>
        </row>
        <row r="8256">
          <cell r="A8256">
            <v>7808003</v>
          </cell>
          <cell r="B8256">
            <v>464000000</v>
          </cell>
        </row>
        <row r="8257">
          <cell r="A8257">
            <v>7808004</v>
          </cell>
          <cell r="B8257">
            <v>201600000</v>
          </cell>
        </row>
        <row r="8258">
          <cell r="A8258">
            <v>7808005</v>
          </cell>
          <cell r="B8258">
            <v>400100000</v>
          </cell>
        </row>
        <row r="8259">
          <cell r="A8259">
            <v>7808006</v>
          </cell>
          <cell r="B8259">
            <v>310000000</v>
          </cell>
        </row>
        <row r="8260">
          <cell r="A8260">
            <v>7808007</v>
          </cell>
          <cell r="B8260">
            <v>387700000</v>
          </cell>
        </row>
        <row r="8261">
          <cell r="A8261">
            <v>7808008</v>
          </cell>
          <cell r="B8261">
            <v>339900000</v>
          </cell>
        </row>
        <row r="8262">
          <cell r="A8262">
            <v>7808009</v>
          </cell>
          <cell r="B8262">
            <v>489900000</v>
          </cell>
        </row>
        <row r="8263">
          <cell r="A8263">
            <v>7808010</v>
          </cell>
          <cell r="B8263">
            <v>283900000</v>
          </cell>
        </row>
        <row r="8264">
          <cell r="A8264">
            <v>7808011</v>
          </cell>
          <cell r="B8264">
            <v>263800000</v>
          </cell>
        </row>
        <row r="8265">
          <cell r="A8265">
            <v>7808012</v>
          </cell>
          <cell r="B8265">
            <v>520900000</v>
          </cell>
        </row>
        <row r="8266">
          <cell r="A8266">
            <v>7808013</v>
          </cell>
          <cell r="B8266">
            <v>279900000</v>
          </cell>
        </row>
        <row r="8267">
          <cell r="A8267">
            <v>7808014</v>
          </cell>
          <cell r="B8267">
            <v>696000000</v>
          </cell>
        </row>
        <row r="8268">
          <cell r="A8268">
            <v>7808015</v>
          </cell>
          <cell r="B8268">
            <v>334900000</v>
          </cell>
        </row>
        <row r="8269">
          <cell r="A8269">
            <v>7808016</v>
          </cell>
          <cell r="B8269">
            <v>314900000</v>
          </cell>
        </row>
        <row r="8270">
          <cell r="A8270">
            <v>7808017</v>
          </cell>
          <cell r="B8270">
            <v>422900000</v>
          </cell>
        </row>
        <row r="8271">
          <cell r="A8271">
            <v>7806022</v>
          </cell>
          <cell r="B8271">
            <v>392900000</v>
          </cell>
        </row>
        <row r="8272">
          <cell r="A8272">
            <v>7806023</v>
          </cell>
          <cell r="B8272">
            <v>486000000</v>
          </cell>
        </row>
        <row r="8273">
          <cell r="A8273">
            <v>7806024</v>
          </cell>
          <cell r="B8273">
            <v>494900000</v>
          </cell>
        </row>
        <row r="8274">
          <cell r="A8274">
            <v>7806025</v>
          </cell>
          <cell r="B8274">
            <v>885900000</v>
          </cell>
        </row>
        <row r="8275">
          <cell r="A8275">
            <v>7806026</v>
          </cell>
          <cell r="B8275">
            <v>289900000</v>
          </cell>
        </row>
        <row r="8276">
          <cell r="A8276">
            <v>7806027</v>
          </cell>
          <cell r="B8276">
            <v>526500000</v>
          </cell>
        </row>
        <row r="8277">
          <cell r="A8277">
            <v>7806028</v>
          </cell>
          <cell r="B8277">
            <v>420900000</v>
          </cell>
        </row>
        <row r="8278">
          <cell r="A8278">
            <v>7806029</v>
          </cell>
          <cell r="B8278">
            <v>371900000</v>
          </cell>
        </row>
        <row r="8279">
          <cell r="A8279">
            <v>7806030</v>
          </cell>
          <cell r="B8279">
            <v>569900000</v>
          </cell>
        </row>
        <row r="8280">
          <cell r="A8280">
            <v>7806031</v>
          </cell>
          <cell r="B8280">
            <v>950900000</v>
          </cell>
        </row>
        <row r="8281">
          <cell r="A8281">
            <v>7806032</v>
          </cell>
          <cell r="B8281">
            <v>514900000</v>
          </cell>
        </row>
        <row r="8282">
          <cell r="A8282">
            <v>8001004</v>
          </cell>
          <cell r="B8282">
            <v>18000000</v>
          </cell>
        </row>
        <row r="8283">
          <cell r="A8283">
            <v>8001010</v>
          </cell>
          <cell r="B8283">
            <v>11600000</v>
          </cell>
        </row>
        <row r="8284">
          <cell r="A8284">
            <v>8001011</v>
          </cell>
          <cell r="B8284">
            <v>16100000</v>
          </cell>
        </row>
        <row r="8285">
          <cell r="A8285">
            <v>8001012</v>
          </cell>
          <cell r="B8285">
            <v>17500000</v>
          </cell>
        </row>
        <row r="8286">
          <cell r="A8286">
            <v>8001013</v>
          </cell>
          <cell r="B8286">
            <v>20300000</v>
          </cell>
        </row>
        <row r="8287">
          <cell r="A8287">
            <v>8001021</v>
          </cell>
          <cell r="B8287">
            <v>18600000</v>
          </cell>
        </row>
        <row r="8288">
          <cell r="A8288">
            <v>8001053</v>
          </cell>
          <cell r="B8288">
            <v>17500000</v>
          </cell>
        </row>
        <row r="8289">
          <cell r="A8289">
            <v>8001054</v>
          </cell>
          <cell r="B8289">
            <v>17500000</v>
          </cell>
        </row>
        <row r="8290">
          <cell r="A8290">
            <v>8001061</v>
          </cell>
          <cell r="B8290">
            <v>19200000</v>
          </cell>
        </row>
        <row r="8291">
          <cell r="A8291">
            <v>8001071</v>
          </cell>
          <cell r="B8291">
            <v>21700000</v>
          </cell>
        </row>
        <row r="8292">
          <cell r="A8292">
            <v>8001072</v>
          </cell>
          <cell r="B8292">
            <v>22200000</v>
          </cell>
        </row>
        <row r="8293">
          <cell r="A8293">
            <v>8001079</v>
          </cell>
          <cell r="B8293">
            <v>29900000</v>
          </cell>
        </row>
        <row r="8294">
          <cell r="A8294">
            <v>8001080</v>
          </cell>
          <cell r="B8294">
            <v>29900000</v>
          </cell>
        </row>
        <row r="8295">
          <cell r="A8295">
            <v>8001088</v>
          </cell>
          <cell r="B8295">
            <v>22800000</v>
          </cell>
        </row>
        <row r="8296">
          <cell r="A8296">
            <v>8001089</v>
          </cell>
          <cell r="B8296">
            <v>23300000</v>
          </cell>
        </row>
        <row r="8297">
          <cell r="A8297">
            <v>8001092</v>
          </cell>
          <cell r="B8297">
            <v>45900000</v>
          </cell>
        </row>
        <row r="8298">
          <cell r="A8298">
            <v>8001095</v>
          </cell>
          <cell r="B8298">
            <v>38200000</v>
          </cell>
        </row>
        <row r="8299">
          <cell r="A8299">
            <v>8001098</v>
          </cell>
          <cell r="B8299">
            <v>34500000</v>
          </cell>
        </row>
        <row r="8300">
          <cell r="A8300">
            <v>8001106</v>
          </cell>
          <cell r="B8300">
            <v>21500000</v>
          </cell>
        </row>
        <row r="8301">
          <cell r="A8301">
            <v>8001107</v>
          </cell>
          <cell r="B8301">
            <v>23000000</v>
          </cell>
        </row>
        <row r="8302">
          <cell r="A8302">
            <v>8001108</v>
          </cell>
          <cell r="B8302">
            <v>26000000</v>
          </cell>
        </row>
        <row r="8303">
          <cell r="A8303">
            <v>8001109</v>
          </cell>
          <cell r="B8303">
            <v>35500000</v>
          </cell>
        </row>
        <row r="8304">
          <cell r="A8304">
            <v>8001113</v>
          </cell>
          <cell r="B8304">
            <v>31700000</v>
          </cell>
        </row>
        <row r="8305">
          <cell r="A8305">
            <v>8001114</v>
          </cell>
          <cell r="B8305">
            <v>27600000</v>
          </cell>
        </row>
        <row r="8306">
          <cell r="A8306">
            <v>8001116</v>
          </cell>
          <cell r="B8306">
            <v>30700000</v>
          </cell>
        </row>
        <row r="8307">
          <cell r="A8307">
            <v>8001117</v>
          </cell>
          <cell r="B8307">
            <v>32700000</v>
          </cell>
        </row>
        <row r="8308">
          <cell r="A8308">
            <v>8001118</v>
          </cell>
          <cell r="B8308">
            <v>35500000</v>
          </cell>
        </row>
        <row r="8309">
          <cell r="A8309">
            <v>8001119</v>
          </cell>
          <cell r="B8309">
            <v>39000000</v>
          </cell>
        </row>
        <row r="8310">
          <cell r="A8310">
            <v>8001122</v>
          </cell>
          <cell r="B8310">
            <v>40200000</v>
          </cell>
        </row>
        <row r="8311">
          <cell r="A8311">
            <v>8001129</v>
          </cell>
          <cell r="B8311">
            <v>44000000</v>
          </cell>
        </row>
        <row r="8312">
          <cell r="A8312">
            <v>8001138</v>
          </cell>
          <cell r="B8312">
            <v>40900000</v>
          </cell>
        </row>
        <row r="8313">
          <cell r="A8313">
            <v>8001146</v>
          </cell>
          <cell r="B8313">
            <v>44000000</v>
          </cell>
        </row>
        <row r="8314">
          <cell r="A8314">
            <v>8001148</v>
          </cell>
          <cell r="B8314">
            <v>56000000</v>
          </cell>
        </row>
        <row r="8315">
          <cell r="A8315">
            <v>8001149</v>
          </cell>
          <cell r="B8315">
            <v>60000000</v>
          </cell>
        </row>
        <row r="8316">
          <cell r="A8316">
            <v>8001150</v>
          </cell>
          <cell r="B8316">
            <v>31200000</v>
          </cell>
        </row>
        <row r="8317">
          <cell r="A8317">
            <v>8001151</v>
          </cell>
          <cell r="B8317">
            <v>33200000</v>
          </cell>
        </row>
        <row r="8318">
          <cell r="A8318">
            <v>8001152</v>
          </cell>
          <cell r="B8318">
            <v>36200000</v>
          </cell>
        </row>
        <row r="8319">
          <cell r="A8319">
            <v>8001153</v>
          </cell>
          <cell r="B8319">
            <v>40200000</v>
          </cell>
        </row>
        <row r="8320">
          <cell r="A8320">
            <v>8001154</v>
          </cell>
          <cell r="B8320">
            <v>45000000</v>
          </cell>
        </row>
        <row r="8321">
          <cell r="A8321">
            <v>8001155</v>
          </cell>
          <cell r="B8321">
            <v>42500000</v>
          </cell>
        </row>
        <row r="8322">
          <cell r="A8322">
            <v>8001156</v>
          </cell>
          <cell r="B8322">
            <v>44500000</v>
          </cell>
        </row>
        <row r="8323">
          <cell r="A8323">
            <v>8001157</v>
          </cell>
          <cell r="B8323">
            <v>43600000</v>
          </cell>
        </row>
        <row r="8324">
          <cell r="A8324">
            <v>8001158</v>
          </cell>
          <cell r="B8324">
            <v>27200000</v>
          </cell>
        </row>
        <row r="8325">
          <cell r="A8325">
            <v>8001159</v>
          </cell>
          <cell r="B8325">
            <v>28800000</v>
          </cell>
        </row>
        <row r="8326">
          <cell r="A8326">
            <v>8001160</v>
          </cell>
          <cell r="B8326">
            <v>30000000</v>
          </cell>
        </row>
        <row r="8327">
          <cell r="A8327">
            <v>8001161</v>
          </cell>
          <cell r="B8327">
            <v>31500000</v>
          </cell>
        </row>
        <row r="8328">
          <cell r="A8328">
            <v>8001162</v>
          </cell>
          <cell r="B8328">
            <v>40200000</v>
          </cell>
        </row>
        <row r="8329">
          <cell r="A8329">
            <v>8001163</v>
          </cell>
          <cell r="B8329">
            <v>36200000</v>
          </cell>
        </row>
        <row r="8330">
          <cell r="A8330">
            <v>8001165</v>
          </cell>
          <cell r="B8330">
            <v>43500000</v>
          </cell>
        </row>
        <row r="8331">
          <cell r="A8331">
            <v>8001166</v>
          </cell>
          <cell r="B8331">
            <v>32200000</v>
          </cell>
        </row>
        <row r="8332">
          <cell r="A8332">
            <v>8001167</v>
          </cell>
          <cell r="B8332">
            <v>34400000</v>
          </cell>
        </row>
        <row r="8333">
          <cell r="A8333">
            <v>8001168</v>
          </cell>
          <cell r="B8333">
            <v>32000000</v>
          </cell>
        </row>
        <row r="8334">
          <cell r="A8334">
            <v>8001169</v>
          </cell>
          <cell r="B8334">
            <v>27500000</v>
          </cell>
        </row>
        <row r="8335">
          <cell r="A8335">
            <v>8001170</v>
          </cell>
          <cell r="B8335">
            <v>38200000</v>
          </cell>
        </row>
        <row r="8336">
          <cell r="A8336">
            <v>8001176</v>
          </cell>
          <cell r="B8336">
            <v>46400000</v>
          </cell>
        </row>
        <row r="8337">
          <cell r="A8337">
            <v>8001177</v>
          </cell>
          <cell r="B8337">
            <v>50700000</v>
          </cell>
        </row>
        <row r="8338">
          <cell r="A8338">
            <v>8001178</v>
          </cell>
          <cell r="B8338">
            <v>48000000</v>
          </cell>
        </row>
        <row r="8339">
          <cell r="A8339">
            <v>8001179</v>
          </cell>
          <cell r="B8339">
            <v>34200000</v>
          </cell>
        </row>
        <row r="8340">
          <cell r="A8340">
            <v>8001180</v>
          </cell>
          <cell r="B8340">
            <v>32500000</v>
          </cell>
        </row>
        <row r="8341">
          <cell r="A8341">
            <v>8001181</v>
          </cell>
          <cell r="B8341">
            <v>38300000</v>
          </cell>
        </row>
        <row r="8342">
          <cell r="A8342">
            <v>8001182</v>
          </cell>
          <cell r="B8342">
            <v>42200000</v>
          </cell>
        </row>
        <row r="8343">
          <cell r="A8343">
            <v>8001184</v>
          </cell>
          <cell r="B8343">
            <v>36900000</v>
          </cell>
        </row>
        <row r="8344">
          <cell r="A8344">
            <v>8001186</v>
          </cell>
          <cell r="B8344">
            <v>56300000</v>
          </cell>
        </row>
        <row r="8345">
          <cell r="A8345">
            <v>8001188</v>
          </cell>
          <cell r="B8345">
            <v>37500000</v>
          </cell>
        </row>
        <row r="8346">
          <cell r="A8346">
            <v>8001190</v>
          </cell>
          <cell r="B8346">
            <v>40800000</v>
          </cell>
        </row>
        <row r="8347">
          <cell r="A8347">
            <v>8001192</v>
          </cell>
          <cell r="B8347">
            <v>116500000</v>
          </cell>
        </row>
        <row r="8348">
          <cell r="A8348">
            <v>8001193</v>
          </cell>
          <cell r="B8348">
            <v>53700000</v>
          </cell>
        </row>
        <row r="8349">
          <cell r="A8349">
            <v>8002004</v>
          </cell>
          <cell r="B8349">
            <v>23800000</v>
          </cell>
        </row>
        <row r="8350">
          <cell r="A8350">
            <v>8002008</v>
          </cell>
          <cell r="B8350">
            <v>27900000</v>
          </cell>
        </row>
        <row r="8351">
          <cell r="A8351">
            <v>8002010</v>
          </cell>
          <cell r="B8351">
            <v>28300000</v>
          </cell>
        </row>
        <row r="8352">
          <cell r="A8352">
            <v>8002017</v>
          </cell>
          <cell r="B8352">
            <v>35200000</v>
          </cell>
        </row>
        <row r="8353">
          <cell r="A8353">
            <v>8002018</v>
          </cell>
          <cell r="B8353">
            <v>24500000</v>
          </cell>
        </row>
        <row r="8354">
          <cell r="A8354">
            <v>8002019</v>
          </cell>
          <cell r="B8354">
            <v>27200000</v>
          </cell>
        </row>
        <row r="8355">
          <cell r="A8355">
            <v>8002022</v>
          </cell>
          <cell r="B8355">
            <v>32700000</v>
          </cell>
        </row>
        <row r="8356">
          <cell r="A8356">
            <v>8002026</v>
          </cell>
          <cell r="B8356">
            <v>25400000</v>
          </cell>
        </row>
        <row r="8357">
          <cell r="A8357">
            <v>8002029</v>
          </cell>
          <cell r="B8357">
            <v>35900000</v>
          </cell>
        </row>
        <row r="8358">
          <cell r="A8358">
            <v>8002032</v>
          </cell>
          <cell r="B8358">
            <v>24400000</v>
          </cell>
        </row>
        <row r="8359">
          <cell r="A8359">
            <v>8002037</v>
          </cell>
          <cell r="B8359">
            <v>26200000</v>
          </cell>
        </row>
        <row r="8360">
          <cell r="A8360">
            <v>8002043</v>
          </cell>
          <cell r="B8360">
            <v>30900000</v>
          </cell>
        </row>
        <row r="8361">
          <cell r="A8361">
            <v>8002044</v>
          </cell>
          <cell r="B8361">
            <v>26100000</v>
          </cell>
        </row>
        <row r="8362">
          <cell r="A8362">
            <v>8002045</v>
          </cell>
          <cell r="B8362">
            <v>30900000</v>
          </cell>
        </row>
        <row r="8363">
          <cell r="A8363">
            <v>8002046</v>
          </cell>
          <cell r="B8363">
            <v>29000000</v>
          </cell>
        </row>
        <row r="8364">
          <cell r="A8364">
            <v>8002047</v>
          </cell>
          <cell r="B8364">
            <v>30000000</v>
          </cell>
        </row>
        <row r="8365">
          <cell r="A8365">
            <v>8002048</v>
          </cell>
          <cell r="B8365">
            <v>26100000</v>
          </cell>
        </row>
        <row r="8366">
          <cell r="A8366">
            <v>8002056</v>
          </cell>
          <cell r="B8366">
            <v>25800000</v>
          </cell>
        </row>
        <row r="8367">
          <cell r="A8367">
            <v>8002066</v>
          </cell>
          <cell r="B8367">
            <v>31000000</v>
          </cell>
        </row>
        <row r="8368">
          <cell r="A8368">
            <v>8002067</v>
          </cell>
          <cell r="B8368">
            <v>25000000</v>
          </cell>
        </row>
        <row r="8369">
          <cell r="A8369">
            <v>8002076</v>
          </cell>
          <cell r="B8369">
            <v>49500000</v>
          </cell>
        </row>
        <row r="8370">
          <cell r="A8370">
            <v>8002077</v>
          </cell>
          <cell r="B8370">
            <v>31800000</v>
          </cell>
        </row>
        <row r="8371">
          <cell r="A8371">
            <v>8002079</v>
          </cell>
          <cell r="B8371">
            <v>31000000</v>
          </cell>
        </row>
        <row r="8372">
          <cell r="A8372">
            <v>8002081</v>
          </cell>
          <cell r="B8372">
            <v>22700000</v>
          </cell>
        </row>
        <row r="8373">
          <cell r="A8373">
            <v>8002084</v>
          </cell>
          <cell r="B8373">
            <v>46500000</v>
          </cell>
        </row>
        <row r="8374">
          <cell r="A8374">
            <v>8002086</v>
          </cell>
          <cell r="B8374">
            <v>44600000</v>
          </cell>
        </row>
        <row r="8375">
          <cell r="A8375">
            <v>8002087</v>
          </cell>
          <cell r="B8375">
            <v>26500000</v>
          </cell>
        </row>
        <row r="8376">
          <cell r="A8376">
            <v>8002088</v>
          </cell>
          <cell r="B8376">
            <v>26400000</v>
          </cell>
        </row>
        <row r="8377">
          <cell r="A8377">
            <v>8002092</v>
          </cell>
          <cell r="B8377">
            <v>23500000</v>
          </cell>
        </row>
        <row r="8378">
          <cell r="A8378">
            <v>8002094</v>
          </cell>
          <cell r="B8378">
            <v>29900000</v>
          </cell>
        </row>
        <row r="8379">
          <cell r="A8379">
            <v>8002100</v>
          </cell>
          <cell r="B8379">
            <v>76500000</v>
          </cell>
        </row>
        <row r="8380">
          <cell r="A8380">
            <v>8002101</v>
          </cell>
          <cell r="B8380">
            <v>26400000</v>
          </cell>
        </row>
        <row r="8381">
          <cell r="A8381">
            <v>8002104</v>
          </cell>
          <cell r="B8381">
            <v>26400000</v>
          </cell>
        </row>
        <row r="8382">
          <cell r="A8382">
            <v>8002106</v>
          </cell>
          <cell r="B8382">
            <v>24500000</v>
          </cell>
        </row>
        <row r="8383">
          <cell r="A8383">
            <v>8002108</v>
          </cell>
          <cell r="B8383">
            <v>32700000</v>
          </cell>
        </row>
        <row r="8384">
          <cell r="A8384">
            <v>8002110</v>
          </cell>
          <cell r="B8384">
            <v>27400000</v>
          </cell>
        </row>
        <row r="8385">
          <cell r="A8385">
            <v>8002121</v>
          </cell>
          <cell r="B8385">
            <v>54400000</v>
          </cell>
        </row>
        <row r="8386">
          <cell r="A8386">
            <v>8002122</v>
          </cell>
          <cell r="B8386">
            <v>55700000</v>
          </cell>
        </row>
        <row r="8387">
          <cell r="A8387">
            <v>8002142</v>
          </cell>
          <cell r="B8387">
            <v>29600000</v>
          </cell>
        </row>
        <row r="8388">
          <cell r="A8388">
            <v>8002188</v>
          </cell>
          <cell r="B8388">
            <v>56300000</v>
          </cell>
        </row>
        <row r="8389">
          <cell r="A8389">
            <v>8002191</v>
          </cell>
          <cell r="B8389">
            <v>46500000</v>
          </cell>
        </row>
        <row r="8390">
          <cell r="A8390">
            <v>8002195</v>
          </cell>
          <cell r="B8390">
            <v>24000000</v>
          </cell>
        </row>
        <row r="8391">
          <cell r="A8391">
            <v>8002203</v>
          </cell>
          <cell r="B8391">
            <v>27200000</v>
          </cell>
        </row>
        <row r="8392">
          <cell r="A8392">
            <v>8002212</v>
          </cell>
          <cell r="B8392">
            <v>27200000</v>
          </cell>
        </row>
        <row r="8393">
          <cell r="A8393">
            <v>8002213</v>
          </cell>
          <cell r="B8393">
            <v>32400000</v>
          </cell>
        </row>
        <row r="8394">
          <cell r="A8394">
            <v>8002214</v>
          </cell>
          <cell r="B8394">
            <v>27200000</v>
          </cell>
        </row>
        <row r="8395">
          <cell r="A8395">
            <v>8002216</v>
          </cell>
          <cell r="B8395">
            <v>31900000</v>
          </cell>
        </row>
        <row r="8396">
          <cell r="A8396">
            <v>8002217</v>
          </cell>
          <cell r="B8396">
            <v>30100000</v>
          </cell>
        </row>
        <row r="8397">
          <cell r="A8397">
            <v>8002220</v>
          </cell>
          <cell r="B8397">
            <v>36800000</v>
          </cell>
        </row>
        <row r="8398">
          <cell r="A8398">
            <v>8002225</v>
          </cell>
          <cell r="B8398">
            <v>32600000</v>
          </cell>
        </row>
        <row r="8399">
          <cell r="A8399">
            <v>8002226</v>
          </cell>
          <cell r="B8399">
            <v>55900000</v>
          </cell>
        </row>
        <row r="8400">
          <cell r="A8400">
            <v>8002227</v>
          </cell>
          <cell r="B8400">
            <v>27200000</v>
          </cell>
        </row>
        <row r="8401">
          <cell r="A8401">
            <v>8001194</v>
          </cell>
          <cell r="B8401">
            <v>44000000</v>
          </cell>
        </row>
        <row r="8402">
          <cell r="A8402">
            <v>8001195</v>
          </cell>
          <cell r="B8402">
            <v>39400000</v>
          </cell>
        </row>
        <row r="8403">
          <cell r="A8403">
            <v>8001196</v>
          </cell>
          <cell r="B8403">
            <v>36300000</v>
          </cell>
        </row>
        <row r="8404">
          <cell r="A8404">
            <v>8001197</v>
          </cell>
          <cell r="B8404">
            <v>33300000</v>
          </cell>
        </row>
        <row r="8405">
          <cell r="A8405">
            <v>8001198</v>
          </cell>
          <cell r="B8405">
            <v>107500000</v>
          </cell>
        </row>
        <row r="8406">
          <cell r="A8406">
            <v>8001205</v>
          </cell>
          <cell r="B8406">
            <v>41300000</v>
          </cell>
        </row>
        <row r="8407">
          <cell r="A8407">
            <v>8001206</v>
          </cell>
          <cell r="B8407">
            <v>45600000</v>
          </cell>
        </row>
        <row r="8408">
          <cell r="A8408">
            <v>8001207</v>
          </cell>
          <cell r="B8408">
            <v>49100000</v>
          </cell>
        </row>
        <row r="8409">
          <cell r="A8409">
            <v>8001208</v>
          </cell>
          <cell r="B8409">
            <v>52000000</v>
          </cell>
        </row>
        <row r="8410">
          <cell r="A8410">
            <v>8001209</v>
          </cell>
          <cell r="B8410">
            <v>55900000</v>
          </cell>
        </row>
        <row r="8411">
          <cell r="A8411">
            <v>8001210</v>
          </cell>
          <cell r="B8411">
            <v>56500000</v>
          </cell>
        </row>
        <row r="8412">
          <cell r="A8412">
            <v>8001211</v>
          </cell>
          <cell r="B8412">
            <v>60400000</v>
          </cell>
        </row>
        <row r="8413">
          <cell r="A8413">
            <v>8001001</v>
          </cell>
          <cell r="B8413">
            <v>23900000</v>
          </cell>
        </row>
        <row r="8414">
          <cell r="A8414">
            <v>8001005</v>
          </cell>
          <cell r="B8414">
            <v>16500000</v>
          </cell>
        </row>
        <row r="8415">
          <cell r="A8415">
            <v>8001006</v>
          </cell>
          <cell r="B8415">
            <v>16900000</v>
          </cell>
        </row>
        <row r="8416">
          <cell r="A8416">
            <v>8001007</v>
          </cell>
          <cell r="B8416">
            <v>22000000</v>
          </cell>
        </row>
        <row r="8417">
          <cell r="A8417">
            <v>8001008</v>
          </cell>
          <cell r="B8417">
            <v>22700000</v>
          </cell>
        </row>
        <row r="8418">
          <cell r="A8418">
            <v>8001009</v>
          </cell>
          <cell r="B8418">
            <v>24400000</v>
          </cell>
        </row>
        <row r="8419">
          <cell r="A8419">
            <v>8001014</v>
          </cell>
          <cell r="B8419">
            <v>22700000</v>
          </cell>
        </row>
        <row r="8420">
          <cell r="A8420">
            <v>8001016</v>
          </cell>
          <cell r="B8420">
            <v>31800000</v>
          </cell>
        </row>
        <row r="8421">
          <cell r="A8421">
            <v>8001022</v>
          </cell>
          <cell r="B8421">
            <v>23600000</v>
          </cell>
        </row>
        <row r="8422">
          <cell r="A8422">
            <v>8001023</v>
          </cell>
          <cell r="B8422">
            <v>21400000</v>
          </cell>
        </row>
        <row r="8423">
          <cell r="A8423">
            <v>8001024</v>
          </cell>
          <cell r="B8423">
            <v>22300000</v>
          </cell>
        </row>
        <row r="8424">
          <cell r="A8424">
            <v>8001025</v>
          </cell>
          <cell r="B8424">
            <v>25000000</v>
          </cell>
        </row>
        <row r="8425">
          <cell r="A8425">
            <v>8001027</v>
          </cell>
          <cell r="B8425">
            <v>24200000</v>
          </cell>
        </row>
        <row r="8426">
          <cell r="A8426">
            <v>8001028</v>
          </cell>
          <cell r="B8426">
            <v>20500000</v>
          </cell>
        </row>
        <row r="8427">
          <cell r="A8427">
            <v>8001035</v>
          </cell>
          <cell r="B8427">
            <v>24100000</v>
          </cell>
        </row>
        <row r="8428">
          <cell r="A8428">
            <v>8001036</v>
          </cell>
          <cell r="B8428">
            <v>24700000</v>
          </cell>
        </row>
        <row r="8429">
          <cell r="A8429">
            <v>8001037</v>
          </cell>
          <cell r="B8429">
            <v>22800000</v>
          </cell>
        </row>
        <row r="8430">
          <cell r="A8430">
            <v>8001038</v>
          </cell>
          <cell r="B8430">
            <v>21400000</v>
          </cell>
        </row>
        <row r="8431">
          <cell r="A8431">
            <v>8001039</v>
          </cell>
          <cell r="B8431">
            <v>21600000</v>
          </cell>
        </row>
        <row r="8432">
          <cell r="A8432">
            <v>8001041</v>
          </cell>
          <cell r="B8432">
            <v>22100000</v>
          </cell>
        </row>
        <row r="8433">
          <cell r="A8433">
            <v>8001042</v>
          </cell>
          <cell r="B8433">
            <v>22800000</v>
          </cell>
        </row>
        <row r="8434">
          <cell r="A8434">
            <v>8001044</v>
          </cell>
          <cell r="B8434">
            <v>23300000</v>
          </cell>
        </row>
        <row r="8435">
          <cell r="A8435">
            <v>8001046</v>
          </cell>
          <cell r="B8435">
            <v>23000000</v>
          </cell>
        </row>
        <row r="8436">
          <cell r="A8436">
            <v>8001047</v>
          </cell>
          <cell r="B8436">
            <v>25600000</v>
          </cell>
        </row>
        <row r="8437">
          <cell r="A8437">
            <v>8001048</v>
          </cell>
          <cell r="B8437">
            <v>26200000</v>
          </cell>
        </row>
        <row r="8438">
          <cell r="A8438">
            <v>8001049</v>
          </cell>
          <cell r="B8438">
            <v>24600000</v>
          </cell>
        </row>
        <row r="8439">
          <cell r="A8439">
            <v>8001050</v>
          </cell>
          <cell r="B8439">
            <v>25200000</v>
          </cell>
        </row>
        <row r="8440">
          <cell r="A8440">
            <v>8001051</v>
          </cell>
          <cell r="B8440">
            <v>17900000</v>
          </cell>
        </row>
        <row r="8441">
          <cell r="A8441">
            <v>8001052</v>
          </cell>
          <cell r="B8441">
            <v>18300000</v>
          </cell>
        </row>
        <row r="8442">
          <cell r="A8442">
            <v>8001055</v>
          </cell>
          <cell r="B8442">
            <v>27300000</v>
          </cell>
        </row>
        <row r="8443">
          <cell r="A8443">
            <v>8001056</v>
          </cell>
          <cell r="B8443">
            <v>27900000</v>
          </cell>
        </row>
        <row r="8444">
          <cell r="A8444">
            <v>8001057</v>
          </cell>
          <cell r="B8444">
            <v>18300000</v>
          </cell>
        </row>
        <row r="8445">
          <cell r="A8445">
            <v>8001058</v>
          </cell>
          <cell r="B8445">
            <v>18700000</v>
          </cell>
        </row>
        <row r="8446">
          <cell r="A8446">
            <v>8001059</v>
          </cell>
          <cell r="B8446">
            <v>26700000</v>
          </cell>
        </row>
        <row r="8447">
          <cell r="A8447">
            <v>8001060</v>
          </cell>
          <cell r="B8447">
            <v>27300000</v>
          </cell>
        </row>
        <row r="8448">
          <cell r="A8448">
            <v>8001062</v>
          </cell>
          <cell r="B8448">
            <v>28700000</v>
          </cell>
        </row>
        <row r="8449">
          <cell r="A8449">
            <v>8001063</v>
          </cell>
          <cell r="B8449">
            <v>25100000</v>
          </cell>
        </row>
        <row r="8450">
          <cell r="A8450">
            <v>8001064</v>
          </cell>
          <cell r="B8450">
            <v>25700000</v>
          </cell>
        </row>
        <row r="8451">
          <cell r="A8451">
            <v>8001067</v>
          </cell>
          <cell r="B8451">
            <v>26100000</v>
          </cell>
        </row>
        <row r="8452">
          <cell r="A8452">
            <v>8001068</v>
          </cell>
          <cell r="B8452">
            <v>26700000</v>
          </cell>
        </row>
        <row r="8453">
          <cell r="A8453">
            <v>8001073</v>
          </cell>
          <cell r="B8453">
            <v>24500000</v>
          </cell>
        </row>
        <row r="8454">
          <cell r="A8454">
            <v>8001074</v>
          </cell>
          <cell r="B8454">
            <v>28200000</v>
          </cell>
        </row>
        <row r="8455">
          <cell r="A8455">
            <v>8001075</v>
          </cell>
          <cell r="B8455">
            <v>27600000</v>
          </cell>
        </row>
        <row r="8456">
          <cell r="A8456">
            <v>8001076</v>
          </cell>
          <cell r="B8456">
            <v>25100000</v>
          </cell>
        </row>
        <row r="8457">
          <cell r="A8457">
            <v>8001077</v>
          </cell>
          <cell r="B8457">
            <v>23500000</v>
          </cell>
        </row>
        <row r="8458">
          <cell r="A8458">
            <v>8001078</v>
          </cell>
          <cell r="B8458">
            <v>24100000</v>
          </cell>
        </row>
        <row r="8459">
          <cell r="A8459">
            <v>8001081</v>
          </cell>
          <cell r="B8459">
            <v>26200000</v>
          </cell>
        </row>
        <row r="8460">
          <cell r="A8460">
            <v>8001082</v>
          </cell>
          <cell r="B8460">
            <v>25600000</v>
          </cell>
        </row>
        <row r="8461">
          <cell r="A8461">
            <v>8001084</v>
          </cell>
          <cell r="B8461">
            <v>24500000</v>
          </cell>
        </row>
        <row r="8462">
          <cell r="A8462">
            <v>8001085</v>
          </cell>
          <cell r="B8462">
            <v>25100000</v>
          </cell>
        </row>
        <row r="8463">
          <cell r="A8463">
            <v>8001086</v>
          </cell>
          <cell r="B8463">
            <v>24800000</v>
          </cell>
        </row>
        <row r="8464">
          <cell r="A8464">
            <v>8001087</v>
          </cell>
          <cell r="B8464">
            <v>25400000</v>
          </cell>
        </row>
        <row r="8465">
          <cell r="A8465">
            <v>8001093</v>
          </cell>
          <cell r="B8465">
            <v>24000000</v>
          </cell>
        </row>
        <row r="8466">
          <cell r="A8466">
            <v>8001096</v>
          </cell>
          <cell r="B8466">
            <v>27600000</v>
          </cell>
        </row>
        <row r="8467">
          <cell r="A8467">
            <v>8001097</v>
          </cell>
          <cell r="B8467">
            <v>25600000</v>
          </cell>
        </row>
        <row r="8468">
          <cell r="A8468">
            <v>8001100</v>
          </cell>
          <cell r="B8468">
            <v>25600000</v>
          </cell>
        </row>
        <row r="8469">
          <cell r="A8469">
            <v>8001101</v>
          </cell>
          <cell r="B8469">
            <v>26700000</v>
          </cell>
        </row>
        <row r="8470">
          <cell r="A8470">
            <v>8001102</v>
          </cell>
          <cell r="B8470">
            <v>30000000</v>
          </cell>
        </row>
        <row r="8471">
          <cell r="A8471">
            <v>8001103</v>
          </cell>
          <cell r="B8471">
            <v>48400000</v>
          </cell>
        </row>
        <row r="8472">
          <cell r="A8472">
            <v>8001111</v>
          </cell>
          <cell r="B8472">
            <v>23000000</v>
          </cell>
        </row>
        <row r="8473">
          <cell r="A8473">
            <v>8001112</v>
          </cell>
          <cell r="B8473">
            <v>25000000</v>
          </cell>
        </row>
        <row r="8474">
          <cell r="A8474">
            <v>8001115</v>
          </cell>
          <cell r="B8474">
            <v>28000000</v>
          </cell>
        </row>
        <row r="8475">
          <cell r="A8475">
            <v>8001123</v>
          </cell>
          <cell r="B8475">
            <v>32000000</v>
          </cell>
        </row>
        <row r="8476">
          <cell r="A8476">
            <v>8001124</v>
          </cell>
          <cell r="B8476">
            <v>35000000</v>
          </cell>
        </row>
        <row r="8477">
          <cell r="A8477">
            <v>8001126</v>
          </cell>
          <cell r="B8477">
            <v>27800000</v>
          </cell>
        </row>
        <row r="8478">
          <cell r="A8478">
            <v>8001127</v>
          </cell>
          <cell r="B8478">
            <v>42900000</v>
          </cell>
        </row>
        <row r="8479">
          <cell r="A8479">
            <v>8001128</v>
          </cell>
          <cell r="B8479">
            <v>46500000</v>
          </cell>
        </row>
        <row r="8480">
          <cell r="A8480">
            <v>8001130</v>
          </cell>
          <cell r="B8480">
            <v>50000000</v>
          </cell>
        </row>
        <row r="8481">
          <cell r="A8481">
            <v>8001131</v>
          </cell>
          <cell r="B8481">
            <v>53000000</v>
          </cell>
        </row>
        <row r="8482">
          <cell r="A8482">
            <v>8001132</v>
          </cell>
          <cell r="B8482">
            <v>40000000</v>
          </cell>
        </row>
        <row r="8483">
          <cell r="A8483">
            <v>8001133</v>
          </cell>
          <cell r="B8483">
            <v>37000000</v>
          </cell>
        </row>
        <row r="8484">
          <cell r="A8484">
            <v>8001134</v>
          </cell>
          <cell r="B8484">
            <v>26600000</v>
          </cell>
        </row>
        <row r="8485">
          <cell r="A8485">
            <v>8001135</v>
          </cell>
          <cell r="B8485">
            <v>28600000</v>
          </cell>
        </row>
        <row r="8486">
          <cell r="A8486">
            <v>8001136</v>
          </cell>
          <cell r="B8486">
            <v>30600000</v>
          </cell>
        </row>
        <row r="8487">
          <cell r="A8487">
            <v>8001137</v>
          </cell>
          <cell r="B8487">
            <v>32100000</v>
          </cell>
        </row>
        <row r="8488">
          <cell r="A8488">
            <v>8001139</v>
          </cell>
          <cell r="B8488">
            <v>40300000</v>
          </cell>
        </row>
        <row r="8489">
          <cell r="A8489">
            <v>8001140</v>
          </cell>
          <cell r="B8489">
            <v>37700000</v>
          </cell>
        </row>
        <row r="8490">
          <cell r="A8490">
            <v>8001141</v>
          </cell>
          <cell r="B8490">
            <v>40000000</v>
          </cell>
        </row>
        <row r="8491">
          <cell r="A8491">
            <v>8001142</v>
          </cell>
          <cell r="B8491">
            <v>46000000</v>
          </cell>
        </row>
        <row r="8492">
          <cell r="A8492">
            <v>8001143</v>
          </cell>
          <cell r="B8492">
            <v>53000000</v>
          </cell>
        </row>
        <row r="8493">
          <cell r="A8493">
            <v>8001144</v>
          </cell>
          <cell r="B8493">
            <v>55000000</v>
          </cell>
        </row>
        <row r="8494">
          <cell r="A8494">
            <v>8001145</v>
          </cell>
          <cell r="B8494">
            <v>50000000</v>
          </cell>
        </row>
        <row r="8495">
          <cell r="A8495">
            <v>8001147</v>
          </cell>
          <cell r="B8495">
            <v>30000000</v>
          </cell>
        </row>
        <row r="8496">
          <cell r="A8496">
            <v>8001164</v>
          </cell>
          <cell r="B8496">
            <v>30800000</v>
          </cell>
        </row>
        <row r="8497">
          <cell r="A8497">
            <v>8001171</v>
          </cell>
          <cell r="B8497">
            <v>45700000</v>
          </cell>
        </row>
        <row r="8498">
          <cell r="A8498">
            <v>8001172</v>
          </cell>
          <cell r="B8498">
            <v>32500000</v>
          </cell>
        </row>
        <row r="8499">
          <cell r="A8499">
            <v>8001173</v>
          </cell>
          <cell r="B8499">
            <v>34200000</v>
          </cell>
        </row>
        <row r="8500">
          <cell r="A8500">
            <v>8001174</v>
          </cell>
          <cell r="B8500">
            <v>41200000</v>
          </cell>
        </row>
        <row r="8501">
          <cell r="A8501">
            <v>8001175</v>
          </cell>
          <cell r="B8501">
            <v>38700000</v>
          </cell>
        </row>
        <row r="8502">
          <cell r="A8502">
            <v>8001183</v>
          </cell>
          <cell r="B8502">
            <v>48300000</v>
          </cell>
        </row>
        <row r="8503">
          <cell r="A8503">
            <v>8001185</v>
          </cell>
          <cell r="B8503">
            <v>36400000</v>
          </cell>
        </row>
        <row r="8504">
          <cell r="A8504">
            <v>8001187</v>
          </cell>
          <cell r="B8504">
            <v>37400000</v>
          </cell>
        </row>
        <row r="8505">
          <cell r="A8505">
            <v>8001189</v>
          </cell>
          <cell r="B8505">
            <v>40500000</v>
          </cell>
        </row>
        <row r="8506">
          <cell r="A8506">
            <v>8001191</v>
          </cell>
          <cell r="B8506">
            <v>35900000</v>
          </cell>
        </row>
        <row r="8507">
          <cell r="A8507">
            <v>8002001</v>
          </cell>
          <cell r="B8507">
            <v>25500000</v>
          </cell>
        </row>
        <row r="8508">
          <cell r="A8508">
            <v>8002002</v>
          </cell>
          <cell r="B8508">
            <v>24400000</v>
          </cell>
        </row>
        <row r="8509">
          <cell r="A8509">
            <v>8002005</v>
          </cell>
          <cell r="B8509">
            <v>24400000</v>
          </cell>
        </row>
        <row r="8510">
          <cell r="A8510">
            <v>8002006</v>
          </cell>
          <cell r="B8510">
            <v>25200000</v>
          </cell>
        </row>
        <row r="8511">
          <cell r="A8511">
            <v>8002012</v>
          </cell>
          <cell r="B8511">
            <v>25500000</v>
          </cell>
        </row>
        <row r="8512">
          <cell r="A8512">
            <v>8002013</v>
          </cell>
          <cell r="B8512">
            <v>23900000</v>
          </cell>
        </row>
        <row r="8513">
          <cell r="A8513">
            <v>8002015</v>
          </cell>
          <cell r="B8513">
            <v>24800000</v>
          </cell>
        </row>
        <row r="8514">
          <cell r="A8514">
            <v>8002024</v>
          </cell>
          <cell r="B8514">
            <v>24600000</v>
          </cell>
        </row>
        <row r="8515">
          <cell r="A8515">
            <v>8002025</v>
          </cell>
          <cell r="B8515">
            <v>28200000</v>
          </cell>
        </row>
        <row r="8516">
          <cell r="A8516">
            <v>8002030</v>
          </cell>
          <cell r="B8516">
            <v>35400000</v>
          </cell>
        </row>
        <row r="8517">
          <cell r="A8517">
            <v>8002034</v>
          </cell>
          <cell r="B8517">
            <v>38900000</v>
          </cell>
        </row>
        <row r="8518">
          <cell r="A8518">
            <v>8002039</v>
          </cell>
          <cell r="B8518">
            <v>27300000</v>
          </cell>
        </row>
        <row r="8519">
          <cell r="A8519">
            <v>8002040</v>
          </cell>
          <cell r="B8519">
            <v>31000000</v>
          </cell>
        </row>
        <row r="8520">
          <cell r="A8520">
            <v>8002049</v>
          </cell>
          <cell r="B8520">
            <v>41600000</v>
          </cell>
        </row>
        <row r="8521">
          <cell r="A8521">
            <v>8002055</v>
          </cell>
          <cell r="B8521">
            <v>28000000</v>
          </cell>
        </row>
        <row r="8522">
          <cell r="A8522">
            <v>8002063</v>
          </cell>
          <cell r="B8522">
            <v>30500000</v>
          </cell>
        </row>
        <row r="8523">
          <cell r="A8523">
            <v>8002070</v>
          </cell>
          <cell r="B8523">
            <v>36600000</v>
          </cell>
        </row>
        <row r="8524">
          <cell r="A8524">
            <v>8002073</v>
          </cell>
          <cell r="B8524">
            <v>39700000</v>
          </cell>
        </row>
        <row r="8525">
          <cell r="A8525">
            <v>8002080</v>
          </cell>
          <cell r="B8525">
            <v>37700000</v>
          </cell>
        </row>
        <row r="8526">
          <cell r="A8526">
            <v>8002082</v>
          </cell>
          <cell r="B8526">
            <v>31500000</v>
          </cell>
        </row>
        <row r="8527">
          <cell r="A8527">
            <v>8002083</v>
          </cell>
          <cell r="B8527">
            <v>28700000</v>
          </cell>
        </row>
        <row r="8528">
          <cell r="A8528">
            <v>8002093</v>
          </cell>
          <cell r="B8528">
            <v>42500000</v>
          </cell>
        </row>
        <row r="8529">
          <cell r="A8529">
            <v>8002103</v>
          </cell>
          <cell r="B8529">
            <v>29800000</v>
          </cell>
        </row>
        <row r="8530">
          <cell r="A8530">
            <v>8002111</v>
          </cell>
          <cell r="B8530">
            <v>54800000</v>
          </cell>
        </row>
        <row r="8531">
          <cell r="A8531">
            <v>8002112</v>
          </cell>
          <cell r="B8531">
            <v>52100000</v>
          </cell>
        </row>
        <row r="8532">
          <cell r="A8532">
            <v>8002113</v>
          </cell>
          <cell r="B8532">
            <v>57700000</v>
          </cell>
        </row>
        <row r="8533">
          <cell r="A8533">
            <v>8002114</v>
          </cell>
          <cell r="B8533">
            <v>54700000</v>
          </cell>
        </row>
        <row r="8534">
          <cell r="A8534">
            <v>8002116</v>
          </cell>
          <cell r="B8534">
            <v>53200000</v>
          </cell>
        </row>
        <row r="8535">
          <cell r="A8535">
            <v>8002117</v>
          </cell>
          <cell r="B8535">
            <v>56000000</v>
          </cell>
        </row>
        <row r="8536">
          <cell r="A8536">
            <v>8002127</v>
          </cell>
          <cell r="B8536">
            <v>32200000</v>
          </cell>
        </row>
        <row r="8537">
          <cell r="A8537">
            <v>8002135</v>
          </cell>
          <cell r="B8537">
            <v>37700000</v>
          </cell>
        </row>
        <row r="8538">
          <cell r="A8538">
            <v>8002141</v>
          </cell>
          <cell r="B8538">
            <v>27000000</v>
          </cell>
        </row>
        <row r="8539">
          <cell r="A8539">
            <v>8002143</v>
          </cell>
          <cell r="B8539">
            <v>28800000</v>
          </cell>
        </row>
        <row r="8540">
          <cell r="A8540">
            <v>8002144</v>
          </cell>
          <cell r="B8540">
            <v>27900000</v>
          </cell>
        </row>
        <row r="8541">
          <cell r="A8541">
            <v>8002184</v>
          </cell>
          <cell r="B8541">
            <v>54900000</v>
          </cell>
        </row>
        <row r="8542">
          <cell r="A8542">
            <v>8002186</v>
          </cell>
          <cell r="B8542">
            <v>58300000</v>
          </cell>
        </row>
        <row r="8543">
          <cell r="A8543">
            <v>8002200</v>
          </cell>
          <cell r="B8543">
            <v>45500000</v>
          </cell>
        </row>
        <row r="8544">
          <cell r="A8544">
            <v>8002206</v>
          </cell>
          <cell r="B8544">
            <v>48500000</v>
          </cell>
        </row>
        <row r="8545">
          <cell r="A8545">
            <v>8002218</v>
          </cell>
          <cell r="B8545">
            <v>30800000</v>
          </cell>
        </row>
        <row r="8546">
          <cell r="A8546">
            <v>8002219</v>
          </cell>
          <cell r="B8546">
            <v>31900000</v>
          </cell>
        </row>
        <row r="8547">
          <cell r="A8547">
            <v>8002221</v>
          </cell>
          <cell r="B8547">
            <v>42500000</v>
          </cell>
        </row>
        <row r="8548">
          <cell r="A8548">
            <v>8002222</v>
          </cell>
          <cell r="B8548">
            <v>35700000</v>
          </cell>
        </row>
        <row r="8549">
          <cell r="A8549">
            <v>8002223</v>
          </cell>
          <cell r="B8549">
            <v>32600000</v>
          </cell>
        </row>
        <row r="8550">
          <cell r="A8550">
            <v>8002224</v>
          </cell>
          <cell r="B8550">
            <v>26700000</v>
          </cell>
        </row>
        <row r="8551">
          <cell r="A8551">
            <v>8001199</v>
          </cell>
          <cell r="B8551">
            <v>39500000</v>
          </cell>
        </row>
        <row r="8552">
          <cell r="A8552">
            <v>8001200</v>
          </cell>
          <cell r="B8552">
            <v>41100000</v>
          </cell>
        </row>
        <row r="8553">
          <cell r="A8553">
            <v>8001201</v>
          </cell>
          <cell r="B8553">
            <v>45400000</v>
          </cell>
        </row>
        <row r="8554">
          <cell r="A8554">
            <v>8001202</v>
          </cell>
          <cell r="B8554">
            <v>48800000</v>
          </cell>
        </row>
        <row r="8555">
          <cell r="A8555">
            <v>8001203</v>
          </cell>
          <cell r="B8555">
            <v>53100000</v>
          </cell>
        </row>
        <row r="8556">
          <cell r="A8556">
            <v>8001204</v>
          </cell>
          <cell r="B8556">
            <v>57000000</v>
          </cell>
        </row>
        <row r="8557">
          <cell r="A8557">
            <v>8006001</v>
          </cell>
          <cell r="B8557">
            <v>17800000</v>
          </cell>
        </row>
        <row r="8558">
          <cell r="A8558">
            <v>8006002</v>
          </cell>
          <cell r="B8558">
            <v>25600000</v>
          </cell>
        </row>
        <row r="8559">
          <cell r="A8559">
            <v>8006004</v>
          </cell>
          <cell r="B8559">
            <v>26500000</v>
          </cell>
        </row>
        <row r="8560">
          <cell r="A8560">
            <v>8006005</v>
          </cell>
          <cell r="B8560">
            <v>27600000</v>
          </cell>
        </row>
        <row r="8561">
          <cell r="A8561">
            <v>8006006</v>
          </cell>
          <cell r="B8561">
            <v>27000000</v>
          </cell>
        </row>
        <row r="8562">
          <cell r="A8562">
            <v>8006007</v>
          </cell>
          <cell r="B8562">
            <v>26200000</v>
          </cell>
        </row>
        <row r="8563">
          <cell r="A8563">
            <v>8006008</v>
          </cell>
          <cell r="B8563">
            <v>27200000</v>
          </cell>
        </row>
        <row r="8564">
          <cell r="A8564">
            <v>8006009</v>
          </cell>
          <cell r="B8564">
            <v>23800000</v>
          </cell>
        </row>
        <row r="8565">
          <cell r="A8565">
            <v>8006010</v>
          </cell>
          <cell r="B8565">
            <v>24800000</v>
          </cell>
        </row>
        <row r="8566">
          <cell r="A8566">
            <v>8006011</v>
          </cell>
          <cell r="B8566">
            <v>31800000</v>
          </cell>
        </row>
        <row r="8567">
          <cell r="A8567">
            <v>8006014</v>
          </cell>
          <cell r="B8567">
            <v>23500000</v>
          </cell>
        </row>
        <row r="8568">
          <cell r="A8568">
            <v>8006015</v>
          </cell>
          <cell r="B8568">
            <v>24100000</v>
          </cell>
        </row>
        <row r="8569">
          <cell r="A8569">
            <v>8006016</v>
          </cell>
          <cell r="B8569">
            <v>24200000</v>
          </cell>
        </row>
        <row r="8570">
          <cell r="A8570">
            <v>8006017</v>
          </cell>
          <cell r="B8570">
            <v>24800000</v>
          </cell>
        </row>
        <row r="8571">
          <cell r="A8571">
            <v>8006018</v>
          </cell>
          <cell r="B8571">
            <v>19800000</v>
          </cell>
        </row>
        <row r="8572">
          <cell r="A8572">
            <v>8006019</v>
          </cell>
          <cell r="B8572">
            <v>20300000</v>
          </cell>
        </row>
        <row r="8573">
          <cell r="A8573">
            <v>8006023</v>
          </cell>
          <cell r="B8573">
            <v>38700000</v>
          </cell>
        </row>
        <row r="8574">
          <cell r="A8574">
            <v>8006024</v>
          </cell>
          <cell r="B8574">
            <v>40200000</v>
          </cell>
        </row>
        <row r="8575">
          <cell r="A8575">
            <v>8006030</v>
          </cell>
          <cell r="B8575">
            <v>83000000</v>
          </cell>
        </row>
        <row r="8576">
          <cell r="A8576">
            <v>8006031</v>
          </cell>
          <cell r="B8576">
            <v>87700000</v>
          </cell>
        </row>
        <row r="8577">
          <cell r="A8577">
            <v>8006032</v>
          </cell>
          <cell r="B8577">
            <v>88000000</v>
          </cell>
        </row>
        <row r="8578">
          <cell r="A8578">
            <v>8006033</v>
          </cell>
          <cell r="B8578">
            <v>51500000</v>
          </cell>
        </row>
        <row r="8579">
          <cell r="A8579">
            <v>8006034</v>
          </cell>
          <cell r="B8579">
            <v>58000000</v>
          </cell>
        </row>
        <row r="8580">
          <cell r="A8580">
            <v>8006035</v>
          </cell>
          <cell r="B8580">
            <v>61500000</v>
          </cell>
        </row>
        <row r="8581">
          <cell r="A8581">
            <v>8006036</v>
          </cell>
          <cell r="B8581">
            <v>83700000</v>
          </cell>
        </row>
        <row r="8582">
          <cell r="A8582">
            <v>8006037</v>
          </cell>
          <cell r="B8582">
            <v>89000000</v>
          </cell>
        </row>
        <row r="8583">
          <cell r="A8583">
            <v>8006038</v>
          </cell>
          <cell r="B8583">
            <v>97000000</v>
          </cell>
        </row>
        <row r="8584">
          <cell r="A8584">
            <v>8006039</v>
          </cell>
          <cell r="B8584">
            <v>52500000</v>
          </cell>
        </row>
        <row r="8585">
          <cell r="A8585">
            <v>8006040</v>
          </cell>
          <cell r="B8585">
            <v>59100000</v>
          </cell>
        </row>
        <row r="8586">
          <cell r="A8586">
            <v>8006042</v>
          </cell>
          <cell r="B8586">
            <v>98300000</v>
          </cell>
        </row>
        <row r="8587">
          <cell r="A8587">
            <v>8006044</v>
          </cell>
          <cell r="B8587">
            <v>98300000</v>
          </cell>
        </row>
        <row r="8588">
          <cell r="A8588">
            <v>8006045</v>
          </cell>
          <cell r="B8588">
            <v>103500000</v>
          </cell>
        </row>
        <row r="8589">
          <cell r="A8589">
            <v>8006048</v>
          </cell>
          <cell r="B8589">
            <v>54000000</v>
          </cell>
        </row>
        <row r="8590">
          <cell r="A8590">
            <v>8006049</v>
          </cell>
          <cell r="B8590">
            <v>57300000</v>
          </cell>
        </row>
        <row r="8591">
          <cell r="A8591">
            <v>8006050</v>
          </cell>
          <cell r="B8591">
            <v>57500000</v>
          </cell>
        </row>
        <row r="8592">
          <cell r="A8592">
            <v>8006051</v>
          </cell>
          <cell r="B8592">
            <v>55500000</v>
          </cell>
        </row>
        <row r="8593">
          <cell r="A8593">
            <v>8006052</v>
          </cell>
          <cell r="B8593">
            <v>68600000</v>
          </cell>
        </row>
        <row r="8594">
          <cell r="A8594">
            <v>8006053</v>
          </cell>
          <cell r="B8594">
            <v>70500000</v>
          </cell>
        </row>
        <row r="8595">
          <cell r="A8595">
            <v>8006054</v>
          </cell>
          <cell r="B8595">
            <v>65100000</v>
          </cell>
        </row>
        <row r="8596">
          <cell r="A8596">
            <v>8006055</v>
          </cell>
          <cell r="B8596">
            <v>71900000</v>
          </cell>
        </row>
        <row r="8597">
          <cell r="A8597">
            <v>8006056</v>
          </cell>
          <cell r="B8597">
            <v>77900000</v>
          </cell>
        </row>
        <row r="8598">
          <cell r="A8598">
            <v>8006057</v>
          </cell>
          <cell r="B8598">
            <v>101000000</v>
          </cell>
        </row>
        <row r="8599">
          <cell r="A8599">
            <v>8006059</v>
          </cell>
          <cell r="B8599">
            <v>83700000</v>
          </cell>
        </row>
        <row r="8600">
          <cell r="A8600">
            <v>8006060</v>
          </cell>
          <cell r="B8600">
            <v>89000000</v>
          </cell>
        </row>
        <row r="8601">
          <cell r="A8601">
            <v>8006061</v>
          </cell>
          <cell r="B8601">
            <v>97000000</v>
          </cell>
        </row>
        <row r="8602">
          <cell r="A8602">
            <v>8006062</v>
          </cell>
          <cell r="B8602">
            <v>98300000</v>
          </cell>
        </row>
        <row r="8603">
          <cell r="A8603">
            <v>8006058</v>
          </cell>
          <cell r="B8603">
            <v>122600000</v>
          </cell>
        </row>
        <row r="8604">
          <cell r="A8604">
            <v>8008001</v>
          </cell>
          <cell r="B8604">
            <v>96000000</v>
          </cell>
        </row>
        <row r="8605">
          <cell r="A8605">
            <v>8008002</v>
          </cell>
          <cell r="B8605">
            <v>99000000</v>
          </cell>
        </row>
        <row r="8606">
          <cell r="A8606">
            <v>8008003</v>
          </cell>
          <cell r="B8606">
            <v>104000000</v>
          </cell>
        </row>
        <row r="8607">
          <cell r="A8607">
            <v>8008004</v>
          </cell>
          <cell r="B8607">
            <v>101800000</v>
          </cell>
        </row>
        <row r="8608">
          <cell r="A8608">
            <v>8008005</v>
          </cell>
          <cell r="B8608">
            <v>106000000</v>
          </cell>
        </row>
        <row r="8609">
          <cell r="A8609">
            <v>8008006</v>
          </cell>
          <cell r="B8609">
            <v>61500000</v>
          </cell>
        </row>
        <row r="8610">
          <cell r="A8610">
            <v>8008007</v>
          </cell>
          <cell r="B8610">
            <v>100000000</v>
          </cell>
        </row>
        <row r="8611">
          <cell r="A8611">
            <v>8008008</v>
          </cell>
          <cell r="B8611">
            <v>105200000</v>
          </cell>
        </row>
        <row r="8612">
          <cell r="A8612">
            <v>8008009</v>
          </cell>
          <cell r="B8612">
            <v>104900000</v>
          </cell>
        </row>
        <row r="8613">
          <cell r="A8613">
            <v>8008010</v>
          </cell>
          <cell r="B8613">
            <v>105900000</v>
          </cell>
        </row>
        <row r="8614">
          <cell r="A8614">
            <v>8008011</v>
          </cell>
          <cell r="B8614">
            <v>57500000</v>
          </cell>
        </row>
        <row r="8615">
          <cell r="A8615">
            <v>8008012</v>
          </cell>
          <cell r="B8615">
            <v>107300000</v>
          </cell>
        </row>
        <row r="8616">
          <cell r="A8616">
            <v>8008013</v>
          </cell>
          <cell r="B8616">
            <v>112500000</v>
          </cell>
        </row>
        <row r="8617">
          <cell r="A8617">
            <v>8008014</v>
          </cell>
          <cell r="B8617">
            <v>73900000</v>
          </cell>
        </row>
        <row r="8618">
          <cell r="A8618">
            <v>8008015</v>
          </cell>
          <cell r="B8618">
            <v>66300000</v>
          </cell>
        </row>
        <row r="8619">
          <cell r="A8619">
            <v>8008016</v>
          </cell>
          <cell r="B8619">
            <v>104900000</v>
          </cell>
        </row>
        <row r="8620">
          <cell r="A8620">
            <v>8008017</v>
          </cell>
          <cell r="B8620">
            <v>105900000</v>
          </cell>
        </row>
        <row r="8621">
          <cell r="A8621">
            <v>8001104</v>
          </cell>
          <cell r="B8621">
            <v>70800000</v>
          </cell>
        </row>
        <row r="8622">
          <cell r="A8622">
            <v>8001105</v>
          </cell>
          <cell r="B8622">
            <v>75600000</v>
          </cell>
        </row>
        <row r="8623">
          <cell r="A8623">
            <v>8001110</v>
          </cell>
          <cell r="B8623">
            <v>53200000</v>
          </cell>
        </row>
        <row r="8624">
          <cell r="A8624">
            <v>8002021</v>
          </cell>
          <cell r="B8624">
            <v>44800000</v>
          </cell>
        </row>
        <row r="8625">
          <cell r="A8625">
            <v>8002036</v>
          </cell>
          <cell r="B8625">
            <v>47300000</v>
          </cell>
        </row>
        <row r="8626">
          <cell r="A8626">
            <v>8002123</v>
          </cell>
          <cell r="B8626">
            <v>48600000</v>
          </cell>
        </row>
        <row r="8627">
          <cell r="A8627">
            <v>8002124</v>
          </cell>
          <cell r="B8627">
            <v>50600000</v>
          </cell>
        </row>
        <row r="8628">
          <cell r="A8628">
            <v>8002181</v>
          </cell>
          <cell r="B8628">
            <v>48500000</v>
          </cell>
        </row>
        <row r="8629">
          <cell r="A8629">
            <v>8002190</v>
          </cell>
          <cell r="B8629">
            <v>48600000</v>
          </cell>
        </row>
        <row r="8630">
          <cell r="A8630">
            <v>8002215</v>
          </cell>
          <cell r="B8630">
            <v>60000000</v>
          </cell>
        </row>
        <row r="8631">
          <cell r="A8631">
            <v>8006027</v>
          </cell>
          <cell r="B8631">
            <v>50600000</v>
          </cell>
        </row>
        <row r="8632">
          <cell r="A8632">
            <v>8006028</v>
          </cell>
          <cell r="B8632">
            <v>65400000</v>
          </cell>
        </row>
        <row r="8633">
          <cell r="A8633">
            <v>8006029</v>
          </cell>
          <cell r="B8633">
            <v>50600000</v>
          </cell>
        </row>
        <row r="8634">
          <cell r="A8634">
            <v>8006041</v>
          </cell>
          <cell r="B8634">
            <v>88400000</v>
          </cell>
        </row>
        <row r="8635">
          <cell r="A8635">
            <v>8006043</v>
          </cell>
          <cell r="B8635">
            <v>99900000</v>
          </cell>
        </row>
        <row r="8636">
          <cell r="A8636">
            <v>8006046</v>
          </cell>
          <cell r="B8636">
            <v>113200000</v>
          </cell>
        </row>
        <row r="8637">
          <cell r="A8637">
            <v>8001120</v>
          </cell>
          <cell r="B8637">
            <v>34000000</v>
          </cell>
        </row>
        <row r="8638">
          <cell r="A8638">
            <v>8001121</v>
          </cell>
          <cell r="B8638">
            <v>35500000</v>
          </cell>
        </row>
        <row r="8639">
          <cell r="A8639">
            <v>8001125</v>
          </cell>
          <cell r="B8639">
            <v>31000000</v>
          </cell>
        </row>
        <row r="8640">
          <cell r="A8640">
            <v>8002041</v>
          </cell>
          <cell r="B8640">
            <v>23900000</v>
          </cell>
        </row>
        <row r="8641">
          <cell r="A8641">
            <v>8002069</v>
          </cell>
          <cell r="B8641">
            <v>29300000</v>
          </cell>
        </row>
        <row r="8642">
          <cell r="A8642">
            <v>8002090</v>
          </cell>
          <cell r="B8642">
            <v>28100000</v>
          </cell>
        </row>
        <row r="8643">
          <cell r="A8643">
            <v>8002189</v>
          </cell>
          <cell r="B8643">
            <v>25900000</v>
          </cell>
        </row>
        <row r="8644">
          <cell r="A8644">
            <v>8006047</v>
          </cell>
          <cell r="B8644">
            <v>106200000</v>
          </cell>
        </row>
        <row r="8645">
          <cell r="A8645">
            <v>8007001</v>
          </cell>
          <cell r="B8645">
            <v>26200000</v>
          </cell>
        </row>
        <row r="8646">
          <cell r="A8646">
            <v>8007002</v>
          </cell>
          <cell r="B8646">
            <v>27500000</v>
          </cell>
        </row>
        <row r="8647">
          <cell r="A8647">
            <v>8007003</v>
          </cell>
          <cell r="B8647">
            <v>30300000</v>
          </cell>
        </row>
        <row r="8648">
          <cell r="A8648">
            <v>8007004</v>
          </cell>
          <cell r="B8648">
            <v>32000000</v>
          </cell>
        </row>
        <row r="8649">
          <cell r="A8649">
            <v>8007005</v>
          </cell>
          <cell r="B8649">
            <v>25900000</v>
          </cell>
        </row>
        <row r="8650">
          <cell r="A8650">
            <v>8007009</v>
          </cell>
          <cell r="B8650">
            <v>24500000</v>
          </cell>
        </row>
        <row r="8651">
          <cell r="A8651">
            <v>8007012</v>
          </cell>
          <cell r="B8651">
            <v>44700000</v>
          </cell>
        </row>
        <row r="8652">
          <cell r="A8652">
            <v>8007014</v>
          </cell>
          <cell r="B8652">
            <v>48800000</v>
          </cell>
        </row>
        <row r="8653">
          <cell r="A8653">
            <v>8007016</v>
          </cell>
          <cell r="B8653">
            <v>103200000</v>
          </cell>
        </row>
        <row r="8654">
          <cell r="A8654">
            <v>8007019</v>
          </cell>
          <cell r="B8654">
            <v>47900000</v>
          </cell>
        </row>
        <row r="8655">
          <cell r="A8655">
            <v>8013001</v>
          </cell>
          <cell r="B8655">
            <v>6900000</v>
          </cell>
        </row>
        <row r="8656">
          <cell r="A8656">
            <v>8013003</v>
          </cell>
          <cell r="B8656">
            <v>16200000</v>
          </cell>
        </row>
        <row r="8657">
          <cell r="A8657">
            <v>8007020</v>
          </cell>
          <cell r="B8657">
            <v>54300000</v>
          </cell>
        </row>
        <row r="8658">
          <cell r="A8658">
            <v>8007006</v>
          </cell>
          <cell r="B8658">
            <v>76000000</v>
          </cell>
        </row>
        <row r="8659">
          <cell r="A8659">
            <v>8007007</v>
          </cell>
          <cell r="B8659">
            <v>79600000</v>
          </cell>
        </row>
        <row r="8660">
          <cell r="A8660">
            <v>8007008</v>
          </cell>
          <cell r="B8660">
            <v>87900000</v>
          </cell>
        </row>
        <row r="8661">
          <cell r="A8661">
            <v>8007010</v>
          </cell>
          <cell r="B8661">
            <v>94900000</v>
          </cell>
        </row>
        <row r="8662">
          <cell r="A8662">
            <v>8007011</v>
          </cell>
          <cell r="B8662">
            <v>79200000</v>
          </cell>
        </row>
        <row r="8663">
          <cell r="A8663">
            <v>8007013</v>
          </cell>
          <cell r="B8663">
            <v>89500000</v>
          </cell>
        </row>
        <row r="8664">
          <cell r="A8664">
            <v>8007015</v>
          </cell>
          <cell r="B8664">
            <v>129600000</v>
          </cell>
        </row>
        <row r="8665">
          <cell r="A8665">
            <v>8007017</v>
          </cell>
          <cell r="B8665">
            <v>103300000</v>
          </cell>
        </row>
        <row r="8666">
          <cell r="A8666">
            <v>8007018</v>
          </cell>
          <cell r="B8666">
            <v>106300000</v>
          </cell>
        </row>
        <row r="8667">
          <cell r="A8667">
            <v>8007021</v>
          </cell>
          <cell r="B8667">
            <v>110000000</v>
          </cell>
        </row>
        <row r="8668">
          <cell r="A8668">
            <v>8021001</v>
          </cell>
          <cell r="B8668">
            <v>62300000</v>
          </cell>
        </row>
        <row r="8669">
          <cell r="A8669">
            <v>8021002</v>
          </cell>
          <cell r="B8669">
            <v>67900000</v>
          </cell>
        </row>
        <row r="8670">
          <cell r="A8670">
            <v>8021003</v>
          </cell>
          <cell r="B8670">
            <v>118400000</v>
          </cell>
        </row>
        <row r="8671">
          <cell r="A8671">
            <v>8021004</v>
          </cell>
          <cell r="B8671">
            <v>137400000</v>
          </cell>
        </row>
        <row r="8672">
          <cell r="A8672">
            <v>8021005</v>
          </cell>
          <cell r="B8672">
            <v>71900000</v>
          </cell>
        </row>
        <row r="8673">
          <cell r="A8673">
            <v>8021006</v>
          </cell>
          <cell r="B8673">
            <v>72300000</v>
          </cell>
        </row>
        <row r="8674">
          <cell r="A8674">
            <v>8021007</v>
          </cell>
          <cell r="B8674">
            <v>106000000</v>
          </cell>
        </row>
        <row r="8675">
          <cell r="A8675">
            <v>8020001</v>
          </cell>
          <cell r="B8675">
            <v>80000000</v>
          </cell>
        </row>
        <row r="8676">
          <cell r="A8676">
            <v>8010001</v>
          </cell>
          <cell r="B8676">
            <v>120900000</v>
          </cell>
        </row>
        <row r="8677">
          <cell r="A8677">
            <v>8010003</v>
          </cell>
          <cell r="B8677">
            <v>164300000</v>
          </cell>
        </row>
        <row r="8678">
          <cell r="A8678">
            <v>8010004</v>
          </cell>
          <cell r="B8678">
            <v>125600000</v>
          </cell>
        </row>
        <row r="8679">
          <cell r="A8679">
            <v>8010080</v>
          </cell>
          <cell r="B8679">
            <v>259300000</v>
          </cell>
        </row>
        <row r="8680">
          <cell r="A8680">
            <v>8011001</v>
          </cell>
          <cell r="B8680">
            <v>102600000</v>
          </cell>
        </row>
        <row r="8681">
          <cell r="A8681">
            <v>8011003</v>
          </cell>
          <cell r="B8681">
            <v>245000000</v>
          </cell>
        </row>
        <row r="8682">
          <cell r="A8682">
            <v>8011005</v>
          </cell>
          <cell r="B8682">
            <v>114400000</v>
          </cell>
        </row>
        <row r="8683">
          <cell r="A8683">
            <v>8011006</v>
          </cell>
          <cell r="B8683">
            <v>258900000</v>
          </cell>
        </row>
        <row r="8684">
          <cell r="A8684">
            <v>8011007</v>
          </cell>
          <cell r="B8684">
            <v>271400000</v>
          </cell>
        </row>
        <row r="8685">
          <cell r="A8685">
            <v>8011008</v>
          </cell>
          <cell r="B8685">
            <v>389800000</v>
          </cell>
        </row>
        <row r="8686">
          <cell r="A8686">
            <v>8011009</v>
          </cell>
          <cell r="B8686">
            <v>79900000</v>
          </cell>
        </row>
        <row r="8687">
          <cell r="A8687">
            <v>8011010</v>
          </cell>
          <cell r="B8687">
            <v>69300000</v>
          </cell>
        </row>
        <row r="8688">
          <cell r="A8688">
            <v>8011011</v>
          </cell>
          <cell r="B8688">
            <v>452800000</v>
          </cell>
        </row>
        <row r="8689">
          <cell r="A8689">
            <v>8004001</v>
          </cell>
          <cell r="B8689">
            <v>119000000</v>
          </cell>
        </row>
        <row r="8690">
          <cell r="A8690">
            <v>8004002</v>
          </cell>
          <cell r="B8690">
            <v>79000000</v>
          </cell>
        </row>
        <row r="8691">
          <cell r="A8691">
            <v>8004006</v>
          </cell>
          <cell r="B8691">
            <v>119800000</v>
          </cell>
        </row>
        <row r="8692">
          <cell r="A8692">
            <v>8004008</v>
          </cell>
          <cell r="B8692">
            <v>292400000</v>
          </cell>
        </row>
        <row r="8693">
          <cell r="A8693">
            <v>8004009</v>
          </cell>
          <cell r="B8693">
            <v>261000000</v>
          </cell>
        </row>
        <row r="8694">
          <cell r="A8694">
            <v>8012001</v>
          </cell>
          <cell r="B8694">
            <v>120000000</v>
          </cell>
        </row>
        <row r="8695">
          <cell r="A8695">
            <v>8012002</v>
          </cell>
          <cell r="B8695">
            <v>266600000</v>
          </cell>
        </row>
        <row r="8696">
          <cell r="A8696">
            <v>8012005</v>
          </cell>
          <cell r="B8696">
            <v>276900000</v>
          </cell>
        </row>
        <row r="8697">
          <cell r="A8697">
            <v>8012007</v>
          </cell>
          <cell r="B8697">
            <v>124600000</v>
          </cell>
        </row>
        <row r="8698">
          <cell r="A8698">
            <v>8012008</v>
          </cell>
          <cell r="B8698">
            <v>87900000</v>
          </cell>
        </row>
        <row r="8699">
          <cell r="A8699">
            <v>8012004</v>
          </cell>
          <cell r="B8699">
            <v>135100000</v>
          </cell>
        </row>
        <row r="8700">
          <cell r="A8700">
            <v>8012006</v>
          </cell>
          <cell r="B8700">
            <v>280900000</v>
          </cell>
        </row>
        <row r="8701">
          <cell r="A8701">
            <v>8026001</v>
          </cell>
          <cell r="B8701">
            <v>120900000</v>
          </cell>
        </row>
        <row r="8702">
          <cell r="A8702">
            <v>8026081</v>
          </cell>
          <cell r="B8702">
            <v>277000000</v>
          </cell>
        </row>
        <row r="8703">
          <cell r="A8703">
            <v>8026082</v>
          </cell>
          <cell r="B8703">
            <v>285000000</v>
          </cell>
        </row>
        <row r="8704">
          <cell r="A8704">
            <v>8026083</v>
          </cell>
          <cell r="B8704">
            <v>293700000</v>
          </cell>
        </row>
        <row r="8705">
          <cell r="A8705">
            <v>8026084</v>
          </cell>
          <cell r="B8705">
            <v>273700000</v>
          </cell>
        </row>
        <row r="8706">
          <cell r="A8706">
            <v>8026085</v>
          </cell>
          <cell r="B8706">
            <v>121500000</v>
          </cell>
        </row>
        <row r="8707">
          <cell r="A8707">
            <v>8022001</v>
          </cell>
          <cell r="B8707">
            <v>87700000</v>
          </cell>
        </row>
        <row r="8708">
          <cell r="A8708">
            <v>8022003</v>
          </cell>
          <cell r="B8708">
            <v>261000000</v>
          </cell>
        </row>
        <row r="8709">
          <cell r="A8709">
            <v>8022004</v>
          </cell>
          <cell r="B8709">
            <v>108000000</v>
          </cell>
        </row>
        <row r="8710">
          <cell r="A8710">
            <v>8022005</v>
          </cell>
          <cell r="B8710">
            <v>149300000</v>
          </cell>
        </row>
        <row r="8711">
          <cell r="A8711">
            <v>8022006</v>
          </cell>
          <cell r="B8711">
            <v>109600000</v>
          </cell>
        </row>
        <row r="8712">
          <cell r="A8712">
            <v>8022008</v>
          </cell>
          <cell r="B8712">
            <v>250000000</v>
          </cell>
        </row>
        <row r="8713">
          <cell r="A8713">
            <v>8022009</v>
          </cell>
          <cell r="B8713">
            <v>361300000</v>
          </cell>
        </row>
        <row r="8714">
          <cell r="A8714">
            <v>8022010</v>
          </cell>
          <cell r="B8714">
            <v>280800000</v>
          </cell>
        </row>
        <row r="8715">
          <cell r="A8715">
            <v>8022011</v>
          </cell>
          <cell r="B8715">
            <v>376300000</v>
          </cell>
        </row>
        <row r="8716">
          <cell r="A8716">
            <v>8022012</v>
          </cell>
          <cell r="B8716">
            <v>252100000</v>
          </cell>
        </row>
        <row r="8717">
          <cell r="A8717">
            <v>8003002</v>
          </cell>
          <cell r="B8717">
            <v>98900000</v>
          </cell>
        </row>
        <row r="8718">
          <cell r="A8718">
            <v>8003003</v>
          </cell>
          <cell r="B8718">
            <v>93900000</v>
          </cell>
        </row>
        <row r="8719">
          <cell r="A8719">
            <v>8003004</v>
          </cell>
          <cell r="B8719">
            <v>102900000</v>
          </cell>
        </row>
        <row r="8720">
          <cell r="A8720">
            <v>8003005</v>
          </cell>
          <cell r="B8720">
            <v>109500000</v>
          </cell>
        </row>
        <row r="8721">
          <cell r="A8721">
            <v>8003006</v>
          </cell>
          <cell r="B8721">
            <v>72900000</v>
          </cell>
        </row>
        <row r="8722">
          <cell r="A8722">
            <v>8003007</v>
          </cell>
          <cell r="B8722">
            <v>149000000</v>
          </cell>
        </row>
        <row r="8723">
          <cell r="A8723">
            <v>8003008</v>
          </cell>
          <cell r="B8723">
            <v>99900000</v>
          </cell>
        </row>
        <row r="8724">
          <cell r="A8724">
            <v>8003009</v>
          </cell>
          <cell r="B8724">
            <v>150100000</v>
          </cell>
        </row>
        <row r="8725">
          <cell r="A8725">
            <v>8003010</v>
          </cell>
          <cell r="B8725">
            <v>107000000</v>
          </cell>
        </row>
        <row r="8726">
          <cell r="A8726">
            <v>8003011</v>
          </cell>
          <cell r="B8726">
            <v>112000000</v>
          </cell>
        </row>
        <row r="8727">
          <cell r="A8727">
            <v>8003012</v>
          </cell>
          <cell r="B8727">
            <v>155900000</v>
          </cell>
        </row>
        <row r="8728">
          <cell r="A8728">
            <v>8111001</v>
          </cell>
          <cell r="B8728">
            <v>216000000</v>
          </cell>
        </row>
        <row r="8729">
          <cell r="A8729">
            <v>8111002</v>
          </cell>
          <cell r="B8729">
            <v>250000000</v>
          </cell>
        </row>
        <row r="8730">
          <cell r="A8730">
            <v>8111003</v>
          </cell>
          <cell r="B8730">
            <v>456000000</v>
          </cell>
        </row>
        <row r="8731">
          <cell r="A8731">
            <v>8111004</v>
          </cell>
          <cell r="B8731">
            <v>270000000</v>
          </cell>
        </row>
        <row r="8732">
          <cell r="A8732">
            <v>8111005</v>
          </cell>
          <cell r="B8732">
            <v>355000000</v>
          </cell>
        </row>
        <row r="8733">
          <cell r="A8733">
            <v>8111006</v>
          </cell>
          <cell r="B8733">
            <v>490500000</v>
          </cell>
        </row>
        <row r="8734">
          <cell r="A8734">
            <v>8111007</v>
          </cell>
          <cell r="B8734">
            <v>497800000</v>
          </cell>
        </row>
        <row r="8735">
          <cell r="A8735">
            <v>8111008</v>
          </cell>
          <cell r="B8735">
            <v>258000000</v>
          </cell>
        </row>
        <row r="8736">
          <cell r="A8736">
            <v>8111009</v>
          </cell>
          <cell r="B8736">
            <v>284000000</v>
          </cell>
        </row>
        <row r="8737">
          <cell r="A8737">
            <v>8111010</v>
          </cell>
          <cell r="B8737">
            <v>460700000</v>
          </cell>
        </row>
        <row r="8738">
          <cell r="A8738">
            <v>8111011</v>
          </cell>
          <cell r="B8738">
            <v>436000000</v>
          </cell>
        </row>
        <row r="8739">
          <cell r="A8739">
            <v>8111012</v>
          </cell>
          <cell r="B8739">
            <v>417800000</v>
          </cell>
        </row>
        <row r="8740">
          <cell r="A8740">
            <v>8111013</v>
          </cell>
          <cell r="B8740">
            <v>408000000</v>
          </cell>
        </row>
        <row r="8741">
          <cell r="A8741">
            <v>8111014</v>
          </cell>
          <cell r="B8741">
            <v>494100000</v>
          </cell>
        </row>
        <row r="8742">
          <cell r="A8742">
            <v>8111015</v>
          </cell>
          <cell r="B8742">
            <v>473000000</v>
          </cell>
        </row>
        <row r="8743">
          <cell r="A8743">
            <v>8111016</v>
          </cell>
          <cell r="B8743">
            <v>536200000</v>
          </cell>
        </row>
        <row r="8744">
          <cell r="A8744">
            <v>8104001</v>
          </cell>
          <cell r="B8744">
            <v>352300000</v>
          </cell>
        </row>
        <row r="8745">
          <cell r="A8745">
            <v>8112001</v>
          </cell>
          <cell r="B8745">
            <v>517700000</v>
          </cell>
        </row>
        <row r="8746">
          <cell r="A8746">
            <v>8126001</v>
          </cell>
          <cell r="B8746">
            <v>439300000</v>
          </cell>
        </row>
        <row r="8747">
          <cell r="A8747">
            <v>8126002</v>
          </cell>
          <cell r="B8747">
            <v>437100000</v>
          </cell>
        </row>
        <row r="8748">
          <cell r="A8748">
            <v>8126003</v>
          </cell>
          <cell r="B8748">
            <v>405000000</v>
          </cell>
        </row>
        <row r="8749">
          <cell r="A8749">
            <v>8126004</v>
          </cell>
          <cell r="B8749">
            <v>344300000</v>
          </cell>
        </row>
        <row r="8750">
          <cell r="A8750">
            <v>8126005</v>
          </cell>
          <cell r="B8750">
            <v>493100000</v>
          </cell>
        </row>
        <row r="8751">
          <cell r="A8751">
            <v>8126006</v>
          </cell>
          <cell r="B8751">
            <v>694200000</v>
          </cell>
        </row>
        <row r="8752">
          <cell r="A8752">
            <v>8122001</v>
          </cell>
          <cell r="B8752">
            <v>226500000</v>
          </cell>
        </row>
        <row r="8753">
          <cell r="A8753">
            <v>8122002</v>
          </cell>
          <cell r="B8753">
            <v>353600000</v>
          </cell>
        </row>
        <row r="8754">
          <cell r="A8754">
            <v>8122003</v>
          </cell>
          <cell r="B8754">
            <v>462000000</v>
          </cell>
        </row>
        <row r="8755">
          <cell r="A8755">
            <v>8122004</v>
          </cell>
          <cell r="B8755">
            <v>537300000</v>
          </cell>
        </row>
        <row r="8756">
          <cell r="A8756">
            <v>8122005</v>
          </cell>
          <cell r="B8756">
            <v>422000000</v>
          </cell>
        </row>
        <row r="8757">
          <cell r="A8757">
            <v>8122006</v>
          </cell>
          <cell r="B8757">
            <v>494100000</v>
          </cell>
        </row>
        <row r="8758">
          <cell r="A8758">
            <v>8122007</v>
          </cell>
          <cell r="B8758">
            <v>588600000</v>
          </cell>
        </row>
        <row r="8759">
          <cell r="A8759">
            <v>8103001</v>
          </cell>
          <cell r="B8759">
            <v>187000000</v>
          </cell>
        </row>
        <row r="8760">
          <cell r="A8760">
            <v>8103003</v>
          </cell>
          <cell r="B8760">
            <v>371000000</v>
          </cell>
        </row>
        <row r="8761">
          <cell r="A8761">
            <v>8103004</v>
          </cell>
          <cell r="B8761">
            <v>445000000</v>
          </cell>
        </row>
        <row r="8762">
          <cell r="A8762">
            <v>8103005</v>
          </cell>
          <cell r="B8762">
            <v>422800000</v>
          </cell>
        </row>
        <row r="8763">
          <cell r="A8763">
            <v>8103006</v>
          </cell>
          <cell r="B8763">
            <v>475500000</v>
          </cell>
        </row>
        <row r="8764">
          <cell r="A8764">
            <v>8103007</v>
          </cell>
          <cell r="B8764">
            <v>817400000</v>
          </cell>
        </row>
        <row r="8765">
          <cell r="A8765">
            <v>8103008</v>
          </cell>
          <cell r="B8765">
            <v>403000000</v>
          </cell>
        </row>
        <row r="8766">
          <cell r="A8766">
            <v>8103009</v>
          </cell>
          <cell r="B8766">
            <v>469700000</v>
          </cell>
        </row>
        <row r="8767">
          <cell r="A8767">
            <v>8103010</v>
          </cell>
          <cell r="B8767">
            <v>438000000</v>
          </cell>
        </row>
        <row r="8768">
          <cell r="A8768">
            <v>8103012</v>
          </cell>
          <cell r="B8768">
            <v>475000000</v>
          </cell>
        </row>
        <row r="8769">
          <cell r="A8769">
            <v>8103013</v>
          </cell>
          <cell r="B8769">
            <v>605000000</v>
          </cell>
        </row>
        <row r="8770">
          <cell r="A8770">
            <v>8103014</v>
          </cell>
          <cell r="B8770">
            <v>489000000</v>
          </cell>
        </row>
        <row r="8771">
          <cell r="A8771">
            <v>8103015</v>
          </cell>
          <cell r="B8771">
            <v>855000000</v>
          </cell>
        </row>
        <row r="8772">
          <cell r="A8772">
            <v>8103016</v>
          </cell>
          <cell r="B8772">
            <v>455500000</v>
          </cell>
        </row>
        <row r="8773">
          <cell r="A8773">
            <v>8103017</v>
          </cell>
          <cell r="B8773">
            <v>1000000000</v>
          </cell>
        </row>
        <row r="8774">
          <cell r="A8774">
            <v>8103018</v>
          </cell>
          <cell r="B8774">
            <v>545500000</v>
          </cell>
        </row>
        <row r="8775">
          <cell r="A8775">
            <v>8103019</v>
          </cell>
          <cell r="B8775">
            <v>1200000000</v>
          </cell>
        </row>
        <row r="8776">
          <cell r="A8776">
            <v>8103002</v>
          </cell>
          <cell r="B8776">
            <v>127800000</v>
          </cell>
        </row>
        <row r="8777">
          <cell r="A8777">
            <v>8103011</v>
          </cell>
          <cell r="B8777">
            <v>674200000</v>
          </cell>
        </row>
        <row r="8778">
          <cell r="A8778">
            <v>8103020</v>
          </cell>
          <cell r="B8778">
            <v>539800000</v>
          </cell>
        </row>
        <row r="8779">
          <cell r="A8779">
            <v>8201001</v>
          </cell>
          <cell r="B8779">
            <v>24000000</v>
          </cell>
        </row>
        <row r="8780">
          <cell r="A8780">
            <v>8201005</v>
          </cell>
          <cell r="B8780">
            <v>26300000</v>
          </cell>
        </row>
        <row r="8781">
          <cell r="A8781">
            <v>8201008</v>
          </cell>
          <cell r="B8781">
            <v>28000000</v>
          </cell>
        </row>
        <row r="8782">
          <cell r="A8782">
            <v>8201009</v>
          </cell>
          <cell r="B8782">
            <v>30200000</v>
          </cell>
        </row>
        <row r="8783">
          <cell r="A8783">
            <v>8201010</v>
          </cell>
          <cell r="B8783">
            <v>41800000</v>
          </cell>
        </row>
        <row r="8784">
          <cell r="A8784">
            <v>8201013</v>
          </cell>
          <cell r="B8784">
            <v>32400000</v>
          </cell>
        </row>
        <row r="8785">
          <cell r="A8785">
            <v>8201014</v>
          </cell>
          <cell r="B8785">
            <v>24500000</v>
          </cell>
        </row>
        <row r="8786">
          <cell r="A8786">
            <v>8201015</v>
          </cell>
          <cell r="B8786">
            <v>36400000</v>
          </cell>
        </row>
        <row r="8787">
          <cell r="A8787">
            <v>8201017</v>
          </cell>
          <cell r="B8787">
            <v>40200000</v>
          </cell>
        </row>
        <row r="8788">
          <cell r="A8788">
            <v>8201019</v>
          </cell>
          <cell r="B8788">
            <v>61000000</v>
          </cell>
        </row>
        <row r="8789">
          <cell r="A8789">
            <v>8201021</v>
          </cell>
          <cell r="B8789">
            <v>40800000</v>
          </cell>
        </row>
        <row r="8790">
          <cell r="A8790">
            <v>8201023</v>
          </cell>
          <cell r="B8790">
            <v>69400000</v>
          </cell>
        </row>
        <row r="8791">
          <cell r="A8791">
            <v>8201024</v>
          </cell>
          <cell r="B8791">
            <v>44700000</v>
          </cell>
        </row>
        <row r="8792">
          <cell r="A8792">
            <v>8201025</v>
          </cell>
          <cell r="B8792">
            <v>52600000</v>
          </cell>
        </row>
        <row r="8793">
          <cell r="A8793">
            <v>8201026</v>
          </cell>
          <cell r="B8793">
            <v>39100000</v>
          </cell>
        </row>
        <row r="8794">
          <cell r="A8794">
            <v>8201027</v>
          </cell>
          <cell r="B8794">
            <v>24900000</v>
          </cell>
        </row>
        <row r="8795">
          <cell r="A8795">
            <v>8201028</v>
          </cell>
          <cell r="B8795">
            <v>25400000</v>
          </cell>
        </row>
        <row r="8796">
          <cell r="A8796">
            <v>8201029</v>
          </cell>
          <cell r="B8796">
            <v>30000000</v>
          </cell>
        </row>
        <row r="8797">
          <cell r="A8797">
            <v>8201031</v>
          </cell>
          <cell r="B8797">
            <v>41300000</v>
          </cell>
        </row>
        <row r="8798">
          <cell r="A8798">
            <v>8201032</v>
          </cell>
          <cell r="B8798">
            <v>43400000</v>
          </cell>
        </row>
        <row r="8799">
          <cell r="A8799">
            <v>8201033</v>
          </cell>
          <cell r="B8799">
            <v>56800000</v>
          </cell>
        </row>
        <row r="8800">
          <cell r="A8800">
            <v>8201034</v>
          </cell>
          <cell r="B8800">
            <v>56400000</v>
          </cell>
        </row>
        <row r="8801">
          <cell r="A8801">
            <v>8201036</v>
          </cell>
          <cell r="B8801">
            <v>45600000</v>
          </cell>
        </row>
        <row r="8802">
          <cell r="A8802">
            <v>8201038</v>
          </cell>
          <cell r="B8802">
            <v>73800000</v>
          </cell>
        </row>
        <row r="8803">
          <cell r="A8803">
            <v>8201039</v>
          </cell>
          <cell r="B8803">
            <v>77900000</v>
          </cell>
        </row>
        <row r="8804">
          <cell r="A8804">
            <v>8201040</v>
          </cell>
          <cell r="B8804">
            <v>48000000</v>
          </cell>
        </row>
        <row r="8805">
          <cell r="A8805">
            <v>8201041</v>
          </cell>
          <cell r="B8805">
            <v>37100000</v>
          </cell>
        </row>
        <row r="8806">
          <cell r="A8806">
            <v>8201042</v>
          </cell>
          <cell r="B8806">
            <v>57600000</v>
          </cell>
        </row>
        <row r="8807">
          <cell r="A8807">
            <v>8201043</v>
          </cell>
          <cell r="B8807">
            <v>38600000</v>
          </cell>
        </row>
        <row r="8808">
          <cell r="A8808">
            <v>8201044</v>
          </cell>
          <cell r="B8808">
            <v>45900000</v>
          </cell>
        </row>
        <row r="8809">
          <cell r="A8809">
            <v>8201045</v>
          </cell>
          <cell r="B8809">
            <v>50900000</v>
          </cell>
        </row>
        <row r="8810">
          <cell r="A8810">
            <v>8201047</v>
          </cell>
          <cell r="B8810">
            <v>76900000</v>
          </cell>
        </row>
        <row r="8811">
          <cell r="A8811">
            <v>8201048</v>
          </cell>
          <cell r="B8811">
            <v>80900000</v>
          </cell>
        </row>
        <row r="8812">
          <cell r="A8812">
            <v>8201049</v>
          </cell>
          <cell r="B8812">
            <v>93900000</v>
          </cell>
        </row>
        <row r="8813">
          <cell r="A8813">
            <v>8201050</v>
          </cell>
          <cell r="B8813">
            <v>31500000</v>
          </cell>
        </row>
        <row r="8814">
          <cell r="A8814">
            <v>8201051</v>
          </cell>
          <cell r="B8814">
            <v>43100000</v>
          </cell>
        </row>
        <row r="8815">
          <cell r="A8815">
            <v>8201052</v>
          </cell>
          <cell r="B8815">
            <v>32600000</v>
          </cell>
        </row>
        <row r="8816">
          <cell r="A8816">
            <v>8201053</v>
          </cell>
          <cell r="B8816">
            <v>66900000</v>
          </cell>
        </row>
        <row r="8817">
          <cell r="A8817">
            <v>8201054</v>
          </cell>
          <cell r="B8817">
            <v>46900000</v>
          </cell>
        </row>
        <row r="8818">
          <cell r="A8818">
            <v>8201055</v>
          </cell>
          <cell r="B8818">
            <v>66900000</v>
          </cell>
        </row>
        <row r="8819">
          <cell r="A8819">
            <v>8201056</v>
          </cell>
          <cell r="B8819">
            <v>41900000</v>
          </cell>
        </row>
        <row r="8820">
          <cell r="A8820">
            <v>8201057</v>
          </cell>
          <cell r="B8820">
            <v>36900000</v>
          </cell>
        </row>
        <row r="8821">
          <cell r="A8821">
            <v>8201058</v>
          </cell>
          <cell r="B8821">
            <v>44900000</v>
          </cell>
        </row>
        <row r="8822">
          <cell r="A8822">
            <v>8201059</v>
          </cell>
          <cell r="B8822">
            <v>48900000</v>
          </cell>
        </row>
        <row r="8823">
          <cell r="A8823">
            <v>8201060</v>
          </cell>
          <cell r="B8823">
            <v>48000000</v>
          </cell>
        </row>
        <row r="8824">
          <cell r="A8824">
            <v>8201061</v>
          </cell>
          <cell r="B8824">
            <v>61600000</v>
          </cell>
        </row>
        <row r="8825">
          <cell r="A8825">
            <v>8201062</v>
          </cell>
          <cell r="B8825">
            <v>71900000</v>
          </cell>
        </row>
        <row r="8826">
          <cell r="A8826">
            <v>8201063</v>
          </cell>
          <cell r="B8826">
            <v>44500000</v>
          </cell>
        </row>
        <row r="8827">
          <cell r="A8827">
            <v>8201064</v>
          </cell>
          <cell r="B8827">
            <v>45500000</v>
          </cell>
        </row>
        <row r="8828">
          <cell r="A8828">
            <v>8201065</v>
          </cell>
          <cell r="B8828">
            <v>54000000</v>
          </cell>
        </row>
        <row r="8829">
          <cell r="A8829">
            <v>8201067</v>
          </cell>
          <cell r="B8829">
            <v>71500000</v>
          </cell>
        </row>
        <row r="8830">
          <cell r="A8830">
            <v>8201068</v>
          </cell>
          <cell r="B8830">
            <v>69900000</v>
          </cell>
        </row>
        <row r="8831">
          <cell r="A8831">
            <v>8201069</v>
          </cell>
          <cell r="B8831">
            <v>69300000</v>
          </cell>
        </row>
        <row r="8832">
          <cell r="A8832">
            <v>8201070</v>
          </cell>
          <cell r="B8832">
            <v>38600000</v>
          </cell>
        </row>
        <row r="8833">
          <cell r="A8833">
            <v>8201071</v>
          </cell>
          <cell r="B8833">
            <v>54900000</v>
          </cell>
        </row>
        <row r="8834">
          <cell r="A8834">
            <v>8201072</v>
          </cell>
          <cell r="B8834">
            <v>59000000</v>
          </cell>
        </row>
        <row r="8835">
          <cell r="A8835">
            <v>8201073</v>
          </cell>
          <cell r="B8835">
            <v>88000000</v>
          </cell>
        </row>
        <row r="8836">
          <cell r="A8836">
            <v>8201074</v>
          </cell>
          <cell r="B8836">
            <v>48000000</v>
          </cell>
        </row>
        <row r="8837">
          <cell r="A8837">
            <v>8201075</v>
          </cell>
          <cell r="B8837">
            <v>110000000</v>
          </cell>
        </row>
        <row r="8838">
          <cell r="A8838">
            <v>8201076</v>
          </cell>
          <cell r="B8838">
            <v>54000000</v>
          </cell>
        </row>
        <row r="8839">
          <cell r="A8839">
            <v>8201077</v>
          </cell>
          <cell r="B8839">
            <v>77000000</v>
          </cell>
        </row>
        <row r="8840">
          <cell r="A8840">
            <v>8201078</v>
          </cell>
          <cell r="B8840">
            <v>58000000</v>
          </cell>
        </row>
        <row r="8841">
          <cell r="A8841">
            <v>8201079</v>
          </cell>
          <cell r="B8841">
            <v>60000000</v>
          </cell>
        </row>
        <row r="8842">
          <cell r="A8842">
            <v>8201080</v>
          </cell>
          <cell r="B8842">
            <v>45000000</v>
          </cell>
        </row>
        <row r="8843">
          <cell r="A8843">
            <v>8201081</v>
          </cell>
          <cell r="B8843">
            <v>51000000</v>
          </cell>
        </row>
        <row r="8844">
          <cell r="A8844">
            <v>8201082</v>
          </cell>
          <cell r="B8844">
            <v>48000000</v>
          </cell>
        </row>
        <row r="8845">
          <cell r="A8845">
            <v>8201083</v>
          </cell>
          <cell r="B8845">
            <v>131000000</v>
          </cell>
        </row>
        <row r="8846">
          <cell r="A8846">
            <v>8201084</v>
          </cell>
          <cell r="B8846">
            <v>68000000</v>
          </cell>
        </row>
        <row r="8847">
          <cell r="A8847">
            <v>8201002</v>
          </cell>
          <cell r="B8847">
            <v>36100000</v>
          </cell>
        </row>
        <row r="8848">
          <cell r="A8848">
            <v>8201003</v>
          </cell>
          <cell r="B8848">
            <v>31700000</v>
          </cell>
        </row>
        <row r="8849">
          <cell r="A8849">
            <v>8201004</v>
          </cell>
          <cell r="B8849">
            <v>35200000</v>
          </cell>
        </row>
        <row r="8850">
          <cell r="A8850">
            <v>8201006</v>
          </cell>
          <cell r="B8850">
            <v>35200000</v>
          </cell>
        </row>
        <row r="8851">
          <cell r="A8851">
            <v>8201007</v>
          </cell>
          <cell r="B8851">
            <v>34700000</v>
          </cell>
        </row>
        <row r="8852">
          <cell r="A8852">
            <v>8201011</v>
          </cell>
          <cell r="B8852">
            <v>33600000</v>
          </cell>
        </row>
        <row r="8853">
          <cell r="A8853">
            <v>8201012</v>
          </cell>
          <cell r="B8853">
            <v>30800000</v>
          </cell>
        </row>
        <row r="8854">
          <cell r="A8854">
            <v>8201016</v>
          </cell>
          <cell r="B8854">
            <v>32800000</v>
          </cell>
        </row>
        <row r="8855">
          <cell r="A8855">
            <v>8201018</v>
          </cell>
          <cell r="B8855">
            <v>41900000</v>
          </cell>
        </row>
        <row r="8856">
          <cell r="A8856">
            <v>8201020</v>
          </cell>
          <cell r="B8856">
            <v>49200000</v>
          </cell>
        </row>
        <row r="8857">
          <cell r="A8857">
            <v>8201022</v>
          </cell>
          <cell r="B8857">
            <v>45100000</v>
          </cell>
        </row>
        <row r="8858">
          <cell r="A8858">
            <v>8201030</v>
          </cell>
          <cell r="B8858">
            <v>34000000</v>
          </cell>
        </row>
        <row r="8859">
          <cell r="A8859">
            <v>8201035</v>
          </cell>
          <cell r="B8859">
            <v>53700000</v>
          </cell>
        </row>
        <row r="8860">
          <cell r="A8860">
            <v>8201037</v>
          </cell>
          <cell r="B8860">
            <v>50100000</v>
          </cell>
        </row>
        <row r="8861">
          <cell r="A8861">
            <v>8201046</v>
          </cell>
          <cell r="B8861">
            <v>48500000</v>
          </cell>
        </row>
        <row r="8862">
          <cell r="A8862">
            <v>8201066</v>
          </cell>
          <cell r="B8862">
            <v>47500000</v>
          </cell>
        </row>
        <row r="8863">
          <cell r="A8863">
            <v>8206002</v>
          </cell>
          <cell r="B8863">
            <v>37600000</v>
          </cell>
        </row>
        <row r="8864">
          <cell r="A8864">
            <v>8206007</v>
          </cell>
          <cell r="B8864">
            <v>99000000</v>
          </cell>
        </row>
        <row r="8865">
          <cell r="A8865">
            <v>8206008</v>
          </cell>
          <cell r="B8865">
            <v>110000000</v>
          </cell>
        </row>
        <row r="8866">
          <cell r="A8866">
            <v>8206009</v>
          </cell>
          <cell r="B8866">
            <v>69000000</v>
          </cell>
        </row>
        <row r="8867">
          <cell r="A8867">
            <v>8206010</v>
          </cell>
          <cell r="B8867">
            <v>58500000</v>
          </cell>
        </row>
        <row r="8868">
          <cell r="A8868">
            <v>8206011</v>
          </cell>
          <cell r="B8868">
            <v>69000000</v>
          </cell>
        </row>
        <row r="8869">
          <cell r="A8869">
            <v>8206012</v>
          </cell>
          <cell r="B8869">
            <v>115000000</v>
          </cell>
        </row>
        <row r="8870">
          <cell r="A8870">
            <v>8206013</v>
          </cell>
          <cell r="B8870">
            <v>83000000</v>
          </cell>
        </row>
        <row r="8871">
          <cell r="A8871">
            <v>8206001</v>
          </cell>
          <cell r="B8871">
            <v>64600000</v>
          </cell>
        </row>
        <row r="8872">
          <cell r="A8872">
            <v>8206003</v>
          </cell>
          <cell r="B8872">
            <v>75800000</v>
          </cell>
        </row>
        <row r="8873">
          <cell r="A8873">
            <v>8206004</v>
          </cell>
          <cell r="B8873">
            <v>67700000</v>
          </cell>
        </row>
        <row r="8874">
          <cell r="A8874">
            <v>8206005</v>
          </cell>
          <cell r="B8874">
            <v>69500000</v>
          </cell>
        </row>
        <row r="8875">
          <cell r="A8875">
            <v>8206006</v>
          </cell>
          <cell r="B8875">
            <v>73500000</v>
          </cell>
        </row>
        <row r="8876">
          <cell r="A8876">
            <v>8306018</v>
          </cell>
          <cell r="B8876">
            <v>49900000</v>
          </cell>
        </row>
        <row r="8877">
          <cell r="A8877">
            <v>8306019</v>
          </cell>
          <cell r="B8877">
            <v>79900000</v>
          </cell>
        </row>
        <row r="8878">
          <cell r="A8878">
            <v>8306020</v>
          </cell>
          <cell r="B8878">
            <v>52400000</v>
          </cell>
        </row>
        <row r="8879">
          <cell r="A8879">
            <v>8306021</v>
          </cell>
          <cell r="B8879">
            <v>59400000</v>
          </cell>
        </row>
        <row r="8880">
          <cell r="A8880">
            <v>8306022</v>
          </cell>
          <cell r="B8880">
            <v>64400000</v>
          </cell>
        </row>
        <row r="8881">
          <cell r="A8881">
            <v>8306024</v>
          </cell>
          <cell r="B8881">
            <v>55900000</v>
          </cell>
        </row>
        <row r="8882">
          <cell r="A8882">
            <v>8306025</v>
          </cell>
          <cell r="B8882">
            <v>60400000</v>
          </cell>
        </row>
        <row r="8883">
          <cell r="A8883">
            <v>8306027</v>
          </cell>
          <cell r="B8883">
            <v>54400000</v>
          </cell>
        </row>
        <row r="8884">
          <cell r="A8884">
            <v>8306028</v>
          </cell>
          <cell r="B8884">
            <v>53400000</v>
          </cell>
        </row>
        <row r="8885">
          <cell r="A8885">
            <v>8306029</v>
          </cell>
          <cell r="B8885">
            <v>54900000</v>
          </cell>
        </row>
        <row r="8886">
          <cell r="A8886">
            <v>8306030</v>
          </cell>
          <cell r="B8886">
            <v>58400000</v>
          </cell>
        </row>
        <row r="8887">
          <cell r="A8887">
            <v>8306035</v>
          </cell>
          <cell r="B8887">
            <v>79900000</v>
          </cell>
        </row>
        <row r="8888">
          <cell r="A8888">
            <v>8306036</v>
          </cell>
          <cell r="B8888">
            <v>84900000</v>
          </cell>
        </row>
        <row r="8889">
          <cell r="A8889">
            <v>8306037</v>
          </cell>
          <cell r="B8889">
            <v>86900000</v>
          </cell>
        </row>
        <row r="8890">
          <cell r="A8890">
            <v>8306038</v>
          </cell>
          <cell r="B8890">
            <v>72900000</v>
          </cell>
        </row>
        <row r="8891">
          <cell r="A8891">
            <v>8306039</v>
          </cell>
          <cell r="B8891">
            <v>67900000</v>
          </cell>
        </row>
        <row r="8892">
          <cell r="A8892">
            <v>8306040</v>
          </cell>
          <cell r="B8892">
            <v>70900000</v>
          </cell>
        </row>
        <row r="8893">
          <cell r="A8893">
            <v>8306041</v>
          </cell>
          <cell r="B8893">
            <v>74900000</v>
          </cell>
        </row>
        <row r="8894">
          <cell r="A8894">
            <v>8306042</v>
          </cell>
          <cell r="B8894">
            <v>82900000</v>
          </cell>
        </row>
        <row r="8895">
          <cell r="A8895">
            <v>8306043</v>
          </cell>
          <cell r="B8895">
            <v>71800000</v>
          </cell>
        </row>
        <row r="8896">
          <cell r="A8896">
            <v>8306044</v>
          </cell>
          <cell r="B8896">
            <v>86900000</v>
          </cell>
        </row>
        <row r="8897">
          <cell r="A8897">
            <v>8306045</v>
          </cell>
          <cell r="B8897">
            <v>63700000</v>
          </cell>
        </row>
        <row r="8898">
          <cell r="A8898">
            <v>8306046</v>
          </cell>
          <cell r="B8898">
            <v>69900000</v>
          </cell>
        </row>
        <row r="8899">
          <cell r="A8899">
            <v>8306047</v>
          </cell>
          <cell r="B8899">
            <v>79900000</v>
          </cell>
        </row>
        <row r="8900">
          <cell r="A8900">
            <v>8306048</v>
          </cell>
          <cell r="B8900">
            <v>70700000</v>
          </cell>
        </row>
        <row r="8901">
          <cell r="A8901">
            <v>8306049</v>
          </cell>
          <cell r="B8901">
            <v>74900000</v>
          </cell>
        </row>
        <row r="8902">
          <cell r="A8902">
            <v>8306050</v>
          </cell>
          <cell r="B8902">
            <v>105900000</v>
          </cell>
        </row>
        <row r="8903">
          <cell r="A8903">
            <v>8306051</v>
          </cell>
          <cell r="B8903">
            <v>87600000</v>
          </cell>
        </row>
        <row r="8904">
          <cell r="A8904">
            <v>8306052</v>
          </cell>
          <cell r="B8904">
            <v>79800000</v>
          </cell>
        </row>
        <row r="8905">
          <cell r="A8905">
            <v>8306053</v>
          </cell>
          <cell r="B8905">
            <v>79800000</v>
          </cell>
        </row>
        <row r="8906">
          <cell r="A8906">
            <v>8306054</v>
          </cell>
          <cell r="B8906">
            <v>74900000</v>
          </cell>
        </row>
        <row r="8907">
          <cell r="A8907">
            <v>8306055</v>
          </cell>
          <cell r="B8907">
            <v>62900000</v>
          </cell>
        </row>
        <row r="8908">
          <cell r="A8908">
            <v>8306056</v>
          </cell>
          <cell r="B8908">
            <v>69000000</v>
          </cell>
        </row>
        <row r="8909">
          <cell r="A8909">
            <v>8306057</v>
          </cell>
          <cell r="B8909">
            <v>76000000</v>
          </cell>
        </row>
        <row r="8910">
          <cell r="A8910">
            <v>8306058</v>
          </cell>
          <cell r="B8910">
            <v>78900000</v>
          </cell>
        </row>
        <row r="8911">
          <cell r="A8911">
            <v>8306059</v>
          </cell>
          <cell r="B8911">
            <v>139900000</v>
          </cell>
        </row>
        <row r="8912">
          <cell r="A8912">
            <v>8306060</v>
          </cell>
          <cell r="B8912">
            <v>64900000</v>
          </cell>
        </row>
        <row r="8913">
          <cell r="A8913">
            <v>8306061</v>
          </cell>
          <cell r="B8913">
            <v>72900000</v>
          </cell>
        </row>
        <row r="8914">
          <cell r="A8914">
            <v>8306062</v>
          </cell>
          <cell r="B8914">
            <v>74900000</v>
          </cell>
        </row>
        <row r="8915">
          <cell r="A8915">
            <v>8306063</v>
          </cell>
          <cell r="B8915">
            <v>82900000</v>
          </cell>
        </row>
        <row r="8916">
          <cell r="A8916">
            <v>8306065</v>
          </cell>
          <cell r="B8916">
            <v>90900000</v>
          </cell>
        </row>
        <row r="8917">
          <cell r="A8917">
            <v>8306067</v>
          </cell>
          <cell r="B8917">
            <v>92900000</v>
          </cell>
        </row>
        <row r="8918">
          <cell r="A8918">
            <v>8306001</v>
          </cell>
          <cell r="B8918">
            <v>40800000</v>
          </cell>
        </row>
        <row r="8919">
          <cell r="A8919">
            <v>8306002</v>
          </cell>
          <cell r="B8919">
            <v>39700000</v>
          </cell>
        </row>
        <row r="8920">
          <cell r="A8920">
            <v>8306003</v>
          </cell>
          <cell r="B8920">
            <v>45300000</v>
          </cell>
        </row>
        <row r="8921">
          <cell r="A8921">
            <v>8306004</v>
          </cell>
          <cell r="B8921">
            <v>43100000</v>
          </cell>
        </row>
        <row r="8922">
          <cell r="A8922">
            <v>8306006</v>
          </cell>
          <cell r="B8922">
            <v>42900000</v>
          </cell>
        </row>
        <row r="8923">
          <cell r="A8923">
            <v>8306007</v>
          </cell>
          <cell r="B8923">
            <v>36300000</v>
          </cell>
        </row>
        <row r="8924">
          <cell r="A8924">
            <v>8306008</v>
          </cell>
          <cell r="B8924">
            <v>38100000</v>
          </cell>
        </row>
        <row r="8925">
          <cell r="A8925">
            <v>8306011</v>
          </cell>
          <cell r="B8925">
            <v>77400000</v>
          </cell>
        </row>
        <row r="8926">
          <cell r="A8926">
            <v>8306012</v>
          </cell>
          <cell r="B8926">
            <v>80300000</v>
          </cell>
        </row>
        <row r="8927">
          <cell r="A8927">
            <v>8306014</v>
          </cell>
          <cell r="B8927">
            <v>83700000</v>
          </cell>
        </row>
        <row r="8928">
          <cell r="A8928">
            <v>8306017</v>
          </cell>
          <cell r="B8928">
            <v>41200000</v>
          </cell>
        </row>
        <row r="8929">
          <cell r="A8929">
            <v>8308001</v>
          </cell>
          <cell r="B8929">
            <v>42000000</v>
          </cell>
        </row>
        <row r="8930">
          <cell r="A8930">
            <v>8308004</v>
          </cell>
          <cell r="B8930">
            <v>43700000</v>
          </cell>
        </row>
        <row r="8931">
          <cell r="A8931">
            <v>8308006</v>
          </cell>
          <cell r="B8931">
            <v>77700000</v>
          </cell>
        </row>
        <row r="8932">
          <cell r="A8932">
            <v>8308007</v>
          </cell>
          <cell r="B8932">
            <v>74900000</v>
          </cell>
        </row>
        <row r="8933">
          <cell r="A8933">
            <v>8308012</v>
          </cell>
          <cell r="B8933">
            <v>44700000</v>
          </cell>
        </row>
        <row r="8934">
          <cell r="A8934">
            <v>8308013</v>
          </cell>
          <cell r="B8934">
            <v>47200000</v>
          </cell>
        </row>
        <row r="8935">
          <cell r="A8935">
            <v>8308014</v>
          </cell>
          <cell r="B8935">
            <v>65900000</v>
          </cell>
        </row>
        <row r="8936">
          <cell r="A8936">
            <v>8308015</v>
          </cell>
          <cell r="B8936">
            <v>69500000</v>
          </cell>
        </row>
        <row r="8937">
          <cell r="A8937">
            <v>8308016</v>
          </cell>
          <cell r="B8937">
            <v>85400000</v>
          </cell>
        </row>
        <row r="8938">
          <cell r="A8938">
            <v>8308017</v>
          </cell>
          <cell r="B8938">
            <v>79000000</v>
          </cell>
        </row>
        <row r="8939">
          <cell r="A8939">
            <v>8308018</v>
          </cell>
          <cell r="B8939">
            <v>81900000</v>
          </cell>
        </row>
        <row r="8940">
          <cell r="A8940">
            <v>8308019</v>
          </cell>
          <cell r="B8940">
            <v>65400000</v>
          </cell>
        </row>
        <row r="8941">
          <cell r="A8941">
            <v>8308020</v>
          </cell>
          <cell r="B8941">
            <v>60900000</v>
          </cell>
        </row>
        <row r="8942">
          <cell r="A8942">
            <v>8308021</v>
          </cell>
          <cell r="B8942">
            <v>54900000</v>
          </cell>
        </row>
        <row r="8943">
          <cell r="A8943">
            <v>8308022</v>
          </cell>
          <cell r="B8943">
            <v>63900000</v>
          </cell>
        </row>
        <row r="8944">
          <cell r="A8944">
            <v>8308023</v>
          </cell>
          <cell r="B8944">
            <v>100800000</v>
          </cell>
        </row>
        <row r="8945">
          <cell r="A8945">
            <v>8308024</v>
          </cell>
          <cell r="B8945">
            <v>85900000</v>
          </cell>
        </row>
        <row r="8946">
          <cell r="A8946">
            <v>8308025</v>
          </cell>
          <cell r="B8946">
            <v>80900000</v>
          </cell>
        </row>
        <row r="8947">
          <cell r="A8947">
            <v>8308026</v>
          </cell>
          <cell r="B8947">
            <v>87900000</v>
          </cell>
        </row>
        <row r="8948">
          <cell r="A8948">
            <v>8308027</v>
          </cell>
          <cell r="B8948">
            <v>87300000</v>
          </cell>
        </row>
        <row r="8949">
          <cell r="A8949">
            <v>8308028</v>
          </cell>
          <cell r="B8949">
            <v>93500000</v>
          </cell>
        </row>
        <row r="8950">
          <cell r="A8950">
            <v>8308029</v>
          </cell>
          <cell r="B8950">
            <v>79900000</v>
          </cell>
        </row>
        <row r="8951">
          <cell r="A8951">
            <v>8308030</v>
          </cell>
          <cell r="B8951">
            <v>66400000</v>
          </cell>
        </row>
        <row r="8952">
          <cell r="A8952">
            <v>8308031</v>
          </cell>
          <cell r="B8952">
            <v>71400000</v>
          </cell>
        </row>
        <row r="8953">
          <cell r="A8953">
            <v>8308032</v>
          </cell>
          <cell r="B8953">
            <v>61400000</v>
          </cell>
        </row>
        <row r="8954">
          <cell r="A8954">
            <v>8308033</v>
          </cell>
          <cell r="B8954">
            <v>76900000</v>
          </cell>
        </row>
        <row r="8955">
          <cell r="A8955">
            <v>8308034</v>
          </cell>
          <cell r="B8955">
            <v>66400000</v>
          </cell>
        </row>
        <row r="8956">
          <cell r="A8956">
            <v>8308035</v>
          </cell>
          <cell r="B8956">
            <v>126900000</v>
          </cell>
        </row>
        <row r="8957">
          <cell r="A8957">
            <v>8308036</v>
          </cell>
          <cell r="B8957">
            <v>133900000</v>
          </cell>
        </row>
        <row r="8958">
          <cell r="A8958">
            <v>8308037</v>
          </cell>
          <cell r="B8958">
            <v>92900000</v>
          </cell>
        </row>
        <row r="8959">
          <cell r="A8959">
            <v>8308038</v>
          </cell>
          <cell r="B8959">
            <v>90900000</v>
          </cell>
        </row>
        <row r="8960">
          <cell r="A8960">
            <v>8308039</v>
          </cell>
          <cell r="B8960">
            <v>82900000</v>
          </cell>
        </row>
        <row r="8961">
          <cell r="A8961">
            <v>8308040</v>
          </cell>
          <cell r="B8961">
            <v>120900000</v>
          </cell>
        </row>
        <row r="8962">
          <cell r="A8962">
            <v>8308041</v>
          </cell>
          <cell r="B8962">
            <v>76900000</v>
          </cell>
        </row>
        <row r="8963">
          <cell r="A8963">
            <v>8308042</v>
          </cell>
          <cell r="B8963">
            <v>81700000</v>
          </cell>
        </row>
        <row r="8964">
          <cell r="A8964">
            <v>8308043</v>
          </cell>
          <cell r="B8964">
            <v>85900000</v>
          </cell>
        </row>
        <row r="8965">
          <cell r="A8965">
            <v>8308044</v>
          </cell>
          <cell r="B8965">
            <v>85900000</v>
          </cell>
        </row>
        <row r="8966">
          <cell r="A8966">
            <v>8308045</v>
          </cell>
          <cell r="B8966">
            <v>131900000</v>
          </cell>
        </row>
        <row r="8967">
          <cell r="A8967">
            <v>8308046</v>
          </cell>
          <cell r="B8967">
            <v>87900000</v>
          </cell>
        </row>
        <row r="8968">
          <cell r="A8968">
            <v>8308047</v>
          </cell>
          <cell r="B8968">
            <v>116900000</v>
          </cell>
        </row>
        <row r="8969">
          <cell r="A8969">
            <v>8308048</v>
          </cell>
          <cell r="B8969">
            <v>162000000</v>
          </cell>
        </row>
        <row r="8970">
          <cell r="A8970">
            <v>8308049</v>
          </cell>
          <cell r="B8970">
            <v>188000000</v>
          </cell>
        </row>
        <row r="8971">
          <cell r="A8971">
            <v>8308050</v>
          </cell>
          <cell r="B8971">
            <v>86900000</v>
          </cell>
        </row>
        <row r="8972">
          <cell r="A8972">
            <v>8308051</v>
          </cell>
          <cell r="B8972">
            <v>80500000</v>
          </cell>
        </row>
        <row r="8973">
          <cell r="A8973">
            <v>8308052</v>
          </cell>
          <cell r="B8973">
            <v>90900000</v>
          </cell>
        </row>
        <row r="8974">
          <cell r="A8974">
            <v>8308053</v>
          </cell>
          <cell r="B8974">
            <v>80900000</v>
          </cell>
        </row>
        <row r="8975">
          <cell r="A8975">
            <v>8306015</v>
          </cell>
          <cell r="B8975">
            <v>61400000</v>
          </cell>
        </row>
        <row r="8976">
          <cell r="A8976">
            <v>8306016</v>
          </cell>
          <cell r="B8976">
            <v>67400000</v>
          </cell>
        </row>
        <row r="8977">
          <cell r="A8977">
            <v>8306023</v>
          </cell>
          <cell r="B8977">
            <v>67900000</v>
          </cell>
        </row>
        <row r="8978">
          <cell r="A8978">
            <v>8306026</v>
          </cell>
          <cell r="B8978">
            <v>69400000</v>
          </cell>
        </row>
        <row r="8979">
          <cell r="A8979">
            <v>8306031</v>
          </cell>
          <cell r="B8979">
            <v>87900000</v>
          </cell>
        </row>
        <row r="8980">
          <cell r="A8980">
            <v>8306032</v>
          </cell>
          <cell r="B8980">
            <v>91900000</v>
          </cell>
        </row>
        <row r="8981">
          <cell r="A8981">
            <v>8306033</v>
          </cell>
          <cell r="B8981">
            <v>104900000</v>
          </cell>
        </row>
        <row r="8982">
          <cell r="A8982">
            <v>8306034</v>
          </cell>
          <cell r="B8982">
            <v>106900000</v>
          </cell>
        </row>
        <row r="8983">
          <cell r="A8983">
            <v>8306064</v>
          </cell>
          <cell r="B8983">
            <v>120900000</v>
          </cell>
        </row>
        <row r="8984">
          <cell r="A8984">
            <v>8306066</v>
          </cell>
          <cell r="B8984">
            <v>101900000</v>
          </cell>
        </row>
        <row r="8985">
          <cell r="A8985">
            <v>8321001</v>
          </cell>
          <cell r="B8985">
            <v>58900000</v>
          </cell>
        </row>
        <row r="8986">
          <cell r="A8986">
            <v>8321002</v>
          </cell>
          <cell r="B8986">
            <v>60400000</v>
          </cell>
        </row>
        <row r="8987">
          <cell r="A8987">
            <v>8321003</v>
          </cell>
          <cell r="B8987">
            <v>63400000</v>
          </cell>
        </row>
        <row r="8988">
          <cell r="A8988">
            <v>8321004</v>
          </cell>
          <cell r="B8988">
            <v>60400000</v>
          </cell>
        </row>
        <row r="8989">
          <cell r="A8989">
            <v>8321005</v>
          </cell>
          <cell r="B8989">
            <v>98900000</v>
          </cell>
        </row>
        <row r="8990">
          <cell r="A8990">
            <v>8321006</v>
          </cell>
          <cell r="B8990">
            <v>66900000</v>
          </cell>
        </row>
        <row r="8991">
          <cell r="A8991">
            <v>8321007</v>
          </cell>
          <cell r="B8991">
            <v>89900000</v>
          </cell>
        </row>
        <row r="8992">
          <cell r="A8992">
            <v>8321008</v>
          </cell>
          <cell r="B8992">
            <v>117900000</v>
          </cell>
        </row>
        <row r="8993">
          <cell r="A8993">
            <v>8321009</v>
          </cell>
          <cell r="B8993">
            <v>109900000</v>
          </cell>
        </row>
        <row r="8994">
          <cell r="A8994">
            <v>8321010</v>
          </cell>
          <cell r="B8994">
            <v>125900000</v>
          </cell>
        </row>
        <row r="8995">
          <cell r="A8995">
            <v>8321011</v>
          </cell>
          <cell r="B8995">
            <v>133900000</v>
          </cell>
        </row>
        <row r="8996">
          <cell r="A8996">
            <v>8303001</v>
          </cell>
          <cell r="B8996">
            <v>267000000</v>
          </cell>
        </row>
        <row r="8997">
          <cell r="A8997">
            <v>8422001</v>
          </cell>
          <cell r="B8997">
            <v>175600000</v>
          </cell>
        </row>
        <row r="8998">
          <cell r="A8998">
            <v>8501001</v>
          </cell>
          <cell r="B8998">
            <v>20100000</v>
          </cell>
        </row>
        <row r="8999">
          <cell r="A8999">
            <v>8501003</v>
          </cell>
          <cell r="B8999">
            <v>23300000</v>
          </cell>
        </row>
        <row r="9000">
          <cell r="A9000">
            <v>8501004</v>
          </cell>
          <cell r="B9000">
            <v>27100000</v>
          </cell>
        </row>
        <row r="9001">
          <cell r="A9001">
            <v>8501005</v>
          </cell>
          <cell r="B9001">
            <v>22000000</v>
          </cell>
        </row>
        <row r="9002">
          <cell r="A9002">
            <v>8501006</v>
          </cell>
          <cell r="B9002">
            <v>23100000</v>
          </cell>
        </row>
        <row r="9003">
          <cell r="A9003">
            <v>8501007</v>
          </cell>
          <cell r="B9003">
            <v>23600000</v>
          </cell>
        </row>
        <row r="9004">
          <cell r="A9004">
            <v>8501008</v>
          </cell>
          <cell r="B9004">
            <v>39600000</v>
          </cell>
        </row>
        <row r="9005">
          <cell r="A9005">
            <v>8501009</v>
          </cell>
          <cell r="B9005">
            <v>37500000</v>
          </cell>
        </row>
        <row r="9006">
          <cell r="A9006">
            <v>8501010</v>
          </cell>
          <cell r="B9006">
            <v>44800000</v>
          </cell>
        </row>
        <row r="9007">
          <cell r="A9007">
            <v>8501011</v>
          </cell>
          <cell r="B9007">
            <v>25500000</v>
          </cell>
        </row>
        <row r="9008">
          <cell r="A9008">
            <v>8501013</v>
          </cell>
          <cell r="B9008">
            <v>24200000</v>
          </cell>
        </row>
        <row r="9009">
          <cell r="A9009">
            <v>8501014</v>
          </cell>
          <cell r="B9009">
            <v>27500000</v>
          </cell>
        </row>
        <row r="9010">
          <cell r="A9010">
            <v>8501015</v>
          </cell>
          <cell r="B9010">
            <v>23500000</v>
          </cell>
        </row>
        <row r="9011">
          <cell r="A9011">
            <v>8501021</v>
          </cell>
          <cell r="B9011">
            <v>37000000</v>
          </cell>
        </row>
        <row r="9012">
          <cell r="A9012">
            <v>8501022</v>
          </cell>
          <cell r="B9012">
            <v>37900000</v>
          </cell>
        </row>
        <row r="9013">
          <cell r="A9013">
            <v>8501024</v>
          </cell>
          <cell r="B9013">
            <v>31700000</v>
          </cell>
        </row>
        <row r="9014">
          <cell r="A9014">
            <v>8501025</v>
          </cell>
          <cell r="B9014">
            <v>36400000</v>
          </cell>
        </row>
        <row r="9015">
          <cell r="A9015">
            <v>8501027</v>
          </cell>
          <cell r="B9015">
            <v>51100000</v>
          </cell>
        </row>
        <row r="9016">
          <cell r="A9016">
            <v>8501028</v>
          </cell>
          <cell r="B9016">
            <v>58900000</v>
          </cell>
        </row>
        <row r="9017">
          <cell r="A9017">
            <v>8501029</v>
          </cell>
          <cell r="B9017">
            <v>52800000</v>
          </cell>
        </row>
        <row r="9018">
          <cell r="A9018">
            <v>8501031</v>
          </cell>
          <cell r="B9018">
            <v>42900000</v>
          </cell>
        </row>
        <row r="9019">
          <cell r="A9019">
            <v>8501034</v>
          </cell>
          <cell r="B9019">
            <v>39100000</v>
          </cell>
        </row>
        <row r="9020">
          <cell r="A9020">
            <v>8501040</v>
          </cell>
          <cell r="B9020">
            <v>30800000</v>
          </cell>
        </row>
        <row r="9021">
          <cell r="A9021">
            <v>8501041</v>
          </cell>
          <cell r="B9021">
            <v>33700000</v>
          </cell>
        </row>
        <row r="9022">
          <cell r="A9022">
            <v>8501043</v>
          </cell>
          <cell r="B9022">
            <v>35400000</v>
          </cell>
        </row>
        <row r="9023">
          <cell r="A9023">
            <v>8501046</v>
          </cell>
          <cell r="B9023">
            <v>63000000</v>
          </cell>
        </row>
        <row r="9024">
          <cell r="A9024">
            <v>8501047</v>
          </cell>
          <cell r="B9024">
            <v>69000000</v>
          </cell>
        </row>
        <row r="9025">
          <cell r="A9025">
            <v>8501048</v>
          </cell>
          <cell r="B9025">
            <v>37900000</v>
          </cell>
        </row>
        <row r="9026">
          <cell r="A9026">
            <v>8501053</v>
          </cell>
          <cell r="B9026">
            <v>19400000</v>
          </cell>
        </row>
        <row r="9027">
          <cell r="A9027">
            <v>8501062</v>
          </cell>
          <cell r="B9027">
            <v>53900000</v>
          </cell>
        </row>
        <row r="9028">
          <cell r="A9028">
            <v>8501072</v>
          </cell>
          <cell r="B9028">
            <v>38900000</v>
          </cell>
        </row>
        <row r="9029">
          <cell r="A9029">
            <v>8501073</v>
          </cell>
          <cell r="B9029">
            <v>43900000</v>
          </cell>
        </row>
        <row r="9030">
          <cell r="A9030">
            <v>8501074</v>
          </cell>
          <cell r="B9030">
            <v>46500000</v>
          </cell>
        </row>
        <row r="9031">
          <cell r="A9031">
            <v>8501075</v>
          </cell>
          <cell r="B9031">
            <v>33400000</v>
          </cell>
        </row>
        <row r="9032">
          <cell r="A9032">
            <v>8501076</v>
          </cell>
          <cell r="B9032">
            <v>37300000</v>
          </cell>
        </row>
        <row r="9033">
          <cell r="A9033">
            <v>8501079</v>
          </cell>
          <cell r="B9033">
            <v>40100000</v>
          </cell>
        </row>
        <row r="9034">
          <cell r="A9034">
            <v>8501080</v>
          </cell>
          <cell r="B9034">
            <v>41900000</v>
          </cell>
        </row>
        <row r="9035">
          <cell r="A9035">
            <v>8501081</v>
          </cell>
          <cell r="B9035">
            <v>59900000</v>
          </cell>
        </row>
        <row r="9036">
          <cell r="A9036">
            <v>8501083</v>
          </cell>
          <cell r="B9036">
            <v>60000000</v>
          </cell>
        </row>
        <row r="9037">
          <cell r="A9037">
            <v>8501085</v>
          </cell>
          <cell r="B9037">
            <v>25900000</v>
          </cell>
        </row>
        <row r="9038">
          <cell r="A9038">
            <v>8501086</v>
          </cell>
          <cell r="B9038">
            <v>46400000</v>
          </cell>
        </row>
        <row r="9039">
          <cell r="A9039">
            <v>8501087</v>
          </cell>
          <cell r="B9039">
            <v>53500000</v>
          </cell>
        </row>
        <row r="9040">
          <cell r="A9040">
            <v>8501088</v>
          </cell>
          <cell r="B9040">
            <v>113900000</v>
          </cell>
        </row>
        <row r="9041">
          <cell r="A9041">
            <v>8501089</v>
          </cell>
          <cell r="B9041">
            <v>39900000</v>
          </cell>
        </row>
        <row r="9042">
          <cell r="A9042">
            <v>8501090</v>
          </cell>
          <cell r="B9042">
            <v>32000000</v>
          </cell>
        </row>
        <row r="9043">
          <cell r="A9043">
            <v>8501091</v>
          </cell>
          <cell r="B9043">
            <v>40600000</v>
          </cell>
        </row>
        <row r="9044">
          <cell r="A9044">
            <v>8501092</v>
          </cell>
          <cell r="B9044">
            <v>45200000</v>
          </cell>
        </row>
        <row r="9045">
          <cell r="A9045">
            <v>8501093</v>
          </cell>
          <cell r="B9045">
            <v>72000000</v>
          </cell>
        </row>
        <row r="9046">
          <cell r="A9046">
            <v>8501096</v>
          </cell>
          <cell r="B9046">
            <v>46800000</v>
          </cell>
        </row>
        <row r="9047">
          <cell r="A9047">
            <v>8501097</v>
          </cell>
          <cell r="B9047">
            <v>44900000</v>
          </cell>
        </row>
        <row r="9048">
          <cell r="A9048">
            <v>8501098</v>
          </cell>
          <cell r="B9048">
            <v>41900000</v>
          </cell>
        </row>
        <row r="9049">
          <cell r="A9049">
            <v>8501099</v>
          </cell>
          <cell r="B9049">
            <v>39900000</v>
          </cell>
        </row>
        <row r="9050">
          <cell r="A9050">
            <v>8501100</v>
          </cell>
          <cell r="B9050">
            <v>36000000</v>
          </cell>
        </row>
        <row r="9051">
          <cell r="A9051">
            <v>8501105</v>
          </cell>
          <cell r="B9051">
            <v>54000000</v>
          </cell>
        </row>
        <row r="9052">
          <cell r="A9052">
            <v>8501106</v>
          </cell>
          <cell r="B9052">
            <v>55000000</v>
          </cell>
        </row>
        <row r="9053">
          <cell r="A9053">
            <v>8501110</v>
          </cell>
          <cell r="B9053">
            <v>75000000</v>
          </cell>
        </row>
        <row r="9054">
          <cell r="A9054">
            <v>8501111</v>
          </cell>
          <cell r="B9054">
            <v>61700000</v>
          </cell>
        </row>
        <row r="9055">
          <cell r="A9055">
            <v>8501112</v>
          </cell>
          <cell r="B9055">
            <v>39000000</v>
          </cell>
        </row>
        <row r="9056">
          <cell r="A9056">
            <v>8501114</v>
          </cell>
          <cell r="B9056">
            <v>62000000</v>
          </cell>
        </row>
        <row r="9057">
          <cell r="A9057">
            <v>8501115</v>
          </cell>
          <cell r="B9057">
            <v>63000000</v>
          </cell>
        </row>
        <row r="9058">
          <cell r="A9058">
            <v>8501116</v>
          </cell>
          <cell r="B9058">
            <v>74500000</v>
          </cell>
        </row>
        <row r="9059">
          <cell r="A9059">
            <v>8501117</v>
          </cell>
          <cell r="B9059">
            <v>47000000</v>
          </cell>
        </row>
        <row r="9060">
          <cell r="A9060">
            <v>8501118</v>
          </cell>
          <cell r="B9060">
            <v>62800000</v>
          </cell>
        </row>
        <row r="9061">
          <cell r="A9061">
            <v>8501119</v>
          </cell>
          <cell r="B9061">
            <v>53100000</v>
          </cell>
        </row>
        <row r="9062">
          <cell r="A9062">
            <v>8501120</v>
          </cell>
          <cell r="B9062">
            <v>57900000</v>
          </cell>
        </row>
        <row r="9063">
          <cell r="A9063">
            <v>8501121</v>
          </cell>
          <cell r="B9063">
            <v>59000000</v>
          </cell>
        </row>
        <row r="9064">
          <cell r="A9064">
            <v>8501122</v>
          </cell>
          <cell r="B9064">
            <v>70000000</v>
          </cell>
        </row>
        <row r="9065">
          <cell r="A9065">
            <v>8501123</v>
          </cell>
          <cell r="B9065">
            <v>48000000</v>
          </cell>
        </row>
        <row r="9066">
          <cell r="A9066">
            <v>8501124</v>
          </cell>
          <cell r="B9066">
            <v>52000000</v>
          </cell>
        </row>
        <row r="9067">
          <cell r="A9067">
            <v>8501017</v>
          </cell>
          <cell r="B9067">
            <v>32400000</v>
          </cell>
        </row>
        <row r="9068">
          <cell r="A9068">
            <v>8501030</v>
          </cell>
          <cell r="B9068">
            <v>89100000</v>
          </cell>
        </row>
        <row r="9069">
          <cell r="A9069">
            <v>8501032</v>
          </cell>
          <cell r="B9069">
            <v>92700000</v>
          </cell>
        </row>
        <row r="9070">
          <cell r="A9070">
            <v>8501044</v>
          </cell>
          <cell r="B9070">
            <v>35600000</v>
          </cell>
        </row>
        <row r="9071">
          <cell r="A9071">
            <v>8501056</v>
          </cell>
          <cell r="B9071">
            <v>34600000</v>
          </cell>
        </row>
        <row r="9072">
          <cell r="A9072">
            <v>8501064</v>
          </cell>
          <cell r="B9072">
            <v>79600000</v>
          </cell>
        </row>
        <row r="9073">
          <cell r="A9073">
            <v>8501065</v>
          </cell>
          <cell r="B9073">
            <v>44400000</v>
          </cell>
        </row>
        <row r="9074">
          <cell r="A9074">
            <v>8501066</v>
          </cell>
          <cell r="B9074">
            <v>83000000</v>
          </cell>
        </row>
        <row r="9075">
          <cell r="A9075">
            <v>8501067</v>
          </cell>
          <cell r="B9075">
            <v>41500000</v>
          </cell>
        </row>
        <row r="9076">
          <cell r="A9076">
            <v>8501084</v>
          </cell>
          <cell r="B9076">
            <v>33100000</v>
          </cell>
        </row>
        <row r="9077">
          <cell r="A9077">
            <v>8501023</v>
          </cell>
          <cell r="B9077">
            <v>26600000</v>
          </cell>
        </row>
        <row r="9078">
          <cell r="A9078">
            <v>8501026</v>
          </cell>
          <cell r="B9078">
            <v>54400000</v>
          </cell>
        </row>
        <row r="9079">
          <cell r="A9079">
            <v>8501045</v>
          </cell>
          <cell r="B9079">
            <v>36900000</v>
          </cell>
        </row>
        <row r="9080">
          <cell r="A9080">
            <v>8501057</v>
          </cell>
          <cell r="B9080">
            <v>37500000</v>
          </cell>
        </row>
        <row r="9081">
          <cell r="A9081">
            <v>8501058</v>
          </cell>
          <cell r="B9081">
            <v>33700000</v>
          </cell>
        </row>
        <row r="9082">
          <cell r="A9082">
            <v>8501060</v>
          </cell>
          <cell r="B9082">
            <v>39100000</v>
          </cell>
        </row>
        <row r="9083">
          <cell r="A9083">
            <v>8501063</v>
          </cell>
          <cell r="B9083">
            <v>56100000</v>
          </cell>
        </row>
        <row r="9084">
          <cell r="A9084">
            <v>8501069</v>
          </cell>
          <cell r="B9084">
            <v>71000000</v>
          </cell>
        </row>
        <row r="9085">
          <cell r="A9085">
            <v>8501077</v>
          </cell>
          <cell r="B9085">
            <v>43900000</v>
          </cell>
        </row>
        <row r="9086">
          <cell r="A9086">
            <v>8501078</v>
          </cell>
          <cell r="B9086">
            <v>34600000</v>
          </cell>
        </row>
        <row r="9087">
          <cell r="A9087">
            <v>8501082</v>
          </cell>
          <cell r="B9087">
            <v>60900000</v>
          </cell>
        </row>
        <row r="9088">
          <cell r="A9088">
            <v>8501094</v>
          </cell>
          <cell r="B9088">
            <v>40500000</v>
          </cell>
        </row>
        <row r="9089">
          <cell r="A9089">
            <v>8501095</v>
          </cell>
          <cell r="B9089">
            <v>46000000</v>
          </cell>
        </row>
        <row r="9090">
          <cell r="A9090">
            <v>8501101</v>
          </cell>
          <cell r="B9090">
            <v>46800000</v>
          </cell>
        </row>
        <row r="9091">
          <cell r="A9091">
            <v>8501102</v>
          </cell>
          <cell r="B9091">
            <v>47500000</v>
          </cell>
        </row>
        <row r="9092">
          <cell r="A9092">
            <v>8501103</v>
          </cell>
          <cell r="B9092">
            <v>33000000</v>
          </cell>
        </row>
        <row r="9093">
          <cell r="A9093">
            <v>8501104</v>
          </cell>
          <cell r="B9093">
            <v>34000000</v>
          </cell>
        </row>
        <row r="9094">
          <cell r="A9094">
            <v>8501107</v>
          </cell>
          <cell r="B9094">
            <v>39000000</v>
          </cell>
        </row>
        <row r="9095">
          <cell r="A9095">
            <v>8501108</v>
          </cell>
          <cell r="B9095">
            <v>43500000</v>
          </cell>
        </row>
        <row r="9096">
          <cell r="A9096">
            <v>8501109</v>
          </cell>
          <cell r="B9096">
            <v>48000000</v>
          </cell>
        </row>
        <row r="9097">
          <cell r="A9097">
            <v>8506001</v>
          </cell>
          <cell r="B9097">
            <v>23500000</v>
          </cell>
        </row>
        <row r="9098">
          <cell r="A9098">
            <v>8506002</v>
          </cell>
          <cell r="B9098">
            <v>22100000</v>
          </cell>
        </row>
        <row r="9099">
          <cell r="A9099">
            <v>8506003</v>
          </cell>
          <cell r="B9099">
            <v>25200000</v>
          </cell>
        </row>
        <row r="9100">
          <cell r="A9100">
            <v>8506004</v>
          </cell>
          <cell r="B9100">
            <v>27900000</v>
          </cell>
        </row>
        <row r="9101">
          <cell r="A9101">
            <v>8506005</v>
          </cell>
          <cell r="B9101">
            <v>23100000</v>
          </cell>
        </row>
        <row r="9102">
          <cell r="A9102">
            <v>8506007</v>
          </cell>
          <cell r="B9102">
            <v>26400000</v>
          </cell>
        </row>
        <row r="9103">
          <cell r="A9103">
            <v>8506009</v>
          </cell>
          <cell r="B9103">
            <v>27000000</v>
          </cell>
        </row>
        <row r="9104">
          <cell r="A9104">
            <v>8506011</v>
          </cell>
          <cell r="B9104">
            <v>24600000</v>
          </cell>
        </row>
        <row r="9105">
          <cell r="A9105">
            <v>8506014</v>
          </cell>
          <cell r="B9105">
            <v>53300000</v>
          </cell>
        </row>
        <row r="9106">
          <cell r="A9106">
            <v>8506018</v>
          </cell>
          <cell r="B9106">
            <v>35700000</v>
          </cell>
        </row>
        <row r="9107">
          <cell r="A9107">
            <v>8506020</v>
          </cell>
          <cell r="B9107">
            <v>45500000</v>
          </cell>
        </row>
        <row r="9108">
          <cell r="A9108">
            <v>8506022</v>
          </cell>
          <cell r="B9108">
            <v>35500000</v>
          </cell>
        </row>
        <row r="9109">
          <cell r="A9109">
            <v>8506023</v>
          </cell>
          <cell r="B9109">
            <v>33800000</v>
          </cell>
        </row>
        <row r="9110">
          <cell r="A9110">
            <v>8506026</v>
          </cell>
          <cell r="B9110">
            <v>41600000</v>
          </cell>
        </row>
        <row r="9111">
          <cell r="A9111">
            <v>8506028</v>
          </cell>
          <cell r="B9111">
            <v>28300000</v>
          </cell>
        </row>
        <row r="9112">
          <cell r="A9112">
            <v>8506031</v>
          </cell>
          <cell r="B9112">
            <v>70000000</v>
          </cell>
        </row>
        <row r="9113">
          <cell r="A9113">
            <v>8506027</v>
          </cell>
          <cell r="B9113">
            <v>80000000</v>
          </cell>
        </row>
        <row r="9114">
          <cell r="A9114">
            <v>8506029</v>
          </cell>
          <cell r="B9114">
            <v>85000000</v>
          </cell>
        </row>
        <row r="9115">
          <cell r="A9115">
            <v>8506030</v>
          </cell>
          <cell r="B9115">
            <v>89000000</v>
          </cell>
        </row>
        <row r="9116">
          <cell r="A9116">
            <v>8508001</v>
          </cell>
          <cell r="B9116">
            <v>84000000</v>
          </cell>
        </row>
        <row r="9117">
          <cell r="A9117">
            <v>8506032</v>
          </cell>
          <cell r="B9117">
            <v>100000000</v>
          </cell>
        </row>
        <row r="9118">
          <cell r="A9118">
            <v>8506033</v>
          </cell>
          <cell r="B9118">
            <v>117000000</v>
          </cell>
        </row>
        <row r="9119">
          <cell r="A9119">
            <v>8506034</v>
          </cell>
          <cell r="B9119">
            <v>131000000</v>
          </cell>
        </row>
        <row r="9120">
          <cell r="A9120">
            <v>8501070</v>
          </cell>
          <cell r="B9120">
            <v>40700000</v>
          </cell>
        </row>
        <row r="9121">
          <cell r="A9121">
            <v>8501071</v>
          </cell>
          <cell r="B9121">
            <v>44000000</v>
          </cell>
        </row>
        <row r="9122">
          <cell r="A9122">
            <v>8501113</v>
          </cell>
          <cell r="B9122">
            <v>53500000</v>
          </cell>
        </row>
        <row r="9123">
          <cell r="A9123">
            <v>8507001</v>
          </cell>
          <cell r="B9123">
            <v>41100000</v>
          </cell>
        </row>
        <row r="9124">
          <cell r="A9124">
            <v>8507002</v>
          </cell>
          <cell r="B9124">
            <v>40000000</v>
          </cell>
        </row>
        <row r="9125">
          <cell r="A9125">
            <v>8520002</v>
          </cell>
          <cell r="B9125">
            <v>25000000</v>
          </cell>
        </row>
        <row r="9126">
          <cell r="A9126">
            <v>8520003</v>
          </cell>
          <cell r="B9126">
            <v>23100000</v>
          </cell>
        </row>
        <row r="9127">
          <cell r="A9127">
            <v>8601006</v>
          </cell>
          <cell r="B9127">
            <v>14200000</v>
          </cell>
        </row>
        <row r="9128">
          <cell r="A9128">
            <v>8601015</v>
          </cell>
          <cell r="B9128">
            <v>16400000</v>
          </cell>
        </row>
        <row r="9129">
          <cell r="A9129">
            <v>8601042</v>
          </cell>
          <cell r="B9129">
            <v>85900000</v>
          </cell>
        </row>
        <row r="9130">
          <cell r="A9130">
            <v>8606045</v>
          </cell>
          <cell r="B9130">
            <v>91800000</v>
          </cell>
        </row>
        <row r="9131">
          <cell r="A9131">
            <v>8608019</v>
          </cell>
          <cell r="B9131">
            <v>55000000</v>
          </cell>
        </row>
        <row r="9132">
          <cell r="A9132">
            <v>8608021</v>
          </cell>
          <cell r="B9132">
            <v>63500000</v>
          </cell>
        </row>
        <row r="9133">
          <cell r="A9133">
            <v>8608022</v>
          </cell>
          <cell r="B9133">
            <v>67900000</v>
          </cell>
        </row>
        <row r="9134">
          <cell r="A9134">
            <v>8608023</v>
          </cell>
          <cell r="B9134">
            <v>110000000</v>
          </cell>
        </row>
        <row r="9135">
          <cell r="A9135">
            <v>8608049</v>
          </cell>
          <cell r="B9135">
            <v>178000000</v>
          </cell>
        </row>
        <row r="9136">
          <cell r="A9136">
            <v>8608059</v>
          </cell>
          <cell r="B9136">
            <v>81500000</v>
          </cell>
        </row>
        <row r="9137">
          <cell r="A9137">
            <v>8608062</v>
          </cell>
          <cell r="B9137">
            <v>77000000</v>
          </cell>
        </row>
        <row r="9138">
          <cell r="A9138">
            <v>8608063</v>
          </cell>
          <cell r="B9138">
            <v>115000000</v>
          </cell>
        </row>
        <row r="9139">
          <cell r="A9139">
            <v>8608064</v>
          </cell>
          <cell r="B9139">
            <v>79500000</v>
          </cell>
        </row>
        <row r="9140">
          <cell r="A9140">
            <v>8608065</v>
          </cell>
          <cell r="B9140">
            <v>84900000</v>
          </cell>
        </row>
        <row r="9141">
          <cell r="A9141">
            <v>8601001</v>
          </cell>
          <cell r="B9141">
            <v>32500000</v>
          </cell>
        </row>
        <row r="9142">
          <cell r="A9142">
            <v>8601009</v>
          </cell>
          <cell r="B9142">
            <v>79800000</v>
          </cell>
        </row>
        <row r="9143">
          <cell r="A9143">
            <v>8601010</v>
          </cell>
          <cell r="B9143">
            <v>44200000</v>
          </cell>
        </row>
        <row r="9144">
          <cell r="A9144">
            <v>8601011</v>
          </cell>
          <cell r="B9144">
            <v>46900000</v>
          </cell>
        </row>
        <row r="9145">
          <cell r="A9145">
            <v>8601012</v>
          </cell>
          <cell r="B9145">
            <v>41500000</v>
          </cell>
        </row>
        <row r="9146">
          <cell r="A9146">
            <v>8601013</v>
          </cell>
          <cell r="B9146">
            <v>44100000</v>
          </cell>
        </row>
        <row r="9147">
          <cell r="A9147">
            <v>8601014</v>
          </cell>
          <cell r="B9147">
            <v>42900000</v>
          </cell>
        </row>
        <row r="9148">
          <cell r="A9148">
            <v>8601029</v>
          </cell>
          <cell r="B9148">
            <v>140400000</v>
          </cell>
        </row>
        <row r="9149">
          <cell r="A9149">
            <v>8601030</v>
          </cell>
          <cell r="B9149">
            <v>83100000</v>
          </cell>
        </row>
        <row r="9150">
          <cell r="A9150">
            <v>8601031</v>
          </cell>
          <cell r="B9150">
            <v>108000000</v>
          </cell>
        </row>
        <row r="9151">
          <cell r="A9151">
            <v>8601032</v>
          </cell>
          <cell r="B9151">
            <v>40600000</v>
          </cell>
        </row>
        <row r="9152">
          <cell r="A9152">
            <v>8601033</v>
          </cell>
          <cell r="B9152">
            <v>42600000</v>
          </cell>
        </row>
        <row r="9153">
          <cell r="A9153">
            <v>8601034</v>
          </cell>
          <cell r="B9153">
            <v>43500000</v>
          </cell>
        </row>
        <row r="9154">
          <cell r="A9154">
            <v>8601035</v>
          </cell>
          <cell r="B9154">
            <v>45500000</v>
          </cell>
        </row>
        <row r="9155">
          <cell r="A9155">
            <v>8601036</v>
          </cell>
          <cell r="B9155">
            <v>113400000</v>
          </cell>
        </row>
        <row r="9156">
          <cell r="A9156">
            <v>8601037</v>
          </cell>
          <cell r="B9156">
            <v>122400000</v>
          </cell>
        </row>
        <row r="9157">
          <cell r="A9157">
            <v>8601038</v>
          </cell>
          <cell r="B9157">
            <v>175900000</v>
          </cell>
        </row>
        <row r="9158">
          <cell r="A9158">
            <v>8601039</v>
          </cell>
          <cell r="B9158">
            <v>132900000</v>
          </cell>
        </row>
        <row r="9159">
          <cell r="A9159">
            <v>8601040</v>
          </cell>
          <cell r="B9159">
            <v>93000000</v>
          </cell>
        </row>
        <row r="9160">
          <cell r="A9160">
            <v>8601041</v>
          </cell>
          <cell r="B9160">
            <v>75600000</v>
          </cell>
        </row>
        <row r="9161">
          <cell r="A9161">
            <v>8601043</v>
          </cell>
          <cell r="B9161">
            <v>85900000</v>
          </cell>
        </row>
        <row r="9162">
          <cell r="A9162">
            <v>8608005</v>
          </cell>
          <cell r="B9162">
            <v>56300000</v>
          </cell>
        </row>
        <row r="9163">
          <cell r="A9163">
            <v>8608006</v>
          </cell>
          <cell r="B9163">
            <v>46900000</v>
          </cell>
        </row>
        <row r="9164">
          <cell r="A9164">
            <v>8608009</v>
          </cell>
          <cell r="B9164">
            <v>44400000</v>
          </cell>
        </row>
        <row r="9165">
          <cell r="A9165">
            <v>8608010</v>
          </cell>
          <cell r="B9165">
            <v>115600000</v>
          </cell>
        </row>
        <row r="9166">
          <cell r="A9166">
            <v>8608016</v>
          </cell>
          <cell r="B9166">
            <v>58400000</v>
          </cell>
        </row>
        <row r="9167">
          <cell r="A9167">
            <v>8608017</v>
          </cell>
          <cell r="B9167">
            <v>112300000</v>
          </cell>
        </row>
        <row r="9168">
          <cell r="A9168">
            <v>8608027</v>
          </cell>
          <cell r="B9168">
            <v>100000000</v>
          </cell>
        </row>
        <row r="9169">
          <cell r="A9169">
            <v>8608028</v>
          </cell>
          <cell r="B9169">
            <v>45800000</v>
          </cell>
        </row>
        <row r="9170">
          <cell r="A9170">
            <v>8608029</v>
          </cell>
          <cell r="B9170">
            <v>58000000</v>
          </cell>
        </row>
        <row r="9171">
          <cell r="A9171">
            <v>8608030</v>
          </cell>
          <cell r="B9171">
            <v>60100000</v>
          </cell>
        </row>
        <row r="9172">
          <cell r="A9172">
            <v>8608031</v>
          </cell>
          <cell r="B9172">
            <v>103100000</v>
          </cell>
        </row>
        <row r="9173">
          <cell r="A9173">
            <v>8608039</v>
          </cell>
          <cell r="B9173">
            <v>47200000</v>
          </cell>
        </row>
        <row r="9174">
          <cell r="A9174">
            <v>8608040</v>
          </cell>
          <cell r="B9174">
            <v>62100000</v>
          </cell>
        </row>
        <row r="9175">
          <cell r="A9175">
            <v>8608041</v>
          </cell>
          <cell r="B9175">
            <v>79600000</v>
          </cell>
        </row>
        <row r="9176">
          <cell r="A9176">
            <v>8608046</v>
          </cell>
          <cell r="B9176">
            <v>57500000</v>
          </cell>
        </row>
        <row r="9177">
          <cell r="A9177">
            <v>8608047</v>
          </cell>
          <cell r="B9177">
            <v>63900000</v>
          </cell>
        </row>
        <row r="9178">
          <cell r="A9178">
            <v>8608048</v>
          </cell>
          <cell r="B9178">
            <v>69900000</v>
          </cell>
        </row>
        <row r="9179">
          <cell r="A9179">
            <v>8608053</v>
          </cell>
          <cell r="B9179">
            <v>76500000</v>
          </cell>
        </row>
        <row r="9180">
          <cell r="A9180">
            <v>8608054</v>
          </cell>
          <cell r="B9180">
            <v>125000000</v>
          </cell>
        </row>
        <row r="9181">
          <cell r="A9181">
            <v>8608060</v>
          </cell>
          <cell r="B9181">
            <v>86000000</v>
          </cell>
        </row>
        <row r="9182">
          <cell r="A9182">
            <v>8608066</v>
          </cell>
          <cell r="B9182">
            <v>130000000</v>
          </cell>
        </row>
        <row r="9183">
          <cell r="A9183">
            <v>8608069</v>
          </cell>
          <cell r="B9183">
            <v>78500000</v>
          </cell>
        </row>
        <row r="9184">
          <cell r="A9184">
            <v>8608075</v>
          </cell>
          <cell r="B9184">
            <v>101700000</v>
          </cell>
        </row>
        <row r="9185">
          <cell r="A9185">
            <v>8601044</v>
          </cell>
          <cell r="B9185">
            <v>119900000</v>
          </cell>
        </row>
        <row r="9186">
          <cell r="A9186">
            <v>8601045</v>
          </cell>
          <cell r="B9186">
            <v>113900000</v>
          </cell>
        </row>
        <row r="9187">
          <cell r="A9187">
            <v>8601046</v>
          </cell>
          <cell r="B9187">
            <v>144900000</v>
          </cell>
        </row>
        <row r="9188">
          <cell r="A9188">
            <v>8601022</v>
          </cell>
          <cell r="B9188">
            <v>43600000</v>
          </cell>
        </row>
        <row r="9189">
          <cell r="A9189">
            <v>8606002</v>
          </cell>
          <cell r="B9189">
            <v>48300000</v>
          </cell>
        </row>
        <row r="9190">
          <cell r="A9190">
            <v>8606003</v>
          </cell>
          <cell r="B9190">
            <v>34200000</v>
          </cell>
        </row>
        <row r="9191">
          <cell r="A9191">
            <v>8606004</v>
          </cell>
          <cell r="B9191">
            <v>47600000</v>
          </cell>
        </row>
        <row r="9192">
          <cell r="A9192">
            <v>8606005</v>
          </cell>
          <cell r="B9192">
            <v>33600000</v>
          </cell>
        </row>
        <row r="9193">
          <cell r="A9193">
            <v>8606006</v>
          </cell>
          <cell r="B9193">
            <v>45200000</v>
          </cell>
        </row>
        <row r="9194">
          <cell r="A9194">
            <v>8606008</v>
          </cell>
          <cell r="B9194">
            <v>55000000</v>
          </cell>
        </row>
        <row r="9195">
          <cell r="A9195">
            <v>8606009</v>
          </cell>
          <cell r="B9195">
            <v>47500000</v>
          </cell>
        </row>
        <row r="9196">
          <cell r="A9196">
            <v>8606010</v>
          </cell>
          <cell r="B9196">
            <v>50500000</v>
          </cell>
        </row>
        <row r="9197">
          <cell r="A9197">
            <v>8606018</v>
          </cell>
          <cell r="B9197">
            <v>50700000</v>
          </cell>
        </row>
        <row r="9198">
          <cell r="A9198">
            <v>8606021</v>
          </cell>
          <cell r="B9198">
            <v>105200000</v>
          </cell>
        </row>
        <row r="9199">
          <cell r="A9199">
            <v>8606043</v>
          </cell>
          <cell r="B9199">
            <v>51900000</v>
          </cell>
        </row>
        <row r="9200">
          <cell r="A9200">
            <v>8606046</v>
          </cell>
          <cell r="B9200">
            <v>75000000</v>
          </cell>
        </row>
        <row r="9201">
          <cell r="A9201">
            <v>8606047</v>
          </cell>
          <cell r="B9201">
            <v>50900000</v>
          </cell>
        </row>
        <row r="9202">
          <cell r="A9202">
            <v>8606048</v>
          </cell>
          <cell r="B9202">
            <v>52900000</v>
          </cell>
        </row>
        <row r="9203">
          <cell r="A9203">
            <v>8606049</v>
          </cell>
          <cell r="B9203">
            <v>48400000</v>
          </cell>
        </row>
        <row r="9204">
          <cell r="A9204">
            <v>8606050</v>
          </cell>
          <cell r="B9204">
            <v>50500000</v>
          </cell>
        </row>
        <row r="9205">
          <cell r="A9205">
            <v>8608024</v>
          </cell>
          <cell r="B9205">
            <v>46700000</v>
          </cell>
        </row>
        <row r="9206">
          <cell r="A9206">
            <v>8608025</v>
          </cell>
          <cell r="B9206">
            <v>59100000</v>
          </cell>
        </row>
        <row r="9207">
          <cell r="A9207">
            <v>8608026</v>
          </cell>
          <cell r="B9207">
            <v>61300000</v>
          </cell>
        </row>
        <row r="9208">
          <cell r="A9208">
            <v>8608032</v>
          </cell>
          <cell r="B9208">
            <v>48100000</v>
          </cell>
        </row>
        <row r="9209">
          <cell r="A9209">
            <v>8608033</v>
          </cell>
          <cell r="B9209">
            <v>50700000</v>
          </cell>
        </row>
        <row r="9210">
          <cell r="A9210">
            <v>8608034</v>
          </cell>
          <cell r="B9210">
            <v>60800000</v>
          </cell>
        </row>
        <row r="9211">
          <cell r="A9211">
            <v>8608035</v>
          </cell>
          <cell r="B9211">
            <v>63100000</v>
          </cell>
        </row>
        <row r="9212">
          <cell r="A9212">
            <v>8608036</v>
          </cell>
          <cell r="B9212">
            <v>49600000</v>
          </cell>
        </row>
        <row r="9213">
          <cell r="A9213">
            <v>8608037</v>
          </cell>
          <cell r="B9213">
            <v>62800000</v>
          </cell>
        </row>
        <row r="9214">
          <cell r="A9214">
            <v>8608038</v>
          </cell>
          <cell r="B9214">
            <v>65200000</v>
          </cell>
        </row>
        <row r="9215">
          <cell r="A9215">
            <v>8608051</v>
          </cell>
          <cell r="B9215">
            <v>49200000</v>
          </cell>
        </row>
        <row r="9216">
          <cell r="A9216">
            <v>8606012</v>
          </cell>
          <cell r="B9216">
            <v>62300000</v>
          </cell>
        </row>
        <row r="9217">
          <cell r="A9217">
            <v>8606013</v>
          </cell>
          <cell r="B9217">
            <v>69200000</v>
          </cell>
        </row>
        <row r="9218">
          <cell r="A9218">
            <v>8606014</v>
          </cell>
          <cell r="B9218">
            <v>72000000</v>
          </cell>
        </row>
        <row r="9219">
          <cell r="A9219">
            <v>8606017</v>
          </cell>
          <cell r="B9219">
            <v>87000000</v>
          </cell>
        </row>
        <row r="9220">
          <cell r="A9220">
            <v>8606022</v>
          </cell>
          <cell r="B9220">
            <v>76000000</v>
          </cell>
        </row>
        <row r="9221">
          <cell r="A9221">
            <v>8606025</v>
          </cell>
          <cell r="B9221">
            <v>78200000</v>
          </cell>
        </row>
        <row r="9222">
          <cell r="A9222">
            <v>8606032</v>
          </cell>
          <cell r="B9222">
            <v>95500000</v>
          </cell>
        </row>
        <row r="9223">
          <cell r="A9223">
            <v>8606037</v>
          </cell>
          <cell r="B9223">
            <v>97100000</v>
          </cell>
        </row>
        <row r="9224">
          <cell r="A9224">
            <v>8606038</v>
          </cell>
          <cell r="B9224">
            <v>89700000</v>
          </cell>
        </row>
        <row r="9225">
          <cell r="A9225">
            <v>8606039</v>
          </cell>
          <cell r="B9225">
            <v>93500000</v>
          </cell>
        </row>
        <row r="9226">
          <cell r="A9226">
            <v>8606042</v>
          </cell>
          <cell r="B9226">
            <v>112300000</v>
          </cell>
        </row>
        <row r="9227">
          <cell r="A9227">
            <v>8606044</v>
          </cell>
          <cell r="B9227">
            <v>110100000</v>
          </cell>
        </row>
        <row r="9228">
          <cell r="A9228">
            <v>8608001</v>
          </cell>
          <cell r="B9228">
            <v>69800000</v>
          </cell>
        </row>
        <row r="9229">
          <cell r="A9229">
            <v>8608002</v>
          </cell>
          <cell r="B9229">
            <v>93200000</v>
          </cell>
        </row>
        <row r="9230">
          <cell r="A9230">
            <v>8608003</v>
          </cell>
          <cell r="B9230">
            <v>96500000</v>
          </cell>
        </row>
        <row r="9231">
          <cell r="A9231">
            <v>8608004</v>
          </cell>
          <cell r="B9231">
            <v>107200000</v>
          </cell>
        </row>
        <row r="9232">
          <cell r="A9232">
            <v>8608007</v>
          </cell>
          <cell r="B9232">
            <v>90400000</v>
          </cell>
        </row>
        <row r="9233">
          <cell r="A9233">
            <v>8608008</v>
          </cell>
          <cell r="B9233">
            <v>130200000</v>
          </cell>
        </row>
        <row r="9234">
          <cell r="A9234">
            <v>8608011</v>
          </cell>
          <cell r="B9234">
            <v>87900000</v>
          </cell>
        </row>
        <row r="9235">
          <cell r="A9235">
            <v>8608012</v>
          </cell>
          <cell r="B9235">
            <v>90200000</v>
          </cell>
        </row>
        <row r="9236">
          <cell r="A9236">
            <v>8608013</v>
          </cell>
          <cell r="B9236">
            <v>81500000</v>
          </cell>
        </row>
        <row r="9237">
          <cell r="A9237">
            <v>8608014</v>
          </cell>
          <cell r="B9237">
            <v>80500000</v>
          </cell>
        </row>
        <row r="9238">
          <cell r="A9238">
            <v>8608015</v>
          </cell>
          <cell r="B9238">
            <v>80500000</v>
          </cell>
        </row>
        <row r="9239">
          <cell r="A9239">
            <v>8608018</v>
          </cell>
          <cell r="B9239">
            <v>117900000</v>
          </cell>
        </row>
        <row r="9240">
          <cell r="A9240">
            <v>8608020</v>
          </cell>
          <cell r="B9240">
            <v>128000000</v>
          </cell>
        </row>
        <row r="9241">
          <cell r="A9241">
            <v>8608042</v>
          </cell>
          <cell r="B9241">
            <v>73500000</v>
          </cell>
        </row>
        <row r="9242">
          <cell r="A9242">
            <v>8608043</v>
          </cell>
          <cell r="B9242">
            <v>78500000</v>
          </cell>
        </row>
        <row r="9243">
          <cell r="A9243">
            <v>8608044</v>
          </cell>
          <cell r="B9243">
            <v>96500000</v>
          </cell>
        </row>
        <row r="9244">
          <cell r="A9244">
            <v>8608045</v>
          </cell>
          <cell r="B9244">
            <v>78700000</v>
          </cell>
        </row>
        <row r="9245">
          <cell r="A9245">
            <v>8608050</v>
          </cell>
          <cell r="B9245">
            <v>115000000</v>
          </cell>
        </row>
        <row r="9246">
          <cell r="A9246">
            <v>8608052</v>
          </cell>
          <cell r="B9246">
            <v>125000000</v>
          </cell>
        </row>
        <row r="9247">
          <cell r="A9247">
            <v>8608055</v>
          </cell>
          <cell r="B9247">
            <v>107900000</v>
          </cell>
        </row>
        <row r="9248">
          <cell r="A9248">
            <v>8608056</v>
          </cell>
          <cell r="B9248">
            <v>89900000</v>
          </cell>
        </row>
        <row r="9249">
          <cell r="A9249">
            <v>8608057</v>
          </cell>
          <cell r="B9249">
            <v>85000000</v>
          </cell>
        </row>
        <row r="9250">
          <cell r="A9250">
            <v>8608058</v>
          </cell>
          <cell r="B9250">
            <v>105000000</v>
          </cell>
        </row>
        <row r="9251">
          <cell r="A9251">
            <v>8608061</v>
          </cell>
          <cell r="B9251">
            <v>94500000</v>
          </cell>
        </row>
        <row r="9252">
          <cell r="A9252">
            <v>8608067</v>
          </cell>
          <cell r="B9252">
            <v>97500000</v>
          </cell>
        </row>
        <row r="9253">
          <cell r="A9253">
            <v>8608068</v>
          </cell>
          <cell r="B9253">
            <v>87500000</v>
          </cell>
        </row>
        <row r="9254">
          <cell r="A9254">
            <v>8608070</v>
          </cell>
          <cell r="B9254">
            <v>112400000</v>
          </cell>
        </row>
        <row r="9255">
          <cell r="A9255">
            <v>8608071</v>
          </cell>
          <cell r="B9255">
            <v>129500000</v>
          </cell>
        </row>
        <row r="9256">
          <cell r="A9256">
            <v>8608072</v>
          </cell>
          <cell r="B9256">
            <v>83900000</v>
          </cell>
        </row>
        <row r="9257">
          <cell r="A9257">
            <v>8608073</v>
          </cell>
          <cell r="B9257">
            <v>91900000</v>
          </cell>
        </row>
        <row r="9258">
          <cell r="A9258">
            <v>8608074</v>
          </cell>
          <cell r="B9258">
            <v>91900000</v>
          </cell>
        </row>
        <row r="9259">
          <cell r="A9259">
            <v>8608076</v>
          </cell>
          <cell r="B9259">
            <v>109000000</v>
          </cell>
        </row>
        <row r="9260">
          <cell r="A9260">
            <v>8608077</v>
          </cell>
          <cell r="B9260">
            <v>119900000</v>
          </cell>
        </row>
        <row r="9261">
          <cell r="A9261">
            <v>8608078</v>
          </cell>
          <cell r="B9261">
            <v>128900000</v>
          </cell>
        </row>
        <row r="9262">
          <cell r="A9262">
            <v>8608079</v>
          </cell>
          <cell r="B9262">
            <v>101900000</v>
          </cell>
        </row>
        <row r="9263">
          <cell r="A9263">
            <v>8608080</v>
          </cell>
          <cell r="B9263">
            <v>103900000</v>
          </cell>
        </row>
        <row r="9264">
          <cell r="A9264">
            <v>8608081</v>
          </cell>
          <cell r="B9264">
            <v>111900000</v>
          </cell>
        </row>
        <row r="9265">
          <cell r="A9265">
            <v>8608082</v>
          </cell>
          <cell r="B9265">
            <v>83900000</v>
          </cell>
        </row>
        <row r="9266">
          <cell r="A9266">
            <v>8608083</v>
          </cell>
          <cell r="B9266">
            <v>126900000</v>
          </cell>
        </row>
        <row r="9267">
          <cell r="A9267">
            <v>8608084</v>
          </cell>
          <cell r="B9267">
            <v>97400000</v>
          </cell>
        </row>
        <row r="9268">
          <cell r="A9268">
            <v>8608085</v>
          </cell>
          <cell r="B9268">
            <v>117400000</v>
          </cell>
        </row>
        <row r="9269">
          <cell r="A9269">
            <v>8608086</v>
          </cell>
          <cell r="B9269">
            <v>113400000</v>
          </cell>
        </row>
        <row r="9270">
          <cell r="A9270">
            <v>8608087</v>
          </cell>
          <cell r="B9270">
            <v>112400000</v>
          </cell>
        </row>
        <row r="9271">
          <cell r="A9271">
            <v>8608088</v>
          </cell>
          <cell r="B9271">
            <v>142400000</v>
          </cell>
        </row>
        <row r="9272">
          <cell r="A9272">
            <v>8608089</v>
          </cell>
          <cell r="B9272">
            <v>130400000</v>
          </cell>
        </row>
        <row r="9273">
          <cell r="A9273">
            <v>8608090</v>
          </cell>
          <cell r="B9273">
            <v>105400000</v>
          </cell>
        </row>
        <row r="9274">
          <cell r="A9274">
            <v>8608091</v>
          </cell>
          <cell r="B9274">
            <v>128400000</v>
          </cell>
        </row>
        <row r="9275">
          <cell r="A9275">
            <v>8608092</v>
          </cell>
          <cell r="B9275">
            <v>105400000</v>
          </cell>
        </row>
        <row r="9276">
          <cell r="A9276">
            <v>8608093</v>
          </cell>
          <cell r="B9276">
            <v>116400000</v>
          </cell>
        </row>
        <row r="9277">
          <cell r="A9277">
            <v>8608094</v>
          </cell>
          <cell r="B9277">
            <v>179900000</v>
          </cell>
        </row>
        <row r="9278">
          <cell r="A9278">
            <v>8801004</v>
          </cell>
          <cell r="B9278">
            <v>24400000</v>
          </cell>
        </row>
        <row r="9279">
          <cell r="A9279">
            <v>8801005</v>
          </cell>
          <cell r="B9279">
            <v>35700000</v>
          </cell>
        </row>
        <row r="9280">
          <cell r="A9280">
            <v>8801007</v>
          </cell>
          <cell r="B9280">
            <v>51800000</v>
          </cell>
        </row>
        <row r="9281">
          <cell r="A9281">
            <v>8801008</v>
          </cell>
          <cell r="B9281">
            <v>37500000</v>
          </cell>
        </row>
        <row r="9282">
          <cell r="A9282">
            <v>8801011</v>
          </cell>
          <cell r="B9282">
            <v>51500000</v>
          </cell>
        </row>
        <row r="9283">
          <cell r="A9283">
            <v>8801014</v>
          </cell>
          <cell r="B9283">
            <v>47000000</v>
          </cell>
        </row>
        <row r="9284">
          <cell r="A9284">
            <v>8801015</v>
          </cell>
          <cell r="B9284">
            <v>44000000</v>
          </cell>
        </row>
        <row r="9285">
          <cell r="A9285">
            <v>8801016</v>
          </cell>
          <cell r="B9285">
            <v>46000000</v>
          </cell>
        </row>
        <row r="9286">
          <cell r="A9286">
            <v>8801017</v>
          </cell>
          <cell r="B9286">
            <v>31300000</v>
          </cell>
        </row>
        <row r="9287">
          <cell r="A9287">
            <v>8801018</v>
          </cell>
          <cell r="B9287">
            <v>28000000</v>
          </cell>
        </row>
        <row r="9288">
          <cell r="A9288">
            <v>8801019</v>
          </cell>
          <cell r="B9288">
            <v>56500000</v>
          </cell>
        </row>
        <row r="9289">
          <cell r="A9289">
            <v>8801023</v>
          </cell>
          <cell r="B9289">
            <v>28700000</v>
          </cell>
        </row>
        <row r="9290">
          <cell r="A9290">
            <v>8801024</v>
          </cell>
          <cell r="B9290">
            <v>33000000</v>
          </cell>
        </row>
        <row r="9291">
          <cell r="A9291">
            <v>8801025</v>
          </cell>
          <cell r="B9291">
            <v>29000000</v>
          </cell>
        </row>
        <row r="9292">
          <cell r="A9292">
            <v>8801026</v>
          </cell>
          <cell r="B9292">
            <v>34000000</v>
          </cell>
        </row>
        <row r="9293">
          <cell r="A9293">
            <v>8801027</v>
          </cell>
          <cell r="B9293">
            <v>46000000</v>
          </cell>
        </row>
        <row r="9294">
          <cell r="A9294">
            <v>8801028</v>
          </cell>
          <cell r="B9294">
            <v>50400000</v>
          </cell>
        </row>
        <row r="9295">
          <cell r="A9295">
            <v>8801029</v>
          </cell>
          <cell r="B9295">
            <v>27000000</v>
          </cell>
        </row>
        <row r="9296">
          <cell r="A9296">
            <v>8801030</v>
          </cell>
          <cell r="B9296">
            <v>29400000</v>
          </cell>
        </row>
        <row r="9297">
          <cell r="A9297">
            <v>8801031</v>
          </cell>
          <cell r="B9297">
            <v>32000000</v>
          </cell>
        </row>
        <row r="9298">
          <cell r="A9298">
            <v>8801037</v>
          </cell>
          <cell r="B9298">
            <v>40000000</v>
          </cell>
        </row>
        <row r="9299">
          <cell r="A9299">
            <v>8801038</v>
          </cell>
          <cell r="B9299">
            <v>43000000</v>
          </cell>
        </row>
        <row r="9300">
          <cell r="A9300">
            <v>8801039</v>
          </cell>
          <cell r="B9300">
            <v>34400000</v>
          </cell>
        </row>
        <row r="9301">
          <cell r="A9301">
            <v>8801040</v>
          </cell>
          <cell r="B9301">
            <v>79300000</v>
          </cell>
        </row>
        <row r="9302">
          <cell r="A9302">
            <v>8801041</v>
          </cell>
          <cell r="B9302">
            <v>54500000</v>
          </cell>
        </row>
        <row r="9303">
          <cell r="A9303">
            <v>8801042</v>
          </cell>
          <cell r="B9303">
            <v>58500000</v>
          </cell>
        </row>
        <row r="9304">
          <cell r="A9304">
            <v>8801043</v>
          </cell>
          <cell r="B9304">
            <v>64000000</v>
          </cell>
        </row>
        <row r="9305">
          <cell r="A9305">
            <v>8801044</v>
          </cell>
          <cell r="B9305">
            <v>51000000</v>
          </cell>
        </row>
        <row r="9306">
          <cell r="A9306">
            <v>8801045</v>
          </cell>
          <cell r="B9306">
            <v>55000000</v>
          </cell>
        </row>
        <row r="9307">
          <cell r="A9307">
            <v>8801046</v>
          </cell>
          <cell r="B9307">
            <v>36000000</v>
          </cell>
        </row>
        <row r="9308">
          <cell r="A9308">
            <v>8801047</v>
          </cell>
          <cell r="B9308">
            <v>32400000</v>
          </cell>
        </row>
        <row r="9309">
          <cell r="A9309">
            <v>8801048</v>
          </cell>
          <cell r="B9309">
            <v>39900000</v>
          </cell>
        </row>
        <row r="9310">
          <cell r="A9310">
            <v>8801049</v>
          </cell>
          <cell r="B9310">
            <v>54000000</v>
          </cell>
        </row>
        <row r="9311">
          <cell r="A9311">
            <v>8801050</v>
          </cell>
          <cell r="B9311">
            <v>54200000</v>
          </cell>
        </row>
        <row r="9312">
          <cell r="A9312">
            <v>8801051</v>
          </cell>
          <cell r="B9312">
            <v>58200000</v>
          </cell>
        </row>
        <row r="9313">
          <cell r="A9313">
            <v>8801054</v>
          </cell>
          <cell r="B9313">
            <v>35000000</v>
          </cell>
        </row>
        <row r="9314">
          <cell r="A9314">
            <v>8801055</v>
          </cell>
          <cell r="B9314">
            <v>37000000</v>
          </cell>
        </row>
        <row r="9315">
          <cell r="A9315">
            <v>8801056</v>
          </cell>
          <cell r="B9315">
            <v>39000000</v>
          </cell>
        </row>
        <row r="9316">
          <cell r="A9316">
            <v>8801009</v>
          </cell>
          <cell r="B9316">
            <v>28900000</v>
          </cell>
        </row>
        <row r="9317">
          <cell r="A9317">
            <v>8801010</v>
          </cell>
          <cell r="B9317">
            <v>31500000</v>
          </cell>
        </row>
        <row r="9318">
          <cell r="A9318">
            <v>8801012</v>
          </cell>
          <cell r="B9318">
            <v>46000000</v>
          </cell>
        </row>
        <row r="9319">
          <cell r="A9319">
            <v>8801013</v>
          </cell>
          <cell r="B9319">
            <v>50000000</v>
          </cell>
        </row>
        <row r="9320">
          <cell r="A9320">
            <v>8801020</v>
          </cell>
          <cell r="B9320">
            <v>75000000</v>
          </cell>
        </row>
        <row r="9321">
          <cell r="A9321">
            <v>8801021</v>
          </cell>
          <cell r="B9321">
            <v>79300000</v>
          </cell>
        </row>
        <row r="9322">
          <cell r="A9322">
            <v>8801022</v>
          </cell>
          <cell r="B9322">
            <v>46000000</v>
          </cell>
        </row>
        <row r="9323">
          <cell r="A9323">
            <v>8801032</v>
          </cell>
          <cell r="B9323">
            <v>40000000</v>
          </cell>
        </row>
        <row r="9324">
          <cell r="A9324">
            <v>8801033</v>
          </cell>
          <cell r="B9324">
            <v>54500000</v>
          </cell>
        </row>
        <row r="9325">
          <cell r="A9325">
            <v>8801034</v>
          </cell>
          <cell r="B9325">
            <v>58500000</v>
          </cell>
        </row>
        <row r="9326">
          <cell r="A9326">
            <v>8801035</v>
          </cell>
          <cell r="B9326">
            <v>49500000</v>
          </cell>
        </row>
        <row r="9327">
          <cell r="A9327">
            <v>8801036</v>
          </cell>
          <cell r="B9327">
            <v>53500000</v>
          </cell>
        </row>
        <row r="9328">
          <cell r="A9328">
            <v>8801052</v>
          </cell>
          <cell r="B9328">
            <v>48000000</v>
          </cell>
        </row>
        <row r="9329">
          <cell r="A9329">
            <v>8801053</v>
          </cell>
          <cell r="B9329">
            <v>53000000</v>
          </cell>
        </row>
        <row r="9330">
          <cell r="A9330">
            <v>8806002</v>
          </cell>
          <cell r="B9330">
            <v>67500000</v>
          </cell>
        </row>
        <row r="9331">
          <cell r="A9331">
            <v>8806004</v>
          </cell>
          <cell r="B9331">
            <v>65000000</v>
          </cell>
        </row>
        <row r="9332">
          <cell r="A9332">
            <v>8806005</v>
          </cell>
          <cell r="B9332">
            <v>58900000</v>
          </cell>
        </row>
        <row r="9333">
          <cell r="A9333">
            <v>8806007</v>
          </cell>
          <cell r="B9333">
            <v>76900000</v>
          </cell>
        </row>
        <row r="9334">
          <cell r="A9334">
            <v>8806008</v>
          </cell>
          <cell r="B9334">
            <v>79900000</v>
          </cell>
        </row>
        <row r="9335">
          <cell r="A9335">
            <v>8806010</v>
          </cell>
          <cell r="B9335">
            <v>78500000</v>
          </cell>
        </row>
        <row r="9336">
          <cell r="A9336">
            <v>8806011</v>
          </cell>
          <cell r="B9336">
            <v>81500000</v>
          </cell>
        </row>
        <row r="9337">
          <cell r="A9337">
            <v>8806012</v>
          </cell>
          <cell r="B9337">
            <v>60600000</v>
          </cell>
        </row>
        <row r="9338">
          <cell r="A9338">
            <v>8806013</v>
          </cell>
          <cell r="B9338">
            <v>64600000</v>
          </cell>
        </row>
        <row r="9339">
          <cell r="A9339">
            <v>8806014</v>
          </cell>
          <cell r="B9339">
            <v>63000000</v>
          </cell>
        </row>
        <row r="9340">
          <cell r="A9340">
            <v>8806015</v>
          </cell>
          <cell r="B9340">
            <v>69000000</v>
          </cell>
        </row>
        <row r="9341">
          <cell r="A9341">
            <v>8806016</v>
          </cell>
          <cell r="B9341">
            <v>65000000</v>
          </cell>
        </row>
        <row r="9342">
          <cell r="A9342">
            <v>8806018</v>
          </cell>
          <cell r="B9342">
            <v>73000000</v>
          </cell>
        </row>
        <row r="9343">
          <cell r="A9343">
            <v>8806019</v>
          </cell>
          <cell r="B9343">
            <v>69000000</v>
          </cell>
        </row>
        <row r="9344">
          <cell r="A9344">
            <v>8806020</v>
          </cell>
          <cell r="B9344">
            <v>81500000</v>
          </cell>
        </row>
        <row r="9345">
          <cell r="A9345">
            <v>8806021</v>
          </cell>
          <cell r="B9345">
            <v>77500000</v>
          </cell>
        </row>
        <row r="9346">
          <cell r="A9346">
            <v>8806006</v>
          </cell>
          <cell r="B9346">
            <v>60600000</v>
          </cell>
        </row>
        <row r="9347">
          <cell r="A9347">
            <v>8808001</v>
          </cell>
          <cell r="B9347">
            <v>35000000</v>
          </cell>
        </row>
        <row r="9348">
          <cell r="A9348">
            <v>8808002</v>
          </cell>
          <cell r="B9348">
            <v>33900000</v>
          </cell>
        </row>
        <row r="9349">
          <cell r="A9349">
            <v>8808003</v>
          </cell>
          <cell r="B9349">
            <v>35700000</v>
          </cell>
        </row>
        <row r="9350">
          <cell r="A9350">
            <v>8808004</v>
          </cell>
          <cell r="B9350">
            <v>38000000</v>
          </cell>
        </row>
        <row r="9351">
          <cell r="A9351">
            <v>8808006</v>
          </cell>
          <cell r="B9351">
            <v>36700000</v>
          </cell>
        </row>
        <row r="9352">
          <cell r="A9352">
            <v>8808009</v>
          </cell>
          <cell r="B9352">
            <v>36400000</v>
          </cell>
        </row>
        <row r="9353">
          <cell r="A9353">
            <v>8808010</v>
          </cell>
          <cell r="B9353">
            <v>38200000</v>
          </cell>
        </row>
        <row r="9354">
          <cell r="A9354">
            <v>8808011</v>
          </cell>
          <cell r="B9354">
            <v>39500000</v>
          </cell>
        </row>
        <row r="9355">
          <cell r="A9355">
            <v>8808012</v>
          </cell>
          <cell r="B9355">
            <v>52000000</v>
          </cell>
        </row>
        <row r="9356">
          <cell r="A9356">
            <v>8808014</v>
          </cell>
          <cell r="B9356">
            <v>50200000</v>
          </cell>
        </row>
        <row r="9357">
          <cell r="A9357">
            <v>8808017</v>
          </cell>
          <cell r="B9357">
            <v>58300000</v>
          </cell>
        </row>
        <row r="9358">
          <cell r="A9358">
            <v>8808018</v>
          </cell>
          <cell r="B9358">
            <v>75100000</v>
          </cell>
        </row>
        <row r="9359">
          <cell r="A9359">
            <v>8808019</v>
          </cell>
          <cell r="B9359">
            <v>56700000</v>
          </cell>
        </row>
        <row r="9360">
          <cell r="A9360">
            <v>8808020</v>
          </cell>
          <cell r="B9360">
            <v>75100000</v>
          </cell>
        </row>
        <row r="9361">
          <cell r="A9361">
            <v>8808021</v>
          </cell>
          <cell r="B9361">
            <v>72100000</v>
          </cell>
        </row>
        <row r="9362">
          <cell r="A9362">
            <v>8808022</v>
          </cell>
          <cell r="B9362">
            <v>83400000</v>
          </cell>
        </row>
        <row r="9363">
          <cell r="A9363">
            <v>8808023</v>
          </cell>
          <cell r="B9363">
            <v>67700000</v>
          </cell>
        </row>
        <row r="9364">
          <cell r="A9364">
            <v>8808024</v>
          </cell>
          <cell r="B9364">
            <v>70000000</v>
          </cell>
        </row>
        <row r="9365">
          <cell r="A9365">
            <v>8808025</v>
          </cell>
          <cell r="B9365">
            <v>74400000</v>
          </cell>
        </row>
        <row r="9366">
          <cell r="A9366">
            <v>8808026</v>
          </cell>
          <cell r="B9366">
            <v>76800000</v>
          </cell>
        </row>
        <row r="9367">
          <cell r="A9367">
            <v>8808027</v>
          </cell>
          <cell r="B9367">
            <v>79900000</v>
          </cell>
        </row>
        <row r="9368">
          <cell r="A9368">
            <v>8808028</v>
          </cell>
          <cell r="B9368">
            <v>82800000</v>
          </cell>
        </row>
        <row r="9369">
          <cell r="A9369">
            <v>8808029</v>
          </cell>
          <cell r="B9369">
            <v>71400000</v>
          </cell>
        </row>
        <row r="9370">
          <cell r="A9370">
            <v>8808030</v>
          </cell>
          <cell r="B9370">
            <v>75900000</v>
          </cell>
        </row>
        <row r="9371">
          <cell r="A9371">
            <v>8808031</v>
          </cell>
          <cell r="B9371">
            <v>78400000</v>
          </cell>
        </row>
        <row r="9372">
          <cell r="A9372">
            <v>8808032</v>
          </cell>
          <cell r="B9372">
            <v>81500000</v>
          </cell>
        </row>
        <row r="9373">
          <cell r="A9373">
            <v>8808033</v>
          </cell>
          <cell r="B9373">
            <v>84500000</v>
          </cell>
        </row>
        <row r="9374">
          <cell r="A9374">
            <v>8808034</v>
          </cell>
          <cell r="B9374">
            <v>76000000</v>
          </cell>
        </row>
        <row r="9375">
          <cell r="A9375">
            <v>8808035</v>
          </cell>
          <cell r="B9375">
            <v>77300000</v>
          </cell>
        </row>
        <row r="9376">
          <cell r="A9376">
            <v>8808036</v>
          </cell>
          <cell r="B9376">
            <v>71500000</v>
          </cell>
        </row>
        <row r="9377">
          <cell r="A9377">
            <v>8808037</v>
          </cell>
          <cell r="B9377">
            <v>70900000</v>
          </cell>
        </row>
        <row r="9378">
          <cell r="A9378">
            <v>8808038</v>
          </cell>
          <cell r="B9378">
            <v>77000000</v>
          </cell>
        </row>
        <row r="9379">
          <cell r="A9379">
            <v>8808039</v>
          </cell>
          <cell r="B9379">
            <v>80500000</v>
          </cell>
        </row>
        <row r="9380">
          <cell r="A9380">
            <v>8808040</v>
          </cell>
          <cell r="B9380">
            <v>82000000</v>
          </cell>
        </row>
        <row r="9381">
          <cell r="A9381">
            <v>8808041</v>
          </cell>
          <cell r="B9381">
            <v>78500000</v>
          </cell>
        </row>
        <row r="9382">
          <cell r="A9382">
            <v>8808042</v>
          </cell>
          <cell r="B9382">
            <v>84000000</v>
          </cell>
        </row>
        <row r="9383">
          <cell r="A9383">
            <v>8808043</v>
          </cell>
          <cell r="B9383">
            <v>89500000</v>
          </cell>
        </row>
        <row r="9384">
          <cell r="A9384">
            <v>8808044</v>
          </cell>
          <cell r="B9384">
            <v>59000000</v>
          </cell>
        </row>
        <row r="9385">
          <cell r="A9385">
            <v>8808045</v>
          </cell>
          <cell r="B9385">
            <v>82500000</v>
          </cell>
        </row>
        <row r="9386">
          <cell r="A9386">
            <v>8808046</v>
          </cell>
          <cell r="B9386">
            <v>93000000</v>
          </cell>
        </row>
        <row r="9387">
          <cell r="A9387">
            <v>8808047</v>
          </cell>
          <cell r="B9387">
            <v>91500000</v>
          </cell>
        </row>
        <row r="9388">
          <cell r="A9388">
            <v>8808048</v>
          </cell>
          <cell r="B9388">
            <v>97000000</v>
          </cell>
        </row>
        <row r="9389">
          <cell r="A9389">
            <v>8806009</v>
          </cell>
          <cell r="B9389">
            <v>59000000</v>
          </cell>
        </row>
        <row r="9390">
          <cell r="A9390">
            <v>8806017</v>
          </cell>
          <cell r="B9390">
            <v>65000000</v>
          </cell>
        </row>
        <row r="9391">
          <cell r="A9391">
            <v>8806001</v>
          </cell>
          <cell r="B9391">
            <v>29700000</v>
          </cell>
        </row>
        <row r="9392">
          <cell r="A9392">
            <v>8820001</v>
          </cell>
          <cell r="B9392">
            <v>30700000</v>
          </cell>
        </row>
        <row r="9393">
          <cell r="A9393">
            <v>8819001</v>
          </cell>
          <cell r="B9393">
            <v>18600000</v>
          </cell>
        </row>
        <row r="9394">
          <cell r="A9394">
            <v>8819002</v>
          </cell>
          <cell r="B9394">
            <v>11400000</v>
          </cell>
        </row>
        <row r="9395">
          <cell r="A9395">
            <v>8819003</v>
          </cell>
          <cell r="B9395">
            <v>26100000</v>
          </cell>
        </row>
        <row r="9396">
          <cell r="A9396">
            <v>8819004</v>
          </cell>
          <cell r="B9396">
            <v>8000000</v>
          </cell>
        </row>
        <row r="9397">
          <cell r="A9397">
            <v>8819005</v>
          </cell>
          <cell r="B9397">
            <v>14300000</v>
          </cell>
        </row>
        <row r="9398">
          <cell r="A9398">
            <v>8819006</v>
          </cell>
          <cell r="B9398">
            <v>18500000</v>
          </cell>
        </row>
        <row r="9399">
          <cell r="A9399">
            <v>8819007</v>
          </cell>
          <cell r="B9399">
            <v>26000000</v>
          </cell>
        </row>
        <row r="9400">
          <cell r="A9400">
            <v>8819008</v>
          </cell>
          <cell r="B9400">
            <v>18100000</v>
          </cell>
        </row>
        <row r="9401">
          <cell r="A9401">
            <v>8819009</v>
          </cell>
          <cell r="B9401">
            <v>7300000</v>
          </cell>
        </row>
        <row r="9402">
          <cell r="A9402">
            <v>8819010</v>
          </cell>
          <cell r="B9402">
            <v>23000000</v>
          </cell>
        </row>
        <row r="9403">
          <cell r="A9403">
            <v>8819011</v>
          </cell>
          <cell r="B9403">
            <v>38500000</v>
          </cell>
        </row>
        <row r="9404">
          <cell r="A9404">
            <v>8819012</v>
          </cell>
          <cell r="B9404">
            <v>25700000</v>
          </cell>
        </row>
        <row r="9405">
          <cell r="A9405">
            <v>8819013</v>
          </cell>
          <cell r="B9405">
            <v>18600000</v>
          </cell>
        </row>
        <row r="9406">
          <cell r="A9406">
            <v>8817118</v>
          </cell>
          <cell r="B9406">
            <v>10500000</v>
          </cell>
        </row>
        <row r="9407">
          <cell r="A9407">
            <v>8817127</v>
          </cell>
          <cell r="B9407">
            <v>22200000</v>
          </cell>
        </row>
        <row r="9408">
          <cell r="A9408">
            <v>8817018</v>
          </cell>
          <cell r="B9408">
            <v>42800000</v>
          </cell>
        </row>
        <row r="9409">
          <cell r="A9409">
            <v>8817026</v>
          </cell>
          <cell r="B9409">
            <v>20900000</v>
          </cell>
        </row>
        <row r="9410">
          <cell r="A9410">
            <v>8817104</v>
          </cell>
          <cell r="B9410">
            <v>36000000</v>
          </cell>
        </row>
        <row r="9411">
          <cell r="A9411">
            <v>8817121</v>
          </cell>
          <cell r="B9411">
            <v>19500000</v>
          </cell>
        </row>
        <row r="9412">
          <cell r="A9412">
            <v>8817122</v>
          </cell>
          <cell r="B9412">
            <v>35000000</v>
          </cell>
        </row>
        <row r="9413">
          <cell r="A9413">
            <v>8817123</v>
          </cell>
          <cell r="B9413">
            <v>60600000</v>
          </cell>
        </row>
        <row r="9414">
          <cell r="A9414">
            <v>8817126</v>
          </cell>
          <cell r="B9414">
            <v>48000000</v>
          </cell>
        </row>
        <row r="9415">
          <cell r="A9415">
            <v>8817129</v>
          </cell>
          <cell r="B9415">
            <v>33500000</v>
          </cell>
        </row>
        <row r="9416">
          <cell r="A9416">
            <v>8817131</v>
          </cell>
          <cell r="B9416">
            <v>21000000</v>
          </cell>
        </row>
        <row r="9417">
          <cell r="A9417">
            <v>8817163</v>
          </cell>
          <cell r="B9417">
            <v>8100000</v>
          </cell>
        </row>
        <row r="9418">
          <cell r="A9418">
            <v>8817151</v>
          </cell>
          <cell r="B9418">
            <v>47000000</v>
          </cell>
        </row>
        <row r="9419">
          <cell r="A9419">
            <v>8817159</v>
          </cell>
          <cell r="B9419">
            <v>10400000</v>
          </cell>
        </row>
        <row r="9420">
          <cell r="A9420">
            <v>8817169</v>
          </cell>
          <cell r="B9420">
            <v>76000000</v>
          </cell>
        </row>
        <row r="9421">
          <cell r="A9421">
            <v>8817171</v>
          </cell>
          <cell r="B9421">
            <v>12900000</v>
          </cell>
        </row>
        <row r="9422">
          <cell r="A9422">
            <v>8817003</v>
          </cell>
          <cell r="B9422">
            <v>16000000</v>
          </cell>
        </row>
        <row r="9423">
          <cell r="A9423">
            <v>8817005</v>
          </cell>
          <cell r="B9423">
            <v>21000000</v>
          </cell>
        </row>
        <row r="9424">
          <cell r="A9424">
            <v>8817040</v>
          </cell>
          <cell r="B9424">
            <v>5300000</v>
          </cell>
        </row>
        <row r="9425">
          <cell r="A9425">
            <v>8817042</v>
          </cell>
          <cell r="B9425">
            <v>4100000</v>
          </cell>
        </row>
        <row r="9426">
          <cell r="A9426">
            <v>8817043</v>
          </cell>
          <cell r="B9426">
            <v>5500000</v>
          </cell>
        </row>
        <row r="9427">
          <cell r="A9427">
            <v>8817058</v>
          </cell>
          <cell r="B9427">
            <v>26600000</v>
          </cell>
        </row>
        <row r="9428">
          <cell r="A9428">
            <v>8817063</v>
          </cell>
          <cell r="B9428">
            <v>17300000</v>
          </cell>
        </row>
        <row r="9429">
          <cell r="A9429">
            <v>8817074</v>
          </cell>
          <cell r="B9429">
            <v>6300000</v>
          </cell>
        </row>
        <row r="9430">
          <cell r="A9430">
            <v>8817079</v>
          </cell>
          <cell r="B9430">
            <v>17500000</v>
          </cell>
        </row>
        <row r="9431">
          <cell r="A9431">
            <v>8817082</v>
          </cell>
          <cell r="B9431">
            <v>15100000</v>
          </cell>
        </row>
        <row r="9432">
          <cell r="A9432">
            <v>8817084</v>
          </cell>
          <cell r="B9432">
            <v>5000000</v>
          </cell>
        </row>
        <row r="9433">
          <cell r="A9433">
            <v>8817114</v>
          </cell>
          <cell r="B9433">
            <v>17000000</v>
          </cell>
        </row>
        <row r="9434">
          <cell r="A9434">
            <v>8817116</v>
          </cell>
          <cell r="B9434">
            <v>11000000</v>
          </cell>
        </row>
        <row r="9435">
          <cell r="A9435">
            <v>8817119</v>
          </cell>
          <cell r="B9435">
            <v>12500000</v>
          </cell>
        </row>
        <row r="9436">
          <cell r="A9436">
            <v>8817037</v>
          </cell>
          <cell r="B9436">
            <v>4600000</v>
          </cell>
        </row>
        <row r="9437">
          <cell r="A9437">
            <v>8817137</v>
          </cell>
          <cell r="B9437">
            <v>24800000</v>
          </cell>
        </row>
        <row r="9438">
          <cell r="A9438">
            <v>8817150</v>
          </cell>
          <cell r="B9438">
            <v>13000000</v>
          </cell>
        </row>
        <row r="9439">
          <cell r="A9439">
            <v>8817167</v>
          </cell>
          <cell r="B9439">
            <v>8000000</v>
          </cell>
        </row>
        <row r="9440">
          <cell r="A9440">
            <v>8817168</v>
          </cell>
          <cell r="B9440">
            <v>16600000</v>
          </cell>
        </row>
        <row r="9441">
          <cell r="A9441">
            <v>8817008</v>
          </cell>
          <cell r="B9441">
            <v>3500000</v>
          </cell>
        </row>
        <row r="9442">
          <cell r="A9442">
            <v>8817052</v>
          </cell>
          <cell r="B9442">
            <v>3100000</v>
          </cell>
        </row>
        <row r="9443">
          <cell r="A9443">
            <v>8817061</v>
          </cell>
          <cell r="B9443">
            <v>4400000</v>
          </cell>
        </row>
        <row r="9444">
          <cell r="A9444">
            <v>8817071</v>
          </cell>
          <cell r="B9444">
            <v>5000000</v>
          </cell>
        </row>
        <row r="9445">
          <cell r="A9445">
            <v>8817078</v>
          </cell>
          <cell r="B9445">
            <v>4800000</v>
          </cell>
        </row>
        <row r="9446">
          <cell r="A9446">
            <v>8817091</v>
          </cell>
          <cell r="B9446">
            <v>6600000</v>
          </cell>
        </row>
        <row r="9447">
          <cell r="A9447">
            <v>8817136</v>
          </cell>
          <cell r="B9447">
            <v>5400000</v>
          </cell>
        </row>
        <row r="9448">
          <cell r="A9448">
            <v>8817147</v>
          </cell>
          <cell r="B9448">
            <v>5700000</v>
          </cell>
        </row>
        <row r="9449">
          <cell r="A9449">
            <v>8817152</v>
          </cell>
          <cell r="B9449">
            <v>5400000</v>
          </cell>
        </row>
        <row r="9450">
          <cell r="A9450">
            <v>8817075</v>
          </cell>
          <cell r="B9450">
            <v>4000000</v>
          </cell>
        </row>
        <row r="9451">
          <cell r="A9451">
            <v>8817096</v>
          </cell>
          <cell r="B9451">
            <v>4300000</v>
          </cell>
        </row>
        <row r="9452">
          <cell r="A9452">
            <v>8817101</v>
          </cell>
          <cell r="B9452">
            <v>14700000</v>
          </cell>
        </row>
        <row r="9453">
          <cell r="A9453">
            <v>8817115</v>
          </cell>
          <cell r="B9453">
            <v>4400000</v>
          </cell>
        </row>
        <row r="9454">
          <cell r="A9454">
            <v>8817125</v>
          </cell>
          <cell r="B9454">
            <v>23000000</v>
          </cell>
        </row>
        <row r="9455">
          <cell r="A9455">
            <v>8817141</v>
          </cell>
          <cell r="B9455">
            <v>32900000</v>
          </cell>
        </row>
        <row r="9456">
          <cell r="A9456">
            <v>8817164</v>
          </cell>
          <cell r="B9456">
            <v>6200000</v>
          </cell>
        </row>
        <row r="9457">
          <cell r="A9457">
            <v>8817146</v>
          </cell>
          <cell r="B9457">
            <v>4700000</v>
          </cell>
        </row>
        <row r="9458">
          <cell r="A9458">
            <v>8817170</v>
          </cell>
          <cell r="B9458">
            <v>6900000</v>
          </cell>
        </row>
        <row r="9459">
          <cell r="A9459">
            <v>8817002</v>
          </cell>
          <cell r="B9459">
            <v>2000000</v>
          </cell>
        </row>
        <row r="9460">
          <cell r="A9460">
            <v>8817034</v>
          </cell>
          <cell r="B9460">
            <v>4800000</v>
          </cell>
        </row>
        <row r="9461">
          <cell r="A9461">
            <v>8817054</v>
          </cell>
          <cell r="B9461">
            <v>23000000</v>
          </cell>
        </row>
        <row r="9462">
          <cell r="A9462">
            <v>8817056</v>
          </cell>
          <cell r="B9462">
            <v>18200000</v>
          </cell>
        </row>
        <row r="9463">
          <cell r="A9463">
            <v>8817057</v>
          </cell>
          <cell r="B9463">
            <v>2000000</v>
          </cell>
        </row>
        <row r="9464">
          <cell r="A9464">
            <v>8817064</v>
          </cell>
          <cell r="B9464">
            <v>2300000</v>
          </cell>
        </row>
        <row r="9465">
          <cell r="A9465">
            <v>8817065</v>
          </cell>
          <cell r="B9465">
            <v>23900000</v>
          </cell>
        </row>
        <row r="9466">
          <cell r="A9466">
            <v>8817069</v>
          </cell>
          <cell r="B9466">
            <v>11000000</v>
          </cell>
        </row>
        <row r="9467">
          <cell r="A9467">
            <v>8817070</v>
          </cell>
          <cell r="B9467">
            <v>10100000</v>
          </cell>
        </row>
        <row r="9468">
          <cell r="A9468">
            <v>8817077</v>
          </cell>
          <cell r="B9468">
            <v>4600000</v>
          </cell>
        </row>
        <row r="9469">
          <cell r="A9469">
            <v>8817087</v>
          </cell>
          <cell r="B9469">
            <v>36000000</v>
          </cell>
        </row>
        <row r="9470">
          <cell r="A9470">
            <v>8817090</v>
          </cell>
          <cell r="B9470">
            <v>2000000</v>
          </cell>
        </row>
        <row r="9471">
          <cell r="A9471">
            <v>8817099</v>
          </cell>
          <cell r="B9471">
            <v>30200000</v>
          </cell>
        </row>
        <row r="9472">
          <cell r="A9472">
            <v>8817100</v>
          </cell>
          <cell r="B9472">
            <v>4500000</v>
          </cell>
        </row>
        <row r="9473">
          <cell r="A9473">
            <v>8817102</v>
          </cell>
          <cell r="B9473">
            <v>25000000</v>
          </cell>
        </row>
        <row r="9474">
          <cell r="A9474">
            <v>8817117</v>
          </cell>
          <cell r="B9474">
            <v>20900000</v>
          </cell>
        </row>
        <row r="9475">
          <cell r="A9475">
            <v>8817120</v>
          </cell>
          <cell r="B9475">
            <v>5500000</v>
          </cell>
        </row>
        <row r="9476">
          <cell r="A9476">
            <v>8817124</v>
          </cell>
          <cell r="B9476">
            <v>36000000</v>
          </cell>
        </row>
        <row r="9477">
          <cell r="A9477">
            <v>8817128</v>
          </cell>
          <cell r="B9477">
            <v>5200000</v>
          </cell>
        </row>
        <row r="9478">
          <cell r="A9478">
            <v>8817130</v>
          </cell>
          <cell r="B9478">
            <v>23300000</v>
          </cell>
        </row>
        <row r="9479">
          <cell r="A9479">
            <v>8817132</v>
          </cell>
          <cell r="B9479">
            <v>3800000</v>
          </cell>
        </row>
        <row r="9480">
          <cell r="A9480">
            <v>8817133</v>
          </cell>
          <cell r="B9480">
            <v>6700000</v>
          </cell>
        </row>
        <row r="9481">
          <cell r="A9481">
            <v>8817138</v>
          </cell>
          <cell r="B9481">
            <v>16400000</v>
          </cell>
        </row>
        <row r="9482">
          <cell r="A9482">
            <v>8817139</v>
          </cell>
          <cell r="B9482">
            <v>28800000</v>
          </cell>
        </row>
        <row r="9483">
          <cell r="A9483">
            <v>8817140</v>
          </cell>
          <cell r="B9483">
            <v>35000000</v>
          </cell>
        </row>
        <row r="9484">
          <cell r="A9484">
            <v>8817142</v>
          </cell>
          <cell r="B9484">
            <v>7800000</v>
          </cell>
        </row>
        <row r="9485">
          <cell r="A9485">
            <v>8817143</v>
          </cell>
          <cell r="B9485">
            <v>4400000</v>
          </cell>
        </row>
        <row r="9486">
          <cell r="A9486">
            <v>8817145</v>
          </cell>
          <cell r="B9486">
            <v>4700000</v>
          </cell>
        </row>
        <row r="9487">
          <cell r="A9487">
            <v>8817148</v>
          </cell>
          <cell r="B9487">
            <v>49800000</v>
          </cell>
        </row>
        <row r="9488">
          <cell r="A9488">
            <v>8817149</v>
          </cell>
          <cell r="B9488">
            <v>6900000</v>
          </cell>
        </row>
        <row r="9489">
          <cell r="A9489">
            <v>8817153</v>
          </cell>
          <cell r="B9489">
            <v>7900000</v>
          </cell>
        </row>
        <row r="9490">
          <cell r="A9490">
            <v>8817155</v>
          </cell>
          <cell r="B9490">
            <v>5100000</v>
          </cell>
        </row>
        <row r="9491">
          <cell r="A9491">
            <v>8817156</v>
          </cell>
          <cell r="B9491">
            <v>39800000</v>
          </cell>
        </row>
        <row r="9492">
          <cell r="A9492">
            <v>8817158</v>
          </cell>
          <cell r="B9492">
            <v>9400000</v>
          </cell>
        </row>
        <row r="9493">
          <cell r="A9493">
            <v>8817160</v>
          </cell>
          <cell r="B9493">
            <v>48000000</v>
          </cell>
        </row>
        <row r="9494">
          <cell r="A9494">
            <v>8817085</v>
          </cell>
          <cell r="B9494">
            <v>30200000</v>
          </cell>
        </row>
        <row r="9495">
          <cell r="A9495">
            <v>8817165</v>
          </cell>
          <cell r="B9495">
            <v>9200000</v>
          </cell>
        </row>
        <row r="9496">
          <cell r="A9496">
            <v>8817154</v>
          </cell>
          <cell r="B9496">
            <v>30000000</v>
          </cell>
        </row>
        <row r="9497">
          <cell r="A9497">
            <v>8817088</v>
          </cell>
          <cell r="B9497">
            <v>21000000</v>
          </cell>
        </row>
        <row r="9498">
          <cell r="A9498">
            <v>8817094</v>
          </cell>
          <cell r="B9498">
            <v>26900000</v>
          </cell>
        </row>
        <row r="9499">
          <cell r="A9499">
            <v>8817157</v>
          </cell>
          <cell r="B9499">
            <v>36500000</v>
          </cell>
        </row>
        <row r="9500">
          <cell r="A9500">
            <v>8817161</v>
          </cell>
          <cell r="B9500">
            <v>19000000</v>
          </cell>
        </row>
        <row r="9501">
          <cell r="A9501">
            <v>8817162</v>
          </cell>
          <cell r="B9501">
            <v>37500000</v>
          </cell>
        </row>
        <row r="9502">
          <cell r="A9502">
            <v>8817103</v>
          </cell>
          <cell r="B9502">
            <v>26000000</v>
          </cell>
        </row>
        <row r="9503">
          <cell r="A9503">
            <v>8817134</v>
          </cell>
          <cell r="B9503">
            <v>35000000</v>
          </cell>
        </row>
        <row r="9504">
          <cell r="A9504">
            <v>8817135</v>
          </cell>
          <cell r="B9504">
            <v>22000000</v>
          </cell>
        </row>
        <row r="9505">
          <cell r="A9505">
            <v>8817144</v>
          </cell>
          <cell r="B9505">
            <v>49900000</v>
          </cell>
        </row>
        <row r="9506">
          <cell r="A9506">
            <v>8817166</v>
          </cell>
          <cell r="B9506">
            <v>4000000</v>
          </cell>
        </row>
        <row r="9507">
          <cell r="A9507">
            <v>8817172</v>
          </cell>
          <cell r="B9507">
            <v>12000000</v>
          </cell>
        </row>
        <row r="9508">
          <cell r="A9508">
            <v>8901001</v>
          </cell>
          <cell r="B9508">
            <v>25000000</v>
          </cell>
        </row>
        <row r="9509">
          <cell r="A9509">
            <v>9001084</v>
          </cell>
          <cell r="B9509">
            <v>81400000</v>
          </cell>
        </row>
        <row r="9510">
          <cell r="A9510">
            <v>9001092</v>
          </cell>
          <cell r="B9510">
            <v>98200000</v>
          </cell>
        </row>
        <row r="9511">
          <cell r="A9511">
            <v>9001005</v>
          </cell>
          <cell r="B9511">
            <v>53200000</v>
          </cell>
        </row>
        <row r="9512">
          <cell r="A9512">
            <v>9001025</v>
          </cell>
          <cell r="B9512">
            <v>67900000</v>
          </cell>
        </row>
        <row r="9513">
          <cell r="A9513">
            <v>9001043</v>
          </cell>
          <cell r="B9513">
            <v>71900000</v>
          </cell>
        </row>
        <row r="9514">
          <cell r="A9514">
            <v>9001049</v>
          </cell>
          <cell r="B9514">
            <v>36400000</v>
          </cell>
        </row>
        <row r="9515">
          <cell r="A9515">
            <v>9001050</v>
          </cell>
          <cell r="B9515">
            <v>38400000</v>
          </cell>
        </row>
        <row r="9516">
          <cell r="A9516">
            <v>9001054</v>
          </cell>
          <cell r="B9516">
            <v>31700000</v>
          </cell>
        </row>
        <row r="9517">
          <cell r="A9517">
            <v>9001055</v>
          </cell>
          <cell r="B9517">
            <v>33700000</v>
          </cell>
        </row>
        <row r="9518">
          <cell r="A9518">
            <v>9001059</v>
          </cell>
          <cell r="B9518">
            <v>33300000</v>
          </cell>
        </row>
        <row r="9519">
          <cell r="A9519">
            <v>9001073</v>
          </cell>
          <cell r="B9519">
            <v>162300000</v>
          </cell>
        </row>
        <row r="9520">
          <cell r="A9520">
            <v>9001090</v>
          </cell>
          <cell r="B9520">
            <v>168800000</v>
          </cell>
        </row>
        <row r="9521">
          <cell r="A9521">
            <v>9001093</v>
          </cell>
          <cell r="B9521">
            <v>93800000</v>
          </cell>
        </row>
        <row r="9522">
          <cell r="A9522">
            <v>9001100</v>
          </cell>
          <cell r="B9522">
            <v>77200000</v>
          </cell>
        </row>
        <row r="9523">
          <cell r="A9523">
            <v>9001110</v>
          </cell>
          <cell r="B9523">
            <v>90000000</v>
          </cell>
        </row>
        <row r="9524">
          <cell r="A9524">
            <v>9001121</v>
          </cell>
          <cell r="B9524">
            <v>21400000</v>
          </cell>
        </row>
        <row r="9525">
          <cell r="A9525">
            <v>9001123</v>
          </cell>
          <cell r="B9525">
            <v>36000000</v>
          </cell>
        </row>
        <row r="9526">
          <cell r="A9526">
            <v>9001131</v>
          </cell>
          <cell r="B9526">
            <v>36000000</v>
          </cell>
        </row>
        <row r="9527">
          <cell r="A9527">
            <v>9008176</v>
          </cell>
          <cell r="B9527">
            <v>61000000</v>
          </cell>
        </row>
        <row r="9528">
          <cell r="A9528">
            <v>9001141</v>
          </cell>
          <cell r="B9528">
            <v>69200000</v>
          </cell>
        </row>
        <row r="9529">
          <cell r="A9529">
            <v>9001142</v>
          </cell>
          <cell r="B9529">
            <v>71200000</v>
          </cell>
        </row>
        <row r="9530">
          <cell r="A9530">
            <v>9001010</v>
          </cell>
          <cell r="B9530">
            <v>23800000</v>
          </cell>
        </row>
        <row r="9531">
          <cell r="A9531">
            <v>9001021</v>
          </cell>
          <cell r="B9531">
            <v>24700000</v>
          </cell>
        </row>
        <row r="9532">
          <cell r="A9532">
            <v>9001022</v>
          </cell>
          <cell r="B9532">
            <v>44400000</v>
          </cell>
        </row>
        <row r="9533">
          <cell r="A9533">
            <v>9001026</v>
          </cell>
          <cell r="B9533">
            <v>27400000</v>
          </cell>
        </row>
        <row r="9534">
          <cell r="A9534">
            <v>9001027</v>
          </cell>
          <cell r="B9534">
            <v>42200000</v>
          </cell>
        </row>
        <row r="9535">
          <cell r="A9535">
            <v>9001028</v>
          </cell>
          <cell r="B9535">
            <v>25700000</v>
          </cell>
        </row>
        <row r="9536">
          <cell r="A9536">
            <v>9001029</v>
          </cell>
          <cell r="B9536">
            <v>66800000</v>
          </cell>
        </row>
        <row r="9537">
          <cell r="A9537">
            <v>9001030</v>
          </cell>
          <cell r="B9537">
            <v>44500000</v>
          </cell>
        </row>
        <row r="9538">
          <cell r="A9538">
            <v>9001032</v>
          </cell>
          <cell r="B9538">
            <v>55100000</v>
          </cell>
        </row>
        <row r="9539">
          <cell r="A9539">
            <v>9001033</v>
          </cell>
          <cell r="B9539">
            <v>47700000</v>
          </cell>
        </row>
        <row r="9540">
          <cell r="A9540">
            <v>9001035</v>
          </cell>
          <cell r="B9540">
            <v>24100000</v>
          </cell>
        </row>
        <row r="9541">
          <cell r="A9541">
            <v>9001038</v>
          </cell>
          <cell r="B9541">
            <v>26700000</v>
          </cell>
        </row>
        <row r="9542">
          <cell r="A9542">
            <v>9001040</v>
          </cell>
          <cell r="B9542">
            <v>69500000</v>
          </cell>
        </row>
        <row r="9543">
          <cell r="A9543">
            <v>9001041</v>
          </cell>
          <cell r="B9543">
            <v>58400000</v>
          </cell>
        </row>
        <row r="9544">
          <cell r="A9544">
            <v>9001044</v>
          </cell>
          <cell r="B9544">
            <v>43000000</v>
          </cell>
        </row>
        <row r="9545">
          <cell r="A9545">
            <v>9001045</v>
          </cell>
          <cell r="B9545">
            <v>55200000</v>
          </cell>
        </row>
        <row r="9546">
          <cell r="A9546">
            <v>9001046</v>
          </cell>
          <cell r="B9546">
            <v>29400000</v>
          </cell>
        </row>
        <row r="9547">
          <cell r="A9547">
            <v>9001047</v>
          </cell>
          <cell r="B9547">
            <v>28600000</v>
          </cell>
        </row>
        <row r="9548">
          <cell r="A9548">
            <v>9001048</v>
          </cell>
          <cell r="B9548">
            <v>29900000</v>
          </cell>
        </row>
        <row r="9549">
          <cell r="A9549">
            <v>9001052</v>
          </cell>
          <cell r="B9549">
            <v>33900000</v>
          </cell>
        </row>
        <row r="9550">
          <cell r="A9550">
            <v>9001056</v>
          </cell>
          <cell r="B9550">
            <v>33300000</v>
          </cell>
        </row>
        <row r="9551">
          <cell r="A9551">
            <v>9001057</v>
          </cell>
          <cell r="B9551">
            <v>32200000</v>
          </cell>
        </row>
        <row r="9552">
          <cell r="A9552">
            <v>9001060</v>
          </cell>
          <cell r="B9552">
            <v>27900000</v>
          </cell>
        </row>
        <row r="9553">
          <cell r="A9553">
            <v>9001065</v>
          </cell>
          <cell r="B9553">
            <v>30800000</v>
          </cell>
        </row>
        <row r="9554">
          <cell r="A9554">
            <v>9001066</v>
          </cell>
          <cell r="B9554">
            <v>47600000</v>
          </cell>
        </row>
        <row r="9555">
          <cell r="A9555">
            <v>9001067</v>
          </cell>
          <cell r="B9555">
            <v>49800000</v>
          </cell>
        </row>
        <row r="9556">
          <cell r="A9556">
            <v>9001068</v>
          </cell>
          <cell r="B9556">
            <v>79600000</v>
          </cell>
        </row>
        <row r="9557">
          <cell r="A9557">
            <v>9001069</v>
          </cell>
          <cell r="B9557">
            <v>82100000</v>
          </cell>
        </row>
        <row r="9558">
          <cell r="A9558">
            <v>9001070</v>
          </cell>
          <cell r="B9558">
            <v>89400000</v>
          </cell>
        </row>
        <row r="9559">
          <cell r="A9559">
            <v>9001072</v>
          </cell>
          <cell r="B9559">
            <v>49400000</v>
          </cell>
        </row>
        <row r="9560">
          <cell r="A9560">
            <v>9001074</v>
          </cell>
          <cell r="B9560">
            <v>51900000</v>
          </cell>
        </row>
        <row r="9561">
          <cell r="A9561">
            <v>9001076</v>
          </cell>
          <cell r="B9561">
            <v>32700000</v>
          </cell>
        </row>
        <row r="9562">
          <cell r="A9562">
            <v>9001080</v>
          </cell>
          <cell r="B9562">
            <v>46100000</v>
          </cell>
        </row>
        <row r="9563">
          <cell r="A9563">
            <v>9001086</v>
          </cell>
          <cell r="B9563">
            <v>29500000</v>
          </cell>
        </row>
        <row r="9564">
          <cell r="A9564">
            <v>9001089</v>
          </cell>
          <cell r="B9564">
            <v>45000000</v>
          </cell>
        </row>
        <row r="9565">
          <cell r="A9565">
            <v>9001091</v>
          </cell>
          <cell r="B9565">
            <v>21400000</v>
          </cell>
        </row>
        <row r="9566">
          <cell r="A9566">
            <v>9001095</v>
          </cell>
          <cell r="B9566">
            <v>33300000</v>
          </cell>
        </row>
        <row r="9567">
          <cell r="A9567">
            <v>9001096</v>
          </cell>
          <cell r="B9567">
            <v>109000000</v>
          </cell>
        </row>
        <row r="9568">
          <cell r="A9568">
            <v>9001097</v>
          </cell>
          <cell r="B9568">
            <v>52600000</v>
          </cell>
        </row>
        <row r="9569">
          <cell r="A9569">
            <v>9001098</v>
          </cell>
          <cell r="B9569">
            <v>28400000</v>
          </cell>
        </row>
        <row r="9570">
          <cell r="A9570">
            <v>9001099</v>
          </cell>
          <cell r="B9570">
            <v>89900000</v>
          </cell>
        </row>
        <row r="9571">
          <cell r="A9571">
            <v>9001101</v>
          </cell>
          <cell r="B9571">
            <v>48500000</v>
          </cell>
        </row>
        <row r="9572">
          <cell r="A9572">
            <v>9001102</v>
          </cell>
          <cell r="B9572">
            <v>52500000</v>
          </cell>
        </row>
        <row r="9573">
          <cell r="A9573">
            <v>9001103</v>
          </cell>
          <cell r="B9573">
            <v>56900000</v>
          </cell>
        </row>
        <row r="9574">
          <cell r="A9574">
            <v>9001104</v>
          </cell>
          <cell r="B9574">
            <v>59900000</v>
          </cell>
        </row>
        <row r="9575">
          <cell r="A9575">
            <v>9001105</v>
          </cell>
          <cell r="B9575">
            <v>66900000</v>
          </cell>
        </row>
        <row r="9576">
          <cell r="A9576">
            <v>9001106</v>
          </cell>
          <cell r="B9576">
            <v>28100000</v>
          </cell>
        </row>
        <row r="9577">
          <cell r="A9577">
            <v>9001107</v>
          </cell>
          <cell r="B9577">
            <v>26300000</v>
          </cell>
        </row>
        <row r="9578">
          <cell r="A9578">
            <v>9001108</v>
          </cell>
          <cell r="B9578">
            <v>23600000</v>
          </cell>
        </row>
        <row r="9579">
          <cell r="A9579">
            <v>9001109</v>
          </cell>
          <cell r="B9579">
            <v>49000000</v>
          </cell>
        </row>
        <row r="9580">
          <cell r="A9580">
            <v>9001111</v>
          </cell>
          <cell r="B9580">
            <v>42300000</v>
          </cell>
        </row>
        <row r="9581">
          <cell r="A9581">
            <v>9001112</v>
          </cell>
          <cell r="B9581">
            <v>116000000</v>
          </cell>
        </row>
        <row r="9582">
          <cell r="A9582">
            <v>9001114</v>
          </cell>
          <cell r="B9582">
            <v>28600000</v>
          </cell>
        </row>
        <row r="9583">
          <cell r="A9583">
            <v>9001115</v>
          </cell>
          <cell r="B9583">
            <v>68200000</v>
          </cell>
        </row>
        <row r="9584">
          <cell r="A9584">
            <v>9001116</v>
          </cell>
          <cell r="B9584">
            <v>70900000</v>
          </cell>
        </row>
        <row r="9585">
          <cell r="A9585">
            <v>9001117</v>
          </cell>
          <cell r="B9585">
            <v>27400000</v>
          </cell>
        </row>
        <row r="9586">
          <cell r="A9586">
            <v>9001118</v>
          </cell>
          <cell r="B9586">
            <v>80500000</v>
          </cell>
        </row>
        <row r="9587">
          <cell r="A9587">
            <v>9001119</v>
          </cell>
          <cell r="B9587">
            <v>90000000</v>
          </cell>
        </row>
        <row r="9588">
          <cell r="A9588">
            <v>9001120</v>
          </cell>
          <cell r="B9588">
            <v>95600000</v>
          </cell>
        </row>
        <row r="9589">
          <cell r="A9589">
            <v>9001122</v>
          </cell>
          <cell r="B9589">
            <v>53400000</v>
          </cell>
        </row>
        <row r="9590">
          <cell r="A9590">
            <v>9001124</v>
          </cell>
          <cell r="B9590">
            <v>49900000</v>
          </cell>
        </row>
        <row r="9591">
          <cell r="A9591">
            <v>9001125</v>
          </cell>
          <cell r="B9591">
            <v>54900000</v>
          </cell>
        </row>
        <row r="9592">
          <cell r="A9592">
            <v>9001126</v>
          </cell>
          <cell r="B9592">
            <v>58900000</v>
          </cell>
        </row>
        <row r="9593">
          <cell r="A9593">
            <v>9001127</v>
          </cell>
          <cell r="B9593">
            <v>56900000</v>
          </cell>
        </row>
        <row r="9594">
          <cell r="A9594">
            <v>9001128</v>
          </cell>
          <cell r="B9594">
            <v>60900000</v>
          </cell>
        </row>
        <row r="9595">
          <cell r="A9595">
            <v>9001129</v>
          </cell>
          <cell r="B9595">
            <v>67900000</v>
          </cell>
        </row>
        <row r="9596">
          <cell r="A9596">
            <v>9001130</v>
          </cell>
          <cell r="B9596">
            <v>85100000</v>
          </cell>
        </row>
        <row r="9597">
          <cell r="A9597">
            <v>9001132</v>
          </cell>
          <cell r="B9597">
            <v>60900000</v>
          </cell>
        </row>
        <row r="9598">
          <cell r="A9598">
            <v>9001133</v>
          </cell>
          <cell r="B9598">
            <v>141200000</v>
          </cell>
        </row>
        <row r="9599">
          <cell r="A9599">
            <v>9001134</v>
          </cell>
          <cell r="B9599">
            <v>108300000</v>
          </cell>
        </row>
        <row r="9600">
          <cell r="A9600">
            <v>9001135</v>
          </cell>
          <cell r="B9600">
            <v>93400000</v>
          </cell>
        </row>
        <row r="9601">
          <cell r="A9601">
            <v>9001136</v>
          </cell>
          <cell r="B9601">
            <v>81100000</v>
          </cell>
        </row>
        <row r="9602">
          <cell r="A9602">
            <v>9001137</v>
          </cell>
          <cell r="B9602">
            <v>87200000</v>
          </cell>
        </row>
        <row r="9603">
          <cell r="A9603">
            <v>9001138</v>
          </cell>
          <cell r="B9603">
            <v>94100000</v>
          </cell>
        </row>
        <row r="9604">
          <cell r="A9604">
            <v>9001139</v>
          </cell>
          <cell r="B9604">
            <v>67600000</v>
          </cell>
        </row>
        <row r="9605">
          <cell r="A9605">
            <v>9001140</v>
          </cell>
          <cell r="B9605">
            <v>74400000</v>
          </cell>
        </row>
        <row r="9606">
          <cell r="A9606">
            <v>9001143</v>
          </cell>
          <cell r="B9606">
            <v>76400000</v>
          </cell>
        </row>
        <row r="9607">
          <cell r="A9607">
            <v>9001144</v>
          </cell>
          <cell r="B9607">
            <v>85300000</v>
          </cell>
        </row>
        <row r="9608">
          <cell r="A9608">
            <v>9001145</v>
          </cell>
          <cell r="B9608">
            <v>80300000</v>
          </cell>
        </row>
        <row r="9609">
          <cell r="A9609">
            <v>9001146</v>
          </cell>
          <cell r="B9609">
            <v>92900000</v>
          </cell>
        </row>
        <row r="9610">
          <cell r="A9610">
            <v>9006020</v>
          </cell>
          <cell r="B9610">
            <v>40900000</v>
          </cell>
        </row>
        <row r="9611">
          <cell r="A9611">
            <v>9006036</v>
          </cell>
          <cell r="B9611">
            <v>30000000</v>
          </cell>
        </row>
        <row r="9612">
          <cell r="A9612">
            <v>9006136</v>
          </cell>
          <cell r="B9612">
            <v>38100000</v>
          </cell>
        </row>
        <row r="9613">
          <cell r="A9613">
            <v>9001113</v>
          </cell>
          <cell r="B9613">
            <v>110500000</v>
          </cell>
        </row>
        <row r="9614">
          <cell r="A9614">
            <v>9006141</v>
          </cell>
          <cell r="B9614">
            <v>75900000</v>
          </cell>
        </row>
        <row r="9615">
          <cell r="A9615">
            <v>9006142</v>
          </cell>
          <cell r="B9615">
            <v>78900000</v>
          </cell>
        </row>
        <row r="9616">
          <cell r="A9616">
            <v>9006146</v>
          </cell>
          <cell r="B9616">
            <v>78900000</v>
          </cell>
        </row>
        <row r="9617">
          <cell r="A9617">
            <v>9006147</v>
          </cell>
          <cell r="B9617">
            <v>82900000</v>
          </cell>
        </row>
        <row r="9618">
          <cell r="A9618">
            <v>9006150</v>
          </cell>
          <cell r="B9618">
            <v>116900000</v>
          </cell>
        </row>
        <row r="9619">
          <cell r="A9619">
            <v>9006151</v>
          </cell>
          <cell r="B9619">
            <v>113900000</v>
          </cell>
        </row>
        <row r="9620">
          <cell r="A9620">
            <v>9006152</v>
          </cell>
          <cell r="B9620">
            <v>78900000</v>
          </cell>
        </row>
        <row r="9621">
          <cell r="A9621">
            <v>9006153</v>
          </cell>
          <cell r="B9621">
            <v>130400000</v>
          </cell>
        </row>
        <row r="9622">
          <cell r="A9622">
            <v>9006155</v>
          </cell>
          <cell r="B9622">
            <v>105900000</v>
          </cell>
        </row>
        <row r="9623">
          <cell r="A9623">
            <v>9006156</v>
          </cell>
          <cell r="B9623">
            <v>104700000</v>
          </cell>
        </row>
        <row r="9624">
          <cell r="A9624">
            <v>9006157</v>
          </cell>
          <cell r="B9624">
            <v>302000000</v>
          </cell>
        </row>
        <row r="9625">
          <cell r="A9625">
            <v>9006158</v>
          </cell>
          <cell r="B9625">
            <v>107600000</v>
          </cell>
        </row>
        <row r="9626">
          <cell r="A9626">
            <v>9006159</v>
          </cell>
          <cell r="B9626">
            <v>126500000</v>
          </cell>
        </row>
        <row r="9627">
          <cell r="A9627">
            <v>9006160</v>
          </cell>
          <cell r="B9627">
            <v>133800000</v>
          </cell>
        </row>
        <row r="9628">
          <cell r="A9628">
            <v>9006161</v>
          </cell>
          <cell r="B9628">
            <v>173000000</v>
          </cell>
        </row>
        <row r="9629">
          <cell r="A9629">
            <v>9006163</v>
          </cell>
          <cell r="B9629">
            <v>152400000</v>
          </cell>
        </row>
        <row r="9630">
          <cell r="A9630">
            <v>9006164</v>
          </cell>
          <cell r="B9630">
            <v>88000000</v>
          </cell>
        </row>
        <row r="9631">
          <cell r="A9631">
            <v>9006165</v>
          </cell>
          <cell r="B9631">
            <v>94700000</v>
          </cell>
        </row>
        <row r="9632">
          <cell r="A9632">
            <v>9006166</v>
          </cell>
          <cell r="B9632">
            <v>138900000</v>
          </cell>
        </row>
        <row r="9633">
          <cell r="A9633">
            <v>9006167</v>
          </cell>
          <cell r="B9633">
            <v>119900000</v>
          </cell>
        </row>
        <row r="9634">
          <cell r="A9634">
            <v>9006168</v>
          </cell>
          <cell r="B9634">
            <v>148000000</v>
          </cell>
        </row>
        <row r="9635">
          <cell r="A9635">
            <v>9006170</v>
          </cell>
          <cell r="B9635">
            <v>145000000</v>
          </cell>
        </row>
        <row r="9636">
          <cell r="A9636">
            <v>9006171</v>
          </cell>
          <cell r="B9636">
            <v>151100000</v>
          </cell>
        </row>
        <row r="9637">
          <cell r="A9637">
            <v>9006172</v>
          </cell>
          <cell r="B9637">
            <v>166200000</v>
          </cell>
        </row>
        <row r="9638">
          <cell r="A9638">
            <v>9006012</v>
          </cell>
          <cell r="B9638">
            <v>71100000</v>
          </cell>
        </row>
        <row r="9639">
          <cell r="A9639">
            <v>9006016</v>
          </cell>
          <cell r="B9639">
            <v>74200000</v>
          </cell>
        </row>
        <row r="9640">
          <cell r="A9640">
            <v>9006019</v>
          </cell>
          <cell r="B9640">
            <v>63000000</v>
          </cell>
        </row>
        <row r="9641">
          <cell r="A9641">
            <v>9006022</v>
          </cell>
          <cell r="B9641">
            <v>123000000</v>
          </cell>
        </row>
        <row r="9642">
          <cell r="A9642">
            <v>9006043</v>
          </cell>
          <cell r="B9642">
            <v>58200000</v>
          </cell>
        </row>
        <row r="9643">
          <cell r="A9643">
            <v>9006044</v>
          </cell>
          <cell r="B9643">
            <v>99800000</v>
          </cell>
        </row>
        <row r="9644">
          <cell r="A9644">
            <v>9006050</v>
          </cell>
          <cell r="B9644">
            <v>124800000</v>
          </cell>
        </row>
        <row r="9645">
          <cell r="A9645">
            <v>9006054</v>
          </cell>
          <cell r="B9645">
            <v>63800000</v>
          </cell>
        </row>
        <row r="9646">
          <cell r="A9646">
            <v>9006064</v>
          </cell>
          <cell r="B9646">
            <v>95900000</v>
          </cell>
        </row>
        <row r="9647">
          <cell r="A9647">
            <v>9006070</v>
          </cell>
          <cell r="B9647">
            <v>193000000</v>
          </cell>
        </row>
        <row r="9648">
          <cell r="A9648">
            <v>9006072</v>
          </cell>
          <cell r="B9648">
            <v>143000000</v>
          </cell>
        </row>
        <row r="9649">
          <cell r="A9649">
            <v>9006103</v>
          </cell>
          <cell r="B9649">
            <v>73000000</v>
          </cell>
        </row>
        <row r="9650">
          <cell r="A9650">
            <v>9006111</v>
          </cell>
          <cell r="B9650">
            <v>195900000</v>
          </cell>
        </row>
        <row r="9651">
          <cell r="A9651">
            <v>9006122</v>
          </cell>
          <cell r="B9651">
            <v>166000000</v>
          </cell>
        </row>
        <row r="9652">
          <cell r="A9652">
            <v>9006128</v>
          </cell>
          <cell r="B9652">
            <v>53200000</v>
          </cell>
        </row>
        <row r="9653">
          <cell r="A9653">
            <v>9006130</v>
          </cell>
          <cell r="B9653">
            <v>113900000</v>
          </cell>
        </row>
        <row r="9654">
          <cell r="A9654">
            <v>9006131</v>
          </cell>
          <cell r="B9654">
            <v>94700000</v>
          </cell>
        </row>
        <row r="9655">
          <cell r="A9655">
            <v>9006134</v>
          </cell>
          <cell r="B9655">
            <v>96700000</v>
          </cell>
        </row>
        <row r="9656">
          <cell r="A9656">
            <v>9006135</v>
          </cell>
          <cell r="B9656">
            <v>98900000</v>
          </cell>
        </row>
        <row r="9657">
          <cell r="A9657">
            <v>9006140</v>
          </cell>
          <cell r="B9657">
            <v>119900000</v>
          </cell>
        </row>
        <row r="9658">
          <cell r="A9658">
            <v>9006162</v>
          </cell>
          <cell r="B9658">
            <v>175300000</v>
          </cell>
        </row>
        <row r="9659">
          <cell r="A9659">
            <v>9008006</v>
          </cell>
          <cell r="B9659">
            <v>59900000</v>
          </cell>
        </row>
        <row r="9660">
          <cell r="A9660">
            <v>9008008</v>
          </cell>
          <cell r="B9660">
            <v>60500000</v>
          </cell>
        </row>
        <row r="9661">
          <cell r="A9661">
            <v>9008009</v>
          </cell>
          <cell r="B9661">
            <v>62200000</v>
          </cell>
        </row>
        <row r="9662">
          <cell r="A9662">
            <v>9008010</v>
          </cell>
          <cell r="B9662">
            <v>63200000</v>
          </cell>
        </row>
        <row r="9663">
          <cell r="A9663">
            <v>9008012</v>
          </cell>
          <cell r="B9663">
            <v>52100000</v>
          </cell>
        </row>
        <row r="9664">
          <cell r="A9664">
            <v>9008013</v>
          </cell>
          <cell r="B9664">
            <v>60600000</v>
          </cell>
        </row>
        <row r="9665">
          <cell r="A9665">
            <v>9008014</v>
          </cell>
          <cell r="B9665">
            <v>59700000</v>
          </cell>
        </row>
        <row r="9666">
          <cell r="A9666">
            <v>9008016</v>
          </cell>
          <cell r="B9666">
            <v>54900000</v>
          </cell>
        </row>
        <row r="9667">
          <cell r="A9667">
            <v>9008017</v>
          </cell>
          <cell r="B9667">
            <v>57300000</v>
          </cell>
        </row>
        <row r="9668">
          <cell r="A9668">
            <v>9008018</v>
          </cell>
          <cell r="B9668">
            <v>58200000</v>
          </cell>
        </row>
        <row r="9669">
          <cell r="A9669">
            <v>9008024</v>
          </cell>
          <cell r="B9669">
            <v>48400000</v>
          </cell>
        </row>
        <row r="9670">
          <cell r="A9670">
            <v>9008025</v>
          </cell>
          <cell r="B9670">
            <v>56900000</v>
          </cell>
        </row>
        <row r="9671">
          <cell r="A9671">
            <v>9008026</v>
          </cell>
          <cell r="B9671">
            <v>57800000</v>
          </cell>
        </row>
        <row r="9672">
          <cell r="A9672">
            <v>9008027</v>
          </cell>
          <cell r="B9672">
            <v>59600000</v>
          </cell>
        </row>
        <row r="9673">
          <cell r="A9673">
            <v>9008028</v>
          </cell>
          <cell r="B9673">
            <v>56500000</v>
          </cell>
        </row>
        <row r="9674">
          <cell r="A9674">
            <v>9008029</v>
          </cell>
          <cell r="B9674">
            <v>60000000</v>
          </cell>
        </row>
        <row r="9675">
          <cell r="A9675">
            <v>9008031</v>
          </cell>
          <cell r="B9675">
            <v>74200000</v>
          </cell>
        </row>
        <row r="9676">
          <cell r="A9676">
            <v>9008032</v>
          </cell>
          <cell r="B9676">
            <v>120700000</v>
          </cell>
        </row>
        <row r="9677">
          <cell r="A9677">
            <v>9008034</v>
          </cell>
          <cell r="B9677">
            <v>66400000</v>
          </cell>
        </row>
        <row r="9678">
          <cell r="A9678">
            <v>9008035</v>
          </cell>
          <cell r="B9678">
            <v>66500000</v>
          </cell>
        </row>
        <row r="9679">
          <cell r="A9679">
            <v>9008036</v>
          </cell>
          <cell r="B9679">
            <v>144100000</v>
          </cell>
        </row>
        <row r="9680">
          <cell r="A9680">
            <v>9008037</v>
          </cell>
          <cell r="B9680">
            <v>52800000</v>
          </cell>
        </row>
        <row r="9681">
          <cell r="A9681">
            <v>9008038</v>
          </cell>
          <cell r="B9681">
            <v>84000000</v>
          </cell>
        </row>
        <row r="9682">
          <cell r="A9682">
            <v>9008039</v>
          </cell>
          <cell r="B9682">
            <v>87200000</v>
          </cell>
        </row>
        <row r="9683">
          <cell r="A9683">
            <v>9008043</v>
          </cell>
          <cell r="B9683">
            <v>70000000</v>
          </cell>
        </row>
        <row r="9684">
          <cell r="A9684">
            <v>9008044</v>
          </cell>
          <cell r="B9684">
            <v>56300000</v>
          </cell>
        </row>
        <row r="9685">
          <cell r="A9685">
            <v>9008045</v>
          </cell>
          <cell r="B9685">
            <v>94900000</v>
          </cell>
        </row>
        <row r="9686">
          <cell r="A9686">
            <v>9008046</v>
          </cell>
          <cell r="B9686">
            <v>77100000</v>
          </cell>
        </row>
        <row r="9687">
          <cell r="A9687">
            <v>9008048</v>
          </cell>
          <cell r="B9687">
            <v>60100000</v>
          </cell>
        </row>
        <row r="9688">
          <cell r="A9688">
            <v>9008051</v>
          </cell>
          <cell r="B9688">
            <v>81900000</v>
          </cell>
        </row>
        <row r="9689">
          <cell r="A9689">
            <v>9008053</v>
          </cell>
          <cell r="B9689">
            <v>118900000</v>
          </cell>
        </row>
        <row r="9690">
          <cell r="A9690">
            <v>9008054</v>
          </cell>
          <cell r="B9690">
            <v>56000000</v>
          </cell>
        </row>
        <row r="9691">
          <cell r="A9691">
            <v>9008055</v>
          </cell>
          <cell r="B9691">
            <v>202600000</v>
          </cell>
        </row>
        <row r="9692">
          <cell r="A9692">
            <v>9008056</v>
          </cell>
          <cell r="B9692">
            <v>130300000</v>
          </cell>
        </row>
        <row r="9693">
          <cell r="A9693">
            <v>9008057</v>
          </cell>
          <cell r="B9693">
            <v>58200000</v>
          </cell>
        </row>
        <row r="9694">
          <cell r="A9694">
            <v>9008060</v>
          </cell>
          <cell r="B9694">
            <v>206100000</v>
          </cell>
        </row>
        <row r="9695">
          <cell r="A9695">
            <v>9008061</v>
          </cell>
          <cell r="B9695">
            <v>73400000</v>
          </cell>
        </row>
        <row r="9696">
          <cell r="A9696">
            <v>9008070</v>
          </cell>
          <cell r="B9696">
            <v>128800000</v>
          </cell>
        </row>
        <row r="9697">
          <cell r="A9697">
            <v>9008073</v>
          </cell>
          <cell r="B9697">
            <v>55700000</v>
          </cell>
        </row>
        <row r="9698">
          <cell r="A9698">
            <v>9008074</v>
          </cell>
          <cell r="B9698">
            <v>77500000</v>
          </cell>
        </row>
        <row r="9699">
          <cell r="A9699">
            <v>9008076</v>
          </cell>
          <cell r="B9699">
            <v>88200000</v>
          </cell>
        </row>
        <row r="9700">
          <cell r="A9700">
            <v>9008077</v>
          </cell>
          <cell r="B9700">
            <v>85000000</v>
          </cell>
        </row>
        <row r="9701">
          <cell r="A9701">
            <v>9008081</v>
          </cell>
          <cell r="B9701">
            <v>156400000</v>
          </cell>
        </row>
        <row r="9702">
          <cell r="A9702">
            <v>9008089</v>
          </cell>
          <cell r="B9702">
            <v>61800000</v>
          </cell>
        </row>
        <row r="9703">
          <cell r="A9703">
            <v>9008090</v>
          </cell>
          <cell r="B9703">
            <v>61200000</v>
          </cell>
        </row>
        <row r="9704">
          <cell r="A9704">
            <v>9008091</v>
          </cell>
          <cell r="B9704">
            <v>127600000</v>
          </cell>
        </row>
        <row r="9705">
          <cell r="A9705">
            <v>9008092</v>
          </cell>
          <cell r="B9705">
            <v>128400000</v>
          </cell>
        </row>
        <row r="9706">
          <cell r="A9706">
            <v>9008093</v>
          </cell>
          <cell r="B9706">
            <v>87300000</v>
          </cell>
        </row>
        <row r="9707">
          <cell r="A9707">
            <v>9008097</v>
          </cell>
          <cell r="B9707">
            <v>61200000</v>
          </cell>
        </row>
        <row r="9708">
          <cell r="A9708">
            <v>9008099</v>
          </cell>
          <cell r="B9708">
            <v>134900000</v>
          </cell>
        </row>
        <row r="9709">
          <cell r="A9709">
            <v>9008100</v>
          </cell>
          <cell r="B9709">
            <v>145400000</v>
          </cell>
        </row>
        <row r="9710">
          <cell r="A9710">
            <v>9008103</v>
          </cell>
          <cell r="B9710">
            <v>95900000</v>
          </cell>
        </row>
        <row r="9711">
          <cell r="A9711">
            <v>9008104</v>
          </cell>
          <cell r="B9711">
            <v>87600000</v>
          </cell>
        </row>
        <row r="9712">
          <cell r="A9712">
            <v>9008105</v>
          </cell>
          <cell r="B9712">
            <v>85700000</v>
          </cell>
        </row>
        <row r="9713">
          <cell r="A9713">
            <v>9008107</v>
          </cell>
          <cell r="B9713">
            <v>123300000</v>
          </cell>
        </row>
        <row r="9714">
          <cell r="A9714">
            <v>9008108</v>
          </cell>
          <cell r="B9714">
            <v>177300000</v>
          </cell>
        </row>
        <row r="9715">
          <cell r="A9715">
            <v>9008109</v>
          </cell>
          <cell r="B9715">
            <v>154300000</v>
          </cell>
        </row>
        <row r="9716">
          <cell r="A9716">
            <v>9008110</v>
          </cell>
          <cell r="B9716">
            <v>61200000</v>
          </cell>
        </row>
        <row r="9717">
          <cell r="A9717">
            <v>9008111</v>
          </cell>
          <cell r="B9717">
            <v>107000000</v>
          </cell>
        </row>
        <row r="9718">
          <cell r="A9718">
            <v>9008112</v>
          </cell>
          <cell r="B9718">
            <v>165800000</v>
          </cell>
        </row>
        <row r="9719">
          <cell r="A9719">
            <v>9008113</v>
          </cell>
          <cell r="B9719">
            <v>85000000</v>
          </cell>
        </row>
        <row r="9720">
          <cell r="A9720">
            <v>9008114</v>
          </cell>
          <cell r="B9720">
            <v>61200000</v>
          </cell>
        </row>
        <row r="9721">
          <cell r="A9721">
            <v>9008115</v>
          </cell>
          <cell r="B9721">
            <v>166800000</v>
          </cell>
        </row>
        <row r="9722">
          <cell r="A9722">
            <v>9008116</v>
          </cell>
          <cell r="B9722">
            <v>115200000</v>
          </cell>
        </row>
        <row r="9723">
          <cell r="A9723">
            <v>9008117</v>
          </cell>
          <cell r="B9723">
            <v>118200000</v>
          </cell>
        </row>
        <row r="9724">
          <cell r="A9724">
            <v>9008118</v>
          </cell>
          <cell r="B9724">
            <v>115900000</v>
          </cell>
        </row>
        <row r="9725">
          <cell r="A9725">
            <v>9008119</v>
          </cell>
          <cell r="B9725">
            <v>119900000</v>
          </cell>
        </row>
        <row r="9726">
          <cell r="A9726">
            <v>9008120</v>
          </cell>
          <cell r="B9726">
            <v>92000000</v>
          </cell>
        </row>
        <row r="9727">
          <cell r="A9727">
            <v>9008121</v>
          </cell>
          <cell r="B9727">
            <v>61200000</v>
          </cell>
        </row>
        <row r="9728">
          <cell r="A9728">
            <v>9008122</v>
          </cell>
          <cell r="B9728">
            <v>110000000</v>
          </cell>
        </row>
        <row r="9729">
          <cell r="A9729">
            <v>9008123</v>
          </cell>
          <cell r="B9729">
            <v>424900000</v>
          </cell>
        </row>
        <row r="9730">
          <cell r="A9730">
            <v>9008124</v>
          </cell>
          <cell r="B9730">
            <v>156300000</v>
          </cell>
        </row>
        <row r="9731">
          <cell r="A9731">
            <v>9008125</v>
          </cell>
          <cell r="B9731">
            <v>380800000</v>
          </cell>
        </row>
        <row r="9732">
          <cell r="A9732">
            <v>9008126</v>
          </cell>
          <cell r="B9732">
            <v>89800000</v>
          </cell>
        </row>
        <row r="9733">
          <cell r="A9733">
            <v>9008127</v>
          </cell>
          <cell r="B9733">
            <v>61400000</v>
          </cell>
        </row>
        <row r="9734">
          <cell r="A9734">
            <v>9008128</v>
          </cell>
          <cell r="B9734">
            <v>186200000</v>
          </cell>
        </row>
        <row r="9735">
          <cell r="A9735">
            <v>9008129</v>
          </cell>
          <cell r="B9735">
            <v>180800000</v>
          </cell>
        </row>
        <row r="9736">
          <cell r="A9736">
            <v>9008130</v>
          </cell>
          <cell r="B9736">
            <v>61200000</v>
          </cell>
        </row>
        <row r="9737">
          <cell r="A9737">
            <v>9008131</v>
          </cell>
          <cell r="B9737">
            <v>53400000</v>
          </cell>
        </row>
        <row r="9738">
          <cell r="A9738">
            <v>9008132</v>
          </cell>
          <cell r="B9738">
            <v>70600000</v>
          </cell>
        </row>
        <row r="9739">
          <cell r="A9739">
            <v>9008133</v>
          </cell>
          <cell r="B9739">
            <v>78900000</v>
          </cell>
        </row>
        <row r="9740">
          <cell r="A9740">
            <v>9008134</v>
          </cell>
          <cell r="B9740">
            <v>82000000</v>
          </cell>
        </row>
        <row r="9741">
          <cell r="A9741">
            <v>9008135</v>
          </cell>
          <cell r="B9741">
            <v>84700000</v>
          </cell>
        </row>
        <row r="9742">
          <cell r="A9742">
            <v>9008136</v>
          </cell>
          <cell r="B9742">
            <v>128700000</v>
          </cell>
        </row>
        <row r="9743">
          <cell r="A9743">
            <v>9008137</v>
          </cell>
          <cell r="B9743">
            <v>313900000</v>
          </cell>
        </row>
        <row r="9744">
          <cell r="A9744">
            <v>9008138</v>
          </cell>
          <cell r="B9744">
            <v>84400000</v>
          </cell>
        </row>
        <row r="9745">
          <cell r="A9745">
            <v>9008139</v>
          </cell>
          <cell r="B9745">
            <v>146200000</v>
          </cell>
        </row>
        <row r="9746">
          <cell r="A9746">
            <v>9008140</v>
          </cell>
          <cell r="B9746">
            <v>169300000</v>
          </cell>
        </row>
        <row r="9747">
          <cell r="A9747">
            <v>9008141</v>
          </cell>
          <cell r="B9747">
            <v>210000000</v>
          </cell>
        </row>
        <row r="9748">
          <cell r="A9748">
            <v>9008142</v>
          </cell>
          <cell r="B9748">
            <v>187800000</v>
          </cell>
        </row>
        <row r="9749">
          <cell r="A9749">
            <v>9008143</v>
          </cell>
          <cell r="B9749">
            <v>185700000</v>
          </cell>
        </row>
        <row r="9750">
          <cell r="A9750">
            <v>9008144</v>
          </cell>
          <cell r="B9750">
            <v>85900000</v>
          </cell>
        </row>
        <row r="9751">
          <cell r="A9751">
            <v>9008145</v>
          </cell>
          <cell r="B9751">
            <v>88900000</v>
          </cell>
        </row>
        <row r="9752">
          <cell r="A9752">
            <v>9008146</v>
          </cell>
          <cell r="B9752">
            <v>210000000</v>
          </cell>
        </row>
        <row r="9753">
          <cell r="A9753">
            <v>9008147</v>
          </cell>
          <cell r="B9753">
            <v>197000000</v>
          </cell>
        </row>
        <row r="9754">
          <cell r="A9754">
            <v>9008148</v>
          </cell>
          <cell r="B9754">
            <v>429700000</v>
          </cell>
        </row>
        <row r="9755">
          <cell r="A9755">
            <v>9008149</v>
          </cell>
          <cell r="B9755">
            <v>56700000</v>
          </cell>
        </row>
        <row r="9756">
          <cell r="A9756">
            <v>9008150</v>
          </cell>
          <cell r="B9756">
            <v>86300000</v>
          </cell>
        </row>
        <row r="9757">
          <cell r="A9757">
            <v>9008151</v>
          </cell>
          <cell r="B9757">
            <v>199000000</v>
          </cell>
        </row>
        <row r="9758">
          <cell r="A9758">
            <v>9008152</v>
          </cell>
          <cell r="B9758">
            <v>96000000</v>
          </cell>
        </row>
        <row r="9759">
          <cell r="A9759">
            <v>9008153</v>
          </cell>
          <cell r="B9759">
            <v>199000000</v>
          </cell>
        </row>
        <row r="9760">
          <cell r="A9760">
            <v>9008154</v>
          </cell>
          <cell r="B9760">
            <v>189500000</v>
          </cell>
        </row>
        <row r="9761">
          <cell r="A9761">
            <v>9008155</v>
          </cell>
          <cell r="B9761">
            <v>392800000</v>
          </cell>
        </row>
        <row r="9762">
          <cell r="A9762">
            <v>9008156</v>
          </cell>
          <cell r="B9762">
            <v>255000000</v>
          </cell>
        </row>
        <row r="9763">
          <cell r="A9763">
            <v>9008157</v>
          </cell>
          <cell r="B9763">
            <v>304600000</v>
          </cell>
        </row>
        <row r="9764">
          <cell r="A9764">
            <v>9008158</v>
          </cell>
          <cell r="B9764">
            <v>297300000</v>
          </cell>
        </row>
        <row r="9765">
          <cell r="A9765">
            <v>9008159</v>
          </cell>
          <cell r="B9765">
            <v>153900000</v>
          </cell>
        </row>
        <row r="9766">
          <cell r="A9766">
            <v>9008160</v>
          </cell>
          <cell r="B9766">
            <v>209500000</v>
          </cell>
        </row>
        <row r="9767">
          <cell r="A9767">
            <v>9008161</v>
          </cell>
          <cell r="B9767">
            <v>120400000</v>
          </cell>
        </row>
        <row r="9768">
          <cell r="A9768">
            <v>9008162</v>
          </cell>
          <cell r="B9768">
            <v>85900000</v>
          </cell>
        </row>
        <row r="9769">
          <cell r="A9769">
            <v>9008163</v>
          </cell>
          <cell r="B9769">
            <v>89900000</v>
          </cell>
        </row>
        <row r="9770">
          <cell r="A9770">
            <v>9008164</v>
          </cell>
          <cell r="B9770">
            <v>118600000</v>
          </cell>
        </row>
        <row r="9771">
          <cell r="A9771">
            <v>9008165</v>
          </cell>
          <cell r="B9771">
            <v>147300000</v>
          </cell>
        </row>
        <row r="9772">
          <cell r="A9772">
            <v>9008166</v>
          </cell>
          <cell r="B9772">
            <v>367800000</v>
          </cell>
        </row>
        <row r="9773">
          <cell r="A9773">
            <v>9008167</v>
          </cell>
          <cell r="B9773">
            <v>112800000</v>
          </cell>
        </row>
        <row r="9774">
          <cell r="A9774">
            <v>9008168</v>
          </cell>
          <cell r="B9774">
            <v>321000000</v>
          </cell>
        </row>
        <row r="9775">
          <cell r="A9775">
            <v>9008169</v>
          </cell>
          <cell r="B9775">
            <v>95900000</v>
          </cell>
        </row>
        <row r="9776">
          <cell r="A9776">
            <v>9008170</v>
          </cell>
          <cell r="B9776">
            <v>132300000</v>
          </cell>
        </row>
        <row r="9777">
          <cell r="A9777">
            <v>9008171</v>
          </cell>
          <cell r="B9777">
            <v>122300000</v>
          </cell>
        </row>
        <row r="9778">
          <cell r="A9778">
            <v>9008172</v>
          </cell>
          <cell r="B9778">
            <v>130000000</v>
          </cell>
        </row>
        <row r="9779">
          <cell r="A9779">
            <v>9008173</v>
          </cell>
          <cell r="B9779">
            <v>123900000</v>
          </cell>
        </row>
        <row r="9780">
          <cell r="A9780">
            <v>9008174</v>
          </cell>
          <cell r="B9780">
            <v>119900000</v>
          </cell>
        </row>
        <row r="9781">
          <cell r="A9781">
            <v>9008175</v>
          </cell>
          <cell r="B9781">
            <v>111900000</v>
          </cell>
        </row>
        <row r="9782">
          <cell r="A9782">
            <v>9008177</v>
          </cell>
          <cell r="B9782">
            <v>110400000</v>
          </cell>
        </row>
        <row r="9783">
          <cell r="A9783">
            <v>9008178</v>
          </cell>
          <cell r="B9783">
            <v>350000000</v>
          </cell>
        </row>
        <row r="9784">
          <cell r="A9784">
            <v>9008179</v>
          </cell>
          <cell r="B9784">
            <v>108800000</v>
          </cell>
        </row>
        <row r="9785">
          <cell r="A9785">
            <v>9008180</v>
          </cell>
          <cell r="B9785">
            <v>90000000</v>
          </cell>
        </row>
        <row r="9786">
          <cell r="A9786">
            <v>9008181</v>
          </cell>
          <cell r="B9786">
            <v>129900000</v>
          </cell>
        </row>
        <row r="9787">
          <cell r="A9787">
            <v>9008182</v>
          </cell>
          <cell r="B9787">
            <v>135000000</v>
          </cell>
        </row>
        <row r="9788">
          <cell r="A9788">
            <v>9008183</v>
          </cell>
          <cell r="B9788">
            <v>145100000</v>
          </cell>
        </row>
        <row r="9789">
          <cell r="A9789">
            <v>9008184</v>
          </cell>
          <cell r="B9789">
            <v>122300000</v>
          </cell>
        </row>
        <row r="9790">
          <cell r="A9790">
            <v>9008185</v>
          </cell>
          <cell r="B9790">
            <v>123500000</v>
          </cell>
        </row>
        <row r="9791">
          <cell r="A9791">
            <v>9008186</v>
          </cell>
          <cell r="B9791">
            <v>208000000</v>
          </cell>
        </row>
        <row r="9792">
          <cell r="A9792">
            <v>9008187</v>
          </cell>
          <cell r="B9792">
            <v>187900000</v>
          </cell>
        </row>
        <row r="9793">
          <cell r="A9793">
            <v>9008188</v>
          </cell>
          <cell r="B9793">
            <v>204900000</v>
          </cell>
        </row>
        <row r="9794">
          <cell r="A9794">
            <v>9008189</v>
          </cell>
          <cell r="B9794">
            <v>267000000</v>
          </cell>
        </row>
        <row r="9795">
          <cell r="A9795">
            <v>9008190</v>
          </cell>
          <cell r="B9795">
            <v>142400000</v>
          </cell>
        </row>
        <row r="9796">
          <cell r="A9796">
            <v>9008191</v>
          </cell>
          <cell r="B9796">
            <v>116200000</v>
          </cell>
        </row>
        <row r="9797">
          <cell r="A9797">
            <v>9008192</v>
          </cell>
          <cell r="B9797">
            <v>269600000</v>
          </cell>
        </row>
        <row r="9798">
          <cell r="A9798">
            <v>9008193</v>
          </cell>
          <cell r="B9798">
            <v>201800000</v>
          </cell>
        </row>
        <row r="9799">
          <cell r="A9799">
            <v>9008194</v>
          </cell>
          <cell r="B9799">
            <v>197900000</v>
          </cell>
        </row>
        <row r="9800">
          <cell r="A9800">
            <v>9008195</v>
          </cell>
          <cell r="B9800">
            <v>201900000</v>
          </cell>
        </row>
        <row r="9801">
          <cell r="A9801">
            <v>9008196</v>
          </cell>
          <cell r="B9801">
            <v>141700000</v>
          </cell>
        </row>
        <row r="9802">
          <cell r="A9802">
            <v>9008197</v>
          </cell>
          <cell r="B9802">
            <v>148700000</v>
          </cell>
        </row>
        <row r="9803">
          <cell r="A9803">
            <v>9008198</v>
          </cell>
          <cell r="B9803">
            <v>216500000</v>
          </cell>
        </row>
        <row r="9804">
          <cell r="A9804">
            <v>9008199</v>
          </cell>
          <cell r="B9804">
            <v>199500000</v>
          </cell>
        </row>
        <row r="9805">
          <cell r="A9805">
            <v>9008200</v>
          </cell>
          <cell r="B9805">
            <v>273600000</v>
          </cell>
        </row>
        <row r="9806">
          <cell r="A9806">
            <v>9008201</v>
          </cell>
          <cell r="B9806">
            <v>400400000</v>
          </cell>
        </row>
        <row r="9807">
          <cell r="A9807">
            <v>9008202</v>
          </cell>
          <cell r="B9807">
            <v>314000000</v>
          </cell>
        </row>
        <row r="9808">
          <cell r="A9808">
            <v>9008203</v>
          </cell>
          <cell r="B9808">
            <v>300000000</v>
          </cell>
        </row>
        <row r="9809">
          <cell r="A9809">
            <v>9008204</v>
          </cell>
          <cell r="B9809">
            <v>214200000</v>
          </cell>
        </row>
        <row r="9810">
          <cell r="A9810">
            <v>9008205</v>
          </cell>
          <cell r="B9810">
            <v>182000000</v>
          </cell>
        </row>
        <row r="9811">
          <cell r="A9811">
            <v>9008206</v>
          </cell>
          <cell r="B9811">
            <v>389600000</v>
          </cell>
        </row>
        <row r="9812">
          <cell r="A9812">
            <v>9008207</v>
          </cell>
          <cell r="B9812">
            <v>196800000</v>
          </cell>
        </row>
        <row r="9813">
          <cell r="A9813">
            <v>9008208</v>
          </cell>
          <cell r="B9813">
            <v>133900000</v>
          </cell>
        </row>
        <row r="9814">
          <cell r="A9814">
            <v>9008209</v>
          </cell>
          <cell r="B9814">
            <v>123900000</v>
          </cell>
        </row>
        <row r="9815">
          <cell r="A9815">
            <v>9008210</v>
          </cell>
          <cell r="B9815">
            <v>381000000</v>
          </cell>
        </row>
        <row r="9816">
          <cell r="A9816">
            <v>9008211</v>
          </cell>
          <cell r="B9816">
            <v>188500000</v>
          </cell>
        </row>
        <row r="9817">
          <cell r="A9817">
            <v>9008212</v>
          </cell>
          <cell r="B9817">
            <v>444500000</v>
          </cell>
        </row>
        <row r="9818">
          <cell r="A9818">
            <v>9008213</v>
          </cell>
          <cell r="B9818">
            <v>167300000</v>
          </cell>
        </row>
        <row r="9819">
          <cell r="A9819">
            <v>9008214</v>
          </cell>
          <cell r="B9819">
            <v>164700000</v>
          </cell>
        </row>
        <row r="9820">
          <cell r="A9820">
            <v>9008215</v>
          </cell>
          <cell r="B9820">
            <v>289700000</v>
          </cell>
        </row>
        <row r="9821">
          <cell r="A9821">
            <v>9008216</v>
          </cell>
          <cell r="B9821">
            <v>195400000</v>
          </cell>
        </row>
        <row r="9822">
          <cell r="A9822">
            <v>9008217</v>
          </cell>
          <cell r="B9822">
            <v>246100000</v>
          </cell>
        </row>
        <row r="9823">
          <cell r="A9823">
            <v>9008218</v>
          </cell>
          <cell r="B9823">
            <v>242000000</v>
          </cell>
        </row>
        <row r="9824">
          <cell r="A9824">
            <v>9008219</v>
          </cell>
          <cell r="B9824">
            <v>316900000</v>
          </cell>
        </row>
        <row r="9825">
          <cell r="A9825">
            <v>9008220</v>
          </cell>
          <cell r="B9825">
            <v>228600000</v>
          </cell>
        </row>
        <row r="9826">
          <cell r="A9826">
            <v>9008221</v>
          </cell>
          <cell r="B9826">
            <v>219900000</v>
          </cell>
        </row>
        <row r="9827">
          <cell r="A9827">
            <v>9008222</v>
          </cell>
          <cell r="B9827">
            <v>224300000</v>
          </cell>
        </row>
        <row r="9828">
          <cell r="A9828">
            <v>9008223</v>
          </cell>
          <cell r="B9828">
            <v>201900000</v>
          </cell>
        </row>
        <row r="9829">
          <cell r="A9829">
            <v>9008224</v>
          </cell>
          <cell r="B9829">
            <v>299400000</v>
          </cell>
        </row>
        <row r="9830">
          <cell r="A9830">
            <v>9008225</v>
          </cell>
          <cell r="B9830">
            <v>295000000</v>
          </cell>
        </row>
        <row r="9831">
          <cell r="A9831">
            <v>9006169</v>
          </cell>
          <cell r="B9831">
            <v>156300000</v>
          </cell>
        </row>
        <row r="9832">
          <cell r="A9832">
            <v>9008226</v>
          </cell>
          <cell r="B9832">
            <v>179600000</v>
          </cell>
        </row>
        <row r="9833">
          <cell r="A9833">
            <v>9008227</v>
          </cell>
          <cell r="B9833">
            <v>204600000</v>
          </cell>
        </row>
        <row r="9834">
          <cell r="A9834">
            <v>9008228</v>
          </cell>
          <cell r="B9834">
            <v>200100000</v>
          </cell>
        </row>
        <row r="9835">
          <cell r="A9835">
            <v>9008229</v>
          </cell>
          <cell r="B9835">
            <v>176400000</v>
          </cell>
        </row>
        <row r="9836">
          <cell r="A9836">
            <v>9006021</v>
          </cell>
          <cell r="B9836">
            <v>80400000</v>
          </cell>
        </row>
        <row r="9837">
          <cell r="A9837">
            <v>9006055</v>
          </cell>
          <cell r="B9837">
            <v>84100000</v>
          </cell>
        </row>
        <row r="9838">
          <cell r="A9838">
            <v>9006110</v>
          </cell>
          <cell r="B9838">
            <v>113800000</v>
          </cell>
        </row>
        <row r="9839">
          <cell r="A9839">
            <v>9006132</v>
          </cell>
          <cell r="B9839">
            <v>75200000</v>
          </cell>
        </row>
        <row r="9840">
          <cell r="A9840">
            <v>9006137</v>
          </cell>
          <cell r="B9840">
            <v>106000000</v>
          </cell>
        </row>
        <row r="9841">
          <cell r="A9841">
            <v>9006138</v>
          </cell>
          <cell r="B9841">
            <v>128200000</v>
          </cell>
        </row>
        <row r="9842">
          <cell r="A9842">
            <v>9006139</v>
          </cell>
          <cell r="B9842">
            <v>95800000</v>
          </cell>
        </row>
        <row r="9843">
          <cell r="A9843">
            <v>9006143</v>
          </cell>
          <cell r="B9843">
            <v>107800000</v>
          </cell>
        </row>
        <row r="9844">
          <cell r="A9844">
            <v>9006144</v>
          </cell>
          <cell r="B9844">
            <v>89700000</v>
          </cell>
        </row>
        <row r="9845">
          <cell r="A9845">
            <v>9006145</v>
          </cell>
          <cell r="B9845">
            <v>115000000</v>
          </cell>
        </row>
        <row r="9846">
          <cell r="A9846">
            <v>9006148</v>
          </cell>
          <cell r="B9846">
            <v>133900000</v>
          </cell>
        </row>
        <row r="9847">
          <cell r="A9847">
            <v>9006149</v>
          </cell>
          <cell r="B9847">
            <v>98400000</v>
          </cell>
        </row>
        <row r="9848">
          <cell r="A9848">
            <v>9006154</v>
          </cell>
          <cell r="B9848">
            <v>105100000</v>
          </cell>
        </row>
        <row r="9849">
          <cell r="A9849">
            <v>9007001</v>
          </cell>
          <cell r="B9849">
            <v>57700000</v>
          </cell>
        </row>
        <row r="9850">
          <cell r="A9850">
            <v>9021001</v>
          </cell>
          <cell r="B9850">
            <v>50200000</v>
          </cell>
        </row>
        <row r="9851">
          <cell r="A9851">
            <v>9021002</v>
          </cell>
          <cell r="B9851">
            <v>43400000</v>
          </cell>
        </row>
        <row r="9852">
          <cell r="A9852">
            <v>9021003</v>
          </cell>
          <cell r="B9852">
            <v>42000000</v>
          </cell>
        </row>
        <row r="9853">
          <cell r="A9853">
            <v>9021004</v>
          </cell>
          <cell r="B9853">
            <v>43900000</v>
          </cell>
        </row>
        <row r="9854">
          <cell r="A9854">
            <v>9021005</v>
          </cell>
          <cell r="B9854">
            <v>50700000</v>
          </cell>
        </row>
        <row r="9855">
          <cell r="A9855">
            <v>9021007</v>
          </cell>
          <cell r="B9855">
            <v>65500000</v>
          </cell>
        </row>
        <row r="9856">
          <cell r="A9856">
            <v>9021009</v>
          </cell>
          <cell r="B9856">
            <v>139500000</v>
          </cell>
        </row>
        <row r="9857">
          <cell r="A9857">
            <v>9021010</v>
          </cell>
          <cell r="B9857">
            <v>43800000</v>
          </cell>
        </row>
        <row r="9858">
          <cell r="A9858">
            <v>9021011</v>
          </cell>
          <cell r="B9858">
            <v>84100000</v>
          </cell>
        </row>
        <row r="9859">
          <cell r="A9859">
            <v>9021013</v>
          </cell>
          <cell r="B9859">
            <v>59100000</v>
          </cell>
        </row>
        <row r="9860">
          <cell r="A9860">
            <v>9021014</v>
          </cell>
          <cell r="B9860">
            <v>65500000</v>
          </cell>
        </row>
        <row r="9861">
          <cell r="A9861">
            <v>9021015</v>
          </cell>
          <cell r="B9861">
            <v>45500000</v>
          </cell>
        </row>
        <row r="9862">
          <cell r="A9862">
            <v>9021020</v>
          </cell>
          <cell r="B9862">
            <v>60300000</v>
          </cell>
        </row>
        <row r="9863">
          <cell r="A9863">
            <v>9021024</v>
          </cell>
          <cell r="B9863">
            <v>67100000</v>
          </cell>
        </row>
        <row r="9864">
          <cell r="A9864">
            <v>9021025</v>
          </cell>
          <cell r="B9864">
            <v>79900000</v>
          </cell>
        </row>
        <row r="9865">
          <cell r="A9865">
            <v>9021027</v>
          </cell>
          <cell r="B9865">
            <v>74900000</v>
          </cell>
        </row>
        <row r="9866">
          <cell r="A9866">
            <v>9021029</v>
          </cell>
          <cell r="B9866">
            <v>63600000</v>
          </cell>
        </row>
        <row r="9867">
          <cell r="A9867">
            <v>9021031</v>
          </cell>
          <cell r="B9867">
            <v>71500000</v>
          </cell>
        </row>
        <row r="9868">
          <cell r="A9868">
            <v>9021034</v>
          </cell>
          <cell r="B9868">
            <v>145400000</v>
          </cell>
        </row>
        <row r="9869">
          <cell r="A9869">
            <v>9021036</v>
          </cell>
          <cell r="B9869">
            <v>95700000</v>
          </cell>
        </row>
        <row r="9870">
          <cell r="A9870">
            <v>9021038</v>
          </cell>
          <cell r="B9870">
            <v>89500000</v>
          </cell>
        </row>
        <row r="9871">
          <cell r="A9871">
            <v>9021039</v>
          </cell>
          <cell r="B9871">
            <v>105800000</v>
          </cell>
        </row>
        <row r="9872">
          <cell r="A9872">
            <v>9021040</v>
          </cell>
          <cell r="B9872">
            <v>75000000</v>
          </cell>
        </row>
        <row r="9873">
          <cell r="A9873">
            <v>9021042</v>
          </cell>
          <cell r="B9873">
            <v>171200000</v>
          </cell>
        </row>
        <row r="9874">
          <cell r="A9874">
            <v>9021043</v>
          </cell>
          <cell r="B9874">
            <v>102800000</v>
          </cell>
        </row>
        <row r="9875">
          <cell r="A9875">
            <v>9021045</v>
          </cell>
          <cell r="B9875">
            <v>94900000</v>
          </cell>
        </row>
        <row r="9876">
          <cell r="A9876">
            <v>9021046</v>
          </cell>
          <cell r="B9876">
            <v>49800000</v>
          </cell>
        </row>
        <row r="9877">
          <cell r="A9877">
            <v>9021047</v>
          </cell>
          <cell r="B9877">
            <v>142200000</v>
          </cell>
        </row>
        <row r="9878">
          <cell r="A9878">
            <v>9021048</v>
          </cell>
          <cell r="B9878">
            <v>76900000</v>
          </cell>
        </row>
        <row r="9879">
          <cell r="A9879">
            <v>9021049</v>
          </cell>
          <cell r="B9879">
            <v>98000000</v>
          </cell>
        </row>
        <row r="9880">
          <cell r="A9880">
            <v>9021050</v>
          </cell>
          <cell r="B9880">
            <v>110000000</v>
          </cell>
        </row>
        <row r="9881">
          <cell r="A9881">
            <v>9021051</v>
          </cell>
          <cell r="B9881">
            <v>84000000</v>
          </cell>
        </row>
        <row r="9882">
          <cell r="A9882">
            <v>9021052</v>
          </cell>
          <cell r="B9882">
            <v>94600000</v>
          </cell>
        </row>
        <row r="9883">
          <cell r="A9883">
            <v>9021053</v>
          </cell>
          <cell r="B9883">
            <v>117600000</v>
          </cell>
        </row>
        <row r="9884">
          <cell r="A9884">
            <v>9021054</v>
          </cell>
          <cell r="B9884">
            <v>141600000</v>
          </cell>
        </row>
        <row r="9885">
          <cell r="A9885">
            <v>9021055</v>
          </cell>
          <cell r="B9885">
            <v>165000000</v>
          </cell>
        </row>
        <row r="9886">
          <cell r="A9886">
            <v>9021056</v>
          </cell>
          <cell r="B9886">
            <v>145800000</v>
          </cell>
        </row>
        <row r="9887">
          <cell r="A9887">
            <v>9021057</v>
          </cell>
          <cell r="B9887">
            <v>120000000</v>
          </cell>
        </row>
        <row r="9888">
          <cell r="A9888">
            <v>9021058</v>
          </cell>
          <cell r="B9888">
            <v>195000000</v>
          </cell>
        </row>
        <row r="9889">
          <cell r="A9889">
            <v>9021059</v>
          </cell>
          <cell r="B9889">
            <v>236100000</v>
          </cell>
        </row>
        <row r="9890">
          <cell r="A9890">
            <v>9021060</v>
          </cell>
          <cell r="B9890">
            <v>120500000</v>
          </cell>
        </row>
        <row r="9891">
          <cell r="A9891">
            <v>9021061</v>
          </cell>
          <cell r="B9891">
            <v>110200000</v>
          </cell>
        </row>
        <row r="9892">
          <cell r="A9892">
            <v>9021062</v>
          </cell>
          <cell r="B9892">
            <v>146400000</v>
          </cell>
        </row>
        <row r="9893">
          <cell r="A9893">
            <v>9021063</v>
          </cell>
          <cell r="B9893">
            <v>170000000</v>
          </cell>
        </row>
        <row r="9894">
          <cell r="A9894">
            <v>9021064</v>
          </cell>
          <cell r="B9894">
            <v>130500000</v>
          </cell>
        </row>
        <row r="9895">
          <cell r="A9895">
            <v>9021065</v>
          </cell>
          <cell r="B9895">
            <v>122400000</v>
          </cell>
        </row>
        <row r="9896">
          <cell r="A9896">
            <v>9021066</v>
          </cell>
          <cell r="B9896">
            <v>126400000</v>
          </cell>
        </row>
        <row r="9897">
          <cell r="A9897">
            <v>9021067</v>
          </cell>
          <cell r="B9897">
            <v>154900000</v>
          </cell>
        </row>
        <row r="9898">
          <cell r="A9898">
            <v>9021068</v>
          </cell>
          <cell r="B9898">
            <v>145800000</v>
          </cell>
        </row>
        <row r="9899">
          <cell r="A9899">
            <v>9021069</v>
          </cell>
          <cell r="B9899">
            <v>180600000</v>
          </cell>
        </row>
        <row r="9900">
          <cell r="A9900">
            <v>9021070</v>
          </cell>
          <cell r="B9900">
            <v>235000000</v>
          </cell>
        </row>
        <row r="9901">
          <cell r="A9901">
            <v>9021071</v>
          </cell>
          <cell r="B9901">
            <v>132700000</v>
          </cell>
        </row>
        <row r="9902">
          <cell r="A9902">
            <v>9021072</v>
          </cell>
          <cell r="B9902">
            <v>128600000</v>
          </cell>
        </row>
        <row r="9903">
          <cell r="A9903">
            <v>9021073</v>
          </cell>
          <cell r="B9903">
            <v>160100000</v>
          </cell>
        </row>
        <row r="9904">
          <cell r="A9904">
            <v>9021074</v>
          </cell>
          <cell r="B9904">
            <v>191500000</v>
          </cell>
        </row>
        <row r="9905">
          <cell r="A9905">
            <v>9021075</v>
          </cell>
          <cell r="B9905">
            <v>186200000</v>
          </cell>
        </row>
        <row r="9906">
          <cell r="A9906">
            <v>9021076</v>
          </cell>
          <cell r="B9906">
            <v>160000000</v>
          </cell>
        </row>
        <row r="9907">
          <cell r="A9907">
            <v>9021077</v>
          </cell>
          <cell r="B9907">
            <v>142400000</v>
          </cell>
        </row>
        <row r="9908">
          <cell r="A9908">
            <v>9021078</v>
          </cell>
          <cell r="B9908">
            <v>171800000</v>
          </cell>
        </row>
        <row r="9909">
          <cell r="A9909">
            <v>9021079</v>
          </cell>
          <cell r="B9909">
            <v>138100000</v>
          </cell>
        </row>
        <row r="9910">
          <cell r="A9910">
            <v>9021080</v>
          </cell>
          <cell r="B9910">
            <v>240000000</v>
          </cell>
        </row>
        <row r="9911">
          <cell r="A9911">
            <v>9021081</v>
          </cell>
          <cell r="B9911">
            <v>194900000</v>
          </cell>
        </row>
        <row r="9912">
          <cell r="A9912">
            <v>9021082</v>
          </cell>
          <cell r="B9912">
            <v>191700000</v>
          </cell>
        </row>
        <row r="9913">
          <cell r="A9913">
            <v>9020011</v>
          </cell>
          <cell r="B9913">
            <v>243700000</v>
          </cell>
        </row>
        <row r="9914">
          <cell r="A9914">
            <v>9020015</v>
          </cell>
          <cell r="B9914">
            <v>316900000</v>
          </cell>
        </row>
        <row r="9915">
          <cell r="A9915">
            <v>9020025</v>
          </cell>
          <cell r="B9915">
            <v>36900000</v>
          </cell>
        </row>
        <row r="9916">
          <cell r="A9916">
            <v>9020028</v>
          </cell>
          <cell r="B9916">
            <v>75000000</v>
          </cell>
        </row>
        <row r="9917">
          <cell r="A9917">
            <v>9020033</v>
          </cell>
          <cell r="B9917">
            <v>75300000</v>
          </cell>
        </row>
        <row r="9918">
          <cell r="A9918">
            <v>9020035</v>
          </cell>
          <cell r="B9918">
            <v>37600000</v>
          </cell>
        </row>
        <row r="9919">
          <cell r="A9919">
            <v>9020038</v>
          </cell>
          <cell r="B9919">
            <v>45700000</v>
          </cell>
        </row>
        <row r="9920">
          <cell r="A9920">
            <v>9020044</v>
          </cell>
          <cell r="B9920">
            <v>46000000</v>
          </cell>
        </row>
        <row r="9921">
          <cell r="A9921">
            <v>9020046</v>
          </cell>
          <cell r="B9921">
            <v>182000000</v>
          </cell>
        </row>
        <row r="9922">
          <cell r="A9922">
            <v>9020047</v>
          </cell>
          <cell r="B9922">
            <v>44900000</v>
          </cell>
        </row>
        <row r="9923">
          <cell r="A9923">
            <v>9020051</v>
          </cell>
          <cell r="B9923">
            <v>81000000</v>
          </cell>
        </row>
        <row r="9924">
          <cell r="A9924">
            <v>9020054</v>
          </cell>
          <cell r="B9924">
            <v>169800000</v>
          </cell>
        </row>
        <row r="9925">
          <cell r="A9925">
            <v>9020055</v>
          </cell>
          <cell r="B9925">
            <v>154000000</v>
          </cell>
        </row>
        <row r="9926">
          <cell r="A9926">
            <v>9020003</v>
          </cell>
          <cell r="B9926">
            <v>58800000</v>
          </cell>
        </row>
        <row r="9927">
          <cell r="A9927">
            <v>9020007</v>
          </cell>
          <cell r="B9927">
            <v>58900000</v>
          </cell>
        </row>
        <row r="9928">
          <cell r="A9928">
            <v>9020013</v>
          </cell>
          <cell r="B9928">
            <v>58200000</v>
          </cell>
        </row>
        <row r="9929">
          <cell r="A9929">
            <v>9020017</v>
          </cell>
          <cell r="B9929">
            <v>75000000</v>
          </cell>
        </row>
        <row r="9930">
          <cell r="A9930">
            <v>9020037</v>
          </cell>
          <cell r="B9930">
            <v>75700000</v>
          </cell>
        </row>
        <row r="9931">
          <cell r="A9931">
            <v>9020041</v>
          </cell>
          <cell r="B9931">
            <v>78700000</v>
          </cell>
        </row>
        <row r="9932">
          <cell r="A9932">
            <v>9020045</v>
          </cell>
          <cell r="B9932">
            <v>47000000</v>
          </cell>
        </row>
        <row r="9933">
          <cell r="A9933">
            <v>9020048</v>
          </cell>
          <cell r="B9933">
            <v>105200000</v>
          </cell>
        </row>
        <row r="9934">
          <cell r="A9934">
            <v>9020049</v>
          </cell>
          <cell r="B9934">
            <v>123800000</v>
          </cell>
        </row>
        <row r="9935">
          <cell r="A9935">
            <v>9020050</v>
          </cell>
          <cell r="B9935">
            <v>211400000</v>
          </cell>
        </row>
        <row r="9936">
          <cell r="A9936">
            <v>9020053</v>
          </cell>
          <cell r="B9936">
            <v>181000000</v>
          </cell>
        </row>
        <row r="9937">
          <cell r="A9937">
            <v>9011002</v>
          </cell>
          <cell r="B9937">
            <v>62200000</v>
          </cell>
        </row>
        <row r="9938">
          <cell r="A9938">
            <v>9011004</v>
          </cell>
          <cell r="B9938">
            <v>35500000</v>
          </cell>
        </row>
        <row r="9939">
          <cell r="A9939">
            <v>9011005</v>
          </cell>
          <cell r="B9939">
            <v>34100000</v>
          </cell>
        </row>
        <row r="9940">
          <cell r="A9940">
            <v>9011081</v>
          </cell>
          <cell r="B9940">
            <v>35400000</v>
          </cell>
        </row>
        <row r="9941">
          <cell r="A9941">
            <v>9011082</v>
          </cell>
          <cell r="B9941">
            <v>34000000</v>
          </cell>
        </row>
        <row r="9942">
          <cell r="A9942">
            <v>9011083</v>
          </cell>
          <cell r="B9942">
            <v>61000000</v>
          </cell>
        </row>
        <row r="9943">
          <cell r="A9943">
            <v>9011084</v>
          </cell>
          <cell r="B9943">
            <v>173200000</v>
          </cell>
        </row>
        <row r="9944">
          <cell r="A9944">
            <v>9020022</v>
          </cell>
          <cell r="B9944">
            <v>45800000</v>
          </cell>
        </row>
        <row r="9945">
          <cell r="A9945">
            <v>9020027</v>
          </cell>
          <cell r="B9945">
            <v>37400000</v>
          </cell>
        </row>
        <row r="9946">
          <cell r="A9946">
            <v>9020036</v>
          </cell>
          <cell r="B9946">
            <v>37900000</v>
          </cell>
        </row>
        <row r="9947">
          <cell r="A9947">
            <v>9020052</v>
          </cell>
          <cell r="B9947">
            <v>68300000</v>
          </cell>
        </row>
        <row r="9948">
          <cell r="A9948">
            <v>9012003</v>
          </cell>
          <cell r="B9948">
            <v>67500000</v>
          </cell>
        </row>
        <row r="9949">
          <cell r="A9949">
            <v>9012005</v>
          </cell>
          <cell r="B9949">
            <v>37400000</v>
          </cell>
        </row>
        <row r="9950">
          <cell r="A9950">
            <v>9012007</v>
          </cell>
          <cell r="B9950">
            <v>38700000</v>
          </cell>
        </row>
        <row r="9951">
          <cell r="A9951">
            <v>9012008</v>
          </cell>
          <cell r="B9951">
            <v>37200000</v>
          </cell>
        </row>
        <row r="9952">
          <cell r="A9952">
            <v>9012010</v>
          </cell>
          <cell r="B9952">
            <v>67100000</v>
          </cell>
        </row>
        <row r="9953">
          <cell r="A9953">
            <v>9012011</v>
          </cell>
          <cell r="B9953">
            <v>78600000</v>
          </cell>
        </row>
        <row r="9954">
          <cell r="A9954">
            <v>9012014</v>
          </cell>
          <cell r="B9954">
            <v>74300000</v>
          </cell>
        </row>
        <row r="9955">
          <cell r="A9955">
            <v>9012012</v>
          </cell>
          <cell r="B9955">
            <v>38500000</v>
          </cell>
        </row>
        <row r="9956">
          <cell r="A9956">
            <v>9012013</v>
          </cell>
          <cell r="B9956">
            <v>183800000</v>
          </cell>
        </row>
        <row r="9957">
          <cell r="A9957">
            <v>9012015</v>
          </cell>
          <cell r="B9957">
            <v>78900000</v>
          </cell>
        </row>
        <row r="9958">
          <cell r="A9958">
            <v>9012016</v>
          </cell>
          <cell r="B9958">
            <v>39800000</v>
          </cell>
        </row>
        <row r="9959">
          <cell r="A9959">
            <v>9003001</v>
          </cell>
          <cell r="B9959">
            <v>61400000</v>
          </cell>
        </row>
        <row r="9960">
          <cell r="A9960">
            <v>9106001</v>
          </cell>
          <cell r="B9960">
            <v>52000000</v>
          </cell>
        </row>
        <row r="9961">
          <cell r="A9961">
            <v>9108004</v>
          </cell>
          <cell r="B9961">
            <v>35000000</v>
          </cell>
        </row>
        <row r="9962">
          <cell r="A9962">
            <v>9108005</v>
          </cell>
          <cell r="B9962">
            <v>25000000</v>
          </cell>
        </row>
        <row r="9963">
          <cell r="A9963">
            <v>9108006</v>
          </cell>
          <cell r="B9963">
            <v>40000000</v>
          </cell>
        </row>
        <row r="9964">
          <cell r="A9964">
            <v>9108009</v>
          </cell>
          <cell r="B9964">
            <v>36000000</v>
          </cell>
        </row>
        <row r="9965">
          <cell r="A9965">
            <v>9108011</v>
          </cell>
          <cell r="B9965">
            <v>47400000</v>
          </cell>
        </row>
        <row r="9966">
          <cell r="A9966">
            <v>9108012</v>
          </cell>
          <cell r="B9966">
            <v>106000000</v>
          </cell>
        </row>
        <row r="9967">
          <cell r="A9967">
            <v>9108013</v>
          </cell>
          <cell r="B9967">
            <v>95000000</v>
          </cell>
        </row>
        <row r="9968">
          <cell r="A9968">
            <v>9121001</v>
          </cell>
          <cell r="B9968">
            <v>96000000</v>
          </cell>
        </row>
        <row r="9969">
          <cell r="A9969">
            <v>9121002</v>
          </cell>
          <cell r="B9969">
            <v>103000000</v>
          </cell>
        </row>
        <row r="9970">
          <cell r="A9970">
            <v>9121003</v>
          </cell>
          <cell r="B9970">
            <v>96000000</v>
          </cell>
        </row>
        <row r="9971">
          <cell r="A9971">
            <v>9120001</v>
          </cell>
          <cell r="B9971">
            <v>93000000</v>
          </cell>
        </row>
        <row r="9972">
          <cell r="A9972">
            <v>9103001</v>
          </cell>
          <cell r="B9972">
            <v>95000000</v>
          </cell>
        </row>
        <row r="9973">
          <cell r="A9973">
            <v>9201067</v>
          </cell>
          <cell r="B9973">
            <v>69800000</v>
          </cell>
        </row>
        <row r="9974">
          <cell r="A9974">
            <v>9201072</v>
          </cell>
          <cell r="B9974">
            <v>54000000</v>
          </cell>
        </row>
        <row r="9975">
          <cell r="A9975">
            <v>9201151</v>
          </cell>
          <cell r="B9975">
            <v>147000000</v>
          </cell>
        </row>
        <row r="9976">
          <cell r="A9976">
            <v>9201156</v>
          </cell>
          <cell r="B9976">
            <v>95700000</v>
          </cell>
        </row>
        <row r="9977">
          <cell r="A9977">
            <v>9202080</v>
          </cell>
          <cell r="B9977">
            <v>65200000</v>
          </cell>
        </row>
        <row r="9978">
          <cell r="A9978">
            <v>9202081</v>
          </cell>
          <cell r="B9978">
            <v>68600000</v>
          </cell>
        </row>
        <row r="9979">
          <cell r="A9979">
            <v>9202093</v>
          </cell>
          <cell r="B9979">
            <v>75900000</v>
          </cell>
        </row>
        <row r="9980">
          <cell r="A9980">
            <v>9202095</v>
          </cell>
          <cell r="B9980">
            <v>78000000</v>
          </cell>
        </row>
        <row r="9981">
          <cell r="A9981">
            <v>9202096</v>
          </cell>
          <cell r="B9981">
            <v>79900000</v>
          </cell>
        </row>
        <row r="9982">
          <cell r="A9982">
            <v>9202113</v>
          </cell>
          <cell r="B9982">
            <v>82100000</v>
          </cell>
        </row>
        <row r="9983">
          <cell r="A9983">
            <v>9201002</v>
          </cell>
          <cell r="B9983">
            <v>20600000</v>
          </cell>
        </row>
        <row r="9984">
          <cell r="A9984">
            <v>9201003</v>
          </cell>
          <cell r="B9984">
            <v>22200000</v>
          </cell>
        </row>
        <row r="9985">
          <cell r="A9985">
            <v>9201019</v>
          </cell>
          <cell r="B9985">
            <v>52200000</v>
          </cell>
        </row>
        <row r="9986">
          <cell r="A9986">
            <v>9201020</v>
          </cell>
          <cell r="B9986">
            <v>47700000</v>
          </cell>
        </row>
        <row r="9987">
          <cell r="A9987">
            <v>9201023</v>
          </cell>
          <cell r="B9987">
            <v>39800000</v>
          </cell>
        </row>
        <row r="9988">
          <cell r="A9988">
            <v>9201043</v>
          </cell>
          <cell r="B9988">
            <v>43700000</v>
          </cell>
        </row>
        <row r="9989">
          <cell r="A9989">
            <v>9201048</v>
          </cell>
          <cell r="B9989">
            <v>23500000</v>
          </cell>
        </row>
        <row r="9990">
          <cell r="A9990">
            <v>9201050</v>
          </cell>
          <cell r="B9990">
            <v>55800000</v>
          </cell>
        </row>
        <row r="9991">
          <cell r="A9991">
            <v>9201051</v>
          </cell>
          <cell r="B9991">
            <v>21600000</v>
          </cell>
        </row>
        <row r="9992">
          <cell r="A9992">
            <v>9201053</v>
          </cell>
          <cell r="B9992">
            <v>40600000</v>
          </cell>
        </row>
        <row r="9993">
          <cell r="A9993">
            <v>9201054</v>
          </cell>
          <cell r="B9993">
            <v>23000000</v>
          </cell>
        </row>
        <row r="9994">
          <cell r="A9994">
            <v>9201059</v>
          </cell>
          <cell r="B9994">
            <v>42300000</v>
          </cell>
        </row>
        <row r="9995">
          <cell r="A9995">
            <v>9201065</v>
          </cell>
          <cell r="B9995">
            <v>25100000</v>
          </cell>
        </row>
        <row r="9996">
          <cell r="A9996">
            <v>9201069</v>
          </cell>
          <cell r="B9996">
            <v>21300000</v>
          </cell>
        </row>
        <row r="9997">
          <cell r="A9997">
            <v>9201073</v>
          </cell>
          <cell r="B9997">
            <v>24700000</v>
          </cell>
        </row>
        <row r="9998">
          <cell r="A9998">
            <v>9201076</v>
          </cell>
          <cell r="B9998">
            <v>51700000</v>
          </cell>
        </row>
        <row r="9999">
          <cell r="A9999">
            <v>9201082</v>
          </cell>
          <cell r="B9999">
            <v>48800000</v>
          </cell>
        </row>
        <row r="10000">
          <cell r="A10000">
            <v>9201083</v>
          </cell>
          <cell r="B10000">
            <v>43800000</v>
          </cell>
        </row>
        <row r="10001">
          <cell r="A10001">
            <v>9201086</v>
          </cell>
          <cell r="B10001">
            <v>53100000</v>
          </cell>
        </row>
        <row r="10002">
          <cell r="A10002">
            <v>9201089</v>
          </cell>
          <cell r="B10002">
            <v>41400000</v>
          </cell>
        </row>
        <row r="10003">
          <cell r="A10003">
            <v>9201093</v>
          </cell>
          <cell r="B10003">
            <v>33300000</v>
          </cell>
        </row>
        <row r="10004">
          <cell r="A10004">
            <v>9201095</v>
          </cell>
          <cell r="B10004">
            <v>72500000</v>
          </cell>
        </row>
        <row r="10005">
          <cell r="A10005">
            <v>9201096</v>
          </cell>
          <cell r="B10005">
            <v>54400000</v>
          </cell>
        </row>
        <row r="10006">
          <cell r="A10006">
            <v>9201126</v>
          </cell>
          <cell r="B10006">
            <v>55900000</v>
          </cell>
        </row>
        <row r="10007">
          <cell r="A10007">
            <v>9201128</v>
          </cell>
          <cell r="B10007">
            <v>53100000</v>
          </cell>
        </row>
        <row r="10008">
          <cell r="A10008">
            <v>9201129</v>
          </cell>
          <cell r="B10008">
            <v>34100000</v>
          </cell>
        </row>
        <row r="10009">
          <cell r="A10009">
            <v>9201130</v>
          </cell>
          <cell r="B10009">
            <v>77800000</v>
          </cell>
        </row>
        <row r="10010">
          <cell r="A10010">
            <v>9201131</v>
          </cell>
          <cell r="B10010">
            <v>82400000</v>
          </cell>
        </row>
        <row r="10011">
          <cell r="A10011">
            <v>9201133</v>
          </cell>
          <cell r="B10011">
            <v>60500000</v>
          </cell>
        </row>
        <row r="10012">
          <cell r="A10012">
            <v>9201134</v>
          </cell>
          <cell r="B10012">
            <v>54000000</v>
          </cell>
        </row>
        <row r="10013">
          <cell r="A10013">
            <v>9201135</v>
          </cell>
          <cell r="B10013">
            <v>56400000</v>
          </cell>
        </row>
        <row r="10014">
          <cell r="A10014">
            <v>9201136</v>
          </cell>
          <cell r="B10014">
            <v>43000000</v>
          </cell>
        </row>
        <row r="10015">
          <cell r="A10015">
            <v>9201137</v>
          </cell>
          <cell r="B10015">
            <v>38300000</v>
          </cell>
        </row>
        <row r="10016">
          <cell r="A10016">
            <v>9201138</v>
          </cell>
          <cell r="B10016">
            <v>33900000</v>
          </cell>
        </row>
        <row r="10017">
          <cell r="A10017">
            <v>9201142</v>
          </cell>
          <cell r="B10017">
            <v>56100000</v>
          </cell>
        </row>
        <row r="10018">
          <cell r="A10018">
            <v>9201143</v>
          </cell>
          <cell r="B10018">
            <v>21200000</v>
          </cell>
        </row>
        <row r="10019">
          <cell r="A10019">
            <v>9201144</v>
          </cell>
          <cell r="B10019">
            <v>47800000</v>
          </cell>
        </row>
        <row r="10020">
          <cell r="A10020">
            <v>9201145</v>
          </cell>
          <cell r="B10020">
            <v>83700000</v>
          </cell>
        </row>
        <row r="10021">
          <cell r="A10021">
            <v>9201146</v>
          </cell>
          <cell r="B10021">
            <v>106800000</v>
          </cell>
        </row>
        <row r="10022">
          <cell r="A10022">
            <v>9201149</v>
          </cell>
          <cell r="B10022">
            <v>8500000</v>
          </cell>
        </row>
        <row r="10023">
          <cell r="A10023">
            <v>9201150</v>
          </cell>
          <cell r="B10023">
            <v>27900000</v>
          </cell>
        </row>
        <row r="10024">
          <cell r="A10024">
            <v>9201154</v>
          </cell>
          <cell r="B10024">
            <v>102000000</v>
          </cell>
        </row>
        <row r="10025">
          <cell r="A10025">
            <v>9201155</v>
          </cell>
          <cell r="B10025">
            <v>87300000</v>
          </cell>
        </row>
        <row r="10026">
          <cell r="A10026">
            <v>9201160</v>
          </cell>
          <cell r="B10026">
            <v>29900000</v>
          </cell>
        </row>
        <row r="10027">
          <cell r="A10027">
            <v>9201161</v>
          </cell>
          <cell r="B10027">
            <v>35900000</v>
          </cell>
        </row>
        <row r="10028">
          <cell r="A10028">
            <v>9201162</v>
          </cell>
          <cell r="B10028">
            <v>37000000</v>
          </cell>
        </row>
        <row r="10029">
          <cell r="A10029">
            <v>9201167</v>
          </cell>
          <cell r="B10029">
            <v>95000000</v>
          </cell>
        </row>
        <row r="10030">
          <cell r="A10030">
            <v>9201173</v>
          </cell>
          <cell r="B10030">
            <v>39300000</v>
          </cell>
        </row>
        <row r="10031">
          <cell r="A10031">
            <v>9201174</v>
          </cell>
          <cell r="B10031">
            <v>43200000</v>
          </cell>
        </row>
        <row r="10032">
          <cell r="A10032">
            <v>9201175</v>
          </cell>
          <cell r="B10032">
            <v>45500000</v>
          </cell>
        </row>
        <row r="10033">
          <cell r="A10033">
            <v>9201176</v>
          </cell>
          <cell r="B10033">
            <v>47900000</v>
          </cell>
        </row>
        <row r="10034">
          <cell r="A10034">
            <v>9201180</v>
          </cell>
          <cell r="B10034">
            <v>34500000</v>
          </cell>
        </row>
        <row r="10035">
          <cell r="A10035">
            <v>9201183</v>
          </cell>
          <cell r="B10035">
            <v>53200000</v>
          </cell>
        </row>
        <row r="10036">
          <cell r="A10036">
            <v>9201185</v>
          </cell>
          <cell r="B10036">
            <v>38200000</v>
          </cell>
        </row>
        <row r="10037">
          <cell r="A10037">
            <v>9201187</v>
          </cell>
          <cell r="B10037">
            <v>68000000</v>
          </cell>
        </row>
        <row r="10038">
          <cell r="A10038">
            <v>9201188</v>
          </cell>
          <cell r="B10038">
            <v>71000000</v>
          </cell>
        </row>
        <row r="10039">
          <cell r="A10039">
            <v>9201189</v>
          </cell>
          <cell r="B10039">
            <v>104000000</v>
          </cell>
        </row>
        <row r="10040">
          <cell r="A10040">
            <v>9201190</v>
          </cell>
          <cell r="B10040">
            <v>111000000</v>
          </cell>
        </row>
        <row r="10041">
          <cell r="A10041">
            <v>9201191</v>
          </cell>
          <cell r="B10041">
            <v>77000000</v>
          </cell>
        </row>
        <row r="10042">
          <cell r="A10042">
            <v>9201192</v>
          </cell>
          <cell r="B10042">
            <v>65000000</v>
          </cell>
        </row>
        <row r="10043">
          <cell r="A10043">
            <v>9201193</v>
          </cell>
          <cell r="B10043">
            <v>62000000</v>
          </cell>
        </row>
        <row r="10044">
          <cell r="A10044">
            <v>9201196</v>
          </cell>
          <cell r="B10044">
            <v>37700000</v>
          </cell>
        </row>
        <row r="10045">
          <cell r="A10045">
            <v>9201200</v>
          </cell>
          <cell r="B10045">
            <v>50000000</v>
          </cell>
        </row>
        <row r="10046">
          <cell r="A10046">
            <v>9201202</v>
          </cell>
          <cell r="B10046">
            <v>60000000</v>
          </cell>
        </row>
        <row r="10047">
          <cell r="A10047">
            <v>9201203</v>
          </cell>
          <cell r="B10047">
            <v>53000000</v>
          </cell>
        </row>
        <row r="10048">
          <cell r="A10048">
            <v>9201204</v>
          </cell>
          <cell r="B10048">
            <v>62000000</v>
          </cell>
        </row>
        <row r="10049">
          <cell r="A10049">
            <v>9201206</v>
          </cell>
          <cell r="B10049">
            <v>69000000</v>
          </cell>
        </row>
        <row r="10050">
          <cell r="A10050">
            <v>9201207</v>
          </cell>
          <cell r="B10050">
            <v>75000000</v>
          </cell>
        </row>
        <row r="10051">
          <cell r="A10051">
            <v>9201208</v>
          </cell>
          <cell r="B10051">
            <v>88000000</v>
          </cell>
        </row>
        <row r="10052">
          <cell r="A10052">
            <v>9201218</v>
          </cell>
          <cell r="B10052">
            <v>37000000</v>
          </cell>
        </row>
        <row r="10053">
          <cell r="A10053">
            <v>9201219</v>
          </cell>
          <cell r="B10053">
            <v>41500000</v>
          </cell>
        </row>
        <row r="10054">
          <cell r="A10054">
            <v>9201222</v>
          </cell>
          <cell r="B10054">
            <v>36000000</v>
          </cell>
        </row>
        <row r="10055">
          <cell r="A10055">
            <v>9201223</v>
          </cell>
          <cell r="B10055">
            <v>42000000</v>
          </cell>
        </row>
        <row r="10056">
          <cell r="A10056">
            <v>9201224</v>
          </cell>
          <cell r="B10056">
            <v>42500000</v>
          </cell>
        </row>
        <row r="10057">
          <cell r="A10057">
            <v>9201229</v>
          </cell>
          <cell r="B10057">
            <v>60000000</v>
          </cell>
        </row>
        <row r="10058">
          <cell r="A10058">
            <v>9201231</v>
          </cell>
          <cell r="B10058">
            <v>88800000</v>
          </cell>
        </row>
        <row r="10059">
          <cell r="A10059">
            <v>9201232</v>
          </cell>
          <cell r="B10059">
            <v>72000000</v>
          </cell>
        </row>
        <row r="10060">
          <cell r="A10060">
            <v>9201233</v>
          </cell>
          <cell r="B10060">
            <v>76000000</v>
          </cell>
        </row>
        <row r="10061">
          <cell r="A10061">
            <v>9201234</v>
          </cell>
          <cell r="B10061">
            <v>88000000</v>
          </cell>
        </row>
        <row r="10062">
          <cell r="A10062">
            <v>9201236</v>
          </cell>
          <cell r="B10062">
            <v>40500000</v>
          </cell>
        </row>
        <row r="10063">
          <cell r="A10063">
            <v>9201237</v>
          </cell>
          <cell r="B10063">
            <v>64000000</v>
          </cell>
        </row>
        <row r="10064">
          <cell r="A10064">
            <v>9201246</v>
          </cell>
          <cell r="B10064">
            <v>67000000</v>
          </cell>
        </row>
        <row r="10065">
          <cell r="A10065">
            <v>9202005</v>
          </cell>
          <cell r="B10065">
            <v>41900000</v>
          </cell>
        </row>
        <row r="10066">
          <cell r="A10066">
            <v>9202007</v>
          </cell>
          <cell r="B10066">
            <v>57200000</v>
          </cell>
        </row>
        <row r="10067">
          <cell r="A10067">
            <v>9202011</v>
          </cell>
          <cell r="B10067">
            <v>35000000</v>
          </cell>
        </row>
        <row r="10068">
          <cell r="A10068">
            <v>9202014</v>
          </cell>
          <cell r="B10068">
            <v>41200000</v>
          </cell>
        </row>
        <row r="10069">
          <cell r="A10069">
            <v>9202015</v>
          </cell>
          <cell r="B10069">
            <v>23900000</v>
          </cell>
        </row>
        <row r="10070">
          <cell r="A10070">
            <v>9202016</v>
          </cell>
          <cell r="B10070">
            <v>53600000</v>
          </cell>
        </row>
        <row r="10071">
          <cell r="A10071">
            <v>9202017</v>
          </cell>
          <cell r="B10071">
            <v>27400000</v>
          </cell>
        </row>
        <row r="10072">
          <cell r="A10072">
            <v>9202018</v>
          </cell>
          <cell r="B10072">
            <v>25600000</v>
          </cell>
        </row>
        <row r="10073">
          <cell r="A10073">
            <v>9202025</v>
          </cell>
          <cell r="B10073">
            <v>36800000</v>
          </cell>
        </row>
        <row r="10074">
          <cell r="A10074">
            <v>9202026</v>
          </cell>
          <cell r="B10074">
            <v>33500000</v>
          </cell>
        </row>
        <row r="10075">
          <cell r="A10075">
            <v>9202027</v>
          </cell>
          <cell r="B10075">
            <v>25600000</v>
          </cell>
        </row>
        <row r="10076">
          <cell r="A10076">
            <v>9202032</v>
          </cell>
          <cell r="B10076">
            <v>46900000</v>
          </cell>
        </row>
        <row r="10077">
          <cell r="A10077">
            <v>9202036</v>
          </cell>
          <cell r="B10077">
            <v>37700000</v>
          </cell>
        </row>
        <row r="10078">
          <cell r="A10078">
            <v>9202038</v>
          </cell>
          <cell r="B10078">
            <v>38900000</v>
          </cell>
        </row>
        <row r="10079">
          <cell r="A10079">
            <v>9202039</v>
          </cell>
          <cell r="B10079">
            <v>27100000</v>
          </cell>
        </row>
        <row r="10080">
          <cell r="A10080">
            <v>9202043</v>
          </cell>
          <cell r="B10080">
            <v>38900000</v>
          </cell>
        </row>
        <row r="10081">
          <cell r="A10081">
            <v>9202048</v>
          </cell>
          <cell r="B10081">
            <v>28600000</v>
          </cell>
        </row>
        <row r="10082">
          <cell r="A10082">
            <v>9202049</v>
          </cell>
          <cell r="B10082">
            <v>31800000</v>
          </cell>
        </row>
        <row r="10083">
          <cell r="A10083">
            <v>9202050</v>
          </cell>
          <cell r="B10083">
            <v>38600000</v>
          </cell>
        </row>
        <row r="10084">
          <cell r="A10084">
            <v>9202051</v>
          </cell>
          <cell r="B10084">
            <v>31100000</v>
          </cell>
        </row>
        <row r="10085">
          <cell r="A10085">
            <v>9202056</v>
          </cell>
          <cell r="B10085">
            <v>22100000</v>
          </cell>
        </row>
        <row r="10086">
          <cell r="A10086">
            <v>9202057</v>
          </cell>
          <cell r="B10086">
            <v>32700000</v>
          </cell>
        </row>
        <row r="10087">
          <cell r="A10087">
            <v>9202058</v>
          </cell>
          <cell r="B10087">
            <v>31300000</v>
          </cell>
        </row>
        <row r="10088">
          <cell r="A10088">
            <v>9202059</v>
          </cell>
          <cell r="B10088">
            <v>23700000</v>
          </cell>
        </row>
        <row r="10089">
          <cell r="A10089">
            <v>9202060</v>
          </cell>
          <cell r="B10089">
            <v>43100000</v>
          </cell>
        </row>
        <row r="10090">
          <cell r="A10090">
            <v>9202062</v>
          </cell>
          <cell r="B10090">
            <v>29000000</v>
          </cell>
        </row>
        <row r="10091">
          <cell r="A10091">
            <v>9202064</v>
          </cell>
          <cell r="B10091">
            <v>34600000</v>
          </cell>
        </row>
        <row r="10092">
          <cell r="A10092">
            <v>9202069</v>
          </cell>
          <cell r="B10092">
            <v>21000000</v>
          </cell>
        </row>
        <row r="10093">
          <cell r="A10093">
            <v>9202078</v>
          </cell>
          <cell r="B10093">
            <v>92800000</v>
          </cell>
        </row>
        <row r="10094">
          <cell r="A10094">
            <v>9202082</v>
          </cell>
          <cell r="B10094">
            <v>56400000</v>
          </cell>
        </row>
        <row r="10095">
          <cell r="A10095">
            <v>9202083</v>
          </cell>
          <cell r="B10095">
            <v>60000000</v>
          </cell>
        </row>
        <row r="10096">
          <cell r="A10096">
            <v>9202084</v>
          </cell>
          <cell r="B10096">
            <v>57300000</v>
          </cell>
        </row>
        <row r="10097">
          <cell r="A10097">
            <v>9202085</v>
          </cell>
          <cell r="B10097">
            <v>59200000</v>
          </cell>
        </row>
        <row r="10098">
          <cell r="A10098">
            <v>9202092</v>
          </cell>
          <cell r="B10098">
            <v>48100000</v>
          </cell>
        </row>
        <row r="10099">
          <cell r="A10099">
            <v>9202101</v>
          </cell>
          <cell r="B10099">
            <v>69800000</v>
          </cell>
        </row>
        <row r="10100">
          <cell r="A10100">
            <v>9202104</v>
          </cell>
          <cell r="B10100">
            <v>27500000</v>
          </cell>
        </row>
        <row r="10101">
          <cell r="A10101">
            <v>9202105</v>
          </cell>
          <cell r="B10101">
            <v>29500000</v>
          </cell>
        </row>
        <row r="10102">
          <cell r="A10102">
            <v>9202106</v>
          </cell>
          <cell r="B10102">
            <v>32700000</v>
          </cell>
        </row>
        <row r="10103">
          <cell r="A10103">
            <v>9202119</v>
          </cell>
          <cell r="B10103">
            <v>61900000</v>
          </cell>
        </row>
        <row r="10104">
          <cell r="A10104">
            <v>9202123</v>
          </cell>
          <cell r="B10104">
            <v>31800000</v>
          </cell>
        </row>
        <row r="10105">
          <cell r="A10105">
            <v>9201252</v>
          </cell>
          <cell r="B10105">
            <v>52300000</v>
          </cell>
        </row>
        <row r="10106">
          <cell r="A10106">
            <v>9201258</v>
          </cell>
          <cell r="B10106">
            <v>50000000</v>
          </cell>
        </row>
        <row r="10107">
          <cell r="A10107">
            <v>9201259</v>
          </cell>
          <cell r="B10107">
            <v>55000000</v>
          </cell>
        </row>
        <row r="10108">
          <cell r="A10108">
            <v>9201260</v>
          </cell>
          <cell r="B10108">
            <v>62000000</v>
          </cell>
        </row>
        <row r="10109">
          <cell r="A10109">
            <v>9201261</v>
          </cell>
          <cell r="B10109">
            <v>66000000</v>
          </cell>
        </row>
        <row r="10110">
          <cell r="A10110">
            <v>9201262</v>
          </cell>
          <cell r="B10110">
            <v>72000000</v>
          </cell>
        </row>
        <row r="10111">
          <cell r="A10111">
            <v>9201263</v>
          </cell>
          <cell r="B10111">
            <v>41800000</v>
          </cell>
        </row>
        <row r="10112">
          <cell r="A10112">
            <v>9201264</v>
          </cell>
          <cell r="B10112">
            <v>50500000</v>
          </cell>
        </row>
        <row r="10113">
          <cell r="A10113">
            <v>9201268</v>
          </cell>
          <cell r="B10113">
            <v>88000000</v>
          </cell>
        </row>
        <row r="10114">
          <cell r="A10114">
            <v>9201269</v>
          </cell>
          <cell r="B10114">
            <v>82000000</v>
          </cell>
        </row>
        <row r="10115">
          <cell r="A10115">
            <v>9201270</v>
          </cell>
          <cell r="B10115">
            <v>75000000</v>
          </cell>
        </row>
        <row r="10116">
          <cell r="A10116">
            <v>9201271</v>
          </cell>
          <cell r="B10116">
            <v>90000000</v>
          </cell>
        </row>
        <row r="10117">
          <cell r="A10117">
            <v>9201272</v>
          </cell>
          <cell r="B10117">
            <v>122000000</v>
          </cell>
        </row>
        <row r="10118">
          <cell r="A10118">
            <v>9201273</v>
          </cell>
          <cell r="B10118">
            <v>50000000</v>
          </cell>
        </row>
        <row r="10119">
          <cell r="A10119">
            <v>9201274</v>
          </cell>
          <cell r="B10119">
            <v>56500000</v>
          </cell>
        </row>
        <row r="10120">
          <cell r="A10120">
            <v>9201004</v>
          </cell>
          <cell r="B10120">
            <v>29900000</v>
          </cell>
        </row>
        <row r="10121">
          <cell r="A10121">
            <v>9201005</v>
          </cell>
          <cell r="B10121">
            <v>33200000</v>
          </cell>
        </row>
        <row r="10122">
          <cell r="A10122">
            <v>9201010</v>
          </cell>
          <cell r="B10122">
            <v>23100000</v>
          </cell>
        </row>
        <row r="10123">
          <cell r="A10123">
            <v>9201011</v>
          </cell>
          <cell r="B10123">
            <v>25100000</v>
          </cell>
        </row>
        <row r="10124">
          <cell r="A10124">
            <v>9201014</v>
          </cell>
          <cell r="B10124">
            <v>12000000</v>
          </cell>
        </row>
        <row r="10125">
          <cell r="A10125">
            <v>9201022</v>
          </cell>
          <cell r="B10125">
            <v>35300000</v>
          </cell>
        </row>
        <row r="10126">
          <cell r="A10126">
            <v>9201041</v>
          </cell>
          <cell r="B10126">
            <v>24900000</v>
          </cell>
        </row>
        <row r="10127">
          <cell r="A10127">
            <v>9201044</v>
          </cell>
          <cell r="B10127">
            <v>36500000</v>
          </cell>
        </row>
        <row r="10128">
          <cell r="A10128">
            <v>9201047</v>
          </cell>
          <cell r="B10128">
            <v>69800000</v>
          </cell>
        </row>
        <row r="10129">
          <cell r="A10129">
            <v>9201056</v>
          </cell>
          <cell r="B10129">
            <v>29000000</v>
          </cell>
        </row>
        <row r="10130">
          <cell r="A10130">
            <v>9201057</v>
          </cell>
          <cell r="B10130">
            <v>32200000</v>
          </cell>
        </row>
        <row r="10131">
          <cell r="A10131">
            <v>9201058</v>
          </cell>
          <cell r="B10131">
            <v>33200000</v>
          </cell>
        </row>
        <row r="10132">
          <cell r="A10132">
            <v>9201060</v>
          </cell>
          <cell r="B10132">
            <v>30000000</v>
          </cell>
        </row>
        <row r="10133">
          <cell r="A10133">
            <v>9201063</v>
          </cell>
          <cell r="B10133">
            <v>38000000</v>
          </cell>
        </row>
        <row r="10134">
          <cell r="A10134">
            <v>9201066</v>
          </cell>
          <cell r="B10134">
            <v>81300000</v>
          </cell>
        </row>
        <row r="10135">
          <cell r="A10135">
            <v>9201074</v>
          </cell>
          <cell r="B10135">
            <v>34500000</v>
          </cell>
        </row>
        <row r="10136">
          <cell r="A10136">
            <v>9201077</v>
          </cell>
          <cell r="B10136">
            <v>43700000</v>
          </cell>
        </row>
        <row r="10137">
          <cell r="A10137">
            <v>9201085</v>
          </cell>
          <cell r="B10137">
            <v>41700000</v>
          </cell>
        </row>
        <row r="10138">
          <cell r="A10138">
            <v>9201087</v>
          </cell>
          <cell r="B10138">
            <v>53000000</v>
          </cell>
        </row>
        <row r="10139">
          <cell r="A10139">
            <v>9201088</v>
          </cell>
          <cell r="B10139">
            <v>51000000</v>
          </cell>
        </row>
        <row r="10140">
          <cell r="A10140">
            <v>9201091</v>
          </cell>
          <cell r="B10140">
            <v>36200000</v>
          </cell>
        </row>
        <row r="10141">
          <cell r="A10141">
            <v>9201094</v>
          </cell>
          <cell r="B10141">
            <v>44600000</v>
          </cell>
        </row>
        <row r="10142">
          <cell r="A10142">
            <v>9201097</v>
          </cell>
          <cell r="B10142">
            <v>49000000</v>
          </cell>
        </row>
        <row r="10143">
          <cell r="A10143">
            <v>9201098</v>
          </cell>
          <cell r="B10143">
            <v>46700000</v>
          </cell>
        </row>
        <row r="10144">
          <cell r="A10144">
            <v>9201099</v>
          </cell>
          <cell r="B10144">
            <v>34500000</v>
          </cell>
        </row>
        <row r="10145">
          <cell r="A10145">
            <v>9201119</v>
          </cell>
          <cell r="B10145">
            <v>49500000</v>
          </cell>
        </row>
        <row r="10146">
          <cell r="A10146">
            <v>9201120</v>
          </cell>
          <cell r="B10146">
            <v>47800000</v>
          </cell>
        </row>
        <row r="10147">
          <cell r="A10147">
            <v>9201121</v>
          </cell>
          <cell r="B10147">
            <v>51500000</v>
          </cell>
        </row>
        <row r="10148">
          <cell r="A10148">
            <v>9201122</v>
          </cell>
          <cell r="B10148">
            <v>49700000</v>
          </cell>
        </row>
        <row r="10149">
          <cell r="A10149">
            <v>9201123</v>
          </cell>
          <cell r="B10149">
            <v>46700000</v>
          </cell>
        </row>
        <row r="10150">
          <cell r="A10150">
            <v>9201124</v>
          </cell>
          <cell r="B10150">
            <v>51200000</v>
          </cell>
        </row>
        <row r="10151">
          <cell r="A10151">
            <v>9201125</v>
          </cell>
          <cell r="B10151">
            <v>45000000</v>
          </cell>
        </row>
        <row r="10152">
          <cell r="A10152">
            <v>9201127</v>
          </cell>
          <cell r="B10152">
            <v>55900000</v>
          </cell>
        </row>
        <row r="10153">
          <cell r="A10153">
            <v>9201132</v>
          </cell>
          <cell r="B10153">
            <v>114000000</v>
          </cell>
        </row>
        <row r="10154">
          <cell r="A10154">
            <v>9201140</v>
          </cell>
          <cell r="B10154">
            <v>53200000</v>
          </cell>
        </row>
        <row r="10155">
          <cell r="A10155">
            <v>9201141</v>
          </cell>
          <cell r="B10155">
            <v>51100000</v>
          </cell>
        </row>
        <row r="10156">
          <cell r="A10156">
            <v>9201147</v>
          </cell>
          <cell r="B10156">
            <v>36500000</v>
          </cell>
        </row>
        <row r="10157">
          <cell r="A10157">
            <v>9201148</v>
          </cell>
          <cell r="B10157">
            <v>59700000</v>
          </cell>
        </row>
        <row r="10158">
          <cell r="A10158">
            <v>9201152</v>
          </cell>
          <cell r="B10158">
            <v>52000000</v>
          </cell>
        </row>
        <row r="10159">
          <cell r="A10159">
            <v>9201153</v>
          </cell>
          <cell r="B10159">
            <v>57000000</v>
          </cell>
        </row>
        <row r="10160">
          <cell r="A10160">
            <v>9201157</v>
          </cell>
          <cell r="B10160">
            <v>60000000</v>
          </cell>
        </row>
        <row r="10161">
          <cell r="A10161">
            <v>9201158</v>
          </cell>
          <cell r="B10161">
            <v>71500000</v>
          </cell>
        </row>
        <row r="10162">
          <cell r="A10162">
            <v>9201163</v>
          </cell>
          <cell r="B10162">
            <v>84000000</v>
          </cell>
        </row>
        <row r="10163">
          <cell r="A10163">
            <v>9201164</v>
          </cell>
          <cell r="B10163">
            <v>28500000</v>
          </cell>
        </row>
        <row r="10164">
          <cell r="A10164">
            <v>9201165</v>
          </cell>
          <cell r="B10164">
            <v>30900000</v>
          </cell>
        </row>
        <row r="10165">
          <cell r="A10165">
            <v>9201166</v>
          </cell>
          <cell r="B10165">
            <v>32900000</v>
          </cell>
        </row>
        <row r="10166">
          <cell r="A10166">
            <v>9201169</v>
          </cell>
          <cell r="B10166">
            <v>37600000</v>
          </cell>
        </row>
        <row r="10167">
          <cell r="A10167">
            <v>9201170</v>
          </cell>
          <cell r="B10167">
            <v>44500000</v>
          </cell>
        </row>
        <row r="10168">
          <cell r="A10168">
            <v>9201171</v>
          </cell>
          <cell r="B10168">
            <v>46800000</v>
          </cell>
        </row>
        <row r="10169">
          <cell r="A10169">
            <v>9201172</v>
          </cell>
          <cell r="B10169">
            <v>49000000</v>
          </cell>
        </row>
        <row r="10170">
          <cell r="A10170">
            <v>9201178</v>
          </cell>
          <cell r="B10170">
            <v>88000000</v>
          </cell>
        </row>
        <row r="10171">
          <cell r="A10171">
            <v>9201179</v>
          </cell>
          <cell r="B10171">
            <v>46500000</v>
          </cell>
        </row>
        <row r="10172">
          <cell r="A10172">
            <v>9201181</v>
          </cell>
          <cell r="B10172">
            <v>34500000</v>
          </cell>
        </row>
        <row r="10173">
          <cell r="A10173">
            <v>9201182</v>
          </cell>
          <cell r="B10173">
            <v>57000000</v>
          </cell>
        </row>
        <row r="10174">
          <cell r="A10174">
            <v>9201184</v>
          </cell>
          <cell r="B10174">
            <v>52000000</v>
          </cell>
        </row>
        <row r="10175">
          <cell r="A10175">
            <v>9201186</v>
          </cell>
          <cell r="B10175">
            <v>55300000</v>
          </cell>
        </row>
        <row r="10176">
          <cell r="A10176">
            <v>9201195</v>
          </cell>
          <cell r="B10176">
            <v>55000000</v>
          </cell>
        </row>
        <row r="10177">
          <cell r="A10177">
            <v>9201197</v>
          </cell>
          <cell r="B10177">
            <v>52000000</v>
          </cell>
        </row>
        <row r="10178">
          <cell r="A10178">
            <v>9201198</v>
          </cell>
          <cell r="B10178">
            <v>74500000</v>
          </cell>
        </row>
        <row r="10179">
          <cell r="A10179">
            <v>9201199</v>
          </cell>
          <cell r="B10179">
            <v>38600000</v>
          </cell>
        </row>
        <row r="10180">
          <cell r="A10180">
            <v>9201201</v>
          </cell>
          <cell r="B10180">
            <v>37000000</v>
          </cell>
        </row>
        <row r="10181">
          <cell r="A10181">
            <v>9201205</v>
          </cell>
          <cell r="B10181">
            <v>86000000</v>
          </cell>
        </row>
        <row r="10182">
          <cell r="A10182">
            <v>9201209</v>
          </cell>
          <cell r="B10182">
            <v>69000000</v>
          </cell>
        </row>
        <row r="10183">
          <cell r="A10183">
            <v>9201210</v>
          </cell>
          <cell r="B10183">
            <v>62000000</v>
          </cell>
        </row>
        <row r="10184">
          <cell r="A10184">
            <v>9201211</v>
          </cell>
          <cell r="B10184">
            <v>55000000</v>
          </cell>
        </row>
        <row r="10185">
          <cell r="A10185">
            <v>9201212</v>
          </cell>
          <cell r="B10185">
            <v>75000000</v>
          </cell>
        </row>
        <row r="10186">
          <cell r="A10186">
            <v>9201213</v>
          </cell>
          <cell r="B10186">
            <v>47000000</v>
          </cell>
        </row>
        <row r="10187">
          <cell r="A10187">
            <v>9201214</v>
          </cell>
          <cell r="B10187">
            <v>44000000</v>
          </cell>
        </row>
        <row r="10188">
          <cell r="A10188">
            <v>9201215</v>
          </cell>
          <cell r="B10188">
            <v>67000000</v>
          </cell>
        </row>
        <row r="10189">
          <cell r="A10189">
            <v>9201216</v>
          </cell>
          <cell r="B10189">
            <v>50000000</v>
          </cell>
        </row>
        <row r="10190">
          <cell r="A10190">
            <v>9201217</v>
          </cell>
          <cell r="B10190">
            <v>99000000</v>
          </cell>
        </row>
        <row r="10191">
          <cell r="A10191">
            <v>9201220</v>
          </cell>
          <cell r="B10191">
            <v>40800000</v>
          </cell>
        </row>
        <row r="10192">
          <cell r="A10192">
            <v>9201221</v>
          </cell>
          <cell r="B10192">
            <v>111000000</v>
          </cell>
        </row>
        <row r="10193">
          <cell r="A10193">
            <v>9201225</v>
          </cell>
          <cell r="B10193">
            <v>37000000</v>
          </cell>
        </row>
        <row r="10194">
          <cell r="A10194">
            <v>9201226</v>
          </cell>
          <cell r="B10194">
            <v>43000000</v>
          </cell>
        </row>
        <row r="10195">
          <cell r="A10195">
            <v>9201227</v>
          </cell>
          <cell r="B10195">
            <v>43500000</v>
          </cell>
        </row>
        <row r="10196">
          <cell r="A10196">
            <v>9201228</v>
          </cell>
          <cell r="B10196">
            <v>46100000</v>
          </cell>
        </row>
        <row r="10197">
          <cell r="A10197">
            <v>9201230</v>
          </cell>
          <cell r="B10197">
            <v>50100000</v>
          </cell>
        </row>
        <row r="10198">
          <cell r="A10198">
            <v>9201235</v>
          </cell>
          <cell r="B10198">
            <v>65000000</v>
          </cell>
        </row>
        <row r="10199">
          <cell r="A10199">
            <v>9201238</v>
          </cell>
          <cell r="B10199">
            <v>97000000</v>
          </cell>
        </row>
        <row r="10200">
          <cell r="A10200">
            <v>9201239</v>
          </cell>
          <cell r="B10200">
            <v>44000000</v>
          </cell>
        </row>
        <row r="10201">
          <cell r="A10201">
            <v>9202010</v>
          </cell>
          <cell r="B10201">
            <v>92600000</v>
          </cell>
        </row>
        <row r="10202">
          <cell r="A10202">
            <v>9202012</v>
          </cell>
          <cell r="B10202">
            <v>98900000</v>
          </cell>
        </row>
        <row r="10203">
          <cell r="A10203">
            <v>9202022</v>
          </cell>
          <cell r="B10203">
            <v>86800000</v>
          </cell>
        </row>
        <row r="10204">
          <cell r="A10204">
            <v>9202035</v>
          </cell>
          <cell r="B10204">
            <v>36100000</v>
          </cell>
        </row>
        <row r="10205">
          <cell r="A10205">
            <v>9202037</v>
          </cell>
          <cell r="B10205">
            <v>50600000</v>
          </cell>
        </row>
        <row r="10206">
          <cell r="A10206">
            <v>9202040</v>
          </cell>
          <cell r="B10206">
            <v>40200000</v>
          </cell>
        </row>
        <row r="10207">
          <cell r="A10207">
            <v>9202046</v>
          </cell>
          <cell r="B10207">
            <v>30900000</v>
          </cell>
        </row>
        <row r="10208">
          <cell r="A10208">
            <v>9202068</v>
          </cell>
          <cell r="B10208">
            <v>30700000</v>
          </cell>
        </row>
        <row r="10209">
          <cell r="A10209">
            <v>9202071</v>
          </cell>
          <cell r="B10209">
            <v>48400000</v>
          </cell>
        </row>
        <row r="10210">
          <cell r="A10210">
            <v>9202072</v>
          </cell>
          <cell r="B10210">
            <v>50800000</v>
          </cell>
        </row>
        <row r="10211">
          <cell r="A10211">
            <v>9202087</v>
          </cell>
          <cell r="B10211">
            <v>55800000</v>
          </cell>
        </row>
        <row r="10212">
          <cell r="A10212">
            <v>9202088</v>
          </cell>
          <cell r="B10212">
            <v>59700000</v>
          </cell>
        </row>
        <row r="10213">
          <cell r="A10213">
            <v>9202089</v>
          </cell>
          <cell r="B10213">
            <v>49600000</v>
          </cell>
        </row>
        <row r="10214">
          <cell r="A10214">
            <v>9202090</v>
          </cell>
          <cell r="B10214">
            <v>53100000</v>
          </cell>
        </row>
        <row r="10215">
          <cell r="A10215">
            <v>9202097</v>
          </cell>
          <cell r="B10215">
            <v>61400000</v>
          </cell>
        </row>
        <row r="10216">
          <cell r="A10216">
            <v>9202098</v>
          </cell>
          <cell r="B10216">
            <v>63500000</v>
          </cell>
        </row>
        <row r="10217">
          <cell r="A10217">
            <v>9202099</v>
          </cell>
          <cell r="B10217">
            <v>69100000</v>
          </cell>
        </row>
        <row r="10218">
          <cell r="A10218">
            <v>9202100</v>
          </cell>
          <cell r="B10218">
            <v>71500000</v>
          </cell>
        </row>
        <row r="10219">
          <cell r="A10219">
            <v>9202102</v>
          </cell>
          <cell r="B10219">
            <v>32400000</v>
          </cell>
        </row>
        <row r="10220">
          <cell r="A10220">
            <v>9202114</v>
          </cell>
          <cell r="B10220">
            <v>52600000</v>
          </cell>
        </row>
        <row r="10221">
          <cell r="A10221">
            <v>9202115</v>
          </cell>
          <cell r="B10221">
            <v>55200000</v>
          </cell>
        </row>
        <row r="10222">
          <cell r="A10222">
            <v>9202116</v>
          </cell>
          <cell r="B10222">
            <v>58200000</v>
          </cell>
        </row>
        <row r="10223">
          <cell r="A10223">
            <v>9202118</v>
          </cell>
          <cell r="B10223">
            <v>55400000</v>
          </cell>
        </row>
        <row r="10224">
          <cell r="A10224">
            <v>9202120</v>
          </cell>
          <cell r="B10224">
            <v>78500000</v>
          </cell>
        </row>
        <row r="10225">
          <cell r="A10225">
            <v>9202121</v>
          </cell>
          <cell r="B10225">
            <v>41200000</v>
          </cell>
        </row>
        <row r="10226">
          <cell r="A10226">
            <v>9202122</v>
          </cell>
          <cell r="B10226">
            <v>34200000</v>
          </cell>
        </row>
        <row r="10227">
          <cell r="A10227">
            <v>9201247</v>
          </cell>
          <cell r="B10227">
            <v>86000000</v>
          </cell>
        </row>
        <row r="10228">
          <cell r="A10228">
            <v>9201248</v>
          </cell>
          <cell r="B10228">
            <v>80000000</v>
          </cell>
        </row>
        <row r="10229">
          <cell r="A10229">
            <v>9201249</v>
          </cell>
          <cell r="B10229">
            <v>96000000</v>
          </cell>
        </row>
        <row r="10230">
          <cell r="A10230">
            <v>9201250</v>
          </cell>
          <cell r="B10230">
            <v>98200000</v>
          </cell>
        </row>
        <row r="10231">
          <cell r="A10231">
            <v>9201251</v>
          </cell>
          <cell r="B10231">
            <v>102000000</v>
          </cell>
        </row>
        <row r="10232">
          <cell r="A10232">
            <v>9201253</v>
          </cell>
          <cell r="B10232">
            <v>50000000</v>
          </cell>
        </row>
        <row r="10233">
          <cell r="A10233">
            <v>9201254</v>
          </cell>
          <cell r="B10233">
            <v>54700000</v>
          </cell>
        </row>
        <row r="10234">
          <cell r="A10234">
            <v>9201255</v>
          </cell>
          <cell r="B10234">
            <v>64000000</v>
          </cell>
        </row>
        <row r="10235">
          <cell r="A10235">
            <v>9201256</v>
          </cell>
          <cell r="B10235">
            <v>68000000</v>
          </cell>
        </row>
        <row r="10236">
          <cell r="A10236">
            <v>9201257</v>
          </cell>
          <cell r="B10236">
            <v>74000000</v>
          </cell>
        </row>
        <row r="10237">
          <cell r="A10237">
            <v>9201265</v>
          </cell>
          <cell r="B10237">
            <v>42800000</v>
          </cell>
        </row>
        <row r="10238">
          <cell r="A10238">
            <v>9201266</v>
          </cell>
          <cell r="B10238">
            <v>51500000</v>
          </cell>
        </row>
        <row r="10239">
          <cell r="A10239">
            <v>9201267</v>
          </cell>
          <cell r="B10239">
            <v>122000000</v>
          </cell>
        </row>
        <row r="10240">
          <cell r="A10240">
            <v>9201275</v>
          </cell>
          <cell r="B10240">
            <v>51000000</v>
          </cell>
        </row>
        <row r="10241">
          <cell r="A10241">
            <v>9201276</v>
          </cell>
          <cell r="B10241">
            <v>57500000</v>
          </cell>
        </row>
        <row r="10242">
          <cell r="A10242">
            <v>9201277</v>
          </cell>
          <cell r="B10242">
            <v>69200000</v>
          </cell>
        </row>
        <row r="10243">
          <cell r="A10243">
            <v>9201090</v>
          </cell>
          <cell r="B10243">
            <v>27800000</v>
          </cell>
        </row>
        <row r="10244">
          <cell r="A10244">
            <v>9201139</v>
          </cell>
          <cell r="B10244">
            <v>48300000</v>
          </cell>
        </row>
        <row r="10245">
          <cell r="A10245">
            <v>9201168</v>
          </cell>
          <cell r="B10245">
            <v>110000000</v>
          </cell>
        </row>
        <row r="10246">
          <cell r="A10246">
            <v>9201240</v>
          </cell>
          <cell r="B10246">
            <v>53000000</v>
          </cell>
        </row>
        <row r="10247">
          <cell r="A10247">
            <v>9201241</v>
          </cell>
          <cell r="B10247">
            <v>58000000</v>
          </cell>
        </row>
        <row r="10248">
          <cell r="A10248">
            <v>9201242</v>
          </cell>
          <cell r="B10248">
            <v>64000000</v>
          </cell>
        </row>
        <row r="10249">
          <cell r="A10249">
            <v>9201243</v>
          </cell>
          <cell r="B10249">
            <v>56000000</v>
          </cell>
        </row>
        <row r="10250">
          <cell r="A10250">
            <v>9201244</v>
          </cell>
          <cell r="B10250">
            <v>62000000</v>
          </cell>
        </row>
        <row r="10251">
          <cell r="A10251">
            <v>9201245</v>
          </cell>
          <cell r="B10251">
            <v>68000000</v>
          </cell>
        </row>
        <row r="10252">
          <cell r="A10252">
            <v>9202111</v>
          </cell>
          <cell r="B10252">
            <v>36600000</v>
          </cell>
        </row>
        <row r="10253">
          <cell r="A10253">
            <v>9206009</v>
          </cell>
          <cell r="B10253">
            <v>52100000</v>
          </cell>
        </row>
        <row r="10254">
          <cell r="A10254">
            <v>9206010</v>
          </cell>
          <cell r="B10254">
            <v>104000000</v>
          </cell>
        </row>
        <row r="10255">
          <cell r="A10255">
            <v>9206011</v>
          </cell>
          <cell r="B10255">
            <v>26800000</v>
          </cell>
        </row>
        <row r="10256">
          <cell r="A10256">
            <v>9206012</v>
          </cell>
          <cell r="B10256">
            <v>30200000</v>
          </cell>
        </row>
        <row r="10257">
          <cell r="A10257">
            <v>9206013</v>
          </cell>
          <cell r="B10257">
            <v>52400000</v>
          </cell>
        </row>
        <row r="10258">
          <cell r="A10258">
            <v>9206046</v>
          </cell>
          <cell r="B10258">
            <v>36200000</v>
          </cell>
        </row>
        <row r="10259">
          <cell r="A10259">
            <v>9206051</v>
          </cell>
          <cell r="B10259">
            <v>62800000</v>
          </cell>
        </row>
        <row r="10260">
          <cell r="A10260">
            <v>9206052</v>
          </cell>
          <cell r="B10260">
            <v>44000000</v>
          </cell>
        </row>
        <row r="10261">
          <cell r="A10261">
            <v>9206054</v>
          </cell>
          <cell r="B10261">
            <v>38100000</v>
          </cell>
        </row>
        <row r="10262">
          <cell r="A10262">
            <v>9206055</v>
          </cell>
          <cell r="B10262">
            <v>85500000</v>
          </cell>
        </row>
        <row r="10263">
          <cell r="A10263">
            <v>9206056</v>
          </cell>
          <cell r="B10263">
            <v>71900000</v>
          </cell>
        </row>
        <row r="10264">
          <cell r="A10264">
            <v>9206057</v>
          </cell>
          <cell r="B10264">
            <v>75100000</v>
          </cell>
        </row>
        <row r="10265">
          <cell r="A10265">
            <v>9206058</v>
          </cell>
          <cell r="B10265">
            <v>76600000</v>
          </cell>
        </row>
        <row r="10266">
          <cell r="A10266">
            <v>9201159</v>
          </cell>
          <cell r="B10266">
            <v>49000000</v>
          </cell>
        </row>
        <row r="10267">
          <cell r="A10267">
            <v>9201177</v>
          </cell>
          <cell r="B10267">
            <v>47600000</v>
          </cell>
        </row>
        <row r="10268">
          <cell r="A10268">
            <v>9201194</v>
          </cell>
          <cell r="B10268">
            <v>55000000</v>
          </cell>
        </row>
        <row r="10269">
          <cell r="A10269">
            <v>9202112</v>
          </cell>
          <cell r="B10269">
            <v>45000000</v>
          </cell>
        </row>
        <row r="10270">
          <cell r="A10270">
            <v>9206064</v>
          </cell>
          <cell r="B10270">
            <v>68000000</v>
          </cell>
        </row>
        <row r="10271">
          <cell r="A10271">
            <v>9206065</v>
          </cell>
          <cell r="B10271">
            <v>54000000</v>
          </cell>
        </row>
        <row r="10272">
          <cell r="A10272">
            <v>9206067</v>
          </cell>
          <cell r="B10272">
            <v>59000000</v>
          </cell>
        </row>
        <row r="10273">
          <cell r="A10273">
            <v>9206068</v>
          </cell>
          <cell r="B10273">
            <v>63000000</v>
          </cell>
        </row>
        <row r="10274">
          <cell r="A10274">
            <v>9206070</v>
          </cell>
          <cell r="B10274">
            <v>113000000</v>
          </cell>
        </row>
        <row r="10275">
          <cell r="A10275">
            <v>9206076</v>
          </cell>
          <cell r="B10275">
            <v>75000000</v>
          </cell>
        </row>
        <row r="10276">
          <cell r="A10276">
            <v>9206077</v>
          </cell>
          <cell r="B10276">
            <v>82000000</v>
          </cell>
        </row>
        <row r="10277">
          <cell r="A10277">
            <v>9206078</v>
          </cell>
          <cell r="B10277">
            <v>92000000</v>
          </cell>
        </row>
        <row r="10278">
          <cell r="A10278">
            <v>9206079</v>
          </cell>
          <cell r="B10278">
            <v>97000000</v>
          </cell>
        </row>
        <row r="10279">
          <cell r="A10279">
            <v>9206080</v>
          </cell>
          <cell r="B10279">
            <v>102000000</v>
          </cell>
        </row>
        <row r="10280">
          <cell r="A10280">
            <v>9206081</v>
          </cell>
          <cell r="B10280">
            <v>125000000</v>
          </cell>
        </row>
        <row r="10281">
          <cell r="A10281">
            <v>9206053</v>
          </cell>
          <cell r="B10281">
            <v>138600000</v>
          </cell>
        </row>
        <row r="10282">
          <cell r="A10282">
            <v>9206071</v>
          </cell>
          <cell r="B10282">
            <v>106000000</v>
          </cell>
        </row>
        <row r="10283">
          <cell r="A10283">
            <v>9206072</v>
          </cell>
          <cell r="B10283">
            <v>136000000</v>
          </cell>
        </row>
        <row r="10284">
          <cell r="A10284">
            <v>9206073</v>
          </cell>
          <cell r="B10284">
            <v>156000000</v>
          </cell>
        </row>
        <row r="10285">
          <cell r="A10285">
            <v>9208001</v>
          </cell>
          <cell r="B10285">
            <v>140900000</v>
          </cell>
        </row>
        <row r="10286">
          <cell r="A10286">
            <v>9208002</v>
          </cell>
          <cell r="B10286">
            <v>134100000</v>
          </cell>
        </row>
        <row r="10287">
          <cell r="A10287">
            <v>9208004</v>
          </cell>
          <cell r="B10287">
            <v>157100000</v>
          </cell>
        </row>
        <row r="10288">
          <cell r="A10288">
            <v>9208005</v>
          </cell>
          <cell r="B10288">
            <v>153800000</v>
          </cell>
        </row>
        <row r="10289">
          <cell r="A10289">
            <v>9208006</v>
          </cell>
          <cell r="B10289">
            <v>89500000</v>
          </cell>
        </row>
        <row r="10290">
          <cell r="A10290">
            <v>9208007</v>
          </cell>
          <cell r="B10290">
            <v>81400000</v>
          </cell>
        </row>
        <row r="10291">
          <cell r="A10291">
            <v>9208008</v>
          </cell>
          <cell r="B10291">
            <v>91700000</v>
          </cell>
        </row>
        <row r="10292">
          <cell r="A10292">
            <v>9208009</v>
          </cell>
          <cell r="B10292">
            <v>84900000</v>
          </cell>
        </row>
        <row r="10293">
          <cell r="A10293">
            <v>9208010</v>
          </cell>
          <cell r="B10293">
            <v>116500000</v>
          </cell>
        </row>
        <row r="10294">
          <cell r="A10294">
            <v>9208011</v>
          </cell>
          <cell r="B10294">
            <v>104000000</v>
          </cell>
        </row>
        <row r="10295">
          <cell r="A10295">
            <v>9208012</v>
          </cell>
          <cell r="B10295">
            <v>165000000</v>
          </cell>
        </row>
        <row r="10296">
          <cell r="A10296">
            <v>9208013</v>
          </cell>
          <cell r="B10296">
            <v>98000000</v>
          </cell>
        </row>
        <row r="10297">
          <cell r="A10297">
            <v>9208014</v>
          </cell>
          <cell r="B10297">
            <v>129900000</v>
          </cell>
        </row>
        <row r="10298">
          <cell r="A10298">
            <v>9208015</v>
          </cell>
          <cell r="B10298">
            <v>140000000</v>
          </cell>
        </row>
        <row r="10299">
          <cell r="A10299">
            <v>9208016</v>
          </cell>
          <cell r="B10299">
            <v>154400000</v>
          </cell>
        </row>
        <row r="10300">
          <cell r="A10300">
            <v>9208017</v>
          </cell>
          <cell r="B10300">
            <v>160000000</v>
          </cell>
        </row>
        <row r="10301">
          <cell r="A10301">
            <v>9208018</v>
          </cell>
          <cell r="B10301">
            <v>98300000</v>
          </cell>
        </row>
        <row r="10302">
          <cell r="A10302">
            <v>9208019</v>
          </cell>
          <cell r="B10302">
            <v>100000000</v>
          </cell>
        </row>
        <row r="10303">
          <cell r="A10303">
            <v>9208020</v>
          </cell>
          <cell r="B10303">
            <v>114800000</v>
          </cell>
        </row>
        <row r="10304">
          <cell r="A10304">
            <v>9208021</v>
          </cell>
          <cell r="B10304">
            <v>250000000</v>
          </cell>
        </row>
        <row r="10305">
          <cell r="A10305">
            <v>9206061</v>
          </cell>
          <cell r="B10305">
            <v>93000000</v>
          </cell>
        </row>
        <row r="10306">
          <cell r="A10306">
            <v>9207005</v>
          </cell>
          <cell r="B10306">
            <v>29500000</v>
          </cell>
        </row>
        <row r="10307">
          <cell r="A10307">
            <v>9207011</v>
          </cell>
          <cell r="B10307">
            <v>29000000</v>
          </cell>
        </row>
        <row r="10308">
          <cell r="A10308">
            <v>9207012</v>
          </cell>
          <cell r="B10308">
            <v>33000000</v>
          </cell>
        </row>
        <row r="10309">
          <cell r="A10309">
            <v>9212005</v>
          </cell>
          <cell r="B10309">
            <v>19500000</v>
          </cell>
        </row>
        <row r="10310">
          <cell r="A10310">
            <v>9207002</v>
          </cell>
          <cell r="B10310">
            <v>65700000</v>
          </cell>
        </row>
        <row r="10311">
          <cell r="A10311">
            <v>9207003</v>
          </cell>
          <cell r="B10311">
            <v>92000000</v>
          </cell>
        </row>
        <row r="10312">
          <cell r="A10312">
            <v>9207004</v>
          </cell>
          <cell r="B10312">
            <v>115800000</v>
          </cell>
        </row>
        <row r="10313">
          <cell r="A10313">
            <v>9207006</v>
          </cell>
          <cell r="B10313">
            <v>63600000</v>
          </cell>
        </row>
        <row r="10314">
          <cell r="A10314">
            <v>9207007</v>
          </cell>
          <cell r="B10314">
            <v>111600000</v>
          </cell>
        </row>
        <row r="10315">
          <cell r="A10315">
            <v>9207008</v>
          </cell>
          <cell r="B10315">
            <v>128900000</v>
          </cell>
        </row>
        <row r="10316">
          <cell r="A10316">
            <v>9207009</v>
          </cell>
          <cell r="B10316">
            <v>89900000</v>
          </cell>
        </row>
        <row r="10317">
          <cell r="A10317">
            <v>9207010</v>
          </cell>
          <cell r="B10317">
            <v>90900000</v>
          </cell>
        </row>
        <row r="10318">
          <cell r="A10318">
            <v>9207013</v>
          </cell>
          <cell r="B10318">
            <v>183000000</v>
          </cell>
        </row>
        <row r="10319">
          <cell r="A10319">
            <v>9207014</v>
          </cell>
          <cell r="B10319">
            <v>127600000</v>
          </cell>
        </row>
        <row r="10320">
          <cell r="A10320">
            <v>9207015</v>
          </cell>
          <cell r="B10320">
            <v>120000000</v>
          </cell>
        </row>
        <row r="10321">
          <cell r="A10321">
            <v>9207016</v>
          </cell>
          <cell r="B10321">
            <v>138900000</v>
          </cell>
        </row>
        <row r="10322">
          <cell r="A10322">
            <v>9207017</v>
          </cell>
          <cell r="B10322">
            <v>127900000</v>
          </cell>
        </row>
        <row r="10323">
          <cell r="A10323">
            <v>9207018</v>
          </cell>
          <cell r="B10323">
            <v>90000000</v>
          </cell>
        </row>
        <row r="10324">
          <cell r="A10324">
            <v>9207019</v>
          </cell>
          <cell r="B10324">
            <v>130000000</v>
          </cell>
        </row>
        <row r="10325">
          <cell r="A10325">
            <v>9207020</v>
          </cell>
          <cell r="B10325">
            <v>100000000</v>
          </cell>
        </row>
        <row r="10326">
          <cell r="A10326">
            <v>9207021</v>
          </cell>
          <cell r="B10326">
            <v>138000000</v>
          </cell>
        </row>
        <row r="10327">
          <cell r="A10327">
            <v>9207022</v>
          </cell>
          <cell r="B10327">
            <v>124000000</v>
          </cell>
        </row>
        <row r="10328">
          <cell r="A10328">
            <v>9221001</v>
          </cell>
          <cell r="B10328">
            <v>110900000</v>
          </cell>
        </row>
        <row r="10329">
          <cell r="A10329">
            <v>9221002</v>
          </cell>
          <cell r="B10329">
            <v>91300000</v>
          </cell>
        </row>
        <row r="10330">
          <cell r="A10330">
            <v>9221003</v>
          </cell>
          <cell r="B10330">
            <v>70000000</v>
          </cell>
        </row>
        <row r="10331">
          <cell r="A10331">
            <v>9221004</v>
          </cell>
          <cell r="B10331">
            <v>76100000</v>
          </cell>
        </row>
        <row r="10332">
          <cell r="A10332">
            <v>9221005</v>
          </cell>
          <cell r="B10332">
            <v>62500000</v>
          </cell>
        </row>
        <row r="10333">
          <cell r="A10333">
            <v>9221006</v>
          </cell>
          <cell r="B10333">
            <v>79000000</v>
          </cell>
        </row>
        <row r="10334">
          <cell r="A10334">
            <v>9221007</v>
          </cell>
          <cell r="B10334">
            <v>118000000</v>
          </cell>
        </row>
        <row r="10335">
          <cell r="A10335">
            <v>9221008</v>
          </cell>
          <cell r="B10335">
            <v>124900000</v>
          </cell>
        </row>
        <row r="10336">
          <cell r="A10336">
            <v>9221009</v>
          </cell>
          <cell r="B10336">
            <v>84000000</v>
          </cell>
        </row>
        <row r="10337">
          <cell r="A10337">
            <v>9221010</v>
          </cell>
          <cell r="B10337">
            <v>85900000</v>
          </cell>
        </row>
        <row r="10338">
          <cell r="A10338">
            <v>9221011</v>
          </cell>
          <cell r="B10338">
            <v>131000000</v>
          </cell>
        </row>
        <row r="10339">
          <cell r="A10339">
            <v>9221012</v>
          </cell>
          <cell r="B10339">
            <v>115900000</v>
          </cell>
        </row>
        <row r="10340">
          <cell r="A10340">
            <v>9221013</v>
          </cell>
          <cell r="B10340">
            <v>180000000</v>
          </cell>
        </row>
        <row r="10341">
          <cell r="A10341">
            <v>9221014</v>
          </cell>
          <cell r="B10341">
            <v>165000000</v>
          </cell>
        </row>
        <row r="10342">
          <cell r="A10342">
            <v>9221015</v>
          </cell>
          <cell r="B10342">
            <v>160000000</v>
          </cell>
        </row>
        <row r="10343">
          <cell r="A10343">
            <v>9221016</v>
          </cell>
          <cell r="B10343">
            <v>119000000</v>
          </cell>
        </row>
        <row r="10344">
          <cell r="A10344">
            <v>9221017</v>
          </cell>
          <cell r="B10344">
            <v>121000000</v>
          </cell>
        </row>
        <row r="10345">
          <cell r="A10345">
            <v>9221018</v>
          </cell>
          <cell r="B10345">
            <v>112200000</v>
          </cell>
        </row>
        <row r="10346">
          <cell r="A10346">
            <v>9221019</v>
          </cell>
          <cell r="B10346">
            <v>122000000</v>
          </cell>
        </row>
        <row r="10347">
          <cell r="A10347">
            <v>9221020</v>
          </cell>
          <cell r="B10347">
            <v>119000000</v>
          </cell>
        </row>
        <row r="10348">
          <cell r="A10348">
            <v>9221021</v>
          </cell>
          <cell r="B10348">
            <v>133000000</v>
          </cell>
        </row>
        <row r="10349">
          <cell r="A10349">
            <v>9221022</v>
          </cell>
          <cell r="B10349">
            <v>155000000</v>
          </cell>
        </row>
        <row r="10350">
          <cell r="A10350">
            <v>9221023</v>
          </cell>
          <cell r="B10350">
            <v>175000000</v>
          </cell>
        </row>
        <row r="10351">
          <cell r="A10351">
            <v>9221024</v>
          </cell>
          <cell r="B10351">
            <v>119700000</v>
          </cell>
        </row>
        <row r="10352">
          <cell r="A10352">
            <v>9221025</v>
          </cell>
          <cell r="B10352">
            <v>163000000</v>
          </cell>
        </row>
        <row r="10353">
          <cell r="A10353">
            <v>9221026</v>
          </cell>
          <cell r="B10353">
            <v>143000000</v>
          </cell>
        </row>
        <row r="10354">
          <cell r="A10354">
            <v>9220001</v>
          </cell>
          <cell r="B10354">
            <v>31300000</v>
          </cell>
        </row>
        <row r="10355">
          <cell r="A10355">
            <v>9220002</v>
          </cell>
          <cell r="B10355">
            <v>35900000</v>
          </cell>
        </row>
        <row r="10356">
          <cell r="A10356">
            <v>9220003</v>
          </cell>
          <cell r="B10356">
            <v>29900000</v>
          </cell>
        </row>
        <row r="10357">
          <cell r="A10357">
            <v>9220004</v>
          </cell>
          <cell r="B10357">
            <v>108000000</v>
          </cell>
        </row>
        <row r="10358">
          <cell r="A10358">
            <v>9220005</v>
          </cell>
          <cell r="B10358">
            <v>50000000</v>
          </cell>
        </row>
        <row r="10359">
          <cell r="A10359">
            <v>9220006</v>
          </cell>
          <cell r="B10359">
            <v>50000000</v>
          </cell>
        </row>
        <row r="10360">
          <cell r="A10360">
            <v>9220007</v>
          </cell>
          <cell r="B10360">
            <v>61500000</v>
          </cell>
        </row>
        <row r="10361">
          <cell r="A10361">
            <v>9220008</v>
          </cell>
          <cell r="B10361">
            <v>52500000</v>
          </cell>
        </row>
        <row r="10362">
          <cell r="A10362">
            <v>9220009</v>
          </cell>
          <cell r="B10362">
            <v>103000000</v>
          </cell>
        </row>
        <row r="10363">
          <cell r="A10363">
            <v>9220010</v>
          </cell>
          <cell r="B10363">
            <v>58000000</v>
          </cell>
        </row>
        <row r="10364">
          <cell r="A10364">
            <v>9220011</v>
          </cell>
          <cell r="B10364">
            <v>107000000</v>
          </cell>
        </row>
        <row r="10365">
          <cell r="A10365">
            <v>9220012</v>
          </cell>
          <cell r="B10365">
            <v>113500000</v>
          </cell>
        </row>
        <row r="10366">
          <cell r="A10366">
            <v>9210001</v>
          </cell>
          <cell r="B10366">
            <v>114300000</v>
          </cell>
        </row>
        <row r="10367">
          <cell r="A10367">
            <v>9210002</v>
          </cell>
          <cell r="B10367">
            <v>69200000</v>
          </cell>
        </row>
        <row r="10368">
          <cell r="A10368">
            <v>9210003</v>
          </cell>
          <cell r="B10368">
            <v>172700000</v>
          </cell>
        </row>
        <row r="10369">
          <cell r="A10369">
            <v>9210004</v>
          </cell>
          <cell r="B10369">
            <v>177500000</v>
          </cell>
        </row>
        <row r="10370">
          <cell r="A10370">
            <v>9210007</v>
          </cell>
          <cell r="B10370">
            <v>67700000</v>
          </cell>
        </row>
        <row r="10371">
          <cell r="A10371">
            <v>9210008</v>
          </cell>
          <cell r="B10371">
            <v>115800000</v>
          </cell>
        </row>
        <row r="10372">
          <cell r="A10372">
            <v>9210009</v>
          </cell>
          <cell r="B10372">
            <v>222000000</v>
          </cell>
        </row>
        <row r="10373">
          <cell r="A10373">
            <v>9210010</v>
          </cell>
          <cell r="B10373">
            <v>199300000</v>
          </cell>
        </row>
        <row r="10374">
          <cell r="A10374">
            <v>9210011</v>
          </cell>
          <cell r="B10374">
            <v>260100000</v>
          </cell>
        </row>
        <row r="10375">
          <cell r="A10375">
            <v>9210012</v>
          </cell>
          <cell r="B10375">
            <v>197500000</v>
          </cell>
        </row>
        <row r="10376">
          <cell r="A10376">
            <v>9210013</v>
          </cell>
          <cell r="B10376">
            <v>97300000</v>
          </cell>
        </row>
        <row r="10377">
          <cell r="A10377">
            <v>9210014</v>
          </cell>
          <cell r="B10377">
            <v>130700000</v>
          </cell>
        </row>
        <row r="10378">
          <cell r="A10378">
            <v>9210015</v>
          </cell>
          <cell r="B10378">
            <v>80900000</v>
          </cell>
        </row>
        <row r="10379">
          <cell r="A10379">
            <v>9210016</v>
          </cell>
          <cell r="B10379">
            <v>277000000</v>
          </cell>
        </row>
        <row r="10380">
          <cell r="A10380">
            <v>9210017</v>
          </cell>
          <cell r="B10380">
            <v>277600000</v>
          </cell>
        </row>
        <row r="10381">
          <cell r="A10381">
            <v>9210018</v>
          </cell>
          <cell r="B10381">
            <v>141500000</v>
          </cell>
        </row>
        <row r="10382">
          <cell r="A10382">
            <v>9210019</v>
          </cell>
          <cell r="B10382">
            <v>324100000</v>
          </cell>
        </row>
        <row r="10383">
          <cell r="A10383">
            <v>9210020</v>
          </cell>
          <cell r="B10383">
            <v>419900000</v>
          </cell>
        </row>
        <row r="10384">
          <cell r="A10384">
            <v>9210021</v>
          </cell>
          <cell r="B10384">
            <v>221000000</v>
          </cell>
        </row>
        <row r="10385">
          <cell r="A10385">
            <v>9211001</v>
          </cell>
          <cell r="B10385">
            <v>99800000</v>
          </cell>
        </row>
        <row r="10386">
          <cell r="A10386">
            <v>9211002</v>
          </cell>
          <cell r="B10386">
            <v>105000000</v>
          </cell>
        </row>
        <row r="10387">
          <cell r="A10387">
            <v>9211003</v>
          </cell>
          <cell r="B10387">
            <v>61000000</v>
          </cell>
        </row>
        <row r="10388">
          <cell r="A10388">
            <v>9211005</v>
          </cell>
          <cell r="B10388">
            <v>76900000</v>
          </cell>
        </row>
        <row r="10389">
          <cell r="A10389">
            <v>9211006</v>
          </cell>
          <cell r="B10389">
            <v>131300000</v>
          </cell>
        </row>
        <row r="10390">
          <cell r="A10390">
            <v>9211007</v>
          </cell>
          <cell r="B10390">
            <v>176100000</v>
          </cell>
        </row>
        <row r="10391">
          <cell r="A10391">
            <v>9211008</v>
          </cell>
          <cell r="B10391">
            <v>155400000</v>
          </cell>
        </row>
        <row r="10392">
          <cell r="A10392">
            <v>9211009</v>
          </cell>
          <cell r="B10392">
            <v>214500000</v>
          </cell>
        </row>
        <row r="10393">
          <cell r="A10393">
            <v>9211010</v>
          </cell>
          <cell r="B10393">
            <v>156500000</v>
          </cell>
        </row>
        <row r="10394">
          <cell r="A10394">
            <v>9211011</v>
          </cell>
          <cell r="B10394">
            <v>60500000</v>
          </cell>
        </row>
        <row r="10395">
          <cell r="A10395">
            <v>9211012</v>
          </cell>
          <cell r="B10395">
            <v>139700000</v>
          </cell>
        </row>
        <row r="10396">
          <cell r="A10396">
            <v>9211013</v>
          </cell>
          <cell r="B10396">
            <v>118000000</v>
          </cell>
        </row>
        <row r="10397">
          <cell r="A10397">
            <v>9211014</v>
          </cell>
          <cell r="B10397">
            <v>227600000</v>
          </cell>
        </row>
        <row r="10398">
          <cell r="A10398">
            <v>9211015</v>
          </cell>
          <cell r="B10398">
            <v>82000000</v>
          </cell>
        </row>
        <row r="10399">
          <cell r="A10399">
            <v>9211016</v>
          </cell>
          <cell r="B10399">
            <v>118900000</v>
          </cell>
        </row>
        <row r="10400">
          <cell r="A10400">
            <v>9211017</v>
          </cell>
          <cell r="B10400">
            <v>93200000</v>
          </cell>
        </row>
        <row r="10401">
          <cell r="A10401">
            <v>9211018</v>
          </cell>
          <cell r="B10401">
            <v>145100000</v>
          </cell>
        </row>
        <row r="10402">
          <cell r="A10402">
            <v>9211019</v>
          </cell>
          <cell r="B10402">
            <v>116000000</v>
          </cell>
        </row>
        <row r="10403">
          <cell r="A10403">
            <v>9211020</v>
          </cell>
          <cell r="B10403">
            <v>149900000</v>
          </cell>
        </row>
        <row r="10404">
          <cell r="A10404">
            <v>9211021</v>
          </cell>
          <cell r="B10404">
            <v>180000000</v>
          </cell>
        </row>
        <row r="10405">
          <cell r="A10405">
            <v>9211022</v>
          </cell>
          <cell r="B10405">
            <v>112000000</v>
          </cell>
        </row>
        <row r="10406">
          <cell r="A10406">
            <v>9211023</v>
          </cell>
          <cell r="B10406">
            <v>186700000</v>
          </cell>
        </row>
        <row r="10407">
          <cell r="A10407">
            <v>9211024</v>
          </cell>
          <cell r="B10407">
            <v>213000000</v>
          </cell>
        </row>
        <row r="10408">
          <cell r="A10408">
            <v>9211025</v>
          </cell>
          <cell r="B10408">
            <v>227000000</v>
          </cell>
        </row>
        <row r="10409">
          <cell r="A10409">
            <v>9211026</v>
          </cell>
          <cell r="B10409">
            <v>405900000</v>
          </cell>
        </row>
        <row r="10410">
          <cell r="A10410">
            <v>9211027</v>
          </cell>
          <cell r="B10410">
            <v>369900000</v>
          </cell>
        </row>
        <row r="10411">
          <cell r="A10411">
            <v>9211028</v>
          </cell>
          <cell r="B10411">
            <v>163900000</v>
          </cell>
        </row>
        <row r="10412">
          <cell r="A10412">
            <v>9211029</v>
          </cell>
          <cell r="B10412">
            <v>224900000</v>
          </cell>
        </row>
        <row r="10413">
          <cell r="A10413">
            <v>9211030</v>
          </cell>
          <cell r="B10413">
            <v>195900000</v>
          </cell>
        </row>
        <row r="10414">
          <cell r="A10414">
            <v>9211031</v>
          </cell>
          <cell r="B10414">
            <v>116000000</v>
          </cell>
        </row>
        <row r="10415">
          <cell r="A10415">
            <v>9211032</v>
          </cell>
          <cell r="B10415">
            <v>186700000</v>
          </cell>
        </row>
        <row r="10416">
          <cell r="A10416">
            <v>9211033</v>
          </cell>
          <cell r="B10416">
            <v>282600000</v>
          </cell>
        </row>
        <row r="10417">
          <cell r="A10417">
            <v>9211034</v>
          </cell>
          <cell r="B10417">
            <v>162900000</v>
          </cell>
        </row>
        <row r="10418">
          <cell r="A10418">
            <v>9211035</v>
          </cell>
          <cell r="B10418">
            <v>173900000</v>
          </cell>
        </row>
        <row r="10419">
          <cell r="A10419">
            <v>9211036</v>
          </cell>
          <cell r="B10419">
            <v>128900000</v>
          </cell>
        </row>
        <row r="10420">
          <cell r="A10420">
            <v>9211037</v>
          </cell>
          <cell r="B10420">
            <v>148900000</v>
          </cell>
        </row>
        <row r="10421">
          <cell r="A10421">
            <v>9211038</v>
          </cell>
          <cell r="B10421">
            <v>405000000</v>
          </cell>
        </row>
        <row r="10422">
          <cell r="A10422">
            <v>9204001</v>
          </cell>
          <cell r="B10422">
            <v>67800000</v>
          </cell>
        </row>
        <row r="10423">
          <cell r="A10423">
            <v>9204002</v>
          </cell>
          <cell r="B10423">
            <v>110700000</v>
          </cell>
        </row>
        <row r="10424">
          <cell r="A10424">
            <v>9204004</v>
          </cell>
          <cell r="B10424">
            <v>160700000</v>
          </cell>
        </row>
        <row r="10425">
          <cell r="A10425">
            <v>9204005</v>
          </cell>
          <cell r="B10425">
            <v>115100000</v>
          </cell>
        </row>
        <row r="10426">
          <cell r="A10426">
            <v>9204006</v>
          </cell>
          <cell r="B10426">
            <v>172200000</v>
          </cell>
        </row>
        <row r="10427">
          <cell r="A10427">
            <v>9204008</v>
          </cell>
          <cell r="B10427">
            <v>157200000</v>
          </cell>
        </row>
        <row r="10428">
          <cell r="A10428">
            <v>9204009</v>
          </cell>
          <cell r="B10428">
            <v>89000000</v>
          </cell>
        </row>
        <row r="10429">
          <cell r="A10429">
            <v>9204010</v>
          </cell>
          <cell r="B10429">
            <v>67700000</v>
          </cell>
        </row>
        <row r="10430">
          <cell r="A10430">
            <v>9204012</v>
          </cell>
          <cell r="B10430">
            <v>160700000</v>
          </cell>
        </row>
        <row r="10431">
          <cell r="A10431">
            <v>9204013</v>
          </cell>
          <cell r="B10431">
            <v>250600000</v>
          </cell>
        </row>
        <row r="10432">
          <cell r="A10432">
            <v>9204014</v>
          </cell>
          <cell r="B10432">
            <v>177500000</v>
          </cell>
        </row>
        <row r="10433">
          <cell r="A10433">
            <v>9204016</v>
          </cell>
          <cell r="B10433">
            <v>193100000</v>
          </cell>
        </row>
        <row r="10434">
          <cell r="A10434">
            <v>9204018</v>
          </cell>
          <cell r="B10434">
            <v>204100000</v>
          </cell>
        </row>
        <row r="10435">
          <cell r="A10435">
            <v>9204019</v>
          </cell>
          <cell r="B10435">
            <v>62700000</v>
          </cell>
        </row>
        <row r="10436">
          <cell r="A10436">
            <v>9204020</v>
          </cell>
          <cell r="B10436">
            <v>131800000</v>
          </cell>
        </row>
        <row r="10437">
          <cell r="A10437">
            <v>9204021</v>
          </cell>
          <cell r="B10437">
            <v>96200000</v>
          </cell>
        </row>
        <row r="10438">
          <cell r="A10438">
            <v>9204022</v>
          </cell>
          <cell r="B10438">
            <v>197100000</v>
          </cell>
        </row>
        <row r="10439">
          <cell r="A10439">
            <v>9204023</v>
          </cell>
          <cell r="B10439">
            <v>129500000</v>
          </cell>
        </row>
        <row r="10440">
          <cell r="A10440">
            <v>9204024</v>
          </cell>
          <cell r="B10440">
            <v>230600000</v>
          </cell>
        </row>
        <row r="10441">
          <cell r="A10441">
            <v>9204025</v>
          </cell>
          <cell r="B10441">
            <v>123000000</v>
          </cell>
        </row>
        <row r="10442">
          <cell r="A10442">
            <v>9204026</v>
          </cell>
          <cell r="B10442">
            <v>211900000</v>
          </cell>
        </row>
        <row r="10443">
          <cell r="A10443">
            <v>9204027</v>
          </cell>
          <cell r="B10443">
            <v>298600000</v>
          </cell>
        </row>
        <row r="10444">
          <cell r="A10444">
            <v>9204028</v>
          </cell>
          <cell r="B10444">
            <v>133900000</v>
          </cell>
        </row>
        <row r="10445">
          <cell r="A10445">
            <v>9204029</v>
          </cell>
          <cell r="B10445">
            <v>193500000</v>
          </cell>
        </row>
        <row r="10446">
          <cell r="A10446">
            <v>9204030</v>
          </cell>
          <cell r="B10446">
            <v>161500000</v>
          </cell>
        </row>
        <row r="10447">
          <cell r="A10447">
            <v>9212001</v>
          </cell>
          <cell r="B10447">
            <v>89700000</v>
          </cell>
        </row>
        <row r="10448">
          <cell r="A10448">
            <v>9212002</v>
          </cell>
          <cell r="B10448">
            <v>113000000</v>
          </cell>
        </row>
        <row r="10449">
          <cell r="A10449">
            <v>9212003</v>
          </cell>
          <cell r="B10449">
            <v>63200000</v>
          </cell>
        </row>
        <row r="10450">
          <cell r="A10450">
            <v>9212004</v>
          </cell>
          <cell r="B10450">
            <v>68200000</v>
          </cell>
        </row>
        <row r="10451">
          <cell r="A10451">
            <v>9212006</v>
          </cell>
          <cell r="B10451">
            <v>68800000</v>
          </cell>
        </row>
        <row r="10452">
          <cell r="A10452">
            <v>9212011</v>
          </cell>
          <cell r="B10452">
            <v>117200000</v>
          </cell>
        </row>
        <row r="10453">
          <cell r="A10453">
            <v>9212014</v>
          </cell>
          <cell r="B10453">
            <v>197600000</v>
          </cell>
        </row>
        <row r="10454">
          <cell r="A10454">
            <v>9212015</v>
          </cell>
          <cell r="B10454">
            <v>180500000</v>
          </cell>
        </row>
        <row r="10455">
          <cell r="A10455">
            <v>9212016</v>
          </cell>
          <cell r="B10455">
            <v>175500000</v>
          </cell>
        </row>
        <row r="10456">
          <cell r="A10456">
            <v>9212021</v>
          </cell>
          <cell r="B10456">
            <v>101700000</v>
          </cell>
        </row>
        <row r="10457">
          <cell r="A10457">
            <v>9212025</v>
          </cell>
          <cell r="B10457">
            <v>124000000</v>
          </cell>
        </row>
        <row r="10458">
          <cell r="A10458">
            <v>9212026</v>
          </cell>
          <cell r="B10458">
            <v>135900000</v>
          </cell>
        </row>
        <row r="10459">
          <cell r="A10459">
            <v>9212027</v>
          </cell>
          <cell r="B10459">
            <v>135900000</v>
          </cell>
        </row>
        <row r="10460">
          <cell r="A10460">
            <v>9212028</v>
          </cell>
          <cell r="B10460">
            <v>199000000</v>
          </cell>
        </row>
        <row r="10461">
          <cell r="A10461">
            <v>9212031</v>
          </cell>
          <cell r="B10461">
            <v>232000000</v>
          </cell>
        </row>
        <row r="10462">
          <cell r="A10462">
            <v>9212032</v>
          </cell>
          <cell r="B10462">
            <v>207700000</v>
          </cell>
        </row>
        <row r="10463">
          <cell r="A10463">
            <v>9212033</v>
          </cell>
          <cell r="B10463">
            <v>213900000</v>
          </cell>
        </row>
        <row r="10464">
          <cell r="A10464">
            <v>9212037</v>
          </cell>
          <cell r="B10464">
            <v>301600000</v>
          </cell>
        </row>
        <row r="10465">
          <cell r="A10465">
            <v>9212038</v>
          </cell>
          <cell r="B10465">
            <v>194900000</v>
          </cell>
        </row>
        <row r="10466">
          <cell r="A10466">
            <v>9212040</v>
          </cell>
          <cell r="B10466">
            <v>162500000</v>
          </cell>
        </row>
        <row r="10467">
          <cell r="A10467">
            <v>9212008</v>
          </cell>
          <cell r="B10467">
            <v>259600000</v>
          </cell>
        </row>
        <row r="10468">
          <cell r="A10468">
            <v>9212009</v>
          </cell>
          <cell r="B10468">
            <v>74900000</v>
          </cell>
        </row>
        <row r="10469">
          <cell r="A10469">
            <v>9212010</v>
          </cell>
          <cell r="B10469">
            <v>73100000</v>
          </cell>
        </row>
        <row r="10470">
          <cell r="A10470">
            <v>9212012</v>
          </cell>
          <cell r="B10470">
            <v>72900000</v>
          </cell>
        </row>
        <row r="10471">
          <cell r="A10471">
            <v>9212013</v>
          </cell>
          <cell r="B10471">
            <v>185200000</v>
          </cell>
        </row>
        <row r="10472">
          <cell r="A10472">
            <v>9212017</v>
          </cell>
          <cell r="B10472">
            <v>176700000</v>
          </cell>
        </row>
        <row r="10473">
          <cell r="A10473">
            <v>9212018</v>
          </cell>
          <cell r="B10473">
            <v>141000000</v>
          </cell>
        </row>
        <row r="10474">
          <cell r="A10474">
            <v>9212019</v>
          </cell>
          <cell r="B10474">
            <v>206100000</v>
          </cell>
        </row>
        <row r="10475">
          <cell r="A10475">
            <v>9212020</v>
          </cell>
          <cell r="B10475">
            <v>191500000</v>
          </cell>
        </row>
        <row r="10476">
          <cell r="A10476">
            <v>9212022</v>
          </cell>
          <cell r="B10476">
            <v>115200000</v>
          </cell>
        </row>
        <row r="10477">
          <cell r="A10477">
            <v>9212023</v>
          </cell>
          <cell r="B10477">
            <v>148500000</v>
          </cell>
        </row>
        <row r="10478">
          <cell r="A10478">
            <v>9212024</v>
          </cell>
          <cell r="B10478">
            <v>121000000</v>
          </cell>
        </row>
        <row r="10479">
          <cell r="A10479">
            <v>9212029</v>
          </cell>
          <cell r="B10479">
            <v>218800000</v>
          </cell>
        </row>
        <row r="10480">
          <cell r="A10480">
            <v>9212030</v>
          </cell>
          <cell r="B10480">
            <v>250000000</v>
          </cell>
        </row>
        <row r="10481">
          <cell r="A10481">
            <v>9212034</v>
          </cell>
          <cell r="B10481">
            <v>231900000</v>
          </cell>
        </row>
        <row r="10482">
          <cell r="A10482">
            <v>9212035</v>
          </cell>
          <cell r="B10482">
            <v>411300000</v>
          </cell>
        </row>
        <row r="10483">
          <cell r="A10483">
            <v>9212036</v>
          </cell>
          <cell r="B10483">
            <v>320600000</v>
          </cell>
        </row>
        <row r="10484">
          <cell r="A10484">
            <v>9212039</v>
          </cell>
          <cell r="B10484">
            <v>153800000</v>
          </cell>
        </row>
        <row r="10485">
          <cell r="A10485">
            <v>9226001</v>
          </cell>
          <cell r="B10485">
            <v>171500000</v>
          </cell>
        </row>
        <row r="10486">
          <cell r="A10486">
            <v>9226002</v>
          </cell>
          <cell r="B10486">
            <v>68500000</v>
          </cell>
        </row>
        <row r="10487">
          <cell r="A10487">
            <v>9226003</v>
          </cell>
          <cell r="B10487">
            <v>115100000</v>
          </cell>
        </row>
        <row r="10488">
          <cell r="A10488">
            <v>9226004</v>
          </cell>
          <cell r="B10488">
            <v>209000000</v>
          </cell>
        </row>
        <row r="10489">
          <cell r="A10489">
            <v>9226005</v>
          </cell>
          <cell r="B10489">
            <v>180800000</v>
          </cell>
        </row>
        <row r="10490">
          <cell r="A10490">
            <v>9226006</v>
          </cell>
          <cell r="B10490">
            <v>199100000</v>
          </cell>
        </row>
        <row r="10491">
          <cell r="A10491">
            <v>9226007</v>
          </cell>
          <cell r="B10491">
            <v>259600000</v>
          </cell>
        </row>
        <row r="10492">
          <cell r="A10492">
            <v>9226008</v>
          </cell>
          <cell r="B10492">
            <v>186500000</v>
          </cell>
        </row>
        <row r="10493">
          <cell r="A10493">
            <v>9226009</v>
          </cell>
          <cell r="B10493">
            <v>188200000</v>
          </cell>
        </row>
        <row r="10494">
          <cell r="A10494">
            <v>9226010</v>
          </cell>
          <cell r="B10494">
            <v>100900000</v>
          </cell>
        </row>
        <row r="10495">
          <cell r="A10495">
            <v>9226011</v>
          </cell>
          <cell r="B10495">
            <v>164900000</v>
          </cell>
        </row>
        <row r="10496">
          <cell r="A10496">
            <v>9226012</v>
          </cell>
          <cell r="B10496">
            <v>258300000</v>
          </cell>
        </row>
        <row r="10497">
          <cell r="A10497">
            <v>9226013</v>
          </cell>
          <cell r="B10497">
            <v>204700000</v>
          </cell>
        </row>
        <row r="10498">
          <cell r="A10498">
            <v>9226014</v>
          </cell>
          <cell r="B10498">
            <v>437200000</v>
          </cell>
        </row>
        <row r="10499">
          <cell r="A10499">
            <v>9226015</v>
          </cell>
          <cell r="B10499">
            <v>242900000</v>
          </cell>
        </row>
        <row r="10500">
          <cell r="A10500">
            <v>9203080</v>
          </cell>
          <cell r="B10500">
            <v>95500000</v>
          </cell>
        </row>
        <row r="10501">
          <cell r="A10501">
            <v>9222002</v>
          </cell>
          <cell r="B10501">
            <v>162500000</v>
          </cell>
        </row>
        <row r="10502">
          <cell r="A10502">
            <v>9222003</v>
          </cell>
          <cell r="B10502">
            <v>138000000</v>
          </cell>
        </row>
        <row r="10503">
          <cell r="A10503">
            <v>9222081</v>
          </cell>
          <cell r="B10503">
            <v>185800000</v>
          </cell>
        </row>
        <row r="10504">
          <cell r="A10504">
            <v>9222082</v>
          </cell>
          <cell r="B10504">
            <v>155100000</v>
          </cell>
        </row>
        <row r="10505">
          <cell r="A10505">
            <v>9222083</v>
          </cell>
          <cell r="B10505">
            <v>225000000</v>
          </cell>
        </row>
        <row r="10506">
          <cell r="A10506">
            <v>9222084</v>
          </cell>
          <cell r="B10506">
            <v>305900000</v>
          </cell>
        </row>
        <row r="10507">
          <cell r="A10507">
            <v>9222085</v>
          </cell>
          <cell r="B10507">
            <v>292000000</v>
          </cell>
        </row>
        <row r="10508">
          <cell r="A10508">
            <v>9222086</v>
          </cell>
          <cell r="B10508">
            <v>373900000</v>
          </cell>
        </row>
        <row r="10509">
          <cell r="A10509">
            <v>9203008</v>
          </cell>
          <cell r="B10509">
            <v>220500000</v>
          </cell>
        </row>
        <row r="10510">
          <cell r="A10510">
            <v>9203010</v>
          </cell>
          <cell r="B10510">
            <v>202100000</v>
          </cell>
        </row>
        <row r="10511">
          <cell r="A10511">
            <v>9203026</v>
          </cell>
          <cell r="B10511">
            <v>153300000</v>
          </cell>
        </row>
        <row r="10512">
          <cell r="A10512">
            <v>9203033</v>
          </cell>
          <cell r="B10512">
            <v>175100000</v>
          </cell>
        </row>
        <row r="10513">
          <cell r="A10513">
            <v>9203035</v>
          </cell>
          <cell r="B10513">
            <v>319000000</v>
          </cell>
        </row>
        <row r="10514">
          <cell r="A10514">
            <v>9203040</v>
          </cell>
          <cell r="B10514">
            <v>269900000</v>
          </cell>
        </row>
        <row r="10515">
          <cell r="A10515">
            <v>9203041</v>
          </cell>
          <cell r="B10515">
            <v>278900000</v>
          </cell>
        </row>
        <row r="10516">
          <cell r="A10516">
            <v>9203042</v>
          </cell>
          <cell r="B10516">
            <v>301900000</v>
          </cell>
        </row>
        <row r="10517">
          <cell r="A10517">
            <v>9203021</v>
          </cell>
          <cell r="B10517">
            <v>132900000</v>
          </cell>
        </row>
        <row r="10518">
          <cell r="A10518">
            <v>9203022</v>
          </cell>
          <cell r="B10518">
            <v>133200000</v>
          </cell>
        </row>
        <row r="10519">
          <cell r="A10519">
            <v>9203039</v>
          </cell>
          <cell r="B10519">
            <v>238900000</v>
          </cell>
        </row>
        <row r="10520">
          <cell r="A10520">
            <v>9203002</v>
          </cell>
          <cell r="B10520">
            <v>84300000</v>
          </cell>
        </row>
        <row r="10521">
          <cell r="A10521">
            <v>9203009</v>
          </cell>
          <cell r="B10521">
            <v>156800000</v>
          </cell>
        </row>
        <row r="10522">
          <cell r="A10522">
            <v>9203025</v>
          </cell>
          <cell r="B10522">
            <v>137300000</v>
          </cell>
        </row>
        <row r="10523">
          <cell r="A10523">
            <v>9203027</v>
          </cell>
          <cell r="B10523">
            <v>140100000</v>
          </cell>
        </row>
        <row r="10524">
          <cell r="A10524">
            <v>9203036</v>
          </cell>
          <cell r="B10524">
            <v>229900000</v>
          </cell>
        </row>
        <row r="10525">
          <cell r="A10525">
            <v>9203037</v>
          </cell>
          <cell r="B10525">
            <v>253900000</v>
          </cell>
        </row>
        <row r="10526">
          <cell r="A10526">
            <v>9203004</v>
          </cell>
          <cell r="B10526">
            <v>74900000</v>
          </cell>
        </row>
        <row r="10527">
          <cell r="A10527">
            <v>9203018</v>
          </cell>
          <cell r="B10527">
            <v>148100000</v>
          </cell>
        </row>
        <row r="10528">
          <cell r="A10528">
            <v>9203023</v>
          </cell>
          <cell r="B10528">
            <v>129000000</v>
          </cell>
        </row>
        <row r="10529">
          <cell r="A10529">
            <v>9203024</v>
          </cell>
          <cell r="B10529">
            <v>130500000</v>
          </cell>
        </row>
        <row r="10530">
          <cell r="A10530">
            <v>9203032</v>
          </cell>
          <cell r="B10530">
            <v>142000000</v>
          </cell>
        </row>
        <row r="10531">
          <cell r="A10531">
            <v>9203038</v>
          </cell>
          <cell r="B10531">
            <v>214900000</v>
          </cell>
        </row>
        <row r="10532">
          <cell r="A10532">
            <v>9203005</v>
          </cell>
          <cell r="B10532">
            <v>64600000</v>
          </cell>
        </row>
        <row r="10533">
          <cell r="A10533">
            <v>9203007</v>
          </cell>
          <cell r="B10533">
            <v>60800000</v>
          </cell>
        </row>
        <row r="10534">
          <cell r="A10534">
            <v>9203012</v>
          </cell>
          <cell r="B10534">
            <v>124900000</v>
          </cell>
        </row>
        <row r="10535">
          <cell r="A10535">
            <v>9203015</v>
          </cell>
          <cell r="B10535">
            <v>105300000</v>
          </cell>
        </row>
        <row r="10536">
          <cell r="A10536">
            <v>9203016</v>
          </cell>
          <cell r="B10536">
            <v>112000000</v>
          </cell>
        </row>
        <row r="10537">
          <cell r="A10537">
            <v>9203017</v>
          </cell>
          <cell r="B10537">
            <v>132900000</v>
          </cell>
        </row>
        <row r="10538">
          <cell r="A10538">
            <v>9203029</v>
          </cell>
          <cell r="B10538">
            <v>143800000</v>
          </cell>
        </row>
        <row r="10539">
          <cell r="A10539">
            <v>9203030</v>
          </cell>
          <cell r="B10539">
            <v>196000000</v>
          </cell>
        </row>
        <row r="10540">
          <cell r="A10540">
            <v>9203031</v>
          </cell>
          <cell r="B10540">
            <v>134900000</v>
          </cell>
        </row>
        <row r="10541">
          <cell r="A10541">
            <v>9203034</v>
          </cell>
          <cell r="B10541">
            <v>165900000</v>
          </cell>
        </row>
        <row r="10542">
          <cell r="A10542">
            <v>9203013</v>
          </cell>
          <cell r="B10542">
            <v>68000000</v>
          </cell>
        </row>
        <row r="10543">
          <cell r="A10543">
            <v>9203003</v>
          </cell>
          <cell r="B10543">
            <v>59400000</v>
          </cell>
        </row>
        <row r="10544">
          <cell r="A10544">
            <v>9203006</v>
          </cell>
          <cell r="B10544">
            <v>62800000</v>
          </cell>
        </row>
        <row r="10545">
          <cell r="A10545">
            <v>9203019</v>
          </cell>
          <cell r="B10545">
            <v>118700000</v>
          </cell>
        </row>
        <row r="10546">
          <cell r="A10546">
            <v>9203011</v>
          </cell>
          <cell r="B10546">
            <v>45600000</v>
          </cell>
        </row>
        <row r="10547">
          <cell r="A10547">
            <v>9203014</v>
          </cell>
          <cell r="B10547">
            <v>68000000</v>
          </cell>
        </row>
        <row r="10548">
          <cell r="A10548">
            <v>9203020</v>
          </cell>
          <cell r="B10548">
            <v>99900000</v>
          </cell>
        </row>
        <row r="10549">
          <cell r="A10549">
            <v>9203028</v>
          </cell>
          <cell r="B10549">
            <v>87900000</v>
          </cell>
        </row>
        <row r="10550">
          <cell r="A10550">
            <v>9206002</v>
          </cell>
          <cell r="B10550">
            <v>47000000</v>
          </cell>
        </row>
        <row r="10551">
          <cell r="A10551">
            <v>9206059</v>
          </cell>
          <cell r="B10551">
            <v>58600000</v>
          </cell>
        </row>
        <row r="10552">
          <cell r="A10552">
            <v>9206060</v>
          </cell>
          <cell r="B10552">
            <v>22200000</v>
          </cell>
        </row>
        <row r="10553">
          <cell r="A10553">
            <v>9206062</v>
          </cell>
          <cell r="B10553">
            <v>93900000</v>
          </cell>
        </row>
        <row r="10554">
          <cell r="A10554">
            <v>9206063</v>
          </cell>
          <cell r="B10554">
            <v>119000000</v>
          </cell>
        </row>
        <row r="10555">
          <cell r="A10555">
            <v>9206066</v>
          </cell>
          <cell r="B10555">
            <v>120000000</v>
          </cell>
        </row>
        <row r="10556">
          <cell r="A10556">
            <v>9206069</v>
          </cell>
          <cell r="B10556">
            <v>160000000</v>
          </cell>
        </row>
        <row r="10557">
          <cell r="A10557">
            <v>9206074</v>
          </cell>
          <cell r="B10557">
            <v>118000000</v>
          </cell>
        </row>
        <row r="10558">
          <cell r="A10558">
            <v>9206075</v>
          </cell>
          <cell r="B10558">
            <v>113000000</v>
          </cell>
        </row>
        <row r="10559">
          <cell r="A10559">
            <v>9301002</v>
          </cell>
          <cell r="B10559">
            <v>30000000</v>
          </cell>
        </row>
        <row r="10560">
          <cell r="A10560">
            <v>9401053</v>
          </cell>
          <cell r="B10560">
            <v>139000000</v>
          </cell>
        </row>
        <row r="10561">
          <cell r="A10561">
            <v>9401070</v>
          </cell>
          <cell r="B10561">
            <v>116900000</v>
          </cell>
        </row>
        <row r="10562">
          <cell r="A10562">
            <v>9401092</v>
          </cell>
          <cell r="B10562">
            <v>146000000</v>
          </cell>
        </row>
        <row r="10563">
          <cell r="A10563">
            <v>9401055</v>
          </cell>
          <cell r="B10563">
            <v>64000000</v>
          </cell>
        </row>
        <row r="10564">
          <cell r="A10564">
            <v>9401056</v>
          </cell>
          <cell r="B10564">
            <v>65000000</v>
          </cell>
        </row>
        <row r="10565">
          <cell r="A10565">
            <v>9401057</v>
          </cell>
          <cell r="B10565">
            <v>84700000</v>
          </cell>
        </row>
        <row r="10566">
          <cell r="A10566">
            <v>9401058</v>
          </cell>
          <cell r="B10566">
            <v>89000000</v>
          </cell>
        </row>
        <row r="10567">
          <cell r="A10567">
            <v>9401059</v>
          </cell>
          <cell r="B10567">
            <v>91000000</v>
          </cell>
        </row>
        <row r="10568">
          <cell r="A10568">
            <v>9401060</v>
          </cell>
          <cell r="B10568">
            <v>94000000</v>
          </cell>
        </row>
        <row r="10569">
          <cell r="A10569">
            <v>9401069</v>
          </cell>
          <cell r="B10569">
            <v>72000000</v>
          </cell>
        </row>
        <row r="10570">
          <cell r="A10570">
            <v>9401072</v>
          </cell>
          <cell r="B10570">
            <v>64900000</v>
          </cell>
        </row>
        <row r="10571">
          <cell r="A10571">
            <v>9401073</v>
          </cell>
          <cell r="B10571">
            <v>73000000</v>
          </cell>
        </row>
        <row r="10572">
          <cell r="A10572">
            <v>9401075</v>
          </cell>
          <cell r="B10572">
            <v>86500000</v>
          </cell>
        </row>
        <row r="10573">
          <cell r="A10573">
            <v>9401084</v>
          </cell>
          <cell r="B10573">
            <v>82100000</v>
          </cell>
        </row>
        <row r="10574">
          <cell r="A10574">
            <v>9401085</v>
          </cell>
          <cell r="B10574">
            <v>77000000</v>
          </cell>
        </row>
        <row r="10575">
          <cell r="A10575">
            <v>9401087</v>
          </cell>
          <cell r="B10575">
            <v>80600000</v>
          </cell>
        </row>
        <row r="10576">
          <cell r="A10576">
            <v>9401088</v>
          </cell>
          <cell r="B10576">
            <v>99900000</v>
          </cell>
        </row>
        <row r="10577">
          <cell r="A10577">
            <v>9401089</v>
          </cell>
          <cell r="B10577">
            <v>102900000</v>
          </cell>
        </row>
        <row r="10578">
          <cell r="A10578">
            <v>9401091</v>
          </cell>
          <cell r="B10578">
            <v>95500000</v>
          </cell>
        </row>
        <row r="10579">
          <cell r="A10579">
            <v>9401093</v>
          </cell>
          <cell r="B10579">
            <v>80900000</v>
          </cell>
        </row>
        <row r="10580">
          <cell r="A10580">
            <v>9401095</v>
          </cell>
          <cell r="B10580">
            <v>91000000</v>
          </cell>
        </row>
        <row r="10581">
          <cell r="A10581">
            <v>9401100</v>
          </cell>
          <cell r="B10581">
            <v>100000000</v>
          </cell>
        </row>
        <row r="10582">
          <cell r="A10582">
            <v>9401101</v>
          </cell>
          <cell r="B10582">
            <v>105000000</v>
          </cell>
        </row>
        <row r="10583">
          <cell r="A10583">
            <v>9401104</v>
          </cell>
          <cell r="B10583">
            <v>110000000</v>
          </cell>
        </row>
        <row r="10584">
          <cell r="A10584">
            <v>9401108</v>
          </cell>
          <cell r="B10584">
            <v>93000000</v>
          </cell>
        </row>
        <row r="10585">
          <cell r="A10585">
            <v>9401090</v>
          </cell>
          <cell r="B10585">
            <v>130000000</v>
          </cell>
        </row>
        <row r="10586">
          <cell r="A10586">
            <v>9401009</v>
          </cell>
          <cell r="B10586">
            <v>64200000</v>
          </cell>
        </row>
        <row r="10587">
          <cell r="A10587">
            <v>9401010</v>
          </cell>
          <cell r="B10587">
            <v>66400000</v>
          </cell>
        </row>
        <row r="10588">
          <cell r="A10588">
            <v>9401011</v>
          </cell>
          <cell r="B10588">
            <v>69300000</v>
          </cell>
        </row>
        <row r="10589">
          <cell r="A10589">
            <v>9401012</v>
          </cell>
          <cell r="B10589">
            <v>69400000</v>
          </cell>
        </row>
        <row r="10590">
          <cell r="A10590">
            <v>9401013</v>
          </cell>
          <cell r="B10590">
            <v>65500000</v>
          </cell>
        </row>
        <row r="10591">
          <cell r="A10591">
            <v>9401014</v>
          </cell>
          <cell r="B10591">
            <v>67200000</v>
          </cell>
        </row>
        <row r="10592">
          <cell r="A10592">
            <v>9401015</v>
          </cell>
          <cell r="B10592">
            <v>48000000</v>
          </cell>
        </row>
        <row r="10593">
          <cell r="A10593">
            <v>9401016</v>
          </cell>
          <cell r="B10593">
            <v>78100000</v>
          </cell>
        </row>
        <row r="10594">
          <cell r="A10594">
            <v>9401017</v>
          </cell>
          <cell r="B10594">
            <v>46200000</v>
          </cell>
        </row>
        <row r="10595">
          <cell r="A10595">
            <v>9401018</v>
          </cell>
          <cell r="B10595">
            <v>47300000</v>
          </cell>
        </row>
        <row r="10596">
          <cell r="A10596">
            <v>9401020</v>
          </cell>
          <cell r="B10596">
            <v>80700000</v>
          </cell>
        </row>
        <row r="10597">
          <cell r="A10597">
            <v>9401021</v>
          </cell>
          <cell r="B10597">
            <v>68700000</v>
          </cell>
        </row>
        <row r="10598">
          <cell r="A10598">
            <v>9401022</v>
          </cell>
          <cell r="B10598">
            <v>135400000</v>
          </cell>
        </row>
        <row r="10599">
          <cell r="A10599">
            <v>9401023</v>
          </cell>
          <cell r="B10599">
            <v>94500000</v>
          </cell>
        </row>
        <row r="10600">
          <cell r="A10600">
            <v>9401024</v>
          </cell>
          <cell r="B10600">
            <v>65800000</v>
          </cell>
        </row>
        <row r="10601">
          <cell r="A10601">
            <v>9401025</v>
          </cell>
          <cell r="B10601">
            <v>65600000</v>
          </cell>
        </row>
        <row r="10602">
          <cell r="A10602">
            <v>9401028</v>
          </cell>
          <cell r="B10602">
            <v>68500000</v>
          </cell>
        </row>
        <row r="10603">
          <cell r="A10603">
            <v>9401029</v>
          </cell>
          <cell r="B10603">
            <v>100000000</v>
          </cell>
        </row>
        <row r="10604">
          <cell r="A10604">
            <v>9401030</v>
          </cell>
          <cell r="B10604">
            <v>131800000</v>
          </cell>
        </row>
        <row r="10605">
          <cell r="A10605">
            <v>9401032</v>
          </cell>
          <cell r="B10605">
            <v>56200000</v>
          </cell>
        </row>
        <row r="10606">
          <cell r="A10606">
            <v>9401033</v>
          </cell>
          <cell r="B10606">
            <v>103000000</v>
          </cell>
        </row>
        <row r="10607">
          <cell r="A10607">
            <v>9401034</v>
          </cell>
          <cell r="B10607">
            <v>119400000</v>
          </cell>
        </row>
        <row r="10608">
          <cell r="A10608">
            <v>9401035</v>
          </cell>
          <cell r="B10608">
            <v>89000000</v>
          </cell>
        </row>
        <row r="10609">
          <cell r="A10609">
            <v>9401037</v>
          </cell>
          <cell r="B10609">
            <v>95000000</v>
          </cell>
        </row>
        <row r="10610">
          <cell r="A10610">
            <v>9401038</v>
          </cell>
          <cell r="B10610">
            <v>94900000</v>
          </cell>
        </row>
        <row r="10611">
          <cell r="A10611">
            <v>9401039</v>
          </cell>
          <cell r="B10611">
            <v>124800000</v>
          </cell>
        </row>
        <row r="10612">
          <cell r="A10612">
            <v>9401040</v>
          </cell>
          <cell r="B10612">
            <v>91000000</v>
          </cell>
        </row>
        <row r="10613">
          <cell r="A10613">
            <v>9401041</v>
          </cell>
          <cell r="B10613">
            <v>85900000</v>
          </cell>
        </row>
        <row r="10614">
          <cell r="A10614">
            <v>9401042</v>
          </cell>
          <cell r="B10614">
            <v>63500000</v>
          </cell>
        </row>
        <row r="10615">
          <cell r="A10615">
            <v>9401043</v>
          </cell>
          <cell r="B10615">
            <v>70600000</v>
          </cell>
        </row>
        <row r="10616">
          <cell r="A10616">
            <v>9401044</v>
          </cell>
          <cell r="B10616">
            <v>76800000</v>
          </cell>
        </row>
        <row r="10617">
          <cell r="A10617">
            <v>9401046</v>
          </cell>
          <cell r="B10617">
            <v>112000000</v>
          </cell>
        </row>
        <row r="10618">
          <cell r="A10618">
            <v>9401049</v>
          </cell>
          <cell r="B10618">
            <v>77500000</v>
          </cell>
        </row>
        <row r="10619">
          <cell r="A10619">
            <v>9401050</v>
          </cell>
          <cell r="B10619">
            <v>55600000</v>
          </cell>
        </row>
        <row r="10620">
          <cell r="A10620">
            <v>9401051</v>
          </cell>
          <cell r="B10620">
            <v>56400000</v>
          </cell>
        </row>
        <row r="10621">
          <cell r="A10621">
            <v>9401054</v>
          </cell>
          <cell r="B10621">
            <v>74500000</v>
          </cell>
        </row>
        <row r="10622">
          <cell r="A10622">
            <v>9401061</v>
          </cell>
          <cell r="B10622">
            <v>138000000</v>
          </cell>
        </row>
        <row r="10623">
          <cell r="A10623">
            <v>9401062</v>
          </cell>
          <cell r="B10623">
            <v>98000000</v>
          </cell>
        </row>
        <row r="10624">
          <cell r="A10624">
            <v>9401063</v>
          </cell>
          <cell r="B10624">
            <v>117400000</v>
          </cell>
        </row>
        <row r="10625">
          <cell r="A10625">
            <v>9401064</v>
          </cell>
          <cell r="B10625">
            <v>82500000</v>
          </cell>
        </row>
        <row r="10626">
          <cell r="A10626">
            <v>9401065</v>
          </cell>
          <cell r="B10626">
            <v>78800000</v>
          </cell>
        </row>
        <row r="10627">
          <cell r="A10627">
            <v>9401066</v>
          </cell>
          <cell r="B10627">
            <v>62600000</v>
          </cell>
        </row>
        <row r="10628">
          <cell r="A10628">
            <v>9401067</v>
          </cell>
          <cell r="B10628">
            <v>205800000</v>
          </cell>
        </row>
        <row r="10629">
          <cell r="A10629">
            <v>9401068</v>
          </cell>
          <cell r="B10629">
            <v>82000000</v>
          </cell>
        </row>
        <row r="10630">
          <cell r="A10630">
            <v>9401071</v>
          </cell>
          <cell r="B10630">
            <v>102200000</v>
          </cell>
        </row>
        <row r="10631">
          <cell r="A10631">
            <v>9401074</v>
          </cell>
          <cell r="B10631">
            <v>113600000</v>
          </cell>
        </row>
        <row r="10632">
          <cell r="A10632">
            <v>9401076</v>
          </cell>
          <cell r="B10632">
            <v>95000000</v>
          </cell>
        </row>
        <row r="10633">
          <cell r="A10633">
            <v>9401077</v>
          </cell>
          <cell r="B10633">
            <v>89800000</v>
          </cell>
        </row>
        <row r="10634">
          <cell r="A10634">
            <v>9401078</v>
          </cell>
          <cell r="B10634">
            <v>62400000</v>
          </cell>
        </row>
        <row r="10635">
          <cell r="A10635">
            <v>9401079</v>
          </cell>
          <cell r="B10635">
            <v>89900000</v>
          </cell>
        </row>
        <row r="10636">
          <cell r="A10636">
            <v>9401080</v>
          </cell>
          <cell r="B10636">
            <v>109400000</v>
          </cell>
        </row>
        <row r="10637">
          <cell r="A10637">
            <v>9401081</v>
          </cell>
          <cell r="B10637">
            <v>98000000</v>
          </cell>
        </row>
        <row r="10638">
          <cell r="A10638">
            <v>9401082</v>
          </cell>
          <cell r="B10638">
            <v>99900000</v>
          </cell>
        </row>
        <row r="10639">
          <cell r="A10639">
            <v>9401083</v>
          </cell>
          <cell r="B10639">
            <v>86900000</v>
          </cell>
        </row>
        <row r="10640">
          <cell r="A10640">
            <v>9401086</v>
          </cell>
          <cell r="B10640">
            <v>139000000</v>
          </cell>
        </row>
        <row r="10641">
          <cell r="A10641">
            <v>9401094</v>
          </cell>
          <cell r="B10641">
            <v>99000000</v>
          </cell>
        </row>
        <row r="10642">
          <cell r="A10642">
            <v>9401096</v>
          </cell>
          <cell r="B10642">
            <v>120000000</v>
          </cell>
        </row>
        <row r="10643">
          <cell r="A10643">
            <v>9401097</v>
          </cell>
          <cell r="B10643">
            <v>92000000</v>
          </cell>
        </row>
        <row r="10644">
          <cell r="A10644">
            <v>9401098</v>
          </cell>
          <cell r="B10644">
            <v>138300000</v>
          </cell>
        </row>
        <row r="10645">
          <cell r="A10645">
            <v>9401099</v>
          </cell>
          <cell r="B10645">
            <v>233000000</v>
          </cell>
        </row>
        <row r="10646">
          <cell r="A10646">
            <v>9401102</v>
          </cell>
          <cell r="B10646">
            <v>146000000</v>
          </cell>
        </row>
        <row r="10647">
          <cell r="A10647">
            <v>9401103</v>
          </cell>
          <cell r="B10647">
            <v>117000000</v>
          </cell>
        </row>
        <row r="10648">
          <cell r="A10648">
            <v>9401105</v>
          </cell>
          <cell r="B10648">
            <v>208100000</v>
          </cell>
        </row>
        <row r="10649">
          <cell r="A10649">
            <v>9401106</v>
          </cell>
          <cell r="B10649">
            <v>185000000</v>
          </cell>
        </row>
        <row r="10650">
          <cell r="A10650">
            <v>9401107</v>
          </cell>
          <cell r="B10650">
            <v>138000000</v>
          </cell>
        </row>
        <row r="10651">
          <cell r="A10651">
            <v>9401109</v>
          </cell>
          <cell r="B10651">
            <v>150000000</v>
          </cell>
        </row>
        <row r="10652">
          <cell r="A10652">
            <v>9401110</v>
          </cell>
          <cell r="B10652">
            <v>260000000</v>
          </cell>
        </row>
        <row r="10653">
          <cell r="A10653">
            <v>9401111</v>
          </cell>
          <cell r="B10653">
            <v>160000000</v>
          </cell>
        </row>
        <row r="10654">
          <cell r="A10654">
            <v>9401047</v>
          </cell>
          <cell r="B10654">
            <v>117600000</v>
          </cell>
        </row>
        <row r="10655">
          <cell r="A10655">
            <v>9401048</v>
          </cell>
          <cell r="B10655">
            <v>121500000</v>
          </cell>
        </row>
        <row r="10656">
          <cell r="A10656">
            <v>9406003</v>
          </cell>
          <cell r="B10656">
            <v>71600000</v>
          </cell>
        </row>
        <row r="10657">
          <cell r="A10657">
            <v>9406004</v>
          </cell>
          <cell r="B10657">
            <v>72800000</v>
          </cell>
        </row>
        <row r="10658">
          <cell r="A10658">
            <v>9406005</v>
          </cell>
          <cell r="B10658">
            <v>69500000</v>
          </cell>
        </row>
        <row r="10659">
          <cell r="A10659">
            <v>9406006</v>
          </cell>
          <cell r="B10659">
            <v>70000000</v>
          </cell>
        </row>
        <row r="10660">
          <cell r="A10660">
            <v>9406007</v>
          </cell>
          <cell r="B10660">
            <v>74700000</v>
          </cell>
        </row>
        <row r="10661">
          <cell r="A10661">
            <v>9406009</v>
          </cell>
          <cell r="B10661">
            <v>58200000</v>
          </cell>
        </row>
        <row r="10662">
          <cell r="A10662">
            <v>9406010</v>
          </cell>
          <cell r="B10662">
            <v>118100000</v>
          </cell>
        </row>
        <row r="10663">
          <cell r="A10663">
            <v>9406011</v>
          </cell>
          <cell r="B10663">
            <v>106700000</v>
          </cell>
        </row>
        <row r="10664">
          <cell r="A10664">
            <v>9406016</v>
          </cell>
          <cell r="B10664">
            <v>117800000</v>
          </cell>
        </row>
        <row r="10665">
          <cell r="A10665">
            <v>9406025</v>
          </cell>
          <cell r="B10665">
            <v>88000000</v>
          </cell>
        </row>
        <row r="10666">
          <cell r="A10666">
            <v>9406026</v>
          </cell>
          <cell r="B10666">
            <v>93000000</v>
          </cell>
        </row>
        <row r="10667">
          <cell r="A10667">
            <v>9406023</v>
          </cell>
          <cell r="B10667">
            <v>115200000</v>
          </cell>
        </row>
        <row r="10668">
          <cell r="A10668">
            <v>9406027</v>
          </cell>
          <cell r="B10668">
            <v>113900000</v>
          </cell>
        </row>
        <row r="10669">
          <cell r="A10669">
            <v>9406030</v>
          </cell>
          <cell r="B10669">
            <v>105000000</v>
          </cell>
        </row>
        <row r="10670">
          <cell r="A10670">
            <v>9406032</v>
          </cell>
          <cell r="B10670">
            <v>132000000</v>
          </cell>
        </row>
        <row r="10671">
          <cell r="A10671">
            <v>9406068</v>
          </cell>
          <cell r="B10671">
            <v>148000000</v>
          </cell>
        </row>
        <row r="10672">
          <cell r="A10672">
            <v>9406069</v>
          </cell>
          <cell r="B10672">
            <v>152000000</v>
          </cell>
        </row>
        <row r="10673">
          <cell r="A10673">
            <v>9406070</v>
          </cell>
          <cell r="B10673">
            <v>163000000</v>
          </cell>
        </row>
        <row r="10674">
          <cell r="A10674">
            <v>9406073</v>
          </cell>
          <cell r="B10674">
            <v>130000000</v>
          </cell>
        </row>
        <row r="10675">
          <cell r="A10675">
            <v>9406074</v>
          </cell>
          <cell r="B10675">
            <v>200000000</v>
          </cell>
        </row>
        <row r="10676">
          <cell r="A10676">
            <v>9401036</v>
          </cell>
          <cell r="B10676">
            <v>133400000</v>
          </cell>
        </row>
        <row r="10677">
          <cell r="A10677">
            <v>9406008</v>
          </cell>
          <cell r="B10677">
            <v>186400000</v>
          </cell>
        </row>
        <row r="10678">
          <cell r="A10678">
            <v>9406012</v>
          </cell>
          <cell r="B10678">
            <v>128000000</v>
          </cell>
        </row>
        <row r="10679">
          <cell r="A10679">
            <v>9406013</v>
          </cell>
          <cell r="B10679">
            <v>158800000</v>
          </cell>
        </row>
        <row r="10680">
          <cell r="A10680">
            <v>9406014</v>
          </cell>
          <cell r="B10680">
            <v>212000000</v>
          </cell>
        </row>
        <row r="10681">
          <cell r="A10681">
            <v>9406018</v>
          </cell>
          <cell r="B10681">
            <v>140000000</v>
          </cell>
        </row>
        <row r="10682">
          <cell r="A10682">
            <v>9406019</v>
          </cell>
          <cell r="B10682">
            <v>120000000</v>
          </cell>
        </row>
        <row r="10683">
          <cell r="A10683">
            <v>9406020</v>
          </cell>
          <cell r="B10683">
            <v>167400000</v>
          </cell>
        </row>
        <row r="10684">
          <cell r="A10684">
            <v>9406021</v>
          </cell>
          <cell r="B10684">
            <v>105000000</v>
          </cell>
        </row>
        <row r="10685">
          <cell r="A10685">
            <v>9406022</v>
          </cell>
          <cell r="B10685">
            <v>95000000</v>
          </cell>
        </row>
        <row r="10686">
          <cell r="A10686">
            <v>9406024</v>
          </cell>
          <cell r="B10686">
            <v>141500000</v>
          </cell>
        </row>
        <row r="10687">
          <cell r="A10687">
            <v>9406028</v>
          </cell>
          <cell r="B10687">
            <v>138500000</v>
          </cell>
        </row>
        <row r="10688">
          <cell r="A10688">
            <v>9406029</v>
          </cell>
          <cell r="B10688">
            <v>157000000</v>
          </cell>
        </row>
        <row r="10689">
          <cell r="A10689">
            <v>9406031</v>
          </cell>
          <cell r="B10689">
            <v>136000000</v>
          </cell>
        </row>
        <row r="10690">
          <cell r="A10690">
            <v>9406033</v>
          </cell>
          <cell r="B10690">
            <v>156000000</v>
          </cell>
        </row>
        <row r="10691">
          <cell r="A10691">
            <v>9406034</v>
          </cell>
          <cell r="B10691">
            <v>161000000</v>
          </cell>
        </row>
        <row r="10692">
          <cell r="A10692">
            <v>9406035</v>
          </cell>
          <cell r="B10692">
            <v>151000000</v>
          </cell>
        </row>
        <row r="10693">
          <cell r="A10693">
            <v>9406036</v>
          </cell>
          <cell r="B10693">
            <v>141000000</v>
          </cell>
        </row>
        <row r="10694">
          <cell r="A10694">
            <v>9406037</v>
          </cell>
          <cell r="B10694">
            <v>120000000</v>
          </cell>
        </row>
        <row r="10695">
          <cell r="A10695">
            <v>9406038</v>
          </cell>
          <cell r="B10695">
            <v>136000000</v>
          </cell>
        </row>
        <row r="10696">
          <cell r="A10696">
            <v>9406039</v>
          </cell>
          <cell r="B10696">
            <v>260000000</v>
          </cell>
        </row>
        <row r="10697">
          <cell r="A10697">
            <v>9406040</v>
          </cell>
          <cell r="B10697">
            <v>140000000</v>
          </cell>
        </row>
        <row r="10698">
          <cell r="A10698">
            <v>9406041</v>
          </cell>
          <cell r="B10698">
            <v>157000000</v>
          </cell>
        </row>
        <row r="10699">
          <cell r="A10699">
            <v>9406042</v>
          </cell>
          <cell r="B10699">
            <v>170000000</v>
          </cell>
        </row>
        <row r="10700">
          <cell r="A10700">
            <v>9406043</v>
          </cell>
          <cell r="B10700">
            <v>245000000</v>
          </cell>
        </row>
        <row r="10701">
          <cell r="A10701">
            <v>9406044</v>
          </cell>
          <cell r="B10701">
            <v>126000000</v>
          </cell>
        </row>
        <row r="10702">
          <cell r="A10702">
            <v>9406045</v>
          </cell>
          <cell r="B10702">
            <v>175000000</v>
          </cell>
        </row>
        <row r="10703">
          <cell r="A10703">
            <v>9406046</v>
          </cell>
          <cell r="B10703">
            <v>143000000</v>
          </cell>
        </row>
        <row r="10704">
          <cell r="A10704">
            <v>9406047</v>
          </cell>
          <cell r="B10704">
            <v>151400000</v>
          </cell>
        </row>
        <row r="10705">
          <cell r="A10705">
            <v>9406048</v>
          </cell>
          <cell r="B10705">
            <v>260000000</v>
          </cell>
        </row>
        <row r="10706">
          <cell r="A10706">
            <v>9406049</v>
          </cell>
          <cell r="B10706">
            <v>137900000</v>
          </cell>
        </row>
        <row r="10707">
          <cell r="A10707">
            <v>9406050</v>
          </cell>
          <cell r="B10707">
            <v>215000000</v>
          </cell>
        </row>
        <row r="10708">
          <cell r="A10708">
            <v>9406051</v>
          </cell>
          <cell r="B10708">
            <v>126000000</v>
          </cell>
        </row>
        <row r="10709">
          <cell r="A10709">
            <v>9406052</v>
          </cell>
          <cell r="B10709">
            <v>180000000</v>
          </cell>
        </row>
        <row r="10710">
          <cell r="A10710">
            <v>9406053</v>
          </cell>
          <cell r="B10710">
            <v>240000000</v>
          </cell>
        </row>
        <row r="10711">
          <cell r="A10711">
            <v>9406054</v>
          </cell>
          <cell r="B10711">
            <v>225000000</v>
          </cell>
        </row>
        <row r="10712">
          <cell r="A10712">
            <v>9406055</v>
          </cell>
          <cell r="B10712">
            <v>200000000</v>
          </cell>
        </row>
        <row r="10713">
          <cell r="A10713">
            <v>9406056</v>
          </cell>
          <cell r="B10713">
            <v>195000000</v>
          </cell>
        </row>
        <row r="10714">
          <cell r="A10714">
            <v>9406057</v>
          </cell>
          <cell r="B10714">
            <v>205000000</v>
          </cell>
        </row>
        <row r="10715">
          <cell r="A10715">
            <v>9406058</v>
          </cell>
          <cell r="B10715">
            <v>175000000</v>
          </cell>
        </row>
        <row r="10716">
          <cell r="A10716">
            <v>9406059</v>
          </cell>
          <cell r="B10716">
            <v>200000000</v>
          </cell>
        </row>
        <row r="10717">
          <cell r="A10717">
            <v>9408001</v>
          </cell>
          <cell r="B10717">
            <v>125000000</v>
          </cell>
        </row>
        <row r="10718">
          <cell r="A10718">
            <v>9408002</v>
          </cell>
          <cell r="B10718">
            <v>111400000</v>
          </cell>
        </row>
        <row r="10719">
          <cell r="A10719">
            <v>9408003</v>
          </cell>
          <cell r="B10719">
            <v>143500000</v>
          </cell>
        </row>
        <row r="10720">
          <cell r="A10720">
            <v>9408004</v>
          </cell>
          <cell r="B10720">
            <v>110000000</v>
          </cell>
        </row>
        <row r="10721">
          <cell r="A10721">
            <v>9406060</v>
          </cell>
          <cell r="B10721">
            <v>259000000</v>
          </cell>
        </row>
        <row r="10722">
          <cell r="A10722">
            <v>9406061</v>
          </cell>
          <cell r="B10722">
            <v>164000000</v>
          </cell>
        </row>
        <row r="10723">
          <cell r="A10723">
            <v>9406062</v>
          </cell>
          <cell r="B10723">
            <v>175000000</v>
          </cell>
        </row>
        <row r="10724">
          <cell r="A10724">
            <v>9406063</v>
          </cell>
          <cell r="B10724">
            <v>245000000</v>
          </cell>
        </row>
        <row r="10725">
          <cell r="A10725">
            <v>9406064</v>
          </cell>
          <cell r="B10725">
            <v>153100000</v>
          </cell>
        </row>
        <row r="10726">
          <cell r="A10726">
            <v>9406065</v>
          </cell>
          <cell r="B10726">
            <v>320000000</v>
          </cell>
        </row>
        <row r="10727">
          <cell r="A10727">
            <v>9406066</v>
          </cell>
          <cell r="B10727">
            <v>330000000</v>
          </cell>
        </row>
        <row r="10728">
          <cell r="A10728">
            <v>9406067</v>
          </cell>
          <cell r="B10728">
            <v>190000000</v>
          </cell>
        </row>
        <row r="10729">
          <cell r="A10729">
            <v>9406071</v>
          </cell>
          <cell r="B10729">
            <v>280000000</v>
          </cell>
        </row>
        <row r="10730">
          <cell r="A10730">
            <v>9406072</v>
          </cell>
          <cell r="B10730">
            <v>155000000</v>
          </cell>
        </row>
        <row r="10731">
          <cell r="A10731">
            <v>9406075</v>
          </cell>
          <cell r="B10731">
            <v>218000000</v>
          </cell>
        </row>
        <row r="10732">
          <cell r="A10732">
            <v>9411001</v>
          </cell>
          <cell r="B10732">
            <v>212500000</v>
          </cell>
        </row>
        <row r="10733">
          <cell r="A10733">
            <v>9411002</v>
          </cell>
          <cell r="B10733">
            <v>264300000</v>
          </cell>
        </row>
        <row r="10734">
          <cell r="A10734">
            <v>9411003</v>
          </cell>
          <cell r="B10734">
            <v>258200000</v>
          </cell>
        </row>
        <row r="10735">
          <cell r="A10735">
            <v>9411004</v>
          </cell>
          <cell r="B10735">
            <v>159900000</v>
          </cell>
        </row>
        <row r="10736">
          <cell r="A10736">
            <v>9411005</v>
          </cell>
          <cell r="B10736">
            <v>370100000</v>
          </cell>
        </row>
        <row r="10737">
          <cell r="A10737">
            <v>9411006</v>
          </cell>
          <cell r="B10737">
            <v>381300000</v>
          </cell>
        </row>
        <row r="10738">
          <cell r="A10738">
            <v>9411007</v>
          </cell>
          <cell r="B10738">
            <v>366600000</v>
          </cell>
        </row>
        <row r="10739">
          <cell r="A10739">
            <v>9411008</v>
          </cell>
          <cell r="B10739">
            <v>377800000</v>
          </cell>
        </row>
        <row r="10740">
          <cell r="A10740">
            <v>9411009</v>
          </cell>
          <cell r="B10740">
            <v>380300000</v>
          </cell>
        </row>
        <row r="10741">
          <cell r="A10741">
            <v>9411010</v>
          </cell>
          <cell r="B10741">
            <v>287500000</v>
          </cell>
        </row>
        <row r="10742">
          <cell r="A10742">
            <v>9411011</v>
          </cell>
          <cell r="B10742">
            <v>501900000</v>
          </cell>
        </row>
        <row r="10743">
          <cell r="A10743">
            <v>9411012</v>
          </cell>
          <cell r="B10743">
            <v>381800000</v>
          </cell>
        </row>
        <row r="10744">
          <cell r="A10744">
            <v>9411013</v>
          </cell>
          <cell r="B10744">
            <v>492800000</v>
          </cell>
        </row>
        <row r="10745">
          <cell r="A10745">
            <v>9404001</v>
          </cell>
          <cell r="B10745">
            <v>275100000</v>
          </cell>
        </row>
        <row r="10746">
          <cell r="A10746">
            <v>9404002</v>
          </cell>
          <cell r="B10746">
            <v>249800000</v>
          </cell>
        </row>
        <row r="10747">
          <cell r="A10747">
            <v>9412001</v>
          </cell>
          <cell r="B10747">
            <v>152100000</v>
          </cell>
        </row>
        <row r="10748">
          <cell r="A10748">
            <v>9426001</v>
          </cell>
          <cell r="B10748">
            <v>267500000</v>
          </cell>
        </row>
        <row r="10749">
          <cell r="A10749">
            <v>9426002</v>
          </cell>
          <cell r="B10749">
            <v>278700000</v>
          </cell>
        </row>
        <row r="10750">
          <cell r="A10750">
            <v>9426003</v>
          </cell>
          <cell r="B10750">
            <v>290200000</v>
          </cell>
        </row>
        <row r="10751">
          <cell r="A10751">
            <v>9426004</v>
          </cell>
          <cell r="B10751">
            <v>290000000</v>
          </cell>
        </row>
        <row r="10752">
          <cell r="A10752">
            <v>9426005</v>
          </cell>
          <cell r="B10752">
            <v>276100000</v>
          </cell>
        </row>
        <row r="10753">
          <cell r="A10753">
            <v>9426006</v>
          </cell>
          <cell r="B10753">
            <v>402800000</v>
          </cell>
        </row>
        <row r="10754">
          <cell r="A10754">
            <v>9426007</v>
          </cell>
          <cell r="B10754">
            <v>643300000</v>
          </cell>
        </row>
        <row r="10755">
          <cell r="A10755">
            <v>9422004</v>
          </cell>
          <cell r="B10755">
            <v>597000000</v>
          </cell>
        </row>
        <row r="10756">
          <cell r="A10756">
            <v>9422005</v>
          </cell>
          <cell r="B10756">
            <v>255700000</v>
          </cell>
        </row>
        <row r="10757">
          <cell r="A10757">
            <v>9422006</v>
          </cell>
          <cell r="B10757">
            <v>270300000</v>
          </cell>
        </row>
        <row r="10758">
          <cell r="A10758">
            <v>9422007</v>
          </cell>
          <cell r="B10758">
            <v>292200000</v>
          </cell>
        </row>
        <row r="10759">
          <cell r="A10759">
            <v>9422008</v>
          </cell>
          <cell r="B10759">
            <v>115200000</v>
          </cell>
        </row>
        <row r="10760">
          <cell r="A10760">
            <v>9422011</v>
          </cell>
          <cell r="B10760">
            <v>176100000</v>
          </cell>
        </row>
        <row r="10761">
          <cell r="A10761">
            <v>9422012</v>
          </cell>
          <cell r="B10761">
            <v>377600000</v>
          </cell>
        </row>
        <row r="10762">
          <cell r="A10762">
            <v>9422081</v>
          </cell>
          <cell r="B10762">
            <v>614800000</v>
          </cell>
        </row>
        <row r="10763">
          <cell r="A10763">
            <v>9422082</v>
          </cell>
          <cell r="B10763">
            <v>284900000</v>
          </cell>
        </row>
        <row r="10764">
          <cell r="A10764">
            <v>9422083</v>
          </cell>
          <cell r="B10764">
            <v>298000000</v>
          </cell>
        </row>
        <row r="10765">
          <cell r="A10765">
            <v>9422084</v>
          </cell>
          <cell r="B10765">
            <v>319300000</v>
          </cell>
        </row>
        <row r="10766">
          <cell r="A10766">
            <v>9403005</v>
          </cell>
          <cell r="B10766">
            <v>259800000</v>
          </cell>
        </row>
        <row r="10767">
          <cell r="A10767">
            <v>9403006</v>
          </cell>
          <cell r="B10767">
            <v>367500000</v>
          </cell>
        </row>
        <row r="10768">
          <cell r="A10768">
            <v>9403007</v>
          </cell>
          <cell r="B10768">
            <v>550200000</v>
          </cell>
        </row>
        <row r="10769">
          <cell r="A10769">
            <v>9403008</v>
          </cell>
          <cell r="B10769">
            <v>504300000</v>
          </cell>
        </row>
        <row r="10770">
          <cell r="A10770">
            <v>9403009</v>
          </cell>
          <cell r="B10770">
            <v>421800000</v>
          </cell>
        </row>
        <row r="10771">
          <cell r="A10771">
            <v>9403010</v>
          </cell>
          <cell r="B10771">
            <v>581100000</v>
          </cell>
        </row>
        <row r="10772">
          <cell r="A10772">
            <v>9403011</v>
          </cell>
          <cell r="B10772">
            <v>830000000</v>
          </cell>
        </row>
        <row r="10773">
          <cell r="A10773">
            <v>9403012</v>
          </cell>
          <cell r="B10773">
            <v>623200000</v>
          </cell>
        </row>
        <row r="10774">
          <cell r="A10774">
            <v>9403013</v>
          </cell>
          <cell r="B10774">
            <v>723500000</v>
          </cell>
        </row>
        <row r="10775">
          <cell r="A10775">
            <v>9403014</v>
          </cell>
          <cell r="B10775">
            <v>997100000</v>
          </cell>
        </row>
        <row r="10776">
          <cell r="A10776">
            <v>9403015</v>
          </cell>
          <cell r="B10776">
            <v>619800000</v>
          </cell>
        </row>
        <row r="10777">
          <cell r="A10777">
            <v>9403016</v>
          </cell>
          <cell r="B10777">
            <v>714300000</v>
          </cell>
        </row>
        <row r="10778">
          <cell r="A10778">
            <v>9403017</v>
          </cell>
          <cell r="B10778">
            <v>809300000</v>
          </cell>
        </row>
        <row r="10779">
          <cell r="A10779">
            <v>9403003</v>
          </cell>
          <cell r="B10779">
            <v>360000000</v>
          </cell>
        </row>
        <row r="10780">
          <cell r="A10780">
            <v>9403018</v>
          </cell>
          <cell r="B10780">
            <v>457800000</v>
          </cell>
        </row>
        <row r="10781">
          <cell r="A10781">
            <v>9526001</v>
          </cell>
          <cell r="B10781">
            <v>284900000</v>
          </cell>
        </row>
        <row r="10782">
          <cell r="A10782">
            <v>9522001</v>
          </cell>
          <cell r="B10782">
            <v>209000000</v>
          </cell>
        </row>
        <row r="10783">
          <cell r="A10783">
            <v>9601001</v>
          </cell>
          <cell r="B10783">
            <v>16400000</v>
          </cell>
        </row>
        <row r="10784">
          <cell r="A10784">
            <v>9817103</v>
          </cell>
          <cell r="B10784">
            <v>6300000</v>
          </cell>
        </row>
        <row r="10785">
          <cell r="A10785">
            <v>9818036</v>
          </cell>
          <cell r="B10785">
            <v>14900000</v>
          </cell>
        </row>
        <row r="10786">
          <cell r="A10786">
            <v>9818056</v>
          </cell>
          <cell r="B10786">
            <v>23000000</v>
          </cell>
        </row>
        <row r="10787">
          <cell r="A10787">
            <v>9819001</v>
          </cell>
          <cell r="B10787">
            <v>14700000</v>
          </cell>
        </row>
        <row r="10788">
          <cell r="A10788">
            <v>9819002</v>
          </cell>
          <cell r="B10788">
            <v>22800000</v>
          </cell>
        </row>
        <row r="10789">
          <cell r="A10789">
            <v>9819003</v>
          </cell>
          <cell r="B10789">
            <v>35000000</v>
          </cell>
        </row>
        <row r="10790">
          <cell r="A10790">
            <v>9819005</v>
          </cell>
          <cell r="B10790">
            <v>22500000</v>
          </cell>
        </row>
        <row r="10791">
          <cell r="A10791">
            <v>9819006</v>
          </cell>
          <cell r="B10791">
            <v>12400000</v>
          </cell>
        </row>
        <row r="10792">
          <cell r="A10792">
            <v>9819008</v>
          </cell>
          <cell r="B10792">
            <v>27800000</v>
          </cell>
        </row>
        <row r="10793">
          <cell r="A10793">
            <v>9819009</v>
          </cell>
          <cell r="B10793">
            <v>46500000</v>
          </cell>
        </row>
        <row r="10794">
          <cell r="A10794">
            <v>9819010</v>
          </cell>
          <cell r="B10794">
            <v>9900000</v>
          </cell>
        </row>
        <row r="10795">
          <cell r="A10795">
            <v>9819011</v>
          </cell>
          <cell r="B10795">
            <v>10500000</v>
          </cell>
        </row>
        <row r="10796">
          <cell r="A10796">
            <v>9819013</v>
          </cell>
          <cell r="B10796">
            <v>14300000</v>
          </cell>
        </row>
        <row r="10797">
          <cell r="A10797">
            <v>9819014</v>
          </cell>
          <cell r="B10797">
            <v>23000000</v>
          </cell>
        </row>
        <row r="10798">
          <cell r="A10798">
            <v>9819015</v>
          </cell>
          <cell r="B10798">
            <v>6900000</v>
          </cell>
        </row>
        <row r="10799">
          <cell r="A10799">
            <v>9819016</v>
          </cell>
          <cell r="B10799">
            <v>24500000</v>
          </cell>
        </row>
        <row r="10800">
          <cell r="A10800">
            <v>9819017</v>
          </cell>
          <cell r="B10800">
            <v>9900000</v>
          </cell>
        </row>
        <row r="10801">
          <cell r="A10801">
            <v>9819018</v>
          </cell>
          <cell r="B10801">
            <v>13000000</v>
          </cell>
        </row>
        <row r="10802">
          <cell r="A10802">
            <v>9819019</v>
          </cell>
          <cell r="B10802">
            <v>73000000</v>
          </cell>
        </row>
        <row r="10803">
          <cell r="A10803">
            <v>9819020</v>
          </cell>
          <cell r="B10803">
            <v>63500000</v>
          </cell>
        </row>
        <row r="10804">
          <cell r="A10804">
            <v>9819004</v>
          </cell>
          <cell r="B10804">
            <v>33500000</v>
          </cell>
        </row>
        <row r="10805">
          <cell r="A10805">
            <v>9819007</v>
          </cell>
          <cell r="B10805">
            <v>30000000</v>
          </cell>
        </row>
        <row r="10806">
          <cell r="A10806">
            <v>9819012</v>
          </cell>
          <cell r="B10806">
            <v>34200000</v>
          </cell>
        </row>
        <row r="10807">
          <cell r="A10807">
            <v>9817024</v>
          </cell>
          <cell r="B10807">
            <v>37200000</v>
          </cell>
        </row>
        <row r="10808">
          <cell r="A10808">
            <v>9817038</v>
          </cell>
          <cell r="B10808">
            <v>9400000</v>
          </cell>
        </row>
        <row r="10809">
          <cell r="A10809">
            <v>9817126</v>
          </cell>
          <cell r="B10809">
            <v>42000000</v>
          </cell>
        </row>
        <row r="10810">
          <cell r="A10810">
            <v>9817143</v>
          </cell>
          <cell r="B10810">
            <v>9000000</v>
          </cell>
        </row>
        <row r="10811">
          <cell r="A10811">
            <v>9817148</v>
          </cell>
          <cell r="B10811">
            <v>25200000</v>
          </cell>
        </row>
        <row r="10812">
          <cell r="A10812">
            <v>9817157</v>
          </cell>
          <cell r="B10812">
            <v>23500000</v>
          </cell>
        </row>
        <row r="10813">
          <cell r="A10813">
            <v>9817166</v>
          </cell>
          <cell r="B10813">
            <v>43900000</v>
          </cell>
        </row>
        <row r="10814">
          <cell r="A10814">
            <v>9817167</v>
          </cell>
          <cell r="B10814">
            <v>42000000</v>
          </cell>
        </row>
        <row r="10815">
          <cell r="A10815">
            <v>9817170</v>
          </cell>
          <cell r="B10815">
            <v>40000000</v>
          </cell>
        </row>
        <row r="10816">
          <cell r="A10816">
            <v>9817174</v>
          </cell>
          <cell r="B10816">
            <v>9000000</v>
          </cell>
        </row>
        <row r="10817">
          <cell r="A10817">
            <v>9817193</v>
          </cell>
          <cell r="B10817">
            <v>18400000</v>
          </cell>
        </row>
        <row r="10818">
          <cell r="A10818">
            <v>9817194</v>
          </cell>
          <cell r="B10818">
            <v>79000000</v>
          </cell>
        </row>
        <row r="10819">
          <cell r="A10819">
            <v>9817205</v>
          </cell>
          <cell r="B10819">
            <v>62000000</v>
          </cell>
        </row>
        <row r="10820">
          <cell r="A10820">
            <v>9818017</v>
          </cell>
          <cell r="B10820">
            <v>15000000</v>
          </cell>
        </row>
        <row r="10821">
          <cell r="A10821">
            <v>9818023</v>
          </cell>
          <cell r="B10821">
            <v>40000000</v>
          </cell>
        </row>
        <row r="10822">
          <cell r="A10822">
            <v>9818026</v>
          </cell>
          <cell r="B10822">
            <v>8700000</v>
          </cell>
        </row>
        <row r="10823">
          <cell r="A10823">
            <v>9818045</v>
          </cell>
          <cell r="B10823">
            <v>42000000</v>
          </cell>
        </row>
        <row r="10824">
          <cell r="A10824">
            <v>9817208</v>
          </cell>
          <cell r="B10824">
            <v>10400000</v>
          </cell>
        </row>
        <row r="10825">
          <cell r="A10825">
            <v>9817013</v>
          </cell>
          <cell r="B10825">
            <v>4200000</v>
          </cell>
        </row>
        <row r="10826">
          <cell r="A10826">
            <v>9817014</v>
          </cell>
          <cell r="B10826">
            <v>4200000</v>
          </cell>
        </row>
        <row r="10827">
          <cell r="A10827">
            <v>9817015</v>
          </cell>
          <cell r="B10827">
            <v>4700000</v>
          </cell>
        </row>
        <row r="10828">
          <cell r="A10828">
            <v>9817016</v>
          </cell>
          <cell r="B10828">
            <v>5200000</v>
          </cell>
        </row>
        <row r="10829">
          <cell r="A10829">
            <v>9817017</v>
          </cell>
          <cell r="B10829">
            <v>5200000</v>
          </cell>
        </row>
        <row r="10830">
          <cell r="A10830">
            <v>9817018</v>
          </cell>
          <cell r="B10830">
            <v>5200000</v>
          </cell>
        </row>
        <row r="10831">
          <cell r="A10831">
            <v>9817062</v>
          </cell>
          <cell r="B10831">
            <v>8100000</v>
          </cell>
        </row>
        <row r="10832">
          <cell r="A10832">
            <v>9817076</v>
          </cell>
          <cell r="B10832">
            <v>6000000</v>
          </cell>
        </row>
        <row r="10833">
          <cell r="A10833">
            <v>9817078</v>
          </cell>
          <cell r="B10833">
            <v>25500000</v>
          </cell>
        </row>
        <row r="10834">
          <cell r="A10834">
            <v>9817079</v>
          </cell>
          <cell r="B10834">
            <v>8100000</v>
          </cell>
        </row>
        <row r="10835">
          <cell r="A10835">
            <v>9817092</v>
          </cell>
          <cell r="B10835">
            <v>8600000</v>
          </cell>
        </row>
        <row r="10836">
          <cell r="A10836">
            <v>9817093</v>
          </cell>
          <cell r="B10836">
            <v>7600000</v>
          </cell>
        </row>
        <row r="10837">
          <cell r="A10837">
            <v>9817097</v>
          </cell>
          <cell r="B10837">
            <v>25500000</v>
          </cell>
        </row>
        <row r="10838">
          <cell r="A10838">
            <v>9817110</v>
          </cell>
          <cell r="B10838">
            <v>5300000</v>
          </cell>
        </row>
        <row r="10839">
          <cell r="A10839">
            <v>9817123</v>
          </cell>
          <cell r="B10839">
            <v>5000000</v>
          </cell>
        </row>
        <row r="10840">
          <cell r="A10840">
            <v>9817127</v>
          </cell>
          <cell r="B10840">
            <v>30100000</v>
          </cell>
        </row>
        <row r="10841">
          <cell r="A10841">
            <v>9817128</v>
          </cell>
          <cell r="B10841">
            <v>27000000</v>
          </cell>
        </row>
        <row r="10842">
          <cell r="A10842">
            <v>9817145</v>
          </cell>
          <cell r="B10842">
            <v>22800000</v>
          </cell>
        </row>
        <row r="10843">
          <cell r="A10843">
            <v>9817137</v>
          </cell>
          <cell r="B10843">
            <v>16400000</v>
          </cell>
        </row>
        <row r="10844">
          <cell r="A10844">
            <v>9817144</v>
          </cell>
          <cell r="B10844">
            <v>23800000</v>
          </cell>
        </row>
        <row r="10845">
          <cell r="A10845">
            <v>9817154</v>
          </cell>
          <cell r="B10845">
            <v>38000000</v>
          </cell>
        </row>
        <row r="10846">
          <cell r="A10846">
            <v>9817160</v>
          </cell>
          <cell r="B10846">
            <v>4000000</v>
          </cell>
        </row>
        <row r="10847">
          <cell r="A10847">
            <v>9817162</v>
          </cell>
          <cell r="B10847">
            <v>7500000</v>
          </cell>
        </row>
        <row r="10848">
          <cell r="A10848">
            <v>9817163</v>
          </cell>
          <cell r="B10848">
            <v>35400000</v>
          </cell>
        </row>
        <row r="10849">
          <cell r="A10849">
            <v>9817173</v>
          </cell>
          <cell r="B10849">
            <v>20400000</v>
          </cell>
        </row>
        <row r="10850">
          <cell r="A10850">
            <v>9817175</v>
          </cell>
          <cell r="B10850">
            <v>23500000</v>
          </cell>
        </row>
        <row r="10851">
          <cell r="A10851">
            <v>9817180</v>
          </cell>
          <cell r="B10851">
            <v>15000000</v>
          </cell>
        </row>
        <row r="10852">
          <cell r="A10852">
            <v>9817183</v>
          </cell>
          <cell r="B10852">
            <v>47000000</v>
          </cell>
        </row>
        <row r="10853">
          <cell r="A10853">
            <v>9817186</v>
          </cell>
          <cell r="B10853">
            <v>55000000</v>
          </cell>
        </row>
        <row r="10854">
          <cell r="A10854">
            <v>9817188</v>
          </cell>
          <cell r="B10854">
            <v>7400000</v>
          </cell>
        </row>
        <row r="10855">
          <cell r="A10855">
            <v>9818002</v>
          </cell>
          <cell r="B10855">
            <v>11600000</v>
          </cell>
        </row>
        <row r="10856">
          <cell r="A10856">
            <v>9818003</v>
          </cell>
          <cell r="B10856">
            <v>21200000</v>
          </cell>
        </row>
        <row r="10857">
          <cell r="A10857">
            <v>9818008</v>
          </cell>
          <cell r="B10857">
            <v>21000000</v>
          </cell>
        </row>
        <row r="10858">
          <cell r="A10858">
            <v>9818021</v>
          </cell>
          <cell r="B10858">
            <v>22800000</v>
          </cell>
        </row>
        <row r="10859">
          <cell r="A10859">
            <v>9818058</v>
          </cell>
          <cell r="B10859">
            <v>5100000</v>
          </cell>
        </row>
        <row r="10860">
          <cell r="A10860">
            <v>9818066</v>
          </cell>
          <cell r="B10860">
            <v>24800000</v>
          </cell>
        </row>
        <row r="10861">
          <cell r="A10861">
            <v>9818068</v>
          </cell>
          <cell r="B10861">
            <v>23000000</v>
          </cell>
        </row>
        <row r="10862">
          <cell r="A10862">
            <v>9817211</v>
          </cell>
          <cell r="B10862">
            <v>8900000</v>
          </cell>
        </row>
        <row r="10863">
          <cell r="A10863">
            <v>9817212</v>
          </cell>
          <cell r="B10863">
            <v>18000000</v>
          </cell>
        </row>
        <row r="10864">
          <cell r="A10864">
            <v>9817054</v>
          </cell>
          <cell r="B10864">
            <v>3400000</v>
          </cell>
        </row>
        <row r="10865">
          <cell r="A10865">
            <v>9817108</v>
          </cell>
          <cell r="B10865">
            <v>3900000</v>
          </cell>
        </row>
        <row r="10866">
          <cell r="A10866">
            <v>9817115</v>
          </cell>
          <cell r="B10866">
            <v>4500000</v>
          </cell>
        </row>
        <row r="10867">
          <cell r="A10867">
            <v>9817142</v>
          </cell>
          <cell r="B10867">
            <v>3900000</v>
          </cell>
        </row>
        <row r="10868">
          <cell r="A10868">
            <v>9817153</v>
          </cell>
          <cell r="B10868">
            <v>5100000</v>
          </cell>
        </row>
        <row r="10869">
          <cell r="A10869">
            <v>9817199</v>
          </cell>
          <cell r="B10869">
            <v>5800000</v>
          </cell>
        </row>
        <row r="10870">
          <cell r="A10870">
            <v>9818039</v>
          </cell>
          <cell r="B10870">
            <v>3900000</v>
          </cell>
        </row>
        <row r="10871">
          <cell r="A10871">
            <v>9818044</v>
          </cell>
          <cell r="B10871">
            <v>3900000</v>
          </cell>
        </row>
        <row r="10872">
          <cell r="A10872">
            <v>9818054</v>
          </cell>
          <cell r="B10872">
            <v>4000000</v>
          </cell>
        </row>
        <row r="10873">
          <cell r="A10873">
            <v>9818061</v>
          </cell>
          <cell r="B10873">
            <v>3900000</v>
          </cell>
        </row>
        <row r="10874">
          <cell r="A10874">
            <v>9817028</v>
          </cell>
          <cell r="B10874">
            <v>3200000</v>
          </cell>
        </row>
        <row r="10875">
          <cell r="A10875">
            <v>9817031</v>
          </cell>
          <cell r="B10875">
            <v>2900000</v>
          </cell>
        </row>
        <row r="10876">
          <cell r="A10876">
            <v>9817082</v>
          </cell>
          <cell r="B10876">
            <v>3000000</v>
          </cell>
        </row>
        <row r="10877">
          <cell r="A10877">
            <v>9817191</v>
          </cell>
          <cell r="B10877">
            <v>5700000</v>
          </cell>
        </row>
        <row r="10878">
          <cell r="A10878">
            <v>9817083</v>
          </cell>
          <cell r="B10878">
            <v>3200000</v>
          </cell>
        </row>
        <row r="10879">
          <cell r="A10879">
            <v>9817098</v>
          </cell>
          <cell r="B10879">
            <v>5500000</v>
          </cell>
        </row>
        <row r="10880">
          <cell r="A10880">
            <v>9817106</v>
          </cell>
          <cell r="B10880">
            <v>5100000</v>
          </cell>
        </row>
        <row r="10881">
          <cell r="A10881">
            <v>9817107</v>
          </cell>
          <cell r="B10881">
            <v>4100000</v>
          </cell>
        </row>
        <row r="10882">
          <cell r="A10882">
            <v>9817113</v>
          </cell>
          <cell r="B10882">
            <v>19800000</v>
          </cell>
        </row>
        <row r="10883">
          <cell r="A10883">
            <v>9817117</v>
          </cell>
          <cell r="B10883">
            <v>3800000</v>
          </cell>
        </row>
        <row r="10884">
          <cell r="A10884">
            <v>9817122</v>
          </cell>
          <cell r="B10884">
            <v>4100000</v>
          </cell>
        </row>
        <row r="10885">
          <cell r="A10885">
            <v>9817140</v>
          </cell>
          <cell r="B10885">
            <v>6900000</v>
          </cell>
        </row>
        <row r="10886">
          <cell r="A10886">
            <v>9817172</v>
          </cell>
          <cell r="B10886">
            <v>5000000</v>
          </cell>
        </row>
        <row r="10887">
          <cell r="A10887">
            <v>9817179</v>
          </cell>
          <cell r="B10887">
            <v>8900000</v>
          </cell>
        </row>
        <row r="10888">
          <cell r="A10888">
            <v>9817192</v>
          </cell>
          <cell r="B10888">
            <v>13300000</v>
          </cell>
        </row>
        <row r="10889">
          <cell r="A10889">
            <v>9817196</v>
          </cell>
          <cell r="B10889">
            <v>10500000</v>
          </cell>
        </row>
        <row r="10890">
          <cell r="A10890">
            <v>9817200</v>
          </cell>
          <cell r="B10890">
            <v>8100000</v>
          </cell>
        </row>
        <row r="10891">
          <cell r="A10891">
            <v>9817201</v>
          </cell>
          <cell r="B10891">
            <v>9900000</v>
          </cell>
        </row>
        <row r="10892">
          <cell r="A10892">
            <v>9817203</v>
          </cell>
          <cell r="B10892">
            <v>8600000</v>
          </cell>
        </row>
        <row r="10893">
          <cell r="A10893">
            <v>9818041</v>
          </cell>
          <cell r="B10893">
            <v>4100000</v>
          </cell>
        </row>
        <row r="10894">
          <cell r="A10894">
            <v>9817213</v>
          </cell>
          <cell r="B10894">
            <v>23300000</v>
          </cell>
        </row>
        <row r="10895">
          <cell r="A10895">
            <v>9817023</v>
          </cell>
          <cell r="B10895">
            <v>3200000</v>
          </cell>
        </row>
        <row r="10896">
          <cell r="A10896">
            <v>9817036</v>
          </cell>
          <cell r="B10896">
            <v>7500000</v>
          </cell>
        </row>
        <row r="10897">
          <cell r="A10897">
            <v>9817043</v>
          </cell>
          <cell r="B10897">
            <v>2600000</v>
          </cell>
        </row>
        <row r="10898">
          <cell r="A10898">
            <v>9817046</v>
          </cell>
          <cell r="B10898">
            <v>3300000</v>
          </cell>
        </row>
        <row r="10899">
          <cell r="A10899">
            <v>9817047</v>
          </cell>
          <cell r="B10899">
            <v>3400000</v>
          </cell>
        </row>
        <row r="10900">
          <cell r="A10900">
            <v>9817080</v>
          </cell>
          <cell r="B10900">
            <v>42900000</v>
          </cell>
        </row>
        <row r="10901">
          <cell r="A10901">
            <v>9817088</v>
          </cell>
          <cell r="B10901">
            <v>27500000</v>
          </cell>
        </row>
        <row r="10902">
          <cell r="A10902">
            <v>9817089</v>
          </cell>
          <cell r="B10902">
            <v>35000000</v>
          </cell>
        </row>
        <row r="10903">
          <cell r="A10903">
            <v>9817090</v>
          </cell>
          <cell r="B10903">
            <v>16000000</v>
          </cell>
        </row>
        <row r="10904">
          <cell r="A10904">
            <v>9817094</v>
          </cell>
          <cell r="B10904">
            <v>2600000</v>
          </cell>
        </row>
        <row r="10905">
          <cell r="A10905">
            <v>9817095</v>
          </cell>
          <cell r="B10905">
            <v>29000000</v>
          </cell>
        </row>
        <row r="10906">
          <cell r="A10906">
            <v>9817099</v>
          </cell>
          <cell r="B10906">
            <v>3400000</v>
          </cell>
        </row>
        <row r="10907">
          <cell r="A10907">
            <v>9817104</v>
          </cell>
          <cell r="B10907">
            <v>2600000</v>
          </cell>
        </row>
        <row r="10908">
          <cell r="A10908">
            <v>9817112</v>
          </cell>
          <cell r="B10908">
            <v>2600000</v>
          </cell>
        </row>
        <row r="10909">
          <cell r="A10909">
            <v>9817116</v>
          </cell>
          <cell r="B10909">
            <v>3700000</v>
          </cell>
        </row>
        <row r="10910">
          <cell r="A10910">
            <v>9817118</v>
          </cell>
          <cell r="B10910">
            <v>35000000</v>
          </cell>
        </row>
        <row r="10911">
          <cell r="A10911">
            <v>9817119</v>
          </cell>
          <cell r="B10911">
            <v>32300000</v>
          </cell>
        </row>
        <row r="10912">
          <cell r="A10912">
            <v>9817120</v>
          </cell>
          <cell r="B10912">
            <v>31600000</v>
          </cell>
        </row>
        <row r="10913">
          <cell r="A10913">
            <v>9817124</v>
          </cell>
          <cell r="B10913">
            <v>21900000</v>
          </cell>
        </row>
        <row r="10914">
          <cell r="A10914">
            <v>9817129</v>
          </cell>
          <cell r="B10914">
            <v>31200000</v>
          </cell>
        </row>
        <row r="10915">
          <cell r="A10915">
            <v>9817131</v>
          </cell>
          <cell r="B10915">
            <v>3800000</v>
          </cell>
        </row>
        <row r="10916">
          <cell r="A10916">
            <v>9817132</v>
          </cell>
          <cell r="B10916">
            <v>22500000</v>
          </cell>
        </row>
        <row r="10917">
          <cell r="A10917">
            <v>9817133</v>
          </cell>
          <cell r="B10917">
            <v>25200000</v>
          </cell>
        </row>
        <row r="10918">
          <cell r="A10918">
            <v>9817135</v>
          </cell>
          <cell r="B10918">
            <v>32300000</v>
          </cell>
        </row>
        <row r="10919">
          <cell r="A10919">
            <v>9817136</v>
          </cell>
          <cell r="B10919">
            <v>30000000</v>
          </cell>
        </row>
        <row r="10920">
          <cell r="A10920">
            <v>9817138</v>
          </cell>
          <cell r="B10920">
            <v>12000000</v>
          </cell>
        </row>
        <row r="10921">
          <cell r="A10921">
            <v>9817141</v>
          </cell>
          <cell r="B10921">
            <v>46600000</v>
          </cell>
        </row>
        <row r="10922">
          <cell r="A10922">
            <v>9817146</v>
          </cell>
          <cell r="B10922">
            <v>6100000</v>
          </cell>
        </row>
        <row r="10923">
          <cell r="A10923">
            <v>9817147</v>
          </cell>
          <cell r="B10923">
            <v>50000000</v>
          </cell>
        </row>
        <row r="10924">
          <cell r="A10924">
            <v>9817150</v>
          </cell>
          <cell r="B10924">
            <v>2900000</v>
          </cell>
        </row>
        <row r="10925">
          <cell r="A10925">
            <v>9817151</v>
          </cell>
          <cell r="B10925">
            <v>31500000</v>
          </cell>
        </row>
        <row r="10926">
          <cell r="A10926">
            <v>9817152</v>
          </cell>
          <cell r="B10926">
            <v>27000000</v>
          </cell>
        </row>
        <row r="10927">
          <cell r="A10927">
            <v>9817156</v>
          </cell>
          <cell r="B10927">
            <v>28000000</v>
          </cell>
        </row>
        <row r="10928">
          <cell r="A10928">
            <v>9817158</v>
          </cell>
          <cell r="B10928">
            <v>55000000</v>
          </cell>
        </row>
        <row r="10929">
          <cell r="A10929">
            <v>9817161</v>
          </cell>
          <cell r="B10929">
            <v>42100000</v>
          </cell>
        </row>
        <row r="10930">
          <cell r="A10930">
            <v>9817165</v>
          </cell>
          <cell r="B10930">
            <v>3600000</v>
          </cell>
        </row>
        <row r="10931">
          <cell r="A10931">
            <v>9817168</v>
          </cell>
          <cell r="B10931">
            <v>64000000</v>
          </cell>
        </row>
        <row r="10932">
          <cell r="A10932">
            <v>9817171</v>
          </cell>
          <cell r="B10932">
            <v>9200000</v>
          </cell>
        </row>
        <row r="10933">
          <cell r="A10933">
            <v>9817176</v>
          </cell>
          <cell r="B10933">
            <v>5000000</v>
          </cell>
        </row>
        <row r="10934">
          <cell r="A10934">
            <v>9817177</v>
          </cell>
          <cell r="B10934">
            <v>4900000</v>
          </cell>
        </row>
        <row r="10935">
          <cell r="A10935">
            <v>9817178</v>
          </cell>
          <cell r="B10935">
            <v>5100000</v>
          </cell>
        </row>
        <row r="10936">
          <cell r="A10936">
            <v>9817181</v>
          </cell>
          <cell r="B10936">
            <v>38500000</v>
          </cell>
        </row>
        <row r="10937">
          <cell r="A10937">
            <v>9817182</v>
          </cell>
          <cell r="B10937">
            <v>38500000</v>
          </cell>
        </row>
        <row r="10938">
          <cell r="A10938">
            <v>9817184</v>
          </cell>
          <cell r="B10938">
            <v>37500000</v>
          </cell>
        </row>
        <row r="10939">
          <cell r="A10939">
            <v>9817185</v>
          </cell>
          <cell r="B10939">
            <v>37000000</v>
          </cell>
        </row>
        <row r="10940">
          <cell r="A10940">
            <v>9817187</v>
          </cell>
          <cell r="B10940">
            <v>46000000</v>
          </cell>
        </row>
        <row r="10941">
          <cell r="A10941">
            <v>9817190</v>
          </cell>
          <cell r="B10941">
            <v>7200000</v>
          </cell>
        </row>
        <row r="10942">
          <cell r="A10942">
            <v>9817195</v>
          </cell>
          <cell r="B10942">
            <v>6000000</v>
          </cell>
        </row>
        <row r="10943">
          <cell r="A10943">
            <v>9817197</v>
          </cell>
          <cell r="B10943">
            <v>18500000</v>
          </cell>
        </row>
        <row r="10944">
          <cell r="A10944">
            <v>9817198</v>
          </cell>
          <cell r="B10944">
            <v>63000000</v>
          </cell>
        </row>
        <row r="10945">
          <cell r="A10945">
            <v>9817202</v>
          </cell>
          <cell r="B10945">
            <v>45000000</v>
          </cell>
        </row>
        <row r="10946">
          <cell r="A10946">
            <v>9817204</v>
          </cell>
          <cell r="B10946">
            <v>38100000</v>
          </cell>
        </row>
        <row r="10947">
          <cell r="A10947">
            <v>9817206</v>
          </cell>
          <cell r="B10947">
            <v>10500000</v>
          </cell>
        </row>
        <row r="10948">
          <cell r="A10948">
            <v>9818029</v>
          </cell>
          <cell r="B10948">
            <v>59800000</v>
          </cell>
        </row>
        <row r="10949">
          <cell r="A10949">
            <v>9818046</v>
          </cell>
          <cell r="B10949">
            <v>12000000</v>
          </cell>
        </row>
        <row r="10950">
          <cell r="A10950">
            <v>9818067</v>
          </cell>
          <cell r="B10950">
            <v>12000000</v>
          </cell>
        </row>
        <row r="10951">
          <cell r="A10951">
            <v>9818075</v>
          </cell>
          <cell r="B10951">
            <v>10800000</v>
          </cell>
        </row>
        <row r="10952">
          <cell r="A10952">
            <v>9817207</v>
          </cell>
          <cell r="B10952">
            <v>4200000</v>
          </cell>
        </row>
        <row r="10953">
          <cell r="A10953">
            <v>9817111</v>
          </cell>
          <cell r="B10953">
            <v>28700000</v>
          </cell>
        </row>
        <row r="10954">
          <cell r="A10954">
            <v>9817125</v>
          </cell>
          <cell r="B10954">
            <v>22300000</v>
          </cell>
        </row>
        <row r="10955">
          <cell r="A10955">
            <v>9817134</v>
          </cell>
          <cell r="B10955">
            <v>28100000</v>
          </cell>
        </row>
        <row r="10956">
          <cell r="A10956">
            <v>9817149</v>
          </cell>
          <cell r="B10956">
            <v>20900000</v>
          </cell>
        </row>
        <row r="10957">
          <cell r="A10957">
            <v>9817155</v>
          </cell>
          <cell r="B10957">
            <v>27300000</v>
          </cell>
        </row>
        <row r="10958">
          <cell r="A10958">
            <v>9817159</v>
          </cell>
          <cell r="B10958">
            <v>6100000</v>
          </cell>
        </row>
        <row r="10959">
          <cell r="A10959">
            <v>9817169</v>
          </cell>
          <cell r="B10959">
            <v>28700000</v>
          </cell>
        </row>
        <row r="10960">
          <cell r="A10960">
            <v>9817189</v>
          </cell>
          <cell r="B10960">
            <v>6900000</v>
          </cell>
        </row>
        <row r="10961">
          <cell r="A10961">
            <v>9818049</v>
          </cell>
          <cell r="B10961">
            <v>22000000</v>
          </cell>
        </row>
        <row r="10962">
          <cell r="A10962">
            <v>9817209</v>
          </cell>
          <cell r="B10962">
            <v>50000000</v>
          </cell>
        </row>
        <row r="10963">
          <cell r="A10963">
            <v>9817210</v>
          </cell>
          <cell r="B10963">
            <v>42000000</v>
          </cell>
        </row>
        <row r="10964">
          <cell r="A10964">
            <v>9817214</v>
          </cell>
          <cell r="B10964">
            <v>7200000</v>
          </cell>
        </row>
        <row r="10965">
          <cell r="A10965">
            <v>10001001</v>
          </cell>
          <cell r="B10965">
            <v>22200000</v>
          </cell>
        </row>
        <row r="10966">
          <cell r="A10966">
            <v>10001002</v>
          </cell>
          <cell r="B10966">
            <v>22200000</v>
          </cell>
        </row>
        <row r="10967">
          <cell r="A10967">
            <v>10001003</v>
          </cell>
          <cell r="B10967">
            <v>22600000</v>
          </cell>
        </row>
        <row r="10968">
          <cell r="A10968">
            <v>10001004</v>
          </cell>
          <cell r="B10968">
            <v>23800000</v>
          </cell>
        </row>
        <row r="10969">
          <cell r="A10969">
            <v>10006004</v>
          </cell>
          <cell r="B10969">
            <v>30000000</v>
          </cell>
        </row>
        <row r="10970">
          <cell r="A10970">
            <v>10006003</v>
          </cell>
          <cell r="B10970">
            <v>45000000</v>
          </cell>
        </row>
        <row r="10971">
          <cell r="A10971">
            <v>10021001</v>
          </cell>
          <cell r="B10971">
            <v>35600000</v>
          </cell>
        </row>
        <row r="10972">
          <cell r="A10972">
            <v>10020004</v>
          </cell>
          <cell r="B10972">
            <v>30800000</v>
          </cell>
        </row>
        <row r="10973">
          <cell r="A10973">
            <v>10004001</v>
          </cell>
          <cell r="B10973">
            <v>46100000</v>
          </cell>
        </row>
        <row r="10974">
          <cell r="A10974">
            <v>10012001</v>
          </cell>
          <cell r="B10974">
            <v>60500000</v>
          </cell>
        </row>
        <row r="10975">
          <cell r="A10975">
            <v>10119001</v>
          </cell>
          <cell r="B10975">
            <v>19500000</v>
          </cell>
        </row>
        <row r="10976">
          <cell r="A10976">
            <v>10119002</v>
          </cell>
          <cell r="B10976">
            <v>19000000</v>
          </cell>
        </row>
        <row r="10977">
          <cell r="A10977">
            <v>10119003</v>
          </cell>
          <cell r="B10977">
            <v>6000000</v>
          </cell>
        </row>
        <row r="10978">
          <cell r="A10978">
            <v>10119004</v>
          </cell>
          <cell r="B10978">
            <v>30000000</v>
          </cell>
        </row>
        <row r="10979">
          <cell r="A10979">
            <v>10117001</v>
          </cell>
          <cell r="B10979">
            <v>3200000</v>
          </cell>
        </row>
        <row r="10980">
          <cell r="A10980">
            <v>10117002</v>
          </cell>
          <cell r="B10980">
            <v>4000000</v>
          </cell>
        </row>
        <row r="10981">
          <cell r="A10981">
            <v>10117012</v>
          </cell>
          <cell r="B10981">
            <v>5200000</v>
          </cell>
        </row>
        <row r="10982">
          <cell r="A10982">
            <v>10117015</v>
          </cell>
          <cell r="B10982">
            <v>3800000</v>
          </cell>
        </row>
        <row r="10983">
          <cell r="A10983">
            <v>10117020</v>
          </cell>
          <cell r="B10983">
            <v>3200000</v>
          </cell>
        </row>
        <row r="10984">
          <cell r="A10984">
            <v>10117005</v>
          </cell>
          <cell r="B10984">
            <v>4300000</v>
          </cell>
        </row>
        <row r="10985">
          <cell r="A10985">
            <v>10117006</v>
          </cell>
          <cell r="B10985">
            <v>8000000</v>
          </cell>
        </row>
        <row r="10986">
          <cell r="A10986">
            <v>10117007</v>
          </cell>
          <cell r="B10986">
            <v>5500000</v>
          </cell>
        </row>
        <row r="10987">
          <cell r="A10987">
            <v>10117008</v>
          </cell>
          <cell r="B10987">
            <v>6300000</v>
          </cell>
        </row>
        <row r="10988">
          <cell r="A10988">
            <v>10117009</v>
          </cell>
          <cell r="B10988">
            <v>16000000</v>
          </cell>
        </row>
        <row r="10989">
          <cell r="A10989">
            <v>10117010</v>
          </cell>
          <cell r="B10989">
            <v>4400000</v>
          </cell>
        </row>
        <row r="10990">
          <cell r="A10990">
            <v>10117011</v>
          </cell>
          <cell r="B10990">
            <v>14000000</v>
          </cell>
        </row>
        <row r="10991">
          <cell r="A10991">
            <v>10117013</v>
          </cell>
          <cell r="B10991">
            <v>5600000</v>
          </cell>
        </row>
        <row r="10992">
          <cell r="A10992">
            <v>10117014</v>
          </cell>
          <cell r="B10992">
            <v>5200000</v>
          </cell>
        </row>
        <row r="10993">
          <cell r="A10993">
            <v>10117016</v>
          </cell>
          <cell r="B10993">
            <v>5400000</v>
          </cell>
        </row>
        <row r="10994">
          <cell r="A10994">
            <v>10117017</v>
          </cell>
          <cell r="B10994">
            <v>4800000</v>
          </cell>
        </row>
        <row r="10995">
          <cell r="A10995">
            <v>10117018</v>
          </cell>
          <cell r="B10995">
            <v>5600000</v>
          </cell>
        </row>
        <row r="10996">
          <cell r="A10996">
            <v>10117019</v>
          </cell>
          <cell r="B10996">
            <v>6900000</v>
          </cell>
        </row>
        <row r="10997">
          <cell r="A10997">
            <v>10117021</v>
          </cell>
          <cell r="B10997">
            <v>6000000</v>
          </cell>
        </row>
        <row r="10998">
          <cell r="A10998">
            <v>10117022</v>
          </cell>
          <cell r="B10998">
            <v>7000000</v>
          </cell>
        </row>
        <row r="10999">
          <cell r="A10999">
            <v>10117023</v>
          </cell>
          <cell r="B10999">
            <v>4800000</v>
          </cell>
        </row>
        <row r="11000">
          <cell r="A11000">
            <v>10117024</v>
          </cell>
          <cell r="B11000">
            <v>7200000</v>
          </cell>
        </row>
        <row r="11001">
          <cell r="A11001">
            <v>10117025</v>
          </cell>
          <cell r="B11001">
            <v>6600000</v>
          </cell>
        </row>
        <row r="11002">
          <cell r="A11002">
            <v>10117026</v>
          </cell>
          <cell r="B11002">
            <v>6600000</v>
          </cell>
        </row>
        <row r="11003">
          <cell r="A11003">
            <v>10117027</v>
          </cell>
          <cell r="B11003">
            <v>6400000</v>
          </cell>
        </row>
        <row r="11004">
          <cell r="A11004">
            <v>10117028</v>
          </cell>
          <cell r="B11004">
            <v>8100000</v>
          </cell>
        </row>
        <row r="11005">
          <cell r="A11005">
            <v>10117029</v>
          </cell>
          <cell r="B11005">
            <v>17000000</v>
          </cell>
        </row>
        <row r="11006">
          <cell r="A11006">
            <v>10117003</v>
          </cell>
          <cell r="B11006">
            <v>5700000</v>
          </cell>
        </row>
        <row r="11007">
          <cell r="A11007">
            <v>10207001</v>
          </cell>
          <cell r="B11007">
            <v>79600000</v>
          </cell>
        </row>
        <row r="11008">
          <cell r="A11008">
            <v>10207002</v>
          </cell>
          <cell r="B11008">
            <v>135000000</v>
          </cell>
        </row>
        <row r="11009">
          <cell r="A11009">
            <v>10207003</v>
          </cell>
          <cell r="B11009">
            <v>134000000</v>
          </cell>
        </row>
        <row r="11010">
          <cell r="A11010">
            <v>10207004</v>
          </cell>
          <cell r="B11010">
            <v>120000000</v>
          </cell>
        </row>
        <row r="11011">
          <cell r="A11011">
            <v>10207005</v>
          </cell>
          <cell r="B11011">
            <v>152000000</v>
          </cell>
        </row>
        <row r="11012">
          <cell r="A11012">
            <v>10207006</v>
          </cell>
          <cell r="B11012">
            <v>158000000</v>
          </cell>
        </row>
        <row r="11013">
          <cell r="A11013">
            <v>10212001</v>
          </cell>
          <cell r="B11013">
            <v>44500000</v>
          </cell>
        </row>
        <row r="11014">
          <cell r="A11014">
            <v>10212002</v>
          </cell>
          <cell r="B11014">
            <v>69600000</v>
          </cell>
        </row>
        <row r="11015">
          <cell r="A11015">
            <v>10212083</v>
          </cell>
          <cell r="B11015">
            <v>110000000</v>
          </cell>
        </row>
        <row r="11016">
          <cell r="A11016">
            <v>10210001</v>
          </cell>
          <cell r="B11016">
            <v>235300000</v>
          </cell>
        </row>
        <row r="11017">
          <cell r="A11017">
            <v>10210002</v>
          </cell>
          <cell r="B11017">
            <v>188400000</v>
          </cell>
        </row>
        <row r="11018">
          <cell r="A11018">
            <v>10211001</v>
          </cell>
          <cell r="B11018">
            <v>42700000</v>
          </cell>
        </row>
        <row r="11019">
          <cell r="A11019">
            <v>10211002</v>
          </cell>
          <cell r="B11019">
            <v>160000000</v>
          </cell>
        </row>
        <row r="11020">
          <cell r="A11020">
            <v>10211003</v>
          </cell>
          <cell r="B11020">
            <v>49600000</v>
          </cell>
        </row>
        <row r="11021">
          <cell r="A11021">
            <v>10211004</v>
          </cell>
          <cell r="B11021">
            <v>101300000</v>
          </cell>
        </row>
        <row r="11022">
          <cell r="A11022">
            <v>10211005</v>
          </cell>
          <cell r="B11022">
            <v>128400000</v>
          </cell>
        </row>
        <row r="11023">
          <cell r="A11023">
            <v>10211006</v>
          </cell>
          <cell r="B11023">
            <v>145000000</v>
          </cell>
        </row>
        <row r="11024">
          <cell r="A11024">
            <v>10211007</v>
          </cell>
          <cell r="B11024">
            <v>127500000</v>
          </cell>
        </row>
        <row r="11025">
          <cell r="A11025">
            <v>10211008</v>
          </cell>
          <cell r="B11025">
            <v>250900000</v>
          </cell>
        </row>
        <row r="11026">
          <cell r="A11026">
            <v>10211009</v>
          </cell>
          <cell r="B11026">
            <v>64000000</v>
          </cell>
        </row>
        <row r="11027">
          <cell r="A11027">
            <v>10211010</v>
          </cell>
          <cell r="B11027">
            <v>47000000</v>
          </cell>
        </row>
        <row r="11028">
          <cell r="A11028">
            <v>10211011</v>
          </cell>
          <cell r="B11028">
            <v>45000000</v>
          </cell>
        </row>
        <row r="11029">
          <cell r="A11029">
            <v>10211012</v>
          </cell>
          <cell r="B11029">
            <v>118000000</v>
          </cell>
        </row>
        <row r="11030">
          <cell r="A11030">
            <v>10211013</v>
          </cell>
          <cell r="B11030">
            <v>195000000</v>
          </cell>
        </row>
        <row r="11031">
          <cell r="A11031">
            <v>10211014</v>
          </cell>
          <cell r="B11031">
            <v>262000000</v>
          </cell>
        </row>
        <row r="11032">
          <cell r="A11032">
            <v>10211015</v>
          </cell>
          <cell r="B11032">
            <v>206400000</v>
          </cell>
        </row>
        <row r="11033">
          <cell r="A11033">
            <v>10211016</v>
          </cell>
          <cell r="B11033">
            <v>160000000</v>
          </cell>
        </row>
        <row r="11034">
          <cell r="A11034">
            <v>10211017</v>
          </cell>
          <cell r="B11034">
            <v>108000000</v>
          </cell>
        </row>
        <row r="11035">
          <cell r="A11035">
            <v>10211018</v>
          </cell>
          <cell r="B11035">
            <v>135000000</v>
          </cell>
        </row>
        <row r="11036">
          <cell r="A11036">
            <v>10211019</v>
          </cell>
          <cell r="B11036">
            <v>170000000</v>
          </cell>
        </row>
        <row r="11037">
          <cell r="A11037">
            <v>10211020</v>
          </cell>
          <cell r="B11037">
            <v>216300000</v>
          </cell>
        </row>
        <row r="11038">
          <cell r="A11038">
            <v>10211021</v>
          </cell>
          <cell r="B11038">
            <v>262000000</v>
          </cell>
        </row>
        <row r="11039">
          <cell r="A11039">
            <v>10211022</v>
          </cell>
          <cell r="B11039">
            <v>82000000</v>
          </cell>
        </row>
        <row r="11040">
          <cell r="A11040">
            <v>10211023</v>
          </cell>
          <cell r="B11040">
            <v>144900000</v>
          </cell>
        </row>
        <row r="11041">
          <cell r="A11041">
            <v>10211024</v>
          </cell>
          <cell r="B11041">
            <v>135900000</v>
          </cell>
        </row>
        <row r="11042">
          <cell r="A11042">
            <v>10211025</v>
          </cell>
          <cell r="B11042">
            <v>310000000</v>
          </cell>
        </row>
        <row r="11043">
          <cell r="A11043">
            <v>10211026</v>
          </cell>
          <cell r="B11043">
            <v>276400000</v>
          </cell>
        </row>
        <row r="11044">
          <cell r="A11044">
            <v>10204001</v>
          </cell>
          <cell r="B11044">
            <v>114400000</v>
          </cell>
        </row>
        <row r="11045">
          <cell r="A11045">
            <v>10204003</v>
          </cell>
          <cell r="B11045">
            <v>139500000</v>
          </cell>
        </row>
        <row r="11046">
          <cell r="A11046">
            <v>10204004</v>
          </cell>
          <cell r="B11046">
            <v>73000000</v>
          </cell>
        </row>
        <row r="11047">
          <cell r="A11047">
            <v>10204082</v>
          </cell>
          <cell r="B11047">
            <v>70200000</v>
          </cell>
        </row>
        <row r="11048">
          <cell r="A11048">
            <v>10204083</v>
          </cell>
          <cell r="B11048">
            <v>179000000</v>
          </cell>
        </row>
        <row r="11049">
          <cell r="A11049">
            <v>10204084</v>
          </cell>
          <cell r="B11049">
            <v>81300000</v>
          </cell>
        </row>
        <row r="11050">
          <cell r="A11050">
            <v>10204085</v>
          </cell>
          <cell r="B11050">
            <v>52500000</v>
          </cell>
        </row>
        <row r="11051">
          <cell r="A11051">
            <v>10204086</v>
          </cell>
          <cell r="B11051">
            <v>212200000</v>
          </cell>
        </row>
        <row r="11052">
          <cell r="A11052">
            <v>10204087</v>
          </cell>
          <cell r="B11052">
            <v>154900000</v>
          </cell>
        </row>
        <row r="11053">
          <cell r="A11053">
            <v>10204088</v>
          </cell>
          <cell r="B11053">
            <v>244100000</v>
          </cell>
        </row>
        <row r="11054">
          <cell r="A11054">
            <v>10204089</v>
          </cell>
          <cell r="B11054">
            <v>186400000</v>
          </cell>
        </row>
        <row r="11055">
          <cell r="A11055">
            <v>10204090</v>
          </cell>
          <cell r="B11055">
            <v>296400000</v>
          </cell>
        </row>
        <row r="11056">
          <cell r="A11056">
            <v>10212004</v>
          </cell>
          <cell r="B11056">
            <v>142200000</v>
          </cell>
        </row>
        <row r="11057">
          <cell r="A11057">
            <v>10212080</v>
          </cell>
          <cell r="B11057">
            <v>117600000</v>
          </cell>
        </row>
        <row r="11058">
          <cell r="A11058">
            <v>10212081</v>
          </cell>
          <cell r="B11058">
            <v>59800000</v>
          </cell>
        </row>
        <row r="11059">
          <cell r="A11059">
            <v>10212084</v>
          </cell>
          <cell r="B11059">
            <v>181500000</v>
          </cell>
        </row>
        <row r="11060">
          <cell r="A11060">
            <v>10212085</v>
          </cell>
          <cell r="B11060">
            <v>76300000</v>
          </cell>
        </row>
        <row r="11061">
          <cell r="A11061">
            <v>10212086</v>
          </cell>
          <cell r="B11061">
            <v>157300000</v>
          </cell>
        </row>
        <row r="11062">
          <cell r="A11062">
            <v>10212087</v>
          </cell>
          <cell r="B11062">
            <v>53500000</v>
          </cell>
        </row>
        <row r="11063">
          <cell r="A11063">
            <v>10212088</v>
          </cell>
          <cell r="B11063">
            <v>146500000</v>
          </cell>
        </row>
        <row r="11064">
          <cell r="A11064">
            <v>10212089</v>
          </cell>
          <cell r="B11064">
            <v>59600000</v>
          </cell>
        </row>
        <row r="11065">
          <cell r="A11065">
            <v>10212090</v>
          </cell>
          <cell r="B11065">
            <v>226000000</v>
          </cell>
        </row>
        <row r="11066">
          <cell r="A11066">
            <v>10212092</v>
          </cell>
          <cell r="B11066">
            <v>155900000</v>
          </cell>
        </row>
        <row r="11067">
          <cell r="A11067">
            <v>10212093</v>
          </cell>
          <cell r="B11067">
            <v>240300000</v>
          </cell>
        </row>
        <row r="11068">
          <cell r="A11068">
            <v>10212091</v>
          </cell>
          <cell r="B11068">
            <v>205700000</v>
          </cell>
        </row>
        <row r="11069">
          <cell r="A11069">
            <v>10226001</v>
          </cell>
          <cell r="B11069">
            <v>325100000</v>
          </cell>
        </row>
        <row r="11070">
          <cell r="A11070">
            <v>10226002</v>
          </cell>
          <cell r="B11070">
            <v>326000000</v>
          </cell>
        </row>
        <row r="11071">
          <cell r="A11071">
            <v>10226003</v>
          </cell>
          <cell r="B11071">
            <v>156000000</v>
          </cell>
        </row>
        <row r="11072">
          <cell r="A11072">
            <v>10226004</v>
          </cell>
          <cell r="B11072">
            <v>141000000</v>
          </cell>
        </row>
        <row r="11073">
          <cell r="A11073">
            <v>10226005</v>
          </cell>
          <cell r="B11073">
            <v>325100000</v>
          </cell>
        </row>
        <row r="11074">
          <cell r="A11074">
            <v>10226006</v>
          </cell>
          <cell r="B11074">
            <v>181000000</v>
          </cell>
        </row>
        <row r="11075">
          <cell r="A11075">
            <v>10226007</v>
          </cell>
          <cell r="B11075">
            <v>240400000</v>
          </cell>
        </row>
        <row r="11076">
          <cell r="A11076">
            <v>10226008</v>
          </cell>
          <cell r="B11076">
            <v>236700000</v>
          </cell>
        </row>
        <row r="11077">
          <cell r="A11077">
            <v>10226009</v>
          </cell>
          <cell r="B11077">
            <v>294800000</v>
          </cell>
        </row>
        <row r="11078">
          <cell r="A11078">
            <v>10222001</v>
          </cell>
          <cell r="B11078">
            <v>243000000</v>
          </cell>
        </row>
        <row r="11079">
          <cell r="A11079">
            <v>10222003</v>
          </cell>
          <cell r="B11079">
            <v>94000000</v>
          </cell>
        </row>
        <row r="11080">
          <cell r="A11080">
            <v>10222004</v>
          </cell>
          <cell r="B11080">
            <v>245000000</v>
          </cell>
        </row>
        <row r="11081">
          <cell r="A11081">
            <v>10222081</v>
          </cell>
          <cell r="B11081">
            <v>240000000</v>
          </cell>
        </row>
        <row r="11082">
          <cell r="A11082">
            <v>10222082</v>
          </cell>
          <cell r="B11082">
            <v>162800000</v>
          </cell>
        </row>
        <row r="11083">
          <cell r="A11083">
            <v>10222083</v>
          </cell>
          <cell r="B11083">
            <v>103500000</v>
          </cell>
        </row>
        <row r="11084">
          <cell r="A11084">
            <v>10222084</v>
          </cell>
          <cell r="B11084">
            <v>237500000</v>
          </cell>
        </row>
        <row r="11085">
          <cell r="A11085">
            <v>10222085</v>
          </cell>
          <cell r="B11085">
            <v>253000000</v>
          </cell>
        </row>
        <row r="11086">
          <cell r="A11086">
            <v>10203010</v>
          </cell>
          <cell r="B11086">
            <v>200000000</v>
          </cell>
        </row>
        <row r="11087">
          <cell r="A11087">
            <v>10203012</v>
          </cell>
          <cell r="B11087">
            <v>183000000</v>
          </cell>
        </row>
        <row r="11088">
          <cell r="A11088">
            <v>10203022</v>
          </cell>
          <cell r="B11088">
            <v>135000000</v>
          </cell>
        </row>
        <row r="11089">
          <cell r="A11089">
            <v>10203002</v>
          </cell>
          <cell r="B11089">
            <v>107000000</v>
          </cell>
        </row>
        <row r="11090">
          <cell r="A11090">
            <v>10203003</v>
          </cell>
          <cell r="B11090">
            <v>111300000</v>
          </cell>
        </row>
        <row r="11091">
          <cell r="A11091">
            <v>10203005</v>
          </cell>
          <cell r="B11091">
            <v>113900000</v>
          </cell>
        </row>
        <row r="11092">
          <cell r="A11092">
            <v>10203007</v>
          </cell>
          <cell r="B11092">
            <v>95400000</v>
          </cell>
        </row>
        <row r="11093">
          <cell r="A11093">
            <v>10203008</v>
          </cell>
          <cell r="B11093">
            <v>125000000</v>
          </cell>
        </row>
        <row r="11094">
          <cell r="A11094">
            <v>10203009</v>
          </cell>
          <cell r="B11094">
            <v>75000000</v>
          </cell>
        </row>
        <row r="11095">
          <cell r="A11095">
            <v>10203011</v>
          </cell>
          <cell r="B11095">
            <v>110000000</v>
          </cell>
        </row>
        <row r="11096">
          <cell r="A11096">
            <v>10203013</v>
          </cell>
          <cell r="B11096">
            <v>148000000</v>
          </cell>
        </row>
        <row r="11097">
          <cell r="A11097">
            <v>10203014</v>
          </cell>
          <cell r="B11097">
            <v>155000000</v>
          </cell>
        </row>
        <row r="11098">
          <cell r="A11098">
            <v>10203015</v>
          </cell>
          <cell r="B11098">
            <v>156000000</v>
          </cell>
        </row>
        <row r="11099">
          <cell r="A11099">
            <v>10203016</v>
          </cell>
          <cell r="B11099">
            <v>148000000</v>
          </cell>
        </row>
        <row r="11100">
          <cell r="A11100">
            <v>10203017</v>
          </cell>
          <cell r="B11100">
            <v>164000000</v>
          </cell>
        </row>
        <row r="11101">
          <cell r="A11101">
            <v>10203018</v>
          </cell>
          <cell r="B11101">
            <v>184900000</v>
          </cell>
        </row>
        <row r="11102">
          <cell r="A11102">
            <v>10203019</v>
          </cell>
          <cell r="B11102">
            <v>189000000</v>
          </cell>
        </row>
        <row r="11103">
          <cell r="A11103">
            <v>10203020</v>
          </cell>
          <cell r="B11103">
            <v>95000000</v>
          </cell>
        </row>
        <row r="11104">
          <cell r="A11104">
            <v>10203021</v>
          </cell>
          <cell r="B11104">
            <v>155000000</v>
          </cell>
        </row>
        <row r="11105">
          <cell r="A11105">
            <v>10203001</v>
          </cell>
          <cell r="B11105">
            <v>83100000</v>
          </cell>
        </row>
        <row r="11106">
          <cell r="A11106">
            <v>10203006</v>
          </cell>
          <cell r="B11106">
            <v>78000000</v>
          </cell>
        </row>
        <row r="11107">
          <cell r="A11107">
            <v>10410001</v>
          </cell>
          <cell r="B11107">
            <v>47500000</v>
          </cell>
        </row>
        <row r="11108">
          <cell r="A11108">
            <v>10410003</v>
          </cell>
          <cell r="B11108">
            <v>60800000</v>
          </cell>
        </row>
        <row r="11109">
          <cell r="A11109">
            <v>10411001</v>
          </cell>
          <cell r="B11109">
            <v>72000000</v>
          </cell>
        </row>
        <row r="11110">
          <cell r="A11110">
            <v>10411002</v>
          </cell>
          <cell r="B11110">
            <v>71300000</v>
          </cell>
        </row>
        <row r="11111">
          <cell r="A11111">
            <v>10411003</v>
          </cell>
          <cell r="B11111">
            <v>73900000</v>
          </cell>
        </row>
        <row r="11112">
          <cell r="A11112">
            <v>10411007</v>
          </cell>
          <cell r="B11112">
            <v>87500000</v>
          </cell>
        </row>
        <row r="11113">
          <cell r="A11113">
            <v>10411008</v>
          </cell>
          <cell r="B11113">
            <v>40700000</v>
          </cell>
        </row>
        <row r="11114">
          <cell r="A11114">
            <v>10411009</v>
          </cell>
          <cell r="B11114">
            <v>91000000</v>
          </cell>
        </row>
        <row r="11115">
          <cell r="A11115">
            <v>10411010</v>
          </cell>
          <cell r="B11115">
            <v>143200000</v>
          </cell>
        </row>
        <row r="11116">
          <cell r="A11116">
            <v>10411011</v>
          </cell>
          <cell r="B11116">
            <v>187000000</v>
          </cell>
        </row>
        <row r="11117">
          <cell r="A11117">
            <v>10411012</v>
          </cell>
          <cell r="B11117">
            <v>128000000</v>
          </cell>
        </row>
        <row r="11118">
          <cell r="A11118">
            <v>10411013</v>
          </cell>
          <cell r="B11118">
            <v>165400000</v>
          </cell>
        </row>
        <row r="11119">
          <cell r="A11119">
            <v>10411014</v>
          </cell>
          <cell r="B11119">
            <v>145000000</v>
          </cell>
        </row>
        <row r="11120">
          <cell r="A11120">
            <v>10411015</v>
          </cell>
          <cell r="B11120">
            <v>335900000</v>
          </cell>
        </row>
        <row r="11121">
          <cell r="A11121">
            <v>10411016</v>
          </cell>
          <cell r="B11121">
            <v>243200000</v>
          </cell>
        </row>
        <row r="11122">
          <cell r="A11122">
            <v>10404003</v>
          </cell>
          <cell r="B11122">
            <v>47000000</v>
          </cell>
        </row>
        <row r="11123">
          <cell r="A11123">
            <v>10412002</v>
          </cell>
          <cell r="B11123">
            <v>47700000</v>
          </cell>
        </row>
        <row r="11124">
          <cell r="A11124">
            <v>10412003</v>
          </cell>
          <cell r="B11124">
            <v>52100000</v>
          </cell>
        </row>
        <row r="11125">
          <cell r="A11125">
            <v>10403010</v>
          </cell>
          <cell r="B11125">
            <v>140000000</v>
          </cell>
        </row>
        <row r="11126">
          <cell r="A11126">
            <v>10403014</v>
          </cell>
          <cell r="B11126">
            <v>158100000</v>
          </cell>
        </row>
        <row r="11127">
          <cell r="A11127">
            <v>10403015</v>
          </cell>
          <cell r="B11127">
            <v>173000000</v>
          </cell>
        </row>
        <row r="11128">
          <cell r="A11128">
            <v>10403020</v>
          </cell>
          <cell r="B11128">
            <v>242000000</v>
          </cell>
        </row>
        <row r="11129">
          <cell r="A11129">
            <v>10403021</v>
          </cell>
          <cell r="B11129">
            <v>374200000</v>
          </cell>
        </row>
        <row r="11130">
          <cell r="A11130">
            <v>10403002</v>
          </cell>
          <cell r="B11130">
            <v>134500000</v>
          </cell>
        </row>
        <row r="11131">
          <cell r="A11131">
            <v>10403009</v>
          </cell>
          <cell r="B11131">
            <v>150500000</v>
          </cell>
        </row>
        <row r="11132">
          <cell r="A11132">
            <v>10403011</v>
          </cell>
          <cell r="B11132">
            <v>154000000</v>
          </cell>
        </row>
        <row r="11133">
          <cell r="A11133">
            <v>10403016</v>
          </cell>
          <cell r="B11133">
            <v>231400000</v>
          </cell>
        </row>
        <row r="11134">
          <cell r="A11134">
            <v>10403017</v>
          </cell>
          <cell r="B11134">
            <v>160000000</v>
          </cell>
        </row>
        <row r="11135">
          <cell r="A11135">
            <v>10403018</v>
          </cell>
          <cell r="B11135">
            <v>216000000</v>
          </cell>
        </row>
        <row r="11136">
          <cell r="A11136">
            <v>10403005</v>
          </cell>
          <cell r="B11136">
            <v>130300000</v>
          </cell>
        </row>
        <row r="11137">
          <cell r="A11137">
            <v>10403001</v>
          </cell>
          <cell r="B11137">
            <v>140300000</v>
          </cell>
        </row>
        <row r="11138">
          <cell r="A11138">
            <v>10403012</v>
          </cell>
          <cell r="B11138">
            <v>138500000</v>
          </cell>
        </row>
        <row r="11139">
          <cell r="A11139">
            <v>10403004</v>
          </cell>
          <cell r="B11139">
            <v>127900000</v>
          </cell>
        </row>
        <row r="11140">
          <cell r="A11140">
            <v>10403019</v>
          </cell>
          <cell r="B11140">
            <v>226400000</v>
          </cell>
        </row>
        <row r="11141">
          <cell r="A11141">
            <v>10403003</v>
          </cell>
          <cell r="B11141">
            <v>122800000</v>
          </cell>
        </row>
        <row r="11142">
          <cell r="A11142">
            <v>10403013</v>
          </cell>
          <cell r="B11142">
            <v>141500000</v>
          </cell>
        </row>
        <row r="11143">
          <cell r="A11143">
            <v>10403008</v>
          </cell>
          <cell r="B11143">
            <v>118400000</v>
          </cell>
        </row>
        <row r="11144">
          <cell r="A11144">
            <v>10501002</v>
          </cell>
          <cell r="B11144">
            <v>20000000</v>
          </cell>
        </row>
        <row r="11145">
          <cell r="A11145">
            <v>10501003</v>
          </cell>
          <cell r="B11145">
            <v>22000000</v>
          </cell>
        </row>
        <row r="11146">
          <cell r="A11146">
            <v>10501004</v>
          </cell>
          <cell r="B11146">
            <v>42900000</v>
          </cell>
        </row>
        <row r="11147">
          <cell r="A11147">
            <v>10507001</v>
          </cell>
          <cell r="B11147">
            <v>24000000</v>
          </cell>
        </row>
        <row r="11148">
          <cell r="A11148">
            <v>10507002</v>
          </cell>
          <cell r="B11148">
            <v>24900000</v>
          </cell>
        </row>
        <row r="11149">
          <cell r="A11149">
            <v>10507003</v>
          </cell>
          <cell r="B11149">
            <v>33700000</v>
          </cell>
        </row>
        <row r="11150">
          <cell r="A11150">
            <v>10521001</v>
          </cell>
          <cell r="B11150">
            <v>24000000</v>
          </cell>
        </row>
        <row r="11151">
          <cell r="A11151">
            <v>10521002</v>
          </cell>
          <cell r="B11151">
            <v>24900000</v>
          </cell>
        </row>
        <row r="11152">
          <cell r="A11152">
            <v>10521003</v>
          </cell>
          <cell r="B11152">
            <v>29900000</v>
          </cell>
        </row>
        <row r="11153">
          <cell r="A11153">
            <v>10521004</v>
          </cell>
          <cell r="B11153">
            <v>25900000</v>
          </cell>
        </row>
        <row r="11154">
          <cell r="A11154">
            <v>10521005</v>
          </cell>
          <cell r="B11154">
            <v>26900000</v>
          </cell>
        </row>
        <row r="11155">
          <cell r="A11155">
            <v>10521006</v>
          </cell>
          <cell r="B11155">
            <v>24900000</v>
          </cell>
        </row>
        <row r="11156">
          <cell r="A11156">
            <v>10521007</v>
          </cell>
          <cell r="B11156">
            <v>25900000</v>
          </cell>
        </row>
        <row r="11157">
          <cell r="A11157">
            <v>10521008</v>
          </cell>
          <cell r="B11157">
            <v>21900000</v>
          </cell>
        </row>
        <row r="11158">
          <cell r="A11158">
            <v>10520001</v>
          </cell>
          <cell r="B11158">
            <v>20500000</v>
          </cell>
        </row>
        <row r="11159">
          <cell r="A11159">
            <v>10520004</v>
          </cell>
          <cell r="B11159">
            <v>21400000</v>
          </cell>
        </row>
        <row r="11160">
          <cell r="A11160">
            <v>10520005</v>
          </cell>
          <cell r="B11160">
            <v>24400000</v>
          </cell>
        </row>
        <row r="11161">
          <cell r="A11161">
            <v>10520006</v>
          </cell>
          <cell r="B11161">
            <v>22500000</v>
          </cell>
        </row>
        <row r="11162">
          <cell r="A11162">
            <v>10520007</v>
          </cell>
          <cell r="B11162">
            <v>20900000</v>
          </cell>
        </row>
        <row r="11163">
          <cell r="A11163">
            <v>10520008</v>
          </cell>
          <cell r="B11163">
            <v>23400000</v>
          </cell>
        </row>
        <row r="11164">
          <cell r="A11164">
            <v>10520009</v>
          </cell>
          <cell r="B11164">
            <v>27000000</v>
          </cell>
        </row>
        <row r="11165">
          <cell r="A11165">
            <v>10520002</v>
          </cell>
          <cell r="B11165">
            <v>21700000</v>
          </cell>
        </row>
        <row r="11166">
          <cell r="A11166">
            <v>10512001</v>
          </cell>
          <cell r="B11166">
            <v>26700000</v>
          </cell>
        </row>
        <row r="11167">
          <cell r="A11167">
            <v>10512002</v>
          </cell>
          <cell r="B11167">
            <v>28700000</v>
          </cell>
        </row>
        <row r="11168">
          <cell r="A11168">
            <v>10512003</v>
          </cell>
          <cell r="B11168">
            <v>25300000</v>
          </cell>
        </row>
        <row r="11169">
          <cell r="A11169">
            <v>10512004</v>
          </cell>
          <cell r="B11169">
            <v>30300000</v>
          </cell>
        </row>
        <row r="11170">
          <cell r="A11170">
            <v>10512006</v>
          </cell>
          <cell r="B11170">
            <v>30000000</v>
          </cell>
        </row>
        <row r="11171">
          <cell r="A11171">
            <v>10512005</v>
          </cell>
          <cell r="B11171">
            <v>36300000</v>
          </cell>
        </row>
        <row r="11172">
          <cell r="A11172">
            <v>10506000</v>
          </cell>
          <cell r="B11172">
            <v>25400000</v>
          </cell>
        </row>
        <row r="11173">
          <cell r="A11173">
            <v>10506001</v>
          </cell>
          <cell r="B11173">
            <v>26000000</v>
          </cell>
        </row>
        <row r="11174">
          <cell r="A11174">
            <v>10506002</v>
          </cell>
          <cell r="B11174">
            <v>27500000</v>
          </cell>
        </row>
        <row r="11175">
          <cell r="A11175">
            <v>10506003</v>
          </cell>
          <cell r="B11175">
            <v>26900000</v>
          </cell>
        </row>
        <row r="11176">
          <cell r="A11176">
            <v>10506004</v>
          </cell>
          <cell r="B11176">
            <v>28900000</v>
          </cell>
        </row>
        <row r="11177">
          <cell r="A11177">
            <v>10506005</v>
          </cell>
          <cell r="B11177">
            <v>27400000</v>
          </cell>
        </row>
        <row r="11178">
          <cell r="A11178">
            <v>10506006</v>
          </cell>
          <cell r="B11178">
            <v>25900000</v>
          </cell>
        </row>
        <row r="11179">
          <cell r="A11179">
            <v>10506007</v>
          </cell>
          <cell r="B11179">
            <v>37700000</v>
          </cell>
        </row>
        <row r="11180">
          <cell r="A11180">
            <v>10506008</v>
          </cell>
          <cell r="B11180">
            <v>33000000</v>
          </cell>
        </row>
        <row r="11181">
          <cell r="A11181">
            <v>10506009</v>
          </cell>
          <cell r="B11181">
            <v>37700000</v>
          </cell>
        </row>
        <row r="11182">
          <cell r="A11182">
            <v>10601001</v>
          </cell>
          <cell r="B11182">
            <v>15900000</v>
          </cell>
        </row>
        <row r="11183">
          <cell r="A11183">
            <v>10601002</v>
          </cell>
          <cell r="B11183">
            <v>17300000</v>
          </cell>
        </row>
        <row r="11184">
          <cell r="A11184">
            <v>10601003</v>
          </cell>
          <cell r="B11184">
            <v>27600000</v>
          </cell>
        </row>
        <row r="11185">
          <cell r="A11185">
            <v>10601006</v>
          </cell>
          <cell r="B11185">
            <v>18900000</v>
          </cell>
        </row>
        <row r="11186">
          <cell r="A11186">
            <v>10601009</v>
          </cell>
          <cell r="B11186">
            <v>29400000</v>
          </cell>
        </row>
        <row r="11187">
          <cell r="A11187">
            <v>10601010</v>
          </cell>
          <cell r="B11187">
            <v>19500000</v>
          </cell>
        </row>
        <row r="11188">
          <cell r="A11188">
            <v>10601011</v>
          </cell>
          <cell r="B11188">
            <v>24000000</v>
          </cell>
        </row>
        <row r="11189">
          <cell r="A11189">
            <v>10601014</v>
          </cell>
          <cell r="B11189">
            <v>29600000</v>
          </cell>
        </row>
        <row r="11190">
          <cell r="A11190">
            <v>10601015</v>
          </cell>
          <cell r="B11190">
            <v>26000000</v>
          </cell>
        </row>
        <row r="11191">
          <cell r="A11191">
            <v>10601016</v>
          </cell>
          <cell r="B11191">
            <v>36000000</v>
          </cell>
        </row>
        <row r="11192">
          <cell r="A11192">
            <v>10601004</v>
          </cell>
          <cell r="B11192">
            <v>27100000</v>
          </cell>
        </row>
        <row r="11193">
          <cell r="A11193">
            <v>10601005</v>
          </cell>
          <cell r="B11193">
            <v>17400000</v>
          </cell>
        </row>
        <row r="11194">
          <cell r="A11194">
            <v>10601007</v>
          </cell>
          <cell r="B11194">
            <v>20500000</v>
          </cell>
        </row>
        <row r="11195">
          <cell r="A11195">
            <v>10601008</v>
          </cell>
          <cell r="B11195">
            <v>25800000</v>
          </cell>
        </row>
        <row r="11196">
          <cell r="A11196">
            <v>10601012</v>
          </cell>
          <cell r="B11196">
            <v>25000000</v>
          </cell>
        </row>
        <row r="11197">
          <cell r="A11197">
            <v>10601013</v>
          </cell>
          <cell r="B11197">
            <v>29000000</v>
          </cell>
        </row>
        <row r="11198">
          <cell r="A11198">
            <v>10606001</v>
          </cell>
          <cell r="B11198">
            <v>39800000</v>
          </cell>
        </row>
        <row r="11199">
          <cell r="A11199">
            <v>10606003</v>
          </cell>
          <cell r="B11199">
            <v>31000000</v>
          </cell>
        </row>
        <row r="11200">
          <cell r="A11200">
            <v>10606006</v>
          </cell>
          <cell r="B11200">
            <v>51000000</v>
          </cell>
        </row>
        <row r="11201">
          <cell r="A11201">
            <v>10606007</v>
          </cell>
          <cell r="B11201">
            <v>41900000</v>
          </cell>
        </row>
        <row r="11202">
          <cell r="A11202">
            <v>10606009</v>
          </cell>
          <cell r="B11202">
            <v>42000000</v>
          </cell>
        </row>
        <row r="11203">
          <cell r="A11203">
            <v>10606010</v>
          </cell>
          <cell r="B11203">
            <v>69000000</v>
          </cell>
        </row>
        <row r="11204">
          <cell r="A11204">
            <v>10606013</v>
          </cell>
          <cell r="B11204">
            <v>46900000</v>
          </cell>
        </row>
        <row r="11205">
          <cell r="A11205">
            <v>10606014</v>
          </cell>
          <cell r="B11205">
            <v>49000000</v>
          </cell>
        </row>
        <row r="11206">
          <cell r="A11206">
            <v>10606015</v>
          </cell>
          <cell r="B11206">
            <v>54000000</v>
          </cell>
        </row>
        <row r="11207">
          <cell r="A11207">
            <v>10606016</v>
          </cell>
          <cell r="B11207">
            <v>61000000</v>
          </cell>
        </row>
        <row r="11208">
          <cell r="A11208">
            <v>10606017</v>
          </cell>
          <cell r="B11208">
            <v>72000000</v>
          </cell>
        </row>
        <row r="11209">
          <cell r="A11209">
            <v>10606018</v>
          </cell>
          <cell r="B11209">
            <v>45500000</v>
          </cell>
        </row>
        <row r="11210">
          <cell r="A11210">
            <v>10606019</v>
          </cell>
          <cell r="B11210">
            <v>52000000</v>
          </cell>
        </row>
        <row r="11211">
          <cell r="A11211">
            <v>10606020</v>
          </cell>
          <cell r="B11211">
            <v>51500000</v>
          </cell>
        </row>
        <row r="11212">
          <cell r="A11212">
            <v>10606021</v>
          </cell>
          <cell r="B11212">
            <v>59500000</v>
          </cell>
        </row>
        <row r="11213">
          <cell r="A11213">
            <v>10606022</v>
          </cell>
          <cell r="B11213">
            <v>70000000</v>
          </cell>
        </row>
        <row r="11214">
          <cell r="A11214">
            <v>10606023</v>
          </cell>
          <cell r="B11214">
            <v>60000000</v>
          </cell>
        </row>
        <row r="11215">
          <cell r="A11215">
            <v>10608001</v>
          </cell>
          <cell r="B11215">
            <v>53000000</v>
          </cell>
        </row>
        <row r="11216">
          <cell r="A11216">
            <v>10607001</v>
          </cell>
          <cell r="B11216">
            <v>32000000</v>
          </cell>
        </row>
        <row r="11217">
          <cell r="A11217">
            <v>10607002</v>
          </cell>
          <cell r="B11217">
            <v>35800000</v>
          </cell>
        </row>
        <row r="11218">
          <cell r="A11218">
            <v>10607003</v>
          </cell>
          <cell r="B11218">
            <v>38000000</v>
          </cell>
        </row>
        <row r="11219">
          <cell r="A11219">
            <v>10620001</v>
          </cell>
          <cell r="B11219">
            <v>33500000</v>
          </cell>
        </row>
        <row r="11220">
          <cell r="A11220">
            <v>10620002</v>
          </cell>
          <cell r="B11220">
            <v>36500000</v>
          </cell>
        </row>
        <row r="11221">
          <cell r="A11221">
            <v>10612001</v>
          </cell>
          <cell r="B11221">
            <v>39200000</v>
          </cell>
        </row>
        <row r="11222">
          <cell r="A11222">
            <v>10606002</v>
          </cell>
          <cell r="B11222">
            <v>32900000</v>
          </cell>
        </row>
        <row r="11223">
          <cell r="A11223">
            <v>10606004</v>
          </cell>
          <cell r="B11223">
            <v>37000000</v>
          </cell>
        </row>
        <row r="11224">
          <cell r="A11224">
            <v>10606005</v>
          </cell>
          <cell r="B11224">
            <v>35600000</v>
          </cell>
        </row>
        <row r="11225">
          <cell r="A11225">
            <v>10606008</v>
          </cell>
          <cell r="B11225">
            <v>34400000</v>
          </cell>
        </row>
        <row r="11226">
          <cell r="A11226">
            <v>10606011</v>
          </cell>
          <cell r="B11226">
            <v>37100000</v>
          </cell>
        </row>
        <row r="11227">
          <cell r="A11227">
            <v>10606012</v>
          </cell>
          <cell r="B11227">
            <v>36900000</v>
          </cell>
        </row>
        <row r="11228">
          <cell r="A11228">
            <v>10701010</v>
          </cell>
          <cell r="B11228">
            <v>16600000</v>
          </cell>
        </row>
        <row r="11229">
          <cell r="A11229">
            <v>10701011</v>
          </cell>
          <cell r="B11229">
            <v>20900000</v>
          </cell>
        </row>
        <row r="11230">
          <cell r="A11230">
            <v>10701012</v>
          </cell>
          <cell r="B11230">
            <v>35000000</v>
          </cell>
        </row>
        <row r="11231">
          <cell r="A11231">
            <v>10707001</v>
          </cell>
          <cell r="B11231">
            <v>21000000</v>
          </cell>
        </row>
        <row r="11232">
          <cell r="A11232">
            <v>10707002</v>
          </cell>
          <cell r="B11232">
            <v>44900000</v>
          </cell>
        </row>
        <row r="11233">
          <cell r="A11233">
            <v>10707003</v>
          </cell>
          <cell r="B11233">
            <v>21900000</v>
          </cell>
        </row>
        <row r="11234">
          <cell r="A11234">
            <v>10707004</v>
          </cell>
          <cell r="B11234">
            <v>46700000</v>
          </cell>
        </row>
        <row r="11235">
          <cell r="A11235">
            <v>10707005</v>
          </cell>
          <cell r="B11235">
            <v>21900000</v>
          </cell>
        </row>
        <row r="11236">
          <cell r="A11236">
            <v>10707006</v>
          </cell>
          <cell r="B11236">
            <v>24800000</v>
          </cell>
        </row>
        <row r="11237">
          <cell r="A11237">
            <v>10707007</v>
          </cell>
          <cell r="B11237">
            <v>21400000</v>
          </cell>
        </row>
        <row r="11238">
          <cell r="A11238">
            <v>10707008</v>
          </cell>
          <cell r="B11238">
            <v>27400000</v>
          </cell>
        </row>
        <row r="11239">
          <cell r="A11239">
            <v>10721001</v>
          </cell>
          <cell r="B11239">
            <v>21900000</v>
          </cell>
        </row>
        <row r="11240">
          <cell r="A11240">
            <v>10721002</v>
          </cell>
          <cell r="B11240">
            <v>36800000</v>
          </cell>
        </row>
        <row r="11241">
          <cell r="A11241">
            <v>10721003</v>
          </cell>
          <cell r="B11241">
            <v>23100000</v>
          </cell>
        </row>
        <row r="11242">
          <cell r="A11242">
            <v>10720002</v>
          </cell>
          <cell r="B11242">
            <v>15700000</v>
          </cell>
        </row>
        <row r="11243">
          <cell r="A11243">
            <v>10720003</v>
          </cell>
          <cell r="B11243">
            <v>20000000</v>
          </cell>
        </row>
        <row r="11244">
          <cell r="A11244">
            <v>10720004</v>
          </cell>
          <cell r="B11244">
            <v>16900000</v>
          </cell>
        </row>
        <row r="11245">
          <cell r="A11245">
            <v>10720006</v>
          </cell>
          <cell r="B11245">
            <v>47500000</v>
          </cell>
        </row>
        <row r="11246">
          <cell r="A11246">
            <v>10720007</v>
          </cell>
          <cell r="B11246">
            <v>21000000</v>
          </cell>
        </row>
        <row r="11247">
          <cell r="A11247">
            <v>10720008</v>
          </cell>
          <cell r="B11247">
            <v>20800000</v>
          </cell>
        </row>
        <row r="11248">
          <cell r="A11248">
            <v>10711001</v>
          </cell>
          <cell r="B11248">
            <v>20000000</v>
          </cell>
        </row>
        <row r="11249">
          <cell r="A11249">
            <v>10720001</v>
          </cell>
          <cell r="B11249">
            <v>20600000</v>
          </cell>
        </row>
        <row r="11250">
          <cell r="A11250">
            <v>10720005</v>
          </cell>
          <cell r="B11250">
            <v>18300000</v>
          </cell>
        </row>
        <row r="11251">
          <cell r="A11251">
            <v>10712000</v>
          </cell>
          <cell r="B11251">
            <v>25000000</v>
          </cell>
        </row>
        <row r="11252">
          <cell r="A11252">
            <v>10712004</v>
          </cell>
          <cell r="B11252">
            <v>23200000</v>
          </cell>
        </row>
        <row r="11253">
          <cell r="A11253">
            <v>10712005</v>
          </cell>
          <cell r="B11253">
            <v>26000000</v>
          </cell>
        </row>
        <row r="11254">
          <cell r="A11254">
            <v>10712006</v>
          </cell>
          <cell r="B11254">
            <v>27000000</v>
          </cell>
        </row>
        <row r="11255">
          <cell r="A11255">
            <v>10712007</v>
          </cell>
          <cell r="B11255">
            <v>26900000</v>
          </cell>
        </row>
        <row r="11256">
          <cell r="A11256">
            <v>10712009</v>
          </cell>
          <cell r="B11256">
            <v>29900000</v>
          </cell>
        </row>
        <row r="11257">
          <cell r="A11257">
            <v>10712010</v>
          </cell>
          <cell r="B11257">
            <v>29900000</v>
          </cell>
        </row>
        <row r="11258">
          <cell r="A11258">
            <v>10712001</v>
          </cell>
          <cell r="B11258">
            <v>25600000</v>
          </cell>
        </row>
        <row r="11259">
          <cell r="A11259">
            <v>10712002</v>
          </cell>
          <cell r="B11259">
            <v>28600000</v>
          </cell>
        </row>
        <row r="11260">
          <cell r="A11260">
            <v>10712003</v>
          </cell>
          <cell r="B11260">
            <v>30500000</v>
          </cell>
        </row>
        <row r="11261">
          <cell r="A11261">
            <v>10712008</v>
          </cell>
          <cell r="B11261">
            <v>32900000</v>
          </cell>
        </row>
        <row r="11262">
          <cell r="A11262">
            <v>10706001</v>
          </cell>
          <cell r="B11262">
            <v>21400000</v>
          </cell>
        </row>
        <row r="11263">
          <cell r="A11263">
            <v>10706002</v>
          </cell>
          <cell r="B11263">
            <v>22500000</v>
          </cell>
        </row>
        <row r="11264">
          <cell r="A11264">
            <v>10706003</v>
          </cell>
          <cell r="B11264">
            <v>18400000</v>
          </cell>
        </row>
        <row r="11265">
          <cell r="A11265">
            <v>10706004</v>
          </cell>
          <cell r="B11265">
            <v>17600000</v>
          </cell>
        </row>
        <row r="11266">
          <cell r="A11266">
            <v>10706007</v>
          </cell>
          <cell r="B11266">
            <v>19100000</v>
          </cell>
        </row>
        <row r="11267">
          <cell r="A11267">
            <v>10706008</v>
          </cell>
          <cell r="B11267">
            <v>22900000</v>
          </cell>
        </row>
        <row r="11268">
          <cell r="A11268">
            <v>10706009</v>
          </cell>
          <cell r="B11268">
            <v>25900000</v>
          </cell>
        </row>
        <row r="11269">
          <cell r="A11269">
            <v>10706010</v>
          </cell>
          <cell r="B11269">
            <v>23900000</v>
          </cell>
        </row>
        <row r="11270">
          <cell r="A11270">
            <v>10706011</v>
          </cell>
          <cell r="B11270">
            <v>21900000</v>
          </cell>
        </row>
        <row r="11271">
          <cell r="A11271">
            <v>10706012</v>
          </cell>
          <cell r="B11271">
            <v>27400000</v>
          </cell>
        </row>
        <row r="11272">
          <cell r="A11272">
            <v>10706013</v>
          </cell>
          <cell r="B11272">
            <v>27900000</v>
          </cell>
        </row>
        <row r="11273">
          <cell r="A11273">
            <v>10706014</v>
          </cell>
          <cell r="B11273">
            <v>29900000</v>
          </cell>
        </row>
        <row r="11274">
          <cell r="A11274">
            <v>10706015</v>
          </cell>
          <cell r="B11274">
            <v>28800000</v>
          </cell>
        </row>
        <row r="11275">
          <cell r="A11275">
            <v>10706016</v>
          </cell>
          <cell r="B11275">
            <v>20800000</v>
          </cell>
        </row>
        <row r="11276">
          <cell r="A11276">
            <v>10811001</v>
          </cell>
          <cell r="B11276">
            <v>75500000</v>
          </cell>
        </row>
        <row r="11277">
          <cell r="A11277">
            <v>10811002</v>
          </cell>
          <cell r="B11277">
            <v>238000000</v>
          </cell>
        </row>
        <row r="11278">
          <cell r="A11278">
            <v>10803001</v>
          </cell>
          <cell r="B11278">
            <v>113500000</v>
          </cell>
        </row>
        <row r="11279">
          <cell r="A11279">
            <v>10907001</v>
          </cell>
          <cell r="B11279">
            <v>21400000</v>
          </cell>
        </row>
        <row r="11280">
          <cell r="A11280">
            <v>10907002</v>
          </cell>
          <cell r="B11280">
            <v>22300000</v>
          </cell>
        </row>
        <row r="11281">
          <cell r="A11281">
            <v>10907003</v>
          </cell>
          <cell r="B11281">
            <v>23200000</v>
          </cell>
        </row>
        <row r="11282">
          <cell r="A11282">
            <v>10921001</v>
          </cell>
          <cell r="B11282">
            <v>21900000</v>
          </cell>
        </row>
        <row r="11283">
          <cell r="A11283">
            <v>10920002</v>
          </cell>
          <cell r="B11283">
            <v>17000000</v>
          </cell>
        </row>
        <row r="11284">
          <cell r="A11284">
            <v>10920001</v>
          </cell>
          <cell r="B11284">
            <v>17500000</v>
          </cell>
        </row>
        <row r="11285">
          <cell r="A11285">
            <v>10912001</v>
          </cell>
          <cell r="B11285">
            <v>20000000</v>
          </cell>
        </row>
        <row r="11286">
          <cell r="A11286">
            <v>10906001</v>
          </cell>
          <cell r="B11286">
            <v>22500000</v>
          </cell>
        </row>
        <row r="11287">
          <cell r="A11287">
            <v>10906002</v>
          </cell>
          <cell r="B11287">
            <v>23600000</v>
          </cell>
        </row>
        <row r="11288">
          <cell r="A11288">
            <v>10906003</v>
          </cell>
          <cell r="B11288">
            <v>24500000</v>
          </cell>
        </row>
        <row r="11289">
          <cell r="A11289">
            <v>10906004</v>
          </cell>
          <cell r="B11289">
            <v>25000000</v>
          </cell>
        </row>
        <row r="11290">
          <cell r="A11290">
            <v>10906005</v>
          </cell>
          <cell r="B11290">
            <v>24300000</v>
          </cell>
        </row>
        <row r="11291">
          <cell r="A11291">
            <v>10906007</v>
          </cell>
          <cell r="B11291">
            <v>20300000</v>
          </cell>
        </row>
        <row r="11292">
          <cell r="A11292">
            <v>11001001</v>
          </cell>
          <cell r="B11292">
            <v>15000000</v>
          </cell>
        </row>
        <row r="11293">
          <cell r="A11293">
            <v>11001002</v>
          </cell>
          <cell r="B11293">
            <v>15500000</v>
          </cell>
        </row>
        <row r="11294">
          <cell r="A11294">
            <v>11006009</v>
          </cell>
          <cell r="B11294">
            <v>53900000</v>
          </cell>
        </row>
        <row r="11295">
          <cell r="A11295">
            <v>11006010</v>
          </cell>
          <cell r="B11295">
            <v>51900000</v>
          </cell>
        </row>
        <row r="11296">
          <cell r="A11296">
            <v>11007001</v>
          </cell>
          <cell r="B11296">
            <v>21800000</v>
          </cell>
        </row>
        <row r="11297">
          <cell r="A11297">
            <v>11007002</v>
          </cell>
          <cell r="B11297">
            <v>22500000</v>
          </cell>
        </row>
        <row r="11298">
          <cell r="A11298">
            <v>11007003</v>
          </cell>
          <cell r="B11298">
            <v>19700000</v>
          </cell>
        </row>
        <row r="11299">
          <cell r="A11299">
            <v>11007004</v>
          </cell>
          <cell r="B11299">
            <v>35800000</v>
          </cell>
        </row>
        <row r="11300">
          <cell r="A11300">
            <v>11007005</v>
          </cell>
          <cell r="B11300">
            <v>35900000</v>
          </cell>
        </row>
        <row r="11301">
          <cell r="A11301">
            <v>11021001</v>
          </cell>
          <cell r="B11301">
            <v>21300000</v>
          </cell>
        </row>
        <row r="11302">
          <cell r="A11302">
            <v>11021002</v>
          </cell>
          <cell r="B11302">
            <v>22200000</v>
          </cell>
        </row>
        <row r="11303">
          <cell r="A11303">
            <v>11021003</v>
          </cell>
          <cell r="B11303">
            <v>30000000</v>
          </cell>
        </row>
        <row r="11304">
          <cell r="A11304">
            <v>11021004</v>
          </cell>
          <cell r="B11304">
            <v>38900000</v>
          </cell>
        </row>
        <row r="11305">
          <cell r="A11305">
            <v>11021005</v>
          </cell>
          <cell r="B11305">
            <v>39000000</v>
          </cell>
        </row>
        <row r="11306">
          <cell r="A11306">
            <v>11020001</v>
          </cell>
          <cell r="B11306">
            <v>15100000</v>
          </cell>
        </row>
        <row r="11307">
          <cell r="A11307">
            <v>11020002</v>
          </cell>
          <cell r="B11307">
            <v>23900000</v>
          </cell>
        </row>
        <row r="11308">
          <cell r="A11308">
            <v>11020003</v>
          </cell>
          <cell r="B11308">
            <v>29900000</v>
          </cell>
        </row>
        <row r="11309">
          <cell r="A11309">
            <v>11020004</v>
          </cell>
          <cell r="B11309">
            <v>36900000</v>
          </cell>
        </row>
        <row r="11310">
          <cell r="A11310">
            <v>11020006</v>
          </cell>
          <cell r="B11310">
            <v>29200000</v>
          </cell>
        </row>
        <row r="11311">
          <cell r="A11311">
            <v>11020007</v>
          </cell>
          <cell r="B11311">
            <v>40900000</v>
          </cell>
        </row>
        <row r="11312">
          <cell r="A11312">
            <v>11020005</v>
          </cell>
          <cell r="B11312">
            <v>41900000</v>
          </cell>
        </row>
        <row r="11313">
          <cell r="A11313">
            <v>11012001</v>
          </cell>
          <cell r="B11313">
            <v>22300000</v>
          </cell>
        </row>
        <row r="11314">
          <cell r="A11314">
            <v>11012003</v>
          </cell>
          <cell r="B11314">
            <v>42500000</v>
          </cell>
        </row>
        <row r="11315">
          <cell r="A11315">
            <v>11012004</v>
          </cell>
          <cell r="B11315">
            <v>35500000</v>
          </cell>
        </row>
        <row r="11316">
          <cell r="A11316">
            <v>11012002</v>
          </cell>
          <cell r="B11316">
            <v>39900000</v>
          </cell>
        </row>
        <row r="11317">
          <cell r="A11317">
            <v>11020008</v>
          </cell>
          <cell r="B11317">
            <v>56900000</v>
          </cell>
        </row>
        <row r="11318">
          <cell r="A11318">
            <v>11006001</v>
          </cell>
          <cell r="B11318">
            <v>21700000</v>
          </cell>
        </row>
        <row r="11319">
          <cell r="A11319">
            <v>11006002</v>
          </cell>
          <cell r="B11319">
            <v>22700000</v>
          </cell>
        </row>
        <row r="11320">
          <cell r="A11320">
            <v>11006003</v>
          </cell>
          <cell r="B11320">
            <v>23500000</v>
          </cell>
        </row>
        <row r="11321">
          <cell r="A11321">
            <v>11006004</v>
          </cell>
          <cell r="B11321">
            <v>24500000</v>
          </cell>
        </row>
        <row r="11322">
          <cell r="A11322">
            <v>11006006</v>
          </cell>
          <cell r="B11322">
            <v>20200000</v>
          </cell>
        </row>
        <row r="11323">
          <cell r="A11323">
            <v>11006007</v>
          </cell>
          <cell r="B11323">
            <v>38900000</v>
          </cell>
        </row>
        <row r="11324">
          <cell r="A11324">
            <v>11006008</v>
          </cell>
          <cell r="B11324">
            <v>39900000</v>
          </cell>
        </row>
        <row r="11325">
          <cell r="A11325">
            <v>11101001</v>
          </cell>
          <cell r="B11325">
            <v>10300000</v>
          </cell>
        </row>
        <row r="11326">
          <cell r="A11326">
            <v>11101002</v>
          </cell>
          <cell r="B11326">
            <v>11000000</v>
          </cell>
        </row>
        <row r="11327">
          <cell r="A11327">
            <v>11101003</v>
          </cell>
          <cell r="B11327">
            <v>9800000</v>
          </cell>
        </row>
        <row r="11328">
          <cell r="A11328">
            <v>11101004</v>
          </cell>
          <cell r="B11328">
            <v>10400000</v>
          </cell>
        </row>
        <row r="11329">
          <cell r="A11329">
            <v>11101005</v>
          </cell>
          <cell r="B11329">
            <v>11700000</v>
          </cell>
        </row>
        <row r="11330">
          <cell r="A11330">
            <v>11101006</v>
          </cell>
          <cell r="B11330">
            <v>9200000</v>
          </cell>
        </row>
        <row r="11331">
          <cell r="A11331">
            <v>11101007</v>
          </cell>
          <cell r="B11331">
            <v>12700000</v>
          </cell>
        </row>
        <row r="11332">
          <cell r="A11332">
            <v>11101008</v>
          </cell>
          <cell r="B11332">
            <v>27100000</v>
          </cell>
        </row>
        <row r="11333">
          <cell r="A11333">
            <v>11101009</v>
          </cell>
          <cell r="B11333">
            <v>30100000</v>
          </cell>
        </row>
        <row r="11334">
          <cell r="A11334">
            <v>11101012</v>
          </cell>
          <cell r="B11334">
            <v>98000000</v>
          </cell>
        </row>
        <row r="11335">
          <cell r="A11335">
            <v>11101013</v>
          </cell>
          <cell r="B11335">
            <v>28900000</v>
          </cell>
        </row>
        <row r="11336">
          <cell r="A11336">
            <v>11101018</v>
          </cell>
          <cell r="B11336">
            <v>88900000</v>
          </cell>
        </row>
        <row r="11337">
          <cell r="A11337">
            <v>11101019</v>
          </cell>
          <cell r="B11337">
            <v>90900000</v>
          </cell>
        </row>
        <row r="11338">
          <cell r="A11338">
            <v>11101020</v>
          </cell>
          <cell r="B11338">
            <v>98900000</v>
          </cell>
        </row>
        <row r="11339">
          <cell r="A11339">
            <v>11101021</v>
          </cell>
          <cell r="B11339">
            <v>103900000</v>
          </cell>
        </row>
        <row r="11340">
          <cell r="A11340">
            <v>11101022</v>
          </cell>
          <cell r="B11340">
            <v>118900000</v>
          </cell>
        </row>
        <row r="11341">
          <cell r="A11341">
            <v>11101023</v>
          </cell>
          <cell r="B11341">
            <v>123900000</v>
          </cell>
        </row>
        <row r="11342">
          <cell r="A11342">
            <v>11101010</v>
          </cell>
          <cell r="B11342">
            <v>38700000</v>
          </cell>
        </row>
        <row r="11343">
          <cell r="A11343">
            <v>11101011</v>
          </cell>
          <cell r="B11343">
            <v>30100000</v>
          </cell>
        </row>
        <row r="11344">
          <cell r="A11344">
            <v>11101014</v>
          </cell>
          <cell r="B11344">
            <v>34400000</v>
          </cell>
        </row>
        <row r="11345">
          <cell r="A11345">
            <v>11101015</v>
          </cell>
          <cell r="B11345">
            <v>34900000</v>
          </cell>
        </row>
        <row r="11346">
          <cell r="A11346">
            <v>11101016</v>
          </cell>
          <cell r="B11346">
            <v>95000000</v>
          </cell>
        </row>
        <row r="11347">
          <cell r="A11347">
            <v>11101017</v>
          </cell>
          <cell r="B11347">
            <v>150900000</v>
          </cell>
        </row>
        <row r="11348">
          <cell r="A11348">
            <v>11106001</v>
          </cell>
          <cell r="B11348">
            <v>54100000</v>
          </cell>
        </row>
        <row r="11349">
          <cell r="A11349">
            <v>11106002</v>
          </cell>
          <cell r="B11349">
            <v>48900000</v>
          </cell>
        </row>
        <row r="11350">
          <cell r="A11350">
            <v>11106003</v>
          </cell>
          <cell r="B11350">
            <v>67900000</v>
          </cell>
        </row>
        <row r="11351">
          <cell r="A11351">
            <v>11106004</v>
          </cell>
          <cell r="B11351">
            <v>109900000</v>
          </cell>
        </row>
        <row r="11352">
          <cell r="A11352">
            <v>11106005</v>
          </cell>
          <cell r="B11352">
            <v>127900000</v>
          </cell>
        </row>
        <row r="11353">
          <cell r="A11353">
            <v>11106006</v>
          </cell>
          <cell r="B11353">
            <v>134900000</v>
          </cell>
        </row>
        <row r="11354">
          <cell r="A11354">
            <v>11106007</v>
          </cell>
          <cell r="B11354">
            <v>261900000</v>
          </cell>
        </row>
        <row r="11355">
          <cell r="A11355">
            <v>11106008</v>
          </cell>
          <cell r="B11355">
            <v>279900000</v>
          </cell>
        </row>
        <row r="11356">
          <cell r="A11356">
            <v>11106009</v>
          </cell>
          <cell r="B11356">
            <v>285900000</v>
          </cell>
        </row>
        <row r="11357">
          <cell r="A11357">
            <v>11107001</v>
          </cell>
          <cell r="B11357">
            <v>145500000</v>
          </cell>
        </row>
        <row r="11358">
          <cell r="A11358">
            <v>11106010</v>
          </cell>
          <cell r="B11358">
            <v>146900000</v>
          </cell>
        </row>
        <row r="11359">
          <cell r="A11359">
            <v>11217004</v>
          </cell>
          <cell r="B11359">
            <v>3200000</v>
          </cell>
        </row>
        <row r="11360">
          <cell r="A11360">
            <v>11217005</v>
          </cell>
          <cell r="B11360">
            <v>4300000</v>
          </cell>
        </row>
        <row r="11361">
          <cell r="A11361">
            <v>11217007</v>
          </cell>
          <cell r="B11361">
            <v>5700000</v>
          </cell>
        </row>
        <row r="11362">
          <cell r="A11362">
            <v>11217001</v>
          </cell>
          <cell r="B11362">
            <v>4500000</v>
          </cell>
        </row>
        <row r="11363">
          <cell r="A11363">
            <v>11217002</v>
          </cell>
          <cell r="B11363">
            <v>3900000</v>
          </cell>
        </row>
        <row r="11364">
          <cell r="A11364">
            <v>11217006</v>
          </cell>
          <cell r="B11364">
            <v>6200000</v>
          </cell>
        </row>
        <row r="11365">
          <cell r="A11365">
            <v>11301003</v>
          </cell>
          <cell r="B11365">
            <v>25400000</v>
          </cell>
        </row>
        <row r="11366">
          <cell r="A11366">
            <v>11301006</v>
          </cell>
          <cell r="B11366">
            <v>22900000</v>
          </cell>
        </row>
        <row r="11367">
          <cell r="A11367">
            <v>11301007</v>
          </cell>
          <cell r="B11367">
            <v>20500000</v>
          </cell>
        </row>
        <row r="11368">
          <cell r="A11368">
            <v>11301009</v>
          </cell>
          <cell r="B11368">
            <v>19400000</v>
          </cell>
        </row>
        <row r="11369">
          <cell r="A11369">
            <v>11301012</v>
          </cell>
          <cell r="B11369">
            <v>18500000</v>
          </cell>
        </row>
        <row r="11370">
          <cell r="A11370">
            <v>11301013</v>
          </cell>
          <cell r="B11370">
            <v>20000000</v>
          </cell>
        </row>
        <row r="11371">
          <cell r="A11371">
            <v>11301014</v>
          </cell>
          <cell r="B11371">
            <v>19500000</v>
          </cell>
        </row>
        <row r="11372">
          <cell r="A11372">
            <v>11301015</v>
          </cell>
          <cell r="B11372">
            <v>14000000</v>
          </cell>
        </row>
        <row r="11373">
          <cell r="A11373">
            <v>11301016</v>
          </cell>
          <cell r="B11373">
            <v>34900000</v>
          </cell>
        </row>
        <row r="11374">
          <cell r="A11374">
            <v>11301017</v>
          </cell>
          <cell r="B11374">
            <v>70000000</v>
          </cell>
        </row>
        <row r="11375">
          <cell r="A11375">
            <v>11301001</v>
          </cell>
          <cell r="B11375">
            <v>38000000</v>
          </cell>
        </row>
        <row r="11376">
          <cell r="A11376">
            <v>11301002</v>
          </cell>
          <cell r="B11376">
            <v>36000000</v>
          </cell>
        </row>
        <row r="11377">
          <cell r="A11377">
            <v>11301004</v>
          </cell>
          <cell r="B11377">
            <v>26700000</v>
          </cell>
        </row>
        <row r="11378">
          <cell r="A11378">
            <v>11301005</v>
          </cell>
          <cell r="B11378">
            <v>30900000</v>
          </cell>
        </row>
        <row r="11379">
          <cell r="A11379">
            <v>11301008</v>
          </cell>
          <cell r="B11379">
            <v>33900000</v>
          </cell>
        </row>
        <row r="11380">
          <cell r="A11380">
            <v>11301010</v>
          </cell>
          <cell r="B11380">
            <v>28000000</v>
          </cell>
        </row>
        <row r="11381">
          <cell r="A11381">
            <v>11301011</v>
          </cell>
          <cell r="B11381">
            <v>21000000</v>
          </cell>
        </row>
        <row r="11382">
          <cell r="A11382">
            <v>11306004</v>
          </cell>
          <cell r="B11382">
            <v>43900000</v>
          </cell>
        </row>
        <row r="11383">
          <cell r="A11383">
            <v>11306014</v>
          </cell>
          <cell r="B11383">
            <v>63000000</v>
          </cell>
        </row>
        <row r="11384">
          <cell r="A11384">
            <v>11306015</v>
          </cell>
          <cell r="B11384">
            <v>58000000</v>
          </cell>
        </row>
        <row r="11385">
          <cell r="A11385">
            <v>11306017</v>
          </cell>
          <cell r="B11385">
            <v>66000000</v>
          </cell>
        </row>
        <row r="11386">
          <cell r="A11386">
            <v>11306018</v>
          </cell>
          <cell r="B11386">
            <v>62000000</v>
          </cell>
        </row>
        <row r="11387">
          <cell r="A11387">
            <v>11306019</v>
          </cell>
          <cell r="B11387">
            <v>67000000</v>
          </cell>
        </row>
        <row r="11388">
          <cell r="A11388">
            <v>11306020</v>
          </cell>
          <cell r="B11388">
            <v>60000000</v>
          </cell>
        </row>
        <row r="11389">
          <cell r="A11389">
            <v>11306021</v>
          </cell>
          <cell r="B11389">
            <v>39000000</v>
          </cell>
        </row>
        <row r="11390">
          <cell r="A11390">
            <v>11306022</v>
          </cell>
          <cell r="B11390">
            <v>41000000</v>
          </cell>
        </row>
        <row r="11391">
          <cell r="A11391">
            <v>11306023</v>
          </cell>
          <cell r="B11391">
            <v>99000000</v>
          </cell>
        </row>
        <row r="11392">
          <cell r="A11392">
            <v>11306024</v>
          </cell>
          <cell r="B11392">
            <v>108000000</v>
          </cell>
        </row>
        <row r="11393">
          <cell r="A11393">
            <v>11306025</v>
          </cell>
          <cell r="B11393">
            <v>96000000</v>
          </cell>
        </row>
        <row r="11394">
          <cell r="A11394">
            <v>11306001</v>
          </cell>
          <cell r="B11394">
            <v>45900000</v>
          </cell>
        </row>
        <row r="11395">
          <cell r="A11395">
            <v>11308001</v>
          </cell>
          <cell r="B11395">
            <v>45900000</v>
          </cell>
        </row>
        <row r="11396">
          <cell r="A11396">
            <v>11306003</v>
          </cell>
          <cell r="B11396">
            <v>40200000</v>
          </cell>
        </row>
        <row r="11397">
          <cell r="A11397">
            <v>11306006</v>
          </cell>
          <cell r="B11397">
            <v>36900000</v>
          </cell>
        </row>
        <row r="11398">
          <cell r="A11398">
            <v>11306007</v>
          </cell>
          <cell r="B11398">
            <v>49700000</v>
          </cell>
        </row>
        <row r="11399">
          <cell r="A11399">
            <v>11306008</v>
          </cell>
          <cell r="B11399">
            <v>45700000</v>
          </cell>
        </row>
        <row r="11400">
          <cell r="A11400">
            <v>11306009</v>
          </cell>
          <cell r="B11400">
            <v>43400000</v>
          </cell>
        </row>
        <row r="11401">
          <cell r="A11401">
            <v>11306010</v>
          </cell>
          <cell r="B11401">
            <v>34900000</v>
          </cell>
        </row>
        <row r="11402">
          <cell r="A11402">
            <v>11306011</v>
          </cell>
          <cell r="B11402">
            <v>39900000</v>
          </cell>
        </row>
        <row r="11403">
          <cell r="A11403">
            <v>11306012</v>
          </cell>
          <cell r="B11403">
            <v>42300000</v>
          </cell>
        </row>
        <row r="11404">
          <cell r="A11404">
            <v>11321001</v>
          </cell>
          <cell r="B11404">
            <v>45700000</v>
          </cell>
        </row>
        <row r="11405">
          <cell r="A11405">
            <v>11321002</v>
          </cell>
          <cell r="B11405">
            <v>34000000</v>
          </cell>
        </row>
        <row r="11406">
          <cell r="A11406">
            <v>11321003</v>
          </cell>
          <cell r="B11406">
            <v>82000000</v>
          </cell>
        </row>
        <row r="11407">
          <cell r="A11407">
            <v>11321004</v>
          </cell>
          <cell r="B11407">
            <v>62000000</v>
          </cell>
        </row>
        <row r="11408">
          <cell r="A11408">
            <v>11321005</v>
          </cell>
          <cell r="B11408">
            <v>118000000</v>
          </cell>
        </row>
        <row r="11409">
          <cell r="A11409">
            <v>11321006</v>
          </cell>
          <cell r="B11409">
            <v>152900000</v>
          </cell>
        </row>
        <row r="11410">
          <cell r="A11410">
            <v>11320002</v>
          </cell>
          <cell r="B11410">
            <v>30100000</v>
          </cell>
        </row>
        <row r="11411">
          <cell r="A11411">
            <v>11312022</v>
          </cell>
          <cell r="B11411">
            <v>24200000</v>
          </cell>
        </row>
        <row r="11412">
          <cell r="A11412">
            <v>11310001</v>
          </cell>
          <cell r="B11412">
            <v>55700000</v>
          </cell>
        </row>
        <row r="11413">
          <cell r="A11413">
            <v>11310002</v>
          </cell>
          <cell r="B11413">
            <v>129900000</v>
          </cell>
        </row>
        <row r="11414">
          <cell r="A11414">
            <v>11310003</v>
          </cell>
          <cell r="B11414">
            <v>111900000</v>
          </cell>
        </row>
        <row r="11415">
          <cell r="A11415">
            <v>11310004</v>
          </cell>
          <cell r="B11415">
            <v>91200000</v>
          </cell>
        </row>
        <row r="11416">
          <cell r="A11416">
            <v>11310005</v>
          </cell>
          <cell r="B11416">
            <v>50100000</v>
          </cell>
        </row>
        <row r="11417">
          <cell r="A11417">
            <v>11310006</v>
          </cell>
          <cell r="B11417">
            <v>72900000</v>
          </cell>
        </row>
        <row r="11418">
          <cell r="A11418">
            <v>11310007</v>
          </cell>
          <cell r="B11418">
            <v>69900000</v>
          </cell>
        </row>
        <row r="11419">
          <cell r="A11419">
            <v>11310008</v>
          </cell>
          <cell r="B11419">
            <v>109900000</v>
          </cell>
        </row>
        <row r="11420">
          <cell r="A11420">
            <v>11310009</v>
          </cell>
          <cell r="B11420">
            <v>99300000</v>
          </cell>
        </row>
        <row r="11421">
          <cell r="A11421">
            <v>11310010</v>
          </cell>
          <cell r="B11421">
            <v>88900000</v>
          </cell>
        </row>
        <row r="11422">
          <cell r="A11422">
            <v>11310011</v>
          </cell>
          <cell r="B11422">
            <v>106000000</v>
          </cell>
        </row>
        <row r="11423">
          <cell r="A11423">
            <v>11310012</v>
          </cell>
          <cell r="B11423">
            <v>105600000</v>
          </cell>
        </row>
        <row r="11424">
          <cell r="A11424">
            <v>11310013</v>
          </cell>
          <cell r="B11424">
            <v>113500000</v>
          </cell>
        </row>
        <row r="11425">
          <cell r="A11425">
            <v>11310014</v>
          </cell>
          <cell r="B11425">
            <v>144900000</v>
          </cell>
        </row>
        <row r="11426">
          <cell r="A11426">
            <v>11310015</v>
          </cell>
          <cell r="B11426">
            <v>70400000</v>
          </cell>
        </row>
        <row r="11427">
          <cell r="A11427">
            <v>11310016</v>
          </cell>
          <cell r="B11427">
            <v>62900000</v>
          </cell>
        </row>
        <row r="11428">
          <cell r="A11428">
            <v>11310017</v>
          </cell>
          <cell r="B11428">
            <v>135500000</v>
          </cell>
        </row>
        <row r="11429">
          <cell r="A11429">
            <v>11310018</v>
          </cell>
          <cell r="B11429">
            <v>132800000</v>
          </cell>
        </row>
        <row r="11430">
          <cell r="A11430">
            <v>11310019</v>
          </cell>
          <cell r="B11430">
            <v>81800000</v>
          </cell>
        </row>
        <row r="11431">
          <cell r="A11431">
            <v>11311001</v>
          </cell>
          <cell r="B11431">
            <v>43700000</v>
          </cell>
        </row>
        <row r="11432">
          <cell r="A11432">
            <v>11311002</v>
          </cell>
          <cell r="B11432">
            <v>48400000</v>
          </cell>
        </row>
        <row r="11433">
          <cell r="A11433">
            <v>11311003</v>
          </cell>
          <cell r="B11433">
            <v>39900000</v>
          </cell>
        </row>
        <row r="11434">
          <cell r="A11434">
            <v>11311004</v>
          </cell>
          <cell r="B11434">
            <v>23500000</v>
          </cell>
        </row>
        <row r="11435">
          <cell r="A11435">
            <v>11311005</v>
          </cell>
          <cell r="B11435">
            <v>94900000</v>
          </cell>
        </row>
        <row r="11436">
          <cell r="A11436">
            <v>11311006</v>
          </cell>
          <cell r="B11436">
            <v>38500000</v>
          </cell>
        </row>
        <row r="11437">
          <cell r="A11437">
            <v>11311007</v>
          </cell>
          <cell r="B11437">
            <v>39900000</v>
          </cell>
        </row>
        <row r="11438">
          <cell r="A11438">
            <v>11311008</v>
          </cell>
          <cell r="B11438">
            <v>45000000</v>
          </cell>
        </row>
        <row r="11439">
          <cell r="A11439">
            <v>11311009</v>
          </cell>
          <cell r="B11439">
            <v>55400000</v>
          </cell>
        </row>
        <row r="11440">
          <cell r="A11440">
            <v>11311010</v>
          </cell>
          <cell r="B11440">
            <v>99900000</v>
          </cell>
        </row>
        <row r="11441">
          <cell r="A11441">
            <v>11311011</v>
          </cell>
          <cell r="B11441">
            <v>70900000</v>
          </cell>
        </row>
        <row r="11442">
          <cell r="A11442">
            <v>11311012</v>
          </cell>
          <cell r="B11442">
            <v>38900000</v>
          </cell>
        </row>
        <row r="11443">
          <cell r="A11443">
            <v>11311013</v>
          </cell>
          <cell r="B11443">
            <v>47900000</v>
          </cell>
        </row>
        <row r="11444">
          <cell r="A11444">
            <v>11311014</v>
          </cell>
          <cell r="B11444">
            <v>50900000</v>
          </cell>
        </row>
        <row r="11445">
          <cell r="A11445">
            <v>11311015</v>
          </cell>
          <cell r="B11445">
            <v>129300000</v>
          </cell>
        </row>
        <row r="11446">
          <cell r="A11446">
            <v>11311016</v>
          </cell>
          <cell r="B11446">
            <v>58900000</v>
          </cell>
        </row>
        <row r="11447">
          <cell r="A11447">
            <v>11311017</v>
          </cell>
          <cell r="B11447">
            <v>54000000</v>
          </cell>
        </row>
        <row r="11448">
          <cell r="A11448">
            <v>11311018</v>
          </cell>
          <cell r="B11448">
            <v>79900000</v>
          </cell>
        </row>
        <row r="11449">
          <cell r="A11449">
            <v>11311019</v>
          </cell>
          <cell r="B11449">
            <v>78300000</v>
          </cell>
        </row>
        <row r="11450">
          <cell r="A11450">
            <v>11311020</v>
          </cell>
          <cell r="B11450">
            <v>61900000</v>
          </cell>
        </row>
        <row r="11451">
          <cell r="A11451">
            <v>11311021</v>
          </cell>
          <cell r="B11451">
            <v>114900000</v>
          </cell>
        </row>
        <row r="11452">
          <cell r="A11452">
            <v>11311022</v>
          </cell>
          <cell r="B11452">
            <v>58900000</v>
          </cell>
        </row>
        <row r="11453">
          <cell r="A11453">
            <v>11311023</v>
          </cell>
          <cell r="B11453">
            <v>49000000</v>
          </cell>
        </row>
        <row r="11454">
          <cell r="A11454">
            <v>11311024</v>
          </cell>
          <cell r="B11454">
            <v>104900000</v>
          </cell>
        </row>
        <row r="11455">
          <cell r="A11455">
            <v>11311025</v>
          </cell>
          <cell r="B11455">
            <v>60000000</v>
          </cell>
        </row>
        <row r="11456">
          <cell r="A11456">
            <v>11311026</v>
          </cell>
          <cell r="B11456">
            <v>91000000</v>
          </cell>
        </row>
        <row r="11457">
          <cell r="A11457">
            <v>11311027</v>
          </cell>
          <cell r="B11457">
            <v>64000000</v>
          </cell>
        </row>
        <row r="11458">
          <cell r="A11458">
            <v>11311028</v>
          </cell>
          <cell r="B11458">
            <v>52000000</v>
          </cell>
        </row>
        <row r="11459">
          <cell r="A11459">
            <v>11311029</v>
          </cell>
          <cell r="B11459">
            <v>84000000</v>
          </cell>
        </row>
        <row r="11460">
          <cell r="A11460">
            <v>11311030</v>
          </cell>
          <cell r="B11460">
            <v>56000000</v>
          </cell>
        </row>
        <row r="11461">
          <cell r="A11461">
            <v>11311031</v>
          </cell>
          <cell r="B11461">
            <v>72000000</v>
          </cell>
        </row>
        <row r="11462">
          <cell r="A11462">
            <v>11311032</v>
          </cell>
          <cell r="B11462">
            <v>178000000</v>
          </cell>
        </row>
        <row r="11463">
          <cell r="A11463">
            <v>11311033</v>
          </cell>
          <cell r="B11463">
            <v>98000000</v>
          </cell>
        </row>
        <row r="11464">
          <cell r="A11464">
            <v>11311034</v>
          </cell>
          <cell r="B11464">
            <v>112000000</v>
          </cell>
        </row>
        <row r="11465">
          <cell r="A11465">
            <v>11311035</v>
          </cell>
          <cell r="B11465">
            <v>94000000</v>
          </cell>
        </row>
        <row r="11466">
          <cell r="A11466">
            <v>11311036</v>
          </cell>
          <cell r="B11466">
            <v>102000000</v>
          </cell>
        </row>
        <row r="11467">
          <cell r="A11467">
            <v>11311037</v>
          </cell>
          <cell r="B11467">
            <v>64000000</v>
          </cell>
        </row>
        <row r="11468">
          <cell r="A11468">
            <v>11311038</v>
          </cell>
          <cell r="B11468">
            <v>70000000</v>
          </cell>
        </row>
        <row r="11469">
          <cell r="A11469">
            <v>11311039</v>
          </cell>
          <cell r="B11469">
            <v>91000000</v>
          </cell>
        </row>
        <row r="11470">
          <cell r="A11470">
            <v>11311040</v>
          </cell>
          <cell r="B11470">
            <v>54000000</v>
          </cell>
        </row>
        <row r="11471">
          <cell r="A11471">
            <v>11311041</v>
          </cell>
          <cell r="B11471">
            <v>62000000</v>
          </cell>
        </row>
        <row r="11472">
          <cell r="A11472">
            <v>11311042</v>
          </cell>
          <cell r="B11472">
            <v>74000000</v>
          </cell>
        </row>
        <row r="11473">
          <cell r="A11473">
            <v>11311043</v>
          </cell>
          <cell r="B11473">
            <v>84000000</v>
          </cell>
        </row>
        <row r="11474">
          <cell r="A11474">
            <v>11304001</v>
          </cell>
          <cell r="B11474">
            <v>53700000</v>
          </cell>
        </row>
        <row r="11475">
          <cell r="A11475">
            <v>11304002</v>
          </cell>
          <cell r="B11475">
            <v>58400000</v>
          </cell>
        </row>
        <row r="11476">
          <cell r="A11476">
            <v>11304003</v>
          </cell>
          <cell r="B11476">
            <v>47000000</v>
          </cell>
        </row>
        <row r="11477">
          <cell r="A11477">
            <v>11304004</v>
          </cell>
          <cell r="B11477">
            <v>46000000</v>
          </cell>
        </row>
        <row r="11478">
          <cell r="A11478">
            <v>11304005</v>
          </cell>
          <cell r="B11478">
            <v>54300000</v>
          </cell>
        </row>
        <row r="11479">
          <cell r="A11479">
            <v>11304006</v>
          </cell>
          <cell r="B11479">
            <v>42400000</v>
          </cell>
        </row>
        <row r="11480">
          <cell r="A11480">
            <v>11304007</v>
          </cell>
          <cell r="B11480">
            <v>112700000</v>
          </cell>
        </row>
        <row r="11481">
          <cell r="A11481">
            <v>11304008</v>
          </cell>
          <cell r="B11481">
            <v>43500000</v>
          </cell>
        </row>
        <row r="11482">
          <cell r="A11482">
            <v>11304009</v>
          </cell>
          <cell r="B11482">
            <v>39000000</v>
          </cell>
        </row>
        <row r="11483">
          <cell r="A11483">
            <v>11304010</v>
          </cell>
          <cell r="B11483">
            <v>68400000</v>
          </cell>
        </row>
        <row r="11484">
          <cell r="A11484">
            <v>11304011</v>
          </cell>
          <cell r="B11484">
            <v>40500000</v>
          </cell>
        </row>
        <row r="11485">
          <cell r="A11485">
            <v>11304012</v>
          </cell>
          <cell r="B11485">
            <v>43900000</v>
          </cell>
        </row>
        <row r="11486">
          <cell r="A11486">
            <v>11304013</v>
          </cell>
          <cell r="B11486">
            <v>51900000</v>
          </cell>
        </row>
        <row r="11487">
          <cell r="A11487">
            <v>11304014</v>
          </cell>
          <cell r="B11487">
            <v>78900000</v>
          </cell>
        </row>
        <row r="11488">
          <cell r="A11488">
            <v>11304015</v>
          </cell>
          <cell r="B11488">
            <v>48200000</v>
          </cell>
        </row>
        <row r="11489">
          <cell r="A11489">
            <v>11304016</v>
          </cell>
          <cell r="B11489">
            <v>117200000</v>
          </cell>
        </row>
        <row r="11490">
          <cell r="A11490">
            <v>11304017</v>
          </cell>
          <cell r="B11490">
            <v>27300000</v>
          </cell>
        </row>
        <row r="11491">
          <cell r="A11491">
            <v>11304018</v>
          </cell>
          <cell r="B11491">
            <v>58100000</v>
          </cell>
        </row>
        <row r="11492">
          <cell r="A11492">
            <v>11304019</v>
          </cell>
          <cell r="B11492">
            <v>59200000</v>
          </cell>
        </row>
        <row r="11493">
          <cell r="A11493">
            <v>11304020</v>
          </cell>
          <cell r="B11493">
            <v>64900000</v>
          </cell>
        </row>
        <row r="11494">
          <cell r="A11494">
            <v>11304021</v>
          </cell>
          <cell r="B11494">
            <v>69000000</v>
          </cell>
        </row>
        <row r="11495">
          <cell r="A11495">
            <v>11304022</v>
          </cell>
          <cell r="B11495">
            <v>69900000</v>
          </cell>
        </row>
        <row r="11496">
          <cell r="A11496">
            <v>11304023</v>
          </cell>
          <cell r="B11496">
            <v>64400000</v>
          </cell>
        </row>
        <row r="11497">
          <cell r="A11497">
            <v>11304024</v>
          </cell>
          <cell r="B11497">
            <v>95000000</v>
          </cell>
        </row>
        <row r="11498">
          <cell r="A11498">
            <v>11304025</v>
          </cell>
          <cell r="B11498">
            <v>131900000</v>
          </cell>
        </row>
        <row r="11499">
          <cell r="A11499">
            <v>11304026</v>
          </cell>
          <cell r="B11499">
            <v>90900000</v>
          </cell>
        </row>
        <row r="11500">
          <cell r="A11500">
            <v>11304027</v>
          </cell>
          <cell r="B11500">
            <v>77700000</v>
          </cell>
        </row>
        <row r="11501">
          <cell r="A11501">
            <v>11304028</v>
          </cell>
          <cell r="B11501">
            <v>56000000</v>
          </cell>
        </row>
        <row r="11502">
          <cell r="A11502">
            <v>11304029</v>
          </cell>
          <cell r="B11502">
            <v>68300000</v>
          </cell>
        </row>
        <row r="11503">
          <cell r="A11503">
            <v>11304030</v>
          </cell>
          <cell r="B11503">
            <v>106900000</v>
          </cell>
        </row>
        <row r="11504">
          <cell r="A11504">
            <v>11304031</v>
          </cell>
          <cell r="B11504">
            <v>74000000</v>
          </cell>
        </row>
        <row r="11505">
          <cell r="A11505">
            <v>11304032</v>
          </cell>
          <cell r="B11505">
            <v>59000000</v>
          </cell>
        </row>
        <row r="11506">
          <cell r="A11506">
            <v>11304033</v>
          </cell>
          <cell r="B11506">
            <v>97200000</v>
          </cell>
        </row>
        <row r="11507">
          <cell r="A11507">
            <v>11304034</v>
          </cell>
          <cell r="B11507">
            <v>67000000</v>
          </cell>
        </row>
        <row r="11508">
          <cell r="A11508">
            <v>11304035</v>
          </cell>
          <cell r="B11508">
            <v>83700000</v>
          </cell>
        </row>
        <row r="11509">
          <cell r="A11509">
            <v>11304036</v>
          </cell>
          <cell r="B11509">
            <v>193000000</v>
          </cell>
        </row>
        <row r="11510">
          <cell r="A11510">
            <v>11304037</v>
          </cell>
          <cell r="B11510">
            <v>131000000</v>
          </cell>
        </row>
        <row r="11511">
          <cell r="A11511">
            <v>11304038</v>
          </cell>
          <cell r="B11511">
            <v>117500000</v>
          </cell>
        </row>
        <row r="11512">
          <cell r="A11512">
            <v>11304039</v>
          </cell>
          <cell r="B11512">
            <v>105400000</v>
          </cell>
        </row>
        <row r="11513">
          <cell r="A11513">
            <v>11304040</v>
          </cell>
          <cell r="B11513">
            <v>73000000</v>
          </cell>
        </row>
        <row r="11514">
          <cell r="A11514">
            <v>11304041</v>
          </cell>
          <cell r="B11514">
            <v>79000000</v>
          </cell>
        </row>
        <row r="11515">
          <cell r="A11515">
            <v>11304042</v>
          </cell>
          <cell r="B11515">
            <v>98500000</v>
          </cell>
        </row>
        <row r="11516">
          <cell r="A11516">
            <v>11304043</v>
          </cell>
          <cell r="B11516">
            <v>61000000</v>
          </cell>
        </row>
        <row r="11517">
          <cell r="A11517">
            <v>11304044</v>
          </cell>
          <cell r="B11517">
            <v>69000000</v>
          </cell>
        </row>
        <row r="11518">
          <cell r="A11518">
            <v>11304045</v>
          </cell>
          <cell r="B11518">
            <v>41900000</v>
          </cell>
        </row>
        <row r="11519">
          <cell r="A11519">
            <v>11304046</v>
          </cell>
          <cell r="B11519">
            <v>83500000</v>
          </cell>
        </row>
        <row r="11520">
          <cell r="A11520">
            <v>11312002</v>
          </cell>
          <cell r="B11520">
            <v>55700000</v>
          </cell>
        </row>
        <row r="11521">
          <cell r="A11521">
            <v>11312003</v>
          </cell>
          <cell r="B11521">
            <v>48400000</v>
          </cell>
        </row>
        <row r="11522">
          <cell r="A11522">
            <v>11312005</v>
          </cell>
          <cell r="B11522">
            <v>49100000</v>
          </cell>
        </row>
        <row r="11523">
          <cell r="A11523">
            <v>11312007</v>
          </cell>
          <cell r="B11523">
            <v>45000000</v>
          </cell>
        </row>
        <row r="11524">
          <cell r="A11524">
            <v>11312008</v>
          </cell>
          <cell r="B11524">
            <v>113100000</v>
          </cell>
        </row>
        <row r="11525">
          <cell r="A11525">
            <v>11312010</v>
          </cell>
          <cell r="B11525">
            <v>70400000</v>
          </cell>
        </row>
        <row r="11526">
          <cell r="A11526">
            <v>11312012</v>
          </cell>
          <cell r="B11526">
            <v>119900000</v>
          </cell>
        </row>
        <row r="11527">
          <cell r="A11527">
            <v>11312013</v>
          </cell>
          <cell r="B11527">
            <v>81900000</v>
          </cell>
        </row>
        <row r="11528">
          <cell r="A11528">
            <v>11312018</v>
          </cell>
          <cell r="B11528">
            <v>60200000</v>
          </cell>
        </row>
        <row r="11529">
          <cell r="A11529">
            <v>11312019</v>
          </cell>
          <cell r="B11529">
            <v>60600000</v>
          </cell>
        </row>
        <row r="11530">
          <cell r="A11530">
            <v>11312021</v>
          </cell>
          <cell r="B11530">
            <v>56200000</v>
          </cell>
        </row>
        <row r="11531">
          <cell r="A11531">
            <v>11312023</v>
          </cell>
          <cell r="B11531">
            <v>65300000</v>
          </cell>
        </row>
        <row r="11532">
          <cell r="A11532">
            <v>11312024</v>
          </cell>
          <cell r="B11532">
            <v>36300000</v>
          </cell>
        </row>
        <row r="11533">
          <cell r="A11533">
            <v>11312027</v>
          </cell>
          <cell r="B11533">
            <v>65400000</v>
          </cell>
        </row>
        <row r="11534">
          <cell r="A11534">
            <v>11312028</v>
          </cell>
          <cell r="B11534">
            <v>91800000</v>
          </cell>
        </row>
        <row r="11535">
          <cell r="A11535">
            <v>11312031</v>
          </cell>
          <cell r="B11535">
            <v>98200000</v>
          </cell>
        </row>
        <row r="11536">
          <cell r="A11536">
            <v>11312032</v>
          </cell>
          <cell r="B11536">
            <v>57400000</v>
          </cell>
        </row>
        <row r="11537">
          <cell r="A11537">
            <v>11312036</v>
          </cell>
          <cell r="B11537">
            <v>69100000</v>
          </cell>
        </row>
        <row r="11538">
          <cell r="A11538">
            <v>11312037</v>
          </cell>
          <cell r="B11538">
            <v>107900000</v>
          </cell>
        </row>
        <row r="11539">
          <cell r="A11539">
            <v>11312038</v>
          </cell>
          <cell r="B11539">
            <v>75300000</v>
          </cell>
        </row>
        <row r="11540">
          <cell r="A11540">
            <v>11312039</v>
          </cell>
          <cell r="B11540">
            <v>60400000</v>
          </cell>
        </row>
        <row r="11541">
          <cell r="A11541">
            <v>11312040</v>
          </cell>
          <cell r="B11541">
            <v>98100000</v>
          </cell>
        </row>
        <row r="11542">
          <cell r="A11542">
            <v>11312043</v>
          </cell>
          <cell r="B11542">
            <v>85200000</v>
          </cell>
        </row>
        <row r="11543">
          <cell r="A11543">
            <v>11312044</v>
          </cell>
          <cell r="B11543">
            <v>197000000</v>
          </cell>
        </row>
        <row r="11544">
          <cell r="A11544">
            <v>11312047</v>
          </cell>
          <cell r="B11544">
            <v>119700000</v>
          </cell>
        </row>
        <row r="11545">
          <cell r="A11545">
            <v>11312048</v>
          </cell>
          <cell r="B11545">
            <v>106400000</v>
          </cell>
        </row>
        <row r="11546">
          <cell r="A11546">
            <v>11312049</v>
          </cell>
          <cell r="B11546">
            <v>132100000</v>
          </cell>
        </row>
        <row r="11547">
          <cell r="A11547">
            <v>11312052</v>
          </cell>
          <cell r="B11547">
            <v>74400000</v>
          </cell>
        </row>
        <row r="11548">
          <cell r="A11548">
            <v>11312053</v>
          </cell>
          <cell r="B11548">
            <v>80300000</v>
          </cell>
        </row>
        <row r="11549">
          <cell r="A11549">
            <v>11312054</v>
          </cell>
          <cell r="B11549">
            <v>62400000</v>
          </cell>
        </row>
        <row r="11550">
          <cell r="A11550">
            <v>11312056</v>
          </cell>
          <cell r="B11550">
            <v>99300000</v>
          </cell>
        </row>
        <row r="11551">
          <cell r="A11551">
            <v>11312057</v>
          </cell>
          <cell r="B11551">
            <v>78900000</v>
          </cell>
        </row>
        <row r="11552">
          <cell r="A11552">
            <v>11312058</v>
          </cell>
          <cell r="B11552">
            <v>70400000</v>
          </cell>
        </row>
        <row r="11553">
          <cell r="A11553">
            <v>11312060</v>
          </cell>
          <cell r="B11553">
            <v>94500000</v>
          </cell>
        </row>
        <row r="11554">
          <cell r="A11554">
            <v>11312062</v>
          </cell>
          <cell r="B11554">
            <v>69500000</v>
          </cell>
        </row>
        <row r="11555">
          <cell r="A11555">
            <v>11312063</v>
          </cell>
          <cell r="B11555">
            <v>84400000</v>
          </cell>
        </row>
        <row r="11556">
          <cell r="A11556">
            <v>11312004</v>
          </cell>
          <cell r="B11556">
            <v>61800000</v>
          </cell>
        </row>
        <row r="11557">
          <cell r="A11557">
            <v>11312006</v>
          </cell>
          <cell r="B11557">
            <v>65500000</v>
          </cell>
        </row>
        <row r="11558">
          <cell r="A11558">
            <v>11312009</v>
          </cell>
          <cell r="B11558">
            <v>62400000</v>
          </cell>
        </row>
        <row r="11559">
          <cell r="A11559">
            <v>11312011</v>
          </cell>
          <cell r="B11559">
            <v>52500000</v>
          </cell>
        </row>
        <row r="11560">
          <cell r="A11560">
            <v>11312014</v>
          </cell>
          <cell r="B11560">
            <v>129900000</v>
          </cell>
        </row>
        <row r="11561">
          <cell r="A11561">
            <v>11312015</v>
          </cell>
          <cell r="B11561">
            <v>76400000</v>
          </cell>
        </row>
        <row r="11562">
          <cell r="A11562">
            <v>11312016</v>
          </cell>
          <cell r="B11562">
            <v>60900000</v>
          </cell>
        </row>
        <row r="11563">
          <cell r="A11563">
            <v>11312017</v>
          </cell>
          <cell r="B11563">
            <v>62500000</v>
          </cell>
        </row>
        <row r="11564">
          <cell r="A11564">
            <v>11312020</v>
          </cell>
          <cell r="B11564">
            <v>69900000</v>
          </cell>
        </row>
        <row r="11565">
          <cell r="A11565">
            <v>11312025</v>
          </cell>
          <cell r="B11565">
            <v>105700000</v>
          </cell>
        </row>
        <row r="11566">
          <cell r="A11566">
            <v>11312026</v>
          </cell>
          <cell r="B11566">
            <v>73300000</v>
          </cell>
        </row>
        <row r="11567">
          <cell r="A11567">
            <v>11312029</v>
          </cell>
          <cell r="B11567">
            <v>113100000</v>
          </cell>
        </row>
        <row r="11568">
          <cell r="A11568">
            <v>11312030</v>
          </cell>
          <cell r="B11568">
            <v>79400000</v>
          </cell>
        </row>
        <row r="11569">
          <cell r="A11569">
            <v>11312033</v>
          </cell>
          <cell r="B11569">
            <v>81200000</v>
          </cell>
        </row>
        <row r="11570">
          <cell r="A11570">
            <v>11312034</v>
          </cell>
          <cell r="B11570">
            <v>82500000</v>
          </cell>
        </row>
        <row r="11571">
          <cell r="A11571">
            <v>11312035</v>
          </cell>
          <cell r="B11571">
            <v>65600000</v>
          </cell>
        </row>
        <row r="11572">
          <cell r="A11572">
            <v>11312041</v>
          </cell>
          <cell r="B11572">
            <v>67500000</v>
          </cell>
        </row>
        <row r="11573">
          <cell r="A11573">
            <v>11312042</v>
          </cell>
          <cell r="B11573">
            <v>88000000</v>
          </cell>
        </row>
        <row r="11574">
          <cell r="A11574">
            <v>11312045</v>
          </cell>
          <cell r="B11574">
            <v>113500000</v>
          </cell>
        </row>
        <row r="11575">
          <cell r="A11575">
            <v>11312046</v>
          </cell>
          <cell r="B11575">
            <v>147700000</v>
          </cell>
        </row>
        <row r="11576">
          <cell r="A11576">
            <v>11312050</v>
          </cell>
          <cell r="B11576">
            <v>118900000</v>
          </cell>
        </row>
        <row r="11577">
          <cell r="A11577">
            <v>11312051</v>
          </cell>
          <cell r="B11577">
            <v>85600000</v>
          </cell>
        </row>
        <row r="11578">
          <cell r="A11578">
            <v>11312055</v>
          </cell>
          <cell r="B11578">
            <v>69500000</v>
          </cell>
        </row>
        <row r="11579">
          <cell r="A11579">
            <v>11312059</v>
          </cell>
          <cell r="B11579">
            <v>108000000</v>
          </cell>
        </row>
        <row r="11580">
          <cell r="A11580">
            <v>11312061</v>
          </cell>
          <cell r="B11580">
            <v>93000000</v>
          </cell>
        </row>
        <row r="11581">
          <cell r="A11581">
            <v>11312064</v>
          </cell>
          <cell r="B11581">
            <v>131500000</v>
          </cell>
        </row>
        <row r="11582">
          <cell r="A11582">
            <v>11312065</v>
          </cell>
          <cell r="B11582">
            <v>77500000</v>
          </cell>
        </row>
        <row r="11583">
          <cell r="A11583">
            <v>11326001</v>
          </cell>
          <cell r="B11583">
            <v>176000000</v>
          </cell>
        </row>
        <row r="11584">
          <cell r="A11584">
            <v>11326002</v>
          </cell>
          <cell r="B11584">
            <v>57000000</v>
          </cell>
        </row>
        <row r="11585">
          <cell r="A11585">
            <v>11326003</v>
          </cell>
          <cell r="B11585">
            <v>73100000</v>
          </cell>
        </row>
        <row r="11586">
          <cell r="A11586">
            <v>11326004</v>
          </cell>
          <cell r="B11586">
            <v>121900000</v>
          </cell>
        </row>
        <row r="11587">
          <cell r="A11587">
            <v>11326005</v>
          </cell>
          <cell r="B11587">
            <v>181000000</v>
          </cell>
        </row>
        <row r="11588">
          <cell r="A11588">
            <v>11326006</v>
          </cell>
          <cell r="B11588">
            <v>171300000</v>
          </cell>
        </row>
        <row r="11589">
          <cell r="A11589">
            <v>11326007</v>
          </cell>
          <cell r="B11589">
            <v>129000000</v>
          </cell>
        </row>
        <row r="11590">
          <cell r="A11590">
            <v>11326008</v>
          </cell>
          <cell r="B11590">
            <v>65900000</v>
          </cell>
        </row>
        <row r="11591">
          <cell r="A11591">
            <v>11326009</v>
          </cell>
          <cell r="B11591">
            <v>135300000</v>
          </cell>
        </row>
        <row r="11592">
          <cell r="A11592">
            <v>11326010</v>
          </cell>
          <cell r="B11592">
            <v>128900000</v>
          </cell>
        </row>
        <row r="11593">
          <cell r="A11593">
            <v>11326011</v>
          </cell>
          <cell r="B11593">
            <v>78500000</v>
          </cell>
        </row>
        <row r="11594">
          <cell r="A11594">
            <v>11326012</v>
          </cell>
          <cell r="B11594">
            <v>131400000</v>
          </cell>
        </row>
        <row r="11595">
          <cell r="A11595">
            <v>11326013</v>
          </cell>
          <cell r="B11595">
            <v>68400000</v>
          </cell>
        </row>
        <row r="11596">
          <cell r="A11596">
            <v>11326014</v>
          </cell>
          <cell r="B11596">
            <v>115900000</v>
          </cell>
        </row>
        <row r="11597">
          <cell r="A11597">
            <v>11322001</v>
          </cell>
          <cell r="B11597">
            <v>105000000</v>
          </cell>
        </row>
        <row r="11598">
          <cell r="A11598">
            <v>11322002</v>
          </cell>
          <cell r="B11598">
            <v>219100000</v>
          </cell>
        </row>
        <row r="11599">
          <cell r="A11599">
            <v>11303006</v>
          </cell>
          <cell r="B11599">
            <v>210000000</v>
          </cell>
        </row>
        <row r="11600">
          <cell r="A11600">
            <v>11303009</v>
          </cell>
          <cell r="B11600">
            <v>159900000</v>
          </cell>
        </row>
        <row r="11601">
          <cell r="A11601">
            <v>11303013</v>
          </cell>
          <cell r="B11601">
            <v>245000000</v>
          </cell>
        </row>
        <row r="11602">
          <cell r="A11602">
            <v>11303018</v>
          </cell>
          <cell r="B11602">
            <v>178000000</v>
          </cell>
        </row>
        <row r="11603">
          <cell r="A11603">
            <v>11303021</v>
          </cell>
          <cell r="B11603">
            <v>278800000</v>
          </cell>
        </row>
        <row r="11604">
          <cell r="A11604">
            <v>11303023</v>
          </cell>
          <cell r="B11604">
            <v>200000000</v>
          </cell>
        </row>
        <row r="11605">
          <cell r="A11605">
            <v>11303003</v>
          </cell>
          <cell r="B11605">
            <v>89900000</v>
          </cell>
        </row>
        <row r="11606">
          <cell r="A11606">
            <v>11303007</v>
          </cell>
          <cell r="B11606">
            <v>105500000</v>
          </cell>
        </row>
        <row r="11607">
          <cell r="A11607">
            <v>11303008</v>
          </cell>
          <cell r="B11607">
            <v>107900000</v>
          </cell>
        </row>
        <row r="11608">
          <cell r="A11608">
            <v>11303016</v>
          </cell>
          <cell r="B11608">
            <v>172000000</v>
          </cell>
        </row>
        <row r="11609">
          <cell r="A11609">
            <v>11303019</v>
          </cell>
          <cell r="B11609">
            <v>171000000</v>
          </cell>
        </row>
        <row r="11610">
          <cell r="A11610">
            <v>11303022</v>
          </cell>
          <cell r="B11610">
            <v>98000000</v>
          </cell>
        </row>
        <row r="11611">
          <cell r="A11611">
            <v>11303004</v>
          </cell>
          <cell r="B11611">
            <v>108900000</v>
          </cell>
        </row>
        <row r="11612">
          <cell r="A11612">
            <v>11303012</v>
          </cell>
          <cell r="B11612">
            <v>105900000</v>
          </cell>
        </row>
        <row r="11613">
          <cell r="A11613">
            <v>11303010</v>
          </cell>
          <cell r="B11613">
            <v>72000000</v>
          </cell>
        </row>
        <row r="11614">
          <cell r="A11614">
            <v>11303001</v>
          </cell>
          <cell r="B11614">
            <v>59900000</v>
          </cell>
        </row>
        <row r="11615">
          <cell r="A11615">
            <v>11303002</v>
          </cell>
          <cell r="B11615">
            <v>59000000</v>
          </cell>
        </row>
        <row r="11616">
          <cell r="A11616">
            <v>11303011</v>
          </cell>
          <cell r="B11616">
            <v>87900000</v>
          </cell>
        </row>
        <row r="11617">
          <cell r="A11617">
            <v>11303014</v>
          </cell>
          <cell r="B11617">
            <v>81600000</v>
          </cell>
        </row>
        <row r="11618">
          <cell r="A11618">
            <v>11303015</v>
          </cell>
          <cell r="B11618">
            <v>93000000</v>
          </cell>
        </row>
        <row r="11619">
          <cell r="A11619">
            <v>11303017</v>
          </cell>
          <cell r="B11619">
            <v>117000000</v>
          </cell>
        </row>
        <row r="11620">
          <cell r="A11620">
            <v>11303005</v>
          </cell>
          <cell r="B11620">
            <v>72000000</v>
          </cell>
        </row>
        <row r="11621">
          <cell r="A11621">
            <v>11303020</v>
          </cell>
          <cell r="B11621">
            <v>72000000</v>
          </cell>
        </row>
        <row r="11622">
          <cell r="A11622">
            <v>11306002</v>
          </cell>
          <cell r="B11622">
            <v>48600000</v>
          </cell>
        </row>
        <row r="11623">
          <cell r="A11623">
            <v>11306005</v>
          </cell>
          <cell r="B11623">
            <v>61300000</v>
          </cell>
        </row>
        <row r="11624">
          <cell r="A11624">
            <v>11306013</v>
          </cell>
          <cell r="B11624">
            <v>58900000</v>
          </cell>
        </row>
        <row r="11625">
          <cell r="A11625">
            <v>11306016</v>
          </cell>
          <cell r="B11625">
            <v>70000000</v>
          </cell>
        </row>
        <row r="11626">
          <cell r="A11626">
            <v>11417016</v>
          </cell>
          <cell r="B11626">
            <v>4800000</v>
          </cell>
        </row>
        <row r="11627">
          <cell r="A11627">
            <v>11417018</v>
          </cell>
          <cell r="B11627">
            <v>3300000</v>
          </cell>
        </row>
        <row r="11628">
          <cell r="A11628">
            <v>11417002</v>
          </cell>
          <cell r="B11628">
            <v>2600000</v>
          </cell>
        </row>
        <row r="11629">
          <cell r="A11629">
            <v>11417001</v>
          </cell>
          <cell r="B11629">
            <v>7900000</v>
          </cell>
        </row>
        <row r="11630">
          <cell r="A11630">
            <v>11417003</v>
          </cell>
          <cell r="B11630">
            <v>3700000</v>
          </cell>
        </row>
        <row r="11631">
          <cell r="A11631">
            <v>11417004</v>
          </cell>
          <cell r="B11631">
            <v>2200000</v>
          </cell>
        </row>
        <row r="11632">
          <cell r="A11632">
            <v>11417005</v>
          </cell>
          <cell r="B11632">
            <v>3100000</v>
          </cell>
        </row>
        <row r="11633">
          <cell r="A11633">
            <v>11417006</v>
          </cell>
          <cell r="B11633">
            <v>3600000</v>
          </cell>
        </row>
        <row r="11634">
          <cell r="A11634">
            <v>11417019</v>
          </cell>
          <cell r="B11634">
            <v>3400000</v>
          </cell>
        </row>
        <row r="11635">
          <cell r="A11635">
            <v>11417022</v>
          </cell>
          <cell r="B11635">
            <v>3600000</v>
          </cell>
        </row>
        <row r="11636">
          <cell r="A11636">
            <v>11417007</v>
          </cell>
          <cell r="B11636">
            <v>2400000</v>
          </cell>
        </row>
        <row r="11637">
          <cell r="A11637">
            <v>11417008</v>
          </cell>
          <cell r="B11637">
            <v>2000000</v>
          </cell>
        </row>
        <row r="11638">
          <cell r="A11638">
            <v>11417009</v>
          </cell>
          <cell r="B11638">
            <v>6300000</v>
          </cell>
        </row>
        <row r="11639">
          <cell r="A11639">
            <v>11417010</v>
          </cell>
          <cell r="B11639">
            <v>4300000</v>
          </cell>
        </row>
        <row r="11640">
          <cell r="A11640">
            <v>11417014</v>
          </cell>
          <cell r="B11640">
            <v>8000000</v>
          </cell>
        </row>
        <row r="11641">
          <cell r="A11641">
            <v>11417015</v>
          </cell>
          <cell r="B11641">
            <v>3000000</v>
          </cell>
        </row>
        <row r="11642">
          <cell r="A11642">
            <v>11417020</v>
          </cell>
          <cell r="B11642">
            <v>3700000</v>
          </cell>
        </row>
        <row r="11643">
          <cell r="A11643">
            <v>11417021</v>
          </cell>
          <cell r="B11643">
            <v>4600000</v>
          </cell>
        </row>
        <row r="11644">
          <cell r="A11644">
            <v>11521001</v>
          </cell>
          <cell r="B11644">
            <v>30400000</v>
          </cell>
        </row>
        <row r="11645">
          <cell r="A11645">
            <v>11521002</v>
          </cell>
          <cell r="B11645">
            <v>25700000</v>
          </cell>
        </row>
        <row r="11646">
          <cell r="A11646">
            <v>11521003</v>
          </cell>
          <cell r="B11646">
            <v>24400000</v>
          </cell>
        </row>
        <row r="11647">
          <cell r="A11647">
            <v>11521004</v>
          </cell>
          <cell r="B11647">
            <v>34400000</v>
          </cell>
        </row>
        <row r="11648">
          <cell r="A11648">
            <v>11521005</v>
          </cell>
          <cell r="B11648">
            <v>33700000</v>
          </cell>
        </row>
        <row r="11649">
          <cell r="A11649">
            <v>11521006</v>
          </cell>
          <cell r="B11649">
            <v>35000000</v>
          </cell>
        </row>
        <row r="11650">
          <cell r="A11650">
            <v>11521007</v>
          </cell>
          <cell r="B11650">
            <v>32100000</v>
          </cell>
        </row>
        <row r="11651">
          <cell r="A11651">
            <v>11521008</v>
          </cell>
          <cell r="B11651">
            <v>26900000</v>
          </cell>
        </row>
        <row r="11652">
          <cell r="A11652">
            <v>11520001</v>
          </cell>
          <cell r="B11652">
            <v>22000000</v>
          </cell>
        </row>
        <row r="11653">
          <cell r="A11653">
            <v>11520002</v>
          </cell>
          <cell r="B11653">
            <v>23200000</v>
          </cell>
        </row>
        <row r="11654">
          <cell r="A11654">
            <v>11520003</v>
          </cell>
          <cell r="B11654">
            <v>22300000</v>
          </cell>
        </row>
        <row r="11655">
          <cell r="A11655">
            <v>11512001</v>
          </cell>
          <cell r="B11655">
            <v>29900000</v>
          </cell>
        </row>
        <row r="11656">
          <cell r="A11656">
            <v>11512002</v>
          </cell>
          <cell r="B11656">
            <v>28400000</v>
          </cell>
        </row>
        <row r="11657">
          <cell r="A11657">
            <v>11619001</v>
          </cell>
          <cell r="B11657">
            <v>15900000</v>
          </cell>
        </row>
        <row r="11658">
          <cell r="A11658">
            <v>11619002</v>
          </cell>
          <cell r="B11658">
            <v>15100000</v>
          </cell>
        </row>
        <row r="11659">
          <cell r="A11659">
            <v>11617001</v>
          </cell>
          <cell r="B11659">
            <v>6300000</v>
          </cell>
        </row>
        <row r="11660">
          <cell r="A11660">
            <v>11617002</v>
          </cell>
          <cell r="B11660">
            <v>3400000</v>
          </cell>
        </row>
        <row r="11661">
          <cell r="A11661">
            <v>11617003</v>
          </cell>
          <cell r="B11661">
            <v>3700000</v>
          </cell>
        </row>
        <row r="11662">
          <cell r="A11662">
            <v>11617004</v>
          </cell>
          <cell r="B11662">
            <v>4600000</v>
          </cell>
        </row>
        <row r="11663">
          <cell r="A11663">
            <v>11617005</v>
          </cell>
          <cell r="B11663">
            <v>3300000</v>
          </cell>
        </row>
        <row r="11664">
          <cell r="A11664">
            <v>11617006</v>
          </cell>
          <cell r="B11664">
            <v>4200000</v>
          </cell>
        </row>
        <row r="11665">
          <cell r="A11665">
            <v>11617007</v>
          </cell>
          <cell r="B11665">
            <v>1800000</v>
          </cell>
        </row>
        <row r="11666">
          <cell r="A11666">
            <v>11617008</v>
          </cell>
          <cell r="B11666">
            <v>2100000</v>
          </cell>
        </row>
        <row r="11667">
          <cell r="A11667">
            <v>11617010</v>
          </cell>
          <cell r="B11667">
            <v>3300000</v>
          </cell>
        </row>
        <row r="11668">
          <cell r="A11668">
            <v>11617012</v>
          </cell>
          <cell r="B11668">
            <v>3900000</v>
          </cell>
        </row>
        <row r="11669">
          <cell r="A11669">
            <v>11617013</v>
          </cell>
          <cell r="B11669">
            <v>4000000</v>
          </cell>
        </row>
        <row r="11670">
          <cell r="A11670">
            <v>11617014</v>
          </cell>
          <cell r="B11670">
            <v>1800000</v>
          </cell>
        </row>
        <row r="11671">
          <cell r="A11671">
            <v>11617015</v>
          </cell>
          <cell r="B11671">
            <v>2400000</v>
          </cell>
        </row>
        <row r="11672">
          <cell r="A11672">
            <v>11617016</v>
          </cell>
          <cell r="B11672">
            <v>3300000</v>
          </cell>
        </row>
        <row r="11673">
          <cell r="A11673">
            <v>11617009</v>
          </cell>
          <cell r="B11673">
            <v>4200000</v>
          </cell>
        </row>
        <row r="11674">
          <cell r="A11674">
            <v>11617011</v>
          </cell>
          <cell r="B11674">
            <v>4500000</v>
          </cell>
        </row>
        <row r="11675">
          <cell r="A11675">
            <v>11611001</v>
          </cell>
          <cell r="B11675">
            <v>105700000</v>
          </cell>
        </row>
        <row r="11676">
          <cell r="A11676">
            <v>11611002</v>
          </cell>
          <cell r="B11676">
            <v>169500000</v>
          </cell>
        </row>
        <row r="11677">
          <cell r="A11677">
            <v>11611003</v>
          </cell>
          <cell r="B11677">
            <v>191800000</v>
          </cell>
        </row>
        <row r="11678">
          <cell r="A11678">
            <v>11611004</v>
          </cell>
          <cell r="B11678">
            <v>174000000</v>
          </cell>
        </row>
        <row r="11679">
          <cell r="A11679">
            <v>11622001</v>
          </cell>
          <cell r="B11679">
            <v>113600000</v>
          </cell>
        </row>
        <row r="11680">
          <cell r="A11680">
            <v>11622002</v>
          </cell>
          <cell r="B11680">
            <v>187800000</v>
          </cell>
        </row>
        <row r="11681">
          <cell r="A11681">
            <v>11603001</v>
          </cell>
          <cell r="B11681">
            <v>104600000</v>
          </cell>
        </row>
        <row r="11682">
          <cell r="A11682">
            <v>11701001</v>
          </cell>
          <cell r="B11682">
            <v>9300000</v>
          </cell>
        </row>
        <row r="11683">
          <cell r="A11683">
            <v>11701002</v>
          </cell>
          <cell r="B11683">
            <v>10300000</v>
          </cell>
        </row>
        <row r="11684">
          <cell r="A11684">
            <v>11701003</v>
          </cell>
          <cell r="B11684">
            <v>11000000</v>
          </cell>
        </row>
        <row r="11685">
          <cell r="A11685">
            <v>11817000</v>
          </cell>
          <cell r="B11685">
            <v>3800000</v>
          </cell>
        </row>
        <row r="11686">
          <cell r="A11686">
            <v>11817001</v>
          </cell>
          <cell r="B11686">
            <v>4300000</v>
          </cell>
        </row>
        <row r="11687">
          <cell r="A11687">
            <v>11817003</v>
          </cell>
          <cell r="B11687">
            <v>4100000</v>
          </cell>
        </row>
        <row r="11688">
          <cell r="A11688">
            <v>11817004</v>
          </cell>
          <cell r="B11688">
            <v>4100000</v>
          </cell>
        </row>
        <row r="11689">
          <cell r="A11689">
            <v>11817005</v>
          </cell>
          <cell r="B11689">
            <v>4400000</v>
          </cell>
        </row>
        <row r="11690">
          <cell r="A11690">
            <v>11817006</v>
          </cell>
          <cell r="B11690">
            <v>3700000</v>
          </cell>
        </row>
        <row r="11691">
          <cell r="A11691">
            <v>11817007</v>
          </cell>
          <cell r="B11691">
            <v>4700000</v>
          </cell>
        </row>
        <row r="11692">
          <cell r="A11692">
            <v>11817008</v>
          </cell>
          <cell r="B11692">
            <v>4700000</v>
          </cell>
        </row>
        <row r="11693">
          <cell r="A11693">
            <v>11817002</v>
          </cell>
          <cell r="B11693">
            <v>2800000</v>
          </cell>
        </row>
        <row r="11694">
          <cell r="A11694">
            <v>11919001</v>
          </cell>
          <cell r="B11694">
            <v>6200000</v>
          </cell>
        </row>
        <row r="11695">
          <cell r="A11695">
            <v>11917004</v>
          </cell>
          <cell r="B11695">
            <v>3500000</v>
          </cell>
        </row>
        <row r="11696">
          <cell r="A11696">
            <v>11917021</v>
          </cell>
          <cell r="B11696">
            <v>3900000</v>
          </cell>
        </row>
        <row r="11697">
          <cell r="A11697">
            <v>11917001</v>
          </cell>
          <cell r="B11697">
            <v>2900000</v>
          </cell>
        </row>
        <row r="11698">
          <cell r="A11698">
            <v>11917007</v>
          </cell>
          <cell r="B11698">
            <v>2100000</v>
          </cell>
        </row>
        <row r="11699">
          <cell r="A11699">
            <v>11917011</v>
          </cell>
          <cell r="B11699">
            <v>1500000</v>
          </cell>
        </row>
        <row r="11700">
          <cell r="A11700">
            <v>11917013</v>
          </cell>
          <cell r="B11700">
            <v>2900000</v>
          </cell>
        </row>
        <row r="11701">
          <cell r="A11701">
            <v>11917014</v>
          </cell>
          <cell r="B11701">
            <v>2900000</v>
          </cell>
        </row>
        <row r="11702">
          <cell r="A11702">
            <v>11917019</v>
          </cell>
          <cell r="B11702">
            <v>3100000</v>
          </cell>
        </row>
        <row r="11703">
          <cell r="A11703">
            <v>11917020</v>
          </cell>
          <cell r="B11703">
            <v>3400000</v>
          </cell>
        </row>
        <row r="11704">
          <cell r="A11704">
            <v>11917022</v>
          </cell>
          <cell r="B11704">
            <v>3100000</v>
          </cell>
        </row>
        <row r="11705">
          <cell r="A11705">
            <v>11917005</v>
          </cell>
          <cell r="B11705">
            <v>3300000</v>
          </cell>
        </row>
        <row r="11706">
          <cell r="A11706">
            <v>11917010</v>
          </cell>
          <cell r="B11706">
            <v>3800000</v>
          </cell>
        </row>
        <row r="11707">
          <cell r="A11707">
            <v>11917002</v>
          </cell>
          <cell r="B11707">
            <v>2100000</v>
          </cell>
        </row>
        <row r="11708">
          <cell r="A11708">
            <v>11917003</v>
          </cell>
          <cell r="B11708">
            <v>3500000</v>
          </cell>
        </row>
        <row r="11709">
          <cell r="A11709">
            <v>11917006</v>
          </cell>
          <cell r="B11709">
            <v>6200000</v>
          </cell>
        </row>
        <row r="11710">
          <cell r="A11710">
            <v>11917008</v>
          </cell>
          <cell r="B11710">
            <v>2600000</v>
          </cell>
        </row>
        <row r="11711">
          <cell r="A11711">
            <v>11917009</v>
          </cell>
          <cell r="B11711">
            <v>5700000</v>
          </cell>
        </row>
        <row r="11712">
          <cell r="A11712">
            <v>11917012</v>
          </cell>
          <cell r="B11712">
            <v>3200000</v>
          </cell>
        </row>
        <row r="11713">
          <cell r="A11713">
            <v>11917016</v>
          </cell>
          <cell r="B11713">
            <v>3000000</v>
          </cell>
        </row>
        <row r="11714">
          <cell r="A11714">
            <v>11917017</v>
          </cell>
          <cell r="B11714">
            <v>2000000</v>
          </cell>
        </row>
        <row r="11715">
          <cell r="A11715">
            <v>11917018</v>
          </cell>
          <cell r="B11715">
            <v>2200000</v>
          </cell>
        </row>
        <row r="11716">
          <cell r="A11716">
            <v>11917025</v>
          </cell>
          <cell r="B11716">
            <v>6300000</v>
          </cell>
        </row>
        <row r="11717">
          <cell r="A11717">
            <v>11917023</v>
          </cell>
          <cell r="B11717">
            <v>3200000</v>
          </cell>
        </row>
        <row r="11718">
          <cell r="A11718">
            <v>11917024</v>
          </cell>
          <cell r="B11718">
            <v>2900000</v>
          </cell>
        </row>
        <row r="11719">
          <cell r="A11719">
            <v>11917015</v>
          </cell>
          <cell r="B11719">
            <v>2700000</v>
          </cell>
        </row>
        <row r="11720">
          <cell r="A11720">
            <v>12023001</v>
          </cell>
          <cell r="B11720">
            <v>65000000</v>
          </cell>
        </row>
        <row r="11721">
          <cell r="A11721">
            <v>12025001</v>
          </cell>
          <cell r="B11721">
            <v>56300000</v>
          </cell>
        </row>
        <row r="11722">
          <cell r="A11722">
            <v>12119001</v>
          </cell>
          <cell r="B11722">
            <v>9100000</v>
          </cell>
        </row>
        <row r="11723">
          <cell r="A11723">
            <v>12117003</v>
          </cell>
          <cell r="B11723">
            <v>2600000</v>
          </cell>
        </row>
        <row r="11724">
          <cell r="A11724">
            <v>12117002</v>
          </cell>
          <cell r="B11724">
            <v>5000000</v>
          </cell>
        </row>
        <row r="11725">
          <cell r="A11725">
            <v>12117001</v>
          </cell>
          <cell r="B11725">
            <v>4400000</v>
          </cell>
        </row>
        <row r="11726">
          <cell r="A11726">
            <v>12219001</v>
          </cell>
          <cell r="B11726">
            <v>5500000</v>
          </cell>
        </row>
        <row r="11727">
          <cell r="A11727">
            <v>12219002</v>
          </cell>
          <cell r="B11727">
            <v>6400000</v>
          </cell>
        </row>
        <row r="11728">
          <cell r="A11728">
            <v>12219003</v>
          </cell>
          <cell r="B11728">
            <v>7400000</v>
          </cell>
        </row>
        <row r="11729">
          <cell r="A11729">
            <v>12219004</v>
          </cell>
          <cell r="B11729">
            <v>9600000</v>
          </cell>
        </row>
        <row r="11730">
          <cell r="A11730">
            <v>12219005</v>
          </cell>
          <cell r="B11730">
            <v>7300000</v>
          </cell>
        </row>
        <row r="11731">
          <cell r="A11731">
            <v>12219006</v>
          </cell>
          <cell r="B11731">
            <v>8400000</v>
          </cell>
        </row>
        <row r="11732">
          <cell r="A11732">
            <v>12219007</v>
          </cell>
          <cell r="B11732">
            <v>9800000</v>
          </cell>
        </row>
        <row r="11733">
          <cell r="A11733">
            <v>12219008</v>
          </cell>
          <cell r="B11733">
            <v>7300000</v>
          </cell>
        </row>
        <row r="11734">
          <cell r="A11734">
            <v>12219009</v>
          </cell>
          <cell r="B11734">
            <v>9600000</v>
          </cell>
        </row>
        <row r="11735">
          <cell r="A11735">
            <v>12219010</v>
          </cell>
          <cell r="B11735">
            <v>7500000</v>
          </cell>
        </row>
        <row r="11736">
          <cell r="A11736">
            <v>12219011</v>
          </cell>
          <cell r="B11736">
            <v>9500000</v>
          </cell>
        </row>
        <row r="11737">
          <cell r="A11737">
            <v>12217010</v>
          </cell>
          <cell r="B11737">
            <v>4500000</v>
          </cell>
        </row>
        <row r="11738">
          <cell r="A11738">
            <v>12217002</v>
          </cell>
          <cell r="B11738">
            <v>2900000</v>
          </cell>
        </row>
        <row r="11739">
          <cell r="A11739">
            <v>12217011</v>
          </cell>
          <cell r="B11739">
            <v>2400000</v>
          </cell>
        </row>
        <row r="11740">
          <cell r="A11740">
            <v>12217001</v>
          </cell>
          <cell r="B11740">
            <v>4000000</v>
          </cell>
        </row>
        <row r="11741">
          <cell r="A11741">
            <v>12217004</v>
          </cell>
          <cell r="B11741">
            <v>3600000</v>
          </cell>
        </row>
        <row r="11742">
          <cell r="A11742">
            <v>12217008</v>
          </cell>
          <cell r="B11742">
            <v>3100000</v>
          </cell>
        </row>
        <row r="11743">
          <cell r="A11743">
            <v>12217003</v>
          </cell>
          <cell r="B11743">
            <v>2000000</v>
          </cell>
        </row>
        <row r="11744">
          <cell r="A11744">
            <v>12217005</v>
          </cell>
          <cell r="B11744">
            <v>3200000</v>
          </cell>
        </row>
        <row r="11745">
          <cell r="A11745">
            <v>12217006</v>
          </cell>
          <cell r="B11745">
            <v>1900000</v>
          </cell>
        </row>
        <row r="11746">
          <cell r="A11746">
            <v>12217007</v>
          </cell>
          <cell r="B11746">
            <v>6100000</v>
          </cell>
        </row>
        <row r="11747">
          <cell r="A11747">
            <v>12217009</v>
          </cell>
          <cell r="B11747">
            <v>3000000</v>
          </cell>
        </row>
        <row r="11748">
          <cell r="A11748">
            <v>12217012</v>
          </cell>
          <cell r="B11748">
            <v>2500000</v>
          </cell>
        </row>
        <row r="11749">
          <cell r="A11749">
            <v>12217013</v>
          </cell>
          <cell r="B11749">
            <v>3200000</v>
          </cell>
        </row>
        <row r="11750">
          <cell r="A11750">
            <v>12217014</v>
          </cell>
          <cell r="B11750">
            <v>3000000</v>
          </cell>
        </row>
        <row r="11751">
          <cell r="A11751">
            <v>12301001</v>
          </cell>
          <cell r="B11751">
            <v>19800000</v>
          </cell>
        </row>
        <row r="11752">
          <cell r="A11752">
            <v>12301006</v>
          </cell>
          <cell r="B11752">
            <v>22800000</v>
          </cell>
        </row>
        <row r="11753">
          <cell r="A11753">
            <v>12301007</v>
          </cell>
          <cell r="B11753">
            <v>27000000</v>
          </cell>
        </row>
        <row r="11754">
          <cell r="A11754">
            <v>12301002</v>
          </cell>
          <cell r="B11754">
            <v>24000000</v>
          </cell>
        </row>
        <row r="11755">
          <cell r="A11755">
            <v>12301003</v>
          </cell>
          <cell r="B11755">
            <v>30000000</v>
          </cell>
        </row>
        <row r="11756">
          <cell r="A11756">
            <v>12301004</v>
          </cell>
          <cell r="B11756">
            <v>23000000</v>
          </cell>
        </row>
        <row r="11757">
          <cell r="A11757">
            <v>12301005</v>
          </cell>
          <cell r="B11757">
            <v>28000000</v>
          </cell>
        </row>
        <row r="11758">
          <cell r="A11758">
            <v>12301008</v>
          </cell>
          <cell r="B11758">
            <v>37000000</v>
          </cell>
        </row>
        <row r="11759">
          <cell r="A11759">
            <v>12301009</v>
          </cell>
          <cell r="B11759">
            <v>30100000</v>
          </cell>
        </row>
        <row r="11760">
          <cell r="A11760">
            <v>12301010</v>
          </cell>
          <cell r="B11760">
            <v>28900000</v>
          </cell>
        </row>
        <row r="11761">
          <cell r="A11761">
            <v>12301011</v>
          </cell>
          <cell r="B11761">
            <v>29900000</v>
          </cell>
        </row>
        <row r="11762">
          <cell r="A11762">
            <v>12301012</v>
          </cell>
          <cell r="B11762">
            <v>32600000</v>
          </cell>
        </row>
        <row r="11763">
          <cell r="A11763">
            <v>12301013</v>
          </cell>
          <cell r="B11763">
            <v>25000000</v>
          </cell>
        </row>
        <row r="11764">
          <cell r="A11764">
            <v>12406001</v>
          </cell>
          <cell r="B11764">
            <v>240000000</v>
          </cell>
        </row>
        <row r="11765">
          <cell r="A11765">
            <v>12408001</v>
          </cell>
          <cell r="B11765">
            <v>260000000</v>
          </cell>
        </row>
        <row r="11766">
          <cell r="A11766">
            <v>12408002</v>
          </cell>
          <cell r="B11766">
            <v>136300000</v>
          </cell>
        </row>
        <row r="11767">
          <cell r="A11767">
            <v>12617001</v>
          </cell>
          <cell r="B11767">
            <v>4600000</v>
          </cell>
        </row>
        <row r="11768">
          <cell r="A11768">
            <v>12723001</v>
          </cell>
          <cell r="B11768">
            <v>72000000</v>
          </cell>
        </row>
        <row r="11769">
          <cell r="A11769">
            <v>12725001</v>
          </cell>
          <cell r="B11769">
            <v>60000000</v>
          </cell>
        </row>
        <row r="11770">
          <cell r="A11770">
            <v>12725003</v>
          </cell>
          <cell r="B11770">
            <v>107900000</v>
          </cell>
        </row>
        <row r="11771">
          <cell r="A11771">
            <v>12725004</v>
          </cell>
          <cell r="B11771">
            <v>116200000</v>
          </cell>
        </row>
        <row r="11772">
          <cell r="A11772">
            <v>12725002</v>
          </cell>
          <cell r="B11772">
            <v>235100000</v>
          </cell>
        </row>
        <row r="11773">
          <cell r="A11773">
            <v>12725005</v>
          </cell>
          <cell r="B11773">
            <v>205200000</v>
          </cell>
        </row>
        <row r="11774">
          <cell r="A11774">
            <v>12817011</v>
          </cell>
          <cell r="B11774">
            <v>7500000</v>
          </cell>
        </row>
        <row r="11775">
          <cell r="A11775">
            <v>12817002</v>
          </cell>
          <cell r="B11775">
            <v>2500000</v>
          </cell>
        </row>
        <row r="11776">
          <cell r="A11776">
            <v>12817015</v>
          </cell>
          <cell r="B11776">
            <v>4100000</v>
          </cell>
        </row>
        <row r="11777">
          <cell r="A11777">
            <v>12817016</v>
          </cell>
          <cell r="B11777">
            <v>4400000</v>
          </cell>
        </row>
        <row r="11778">
          <cell r="A11778">
            <v>12817006</v>
          </cell>
          <cell r="B11778">
            <v>4000000</v>
          </cell>
        </row>
        <row r="11779">
          <cell r="A11779">
            <v>12817008</v>
          </cell>
          <cell r="B11779">
            <v>4400000</v>
          </cell>
        </row>
        <row r="11780">
          <cell r="A11780">
            <v>12817001</v>
          </cell>
          <cell r="B11780">
            <v>3700000</v>
          </cell>
        </row>
        <row r="11781">
          <cell r="A11781">
            <v>12817003</v>
          </cell>
          <cell r="B11781">
            <v>1900000</v>
          </cell>
        </row>
        <row r="11782">
          <cell r="A11782">
            <v>12817004</v>
          </cell>
          <cell r="B11782">
            <v>2800000</v>
          </cell>
        </row>
        <row r="11783">
          <cell r="A11783">
            <v>12817005</v>
          </cell>
          <cell r="B11783">
            <v>2500000</v>
          </cell>
        </row>
        <row r="11784">
          <cell r="A11784">
            <v>12817007</v>
          </cell>
          <cell r="B11784">
            <v>5500000</v>
          </cell>
        </row>
        <row r="11785">
          <cell r="A11785">
            <v>12817009</v>
          </cell>
          <cell r="B11785">
            <v>9000000</v>
          </cell>
        </row>
        <row r="11786">
          <cell r="A11786">
            <v>12817010</v>
          </cell>
          <cell r="B11786">
            <v>2600000</v>
          </cell>
        </row>
        <row r="11787">
          <cell r="A11787">
            <v>12817012</v>
          </cell>
          <cell r="B11787">
            <v>4200000</v>
          </cell>
        </row>
        <row r="11788">
          <cell r="A11788">
            <v>12817013</v>
          </cell>
          <cell r="B11788">
            <v>5800000</v>
          </cell>
        </row>
        <row r="11789">
          <cell r="A11789">
            <v>12817014</v>
          </cell>
          <cell r="B11789">
            <v>3500000</v>
          </cell>
        </row>
        <row r="11790">
          <cell r="A11790">
            <v>12817017</v>
          </cell>
          <cell r="B11790">
            <v>4900000</v>
          </cell>
        </row>
        <row r="11791">
          <cell r="A11791">
            <v>12817018</v>
          </cell>
          <cell r="B11791">
            <v>8000000</v>
          </cell>
        </row>
        <row r="11792">
          <cell r="A11792">
            <v>12817019</v>
          </cell>
          <cell r="B11792">
            <v>3900000</v>
          </cell>
        </row>
        <row r="11793">
          <cell r="A11793">
            <v>12817020</v>
          </cell>
          <cell r="B11793">
            <v>4400000</v>
          </cell>
        </row>
        <row r="11794">
          <cell r="A11794">
            <v>12817021</v>
          </cell>
          <cell r="B11794">
            <v>4200000</v>
          </cell>
        </row>
        <row r="11795">
          <cell r="A11795">
            <v>12817022</v>
          </cell>
          <cell r="B11795">
            <v>6100000</v>
          </cell>
        </row>
        <row r="11796">
          <cell r="A11796">
            <v>12917004</v>
          </cell>
          <cell r="B11796">
            <v>4300000</v>
          </cell>
        </row>
        <row r="11797">
          <cell r="A11797">
            <v>12917003</v>
          </cell>
          <cell r="B11797">
            <v>2700000</v>
          </cell>
        </row>
        <row r="11798">
          <cell r="A11798">
            <v>12917001</v>
          </cell>
          <cell r="B11798">
            <v>3400000</v>
          </cell>
        </row>
        <row r="11799">
          <cell r="A11799">
            <v>12917002</v>
          </cell>
          <cell r="B11799">
            <v>3600000</v>
          </cell>
        </row>
        <row r="11800">
          <cell r="A11800">
            <v>12917005</v>
          </cell>
          <cell r="B11800">
            <v>2100000</v>
          </cell>
        </row>
        <row r="11801">
          <cell r="A11801">
            <v>13017005</v>
          </cell>
          <cell r="B11801">
            <v>5200000</v>
          </cell>
        </row>
        <row r="11802">
          <cell r="A11802">
            <v>13017004</v>
          </cell>
          <cell r="B11802">
            <v>2700000</v>
          </cell>
        </row>
        <row r="11803">
          <cell r="A11803">
            <v>13017006</v>
          </cell>
          <cell r="B11803">
            <v>4300000</v>
          </cell>
        </row>
        <row r="11804">
          <cell r="A11804">
            <v>13017007</v>
          </cell>
          <cell r="B11804">
            <v>4300000</v>
          </cell>
        </row>
        <row r="11805">
          <cell r="A11805">
            <v>13017001</v>
          </cell>
          <cell r="B11805">
            <v>6400000</v>
          </cell>
        </row>
        <row r="11806">
          <cell r="A11806">
            <v>13017002</v>
          </cell>
          <cell r="B11806">
            <v>3500000</v>
          </cell>
        </row>
        <row r="11807">
          <cell r="A11807">
            <v>13017003</v>
          </cell>
          <cell r="B11807">
            <v>2300000</v>
          </cell>
        </row>
        <row r="11808">
          <cell r="A11808">
            <v>13123001</v>
          </cell>
          <cell r="B11808">
            <v>120000000</v>
          </cell>
        </row>
        <row r="11809">
          <cell r="A11809">
            <v>13123002</v>
          </cell>
          <cell r="B11809">
            <v>105900000</v>
          </cell>
        </row>
        <row r="11810">
          <cell r="A11810">
            <v>13217003</v>
          </cell>
          <cell r="B11810">
            <v>4500000</v>
          </cell>
        </row>
        <row r="11811">
          <cell r="A11811">
            <v>13217004</v>
          </cell>
          <cell r="B11811">
            <v>3800000</v>
          </cell>
        </row>
        <row r="11812">
          <cell r="A11812">
            <v>13217005</v>
          </cell>
          <cell r="B11812">
            <v>4500000</v>
          </cell>
        </row>
        <row r="11813">
          <cell r="A11813">
            <v>13217010</v>
          </cell>
          <cell r="B11813">
            <v>3800000</v>
          </cell>
        </row>
        <row r="11814">
          <cell r="A11814">
            <v>13217006</v>
          </cell>
          <cell r="B11814">
            <v>2700000</v>
          </cell>
        </row>
        <row r="11815">
          <cell r="A11815">
            <v>13217008</v>
          </cell>
          <cell r="B11815">
            <v>2700000</v>
          </cell>
        </row>
        <row r="11816">
          <cell r="A11816">
            <v>13217002</v>
          </cell>
          <cell r="B11816">
            <v>4000000</v>
          </cell>
        </row>
        <row r="11817">
          <cell r="A11817">
            <v>13217009</v>
          </cell>
          <cell r="B11817">
            <v>3600000</v>
          </cell>
        </row>
        <row r="11818">
          <cell r="A11818">
            <v>13217001</v>
          </cell>
          <cell r="B11818">
            <v>2100000</v>
          </cell>
        </row>
        <row r="11819">
          <cell r="A11819">
            <v>13217007</v>
          </cell>
          <cell r="B11819">
            <v>2300000</v>
          </cell>
        </row>
        <row r="11820">
          <cell r="A11820">
            <v>13301001</v>
          </cell>
          <cell r="B11820">
            <v>25400000</v>
          </cell>
        </row>
        <row r="11821">
          <cell r="A11821">
            <v>13301002</v>
          </cell>
          <cell r="B11821">
            <v>26800000</v>
          </cell>
        </row>
        <row r="11822">
          <cell r="A11822">
            <v>13308001</v>
          </cell>
          <cell r="B11822">
            <v>59300000</v>
          </cell>
        </row>
        <row r="11823">
          <cell r="A11823">
            <v>13423001</v>
          </cell>
          <cell r="B11823">
            <v>65000000</v>
          </cell>
        </row>
        <row r="11824">
          <cell r="A11824">
            <v>13425002</v>
          </cell>
          <cell r="B11824">
            <v>56300000</v>
          </cell>
        </row>
        <row r="11825">
          <cell r="A11825">
            <v>13523001</v>
          </cell>
          <cell r="B11825">
            <v>125700000</v>
          </cell>
        </row>
        <row r="11826">
          <cell r="A11826">
            <v>13525001</v>
          </cell>
          <cell r="B11826">
            <v>71200000</v>
          </cell>
        </row>
        <row r="11827">
          <cell r="A11827">
            <v>13525002</v>
          </cell>
          <cell r="B11827">
            <v>152000000</v>
          </cell>
        </row>
        <row r="11828">
          <cell r="A11828">
            <v>13525004</v>
          </cell>
          <cell r="B11828">
            <v>63100000</v>
          </cell>
        </row>
        <row r="11829">
          <cell r="A11829">
            <v>13525003</v>
          </cell>
          <cell r="B11829">
            <v>80900000</v>
          </cell>
        </row>
        <row r="11830">
          <cell r="A11830">
            <v>13525005</v>
          </cell>
          <cell r="B11830">
            <v>77400000</v>
          </cell>
        </row>
        <row r="11831">
          <cell r="A11831">
            <v>13619001</v>
          </cell>
          <cell r="B11831">
            <v>5100000</v>
          </cell>
        </row>
        <row r="11832">
          <cell r="A11832">
            <v>13617003</v>
          </cell>
          <cell r="B11832">
            <v>3800000</v>
          </cell>
        </row>
        <row r="11833">
          <cell r="A11833">
            <v>13617010</v>
          </cell>
          <cell r="B11833">
            <v>4400000</v>
          </cell>
        </row>
        <row r="11834">
          <cell r="A11834">
            <v>13617001</v>
          </cell>
          <cell r="B11834">
            <v>2700000</v>
          </cell>
        </row>
        <row r="11835">
          <cell r="A11835">
            <v>13617009</v>
          </cell>
          <cell r="B11835">
            <v>3100000</v>
          </cell>
        </row>
        <row r="11836">
          <cell r="A11836">
            <v>13617005</v>
          </cell>
          <cell r="B11836">
            <v>3400000</v>
          </cell>
        </row>
        <row r="11837">
          <cell r="A11837">
            <v>13617002</v>
          </cell>
          <cell r="B11837">
            <v>2900000</v>
          </cell>
        </row>
        <row r="11838">
          <cell r="A11838">
            <v>13617004</v>
          </cell>
          <cell r="B11838">
            <v>2000000</v>
          </cell>
        </row>
        <row r="11839">
          <cell r="A11839">
            <v>13617006</v>
          </cell>
          <cell r="B11839">
            <v>6200000</v>
          </cell>
        </row>
        <row r="11840">
          <cell r="A11840">
            <v>13617007</v>
          </cell>
          <cell r="B11840">
            <v>3300000</v>
          </cell>
        </row>
        <row r="11841">
          <cell r="A11841">
            <v>13617008</v>
          </cell>
          <cell r="B11841">
            <v>2200000</v>
          </cell>
        </row>
        <row r="11842">
          <cell r="A11842">
            <v>13719001</v>
          </cell>
          <cell r="B11842">
            <v>20000000</v>
          </cell>
        </row>
        <row r="11843">
          <cell r="A11843">
            <v>13717001</v>
          </cell>
          <cell r="B11843">
            <v>10000000</v>
          </cell>
        </row>
        <row r="11844">
          <cell r="A11844">
            <v>13717005</v>
          </cell>
          <cell r="B11844">
            <v>15000000</v>
          </cell>
        </row>
        <row r="11845">
          <cell r="A11845">
            <v>13717040</v>
          </cell>
          <cell r="B11845">
            <v>13000000</v>
          </cell>
        </row>
        <row r="11846">
          <cell r="A11846">
            <v>13717008</v>
          </cell>
          <cell r="B11846">
            <v>4200000</v>
          </cell>
        </row>
        <row r="11847">
          <cell r="A11847">
            <v>13717018</v>
          </cell>
          <cell r="B11847">
            <v>4200000</v>
          </cell>
        </row>
        <row r="11848">
          <cell r="A11848">
            <v>13717021</v>
          </cell>
          <cell r="B11848">
            <v>4400000</v>
          </cell>
        </row>
        <row r="11849">
          <cell r="A11849">
            <v>13717024</v>
          </cell>
          <cell r="B11849">
            <v>4800000</v>
          </cell>
        </row>
        <row r="11850">
          <cell r="A11850">
            <v>13717027</v>
          </cell>
          <cell r="B11850">
            <v>4400000</v>
          </cell>
        </row>
        <row r="11851">
          <cell r="A11851">
            <v>13717028</v>
          </cell>
          <cell r="B11851">
            <v>4800000</v>
          </cell>
        </row>
        <row r="11852">
          <cell r="A11852">
            <v>13717037</v>
          </cell>
          <cell r="B11852">
            <v>4400000</v>
          </cell>
        </row>
        <row r="11853">
          <cell r="A11853">
            <v>13717039</v>
          </cell>
          <cell r="B11853">
            <v>4000000</v>
          </cell>
        </row>
        <row r="11854">
          <cell r="A11854">
            <v>13717016</v>
          </cell>
          <cell r="B11854">
            <v>2400000</v>
          </cell>
        </row>
        <row r="11855">
          <cell r="A11855">
            <v>13717026</v>
          </cell>
          <cell r="B11855">
            <v>3000000</v>
          </cell>
        </row>
        <row r="11856">
          <cell r="A11856">
            <v>13717038</v>
          </cell>
          <cell r="B11856">
            <v>2800000</v>
          </cell>
        </row>
        <row r="11857">
          <cell r="A11857">
            <v>13717002</v>
          </cell>
          <cell r="B11857">
            <v>3800000</v>
          </cell>
        </row>
        <row r="11858">
          <cell r="A11858">
            <v>13717012</v>
          </cell>
          <cell r="B11858">
            <v>4000000</v>
          </cell>
        </row>
        <row r="11859">
          <cell r="A11859">
            <v>13717013</v>
          </cell>
          <cell r="B11859">
            <v>5000000</v>
          </cell>
        </row>
        <row r="11860">
          <cell r="A11860">
            <v>13717017</v>
          </cell>
          <cell r="B11860">
            <v>4000000</v>
          </cell>
        </row>
        <row r="11861">
          <cell r="A11861">
            <v>13717022</v>
          </cell>
          <cell r="B11861">
            <v>4100000</v>
          </cell>
        </row>
        <row r="11862">
          <cell r="A11862">
            <v>13717023</v>
          </cell>
          <cell r="B11862">
            <v>3600000</v>
          </cell>
        </row>
        <row r="11863">
          <cell r="A11863">
            <v>13717031</v>
          </cell>
          <cell r="B11863">
            <v>9000000</v>
          </cell>
        </row>
        <row r="11864">
          <cell r="A11864">
            <v>13717033</v>
          </cell>
          <cell r="B11864">
            <v>7000000</v>
          </cell>
        </row>
        <row r="11865">
          <cell r="A11865">
            <v>13717044</v>
          </cell>
          <cell r="B11865">
            <v>3800000</v>
          </cell>
        </row>
        <row r="11866">
          <cell r="A11866">
            <v>13717050</v>
          </cell>
          <cell r="B11866">
            <v>3700000</v>
          </cell>
        </row>
        <row r="11867">
          <cell r="A11867">
            <v>13717003</v>
          </cell>
          <cell r="B11867">
            <v>5200000</v>
          </cell>
        </row>
        <row r="11868">
          <cell r="A11868">
            <v>13717004</v>
          </cell>
          <cell r="B11868">
            <v>14000000</v>
          </cell>
        </row>
        <row r="11869">
          <cell r="A11869">
            <v>13717006</v>
          </cell>
          <cell r="B11869">
            <v>9000000</v>
          </cell>
        </row>
        <row r="11870">
          <cell r="A11870">
            <v>13717007</v>
          </cell>
          <cell r="B11870">
            <v>4200000</v>
          </cell>
        </row>
        <row r="11871">
          <cell r="A11871">
            <v>13717010</v>
          </cell>
          <cell r="B11871">
            <v>20000000</v>
          </cell>
        </row>
        <row r="11872">
          <cell r="A11872">
            <v>13717011</v>
          </cell>
          <cell r="B11872">
            <v>9000000</v>
          </cell>
        </row>
        <row r="11873">
          <cell r="A11873">
            <v>13717014</v>
          </cell>
          <cell r="B11873">
            <v>3200000</v>
          </cell>
        </row>
        <row r="11874">
          <cell r="A11874">
            <v>13717015</v>
          </cell>
          <cell r="B11874">
            <v>3800000</v>
          </cell>
        </row>
        <row r="11875">
          <cell r="A11875">
            <v>13717019</v>
          </cell>
          <cell r="B11875">
            <v>5500000</v>
          </cell>
        </row>
        <row r="11876">
          <cell r="A11876">
            <v>13717020</v>
          </cell>
          <cell r="B11876">
            <v>3600000</v>
          </cell>
        </row>
        <row r="11877">
          <cell r="A11877">
            <v>13717025</v>
          </cell>
          <cell r="B11877">
            <v>2700000</v>
          </cell>
        </row>
        <row r="11878">
          <cell r="A11878">
            <v>13717029</v>
          </cell>
          <cell r="B11878">
            <v>4100000</v>
          </cell>
        </row>
        <row r="11879">
          <cell r="A11879">
            <v>13717030</v>
          </cell>
          <cell r="B11879">
            <v>4300000</v>
          </cell>
        </row>
        <row r="11880">
          <cell r="A11880">
            <v>13717032</v>
          </cell>
          <cell r="B11880">
            <v>2200000</v>
          </cell>
        </row>
        <row r="11881">
          <cell r="A11881">
            <v>13717034</v>
          </cell>
          <cell r="B11881">
            <v>3600000</v>
          </cell>
        </row>
        <row r="11882">
          <cell r="A11882">
            <v>13717035</v>
          </cell>
          <cell r="B11882">
            <v>3000000</v>
          </cell>
        </row>
        <row r="11883">
          <cell r="A11883">
            <v>13717036</v>
          </cell>
          <cell r="B11883">
            <v>2500000</v>
          </cell>
        </row>
        <row r="11884">
          <cell r="A11884">
            <v>13717041</v>
          </cell>
          <cell r="B11884">
            <v>6500000</v>
          </cell>
        </row>
        <row r="11885">
          <cell r="A11885">
            <v>13717042</v>
          </cell>
          <cell r="B11885">
            <v>5500000</v>
          </cell>
        </row>
        <row r="11886">
          <cell r="A11886">
            <v>13717043</v>
          </cell>
          <cell r="B11886">
            <v>5500000</v>
          </cell>
        </row>
        <row r="11887">
          <cell r="A11887">
            <v>13717045</v>
          </cell>
          <cell r="B11887">
            <v>7200000</v>
          </cell>
        </row>
        <row r="11888">
          <cell r="A11888">
            <v>13717046</v>
          </cell>
          <cell r="B11888">
            <v>3700000</v>
          </cell>
        </row>
        <row r="11889">
          <cell r="A11889">
            <v>13717047</v>
          </cell>
          <cell r="B11889">
            <v>4800000</v>
          </cell>
        </row>
        <row r="11890">
          <cell r="A11890">
            <v>13717048</v>
          </cell>
          <cell r="B11890">
            <v>6700000</v>
          </cell>
        </row>
        <row r="11891">
          <cell r="A11891">
            <v>13717049</v>
          </cell>
          <cell r="B11891">
            <v>6200000</v>
          </cell>
        </row>
        <row r="11892">
          <cell r="A11892">
            <v>13717051</v>
          </cell>
          <cell r="B11892">
            <v>4000000</v>
          </cell>
        </row>
        <row r="11893">
          <cell r="A11893">
            <v>13717052</v>
          </cell>
          <cell r="B11893">
            <v>6000000</v>
          </cell>
        </row>
        <row r="11894">
          <cell r="A11894">
            <v>13717053</v>
          </cell>
          <cell r="B11894">
            <v>3400000</v>
          </cell>
        </row>
        <row r="11895">
          <cell r="A11895">
            <v>13817001</v>
          </cell>
          <cell r="B11895">
            <v>3100000</v>
          </cell>
        </row>
        <row r="11896">
          <cell r="A11896">
            <v>13817002</v>
          </cell>
          <cell r="B11896">
            <v>2100000</v>
          </cell>
        </row>
        <row r="11897">
          <cell r="A11897">
            <v>13923001</v>
          </cell>
          <cell r="B11897">
            <v>71900000</v>
          </cell>
        </row>
        <row r="11898">
          <cell r="A11898">
            <v>13925001</v>
          </cell>
          <cell r="B11898">
            <v>121200000</v>
          </cell>
        </row>
        <row r="11899">
          <cell r="A11899">
            <v>13923002</v>
          </cell>
          <cell r="B11899">
            <v>66700000</v>
          </cell>
        </row>
        <row r="11900">
          <cell r="A11900">
            <v>13923003</v>
          </cell>
          <cell r="B11900">
            <v>75000000</v>
          </cell>
        </row>
        <row r="11901">
          <cell r="A11901">
            <v>14023001</v>
          </cell>
          <cell r="B11901">
            <v>90900000</v>
          </cell>
        </row>
        <row r="11902">
          <cell r="A11902">
            <v>14025012</v>
          </cell>
          <cell r="B11902">
            <v>106700000</v>
          </cell>
        </row>
        <row r="11903">
          <cell r="A11903">
            <v>14025013</v>
          </cell>
          <cell r="B11903">
            <v>69200000</v>
          </cell>
        </row>
        <row r="11904">
          <cell r="A11904">
            <v>14025007</v>
          </cell>
          <cell r="B11904">
            <v>65000000</v>
          </cell>
        </row>
        <row r="11905">
          <cell r="A11905">
            <v>14025002</v>
          </cell>
          <cell r="B11905">
            <v>59600000</v>
          </cell>
        </row>
        <row r="11906">
          <cell r="A11906">
            <v>14025005</v>
          </cell>
          <cell r="B11906">
            <v>66600000</v>
          </cell>
        </row>
        <row r="11907">
          <cell r="A11907">
            <v>14025003</v>
          </cell>
          <cell r="B11907">
            <v>72900000</v>
          </cell>
        </row>
        <row r="11908">
          <cell r="A11908">
            <v>14025010</v>
          </cell>
          <cell r="B11908">
            <v>34800000</v>
          </cell>
        </row>
        <row r="11909">
          <cell r="A11909">
            <v>14025009</v>
          </cell>
          <cell r="B11909">
            <v>60700000</v>
          </cell>
        </row>
        <row r="11910">
          <cell r="A11910">
            <v>14025011</v>
          </cell>
          <cell r="B11910">
            <v>71900000</v>
          </cell>
        </row>
        <row r="11911">
          <cell r="A11911">
            <v>14025004</v>
          </cell>
          <cell r="B11911">
            <v>75400000</v>
          </cell>
        </row>
        <row r="11912">
          <cell r="A11912">
            <v>14025008</v>
          </cell>
          <cell r="B11912">
            <v>67400000</v>
          </cell>
        </row>
        <row r="11913">
          <cell r="A11913">
            <v>14119001</v>
          </cell>
          <cell r="B11913">
            <v>11500000</v>
          </cell>
        </row>
        <row r="11914">
          <cell r="A11914">
            <v>14119002</v>
          </cell>
          <cell r="B11914">
            <v>16700000</v>
          </cell>
        </row>
        <row r="11915">
          <cell r="A11915">
            <v>14119003</v>
          </cell>
          <cell r="B11915">
            <v>12000000</v>
          </cell>
        </row>
        <row r="11916">
          <cell r="A11916">
            <v>14119004</v>
          </cell>
          <cell r="B11916">
            <v>18100000</v>
          </cell>
        </row>
        <row r="11917">
          <cell r="A11917">
            <v>14119005</v>
          </cell>
          <cell r="B11917">
            <v>13400000</v>
          </cell>
        </row>
        <row r="11918">
          <cell r="A11918">
            <v>14119006</v>
          </cell>
          <cell r="B11918">
            <v>16700000</v>
          </cell>
        </row>
        <row r="11919">
          <cell r="A11919">
            <v>14119007</v>
          </cell>
          <cell r="B11919">
            <v>19000000</v>
          </cell>
        </row>
        <row r="11920">
          <cell r="A11920">
            <v>14117006</v>
          </cell>
          <cell r="B11920">
            <v>5200000</v>
          </cell>
        </row>
        <row r="11921">
          <cell r="A11921">
            <v>14117012</v>
          </cell>
          <cell r="B11921">
            <v>2100000</v>
          </cell>
        </row>
        <row r="11922">
          <cell r="A11922">
            <v>14117015</v>
          </cell>
          <cell r="B11922">
            <v>3800000</v>
          </cell>
        </row>
        <row r="11923">
          <cell r="A11923">
            <v>14117017</v>
          </cell>
          <cell r="B11923">
            <v>3900000</v>
          </cell>
        </row>
        <row r="11924">
          <cell r="A11924">
            <v>14117008</v>
          </cell>
          <cell r="B11924">
            <v>2700000</v>
          </cell>
        </row>
        <row r="11925">
          <cell r="A11925">
            <v>14117016</v>
          </cell>
          <cell r="B11925">
            <v>1400000</v>
          </cell>
        </row>
        <row r="11926">
          <cell r="A11926">
            <v>14117020</v>
          </cell>
          <cell r="B11926">
            <v>3400000</v>
          </cell>
        </row>
        <row r="11927">
          <cell r="A11927">
            <v>14117019</v>
          </cell>
          <cell r="B11927">
            <v>3000000</v>
          </cell>
        </row>
        <row r="11928">
          <cell r="A11928">
            <v>14117002</v>
          </cell>
          <cell r="B11928">
            <v>3500000</v>
          </cell>
        </row>
        <row r="11929">
          <cell r="A11929">
            <v>14117007</v>
          </cell>
          <cell r="B11929">
            <v>3200000</v>
          </cell>
        </row>
        <row r="11930">
          <cell r="A11930">
            <v>14117010</v>
          </cell>
          <cell r="B11930">
            <v>2800000</v>
          </cell>
        </row>
        <row r="11931">
          <cell r="A11931">
            <v>14117011</v>
          </cell>
          <cell r="B11931">
            <v>3100000</v>
          </cell>
        </row>
        <row r="11932">
          <cell r="A11932">
            <v>14117014</v>
          </cell>
          <cell r="B11932">
            <v>3300000</v>
          </cell>
        </row>
        <row r="11933">
          <cell r="A11933">
            <v>14117022</v>
          </cell>
          <cell r="B11933">
            <v>3200000</v>
          </cell>
        </row>
        <row r="11934">
          <cell r="A11934">
            <v>14117001</v>
          </cell>
          <cell r="B11934">
            <v>3800000</v>
          </cell>
        </row>
        <row r="11935">
          <cell r="A11935">
            <v>14117003</v>
          </cell>
          <cell r="B11935">
            <v>5200000</v>
          </cell>
        </row>
        <row r="11936">
          <cell r="A11936">
            <v>14117004</v>
          </cell>
          <cell r="B11936">
            <v>4300000</v>
          </cell>
        </row>
        <row r="11937">
          <cell r="A11937">
            <v>14117005</v>
          </cell>
          <cell r="B11937">
            <v>2000000</v>
          </cell>
        </row>
        <row r="11938">
          <cell r="A11938">
            <v>14117009</v>
          </cell>
          <cell r="B11938">
            <v>3000000</v>
          </cell>
        </row>
        <row r="11939">
          <cell r="A11939">
            <v>14117013</v>
          </cell>
          <cell r="B11939">
            <v>5600000</v>
          </cell>
        </row>
        <row r="11940">
          <cell r="A11940">
            <v>14117018</v>
          </cell>
          <cell r="B11940">
            <v>2000000</v>
          </cell>
        </row>
        <row r="11941">
          <cell r="A11941">
            <v>14117021</v>
          </cell>
          <cell r="B11941">
            <v>4500000</v>
          </cell>
        </row>
        <row r="11942">
          <cell r="A11942">
            <v>14117023</v>
          </cell>
          <cell r="B11942">
            <v>3200000</v>
          </cell>
        </row>
        <row r="11943">
          <cell r="A11943">
            <v>14117024</v>
          </cell>
          <cell r="B11943">
            <v>4200000</v>
          </cell>
        </row>
        <row r="11944">
          <cell r="A11944">
            <v>14221001</v>
          </cell>
          <cell r="B11944">
            <v>24400000</v>
          </cell>
        </row>
        <row r="11945">
          <cell r="A11945">
            <v>14221002</v>
          </cell>
          <cell r="B11945">
            <v>26000000</v>
          </cell>
        </row>
        <row r="11946">
          <cell r="A11946">
            <v>14221003</v>
          </cell>
          <cell r="B11946">
            <v>28900000</v>
          </cell>
        </row>
        <row r="11947">
          <cell r="A11947">
            <v>14220001</v>
          </cell>
          <cell r="B11947">
            <v>23200000</v>
          </cell>
        </row>
        <row r="11948">
          <cell r="A11948">
            <v>14211001</v>
          </cell>
          <cell r="B11948">
            <v>33500000</v>
          </cell>
        </row>
        <row r="11949">
          <cell r="A11949">
            <v>14306011</v>
          </cell>
          <cell r="B11949">
            <v>52000000</v>
          </cell>
        </row>
        <row r="11950">
          <cell r="A11950">
            <v>14306025</v>
          </cell>
          <cell r="B11950">
            <v>72000000</v>
          </cell>
        </row>
        <row r="11951">
          <cell r="A11951">
            <v>14306026</v>
          </cell>
          <cell r="B11951">
            <v>62500000</v>
          </cell>
        </row>
        <row r="11952">
          <cell r="A11952">
            <v>14308001</v>
          </cell>
          <cell r="B11952">
            <v>57000000</v>
          </cell>
        </row>
        <row r="11953">
          <cell r="A11953">
            <v>14306005</v>
          </cell>
          <cell r="B11953">
            <v>52000000</v>
          </cell>
        </row>
        <row r="11954">
          <cell r="A11954">
            <v>14306006</v>
          </cell>
          <cell r="B11954">
            <v>49600000</v>
          </cell>
        </row>
        <row r="11955">
          <cell r="A11955">
            <v>14306007</v>
          </cell>
          <cell r="B11955">
            <v>45000000</v>
          </cell>
        </row>
        <row r="11956">
          <cell r="A11956">
            <v>14306010</v>
          </cell>
          <cell r="B11956">
            <v>60000000</v>
          </cell>
        </row>
        <row r="11957">
          <cell r="A11957">
            <v>14306012</v>
          </cell>
          <cell r="B11957">
            <v>44500000</v>
          </cell>
        </row>
        <row r="11958">
          <cell r="A11958">
            <v>14306015</v>
          </cell>
          <cell r="B11958">
            <v>50000000</v>
          </cell>
        </row>
        <row r="11959">
          <cell r="A11959">
            <v>14306016</v>
          </cell>
          <cell r="B11959">
            <v>38000000</v>
          </cell>
        </row>
        <row r="11960">
          <cell r="A11960">
            <v>14306017</v>
          </cell>
          <cell r="B11960">
            <v>41000000</v>
          </cell>
        </row>
        <row r="11961">
          <cell r="A11961">
            <v>14306018</v>
          </cell>
          <cell r="B11961">
            <v>47900000</v>
          </cell>
        </row>
        <row r="11962">
          <cell r="A11962">
            <v>14306020</v>
          </cell>
          <cell r="B11962">
            <v>41500000</v>
          </cell>
        </row>
        <row r="11963">
          <cell r="A11963">
            <v>14306022</v>
          </cell>
          <cell r="B11963">
            <v>49900000</v>
          </cell>
        </row>
        <row r="11964">
          <cell r="A11964">
            <v>14307001</v>
          </cell>
          <cell r="B11964">
            <v>33000000</v>
          </cell>
        </row>
        <row r="11965">
          <cell r="A11965">
            <v>14307002</v>
          </cell>
          <cell r="B11965">
            <v>34700000</v>
          </cell>
        </row>
        <row r="11966">
          <cell r="A11966">
            <v>14307003</v>
          </cell>
          <cell r="B11966">
            <v>38400000</v>
          </cell>
        </row>
        <row r="11967">
          <cell r="A11967">
            <v>14307004</v>
          </cell>
          <cell r="B11967">
            <v>28900000</v>
          </cell>
        </row>
        <row r="11968">
          <cell r="A11968">
            <v>14307005</v>
          </cell>
          <cell r="B11968">
            <v>30500000</v>
          </cell>
        </row>
        <row r="11969">
          <cell r="A11969">
            <v>14307006</v>
          </cell>
          <cell r="B11969">
            <v>38200000</v>
          </cell>
        </row>
        <row r="11970">
          <cell r="A11970">
            <v>14307007</v>
          </cell>
          <cell r="B11970">
            <v>46900000</v>
          </cell>
        </row>
        <row r="11971">
          <cell r="A11971">
            <v>14307008</v>
          </cell>
          <cell r="B11971">
            <v>30500000</v>
          </cell>
        </row>
        <row r="11972">
          <cell r="A11972">
            <v>14307009</v>
          </cell>
          <cell r="B11972">
            <v>42500000</v>
          </cell>
        </row>
        <row r="11973">
          <cell r="A11973">
            <v>14307010</v>
          </cell>
          <cell r="B11973">
            <v>49900000</v>
          </cell>
        </row>
        <row r="11974">
          <cell r="A11974">
            <v>14307011</v>
          </cell>
          <cell r="B11974">
            <v>47500000</v>
          </cell>
        </row>
        <row r="11975">
          <cell r="A11975">
            <v>14307012</v>
          </cell>
          <cell r="B11975">
            <v>58500000</v>
          </cell>
        </row>
        <row r="11976">
          <cell r="A11976">
            <v>14307013</v>
          </cell>
          <cell r="B11976">
            <v>34500000</v>
          </cell>
        </row>
        <row r="11977">
          <cell r="A11977">
            <v>14307014</v>
          </cell>
          <cell r="B11977">
            <v>100000000</v>
          </cell>
        </row>
        <row r="11978">
          <cell r="A11978">
            <v>14321001</v>
          </cell>
          <cell r="B11978">
            <v>29900000</v>
          </cell>
        </row>
        <row r="11979">
          <cell r="A11979">
            <v>14321002</v>
          </cell>
          <cell r="B11979">
            <v>55500000</v>
          </cell>
        </row>
        <row r="11980">
          <cell r="A11980">
            <v>14321003</v>
          </cell>
          <cell r="B11980">
            <v>44000000</v>
          </cell>
        </row>
        <row r="11981">
          <cell r="A11981">
            <v>14321004</v>
          </cell>
          <cell r="B11981">
            <v>55500000</v>
          </cell>
        </row>
        <row r="11982">
          <cell r="A11982">
            <v>14321005</v>
          </cell>
          <cell r="B11982">
            <v>31000000</v>
          </cell>
        </row>
        <row r="11983">
          <cell r="A11983">
            <v>14321006</v>
          </cell>
          <cell r="B11983">
            <v>45000000</v>
          </cell>
        </row>
        <row r="11984">
          <cell r="A11984">
            <v>14321007</v>
          </cell>
          <cell r="B11984">
            <v>48900000</v>
          </cell>
        </row>
        <row r="11985">
          <cell r="A11985">
            <v>14321008</v>
          </cell>
          <cell r="B11985">
            <v>49000000</v>
          </cell>
        </row>
        <row r="11986">
          <cell r="A11986">
            <v>14320001</v>
          </cell>
          <cell r="B11986">
            <v>30900000</v>
          </cell>
        </row>
        <row r="11987">
          <cell r="A11987">
            <v>14320002</v>
          </cell>
          <cell r="B11987">
            <v>38500000</v>
          </cell>
        </row>
        <row r="11988">
          <cell r="A11988">
            <v>14320003</v>
          </cell>
          <cell r="B11988">
            <v>28000000</v>
          </cell>
        </row>
        <row r="11989">
          <cell r="A11989">
            <v>14320005</v>
          </cell>
          <cell r="B11989">
            <v>38600000</v>
          </cell>
        </row>
        <row r="11990">
          <cell r="A11990">
            <v>14320006</v>
          </cell>
          <cell r="B11990">
            <v>22900000</v>
          </cell>
        </row>
        <row r="11991">
          <cell r="A11991">
            <v>14320009</v>
          </cell>
          <cell r="B11991">
            <v>41900000</v>
          </cell>
        </row>
        <row r="11992">
          <cell r="A11992">
            <v>14320010</v>
          </cell>
          <cell r="B11992">
            <v>50000000</v>
          </cell>
        </row>
        <row r="11993">
          <cell r="A11993">
            <v>14320011</v>
          </cell>
          <cell r="B11993">
            <v>30900000</v>
          </cell>
        </row>
        <row r="11994">
          <cell r="A11994">
            <v>14320015</v>
          </cell>
          <cell r="B11994">
            <v>44000000</v>
          </cell>
        </row>
        <row r="11995">
          <cell r="A11995">
            <v>14311015</v>
          </cell>
          <cell r="B11995">
            <v>39900000</v>
          </cell>
        </row>
        <row r="11996">
          <cell r="A11996">
            <v>14311017</v>
          </cell>
          <cell r="B11996">
            <v>45000000</v>
          </cell>
        </row>
        <row r="11997">
          <cell r="A11997">
            <v>14320004</v>
          </cell>
          <cell r="B11997">
            <v>36900000</v>
          </cell>
        </row>
        <row r="11998">
          <cell r="A11998">
            <v>14320007</v>
          </cell>
          <cell r="B11998">
            <v>29500000</v>
          </cell>
        </row>
        <row r="11999">
          <cell r="A11999">
            <v>14320008</v>
          </cell>
          <cell r="B11999">
            <v>45900000</v>
          </cell>
        </row>
        <row r="12000">
          <cell r="A12000">
            <v>14320012</v>
          </cell>
          <cell r="B12000">
            <v>50000000</v>
          </cell>
        </row>
        <row r="12001">
          <cell r="A12001">
            <v>14312002</v>
          </cell>
          <cell r="B12001">
            <v>38900000</v>
          </cell>
        </row>
        <row r="12002">
          <cell r="A12002">
            <v>14312009</v>
          </cell>
          <cell r="B12002">
            <v>34500000</v>
          </cell>
        </row>
        <row r="12003">
          <cell r="A12003">
            <v>14312013</v>
          </cell>
          <cell r="B12003">
            <v>32100000</v>
          </cell>
        </row>
        <row r="12004">
          <cell r="A12004">
            <v>14312030</v>
          </cell>
          <cell r="B12004">
            <v>29500000</v>
          </cell>
        </row>
        <row r="12005">
          <cell r="A12005">
            <v>14312031</v>
          </cell>
          <cell r="B12005">
            <v>60700000</v>
          </cell>
        </row>
        <row r="12006">
          <cell r="A12006">
            <v>14312033</v>
          </cell>
          <cell r="B12006">
            <v>45700000</v>
          </cell>
        </row>
        <row r="12007">
          <cell r="A12007">
            <v>14320014</v>
          </cell>
          <cell r="B12007">
            <v>54600000</v>
          </cell>
        </row>
        <row r="12008">
          <cell r="A12008">
            <v>14312027</v>
          </cell>
          <cell r="B12008">
            <v>42100000</v>
          </cell>
        </row>
        <row r="12009">
          <cell r="A12009">
            <v>14320016</v>
          </cell>
          <cell r="B12009">
            <v>49300000</v>
          </cell>
        </row>
        <row r="12010">
          <cell r="A12010">
            <v>14312001</v>
          </cell>
          <cell r="B12010">
            <v>40200000</v>
          </cell>
        </row>
        <row r="12011">
          <cell r="A12011">
            <v>14312003</v>
          </cell>
          <cell r="B12011">
            <v>42900000</v>
          </cell>
        </row>
        <row r="12012">
          <cell r="A12012">
            <v>14312032</v>
          </cell>
          <cell r="B12012">
            <v>69700000</v>
          </cell>
        </row>
        <row r="12013">
          <cell r="A12013">
            <v>14312034</v>
          </cell>
          <cell r="B12013">
            <v>50700000</v>
          </cell>
        </row>
        <row r="12014">
          <cell r="A12014">
            <v>14320013</v>
          </cell>
          <cell r="B12014">
            <v>63600000</v>
          </cell>
        </row>
        <row r="12015">
          <cell r="A12015">
            <v>14312023</v>
          </cell>
          <cell r="B12015">
            <v>46800000</v>
          </cell>
        </row>
        <row r="12016">
          <cell r="A12016">
            <v>14310001</v>
          </cell>
          <cell r="B12016">
            <v>113000000</v>
          </cell>
        </row>
        <row r="12017">
          <cell r="A12017">
            <v>14310002</v>
          </cell>
          <cell r="B12017">
            <v>97000000</v>
          </cell>
        </row>
        <row r="12018">
          <cell r="A12018">
            <v>14310003</v>
          </cell>
          <cell r="B12018">
            <v>87900000</v>
          </cell>
        </row>
        <row r="12019">
          <cell r="A12019">
            <v>14311001</v>
          </cell>
          <cell r="B12019">
            <v>70900000</v>
          </cell>
        </row>
        <row r="12020">
          <cell r="A12020">
            <v>14311002</v>
          </cell>
          <cell r="B12020">
            <v>54800000</v>
          </cell>
        </row>
        <row r="12021">
          <cell r="A12021">
            <v>14311003</v>
          </cell>
          <cell r="B12021">
            <v>28000000</v>
          </cell>
        </row>
        <row r="12022">
          <cell r="A12022">
            <v>14311004</v>
          </cell>
          <cell r="B12022">
            <v>54500000</v>
          </cell>
        </row>
        <row r="12023">
          <cell r="A12023">
            <v>14311005</v>
          </cell>
          <cell r="B12023">
            <v>56900000</v>
          </cell>
        </row>
        <row r="12024">
          <cell r="A12024">
            <v>14311006</v>
          </cell>
          <cell r="B12024">
            <v>54800000</v>
          </cell>
        </row>
        <row r="12025">
          <cell r="A12025">
            <v>14311007</v>
          </cell>
          <cell r="B12025">
            <v>46600000</v>
          </cell>
        </row>
        <row r="12026">
          <cell r="A12026">
            <v>14311008</v>
          </cell>
          <cell r="B12026">
            <v>45000000</v>
          </cell>
        </row>
        <row r="12027">
          <cell r="A12027">
            <v>14311009</v>
          </cell>
          <cell r="B12027">
            <v>80000000</v>
          </cell>
        </row>
        <row r="12028">
          <cell r="A12028">
            <v>14311010</v>
          </cell>
          <cell r="B12028">
            <v>57300000</v>
          </cell>
        </row>
        <row r="12029">
          <cell r="A12029">
            <v>14311011</v>
          </cell>
          <cell r="B12029">
            <v>43000000</v>
          </cell>
        </row>
        <row r="12030">
          <cell r="A12030">
            <v>14311012</v>
          </cell>
          <cell r="B12030">
            <v>42000000</v>
          </cell>
        </row>
        <row r="12031">
          <cell r="A12031">
            <v>14311013</v>
          </cell>
          <cell r="B12031">
            <v>47000000</v>
          </cell>
        </row>
        <row r="12032">
          <cell r="A12032">
            <v>14311014</v>
          </cell>
          <cell r="B12032">
            <v>52000000</v>
          </cell>
        </row>
        <row r="12033">
          <cell r="A12033">
            <v>14311016</v>
          </cell>
          <cell r="B12033">
            <v>56500000</v>
          </cell>
        </row>
        <row r="12034">
          <cell r="A12034">
            <v>14304001</v>
          </cell>
          <cell r="B12034">
            <v>64300000</v>
          </cell>
        </row>
        <row r="12035">
          <cell r="A12035">
            <v>14304002</v>
          </cell>
          <cell r="B12035">
            <v>71900000</v>
          </cell>
        </row>
        <row r="12036">
          <cell r="A12036">
            <v>14304003</v>
          </cell>
          <cell r="B12036">
            <v>31700000</v>
          </cell>
        </row>
        <row r="12037">
          <cell r="A12037">
            <v>14304004</v>
          </cell>
          <cell r="B12037">
            <v>64500000</v>
          </cell>
        </row>
        <row r="12038">
          <cell r="A12038">
            <v>14304005</v>
          </cell>
          <cell r="B12038">
            <v>64800000</v>
          </cell>
        </row>
        <row r="12039">
          <cell r="A12039">
            <v>14304006</v>
          </cell>
          <cell r="B12039">
            <v>56600000</v>
          </cell>
        </row>
        <row r="12040">
          <cell r="A12040">
            <v>14304007</v>
          </cell>
          <cell r="B12040">
            <v>91300000</v>
          </cell>
        </row>
        <row r="12041">
          <cell r="A12041">
            <v>14304008</v>
          </cell>
          <cell r="B12041">
            <v>67300000</v>
          </cell>
        </row>
        <row r="12042">
          <cell r="A12042">
            <v>14304009</v>
          </cell>
          <cell r="B12042">
            <v>50000000</v>
          </cell>
        </row>
        <row r="12043">
          <cell r="A12043">
            <v>14304010</v>
          </cell>
          <cell r="B12043">
            <v>59100000</v>
          </cell>
        </row>
        <row r="12044">
          <cell r="A12044">
            <v>14304011</v>
          </cell>
          <cell r="B12044">
            <v>64100000</v>
          </cell>
        </row>
        <row r="12045">
          <cell r="A12045">
            <v>14304012</v>
          </cell>
          <cell r="B12045">
            <v>52100000</v>
          </cell>
        </row>
        <row r="12046">
          <cell r="A12046">
            <v>14304013</v>
          </cell>
          <cell r="B12046">
            <v>97200000</v>
          </cell>
        </row>
        <row r="12047">
          <cell r="A12047">
            <v>14304014</v>
          </cell>
          <cell r="B12047">
            <v>52000000</v>
          </cell>
        </row>
        <row r="12048">
          <cell r="A12048">
            <v>14304015</v>
          </cell>
          <cell r="B12048">
            <v>101400000</v>
          </cell>
        </row>
        <row r="12049">
          <cell r="A12049">
            <v>14304016</v>
          </cell>
          <cell r="B12049">
            <v>67900000</v>
          </cell>
        </row>
        <row r="12050">
          <cell r="A12050">
            <v>14304017</v>
          </cell>
          <cell r="B12050">
            <v>66800000</v>
          </cell>
        </row>
        <row r="12051">
          <cell r="A12051">
            <v>14312004</v>
          </cell>
          <cell r="B12051">
            <v>66300000</v>
          </cell>
        </row>
        <row r="12052">
          <cell r="A12052">
            <v>14312005</v>
          </cell>
          <cell r="B12052">
            <v>67500000</v>
          </cell>
        </row>
        <row r="12053">
          <cell r="A12053">
            <v>14312006</v>
          </cell>
          <cell r="B12053">
            <v>33500000</v>
          </cell>
        </row>
        <row r="12054">
          <cell r="A12054">
            <v>14312008</v>
          </cell>
          <cell r="B12054">
            <v>53000000</v>
          </cell>
        </row>
        <row r="12055">
          <cell r="A12055">
            <v>14312011</v>
          </cell>
          <cell r="B12055">
            <v>104000000</v>
          </cell>
        </row>
        <row r="12056">
          <cell r="A12056">
            <v>14312016</v>
          </cell>
          <cell r="B12056">
            <v>66900000</v>
          </cell>
        </row>
        <row r="12057">
          <cell r="A12057">
            <v>14312017</v>
          </cell>
          <cell r="B12057">
            <v>92900000</v>
          </cell>
        </row>
        <row r="12058">
          <cell r="A12058">
            <v>14312018</v>
          </cell>
          <cell r="B12058">
            <v>97800000</v>
          </cell>
        </row>
        <row r="12059">
          <cell r="A12059">
            <v>14312019</v>
          </cell>
          <cell r="B12059">
            <v>68700000</v>
          </cell>
        </row>
        <row r="12060">
          <cell r="A12060">
            <v>14312020</v>
          </cell>
          <cell r="B12060">
            <v>52300000</v>
          </cell>
        </row>
        <row r="12061">
          <cell r="A12061">
            <v>14312022</v>
          </cell>
          <cell r="B12061">
            <v>51000000</v>
          </cell>
        </row>
        <row r="12062">
          <cell r="A12062">
            <v>14312028</v>
          </cell>
          <cell r="B12062">
            <v>60200000</v>
          </cell>
        </row>
        <row r="12063">
          <cell r="A12063">
            <v>14312029</v>
          </cell>
          <cell r="B12063">
            <v>69400000</v>
          </cell>
        </row>
        <row r="12064">
          <cell r="A12064">
            <v>14312036</v>
          </cell>
          <cell r="B12064">
            <v>68000000</v>
          </cell>
        </row>
        <row r="12065">
          <cell r="A12065">
            <v>14312007</v>
          </cell>
          <cell r="B12065">
            <v>74900000</v>
          </cell>
        </row>
        <row r="12066">
          <cell r="A12066">
            <v>14312010</v>
          </cell>
          <cell r="B12066">
            <v>72800000</v>
          </cell>
        </row>
        <row r="12067">
          <cell r="A12067">
            <v>14312012</v>
          </cell>
          <cell r="B12067">
            <v>119000000</v>
          </cell>
        </row>
        <row r="12068">
          <cell r="A12068">
            <v>14312014</v>
          </cell>
          <cell r="B12068">
            <v>69500000</v>
          </cell>
        </row>
        <row r="12069">
          <cell r="A12069">
            <v>14312021</v>
          </cell>
          <cell r="B12069">
            <v>83600000</v>
          </cell>
        </row>
        <row r="12070">
          <cell r="A12070">
            <v>14312024</v>
          </cell>
          <cell r="B12070">
            <v>73300000</v>
          </cell>
        </row>
        <row r="12071">
          <cell r="A12071">
            <v>14312025</v>
          </cell>
          <cell r="B12071">
            <v>59300000</v>
          </cell>
        </row>
        <row r="12072">
          <cell r="A12072">
            <v>14312026</v>
          </cell>
          <cell r="B12072">
            <v>83100000</v>
          </cell>
        </row>
        <row r="12073">
          <cell r="A12073">
            <v>14312035</v>
          </cell>
          <cell r="B12073">
            <v>76700000</v>
          </cell>
        </row>
        <row r="12074">
          <cell r="A12074">
            <v>14326001</v>
          </cell>
          <cell r="B12074">
            <v>109500000</v>
          </cell>
        </row>
        <row r="12075">
          <cell r="A12075">
            <v>14326002</v>
          </cell>
          <cell r="B12075">
            <v>102000000</v>
          </cell>
        </row>
        <row r="12076">
          <cell r="A12076">
            <v>14303003</v>
          </cell>
          <cell r="B12076">
            <v>163600000</v>
          </cell>
        </row>
        <row r="12077">
          <cell r="A12077">
            <v>14303002</v>
          </cell>
          <cell r="B12077">
            <v>100400000</v>
          </cell>
        </row>
        <row r="12078">
          <cell r="A12078">
            <v>14303001</v>
          </cell>
          <cell r="B12078">
            <v>73800000</v>
          </cell>
        </row>
        <row r="12079">
          <cell r="A12079">
            <v>14306001</v>
          </cell>
          <cell r="B12079">
            <v>26000000</v>
          </cell>
        </row>
        <row r="12080">
          <cell r="A12080">
            <v>14306002</v>
          </cell>
          <cell r="B12080">
            <v>42900000</v>
          </cell>
        </row>
        <row r="12081">
          <cell r="A12081">
            <v>14306004</v>
          </cell>
          <cell r="B12081">
            <v>34400000</v>
          </cell>
        </row>
        <row r="12082">
          <cell r="A12082">
            <v>14306008</v>
          </cell>
          <cell r="B12082">
            <v>40500000</v>
          </cell>
        </row>
        <row r="12083">
          <cell r="A12083">
            <v>14306009</v>
          </cell>
          <cell r="B12083">
            <v>40800000</v>
          </cell>
        </row>
        <row r="12084">
          <cell r="A12084">
            <v>14306013</v>
          </cell>
          <cell r="B12084">
            <v>30000000</v>
          </cell>
        </row>
        <row r="12085">
          <cell r="A12085">
            <v>14306014</v>
          </cell>
          <cell r="B12085">
            <v>49900000</v>
          </cell>
        </row>
        <row r="12086">
          <cell r="A12086">
            <v>14306019</v>
          </cell>
          <cell r="B12086">
            <v>51500000</v>
          </cell>
        </row>
        <row r="12087">
          <cell r="A12087">
            <v>14306021</v>
          </cell>
          <cell r="B12087">
            <v>64000000</v>
          </cell>
        </row>
        <row r="12088">
          <cell r="A12088">
            <v>14306023</v>
          </cell>
          <cell r="B12088">
            <v>43900000</v>
          </cell>
        </row>
        <row r="12089">
          <cell r="A12089">
            <v>14306024</v>
          </cell>
          <cell r="B12089">
            <v>52000000</v>
          </cell>
        </row>
        <row r="12090">
          <cell r="A12090">
            <v>14419001</v>
          </cell>
          <cell r="B12090">
            <v>6200000</v>
          </cell>
        </row>
        <row r="12091">
          <cell r="A12091">
            <v>14519001</v>
          </cell>
          <cell r="B12091">
            <v>8400000</v>
          </cell>
        </row>
        <row r="12092">
          <cell r="A12092">
            <v>14519002</v>
          </cell>
          <cell r="B12092">
            <v>8500000</v>
          </cell>
        </row>
        <row r="12093">
          <cell r="A12093">
            <v>14517003</v>
          </cell>
          <cell r="B12093">
            <v>4000000</v>
          </cell>
        </row>
        <row r="12094">
          <cell r="A12094">
            <v>14517010</v>
          </cell>
          <cell r="B12094">
            <v>4900000</v>
          </cell>
        </row>
        <row r="12095">
          <cell r="A12095">
            <v>14517006</v>
          </cell>
          <cell r="B12095">
            <v>2700000</v>
          </cell>
        </row>
        <row r="12096">
          <cell r="A12096">
            <v>14517011</v>
          </cell>
          <cell r="B12096">
            <v>3000000</v>
          </cell>
        </row>
        <row r="12097">
          <cell r="A12097">
            <v>14517004</v>
          </cell>
          <cell r="B12097">
            <v>1600000</v>
          </cell>
        </row>
        <row r="12098">
          <cell r="A12098">
            <v>14517007</v>
          </cell>
          <cell r="B12098">
            <v>3500000</v>
          </cell>
        </row>
        <row r="12099">
          <cell r="A12099">
            <v>14517015</v>
          </cell>
          <cell r="B12099">
            <v>4500000</v>
          </cell>
        </row>
        <row r="12100">
          <cell r="A12100">
            <v>14517020</v>
          </cell>
          <cell r="B12100">
            <v>5800000</v>
          </cell>
        </row>
        <row r="12101">
          <cell r="A12101">
            <v>14517013</v>
          </cell>
          <cell r="B12101">
            <v>4000000</v>
          </cell>
        </row>
        <row r="12102">
          <cell r="A12102">
            <v>14517001</v>
          </cell>
          <cell r="B12102">
            <v>2000000</v>
          </cell>
        </row>
        <row r="12103">
          <cell r="A12103">
            <v>14517002</v>
          </cell>
          <cell r="B12103">
            <v>5000000</v>
          </cell>
        </row>
        <row r="12104">
          <cell r="A12104">
            <v>14517005</v>
          </cell>
          <cell r="B12104">
            <v>2600000</v>
          </cell>
        </row>
        <row r="12105">
          <cell r="A12105">
            <v>14517008</v>
          </cell>
          <cell r="B12105">
            <v>3200000</v>
          </cell>
        </row>
        <row r="12106">
          <cell r="A12106">
            <v>14517009</v>
          </cell>
          <cell r="B12106">
            <v>2200000</v>
          </cell>
        </row>
        <row r="12107">
          <cell r="A12107">
            <v>14517012</v>
          </cell>
          <cell r="B12107">
            <v>4500000</v>
          </cell>
        </row>
        <row r="12108">
          <cell r="A12108">
            <v>14517014</v>
          </cell>
          <cell r="B12108">
            <v>4000000</v>
          </cell>
        </row>
        <row r="12109">
          <cell r="A12109">
            <v>14517016</v>
          </cell>
          <cell r="B12109">
            <v>4800000</v>
          </cell>
        </row>
        <row r="12110">
          <cell r="A12110">
            <v>14517017</v>
          </cell>
          <cell r="B12110">
            <v>4300000</v>
          </cell>
        </row>
        <row r="12111">
          <cell r="A12111">
            <v>14517018</v>
          </cell>
          <cell r="B12111">
            <v>6500000</v>
          </cell>
        </row>
        <row r="12112">
          <cell r="A12112">
            <v>14517019</v>
          </cell>
          <cell r="B12112">
            <v>2600000</v>
          </cell>
        </row>
        <row r="12113">
          <cell r="A12113">
            <v>14625007</v>
          </cell>
          <cell r="B12113">
            <v>69200000</v>
          </cell>
        </row>
        <row r="12114">
          <cell r="A12114">
            <v>14623001</v>
          </cell>
          <cell r="B12114">
            <v>51600000</v>
          </cell>
        </row>
        <row r="12115">
          <cell r="A12115">
            <v>14625008</v>
          </cell>
          <cell r="B12115">
            <v>56300000</v>
          </cell>
        </row>
        <row r="12116">
          <cell r="A12116">
            <v>14625009</v>
          </cell>
          <cell r="B12116">
            <v>74200000</v>
          </cell>
        </row>
        <row r="12117">
          <cell r="A12117">
            <v>14625002</v>
          </cell>
          <cell r="B12117">
            <v>115300000</v>
          </cell>
        </row>
        <row r="12118">
          <cell r="A12118">
            <v>14625003</v>
          </cell>
          <cell r="B12118">
            <v>121200000</v>
          </cell>
        </row>
        <row r="12119">
          <cell r="A12119">
            <v>14625005</v>
          </cell>
          <cell r="B12119">
            <v>60300000</v>
          </cell>
        </row>
        <row r="12120">
          <cell r="A12120">
            <v>14625006</v>
          </cell>
          <cell r="B12120">
            <v>71900000</v>
          </cell>
        </row>
        <row r="12121">
          <cell r="A12121">
            <v>14625004</v>
          </cell>
          <cell r="B12121">
            <v>65000000</v>
          </cell>
        </row>
        <row r="12122">
          <cell r="A12122">
            <v>14717016</v>
          </cell>
          <cell r="B12122">
            <v>41500000</v>
          </cell>
        </row>
        <row r="12123">
          <cell r="A12123">
            <v>14717017</v>
          </cell>
          <cell r="B12123">
            <v>47500000</v>
          </cell>
        </row>
        <row r="12124">
          <cell r="A12124">
            <v>14717025</v>
          </cell>
          <cell r="B12124">
            <v>91900000</v>
          </cell>
        </row>
        <row r="12125">
          <cell r="A12125">
            <v>14717004</v>
          </cell>
          <cell r="B12125">
            <v>36000000</v>
          </cell>
        </row>
        <row r="12126">
          <cell r="A12126">
            <v>14717008</v>
          </cell>
          <cell r="B12126">
            <v>28100000</v>
          </cell>
        </row>
        <row r="12127">
          <cell r="A12127">
            <v>14717009</v>
          </cell>
          <cell r="B12127">
            <v>29000000</v>
          </cell>
        </row>
        <row r="12128">
          <cell r="A12128">
            <v>14717010</v>
          </cell>
          <cell r="B12128">
            <v>29000000</v>
          </cell>
        </row>
        <row r="12129">
          <cell r="A12129">
            <v>14717011</v>
          </cell>
          <cell r="B12129">
            <v>30000000</v>
          </cell>
        </row>
        <row r="12130">
          <cell r="A12130">
            <v>14717023</v>
          </cell>
          <cell r="B12130">
            <v>38900000</v>
          </cell>
        </row>
        <row r="12131">
          <cell r="A12131">
            <v>14717001</v>
          </cell>
          <cell r="B12131">
            <v>11500000</v>
          </cell>
        </row>
        <row r="12132">
          <cell r="A12132">
            <v>14717005</v>
          </cell>
          <cell r="B12132">
            <v>6200000</v>
          </cell>
        </row>
        <row r="12133">
          <cell r="A12133">
            <v>14717006</v>
          </cell>
          <cell r="B12133">
            <v>8000000</v>
          </cell>
        </row>
        <row r="12134">
          <cell r="A12134">
            <v>14717007</v>
          </cell>
          <cell r="B12134">
            <v>13000000</v>
          </cell>
        </row>
        <row r="12135">
          <cell r="A12135">
            <v>14717022</v>
          </cell>
          <cell r="B12135">
            <v>23000000</v>
          </cell>
        </row>
        <row r="12136">
          <cell r="A12136">
            <v>14717003</v>
          </cell>
          <cell r="B12136">
            <v>44100000</v>
          </cell>
        </row>
        <row r="12137">
          <cell r="A12137">
            <v>14717012</v>
          </cell>
          <cell r="B12137">
            <v>35000000</v>
          </cell>
        </row>
        <row r="12138">
          <cell r="A12138">
            <v>14717013</v>
          </cell>
          <cell r="B12138">
            <v>36900000</v>
          </cell>
        </row>
        <row r="12139">
          <cell r="A12139">
            <v>14717014</v>
          </cell>
          <cell r="B12139">
            <v>38000000</v>
          </cell>
        </row>
        <row r="12140">
          <cell r="A12140">
            <v>14717015</v>
          </cell>
          <cell r="B12140">
            <v>43900000</v>
          </cell>
        </row>
        <row r="12141">
          <cell r="A12141">
            <v>14717018</v>
          </cell>
          <cell r="B12141">
            <v>50000000</v>
          </cell>
        </row>
        <row r="12142">
          <cell r="A12142">
            <v>14717019</v>
          </cell>
          <cell r="B12142">
            <v>35700000</v>
          </cell>
        </row>
        <row r="12143">
          <cell r="A12143">
            <v>14717020</v>
          </cell>
          <cell r="B12143">
            <v>4000000</v>
          </cell>
        </row>
        <row r="12144">
          <cell r="A12144">
            <v>14717021</v>
          </cell>
          <cell r="B12144">
            <v>4500000</v>
          </cell>
        </row>
        <row r="12145">
          <cell r="A12145">
            <v>14717024</v>
          </cell>
          <cell r="B12145">
            <v>52000000</v>
          </cell>
        </row>
        <row r="12146">
          <cell r="A12146">
            <v>14825003</v>
          </cell>
          <cell r="B12146">
            <v>66600000</v>
          </cell>
        </row>
        <row r="12147">
          <cell r="A12147">
            <v>14823001</v>
          </cell>
          <cell r="B12147">
            <v>110000000</v>
          </cell>
        </row>
        <row r="12148">
          <cell r="A12148">
            <v>14825001</v>
          </cell>
          <cell r="B12148">
            <v>65000000</v>
          </cell>
        </row>
        <row r="12149">
          <cell r="A12149">
            <v>14825002</v>
          </cell>
          <cell r="B12149">
            <v>59000000</v>
          </cell>
        </row>
        <row r="12150">
          <cell r="A12150">
            <v>14906002</v>
          </cell>
          <cell r="B12150">
            <v>43000000</v>
          </cell>
        </row>
        <row r="12151">
          <cell r="A12151">
            <v>14906001</v>
          </cell>
          <cell r="B12151">
            <v>25500000</v>
          </cell>
        </row>
        <row r="12152">
          <cell r="A12152">
            <v>14907001</v>
          </cell>
          <cell r="B12152">
            <v>41500000</v>
          </cell>
        </row>
        <row r="12153">
          <cell r="A12153">
            <v>14907002</v>
          </cell>
          <cell r="B12153">
            <v>40000000</v>
          </cell>
        </row>
        <row r="12154">
          <cell r="A12154">
            <v>14920001</v>
          </cell>
          <cell r="B12154">
            <v>36500000</v>
          </cell>
        </row>
        <row r="12155">
          <cell r="A12155">
            <v>14912001</v>
          </cell>
          <cell r="B12155">
            <v>44200000</v>
          </cell>
        </row>
        <row r="12156">
          <cell r="A12156">
            <v>14917001</v>
          </cell>
          <cell r="B12156">
            <v>4700000</v>
          </cell>
        </row>
        <row r="12157">
          <cell r="A12157">
            <v>14917003</v>
          </cell>
          <cell r="B12157">
            <v>4500000</v>
          </cell>
        </row>
        <row r="12158">
          <cell r="A12158">
            <v>14917004</v>
          </cell>
          <cell r="B12158">
            <v>24600000</v>
          </cell>
        </row>
        <row r="12159">
          <cell r="A12159">
            <v>14917002</v>
          </cell>
          <cell r="B12159">
            <v>2300000</v>
          </cell>
        </row>
        <row r="12160">
          <cell r="A12160">
            <v>15023001</v>
          </cell>
          <cell r="B12160">
            <v>113000000</v>
          </cell>
        </row>
        <row r="12161">
          <cell r="A12161">
            <v>15119001</v>
          </cell>
          <cell r="B12161">
            <v>4300000</v>
          </cell>
        </row>
        <row r="12162">
          <cell r="A12162">
            <v>15117001</v>
          </cell>
          <cell r="B12162">
            <v>6000000</v>
          </cell>
        </row>
        <row r="12163">
          <cell r="A12163">
            <v>15117004</v>
          </cell>
          <cell r="B12163">
            <v>5000000</v>
          </cell>
        </row>
        <row r="12164">
          <cell r="A12164">
            <v>15117013</v>
          </cell>
          <cell r="B12164">
            <v>15100000</v>
          </cell>
        </row>
        <row r="12165">
          <cell r="A12165">
            <v>15117014</v>
          </cell>
          <cell r="B12165">
            <v>16500000</v>
          </cell>
        </row>
        <row r="12166">
          <cell r="A12166">
            <v>15117006</v>
          </cell>
          <cell r="B12166">
            <v>2500000</v>
          </cell>
        </row>
        <row r="12167">
          <cell r="A12167">
            <v>15117002</v>
          </cell>
          <cell r="B12167">
            <v>3900000</v>
          </cell>
        </row>
        <row r="12168">
          <cell r="A12168">
            <v>15117008</v>
          </cell>
          <cell r="B12168">
            <v>3600000</v>
          </cell>
        </row>
        <row r="12169">
          <cell r="A12169">
            <v>15117009</v>
          </cell>
          <cell r="B12169">
            <v>4100000</v>
          </cell>
        </row>
        <row r="12170">
          <cell r="A12170">
            <v>15117003</v>
          </cell>
          <cell r="B12170">
            <v>1800000</v>
          </cell>
        </row>
        <row r="12171">
          <cell r="A12171">
            <v>15117005</v>
          </cell>
          <cell r="B12171">
            <v>2600000</v>
          </cell>
        </row>
        <row r="12172">
          <cell r="A12172">
            <v>15117007</v>
          </cell>
          <cell r="B12172">
            <v>8000000</v>
          </cell>
        </row>
        <row r="12173">
          <cell r="A12173">
            <v>15117010</v>
          </cell>
          <cell r="B12173">
            <v>3500000</v>
          </cell>
        </row>
        <row r="12174">
          <cell r="A12174">
            <v>15117011</v>
          </cell>
          <cell r="B12174">
            <v>7100000</v>
          </cell>
        </row>
        <row r="12175">
          <cell r="A12175">
            <v>15117012</v>
          </cell>
          <cell r="B12175">
            <v>3300000</v>
          </cell>
        </row>
        <row r="12176">
          <cell r="A12176">
            <v>15203007</v>
          </cell>
          <cell r="B12176">
            <v>143000000</v>
          </cell>
        </row>
        <row r="12177">
          <cell r="A12177">
            <v>15203008</v>
          </cell>
          <cell r="B12177">
            <v>145000000</v>
          </cell>
        </row>
        <row r="12178">
          <cell r="A12178">
            <v>15203002</v>
          </cell>
          <cell r="B12178">
            <v>85400000</v>
          </cell>
        </row>
        <row r="12179">
          <cell r="A12179">
            <v>15203005</v>
          </cell>
          <cell r="B12179">
            <v>79700000</v>
          </cell>
        </row>
        <row r="12180">
          <cell r="A12180">
            <v>15203012</v>
          </cell>
          <cell r="B12180">
            <v>91900000</v>
          </cell>
        </row>
        <row r="12181">
          <cell r="A12181">
            <v>15203013</v>
          </cell>
          <cell r="B12181">
            <v>78900000</v>
          </cell>
        </row>
        <row r="12182">
          <cell r="A12182">
            <v>15203015</v>
          </cell>
          <cell r="B12182">
            <v>91900000</v>
          </cell>
        </row>
        <row r="12183">
          <cell r="A12183">
            <v>15203016</v>
          </cell>
          <cell r="B12183">
            <v>97900000</v>
          </cell>
        </row>
        <row r="12184">
          <cell r="A12184">
            <v>15203009</v>
          </cell>
          <cell r="B12184">
            <v>68900000</v>
          </cell>
        </row>
        <row r="12185">
          <cell r="A12185">
            <v>15203003</v>
          </cell>
          <cell r="B12185">
            <v>61900000</v>
          </cell>
        </row>
        <row r="12186">
          <cell r="A12186">
            <v>15203004</v>
          </cell>
          <cell r="B12186">
            <v>79700000</v>
          </cell>
        </row>
        <row r="12187">
          <cell r="A12187">
            <v>15203006</v>
          </cell>
          <cell r="B12187">
            <v>75900000</v>
          </cell>
        </row>
        <row r="12188">
          <cell r="A12188">
            <v>15203010</v>
          </cell>
          <cell r="B12188">
            <v>91900000</v>
          </cell>
        </row>
        <row r="12189">
          <cell r="A12189">
            <v>15203011</v>
          </cell>
          <cell r="B12189">
            <v>88900000</v>
          </cell>
        </row>
        <row r="12190">
          <cell r="A12190">
            <v>15203014</v>
          </cell>
          <cell r="B12190">
            <v>78900000</v>
          </cell>
        </row>
        <row r="12191">
          <cell r="A12191">
            <v>15203001</v>
          </cell>
          <cell r="B12191">
            <v>60900000</v>
          </cell>
        </row>
        <row r="12192">
          <cell r="A12192">
            <v>15203017</v>
          </cell>
          <cell r="B12192">
            <v>97900000</v>
          </cell>
        </row>
        <row r="12193">
          <cell r="A12193">
            <v>15206001</v>
          </cell>
          <cell r="B12193">
            <v>70000000</v>
          </cell>
        </row>
        <row r="12194">
          <cell r="A12194">
            <v>15206002</v>
          </cell>
          <cell r="B12194">
            <v>64900000</v>
          </cell>
        </row>
        <row r="12195">
          <cell r="A12195">
            <v>15206003</v>
          </cell>
          <cell r="B12195">
            <v>93900000</v>
          </cell>
        </row>
        <row r="12196">
          <cell r="A12196">
            <v>15206004</v>
          </cell>
          <cell r="B12196">
            <v>90900000</v>
          </cell>
        </row>
        <row r="12197">
          <cell r="A12197">
            <v>15317008</v>
          </cell>
          <cell r="B12197">
            <v>3800000</v>
          </cell>
        </row>
        <row r="12198">
          <cell r="A12198">
            <v>15317009</v>
          </cell>
          <cell r="B12198">
            <v>4300000</v>
          </cell>
        </row>
        <row r="12199">
          <cell r="A12199">
            <v>15317001</v>
          </cell>
          <cell r="B12199">
            <v>2700000</v>
          </cell>
        </row>
        <row r="12200">
          <cell r="A12200">
            <v>15317004</v>
          </cell>
          <cell r="B12200">
            <v>2900000</v>
          </cell>
        </row>
        <row r="12201">
          <cell r="A12201">
            <v>15317002</v>
          </cell>
          <cell r="B12201">
            <v>3600000</v>
          </cell>
        </row>
        <row r="12202">
          <cell r="A12202">
            <v>15317003</v>
          </cell>
          <cell r="B12202">
            <v>3800000</v>
          </cell>
        </row>
        <row r="12203">
          <cell r="A12203">
            <v>15317005</v>
          </cell>
          <cell r="B12203">
            <v>2800000</v>
          </cell>
        </row>
        <row r="12204">
          <cell r="A12204">
            <v>15317006</v>
          </cell>
          <cell r="B12204">
            <v>3300000</v>
          </cell>
        </row>
        <row r="12205">
          <cell r="A12205">
            <v>15523001</v>
          </cell>
          <cell r="B12205">
            <v>65000000</v>
          </cell>
        </row>
        <row r="12206">
          <cell r="A12206">
            <v>15619001</v>
          </cell>
          <cell r="B12206">
            <v>6400000</v>
          </cell>
        </row>
        <row r="12207">
          <cell r="A12207">
            <v>15723001</v>
          </cell>
          <cell r="B12207">
            <v>60300000</v>
          </cell>
        </row>
        <row r="12208">
          <cell r="A12208">
            <v>15725002</v>
          </cell>
          <cell r="B12208">
            <v>71900000</v>
          </cell>
        </row>
        <row r="12209">
          <cell r="A12209">
            <v>15725001</v>
          </cell>
          <cell r="B12209">
            <v>67000000</v>
          </cell>
        </row>
        <row r="12210">
          <cell r="A12210">
            <v>15808001</v>
          </cell>
          <cell r="B12210">
            <v>49000000</v>
          </cell>
        </row>
        <row r="12211">
          <cell r="A12211">
            <v>15808002</v>
          </cell>
          <cell r="B12211">
            <v>46000000</v>
          </cell>
        </row>
        <row r="12212">
          <cell r="A12212">
            <v>15821001</v>
          </cell>
          <cell r="B12212">
            <v>36000000</v>
          </cell>
        </row>
        <row r="12213">
          <cell r="A12213">
            <v>15821002</v>
          </cell>
          <cell r="B12213">
            <v>46000000</v>
          </cell>
        </row>
        <row r="12214">
          <cell r="A12214">
            <v>15821003</v>
          </cell>
          <cell r="B12214">
            <v>47000000</v>
          </cell>
        </row>
        <row r="12215">
          <cell r="A12215">
            <v>15821004</v>
          </cell>
          <cell r="B12215">
            <v>55600000</v>
          </cell>
        </row>
        <row r="12216">
          <cell r="A12216">
            <v>15821005</v>
          </cell>
          <cell r="B12216">
            <v>73000000</v>
          </cell>
        </row>
        <row r="12217">
          <cell r="A12217">
            <v>15821006</v>
          </cell>
          <cell r="B12217">
            <v>53000000</v>
          </cell>
        </row>
        <row r="12218">
          <cell r="A12218">
            <v>15821007</v>
          </cell>
          <cell r="B12218">
            <v>63000000</v>
          </cell>
        </row>
        <row r="12219">
          <cell r="A12219">
            <v>15821008</v>
          </cell>
          <cell r="B12219">
            <v>70000000</v>
          </cell>
        </row>
        <row r="12220">
          <cell r="A12220">
            <v>15821009</v>
          </cell>
          <cell r="B12220">
            <v>60000000</v>
          </cell>
        </row>
        <row r="12221">
          <cell r="A12221">
            <v>15821010</v>
          </cell>
          <cell r="B12221">
            <v>72000000</v>
          </cell>
        </row>
        <row r="12222">
          <cell r="A12222">
            <v>15821011</v>
          </cell>
          <cell r="B12222">
            <v>53000000</v>
          </cell>
        </row>
        <row r="12223">
          <cell r="A12223">
            <v>15821012</v>
          </cell>
          <cell r="B12223">
            <v>86000000</v>
          </cell>
        </row>
        <row r="12224">
          <cell r="A12224">
            <v>15820001</v>
          </cell>
          <cell r="B12224">
            <v>39900000</v>
          </cell>
        </row>
        <row r="12225">
          <cell r="A12225">
            <v>15820002</v>
          </cell>
          <cell r="B12225">
            <v>52000000</v>
          </cell>
        </row>
        <row r="12226">
          <cell r="A12226">
            <v>15820003</v>
          </cell>
          <cell r="B12226">
            <v>42700000</v>
          </cell>
        </row>
        <row r="12227">
          <cell r="A12227">
            <v>15820004</v>
          </cell>
          <cell r="B12227">
            <v>50000000</v>
          </cell>
        </row>
        <row r="12228">
          <cell r="A12228">
            <v>15812006</v>
          </cell>
          <cell r="B12228">
            <v>51600000</v>
          </cell>
        </row>
        <row r="12229">
          <cell r="A12229">
            <v>15812014</v>
          </cell>
          <cell r="B12229">
            <v>49500000</v>
          </cell>
        </row>
        <row r="12230">
          <cell r="A12230">
            <v>15820005</v>
          </cell>
          <cell r="B12230">
            <v>55700000</v>
          </cell>
        </row>
        <row r="12231">
          <cell r="A12231">
            <v>15812018</v>
          </cell>
          <cell r="B12231">
            <v>56000000</v>
          </cell>
        </row>
        <row r="12232">
          <cell r="A12232">
            <v>15810001</v>
          </cell>
          <cell r="B12232">
            <v>48500000</v>
          </cell>
        </row>
        <row r="12233">
          <cell r="A12233">
            <v>15810002</v>
          </cell>
          <cell r="B12233">
            <v>85200000</v>
          </cell>
        </row>
        <row r="12234">
          <cell r="A12234">
            <v>15811001</v>
          </cell>
          <cell r="B12234">
            <v>38300000</v>
          </cell>
        </row>
        <row r="12235">
          <cell r="A12235">
            <v>15811002</v>
          </cell>
          <cell r="B12235">
            <v>36900000</v>
          </cell>
        </row>
        <row r="12236">
          <cell r="A12236">
            <v>15811003</v>
          </cell>
          <cell r="B12236">
            <v>47900000</v>
          </cell>
        </row>
        <row r="12237">
          <cell r="A12237">
            <v>15811004</v>
          </cell>
          <cell r="B12237">
            <v>25400000</v>
          </cell>
        </row>
        <row r="12238">
          <cell r="A12238">
            <v>15811005</v>
          </cell>
          <cell r="B12238">
            <v>48400000</v>
          </cell>
        </row>
        <row r="12239">
          <cell r="A12239">
            <v>15811006</v>
          </cell>
          <cell r="B12239">
            <v>55200000</v>
          </cell>
        </row>
        <row r="12240">
          <cell r="A12240">
            <v>15811007</v>
          </cell>
          <cell r="B12240">
            <v>34800000</v>
          </cell>
        </row>
        <row r="12241">
          <cell r="A12241">
            <v>15811008</v>
          </cell>
          <cell r="B12241">
            <v>46000000</v>
          </cell>
        </row>
        <row r="12242">
          <cell r="A12242">
            <v>15811009</v>
          </cell>
          <cell r="B12242">
            <v>40400000</v>
          </cell>
        </row>
        <row r="12243">
          <cell r="A12243">
            <v>15811010</v>
          </cell>
          <cell r="B12243">
            <v>36900000</v>
          </cell>
        </row>
        <row r="12244">
          <cell r="A12244">
            <v>15811011</v>
          </cell>
          <cell r="B12244">
            <v>34900000</v>
          </cell>
        </row>
        <row r="12245">
          <cell r="A12245">
            <v>15811012</v>
          </cell>
          <cell r="B12245">
            <v>86000000</v>
          </cell>
        </row>
        <row r="12246">
          <cell r="A12246">
            <v>15811013</v>
          </cell>
          <cell r="B12246">
            <v>52000000</v>
          </cell>
        </row>
        <row r="12247">
          <cell r="A12247">
            <v>15811014</v>
          </cell>
          <cell r="B12247">
            <v>49900000</v>
          </cell>
        </row>
        <row r="12248">
          <cell r="A12248">
            <v>15811015</v>
          </cell>
          <cell r="B12248">
            <v>67000000</v>
          </cell>
        </row>
        <row r="12249">
          <cell r="A12249">
            <v>15811016</v>
          </cell>
          <cell r="B12249">
            <v>57000000</v>
          </cell>
        </row>
        <row r="12250">
          <cell r="A12250">
            <v>15811017</v>
          </cell>
          <cell r="B12250">
            <v>58000000</v>
          </cell>
        </row>
        <row r="12251">
          <cell r="A12251">
            <v>15811018</v>
          </cell>
          <cell r="B12251">
            <v>68000000</v>
          </cell>
        </row>
        <row r="12252">
          <cell r="A12252">
            <v>15811019</v>
          </cell>
          <cell r="B12252">
            <v>58000000</v>
          </cell>
        </row>
        <row r="12253">
          <cell r="A12253">
            <v>15811020</v>
          </cell>
          <cell r="B12253">
            <v>59000000</v>
          </cell>
        </row>
        <row r="12254">
          <cell r="A12254">
            <v>15811021</v>
          </cell>
          <cell r="B12254">
            <v>72000000</v>
          </cell>
        </row>
        <row r="12255">
          <cell r="A12255">
            <v>15811022</v>
          </cell>
          <cell r="B12255">
            <v>84000000</v>
          </cell>
        </row>
        <row r="12256">
          <cell r="A12256">
            <v>15811023</v>
          </cell>
          <cell r="B12256">
            <v>77000000</v>
          </cell>
        </row>
        <row r="12257">
          <cell r="A12257">
            <v>15811024</v>
          </cell>
          <cell r="B12257">
            <v>72000000</v>
          </cell>
        </row>
        <row r="12258">
          <cell r="A12258">
            <v>15804001</v>
          </cell>
          <cell r="B12258">
            <v>47500000</v>
          </cell>
        </row>
        <row r="12259">
          <cell r="A12259">
            <v>15804002</v>
          </cell>
          <cell r="B12259">
            <v>55900000</v>
          </cell>
        </row>
        <row r="12260">
          <cell r="A12260">
            <v>15804003</v>
          </cell>
          <cell r="B12260">
            <v>44100000</v>
          </cell>
        </row>
        <row r="12261">
          <cell r="A12261">
            <v>15804004</v>
          </cell>
          <cell r="B12261">
            <v>49400000</v>
          </cell>
        </row>
        <row r="12262">
          <cell r="A12262">
            <v>15804005</v>
          </cell>
          <cell r="B12262">
            <v>65200000</v>
          </cell>
        </row>
        <row r="12263">
          <cell r="A12263">
            <v>15804006</v>
          </cell>
          <cell r="B12263">
            <v>49900000</v>
          </cell>
        </row>
        <row r="12264">
          <cell r="A12264">
            <v>15804007</v>
          </cell>
          <cell r="B12264">
            <v>49000000</v>
          </cell>
        </row>
        <row r="12265">
          <cell r="A12265">
            <v>15804008</v>
          </cell>
          <cell r="B12265">
            <v>47600000</v>
          </cell>
        </row>
        <row r="12266">
          <cell r="A12266">
            <v>15804009</v>
          </cell>
          <cell r="B12266">
            <v>47000000</v>
          </cell>
        </row>
        <row r="12267">
          <cell r="A12267">
            <v>15804010</v>
          </cell>
          <cell r="B12267">
            <v>54400000</v>
          </cell>
        </row>
        <row r="12268">
          <cell r="A12268">
            <v>15804011</v>
          </cell>
          <cell r="B12268">
            <v>41700000</v>
          </cell>
        </row>
        <row r="12269">
          <cell r="A12269">
            <v>15804012</v>
          </cell>
          <cell r="B12269">
            <v>49900000</v>
          </cell>
        </row>
        <row r="12270">
          <cell r="A12270">
            <v>15804013</v>
          </cell>
          <cell r="B12270">
            <v>41900000</v>
          </cell>
        </row>
        <row r="12271">
          <cell r="A12271">
            <v>15804014</v>
          </cell>
          <cell r="B12271">
            <v>74300000</v>
          </cell>
        </row>
        <row r="12272">
          <cell r="A12272">
            <v>15804015</v>
          </cell>
          <cell r="B12272">
            <v>56800000</v>
          </cell>
        </row>
        <row r="12273">
          <cell r="A12273">
            <v>15804016</v>
          </cell>
          <cell r="B12273">
            <v>61400000</v>
          </cell>
        </row>
        <row r="12274">
          <cell r="A12274">
            <v>15804017</v>
          </cell>
          <cell r="B12274">
            <v>102400000</v>
          </cell>
        </row>
        <row r="12275">
          <cell r="A12275">
            <v>15804018</v>
          </cell>
          <cell r="B12275">
            <v>62700000</v>
          </cell>
        </row>
        <row r="12276">
          <cell r="A12276">
            <v>15804019</v>
          </cell>
          <cell r="B12276">
            <v>79700000</v>
          </cell>
        </row>
        <row r="12277">
          <cell r="A12277">
            <v>15804020</v>
          </cell>
          <cell r="B12277">
            <v>73500000</v>
          </cell>
        </row>
        <row r="12278">
          <cell r="A12278">
            <v>15804021</v>
          </cell>
          <cell r="B12278">
            <v>58100000</v>
          </cell>
        </row>
        <row r="12279">
          <cell r="A12279">
            <v>15804022</v>
          </cell>
          <cell r="B12279">
            <v>63000000</v>
          </cell>
        </row>
        <row r="12280">
          <cell r="A12280">
            <v>15804023</v>
          </cell>
          <cell r="B12280">
            <v>68500000</v>
          </cell>
        </row>
        <row r="12281">
          <cell r="A12281">
            <v>15804024</v>
          </cell>
          <cell r="B12281">
            <v>93500000</v>
          </cell>
        </row>
        <row r="12282">
          <cell r="A12282">
            <v>15804025</v>
          </cell>
          <cell r="B12282">
            <v>82400000</v>
          </cell>
        </row>
        <row r="12283">
          <cell r="A12283">
            <v>15804026</v>
          </cell>
          <cell r="B12283">
            <v>78000000</v>
          </cell>
        </row>
        <row r="12284">
          <cell r="A12284">
            <v>15812001</v>
          </cell>
          <cell r="B12284">
            <v>48500000</v>
          </cell>
        </row>
        <row r="12285">
          <cell r="A12285">
            <v>15812002</v>
          </cell>
          <cell r="B12285">
            <v>57700000</v>
          </cell>
        </row>
        <row r="12286">
          <cell r="A12286">
            <v>15812003</v>
          </cell>
          <cell r="B12286">
            <v>45700000</v>
          </cell>
        </row>
        <row r="12287">
          <cell r="A12287">
            <v>15812007</v>
          </cell>
          <cell r="B12287">
            <v>46400000</v>
          </cell>
        </row>
        <row r="12288">
          <cell r="A12288">
            <v>15812009</v>
          </cell>
          <cell r="B12288">
            <v>55800000</v>
          </cell>
        </row>
        <row r="12289">
          <cell r="A12289">
            <v>15812010</v>
          </cell>
          <cell r="B12289">
            <v>72800000</v>
          </cell>
        </row>
        <row r="12290">
          <cell r="A12290">
            <v>15812011</v>
          </cell>
          <cell r="B12290">
            <v>50600000</v>
          </cell>
        </row>
        <row r="12291">
          <cell r="A12291">
            <v>15812015</v>
          </cell>
          <cell r="B12291">
            <v>43200000</v>
          </cell>
        </row>
        <row r="12292">
          <cell r="A12292">
            <v>15812016</v>
          </cell>
          <cell r="B12292">
            <v>62400000</v>
          </cell>
        </row>
        <row r="12293">
          <cell r="A12293">
            <v>15812017</v>
          </cell>
          <cell r="B12293">
            <v>75900000</v>
          </cell>
        </row>
        <row r="12294">
          <cell r="A12294">
            <v>15812019</v>
          </cell>
          <cell r="B12294">
            <v>80700000</v>
          </cell>
        </row>
        <row r="12295">
          <cell r="A12295">
            <v>15812020</v>
          </cell>
          <cell r="B12295">
            <v>58600000</v>
          </cell>
        </row>
        <row r="12296">
          <cell r="A12296">
            <v>15812024</v>
          </cell>
          <cell r="B12296">
            <v>78700000</v>
          </cell>
        </row>
        <row r="12297">
          <cell r="A12297">
            <v>15812026</v>
          </cell>
          <cell r="B12297">
            <v>69200000</v>
          </cell>
        </row>
        <row r="12298">
          <cell r="A12298">
            <v>15812027</v>
          </cell>
          <cell r="B12298">
            <v>64000000</v>
          </cell>
        </row>
        <row r="12299">
          <cell r="A12299">
            <v>15812028</v>
          </cell>
          <cell r="B12299">
            <v>69700000</v>
          </cell>
        </row>
        <row r="12300">
          <cell r="A12300">
            <v>15812029</v>
          </cell>
          <cell r="B12300">
            <v>43100000</v>
          </cell>
        </row>
        <row r="12301">
          <cell r="A12301">
            <v>15812031</v>
          </cell>
          <cell r="B12301">
            <v>84000000</v>
          </cell>
        </row>
        <row r="12302">
          <cell r="A12302">
            <v>15812032</v>
          </cell>
          <cell r="B12302">
            <v>68800000</v>
          </cell>
        </row>
        <row r="12303">
          <cell r="A12303">
            <v>15812033</v>
          </cell>
          <cell r="B12303">
            <v>88200000</v>
          </cell>
        </row>
        <row r="12304">
          <cell r="A12304">
            <v>15812034</v>
          </cell>
          <cell r="B12304">
            <v>83200000</v>
          </cell>
        </row>
        <row r="12305">
          <cell r="A12305">
            <v>15812035</v>
          </cell>
          <cell r="B12305">
            <v>63700000</v>
          </cell>
        </row>
        <row r="12306">
          <cell r="A12306">
            <v>15812036</v>
          </cell>
          <cell r="B12306">
            <v>74400000</v>
          </cell>
        </row>
        <row r="12307">
          <cell r="A12307">
            <v>15812004</v>
          </cell>
          <cell r="B12307">
            <v>49900000</v>
          </cell>
        </row>
        <row r="12308">
          <cell r="A12308">
            <v>15812005</v>
          </cell>
          <cell r="B12308">
            <v>59300000</v>
          </cell>
        </row>
        <row r="12309">
          <cell r="A12309">
            <v>15812008</v>
          </cell>
          <cell r="B12309">
            <v>47800000</v>
          </cell>
        </row>
        <row r="12310">
          <cell r="A12310">
            <v>15812012</v>
          </cell>
          <cell r="B12310">
            <v>61500000</v>
          </cell>
        </row>
        <row r="12311">
          <cell r="A12311">
            <v>15812013</v>
          </cell>
          <cell r="B12311">
            <v>52200000</v>
          </cell>
        </row>
        <row r="12312">
          <cell r="A12312">
            <v>15812021</v>
          </cell>
          <cell r="B12312">
            <v>76800000</v>
          </cell>
        </row>
        <row r="12313">
          <cell r="A12313">
            <v>15812022</v>
          </cell>
          <cell r="B12313">
            <v>76900000</v>
          </cell>
        </row>
        <row r="12314">
          <cell r="A12314">
            <v>15812023</v>
          </cell>
          <cell r="B12314">
            <v>92000000</v>
          </cell>
        </row>
        <row r="12315">
          <cell r="A12315">
            <v>15812025</v>
          </cell>
          <cell r="B12315">
            <v>66500000</v>
          </cell>
        </row>
        <row r="12316">
          <cell r="A12316">
            <v>15812030</v>
          </cell>
          <cell r="B12316">
            <v>81400000</v>
          </cell>
        </row>
        <row r="12317">
          <cell r="A12317">
            <v>15826001</v>
          </cell>
          <cell r="B12317">
            <v>75000000</v>
          </cell>
        </row>
        <row r="12318">
          <cell r="A12318">
            <v>15803001</v>
          </cell>
          <cell r="B12318">
            <v>58400000</v>
          </cell>
        </row>
        <row r="12319">
          <cell r="A12319">
            <v>15803002</v>
          </cell>
          <cell r="B12319">
            <v>54100000</v>
          </cell>
        </row>
        <row r="12320">
          <cell r="A12320">
            <v>15803003</v>
          </cell>
          <cell r="B12320">
            <v>70700000</v>
          </cell>
        </row>
        <row r="12321">
          <cell r="A12321">
            <v>15919001</v>
          </cell>
          <cell r="B12321">
            <v>5500000</v>
          </cell>
        </row>
        <row r="12322">
          <cell r="A12322">
            <v>15919002</v>
          </cell>
          <cell r="B12322">
            <v>10500000</v>
          </cell>
        </row>
        <row r="12323">
          <cell r="A12323">
            <v>15919003</v>
          </cell>
          <cell r="B12323">
            <v>8100000</v>
          </cell>
        </row>
        <row r="12324">
          <cell r="A12324">
            <v>15919004</v>
          </cell>
          <cell r="B12324">
            <v>6200000</v>
          </cell>
        </row>
        <row r="12325">
          <cell r="A12325">
            <v>15919005</v>
          </cell>
          <cell r="B12325">
            <v>7300000</v>
          </cell>
        </row>
        <row r="12326">
          <cell r="A12326">
            <v>15919006</v>
          </cell>
          <cell r="B12326">
            <v>10800000</v>
          </cell>
        </row>
        <row r="12327">
          <cell r="A12327">
            <v>15919007</v>
          </cell>
          <cell r="B12327">
            <v>7800000</v>
          </cell>
        </row>
        <row r="12328">
          <cell r="A12328">
            <v>15919008</v>
          </cell>
          <cell r="B12328">
            <v>8800000</v>
          </cell>
        </row>
        <row r="12329">
          <cell r="A12329">
            <v>15919009</v>
          </cell>
          <cell r="B12329">
            <v>12600000</v>
          </cell>
        </row>
        <row r="12330">
          <cell r="A12330">
            <v>15919010</v>
          </cell>
          <cell r="B12330">
            <v>10800000</v>
          </cell>
        </row>
        <row r="12331">
          <cell r="A12331">
            <v>15917002</v>
          </cell>
          <cell r="B12331">
            <v>5000000</v>
          </cell>
        </row>
        <row r="12332">
          <cell r="A12332">
            <v>15917008</v>
          </cell>
          <cell r="B12332">
            <v>3100000</v>
          </cell>
        </row>
        <row r="12333">
          <cell r="A12333">
            <v>15917012</v>
          </cell>
          <cell r="B12333">
            <v>5500000</v>
          </cell>
        </row>
        <row r="12334">
          <cell r="A12334">
            <v>15917014</v>
          </cell>
          <cell r="B12334">
            <v>3300000</v>
          </cell>
        </row>
        <row r="12335">
          <cell r="A12335">
            <v>15917015</v>
          </cell>
          <cell r="B12335">
            <v>4500000</v>
          </cell>
        </row>
        <row r="12336">
          <cell r="A12336">
            <v>15917023</v>
          </cell>
          <cell r="B12336">
            <v>4200000</v>
          </cell>
        </row>
        <row r="12337">
          <cell r="A12337">
            <v>15917025</v>
          </cell>
          <cell r="B12337">
            <v>4400000</v>
          </cell>
        </row>
        <row r="12338">
          <cell r="A12338">
            <v>15917030</v>
          </cell>
          <cell r="B12338">
            <v>4700000</v>
          </cell>
        </row>
        <row r="12339">
          <cell r="A12339">
            <v>15917031</v>
          </cell>
          <cell r="B12339">
            <v>4900000</v>
          </cell>
        </row>
        <row r="12340">
          <cell r="A12340">
            <v>15917003</v>
          </cell>
          <cell r="B12340">
            <v>4300000</v>
          </cell>
        </row>
        <row r="12341">
          <cell r="A12341">
            <v>15917042</v>
          </cell>
          <cell r="B12341">
            <v>4500000</v>
          </cell>
        </row>
        <row r="12342">
          <cell r="A12342">
            <v>15917043</v>
          </cell>
          <cell r="B12342">
            <v>5000000</v>
          </cell>
        </row>
        <row r="12343">
          <cell r="A12343">
            <v>15917046</v>
          </cell>
          <cell r="B12343">
            <v>5700000</v>
          </cell>
        </row>
        <row r="12344">
          <cell r="A12344">
            <v>15917048</v>
          </cell>
          <cell r="B12344">
            <v>6200000</v>
          </cell>
        </row>
        <row r="12345">
          <cell r="A12345">
            <v>15917005</v>
          </cell>
          <cell r="B12345">
            <v>2700000</v>
          </cell>
        </row>
        <row r="12346">
          <cell r="A12346">
            <v>15917007</v>
          </cell>
          <cell r="B12346">
            <v>2300000</v>
          </cell>
        </row>
        <row r="12347">
          <cell r="A12347">
            <v>15917011</v>
          </cell>
          <cell r="B12347">
            <v>3000000</v>
          </cell>
        </row>
        <row r="12348">
          <cell r="A12348">
            <v>15917022</v>
          </cell>
          <cell r="B12348">
            <v>3000000</v>
          </cell>
        </row>
        <row r="12349">
          <cell r="A12349">
            <v>15917024</v>
          </cell>
          <cell r="B12349">
            <v>2500000</v>
          </cell>
        </row>
        <row r="12350">
          <cell r="A12350">
            <v>15917027</v>
          </cell>
          <cell r="B12350">
            <v>2900000</v>
          </cell>
        </row>
        <row r="12351">
          <cell r="A12351">
            <v>15917029</v>
          </cell>
          <cell r="B12351">
            <v>3600000</v>
          </cell>
        </row>
        <row r="12352">
          <cell r="A12352">
            <v>15917037</v>
          </cell>
          <cell r="B12352">
            <v>3400000</v>
          </cell>
        </row>
        <row r="12353">
          <cell r="A12353">
            <v>15917050</v>
          </cell>
          <cell r="B12353">
            <v>4000000</v>
          </cell>
        </row>
        <row r="12354">
          <cell r="A12354">
            <v>15917013</v>
          </cell>
          <cell r="B12354">
            <v>3600000</v>
          </cell>
        </row>
        <row r="12355">
          <cell r="A12355">
            <v>15917018</v>
          </cell>
          <cell r="B12355">
            <v>4300000</v>
          </cell>
        </row>
        <row r="12356">
          <cell r="A12356">
            <v>15917028</v>
          </cell>
          <cell r="B12356">
            <v>4600000</v>
          </cell>
        </row>
        <row r="12357">
          <cell r="A12357">
            <v>15917033</v>
          </cell>
          <cell r="B12357">
            <v>5200000</v>
          </cell>
        </row>
        <row r="12358">
          <cell r="A12358">
            <v>15917034</v>
          </cell>
          <cell r="B12358">
            <v>5100000</v>
          </cell>
        </row>
        <row r="12359">
          <cell r="A12359">
            <v>15917044</v>
          </cell>
          <cell r="B12359">
            <v>5300000</v>
          </cell>
        </row>
        <row r="12360">
          <cell r="A12360">
            <v>15917045</v>
          </cell>
          <cell r="B12360">
            <v>6000000</v>
          </cell>
        </row>
        <row r="12361">
          <cell r="A12361">
            <v>15917004</v>
          </cell>
          <cell r="B12361">
            <v>2100000</v>
          </cell>
        </row>
        <row r="12362">
          <cell r="A12362">
            <v>15917006</v>
          </cell>
          <cell r="B12362">
            <v>2300000</v>
          </cell>
        </row>
        <row r="12363">
          <cell r="A12363">
            <v>15917009</v>
          </cell>
          <cell r="B12363">
            <v>2800000</v>
          </cell>
        </row>
        <row r="12364">
          <cell r="A12364">
            <v>15917010</v>
          </cell>
          <cell r="B12364">
            <v>2800000</v>
          </cell>
        </row>
        <row r="12365">
          <cell r="A12365">
            <v>15917016</v>
          </cell>
          <cell r="B12365">
            <v>2300000</v>
          </cell>
        </row>
        <row r="12366">
          <cell r="A12366">
            <v>15917017</v>
          </cell>
          <cell r="B12366">
            <v>2400000</v>
          </cell>
        </row>
        <row r="12367">
          <cell r="A12367">
            <v>15917019</v>
          </cell>
          <cell r="B12367">
            <v>2900000</v>
          </cell>
        </row>
        <row r="12368">
          <cell r="A12368">
            <v>15917020</v>
          </cell>
          <cell r="B12368">
            <v>2400000</v>
          </cell>
        </row>
        <row r="12369">
          <cell r="A12369">
            <v>15917021</v>
          </cell>
          <cell r="B12369">
            <v>3000000</v>
          </cell>
        </row>
        <row r="12370">
          <cell r="A12370">
            <v>15917026</v>
          </cell>
          <cell r="B12370">
            <v>2500000</v>
          </cell>
        </row>
        <row r="12371">
          <cell r="A12371">
            <v>15917032</v>
          </cell>
          <cell r="B12371">
            <v>4400000</v>
          </cell>
        </row>
        <row r="12372">
          <cell r="A12372">
            <v>15917035</v>
          </cell>
          <cell r="B12372">
            <v>3600000</v>
          </cell>
        </row>
        <row r="12373">
          <cell r="A12373">
            <v>15917036</v>
          </cell>
          <cell r="B12373">
            <v>3800000</v>
          </cell>
        </row>
        <row r="12374">
          <cell r="A12374">
            <v>15917038</v>
          </cell>
          <cell r="B12374">
            <v>3300000</v>
          </cell>
        </row>
        <row r="12375">
          <cell r="A12375">
            <v>15917039</v>
          </cell>
          <cell r="B12375">
            <v>4600000</v>
          </cell>
        </row>
        <row r="12376">
          <cell r="A12376">
            <v>15917040</v>
          </cell>
          <cell r="B12376">
            <v>4900000</v>
          </cell>
        </row>
        <row r="12377">
          <cell r="A12377">
            <v>15917047</v>
          </cell>
          <cell r="B12377">
            <v>4300000</v>
          </cell>
        </row>
        <row r="12378">
          <cell r="A12378">
            <v>15917049</v>
          </cell>
          <cell r="B12378">
            <v>5800000</v>
          </cell>
        </row>
        <row r="12379">
          <cell r="A12379">
            <v>15917041</v>
          </cell>
          <cell r="B12379">
            <v>10800000</v>
          </cell>
        </row>
        <row r="12380">
          <cell r="A12380">
            <v>16025001</v>
          </cell>
          <cell r="B12380">
            <v>51600000</v>
          </cell>
        </row>
        <row r="12381">
          <cell r="A12381">
            <v>16025002</v>
          </cell>
          <cell r="B12381">
            <v>56300000</v>
          </cell>
        </row>
        <row r="12382">
          <cell r="A12382">
            <v>16025003</v>
          </cell>
          <cell r="B12382">
            <v>33400000</v>
          </cell>
        </row>
        <row r="12383">
          <cell r="A12383">
            <v>16517002</v>
          </cell>
          <cell r="B12383">
            <v>2700000</v>
          </cell>
        </row>
        <row r="12384">
          <cell r="A12384">
            <v>16517001</v>
          </cell>
          <cell r="B12384">
            <v>3000000</v>
          </cell>
        </row>
        <row r="12385">
          <cell r="A12385">
            <v>16517003</v>
          </cell>
          <cell r="B12385">
            <v>2800000</v>
          </cell>
        </row>
        <row r="12386">
          <cell r="A12386">
            <v>16517004</v>
          </cell>
          <cell r="B12386">
            <v>2100000</v>
          </cell>
        </row>
        <row r="12387">
          <cell r="A12387">
            <v>16619002</v>
          </cell>
          <cell r="B12387">
            <v>24700000</v>
          </cell>
        </row>
        <row r="12388">
          <cell r="A12388">
            <v>16619003</v>
          </cell>
          <cell r="B12388">
            <v>35000000</v>
          </cell>
        </row>
        <row r="12389">
          <cell r="A12389">
            <v>16619004</v>
          </cell>
          <cell r="B12389">
            <v>13500000</v>
          </cell>
        </row>
        <row r="12390">
          <cell r="A12390">
            <v>16619005</v>
          </cell>
          <cell r="B12390">
            <v>31500000</v>
          </cell>
        </row>
        <row r="12391">
          <cell r="A12391">
            <v>16619006</v>
          </cell>
          <cell r="B12391">
            <v>29400000</v>
          </cell>
        </row>
        <row r="12392">
          <cell r="A12392">
            <v>16619008</v>
          </cell>
          <cell r="B12392">
            <v>27000000</v>
          </cell>
        </row>
        <row r="12393">
          <cell r="A12393">
            <v>16619009</v>
          </cell>
          <cell r="B12393">
            <v>30000000</v>
          </cell>
        </row>
        <row r="12394">
          <cell r="A12394">
            <v>16619010</v>
          </cell>
          <cell r="B12394">
            <v>31000000</v>
          </cell>
        </row>
        <row r="12395">
          <cell r="A12395">
            <v>16619012</v>
          </cell>
          <cell r="B12395">
            <v>38000000</v>
          </cell>
        </row>
        <row r="12396">
          <cell r="A12396">
            <v>16619013</v>
          </cell>
          <cell r="B12396">
            <v>58000000</v>
          </cell>
        </row>
        <row r="12397">
          <cell r="A12397">
            <v>16619018</v>
          </cell>
          <cell r="B12397">
            <v>90000000</v>
          </cell>
        </row>
        <row r="12398">
          <cell r="A12398">
            <v>16619019</v>
          </cell>
          <cell r="B12398">
            <v>38000000</v>
          </cell>
        </row>
        <row r="12399">
          <cell r="A12399">
            <v>16619020</v>
          </cell>
          <cell r="B12399">
            <v>58500000</v>
          </cell>
        </row>
        <row r="12400">
          <cell r="A12400">
            <v>16619021</v>
          </cell>
          <cell r="B12400">
            <v>73000000</v>
          </cell>
        </row>
        <row r="12401">
          <cell r="A12401">
            <v>16619023</v>
          </cell>
          <cell r="B12401">
            <v>73000000</v>
          </cell>
        </row>
        <row r="12402">
          <cell r="A12402">
            <v>16619026</v>
          </cell>
          <cell r="B12402">
            <v>30000000</v>
          </cell>
        </row>
        <row r="12403">
          <cell r="A12403">
            <v>16619027</v>
          </cell>
          <cell r="B12403">
            <v>34000000</v>
          </cell>
        </row>
        <row r="12404">
          <cell r="A12404">
            <v>16619029</v>
          </cell>
          <cell r="B12404">
            <v>43700000</v>
          </cell>
        </row>
        <row r="12405">
          <cell r="A12405">
            <v>16619030</v>
          </cell>
          <cell r="B12405">
            <v>28000000</v>
          </cell>
        </row>
        <row r="12406">
          <cell r="A12406">
            <v>16619031</v>
          </cell>
          <cell r="B12406">
            <v>90000000</v>
          </cell>
        </row>
        <row r="12407">
          <cell r="A12407">
            <v>16619032</v>
          </cell>
          <cell r="B12407">
            <v>44500000</v>
          </cell>
        </row>
        <row r="12408">
          <cell r="A12408">
            <v>16619034</v>
          </cell>
          <cell r="B12408">
            <v>66800000</v>
          </cell>
        </row>
        <row r="12409">
          <cell r="A12409">
            <v>16619035</v>
          </cell>
          <cell r="B12409">
            <v>57000000</v>
          </cell>
        </row>
        <row r="12410">
          <cell r="A12410">
            <v>16619011</v>
          </cell>
          <cell r="B12410">
            <v>56800000</v>
          </cell>
        </row>
        <row r="12411">
          <cell r="A12411">
            <v>16619016</v>
          </cell>
          <cell r="B12411">
            <v>69800000</v>
          </cell>
        </row>
        <row r="12412">
          <cell r="A12412">
            <v>16619017</v>
          </cell>
          <cell r="B12412">
            <v>52000000</v>
          </cell>
        </row>
        <row r="12413">
          <cell r="A12413">
            <v>16619022</v>
          </cell>
          <cell r="B12413">
            <v>45400000</v>
          </cell>
        </row>
        <row r="12414">
          <cell r="A12414">
            <v>16619025</v>
          </cell>
          <cell r="B12414">
            <v>96800000</v>
          </cell>
        </row>
        <row r="12415">
          <cell r="A12415">
            <v>16619033</v>
          </cell>
          <cell r="B12415">
            <v>86200000</v>
          </cell>
        </row>
        <row r="12416">
          <cell r="A12416">
            <v>16619036</v>
          </cell>
          <cell r="B12416">
            <v>77000000</v>
          </cell>
        </row>
        <row r="12417">
          <cell r="A12417">
            <v>16619037</v>
          </cell>
          <cell r="B12417">
            <v>90000000</v>
          </cell>
        </row>
        <row r="12418">
          <cell r="A12418">
            <v>16619007</v>
          </cell>
          <cell r="B12418">
            <v>50500000</v>
          </cell>
        </row>
        <row r="12419">
          <cell r="A12419">
            <v>16619014</v>
          </cell>
          <cell r="B12419">
            <v>77000000</v>
          </cell>
        </row>
        <row r="12420">
          <cell r="A12420">
            <v>16619015</v>
          </cell>
          <cell r="B12420">
            <v>58300000</v>
          </cell>
        </row>
        <row r="12421">
          <cell r="A12421">
            <v>16619024</v>
          </cell>
          <cell r="B12421">
            <v>83900000</v>
          </cell>
        </row>
        <row r="12422">
          <cell r="A12422">
            <v>16619028</v>
          </cell>
          <cell r="B12422">
            <v>106800000</v>
          </cell>
        </row>
        <row r="12423">
          <cell r="A12423">
            <v>16701001</v>
          </cell>
          <cell r="B12423">
            <v>39900000</v>
          </cell>
        </row>
        <row r="12424">
          <cell r="A12424">
            <v>16701002</v>
          </cell>
          <cell r="B12424">
            <v>29500000</v>
          </cell>
        </row>
        <row r="12425">
          <cell r="A12425">
            <v>16701004</v>
          </cell>
          <cell r="B12425">
            <v>34400000</v>
          </cell>
        </row>
        <row r="12426">
          <cell r="A12426">
            <v>16701005</v>
          </cell>
          <cell r="B12426">
            <v>41500000</v>
          </cell>
        </row>
        <row r="12427">
          <cell r="A12427">
            <v>16701003</v>
          </cell>
          <cell r="B12427">
            <v>36800000</v>
          </cell>
        </row>
        <row r="12428">
          <cell r="A12428">
            <v>16701006</v>
          </cell>
          <cell r="B12428">
            <v>40600000</v>
          </cell>
        </row>
        <row r="12429">
          <cell r="A12429">
            <v>16706004</v>
          </cell>
          <cell r="B12429">
            <v>51900000</v>
          </cell>
        </row>
        <row r="12430">
          <cell r="A12430">
            <v>16706005</v>
          </cell>
          <cell r="B12430">
            <v>42900000</v>
          </cell>
        </row>
        <row r="12431">
          <cell r="A12431">
            <v>16706006</v>
          </cell>
          <cell r="B12431">
            <v>54000000</v>
          </cell>
        </row>
        <row r="12432">
          <cell r="A12432">
            <v>16706007</v>
          </cell>
          <cell r="B12432">
            <v>57000000</v>
          </cell>
        </row>
        <row r="12433">
          <cell r="A12433">
            <v>16706008</v>
          </cell>
          <cell r="B12433">
            <v>54000000</v>
          </cell>
        </row>
        <row r="12434">
          <cell r="A12434">
            <v>16706009</v>
          </cell>
          <cell r="B12434">
            <v>64900000</v>
          </cell>
        </row>
        <row r="12435">
          <cell r="A12435">
            <v>16706010</v>
          </cell>
          <cell r="B12435">
            <v>61100000</v>
          </cell>
        </row>
        <row r="12436">
          <cell r="A12436">
            <v>16706011</v>
          </cell>
          <cell r="B12436">
            <v>74900000</v>
          </cell>
        </row>
        <row r="12437">
          <cell r="A12437">
            <v>16706012</v>
          </cell>
          <cell r="B12437">
            <v>89900000</v>
          </cell>
        </row>
        <row r="12438">
          <cell r="A12438">
            <v>16706013</v>
          </cell>
          <cell r="B12438">
            <v>64900000</v>
          </cell>
        </row>
        <row r="12439">
          <cell r="A12439">
            <v>16706014</v>
          </cell>
          <cell r="B12439">
            <v>104900000</v>
          </cell>
        </row>
        <row r="12440">
          <cell r="A12440">
            <v>16706001</v>
          </cell>
          <cell r="B12440">
            <v>54900000</v>
          </cell>
        </row>
        <row r="12441">
          <cell r="A12441">
            <v>16706002</v>
          </cell>
          <cell r="B12441">
            <v>43200000</v>
          </cell>
        </row>
        <row r="12442">
          <cell r="A12442">
            <v>16706003</v>
          </cell>
          <cell r="B12442">
            <v>60300000</v>
          </cell>
        </row>
        <row r="12443">
          <cell r="A12443">
            <v>16708001</v>
          </cell>
          <cell r="B12443">
            <v>54900000</v>
          </cell>
        </row>
        <row r="12444">
          <cell r="A12444">
            <v>16708002</v>
          </cell>
          <cell r="B12444">
            <v>46000000</v>
          </cell>
        </row>
        <row r="12445">
          <cell r="A12445">
            <v>16708003</v>
          </cell>
          <cell r="B12445">
            <v>57800000</v>
          </cell>
        </row>
        <row r="12446">
          <cell r="A12446">
            <v>16708004</v>
          </cell>
          <cell r="B12446">
            <v>62000000</v>
          </cell>
        </row>
        <row r="12447">
          <cell r="A12447">
            <v>16708005</v>
          </cell>
          <cell r="B12447">
            <v>165900000</v>
          </cell>
        </row>
        <row r="12448">
          <cell r="A12448">
            <v>16708006</v>
          </cell>
          <cell r="B12448">
            <v>73900000</v>
          </cell>
        </row>
        <row r="12449">
          <cell r="A12449">
            <v>16721001</v>
          </cell>
          <cell r="B12449">
            <v>24700000</v>
          </cell>
        </row>
        <row r="12450">
          <cell r="A12450">
            <v>16721002</v>
          </cell>
          <cell r="B12450">
            <v>26000000</v>
          </cell>
        </row>
        <row r="12451">
          <cell r="A12451">
            <v>16721004</v>
          </cell>
          <cell r="B12451">
            <v>25700000</v>
          </cell>
        </row>
        <row r="12452">
          <cell r="A12452">
            <v>16721005</v>
          </cell>
          <cell r="B12452">
            <v>33700000</v>
          </cell>
        </row>
        <row r="12453">
          <cell r="A12453">
            <v>16721006</v>
          </cell>
          <cell r="B12453">
            <v>32600000</v>
          </cell>
        </row>
        <row r="12454">
          <cell r="A12454">
            <v>16721007</v>
          </cell>
          <cell r="B12454">
            <v>43900000</v>
          </cell>
        </row>
        <row r="12455">
          <cell r="A12455">
            <v>16721008</v>
          </cell>
          <cell r="B12455">
            <v>40100000</v>
          </cell>
        </row>
        <row r="12456">
          <cell r="A12456">
            <v>16721010</v>
          </cell>
          <cell r="B12456">
            <v>38500000</v>
          </cell>
        </row>
        <row r="12457">
          <cell r="A12457">
            <v>16721011</v>
          </cell>
          <cell r="B12457">
            <v>41900000</v>
          </cell>
        </row>
        <row r="12458">
          <cell r="A12458">
            <v>16721012</v>
          </cell>
          <cell r="B12458">
            <v>36700000</v>
          </cell>
        </row>
        <row r="12459">
          <cell r="A12459">
            <v>16721013</v>
          </cell>
          <cell r="B12459">
            <v>32500000</v>
          </cell>
        </row>
        <row r="12460">
          <cell r="A12460">
            <v>16721014</v>
          </cell>
          <cell r="B12460">
            <v>33600000</v>
          </cell>
        </row>
        <row r="12461">
          <cell r="A12461">
            <v>16721015</v>
          </cell>
          <cell r="B12461">
            <v>27200000</v>
          </cell>
        </row>
        <row r="12462">
          <cell r="A12462">
            <v>16721016</v>
          </cell>
          <cell r="B12462">
            <v>28900000</v>
          </cell>
        </row>
        <row r="12463">
          <cell r="A12463">
            <v>16721017</v>
          </cell>
          <cell r="B12463">
            <v>46900000</v>
          </cell>
        </row>
        <row r="12464">
          <cell r="A12464">
            <v>16721018</v>
          </cell>
          <cell r="B12464">
            <v>59000000</v>
          </cell>
        </row>
        <row r="12465">
          <cell r="A12465">
            <v>16721019</v>
          </cell>
          <cell r="B12465">
            <v>51000000</v>
          </cell>
        </row>
        <row r="12466">
          <cell r="A12466">
            <v>16721020</v>
          </cell>
          <cell r="B12466">
            <v>59000000</v>
          </cell>
        </row>
        <row r="12467">
          <cell r="A12467">
            <v>16721021</v>
          </cell>
          <cell r="B12467">
            <v>41000000</v>
          </cell>
        </row>
        <row r="12468">
          <cell r="A12468">
            <v>16721022</v>
          </cell>
          <cell r="B12468">
            <v>55000000</v>
          </cell>
        </row>
        <row r="12469">
          <cell r="A12469">
            <v>16721023</v>
          </cell>
          <cell r="B12469">
            <v>53000000</v>
          </cell>
        </row>
        <row r="12470">
          <cell r="A12470">
            <v>16721024</v>
          </cell>
          <cell r="B12470">
            <v>58000000</v>
          </cell>
        </row>
        <row r="12471">
          <cell r="A12471">
            <v>16721025</v>
          </cell>
          <cell r="B12471">
            <v>62900000</v>
          </cell>
        </row>
        <row r="12472">
          <cell r="A12472">
            <v>16721026</v>
          </cell>
          <cell r="B12472">
            <v>78900000</v>
          </cell>
        </row>
        <row r="12473">
          <cell r="A12473">
            <v>16721027</v>
          </cell>
          <cell r="B12473">
            <v>69900000</v>
          </cell>
        </row>
        <row r="12474">
          <cell r="A12474">
            <v>16721028</v>
          </cell>
          <cell r="B12474">
            <v>72900000</v>
          </cell>
        </row>
        <row r="12475">
          <cell r="A12475">
            <v>16721029</v>
          </cell>
          <cell r="B12475">
            <v>89900000</v>
          </cell>
        </row>
        <row r="12476">
          <cell r="A12476">
            <v>16720001</v>
          </cell>
          <cell r="B12476">
            <v>22600000</v>
          </cell>
        </row>
        <row r="12477">
          <cell r="A12477">
            <v>16720003</v>
          </cell>
          <cell r="B12477">
            <v>32900000</v>
          </cell>
        </row>
        <row r="12478">
          <cell r="A12478">
            <v>16720005</v>
          </cell>
          <cell r="B12478">
            <v>33800000</v>
          </cell>
        </row>
        <row r="12479">
          <cell r="A12479">
            <v>16720006</v>
          </cell>
          <cell r="B12479">
            <v>46000000</v>
          </cell>
        </row>
        <row r="12480">
          <cell r="A12480">
            <v>16720009</v>
          </cell>
          <cell r="B12480">
            <v>30000000</v>
          </cell>
        </row>
        <row r="12481">
          <cell r="A12481">
            <v>16711002</v>
          </cell>
          <cell r="B12481">
            <v>42500000</v>
          </cell>
        </row>
        <row r="12482">
          <cell r="A12482">
            <v>16711003</v>
          </cell>
          <cell r="B12482">
            <v>47900000</v>
          </cell>
        </row>
        <row r="12483">
          <cell r="A12483">
            <v>16720002</v>
          </cell>
          <cell r="B12483">
            <v>22800000</v>
          </cell>
        </row>
        <row r="12484">
          <cell r="A12484">
            <v>16720004</v>
          </cell>
          <cell r="B12484">
            <v>25400000</v>
          </cell>
        </row>
        <row r="12485">
          <cell r="A12485">
            <v>16720007</v>
          </cell>
          <cell r="B12485">
            <v>47000000</v>
          </cell>
        </row>
        <row r="12486">
          <cell r="A12486">
            <v>16720008</v>
          </cell>
          <cell r="B12486">
            <v>49000000</v>
          </cell>
        </row>
        <row r="12487">
          <cell r="A12487">
            <v>16720010</v>
          </cell>
          <cell r="B12487">
            <v>33000000</v>
          </cell>
        </row>
        <row r="12488">
          <cell r="A12488">
            <v>16720011</v>
          </cell>
          <cell r="B12488">
            <v>40500000</v>
          </cell>
        </row>
        <row r="12489">
          <cell r="A12489">
            <v>16720012</v>
          </cell>
          <cell r="B12489">
            <v>55900000</v>
          </cell>
        </row>
        <row r="12490">
          <cell r="A12490">
            <v>16712002</v>
          </cell>
          <cell r="B12490">
            <v>46800000</v>
          </cell>
        </row>
        <row r="12491">
          <cell r="A12491">
            <v>16712003</v>
          </cell>
          <cell r="B12491">
            <v>60100000</v>
          </cell>
        </row>
        <row r="12492">
          <cell r="A12492">
            <v>16712005</v>
          </cell>
          <cell r="B12492">
            <v>48300000</v>
          </cell>
        </row>
        <row r="12493">
          <cell r="A12493">
            <v>16720013</v>
          </cell>
          <cell r="B12493">
            <v>59000000</v>
          </cell>
        </row>
        <row r="12494">
          <cell r="A12494">
            <v>16712001</v>
          </cell>
          <cell r="B12494">
            <v>54300000</v>
          </cell>
        </row>
        <row r="12495">
          <cell r="A12495">
            <v>16712004</v>
          </cell>
          <cell r="B12495">
            <v>52900000</v>
          </cell>
        </row>
        <row r="12496">
          <cell r="A12496">
            <v>16712006</v>
          </cell>
          <cell r="B12496">
            <v>57500000</v>
          </cell>
        </row>
        <row r="12497">
          <cell r="A12497">
            <v>16825001</v>
          </cell>
          <cell r="B12497">
            <v>51600000</v>
          </cell>
        </row>
        <row r="12498">
          <cell r="A12498">
            <v>16825002</v>
          </cell>
          <cell r="B12498">
            <v>56300000</v>
          </cell>
        </row>
        <row r="12499">
          <cell r="A12499">
            <v>16825003</v>
          </cell>
          <cell r="B12499">
            <v>75000000</v>
          </cell>
        </row>
        <row r="12500">
          <cell r="A12500">
            <v>16925001</v>
          </cell>
          <cell r="B12500">
            <v>295000000</v>
          </cell>
        </row>
        <row r="12501">
          <cell r="A12501">
            <v>17025001</v>
          </cell>
          <cell r="B12501">
            <v>81000000</v>
          </cell>
        </row>
        <row r="12502">
          <cell r="A12502">
            <v>17125001</v>
          </cell>
          <cell r="B12502">
            <v>56300000</v>
          </cell>
        </row>
        <row r="12503">
          <cell r="A12503">
            <v>17125002</v>
          </cell>
          <cell r="B12503">
            <v>154700000</v>
          </cell>
        </row>
        <row r="12504">
          <cell r="A12504">
            <v>17125003</v>
          </cell>
          <cell r="B12504">
            <v>142800000</v>
          </cell>
        </row>
        <row r="12505">
          <cell r="A12505">
            <v>17125004</v>
          </cell>
          <cell r="B12505">
            <v>62500000</v>
          </cell>
        </row>
        <row r="12506">
          <cell r="A12506">
            <v>17125005</v>
          </cell>
          <cell r="B12506">
            <v>71900000</v>
          </cell>
        </row>
        <row r="12507">
          <cell r="A12507">
            <v>17125007</v>
          </cell>
          <cell r="B12507">
            <v>122000000</v>
          </cell>
        </row>
        <row r="12508">
          <cell r="A12508">
            <v>17125006</v>
          </cell>
          <cell r="B12508">
            <v>78000000</v>
          </cell>
        </row>
        <row r="12509">
          <cell r="A12509">
            <v>17222001</v>
          </cell>
          <cell r="B12509">
            <v>305800000</v>
          </cell>
        </row>
        <row r="12510">
          <cell r="A12510">
            <v>17222002</v>
          </cell>
          <cell r="B12510">
            <v>262200000</v>
          </cell>
        </row>
        <row r="12511">
          <cell r="A12511">
            <v>17317003</v>
          </cell>
          <cell r="B12511">
            <v>5000000</v>
          </cell>
        </row>
        <row r="12512">
          <cell r="A12512">
            <v>17417013</v>
          </cell>
          <cell r="B12512">
            <v>72500000</v>
          </cell>
        </row>
        <row r="12513">
          <cell r="A12513">
            <v>17417032</v>
          </cell>
          <cell r="B12513">
            <v>72500000</v>
          </cell>
        </row>
        <row r="12514">
          <cell r="A12514">
            <v>17417033</v>
          </cell>
          <cell r="B12514">
            <v>72500000</v>
          </cell>
        </row>
        <row r="12515">
          <cell r="A12515">
            <v>17417052</v>
          </cell>
          <cell r="B12515">
            <v>11500000</v>
          </cell>
        </row>
        <row r="12516">
          <cell r="A12516">
            <v>17417001</v>
          </cell>
          <cell r="B12516">
            <v>22500000</v>
          </cell>
        </row>
        <row r="12517">
          <cell r="A12517">
            <v>17417002</v>
          </cell>
          <cell r="B12517">
            <v>44000000</v>
          </cell>
        </row>
        <row r="12518">
          <cell r="A12518">
            <v>17417004</v>
          </cell>
          <cell r="B12518">
            <v>33100000</v>
          </cell>
        </row>
        <row r="12519">
          <cell r="A12519">
            <v>17417005</v>
          </cell>
          <cell r="B12519">
            <v>13300000</v>
          </cell>
        </row>
        <row r="12520">
          <cell r="A12520">
            <v>17417006</v>
          </cell>
          <cell r="B12520">
            <v>22100000</v>
          </cell>
        </row>
        <row r="12521">
          <cell r="A12521">
            <v>17417007</v>
          </cell>
          <cell r="B12521">
            <v>23400000</v>
          </cell>
        </row>
        <row r="12522">
          <cell r="A12522">
            <v>17417008</v>
          </cell>
          <cell r="B12522">
            <v>38000000</v>
          </cell>
        </row>
        <row r="12523">
          <cell r="A12523">
            <v>17417009</v>
          </cell>
          <cell r="B12523">
            <v>24800000</v>
          </cell>
        </row>
        <row r="12524">
          <cell r="A12524">
            <v>17417010</v>
          </cell>
          <cell r="B12524">
            <v>40000000</v>
          </cell>
        </row>
        <row r="12525">
          <cell r="A12525">
            <v>17417011</v>
          </cell>
          <cell r="B12525">
            <v>25600000</v>
          </cell>
        </row>
        <row r="12526">
          <cell r="A12526">
            <v>17417012</v>
          </cell>
          <cell r="B12526">
            <v>21800000</v>
          </cell>
        </row>
        <row r="12527">
          <cell r="A12527">
            <v>17417014</v>
          </cell>
          <cell r="B12527">
            <v>15700000</v>
          </cell>
        </row>
        <row r="12528">
          <cell r="A12528">
            <v>17417015</v>
          </cell>
          <cell r="B12528">
            <v>18000000</v>
          </cell>
        </row>
        <row r="12529">
          <cell r="A12529">
            <v>17417016</v>
          </cell>
          <cell r="B12529">
            <v>22100000</v>
          </cell>
        </row>
        <row r="12530">
          <cell r="A12530">
            <v>17417017</v>
          </cell>
          <cell r="B12530">
            <v>23000000</v>
          </cell>
        </row>
        <row r="12531">
          <cell r="A12531">
            <v>17417018</v>
          </cell>
          <cell r="B12531">
            <v>23600000</v>
          </cell>
        </row>
        <row r="12532">
          <cell r="A12532">
            <v>17417019</v>
          </cell>
          <cell r="B12532">
            <v>24100000</v>
          </cell>
        </row>
        <row r="12533">
          <cell r="A12533">
            <v>17417020</v>
          </cell>
          <cell r="B12533">
            <v>27800000</v>
          </cell>
        </row>
        <row r="12534">
          <cell r="A12534">
            <v>17417021</v>
          </cell>
          <cell r="B12534">
            <v>25000000</v>
          </cell>
        </row>
        <row r="12535">
          <cell r="A12535">
            <v>17417022</v>
          </cell>
          <cell r="B12535">
            <v>37500000</v>
          </cell>
        </row>
        <row r="12536">
          <cell r="A12536">
            <v>17417023</v>
          </cell>
          <cell r="B12536">
            <v>35000000</v>
          </cell>
        </row>
        <row r="12537">
          <cell r="A12537">
            <v>17417024</v>
          </cell>
          <cell r="B12537">
            <v>7800000</v>
          </cell>
        </row>
        <row r="12538">
          <cell r="A12538">
            <v>17417025</v>
          </cell>
          <cell r="B12538">
            <v>7400000</v>
          </cell>
        </row>
        <row r="12539">
          <cell r="A12539">
            <v>17417026</v>
          </cell>
          <cell r="B12539">
            <v>35600000</v>
          </cell>
        </row>
        <row r="12540">
          <cell r="A12540">
            <v>17417027</v>
          </cell>
          <cell r="B12540">
            <v>26500000</v>
          </cell>
        </row>
        <row r="12541">
          <cell r="A12541">
            <v>17417028</v>
          </cell>
          <cell r="B12541">
            <v>30200000</v>
          </cell>
        </row>
        <row r="12542">
          <cell r="A12542">
            <v>17417029</v>
          </cell>
          <cell r="B12542">
            <v>42000000</v>
          </cell>
        </row>
        <row r="12543">
          <cell r="A12543">
            <v>17417030</v>
          </cell>
          <cell r="B12543">
            <v>32800000</v>
          </cell>
        </row>
        <row r="12544">
          <cell r="A12544">
            <v>17417031</v>
          </cell>
          <cell r="B12544">
            <v>45000000</v>
          </cell>
        </row>
        <row r="12545">
          <cell r="A12545">
            <v>17417035</v>
          </cell>
          <cell r="B12545">
            <v>35000000</v>
          </cell>
        </row>
        <row r="12546">
          <cell r="A12546">
            <v>17417036</v>
          </cell>
          <cell r="B12546">
            <v>25000000</v>
          </cell>
        </row>
        <row r="12547">
          <cell r="A12547">
            <v>17417039</v>
          </cell>
          <cell r="B12547">
            <v>45000000</v>
          </cell>
        </row>
        <row r="12548">
          <cell r="A12548">
            <v>17417040</v>
          </cell>
          <cell r="B12548">
            <v>34500000</v>
          </cell>
        </row>
        <row r="12549">
          <cell r="A12549">
            <v>17417041</v>
          </cell>
          <cell r="B12549">
            <v>70000000</v>
          </cell>
        </row>
        <row r="12550">
          <cell r="A12550">
            <v>17417042</v>
          </cell>
          <cell r="B12550">
            <v>62000000</v>
          </cell>
        </row>
        <row r="12551">
          <cell r="A12551">
            <v>17417045</v>
          </cell>
          <cell r="B12551">
            <v>27500000</v>
          </cell>
        </row>
        <row r="12552">
          <cell r="A12552">
            <v>17417048</v>
          </cell>
          <cell r="B12552">
            <v>27000000</v>
          </cell>
        </row>
        <row r="12553">
          <cell r="A12553">
            <v>17417050</v>
          </cell>
          <cell r="B12553">
            <v>56000000</v>
          </cell>
        </row>
        <row r="12554">
          <cell r="A12554">
            <v>17417051</v>
          </cell>
          <cell r="B12554">
            <v>76000000</v>
          </cell>
        </row>
        <row r="12555">
          <cell r="A12555">
            <v>17417055</v>
          </cell>
          <cell r="B12555">
            <v>65000000</v>
          </cell>
        </row>
        <row r="12556">
          <cell r="A12556">
            <v>17417056</v>
          </cell>
          <cell r="B12556">
            <v>60000000</v>
          </cell>
        </row>
        <row r="12557">
          <cell r="A12557">
            <v>17417057</v>
          </cell>
          <cell r="B12557">
            <v>90000000</v>
          </cell>
        </row>
        <row r="12558">
          <cell r="A12558">
            <v>17417058</v>
          </cell>
          <cell r="B12558">
            <v>85000000</v>
          </cell>
        </row>
        <row r="12559">
          <cell r="A12559">
            <v>17417061</v>
          </cell>
          <cell r="B12559">
            <v>45000000</v>
          </cell>
        </row>
        <row r="12560">
          <cell r="A12560">
            <v>17417037</v>
          </cell>
          <cell r="B12560">
            <v>46000000</v>
          </cell>
        </row>
        <row r="12561">
          <cell r="A12561">
            <v>17417003</v>
          </cell>
          <cell r="B12561">
            <v>46000000</v>
          </cell>
        </row>
        <row r="12562">
          <cell r="A12562">
            <v>17417038</v>
          </cell>
          <cell r="B12562">
            <v>10500000</v>
          </cell>
        </row>
        <row r="12563">
          <cell r="A12563">
            <v>17417043</v>
          </cell>
          <cell r="B12563">
            <v>38000000</v>
          </cell>
        </row>
        <row r="12564">
          <cell r="A12564">
            <v>17417046</v>
          </cell>
          <cell r="B12564">
            <v>11800000</v>
          </cell>
        </row>
        <row r="12565">
          <cell r="A12565">
            <v>17417047</v>
          </cell>
          <cell r="B12565">
            <v>16000000</v>
          </cell>
        </row>
        <row r="12566">
          <cell r="A12566">
            <v>17417049</v>
          </cell>
          <cell r="B12566">
            <v>69000000</v>
          </cell>
        </row>
        <row r="12567">
          <cell r="A12567">
            <v>17417053</v>
          </cell>
          <cell r="B12567">
            <v>33500000</v>
          </cell>
        </row>
        <row r="12568">
          <cell r="A12568">
            <v>17417054</v>
          </cell>
          <cell r="B12568">
            <v>85000000</v>
          </cell>
        </row>
        <row r="12569">
          <cell r="A12569">
            <v>17417059</v>
          </cell>
          <cell r="B12569">
            <v>15500000</v>
          </cell>
        </row>
        <row r="12570">
          <cell r="A12570">
            <v>17417060</v>
          </cell>
          <cell r="B12570">
            <v>22000000</v>
          </cell>
        </row>
        <row r="12571">
          <cell r="A12571">
            <v>17417062</v>
          </cell>
          <cell r="B12571">
            <v>46000000</v>
          </cell>
        </row>
        <row r="12572">
          <cell r="A12572">
            <v>17417034</v>
          </cell>
          <cell r="B12572">
            <v>34000000</v>
          </cell>
        </row>
        <row r="12573">
          <cell r="A12573">
            <v>17417044</v>
          </cell>
          <cell r="B12573">
            <v>46000000</v>
          </cell>
        </row>
        <row r="12574">
          <cell r="A12574">
            <v>17417063</v>
          </cell>
          <cell r="B12574">
            <v>60000000</v>
          </cell>
        </row>
        <row r="12575">
          <cell r="A12575">
            <v>17417064</v>
          </cell>
          <cell r="B12575">
            <v>55000000</v>
          </cell>
        </row>
        <row r="12576">
          <cell r="A12576">
            <v>17517006</v>
          </cell>
          <cell r="B12576">
            <v>7100000</v>
          </cell>
        </row>
        <row r="12577">
          <cell r="A12577">
            <v>17517007</v>
          </cell>
          <cell r="B12577">
            <v>5300000</v>
          </cell>
        </row>
        <row r="12578">
          <cell r="A12578">
            <v>17517002</v>
          </cell>
          <cell r="B12578">
            <v>3200000</v>
          </cell>
        </row>
        <row r="12579">
          <cell r="A12579">
            <v>17517004</v>
          </cell>
          <cell r="B12579">
            <v>3800000</v>
          </cell>
        </row>
        <row r="12580">
          <cell r="A12580">
            <v>17517001</v>
          </cell>
          <cell r="B12580">
            <v>5500000</v>
          </cell>
        </row>
        <row r="12581">
          <cell r="A12581">
            <v>17517003</v>
          </cell>
          <cell r="B12581">
            <v>7300000</v>
          </cell>
        </row>
        <row r="12582">
          <cell r="A12582">
            <v>17517005</v>
          </cell>
          <cell r="B12582">
            <v>3300000</v>
          </cell>
        </row>
        <row r="12583">
          <cell r="A12583">
            <v>17625002</v>
          </cell>
          <cell r="B12583">
            <v>75400000</v>
          </cell>
        </row>
        <row r="12584">
          <cell r="A12584">
            <v>17625001</v>
          </cell>
          <cell r="B12584">
            <v>69600000</v>
          </cell>
        </row>
        <row r="12585">
          <cell r="A12585">
            <v>17725001</v>
          </cell>
          <cell r="B12585">
            <v>51600000</v>
          </cell>
        </row>
        <row r="12586">
          <cell r="A12586">
            <v>17817001</v>
          </cell>
          <cell r="B12586">
            <v>4000000</v>
          </cell>
        </row>
        <row r="12587">
          <cell r="A12587">
            <v>17925002</v>
          </cell>
          <cell r="B12587">
            <v>56300000</v>
          </cell>
        </row>
        <row r="12588">
          <cell r="A12588">
            <v>17925001</v>
          </cell>
          <cell r="B12588">
            <v>115400000</v>
          </cell>
        </row>
        <row r="12589">
          <cell r="A12589">
            <v>18017004</v>
          </cell>
          <cell r="B12589">
            <v>3100000</v>
          </cell>
        </row>
        <row r="12590">
          <cell r="A12590">
            <v>18017005</v>
          </cell>
          <cell r="B12590">
            <v>3700000</v>
          </cell>
        </row>
        <row r="12591">
          <cell r="A12591">
            <v>18017006</v>
          </cell>
          <cell r="B12591">
            <v>4300000</v>
          </cell>
        </row>
        <row r="12592">
          <cell r="A12592">
            <v>18017002</v>
          </cell>
          <cell r="B12592">
            <v>3400000</v>
          </cell>
        </row>
        <row r="12593">
          <cell r="A12593">
            <v>18017003</v>
          </cell>
          <cell r="B12593">
            <v>3900000</v>
          </cell>
        </row>
        <row r="12594">
          <cell r="A12594">
            <v>18017001</v>
          </cell>
          <cell r="B12594">
            <v>2300000</v>
          </cell>
        </row>
        <row r="12595">
          <cell r="A12595">
            <v>18108001</v>
          </cell>
          <cell r="B12595">
            <v>43200000</v>
          </cell>
        </row>
        <row r="12596">
          <cell r="A12596">
            <v>18121001</v>
          </cell>
          <cell r="B12596">
            <v>24400000</v>
          </cell>
        </row>
        <row r="12597">
          <cell r="A12597">
            <v>18121002</v>
          </cell>
          <cell r="B12597">
            <v>25700000</v>
          </cell>
        </row>
        <row r="12598">
          <cell r="A12598">
            <v>18120001</v>
          </cell>
          <cell r="B12598">
            <v>22000000</v>
          </cell>
        </row>
        <row r="12599">
          <cell r="A12599">
            <v>18225007</v>
          </cell>
          <cell r="B12599">
            <v>81800000</v>
          </cell>
        </row>
        <row r="12600">
          <cell r="A12600">
            <v>18225003</v>
          </cell>
          <cell r="B12600">
            <v>58000000</v>
          </cell>
        </row>
        <row r="12601">
          <cell r="A12601">
            <v>18225004</v>
          </cell>
          <cell r="B12601">
            <v>65000000</v>
          </cell>
        </row>
        <row r="12602">
          <cell r="A12602">
            <v>18225002</v>
          </cell>
          <cell r="B12602">
            <v>61300000</v>
          </cell>
        </row>
        <row r="12603">
          <cell r="A12603">
            <v>18225006</v>
          </cell>
          <cell r="B12603">
            <v>60300000</v>
          </cell>
        </row>
        <row r="12604">
          <cell r="A12604">
            <v>18225005</v>
          </cell>
          <cell r="B12604">
            <v>73600000</v>
          </cell>
        </row>
        <row r="12605">
          <cell r="A12605">
            <v>18317003</v>
          </cell>
          <cell r="B12605">
            <v>2700000</v>
          </cell>
        </row>
        <row r="12606">
          <cell r="A12606">
            <v>18317001</v>
          </cell>
          <cell r="B12606">
            <v>3300000</v>
          </cell>
        </row>
        <row r="12607">
          <cell r="A12607">
            <v>18317002</v>
          </cell>
          <cell r="B12607">
            <v>2300000</v>
          </cell>
        </row>
        <row r="12608">
          <cell r="A12608">
            <v>18317004</v>
          </cell>
          <cell r="B12608">
            <v>4800000</v>
          </cell>
        </row>
        <row r="12609">
          <cell r="A12609">
            <v>18425001</v>
          </cell>
          <cell r="B12609">
            <v>51600000</v>
          </cell>
        </row>
        <row r="12610">
          <cell r="A12610">
            <v>18525001</v>
          </cell>
          <cell r="B12610">
            <v>56300000</v>
          </cell>
        </row>
        <row r="12611">
          <cell r="A12611">
            <v>18525002</v>
          </cell>
          <cell r="B12611">
            <v>77400000</v>
          </cell>
        </row>
        <row r="12612">
          <cell r="A12612">
            <v>18619001</v>
          </cell>
          <cell r="B12612">
            <v>5800000</v>
          </cell>
        </row>
        <row r="12613">
          <cell r="A12613">
            <v>18617005</v>
          </cell>
          <cell r="B12613">
            <v>4800000</v>
          </cell>
        </row>
        <row r="12614">
          <cell r="A12614">
            <v>18617008</v>
          </cell>
          <cell r="B12614">
            <v>4400000</v>
          </cell>
        </row>
        <row r="12615">
          <cell r="A12615">
            <v>18617003</v>
          </cell>
          <cell r="B12615">
            <v>2600000</v>
          </cell>
        </row>
        <row r="12616">
          <cell r="A12616">
            <v>18617007</v>
          </cell>
          <cell r="B12616">
            <v>2700000</v>
          </cell>
        </row>
        <row r="12617">
          <cell r="A12617">
            <v>18617002</v>
          </cell>
          <cell r="B12617">
            <v>3300000</v>
          </cell>
        </row>
        <row r="12618">
          <cell r="A12618">
            <v>18617001</v>
          </cell>
          <cell r="B12618">
            <v>5900000</v>
          </cell>
        </row>
        <row r="12619">
          <cell r="A12619">
            <v>18617004</v>
          </cell>
          <cell r="B12619">
            <v>2300000</v>
          </cell>
        </row>
        <row r="12620">
          <cell r="A12620">
            <v>18617006</v>
          </cell>
          <cell r="B12620">
            <v>2100000</v>
          </cell>
        </row>
        <row r="12621">
          <cell r="A12621">
            <v>18725006</v>
          </cell>
          <cell r="B12621">
            <v>58000000</v>
          </cell>
        </row>
        <row r="12622">
          <cell r="A12622">
            <v>18725007</v>
          </cell>
          <cell r="B12622">
            <v>65000000</v>
          </cell>
        </row>
        <row r="12623">
          <cell r="A12623">
            <v>18725003</v>
          </cell>
          <cell r="B12623">
            <v>51600000</v>
          </cell>
        </row>
        <row r="12624">
          <cell r="A12624">
            <v>18725005</v>
          </cell>
          <cell r="B12624">
            <v>56300000</v>
          </cell>
        </row>
        <row r="12625">
          <cell r="A12625">
            <v>18725002</v>
          </cell>
          <cell r="B12625">
            <v>34800000</v>
          </cell>
        </row>
        <row r="12626">
          <cell r="A12626">
            <v>18725001</v>
          </cell>
          <cell r="B12626">
            <v>114900000</v>
          </cell>
        </row>
        <row r="12627">
          <cell r="A12627">
            <v>18725004</v>
          </cell>
          <cell r="B12627">
            <v>71900000</v>
          </cell>
        </row>
        <row r="12628">
          <cell r="A12628">
            <v>18725008</v>
          </cell>
          <cell r="B12628">
            <v>118800000</v>
          </cell>
        </row>
        <row r="12629">
          <cell r="A12629">
            <v>18725009</v>
          </cell>
          <cell r="B12629">
            <v>60300000</v>
          </cell>
        </row>
        <row r="12630">
          <cell r="A12630">
            <v>18819001</v>
          </cell>
          <cell r="B12630">
            <v>5100000</v>
          </cell>
        </row>
        <row r="12631">
          <cell r="A12631">
            <v>18907001</v>
          </cell>
          <cell r="B12631">
            <v>56000000</v>
          </cell>
        </row>
        <row r="12632">
          <cell r="A12632">
            <v>18907002</v>
          </cell>
          <cell r="B12632">
            <v>30900000</v>
          </cell>
        </row>
        <row r="12633">
          <cell r="A12633">
            <v>18907003</v>
          </cell>
          <cell r="B12633">
            <v>51000000</v>
          </cell>
        </row>
        <row r="12634">
          <cell r="A12634">
            <v>18921001</v>
          </cell>
          <cell r="B12634">
            <v>101000000</v>
          </cell>
        </row>
        <row r="12635">
          <cell r="A12635">
            <v>18921002</v>
          </cell>
          <cell r="B12635">
            <v>89800000</v>
          </cell>
        </row>
        <row r="12636">
          <cell r="A12636">
            <v>18921003</v>
          </cell>
          <cell r="B12636">
            <v>54000000</v>
          </cell>
        </row>
        <row r="12637">
          <cell r="A12637">
            <v>18921004</v>
          </cell>
          <cell r="B12637">
            <v>112000000</v>
          </cell>
        </row>
        <row r="12638">
          <cell r="A12638">
            <v>18921005</v>
          </cell>
          <cell r="B12638">
            <v>63000000</v>
          </cell>
        </row>
        <row r="12639">
          <cell r="A12639">
            <v>18920002</v>
          </cell>
          <cell r="B12639">
            <v>46000000</v>
          </cell>
        </row>
        <row r="12640">
          <cell r="A12640">
            <v>18920004</v>
          </cell>
          <cell r="B12640">
            <v>57000000</v>
          </cell>
        </row>
        <row r="12641">
          <cell r="A12641">
            <v>18911010</v>
          </cell>
          <cell r="B12641">
            <v>25900000</v>
          </cell>
        </row>
        <row r="12642">
          <cell r="A12642">
            <v>18911033</v>
          </cell>
          <cell r="B12642">
            <v>37000000</v>
          </cell>
        </row>
        <row r="12643">
          <cell r="A12643">
            <v>18911049</v>
          </cell>
          <cell r="B12643">
            <v>44000000</v>
          </cell>
        </row>
        <row r="12644">
          <cell r="A12644">
            <v>18904010</v>
          </cell>
          <cell r="B12644">
            <v>24900000</v>
          </cell>
        </row>
        <row r="12645">
          <cell r="A12645">
            <v>18904015</v>
          </cell>
          <cell r="B12645">
            <v>32900000</v>
          </cell>
        </row>
        <row r="12646">
          <cell r="A12646">
            <v>18904025</v>
          </cell>
          <cell r="B12646">
            <v>43000000</v>
          </cell>
        </row>
        <row r="12647">
          <cell r="A12647">
            <v>18904037</v>
          </cell>
          <cell r="B12647">
            <v>31900000</v>
          </cell>
        </row>
        <row r="12648">
          <cell r="A12648">
            <v>18920001</v>
          </cell>
          <cell r="B12648">
            <v>49000000</v>
          </cell>
        </row>
        <row r="12649">
          <cell r="A12649">
            <v>18912010</v>
          </cell>
          <cell r="B12649">
            <v>32900000</v>
          </cell>
        </row>
        <row r="12650">
          <cell r="A12650">
            <v>18912050</v>
          </cell>
          <cell r="B12650">
            <v>44600000</v>
          </cell>
        </row>
        <row r="12651">
          <cell r="A12651">
            <v>18912076</v>
          </cell>
          <cell r="B12651">
            <v>51200000</v>
          </cell>
        </row>
        <row r="12652">
          <cell r="A12652">
            <v>18912062</v>
          </cell>
          <cell r="B12652">
            <v>47500000</v>
          </cell>
        </row>
        <row r="12653">
          <cell r="A12653">
            <v>18920005</v>
          </cell>
          <cell r="B12653">
            <v>64000000</v>
          </cell>
        </row>
        <row r="12654">
          <cell r="A12654">
            <v>18912013</v>
          </cell>
          <cell r="B12654">
            <v>39900000</v>
          </cell>
        </row>
        <row r="12655">
          <cell r="A12655">
            <v>18912058</v>
          </cell>
          <cell r="B12655">
            <v>49500000</v>
          </cell>
        </row>
        <row r="12656">
          <cell r="A12656">
            <v>18912075</v>
          </cell>
          <cell r="B12656">
            <v>56000000</v>
          </cell>
        </row>
        <row r="12657">
          <cell r="A12657">
            <v>18920003</v>
          </cell>
          <cell r="B12657">
            <v>67000000</v>
          </cell>
        </row>
        <row r="12658">
          <cell r="A12658">
            <v>18910001</v>
          </cell>
          <cell r="B12658">
            <v>41600000</v>
          </cell>
        </row>
        <row r="12659">
          <cell r="A12659">
            <v>18910002</v>
          </cell>
          <cell r="B12659">
            <v>54900000</v>
          </cell>
        </row>
        <row r="12660">
          <cell r="A12660">
            <v>18910003</v>
          </cell>
          <cell r="B12660">
            <v>70900000</v>
          </cell>
        </row>
        <row r="12661">
          <cell r="A12661">
            <v>18910004</v>
          </cell>
          <cell r="B12661">
            <v>88000000</v>
          </cell>
        </row>
        <row r="12662">
          <cell r="A12662">
            <v>18910005</v>
          </cell>
          <cell r="B12662">
            <v>153900000</v>
          </cell>
        </row>
        <row r="12663">
          <cell r="A12663">
            <v>18910006</v>
          </cell>
          <cell r="B12663">
            <v>170900000</v>
          </cell>
        </row>
        <row r="12664">
          <cell r="A12664">
            <v>18910007</v>
          </cell>
          <cell r="B12664">
            <v>70400000</v>
          </cell>
        </row>
        <row r="12665">
          <cell r="A12665">
            <v>18910008</v>
          </cell>
          <cell r="B12665">
            <v>62900000</v>
          </cell>
        </row>
        <row r="12666">
          <cell r="A12666">
            <v>18910009</v>
          </cell>
          <cell r="B12666">
            <v>81900000</v>
          </cell>
        </row>
        <row r="12667">
          <cell r="A12667">
            <v>18910010</v>
          </cell>
          <cell r="B12667">
            <v>91900000</v>
          </cell>
        </row>
        <row r="12668">
          <cell r="A12668">
            <v>18910011</v>
          </cell>
          <cell r="B12668">
            <v>95900000</v>
          </cell>
        </row>
        <row r="12669">
          <cell r="A12669">
            <v>18910012</v>
          </cell>
          <cell r="B12669">
            <v>79900000</v>
          </cell>
        </row>
        <row r="12670">
          <cell r="A12670">
            <v>18910013</v>
          </cell>
          <cell r="B12670">
            <v>64800000</v>
          </cell>
        </row>
        <row r="12671">
          <cell r="A12671">
            <v>18910014</v>
          </cell>
          <cell r="B12671">
            <v>61800000</v>
          </cell>
        </row>
        <row r="12672">
          <cell r="A12672">
            <v>18910015</v>
          </cell>
          <cell r="B12672">
            <v>111900000</v>
          </cell>
        </row>
        <row r="12673">
          <cell r="A12673">
            <v>18910016</v>
          </cell>
          <cell r="B12673">
            <v>154600000</v>
          </cell>
        </row>
        <row r="12674">
          <cell r="A12674">
            <v>18910017</v>
          </cell>
          <cell r="B12674">
            <v>170900000</v>
          </cell>
        </row>
        <row r="12675">
          <cell r="A12675">
            <v>18910018</v>
          </cell>
          <cell r="B12675">
            <v>124000000</v>
          </cell>
        </row>
        <row r="12676">
          <cell r="A12676">
            <v>18910019</v>
          </cell>
          <cell r="B12676">
            <v>101000000</v>
          </cell>
        </row>
        <row r="12677">
          <cell r="A12677">
            <v>18910020</v>
          </cell>
          <cell r="B12677">
            <v>91900000</v>
          </cell>
        </row>
        <row r="12678">
          <cell r="A12678">
            <v>18910021</v>
          </cell>
          <cell r="B12678">
            <v>139200000</v>
          </cell>
        </row>
        <row r="12679">
          <cell r="A12679">
            <v>18910022</v>
          </cell>
          <cell r="B12679">
            <v>160000000</v>
          </cell>
        </row>
        <row r="12680">
          <cell r="A12680">
            <v>18910023</v>
          </cell>
          <cell r="B12680">
            <v>85000000</v>
          </cell>
        </row>
        <row r="12681">
          <cell r="A12681">
            <v>18910024</v>
          </cell>
          <cell r="B12681">
            <v>257100000</v>
          </cell>
        </row>
        <row r="12682">
          <cell r="A12682">
            <v>18910025</v>
          </cell>
          <cell r="B12682">
            <v>127000000</v>
          </cell>
        </row>
        <row r="12683">
          <cell r="A12683">
            <v>18911001</v>
          </cell>
          <cell r="B12683">
            <v>38300000</v>
          </cell>
        </row>
        <row r="12684">
          <cell r="A12684">
            <v>18911002</v>
          </cell>
          <cell r="B12684">
            <v>36000000</v>
          </cell>
        </row>
        <row r="12685">
          <cell r="A12685">
            <v>18911003</v>
          </cell>
          <cell r="B12685">
            <v>38100000</v>
          </cell>
        </row>
        <row r="12686">
          <cell r="A12686">
            <v>18911004</v>
          </cell>
          <cell r="B12686">
            <v>39900000</v>
          </cell>
        </row>
        <row r="12687">
          <cell r="A12687">
            <v>18911005</v>
          </cell>
          <cell r="B12687">
            <v>48900000</v>
          </cell>
        </row>
        <row r="12688">
          <cell r="A12688">
            <v>18911006</v>
          </cell>
          <cell r="B12688">
            <v>31400000</v>
          </cell>
        </row>
        <row r="12689">
          <cell r="A12689">
            <v>18911007</v>
          </cell>
          <cell r="B12689">
            <v>16600000</v>
          </cell>
        </row>
        <row r="12690">
          <cell r="A12690">
            <v>18911008</v>
          </cell>
          <cell r="B12690">
            <v>53900000</v>
          </cell>
        </row>
        <row r="12691">
          <cell r="A12691">
            <v>18911009</v>
          </cell>
          <cell r="B12691">
            <v>42900000</v>
          </cell>
        </row>
        <row r="12692">
          <cell r="A12692">
            <v>18911011</v>
          </cell>
          <cell r="B12692">
            <v>53900000</v>
          </cell>
        </row>
        <row r="12693">
          <cell r="A12693">
            <v>18911012</v>
          </cell>
          <cell r="B12693">
            <v>33900000</v>
          </cell>
        </row>
        <row r="12694">
          <cell r="A12694">
            <v>18911013</v>
          </cell>
          <cell r="B12694">
            <v>56900000</v>
          </cell>
        </row>
        <row r="12695">
          <cell r="A12695">
            <v>18911014</v>
          </cell>
          <cell r="B12695">
            <v>58000000</v>
          </cell>
        </row>
        <row r="12696">
          <cell r="A12696">
            <v>18911015</v>
          </cell>
          <cell r="B12696">
            <v>135900000</v>
          </cell>
        </row>
        <row r="12697">
          <cell r="A12697">
            <v>18911016</v>
          </cell>
          <cell r="B12697">
            <v>38700000</v>
          </cell>
        </row>
        <row r="12698">
          <cell r="A12698">
            <v>18911017</v>
          </cell>
          <cell r="B12698">
            <v>68900000</v>
          </cell>
        </row>
        <row r="12699">
          <cell r="A12699">
            <v>18911018</v>
          </cell>
          <cell r="B12699">
            <v>76900000</v>
          </cell>
        </row>
        <row r="12700">
          <cell r="A12700">
            <v>18911019</v>
          </cell>
          <cell r="B12700">
            <v>45900000</v>
          </cell>
        </row>
        <row r="12701">
          <cell r="A12701">
            <v>18911020</v>
          </cell>
          <cell r="B12701">
            <v>61900000</v>
          </cell>
        </row>
        <row r="12702">
          <cell r="A12702">
            <v>18911021</v>
          </cell>
          <cell r="B12702">
            <v>51900000</v>
          </cell>
        </row>
        <row r="12703">
          <cell r="A12703">
            <v>18911022</v>
          </cell>
          <cell r="B12703">
            <v>49900000</v>
          </cell>
        </row>
        <row r="12704">
          <cell r="A12704">
            <v>18911023</v>
          </cell>
          <cell r="B12704">
            <v>62900000</v>
          </cell>
        </row>
        <row r="12705">
          <cell r="A12705">
            <v>18911024</v>
          </cell>
          <cell r="B12705">
            <v>36900000</v>
          </cell>
        </row>
        <row r="12706">
          <cell r="A12706">
            <v>18911025</v>
          </cell>
          <cell r="B12706">
            <v>109900000</v>
          </cell>
        </row>
        <row r="12707">
          <cell r="A12707">
            <v>18911026</v>
          </cell>
          <cell r="B12707">
            <v>79000000</v>
          </cell>
        </row>
        <row r="12708">
          <cell r="A12708">
            <v>18911027</v>
          </cell>
          <cell r="B12708">
            <v>53000000</v>
          </cell>
        </row>
        <row r="12709">
          <cell r="A12709">
            <v>18911028</v>
          </cell>
          <cell r="B12709">
            <v>107000000</v>
          </cell>
        </row>
        <row r="12710">
          <cell r="A12710">
            <v>18911029</v>
          </cell>
          <cell r="B12710">
            <v>96000000</v>
          </cell>
        </row>
        <row r="12711">
          <cell r="A12711">
            <v>18911030</v>
          </cell>
          <cell r="B12711">
            <v>135900000</v>
          </cell>
        </row>
        <row r="12712">
          <cell r="A12712">
            <v>18911031</v>
          </cell>
          <cell r="B12712">
            <v>76000000</v>
          </cell>
        </row>
        <row r="12713">
          <cell r="A12713">
            <v>18911032</v>
          </cell>
          <cell r="B12713">
            <v>78000000</v>
          </cell>
        </row>
        <row r="12714">
          <cell r="A12714">
            <v>18911034</v>
          </cell>
          <cell r="B12714">
            <v>48000000</v>
          </cell>
        </row>
        <row r="12715">
          <cell r="A12715">
            <v>18911035</v>
          </cell>
          <cell r="B12715">
            <v>63000000</v>
          </cell>
        </row>
        <row r="12716">
          <cell r="A12716">
            <v>18911036</v>
          </cell>
          <cell r="B12716">
            <v>160000000</v>
          </cell>
        </row>
        <row r="12717">
          <cell r="A12717">
            <v>18911037</v>
          </cell>
          <cell r="B12717">
            <v>89000000</v>
          </cell>
        </row>
        <row r="12718">
          <cell r="A12718">
            <v>18911038</v>
          </cell>
          <cell r="B12718">
            <v>66000000</v>
          </cell>
        </row>
        <row r="12719">
          <cell r="A12719">
            <v>18911039</v>
          </cell>
          <cell r="B12719">
            <v>73000000</v>
          </cell>
        </row>
        <row r="12720">
          <cell r="A12720">
            <v>18911040</v>
          </cell>
          <cell r="B12720">
            <v>126000000</v>
          </cell>
        </row>
        <row r="12721">
          <cell r="A12721">
            <v>18911041</v>
          </cell>
          <cell r="B12721">
            <v>127000000</v>
          </cell>
        </row>
        <row r="12722">
          <cell r="A12722">
            <v>18911042</v>
          </cell>
          <cell r="B12722">
            <v>107000000</v>
          </cell>
        </row>
        <row r="12723">
          <cell r="A12723">
            <v>18911043</v>
          </cell>
          <cell r="B12723">
            <v>161000000</v>
          </cell>
        </row>
        <row r="12724">
          <cell r="A12724">
            <v>18911044</v>
          </cell>
          <cell r="B12724">
            <v>327900000</v>
          </cell>
        </row>
        <row r="12725">
          <cell r="A12725">
            <v>18911045</v>
          </cell>
          <cell r="B12725">
            <v>139800000</v>
          </cell>
        </row>
        <row r="12726">
          <cell r="A12726">
            <v>18911046</v>
          </cell>
          <cell r="B12726">
            <v>410600000</v>
          </cell>
        </row>
        <row r="12727">
          <cell r="A12727">
            <v>18911047</v>
          </cell>
          <cell r="B12727">
            <v>136000000</v>
          </cell>
        </row>
        <row r="12728">
          <cell r="A12728">
            <v>18911048</v>
          </cell>
          <cell r="B12728">
            <v>118000000</v>
          </cell>
        </row>
        <row r="12729">
          <cell r="A12729">
            <v>18911050</v>
          </cell>
          <cell r="B12729">
            <v>364400000</v>
          </cell>
        </row>
        <row r="12730">
          <cell r="A12730">
            <v>18911051</v>
          </cell>
          <cell r="B12730">
            <v>75000000</v>
          </cell>
        </row>
        <row r="12731">
          <cell r="A12731">
            <v>18911052</v>
          </cell>
          <cell r="B12731">
            <v>171000000</v>
          </cell>
        </row>
        <row r="12732">
          <cell r="A12732">
            <v>18911053</v>
          </cell>
          <cell r="B12732">
            <v>225000000</v>
          </cell>
        </row>
        <row r="12733">
          <cell r="A12733">
            <v>18911054</v>
          </cell>
          <cell r="B12733">
            <v>217800000</v>
          </cell>
        </row>
        <row r="12734">
          <cell r="A12734">
            <v>18911055</v>
          </cell>
          <cell r="B12734">
            <v>101000000</v>
          </cell>
        </row>
        <row r="12735">
          <cell r="A12735">
            <v>18911056</v>
          </cell>
          <cell r="B12735">
            <v>107000000</v>
          </cell>
        </row>
        <row r="12736">
          <cell r="A12736">
            <v>18911057</v>
          </cell>
          <cell r="B12736">
            <v>138000000</v>
          </cell>
        </row>
        <row r="12737">
          <cell r="A12737">
            <v>18911058</v>
          </cell>
          <cell r="B12737">
            <v>126000000</v>
          </cell>
        </row>
        <row r="12738">
          <cell r="A12738">
            <v>18911059</v>
          </cell>
          <cell r="B12738">
            <v>90000000</v>
          </cell>
        </row>
        <row r="12739">
          <cell r="A12739">
            <v>18904001</v>
          </cell>
          <cell r="B12739">
            <v>36100000</v>
          </cell>
        </row>
        <row r="12740">
          <cell r="A12740">
            <v>18904002</v>
          </cell>
          <cell r="B12740">
            <v>41100000</v>
          </cell>
        </row>
        <row r="12741">
          <cell r="A12741">
            <v>18904003</v>
          </cell>
          <cell r="B12741">
            <v>32600000</v>
          </cell>
        </row>
        <row r="12742">
          <cell r="A12742">
            <v>18904004</v>
          </cell>
          <cell r="B12742">
            <v>46900000</v>
          </cell>
        </row>
        <row r="12743">
          <cell r="A12743">
            <v>18904005</v>
          </cell>
          <cell r="B12743">
            <v>56400000</v>
          </cell>
        </row>
        <row r="12744">
          <cell r="A12744">
            <v>18904006</v>
          </cell>
          <cell r="B12744">
            <v>39100000</v>
          </cell>
        </row>
        <row r="12745">
          <cell r="A12745">
            <v>18904007</v>
          </cell>
          <cell r="B12745">
            <v>36900000</v>
          </cell>
        </row>
        <row r="12746">
          <cell r="A12746">
            <v>18904008</v>
          </cell>
          <cell r="B12746">
            <v>19200000</v>
          </cell>
        </row>
        <row r="12747">
          <cell r="A12747">
            <v>18904009</v>
          </cell>
          <cell r="B12747">
            <v>69100000</v>
          </cell>
        </row>
        <row r="12748">
          <cell r="A12748">
            <v>18904011</v>
          </cell>
          <cell r="B12748">
            <v>48900000</v>
          </cell>
        </row>
        <row r="12749">
          <cell r="A12749">
            <v>18904012</v>
          </cell>
          <cell r="B12749">
            <v>58200000</v>
          </cell>
        </row>
        <row r="12750">
          <cell r="A12750">
            <v>18904013</v>
          </cell>
          <cell r="B12750">
            <v>58400000</v>
          </cell>
        </row>
        <row r="12751">
          <cell r="A12751">
            <v>18904014</v>
          </cell>
          <cell r="B12751">
            <v>60900000</v>
          </cell>
        </row>
        <row r="12752">
          <cell r="A12752">
            <v>18904016</v>
          </cell>
          <cell r="B12752">
            <v>33900000</v>
          </cell>
        </row>
        <row r="12753">
          <cell r="A12753">
            <v>18904017</v>
          </cell>
          <cell r="B12753">
            <v>41400000</v>
          </cell>
        </row>
        <row r="12754">
          <cell r="A12754">
            <v>18904018</v>
          </cell>
          <cell r="B12754">
            <v>71800000</v>
          </cell>
        </row>
        <row r="12755">
          <cell r="A12755">
            <v>18904019</v>
          </cell>
          <cell r="B12755">
            <v>151900000</v>
          </cell>
        </row>
        <row r="12756">
          <cell r="A12756">
            <v>18904020</v>
          </cell>
          <cell r="B12756">
            <v>45900000</v>
          </cell>
        </row>
        <row r="12757">
          <cell r="A12757">
            <v>18904021</v>
          </cell>
          <cell r="B12757">
            <v>82700000</v>
          </cell>
        </row>
        <row r="12758">
          <cell r="A12758">
            <v>18904022</v>
          </cell>
          <cell r="B12758">
            <v>38700000</v>
          </cell>
        </row>
        <row r="12759">
          <cell r="A12759">
            <v>18904023</v>
          </cell>
          <cell r="B12759">
            <v>30700000</v>
          </cell>
        </row>
        <row r="12760">
          <cell r="A12760">
            <v>18904024</v>
          </cell>
          <cell r="B12760">
            <v>16600000</v>
          </cell>
        </row>
        <row r="12761">
          <cell r="A12761">
            <v>18904026</v>
          </cell>
          <cell r="B12761">
            <v>42100000</v>
          </cell>
        </row>
        <row r="12762">
          <cell r="A12762">
            <v>18904027</v>
          </cell>
          <cell r="B12762">
            <v>91700000</v>
          </cell>
        </row>
        <row r="12763">
          <cell r="A12763">
            <v>18904028</v>
          </cell>
          <cell r="B12763">
            <v>75000000</v>
          </cell>
        </row>
        <row r="12764">
          <cell r="A12764">
            <v>18904029</v>
          </cell>
          <cell r="B12764">
            <v>78100000</v>
          </cell>
        </row>
        <row r="12765">
          <cell r="A12765">
            <v>18904030</v>
          </cell>
          <cell r="B12765">
            <v>54300000</v>
          </cell>
        </row>
        <row r="12766">
          <cell r="A12766">
            <v>18904031</v>
          </cell>
          <cell r="B12766">
            <v>63900000</v>
          </cell>
        </row>
        <row r="12767">
          <cell r="A12767">
            <v>18904032</v>
          </cell>
          <cell r="B12767">
            <v>60200000</v>
          </cell>
        </row>
        <row r="12768">
          <cell r="A12768">
            <v>18904033</v>
          </cell>
          <cell r="B12768">
            <v>55900000</v>
          </cell>
        </row>
        <row r="12769">
          <cell r="A12769">
            <v>18904034</v>
          </cell>
          <cell r="B12769">
            <v>54900000</v>
          </cell>
        </row>
        <row r="12770">
          <cell r="A12770">
            <v>18904035</v>
          </cell>
          <cell r="B12770">
            <v>45100000</v>
          </cell>
        </row>
        <row r="12771">
          <cell r="A12771">
            <v>18904036</v>
          </cell>
          <cell r="B12771">
            <v>125900000</v>
          </cell>
        </row>
        <row r="12772">
          <cell r="A12772">
            <v>18904038</v>
          </cell>
          <cell r="B12772">
            <v>89100000</v>
          </cell>
        </row>
        <row r="12773">
          <cell r="A12773">
            <v>18904039</v>
          </cell>
          <cell r="B12773">
            <v>124200000</v>
          </cell>
        </row>
        <row r="12774">
          <cell r="A12774">
            <v>18904040</v>
          </cell>
          <cell r="B12774">
            <v>112600000</v>
          </cell>
        </row>
        <row r="12775">
          <cell r="A12775">
            <v>18904041</v>
          </cell>
          <cell r="B12775">
            <v>61300000</v>
          </cell>
        </row>
        <row r="12776">
          <cell r="A12776">
            <v>18904043</v>
          </cell>
          <cell r="B12776">
            <v>153100000</v>
          </cell>
        </row>
        <row r="12777">
          <cell r="A12777">
            <v>18904044</v>
          </cell>
          <cell r="B12777">
            <v>87000000</v>
          </cell>
        </row>
        <row r="12778">
          <cell r="A12778">
            <v>18904045</v>
          </cell>
          <cell r="B12778">
            <v>78000000</v>
          </cell>
        </row>
        <row r="12779">
          <cell r="A12779">
            <v>18904046</v>
          </cell>
          <cell r="B12779">
            <v>87200000</v>
          </cell>
        </row>
        <row r="12780">
          <cell r="A12780">
            <v>18904047</v>
          </cell>
          <cell r="B12780">
            <v>56300000</v>
          </cell>
        </row>
        <row r="12781">
          <cell r="A12781">
            <v>18904049</v>
          </cell>
          <cell r="B12781">
            <v>70000000</v>
          </cell>
        </row>
        <row r="12782">
          <cell r="A12782">
            <v>18904050</v>
          </cell>
          <cell r="B12782">
            <v>95200000</v>
          </cell>
        </row>
        <row r="12783">
          <cell r="A12783">
            <v>18904051</v>
          </cell>
          <cell r="B12783">
            <v>76900000</v>
          </cell>
        </row>
        <row r="12784">
          <cell r="A12784">
            <v>18904052</v>
          </cell>
          <cell r="B12784">
            <v>184100000</v>
          </cell>
        </row>
        <row r="12785">
          <cell r="A12785">
            <v>18904053</v>
          </cell>
          <cell r="B12785">
            <v>37900000</v>
          </cell>
        </row>
        <row r="12786">
          <cell r="A12786">
            <v>18904054</v>
          </cell>
          <cell r="B12786">
            <v>141500000</v>
          </cell>
        </row>
        <row r="12787">
          <cell r="A12787">
            <v>18904055</v>
          </cell>
          <cell r="B12787">
            <v>81300000</v>
          </cell>
        </row>
        <row r="12788">
          <cell r="A12788">
            <v>18904056</v>
          </cell>
          <cell r="B12788">
            <v>143500000</v>
          </cell>
        </row>
        <row r="12789">
          <cell r="A12789">
            <v>18904057</v>
          </cell>
          <cell r="B12789">
            <v>116500000</v>
          </cell>
        </row>
        <row r="12790">
          <cell r="A12790">
            <v>18904058</v>
          </cell>
          <cell r="B12790">
            <v>153200000</v>
          </cell>
        </row>
        <row r="12791">
          <cell r="A12791">
            <v>18904059</v>
          </cell>
          <cell r="B12791">
            <v>86000000</v>
          </cell>
        </row>
        <row r="12792">
          <cell r="A12792">
            <v>18904060</v>
          </cell>
          <cell r="B12792">
            <v>117400000</v>
          </cell>
        </row>
        <row r="12793">
          <cell r="A12793">
            <v>18904061</v>
          </cell>
          <cell r="B12793">
            <v>131000000</v>
          </cell>
        </row>
        <row r="12794">
          <cell r="A12794">
            <v>18904062</v>
          </cell>
          <cell r="B12794">
            <v>179600000</v>
          </cell>
        </row>
        <row r="12795">
          <cell r="A12795">
            <v>18904063</v>
          </cell>
          <cell r="B12795">
            <v>186800000</v>
          </cell>
        </row>
        <row r="12796">
          <cell r="A12796">
            <v>18904064</v>
          </cell>
          <cell r="B12796">
            <v>249000000</v>
          </cell>
        </row>
        <row r="12797">
          <cell r="A12797">
            <v>18904065</v>
          </cell>
          <cell r="B12797">
            <v>238800000</v>
          </cell>
        </row>
        <row r="12798">
          <cell r="A12798">
            <v>18904066</v>
          </cell>
          <cell r="B12798">
            <v>154500000</v>
          </cell>
        </row>
        <row r="12799">
          <cell r="A12799">
            <v>18904067</v>
          </cell>
          <cell r="B12799">
            <v>141500000</v>
          </cell>
        </row>
        <row r="12800">
          <cell r="A12800">
            <v>18904068</v>
          </cell>
          <cell r="B12800">
            <v>99700000</v>
          </cell>
        </row>
        <row r="12801">
          <cell r="A12801">
            <v>18912001</v>
          </cell>
          <cell r="B12801">
            <v>37300000</v>
          </cell>
        </row>
        <row r="12802">
          <cell r="A12802">
            <v>18912002</v>
          </cell>
          <cell r="B12802">
            <v>40300000</v>
          </cell>
        </row>
        <row r="12803">
          <cell r="A12803">
            <v>18912003</v>
          </cell>
          <cell r="B12803">
            <v>42300000</v>
          </cell>
        </row>
        <row r="12804">
          <cell r="A12804">
            <v>18912004</v>
          </cell>
          <cell r="B12804">
            <v>46900000</v>
          </cell>
        </row>
        <row r="12805">
          <cell r="A12805">
            <v>18912005</v>
          </cell>
          <cell r="B12805">
            <v>57800000</v>
          </cell>
        </row>
        <row r="12806">
          <cell r="A12806">
            <v>18912006</v>
          </cell>
          <cell r="B12806">
            <v>38100000</v>
          </cell>
        </row>
        <row r="12807">
          <cell r="A12807">
            <v>18912007</v>
          </cell>
          <cell r="B12807">
            <v>20400000</v>
          </cell>
        </row>
        <row r="12808">
          <cell r="A12808">
            <v>18912009</v>
          </cell>
          <cell r="B12808">
            <v>49900000</v>
          </cell>
        </row>
        <row r="12809">
          <cell r="A12809">
            <v>18912015</v>
          </cell>
          <cell r="B12809">
            <v>71900000</v>
          </cell>
        </row>
        <row r="12810">
          <cell r="A12810">
            <v>18912018</v>
          </cell>
          <cell r="B12810">
            <v>69000000</v>
          </cell>
        </row>
        <row r="12811">
          <cell r="A12811">
            <v>18912019</v>
          </cell>
          <cell r="B12811">
            <v>67900000</v>
          </cell>
        </row>
        <row r="12812">
          <cell r="A12812">
            <v>18912021</v>
          </cell>
          <cell r="B12812">
            <v>88100000</v>
          </cell>
        </row>
        <row r="12813">
          <cell r="A12813">
            <v>18912024</v>
          </cell>
          <cell r="B12813">
            <v>42600000</v>
          </cell>
        </row>
        <row r="12814">
          <cell r="A12814">
            <v>18912025</v>
          </cell>
          <cell r="B12814">
            <v>58900000</v>
          </cell>
        </row>
        <row r="12815">
          <cell r="A12815">
            <v>18912027</v>
          </cell>
          <cell r="B12815">
            <v>46700000</v>
          </cell>
        </row>
        <row r="12816">
          <cell r="A12816">
            <v>18912028</v>
          </cell>
          <cell r="B12816">
            <v>155000000</v>
          </cell>
        </row>
        <row r="12817">
          <cell r="A12817">
            <v>18912029</v>
          </cell>
          <cell r="B12817">
            <v>96100000</v>
          </cell>
        </row>
        <row r="12818">
          <cell r="A12818">
            <v>18912030</v>
          </cell>
          <cell r="B12818">
            <v>74500000</v>
          </cell>
        </row>
        <row r="12819">
          <cell r="A12819">
            <v>18912032</v>
          </cell>
          <cell r="B12819">
            <v>56600000</v>
          </cell>
        </row>
        <row r="12820">
          <cell r="A12820">
            <v>18912035</v>
          </cell>
          <cell r="B12820">
            <v>65100000</v>
          </cell>
        </row>
        <row r="12821">
          <cell r="A12821">
            <v>18912038</v>
          </cell>
          <cell r="B12821">
            <v>80900000</v>
          </cell>
        </row>
        <row r="12822">
          <cell r="A12822">
            <v>18912040</v>
          </cell>
          <cell r="B12822">
            <v>45200000</v>
          </cell>
        </row>
        <row r="12823">
          <cell r="A12823">
            <v>18912041</v>
          </cell>
          <cell r="B12823">
            <v>57900000</v>
          </cell>
        </row>
        <row r="12824">
          <cell r="A12824">
            <v>18912043</v>
          </cell>
          <cell r="B12824">
            <v>60900000</v>
          </cell>
        </row>
        <row r="12825">
          <cell r="A12825">
            <v>18912044</v>
          </cell>
          <cell r="B12825">
            <v>90300000</v>
          </cell>
        </row>
        <row r="12826">
          <cell r="A12826">
            <v>18912045</v>
          </cell>
          <cell r="B12826">
            <v>62000000</v>
          </cell>
        </row>
        <row r="12827">
          <cell r="A12827">
            <v>18912046</v>
          </cell>
          <cell r="B12827">
            <v>125600000</v>
          </cell>
        </row>
        <row r="12828">
          <cell r="A12828">
            <v>18912047</v>
          </cell>
          <cell r="B12828">
            <v>114300000</v>
          </cell>
        </row>
        <row r="12829">
          <cell r="A12829">
            <v>18912048</v>
          </cell>
          <cell r="B12829">
            <v>88600000</v>
          </cell>
        </row>
        <row r="12830">
          <cell r="A12830">
            <v>18912051</v>
          </cell>
          <cell r="B12830">
            <v>88100000</v>
          </cell>
        </row>
        <row r="12831">
          <cell r="A12831">
            <v>18912055</v>
          </cell>
          <cell r="B12831">
            <v>57000000</v>
          </cell>
        </row>
        <row r="12832">
          <cell r="A12832">
            <v>18912059</v>
          </cell>
          <cell r="B12832">
            <v>70500000</v>
          </cell>
        </row>
        <row r="12833">
          <cell r="A12833">
            <v>18912061</v>
          </cell>
          <cell r="B12833">
            <v>96800000</v>
          </cell>
        </row>
        <row r="12834">
          <cell r="A12834">
            <v>18912064</v>
          </cell>
          <cell r="B12834">
            <v>78000000</v>
          </cell>
        </row>
        <row r="12835">
          <cell r="A12835">
            <v>18912066</v>
          </cell>
          <cell r="B12835">
            <v>144000000</v>
          </cell>
        </row>
        <row r="12836">
          <cell r="A12836">
            <v>18912067</v>
          </cell>
          <cell r="B12836">
            <v>82000000</v>
          </cell>
        </row>
        <row r="12837">
          <cell r="A12837">
            <v>18912070</v>
          </cell>
          <cell r="B12837">
            <v>118400000</v>
          </cell>
        </row>
        <row r="12838">
          <cell r="A12838">
            <v>18912071</v>
          </cell>
          <cell r="B12838">
            <v>182300000</v>
          </cell>
        </row>
        <row r="12839">
          <cell r="A12839">
            <v>18912073</v>
          </cell>
          <cell r="B12839">
            <v>142500000</v>
          </cell>
        </row>
        <row r="12840">
          <cell r="A12840">
            <v>18912074</v>
          </cell>
          <cell r="B12840">
            <v>131200000</v>
          </cell>
        </row>
        <row r="12841">
          <cell r="A12841">
            <v>18912077</v>
          </cell>
          <cell r="B12841">
            <v>117400000</v>
          </cell>
        </row>
        <row r="12842">
          <cell r="A12842">
            <v>18912081</v>
          </cell>
          <cell r="B12842">
            <v>190600000</v>
          </cell>
        </row>
        <row r="12843">
          <cell r="A12843">
            <v>18912083</v>
          </cell>
          <cell r="B12843">
            <v>155100000</v>
          </cell>
        </row>
        <row r="12844">
          <cell r="A12844">
            <v>18912085</v>
          </cell>
          <cell r="B12844">
            <v>142500000</v>
          </cell>
        </row>
        <row r="12845">
          <cell r="A12845">
            <v>18912086</v>
          </cell>
          <cell r="B12845">
            <v>112400000</v>
          </cell>
        </row>
        <row r="12846">
          <cell r="A12846">
            <v>18912088</v>
          </cell>
          <cell r="B12846">
            <v>100600000</v>
          </cell>
        </row>
        <row r="12847">
          <cell r="A12847">
            <v>18912089</v>
          </cell>
          <cell r="B12847">
            <v>250000000</v>
          </cell>
        </row>
        <row r="12848">
          <cell r="A12848">
            <v>18912008</v>
          </cell>
          <cell r="B12848">
            <v>47600000</v>
          </cell>
        </row>
        <row r="12849">
          <cell r="A12849">
            <v>18912011</v>
          </cell>
          <cell r="B12849">
            <v>56700000</v>
          </cell>
        </row>
        <row r="12850">
          <cell r="A12850">
            <v>18912012</v>
          </cell>
          <cell r="B12850">
            <v>61900000</v>
          </cell>
        </row>
        <row r="12851">
          <cell r="A12851">
            <v>18912014</v>
          </cell>
          <cell r="B12851">
            <v>41600000</v>
          </cell>
        </row>
        <row r="12852">
          <cell r="A12852">
            <v>18912016</v>
          </cell>
          <cell r="B12852">
            <v>82900000</v>
          </cell>
        </row>
        <row r="12853">
          <cell r="A12853">
            <v>18912017</v>
          </cell>
          <cell r="B12853">
            <v>159600000</v>
          </cell>
        </row>
        <row r="12854">
          <cell r="A12854">
            <v>18912020</v>
          </cell>
          <cell r="B12854">
            <v>77500000</v>
          </cell>
        </row>
        <row r="12855">
          <cell r="A12855">
            <v>18912022</v>
          </cell>
          <cell r="B12855">
            <v>54100000</v>
          </cell>
        </row>
        <row r="12856">
          <cell r="A12856">
            <v>18912023</v>
          </cell>
          <cell r="B12856">
            <v>74300000</v>
          </cell>
        </row>
        <row r="12857">
          <cell r="A12857">
            <v>18912026</v>
          </cell>
          <cell r="B12857">
            <v>49400000</v>
          </cell>
        </row>
        <row r="12858">
          <cell r="A12858">
            <v>18912031</v>
          </cell>
          <cell r="B12858">
            <v>105300000</v>
          </cell>
        </row>
        <row r="12859">
          <cell r="A12859">
            <v>18912033</v>
          </cell>
          <cell r="B12859">
            <v>68900000</v>
          </cell>
        </row>
        <row r="12860">
          <cell r="A12860">
            <v>18912034</v>
          </cell>
          <cell r="B12860">
            <v>89200000</v>
          </cell>
        </row>
        <row r="12861">
          <cell r="A12861">
            <v>18912036</v>
          </cell>
          <cell r="B12861">
            <v>77300000</v>
          </cell>
        </row>
        <row r="12862">
          <cell r="A12862">
            <v>18912037</v>
          </cell>
          <cell r="B12862">
            <v>91900000</v>
          </cell>
        </row>
        <row r="12863">
          <cell r="A12863">
            <v>18912039</v>
          </cell>
          <cell r="B12863">
            <v>52400000</v>
          </cell>
        </row>
        <row r="12864">
          <cell r="A12864">
            <v>18912042</v>
          </cell>
          <cell r="B12864">
            <v>102100000</v>
          </cell>
        </row>
        <row r="12865">
          <cell r="A12865">
            <v>18912049</v>
          </cell>
          <cell r="B12865">
            <v>69800000</v>
          </cell>
        </row>
        <row r="12866">
          <cell r="A12866">
            <v>18912052</v>
          </cell>
          <cell r="B12866">
            <v>141800000</v>
          </cell>
        </row>
        <row r="12867">
          <cell r="A12867">
            <v>18912053</v>
          </cell>
          <cell r="B12867">
            <v>172400000</v>
          </cell>
        </row>
        <row r="12868">
          <cell r="A12868">
            <v>18912054</v>
          </cell>
          <cell r="B12868">
            <v>122300000</v>
          </cell>
        </row>
        <row r="12869">
          <cell r="A12869">
            <v>18912056</v>
          </cell>
          <cell r="B12869">
            <v>108600000</v>
          </cell>
        </row>
        <row r="12870">
          <cell r="A12870">
            <v>18912057</v>
          </cell>
          <cell r="B12870">
            <v>64800000</v>
          </cell>
        </row>
        <row r="12871">
          <cell r="A12871">
            <v>18912060</v>
          </cell>
          <cell r="B12871">
            <v>104600000</v>
          </cell>
        </row>
        <row r="12872">
          <cell r="A12872">
            <v>18912063</v>
          </cell>
          <cell r="B12872">
            <v>80700000</v>
          </cell>
        </row>
        <row r="12873">
          <cell r="A12873">
            <v>18912065</v>
          </cell>
          <cell r="B12873">
            <v>90000000</v>
          </cell>
        </row>
        <row r="12874">
          <cell r="A12874">
            <v>18912068</v>
          </cell>
          <cell r="B12874">
            <v>161800000</v>
          </cell>
        </row>
        <row r="12875">
          <cell r="A12875">
            <v>18912069</v>
          </cell>
          <cell r="B12875">
            <v>129400000</v>
          </cell>
        </row>
        <row r="12876">
          <cell r="A12876">
            <v>18912072</v>
          </cell>
          <cell r="B12876">
            <v>92000000</v>
          </cell>
        </row>
        <row r="12877">
          <cell r="A12877">
            <v>18912078</v>
          </cell>
          <cell r="B12877">
            <v>156000000</v>
          </cell>
        </row>
        <row r="12878">
          <cell r="A12878">
            <v>18912079</v>
          </cell>
          <cell r="B12878">
            <v>106000000</v>
          </cell>
        </row>
        <row r="12879">
          <cell r="A12879">
            <v>18912080</v>
          </cell>
          <cell r="B12879">
            <v>254200000</v>
          </cell>
        </row>
        <row r="12880">
          <cell r="A12880">
            <v>18912082</v>
          </cell>
          <cell r="B12880">
            <v>123400000</v>
          </cell>
        </row>
        <row r="12881">
          <cell r="A12881">
            <v>18912084</v>
          </cell>
          <cell r="B12881">
            <v>173700000</v>
          </cell>
        </row>
        <row r="12882">
          <cell r="A12882">
            <v>18912087</v>
          </cell>
          <cell r="B12882">
            <v>156000000</v>
          </cell>
        </row>
        <row r="12883">
          <cell r="A12883">
            <v>18912090</v>
          </cell>
          <cell r="B12883">
            <v>111700000</v>
          </cell>
        </row>
        <row r="12884">
          <cell r="A12884">
            <v>18926001</v>
          </cell>
          <cell r="B12884">
            <v>275000000</v>
          </cell>
        </row>
        <row r="12885">
          <cell r="A12885">
            <v>18926002</v>
          </cell>
          <cell r="B12885">
            <v>83900000</v>
          </cell>
        </row>
        <row r="12886">
          <cell r="A12886">
            <v>18926003</v>
          </cell>
          <cell r="B12886">
            <v>79900000</v>
          </cell>
        </row>
        <row r="12887">
          <cell r="A12887">
            <v>18926004</v>
          </cell>
          <cell r="B12887">
            <v>54100000</v>
          </cell>
        </row>
        <row r="12888">
          <cell r="A12888">
            <v>18926005</v>
          </cell>
          <cell r="B12888">
            <v>72600000</v>
          </cell>
        </row>
        <row r="12889">
          <cell r="A12889">
            <v>18926006</v>
          </cell>
          <cell r="B12889">
            <v>130300000</v>
          </cell>
        </row>
        <row r="12890">
          <cell r="A12890">
            <v>18926007</v>
          </cell>
          <cell r="B12890">
            <v>91900000</v>
          </cell>
        </row>
        <row r="12891">
          <cell r="A12891">
            <v>18926008</v>
          </cell>
          <cell r="B12891">
            <v>146000000</v>
          </cell>
        </row>
        <row r="12892">
          <cell r="A12892">
            <v>18926009</v>
          </cell>
          <cell r="B12892">
            <v>100000000</v>
          </cell>
        </row>
        <row r="12893">
          <cell r="A12893">
            <v>18926010</v>
          </cell>
          <cell r="B12893">
            <v>415900000</v>
          </cell>
        </row>
        <row r="12894">
          <cell r="A12894">
            <v>18926011</v>
          </cell>
          <cell r="B12894">
            <v>455300000</v>
          </cell>
        </row>
        <row r="12895">
          <cell r="A12895">
            <v>18926012</v>
          </cell>
          <cell r="B12895">
            <v>148000000</v>
          </cell>
        </row>
        <row r="12896">
          <cell r="A12896">
            <v>18926013</v>
          </cell>
          <cell r="B12896">
            <v>261500000</v>
          </cell>
        </row>
        <row r="12897">
          <cell r="A12897">
            <v>18922001</v>
          </cell>
          <cell r="B12897">
            <v>325000000</v>
          </cell>
        </row>
        <row r="12898">
          <cell r="A12898">
            <v>18922002</v>
          </cell>
          <cell r="B12898">
            <v>354900000</v>
          </cell>
        </row>
        <row r="12899">
          <cell r="A12899">
            <v>18922003</v>
          </cell>
          <cell r="B12899">
            <v>431100000</v>
          </cell>
        </row>
        <row r="12900">
          <cell r="A12900">
            <v>18922004</v>
          </cell>
          <cell r="B12900">
            <v>339800000</v>
          </cell>
        </row>
        <row r="12901">
          <cell r="A12901">
            <v>18903005</v>
          </cell>
          <cell r="B12901">
            <v>361600000</v>
          </cell>
        </row>
        <row r="12902">
          <cell r="A12902">
            <v>18903007</v>
          </cell>
          <cell r="B12902">
            <v>155200000</v>
          </cell>
        </row>
        <row r="12903">
          <cell r="A12903">
            <v>18903012</v>
          </cell>
          <cell r="B12903">
            <v>239900000</v>
          </cell>
        </row>
        <row r="12904">
          <cell r="A12904">
            <v>18903011</v>
          </cell>
          <cell r="B12904">
            <v>123700000</v>
          </cell>
        </row>
        <row r="12905">
          <cell r="A12905">
            <v>18903013</v>
          </cell>
          <cell r="B12905">
            <v>249400000</v>
          </cell>
        </row>
        <row r="12906">
          <cell r="A12906">
            <v>18903003</v>
          </cell>
          <cell r="B12906">
            <v>92400000</v>
          </cell>
        </row>
        <row r="12907">
          <cell r="A12907">
            <v>18903006</v>
          </cell>
          <cell r="B12907">
            <v>105700000</v>
          </cell>
        </row>
        <row r="12908">
          <cell r="A12908">
            <v>18903008</v>
          </cell>
          <cell r="B12908">
            <v>104200000</v>
          </cell>
        </row>
        <row r="12909">
          <cell r="A12909">
            <v>18903001</v>
          </cell>
          <cell r="B12909">
            <v>50800000</v>
          </cell>
        </row>
        <row r="12910">
          <cell r="A12910">
            <v>18903002</v>
          </cell>
          <cell r="B12910">
            <v>51800000</v>
          </cell>
        </row>
        <row r="12911">
          <cell r="A12911">
            <v>18903004</v>
          </cell>
          <cell r="B12911">
            <v>55900000</v>
          </cell>
        </row>
        <row r="12912">
          <cell r="A12912">
            <v>18903009</v>
          </cell>
          <cell r="B12912">
            <v>64900000</v>
          </cell>
        </row>
        <row r="12913">
          <cell r="A12913">
            <v>18903010</v>
          </cell>
          <cell r="B12913">
            <v>100000000</v>
          </cell>
        </row>
        <row r="12914">
          <cell r="A12914">
            <v>18906001</v>
          </cell>
          <cell r="B12914">
            <v>54000000</v>
          </cell>
        </row>
        <row r="12915">
          <cell r="A12915">
            <v>19025003</v>
          </cell>
          <cell r="B12915">
            <v>111900000</v>
          </cell>
        </row>
        <row r="12916">
          <cell r="A12916">
            <v>19025002</v>
          </cell>
          <cell r="B12916">
            <v>56300000</v>
          </cell>
        </row>
        <row r="12917">
          <cell r="A12917">
            <v>19025001</v>
          </cell>
          <cell r="B12917">
            <v>34800000</v>
          </cell>
        </row>
        <row r="12918">
          <cell r="A12918">
            <v>19117001</v>
          </cell>
          <cell r="B12918">
            <v>4500000</v>
          </cell>
        </row>
        <row r="12919">
          <cell r="A12919">
            <v>19117002</v>
          </cell>
          <cell r="B12919">
            <v>9500000</v>
          </cell>
        </row>
        <row r="12920">
          <cell r="A12920">
            <v>19117003</v>
          </cell>
          <cell r="B12920">
            <v>11000000</v>
          </cell>
        </row>
        <row r="12921">
          <cell r="A12921">
            <v>19217001</v>
          </cell>
          <cell r="B12921">
            <v>3100000</v>
          </cell>
        </row>
        <row r="12922">
          <cell r="A12922">
            <v>19217003</v>
          </cell>
          <cell r="B12922">
            <v>2500000</v>
          </cell>
        </row>
        <row r="12923">
          <cell r="A12923">
            <v>19325014</v>
          </cell>
          <cell r="B12923">
            <v>123800000</v>
          </cell>
        </row>
        <row r="12924">
          <cell r="A12924">
            <v>19325018</v>
          </cell>
          <cell r="B12924">
            <v>116600000</v>
          </cell>
        </row>
        <row r="12925">
          <cell r="A12925">
            <v>19325003</v>
          </cell>
          <cell r="B12925">
            <v>65000000</v>
          </cell>
        </row>
        <row r="12926">
          <cell r="A12926">
            <v>19325007</v>
          </cell>
          <cell r="B12926">
            <v>54200000</v>
          </cell>
        </row>
        <row r="12927">
          <cell r="A12927">
            <v>19325008</v>
          </cell>
          <cell r="B12927">
            <v>64300000</v>
          </cell>
        </row>
        <row r="12928">
          <cell r="A12928">
            <v>19325009</v>
          </cell>
          <cell r="B12928">
            <v>107000000</v>
          </cell>
        </row>
        <row r="12929">
          <cell r="A12929">
            <v>19325010</v>
          </cell>
          <cell r="B12929">
            <v>154700000</v>
          </cell>
        </row>
        <row r="12930">
          <cell r="A12930">
            <v>19325001</v>
          </cell>
          <cell r="B12930">
            <v>142800000</v>
          </cell>
        </row>
        <row r="12931">
          <cell r="A12931">
            <v>19325015</v>
          </cell>
          <cell r="B12931">
            <v>46200000</v>
          </cell>
        </row>
        <row r="12932">
          <cell r="A12932">
            <v>19325016</v>
          </cell>
          <cell r="B12932">
            <v>38300000</v>
          </cell>
        </row>
        <row r="12933">
          <cell r="A12933">
            <v>19325004</v>
          </cell>
          <cell r="B12933">
            <v>62500000</v>
          </cell>
        </row>
        <row r="12934">
          <cell r="A12934">
            <v>19325005</v>
          </cell>
          <cell r="B12934">
            <v>71900000</v>
          </cell>
        </row>
        <row r="12935">
          <cell r="A12935">
            <v>19325006</v>
          </cell>
          <cell r="B12935">
            <v>125300000</v>
          </cell>
        </row>
        <row r="12936">
          <cell r="A12936">
            <v>19325012</v>
          </cell>
          <cell r="B12936">
            <v>113000000</v>
          </cell>
        </row>
        <row r="12937">
          <cell r="A12937">
            <v>19325013</v>
          </cell>
          <cell r="B12937">
            <v>69000000</v>
          </cell>
        </row>
        <row r="12938">
          <cell r="A12938">
            <v>19325017</v>
          </cell>
          <cell r="B12938">
            <v>70300000</v>
          </cell>
        </row>
        <row r="12939">
          <cell r="A12939">
            <v>19425002</v>
          </cell>
          <cell r="B12939">
            <v>60300000</v>
          </cell>
        </row>
        <row r="12940">
          <cell r="A12940">
            <v>19425003</v>
          </cell>
          <cell r="B12940">
            <v>65000000</v>
          </cell>
        </row>
        <row r="12941">
          <cell r="A12941">
            <v>19525001</v>
          </cell>
          <cell r="B12941">
            <v>56300000</v>
          </cell>
        </row>
        <row r="12942">
          <cell r="A12942">
            <v>19525002</v>
          </cell>
          <cell r="B12942">
            <v>34800000</v>
          </cell>
        </row>
        <row r="12943">
          <cell r="A12943">
            <v>19525003</v>
          </cell>
          <cell r="B12943">
            <v>60300000</v>
          </cell>
        </row>
        <row r="12944">
          <cell r="A12944">
            <v>19625008</v>
          </cell>
          <cell r="B12944">
            <v>74500000</v>
          </cell>
        </row>
        <row r="12945">
          <cell r="A12945">
            <v>19625001</v>
          </cell>
          <cell r="B12945">
            <v>65000000</v>
          </cell>
        </row>
        <row r="12946">
          <cell r="A12946">
            <v>19625002</v>
          </cell>
          <cell r="B12946">
            <v>49100000</v>
          </cell>
        </row>
        <row r="12947">
          <cell r="A12947">
            <v>19625005</v>
          </cell>
          <cell r="B12947">
            <v>56300000</v>
          </cell>
        </row>
        <row r="12948">
          <cell r="A12948">
            <v>19625007</v>
          </cell>
          <cell r="B12948">
            <v>83100000</v>
          </cell>
        </row>
        <row r="12949">
          <cell r="A12949">
            <v>19625004</v>
          </cell>
          <cell r="B12949">
            <v>34800000</v>
          </cell>
        </row>
        <row r="12950">
          <cell r="A12950">
            <v>19625003</v>
          </cell>
          <cell r="B12950">
            <v>74500000</v>
          </cell>
        </row>
        <row r="12951">
          <cell r="A12951">
            <v>19625006</v>
          </cell>
          <cell r="B12951">
            <v>77000000</v>
          </cell>
        </row>
        <row r="12952">
          <cell r="A12952">
            <v>19625009</v>
          </cell>
          <cell r="B12952">
            <v>62000000</v>
          </cell>
        </row>
        <row r="12953">
          <cell r="A12953">
            <v>19725003</v>
          </cell>
          <cell r="B12953">
            <v>56300000</v>
          </cell>
        </row>
        <row r="12954">
          <cell r="A12954">
            <v>19725004</v>
          </cell>
          <cell r="B12954">
            <v>51600000</v>
          </cell>
        </row>
        <row r="12955">
          <cell r="A12955">
            <v>19725002</v>
          </cell>
          <cell r="B12955">
            <v>60300000</v>
          </cell>
        </row>
        <row r="12956">
          <cell r="A12956">
            <v>19725005</v>
          </cell>
          <cell r="B12956">
            <v>115400000</v>
          </cell>
        </row>
        <row r="12957">
          <cell r="A12957">
            <v>19725001</v>
          </cell>
          <cell r="B12957">
            <v>64900000</v>
          </cell>
        </row>
        <row r="12958">
          <cell r="A12958">
            <v>19725006</v>
          </cell>
          <cell r="B12958">
            <v>70000000</v>
          </cell>
        </row>
        <row r="12959">
          <cell r="A12959">
            <v>19925001</v>
          </cell>
          <cell r="B12959">
            <v>51600000</v>
          </cell>
        </row>
        <row r="12960">
          <cell r="A12960">
            <v>20025001</v>
          </cell>
          <cell r="B12960">
            <v>51600000</v>
          </cell>
        </row>
        <row r="12961">
          <cell r="A12961">
            <v>20025003</v>
          </cell>
          <cell r="B12961">
            <v>78000000</v>
          </cell>
        </row>
        <row r="12962">
          <cell r="A12962">
            <v>20125002</v>
          </cell>
          <cell r="B12962">
            <v>113700000</v>
          </cell>
        </row>
        <row r="12963">
          <cell r="A12963">
            <v>20125003</v>
          </cell>
          <cell r="B12963">
            <v>65000000</v>
          </cell>
        </row>
        <row r="12964">
          <cell r="A12964">
            <v>20125001</v>
          </cell>
          <cell r="B12964">
            <v>56300000</v>
          </cell>
        </row>
        <row r="12965">
          <cell r="A12965">
            <v>20125004</v>
          </cell>
          <cell r="B12965">
            <v>51600000</v>
          </cell>
        </row>
        <row r="12966">
          <cell r="A12966">
            <v>20225004</v>
          </cell>
          <cell r="B12966">
            <v>204900000</v>
          </cell>
        </row>
        <row r="12967">
          <cell r="A12967">
            <v>20225002</v>
          </cell>
          <cell r="B12967">
            <v>221300000</v>
          </cell>
        </row>
        <row r="12968">
          <cell r="A12968">
            <v>20225003</v>
          </cell>
          <cell r="B12968">
            <v>229300000</v>
          </cell>
        </row>
        <row r="12969">
          <cell r="A12969">
            <v>20225005</v>
          </cell>
          <cell r="B12969">
            <v>150700000</v>
          </cell>
        </row>
        <row r="12970">
          <cell r="A12970">
            <v>20317006</v>
          </cell>
          <cell r="B12970">
            <v>2600000</v>
          </cell>
        </row>
        <row r="12971">
          <cell r="A12971">
            <v>20317001</v>
          </cell>
          <cell r="B12971">
            <v>2400000</v>
          </cell>
        </row>
        <row r="12972">
          <cell r="A12972">
            <v>20317002</v>
          </cell>
          <cell r="B12972">
            <v>2400000</v>
          </cell>
        </row>
        <row r="12973">
          <cell r="A12973">
            <v>20317003</v>
          </cell>
          <cell r="B12973">
            <v>2600000</v>
          </cell>
        </row>
        <row r="12974">
          <cell r="A12974">
            <v>20317005</v>
          </cell>
          <cell r="B12974">
            <v>1900000</v>
          </cell>
        </row>
        <row r="12975">
          <cell r="A12975">
            <v>20317008</v>
          </cell>
          <cell r="B12975">
            <v>2800000</v>
          </cell>
        </row>
        <row r="12976">
          <cell r="A12976">
            <v>20317013</v>
          </cell>
          <cell r="B12976">
            <v>2700000</v>
          </cell>
        </row>
        <row r="12977">
          <cell r="A12977">
            <v>20317014</v>
          </cell>
          <cell r="B12977">
            <v>3100000</v>
          </cell>
        </row>
        <row r="12978">
          <cell r="A12978">
            <v>20317016</v>
          </cell>
          <cell r="B12978">
            <v>3200000</v>
          </cell>
        </row>
        <row r="12979">
          <cell r="A12979">
            <v>20317009</v>
          </cell>
          <cell r="B12979">
            <v>4300000</v>
          </cell>
        </row>
        <row r="12980">
          <cell r="A12980">
            <v>20317015</v>
          </cell>
          <cell r="B12980">
            <v>3100000</v>
          </cell>
        </row>
        <row r="12981">
          <cell r="A12981">
            <v>20317004</v>
          </cell>
          <cell r="B12981">
            <v>2100000</v>
          </cell>
        </row>
        <row r="12982">
          <cell r="A12982">
            <v>20317007</v>
          </cell>
          <cell r="B12982">
            <v>1600000</v>
          </cell>
        </row>
        <row r="12983">
          <cell r="A12983">
            <v>20317010</v>
          </cell>
          <cell r="B12983">
            <v>4200000</v>
          </cell>
        </row>
        <row r="12984">
          <cell r="A12984">
            <v>20317011</v>
          </cell>
          <cell r="B12984">
            <v>3600000</v>
          </cell>
        </row>
        <row r="12985">
          <cell r="A12985">
            <v>20317012</v>
          </cell>
          <cell r="B12985">
            <v>2800000</v>
          </cell>
        </row>
        <row r="12986">
          <cell r="A12986">
            <v>20425001</v>
          </cell>
          <cell r="B12986">
            <v>56300000</v>
          </cell>
        </row>
        <row r="12987">
          <cell r="A12987">
            <v>20425004</v>
          </cell>
          <cell r="B12987">
            <v>129000000</v>
          </cell>
        </row>
        <row r="12988">
          <cell r="A12988">
            <v>20425002</v>
          </cell>
          <cell r="B12988">
            <v>64900000</v>
          </cell>
        </row>
        <row r="12989">
          <cell r="A12989">
            <v>20425003</v>
          </cell>
          <cell r="B12989">
            <v>69900000</v>
          </cell>
        </row>
        <row r="12990">
          <cell r="A12990">
            <v>20525001</v>
          </cell>
          <cell r="B12990">
            <v>68400000</v>
          </cell>
        </row>
        <row r="12991">
          <cell r="A12991">
            <v>20525003</v>
          </cell>
          <cell r="B12991">
            <v>107100000</v>
          </cell>
        </row>
        <row r="12992">
          <cell r="A12992">
            <v>20525004</v>
          </cell>
          <cell r="B12992">
            <v>160700000</v>
          </cell>
        </row>
        <row r="12993">
          <cell r="A12993">
            <v>20525005</v>
          </cell>
          <cell r="B12993">
            <v>90400000</v>
          </cell>
        </row>
        <row r="12994">
          <cell r="A12994">
            <v>20525006</v>
          </cell>
          <cell r="B12994">
            <v>91500000</v>
          </cell>
        </row>
        <row r="12995">
          <cell r="A12995">
            <v>20525008</v>
          </cell>
          <cell r="B12995">
            <v>64300000</v>
          </cell>
        </row>
        <row r="12996">
          <cell r="A12996">
            <v>20525009</v>
          </cell>
          <cell r="B12996">
            <v>111700000</v>
          </cell>
        </row>
        <row r="12997">
          <cell r="A12997">
            <v>20525002</v>
          </cell>
          <cell r="B12997">
            <v>76200000</v>
          </cell>
        </row>
        <row r="12998">
          <cell r="A12998">
            <v>20525007</v>
          </cell>
          <cell r="B12998">
            <v>60600000</v>
          </cell>
        </row>
        <row r="12999">
          <cell r="A12999">
            <v>20525010</v>
          </cell>
          <cell r="B12999">
            <v>86900000</v>
          </cell>
        </row>
        <row r="13000">
          <cell r="A13000">
            <v>20625002</v>
          </cell>
          <cell r="B13000">
            <v>56300000</v>
          </cell>
        </row>
        <row r="13001">
          <cell r="A13001">
            <v>20625001</v>
          </cell>
          <cell r="B13001">
            <v>57000000</v>
          </cell>
        </row>
        <row r="13002">
          <cell r="A13002">
            <v>20625003</v>
          </cell>
          <cell r="B13002">
            <v>65000000</v>
          </cell>
        </row>
        <row r="13003">
          <cell r="A13003">
            <v>20625004</v>
          </cell>
          <cell r="B13003">
            <v>115400000</v>
          </cell>
        </row>
        <row r="13004">
          <cell r="A13004">
            <v>20625005</v>
          </cell>
          <cell r="B13004">
            <v>106300000</v>
          </cell>
        </row>
        <row r="13005">
          <cell r="A13005">
            <v>20717009</v>
          </cell>
          <cell r="B13005">
            <v>5000000</v>
          </cell>
        </row>
        <row r="13006">
          <cell r="A13006">
            <v>20717001</v>
          </cell>
          <cell r="B13006">
            <v>4100000</v>
          </cell>
        </row>
        <row r="13007">
          <cell r="A13007">
            <v>20717002</v>
          </cell>
          <cell r="B13007">
            <v>3700000</v>
          </cell>
        </row>
        <row r="13008">
          <cell r="A13008">
            <v>20717005</v>
          </cell>
          <cell r="B13008">
            <v>4500000</v>
          </cell>
        </row>
        <row r="13009">
          <cell r="A13009">
            <v>20717006</v>
          </cell>
          <cell r="B13009">
            <v>5300000</v>
          </cell>
        </row>
        <row r="13010">
          <cell r="A13010">
            <v>20717008</v>
          </cell>
          <cell r="B13010">
            <v>2300000</v>
          </cell>
        </row>
        <row r="13011">
          <cell r="A13011">
            <v>20717004</v>
          </cell>
          <cell r="B13011">
            <v>3500000</v>
          </cell>
        </row>
        <row r="13012">
          <cell r="A13012">
            <v>20717007</v>
          </cell>
          <cell r="B13012">
            <v>2700000</v>
          </cell>
        </row>
        <row r="13013">
          <cell r="A13013">
            <v>20717003</v>
          </cell>
          <cell r="B13013">
            <v>2100000</v>
          </cell>
        </row>
        <row r="13014">
          <cell r="A13014">
            <v>20817001</v>
          </cell>
          <cell r="B13014">
            <v>3700000</v>
          </cell>
        </row>
        <row r="13015">
          <cell r="A13015">
            <v>20925003</v>
          </cell>
          <cell r="B13015">
            <v>75000000</v>
          </cell>
        </row>
        <row r="13016">
          <cell r="A13016">
            <v>20925001</v>
          </cell>
          <cell r="B13016">
            <v>52000000</v>
          </cell>
        </row>
        <row r="13017">
          <cell r="A13017">
            <v>20925004</v>
          </cell>
          <cell r="B13017">
            <v>54200000</v>
          </cell>
        </row>
        <row r="13018">
          <cell r="A13018">
            <v>20925002</v>
          </cell>
          <cell r="B13018">
            <v>33600000</v>
          </cell>
        </row>
        <row r="13019">
          <cell r="A13019">
            <v>20925005</v>
          </cell>
          <cell r="B13019">
            <v>100000000</v>
          </cell>
        </row>
        <row r="13020">
          <cell r="A13020">
            <v>20925006</v>
          </cell>
          <cell r="B13020">
            <v>71900000</v>
          </cell>
        </row>
        <row r="13021">
          <cell r="A13021">
            <v>21025004</v>
          </cell>
          <cell r="B13021">
            <v>65000000</v>
          </cell>
        </row>
        <row r="13022">
          <cell r="A13022">
            <v>21025002</v>
          </cell>
          <cell r="B13022">
            <v>59500000</v>
          </cell>
        </row>
        <row r="13023">
          <cell r="A13023">
            <v>21025001</v>
          </cell>
          <cell r="B13023">
            <v>71000000</v>
          </cell>
        </row>
        <row r="13024">
          <cell r="A13024">
            <v>21025003</v>
          </cell>
          <cell r="B13024">
            <v>59500000</v>
          </cell>
        </row>
        <row r="13025">
          <cell r="A13025">
            <v>21107001</v>
          </cell>
          <cell r="B13025">
            <v>59200000</v>
          </cell>
        </row>
        <row r="13026">
          <cell r="A13026">
            <v>21107002</v>
          </cell>
          <cell r="B13026">
            <v>61100000</v>
          </cell>
        </row>
        <row r="13027">
          <cell r="A13027">
            <v>21107003</v>
          </cell>
          <cell r="B13027">
            <v>53500000</v>
          </cell>
        </row>
        <row r="13028">
          <cell r="A13028">
            <v>21107004</v>
          </cell>
          <cell r="B13028">
            <v>34500000</v>
          </cell>
        </row>
        <row r="13029">
          <cell r="A13029">
            <v>21121001</v>
          </cell>
          <cell r="B13029">
            <v>48000000</v>
          </cell>
        </row>
        <row r="13030">
          <cell r="A13030">
            <v>21121002</v>
          </cell>
          <cell r="B13030">
            <v>50500000</v>
          </cell>
        </row>
        <row r="13031">
          <cell r="A13031">
            <v>21111001</v>
          </cell>
          <cell r="B13031">
            <v>54500000</v>
          </cell>
        </row>
        <row r="13032">
          <cell r="A13032">
            <v>21111002</v>
          </cell>
          <cell r="B13032">
            <v>58500000</v>
          </cell>
        </row>
        <row r="13033">
          <cell r="A13033">
            <v>21111003</v>
          </cell>
          <cell r="B13033">
            <v>50700000</v>
          </cell>
        </row>
        <row r="13034">
          <cell r="A13034">
            <v>21111004</v>
          </cell>
          <cell r="B13034">
            <v>54700000</v>
          </cell>
        </row>
        <row r="13035">
          <cell r="A13035">
            <v>21103001</v>
          </cell>
          <cell r="B13035">
            <v>58100000</v>
          </cell>
        </row>
        <row r="13036">
          <cell r="A13036">
            <v>21106001</v>
          </cell>
          <cell r="B13036">
            <v>59500000</v>
          </cell>
        </row>
        <row r="13037">
          <cell r="A13037">
            <v>21106002</v>
          </cell>
          <cell r="B13037">
            <v>63800000</v>
          </cell>
        </row>
        <row r="13038">
          <cell r="A13038">
            <v>21106003</v>
          </cell>
          <cell r="B13038">
            <v>60100000</v>
          </cell>
        </row>
        <row r="13039">
          <cell r="A13039">
            <v>21106004</v>
          </cell>
          <cell r="B13039">
            <v>62000000</v>
          </cell>
        </row>
        <row r="13040">
          <cell r="A13040">
            <v>21106005</v>
          </cell>
          <cell r="B13040">
            <v>54600000</v>
          </cell>
        </row>
        <row r="13041">
          <cell r="A13041">
            <v>21106006</v>
          </cell>
          <cell r="B13041">
            <v>56300000</v>
          </cell>
        </row>
        <row r="13042">
          <cell r="A13042">
            <v>21106007</v>
          </cell>
          <cell r="B13042">
            <v>53700000</v>
          </cell>
        </row>
        <row r="13043">
          <cell r="A13043">
            <v>21106008</v>
          </cell>
          <cell r="B13043">
            <v>55400000</v>
          </cell>
        </row>
        <row r="13044">
          <cell r="A13044">
            <v>21225001</v>
          </cell>
          <cell r="B13044">
            <v>51600000</v>
          </cell>
        </row>
        <row r="13045">
          <cell r="A13045">
            <v>21225002</v>
          </cell>
          <cell r="B13045">
            <v>56300000</v>
          </cell>
        </row>
        <row r="13046">
          <cell r="A13046">
            <v>21225003</v>
          </cell>
          <cell r="B13046">
            <v>83100000</v>
          </cell>
        </row>
        <row r="13047">
          <cell r="A13047">
            <v>21225004</v>
          </cell>
          <cell r="B13047">
            <v>46200000</v>
          </cell>
        </row>
        <row r="13048">
          <cell r="A13048">
            <v>21325001</v>
          </cell>
          <cell r="B13048">
            <v>66700000</v>
          </cell>
        </row>
        <row r="13049">
          <cell r="A13049">
            <v>21325002</v>
          </cell>
          <cell r="B13049">
            <v>111400000</v>
          </cell>
        </row>
        <row r="13050">
          <cell r="A13050">
            <v>21425002</v>
          </cell>
          <cell r="B13050">
            <v>85800000</v>
          </cell>
        </row>
        <row r="13051">
          <cell r="A13051">
            <v>21425003</v>
          </cell>
          <cell r="B13051">
            <v>65000000</v>
          </cell>
        </row>
        <row r="13052">
          <cell r="A13052">
            <v>21425001</v>
          </cell>
          <cell r="B13052">
            <v>59700000</v>
          </cell>
        </row>
        <row r="13053">
          <cell r="A13053">
            <v>21425004</v>
          </cell>
          <cell r="B13053">
            <v>53700000</v>
          </cell>
        </row>
        <row r="13054">
          <cell r="A13054">
            <v>21425005</v>
          </cell>
          <cell r="B13054">
            <v>65000000</v>
          </cell>
        </row>
        <row r="13055">
          <cell r="A13055">
            <v>21525001</v>
          </cell>
          <cell r="B13055">
            <v>56300000</v>
          </cell>
        </row>
        <row r="13056">
          <cell r="A13056">
            <v>21525002</v>
          </cell>
          <cell r="B13056">
            <v>51600000</v>
          </cell>
        </row>
        <row r="13057">
          <cell r="A13057">
            <v>21525003</v>
          </cell>
          <cell r="B13057">
            <v>74800000</v>
          </cell>
        </row>
        <row r="13058">
          <cell r="A13058">
            <v>21525004</v>
          </cell>
          <cell r="B13058">
            <v>80900000</v>
          </cell>
        </row>
        <row r="13059">
          <cell r="A13059">
            <v>21625001</v>
          </cell>
          <cell r="B13059">
            <v>33500000</v>
          </cell>
        </row>
        <row r="13060">
          <cell r="A13060">
            <v>21725001</v>
          </cell>
          <cell r="B13060">
            <v>51600000</v>
          </cell>
        </row>
        <row r="13061">
          <cell r="A13061">
            <v>21725002</v>
          </cell>
          <cell r="B13061">
            <v>71900000</v>
          </cell>
        </row>
        <row r="13062">
          <cell r="A13062">
            <v>21725003</v>
          </cell>
          <cell r="B13062">
            <v>60300000</v>
          </cell>
        </row>
        <row r="13063">
          <cell r="A13063">
            <v>21825002</v>
          </cell>
          <cell r="B13063">
            <v>56300000</v>
          </cell>
        </row>
        <row r="13064">
          <cell r="A13064">
            <v>21825001</v>
          </cell>
          <cell r="B13064">
            <v>75400000</v>
          </cell>
        </row>
        <row r="13065">
          <cell r="A13065">
            <v>22025003</v>
          </cell>
          <cell r="B13065">
            <v>103200000</v>
          </cell>
        </row>
        <row r="13066">
          <cell r="A13066">
            <v>22025004</v>
          </cell>
          <cell r="B13066">
            <v>111700000</v>
          </cell>
        </row>
        <row r="13067">
          <cell r="A13067">
            <v>22025001</v>
          </cell>
          <cell r="B13067">
            <v>75000000</v>
          </cell>
        </row>
        <row r="13068">
          <cell r="A13068">
            <v>22025002</v>
          </cell>
          <cell r="B13068">
            <v>86900000</v>
          </cell>
        </row>
        <row r="13069">
          <cell r="A13069">
            <v>22117003</v>
          </cell>
          <cell r="B13069">
            <v>5900000</v>
          </cell>
        </row>
        <row r="13070">
          <cell r="A13070">
            <v>22117008</v>
          </cell>
          <cell r="B13070">
            <v>6700000</v>
          </cell>
        </row>
        <row r="13071">
          <cell r="A13071">
            <v>22117001</v>
          </cell>
          <cell r="B13071">
            <v>4700000</v>
          </cell>
        </row>
        <row r="13072">
          <cell r="A13072">
            <v>22117009</v>
          </cell>
          <cell r="B13072">
            <v>5700000</v>
          </cell>
        </row>
        <row r="13073">
          <cell r="A13073">
            <v>22117004</v>
          </cell>
          <cell r="B13073">
            <v>3400000</v>
          </cell>
        </row>
        <row r="13074">
          <cell r="A13074">
            <v>22117002</v>
          </cell>
          <cell r="B13074">
            <v>3400000</v>
          </cell>
        </row>
        <row r="13075">
          <cell r="A13075">
            <v>22117005</v>
          </cell>
          <cell r="B13075">
            <v>2400000</v>
          </cell>
        </row>
        <row r="13076">
          <cell r="A13076">
            <v>22117006</v>
          </cell>
          <cell r="B13076">
            <v>4200000</v>
          </cell>
        </row>
        <row r="13077">
          <cell r="A13077">
            <v>22117007</v>
          </cell>
          <cell r="B13077">
            <v>7000000</v>
          </cell>
        </row>
        <row r="13078">
          <cell r="A13078">
            <v>22225006</v>
          </cell>
          <cell r="B13078">
            <v>83200000</v>
          </cell>
        </row>
        <row r="13079">
          <cell r="A13079">
            <v>22225012</v>
          </cell>
          <cell r="B13079">
            <v>74500000</v>
          </cell>
        </row>
        <row r="13080">
          <cell r="A13080">
            <v>22225015</v>
          </cell>
          <cell r="B13080">
            <v>83300000</v>
          </cell>
        </row>
        <row r="13081">
          <cell r="A13081">
            <v>22225016</v>
          </cell>
          <cell r="B13081">
            <v>95200000</v>
          </cell>
        </row>
        <row r="13082">
          <cell r="A13082">
            <v>22225013</v>
          </cell>
          <cell r="B13082">
            <v>59700000</v>
          </cell>
        </row>
        <row r="13083">
          <cell r="A13083">
            <v>22225014</v>
          </cell>
          <cell r="B13083">
            <v>54300000</v>
          </cell>
        </row>
        <row r="13084">
          <cell r="A13084">
            <v>22225020</v>
          </cell>
          <cell r="B13084">
            <v>83100000</v>
          </cell>
        </row>
        <row r="13085">
          <cell r="A13085">
            <v>22225021</v>
          </cell>
          <cell r="B13085">
            <v>88100000</v>
          </cell>
        </row>
        <row r="13086">
          <cell r="A13086">
            <v>22225001</v>
          </cell>
          <cell r="B13086">
            <v>142800000</v>
          </cell>
        </row>
        <row r="13087">
          <cell r="A13087">
            <v>22225002</v>
          </cell>
          <cell r="B13087">
            <v>154700000</v>
          </cell>
        </row>
        <row r="13088">
          <cell r="A13088">
            <v>22225004</v>
          </cell>
          <cell r="B13088">
            <v>38300000</v>
          </cell>
        </row>
        <row r="13089">
          <cell r="A13089">
            <v>22225005</v>
          </cell>
          <cell r="B13089">
            <v>44000000</v>
          </cell>
        </row>
        <row r="13090">
          <cell r="A13090">
            <v>22225007</v>
          </cell>
          <cell r="B13090">
            <v>122300000</v>
          </cell>
        </row>
        <row r="13091">
          <cell r="A13091">
            <v>22225008</v>
          </cell>
          <cell r="B13091">
            <v>118300000</v>
          </cell>
        </row>
        <row r="13092">
          <cell r="A13092">
            <v>22225009</v>
          </cell>
          <cell r="B13092">
            <v>69500000</v>
          </cell>
        </row>
        <row r="13093">
          <cell r="A13093">
            <v>22225010</v>
          </cell>
          <cell r="B13093">
            <v>62300000</v>
          </cell>
        </row>
        <row r="13094">
          <cell r="A13094">
            <v>22225018</v>
          </cell>
          <cell r="B13094">
            <v>76000000</v>
          </cell>
        </row>
        <row r="13095">
          <cell r="A13095">
            <v>22225019</v>
          </cell>
          <cell r="B13095">
            <v>69600000</v>
          </cell>
        </row>
        <row r="13096">
          <cell r="A13096">
            <v>22325001</v>
          </cell>
          <cell r="B13096">
            <v>56300000</v>
          </cell>
        </row>
        <row r="13097">
          <cell r="A13097">
            <v>22325002</v>
          </cell>
          <cell r="B13097">
            <v>51600000</v>
          </cell>
        </row>
        <row r="13098">
          <cell r="A13098">
            <v>22325003</v>
          </cell>
          <cell r="B13098">
            <v>38100000</v>
          </cell>
        </row>
        <row r="13099">
          <cell r="A13099">
            <v>22425002</v>
          </cell>
          <cell r="B13099">
            <v>51600000</v>
          </cell>
        </row>
        <row r="13100">
          <cell r="A13100">
            <v>22425003</v>
          </cell>
          <cell r="B13100">
            <v>56300000</v>
          </cell>
        </row>
        <row r="13101">
          <cell r="A13101">
            <v>22506001</v>
          </cell>
          <cell r="B13101">
            <v>28500000</v>
          </cell>
        </row>
        <row r="13102">
          <cell r="A13102">
            <v>22506002</v>
          </cell>
          <cell r="B13102">
            <v>26500000</v>
          </cell>
        </row>
        <row r="13103">
          <cell r="A13103">
            <v>22506003</v>
          </cell>
          <cell r="B13103">
            <v>32200000</v>
          </cell>
        </row>
        <row r="13104">
          <cell r="A13104">
            <v>22506004</v>
          </cell>
          <cell r="B13104">
            <v>30000000</v>
          </cell>
        </row>
        <row r="13105">
          <cell r="A13105">
            <v>22506005</v>
          </cell>
          <cell r="B13105">
            <v>32800000</v>
          </cell>
        </row>
        <row r="13106">
          <cell r="A13106">
            <v>22506006</v>
          </cell>
          <cell r="B13106">
            <v>37900000</v>
          </cell>
        </row>
        <row r="13107">
          <cell r="A13107">
            <v>22625002</v>
          </cell>
          <cell r="B13107">
            <v>56300000</v>
          </cell>
        </row>
        <row r="13108">
          <cell r="A13108">
            <v>22625003</v>
          </cell>
          <cell r="B13108">
            <v>75700000</v>
          </cell>
        </row>
        <row r="13109">
          <cell r="A13109">
            <v>22725001</v>
          </cell>
          <cell r="B13109">
            <v>65000000</v>
          </cell>
        </row>
        <row r="13110">
          <cell r="A13110">
            <v>22925001</v>
          </cell>
          <cell r="B13110">
            <v>117400000</v>
          </cell>
        </row>
        <row r="13111">
          <cell r="A13111">
            <v>23025001</v>
          </cell>
          <cell r="B13111">
            <v>51600000</v>
          </cell>
        </row>
        <row r="13112">
          <cell r="A13112">
            <v>23025002</v>
          </cell>
          <cell r="B13112">
            <v>56300000</v>
          </cell>
        </row>
        <row r="13113">
          <cell r="A13113">
            <v>23025006</v>
          </cell>
          <cell r="B13113">
            <v>100000000</v>
          </cell>
        </row>
        <row r="13114">
          <cell r="A13114">
            <v>23025005</v>
          </cell>
          <cell r="B13114">
            <v>67000000</v>
          </cell>
        </row>
        <row r="13115">
          <cell r="A13115">
            <v>23108001</v>
          </cell>
          <cell r="B13115">
            <v>154000000</v>
          </cell>
        </row>
        <row r="13116">
          <cell r="A13116">
            <v>23108002</v>
          </cell>
          <cell r="B13116">
            <v>260000000</v>
          </cell>
        </row>
        <row r="13117">
          <cell r="A13117">
            <v>23108003</v>
          </cell>
          <cell r="B13117">
            <v>164000000</v>
          </cell>
        </row>
        <row r="13118">
          <cell r="A13118">
            <v>23108004</v>
          </cell>
          <cell r="B13118">
            <v>150200000</v>
          </cell>
        </row>
        <row r="13119">
          <cell r="A13119">
            <v>23108005</v>
          </cell>
          <cell r="B13119">
            <v>247500000</v>
          </cell>
        </row>
        <row r="13120">
          <cell r="A13120">
            <v>23121001</v>
          </cell>
          <cell r="B13120">
            <v>135000000</v>
          </cell>
        </row>
        <row r="13121">
          <cell r="A13121">
            <v>23121002</v>
          </cell>
          <cell r="B13121">
            <v>147400000</v>
          </cell>
        </row>
        <row r="13122">
          <cell r="A13122">
            <v>23217005</v>
          </cell>
          <cell r="B13122">
            <v>5300000</v>
          </cell>
        </row>
        <row r="13123">
          <cell r="A13123">
            <v>23217006</v>
          </cell>
          <cell r="B13123">
            <v>5600000</v>
          </cell>
        </row>
        <row r="13124">
          <cell r="A13124">
            <v>23217007</v>
          </cell>
          <cell r="B13124">
            <v>5900000</v>
          </cell>
        </row>
        <row r="13125">
          <cell r="A13125">
            <v>23217004</v>
          </cell>
          <cell r="B13125">
            <v>3800000</v>
          </cell>
        </row>
        <row r="13126">
          <cell r="A13126">
            <v>23217008</v>
          </cell>
          <cell r="B13126">
            <v>3600000</v>
          </cell>
        </row>
        <row r="13127">
          <cell r="A13127">
            <v>23217001</v>
          </cell>
          <cell r="B13127">
            <v>5500000</v>
          </cell>
        </row>
        <row r="13128">
          <cell r="A13128">
            <v>23217002</v>
          </cell>
          <cell r="B13128">
            <v>5000000</v>
          </cell>
        </row>
        <row r="13129">
          <cell r="A13129">
            <v>23217003</v>
          </cell>
          <cell r="B13129">
            <v>5000000</v>
          </cell>
        </row>
        <row r="13130">
          <cell r="A13130">
            <v>23325001</v>
          </cell>
          <cell r="B13130">
            <v>65000000</v>
          </cell>
        </row>
        <row r="13131">
          <cell r="A13131">
            <v>23325002</v>
          </cell>
          <cell r="B13131">
            <v>56300000</v>
          </cell>
        </row>
        <row r="13132">
          <cell r="A13132">
            <v>23325007</v>
          </cell>
          <cell r="B13132">
            <v>148000000</v>
          </cell>
        </row>
        <row r="13133">
          <cell r="A13133">
            <v>23325006</v>
          </cell>
          <cell r="B13133">
            <v>33500000</v>
          </cell>
        </row>
        <row r="13134">
          <cell r="A13134">
            <v>23325005</v>
          </cell>
          <cell r="B13134">
            <v>118300000</v>
          </cell>
        </row>
        <row r="13135">
          <cell r="A13135">
            <v>23325008</v>
          </cell>
          <cell r="B13135">
            <v>96600000</v>
          </cell>
        </row>
        <row r="13136">
          <cell r="A13136">
            <v>23325003</v>
          </cell>
          <cell r="B13136">
            <v>74600000</v>
          </cell>
        </row>
        <row r="13137">
          <cell r="A13137">
            <v>23325004</v>
          </cell>
          <cell r="B13137">
            <v>66000000</v>
          </cell>
        </row>
        <row r="13138">
          <cell r="A13138">
            <v>23425001</v>
          </cell>
          <cell r="B13138">
            <v>56300000</v>
          </cell>
        </row>
        <row r="13139">
          <cell r="A13139">
            <v>23501004</v>
          </cell>
          <cell r="B13139">
            <v>20000000</v>
          </cell>
        </row>
        <row r="13140">
          <cell r="A13140">
            <v>23501005</v>
          </cell>
          <cell r="B13140">
            <v>21000000</v>
          </cell>
        </row>
        <row r="13141">
          <cell r="A13141">
            <v>23501007</v>
          </cell>
          <cell r="B13141">
            <v>19000000</v>
          </cell>
        </row>
        <row r="13142">
          <cell r="A13142">
            <v>23501001</v>
          </cell>
          <cell r="B13142">
            <v>20500000</v>
          </cell>
        </row>
        <row r="13143">
          <cell r="A13143">
            <v>23501002</v>
          </cell>
          <cell r="B13143">
            <v>22000000</v>
          </cell>
        </row>
        <row r="13144">
          <cell r="A13144">
            <v>23501003</v>
          </cell>
          <cell r="B13144">
            <v>22000000</v>
          </cell>
        </row>
        <row r="13145">
          <cell r="A13145">
            <v>23501006</v>
          </cell>
          <cell r="B13145">
            <v>21000000</v>
          </cell>
        </row>
        <row r="13146">
          <cell r="A13146">
            <v>23501008</v>
          </cell>
          <cell r="B13146">
            <v>25000000</v>
          </cell>
        </row>
        <row r="13147">
          <cell r="A13147">
            <v>23501009</v>
          </cell>
          <cell r="B13147">
            <v>34400000</v>
          </cell>
        </row>
        <row r="13148">
          <cell r="A13148">
            <v>23501010</v>
          </cell>
          <cell r="B13148">
            <v>75400000</v>
          </cell>
        </row>
        <row r="13149">
          <cell r="A13149">
            <v>23501011</v>
          </cell>
          <cell r="B13149">
            <v>42000000</v>
          </cell>
        </row>
        <row r="13150">
          <cell r="A13150">
            <v>23506004</v>
          </cell>
          <cell r="B13150">
            <v>44000000</v>
          </cell>
        </row>
        <row r="13151">
          <cell r="A13151">
            <v>23506005</v>
          </cell>
          <cell r="B13151">
            <v>53500000</v>
          </cell>
        </row>
        <row r="13152">
          <cell r="A13152">
            <v>23507001</v>
          </cell>
          <cell r="B13152">
            <v>25000000</v>
          </cell>
        </row>
        <row r="13153">
          <cell r="A13153">
            <v>23507002</v>
          </cell>
          <cell r="B13153">
            <v>36200000</v>
          </cell>
        </row>
        <row r="13154">
          <cell r="A13154">
            <v>23521001</v>
          </cell>
          <cell r="B13154">
            <v>44000000</v>
          </cell>
        </row>
        <row r="13155">
          <cell r="A13155">
            <v>23520001</v>
          </cell>
          <cell r="B13155">
            <v>39900000</v>
          </cell>
        </row>
        <row r="13156">
          <cell r="A13156">
            <v>23520002</v>
          </cell>
          <cell r="B13156">
            <v>37000000</v>
          </cell>
        </row>
        <row r="13157">
          <cell r="A13157">
            <v>23519001</v>
          </cell>
          <cell r="B13157">
            <v>6200000</v>
          </cell>
        </row>
        <row r="13158">
          <cell r="A13158">
            <v>23517012</v>
          </cell>
          <cell r="B13158">
            <v>3900000</v>
          </cell>
        </row>
        <row r="13159">
          <cell r="A13159">
            <v>23517010</v>
          </cell>
          <cell r="B13159">
            <v>2300000</v>
          </cell>
        </row>
        <row r="13160">
          <cell r="A13160">
            <v>23517011</v>
          </cell>
          <cell r="B13160">
            <v>2900000</v>
          </cell>
        </row>
        <row r="13161">
          <cell r="A13161">
            <v>23517008</v>
          </cell>
          <cell r="B13161">
            <v>2900000</v>
          </cell>
        </row>
        <row r="13162">
          <cell r="A13162">
            <v>23517009</v>
          </cell>
          <cell r="B13162">
            <v>1700000</v>
          </cell>
        </row>
        <row r="13163">
          <cell r="A13163">
            <v>23517013</v>
          </cell>
          <cell r="B13163">
            <v>4100000</v>
          </cell>
        </row>
        <row r="13164">
          <cell r="A13164">
            <v>23517014</v>
          </cell>
          <cell r="B13164">
            <v>3000000</v>
          </cell>
        </row>
        <row r="13165">
          <cell r="A13165">
            <v>23517015</v>
          </cell>
          <cell r="B13165">
            <v>5200000</v>
          </cell>
        </row>
        <row r="13166">
          <cell r="A13166">
            <v>23506001</v>
          </cell>
          <cell r="B13166">
            <v>26000000</v>
          </cell>
        </row>
        <row r="13167">
          <cell r="A13167">
            <v>23506002</v>
          </cell>
          <cell r="B13167">
            <v>44500000</v>
          </cell>
        </row>
        <row r="13168">
          <cell r="A13168">
            <v>23506003</v>
          </cell>
          <cell r="B13168">
            <v>35300000</v>
          </cell>
        </row>
        <row r="13169">
          <cell r="A13169">
            <v>23625008</v>
          </cell>
          <cell r="B13169">
            <v>55000000</v>
          </cell>
        </row>
        <row r="13170">
          <cell r="A13170">
            <v>23625001</v>
          </cell>
          <cell r="B13170">
            <v>65000000</v>
          </cell>
        </row>
        <row r="13171">
          <cell r="A13171">
            <v>23625006</v>
          </cell>
          <cell r="B13171">
            <v>55000000</v>
          </cell>
        </row>
        <row r="13172">
          <cell r="A13172">
            <v>23625002</v>
          </cell>
          <cell r="B13172">
            <v>62200000</v>
          </cell>
        </row>
        <row r="13173">
          <cell r="A13173">
            <v>23625003</v>
          </cell>
          <cell r="B13173">
            <v>100000000</v>
          </cell>
        </row>
        <row r="13174">
          <cell r="A13174">
            <v>23625004</v>
          </cell>
          <cell r="B13174">
            <v>95000000</v>
          </cell>
        </row>
        <row r="13175">
          <cell r="A13175">
            <v>23625005</v>
          </cell>
          <cell r="B13175">
            <v>70100000</v>
          </cell>
        </row>
        <row r="13176">
          <cell r="A13176">
            <v>23625007</v>
          </cell>
          <cell r="B13176">
            <v>73000000</v>
          </cell>
        </row>
        <row r="13177">
          <cell r="A13177">
            <v>23725001</v>
          </cell>
          <cell r="B13177">
            <v>51600000</v>
          </cell>
        </row>
        <row r="13178">
          <cell r="A13178">
            <v>23725002</v>
          </cell>
          <cell r="B13178">
            <v>56300000</v>
          </cell>
        </row>
        <row r="13179">
          <cell r="A13179">
            <v>23725003</v>
          </cell>
          <cell r="B13179">
            <v>64400000</v>
          </cell>
        </row>
        <row r="13180">
          <cell r="A13180">
            <v>23725004</v>
          </cell>
          <cell r="B13180">
            <v>72000000</v>
          </cell>
        </row>
        <row r="13181">
          <cell r="A13181">
            <v>23825001</v>
          </cell>
          <cell r="B13181">
            <v>51300000</v>
          </cell>
        </row>
        <row r="13182">
          <cell r="A13182">
            <v>23825002</v>
          </cell>
          <cell r="B13182">
            <v>56300000</v>
          </cell>
        </row>
        <row r="13183">
          <cell r="A13183">
            <v>24025001</v>
          </cell>
          <cell r="B13183">
            <v>56300000</v>
          </cell>
        </row>
        <row r="13184">
          <cell r="A13184">
            <v>24121001</v>
          </cell>
          <cell r="B13184">
            <v>53000000</v>
          </cell>
        </row>
        <row r="13185">
          <cell r="A13185">
            <v>24121002</v>
          </cell>
          <cell r="B13185">
            <v>52500000</v>
          </cell>
        </row>
        <row r="13186">
          <cell r="A13186">
            <v>24121003</v>
          </cell>
          <cell r="B13186">
            <v>48500000</v>
          </cell>
        </row>
        <row r="13187">
          <cell r="A13187">
            <v>24121004</v>
          </cell>
          <cell r="B13187">
            <v>57500000</v>
          </cell>
        </row>
        <row r="13188">
          <cell r="A13188">
            <v>24103002</v>
          </cell>
          <cell r="B13188">
            <v>199500000</v>
          </cell>
        </row>
        <row r="13189">
          <cell r="A13189">
            <v>24103004</v>
          </cell>
          <cell r="B13189">
            <v>397700000</v>
          </cell>
        </row>
        <row r="13190">
          <cell r="A13190">
            <v>24103003</v>
          </cell>
          <cell r="B13190">
            <v>174600000</v>
          </cell>
        </row>
        <row r="13191">
          <cell r="A13191">
            <v>24103001</v>
          </cell>
          <cell r="B13191">
            <v>67800000</v>
          </cell>
        </row>
        <row r="13192">
          <cell r="A13192">
            <v>24325001</v>
          </cell>
          <cell r="B13192">
            <v>51600000</v>
          </cell>
        </row>
        <row r="13193">
          <cell r="A13193">
            <v>24417001</v>
          </cell>
          <cell r="B13193">
            <v>5400000</v>
          </cell>
        </row>
        <row r="13194">
          <cell r="A13194">
            <v>24417002</v>
          </cell>
          <cell r="B13194">
            <v>6300000</v>
          </cell>
        </row>
        <row r="13195">
          <cell r="A13195">
            <v>24417003</v>
          </cell>
          <cell r="B13195">
            <v>3100000</v>
          </cell>
        </row>
        <row r="13196">
          <cell r="A13196">
            <v>24417004</v>
          </cell>
          <cell r="B13196">
            <v>3300000</v>
          </cell>
        </row>
        <row r="13197">
          <cell r="A13197">
            <v>24525001</v>
          </cell>
          <cell r="B13197">
            <v>56300000</v>
          </cell>
        </row>
        <row r="13198">
          <cell r="A13198">
            <v>24601001</v>
          </cell>
          <cell r="B13198">
            <v>62000000</v>
          </cell>
        </row>
        <row r="13199">
          <cell r="A13199">
            <v>24717001</v>
          </cell>
          <cell r="B13199">
            <v>2800000</v>
          </cell>
        </row>
        <row r="13200">
          <cell r="A13200">
            <v>24825002</v>
          </cell>
          <cell r="B13200">
            <v>74000000</v>
          </cell>
        </row>
        <row r="13201">
          <cell r="A13201">
            <v>24825001</v>
          </cell>
          <cell r="B13201">
            <v>56300000</v>
          </cell>
        </row>
        <row r="13202">
          <cell r="A13202">
            <v>24825003</v>
          </cell>
          <cell r="B13202">
            <v>112500000</v>
          </cell>
        </row>
        <row r="13203">
          <cell r="A13203">
            <v>24921001</v>
          </cell>
          <cell r="B13203">
            <v>25700000</v>
          </cell>
        </row>
        <row r="13204">
          <cell r="A13204">
            <v>25017001</v>
          </cell>
          <cell r="B13204">
            <v>4500000</v>
          </cell>
        </row>
        <row r="13205">
          <cell r="A13205">
            <v>25017002</v>
          </cell>
          <cell r="B13205">
            <v>4000000</v>
          </cell>
        </row>
        <row r="13206">
          <cell r="A13206">
            <v>25117003</v>
          </cell>
          <cell r="B13206">
            <v>2300000</v>
          </cell>
        </row>
        <row r="13207">
          <cell r="A13207">
            <v>25117004</v>
          </cell>
          <cell r="B13207">
            <v>3300000</v>
          </cell>
        </row>
        <row r="13208">
          <cell r="A13208">
            <v>25117001</v>
          </cell>
          <cell r="B13208">
            <v>4800000</v>
          </cell>
        </row>
        <row r="13209">
          <cell r="A13209">
            <v>25117002</v>
          </cell>
          <cell r="B13209">
            <v>3800000</v>
          </cell>
        </row>
        <row r="13210">
          <cell r="A13210">
            <v>25117005</v>
          </cell>
          <cell r="B13210">
            <v>5400000</v>
          </cell>
        </row>
        <row r="13211">
          <cell r="A13211">
            <v>25117006</v>
          </cell>
          <cell r="B13211">
            <v>2000000</v>
          </cell>
        </row>
        <row r="13212">
          <cell r="A13212">
            <v>25219001</v>
          </cell>
          <cell r="B13212">
            <v>5900000</v>
          </cell>
        </row>
        <row r="13213">
          <cell r="A13213">
            <v>25217004</v>
          </cell>
          <cell r="B13213">
            <v>4600000</v>
          </cell>
        </row>
        <row r="13214">
          <cell r="A13214">
            <v>25217005</v>
          </cell>
          <cell r="B13214">
            <v>5000000</v>
          </cell>
        </row>
        <row r="13215">
          <cell r="A13215">
            <v>25217011</v>
          </cell>
          <cell r="B13215">
            <v>4500000</v>
          </cell>
        </row>
        <row r="13216">
          <cell r="A13216">
            <v>25217003</v>
          </cell>
          <cell r="B13216">
            <v>2300000</v>
          </cell>
        </row>
        <row r="13217">
          <cell r="A13217">
            <v>25217007</v>
          </cell>
          <cell r="B13217">
            <v>3400000</v>
          </cell>
        </row>
        <row r="13218">
          <cell r="A13218">
            <v>25217010</v>
          </cell>
          <cell r="B13218">
            <v>3000000</v>
          </cell>
        </row>
        <row r="13219">
          <cell r="A13219">
            <v>25217013</v>
          </cell>
          <cell r="B13219">
            <v>3500000</v>
          </cell>
        </row>
        <row r="13220">
          <cell r="A13220">
            <v>25217001</v>
          </cell>
          <cell r="B13220">
            <v>2200000</v>
          </cell>
        </row>
        <row r="13221">
          <cell r="A13221">
            <v>25217002</v>
          </cell>
          <cell r="B13221">
            <v>2300000</v>
          </cell>
        </row>
        <row r="13222">
          <cell r="A13222">
            <v>25217006</v>
          </cell>
          <cell r="B13222">
            <v>5000000</v>
          </cell>
        </row>
        <row r="13223">
          <cell r="A13223">
            <v>25217008</v>
          </cell>
          <cell r="B13223">
            <v>3100000</v>
          </cell>
        </row>
        <row r="13224">
          <cell r="A13224">
            <v>25217009</v>
          </cell>
          <cell r="B13224">
            <v>3500000</v>
          </cell>
        </row>
        <row r="13225">
          <cell r="A13225">
            <v>25217012</v>
          </cell>
          <cell r="B13225">
            <v>5900000</v>
          </cell>
        </row>
        <row r="13226">
          <cell r="A13226">
            <v>25317001</v>
          </cell>
          <cell r="B13226">
            <v>4500000</v>
          </cell>
        </row>
        <row r="13227">
          <cell r="A13227">
            <v>25317002</v>
          </cell>
          <cell r="B13227">
            <v>3500000</v>
          </cell>
        </row>
        <row r="13228">
          <cell r="A13228">
            <v>25317005</v>
          </cell>
          <cell r="B13228">
            <v>3800000</v>
          </cell>
        </row>
        <row r="13229">
          <cell r="A13229">
            <v>25317003</v>
          </cell>
          <cell r="B13229">
            <v>2700000</v>
          </cell>
        </row>
        <row r="13230">
          <cell r="A13230">
            <v>25317004</v>
          </cell>
          <cell r="B13230">
            <v>3600000</v>
          </cell>
        </row>
        <row r="13231">
          <cell r="A13231">
            <v>25317006</v>
          </cell>
          <cell r="B13231">
            <v>3800000</v>
          </cell>
        </row>
        <row r="13232">
          <cell r="A13232">
            <v>25317007</v>
          </cell>
          <cell r="B13232">
            <v>2800000</v>
          </cell>
        </row>
        <row r="13233">
          <cell r="A13233">
            <v>25425001</v>
          </cell>
          <cell r="B13233">
            <v>56300000</v>
          </cell>
        </row>
        <row r="13234">
          <cell r="A13234">
            <v>25425002</v>
          </cell>
          <cell r="B13234">
            <v>51600000</v>
          </cell>
        </row>
        <row r="13235">
          <cell r="A13235">
            <v>25517005</v>
          </cell>
          <cell r="B13235">
            <v>4800000</v>
          </cell>
        </row>
        <row r="13236">
          <cell r="A13236">
            <v>25517003</v>
          </cell>
          <cell r="B13236">
            <v>4400000</v>
          </cell>
        </row>
        <row r="13237">
          <cell r="A13237">
            <v>25517001</v>
          </cell>
          <cell r="B13237">
            <v>2700000</v>
          </cell>
        </row>
        <row r="13238">
          <cell r="A13238">
            <v>25517004</v>
          </cell>
          <cell r="B13238">
            <v>3300000</v>
          </cell>
        </row>
        <row r="13239">
          <cell r="A13239">
            <v>25517002</v>
          </cell>
          <cell r="B13239">
            <v>2800000</v>
          </cell>
        </row>
        <row r="13240">
          <cell r="A13240">
            <v>25619001</v>
          </cell>
          <cell r="B13240">
            <v>5600000</v>
          </cell>
        </row>
        <row r="13241">
          <cell r="A13241">
            <v>25701004</v>
          </cell>
          <cell r="B13241">
            <v>28000000</v>
          </cell>
        </row>
        <row r="13242">
          <cell r="A13242">
            <v>25701001</v>
          </cell>
          <cell r="B13242">
            <v>38500000</v>
          </cell>
        </row>
        <row r="13243">
          <cell r="A13243">
            <v>25701002</v>
          </cell>
          <cell r="B13243">
            <v>35200000</v>
          </cell>
        </row>
        <row r="13244">
          <cell r="A13244">
            <v>25701003</v>
          </cell>
          <cell r="B13244">
            <v>44900000</v>
          </cell>
        </row>
        <row r="13245">
          <cell r="A13245">
            <v>25706004</v>
          </cell>
          <cell r="B13245">
            <v>58000000</v>
          </cell>
        </row>
        <row r="13246">
          <cell r="A13246">
            <v>25706005</v>
          </cell>
          <cell r="B13246">
            <v>58000000</v>
          </cell>
        </row>
        <row r="13247">
          <cell r="A13247">
            <v>25707001</v>
          </cell>
          <cell r="B13247">
            <v>21800000</v>
          </cell>
        </row>
        <row r="13248">
          <cell r="A13248">
            <v>25707002</v>
          </cell>
          <cell r="B13248">
            <v>31000000</v>
          </cell>
        </row>
        <row r="13249">
          <cell r="A13249">
            <v>25720001</v>
          </cell>
          <cell r="B13249">
            <v>15100000</v>
          </cell>
        </row>
        <row r="13250">
          <cell r="A13250">
            <v>25712002</v>
          </cell>
          <cell r="B13250">
            <v>17900000</v>
          </cell>
        </row>
        <row r="13251">
          <cell r="A13251">
            <v>25710001</v>
          </cell>
          <cell r="B13251">
            <v>110700000</v>
          </cell>
        </row>
        <row r="13252">
          <cell r="A13252">
            <v>25711001</v>
          </cell>
          <cell r="B13252">
            <v>88000000</v>
          </cell>
        </row>
        <row r="13253">
          <cell r="A13253">
            <v>25711002</v>
          </cell>
          <cell r="B13253">
            <v>28700000</v>
          </cell>
        </row>
        <row r="13254">
          <cell r="A13254">
            <v>25711003</v>
          </cell>
          <cell r="B13254">
            <v>25700000</v>
          </cell>
        </row>
        <row r="13255">
          <cell r="A13255">
            <v>25711004</v>
          </cell>
          <cell r="B13255">
            <v>47400000</v>
          </cell>
        </row>
        <row r="13256">
          <cell r="A13256">
            <v>25711005</v>
          </cell>
          <cell r="B13256">
            <v>42800000</v>
          </cell>
        </row>
        <row r="13257">
          <cell r="A13257">
            <v>25711006</v>
          </cell>
          <cell r="B13257">
            <v>45000000</v>
          </cell>
        </row>
        <row r="13258">
          <cell r="A13258">
            <v>25711007</v>
          </cell>
          <cell r="B13258">
            <v>64000000</v>
          </cell>
        </row>
        <row r="13259">
          <cell r="A13259">
            <v>25711008</v>
          </cell>
          <cell r="B13259">
            <v>39100000</v>
          </cell>
        </row>
        <row r="13260">
          <cell r="A13260">
            <v>25711009</v>
          </cell>
          <cell r="B13260">
            <v>53200000</v>
          </cell>
        </row>
        <row r="13261">
          <cell r="A13261">
            <v>25711010</v>
          </cell>
          <cell r="B13261">
            <v>158300000</v>
          </cell>
        </row>
        <row r="13262">
          <cell r="A13262">
            <v>25711011</v>
          </cell>
          <cell r="B13262">
            <v>254500000</v>
          </cell>
        </row>
        <row r="13263">
          <cell r="A13263">
            <v>25711012</v>
          </cell>
          <cell r="B13263">
            <v>133000000</v>
          </cell>
        </row>
        <row r="13264">
          <cell r="A13264">
            <v>25711013</v>
          </cell>
          <cell r="B13264">
            <v>397500000</v>
          </cell>
        </row>
        <row r="13265">
          <cell r="A13265">
            <v>25704001</v>
          </cell>
          <cell r="B13265">
            <v>104000000</v>
          </cell>
        </row>
        <row r="13266">
          <cell r="A13266">
            <v>25704002</v>
          </cell>
          <cell r="B13266">
            <v>54800000</v>
          </cell>
        </row>
        <row r="13267">
          <cell r="A13267">
            <v>25704003</v>
          </cell>
          <cell r="B13267">
            <v>51800000</v>
          </cell>
        </row>
        <row r="13268">
          <cell r="A13268">
            <v>25704004</v>
          </cell>
          <cell r="B13268">
            <v>30700000</v>
          </cell>
        </row>
        <row r="13269">
          <cell r="A13269">
            <v>25704005</v>
          </cell>
          <cell r="B13269">
            <v>40700000</v>
          </cell>
        </row>
        <row r="13270">
          <cell r="A13270">
            <v>25704006</v>
          </cell>
          <cell r="B13270">
            <v>45800000</v>
          </cell>
        </row>
        <row r="13271">
          <cell r="A13271">
            <v>25704007</v>
          </cell>
          <cell r="B13271">
            <v>76100000</v>
          </cell>
        </row>
        <row r="13272">
          <cell r="A13272">
            <v>25704008</v>
          </cell>
          <cell r="B13272">
            <v>55000000</v>
          </cell>
        </row>
        <row r="13273">
          <cell r="A13273">
            <v>25712001</v>
          </cell>
          <cell r="B13273">
            <v>54500000</v>
          </cell>
        </row>
        <row r="13274">
          <cell r="A13274">
            <v>25712003</v>
          </cell>
          <cell r="B13274">
            <v>56800000</v>
          </cell>
        </row>
        <row r="13275">
          <cell r="A13275">
            <v>25712004</v>
          </cell>
          <cell r="B13275">
            <v>53000000</v>
          </cell>
        </row>
        <row r="13276">
          <cell r="A13276">
            <v>25712005</v>
          </cell>
          <cell r="B13276">
            <v>56900000</v>
          </cell>
        </row>
        <row r="13277">
          <cell r="A13277">
            <v>25712006</v>
          </cell>
          <cell r="B13277">
            <v>49100000</v>
          </cell>
        </row>
        <row r="13278">
          <cell r="A13278">
            <v>25712007</v>
          </cell>
          <cell r="B13278">
            <v>66500000</v>
          </cell>
        </row>
        <row r="13279">
          <cell r="A13279">
            <v>25712008</v>
          </cell>
          <cell r="B13279">
            <v>78200000</v>
          </cell>
        </row>
        <row r="13280">
          <cell r="A13280">
            <v>25712009</v>
          </cell>
          <cell r="B13280">
            <v>112100000</v>
          </cell>
        </row>
        <row r="13281">
          <cell r="A13281">
            <v>25726001</v>
          </cell>
          <cell r="B13281">
            <v>106000000</v>
          </cell>
        </row>
        <row r="13282">
          <cell r="A13282">
            <v>25726002</v>
          </cell>
          <cell r="B13282">
            <v>113200000</v>
          </cell>
        </row>
        <row r="13283">
          <cell r="A13283">
            <v>25726003</v>
          </cell>
          <cell r="B13283">
            <v>410600000</v>
          </cell>
        </row>
        <row r="13284">
          <cell r="A13284">
            <v>25722001</v>
          </cell>
          <cell r="B13284">
            <v>153900000</v>
          </cell>
        </row>
        <row r="13285">
          <cell r="A13285">
            <v>25722002</v>
          </cell>
          <cell r="B13285">
            <v>284900000</v>
          </cell>
        </row>
        <row r="13286">
          <cell r="A13286">
            <v>25722003</v>
          </cell>
          <cell r="B13286">
            <v>439300000</v>
          </cell>
        </row>
        <row r="13287">
          <cell r="A13287">
            <v>25722004</v>
          </cell>
          <cell r="B13287">
            <v>475000000</v>
          </cell>
        </row>
        <row r="13288">
          <cell r="A13288">
            <v>25722005</v>
          </cell>
          <cell r="B13288">
            <v>361300000</v>
          </cell>
        </row>
        <row r="13289">
          <cell r="A13289">
            <v>25703001</v>
          </cell>
          <cell r="B13289">
            <v>99400000</v>
          </cell>
        </row>
        <row r="13290">
          <cell r="A13290">
            <v>25706001</v>
          </cell>
          <cell r="B13290">
            <v>22500000</v>
          </cell>
        </row>
        <row r="13291">
          <cell r="A13291">
            <v>25706002</v>
          </cell>
          <cell r="B13291">
            <v>24500000</v>
          </cell>
        </row>
        <row r="13292">
          <cell r="A13292">
            <v>25706003</v>
          </cell>
          <cell r="B13292">
            <v>33100000</v>
          </cell>
        </row>
        <row r="13293">
          <cell r="A13293">
            <v>25806001</v>
          </cell>
          <cell r="B13293">
            <v>54900000</v>
          </cell>
        </row>
        <row r="13294">
          <cell r="A13294">
            <v>25821001</v>
          </cell>
          <cell r="B13294">
            <v>36800000</v>
          </cell>
        </row>
        <row r="13295">
          <cell r="A13295">
            <v>25821002</v>
          </cell>
          <cell r="B13295">
            <v>26200000</v>
          </cell>
        </row>
        <row r="13296">
          <cell r="A13296">
            <v>25917001</v>
          </cell>
          <cell r="B13296">
            <v>5500000</v>
          </cell>
        </row>
        <row r="13297">
          <cell r="A13297">
            <v>25917003</v>
          </cell>
          <cell r="B13297">
            <v>4500000</v>
          </cell>
        </row>
        <row r="13298">
          <cell r="A13298">
            <v>25917004</v>
          </cell>
          <cell r="B13298">
            <v>3800000</v>
          </cell>
        </row>
        <row r="13299">
          <cell r="A13299">
            <v>25917002</v>
          </cell>
          <cell r="B13299">
            <v>2900000</v>
          </cell>
        </row>
        <row r="13300">
          <cell r="A13300">
            <v>25917005</v>
          </cell>
          <cell r="B13300">
            <v>3500000</v>
          </cell>
        </row>
        <row r="13301">
          <cell r="A13301">
            <v>25917009</v>
          </cell>
          <cell r="B13301">
            <v>4100000</v>
          </cell>
        </row>
        <row r="13302">
          <cell r="A13302">
            <v>25917006</v>
          </cell>
          <cell r="B13302">
            <v>2300000</v>
          </cell>
        </row>
        <row r="13303">
          <cell r="A13303">
            <v>25917007</v>
          </cell>
          <cell r="B13303">
            <v>3500000</v>
          </cell>
        </row>
        <row r="13304">
          <cell r="A13304">
            <v>25917008</v>
          </cell>
          <cell r="B13304">
            <v>2100000</v>
          </cell>
        </row>
        <row r="13305">
          <cell r="A13305">
            <v>26025004</v>
          </cell>
          <cell r="B13305">
            <v>88100000</v>
          </cell>
        </row>
        <row r="13306">
          <cell r="A13306">
            <v>26025002</v>
          </cell>
          <cell r="B13306">
            <v>110000000</v>
          </cell>
        </row>
        <row r="13307">
          <cell r="A13307">
            <v>26025003</v>
          </cell>
          <cell r="B13307">
            <v>65000000</v>
          </cell>
        </row>
        <row r="13308">
          <cell r="A13308">
            <v>26125001</v>
          </cell>
          <cell r="B13308">
            <v>56300000</v>
          </cell>
        </row>
        <row r="13309">
          <cell r="A13309">
            <v>26225001</v>
          </cell>
          <cell r="B13309">
            <v>112700000</v>
          </cell>
        </row>
        <row r="13310">
          <cell r="A13310">
            <v>26225002</v>
          </cell>
          <cell r="B13310">
            <v>105500000</v>
          </cell>
        </row>
        <row r="13311">
          <cell r="A13311">
            <v>26225003</v>
          </cell>
          <cell r="B13311">
            <v>69500000</v>
          </cell>
        </row>
        <row r="13312">
          <cell r="A13312">
            <v>26225004</v>
          </cell>
          <cell r="B13312">
            <v>62500000</v>
          </cell>
        </row>
        <row r="13313">
          <cell r="A13313">
            <v>26325001</v>
          </cell>
          <cell r="B13313">
            <v>102100000</v>
          </cell>
        </row>
        <row r="13314">
          <cell r="A13314">
            <v>26325002</v>
          </cell>
          <cell r="B13314">
            <v>110000000</v>
          </cell>
        </row>
        <row r="13315">
          <cell r="A13315">
            <v>26325003</v>
          </cell>
          <cell r="B13315">
            <v>70100000</v>
          </cell>
        </row>
        <row r="13316">
          <cell r="A13316">
            <v>26425001</v>
          </cell>
          <cell r="B13316">
            <v>56300000</v>
          </cell>
        </row>
        <row r="13317">
          <cell r="A13317">
            <v>26425002</v>
          </cell>
          <cell r="B13317">
            <v>51600000</v>
          </cell>
        </row>
        <row r="13318">
          <cell r="A13318">
            <v>26425005</v>
          </cell>
          <cell r="B13318">
            <v>61500000</v>
          </cell>
        </row>
        <row r="13319">
          <cell r="A13319">
            <v>26425003</v>
          </cell>
          <cell r="B13319">
            <v>80100000</v>
          </cell>
        </row>
        <row r="13320">
          <cell r="A13320">
            <v>26425004</v>
          </cell>
          <cell r="B13320">
            <v>68000000</v>
          </cell>
        </row>
        <row r="13321">
          <cell r="A13321">
            <v>26425006</v>
          </cell>
          <cell r="B13321">
            <v>64400000</v>
          </cell>
        </row>
        <row r="13322">
          <cell r="A13322">
            <v>26525001</v>
          </cell>
          <cell r="B13322">
            <v>113000000</v>
          </cell>
        </row>
        <row r="13323">
          <cell r="A13323">
            <v>26625004</v>
          </cell>
          <cell r="B13323">
            <v>66000000</v>
          </cell>
        </row>
        <row r="13324">
          <cell r="A13324">
            <v>26625005</v>
          </cell>
          <cell r="B13324">
            <v>55000000</v>
          </cell>
        </row>
        <row r="13325">
          <cell r="A13325">
            <v>26625006</v>
          </cell>
          <cell r="B13325">
            <v>44000000</v>
          </cell>
        </row>
        <row r="13326">
          <cell r="A13326">
            <v>26625001</v>
          </cell>
          <cell r="B13326">
            <v>73000000</v>
          </cell>
        </row>
        <row r="13327">
          <cell r="A13327">
            <v>26625002</v>
          </cell>
          <cell r="B13327">
            <v>83500000</v>
          </cell>
        </row>
        <row r="13328">
          <cell r="A13328">
            <v>26725001</v>
          </cell>
          <cell r="B13328">
            <v>48000000</v>
          </cell>
        </row>
        <row r="13329">
          <cell r="A13329">
            <v>26725002</v>
          </cell>
          <cell r="B13329">
            <v>55000000</v>
          </cell>
        </row>
        <row r="13330">
          <cell r="A13330">
            <v>26725003</v>
          </cell>
          <cell r="B13330">
            <v>78000000</v>
          </cell>
        </row>
        <row r="13331">
          <cell r="A13331">
            <v>26817007</v>
          </cell>
          <cell r="B13331">
            <v>4800000</v>
          </cell>
        </row>
        <row r="13332">
          <cell r="A13332">
            <v>26817002</v>
          </cell>
          <cell r="B13332">
            <v>3100000</v>
          </cell>
        </row>
        <row r="13333">
          <cell r="A13333">
            <v>26817004</v>
          </cell>
          <cell r="B13333">
            <v>4300000</v>
          </cell>
        </row>
        <row r="13334">
          <cell r="A13334">
            <v>26817005</v>
          </cell>
          <cell r="B13334">
            <v>2800000</v>
          </cell>
        </row>
        <row r="13335">
          <cell r="A13335">
            <v>26817006</v>
          </cell>
          <cell r="B13335">
            <v>2800000</v>
          </cell>
        </row>
        <row r="13336">
          <cell r="A13336">
            <v>26817001</v>
          </cell>
          <cell r="B13336">
            <v>2300000</v>
          </cell>
        </row>
        <row r="13337">
          <cell r="A13337">
            <v>26817003</v>
          </cell>
          <cell r="B13337">
            <v>3100000</v>
          </cell>
        </row>
        <row r="13338">
          <cell r="A13338">
            <v>26926001</v>
          </cell>
          <cell r="B13338">
            <v>123200000</v>
          </cell>
        </row>
        <row r="13339">
          <cell r="A13339">
            <v>27008001</v>
          </cell>
          <cell r="B13339">
            <v>28600000</v>
          </cell>
        </row>
        <row r="13340">
          <cell r="A13340">
            <v>27008002</v>
          </cell>
          <cell r="B13340">
            <v>48400000</v>
          </cell>
        </row>
        <row r="13341">
          <cell r="A13341">
            <v>27101001</v>
          </cell>
          <cell r="B13341">
            <v>18000000</v>
          </cell>
        </row>
        <row r="13342">
          <cell r="A13342">
            <v>27211001</v>
          </cell>
          <cell r="B13342">
            <v>40800000</v>
          </cell>
        </row>
        <row r="13343">
          <cell r="A13343">
            <v>27204001</v>
          </cell>
          <cell r="B13343">
            <v>51000000</v>
          </cell>
        </row>
        <row r="13344">
          <cell r="A13344">
            <v>27212001</v>
          </cell>
          <cell r="B13344">
            <v>51800000</v>
          </cell>
        </row>
        <row r="13345">
          <cell r="A13345">
            <v>27325001</v>
          </cell>
          <cell r="B13345">
            <v>51600000</v>
          </cell>
        </row>
        <row r="13346">
          <cell r="A13346">
            <v>27325002</v>
          </cell>
          <cell r="B13346">
            <v>56300000</v>
          </cell>
        </row>
        <row r="13347">
          <cell r="A13347">
            <v>27425005</v>
          </cell>
          <cell r="B13347">
            <v>56300000</v>
          </cell>
        </row>
        <row r="13348">
          <cell r="A13348">
            <v>27425001</v>
          </cell>
          <cell r="B13348">
            <v>55000000</v>
          </cell>
        </row>
        <row r="13349">
          <cell r="A13349">
            <v>27425002</v>
          </cell>
          <cell r="B13349">
            <v>63400000</v>
          </cell>
        </row>
        <row r="13350">
          <cell r="A13350">
            <v>27425003</v>
          </cell>
          <cell r="B13350">
            <v>96600000</v>
          </cell>
        </row>
        <row r="13351">
          <cell r="A13351">
            <v>27425004</v>
          </cell>
          <cell r="B13351">
            <v>113000000</v>
          </cell>
        </row>
        <row r="13352">
          <cell r="A13352">
            <v>27525001</v>
          </cell>
          <cell r="B13352">
            <v>48700000</v>
          </cell>
        </row>
        <row r="13353">
          <cell r="A13353">
            <v>27525002</v>
          </cell>
          <cell r="B13353">
            <v>53400000</v>
          </cell>
        </row>
        <row r="13354">
          <cell r="A13354">
            <v>27525003</v>
          </cell>
          <cell r="B13354">
            <v>115100000</v>
          </cell>
        </row>
        <row r="13355">
          <cell r="A13355">
            <v>27525004</v>
          </cell>
          <cell r="B13355">
            <v>65000000</v>
          </cell>
        </row>
        <row r="13356">
          <cell r="A13356">
            <v>27607001</v>
          </cell>
          <cell r="B13356">
            <v>25000000</v>
          </cell>
        </row>
        <row r="13357">
          <cell r="A13357">
            <v>27617001</v>
          </cell>
          <cell r="B13357">
            <v>7600000</v>
          </cell>
        </row>
        <row r="13358">
          <cell r="A13358">
            <v>27617002</v>
          </cell>
          <cell r="B13358">
            <v>6600000</v>
          </cell>
        </row>
        <row r="13359">
          <cell r="A13359">
            <v>27617003</v>
          </cell>
          <cell r="B13359">
            <v>4500000</v>
          </cell>
        </row>
        <row r="13360">
          <cell r="A13360">
            <v>27617004</v>
          </cell>
          <cell r="B13360">
            <v>2700000</v>
          </cell>
        </row>
        <row r="13361">
          <cell r="A13361">
            <v>27606001</v>
          </cell>
          <cell r="B13361">
            <v>25500000</v>
          </cell>
        </row>
        <row r="13362">
          <cell r="A13362">
            <v>27725008</v>
          </cell>
          <cell r="B13362">
            <v>66600000</v>
          </cell>
        </row>
        <row r="13363">
          <cell r="A13363">
            <v>27725013</v>
          </cell>
          <cell r="B13363">
            <v>57700000</v>
          </cell>
        </row>
        <row r="13364">
          <cell r="A13364">
            <v>27725006</v>
          </cell>
          <cell r="B13364">
            <v>60700000</v>
          </cell>
        </row>
        <row r="13365">
          <cell r="A13365">
            <v>27725007</v>
          </cell>
          <cell r="B13365">
            <v>64300000</v>
          </cell>
        </row>
        <row r="13366">
          <cell r="A13366">
            <v>27725012</v>
          </cell>
          <cell r="B13366">
            <v>71900000</v>
          </cell>
        </row>
        <row r="13367">
          <cell r="A13367">
            <v>27725014</v>
          </cell>
          <cell r="B13367">
            <v>154700000</v>
          </cell>
        </row>
        <row r="13368">
          <cell r="A13368">
            <v>27725004</v>
          </cell>
          <cell r="B13368">
            <v>154700000</v>
          </cell>
        </row>
        <row r="13369">
          <cell r="A13369">
            <v>27725005</v>
          </cell>
          <cell r="B13369">
            <v>136900000</v>
          </cell>
        </row>
        <row r="13370">
          <cell r="A13370">
            <v>27725009</v>
          </cell>
          <cell r="B13370">
            <v>68400000</v>
          </cell>
        </row>
        <row r="13371">
          <cell r="A13371">
            <v>27725010</v>
          </cell>
          <cell r="B13371">
            <v>73100000</v>
          </cell>
        </row>
        <row r="13372">
          <cell r="A13372">
            <v>27725001</v>
          </cell>
          <cell r="B13372">
            <v>85700000</v>
          </cell>
        </row>
        <row r="13373">
          <cell r="A13373">
            <v>27725002</v>
          </cell>
          <cell r="B13373">
            <v>92800000</v>
          </cell>
        </row>
        <row r="13374">
          <cell r="A13374">
            <v>27825002</v>
          </cell>
          <cell r="B13374">
            <v>80900000</v>
          </cell>
        </row>
        <row r="13375">
          <cell r="A13375">
            <v>27825003</v>
          </cell>
          <cell r="B13375">
            <v>87000000</v>
          </cell>
        </row>
        <row r="13376">
          <cell r="A13376">
            <v>27825001</v>
          </cell>
          <cell r="B13376">
            <v>117200000</v>
          </cell>
        </row>
        <row r="13377">
          <cell r="A13377">
            <v>27925001</v>
          </cell>
          <cell r="B13377">
            <v>74800000</v>
          </cell>
        </row>
        <row r="13378">
          <cell r="A13378">
            <v>27925002</v>
          </cell>
          <cell r="B13378">
            <v>76000000</v>
          </cell>
        </row>
        <row r="13379">
          <cell r="A13379">
            <v>28017001</v>
          </cell>
          <cell r="B13379">
            <v>3900000</v>
          </cell>
        </row>
        <row r="13380">
          <cell r="A13380">
            <v>28125002</v>
          </cell>
          <cell r="B13380">
            <v>56300000</v>
          </cell>
        </row>
        <row r="13381">
          <cell r="A13381">
            <v>28125001</v>
          </cell>
          <cell r="B13381">
            <v>117500000</v>
          </cell>
        </row>
        <row r="13382">
          <cell r="A13382">
            <v>28225001</v>
          </cell>
          <cell r="B13382">
            <v>69500000</v>
          </cell>
        </row>
        <row r="13383">
          <cell r="A13383">
            <v>28225002</v>
          </cell>
          <cell r="B13383">
            <v>115100000</v>
          </cell>
        </row>
        <row r="13384">
          <cell r="A13384">
            <v>28225003</v>
          </cell>
          <cell r="B13384">
            <v>102100000</v>
          </cell>
        </row>
        <row r="13385">
          <cell r="A13385">
            <v>28225004</v>
          </cell>
          <cell r="B13385">
            <v>59400000</v>
          </cell>
        </row>
        <row r="13386">
          <cell r="A13386">
            <v>28225005</v>
          </cell>
          <cell r="B13386">
            <v>61900000</v>
          </cell>
        </row>
        <row r="13387">
          <cell r="A13387">
            <v>28325002</v>
          </cell>
          <cell r="B13387">
            <v>62500000</v>
          </cell>
        </row>
        <row r="13388">
          <cell r="A13388">
            <v>28325003</v>
          </cell>
          <cell r="B13388">
            <v>51600000</v>
          </cell>
        </row>
        <row r="13389">
          <cell r="A13389">
            <v>28325004</v>
          </cell>
          <cell r="B13389">
            <v>56300000</v>
          </cell>
        </row>
        <row r="13390">
          <cell r="A13390">
            <v>28325001</v>
          </cell>
          <cell r="B13390">
            <v>68000000</v>
          </cell>
        </row>
        <row r="13391">
          <cell r="A13391">
            <v>28422001</v>
          </cell>
          <cell r="B13391">
            <v>179000000</v>
          </cell>
        </row>
        <row r="13392">
          <cell r="A13392">
            <v>28519001</v>
          </cell>
          <cell r="B13392">
            <v>8400000</v>
          </cell>
        </row>
        <row r="13393">
          <cell r="A13393">
            <v>28519002</v>
          </cell>
          <cell r="B13393">
            <v>8000000</v>
          </cell>
        </row>
        <row r="13394">
          <cell r="A13394">
            <v>28519003</v>
          </cell>
          <cell r="B13394">
            <v>7600000</v>
          </cell>
        </row>
        <row r="13395">
          <cell r="A13395">
            <v>28625003</v>
          </cell>
          <cell r="B13395">
            <v>51600000</v>
          </cell>
        </row>
        <row r="13396">
          <cell r="A13396">
            <v>28625004</v>
          </cell>
          <cell r="B13396">
            <v>56300000</v>
          </cell>
        </row>
        <row r="13397">
          <cell r="A13397">
            <v>28625005</v>
          </cell>
          <cell r="B13397">
            <v>75400000</v>
          </cell>
        </row>
        <row r="13398">
          <cell r="A13398">
            <v>28625006</v>
          </cell>
          <cell r="B13398">
            <v>88100000</v>
          </cell>
        </row>
        <row r="13399">
          <cell r="A13399">
            <v>28625001</v>
          </cell>
          <cell r="B13399">
            <v>67300000</v>
          </cell>
        </row>
        <row r="13400">
          <cell r="A13400">
            <v>28625002</v>
          </cell>
          <cell r="B13400">
            <v>81200000</v>
          </cell>
        </row>
        <row r="13401">
          <cell r="A13401">
            <v>28825001</v>
          </cell>
          <cell r="B13401">
            <v>75000000</v>
          </cell>
        </row>
        <row r="13402">
          <cell r="A13402">
            <v>28825002</v>
          </cell>
          <cell r="B13402">
            <v>57500000</v>
          </cell>
        </row>
        <row r="13403">
          <cell r="A13403">
            <v>28825005</v>
          </cell>
          <cell r="B13403">
            <v>55000000</v>
          </cell>
        </row>
        <row r="13404">
          <cell r="A13404">
            <v>28825003</v>
          </cell>
          <cell r="B13404">
            <v>65000000</v>
          </cell>
        </row>
        <row r="13405">
          <cell r="A13405">
            <v>28825004</v>
          </cell>
          <cell r="B13405">
            <v>115000000</v>
          </cell>
        </row>
        <row r="13406">
          <cell r="A13406">
            <v>28825006</v>
          </cell>
          <cell r="B13406">
            <v>76000000</v>
          </cell>
        </row>
        <row r="13407">
          <cell r="A13407">
            <v>28925001</v>
          </cell>
          <cell r="B13407">
            <v>57000000</v>
          </cell>
        </row>
        <row r="13408">
          <cell r="A13408">
            <v>29025002</v>
          </cell>
          <cell r="B13408">
            <v>85800000</v>
          </cell>
        </row>
        <row r="13409">
          <cell r="A13409">
            <v>29025004</v>
          </cell>
          <cell r="B13409">
            <v>91200000</v>
          </cell>
        </row>
        <row r="13410">
          <cell r="A13410">
            <v>29025001</v>
          </cell>
          <cell r="B13410">
            <v>51600000</v>
          </cell>
        </row>
        <row r="13411">
          <cell r="A13411">
            <v>29025003</v>
          </cell>
          <cell r="B13411">
            <v>40000000</v>
          </cell>
        </row>
        <row r="13412">
          <cell r="A13412">
            <v>29125005</v>
          </cell>
          <cell r="B13412">
            <v>59500000</v>
          </cell>
        </row>
        <row r="13413">
          <cell r="A13413">
            <v>29125007</v>
          </cell>
          <cell r="B13413">
            <v>83100000</v>
          </cell>
        </row>
        <row r="13414">
          <cell r="A13414">
            <v>29125003</v>
          </cell>
          <cell r="B13414">
            <v>60000000</v>
          </cell>
        </row>
        <row r="13415">
          <cell r="A13415">
            <v>29125004</v>
          </cell>
          <cell r="B13415">
            <v>71900000</v>
          </cell>
        </row>
        <row r="13416">
          <cell r="A13416">
            <v>29125006</v>
          </cell>
          <cell r="B13416">
            <v>120000000</v>
          </cell>
        </row>
        <row r="13417">
          <cell r="A13417">
            <v>29125001</v>
          </cell>
          <cell r="B13417">
            <v>83300000</v>
          </cell>
        </row>
        <row r="13418">
          <cell r="A13418">
            <v>29125002</v>
          </cell>
          <cell r="B13418">
            <v>78800000</v>
          </cell>
        </row>
        <row r="13419">
          <cell r="A13419">
            <v>29225001</v>
          </cell>
          <cell r="B13419">
            <v>63500000</v>
          </cell>
        </row>
        <row r="13420">
          <cell r="A13420">
            <v>29325001</v>
          </cell>
          <cell r="B13420">
            <v>56300000</v>
          </cell>
        </row>
        <row r="13421">
          <cell r="A13421">
            <v>29425001</v>
          </cell>
          <cell r="B13421">
            <v>65000000</v>
          </cell>
        </row>
        <row r="13422">
          <cell r="A13422">
            <v>29425002</v>
          </cell>
          <cell r="B13422">
            <v>56300000</v>
          </cell>
        </row>
        <row r="13423">
          <cell r="A13423">
            <v>29425003</v>
          </cell>
          <cell r="B13423">
            <v>34800000</v>
          </cell>
        </row>
        <row r="13424">
          <cell r="A13424">
            <v>29425004</v>
          </cell>
          <cell r="B13424">
            <v>60300000</v>
          </cell>
        </row>
        <row r="13425">
          <cell r="A13425">
            <v>29519001</v>
          </cell>
          <cell r="B13425">
            <v>13500000</v>
          </cell>
        </row>
        <row r="13426">
          <cell r="A13426">
            <v>29517013</v>
          </cell>
          <cell r="B13426">
            <v>17900000</v>
          </cell>
        </row>
        <row r="13427">
          <cell r="A13427">
            <v>29517009</v>
          </cell>
          <cell r="B13427">
            <v>4500000</v>
          </cell>
        </row>
        <row r="13428">
          <cell r="A13428">
            <v>29517001</v>
          </cell>
          <cell r="B13428">
            <v>4400000</v>
          </cell>
        </row>
        <row r="13429">
          <cell r="A13429">
            <v>29517002</v>
          </cell>
          <cell r="B13429">
            <v>3600000</v>
          </cell>
        </row>
        <row r="13430">
          <cell r="A13430">
            <v>29517003</v>
          </cell>
          <cell r="B13430">
            <v>2500000</v>
          </cell>
        </row>
        <row r="13431">
          <cell r="A13431">
            <v>29517004</v>
          </cell>
          <cell r="B13431">
            <v>5000000</v>
          </cell>
        </row>
        <row r="13432">
          <cell r="A13432">
            <v>29517005</v>
          </cell>
          <cell r="B13432">
            <v>3600000</v>
          </cell>
        </row>
        <row r="13433">
          <cell r="A13433">
            <v>29517006</v>
          </cell>
          <cell r="B13433">
            <v>5100000</v>
          </cell>
        </row>
        <row r="13434">
          <cell r="A13434">
            <v>29517007</v>
          </cell>
          <cell r="B13434">
            <v>5700000</v>
          </cell>
        </row>
        <row r="13435">
          <cell r="A13435">
            <v>29517008</v>
          </cell>
          <cell r="B13435">
            <v>4300000</v>
          </cell>
        </row>
        <row r="13436">
          <cell r="A13436">
            <v>29517010</v>
          </cell>
          <cell r="B13436">
            <v>7300000</v>
          </cell>
        </row>
        <row r="13437">
          <cell r="A13437">
            <v>29517011</v>
          </cell>
          <cell r="B13437">
            <v>3300000</v>
          </cell>
        </row>
        <row r="13438">
          <cell r="A13438">
            <v>29517012</v>
          </cell>
          <cell r="B13438">
            <v>7200000</v>
          </cell>
        </row>
        <row r="13439">
          <cell r="A13439">
            <v>29517014</v>
          </cell>
          <cell r="B13439">
            <v>6000000</v>
          </cell>
        </row>
        <row r="13440">
          <cell r="A13440">
            <v>29625001</v>
          </cell>
          <cell r="B13440">
            <v>65000000</v>
          </cell>
        </row>
        <row r="13441">
          <cell r="A13441">
            <v>29625002</v>
          </cell>
          <cell r="B13441">
            <v>56300000</v>
          </cell>
        </row>
        <row r="13442">
          <cell r="A13442">
            <v>29625003</v>
          </cell>
          <cell r="B13442">
            <v>51300000</v>
          </cell>
        </row>
        <row r="13443">
          <cell r="A13443">
            <v>29725001</v>
          </cell>
          <cell r="B13443">
            <v>64400000</v>
          </cell>
        </row>
        <row r="13444">
          <cell r="A13444">
            <v>29725002</v>
          </cell>
          <cell r="B13444">
            <v>78000000</v>
          </cell>
        </row>
        <row r="13445">
          <cell r="A13445">
            <v>29825001</v>
          </cell>
          <cell r="B13445">
            <v>56500000</v>
          </cell>
        </row>
        <row r="13446">
          <cell r="A13446">
            <v>29825002</v>
          </cell>
          <cell r="B13446">
            <v>63500000</v>
          </cell>
        </row>
        <row r="13447">
          <cell r="A13447">
            <v>29825004</v>
          </cell>
          <cell r="B13447">
            <v>56300000</v>
          </cell>
        </row>
        <row r="13448">
          <cell r="A13448">
            <v>29825003</v>
          </cell>
          <cell r="B13448">
            <v>33400000</v>
          </cell>
        </row>
        <row r="13449">
          <cell r="A13449">
            <v>29925001</v>
          </cell>
          <cell r="B13449">
            <v>56300000</v>
          </cell>
        </row>
        <row r="13450">
          <cell r="A13450">
            <v>30019001</v>
          </cell>
          <cell r="B13450">
            <v>21000000</v>
          </cell>
        </row>
        <row r="13451">
          <cell r="A13451">
            <v>30019004</v>
          </cell>
          <cell r="B13451">
            <v>36900000</v>
          </cell>
        </row>
        <row r="13452">
          <cell r="A13452">
            <v>30019005</v>
          </cell>
          <cell r="B13452">
            <v>16800000</v>
          </cell>
        </row>
        <row r="13453">
          <cell r="A13453">
            <v>30019006</v>
          </cell>
          <cell r="B13453">
            <v>26600000</v>
          </cell>
        </row>
        <row r="13454">
          <cell r="A13454">
            <v>30019009</v>
          </cell>
          <cell r="B13454">
            <v>15900000</v>
          </cell>
        </row>
        <row r="13455">
          <cell r="A13455">
            <v>30019010</v>
          </cell>
          <cell r="B13455">
            <v>67000000</v>
          </cell>
        </row>
        <row r="13456">
          <cell r="A13456">
            <v>30019011</v>
          </cell>
          <cell r="B13456">
            <v>41800000</v>
          </cell>
        </row>
        <row r="13457">
          <cell r="A13457">
            <v>30019002</v>
          </cell>
          <cell r="B13457">
            <v>45800000</v>
          </cell>
        </row>
        <row r="13458">
          <cell r="A13458">
            <v>30019003</v>
          </cell>
          <cell r="B13458">
            <v>43000000</v>
          </cell>
        </row>
        <row r="13459">
          <cell r="A13459">
            <v>30019007</v>
          </cell>
          <cell r="B13459">
            <v>60800000</v>
          </cell>
        </row>
        <row r="13460">
          <cell r="A13460">
            <v>30019008</v>
          </cell>
          <cell r="B13460">
            <v>43700000</v>
          </cell>
        </row>
        <row r="13461">
          <cell r="A13461">
            <v>30125001</v>
          </cell>
          <cell r="B13461">
            <v>78800000</v>
          </cell>
        </row>
        <row r="13462">
          <cell r="A13462">
            <v>30225001</v>
          </cell>
          <cell r="B13462">
            <v>60300000</v>
          </cell>
        </row>
        <row r="13463">
          <cell r="A13463">
            <v>30306001</v>
          </cell>
          <cell r="B13463">
            <v>39900000</v>
          </cell>
        </row>
        <row r="13464">
          <cell r="A13464">
            <v>30425001</v>
          </cell>
          <cell r="B13464">
            <v>69000000</v>
          </cell>
        </row>
        <row r="13465">
          <cell r="A13465">
            <v>30425002</v>
          </cell>
          <cell r="B13465">
            <v>65000000</v>
          </cell>
        </row>
        <row r="13466">
          <cell r="A13466">
            <v>30425003</v>
          </cell>
          <cell r="B13466">
            <v>56300000</v>
          </cell>
        </row>
        <row r="13467">
          <cell r="A13467">
            <v>30525001</v>
          </cell>
          <cell r="B13467">
            <v>75400000</v>
          </cell>
        </row>
        <row r="13468">
          <cell r="A13468">
            <v>30525002</v>
          </cell>
          <cell r="B13468">
            <v>142800000</v>
          </cell>
        </row>
        <row r="13469">
          <cell r="A13469">
            <v>30606001</v>
          </cell>
          <cell r="B13469">
            <v>54900000</v>
          </cell>
        </row>
        <row r="13470">
          <cell r="A13470">
            <v>30607001</v>
          </cell>
          <cell r="B13470">
            <v>20100000</v>
          </cell>
        </row>
        <row r="13471">
          <cell r="A13471">
            <v>30607002</v>
          </cell>
          <cell r="B13471">
            <v>24900000</v>
          </cell>
        </row>
        <row r="13472">
          <cell r="A13472">
            <v>30607003</v>
          </cell>
          <cell r="B13472">
            <v>25700000</v>
          </cell>
        </row>
        <row r="13473">
          <cell r="A13473">
            <v>30621001</v>
          </cell>
          <cell r="B13473">
            <v>24400000</v>
          </cell>
        </row>
        <row r="13474">
          <cell r="A13474">
            <v>30620001</v>
          </cell>
          <cell r="B13474">
            <v>23500000</v>
          </cell>
        </row>
        <row r="13475">
          <cell r="A13475">
            <v>30612001</v>
          </cell>
          <cell r="B13475">
            <v>41000000</v>
          </cell>
        </row>
        <row r="13476">
          <cell r="A13476">
            <v>30606002</v>
          </cell>
          <cell r="B13476">
            <v>21700000</v>
          </cell>
        </row>
        <row r="13477">
          <cell r="A13477">
            <v>30606003</v>
          </cell>
          <cell r="B13477">
            <v>26200000</v>
          </cell>
        </row>
        <row r="13478">
          <cell r="A13478">
            <v>30606004</v>
          </cell>
          <cell r="B13478">
            <v>27500000</v>
          </cell>
        </row>
        <row r="13479">
          <cell r="A13479">
            <v>30725001</v>
          </cell>
          <cell r="B13479">
            <v>56300000</v>
          </cell>
        </row>
        <row r="13480">
          <cell r="A13480">
            <v>30825005</v>
          </cell>
          <cell r="B13480">
            <v>77300000</v>
          </cell>
        </row>
        <row r="13481">
          <cell r="A13481">
            <v>30825004</v>
          </cell>
          <cell r="B13481">
            <v>56300000</v>
          </cell>
        </row>
        <row r="13482">
          <cell r="A13482">
            <v>30825006</v>
          </cell>
          <cell r="B13482">
            <v>80400000</v>
          </cell>
        </row>
        <row r="13483">
          <cell r="A13483">
            <v>30825003</v>
          </cell>
          <cell r="B13483">
            <v>30000000</v>
          </cell>
        </row>
        <row r="13484">
          <cell r="A13484">
            <v>30825002</v>
          </cell>
          <cell r="B13484">
            <v>71900000</v>
          </cell>
        </row>
        <row r="13485">
          <cell r="A13485">
            <v>30825001</v>
          </cell>
          <cell r="B13485">
            <v>84700000</v>
          </cell>
        </row>
        <row r="13486">
          <cell r="A13486">
            <v>30917001</v>
          </cell>
          <cell r="B13486">
            <v>6000000</v>
          </cell>
        </row>
        <row r="13487">
          <cell r="A13487">
            <v>30917002</v>
          </cell>
          <cell r="B13487">
            <v>3100000</v>
          </cell>
        </row>
        <row r="13488">
          <cell r="A13488">
            <v>31025001</v>
          </cell>
          <cell r="B13488">
            <v>86800000</v>
          </cell>
        </row>
        <row r="13489">
          <cell r="A13489">
            <v>31125004</v>
          </cell>
          <cell r="B13489">
            <v>66700000</v>
          </cell>
        </row>
        <row r="13490">
          <cell r="A13490">
            <v>31125002</v>
          </cell>
          <cell r="B13490">
            <v>34800000</v>
          </cell>
        </row>
        <row r="13491">
          <cell r="A13491">
            <v>31125001</v>
          </cell>
          <cell r="B13491">
            <v>81000000</v>
          </cell>
        </row>
        <row r="13492">
          <cell r="A13492">
            <v>31125003</v>
          </cell>
          <cell r="B13492">
            <v>66700000</v>
          </cell>
        </row>
        <row r="13493">
          <cell r="A13493">
            <v>31225001</v>
          </cell>
          <cell r="B13493">
            <v>51300000</v>
          </cell>
        </row>
        <row r="13494">
          <cell r="A13494">
            <v>31225002</v>
          </cell>
          <cell r="B13494">
            <v>56300000</v>
          </cell>
        </row>
        <row r="13495">
          <cell r="A13495">
            <v>31325001</v>
          </cell>
          <cell r="B13495">
            <v>115000000</v>
          </cell>
        </row>
        <row r="13496">
          <cell r="A13496">
            <v>31325002</v>
          </cell>
          <cell r="B13496">
            <v>64900000</v>
          </cell>
        </row>
        <row r="13497">
          <cell r="A13497">
            <v>31408001</v>
          </cell>
          <cell r="B13497">
            <v>39900000</v>
          </cell>
        </row>
        <row r="13498">
          <cell r="A13498">
            <v>31411001</v>
          </cell>
          <cell r="B13498">
            <v>45000000</v>
          </cell>
        </row>
        <row r="13499">
          <cell r="A13499">
            <v>31411002</v>
          </cell>
          <cell r="B13499">
            <v>47800000</v>
          </cell>
        </row>
        <row r="13500">
          <cell r="A13500">
            <v>31404001</v>
          </cell>
          <cell r="B13500">
            <v>57000000</v>
          </cell>
        </row>
        <row r="13501">
          <cell r="A13501">
            <v>31412001</v>
          </cell>
          <cell r="B13501">
            <v>43100000</v>
          </cell>
        </row>
        <row r="13502">
          <cell r="A13502">
            <v>31525002</v>
          </cell>
          <cell r="B13502">
            <v>142800000</v>
          </cell>
        </row>
        <row r="13503">
          <cell r="A13503">
            <v>31525004</v>
          </cell>
          <cell r="B13503">
            <v>38100000</v>
          </cell>
        </row>
        <row r="13504">
          <cell r="A13504">
            <v>31525001</v>
          </cell>
          <cell r="B13504">
            <v>78800000</v>
          </cell>
        </row>
        <row r="13505">
          <cell r="A13505">
            <v>31525003</v>
          </cell>
          <cell r="B13505">
            <v>69600000</v>
          </cell>
        </row>
        <row r="13506">
          <cell r="A13506">
            <v>31625002</v>
          </cell>
          <cell r="B13506">
            <v>113700000</v>
          </cell>
        </row>
        <row r="13507">
          <cell r="A13507">
            <v>31625003</v>
          </cell>
          <cell r="B13507">
            <v>49100000</v>
          </cell>
        </row>
        <row r="13508">
          <cell r="A13508">
            <v>31625005</v>
          </cell>
          <cell r="B13508">
            <v>59700000</v>
          </cell>
        </row>
        <row r="13509">
          <cell r="A13509">
            <v>31625001</v>
          </cell>
          <cell r="B13509">
            <v>95000000</v>
          </cell>
        </row>
        <row r="13510">
          <cell r="A13510">
            <v>31625004</v>
          </cell>
          <cell r="B13510">
            <v>75200000</v>
          </cell>
        </row>
        <row r="13511">
          <cell r="A13511">
            <v>31725001</v>
          </cell>
          <cell r="B13511">
            <v>114800000</v>
          </cell>
        </row>
        <row r="13512">
          <cell r="A13512">
            <v>31825001</v>
          </cell>
          <cell r="B13512">
            <v>51600000</v>
          </cell>
        </row>
        <row r="13513">
          <cell r="A13513">
            <v>31825002</v>
          </cell>
          <cell r="B13513">
            <v>56300000</v>
          </cell>
        </row>
        <row r="13514">
          <cell r="A13514">
            <v>31925001</v>
          </cell>
          <cell r="B13514">
            <v>65000000</v>
          </cell>
        </row>
        <row r="13515">
          <cell r="A13515">
            <v>32025003</v>
          </cell>
          <cell r="B13515">
            <v>56300000</v>
          </cell>
        </row>
        <row r="13516">
          <cell r="A13516">
            <v>32025001</v>
          </cell>
          <cell r="B13516">
            <v>60000000</v>
          </cell>
        </row>
        <row r="13517">
          <cell r="A13517">
            <v>32025002</v>
          </cell>
          <cell r="B13517">
            <v>125000000</v>
          </cell>
        </row>
        <row r="13518">
          <cell r="A13518">
            <v>32107001</v>
          </cell>
          <cell r="B13518">
            <v>52400000</v>
          </cell>
        </row>
        <row r="13519">
          <cell r="A13519">
            <v>32120001</v>
          </cell>
          <cell r="B13519">
            <v>16500000</v>
          </cell>
        </row>
        <row r="13520">
          <cell r="A13520">
            <v>32111001</v>
          </cell>
          <cell r="B13520">
            <v>33000000</v>
          </cell>
        </row>
        <row r="13521">
          <cell r="A13521">
            <v>32111002</v>
          </cell>
          <cell r="B13521">
            <v>40000000</v>
          </cell>
        </row>
        <row r="13522">
          <cell r="A13522">
            <v>32111003</v>
          </cell>
          <cell r="B13522">
            <v>32500000</v>
          </cell>
        </row>
        <row r="13523">
          <cell r="A13523">
            <v>32111004</v>
          </cell>
          <cell r="B13523">
            <v>35000000</v>
          </cell>
        </row>
        <row r="13524">
          <cell r="A13524">
            <v>32104001</v>
          </cell>
          <cell r="B13524">
            <v>40200000</v>
          </cell>
        </row>
        <row r="13525">
          <cell r="A13525">
            <v>32104002</v>
          </cell>
          <cell r="B13525">
            <v>36900000</v>
          </cell>
        </row>
        <row r="13526">
          <cell r="A13526">
            <v>32104003</v>
          </cell>
          <cell r="B13526">
            <v>45000000</v>
          </cell>
        </row>
        <row r="13527">
          <cell r="A13527">
            <v>32104004</v>
          </cell>
          <cell r="B13527">
            <v>51000000</v>
          </cell>
        </row>
        <row r="13528">
          <cell r="A13528">
            <v>32104005</v>
          </cell>
          <cell r="B13528">
            <v>39200000</v>
          </cell>
        </row>
        <row r="13529">
          <cell r="A13529">
            <v>32112001</v>
          </cell>
          <cell r="B13529">
            <v>52500000</v>
          </cell>
        </row>
        <row r="13530">
          <cell r="A13530">
            <v>32112002</v>
          </cell>
          <cell r="B13530">
            <v>42300000</v>
          </cell>
        </row>
        <row r="13531">
          <cell r="A13531">
            <v>32112003</v>
          </cell>
          <cell r="B13531">
            <v>46300000</v>
          </cell>
        </row>
        <row r="13532">
          <cell r="A13532">
            <v>32112004</v>
          </cell>
          <cell r="B13532">
            <v>45900000</v>
          </cell>
        </row>
        <row r="13533">
          <cell r="A13533">
            <v>32112005</v>
          </cell>
          <cell r="B13533">
            <v>60000000</v>
          </cell>
        </row>
        <row r="13534">
          <cell r="A13534">
            <v>32112006</v>
          </cell>
          <cell r="B13534">
            <v>66000000</v>
          </cell>
        </row>
        <row r="13535">
          <cell r="A13535">
            <v>32112007</v>
          </cell>
          <cell r="B13535">
            <v>50600000</v>
          </cell>
        </row>
        <row r="13536">
          <cell r="A13536">
            <v>32103001</v>
          </cell>
          <cell r="B13536">
            <v>51900000</v>
          </cell>
        </row>
        <row r="13537">
          <cell r="A13537">
            <v>32103002</v>
          </cell>
          <cell r="B13537">
            <v>49900000</v>
          </cell>
        </row>
        <row r="13538">
          <cell r="A13538">
            <v>32103003</v>
          </cell>
          <cell r="B13538">
            <v>90000000</v>
          </cell>
        </row>
        <row r="13539">
          <cell r="A13539">
            <v>32103004</v>
          </cell>
          <cell r="B13539">
            <v>69900000</v>
          </cell>
        </row>
        <row r="13540">
          <cell r="A13540">
            <v>32103005</v>
          </cell>
          <cell r="B13540">
            <v>52900000</v>
          </cell>
        </row>
        <row r="13541">
          <cell r="A13541">
            <v>32103006</v>
          </cell>
          <cell r="B13541">
            <v>58900000</v>
          </cell>
        </row>
        <row r="13542">
          <cell r="A13542">
            <v>32103007</v>
          </cell>
          <cell r="B13542">
            <v>53900000</v>
          </cell>
        </row>
        <row r="13543">
          <cell r="A13543">
            <v>32103008</v>
          </cell>
          <cell r="B13543">
            <v>59900000</v>
          </cell>
        </row>
        <row r="13544">
          <cell r="A13544">
            <v>32106001</v>
          </cell>
          <cell r="B13544">
            <v>61900000</v>
          </cell>
        </row>
        <row r="13545">
          <cell r="A13545">
            <v>32225001</v>
          </cell>
          <cell r="B13545">
            <v>60300000</v>
          </cell>
        </row>
        <row r="13546">
          <cell r="A13546">
            <v>32325004</v>
          </cell>
          <cell r="B13546">
            <v>106700000</v>
          </cell>
        </row>
        <row r="13547">
          <cell r="A13547">
            <v>32325002</v>
          </cell>
          <cell r="B13547">
            <v>60300000</v>
          </cell>
        </row>
        <row r="13548">
          <cell r="A13548">
            <v>32325003</v>
          </cell>
          <cell r="B13548">
            <v>65000000</v>
          </cell>
        </row>
        <row r="13549">
          <cell r="A13549">
            <v>32325001</v>
          </cell>
          <cell r="B13549">
            <v>81000000</v>
          </cell>
        </row>
        <row r="13550">
          <cell r="A13550">
            <v>32425001</v>
          </cell>
          <cell r="B13550">
            <v>33800000</v>
          </cell>
        </row>
        <row r="13551">
          <cell r="A13551">
            <v>32521001</v>
          </cell>
          <cell r="B13551">
            <v>20200000</v>
          </cell>
        </row>
        <row r="13552">
          <cell r="A13552">
            <v>32625001</v>
          </cell>
          <cell r="B13552">
            <v>56300000</v>
          </cell>
        </row>
        <row r="13553">
          <cell r="A13553">
            <v>32717001</v>
          </cell>
          <cell r="B13553">
            <v>3100000</v>
          </cell>
        </row>
        <row r="13554">
          <cell r="A13554">
            <v>32801001</v>
          </cell>
          <cell r="B13554">
            <v>26100000</v>
          </cell>
        </row>
        <row r="13555">
          <cell r="A13555">
            <v>32806001</v>
          </cell>
          <cell r="B13555">
            <v>75900000</v>
          </cell>
        </row>
        <row r="13556">
          <cell r="A13556">
            <v>32917001</v>
          </cell>
          <cell r="B13556">
            <v>2500000</v>
          </cell>
        </row>
        <row r="13557">
          <cell r="A13557">
            <v>33025001</v>
          </cell>
          <cell r="B13557">
            <v>61500000</v>
          </cell>
        </row>
        <row r="13558">
          <cell r="A13558">
            <v>33025002</v>
          </cell>
          <cell r="B13558">
            <v>118300000</v>
          </cell>
        </row>
        <row r="13559">
          <cell r="A13559">
            <v>33125001</v>
          </cell>
          <cell r="B13559">
            <v>75400000</v>
          </cell>
        </row>
        <row r="13560">
          <cell r="A13560">
            <v>33225001</v>
          </cell>
          <cell r="B13560">
            <v>60300000</v>
          </cell>
        </row>
        <row r="13561">
          <cell r="A13561">
            <v>33225002</v>
          </cell>
          <cell r="B13561">
            <v>115000000</v>
          </cell>
        </row>
        <row r="13562">
          <cell r="A13562">
            <v>33317001</v>
          </cell>
          <cell r="B13562">
            <v>23400000</v>
          </cell>
        </row>
        <row r="13563">
          <cell r="A13563">
            <v>33317002</v>
          </cell>
          <cell r="B13563">
            <v>21400000</v>
          </cell>
        </row>
        <row r="13564">
          <cell r="A13564">
            <v>33417002</v>
          </cell>
          <cell r="B13564">
            <v>3200000</v>
          </cell>
        </row>
        <row r="13565">
          <cell r="A13565">
            <v>33417001</v>
          </cell>
          <cell r="B13565">
            <v>3200000</v>
          </cell>
        </row>
        <row r="13566">
          <cell r="A13566">
            <v>33517001</v>
          </cell>
          <cell r="B13566">
            <v>2900000</v>
          </cell>
        </row>
        <row r="13567">
          <cell r="A13567">
            <v>33517002</v>
          </cell>
          <cell r="B13567">
            <v>4800000</v>
          </cell>
        </row>
        <row r="13568">
          <cell r="A13568">
            <v>33619001</v>
          </cell>
          <cell r="B13568">
            <v>20900000</v>
          </cell>
        </row>
        <row r="13569">
          <cell r="A13569">
            <v>33617004</v>
          </cell>
          <cell r="B13569">
            <v>8700000</v>
          </cell>
        </row>
        <row r="13570">
          <cell r="A13570">
            <v>33617007</v>
          </cell>
          <cell r="B13570">
            <v>7500000</v>
          </cell>
        </row>
        <row r="13571">
          <cell r="A13571">
            <v>33617009</v>
          </cell>
          <cell r="B13571">
            <v>10500000</v>
          </cell>
        </row>
        <row r="13572">
          <cell r="A13572">
            <v>33617001</v>
          </cell>
          <cell r="B13572">
            <v>5700000</v>
          </cell>
        </row>
        <row r="13573">
          <cell r="A13573">
            <v>33617002</v>
          </cell>
          <cell r="B13573">
            <v>3400000</v>
          </cell>
        </row>
        <row r="13574">
          <cell r="A13574">
            <v>33617003</v>
          </cell>
          <cell r="B13574">
            <v>4600000</v>
          </cell>
        </row>
        <row r="13575">
          <cell r="A13575">
            <v>33617008</v>
          </cell>
          <cell r="B13575">
            <v>4000000</v>
          </cell>
        </row>
        <row r="13576">
          <cell r="A13576">
            <v>33617005</v>
          </cell>
          <cell r="B13576">
            <v>3900000</v>
          </cell>
        </row>
        <row r="13577">
          <cell r="A13577">
            <v>33617006</v>
          </cell>
          <cell r="B13577">
            <v>4000000</v>
          </cell>
        </row>
        <row r="13578">
          <cell r="A13578">
            <v>33703001</v>
          </cell>
          <cell r="B13578">
            <v>313500000</v>
          </cell>
        </row>
        <row r="13579">
          <cell r="A13579">
            <v>33703002</v>
          </cell>
          <cell r="B13579">
            <v>175800000</v>
          </cell>
        </row>
        <row r="13580">
          <cell r="A13580">
            <v>33703005</v>
          </cell>
          <cell r="B13580">
            <v>430000000</v>
          </cell>
        </row>
        <row r="13581">
          <cell r="A13581">
            <v>33703006</v>
          </cell>
          <cell r="B13581">
            <v>280000000</v>
          </cell>
        </row>
        <row r="13582">
          <cell r="A13582">
            <v>33703007</v>
          </cell>
          <cell r="B13582">
            <v>302900000</v>
          </cell>
        </row>
        <row r="13583">
          <cell r="A13583">
            <v>33703010</v>
          </cell>
          <cell r="B13583">
            <v>360000000</v>
          </cell>
        </row>
        <row r="13584">
          <cell r="A13584">
            <v>33703011</v>
          </cell>
          <cell r="B13584">
            <v>561900000</v>
          </cell>
        </row>
        <row r="13585">
          <cell r="A13585">
            <v>33703004</v>
          </cell>
          <cell r="B13585">
            <v>123500000</v>
          </cell>
        </row>
        <row r="13586">
          <cell r="A13586">
            <v>33703003</v>
          </cell>
          <cell r="B13586">
            <v>219500000</v>
          </cell>
        </row>
        <row r="13587">
          <cell r="A13587">
            <v>33703008</v>
          </cell>
          <cell r="B13587">
            <v>145000000</v>
          </cell>
        </row>
        <row r="13588">
          <cell r="A13588">
            <v>33703009</v>
          </cell>
          <cell r="B13588">
            <v>220000000</v>
          </cell>
        </row>
        <row r="13589">
          <cell r="A13589">
            <v>33825001</v>
          </cell>
          <cell r="B13589">
            <v>51600000</v>
          </cell>
        </row>
        <row r="13590">
          <cell r="A13590">
            <v>33903014</v>
          </cell>
          <cell r="B13590">
            <v>267500000</v>
          </cell>
        </row>
        <row r="13591">
          <cell r="A13591">
            <v>33903015</v>
          </cell>
          <cell r="B13591">
            <v>288000000</v>
          </cell>
        </row>
        <row r="13592">
          <cell r="A13592">
            <v>33903001</v>
          </cell>
          <cell r="B13592">
            <v>140200000</v>
          </cell>
        </row>
        <row r="13593">
          <cell r="A13593">
            <v>33903003</v>
          </cell>
          <cell r="B13593">
            <v>83400000</v>
          </cell>
        </row>
        <row r="13594">
          <cell r="A13594">
            <v>33903005</v>
          </cell>
          <cell r="B13594">
            <v>57300000</v>
          </cell>
        </row>
        <row r="13595">
          <cell r="A13595">
            <v>33903010</v>
          </cell>
          <cell r="B13595">
            <v>210100000</v>
          </cell>
        </row>
        <row r="13596">
          <cell r="A13596">
            <v>33903011</v>
          </cell>
          <cell r="B13596">
            <v>206900000</v>
          </cell>
        </row>
        <row r="13597">
          <cell r="A13597">
            <v>33903012</v>
          </cell>
          <cell r="B13597">
            <v>200000000</v>
          </cell>
        </row>
        <row r="13598">
          <cell r="A13598">
            <v>33903013</v>
          </cell>
          <cell r="B13598">
            <v>169000000</v>
          </cell>
        </row>
        <row r="13599">
          <cell r="A13599">
            <v>33903002</v>
          </cell>
          <cell r="B13599">
            <v>65700000</v>
          </cell>
        </row>
        <row r="13600">
          <cell r="A13600">
            <v>33903004</v>
          </cell>
          <cell r="B13600">
            <v>52200000</v>
          </cell>
        </row>
        <row r="13601">
          <cell r="A13601">
            <v>33903007</v>
          </cell>
          <cell r="B13601">
            <v>114000000</v>
          </cell>
        </row>
        <row r="13602">
          <cell r="A13602">
            <v>33903009</v>
          </cell>
          <cell r="B13602">
            <v>130500000</v>
          </cell>
        </row>
        <row r="13603">
          <cell r="A13603">
            <v>33903008</v>
          </cell>
          <cell r="B13603">
            <v>117700000</v>
          </cell>
        </row>
        <row r="13604">
          <cell r="A13604">
            <v>34017001</v>
          </cell>
          <cell r="B13604">
            <v>17800000</v>
          </cell>
        </row>
        <row r="13605">
          <cell r="A13605">
            <v>34017002</v>
          </cell>
          <cell r="B13605">
            <v>10200000</v>
          </cell>
        </row>
        <row r="13606">
          <cell r="A13606">
            <v>34017003</v>
          </cell>
          <cell r="B13606">
            <v>15000000</v>
          </cell>
        </row>
        <row r="13607">
          <cell r="A13607">
            <v>34017004</v>
          </cell>
          <cell r="B13607">
            <v>9800000</v>
          </cell>
        </row>
        <row r="13608">
          <cell r="A13608">
            <v>34017005</v>
          </cell>
          <cell r="B13608">
            <v>10400000</v>
          </cell>
        </row>
        <row r="13609">
          <cell r="A13609">
            <v>34017006</v>
          </cell>
          <cell r="B13609">
            <v>10500000</v>
          </cell>
        </row>
        <row r="13610">
          <cell r="A13610">
            <v>34017007</v>
          </cell>
          <cell r="B13610">
            <v>15400000</v>
          </cell>
        </row>
        <row r="13611">
          <cell r="A13611">
            <v>34017008</v>
          </cell>
          <cell r="B13611">
            <v>19200000</v>
          </cell>
        </row>
        <row r="13612">
          <cell r="A13612">
            <v>34017009</v>
          </cell>
          <cell r="B13612">
            <v>15400000</v>
          </cell>
        </row>
        <row r="13613">
          <cell r="A13613">
            <v>34017010</v>
          </cell>
          <cell r="B13613">
            <v>18000000</v>
          </cell>
        </row>
        <row r="13614">
          <cell r="A13614">
            <v>34017011</v>
          </cell>
          <cell r="B13614">
            <v>19400000</v>
          </cell>
        </row>
        <row r="13615">
          <cell r="A13615">
            <v>34017012</v>
          </cell>
          <cell r="B13615">
            <v>15700000</v>
          </cell>
        </row>
        <row r="13616">
          <cell r="A13616">
            <v>34017013</v>
          </cell>
          <cell r="B13616">
            <v>20000000</v>
          </cell>
        </row>
        <row r="13617">
          <cell r="A13617">
            <v>34017014</v>
          </cell>
          <cell r="B13617">
            <v>18000000</v>
          </cell>
        </row>
        <row r="13618">
          <cell r="A13618">
            <v>34017015</v>
          </cell>
          <cell r="B13618">
            <v>20900000</v>
          </cell>
        </row>
        <row r="13619">
          <cell r="A13619">
            <v>34017016</v>
          </cell>
          <cell r="B13619">
            <v>17600000</v>
          </cell>
        </row>
        <row r="13620">
          <cell r="A13620">
            <v>34017017</v>
          </cell>
          <cell r="B13620">
            <v>38900000</v>
          </cell>
        </row>
        <row r="13621">
          <cell r="A13621">
            <v>34017018</v>
          </cell>
          <cell r="B13621">
            <v>19500000</v>
          </cell>
        </row>
        <row r="13622">
          <cell r="A13622">
            <v>34017019</v>
          </cell>
          <cell r="B13622">
            <v>9000000</v>
          </cell>
        </row>
        <row r="13623">
          <cell r="A13623">
            <v>34117001</v>
          </cell>
          <cell r="B13623">
            <v>9000000</v>
          </cell>
        </row>
        <row r="13624">
          <cell r="A13624">
            <v>34117002</v>
          </cell>
          <cell r="B13624">
            <v>8000000</v>
          </cell>
        </row>
        <row r="13625">
          <cell r="A13625">
            <v>34117003</v>
          </cell>
          <cell r="B13625">
            <v>9500000</v>
          </cell>
        </row>
        <row r="13626">
          <cell r="A13626">
            <v>34117004</v>
          </cell>
          <cell r="B13626">
            <v>12700000</v>
          </cell>
        </row>
        <row r="13627">
          <cell r="A13627">
            <v>34217001</v>
          </cell>
          <cell r="B13627">
            <v>2900000</v>
          </cell>
        </row>
        <row r="13628">
          <cell r="A13628">
            <v>34217013</v>
          </cell>
          <cell r="B13628">
            <v>3500000</v>
          </cell>
        </row>
        <row r="13629">
          <cell r="A13629">
            <v>34217014</v>
          </cell>
          <cell r="B13629">
            <v>3900000</v>
          </cell>
        </row>
        <row r="13630">
          <cell r="A13630">
            <v>34217002</v>
          </cell>
          <cell r="B13630">
            <v>5300000</v>
          </cell>
        </row>
        <row r="13631">
          <cell r="A13631">
            <v>34217003</v>
          </cell>
          <cell r="B13631">
            <v>6400000</v>
          </cell>
        </row>
        <row r="13632">
          <cell r="A13632">
            <v>34217004</v>
          </cell>
          <cell r="B13632">
            <v>6300000</v>
          </cell>
        </row>
        <row r="13633">
          <cell r="A13633">
            <v>34217005</v>
          </cell>
          <cell r="B13633">
            <v>6300000</v>
          </cell>
        </row>
        <row r="13634">
          <cell r="A13634">
            <v>34217006</v>
          </cell>
          <cell r="B13634">
            <v>6300000</v>
          </cell>
        </row>
        <row r="13635">
          <cell r="A13635">
            <v>34217007</v>
          </cell>
          <cell r="B13635">
            <v>15500000</v>
          </cell>
        </row>
        <row r="13636">
          <cell r="A13636">
            <v>34217008</v>
          </cell>
          <cell r="B13636">
            <v>19000000</v>
          </cell>
        </row>
        <row r="13637">
          <cell r="A13637">
            <v>34217009</v>
          </cell>
          <cell r="B13637">
            <v>28000000</v>
          </cell>
        </row>
        <row r="13638">
          <cell r="A13638">
            <v>34217011</v>
          </cell>
          <cell r="B13638">
            <v>4300000</v>
          </cell>
        </row>
        <row r="13639">
          <cell r="A13639">
            <v>34217012</v>
          </cell>
          <cell r="B13639">
            <v>7600000</v>
          </cell>
        </row>
        <row r="13640">
          <cell r="A13640">
            <v>34217017</v>
          </cell>
          <cell r="B13640">
            <v>8700000</v>
          </cell>
        </row>
        <row r="13641">
          <cell r="A13641">
            <v>34217010</v>
          </cell>
          <cell r="B13641">
            <v>13000000</v>
          </cell>
        </row>
        <row r="13642">
          <cell r="A13642">
            <v>34217015</v>
          </cell>
          <cell r="B13642">
            <v>4000000</v>
          </cell>
        </row>
        <row r="13643">
          <cell r="A13643">
            <v>34217016</v>
          </cell>
          <cell r="B13643">
            <v>8000000</v>
          </cell>
        </row>
        <row r="13644">
          <cell r="A13644">
            <v>34217018</v>
          </cell>
          <cell r="B13644">
            <v>6000000</v>
          </cell>
        </row>
        <row r="13645">
          <cell r="A13645">
            <v>34325001</v>
          </cell>
          <cell r="B13645">
            <v>60300000</v>
          </cell>
        </row>
        <row r="13646">
          <cell r="A13646">
            <v>34401001</v>
          </cell>
          <cell r="B13646">
            <v>52400000</v>
          </cell>
        </row>
        <row r="13647">
          <cell r="A13647">
            <v>34401002</v>
          </cell>
          <cell r="B13647">
            <v>72400000</v>
          </cell>
        </row>
        <row r="13648">
          <cell r="A13648">
            <v>34401003</v>
          </cell>
          <cell r="B13648">
            <v>121500000</v>
          </cell>
        </row>
        <row r="13649">
          <cell r="A13649">
            <v>34401004</v>
          </cell>
          <cell r="B13649">
            <v>61000000</v>
          </cell>
        </row>
        <row r="13650">
          <cell r="A13650">
            <v>34401005</v>
          </cell>
          <cell r="B13650">
            <v>61000000</v>
          </cell>
        </row>
        <row r="13651">
          <cell r="A13651">
            <v>34406001</v>
          </cell>
          <cell r="B13651">
            <v>142500000</v>
          </cell>
        </row>
        <row r="13652">
          <cell r="A13652">
            <v>34501001</v>
          </cell>
          <cell r="B13652">
            <v>86200000</v>
          </cell>
        </row>
        <row r="13653">
          <cell r="A13653">
            <v>34501002</v>
          </cell>
          <cell r="B13653">
            <v>184800000</v>
          </cell>
        </row>
        <row r="13654">
          <cell r="A13654">
            <v>34501003</v>
          </cell>
          <cell r="B13654">
            <v>172500000</v>
          </cell>
        </row>
        <row r="13655">
          <cell r="A13655">
            <v>34501004</v>
          </cell>
          <cell r="B13655">
            <v>70800000</v>
          </cell>
        </row>
        <row r="13656">
          <cell r="A13656">
            <v>34501005</v>
          </cell>
          <cell r="B13656">
            <v>90700000</v>
          </cell>
        </row>
        <row r="13657">
          <cell r="A13657">
            <v>34501006</v>
          </cell>
          <cell r="B13657">
            <v>105400000</v>
          </cell>
        </row>
        <row r="13658">
          <cell r="A13658">
            <v>34501007</v>
          </cell>
          <cell r="B13658">
            <v>264400000</v>
          </cell>
        </row>
        <row r="13659">
          <cell r="A13659">
            <v>34501008</v>
          </cell>
          <cell r="B13659">
            <v>158000000</v>
          </cell>
        </row>
        <row r="13660">
          <cell r="A13660">
            <v>34501009</v>
          </cell>
          <cell r="B13660">
            <v>158000000</v>
          </cell>
        </row>
        <row r="13661">
          <cell r="A13661">
            <v>34506001</v>
          </cell>
          <cell r="B13661">
            <v>135500000</v>
          </cell>
        </row>
        <row r="13662">
          <cell r="A13662">
            <v>34506005</v>
          </cell>
          <cell r="B13662">
            <v>174800000</v>
          </cell>
        </row>
        <row r="13663">
          <cell r="A13663">
            <v>34506006</v>
          </cell>
          <cell r="B13663">
            <v>156700000</v>
          </cell>
        </row>
        <row r="13664">
          <cell r="A13664">
            <v>34506007</v>
          </cell>
          <cell r="B13664">
            <v>168800000</v>
          </cell>
        </row>
        <row r="13665">
          <cell r="A13665">
            <v>34506002</v>
          </cell>
          <cell r="B13665">
            <v>243100000</v>
          </cell>
        </row>
        <row r="13666">
          <cell r="A13666">
            <v>34506003</v>
          </cell>
          <cell r="B13666">
            <v>143400000</v>
          </cell>
        </row>
        <row r="13667">
          <cell r="A13667">
            <v>34506004</v>
          </cell>
          <cell r="B13667">
            <v>143800000</v>
          </cell>
        </row>
        <row r="13668">
          <cell r="A13668">
            <v>34506008</v>
          </cell>
          <cell r="B13668">
            <v>173800000</v>
          </cell>
        </row>
        <row r="13669">
          <cell r="A13669">
            <v>34506009</v>
          </cell>
          <cell r="B13669">
            <v>230200000</v>
          </cell>
        </row>
        <row r="13670">
          <cell r="A13670">
            <v>34506010</v>
          </cell>
          <cell r="B13670">
            <v>339000000</v>
          </cell>
        </row>
        <row r="13671">
          <cell r="A13671">
            <v>34508001</v>
          </cell>
          <cell r="B13671">
            <v>448400000</v>
          </cell>
        </row>
        <row r="13672">
          <cell r="A13672">
            <v>34508002</v>
          </cell>
          <cell r="B13672">
            <v>170900000</v>
          </cell>
        </row>
        <row r="13673">
          <cell r="A13673">
            <v>34508003</v>
          </cell>
          <cell r="B13673">
            <v>95300000</v>
          </cell>
        </row>
        <row r="13674">
          <cell r="A13674">
            <v>34508004</v>
          </cell>
          <cell r="B13674">
            <v>201500000</v>
          </cell>
        </row>
        <row r="13675">
          <cell r="A13675">
            <v>34508005</v>
          </cell>
          <cell r="B13675">
            <v>205000000</v>
          </cell>
        </row>
        <row r="13676">
          <cell r="A13676">
            <v>34508006</v>
          </cell>
          <cell r="B13676">
            <v>244600000</v>
          </cell>
        </row>
        <row r="13677">
          <cell r="A13677">
            <v>34508007</v>
          </cell>
          <cell r="B13677">
            <v>83600000</v>
          </cell>
        </row>
        <row r="13678">
          <cell r="A13678">
            <v>34508008</v>
          </cell>
          <cell r="B13678">
            <v>472000000</v>
          </cell>
        </row>
        <row r="13679">
          <cell r="A13679">
            <v>34508009</v>
          </cell>
          <cell r="B13679">
            <v>385200000</v>
          </cell>
        </row>
        <row r="13680">
          <cell r="A13680">
            <v>34508010</v>
          </cell>
          <cell r="B13680">
            <v>205000000</v>
          </cell>
        </row>
        <row r="13681">
          <cell r="A13681">
            <v>34508011</v>
          </cell>
          <cell r="B13681">
            <v>481000000</v>
          </cell>
        </row>
        <row r="13682">
          <cell r="A13682">
            <v>34508012</v>
          </cell>
          <cell r="B13682">
            <v>366300000</v>
          </cell>
        </row>
        <row r="13683">
          <cell r="A13683">
            <v>34617004</v>
          </cell>
          <cell r="B13683">
            <v>4000000</v>
          </cell>
        </row>
        <row r="13684">
          <cell r="A13684">
            <v>34617005</v>
          </cell>
          <cell r="B13684">
            <v>9000000</v>
          </cell>
        </row>
        <row r="13685">
          <cell r="A13685">
            <v>34617001</v>
          </cell>
          <cell r="B13685">
            <v>9000000</v>
          </cell>
        </row>
        <row r="13686">
          <cell r="A13686">
            <v>34617002</v>
          </cell>
          <cell r="B13686">
            <v>2500000</v>
          </cell>
        </row>
        <row r="13687">
          <cell r="A13687">
            <v>34617003</v>
          </cell>
          <cell r="B13687">
            <v>2800000</v>
          </cell>
        </row>
        <row r="13688">
          <cell r="A13688">
            <v>34711007</v>
          </cell>
          <cell r="B13688">
            <v>37000000</v>
          </cell>
        </row>
        <row r="13689">
          <cell r="A13689">
            <v>34712008</v>
          </cell>
          <cell r="B13689">
            <v>45300000</v>
          </cell>
        </row>
        <row r="13690">
          <cell r="A13690">
            <v>34710001</v>
          </cell>
          <cell r="B13690">
            <v>158100000</v>
          </cell>
        </row>
        <row r="13691">
          <cell r="A13691">
            <v>34710002</v>
          </cell>
          <cell r="B13691">
            <v>75000000</v>
          </cell>
        </row>
        <row r="13692">
          <cell r="A13692">
            <v>34710003</v>
          </cell>
          <cell r="B13692">
            <v>155600000</v>
          </cell>
        </row>
        <row r="13693">
          <cell r="A13693">
            <v>34711001</v>
          </cell>
          <cell r="B13693">
            <v>62300000</v>
          </cell>
        </row>
        <row r="13694">
          <cell r="A13694">
            <v>34711002</v>
          </cell>
          <cell r="B13694">
            <v>69900000</v>
          </cell>
        </row>
        <row r="13695">
          <cell r="A13695">
            <v>34711003</v>
          </cell>
          <cell r="B13695">
            <v>71300000</v>
          </cell>
        </row>
        <row r="13696">
          <cell r="A13696">
            <v>34711004</v>
          </cell>
          <cell r="B13696">
            <v>94900000</v>
          </cell>
        </row>
        <row r="13697">
          <cell r="A13697">
            <v>34711005</v>
          </cell>
          <cell r="B13697">
            <v>120000000</v>
          </cell>
        </row>
        <row r="13698">
          <cell r="A13698">
            <v>34711006</v>
          </cell>
          <cell r="B13698">
            <v>65000000</v>
          </cell>
        </row>
        <row r="13699">
          <cell r="A13699">
            <v>34711008</v>
          </cell>
          <cell r="B13699">
            <v>107000000</v>
          </cell>
        </row>
        <row r="13700">
          <cell r="A13700">
            <v>34704001</v>
          </cell>
          <cell r="B13700">
            <v>107000000</v>
          </cell>
        </row>
        <row r="13701">
          <cell r="A13701">
            <v>34704002</v>
          </cell>
          <cell r="B13701">
            <v>132400000</v>
          </cell>
        </row>
        <row r="13702">
          <cell r="A13702">
            <v>34704003</v>
          </cell>
          <cell r="B13702">
            <v>72500000</v>
          </cell>
        </row>
        <row r="13703">
          <cell r="A13703">
            <v>34704004</v>
          </cell>
          <cell r="B13703">
            <v>117400000</v>
          </cell>
        </row>
        <row r="13704">
          <cell r="A13704">
            <v>34712001</v>
          </cell>
          <cell r="B13704">
            <v>71800000</v>
          </cell>
        </row>
        <row r="13705">
          <cell r="A13705">
            <v>34712002</v>
          </cell>
          <cell r="B13705">
            <v>79400000</v>
          </cell>
        </row>
        <row r="13706">
          <cell r="A13706">
            <v>34712003</v>
          </cell>
          <cell r="B13706">
            <v>82300000</v>
          </cell>
        </row>
        <row r="13707">
          <cell r="A13707">
            <v>34712004</v>
          </cell>
          <cell r="B13707">
            <v>107800000</v>
          </cell>
        </row>
        <row r="13708">
          <cell r="A13708">
            <v>34712005</v>
          </cell>
          <cell r="B13708">
            <v>117900000</v>
          </cell>
        </row>
        <row r="13709">
          <cell r="A13709">
            <v>34712006</v>
          </cell>
          <cell r="B13709">
            <v>73500000</v>
          </cell>
        </row>
        <row r="13710">
          <cell r="A13710">
            <v>34712007</v>
          </cell>
          <cell r="B13710">
            <v>134100000</v>
          </cell>
        </row>
        <row r="13711">
          <cell r="A13711">
            <v>34726001</v>
          </cell>
          <cell r="B13711">
            <v>206500000</v>
          </cell>
        </row>
        <row r="13712">
          <cell r="A13712">
            <v>34726002</v>
          </cell>
          <cell r="B13712">
            <v>348400000</v>
          </cell>
        </row>
        <row r="13713">
          <cell r="A13713">
            <v>34722001</v>
          </cell>
          <cell r="B13713">
            <v>179800000</v>
          </cell>
        </row>
        <row r="13714">
          <cell r="A13714">
            <v>34722002</v>
          </cell>
          <cell r="B13714">
            <v>488500000</v>
          </cell>
        </row>
        <row r="13715">
          <cell r="A13715">
            <v>34722003</v>
          </cell>
          <cell r="B13715">
            <v>452000000</v>
          </cell>
        </row>
        <row r="13716">
          <cell r="A13716">
            <v>34825001</v>
          </cell>
          <cell r="B13716">
            <v>147700000</v>
          </cell>
        </row>
        <row r="13717">
          <cell r="A13717">
            <v>34925001</v>
          </cell>
          <cell r="B13717">
            <v>67000000</v>
          </cell>
        </row>
        <row r="13718">
          <cell r="A13718">
            <v>35008001</v>
          </cell>
          <cell r="B13718">
            <v>30700000</v>
          </cell>
        </row>
        <row r="13719">
          <cell r="A13719">
            <v>35008002</v>
          </cell>
          <cell r="B13719">
            <v>32700000</v>
          </cell>
        </row>
        <row r="13720">
          <cell r="A13720">
            <v>35117001</v>
          </cell>
          <cell r="B13720">
            <v>3500000</v>
          </cell>
        </row>
        <row r="13721">
          <cell r="A13721">
            <v>35117002</v>
          </cell>
          <cell r="B13721">
            <v>4000000</v>
          </cell>
        </row>
        <row r="13722">
          <cell r="A13722">
            <v>35217001</v>
          </cell>
          <cell r="B13722">
            <v>42000000</v>
          </cell>
        </row>
        <row r="13723">
          <cell r="A13723">
            <v>35217002</v>
          </cell>
          <cell r="B13723">
            <v>37000000</v>
          </cell>
        </row>
        <row r="13724">
          <cell r="A13724">
            <v>35217003</v>
          </cell>
          <cell r="B13724">
            <v>26600000</v>
          </cell>
        </row>
        <row r="13725">
          <cell r="A13725">
            <v>35217004</v>
          </cell>
          <cell r="B13725">
            <v>34900000</v>
          </cell>
        </row>
        <row r="13726">
          <cell r="A13726">
            <v>35217005</v>
          </cell>
          <cell r="B13726">
            <v>43000000</v>
          </cell>
        </row>
        <row r="13727">
          <cell r="A13727">
            <v>35217011</v>
          </cell>
          <cell r="B13727">
            <v>51000000</v>
          </cell>
        </row>
        <row r="13728">
          <cell r="A13728">
            <v>35217006</v>
          </cell>
          <cell r="B13728">
            <v>43000000</v>
          </cell>
        </row>
        <row r="13729">
          <cell r="A13729">
            <v>35217007</v>
          </cell>
          <cell r="B13729">
            <v>30000000</v>
          </cell>
        </row>
        <row r="13730">
          <cell r="A13730">
            <v>35217008</v>
          </cell>
          <cell r="B13730">
            <v>25000000</v>
          </cell>
        </row>
        <row r="13731">
          <cell r="A13731">
            <v>35217009</v>
          </cell>
          <cell r="B13731">
            <v>42000000</v>
          </cell>
        </row>
        <row r="13732">
          <cell r="A13732">
            <v>35217010</v>
          </cell>
          <cell r="B13732">
            <v>42000000</v>
          </cell>
        </row>
        <row r="13733">
          <cell r="A13733">
            <v>35321001</v>
          </cell>
          <cell r="B13733">
            <v>30400000</v>
          </cell>
        </row>
        <row r="13734">
          <cell r="A13734">
            <v>35311001</v>
          </cell>
          <cell r="B13734">
            <v>51000000</v>
          </cell>
        </row>
        <row r="13735">
          <cell r="A13735">
            <v>35312002</v>
          </cell>
          <cell r="B13735">
            <v>61000000</v>
          </cell>
        </row>
        <row r="13736">
          <cell r="A13736">
            <v>35312001</v>
          </cell>
          <cell r="B13736">
            <v>69000000</v>
          </cell>
        </row>
        <row r="13737">
          <cell r="A13737">
            <v>35401001</v>
          </cell>
          <cell r="B13737">
            <v>35000000</v>
          </cell>
        </row>
        <row r="13738">
          <cell r="A13738">
            <v>35406001</v>
          </cell>
          <cell r="B13738">
            <v>58000000</v>
          </cell>
        </row>
        <row r="13739">
          <cell r="A13739">
            <v>35406002</v>
          </cell>
          <cell r="B13739">
            <v>68000000</v>
          </cell>
        </row>
        <row r="13740">
          <cell r="A13740">
            <v>35406003</v>
          </cell>
          <cell r="B13740">
            <v>68000000</v>
          </cell>
        </row>
        <row r="13741">
          <cell r="A13741">
            <v>35406004</v>
          </cell>
          <cell r="B13741">
            <v>52000000</v>
          </cell>
        </row>
        <row r="13742">
          <cell r="A13742">
            <v>35406005</v>
          </cell>
          <cell r="B13742">
            <v>58000000</v>
          </cell>
        </row>
        <row r="13743">
          <cell r="A13743">
            <v>35406006</v>
          </cell>
          <cell r="B13743">
            <v>45300000</v>
          </cell>
        </row>
        <row r="13744">
          <cell r="A13744">
            <v>35406007</v>
          </cell>
          <cell r="B13744">
            <v>53300000</v>
          </cell>
        </row>
        <row r="13745">
          <cell r="A13745">
            <v>35525004</v>
          </cell>
          <cell r="B13745">
            <v>56300000</v>
          </cell>
        </row>
        <row r="13746">
          <cell r="A13746">
            <v>35525001</v>
          </cell>
          <cell r="B13746">
            <v>63600000</v>
          </cell>
        </row>
        <row r="13747">
          <cell r="A13747">
            <v>35525002</v>
          </cell>
          <cell r="B13747">
            <v>58900000</v>
          </cell>
        </row>
        <row r="13748">
          <cell r="A13748">
            <v>35525003</v>
          </cell>
          <cell r="B13748">
            <v>65700000</v>
          </cell>
        </row>
        <row r="13749">
          <cell r="A13749">
            <v>35601002</v>
          </cell>
          <cell r="B13749">
            <v>39800000</v>
          </cell>
        </row>
        <row r="13750">
          <cell r="A13750">
            <v>35601003</v>
          </cell>
          <cell r="B13750">
            <v>35000000</v>
          </cell>
        </row>
        <row r="13751">
          <cell r="A13751">
            <v>35601004</v>
          </cell>
          <cell r="B13751">
            <v>33300000</v>
          </cell>
        </row>
        <row r="13752">
          <cell r="A13752">
            <v>35601001</v>
          </cell>
          <cell r="B13752">
            <v>40600000</v>
          </cell>
        </row>
        <row r="13753">
          <cell r="A13753">
            <v>35601005</v>
          </cell>
          <cell r="B13753">
            <v>65700000</v>
          </cell>
        </row>
        <row r="13754">
          <cell r="A13754">
            <v>35601006</v>
          </cell>
          <cell r="B13754">
            <v>44600000</v>
          </cell>
        </row>
        <row r="13755">
          <cell r="A13755">
            <v>35601007</v>
          </cell>
          <cell r="B13755">
            <v>53100000</v>
          </cell>
        </row>
        <row r="13756">
          <cell r="A13756">
            <v>35701004</v>
          </cell>
          <cell r="B13756">
            <v>416500000</v>
          </cell>
        </row>
        <row r="13757">
          <cell r="A13757">
            <v>35701001</v>
          </cell>
          <cell r="B13757">
            <v>690100000</v>
          </cell>
        </row>
        <row r="13758">
          <cell r="A13758">
            <v>35701002</v>
          </cell>
          <cell r="B13758">
            <v>357000000</v>
          </cell>
        </row>
        <row r="13759">
          <cell r="A13759">
            <v>35701003</v>
          </cell>
          <cell r="B13759">
            <v>349600000</v>
          </cell>
        </row>
        <row r="13760">
          <cell r="A13760">
            <v>35701005</v>
          </cell>
          <cell r="B13760">
            <v>484700000</v>
          </cell>
        </row>
        <row r="13761">
          <cell r="A13761">
            <v>35701006</v>
          </cell>
          <cell r="B13761">
            <v>756800000</v>
          </cell>
        </row>
        <row r="13762">
          <cell r="A13762">
            <v>35701007</v>
          </cell>
          <cell r="B13762">
            <v>408000000</v>
          </cell>
        </row>
        <row r="13763">
          <cell r="A13763">
            <v>35701008</v>
          </cell>
          <cell r="B13763">
            <v>360000000</v>
          </cell>
        </row>
        <row r="13764">
          <cell r="A13764">
            <v>35706001</v>
          </cell>
          <cell r="B13764">
            <v>465000000</v>
          </cell>
        </row>
        <row r="13765">
          <cell r="A13765">
            <v>35706002</v>
          </cell>
          <cell r="B13765">
            <v>358000000</v>
          </cell>
        </row>
        <row r="13766">
          <cell r="A13766">
            <v>35706003</v>
          </cell>
          <cell r="B13766">
            <v>417600000</v>
          </cell>
        </row>
        <row r="13767">
          <cell r="A13767">
            <v>35801004</v>
          </cell>
          <cell r="B13767">
            <v>121300000</v>
          </cell>
        </row>
        <row r="13768">
          <cell r="A13768">
            <v>35801001</v>
          </cell>
          <cell r="B13768">
            <v>78900000</v>
          </cell>
        </row>
        <row r="13769">
          <cell r="A13769">
            <v>35801003</v>
          </cell>
          <cell r="B13769">
            <v>88000000</v>
          </cell>
        </row>
        <row r="13770">
          <cell r="A13770">
            <v>35801005</v>
          </cell>
          <cell r="B13770">
            <v>69900000</v>
          </cell>
        </row>
        <row r="13771">
          <cell r="A13771">
            <v>35801006</v>
          </cell>
          <cell r="B13771">
            <v>78900000</v>
          </cell>
        </row>
        <row r="13772">
          <cell r="A13772">
            <v>35801007</v>
          </cell>
          <cell r="B13772">
            <v>82000000</v>
          </cell>
        </row>
        <row r="13773">
          <cell r="A13773">
            <v>35801008</v>
          </cell>
          <cell r="B13773">
            <v>86900000</v>
          </cell>
        </row>
        <row r="13774">
          <cell r="A13774">
            <v>35801010</v>
          </cell>
          <cell r="B13774">
            <v>158000000</v>
          </cell>
        </row>
        <row r="13775">
          <cell r="A13775">
            <v>35801002</v>
          </cell>
          <cell r="B13775">
            <v>84900000</v>
          </cell>
        </row>
        <row r="13776">
          <cell r="A13776">
            <v>35801009</v>
          </cell>
          <cell r="B13776">
            <v>94900000</v>
          </cell>
        </row>
        <row r="13777">
          <cell r="A13777">
            <v>35919001</v>
          </cell>
          <cell r="B13777">
            <v>10600000</v>
          </cell>
        </row>
        <row r="13778">
          <cell r="A13778">
            <v>35919002</v>
          </cell>
          <cell r="B13778">
            <v>18000000</v>
          </cell>
        </row>
        <row r="13779">
          <cell r="A13779">
            <v>35919003</v>
          </cell>
          <cell r="B13779">
            <v>13800000</v>
          </cell>
        </row>
        <row r="13780">
          <cell r="A13780">
            <v>35919004</v>
          </cell>
          <cell r="B13780">
            <v>22800000</v>
          </cell>
        </row>
        <row r="13781">
          <cell r="A13781">
            <v>35919005</v>
          </cell>
          <cell r="B13781">
            <v>31800000</v>
          </cell>
        </row>
        <row r="13782">
          <cell r="A13782">
            <v>35919006</v>
          </cell>
          <cell r="B13782">
            <v>24800000</v>
          </cell>
        </row>
        <row r="13783">
          <cell r="A13783">
            <v>35919007</v>
          </cell>
          <cell r="B13783">
            <v>9000000</v>
          </cell>
        </row>
        <row r="13784">
          <cell r="A13784">
            <v>36001001</v>
          </cell>
          <cell r="B13784">
            <v>949700000</v>
          </cell>
        </row>
        <row r="13785">
          <cell r="A13785">
            <v>36001005</v>
          </cell>
          <cell r="B13785">
            <v>1219500000</v>
          </cell>
        </row>
        <row r="13786">
          <cell r="A13786">
            <v>36001006</v>
          </cell>
          <cell r="B13786">
            <v>1548700000</v>
          </cell>
        </row>
        <row r="13787">
          <cell r="A13787">
            <v>36001002</v>
          </cell>
          <cell r="B13787">
            <v>1083000000</v>
          </cell>
        </row>
        <row r="13788">
          <cell r="A13788">
            <v>36001003</v>
          </cell>
          <cell r="B13788">
            <v>1273900000</v>
          </cell>
        </row>
        <row r="13789">
          <cell r="A13789">
            <v>36001004</v>
          </cell>
          <cell r="B13789">
            <v>1585000000</v>
          </cell>
        </row>
        <row r="13790">
          <cell r="A13790">
            <v>36117001</v>
          </cell>
          <cell r="B13790">
            <v>11500000</v>
          </cell>
        </row>
        <row r="13791">
          <cell r="A13791">
            <v>36117002</v>
          </cell>
          <cell r="B13791">
            <v>16700000</v>
          </cell>
        </row>
        <row r="13792">
          <cell r="A13792">
            <v>36117003</v>
          </cell>
          <cell r="B13792">
            <v>14100000</v>
          </cell>
        </row>
        <row r="13793">
          <cell r="A13793">
            <v>36117004</v>
          </cell>
          <cell r="B13793">
            <v>13200000</v>
          </cell>
        </row>
        <row r="13794">
          <cell r="A13794">
            <v>36117005</v>
          </cell>
          <cell r="B13794">
            <v>13500000</v>
          </cell>
        </row>
        <row r="13795">
          <cell r="A13795">
            <v>36117006</v>
          </cell>
          <cell r="B13795">
            <v>14700000</v>
          </cell>
        </row>
        <row r="13796">
          <cell r="A13796">
            <v>36117007</v>
          </cell>
          <cell r="B13796">
            <v>13800000</v>
          </cell>
        </row>
        <row r="13797">
          <cell r="A13797">
            <v>36117008</v>
          </cell>
          <cell r="B13797">
            <v>16600000</v>
          </cell>
        </row>
        <row r="13798">
          <cell r="A13798">
            <v>36117009</v>
          </cell>
          <cell r="B13798">
            <v>12200000</v>
          </cell>
        </row>
        <row r="13799">
          <cell r="A13799">
            <v>36117010</v>
          </cell>
          <cell r="B13799">
            <v>11500000</v>
          </cell>
        </row>
        <row r="13800">
          <cell r="A13800">
            <v>36117011</v>
          </cell>
          <cell r="B13800">
            <v>15000000</v>
          </cell>
        </row>
        <row r="13801">
          <cell r="A13801">
            <v>36117012</v>
          </cell>
          <cell r="B13801">
            <v>12900000</v>
          </cell>
        </row>
        <row r="13802">
          <cell r="A13802">
            <v>36117013</v>
          </cell>
          <cell r="B13802">
            <v>14000000</v>
          </cell>
        </row>
        <row r="13803">
          <cell r="A13803">
            <v>36117014</v>
          </cell>
          <cell r="B13803">
            <v>16000000</v>
          </cell>
        </row>
        <row r="13804">
          <cell r="A13804">
            <v>36117015</v>
          </cell>
          <cell r="B13804">
            <v>12500000</v>
          </cell>
        </row>
        <row r="13805">
          <cell r="A13805">
            <v>36117016</v>
          </cell>
          <cell r="B13805">
            <v>20400000</v>
          </cell>
        </row>
        <row r="13806">
          <cell r="A13806">
            <v>36117017</v>
          </cell>
          <cell r="B13806">
            <v>20000000</v>
          </cell>
        </row>
        <row r="13807">
          <cell r="A13807">
            <v>36117018</v>
          </cell>
          <cell r="B13807">
            <v>9000000</v>
          </cell>
        </row>
        <row r="13808">
          <cell r="A13808">
            <v>36225002</v>
          </cell>
          <cell r="B13808">
            <v>54000000</v>
          </cell>
        </row>
        <row r="13809">
          <cell r="A13809">
            <v>36225001</v>
          </cell>
          <cell r="B13809">
            <v>114200000</v>
          </cell>
        </row>
        <row r="13810">
          <cell r="A13810">
            <v>36306003</v>
          </cell>
          <cell r="B13810">
            <v>59800000</v>
          </cell>
        </row>
        <row r="13811">
          <cell r="A13811">
            <v>36306001</v>
          </cell>
          <cell r="B13811">
            <v>164700000</v>
          </cell>
        </row>
        <row r="13812">
          <cell r="A13812">
            <v>36306002</v>
          </cell>
          <cell r="B13812">
            <v>144300000</v>
          </cell>
        </row>
        <row r="13813">
          <cell r="A13813">
            <v>36308001</v>
          </cell>
          <cell r="B13813">
            <v>72900000</v>
          </cell>
        </row>
        <row r="13814">
          <cell r="A13814">
            <v>36321001</v>
          </cell>
          <cell r="B13814">
            <v>58600000</v>
          </cell>
        </row>
        <row r="13815">
          <cell r="A13815">
            <v>36321002</v>
          </cell>
          <cell r="B13815">
            <v>99700000</v>
          </cell>
        </row>
        <row r="13816">
          <cell r="A13816">
            <v>36321003</v>
          </cell>
          <cell r="B13816">
            <v>148000000</v>
          </cell>
        </row>
        <row r="13817">
          <cell r="A13817">
            <v>36320001</v>
          </cell>
          <cell r="B13817">
            <v>79200000</v>
          </cell>
        </row>
        <row r="13818">
          <cell r="A13818">
            <v>36306004</v>
          </cell>
          <cell r="B13818">
            <v>153000000</v>
          </cell>
        </row>
        <row r="13819">
          <cell r="A13819">
            <v>36306005</v>
          </cell>
          <cell r="B13819">
            <v>118700000</v>
          </cell>
        </row>
        <row r="13820">
          <cell r="A13820">
            <v>36306006</v>
          </cell>
          <cell r="B13820">
            <v>113000000</v>
          </cell>
        </row>
        <row r="13821">
          <cell r="A13821">
            <v>36403003</v>
          </cell>
          <cell r="B13821">
            <v>475000000</v>
          </cell>
        </row>
        <row r="13822">
          <cell r="A13822">
            <v>36403001</v>
          </cell>
          <cell r="B13822">
            <v>145000000</v>
          </cell>
        </row>
        <row r="13823">
          <cell r="A13823">
            <v>36403002</v>
          </cell>
          <cell r="B13823">
            <v>122000000</v>
          </cell>
        </row>
        <row r="13824">
          <cell r="A13824">
            <v>36501001</v>
          </cell>
          <cell r="B13824">
            <v>52700000</v>
          </cell>
        </row>
        <row r="13825">
          <cell r="A13825">
            <v>36501002</v>
          </cell>
          <cell r="B13825">
            <v>95000000</v>
          </cell>
        </row>
        <row r="13826">
          <cell r="A13826">
            <v>36617001</v>
          </cell>
          <cell r="B13826">
            <v>3200000</v>
          </cell>
        </row>
        <row r="13827">
          <cell r="A13827">
            <v>36717010</v>
          </cell>
          <cell r="B13827">
            <v>46000000</v>
          </cell>
        </row>
        <row r="13828">
          <cell r="A13828">
            <v>36717011</v>
          </cell>
          <cell r="B13828">
            <v>49000000</v>
          </cell>
        </row>
        <row r="13829">
          <cell r="A13829">
            <v>36717014</v>
          </cell>
          <cell r="B13829">
            <v>52700000</v>
          </cell>
        </row>
        <row r="13830">
          <cell r="A13830">
            <v>36717001</v>
          </cell>
          <cell r="B13830">
            <v>41000000</v>
          </cell>
        </row>
        <row r="13831">
          <cell r="A13831">
            <v>36717002</v>
          </cell>
          <cell r="B13831">
            <v>41000000</v>
          </cell>
        </row>
        <row r="13832">
          <cell r="A13832">
            <v>36717004</v>
          </cell>
          <cell r="B13832">
            <v>66500000</v>
          </cell>
        </row>
        <row r="13833">
          <cell r="A13833">
            <v>36717005</v>
          </cell>
          <cell r="B13833">
            <v>44000000</v>
          </cell>
        </row>
        <row r="13834">
          <cell r="A13834">
            <v>36717006</v>
          </cell>
          <cell r="B13834">
            <v>76800000</v>
          </cell>
        </row>
        <row r="13835">
          <cell r="A13835">
            <v>36717007</v>
          </cell>
          <cell r="B13835">
            <v>57200000</v>
          </cell>
        </row>
        <row r="13836">
          <cell r="A13836">
            <v>36717008</v>
          </cell>
          <cell r="B13836">
            <v>61100000</v>
          </cell>
        </row>
        <row r="13837">
          <cell r="A13837">
            <v>36717013</v>
          </cell>
          <cell r="B13837">
            <v>77000000</v>
          </cell>
        </row>
        <row r="13838">
          <cell r="A13838">
            <v>36717015</v>
          </cell>
          <cell r="B13838">
            <v>41900000</v>
          </cell>
        </row>
        <row r="13839">
          <cell r="A13839">
            <v>36717016</v>
          </cell>
          <cell r="B13839">
            <v>58600000</v>
          </cell>
        </row>
        <row r="13840">
          <cell r="A13840">
            <v>36717019</v>
          </cell>
          <cell r="B13840">
            <v>72000000</v>
          </cell>
        </row>
        <row r="13841">
          <cell r="A13841">
            <v>36717021</v>
          </cell>
          <cell r="B13841">
            <v>45000000</v>
          </cell>
        </row>
        <row r="13842">
          <cell r="A13842">
            <v>36717025</v>
          </cell>
          <cell r="B13842">
            <v>38700000</v>
          </cell>
        </row>
        <row r="13843">
          <cell r="A13843">
            <v>36717026</v>
          </cell>
          <cell r="B13843">
            <v>53000000</v>
          </cell>
        </row>
        <row r="13844">
          <cell r="A13844">
            <v>36717027</v>
          </cell>
          <cell r="B13844">
            <v>63000000</v>
          </cell>
        </row>
        <row r="13845">
          <cell r="A13845">
            <v>36717028</v>
          </cell>
          <cell r="B13845">
            <v>74000000</v>
          </cell>
        </row>
        <row r="13846">
          <cell r="A13846">
            <v>36717020</v>
          </cell>
          <cell r="B13846">
            <v>61000000</v>
          </cell>
        </row>
        <row r="13847">
          <cell r="A13847">
            <v>36717003</v>
          </cell>
          <cell r="B13847">
            <v>57000000</v>
          </cell>
        </row>
        <row r="13848">
          <cell r="A13848">
            <v>36717022</v>
          </cell>
          <cell r="B13848">
            <v>59000000</v>
          </cell>
        </row>
        <row r="13849">
          <cell r="A13849">
            <v>36717023</v>
          </cell>
          <cell r="B13849">
            <v>99000000</v>
          </cell>
        </row>
        <row r="13850">
          <cell r="A13850">
            <v>36717024</v>
          </cell>
          <cell r="B13850">
            <v>92000000</v>
          </cell>
        </row>
        <row r="13851">
          <cell r="A13851">
            <v>36717009</v>
          </cell>
          <cell r="B13851">
            <v>59000000</v>
          </cell>
        </row>
        <row r="13852">
          <cell r="A13852">
            <v>36717012</v>
          </cell>
          <cell r="B13852">
            <v>94000000</v>
          </cell>
        </row>
        <row r="13853">
          <cell r="A13853">
            <v>36717017</v>
          </cell>
          <cell r="B13853">
            <v>41000000</v>
          </cell>
        </row>
        <row r="13854">
          <cell r="A13854">
            <v>36717018</v>
          </cell>
          <cell r="B13854">
            <v>53100000</v>
          </cell>
        </row>
        <row r="13855">
          <cell r="A13855">
            <v>36717029</v>
          </cell>
          <cell r="B13855">
            <v>53000000</v>
          </cell>
        </row>
        <row r="13856">
          <cell r="A13856">
            <v>36811001</v>
          </cell>
          <cell r="B13856">
            <v>44000000</v>
          </cell>
        </row>
        <row r="13857">
          <cell r="A13857">
            <v>36811002</v>
          </cell>
          <cell r="B13857">
            <v>35000000</v>
          </cell>
        </row>
        <row r="13858">
          <cell r="A13858">
            <v>36804001</v>
          </cell>
          <cell r="B13858">
            <v>53000000</v>
          </cell>
        </row>
        <row r="13859">
          <cell r="A13859">
            <v>36812001</v>
          </cell>
          <cell r="B13859">
            <v>44800000</v>
          </cell>
        </row>
        <row r="13860">
          <cell r="A13860">
            <v>36812002</v>
          </cell>
          <cell r="B13860">
            <v>55700000</v>
          </cell>
        </row>
        <row r="13861">
          <cell r="A13861">
            <v>36812003</v>
          </cell>
          <cell r="B13861">
            <v>55000000</v>
          </cell>
        </row>
        <row r="13862">
          <cell r="A13862">
            <v>36826001</v>
          </cell>
          <cell r="B13862">
            <v>59800000</v>
          </cell>
        </row>
        <row r="13863">
          <cell r="A13863">
            <v>36901001</v>
          </cell>
          <cell r="B13863">
            <v>17700000</v>
          </cell>
        </row>
        <row r="13864">
          <cell r="A13864">
            <v>36901003</v>
          </cell>
          <cell r="B13864">
            <v>32800000</v>
          </cell>
        </row>
        <row r="13865">
          <cell r="A13865">
            <v>36901004</v>
          </cell>
          <cell r="B13865">
            <v>34800000</v>
          </cell>
        </row>
        <row r="13866">
          <cell r="A13866">
            <v>36901005</v>
          </cell>
          <cell r="B13866">
            <v>33800000</v>
          </cell>
        </row>
        <row r="13867">
          <cell r="A13867">
            <v>36901006</v>
          </cell>
          <cell r="B13867">
            <v>18900000</v>
          </cell>
        </row>
        <row r="13868">
          <cell r="A13868">
            <v>36901007</v>
          </cell>
          <cell r="B13868">
            <v>19800000</v>
          </cell>
        </row>
        <row r="13869">
          <cell r="A13869">
            <v>36901002</v>
          </cell>
          <cell r="B13869">
            <v>48000000</v>
          </cell>
        </row>
        <row r="13870">
          <cell r="A13870">
            <v>36906001</v>
          </cell>
          <cell r="B13870">
            <v>48800000</v>
          </cell>
        </row>
        <row r="13871">
          <cell r="A13871">
            <v>36906003</v>
          </cell>
          <cell r="B13871">
            <v>53800000</v>
          </cell>
        </row>
        <row r="13872">
          <cell r="A13872">
            <v>36906005</v>
          </cell>
          <cell r="B13872">
            <v>41800000</v>
          </cell>
        </row>
        <row r="13873">
          <cell r="A13873">
            <v>36906006</v>
          </cell>
          <cell r="B13873">
            <v>49800000</v>
          </cell>
        </row>
        <row r="13874">
          <cell r="A13874">
            <v>36906002</v>
          </cell>
          <cell r="B13874">
            <v>25800000</v>
          </cell>
        </row>
        <row r="13875">
          <cell r="A13875">
            <v>36906004</v>
          </cell>
          <cell r="B13875">
            <v>28000000</v>
          </cell>
        </row>
        <row r="13876">
          <cell r="A13876">
            <v>37011001</v>
          </cell>
          <cell r="B13876">
            <v>59700000</v>
          </cell>
        </row>
        <row r="13877">
          <cell r="A13877">
            <v>37011002</v>
          </cell>
          <cell r="B13877">
            <v>57200000</v>
          </cell>
        </row>
        <row r="13878">
          <cell r="A13878">
            <v>37004001</v>
          </cell>
          <cell r="B13878">
            <v>73300000</v>
          </cell>
        </row>
        <row r="13879">
          <cell r="A13879">
            <v>37004002</v>
          </cell>
          <cell r="B13879">
            <v>59700000</v>
          </cell>
        </row>
        <row r="13880">
          <cell r="A13880">
            <v>37004003</v>
          </cell>
          <cell r="B13880">
            <v>57200000</v>
          </cell>
        </row>
        <row r="13881">
          <cell r="A13881">
            <v>37012001</v>
          </cell>
          <cell r="B13881">
            <v>66200000</v>
          </cell>
        </row>
        <row r="13882">
          <cell r="A13882">
            <v>37121001</v>
          </cell>
          <cell r="B13882">
            <v>39900000</v>
          </cell>
        </row>
        <row r="13883">
          <cell r="A13883">
            <v>37201001</v>
          </cell>
          <cell r="B13883">
            <v>46000000</v>
          </cell>
        </row>
        <row r="13884">
          <cell r="A13884">
            <v>37206001</v>
          </cell>
          <cell r="B13884">
            <v>51000000</v>
          </cell>
        </row>
        <row r="13885">
          <cell r="A13885">
            <v>37206002</v>
          </cell>
          <cell r="B13885">
            <v>65000000</v>
          </cell>
        </row>
        <row r="13886">
          <cell r="A13886">
            <v>37206003</v>
          </cell>
          <cell r="B13886">
            <v>80000000</v>
          </cell>
        </row>
        <row r="13887">
          <cell r="A13887">
            <v>37208001</v>
          </cell>
          <cell r="B13887">
            <v>62000000</v>
          </cell>
        </row>
        <row r="13888">
          <cell r="A13888">
            <v>37208002</v>
          </cell>
          <cell r="B13888">
            <v>42200000</v>
          </cell>
        </row>
        <row r="13889">
          <cell r="A13889">
            <v>37208003</v>
          </cell>
          <cell r="B13889">
            <v>91000000</v>
          </cell>
        </row>
        <row r="13890">
          <cell r="A13890">
            <v>37208004</v>
          </cell>
          <cell r="B13890">
            <v>83000000</v>
          </cell>
        </row>
        <row r="13891">
          <cell r="A13891">
            <v>37208005</v>
          </cell>
          <cell r="B13891">
            <v>66000000</v>
          </cell>
        </row>
        <row r="13892">
          <cell r="A13892">
            <v>37221001</v>
          </cell>
          <cell r="B13892">
            <v>76000000</v>
          </cell>
        </row>
        <row r="13893">
          <cell r="A13893">
            <v>37221002</v>
          </cell>
          <cell r="B13893">
            <v>78000000</v>
          </cell>
        </row>
        <row r="13894">
          <cell r="A13894">
            <v>37221003</v>
          </cell>
          <cell r="B13894">
            <v>60000000</v>
          </cell>
        </row>
        <row r="13895">
          <cell r="A13895">
            <v>37221004</v>
          </cell>
          <cell r="B13895">
            <v>66800000</v>
          </cell>
        </row>
        <row r="13896">
          <cell r="A13896">
            <v>37221005</v>
          </cell>
          <cell r="B13896">
            <v>88000000</v>
          </cell>
        </row>
        <row r="13897">
          <cell r="A13897">
            <v>37221006</v>
          </cell>
          <cell r="B13897">
            <v>96000000</v>
          </cell>
        </row>
        <row r="13898">
          <cell r="A13898">
            <v>37221007</v>
          </cell>
          <cell r="B13898">
            <v>82000000</v>
          </cell>
        </row>
        <row r="13899">
          <cell r="A13899">
            <v>37220001</v>
          </cell>
          <cell r="B13899">
            <v>53000000</v>
          </cell>
        </row>
        <row r="13900">
          <cell r="A13900">
            <v>37220002</v>
          </cell>
          <cell r="B13900">
            <v>76000000</v>
          </cell>
        </row>
        <row r="13901">
          <cell r="A13901">
            <v>37220003</v>
          </cell>
          <cell r="B13901">
            <v>57400000</v>
          </cell>
        </row>
        <row r="13902">
          <cell r="A13902">
            <v>37220006</v>
          </cell>
          <cell r="B13902">
            <v>80000000</v>
          </cell>
        </row>
        <row r="13903">
          <cell r="A13903">
            <v>37220004</v>
          </cell>
          <cell r="B13903">
            <v>58800000</v>
          </cell>
        </row>
        <row r="13904">
          <cell r="A13904">
            <v>37220005</v>
          </cell>
          <cell r="B13904">
            <v>57400000</v>
          </cell>
        </row>
        <row r="13905">
          <cell r="A13905">
            <v>37220007</v>
          </cell>
          <cell r="B13905">
            <v>87000000</v>
          </cell>
        </row>
        <row r="13906">
          <cell r="A13906">
            <v>37212001</v>
          </cell>
          <cell r="B13906">
            <v>88000000</v>
          </cell>
        </row>
        <row r="13907">
          <cell r="A13907">
            <v>37317001</v>
          </cell>
          <cell r="B13907">
            <v>3800000</v>
          </cell>
        </row>
        <row r="13908">
          <cell r="A13908">
            <v>37317002</v>
          </cell>
          <cell r="B13908">
            <v>4200000</v>
          </cell>
        </row>
        <row r="13909">
          <cell r="A13909">
            <v>37408001</v>
          </cell>
          <cell r="B13909">
            <v>62100000</v>
          </cell>
        </row>
        <row r="13910">
          <cell r="A13910">
            <v>37408002</v>
          </cell>
          <cell r="B13910">
            <v>145000000</v>
          </cell>
        </row>
        <row r="13911">
          <cell r="A13911">
            <v>37408003</v>
          </cell>
          <cell r="B13911">
            <v>195000000</v>
          </cell>
        </row>
        <row r="13912">
          <cell r="A13912">
            <v>37517004</v>
          </cell>
          <cell r="B13912">
            <v>2900000</v>
          </cell>
        </row>
        <row r="13913">
          <cell r="A13913">
            <v>37517001</v>
          </cell>
          <cell r="B13913">
            <v>2600000</v>
          </cell>
        </row>
        <row r="13914">
          <cell r="A13914">
            <v>37517002</v>
          </cell>
          <cell r="B13914">
            <v>3500000</v>
          </cell>
        </row>
        <row r="13915">
          <cell r="A13915">
            <v>37517003</v>
          </cell>
          <cell r="B13915">
            <v>2400000</v>
          </cell>
        </row>
        <row r="13916">
          <cell r="A13916">
            <v>37619001</v>
          </cell>
          <cell r="B13916">
            <v>13200000</v>
          </cell>
        </row>
        <row r="13917">
          <cell r="A13917">
            <v>37619002</v>
          </cell>
          <cell r="B13917">
            <v>51000000</v>
          </cell>
        </row>
        <row r="13918">
          <cell r="A13918">
            <v>37619003</v>
          </cell>
          <cell r="B13918">
            <v>45000000</v>
          </cell>
        </row>
        <row r="13919">
          <cell r="A13919">
            <v>37721001</v>
          </cell>
          <cell r="B13919">
            <v>42900000</v>
          </cell>
        </row>
        <row r="13920">
          <cell r="A13920">
            <v>37817001</v>
          </cell>
          <cell r="B13920">
            <v>48000000</v>
          </cell>
        </row>
        <row r="13921">
          <cell r="A13921">
            <v>37817002</v>
          </cell>
          <cell r="B13921">
            <v>51500000</v>
          </cell>
        </row>
        <row r="13922">
          <cell r="A13922">
            <v>37817003</v>
          </cell>
          <cell r="B13922">
            <v>29000000</v>
          </cell>
        </row>
        <row r="13923">
          <cell r="A13923">
            <v>37817004</v>
          </cell>
          <cell r="B13923">
            <v>17500000</v>
          </cell>
        </row>
        <row r="13924">
          <cell r="A13924">
            <v>37817005</v>
          </cell>
          <cell r="B13924">
            <v>31400000</v>
          </cell>
        </row>
        <row r="13925">
          <cell r="A13925">
            <v>37817006</v>
          </cell>
          <cell r="B13925">
            <v>10500000</v>
          </cell>
        </row>
        <row r="13926">
          <cell r="A13926">
            <v>37817007</v>
          </cell>
          <cell r="B13926">
            <v>8000000</v>
          </cell>
        </row>
        <row r="13927">
          <cell r="A13927">
            <v>37817008</v>
          </cell>
          <cell r="B13927">
            <v>29000000</v>
          </cell>
        </row>
        <row r="13928">
          <cell r="A13928">
            <v>37817009</v>
          </cell>
          <cell r="B13928">
            <v>28500000</v>
          </cell>
        </row>
        <row r="13929">
          <cell r="A13929">
            <v>37817010</v>
          </cell>
          <cell r="B13929">
            <v>32000000</v>
          </cell>
        </row>
        <row r="13930">
          <cell r="A13930">
            <v>37925001</v>
          </cell>
          <cell r="B13930">
            <v>80000000</v>
          </cell>
        </row>
        <row r="13931">
          <cell r="A13931">
            <v>38017002</v>
          </cell>
          <cell r="B13931">
            <v>3500000</v>
          </cell>
        </row>
        <row r="13932">
          <cell r="A13932">
            <v>38017006</v>
          </cell>
          <cell r="B13932">
            <v>2000000</v>
          </cell>
        </row>
        <row r="13933">
          <cell r="A13933">
            <v>38017001</v>
          </cell>
          <cell r="B13933">
            <v>1800000</v>
          </cell>
        </row>
        <row r="13934">
          <cell r="A13934">
            <v>38017003</v>
          </cell>
          <cell r="B13934">
            <v>3200000</v>
          </cell>
        </row>
        <row r="13935">
          <cell r="A13935">
            <v>38017005</v>
          </cell>
          <cell r="B13935">
            <v>2500000</v>
          </cell>
        </row>
        <row r="13936">
          <cell r="A13936">
            <v>38017008</v>
          </cell>
          <cell r="B13936">
            <v>4000000</v>
          </cell>
        </row>
        <row r="13937">
          <cell r="A13937">
            <v>38017004</v>
          </cell>
          <cell r="B13937">
            <v>2800000</v>
          </cell>
        </row>
        <row r="13938">
          <cell r="A13938">
            <v>38017007</v>
          </cell>
          <cell r="B13938">
            <v>2800000</v>
          </cell>
        </row>
        <row r="13939">
          <cell r="A13939">
            <v>38101002</v>
          </cell>
          <cell r="B13939">
            <v>28000000</v>
          </cell>
        </row>
        <row r="13940">
          <cell r="A13940">
            <v>38101003</v>
          </cell>
          <cell r="B13940">
            <v>43000000</v>
          </cell>
        </row>
        <row r="13941">
          <cell r="A13941">
            <v>38101001</v>
          </cell>
          <cell r="B13941">
            <v>38900000</v>
          </cell>
        </row>
        <row r="13942">
          <cell r="A13942">
            <v>38106001</v>
          </cell>
          <cell r="B13942">
            <v>48000000</v>
          </cell>
        </row>
        <row r="13943">
          <cell r="A13943">
            <v>38106002</v>
          </cell>
          <cell r="B13943">
            <v>50000000</v>
          </cell>
        </row>
        <row r="13944">
          <cell r="A13944">
            <v>38106003</v>
          </cell>
          <cell r="B13944">
            <v>56000000</v>
          </cell>
        </row>
        <row r="13945">
          <cell r="A13945">
            <v>38106004</v>
          </cell>
          <cell r="B13945">
            <v>62000000</v>
          </cell>
        </row>
        <row r="13946">
          <cell r="A13946">
            <v>38106005</v>
          </cell>
          <cell r="B13946">
            <v>57000000</v>
          </cell>
        </row>
        <row r="13947">
          <cell r="A13947">
            <v>38217001</v>
          </cell>
          <cell r="B13947">
            <v>7000000</v>
          </cell>
        </row>
        <row r="13948">
          <cell r="A13948">
            <v>38303001</v>
          </cell>
          <cell r="B13948">
            <v>116000000</v>
          </cell>
        </row>
        <row r="13949">
          <cell r="A13949">
            <v>38303002</v>
          </cell>
          <cell r="B13949">
            <v>85200000</v>
          </cell>
        </row>
        <row r="13950">
          <cell r="A13950">
            <v>38303003</v>
          </cell>
          <cell r="B13950">
            <v>85200000</v>
          </cell>
        </row>
        <row r="13951">
          <cell r="A13951">
            <v>38303004</v>
          </cell>
          <cell r="B13951">
            <v>108000000</v>
          </cell>
        </row>
        <row r="13952">
          <cell r="A13952">
            <v>38425005</v>
          </cell>
          <cell r="B13952">
            <v>58300000</v>
          </cell>
        </row>
        <row r="13953">
          <cell r="A13953">
            <v>38425006</v>
          </cell>
          <cell r="B13953">
            <v>34800000</v>
          </cell>
        </row>
        <row r="13954">
          <cell r="A13954">
            <v>38425007</v>
          </cell>
          <cell r="B13954">
            <v>39600000</v>
          </cell>
        </row>
        <row r="13955">
          <cell r="A13955">
            <v>38425001</v>
          </cell>
          <cell r="B13955">
            <v>71600000</v>
          </cell>
        </row>
        <row r="13956">
          <cell r="A13956">
            <v>38425002</v>
          </cell>
          <cell r="B13956">
            <v>118300000</v>
          </cell>
        </row>
        <row r="13957">
          <cell r="A13957">
            <v>38425003</v>
          </cell>
          <cell r="B13957">
            <v>255400000</v>
          </cell>
        </row>
        <row r="13958">
          <cell r="A13958">
            <v>38425004</v>
          </cell>
          <cell r="B13958">
            <v>74600000</v>
          </cell>
        </row>
        <row r="13959">
          <cell r="A13959">
            <v>38507001</v>
          </cell>
          <cell r="B13959">
            <v>82000000</v>
          </cell>
        </row>
        <row r="13960">
          <cell r="A13960">
            <v>38503001</v>
          </cell>
          <cell r="B13960">
            <v>86000000</v>
          </cell>
        </row>
        <row r="13961">
          <cell r="A13961">
            <v>38503002</v>
          </cell>
          <cell r="B13961">
            <v>99000000</v>
          </cell>
        </row>
        <row r="13962">
          <cell r="A13962">
            <v>38625001</v>
          </cell>
          <cell r="B13962">
            <v>117800000</v>
          </cell>
        </row>
        <row r="13963">
          <cell r="A13963">
            <v>38625002</v>
          </cell>
          <cell r="B13963">
            <v>128500000</v>
          </cell>
        </row>
        <row r="13964">
          <cell r="A13964">
            <v>38625003</v>
          </cell>
          <cell r="B13964">
            <v>64100000</v>
          </cell>
        </row>
        <row r="13965">
          <cell r="A13965">
            <v>38625004</v>
          </cell>
          <cell r="B13965">
            <v>71300000</v>
          </cell>
        </row>
        <row r="13966">
          <cell r="A13966">
            <v>38710001</v>
          </cell>
          <cell r="B13966">
            <v>126900000</v>
          </cell>
        </row>
        <row r="13967">
          <cell r="A13967">
            <v>38710002</v>
          </cell>
          <cell r="B13967">
            <v>88600000</v>
          </cell>
        </row>
        <row r="13968">
          <cell r="A13968">
            <v>38711001</v>
          </cell>
          <cell r="B13968">
            <v>44500000</v>
          </cell>
        </row>
        <row r="13969">
          <cell r="A13969">
            <v>38711002</v>
          </cell>
          <cell r="B13969">
            <v>56500000</v>
          </cell>
        </row>
        <row r="13970">
          <cell r="A13970">
            <v>38711003</v>
          </cell>
          <cell r="B13970">
            <v>37000000</v>
          </cell>
        </row>
        <row r="13971">
          <cell r="A13971">
            <v>38711004</v>
          </cell>
          <cell r="B13971">
            <v>55000000</v>
          </cell>
        </row>
        <row r="13972">
          <cell r="A13972">
            <v>38711005</v>
          </cell>
          <cell r="B13972">
            <v>55000000</v>
          </cell>
        </row>
        <row r="13973">
          <cell r="A13973">
            <v>38711006</v>
          </cell>
          <cell r="B13973">
            <v>81500000</v>
          </cell>
        </row>
        <row r="13974">
          <cell r="A13974">
            <v>38711007</v>
          </cell>
          <cell r="B13974">
            <v>68000000</v>
          </cell>
        </row>
        <row r="13975">
          <cell r="A13975">
            <v>38711008</v>
          </cell>
          <cell r="B13975">
            <v>44300000</v>
          </cell>
        </row>
        <row r="13976">
          <cell r="A13976">
            <v>38711009</v>
          </cell>
          <cell r="B13976">
            <v>56000000</v>
          </cell>
        </row>
        <row r="13977">
          <cell r="A13977">
            <v>38711010</v>
          </cell>
          <cell r="B13977">
            <v>83500000</v>
          </cell>
        </row>
        <row r="13978">
          <cell r="A13978">
            <v>38711011</v>
          </cell>
          <cell r="B13978">
            <v>68000000</v>
          </cell>
        </row>
        <row r="13979">
          <cell r="A13979">
            <v>38711012</v>
          </cell>
          <cell r="B13979">
            <v>51900000</v>
          </cell>
        </row>
        <row r="13980">
          <cell r="A13980">
            <v>38711013</v>
          </cell>
          <cell r="B13980">
            <v>53900000</v>
          </cell>
        </row>
        <row r="13981">
          <cell r="A13981">
            <v>38711014</v>
          </cell>
          <cell r="B13981">
            <v>60400000</v>
          </cell>
        </row>
        <row r="13982">
          <cell r="A13982">
            <v>38711015</v>
          </cell>
          <cell r="B13982">
            <v>62400000</v>
          </cell>
        </row>
        <row r="13983">
          <cell r="A13983">
            <v>38711016</v>
          </cell>
          <cell r="B13983">
            <v>71900000</v>
          </cell>
        </row>
        <row r="13984">
          <cell r="A13984">
            <v>38711017</v>
          </cell>
          <cell r="B13984">
            <v>72900000</v>
          </cell>
        </row>
        <row r="13985">
          <cell r="A13985">
            <v>38711018</v>
          </cell>
          <cell r="B13985">
            <v>84900000</v>
          </cell>
        </row>
        <row r="13986">
          <cell r="A13986">
            <v>38711019</v>
          </cell>
          <cell r="B13986">
            <v>85900000</v>
          </cell>
        </row>
        <row r="13987">
          <cell r="A13987">
            <v>38711020</v>
          </cell>
          <cell r="B13987">
            <v>85900000</v>
          </cell>
        </row>
        <row r="13988">
          <cell r="A13988">
            <v>38711021</v>
          </cell>
          <cell r="B13988">
            <v>87900000</v>
          </cell>
        </row>
        <row r="13989">
          <cell r="A13989">
            <v>38711022</v>
          </cell>
          <cell r="B13989">
            <v>52900000</v>
          </cell>
        </row>
        <row r="13990">
          <cell r="A13990">
            <v>38711023</v>
          </cell>
          <cell r="B13990">
            <v>65900000</v>
          </cell>
        </row>
        <row r="13991">
          <cell r="A13991">
            <v>38711024</v>
          </cell>
          <cell r="B13991">
            <v>76900000</v>
          </cell>
        </row>
        <row r="13992">
          <cell r="A13992">
            <v>38711025</v>
          </cell>
          <cell r="B13992">
            <v>89900000</v>
          </cell>
        </row>
        <row r="13993">
          <cell r="A13993">
            <v>38711026</v>
          </cell>
          <cell r="B13993">
            <v>109500000</v>
          </cell>
        </row>
        <row r="13994">
          <cell r="A13994">
            <v>38711027</v>
          </cell>
          <cell r="B13994">
            <v>128500000</v>
          </cell>
        </row>
        <row r="13995">
          <cell r="A13995">
            <v>38711028</v>
          </cell>
          <cell r="B13995">
            <v>307900000</v>
          </cell>
        </row>
        <row r="13996">
          <cell r="A13996">
            <v>38704001</v>
          </cell>
          <cell r="B13996">
            <v>67500000</v>
          </cell>
        </row>
        <row r="13997">
          <cell r="A13997">
            <v>38704002</v>
          </cell>
          <cell r="B13997">
            <v>72200000</v>
          </cell>
        </row>
        <row r="13998">
          <cell r="A13998">
            <v>38704003</v>
          </cell>
          <cell r="B13998">
            <v>51500000</v>
          </cell>
        </row>
        <row r="13999">
          <cell r="A13999">
            <v>38704004</v>
          </cell>
          <cell r="B13999">
            <v>44700000</v>
          </cell>
        </row>
        <row r="14000">
          <cell r="A14000">
            <v>38704005</v>
          </cell>
          <cell r="B14000">
            <v>54400000</v>
          </cell>
        </row>
        <row r="14001">
          <cell r="A14001">
            <v>38704006</v>
          </cell>
          <cell r="B14001">
            <v>96600000</v>
          </cell>
        </row>
        <row r="14002">
          <cell r="A14002">
            <v>38704007</v>
          </cell>
          <cell r="B14002">
            <v>81900000</v>
          </cell>
        </row>
        <row r="14003">
          <cell r="A14003">
            <v>38704008</v>
          </cell>
          <cell r="B14003">
            <v>98600000</v>
          </cell>
        </row>
        <row r="14004">
          <cell r="A14004">
            <v>38704009</v>
          </cell>
          <cell r="B14004">
            <v>82200000</v>
          </cell>
        </row>
        <row r="14005">
          <cell r="A14005">
            <v>38704010</v>
          </cell>
          <cell r="B14005">
            <v>73200000</v>
          </cell>
        </row>
        <row r="14006">
          <cell r="A14006">
            <v>38704011</v>
          </cell>
          <cell r="B14006">
            <v>104800000</v>
          </cell>
        </row>
        <row r="14007">
          <cell r="A14007">
            <v>38704012</v>
          </cell>
          <cell r="B14007">
            <v>105400000</v>
          </cell>
        </row>
        <row r="14008">
          <cell r="A14008">
            <v>38704013</v>
          </cell>
          <cell r="B14008">
            <v>89600000</v>
          </cell>
        </row>
        <row r="14009">
          <cell r="A14009">
            <v>38704014</v>
          </cell>
          <cell r="B14009">
            <v>73900000</v>
          </cell>
        </row>
        <row r="14010">
          <cell r="A14010">
            <v>38704015</v>
          </cell>
          <cell r="B14010">
            <v>108900000</v>
          </cell>
        </row>
        <row r="14011">
          <cell r="A14011">
            <v>38704016</v>
          </cell>
          <cell r="B14011">
            <v>76200000</v>
          </cell>
        </row>
        <row r="14012">
          <cell r="A14012">
            <v>38712002</v>
          </cell>
          <cell r="B14012">
            <v>73600000</v>
          </cell>
        </row>
        <row r="14013">
          <cell r="A14013">
            <v>38712003</v>
          </cell>
          <cell r="B14013">
            <v>100600000</v>
          </cell>
        </row>
        <row r="14014">
          <cell r="A14014">
            <v>38712004</v>
          </cell>
          <cell r="B14014">
            <v>82400000</v>
          </cell>
        </row>
        <row r="14015">
          <cell r="A14015">
            <v>38712005</v>
          </cell>
          <cell r="B14015">
            <v>54600000</v>
          </cell>
        </row>
        <row r="14016">
          <cell r="A14016">
            <v>38712006</v>
          </cell>
          <cell r="B14016">
            <v>52800000</v>
          </cell>
        </row>
        <row r="14017">
          <cell r="A14017">
            <v>38712007</v>
          </cell>
          <cell r="B14017">
            <v>45000000</v>
          </cell>
        </row>
        <row r="14018">
          <cell r="A14018">
            <v>38712010</v>
          </cell>
          <cell r="B14018">
            <v>74500000</v>
          </cell>
        </row>
        <row r="14019">
          <cell r="A14019">
            <v>38712011</v>
          </cell>
          <cell r="B14019">
            <v>102600000</v>
          </cell>
        </row>
        <row r="14020">
          <cell r="A14020">
            <v>38712013</v>
          </cell>
          <cell r="B14020">
            <v>82200000</v>
          </cell>
        </row>
        <row r="14021">
          <cell r="A14021">
            <v>38712015</v>
          </cell>
          <cell r="B14021">
            <v>90900000</v>
          </cell>
        </row>
        <row r="14022">
          <cell r="A14022">
            <v>38712017</v>
          </cell>
          <cell r="B14022">
            <v>104100000</v>
          </cell>
        </row>
        <row r="14023">
          <cell r="A14023">
            <v>38712019</v>
          </cell>
          <cell r="B14023">
            <v>94900000</v>
          </cell>
        </row>
        <row r="14024">
          <cell r="A14024">
            <v>38712020</v>
          </cell>
          <cell r="B14024">
            <v>70700000</v>
          </cell>
        </row>
        <row r="14025">
          <cell r="A14025">
            <v>38712001</v>
          </cell>
          <cell r="B14025">
            <v>57000000</v>
          </cell>
        </row>
        <row r="14026">
          <cell r="A14026">
            <v>38712008</v>
          </cell>
          <cell r="B14026">
            <v>88400000</v>
          </cell>
        </row>
        <row r="14027">
          <cell r="A14027">
            <v>38712009</v>
          </cell>
          <cell r="B14027">
            <v>94900000</v>
          </cell>
        </row>
        <row r="14028">
          <cell r="A14028">
            <v>38712012</v>
          </cell>
          <cell r="B14028">
            <v>114800000</v>
          </cell>
        </row>
        <row r="14029">
          <cell r="A14029">
            <v>38712014</v>
          </cell>
          <cell r="B14029">
            <v>96000000</v>
          </cell>
        </row>
        <row r="14030">
          <cell r="A14030">
            <v>38712016</v>
          </cell>
          <cell r="B14030">
            <v>68900000</v>
          </cell>
        </row>
        <row r="14031">
          <cell r="A14031">
            <v>38712018</v>
          </cell>
          <cell r="B14031">
            <v>70600000</v>
          </cell>
        </row>
        <row r="14032">
          <cell r="A14032">
            <v>38703001</v>
          </cell>
          <cell r="B14032">
            <v>77800000</v>
          </cell>
        </row>
        <row r="14033">
          <cell r="A14033">
            <v>38801001</v>
          </cell>
          <cell r="B14033">
            <v>48900000</v>
          </cell>
        </row>
        <row r="14034">
          <cell r="A14034">
            <v>38917003</v>
          </cell>
          <cell r="B14034">
            <v>102900000</v>
          </cell>
        </row>
        <row r="14035">
          <cell r="A14035">
            <v>38917004</v>
          </cell>
          <cell r="B14035">
            <v>82400000</v>
          </cell>
        </row>
        <row r="14036">
          <cell r="A14036">
            <v>38917009</v>
          </cell>
          <cell r="B14036">
            <v>89600000</v>
          </cell>
        </row>
        <row r="14037">
          <cell r="A14037">
            <v>38917001</v>
          </cell>
          <cell r="B14037">
            <v>65600000</v>
          </cell>
        </row>
        <row r="14038">
          <cell r="A14038">
            <v>38917002</v>
          </cell>
          <cell r="B14038">
            <v>85200000</v>
          </cell>
        </row>
        <row r="14039">
          <cell r="A14039">
            <v>38917005</v>
          </cell>
          <cell r="B14039">
            <v>85900000</v>
          </cell>
        </row>
        <row r="14040">
          <cell r="A14040">
            <v>38917006</v>
          </cell>
          <cell r="B14040">
            <v>72900000</v>
          </cell>
        </row>
        <row r="14041">
          <cell r="A14041">
            <v>38917007</v>
          </cell>
          <cell r="B14041">
            <v>62900000</v>
          </cell>
        </row>
        <row r="14042">
          <cell r="A14042">
            <v>38917008</v>
          </cell>
          <cell r="B14042">
            <v>79800000</v>
          </cell>
        </row>
        <row r="14043">
          <cell r="A14043">
            <v>38917010</v>
          </cell>
          <cell r="B14043">
            <v>84000000</v>
          </cell>
        </row>
        <row r="14044">
          <cell r="A14044">
            <v>39001001</v>
          </cell>
          <cell r="B14044">
            <v>30000000</v>
          </cell>
        </row>
        <row r="14045">
          <cell r="A14045">
            <v>39001002</v>
          </cell>
          <cell r="B14045">
            <v>30800000</v>
          </cell>
        </row>
        <row r="14046">
          <cell r="A14046">
            <v>39001003</v>
          </cell>
          <cell r="B14046">
            <v>29900000</v>
          </cell>
        </row>
        <row r="14047">
          <cell r="A14047">
            <v>39006003</v>
          </cell>
          <cell r="B14047">
            <v>51000000</v>
          </cell>
        </row>
        <row r="14048">
          <cell r="A14048">
            <v>39006006</v>
          </cell>
          <cell r="B14048">
            <v>48000000</v>
          </cell>
        </row>
        <row r="14049">
          <cell r="A14049">
            <v>39006007</v>
          </cell>
          <cell r="B14049">
            <v>55000000</v>
          </cell>
        </row>
        <row r="14050">
          <cell r="A14050">
            <v>39006010</v>
          </cell>
          <cell r="B14050">
            <v>46900000</v>
          </cell>
        </row>
        <row r="14051">
          <cell r="A14051">
            <v>39006011</v>
          </cell>
          <cell r="B14051">
            <v>55000000</v>
          </cell>
        </row>
        <row r="14052">
          <cell r="A14052">
            <v>39006012</v>
          </cell>
          <cell r="B14052">
            <v>53000000</v>
          </cell>
        </row>
        <row r="14053">
          <cell r="A14053">
            <v>39007001</v>
          </cell>
          <cell r="B14053">
            <v>39000000</v>
          </cell>
        </row>
        <row r="14054">
          <cell r="A14054">
            <v>39007002</v>
          </cell>
          <cell r="B14054">
            <v>36900000</v>
          </cell>
        </row>
        <row r="14055">
          <cell r="A14055">
            <v>39007003</v>
          </cell>
          <cell r="B14055">
            <v>40900000</v>
          </cell>
        </row>
        <row r="14056">
          <cell r="A14056">
            <v>39020001</v>
          </cell>
          <cell r="B14056">
            <v>40200000</v>
          </cell>
        </row>
        <row r="14057">
          <cell r="A14057">
            <v>39020002</v>
          </cell>
          <cell r="B14057">
            <v>43200000</v>
          </cell>
        </row>
        <row r="14058">
          <cell r="A14058">
            <v>39012001</v>
          </cell>
          <cell r="B14058">
            <v>42000000</v>
          </cell>
        </row>
        <row r="14059">
          <cell r="A14059">
            <v>39006001</v>
          </cell>
          <cell r="B14059">
            <v>34000000</v>
          </cell>
        </row>
        <row r="14060">
          <cell r="A14060">
            <v>39006002</v>
          </cell>
          <cell r="B14060">
            <v>40000000</v>
          </cell>
        </row>
        <row r="14061">
          <cell r="A14061">
            <v>39006004</v>
          </cell>
          <cell r="B14061">
            <v>43900000</v>
          </cell>
        </row>
        <row r="14062">
          <cell r="A14062">
            <v>39006005</v>
          </cell>
          <cell r="B14062">
            <v>42900000</v>
          </cell>
        </row>
        <row r="14063">
          <cell r="A14063">
            <v>39006008</v>
          </cell>
          <cell r="B14063">
            <v>43900000</v>
          </cell>
        </row>
        <row r="14064">
          <cell r="A14064">
            <v>39006009</v>
          </cell>
          <cell r="B14064">
            <v>43900000</v>
          </cell>
        </row>
        <row r="14065">
          <cell r="A14065">
            <v>39117001</v>
          </cell>
          <cell r="B14065">
            <v>3000000</v>
          </cell>
        </row>
        <row r="14066">
          <cell r="A14066">
            <v>39201001</v>
          </cell>
          <cell r="B14066">
            <v>25100000</v>
          </cell>
        </row>
        <row r="14067">
          <cell r="A14067">
            <v>39201002</v>
          </cell>
          <cell r="B14067">
            <v>21700000</v>
          </cell>
        </row>
        <row r="14068">
          <cell r="A14068">
            <v>39201003</v>
          </cell>
          <cell r="B14068">
            <v>40500000</v>
          </cell>
        </row>
        <row r="14069">
          <cell r="A14069">
            <v>39206002</v>
          </cell>
          <cell r="B14069">
            <v>49500000</v>
          </cell>
        </row>
        <row r="14070">
          <cell r="A14070">
            <v>39206003</v>
          </cell>
          <cell r="B14070">
            <v>64000000</v>
          </cell>
        </row>
        <row r="14071">
          <cell r="A14071">
            <v>39206004</v>
          </cell>
          <cell r="B14071">
            <v>69000000</v>
          </cell>
        </row>
        <row r="14072">
          <cell r="A14072">
            <v>39206007</v>
          </cell>
          <cell r="B14072">
            <v>58000000</v>
          </cell>
        </row>
        <row r="14073">
          <cell r="A14073">
            <v>39206008</v>
          </cell>
          <cell r="B14073">
            <v>101000000</v>
          </cell>
        </row>
        <row r="14074">
          <cell r="A14074">
            <v>39206009</v>
          </cell>
          <cell r="B14074">
            <v>84000000</v>
          </cell>
        </row>
        <row r="14075">
          <cell r="A14075">
            <v>39206011</v>
          </cell>
          <cell r="B14075">
            <v>54000000</v>
          </cell>
        </row>
        <row r="14076">
          <cell r="A14076">
            <v>39206012</v>
          </cell>
          <cell r="B14076">
            <v>93500000</v>
          </cell>
        </row>
        <row r="14077">
          <cell r="A14077">
            <v>39206014</v>
          </cell>
          <cell r="B14077">
            <v>54000000</v>
          </cell>
        </row>
        <row r="14078">
          <cell r="A14078">
            <v>39206010</v>
          </cell>
          <cell r="B14078">
            <v>62000000</v>
          </cell>
        </row>
        <row r="14079">
          <cell r="A14079">
            <v>39207001</v>
          </cell>
          <cell r="B14079">
            <v>39000000</v>
          </cell>
        </row>
        <row r="14080">
          <cell r="A14080">
            <v>39207002</v>
          </cell>
          <cell r="B14080">
            <v>46500000</v>
          </cell>
        </row>
        <row r="14081">
          <cell r="A14081">
            <v>39220001</v>
          </cell>
          <cell r="B14081">
            <v>34000000</v>
          </cell>
        </row>
        <row r="14082">
          <cell r="A14082">
            <v>39220002</v>
          </cell>
          <cell r="B14082">
            <v>25000000</v>
          </cell>
        </row>
        <row r="14083">
          <cell r="A14083">
            <v>39220005</v>
          </cell>
          <cell r="B14083">
            <v>47000000</v>
          </cell>
        </row>
        <row r="14084">
          <cell r="A14084">
            <v>39220003</v>
          </cell>
          <cell r="B14084">
            <v>43500000</v>
          </cell>
        </row>
        <row r="14085">
          <cell r="A14085">
            <v>39220004</v>
          </cell>
          <cell r="B14085">
            <v>52500000</v>
          </cell>
        </row>
        <row r="14086">
          <cell r="A14086">
            <v>39212002</v>
          </cell>
          <cell r="B14086">
            <v>39100000</v>
          </cell>
        </row>
        <row r="14087">
          <cell r="A14087">
            <v>39212003</v>
          </cell>
          <cell r="B14087">
            <v>51700000</v>
          </cell>
        </row>
        <row r="14088">
          <cell r="A14088">
            <v>39212001</v>
          </cell>
          <cell r="B14088">
            <v>43800000</v>
          </cell>
        </row>
        <row r="14089">
          <cell r="A14089">
            <v>39220006</v>
          </cell>
          <cell r="B14089">
            <v>57000000</v>
          </cell>
        </row>
        <row r="14090">
          <cell r="A14090">
            <v>39206001</v>
          </cell>
          <cell r="B14090">
            <v>36000000</v>
          </cell>
        </row>
        <row r="14091">
          <cell r="A14091">
            <v>39206005</v>
          </cell>
          <cell r="B14091">
            <v>39400000</v>
          </cell>
        </row>
        <row r="14092">
          <cell r="A14092">
            <v>39206006</v>
          </cell>
          <cell r="B14092">
            <v>40000000</v>
          </cell>
        </row>
        <row r="14093">
          <cell r="A14093">
            <v>39206013</v>
          </cell>
          <cell r="B14093">
            <v>49000000</v>
          </cell>
        </row>
        <row r="14094">
          <cell r="A14094">
            <v>39319001</v>
          </cell>
          <cell r="B14094">
            <v>11300000</v>
          </cell>
        </row>
        <row r="14095">
          <cell r="A14095">
            <v>39319002</v>
          </cell>
          <cell r="B14095">
            <v>22500000</v>
          </cell>
        </row>
        <row r="14096">
          <cell r="A14096">
            <v>39411001</v>
          </cell>
          <cell r="B14096">
            <v>76900000</v>
          </cell>
        </row>
        <row r="14097">
          <cell r="A14097">
            <v>39411002</v>
          </cell>
          <cell r="B14097">
            <v>67900000</v>
          </cell>
        </row>
        <row r="14098">
          <cell r="A14098">
            <v>39411003</v>
          </cell>
          <cell r="B14098">
            <v>58900000</v>
          </cell>
        </row>
        <row r="14099">
          <cell r="A14099">
            <v>39411004</v>
          </cell>
          <cell r="B14099">
            <v>53900000</v>
          </cell>
        </row>
        <row r="14100">
          <cell r="A14100">
            <v>39411005</v>
          </cell>
          <cell r="B14100">
            <v>59900000</v>
          </cell>
        </row>
        <row r="14101">
          <cell r="A14101">
            <v>39411006</v>
          </cell>
          <cell r="B14101">
            <v>48900000</v>
          </cell>
        </row>
        <row r="14102">
          <cell r="A14102">
            <v>39411007</v>
          </cell>
          <cell r="B14102">
            <v>48900000</v>
          </cell>
        </row>
        <row r="14103">
          <cell r="A14103">
            <v>39411008</v>
          </cell>
          <cell r="B14103">
            <v>55900000</v>
          </cell>
        </row>
        <row r="14104">
          <cell r="A14104">
            <v>39411009</v>
          </cell>
          <cell r="B14104">
            <v>55900000</v>
          </cell>
        </row>
        <row r="14105">
          <cell r="A14105">
            <v>39411010</v>
          </cell>
          <cell r="B14105">
            <v>79000000</v>
          </cell>
        </row>
        <row r="14106">
          <cell r="A14106">
            <v>39411011</v>
          </cell>
          <cell r="B14106">
            <v>65900000</v>
          </cell>
        </row>
        <row r="14107">
          <cell r="A14107">
            <v>39411012</v>
          </cell>
          <cell r="B14107">
            <v>61900000</v>
          </cell>
        </row>
        <row r="14108">
          <cell r="A14108">
            <v>39411013</v>
          </cell>
          <cell r="B14108">
            <v>63900000</v>
          </cell>
        </row>
        <row r="14109">
          <cell r="A14109">
            <v>39404001</v>
          </cell>
          <cell r="B14109">
            <v>89000000</v>
          </cell>
        </row>
        <row r="14110">
          <cell r="A14110">
            <v>39404002</v>
          </cell>
          <cell r="B14110">
            <v>82700000</v>
          </cell>
        </row>
        <row r="14111">
          <cell r="A14111">
            <v>39404003</v>
          </cell>
          <cell r="B14111">
            <v>62800000</v>
          </cell>
        </row>
        <row r="14112">
          <cell r="A14112">
            <v>39404004</v>
          </cell>
          <cell r="B14112">
            <v>65200000</v>
          </cell>
        </row>
        <row r="14113">
          <cell r="A14113">
            <v>39404005</v>
          </cell>
          <cell r="B14113">
            <v>59300000</v>
          </cell>
        </row>
        <row r="14114">
          <cell r="A14114">
            <v>39404006</v>
          </cell>
          <cell r="B14114">
            <v>86500000</v>
          </cell>
        </row>
        <row r="14115">
          <cell r="A14115">
            <v>39404007</v>
          </cell>
          <cell r="B14115">
            <v>71000000</v>
          </cell>
        </row>
        <row r="14116">
          <cell r="A14116">
            <v>39412001</v>
          </cell>
          <cell r="B14116">
            <v>91900000</v>
          </cell>
        </row>
        <row r="14117">
          <cell r="A14117">
            <v>39412002</v>
          </cell>
          <cell r="B14117">
            <v>82900000</v>
          </cell>
        </row>
        <row r="14118">
          <cell r="A14118">
            <v>39412003</v>
          </cell>
          <cell r="B14118">
            <v>71900000</v>
          </cell>
        </row>
        <row r="14119">
          <cell r="A14119">
            <v>39412006</v>
          </cell>
          <cell r="B14119">
            <v>64200000</v>
          </cell>
        </row>
        <row r="14120">
          <cell r="A14120">
            <v>39412008</v>
          </cell>
          <cell r="B14120">
            <v>59800000</v>
          </cell>
        </row>
        <row r="14121">
          <cell r="A14121">
            <v>39412009</v>
          </cell>
          <cell r="B14121">
            <v>72400000</v>
          </cell>
        </row>
        <row r="14122">
          <cell r="A14122">
            <v>39412004</v>
          </cell>
          <cell r="B14122">
            <v>68500000</v>
          </cell>
        </row>
        <row r="14123">
          <cell r="A14123">
            <v>39412005</v>
          </cell>
          <cell r="B14123">
            <v>80200000</v>
          </cell>
        </row>
        <row r="14124">
          <cell r="A14124">
            <v>39412007</v>
          </cell>
          <cell r="B14124">
            <v>73700000</v>
          </cell>
        </row>
        <row r="14125">
          <cell r="A14125">
            <v>39403001</v>
          </cell>
          <cell r="B14125">
            <v>140900000</v>
          </cell>
        </row>
        <row r="14126">
          <cell r="A14126">
            <v>39517006</v>
          </cell>
          <cell r="B14126">
            <v>8300000</v>
          </cell>
        </row>
        <row r="14127">
          <cell r="A14127">
            <v>39517022</v>
          </cell>
          <cell r="B14127">
            <v>8300000</v>
          </cell>
        </row>
        <row r="14128">
          <cell r="A14128">
            <v>39517010</v>
          </cell>
          <cell r="B14128">
            <v>4000000</v>
          </cell>
        </row>
        <row r="14129">
          <cell r="A14129">
            <v>39517020</v>
          </cell>
          <cell r="B14129">
            <v>4700000</v>
          </cell>
        </row>
        <row r="14130">
          <cell r="A14130">
            <v>39517021</v>
          </cell>
          <cell r="B14130">
            <v>5400000</v>
          </cell>
        </row>
        <row r="14131">
          <cell r="A14131">
            <v>39517001</v>
          </cell>
          <cell r="B14131">
            <v>3500000</v>
          </cell>
        </row>
        <row r="14132">
          <cell r="A14132">
            <v>39517002</v>
          </cell>
          <cell r="B14132">
            <v>3800000</v>
          </cell>
        </row>
        <row r="14133">
          <cell r="A14133">
            <v>39517003</v>
          </cell>
          <cell r="B14133">
            <v>3300000</v>
          </cell>
        </row>
        <row r="14134">
          <cell r="A14134">
            <v>39517004</v>
          </cell>
          <cell r="B14134">
            <v>4700000</v>
          </cell>
        </row>
        <row r="14135">
          <cell r="A14135">
            <v>39517005</v>
          </cell>
          <cell r="B14135">
            <v>5000000</v>
          </cell>
        </row>
        <row r="14136">
          <cell r="A14136">
            <v>39517007</v>
          </cell>
          <cell r="B14136">
            <v>5300000</v>
          </cell>
        </row>
        <row r="14137">
          <cell r="A14137">
            <v>39517008</v>
          </cell>
          <cell r="B14137">
            <v>4000000</v>
          </cell>
        </row>
        <row r="14138">
          <cell r="A14138">
            <v>39517009</v>
          </cell>
          <cell r="B14138">
            <v>5400000</v>
          </cell>
        </row>
        <row r="14139">
          <cell r="A14139">
            <v>39517011</v>
          </cell>
          <cell r="B14139">
            <v>4300000</v>
          </cell>
        </row>
        <row r="14140">
          <cell r="A14140">
            <v>39517012</v>
          </cell>
          <cell r="B14140">
            <v>3800000</v>
          </cell>
        </row>
        <row r="14141">
          <cell r="A14141">
            <v>39517013</v>
          </cell>
          <cell r="B14141">
            <v>4900000</v>
          </cell>
        </row>
        <row r="14142">
          <cell r="A14142">
            <v>39517014</v>
          </cell>
          <cell r="B14142">
            <v>5600000</v>
          </cell>
        </row>
        <row r="14143">
          <cell r="A14143">
            <v>39517015</v>
          </cell>
          <cell r="B14143">
            <v>5100000</v>
          </cell>
        </row>
        <row r="14144">
          <cell r="A14144">
            <v>39517016</v>
          </cell>
          <cell r="B14144">
            <v>4600000</v>
          </cell>
        </row>
        <row r="14145">
          <cell r="A14145">
            <v>39517017</v>
          </cell>
          <cell r="B14145">
            <v>5600000</v>
          </cell>
        </row>
        <row r="14146">
          <cell r="A14146">
            <v>39517018</v>
          </cell>
          <cell r="B14146">
            <v>3200000</v>
          </cell>
        </row>
        <row r="14147">
          <cell r="A14147">
            <v>39517019</v>
          </cell>
          <cell r="B14147">
            <v>6700000</v>
          </cell>
        </row>
        <row r="14148">
          <cell r="A14148">
            <v>39517023</v>
          </cell>
          <cell r="B14148">
            <v>8600000</v>
          </cell>
        </row>
        <row r="14149">
          <cell r="A14149">
            <v>39617003</v>
          </cell>
          <cell r="B14149">
            <v>3700000</v>
          </cell>
        </row>
        <row r="14150">
          <cell r="A14150">
            <v>39617004</v>
          </cell>
          <cell r="B14150">
            <v>3600000</v>
          </cell>
        </row>
        <row r="14151">
          <cell r="A14151">
            <v>39617005</v>
          </cell>
          <cell r="B14151">
            <v>4300000</v>
          </cell>
        </row>
        <row r="14152">
          <cell r="A14152">
            <v>39617006</v>
          </cell>
          <cell r="B14152">
            <v>4200000</v>
          </cell>
        </row>
        <row r="14153">
          <cell r="A14153">
            <v>39617008</v>
          </cell>
          <cell r="B14153">
            <v>4500000</v>
          </cell>
        </row>
        <row r="14154">
          <cell r="A14154">
            <v>39617007</v>
          </cell>
          <cell r="B14154">
            <v>6400000</v>
          </cell>
        </row>
        <row r="14155">
          <cell r="A14155">
            <v>39617011</v>
          </cell>
          <cell r="B14155">
            <v>4700000</v>
          </cell>
        </row>
        <row r="14156">
          <cell r="A14156">
            <v>39617001</v>
          </cell>
          <cell r="B14156">
            <v>6000000</v>
          </cell>
        </row>
        <row r="14157">
          <cell r="A14157">
            <v>39617002</v>
          </cell>
          <cell r="B14157">
            <v>5200000</v>
          </cell>
        </row>
        <row r="14158">
          <cell r="A14158">
            <v>39617009</v>
          </cell>
          <cell r="B14158">
            <v>6000000</v>
          </cell>
        </row>
        <row r="14159">
          <cell r="A14159">
            <v>39617010</v>
          </cell>
          <cell r="B14159">
            <v>4900000</v>
          </cell>
        </row>
        <row r="14160">
          <cell r="A14160">
            <v>39617012</v>
          </cell>
          <cell r="B14160">
            <v>3900000</v>
          </cell>
        </row>
        <row r="14161">
          <cell r="A14161">
            <v>39617013</v>
          </cell>
          <cell r="B14161">
            <v>5400000</v>
          </cell>
        </row>
        <row r="14162">
          <cell r="A14162">
            <v>39617014</v>
          </cell>
          <cell r="B14162">
            <v>5000000</v>
          </cell>
        </row>
        <row r="14163">
          <cell r="A14163">
            <v>39617015</v>
          </cell>
          <cell r="B14163">
            <v>3500000</v>
          </cell>
        </row>
        <row r="14164">
          <cell r="A14164">
            <v>39719001</v>
          </cell>
          <cell r="B14164">
            <v>7800000</v>
          </cell>
        </row>
        <row r="14165">
          <cell r="A14165">
            <v>39719002</v>
          </cell>
          <cell r="B14165">
            <v>10900000</v>
          </cell>
        </row>
        <row r="14166">
          <cell r="A14166">
            <v>39810001</v>
          </cell>
          <cell r="B14166">
            <v>112700000</v>
          </cell>
        </row>
        <row r="14167">
          <cell r="A14167">
            <v>39810002</v>
          </cell>
          <cell r="B14167">
            <v>161800000</v>
          </cell>
        </row>
        <row r="14168">
          <cell r="A14168">
            <v>39811001</v>
          </cell>
          <cell r="B14168">
            <v>101100000</v>
          </cell>
        </row>
        <row r="14169">
          <cell r="A14169">
            <v>39811002</v>
          </cell>
          <cell r="B14169">
            <v>97000000</v>
          </cell>
        </row>
        <row r="14170">
          <cell r="A14170">
            <v>39811003</v>
          </cell>
          <cell r="B14170">
            <v>106200000</v>
          </cell>
        </row>
        <row r="14171">
          <cell r="A14171">
            <v>39811004</v>
          </cell>
          <cell r="B14171">
            <v>128900000</v>
          </cell>
        </row>
        <row r="14172">
          <cell r="A14172">
            <v>39811005</v>
          </cell>
          <cell r="B14172">
            <v>104000000</v>
          </cell>
        </row>
        <row r="14173">
          <cell r="A14173">
            <v>39811006</v>
          </cell>
          <cell r="B14173">
            <v>128800000</v>
          </cell>
        </row>
        <row r="14174">
          <cell r="A14174">
            <v>39811007</v>
          </cell>
          <cell r="B14174">
            <v>148400000</v>
          </cell>
        </row>
        <row r="14175">
          <cell r="A14175">
            <v>39811008</v>
          </cell>
          <cell r="B14175">
            <v>126400000</v>
          </cell>
        </row>
        <row r="14176">
          <cell r="A14176">
            <v>39811009</v>
          </cell>
          <cell r="B14176">
            <v>119900000</v>
          </cell>
        </row>
        <row r="14177">
          <cell r="A14177">
            <v>39811010</v>
          </cell>
          <cell r="B14177">
            <v>117800000</v>
          </cell>
        </row>
        <row r="14178">
          <cell r="A14178">
            <v>39811011</v>
          </cell>
          <cell r="B14178">
            <v>112400000</v>
          </cell>
        </row>
        <row r="14179">
          <cell r="A14179">
            <v>39811012</v>
          </cell>
          <cell r="B14179">
            <v>76800000</v>
          </cell>
        </row>
        <row r="14180">
          <cell r="A14180">
            <v>39811013</v>
          </cell>
          <cell r="B14180">
            <v>93900000</v>
          </cell>
        </row>
        <row r="14181">
          <cell r="A14181">
            <v>39811014</v>
          </cell>
          <cell r="B14181">
            <v>115100000</v>
          </cell>
        </row>
        <row r="14182">
          <cell r="A14182">
            <v>39811015</v>
          </cell>
          <cell r="B14182">
            <v>148400000</v>
          </cell>
        </row>
        <row r="14183">
          <cell r="A14183">
            <v>39804001</v>
          </cell>
          <cell r="B14183">
            <v>119400000</v>
          </cell>
        </row>
        <row r="14184">
          <cell r="A14184">
            <v>39804002</v>
          </cell>
          <cell r="B14184">
            <v>113200000</v>
          </cell>
        </row>
        <row r="14185">
          <cell r="A14185">
            <v>39804003</v>
          </cell>
          <cell r="B14185">
            <v>145600000</v>
          </cell>
        </row>
        <row r="14186">
          <cell r="A14186">
            <v>39804004</v>
          </cell>
          <cell r="B14186">
            <v>107400000</v>
          </cell>
        </row>
        <row r="14187">
          <cell r="A14187">
            <v>39804005</v>
          </cell>
          <cell r="B14187">
            <v>171200000</v>
          </cell>
        </row>
        <row r="14188">
          <cell r="A14188">
            <v>39804006</v>
          </cell>
          <cell r="B14188">
            <v>144300000</v>
          </cell>
        </row>
        <row r="14189">
          <cell r="A14189">
            <v>39804007</v>
          </cell>
          <cell r="B14189">
            <v>85300000</v>
          </cell>
        </row>
        <row r="14190">
          <cell r="A14190">
            <v>39804008</v>
          </cell>
          <cell r="B14190">
            <v>105200000</v>
          </cell>
        </row>
        <row r="14191">
          <cell r="A14191">
            <v>39804009</v>
          </cell>
          <cell r="B14191">
            <v>139600000</v>
          </cell>
        </row>
        <row r="14192">
          <cell r="A14192">
            <v>39804010</v>
          </cell>
          <cell r="B14192">
            <v>123800000</v>
          </cell>
        </row>
        <row r="14193">
          <cell r="A14193">
            <v>39804011</v>
          </cell>
          <cell r="B14193">
            <v>132000000</v>
          </cell>
        </row>
        <row r="14194">
          <cell r="A14194">
            <v>39804012</v>
          </cell>
          <cell r="B14194">
            <v>171200000</v>
          </cell>
        </row>
        <row r="14195">
          <cell r="A14195">
            <v>39812001</v>
          </cell>
          <cell r="B14195">
            <v>120900000</v>
          </cell>
        </row>
        <row r="14196">
          <cell r="A14196">
            <v>39812003</v>
          </cell>
          <cell r="B14196">
            <v>108500000</v>
          </cell>
        </row>
        <row r="14197">
          <cell r="A14197">
            <v>39812004</v>
          </cell>
          <cell r="B14197">
            <v>115000000</v>
          </cell>
        </row>
        <row r="14198">
          <cell r="A14198">
            <v>39812006</v>
          </cell>
          <cell r="B14198">
            <v>147200000</v>
          </cell>
        </row>
        <row r="14199">
          <cell r="A14199">
            <v>39812013</v>
          </cell>
          <cell r="B14199">
            <v>133800000</v>
          </cell>
        </row>
        <row r="14200">
          <cell r="A14200">
            <v>39812014</v>
          </cell>
          <cell r="B14200">
            <v>85800000</v>
          </cell>
        </row>
        <row r="14201">
          <cell r="A14201">
            <v>39812017</v>
          </cell>
          <cell r="B14201">
            <v>141100000</v>
          </cell>
        </row>
        <row r="14202">
          <cell r="A14202">
            <v>39812019</v>
          </cell>
          <cell r="B14202">
            <v>108300000</v>
          </cell>
        </row>
        <row r="14203">
          <cell r="A14203">
            <v>39812020</v>
          </cell>
          <cell r="B14203">
            <v>146800000</v>
          </cell>
        </row>
        <row r="14204">
          <cell r="A14204">
            <v>39812021</v>
          </cell>
          <cell r="B14204">
            <v>125300000</v>
          </cell>
        </row>
        <row r="14205">
          <cell r="A14205">
            <v>39812022</v>
          </cell>
          <cell r="B14205">
            <v>130600000</v>
          </cell>
        </row>
        <row r="14206">
          <cell r="A14206">
            <v>39812023</v>
          </cell>
          <cell r="B14206">
            <v>173000000</v>
          </cell>
        </row>
        <row r="14207">
          <cell r="A14207">
            <v>39812002</v>
          </cell>
          <cell r="B14207">
            <v>128400000</v>
          </cell>
        </row>
        <row r="14208">
          <cell r="A14208">
            <v>39812005</v>
          </cell>
          <cell r="B14208">
            <v>139500000</v>
          </cell>
        </row>
        <row r="14209">
          <cell r="A14209">
            <v>39812007</v>
          </cell>
          <cell r="B14209">
            <v>161300000</v>
          </cell>
        </row>
        <row r="14210">
          <cell r="A14210">
            <v>39812008</v>
          </cell>
          <cell r="B14210">
            <v>125300000</v>
          </cell>
        </row>
        <row r="14211">
          <cell r="A14211">
            <v>39812009</v>
          </cell>
          <cell r="B14211">
            <v>186400000</v>
          </cell>
        </row>
        <row r="14212">
          <cell r="A14212">
            <v>39812010</v>
          </cell>
          <cell r="B14212">
            <v>158900000</v>
          </cell>
        </row>
        <row r="14213">
          <cell r="A14213">
            <v>39812011</v>
          </cell>
          <cell r="B14213">
            <v>162800000</v>
          </cell>
        </row>
        <row r="14214">
          <cell r="A14214">
            <v>39812012</v>
          </cell>
          <cell r="B14214">
            <v>94400000</v>
          </cell>
        </row>
        <row r="14215">
          <cell r="A14215">
            <v>39812015</v>
          </cell>
          <cell r="B14215">
            <v>118800000</v>
          </cell>
        </row>
        <row r="14216">
          <cell r="A14216">
            <v>39812016</v>
          </cell>
          <cell r="B14216">
            <v>141100000</v>
          </cell>
        </row>
        <row r="14217">
          <cell r="A14217">
            <v>39812018</v>
          </cell>
          <cell r="B14217">
            <v>146100000</v>
          </cell>
        </row>
        <row r="14218">
          <cell r="A14218">
            <v>39826001</v>
          </cell>
          <cell r="B14218">
            <v>117000000</v>
          </cell>
        </row>
        <row r="14219">
          <cell r="A14219">
            <v>39803004</v>
          </cell>
          <cell r="B14219">
            <v>224100000</v>
          </cell>
        </row>
        <row r="14220">
          <cell r="A14220">
            <v>39803001</v>
          </cell>
          <cell r="B14220">
            <v>165000000</v>
          </cell>
        </row>
        <row r="14221">
          <cell r="A14221">
            <v>39803002</v>
          </cell>
          <cell r="B14221">
            <v>169000000</v>
          </cell>
        </row>
        <row r="14222">
          <cell r="A14222">
            <v>39803003</v>
          </cell>
          <cell r="B14222">
            <v>193100000</v>
          </cell>
        </row>
        <row r="14223">
          <cell r="A14223">
            <v>39910001</v>
          </cell>
          <cell r="B14223">
            <v>258800000</v>
          </cell>
        </row>
        <row r="14224">
          <cell r="A14224">
            <v>39910002</v>
          </cell>
          <cell r="B14224">
            <v>271700000</v>
          </cell>
        </row>
        <row r="14225">
          <cell r="A14225">
            <v>39911001</v>
          </cell>
          <cell r="B14225">
            <v>385000000</v>
          </cell>
        </row>
        <row r="14226">
          <cell r="A14226">
            <v>39911002</v>
          </cell>
          <cell r="B14226">
            <v>235000000</v>
          </cell>
        </row>
        <row r="14227">
          <cell r="A14227">
            <v>39911003</v>
          </cell>
          <cell r="B14227">
            <v>249000000</v>
          </cell>
        </row>
        <row r="14228">
          <cell r="A14228">
            <v>39926001</v>
          </cell>
          <cell r="B14228">
            <v>370000000</v>
          </cell>
        </row>
        <row r="14229">
          <cell r="A14229">
            <v>39926002</v>
          </cell>
          <cell r="B14229">
            <v>425000000</v>
          </cell>
        </row>
        <row r="14230">
          <cell r="A14230">
            <v>39922001</v>
          </cell>
          <cell r="B14230">
            <v>340000000</v>
          </cell>
        </row>
        <row r="14231">
          <cell r="A14231">
            <v>39922002</v>
          </cell>
          <cell r="B14231">
            <v>435000000</v>
          </cell>
        </row>
        <row r="14232">
          <cell r="A14232">
            <v>40017001</v>
          </cell>
          <cell r="B14232">
            <v>3700000</v>
          </cell>
        </row>
        <row r="14233">
          <cell r="A14233">
            <v>40017002</v>
          </cell>
          <cell r="B14233">
            <v>3700000</v>
          </cell>
        </row>
        <row r="14234">
          <cell r="A14234">
            <v>40017003</v>
          </cell>
          <cell r="B14234">
            <v>3200000</v>
          </cell>
        </row>
        <row r="14235">
          <cell r="A14235">
            <v>40017004</v>
          </cell>
          <cell r="B14235">
            <v>4200000</v>
          </cell>
        </row>
        <row r="14236">
          <cell r="A14236">
            <v>40017005</v>
          </cell>
          <cell r="B14236">
            <v>3700000</v>
          </cell>
        </row>
        <row r="14237">
          <cell r="A14237">
            <v>40017008</v>
          </cell>
          <cell r="B14237">
            <v>4000000</v>
          </cell>
        </row>
        <row r="14238">
          <cell r="A14238">
            <v>40017009</v>
          </cell>
          <cell r="B14238">
            <v>6000000</v>
          </cell>
        </row>
        <row r="14239">
          <cell r="A14239">
            <v>40017011</v>
          </cell>
          <cell r="B14239">
            <v>3300000</v>
          </cell>
        </row>
        <row r="14240">
          <cell r="A14240">
            <v>40017012</v>
          </cell>
          <cell r="B14240">
            <v>3300000</v>
          </cell>
        </row>
        <row r="14241">
          <cell r="A14241">
            <v>40017013</v>
          </cell>
          <cell r="B14241">
            <v>11000000</v>
          </cell>
        </row>
        <row r="14242">
          <cell r="A14242">
            <v>40017006</v>
          </cell>
          <cell r="B14242">
            <v>6000000</v>
          </cell>
        </row>
        <row r="14243">
          <cell r="A14243">
            <v>40017007</v>
          </cell>
          <cell r="B14243">
            <v>8500000</v>
          </cell>
        </row>
        <row r="14244">
          <cell r="A14244">
            <v>40017010</v>
          </cell>
          <cell r="B14244">
            <v>9000000</v>
          </cell>
        </row>
        <row r="14245">
          <cell r="A14245">
            <v>40017014</v>
          </cell>
          <cell r="B14245">
            <v>16000000</v>
          </cell>
        </row>
        <row r="14246">
          <cell r="A14246">
            <v>40017015</v>
          </cell>
          <cell r="B14246">
            <v>7500000</v>
          </cell>
        </row>
        <row r="14247">
          <cell r="A14247">
            <v>40117001</v>
          </cell>
          <cell r="B14247">
            <v>11000000</v>
          </cell>
        </row>
        <row r="14248">
          <cell r="A14248">
            <v>40217001</v>
          </cell>
          <cell r="B14248">
            <v>4100000</v>
          </cell>
        </row>
        <row r="14249">
          <cell r="A14249">
            <v>40217004</v>
          </cell>
          <cell r="B14249">
            <v>4100000</v>
          </cell>
        </row>
        <row r="14250">
          <cell r="A14250">
            <v>40217006</v>
          </cell>
          <cell r="B14250">
            <v>5200000</v>
          </cell>
        </row>
        <row r="14251">
          <cell r="A14251">
            <v>40217002</v>
          </cell>
          <cell r="B14251">
            <v>4800000</v>
          </cell>
        </row>
        <row r="14252">
          <cell r="A14252">
            <v>40217003</v>
          </cell>
          <cell r="B14252">
            <v>4400000</v>
          </cell>
        </row>
        <row r="14253">
          <cell r="A14253">
            <v>40217005</v>
          </cell>
          <cell r="B14253">
            <v>4300000</v>
          </cell>
        </row>
        <row r="14254">
          <cell r="A14254">
            <v>40217007</v>
          </cell>
          <cell r="B14254">
            <v>5300000</v>
          </cell>
        </row>
        <row r="14255">
          <cell r="A14255">
            <v>40217008</v>
          </cell>
          <cell r="B14255">
            <v>6000000</v>
          </cell>
        </row>
        <row r="14256">
          <cell r="A14256">
            <v>40217009</v>
          </cell>
          <cell r="B14256">
            <v>5100000</v>
          </cell>
        </row>
        <row r="14257">
          <cell r="A14257">
            <v>40301001</v>
          </cell>
          <cell r="B14257">
            <v>96000000</v>
          </cell>
        </row>
        <row r="14258">
          <cell r="A14258">
            <v>40301002</v>
          </cell>
          <cell r="B14258">
            <v>73000000</v>
          </cell>
        </row>
        <row r="14259">
          <cell r="A14259">
            <v>40301003</v>
          </cell>
          <cell r="B14259">
            <v>85000000</v>
          </cell>
        </row>
        <row r="14260">
          <cell r="A14260">
            <v>40301004</v>
          </cell>
          <cell r="B14260">
            <v>120000000</v>
          </cell>
        </row>
        <row r="14261">
          <cell r="A14261">
            <v>40301005</v>
          </cell>
          <cell r="B14261">
            <v>60000000</v>
          </cell>
        </row>
        <row r="14262">
          <cell r="A14262">
            <v>40306001</v>
          </cell>
          <cell r="B14262">
            <v>150000000</v>
          </cell>
        </row>
        <row r="14263">
          <cell r="A14263">
            <v>40306002</v>
          </cell>
          <cell r="B14263">
            <v>125000000</v>
          </cell>
        </row>
        <row r="14264">
          <cell r="A14264">
            <v>40306003</v>
          </cell>
          <cell r="B14264">
            <v>135000000</v>
          </cell>
        </row>
        <row r="14265">
          <cell r="A14265">
            <v>40306004</v>
          </cell>
          <cell r="B14265">
            <v>157000000</v>
          </cell>
        </row>
        <row r="14266">
          <cell r="A14266">
            <v>40306005</v>
          </cell>
          <cell r="B14266">
            <v>158000000</v>
          </cell>
        </row>
        <row r="14267">
          <cell r="A14267">
            <v>40306006</v>
          </cell>
          <cell r="B14267">
            <v>172000000</v>
          </cell>
        </row>
        <row r="14268">
          <cell r="A14268">
            <v>40417001</v>
          </cell>
          <cell r="B14268">
            <v>4300000</v>
          </cell>
        </row>
        <row r="14269">
          <cell r="A14269">
            <v>40417002</v>
          </cell>
          <cell r="B14269">
            <v>6300000</v>
          </cell>
        </row>
        <row r="14270">
          <cell r="A14270">
            <v>40417003</v>
          </cell>
          <cell r="B14270">
            <v>4600000</v>
          </cell>
        </row>
        <row r="14271">
          <cell r="A14271">
            <v>40506001</v>
          </cell>
          <cell r="B14271">
            <v>53000000</v>
          </cell>
        </row>
        <row r="14272">
          <cell r="A14272">
            <v>40617001</v>
          </cell>
          <cell r="B14272">
            <v>38000000</v>
          </cell>
        </row>
        <row r="14273">
          <cell r="A14273">
            <v>40717001</v>
          </cell>
          <cell r="B14273">
            <v>16000000</v>
          </cell>
        </row>
        <row r="14274">
          <cell r="A14274">
            <v>40717002</v>
          </cell>
          <cell r="B14274">
            <v>23000000</v>
          </cell>
        </row>
        <row r="14275">
          <cell r="A14275">
            <v>40717003</v>
          </cell>
          <cell r="B14275">
            <v>27500000</v>
          </cell>
        </row>
        <row r="14276">
          <cell r="A14276">
            <v>40717004</v>
          </cell>
          <cell r="B14276">
            <v>12000000</v>
          </cell>
        </row>
        <row r="14277">
          <cell r="A14277">
            <v>40807001</v>
          </cell>
          <cell r="B14277">
            <v>51000000</v>
          </cell>
        </row>
        <row r="14278">
          <cell r="A14278">
            <v>40821001</v>
          </cell>
          <cell r="B14278">
            <v>94000000</v>
          </cell>
        </row>
        <row r="14279">
          <cell r="A14279">
            <v>40821002</v>
          </cell>
          <cell r="B14279">
            <v>175000000</v>
          </cell>
        </row>
        <row r="14280">
          <cell r="A14280">
            <v>40821003</v>
          </cell>
          <cell r="B14280">
            <v>220000000</v>
          </cell>
        </row>
        <row r="14281">
          <cell r="A14281">
            <v>40821004</v>
          </cell>
          <cell r="B14281">
            <v>210000000</v>
          </cell>
        </row>
        <row r="14282">
          <cell r="A14282">
            <v>40821005</v>
          </cell>
          <cell r="B14282">
            <v>200000000</v>
          </cell>
        </row>
        <row r="14283">
          <cell r="A14283">
            <v>40820001</v>
          </cell>
          <cell r="B14283">
            <v>50000000</v>
          </cell>
        </row>
        <row r="14284">
          <cell r="A14284">
            <v>40906001</v>
          </cell>
          <cell r="B14284">
            <v>77900000</v>
          </cell>
        </row>
        <row r="14285">
          <cell r="A14285">
            <v>40906002</v>
          </cell>
          <cell r="B14285">
            <v>63900000</v>
          </cell>
        </row>
        <row r="14286">
          <cell r="A14286">
            <v>40906003</v>
          </cell>
          <cell r="B14286">
            <v>69900000</v>
          </cell>
        </row>
        <row r="14287">
          <cell r="A14287">
            <v>40906004</v>
          </cell>
          <cell r="B14287">
            <v>83900000</v>
          </cell>
        </row>
        <row r="14288">
          <cell r="A14288">
            <v>41017001</v>
          </cell>
          <cell r="B14288">
            <v>6300000</v>
          </cell>
        </row>
        <row r="14289">
          <cell r="A14289">
            <v>41126001</v>
          </cell>
          <cell r="B14289">
            <v>287800000</v>
          </cell>
        </row>
        <row r="14290">
          <cell r="A14290">
            <v>41225001</v>
          </cell>
          <cell r="B14290">
            <v>150000000</v>
          </cell>
        </row>
        <row r="14291">
          <cell r="A14291">
            <v>41317001</v>
          </cell>
          <cell r="B14291">
            <v>30700000</v>
          </cell>
        </row>
        <row r="14292">
          <cell r="A14292">
            <v>41417002</v>
          </cell>
          <cell r="B14292">
            <v>56900000</v>
          </cell>
        </row>
        <row r="14293">
          <cell r="A14293">
            <v>41417001</v>
          </cell>
          <cell r="B14293">
            <v>77900000</v>
          </cell>
        </row>
        <row r="14294">
          <cell r="A14294">
            <v>41417003</v>
          </cell>
          <cell r="B14294">
            <v>48000000</v>
          </cell>
        </row>
        <row r="14295">
          <cell r="A14295">
            <v>41517001</v>
          </cell>
          <cell r="B14295">
            <v>6000000</v>
          </cell>
        </row>
        <row r="14296">
          <cell r="A14296">
            <v>41517002</v>
          </cell>
          <cell r="B14296">
            <v>6500000</v>
          </cell>
        </row>
        <row r="14297">
          <cell r="A14297">
            <v>41517003</v>
          </cell>
          <cell r="B14297">
            <v>10400000</v>
          </cell>
        </row>
        <row r="14298">
          <cell r="A14298">
            <v>41617001</v>
          </cell>
          <cell r="B14298">
            <v>8900000</v>
          </cell>
        </row>
        <row r="14299">
          <cell r="A14299">
            <v>41617002</v>
          </cell>
          <cell r="B14299">
            <v>14200000</v>
          </cell>
        </row>
        <row r="14300">
          <cell r="A14300">
            <v>41711001</v>
          </cell>
          <cell r="B14300">
            <v>200000000</v>
          </cell>
        </row>
        <row r="14301">
          <cell r="A14301">
            <v>41807001</v>
          </cell>
          <cell r="B14301">
            <v>48000000</v>
          </cell>
        </row>
        <row r="14302">
          <cell r="A14302">
            <v>41820001</v>
          </cell>
          <cell r="B14302">
            <v>40000000</v>
          </cell>
        </row>
      </sheetData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 Vehiculos III"/>
      <sheetName val="Hoja1"/>
    </sheetNames>
    <sheetDataSet>
      <sheetData sheetId="0">
        <row r="4">
          <cell r="J4" t="str">
            <v>CCEVeh1</v>
          </cell>
          <cell r="K4" t="str">
            <v>Menor a 100</v>
          </cell>
          <cell r="L4">
            <v>80.5</v>
          </cell>
          <cell r="M4" t="str">
            <v>N.A.</v>
          </cell>
          <cell r="N4">
            <v>36500000</v>
          </cell>
        </row>
        <row r="5">
          <cell r="J5" t="str">
            <v>CCEVeh2</v>
          </cell>
          <cell r="K5" t="str">
            <v>Menor a 100</v>
          </cell>
          <cell r="L5">
            <v>80.5</v>
          </cell>
          <cell r="M5" t="str">
            <v>N.A.</v>
          </cell>
          <cell r="N5">
            <v>38400000</v>
          </cell>
        </row>
        <row r="6">
          <cell r="J6" t="str">
            <v>CCEVeh3</v>
          </cell>
          <cell r="K6" t="str">
            <v>Menor a 100</v>
          </cell>
          <cell r="L6">
            <v>80.5</v>
          </cell>
          <cell r="M6" t="str">
            <v>N.A.</v>
          </cell>
          <cell r="N6">
            <v>41600000</v>
          </cell>
        </row>
        <row r="7">
          <cell r="J7" t="str">
            <v>CCEVeh4</v>
          </cell>
          <cell r="K7" t="str">
            <v>Menor a 100</v>
          </cell>
          <cell r="L7">
            <v>80.5</v>
          </cell>
          <cell r="M7" t="str">
            <v>N.A.</v>
          </cell>
          <cell r="N7">
            <v>43300000</v>
          </cell>
        </row>
        <row r="8">
          <cell r="J8" t="str">
            <v>CCEVeh5</v>
          </cell>
          <cell r="K8" t="str">
            <v>Menor a 100</v>
          </cell>
          <cell r="L8">
            <v>80.5</v>
          </cell>
          <cell r="M8" t="str">
            <v>N.A.</v>
          </cell>
          <cell r="N8">
            <v>47300000</v>
          </cell>
        </row>
        <row r="9">
          <cell r="J9" t="str">
            <v>CCEVeh6</v>
          </cell>
          <cell r="K9" t="str">
            <v>Menor a 100</v>
          </cell>
          <cell r="L9">
            <v>80.5</v>
          </cell>
          <cell r="M9" t="str">
            <v>N.A.</v>
          </cell>
          <cell r="N9">
            <v>47800000</v>
          </cell>
        </row>
        <row r="10">
          <cell r="J10" t="str">
            <v>CCEVeh7</v>
          </cell>
          <cell r="K10" t="str">
            <v>Entre 100 y 150</v>
          </cell>
          <cell r="L10">
            <v>115</v>
          </cell>
          <cell r="M10" t="str">
            <v>N.A.</v>
          </cell>
          <cell r="N10">
            <v>61500000</v>
          </cell>
        </row>
        <row r="11">
          <cell r="J11" t="str">
            <v>CCEVeh8</v>
          </cell>
          <cell r="K11" t="str">
            <v>Entre 100 y 150</v>
          </cell>
          <cell r="L11">
            <v>115</v>
          </cell>
          <cell r="M11" t="str">
            <v>N.A.</v>
          </cell>
          <cell r="N11">
            <v>65500000</v>
          </cell>
        </row>
        <row r="12">
          <cell r="J12" t="str">
            <v>CCEVeh9</v>
          </cell>
          <cell r="K12" t="str">
            <v>Entre 100 y 150</v>
          </cell>
          <cell r="L12">
            <v>115</v>
          </cell>
          <cell r="M12" t="str">
            <v>N.A.</v>
          </cell>
          <cell r="N12">
            <v>70100000</v>
          </cell>
        </row>
        <row r="13">
          <cell r="J13" t="str">
            <v>CCEVeh10</v>
          </cell>
          <cell r="K13" t="str">
            <v>Entre 100 y 150</v>
          </cell>
          <cell r="L13">
            <v>115</v>
          </cell>
          <cell r="M13" t="str">
            <v>N.A.</v>
          </cell>
          <cell r="N13">
            <v>76500000</v>
          </cell>
        </row>
        <row r="14">
          <cell r="J14" t="str">
            <v>CCEVeh11</v>
          </cell>
          <cell r="K14" t="str">
            <v>Entre 100 y 150</v>
          </cell>
          <cell r="L14">
            <v>115</v>
          </cell>
          <cell r="M14" t="str">
            <v>N.A.</v>
          </cell>
          <cell r="N14">
            <v>67000000</v>
          </cell>
        </row>
        <row r="15">
          <cell r="J15" t="str">
            <v>CCEVeh12</v>
          </cell>
          <cell r="K15" t="str">
            <v>Entre 100 y 150</v>
          </cell>
          <cell r="L15">
            <v>115</v>
          </cell>
          <cell r="M15" t="str">
            <v>N.A.</v>
          </cell>
          <cell r="N15">
            <v>73000000</v>
          </cell>
        </row>
        <row r="16">
          <cell r="J16" t="str">
            <v>CCEVeh13</v>
          </cell>
          <cell r="K16" t="str">
            <v>Entre 151 y 200</v>
          </cell>
          <cell r="L16">
            <v>168</v>
          </cell>
          <cell r="M16" t="str">
            <v>N.A.</v>
          </cell>
          <cell r="N16">
            <v>90000000</v>
          </cell>
        </row>
        <row r="17">
          <cell r="J17" t="str">
            <v>CCEVeh14</v>
          </cell>
          <cell r="K17" t="str">
            <v>Entre 151 y 200</v>
          </cell>
          <cell r="L17">
            <v>168</v>
          </cell>
          <cell r="M17" t="str">
            <v>N.A.</v>
          </cell>
          <cell r="N17">
            <v>103700000</v>
          </cell>
        </row>
        <row r="18">
          <cell r="J18" t="str">
            <v>CCEVeh15</v>
          </cell>
          <cell r="K18" t="str">
            <v>Entre 100 y 150</v>
          </cell>
          <cell r="L18">
            <v>106</v>
          </cell>
          <cell r="M18" t="str">
            <v>N.A.</v>
          </cell>
          <cell r="N18">
            <v>74000000</v>
          </cell>
        </row>
        <row r="19">
          <cell r="J19" t="str">
            <v>CCEVeh16</v>
          </cell>
          <cell r="K19" t="str">
            <v>Entre 100 y 150</v>
          </cell>
          <cell r="L19">
            <v>108</v>
          </cell>
          <cell r="M19" t="str">
            <v>N.A.</v>
          </cell>
          <cell r="N19">
            <v>61600000</v>
          </cell>
        </row>
        <row r="20">
          <cell r="J20" t="str">
            <v>CCEVeh17</v>
          </cell>
          <cell r="K20" t="str">
            <v>Entre 100 y 150</v>
          </cell>
          <cell r="L20">
            <v>108</v>
          </cell>
          <cell r="M20" t="str">
            <v>N.A.</v>
          </cell>
          <cell r="N20">
            <v>64700000</v>
          </cell>
        </row>
        <row r="21">
          <cell r="J21" t="str">
            <v>CCEVeh18</v>
          </cell>
          <cell r="K21" t="str">
            <v>Entre 100 y 150</v>
          </cell>
          <cell r="L21">
            <v>108</v>
          </cell>
          <cell r="M21" t="str">
            <v>N.A.</v>
          </cell>
          <cell r="N21">
            <v>64400000</v>
          </cell>
        </row>
        <row r="22">
          <cell r="J22" t="str">
            <v>CCEVeh19</v>
          </cell>
          <cell r="K22" t="str">
            <v>Entre 100 y 150</v>
          </cell>
          <cell r="L22">
            <v>108</v>
          </cell>
          <cell r="M22" t="str">
            <v>N.A.</v>
          </cell>
          <cell r="N22">
            <v>67600000</v>
          </cell>
        </row>
        <row r="23">
          <cell r="J23" t="str">
            <v>CCEVeh20</v>
          </cell>
          <cell r="K23" t="str">
            <v>Entre 100 y 150</v>
          </cell>
          <cell r="L23">
            <v>108</v>
          </cell>
          <cell r="M23" t="str">
            <v>N.A.</v>
          </cell>
          <cell r="N23">
            <v>67600000</v>
          </cell>
        </row>
        <row r="24">
          <cell r="J24" t="str">
            <v>CCEVeh21</v>
          </cell>
          <cell r="K24" t="str">
            <v>Entre 100 y 150</v>
          </cell>
          <cell r="L24">
            <v>108</v>
          </cell>
          <cell r="M24" t="str">
            <v>N.A.</v>
          </cell>
          <cell r="N24">
            <v>70800000</v>
          </cell>
        </row>
        <row r="25">
          <cell r="J25" t="str">
            <v>CCEVeh22</v>
          </cell>
          <cell r="K25" t="str">
            <v>Entre 100 y 150</v>
          </cell>
          <cell r="L25">
            <v>108</v>
          </cell>
          <cell r="M25" t="str">
            <v>N.A.</v>
          </cell>
          <cell r="N25">
            <v>74000000</v>
          </cell>
        </row>
        <row r="26">
          <cell r="J26" t="str">
            <v>CCEVeh23</v>
          </cell>
          <cell r="K26" t="str">
            <v>Entre 100 y 150</v>
          </cell>
          <cell r="L26">
            <v>108</v>
          </cell>
          <cell r="M26" t="str">
            <v>N.A.</v>
          </cell>
          <cell r="N26">
            <v>62100000</v>
          </cell>
        </row>
        <row r="27">
          <cell r="J27" t="str">
            <v>CCEVeh24</v>
          </cell>
          <cell r="K27" t="str">
            <v>Entre 100 y 150</v>
          </cell>
          <cell r="L27">
            <v>108</v>
          </cell>
          <cell r="M27" t="str">
            <v>N.A.</v>
          </cell>
          <cell r="N27">
            <v>65200000</v>
          </cell>
        </row>
        <row r="28">
          <cell r="J28" t="str">
            <v>CCEVeh25</v>
          </cell>
          <cell r="K28" t="str">
            <v>Entre 100 y 150</v>
          </cell>
          <cell r="L28">
            <v>108</v>
          </cell>
          <cell r="M28" t="str">
            <v>N.A.</v>
          </cell>
          <cell r="N28">
            <v>64900000</v>
          </cell>
        </row>
        <row r="29">
          <cell r="J29" t="str">
            <v>CCEVeh26</v>
          </cell>
          <cell r="K29" t="str">
            <v>Entre 100 y 150</v>
          </cell>
          <cell r="L29">
            <v>108</v>
          </cell>
          <cell r="M29" t="str">
            <v>N.A.</v>
          </cell>
          <cell r="N29">
            <v>68100000</v>
          </cell>
        </row>
        <row r="30">
          <cell r="J30" t="str">
            <v>CCEVeh27</v>
          </cell>
          <cell r="K30" t="str">
            <v>Entre 100 y 150</v>
          </cell>
          <cell r="L30">
            <v>108</v>
          </cell>
          <cell r="M30" t="str">
            <v>N.A.</v>
          </cell>
          <cell r="N30">
            <v>68500000</v>
          </cell>
        </row>
        <row r="31">
          <cell r="J31" t="str">
            <v>CCEVeh28</v>
          </cell>
          <cell r="K31" t="str">
            <v>Entre 100 y 150</v>
          </cell>
          <cell r="L31">
            <v>108</v>
          </cell>
          <cell r="M31" t="str">
            <v>N.A.</v>
          </cell>
          <cell r="N31">
            <v>71300000</v>
          </cell>
        </row>
        <row r="32">
          <cell r="J32" t="str">
            <v>CCEVeh29</v>
          </cell>
          <cell r="K32" t="str">
            <v>Entre 100 y 150</v>
          </cell>
          <cell r="L32">
            <v>108</v>
          </cell>
          <cell r="M32" t="str">
            <v>N.A.</v>
          </cell>
          <cell r="N32">
            <v>74500000</v>
          </cell>
        </row>
        <row r="33">
          <cell r="J33" t="str">
            <v>CCEVeh30</v>
          </cell>
          <cell r="K33" t="str">
            <v>Entre 151 y 200</v>
          </cell>
          <cell r="L33">
            <v>153</v>
          </cell>
          <cell r="M33" t="str">
            <v>N.A.</v>
          </cell>
          <cell r="N33">
            <v>80800000</v>
          </cell>
        </row>
        <row r="34">
          <cell r="J34" t="str">
            <v>CCEVeh31</v>
          </cell>
          <cell r="K34" t="str">
            <v>Entre 151 y 200</v>
          </cell>
          <cell r="L34">
            <v>153</v>
          </cell>
          <cell r="M34" t="str">
            <v>N.A.</v>
          </cell>
          <cell r="N34">
            <v>83800000</v>
          </cell>
        </row>
        <row r="35">
          <cell r="J35" t="str">
            <v>CCEVeh32</v>
          </cell>
          <cell r="K35" t="str">
            <v>Entre 151 y 200</v>
          </cell>
          <cell r="L35">
            <v>153</v>
          </cell>
          <cell r="M35" t="str">
            <v>N.A.</v>
          </cell>
          <cell r="N35">
            <v>84600000</v>
          </cell>
        </row>
        <row r="36">
          <cell r="J36" t="str">
            <v>CCEVeh33</v>
          </cell>
          <cell r="K36" t="str">
            <v>Entre 151 y 200</v>
          </cell>
          <cell r="L36">
            <v>153</v>
          </cell>
          <cell r="M36" t="str">
            <v>N.A.</v>
          </cell>
          <cell r="N36">
            <v>90700000</v>
          </cell>
        </row>
        <row r="37">
          <cell r="J37" t="str">
            <v>CCEVeh34</v>
          </cell>
          <cell r="K37" t="str">
            <v>Entre 151 y 200</v>
          </cell>
          <cell r="L37">
            <v>153</v>
          </cell>
          <cell r="M37" t="str">
            <v>N.A.</v>
          </cell>
          <cell r="N37">
            <v>104700000</v>
          </cell>
        </row>
        <row r="38">
          <cell r="J38" t="str">
            <v>CCEVeh35</v>
          </cell>
          <cell r="K38" t="str">
            <v>Entre 151 y 200</v>
          </cell>
          <cell r="L38">
            <v>186</v>
          </cell>
          <cell r="M38" t="str">
            <v>N.A.</v>
          </cell>
          <cell r="N38">
            <v>102900000</v>
          </cell>
        </row>
        <row r="39">
          <cell r="J39" t="str">
            <v>CCEVeh36</v>
          </cell>
          <cell r="K39" t="str">
            <v>Entre 151 y 200</v>
          </cell>
          <cell r="L39">
            <v>186</v>
          </cell>
          <cell r="M39" t="str">
            <v>N.A.</v>
          </cell>
          <cell r="N39">
            <v>110600000</v>
          </cell>
        </row>
        <row r="40">
          <cell r="J40" t="str">
            <v>CCEVeh37</v>
          </cell>
          <cell r="K40" t="str">
            <v>Entre 201 y 250</v>
          </cell>
          <cell r="L40">
            <v>228</v>
          </cell>
          <cell r="M40" t="str">
            <v>N.A.</v>
          </cell>
          <cell r="N40">
            <v>120400000</v>
          </cell>
        </row>
        <row r="41">
          <cell r="J41" t="str">
            <v>CCEVeh38</v>
          </cell>
          <cell r="K41" t="str">
            <v>Entre 201 y 250</v>
          </cell>
          <cell r="L41">
            <v>228</v>
          </cell>
          <cell r="M41" t="str">
            <v>N.A.</v>
          </cell>
          <cell r="N41">
            <v>134400000</v>
          </cell>
        </row>
        <row r="42">
          <cell r="J42" t="str">
            <v>CCEVeh39</v>
          </cell>
          <cell r="K42" t="str">
            <v>Menor a 100</v>
          </cell>
          <cell r="L42">
            <v>66</v>
          </cell>
          <cell r="M42" t="str">
            <v>N.A.</v>
          </cell>
          <cell r="N42">
            <v>46700000</v>
          </cell>
        </row>
        <row r="43">
          <cell r="J43" t="str">
            <v>CCEVeh40</v>
          </cell>
          <cell r="K43" t="str">
            <v>Menor a 100</v>
          </cell>
          <cell r="L43">
            <v>66</v>
          </cell>
          <cell r="M43" t="str">
            <v>N.A.</v>
          </cell>
          <cell r="N43">
            <v>50100000</v>
          </cell>
        </row>
        <row r="44">
          <cell r="J44" t="str">
            <v>CCEVeh41</v>
          </cell>
          <cell r="K44" t="str">
            <v>Menor a 100</v>
          </cell>
          <cell r="L44">
            <v>85</v>
          </cell>
          <cell r="M44" t="str">
            <v>N.A.</v>
          </cell>
          <cell r="N44">
            <v>52800000</v>
          </cell>
        </row>
        <row r="45">
          <cell r="J45" t="str">
            <v>CCEVeh42</v>
          </cell>
          <cell r="K45" t="str">
            <v>Entre 100 y 150</v>
          </cell>
          <cell r="L45">
            <v>111</v>
          </cell>
          <cell r="M45" t="str">
            <v>N.A.</v>
          </cell>
          <cell r="N45">
            <v>56900000</v>
          </cell>
        </row>
        <row r="46">
          <cell r="J46" t="str">
            <v>CCEVeh43</v>
          </cell>
          <cell r="K46" t="str">
            <v>Entre 100 y 150</v>
          </cell>
          <cell r="L46">
            <v>111</v>
          </cell>
          <cell r="M46" t="str">
            <v>N.A.</v>
          </cell>
          <cell r="N46">
            <v>60700000</v>
          </cell>
        </row>
        <row r="47">
          <cell r="J47" t="str">
            <v>CCEVeh44</v>
          </cell>
          <cell r="K47" t="str">
            <v>Entre 100 y 150</v>
          </cell>
          <cell r="L47">
            <v>111</v>
          </cell>
          <cell r="M47" t="str">
            <v>N.A.</v>
          </cell>
          <cell r="N47">
            <v>64700000</v>
          </cell>
        </row>
        <row r="48">
          <cell r="J48" t="str">
            <v>CCEVeh45</v>
          </cell>
          <cell r="K48" t="str">
            <v>Entre 100 y 150</v>
          </cell>
          <cell r="L48">
            <v>111</v>
          </cell>
          <cell r="M48" t="str">
            <v>N.A.</v>
          </cell>
          <cell r="N48">
            <v>68200000</v>
          </cell>
        </row>
        <row r="49">
          <cell r="J49" t="str">
            <v>CCEVeh46</v>
          </cell>
          <cell r="K49" t="str">
            <v>Menor a 100</v>
          </cell>
          <cell r="L49">
            <v>85</v>
          </cell>
          <cell r="M49" t="str">
            <v>N.A.</v>
          </cell>
          <cell r="N49">
            <v>54600000</v>
          </cell>
        </row>
        <row r="50">
          <cell r="J50" t="str">
            <v>CCEVeh47</v>
          </cell>
          <cell r="K50" t="str">
            <v>Entre 100 y 150</v>
          </cell>
          <cell r="L50">
            <v>111</v>
          </cell>
          <cell r="M50" t="str">
            <v>N.A.</v>
          </cell>
          <cell r="N50">
            <v>59000000</v>
          </cell>
        </row>
        <row r="51">
          <cell r="J51" t="str">
            <v>CCEVeh48</v>
          </cell>
          <cell r="K51" t="str">
            <v>Entre 100 y 150</v>
          </cell>
          <cell r="L51">
            <v>111</v>
          </cell>
          <cell r="M51" t="str">
            <v>N.A.</v>
          </cell>
          <cell r="N51">
            <v>62800000</v>
          </cell>
        </row>
        <row r="52">
          <cell r="J52" t="str">
            <v>CCEVeh49</v>
          </cell>
          <cell r="K52" t="str">
            <v>Entre 100 y 150</v>
          </cell>
          <cell r="L52">
            <v>111</v>
          </cell>
          <cell r="M52" t="str">
            <v>N.A.</v>
          </cell>
          <cell r="N52">
            <v>67300000</v>
          </cell>
        </row>
        <row r="53">
          <cell r="J53" t="str">
            <v>CCEVeh50</v>
          </cell>
          <cell r="K53" t="str">
            <v>Entre 100 y 150</v>
          </cell>
          <cell r="L53">
            <v>111</v>
          </cell>
          <cell r="M53" t="str">
            <v>N.A.</v>
          </cell>
          <cell r="N53">
            <v>69600000</v>
          </cell>
        </row>
        <row r="54">
          <cell r="J54" t="str">
            <v>CCEVeh51</v>
          </cell>
          <cell r="K54" t="str">
            <v>Entre 100 y 150</v>
          </cell>
          <cell r="L54">
            <v>111</v>
          </cell>
          <cell r="M54" t="str">
            <v>N.A.</v>
          </cell>
          <cell r="N54">
            <v>71700000</v>
          </cell>
        </row>
        <row r="55">
          <cell r="J55" t="str">
            <v>CCEVeh52</v>
          </cell>
          <cell r="K55" t="str">
            <v>Entre 100 y 150</v>
          </cell>
          <cell r="L55">
            <v>111</v>
          </cell>
          <cell r="M55" t="str">
            <v>N.A.</v>
          </cell>
          <cell r="N55">
            <v>74800000</v>
          </cell>
        </row>
        <row r="56">
          <cell r="J56" t="str">
            <v>CCEVeh53</v>
          </cell>
          <cell r="K56" t="str">
            <v>Entre 100 y 150</v>
          </cell>
          <cell r="L56">
            <v>106</v>
          </cell>
          <cell r="M56" t="str">
            <v>N.A.</v>
          </cell>
          <cell r="N56">
            <v>41000000</v>
          </cell>
        </row>
        <row r="57">
          <cell r="J57" t="str">
            <v>CCEVeh54</v>
          </cell>
          <cell r="K57" t="str">
            <v>Entre 100 y 150</v>
          </cell>
          <cell r="L57">
            <v>106</v>
          </cell>
          <cell r="M57" t="str">
            <v>N.A.</v>
          </cell>
          <cell r="N57">
            <v>43500000</v>
          </cell>
        </row>
        <row r="58">
          <cell r="J58" t="str">
            <v>CCEVeh55</v>
          </cell>
          <cell r="K58" t="str">
            <v>Entre 100 y 150</v>
          </cell>
          <cell r="L58">
            <v>106</v>
          </cell>
          <cell r="M58" t="str">
            <v>N.A.</v>
          </cell>
          <cell r="N58">
            <v>47000000</v>
          </cell>
        </row>
        <row r="59">
          <cell r="J59" t="str">
            <v>CCEVeh56</v>
          </cell>
          <cell r="K59" t="str">
            <v>Entre 100 y 150</v>
          </cell>
          <cell r="L59">
            <v>106</v>
          </cell>
          <cell r="M59" t="str">
            <v>N.A.</v>
          </cell>
          <cell r="N59">
            <v>51000000</v>
          </cell>
        </row>
        <row r="60">
          <cell r="J60" t="str">
            <v>CCEVeh57</v>
          </cell>
          <cell r="K60" t="str">
            <v>Entre 100 y 150</v>
          </cell>
          <cell r="L60">
            <v>106</v>
          </cell>
          <cell r="M60" t="str">
            <v>N.A.</v>
          </cell>
          <cell r="N60">
            <v>51300000</v>
          </cell>
        </row>
        <row r="61">
          <cell r="J61" t="str">
            <v>CCEVeh58</v>
          </cell>
          <cell r="K61" t="str">
            <v>Entre 100 y 150</v>
          </cell>
          <cell r="L61">
            <v>106</v>
          </cell>
          <cell r="M61" t="str">
            <v>N.A.</v>
          </cell>
          <cell r="N61">
            <v>54500000</v>
          </cell>
        </row>
        <row r="62">
          <cell r="J62" t="str">
            <v>CCEVeh59</v>
          </cell>
          <cell r="K62" t="str">
            <v>Entre 100 y 150</v>
          </cell>
          <cell r="L62">
            <v>106</v>
          </cell>
          <cell r="M62" t="str">
            <v>N.A.</v>
          </cell>
          <cell r="N62">
            <v>53000000</v>
          </cell>
        </row>
        <row r="63">
          <cell r="J63" t="str">
            <v>CCEVeh60</v>
          </cell>
          <cell r="K63" t="str">
            <v>Entre 100 y 150</v>
          </cell>
          <cell r="L63">
            <v>106</v>
          </cell>
          <cell r="M63" t="str">
            <v>N.A.</v>
          </cell>
          <cell r="N63">
            <v>56000000</v>
          </cell>
        </row>
        <row r="64">
          <cell r="J64" t="str">
            <v>CCEVeh61</v>
          </cell>
          <cell r="K64" t="str">
            <v>Entre 100 y 150</v>
          </cell>
          <cell r="L64">
            <v>106</v>
          </cell>
          <cell r="M64" t="str">
            <v>N.A.</v>
          </cell>
          <cell r="N64">
            <v>56000000</v>
          </cell>
        </row>
        <row r="65">
          <cell r="J65" t="str">
            <v>CCEVeh62</v>
          </cell>
          <cell r="K65" t="str">
            <v>Entre 100 y 150</v>
          </cell>
          <cell r="L65">
            <v>106</v>
          </cell>
          <cell r="M65" t="str">
            <v>N.A.</v>
          </cell>
          <cell r="N65">
            <v>59000000</v>
          </cell>
        </row>
        <row r="66">
          <cell r="J66" t="str">
            <v>CCEVeh63</v>
          </cell>
          <cell r="K66" t="str">
            <v>Entre 100 y 150</v>
          </cell>
          <cell r="L66">
            <v>118</v>
          </cell>
          <cell r="M66" t="str">
            <v>N.A.</v>
          </cell>
          <cell r="N66">
            <v>72500000</v>
          </cell>
        </row>
        <row r="67">
          <cell r="J67" t="str">
            <v>CCEVeh64</v>
          </cell>
          <cell r="K67" t="str">
            <v>Entre 100 y 150</v>
          </cell>
          <cell r="L67">
            <v>118</v>
          </cell>
          <cell r="M67" t="str">
            <v>N.A.</v>
          </cell>
          <cell r="N67">
            <v>78000000</v>
          </cell>
        </row>
        <row r="68">
          <cell r="J68" t="str">
            <v>CCEVeh65</v>
          </cell>
          <cell r="K68" t="str">
            <v>Entre 100 y 150</v>
          </cell>
          <cell r="L68">
            <v>118</v>
          </cell>
          <cell r="M68" t="str">
            <v>N.A.</v>
          </cell>
          <cell r="N68">
            <v>79000000</v>
          </cell>
        </row>
        <row r="69">
          <cell r="J69" t="str">
            <v>CCEVeh66</v>
          </cell>
          <cell r="K69" t="str">
            <v>Entre 100 y 150</v>
          </cell>
          <cell r="L69">
            <v>118</v>
          </cell>
          <cell r="M69" t="str">
            <v>N.A.</v>
          </cell>
          <cell r="N69">
            <v>83000000</v>
          </cell>
        </row>
        <row r="70">
          <cell r="J70" t="str">
            <v>CCEVeh67</v>
          </cell>
          <cell r="K70" t="str">
            <v>Entre 100 y 150</v>
          </cell>
          <cell r="L70">
            <v>118</v>
          </cell>
          <cell r="M70" t="str">
            <v>N.A.</v>
          </cell>
          <cell r="N70">
            <v>91000000</v>
          </cell>
        </row>
        <row r="71">
          <cell r="J71" t="str">
            <v>CCEVeh68</v>
          </cell>
          <cell r="K71" t="str">
            <v>Menor a 100</v>
          </cell>
          <cell r="L71">
            <v>66</v>
          </cell>
          <cell r="M71" t="str">
            <v>N.A.</v>
          </cell>
          <cell r="N71">
            <v>49700000</v>
          </cell>
        </row>
        <row r="72">
          <cell r="J72" t="str">
            <v>CCEVeh69</v>
          </cell>
          <cell r="K72" t="str">
            <v>Menor a 100</v>
          </cell>
          <cell r="L72">
            <v>66</v>
          </cell>
          <cell r="M72" t="str">
            <v>N.A.</v>
          </cell>
          <cell r="N72">
            <v>52100000</v>
          </cell>
        </row>
        <row r="73">
          <cell r="J73" t="str">
            <v>CCEVeh70</v>
          </cell>
          <cell r="K73" t="str">
            <v>Menor a 100</v>
          </cell>
          <cell r="L73">
            <v>83</v>
          </cell>
          <cell r="M73" t="str">
            <v>N.A.</v>
          </cell>
          <cell r="N73">
            <v>54800000</v>
          </cell>
        </row>
        <row r="74">
          <cell r="J74" t="str">
            <v>CCEVeh71</v>
          </cell>
          <cell r="K74" t="str">
            <v>Menor a 100</v>
          </cell>
          <cell r="L74">
            <v>83</v>
          </cell>
          <cell r="M74" t="str">
            <v>N.A.</v>
          </cell>
          <cell r="N74">
            <v>58800000</v>
          </cell>
        </row>
        <row r="75">
          <cell r="J75" t="str">
            <v>CCEVeh72</v>
          </cell>
          <cell r="K75" t="str">
            <v>Menor a 100</v>
          </cell>
          <cell r="L75">
            <v>83</v>
          </cell>
          <cell r="M75" t="str">
            <v>N.A.</v>
          </cell>
          <cell r="N75">
            <v>56100000</v>
          </cell>
        </row>
        <row r="76">
          <cell r="J76" t="str">
            <v>CCEVeh73</v>
          </cell>
          <cell r="K76" t="str">
            <v>Menor a 100</v>
          </cell>
          <cell r="L76">
            <v>83</v>
          </cell>
          <cell r="M76" t="str">
            <v>N.A.</v>
          </cell>
          <cell r="N76">
            <v>59900000</v>
          </cell>
        </row>
        <row r="77">
          <cell r="J77" t="str">
            <v>CCEVeh74</v>
          </cell>
          <cell r="K77" t="str">
            <v>Menor a 100</v>
          </cell>
          <cell r="L77">
            <v>83</v>
          </cell>
          <cell r="M77" t="str">
            <v>N.A.</v>
          </cell>
          <cell r="N77">
            <v>55600000</v>
          </cell>
        </row>
        <row r="78">
          <cell r="J78" t="str">
            <v>CCEVeh75</v>
          </cell>
          <cell r="K78" t="str">
            <v>Menor a 100</v>
          </cell>
          <cell r="L78">
            <v>83</v>
          </cell>
          <cell r="M78" t="str">
            <v>N.A.</v>
          </cell>
          <cell r="N78">
            <v>59400000</v>
          </cell>
        </row>
        <row r="79">
          <cell r="J79" t="str">
            <v>CCEVeh76</v>
          </cell>
          <cell r="K79" t="str">
            <v>Menor a 100</v>
          </cell>
          <cell r="L79">
            <v>94</v>
          </cell>
          <cell r="M79" t="str">
            <v>N.A.</v>
          </cell>
          <cell r="N79">
            <v>54000000</v>
          </cell>
        </row>
        <row r="80">
          <cell r="J80" t="str">
            <v>CCEVeh77</v>
          </cell>
          <cell r="K80" t="str">
            <v>Menor a 100</v>
          </cell>
          <cell r="L80">
            <v>94</v>
          </cell>
          <cell r="M80" t="str">
            <v>N.A.</v>
          </cell>
          <cell r="N80">
            <v>56000000</v>
          </cell>
        </row>
        <row r="81">
          <cell r="J81" t="str">
            <v>CCEVeh78</v>
          </cell>
          <cell r="K81" t="str">
            <v>Menor a 100</v>
          </cell>
          <cell r="L81">
            <v>99</v>
          </cell>
          <cell r="M81" t="str">
            <v>N.A.</v>
          </cell>
          <cell r="N81">
            <v>56300000</v>
          </cell>
        </row>
        <row r="82">
          <cell r="J82" t="str">
            <v>CCEVeh79</v>
          </cell>
          <cell r="K82" t="str">
            <v>Menor a 100</v>
          </cell>
          <cell r="L82">
            <v>99</v>
          </cell>
          <cell r="M82" t="str">
            <v>N.A.</v>
          </cell>
          <cell r="N82">
            <v>59900000</v>
          </cell>
        </row>
        <row r="83">
          <cell r="J83" t="str">
            <v>CCEVeh80</v>
          </cell>
          <cell r="K83" t="str">
            <v>Menor a 100</v>
          </cell>
          <cell r="L83">
            <v>99</v>
          </cell>
          <cell r="M83" t="str">
            <v>N.A.</v>
          </cell>
          <cell r="N83">
            <v>59300000</v>
          </cell>
        </row>
        <row r="84">
          <cell r="J84" t="str">
            <v>CCEVeh81</v>
          </cell>
          <cell r="K84" t="str">
            <v>Menor a 100</v>
          </cell>
          <cell r="L84">
            <v>99</v>
          </cell>
          <cell r="M84" t="str">
            <v>N.A.</v>
          </cell>
          <cell r="N84">
            <v>62900000</v>
          </cell>
        </row>
        <row r="85">
          <cell r="J85" t="str">
            <v>CCEVeh82</v>
          </cell>
          <cell r="K85" t="str">
            <v>Menor a 100</v>
          </cell>
          <cell r="L85">
            <v>99</v>
          </cell>
          <cell r="M85" t="str">
            <v>N.A.</v>
          </cell>
          <cell r="N85">
            <v>56800000</v>
          </cell>
        </row>
        <row r="86">
          <cell r="J86" t="str">
            <v>CCEVeh83</v>
          </cell>
          <cell r="K86" t="str">
            <v>Menor a 100</v>
          </cell>
          <cell r="L86">
            <v>99</v>
          </cell>
          <cell r="M86" t="str">
            <v>N.A.</v>
          </cell>
          <cell r="N86">
            <v>60400000</v>
          </cell>
        </row>
        <row r="87">
          <cell r="J87" t="str">
            <v>CCEVeh84</v>
          </cell>
          <cell r="K87" t="str">
            <v>Menor a 100</v>
          </cell>
          <cell r="L87">
            <v>99</v>
          </cell>
          <cell r="M87" t="str">
            <v>N.A.</v>
          </cell>
          <cell r="N87">
            <v>59800000</v>
          </cell>
        </row>
        <row r="88">
          <cell r="J88" t="str">
            <v>CCEVeh85</v>
          </cell>
          <cell r="K88" t="str">
            <v>Menor a 100</v>
          </cell>
          <cell r="L88">
            <v>99</v>
          </cell>
          <cell r="M88" t="str">
            <v>N.A.</v>
          </cell>
          <cell r="N88">
            <v>63400000</v>
          </cell>
        </row>
        <row r="89">
          <cell r="J89" t="str">
            <v>CCEVeh86</v>
          </cell>
          <cell r="K89" t="str">
            <v>Entre 100 y 150</v>
          </cell>
          <cell r="L89">
            <v>130</v>
          </cell>
          <cell r="M89" t="str">
            <v>N.A.</v>
          </cell>
          <cell r="N89">
            <v>83800000</v>
          </cell>
        </row>
        <row r="90">
          <cell r="J90" t="str">
            <v>CCEVeh87</v>
          </cell>
          <cell r="K90" t="str">
            <v>Entre 100 y 150</v>
          </cell>
          <cell r="L90">
            <v>130</v>
          </cell>
          <cell r="M90" t="str">
            <v>N.A.</v>
          </cell>
          <cell r="N90">
            <v>88500000</v>
          </cell>
        </row>
        <row r="91">
          <cell r="J91" t="str">
            <v>CCEVeh88</v>
          </cell>
          <cell r="K91" t="str">
            <v>Entre 100 y 150</v>
          </cell>
          <cell r="L91">
            <v>108.6</v>
          </cell>
          <cell r="M91" t="str">
            <v>N.A.</v>
          </cell>
          <cell r="N91">
            <v>61600000</v>
          </cell>
        </row>
        <row r="92">
          <cell r="J92" t="str">
            <v>CCEVeh89</v>
          </cell>
          <cell r="K92" t="str">
            <v>Entre 100 y 150</v>
          </cell>
          <cell r="L92">
            <v>108.6</v>
          </cell>
          <cell r="M92" t="str">
            <v>N.A.</v>
          </cell>
          <cell r="N92">
            <v>64700000</v>
          </cell>
        </row>
        <row r="93">
          <cell r="J93" t="str">
            <v>CCEVeh90</v>
          </cell>
          <cell r="K93" t="str">
            <v>Entre 100 y 150</v>
          </cell>
          <cell r="L93">
            <v>108.6</v>
          </cell>
          <cell r="M93" t="str">
            <v>N.A.</v>
          </cell>
          <cell r="N93">
            <v>67200000</v>
          </cell>
        </row>
        <row r="94">
          <cell r="J94" t="str">
            <v>CCEVeh91</v>
          </cell>
          <cell r="K94" t="str">
            <v>Entre 100 y 150</v>
          </cell>
          <cell r="L94">
            <v>108.6</v>
          </cell>
          <cell r="M94" t="str">
            <v>N.A.</v>
          </cell>
          <cell r="N94">
            <v>69900000</v>
          </cell>
        </row>
        <row r="95">
          <cell r="J95" t="str">
            <v>CCEVeh92</v>
          </cell>
          <cell r="K95" t="str">
            <v>Entre 100 y 150</v>
          </cell>
          <cell r="L95">
            <v>108.6</v>
          </cell>
          <cell r="M95" t="str">
            <v>N.A.</v>
          </cell>
          <cell r="N95">
            <v>67400000</v>
          </cell>
        </row>
        <row r="96">
          <cell r="J96" t="str">
            <v>CCEVeh93</v>
          </cell>
          <cell r="K96" t="str">
            <v>Entre 100 y 150</v>
          </cell>
          <cell r="L96">
            <v>108.6</v>
          </cell>
          <cell r="M96" t="str">
            <v>N.A.</v>
          </cell>
          <cell r="N96">
            <v>73200000</v>
          </cell>
        </row>
        <row r="97">
          <cell r="J97" t="str">
            <v>CCEVeh94</v>
          </cell>
          <cell r="K97" t="str">
            <v>Entre 100 y 150</v>
          </cell>
          <cell r="L97">
            <v>108.6</v>
          </cell>
          <cell r="M97" t="str">
            <v>N.A.</v>
          </cell>
          <cell r="N97">
            <v>77200000</v>
          </cell>
        </row>
        <row r="98">
          <cell r="J98" t="str">
            <v>CCEVeh95</v>
          </cell>
          <cell r="K98" t="str">
            <v>Entre 100 y 150</v>
          </cell>
          <cell r="L98">
            <v>108.6</v>
          </cell>
          <cell r="M98" t="str">
            <v>N.A.</v>
          </cell>
          <cell r="N98">
            <v>62100000</v>
          </cell>
        </row>
        <row r="99">
          <cell r="J99" t="str">
            <v>CCEVeh96</v>
          </cell>
          <cell r="K99" t="str">
            <v>Entre 100 y 150</v>
          </cell>
          <cell r="L99">
            <v>108.6</v>
          </cell>
          <cell r="M99" t="str">
            <v>N.A.</v>
          </cell>
          <cell r="N99">
            <v>65200000</v>
          </cell>
        </row>
        <row r="100">
          <cell r="J100" t="str">
            <v>CCEVeh97</v>
          </cell>
          <cell r="K100" t="str">
            <v>Entre 100 y 150</v>
          </cell>
          <cell r="L100">
            <v>108.6</v>
          </cell>
          <cell r="M100" t="str">
            <v>N.A.</v>
          </cell>
          <cell r="N100">
            <v>68200000</v>
          </cell>
        </row>
        <row r="101">
          <cell r="J101" t="str">
            <v>CCEVeh98</v>
          </cell>
          <cell r="K101" t="str">
            <v>Entre 100 y 150</v>
          </cell>
          <cell r="L101">
            <v>108.6</v>
          </cell>
          <cell r="M101" t="str">
            <v>N.A.</v>
          </cell>
          <cell r="N101">
            <v>70900000</v>
          </cell>
        </row>
        <row r="102">
          <cell r="J102" t="str">
            <v>CCEVeh99</v>
          </cell>
          <cell r="K102" t="str">
            <v>Entre 100 y 150</v>
          </cell>
          <cell r="L102">
            <v>108.6</v>
          </cell>
          <cell r="M102" t="str">
            <v>N.A.</v>
          </cell>
          <cell r="N102">
            <v>68500000</v>
          </cell>
        </row>
        <row r="103">
          <cell r="J103" t="str">
            <v>CCEVeh100</v>
          </cell>
          <cell r="K103" t="str">
            <v>Entre 100 y 150</v>
          </cell>
          <cell r="L103">
            <v>108.6</v>
          </cell>
          <cell r="M103" t="str">
            <v>N.A.</v>
          </cell>
          <cell r="N103">
            <v>74200000</v>
          </cell>
        </row>
        <row r="104">
          <cell r="J104" t="str">
            <v>CCEVeh101</v>
          </cell>
          <cell r="K104" t="str">
            <v>Entre 100 y 150</v>
          </cell>
          <cell r="L104">
            <v>108.6</v>
          </cell>
          <cell r="M104" t="str">
            <v>N.A.</v>
          </cell>
          <cell r="N104">
            <v>78200000</v>
          </cell>
        </row>
        <row r="105">
          <cell r="J105" t="str">
            <v>CCEVeh102</v>
          </cell>
          <cell r="K105" t="str">
            <v>Entre 151 y 200</v>
          </cell>
          <cell r="L105">
            <v>153</v>
          </cell>
          <cell r="M105" t="str">
            <v>N.A.</v>
          </cell>
          <cell r="N105">
            <v>80800000</v>
          </cell>
        </row>
        <row r="106">
          <cell r="J106" t="str">
            <v>CCEVeh103</v>
          </cell>
          <cell r="K106" t="str">
            <v>Entre 151 y 200</v>
          </cell>
          <cell r="L106">
            <v>153</v>
          </cell>
          <cell r="M106" t="str">
            <v>N.A.</v>
          </cell>
          <cell r="N106">
            <v>83800000</v>
          </cell>
        </row>
        <row r="107">
          <cell r="J107" t="str">
            <v>CCEVeh104</v>
          </cell>
          <cell r="K107" t="str">
            <v>Entre 151 y 200</v>
          </cell>
          <cell r="L107">
            <v>153</v>
          </cell>
          <cell r="M107" t="str">
            <v>N.A.</v>
          </cell>
          <cell r="N107">
            <v>84600000</v>
          </cell>
        </row>
        <row r="108">
          <cell r="J108" t="str">
            <v>CCEVeh105</v>
          </cell>
          <cell r="K108" t="str">
            <v>Entre 151 y 200</v>
          </cell>
          <cell r="L108">
            <v>153</v>
          </cell>
          <cell r="M108" t="str">
            <v>N.A.</v>
          </cell>
          <cell r="N108">
            <v>90700000</v>
          </cell>
        </row>
        <row r="109">
          <cell r="J109" t="str">
            <v>CCEVeh106</v>
          </cell>
          <cell r="K109" t="str">
            <v>Entre 151 y 200</v>
          </cell>
          <cell r="L109">
            <v>153</v>
          </cell>
          <cell r="M109" t="str">
            <v>N.A.</v>
          </cell>
          <cell r="N109">
            <v>104700000</v>
          </cell>
        </row>
        <row r="110">
          <cell r="J110" t="str">
            <v>CCEVeh107</v>
          </cell>
          <cell r="K110" t="str">
            <v>Entre 151 y 200</v>
          </cell>
          <cell r="L110">
            <v>186</v>
          </cell>
          <cell r="M110" t="str">
            <v>N.A.</v>
          </cell>
          <cell r="N110">
            <v>102900000</v>
          </cell>
        </row>
        <row r="111">
          <cell r="J111" t="str">
            <v>CCEVeh108</v>
          </cell>
          <cell r="K111" t="str">
            <v>Entre 151 y 200</v>
          </cell>
          <cell r="L111">
            <v>186</v>
          </cell>
          <cell r="M111" t="str">
            <v>N.A.</v>
          </cell>
          <cell r="N111">
            <v>110600000</v>
          </cell>
        </row>
        <row r="112">
          <cell r="J112" t="str">
            <v>CCEVeh109</v>
          </cell>
          <cell r="K112" t="str">
            <v>Entre 151 y 200</v>
          </cell>
          <cell r="L112">
            <v>168</v>
          </cell>
          <cell r="M112" t="str">
            <v>N.A.</v>
          </cell>
          <cell r="N112">
            <v>90000000</v>
          </cell>
        </row>
        <row r="113">
          <cell r="J113" t="str">
            <v>CCEVeh110</v>
          </cell>
          <cell r="K113" t="str">
            <v>Entre 151 y 200</v>
          </cell>
          <cell r="L113">
            <v>168</v>
          </cell>
          <cell r="M113" t="str">
            <v>N.A.</v>
          </cell>
          <cell r="N113">
            <v>103700000</v>
          </cell>
        </row>
        <row r="114">
          <cell r="J114" t="str">
            <v>CCEVeh111</v>
          </cell>
          <cell r="K114" t="str">
            <v>Menor a 100</v>
          </cell>
          <cell r="L114">
            <v>84</v>
          </cell>
          <cell r="M114" t="str">
            <v>N.A.</v>
          </cell>
          <cell r="N114">
            <v>44000000</v>
          </cell>
        </row>
        <row r="115">
          <cell r="J115" t="str">
            <v>CCEVeh112</v>
          </cell>
          <cell r="K115" t="str">
            <v>Menor a 100</v>
          </cell>
          <cell r="L115">
            <v>84</v>
          </cell>
          <cell r="M115" t="str">
            <v>N.A.</v>
          </cell>
          <cell r="N115">
            <v>47000000</v>
          </cell>
        </row>
        <row r="116">
          <cell r="J116" t="str">
            <v>CCEVeh113</v>
          </cell>
          <cell r="K116" t="str">
            <v>Menor a 100</v>
          </cell>
          <cell r="L116">
            <v>68</v>
          </cell>
          <cell r="M116" t="str">
            <v>N.A.</v>
          </cell>
          <cell r="N116">
            <v>40500000</v>
          </cell>
        </row>
        <row r="117">
          <cell r="J117" t="str">
            <v>CCEVeh114</v>
          </cell>
          <cell r="K117" t="str">
            <v>Menor a 100</v>
          </cell>
          <cell r="L117">
            <v>68</v>
          </cell>
          <cell r="M117" t="str">
            <v>N.A.</v>
          </cell>
          <cell r="N117">
            <v>43700000</v>
          </cell>
        </row>
        <row r="118">
          <cell r="J118" t="str">
            <v>CCEVeh115</v>
          </cell>
          <cell r="K118" t="str">
            <v>Menor a 100</v>
          </cell>
          <cell r="L118">
            <v>68</v>
          </cell>
          <cell r="M118" t="str">
            <v>N.A.</v>
          </cell>
          <cell r="N118">
            <v>48000000</v>
          </cell>
        </row>
        <row r="119">
          <cell r="J119" t="str">
            <v>CCEVeh116</v>
          </cell>
          <cell r="K119" t="str">
            <v>Menor a 100</v>
          </cell>
          <cell r="L119">
            <v>66</v>
          </cell>
          <cell r="M119" t="str">
            <v>N.A.</v>
          </cell>
          <cell r="N119">
            <v>46700000</v>
          </cell>
        </row>
        <row r="120">
          <cell r="J120" t="str">
            <v>CCEVeh117</v>
          </cell>
          <cell r="K120" t="str">
            <v>Menor a 100</v>
          </cell>
          <cell r="L120">
            <v>66</v>
          </cell>
          <cell r="M120" t="str">
            <v>N.A.</v>
          </cell>
          <cell r="N120">
            <v>43400000</v>
          </cell>
        </row>
        <row r="121">
          <cell r="J121" t="str">
            <v>CCEVeh118</v>
          </cell>
          <cell r="K121" t="str">
            <v>Menor a 100</v>
          </cell>
          <cell r="L121">
            <v>85</v>
          </cell>
          <cell r="M121" t="str">
            <v>N.A.</v>
          </cell>
          <cell r="N121">
            <v>54600000</v>
          </cell>
        </row>
        <row r="122">
          <cell r="J122" t="str">
            <v>CCEVeh119</v>
          </cell>
          <cell r="K122" t="str">
            <v>Entre 100 y 150</v>
          </cell>
          <cell r="L122">
            <v>111</v>
          </cell>
          <cell r="M122" t="str">
            <v>N.A.</v>
          </cell>
          <cell r="N122">
            <v>59000000</v>
          </cell>
        </row>
        <row r="123">
          <cell r="J123" t="str">
            <v>CCEVeh120</v>
          </cell>
          <cell r="K123" t="str">
            <v>Entre 100 y 150</v>
          </cell>
          <cell r="L123">
            <v>111</v>
          </cell>
          <cell r="M123" t="str">
            <v>N.A.</v>
          </cell>
          <cell r="N123">
            <v>62800000</v>
          </cell>
        </row>
        <row r="124">
          <cell r="J124" t="str">
            <v>CCEVeh121</v>
          </cell>
          <cell r="K124" t="str">
            <v>Menor a 100</v>
          </cell>
          <cell r="L124">
            <v>85</v>
          </cell>
          <cell r="M124" t="str">
            <v>N.A.</v>
          </cell>
          <cell r="N124">
            <v>52800000</v>
          </cell>
        </row>
        <row r="125">
          <cell r="J125" t="str">
            <v>CCEVeh122</v>
          </cell>
          <cell r="K125" t="str">
            <v>Entre 100 y 150</v>
          </cell>
          <cell r="L125">
            <v>111</v>
          </cell>
          <cell r="M125" t="str">
            <v>N.A.</v>
          </cell>
          <cell r="N125">
            <v>56900000</v>
          </cell>
        </row>
        <row r="126">
          <cell r="J126" t="str">
            <v>CCEVeh123</v>
          </cell>
          <cell r="K126" t="str">
            <v>Entre 100 y 150</v>
          </cell>
          <cell r="L126">
            <v>111</v>
          </cell>
          <cell r="M126" t="str">
            <v>N.A.</v>
          </cell>
          <cell r="N126">
            <v>60700000</v>
          </cell>
        </row>
        <row r="127">
          <cell r="J127" t="str">
            <v>CCEVeh124</v>
          </cell>
          <cell r="K127" t="str">
            <v>Entre 100 y 150</v>
          </cell>
          <cell r="L127">
            <v>111</v>
          </cell>
          <cell r="M127" t="str">
            <v>N.A.</v>
          </cell>
          <cell r="N127">
            <v>68200000</v>
          </cell>
        </row>
        <row r="128">
          <cell r="J128" t="str">
            <v>CCEVeh125</v>
          </cell>
          <cell r="K128" t="str">
            <v>Entre 100 y 150</v>
          </cell>
          <cell r="L128">
            <v>111</v>
          </cell>
          <cell r="M128" t="str">
            <v>N.A.</v>
          </cell>
          <cell r="N128">
            <v>64700000</v>
          </cell>
        </row>
        <row r="129">
          <cell r="J129" t="str">
            <v>CCEVeh126</v>
          </cell>
          <cell r="K129" t="str">
            <v>Entre 100 y 150</v>
          </cell>
          <cell r="L129">
            <v>111</v>
          </cell>
          <cell r="M129" t="str">
            <v>N.A.</v>
          </cell>
          <cell r="N129">
            <v>67300000</v>
          </cell>
        </row>
        <row r="130">
          <cell r="J130" t="str">
            <v>CCEVeh127</v>
          </cell>
          <cell r="K130" t="str">
            <v>Entre 100 y 150</v>
          </cell>
          <cell r="L130">
            <v>111</v>
          </cell>
          <cell r="M130" t="str">
            <v>N.A.</v>
          </cell>
          <cell r="N130">
            <v>74800000</v>
          </cell>
        </row>
        <row r="131">
          <cell r="J131" t="str">
            <v>CCEVeh128</v>
          </cell>
          <cell r="K131" t="str">
            <v>Menor a 100</v>
          </cell>
          <cell r="L131">
            <v>99</v>
          </cell>
          <cell r="M131" t="str">
            <v>N.A.</v>
          </cell>
          <cell r="N131">
            <v>52300000</v>
          </cell>
        </row>
        <row r="132">
          <cell r="J132" t="str">
            <v>CCEVeh129</v>
          </cell>
          <cell r="K132" t="str">
            <v>Menor a 100</v>
          </cell>
          <cell r="L132">
            <v>99</v>
          </cell>
          <cell r="M132" t="str">
            <v>N.A.</v>
          </cell>
          <cell r="N132">
            <v>55500000</v>
          </cell>
        </row>
        <row r="133">
          <cell r="J133" t="str">
            <v>CCEVeh130</v>
          </cell>
          <cell r="K133" t="str">
            <v>Entre 100 y 150</v>
          </cell>
          <cell r="L133">
            <v>110</v>
          </cell>
          <cell r="M133" t="str">
            <v>N.A.</v>
          </cell>
          <cell r="N133">
            <v>62500000</v>
          </cell>
        </row>
        <row r="134">
          <cell r="J134" t="str">
            <v>CCEVeh131</v>
          </cell>
          <cell r="K134" t="str">
            <v>Menor a 100</v>
          </cell>
          <cell r="L134">
            <v>99</v>
          </cell>
          <cell r="M134" t="str">
            <v>N.A.</v>
          </cell>
          <cell r="N134">
            <v>61500000</v>
          </cell>
        </row>
        <row r="135">
          <cell r="J135" t="str">
            <v>CCEVeh132</v>
          </cell>
          <cell r="K135" t="str">
            <v>Entre 100 y 150</v>
          </cell>
          <cell r="L135">
            <v>110</v>
          </cell>
          <cell r="M135" t="str">
            <v>N.A.</v>
          </cell>
          <cell r="N135">
            <v>68500000</v>
          </cell>
        </row>
        <row r="136">
          <cell r="J136" t="str">
            <v>CCEVeh133</v>
          </cell>
          <cell r="K136" t="str">
            <v>Menor a 100</v>
          </cell>
          <cell r="L136">
            <v>99</v>
          </cell>
          <cell r="M136" t="str">
            <v>N.A.</v>
          </cell>
          <cell r="N136">
            <v>56500000</v>
          </cell>
        </row>
        <row r="137">
          <cell r="J137" t="str">
            <v>CCEVeh134</v>
          </cell>
          <cell r="K137" t="str">
            <v>Entre 100 y 150</v>
          </cell>
          <cell r="L137">
            <v>110</v>
          </cell>
          <cell r="M137" t="str">
            <v>N.A.</v>
          </cell>
          <cell r="N137">
            <v>63500000</v>
          </cell>
        </row>
        <row r="138">
          <cell r="J138" t="str">
            <v>CCEVeh135</v>
          </cell>
          <cell r="K138" t="str">
            <v>Menor a 100</v>
          </cell>
          <cell r="L138">
            <v>99</v>
          </cell>
          <cell r="M138" t="str">
            <v>N.A.</v>
          </cell>
          <cell r="N138">
            <v>62500000</v>
          </cell>
        </row>
        <row r="139">
          <cell r="J139" t="str">
            <v>CCEVeh136</v>
          </cell>
          <cell r="K139" t="str">
            <v>Entre 100 y 150</v>
          </cell>
          <cell r="L139">
            <v>110</v>
          </cell>
          <cell r="M139" t="str">
            <v>N.A.</v>
          </cell>
          <cell r="N139">
            <v>69500000</v>
          </cell>
        </row>
        <row r="140">
          <cell r="J140" t="str">
            <v>CCEVeh137</v>
          </cell>
          <cell r="K140" t="str">
            <v>Entre 100 y 150</v>
          </cell>
          <cell r="L140">
            <v>150</v>
          </cell>
          <cell r="M140" t="str">
            <v>N.A.</v>
          </cell>
          <cell r="N140">
            <v>86000000</v>
          </cell>
        </row>
        <row r="141">
          <cell r="J141" t="str">
            <v>CCEVeh138</v>
          </cell>
          <cell r="K141" t="str">
            <v>Entre 201 y 250</v>
          </cell>
          <cell r="L141">
            <v>230</v>
          </cell>
          <cell r="M141" t="str">
            <v>N.A.</v>
          </cell>
          <cell r="N141">
            <v>123000000</v>
          </cell>
        </row>
        <row r="142">
          <cell r="J142" t="str">
            <v>CCEVeh139</v>
          </cell>
          <cell r="K142" t="str">
            <v>Entre 100 y 150</v>
          </cell>
          <cell r="L142">
            <v>110</v>
          </cell>
          <cell r="M142" t="str">
            <v>N.A.</v>
          </cell>
          <cell r="N142">
            <v>82000000</v>
          </cell>
        </row>
        <row r="143">
          <cell r="J143" t="str">
            <v>CCEVeh140</v>
          </cell>
          <cell r="K143" t="str">
            <v>Entre 100 y 150</v>
          </cell>
          <cell r="L143">
            <v>110</v>
          </cell>
          <cell r="M143" t="str">
            <v>N.A.</v>
          </cell>
          <cell r="N143">
            <v>82000000</v>
          </cell>
        </row>
        <row r="144">
          <cell r="J144" t="str">
            <v>CCEVeh141</v>
          </cell>
          <cell r="K144" t="str">
            <v>Entre 100 y 150</v>
          </cell>
          <cell r="L144">
            <v>106</v>
          </cell>
          <cell r="M144" t="str">
            <v>N.A.</v>
          </cell>
          <cell r="N144">
            <v>62100000</v>
          </cell>
        </row>
        <row r="145">
          <cell r="J145" t="str">
            <v>CCEVeh142</v>
          </cell>
          <cell r="K145" t="str">
            <v>Entre 100 y 150</v>
          </cell>
          <cell r="L145">
            <v>106</v>
          </cell>
          <cell r="M145" t="str">
            <v>N.A.</v>
          </cell>
          <cell r="N145">
            <v>64900000</v>
          </cell>
        </row>
        <row r="146">
          <cell r="J146" t="str">
            <v>CCEVeh143</v>
          </cell>
          <cell r="K146" t="str">
            <v>Entre 151 y 200</v>
          </cell>
          <cell r="L146">
            <v>153</v>
          </cell>
          <cell r="M146" t="str">
            <v>N.A.</v>
          </cell>
          <cell r="N146">
            <v>80800000</v>
          </cell>
        </row>
        <row r="147">
          <cell r="J147" t="str">
            <v>CCEVeh144</v>
          </cell>
          <cell r="K147" t="str">
            <v>Entre 151 y 200</v>
          </cell>
          <cell r="L147">
            <v>153</v>
          </cell>
          <cell r="M147" t="str">
            <v>N.A.</v>
          </cell>
          <cell r="N147">
            <v>83800000</v>
          </cell>
        </row>
        <row r="148">
          <cell r="J148" t="str">
            <v>CCEVeh145</v>
          </cell>
          <cell r="K148" t="str">
            <v>Entre 100 y 150</v>
          </cell>
          <cell r="L148">
            <v>106</v>
          </cell>
          <cell r="M148" t="str">
            <v>N.A.</v>
          </cell>
          <cell r="N148">
            <v>61600000</v>
          </cell>
        </row>
        <row r="149">
          <cell r="J149" t="str">
            <v>CCEVeh146</v>
          </cell>
          <cell r="K149" t="str">
            <v>Entre 151 y 200</v>
          </cell>
          <cell r="L149">
            <v>168</v>
          </cell>
          <cell r="M149" t="str">
            <v>N.A.</v>
          </cell>
          <cell r="N149">
            <v>90000000</v>
          </cell>
        </row>
        <row r="150">
          <cell r="J150" t="str">
            <v>CCEVeh147</v>
          </cell>
          <cell r="K150" t="str">
            <v>Entre 151 y 200</v>
          </cell>
          <cell r="L150">
            <v>168</v>
          </cell>
          <cell r="M150" t="str">
            <v>N.A.</v>
          </cell>
          <cell r="N150">
            <v>103700000</v>
          </cell>
        </row>
        <row r="151">
          <cell r="J151" t="str">
            <v>CCEVeh148</v>
          </cell>
          <cell r="K151" t="str">
            <v>Entre 100 y 150</v>
          </cell>
          <cell r="L151">
            <v>106</v>
          </cell>
          <cell r="M151" t="str">
            <v>N.A.</v>
          </cell>
          <cell r="N151">
            <v>82500000</v>
          </cell>
        </row>
        <row r="152">
          <cell r="J152" t="str">
            <v>CCEVeh149</v>
          </cell>
          <cell r="K152" t="str">
            <v>Menor a 100</v>
          </cell>
          <cell r="L152">
            <v>87</v>
          </cell>
          <cell r="M152" t="str">
            <v>N.A.</v>
          </cell>
          <cell r="N152">
            <v>55700000</v>
          </cell>
        </row>
        <row r="153">
          <cell r="J153" t="str">
            <v>CCEVeh150</v>
          </cell>
          <cell r="K153" t="str">
            <v>Menor a 100</v>
          </cell>
          <cell r="L153">
            <v>87</v>
          </cell>
          <cell r="M153" t="str">
            <v>N.A.</v>
          </cell>
          <cell r="N153">
            <v>67000000</v>
          </cell>
        </row>
        <row r="154">
          <cell r="J154" t="str">
            <v>CCEVeh151</v>
          </cell>
          <cell r="K154" t="str">
            <v>Entre 100 y 150</v>
          </cell>
          <cell r="L154">
            <v>106</v>
          </cell>
          <cell r="M154" t="str">
            <v>N.A.</v>
          </cell>
          <cell r="N154">
            <v>82500000</v>
          </cell>
        </row>
        <row r="155">
          <cell r="J155" t="str">
            <v>CCEVeh152</v>
          </cell>
          <cell r="K155" t="str">
            <v>Entre 151 y 200</v>
          </cell>
          <cell r="L155">
            <v>167.6</v>
          </cell>
          <cell r="M155" t="str">
            <v>N.A.</v>
          </cell>
          <cell r="N155">
            <v>90000000</v>
          </cell>
        </row>
        <row r="156">
          <cell r="J156" t="str">
            <v>CCEVeh153</v>
          </cell>
          <cell r="K156" t="str">
            <v>Entre 151 y 200</v>
          </cell>
          <cell r="L156">
            <v>167.6</v>
          </cell>
          <cell r="M156" t="str">
            <v>N.A.</v>
          </cell>
          <cell r="N156">
            <v>103700000</v>
          </cell>
        </row>
        <row r="157">
          <cell r="J157" t="str">
            <v>CCEVeh154</v>
          </cell>
          <cell r="K157" t="str">
            <v>Entre 120 y 149</v>
          </cell>
          <cell r="L157">
            <v>132</v>
          </cell>
          <cell r="M157">
            <v>5</v>
          </cell>
          <cell r="N157">
            <v>85000000</v>
          </cell>
        </row>
        <row r="158">
          <cell r="J158" t="str">
            <v>CCEVeh155</v>
          </cell>
          <cell r="K158" t="str">
            <v>Entre 120 y 149</v>
          </cell>
          <cell r="L158">
            <v>132</v>
          </cell>
          <cell r="M158">
            <v>5</v>
          </cell>
          <cell r="N158">
            <v>95700000</v>
          </cell>
        </row>
        <row r="159">
          <cell r="J159" t="str">
            <v>CCEVeh156</v>
          </cell>
          <cell r="K159" t="str">
            <v>Entre 120 y 149</v>
          </cell>
          <cell r="L159">
            <v>132</v>
          </cell>
          <cell r="M159">
            <v>5</v>
          </cell>
          <cell r="N159">
            <v>105000000</v>
          </cell>
        </row>
        <row r="160">
          <cell r="J160" t="str">
            <v>CCEVeh157</v>
          </cell>
          <cell r="K160" t="str">
            <v>Entre 151 y 200</v>
          </cell>
          <cell r="L160">
            <v>170</v>
          </cell>
          <cell r="M160">
            <v>5</v>
          </cell>
          <cell r="N160">
            <v>132000000</v>
          </cell>
        </row>
        <row r="161">
          <cell r="J161" t="str">
            <v>CCEVeh158</v>
          </cell>
          <cell r="K161" t="str">
            <v>Entre 120 y 149</v>
          </cell>
          <cell r="L161">
            <v>145</v>
          </cell>
          <cell r="M161">
            <v>5</v>
          </cell>
          <cell r="N161">
            <v>112000000</v>
          </cell>
        </row>
        <row r="162">
          <cell r="J162" t="str">
            <v>CCEVeh159</v>
          </cell>
          <cell r="K162" t="str">
            <v>Entre 120 y 149</v>
          </cell>
          <cell r="L162">
            <v>145</v>
          </cell>
          <cell r="M162">
            <v>5</v>
          </cell>
          <cell r="N162">
            <v>120000000</v>
          </cell>
        </row>
        <row r="163">
          <cell r="J163" t="str">
            <v>CCEVeh160</v>
          </cell>
          <cell r="K163" t="str">
            <v>Entre 301 y 350</v>
          </cell>
          <cell r="L163">
            <v>310</v>
          </cell>
          <cell r="M163">
            <v>5</v>
          </cell>
          <cell r="N163">
            <v>185000000</v>
          </cell>
        </row>
        <row r="164">
          <cell r="J164" t="str">
            <v>CCEVeh161</v>
          </cell>
          <cell r="K164" t="str">
            <v>Entre 301 y 350</v>
          </cell>
          <cell r="L164">
            <v>310</v>
          </cell>
          <cell r="M164">
            <v>5</v>
          </cell>
          <cell r="N164">
            <v>188000000</v>
          </cell>
        </row>
        <row r="165">
          <cell r="J165" t="str">
            <v>CCEVeh162</v>
          </cell>
          <cell r="K165" t="str">
            <v>Entre 151 y 200</v>
          </cell>
          <cell r="L165">
            <v>197</v>
          </cell>
          <cell r="M165">
            <v>5</v>
          </cell>
          <cell r="N165">
            <v>186000000</v>
          </cell>
        </row>
        <row r="166">
          <cell r="J166" t="str">
            <v>CCEVeh163</v>
          </cell>
          <cell r="K166" t="str">
            <v>Mayor o igual que 351</v>
          </cell>
          <cell r="L166">
            <v>355</v>
          </cell>
          <cell r="M166">
            <v>5</v>
          </cell>
          <cell r="N166">
            <v>310000000</v>
          </cell>
        </row>
        <row r="167">
          <cell r="J167" t="str">
            <v>CCEVeh164</v>
          </cell>
          <cell r="K167" t="str">
            <v>Menor a 120</v>
          </cell>
          <cell r="L167">
            <v>103</v>
          </cell>
          <cell r="M167">
            <v>5</v>
          </cell>
          <cell r="N167">
            <v>94700000</v>
          </cell>
        </row>
        <row r="168">
          <cell r="J168" t="str">
            <v>CCEVeh165</v>
          </cell>
          <cell r="K168" t="str">
            <v>Mayor que 150</v>
          </cell>
          <cell r="L168">
            <v>163</v>
          </cell>
          <cell r="M168">
            <v>5</v>
          </cell>
          <cell r="N168">
            <v>177300000</v>
          </cell>
        </row>
        <row r="169">
          <cell r="J169" t="str">
            <v>CCEVeh166</v>
          </cell>
          <cell r="K169" t="str">
            <v>Entre 120 y 149</v>
          </cell>
          <cell r="L169">
            <v>148</v>
          </cell>
          <cell r="M169">
            <v>5</v>
          </cell>
          <cell r="N169">
            <v>183200000</v>
          </cell>
        </row>
        <row r="170">
          <cell r="J170" t="str">
            <v>CCEVeh167</v>
          </cell>
          <cell r="K170" t="str">
            <v>Mayor que 150</v>
          </cell>
          <cell r="L170">
            <v>163</v>
          </cell>
          <cell r="M170">
            <v>5</v>
          </cell>
          <cell r="N170">
            <v>196800000</v>
          </cell>
        </row>
        <row r="171">
          <cell r="J171" t="str">
            <v>CCEVeh168</v>
          </cell>
          <cell r="K171" t="str">
            <v>Entre 201 y 250</v>
          </cell>
          <cell r="L171">
            <v>201</v>
          </cell>
          <cell r="M171">
            <v>5</v>
          </cell>
          <cell r="N171">
            <v>214900000</v>
          </cell>
        </row>
        <row r="172">
          <cell r="J172" t="str">
            <v>CCEVeh169</v>
          </cell>
          <cell r="K172" t="str">
            <v>Entre 201 y 250</v>
          </cell>
          <cell r="L172">
            <v>201</v>
          </cell>
          <cell r="M172">
            <v>5</v>
          </cell>
          <cell r="N172">
            <v>246500000</v>
          </cell>
        </row>
        <row r="173">
          <cell r="J173" t="str">
            <v>CCEVeh170</v>
          </cell>
          <cell r="K173" t="str">
            <v>Entre 251 y 300</v>
          </cell>
          <cell r="L173">
            <v>271</v>
          </cell>
          <cell r="M173">
            <v>5</v>
          </cell>
          <cell r="N173">
            <v>262300000</v>
          </cell>
        </row>
        <row r="174">
          <cell r="J174" t="str">
            <v>CCEVeh171</v>
          </cell>
          <cell r="K174" t="str">
            <v>Entre 251 y 300</v>
          </cell>
          <cell r="L174">
            <v>271</v>
          </cell>
          <cell r="M174">
            <v>5</v>
          </cell>
          <cell r="N174">
            <v>349900000</v>
          </cell>
        </row>
        <row r="175">
          <cell r="J175" t="str">
            <v>CCEVeh172</v>
          </cell>
          <cell r="K175" t="str">
            <v>Entre 201 y 250</v>
          </cell>
          <cell r="L175">
            <v>201</v>
          </cell>
          <cell r="M175">
            <v>5</v>
          </cell>
          <cell r="N175">
            <v>258800000</v>
          </cell>
        </row>
        <row r="176">
          <cell r="J176" t="str">
            <v>CCEVeh173</v>
          </cell>
          <cell r="K176" t="str">
            <v>Entre 201 y 250</v>
          </cell>
          <cell r="L176">
            <v>201</v>
          </cell>
          <cell r="M176">
            <v>5</v>
          </cell>
          <cell r="N176">
            <v>271200000</v>
          </cell>
        </row>
        <row r="177">
          <cell r="J177" t="str">
            <v>CCEVeh174</v>
          </cell>
          <cell r="K177" t="str">
            <v>Entre 201 y 250</v>
          </cell>
          <cell r="L177">
            <v>201</v>
          </cell>
          <cell r="M177">
            <v>5</v>
          </cell>
          <cell r="N177">
            <v>358900000</v>
          </cell>
        </row>
        <row r="178">
          <cell r="J178" t="str">
            <v>CCEVeh175</v>
          </cell>
          <cell r="K178" t="str">
            <v>Entre 201 y 250</v>
          </cell>
          <cell r="L178">
            <v>231</v>
          </cell>
          <cell r="M178">
            <v>3</v>
          </cell>
          <cell r="N178">
            <v>206000000</v>
          </cell>
        </row>
        <row r="179">
          <cell r="J179" t="str">
            <v>CCEVeh176</v>
          </cell>
          <cell r="K179" t="str">
            <v>Mayor que 150</v>
          </cell>
          <cell r="L179">
            <v>204</v>
          </cell>
          <cell r="M179">
            <v>5</v>
          </cell>
          <cell r="N179">
            <v>148000000</v>
          </cell>
        </row>
        <row r="180">
          <cell r="J180" t="str">
            <v>CCEVeh177</v>
          </cell>
          <cell r="K180" t="str">
            <v>Entre 201 y 250</v>
          </cell>
          <cell r="L180">
            <v>203</v>
          </cell>
          <cell r="M180">
            <v>5</v>
          </cell>
          <cell r="N180">
            <v>163600000</v>
          </cell>
        </row>
        <row r="181">
          <cell r="J181" t="str">
            <v>CCEVeh178</v>
          </cell>
          <cell r="K181" t="str">
            <v>Entre 251 y 300</v>
          </cell>
          <cell r="L181">
            <v>275</v>
          </cell>
          <cell r="M181">
            <v>5</v>
          </cell>
          <cell r="N181">
            <v>205800000</v>
          </cell>
        </row>
        <row r="182">
          <cell r="J182" t="str">
            <v>CCEVeh179</v>
          </cell>
          <cell r="K182" t="str">
            <v>Entre 251 y 300</v>
          </cell>
          <cell r="L182">
            <v>275</v>
          </cell>
          <cell r="M182">
            <v>5</v>
          </cell>
          <cell r="N182">
            <v>242100000</v>
          </cell>
        </row>
        <row r="183">
          <cell r="J183" t="str">
            <v>CCEVeh180</v>
          </cell>
          <cell r="K183" t="str">
            <v>Entre 251 y 300</v>
          </cell>
          <cell r="L183">
            <v>271</v>
          </cell>
          <cell r="M183">
            <v>5</v>
          </cell>
          <cell r="N183">
            <v>190000000</v>
          </cell>
        </row>
        <row r="184">
          <cell r="J184" t="str">
            <v>CCEVeh181</v>
          </cell>
          <cell r="K184" t="str">
            <v>Entre 301 y 350</v>
          </cell>
          <cell r="L184">
            <v>305</v>
          </cell>
          <cell r="M184">
            <v>5</v>
          </cell>
          <cell r="N184">
            <v>397400000</v>
          </cell>
        </row>
        <row r="185">
          <cell r="J185" t="str">
            <v>CCEVeh182</v>
          </cell>
          <cell r="K185" t="str">
            <v>Entre 251 y 300</v>
          </cell>
          <cell r="L185">
            <v>262</v>
          </cell>
          <cell r="M185">
            <v>5</v>
          </cell>
          <cell r="N185">
            <v>408400000</v>
          </cell>
        </row>
        <row r="186">
          <cell r="J186" t="str">
            <v>CCEVeh183</v>
          </cell>
          <cell r="K186" t="str">
            <v>Mayor que 150</v>
          </cell>
          <cell r="L186">
            <v>153</v>
          </cell>
          <cell r="M186">
            <v>5</v>
          </cell>
          <cell r="N186">
            <v>83600000</v>
          </cell>
        </row>
        <row r="187">
          <cell r="J187" t="str">
            <v>CCEVeh184</v>
          </cell>
          <cell r="K187" t="str">
            <v>Mayor que 150</v>
          </cell>
          <cell r="L187">
            <v>153</v>
          </cell>
          <cell r="M187">
            <v>5</v>
          </cell>
          <cell r="N187">
            <v>87500000</v>
          </cell>
        </row>
        <row r="188">
          <cell r="J188" t="str">
            <v>CCEVeh185</v>
          </cell>
          <cell r="K188" t="str">
            <v>Mayor que 150</v>
          </cell>
          <cell r="L188">
            <v>153</v>
          </cell>
          <cell r="M188">
            <v>5</v>
          </cell>
          <cell r="N188">
            <v>96800000</v>
          </cell>
        </row>
        <row r="189">
          <cell r="J189" t="str">
            <v>CCEVeh186</v>
          </cell>
          <cell r="K189" t="str">
            <v>Mayor que 150</v>
          </cell>
          <cell r="L189">
            <v>153</v>
          </cell>
          <cell r="M189">
            <v>5</v>
          </cell>
          <cell r="N189">
            <v>99700000</v>
          </cell>
        </row>
        <row r="190">
          <cell r="J190" t="str">
            <v>CCEVeh187</v>
          </cell>
          <cell r="K190" t="str">
            <v>Mayor que 150</v>
          </cell>
          <cell r="L190">
            <v>153</v>
          </cell>
          <cell r="M190">
            <v>5</v>
          </cell>
          <cell r="N190">
            <v>105100000</v>
          </cell>
        </row>
        <row r="191">
          <cell r="J191" t="str">
            <v>CCEVeh188</v>
          </cell>
          <cell r="K191" t="str">
            <v>Mayor que 150</v>
          </cell>
          <cell r="L191">
            <v>186</v>
          </cell>
          <cell r="M191">
            <v>5</v>
          </cell>
          <cell r="N191">
            <v>98400000</v>
          </cell>
        </row>
        <row r="192">
          <cell r="J192" t="str">
            <v>CCEVeh189</v>
          </cell>
          <cell r="K192" t="str">
            <v>Mayor que 150</v>
          </cell>
          <cell r="L192">
            <v>186</v>
          </cell>
          <cell r="M192">
            <v>5</v>
          </cell>
          <cell r="N192">
            <v>77700000</v>
          </cell>
        </row>
        <row r="193">
          <cell r="J193" t="str">
            <v>CCEVeh190</v>
          </cell>
          <cell r="K193" t="str">
            <v>Entre 151 y 200</v>
          </cell>
          <cell r="L193">
            <v>186</v>
          </cell>
          <cell r="M193">
            <v>5</v>
          </cell>
          <cell r="N193">
            <v>81400000</v>
          </cell>
        </row>
        <row r="194">
          <cell r="J194" t="str">
            <v>CCEVeh191</v>
          </cell>
          <cell r="K194" t="str">
            <v>Mayor que 150</v>
          </cell>
          <cell r="L194">
            <v>154</v>
          </cell>
          <cell r="M194">
            <v>5</v>
          </cell>
          <cell r="N194">
            <v>118200000</v>
          </cell>
        </row>
        <row r="195">
          <cell r="J195" t="str">
            <v>CCEVeh192</v>
          </cell>
          <cell r="K195" t="str">
            <v>Mayor que 150</v>
          </cell>
          <cell r="L195">
            <v>188</v>
          </cell>
          <cell r="M195">
            <v>5</v>
          </cell>
          <cell r="N195">
            <v>125900000</v>
          </cell>
        </row>
        <row r="196">
          <cell r="J196" t="str">
            <v>CCEVeh193</v>
          </cell>
          <cell r="K196" t="str">
            <v>Mayor que 150</v>
          </cell>
          <cell r="L196">
            <v>188</v>
          </cell>
          <cell r="M196">
            <v>5</v>
          </cell>
          <cell r="N196">
            <v>133600000</v>
          </cell>
        </row>
        <row r="197">
          <cell r="J197" t="str">
            <v>CCEVeh194</v>
          </cell>
          <cell r="K197" t="str">
            <v>Entre 151 y 200</v>
          </cell>
          <cell r="L197">
            <v>188</v>
          </cell>
          <cell r="M197">
            <v>5</v>
          </cell>
          <cell r="N197">
            <v>140200000</v>
          </cell>
        </row>
        <row r="198">
          <cell r="J198" t="str">
            <v>CCEVeh195</v>
          </cell>
          <cell r="K198" t="str">
            <v>Entre 151 y 200</v>
          </cell>
          <cell r="L198">
            <v>188</v>
          </cell>
          <cell r="M198">
            <v>5</v>
          </cell>
          <cell r="N198">
            <v>147900000</v>
          </cell>
        </row>
        <row r="199">
          <cell r="J199" t="str">
            <v>CCEVeh196</v>
          </cell>
          <cell r="K199" t="str">
            <v>Entre 151 y 200</v>
          </cell>
          <cell r="L199">
            <v>188</v>
          </cell>
          <cell r="M199">
            <v>5</v>
          </cell>
          <cell r="N199">
            <v>164100000</v>
          </cell>
        </row>
        <row r="200">
          <cell r="J200" t="str">
            <v>CCEVeh197</v>
          </cell>
          <cell r="K200" t="str">
            <v>Entre 201 y 250</v>
          </cell>
          <cell r="L200">
            <v>228</v>
          </cell>
          <cell r="M200">
            <v>5</v>
          </cell>
          <cell r="N200">
            <v>177800000</v>
          </cell>
        </row>
        <row r="201">
          <cell r="J201" t="str">
            <v>CCEVeh198</v>
          </cell>
          <cell r="K201" t="str">
            <v>Entre 201 y 250</v>
          </cell>
          <cell r="L201">
            <v>228</v>
          </cell>
          <cell r="M201">
            <v>5</v>
          </cell>
          <cell r="N201">
            <v>197400000</v>
          </cell>
        </row>
        <row r="202">
          <cell r="J202" t="str">
            <v>CCEVeh199</v>
          </cell>
          <cell r="K202" t="str">
            <v>Entre 120 y 149</v>
          </cell>
          <cell r="L202">
            <v>121</v>
          </cell>
          <cell r="M202">
            <v>5</v>
          </cell>
          <cell r="N202">
            <v>70000000</v>
          </cell>
        </row>
        <row r="203">
          <cell r="J203" t="str">
            <v>CCEVeh200</v>
          </cell>
          <cell r="K203" t="str">
            <v>Entre 120 y 149</v>
          </cell>
          <cell r="L203">
            <v>121</v>
          </cell>
          <cell r="M203">
            <v>5</v>
          </cell>
          <cell r="N203">
            <v>74000000</v>
          </cell>
        </row>
        <row r="204">
          <cell r="J204" t="str">
            <v>CCEVeh201</v>
          </cell>
          <cell r="K204" t="str">
            <v>Entre 151 y 200</v>
          </cell>
          <cell r="L204">
            <v>168</v>
          </cell>
          <cell r="M204">
            <v>5</v>
          </cell>
          <cell r="N204">
            <v>82000000</v>
          </cell>
        </row>
        <row r="205">
          <cell r="J205" t="str">
            <v>CCEVeh202</v>
          </cell>
          <cell r="K205" t="str">
            <v>Mayor que 150</v>
          </cell>
          <cell r="L205">
            <v>168</v>
          </cell>
          <cell r="M205">
            <v>5</v>
          </cell>
          <cell r="N205">
            <v>84000000</v>
          </cell>
        </row>
        <row r="206">
          <cell r="J206" t="str">
            <v>CCEVeh203</v>
          </cell>
          <cell r="K206" t="str">
            <v>Mayor que 150</v>
          </cell>
          <cell r="L206">
            <v>245</v>
          </cell>
          <cell r="M206">
            <v>5</v>
          </cell>
          <cell r="N206">
            <v>110000000</v>
          </cell>
        </row>
        <row r="207">
          <cell r="J207" t="str">
            <v>CCEVeh204</v>
          </cell>
          <cell r="K207" t="str">
            <v>Entre 201 y 250</v>
          </cell>
          <cell r="L207">
            <v>245</v>
          </cell>
          <cell r="M207">
            <v>5</v>
          </cell>
          <cell r="N207">
            <v>100000000</v>
          </cell>
        </row>
        <row r="208">
          <cell r="J208" t="str">
            <v>CCEVeh205</v>
          </cell>
          <cell r="K208" t="str">
            <v>Mayor que 150</v>
          </cell>
          <cell r="L208">
            <v>245</v>
          </cell>
          <cell r="M208">
            <v>5</v>
          </cell>
          <cell r="N208">
            <v>109000000</v>
          </cell>
        </row>
        <row r="209">
          <cell r="J209" t="str">
            <v>CCEVeh206</v>
          </cell>
          <cell r="K209" t="str">
            <v>Entre 201 y 250</v>
          </cell>
          <cell r="L209">
            <v>245</v>
          </cell>
          <cell r="M209">
            <v>5</v>
          </cell>
          <cell r="N209">
            <v>118000000</v>
          </cell>
        </row>
        <row r="210">
          <cell r="J210" t="str">
            <v>CCEVeh207</v>
          </cell>
          <cell r="K210" t="str">
            <v>Mayor que 150</v>
          </cell>
          <cell r="L210">
            <v>250</v>
          </cell>
          <cell r="M210">
            <v>5</v>
          </cell>
          <cell r="N210">
            <v>178000000</v>
          </cell>
        </row>
        <row r="211">
          <cell r="J211" t="str">
            <v>CCEVeh208</v>
          </cell>
          <cell r="K211" t="str">
            <v>Entre 301 y 350</v>
          </cell>
          <cell r="L211">
            <v>335</v>
          </cell>
          <cell r="M211">
            <v>5</v>
          </cell>
          <cell r="N211">
            <v>166500000</v>
          </cell>
        </row>
        <row r="212">
          <cell r="J212" t="str">
            <v>CCEVeh209</v>
          </cell>
          <cell r="K212" t="str">
            <v>Entre 251 y 300</v>
          </cell>
          <cell r="L212">
            <v>300</v>
          </cell>
          <cell r="M212">
            <v>5</v>
          </cell>
          <cell r="N212">
            <v>154000000</v>
          </cell>
        </row>
        <row r="213">
          <cell r="J213" t="str">
            <v>CCEVeh210</v>
          </cell>
          <cell r="K213" t="str">
            <v>Menor a 120</v>
          </cell>
          <cell r="L213">
            <v>112</v>
          </cell>
          <cell r="M213">
            <v>5</v>
          </cell>
          <cell r="N213">
            <v>58000000</v>
          </cell>
        </row>
        <row r="214">
          <cell r="J214" t="str">
            <v>CCEVeh211</v>
          </cell>
          <cell r="K214" t="str">
            <v>Menor a 120</v>
          </cell>
          <cell r="L214">
            <v>118</v>
          </cell>
          <cell r="M214">
            <v>5</v>
          </cell>
          <cell r="N214">
            <v>88000000</v>
          </cell>
        </row>
        <row r="215">
          <cell r="J215" t="str">
            <v>CCEVeh212</v>
          </cell>
          <cell r="K215" t="str">
            <v>Menor a 120</v>
          </cell>
          <cell r="L215">
            <v>114</v>
          </cell>
          <cell r="M215">
            <v>5</v>
          </cell>
          <cell r="N215">
            <v>78600000</v>
          </cell>
        </row>
        <row r="216">
          <cell r="J216" t="str">
            <v>CCEVeh213</v>
          </cell>
          <cell r="K216" t="str">
            <v>Entre 120 y 149</v>
          </cell>
          <cell r="L216">
            <v>143</v>
          </cell>
          <cell r="M216">
            <v>5</v>
          </cell>
          <cell r="N216">
            <v>81200000</v>
          </cell>
        </row>
        <row r="217">
          <cell r="J217" t="str">
            <v>CCEVeh214</v>
          </cell>
          <cell r="K217" t="str">
            <v>Mayor que 150</v>
          </cell>
          <cell r="L217">
            <v>154</v>
          </cell>
          <cell r="M217">
            <v>5</v>
          </cell>
          <cell r="N217">
            <v>92100000</v>
          </cell>
        </row>
        <row r="218">
          <cell r="J218" t="str">
            <v>CCEVeh215</v>
          </cell>
          <cell r="K218" t="str">
            <v>Menor a 120</v>
          </cell>
          <cell r="L218">
            <v>114</v>
          </cell>
          <cell r="M218">
            <v>5</v>
          </cell>
          <cell r="N218">
            <v>82900000</v>
          </cell>
        </row>
        <row r="219">
          <cell r="J219" t="str">
            <v>CCEVeh216</v>
          </cell>
          <cell r="K219" t="str">
            <v>Entre 151 y 200</v>
          </cell>
          <cell r="L219">
            <v>154</v>
          </cell>
          <cell r="M219">
            <v>5</v>
          </cell>
          <cell r="N219">
            <v>94800000</v>
          </cell>
        </row>
        <row r="220">
          <cell r="J220" t="str">
            <v>CCEVeh217</v>
          </cell>
          <cell r="K220" t="str">
            <v>Entre 120 y 149</v>
          </cell>
          <cell r="L220">
            <v>143</v>
          </cell>
          <cell r="M220">
            <v>5</v>
          </cell>
          <cell r="N220">
            <v>81500000</v>
          </cell>
        </row>
        <row r="221">
          <cell r="J221" t="str">
            <v>CCEVeh218</v>
          </cell>
          <cell r="K221" t="str">
            <v>Entre 120 y 149</v>
          </cell>
          <cell r="L221">
            <v>143</v>
          </cell>
          <cell r="M221">
            <v>5</v>
          </cell>
          <cell r="N221">
            <v>88300000</v>
          </cell>
        </row>
        <row r="222">
          <cell r="J222" t="str">
            <v>CCEVeh219</v>
          </cell>
          <cell r="K222" t="str">
            <v>Mayor que 150</v>
          </cell>
          <cell r="L222">
            <v>170</v>
          </cell>
          <cell r="M222">
            <v>5</v>
          </cell>
          <cell r="N222">
            <v>123700000</v>
          </cell>
        </row>
        <row r="223">
          <cell r="J223" t="str">
            <v>CCEVeh220</v>
          </cell>
          <cell r="K223" t="str">
            <v>Entre 151 y 200</v>
          </cell>
          <cell r="L223">
            <v>170</v>
          </cell>
          <cell r="M223">
            <v>5</v>
          </cell>
          <cell r="N223">
            <v>143000000</v>
          </cell>
        </row>
        <row r="224">
          <cell r="J224" t="str">
            <v>CCEVeh221</v>
          </cell>
          <cell r="K224" t="str">
            <v>Menor a 120</v>
          </cell>
          <cell r="L224">
            <v>118</v>
          </cell>
          <cell r="M224">
            <v>5</v>
          </cell>
          <cell r="N224">
            <v>72500000</v>
          </cell>
        </row>
        <row r="225">
          <cell r="J225" t="str">
            <v>CCEVeh222</v>
          </cell>
          <cell r="K225" t="str">
            <v>Menor a 120</v>
          </cell>
          <cell r="L225">
            <v>118</v>
          </cell>
          <cell r="M225">
            <v>5</v>
          </cell>
          <cell r="N225">
            <v>79500000</v>
          </cell>
        </row>
        <row r="226">
          <cell r="J226" t="str">
            <v>CCEVeh223</v>
          </cell>
          <cell r="K226" t="str">
            <v>Menor a 120</v>
          </cell>
          <cell r="L226">
            <v>118</v>
          </cell>
          <cell r="M226">
            <v>5</v>
          </cell>
          <cell r="N226">
            <v>82500000</v>
          </cell>
        </row>
        <row r="227">
          <cell r="J227" t="str">
            <v>CCEVeh224</v>
          </cell>
          <cell r="K227" t="str">
            <v>Menor a 120</v>
          </cell>
          <cell r="L227">
            <v>118</v>
          </cell>
          <cell r="M227">
            <v>5</v>
          </cell>
          <cell r="N227">
            <v>89500000</v>
          </cell>
        </row>
        <row r="228">
          <cell r="J228" t="str">
            <v>CCEVeh225</v>
          </cell>
          <cell r="K228" t="str">
            <v>Entre 120 y 149</v>
          </cell>
          <cell r="L228">
            <v>142</v>
          </cell>
          <cell r="M228">
            <v>5</v>
          </cell>
          <cell r="N228">
            <v>104000000</v>
          </cell>
        </row>
        <row r="229">
          <cell r="J229" t="str">
            <v>CCEVeh226</v>
          </cell>
          <cell r="K229" t="str">
            <v>Entre 120 y 149</v>
          </cell>
          <cell r="L229">
            <v>142</v>
          </cell>
          <cell r="M229">
            <v>5</v>
          </cell>
          <cell r="N229">
            <v>112000000</v>
          </cell>
        </row>
        <row r="230">
          <cell r="J230" t="str">
            <v>CCEVeh227</v>
          </cell>
          <cell r="K230" t="str">
            <v>Entre 120 y 149</v>
          </cell>
          <cell r="L230">
            <v>142</v>
          </cell>
          <cell r="M230">
            <v>5</v>
          </cell>
          <cell r="N230">
            <v>120000000</v>
          </cell>
        </row>
        <row r="231">
          <cell r="J231" t="str">
            <v>CCEVeh228</v>
          </cell>
          <cell r="K231" t="str">
            <v>Menor o igual a 150</v>
          </cell>
          <cell r="L231">
            <v>142</v>
          </cell>
          <cell r="M231">
            <v>5</v>
          </cell>
          <cell r="N231">
            <v>132000000</v>
          </cell>
        </row>
        <row r="232">
          <cell r="J232" t="str">
            <v>CCEVeh229</v>
          </cell>
          <cell r="K232" t="str">
            <v>Mayor que 150</v>
          </cell>
          <cell r="L232">
            <v>169</v>
          </cell>
          <cell r="M232">
            <v>5</v>
          </cell>
          <cell r="N232">
            <v>117000000</v>
          </cell>
        </row>
        <row r="233">
          <cell r="J233" t="str">
            <v>CCEVeh230</v>
          </cell>
          <cell r="K233" t="str">
            <v>Entre 151 y 200</v>
          </cell>
          <cell r="L233">
            <v>169</v>
          </cell>
          <cell r="M233">
            <v>5</v>
          </cell>
          <cell r="N233">
            <v>130000000</v>
          </cell>
        </row>
        <row r="234">
          <cell r="J234" t="str">
            <v>CCEVeh231</v>
          </cell>
          <cell r="K234" t="str">
            <v>Entre 251 y 300</v>
          </cell>
          <cell r="L234">
            <v>260</v>
          </cell>
          <cell r="M234">
            <v>5</v>
          </cell>
          <cell r="N234">
            <v>163000000</v>
          </cell>
        </row>
        <row r="235">
          <cell r="J235" t="str">
            <v>CCEVeh232</v>
          </cell>
          <cell r="K235" t="str">
            <v>Mayor que 150</v>
          </cell>
          <cell r="L235">
            <v>155</v>
          </cell>
          <cell r="M235">
            <v>5</v>
          </cell>
          <cell r="N235">
            <v>114000000</v>
          </cell>
        </row>
        <row r="236">
          <cell r="J236" t="str">
            <v>CCEVeh233</v>
          </cell>
          <cell r="K236" t="str">
            <v>Mayor que 150</v>
          </cell>
          <cell r="L236">
            <v>155</v>
          </cell>
          <cell r="M236">
            <v>5</v>
          </cell>
          <cell r="N236">
            <v>118000000</v>
          </cell>
        </row>
        <row r="237">
          <cell r="J237" t="str">
            <v>CCEVeh234</v>
          </cell>
          <cell r="K237" t="str">
            <v>Mayor que 150</v>
          </cell>
          <cell r="L237">
            <v>155</v>
          </cell>
          <cell r="M237">
            <v>5</v>
          </cell>
          <cell r="N237">
            <v>116500000</v>
          </cell>
        </row>
        <row r="238">
          <cell r="J238" t="str">
            <v>CCEVeh235</v>
          </cell>
          <cell r="K238" t="str">
            <v>Mayor que 150</v>
          </cell>
          <cell r="L238">
            <v>155</v>
          </cell>
          <cell r="M238">
            <v>5</v>
          </cell>
          <cell r="N238">
            <v>120000000</v>
          </cell>
        </row>
        <row r="239">
          <cell r="J239" t="str">
            <v>CCEVeh236</v>
          </cell>
          <cell r="K239" t="str">
            <v>Mayor que 150</v>
          </cell>
          <cell r="L239">
            <v>155</v>
          </cell>
          <cell r="M239">
            <v>5</v>
          </cell>
          <cell r="N239">
            <v>106200000</v>
          </cell>
        </row>
        <row r="240">
          <cell r="J240" t="str">
            <v>CCEVeh237</v>
          </cell>
          <cell r="K240" t="str">
            <v>Mayor que 150</v>
          </cell>
          <cell r="L240">
            <v>155</v>
          </cell>
          <cell r="M240">
            <v>5</v>
          </cell>
          <cell r="N240">
            <v>102700000</v>
          </cell>
        </row>
        <row r="241">
          <cell r="J241" t="str">
            <v>CCEVeh238</v>
          </cell>
          <cell r="K241" t="str">
            <v>Mayor que 150</v>
          </cell>
          <cell r="L241">
            <v>155</v>
          </cell>
          <cell r="M241">
            <v>5</v>
          </cell>
          <cell r="N241">
            <v>154000000</v>
          </cell>
        </row>
        <row r="242">
          <cell r="J242" t="str">
            <v>CCEVeh239</v>
          </cell>
          <cell r="K242" t="str">
            <v>Entre 151 y 200</v>
          </cell>
          <cell r="L242">
            <v>155</v>
          </cell>
          <cell r="M242">
            <v>5</v>
          </cell>
          <cell r="N242">
            <v>124400000</v>
          </cell>
        </row>
        <row r="243">
          <cell r="J243" t="str">
            <v>CCEVeh240</v>
          </cell>
          <cell r="K243" t="str">
            <v>Entre 120 y 149</v>
          </cell>
          <cell r="L243">
            <v>121</v>
          </cell>
          <cell r="M243">
            <v>5</v>
          </cell>
          <cell r="N243">
            <v>70000000</v>
          </cell>
        </row>
        <row r="244">
          <cell r="J244" t="str">
            <v>CCEVeh241</v>
          </cell>
          <cell r="K244" t="str">
            <v>Entre 120 y 149</v>
          </cell>
          <cell r="L244">
            <v>121</v>
          </cell>
          <cell r="M244">
            <v>5</v>
          </cell>
          <cell r="N244">
            <v>74000000</v>
          </cell>
        </row>
        <row r="245">
          <cell r="J245" t="str">
            <v>CCEVeh242</v>
          </cell>
          <cell r="K245" t="str">
            <v>Mayor que 150</v>
          </cell>
          <cell r="L245">
            <v>168</v>
          </cell>
          <cell r="M245">
            <v>5</v>
          </cell>
          <cell r="N245">
            <v>84000000</v>
          </cell>
        </row>
        <row r="246">
          <cell r="J246" t="str">
            <v>CCEVeh243</v>
          </cell>
          <cell r="K246" t="str">
            <v>Entre 151 y 200</v>
          </cell>
          <cell r="L246">
            <v>168</v>
          </cell>
          <cell r="M246">
            <v>5</v>
          </cell>
          <cell r="N246">
            <v>82000000</v>
          </cell>
        </row>
        <row r="247">
          <cell r="J247" t="str">
            <v>CCEVeh244</v>
          </cell>
          <cell r="K247" t="str">
            <v>Mayor que 150</v>
          </cell>
          <cell r="L247">
            <v>245</v>
          </cell>
          <cell r="M247">
            <v>5</v>
          </cell>
          <cell r="N247">
            <v>110000000</v>
          </cell>
        </row>
        <row r="248">
          <cell r="J248" t="str">
            <v>CCEVeh245</v>
          </cell>
          <cell r="K248" t="str">
            <v>Entre 201 y 250</v>
          </cell>
          <cell r="L248">
            <v>245</v>
          </cell>
          <cell r="M248">
            <v>5</v>
          </cell>
          <cell r="N248">
            <v>100000000</v>
          </cell>
        </row>
        <row r="249">
          <cell r="J249" t="str">
            <v>CCEVeh246</v>
          </cell>
          <cell r="K249" t="str">
            <v>Mayor que 150</v>
          </cell>
          <cell r="L249">
            <v>245</v>
          </cell>
          <cell r="M249">
            <v>5</v>
          </cell>
          <cell r="N249">
            <v>109000000</v>
          </cell>
        </row>
        <row r="250">
          <cell r="J250" t="str">
            <v>CCEVeh247</v>
          </cell>
          <cell r="K250" t="str">
            <v>Entre 201 y 250</v>
          </cell>
          <cell r="L250">
            <v>245</v>
          </cell>
          <cell r="M250">
            <v>5</v>
          </cell>
          <cell r="N250">
            <v>130000000</v>
          </cell>
        </row>
        <row r="251">
          <cell r="J251" t="str">
            <v>CCEVeh248</v>
          </cell>
          <cell r="K251" t="str">
            <v>Mayor que 150</v>
          </cell>
          <cell r="L251">
            <v>250</v>
          </cell>
          <cell r="M251">
            <v>5</v>
          </cell>
          <cell r="N251">
            <v>178000000</v>
          </cell>
        </row>
        <row r="252">
          <cell r="J252" t="str">
            <v>CCEVeh249</v>
          </cell>
          <cell r="K252" t="str">
            <v>Entre 251 y 300</v>
          </cell>
          <cell r="L252">
            <v>300</v>
          </cell>
          <cell r="M252">
            <v>5</v>
          </cell>
          <cell r="N252">
            <v>235000000</v>
          </cell>
        </row>
        <row r="253">
          <cell r="J253" t="str">
            <v>CCEVeh250</v>
          </cell>
          <cell r="K253" t="str">
            <v>Entre 120 y 149</v>
          </cell>
          <cell r="L253">
            <v>147.5</v>
          </cell>
          <cell r="M253">
            <v>5</v>
          </cell>
          <cell r="N253">
            <v>71800000</v>
          </cell>
        </row>
        <row r="254">
          <cell r="J254" t="str">
            <v>CCEVeh251</v>
          </cell>
          <cell r="K254" t="str">
            <v>Entre 120 y 149</v>
          </cell>
          <cell r="L254">
            <v>147.5</v>
          </cell>
          <cell r="M254">
            <v>5</v>
          </cell>
          <cell r="N254">
            <v>74800000</v>
          </cell>
        </row>
        <row r="255">
          <cell r="J255" t="str">
            <v>CCEVeh252</v>
          </cell>
          <cell r="K255" t="str">
            <v>Entre 120 y 149</v>
          </cell>
          <cell r="L255">
            <v>147.5</v>
          </cell>
          <cell r="M255">
            <v>5</v>
          </cell>
          <cell r="N255">
            <v>80400000</v>
          </cell>
        </row>
        <row r="256">
          <cell r="J256" t="str">
            <v>CCEVeh253</v>
          </cell>
          <cell r="K256" t="str">
            <v>Entre 120 y 149</v>
          </cell>
          <cell r="L256">
            <v>147.5</v>
          </cell>
          <cell r="M256">
            <v>5</v>
          </cell>
          <cell r="N256">
            <v>87200000</v>
          </cell>
        </row>
        <row r="257">
          <cell r="J257" t="str">
            <v>CCEVeh254</v>
          </cell>
          <cell r="K257" t="str">
            <v>Menor o igual a 150</v>
          </cell>
          <cell r="L257">
            <v>147.5</v>
          </cell>
          <cell r="M257">
            <v>5</v>
          </cell>
          <cell r="N257">
            <v>95100000</v>
          </cell>
        </row>
        <row r="258">
          <cell r="J258" t="str">
            <v>CCEVeh255</v>
          </cell>
          <cell r="K258" t="str">
            <v>Mayor que 150</v>
          </cell>
          <cell r="L258">
            <v>154</v>
          </cell>
          <cell r="M258">
            <v>5</v>
          </cell>
          <cell r="N258">
            <v>118200000</v>
          </cell>
        </row>
        <row r="259">
          <cell r="J259" t="str">
            <v>CCEVeh256</v>
          </cell>
          <cell r="K259" t="str">
            <v>Mayor que 150</v>
          </cell>
          <cell r="L259">
            <v>188</v>
          </cell>
          <cell r="M259">
            <v>5</v>
          </cell>
          <cell r="N259">
            <v>125900000</v>
          </cell>
        </row>
        <row r="260">
          <cell r="J260" t="str">
            <v>CCEVeh257</v>
          </cell>
          <cell r="K260" t="str">
            <v>Mayor que 150</v>
          </cell>
          <cell r="L260">
            <v>188</v>
          </cell>
          <cell r="M260">
            <v>5</v>
          </cell>
          <cell r="N260">
            <v>133600000</v>
          </cell>
        </row>
        <row r="261">
          <cell r="J261" t="str">
            <v>CCEVeh258</v>
          </cell>
          <cell r="K261" t="str">
            <v>Entre 151 y 200</v>
          </cell>
          <cell r="L261">
            <v>188</v>
          </cell>
          <cell r="M261">
            <v>5</v>
          </cell>
          <cell r="N261">
            <v>140200000</v>
          </cell>
        </row>
        <row r="262">
          <cell r="J262" t="str">
            <v>CCEVeh259</v>
          </cell>
          <cell r="K262" t="str">
            <v>Entre 151 y 200</v>
          </cell>
          <cell r="L262">
            <v>188</v>
          </cell>
          <cell r="M262">
            <v>5</v>
          </cell>
          <cell r="N262">
            <v>147900000</v>
          </cell>
        </row>
        <row r="263">
          <cell r="J263" t="str">
            <v>CCEVeh260</v>
          </cell>
          <cell r="K263" t="str">
            <v>Entre 201 y 250</v>
          </cell>
          <cell r="L263">
            <v>228</v>
          </cell>
          <cell r="M263">
            <v>5</v>
          </cell>
          <cell r="N263">
            <v>164100000</v>
          </cell>
        </row>
        <row r="264">
          <cell r="J264" t="str">
            <v>CCEVeh261</v>
          </cell>
          <cell r="K264" t="str">
            <v>Mayor que 150</v>
          </cell>
          <cell r="L264">
            <v>163</v>
          </cell>
          <cell r="M264">
            <v>5</v>
          </cell>
          <cell r="N264">
            <v>177300000</v>
          </cell>
        </row>
        <row r="265">
          <cell r="J265" t="str">
            <v>CCEVeh262</v>
          </cell>
          <cell r="K265" t="str">
            <v>Entre 120 y 149</v>
          </cell>
          <cell r="L265">
            <v>148</v>
          </cell>
          <cell r="M265">
            <v>5</v>
          </cell>
          <cell r="N265">
            <v>183200000</v>
          </cell>
        </row>
        <row r="266">
          <cell r="J266" t="str">
            <v>CCEVeh263</v>
          </cell>
          <cell r="K266" t="str">
            <v>Mayor que 150</v>
          </cell>
          <cell r="L266">
            <v>163</v>
          </cell>
          <cell r="M266">
            <v>5</v>
          </cell>
          <cell r="N266">
            <v>196800000</v>
          </cell>
        </row>
        <row r="267">
          <cell r="J267" t="str">
            <v>CCEVeh264</v>
          </cell>
          <cell r="K267" t="str">
            <v>Entre 201 y 250</v>
          </cell>
          <cell r="L267">
            <v>201</v>
          </cell>
          <cell r="M267">
            <v>5</v>
          </cell>
          <cell r="N267">
            <v>214900000</v>
          </cell>
        </row>
        <row r="268">
          <cell r="J268" t="str">
            <v>CCEVeh265</v>
          </cell>
          <cell r="K268" t="str">
            <v>Entre 201 y 250</v>
          </cell>
          <cell r="L268">
            <v>201</v>
          </cell>
          <cell r="M268">
            <v>5</v>
          </cell>
          <cell r="N268">
            <v>271200000</v>
          </cell>
        </row>
        <row r="269">
          <cell r="J269" t="str">
            <v>CCEVeh266</v>
          </cell>
          <cell r="K269" t="str">
            <v>Entre 251 y 300</v>
          </cell>
          <cell r="L269">
            <v>271</v>
          </cell>
          <cell r="M269">
            <v>5</v>
          </cell>
          <cell r="N269">
            <v>262300000</v>
          </cell>
        </row>
        <row r="270">
          <cell r="J270" t="str">
            <v>CCEVeh267</v>
          </cell>
          <cell r="K270" t="str">
            <v>Entre 201 y 250</v>
          </cell>
          <cell r="L270">
            <v>201</v>
          </cell>
          <cell r="M270">
            <v>5</v>
          </cell>
          <cell r="N270">
            <v>258800000</v>
          </cell>
        </row>
        <row r="271">
          <cell r="J271" t="str">
            <v>CCEVeh268</v>
          </cell>
          <cell r="K271" t="str">
            <v>Entre 251 y 300</v>
          </cell>
          <cell r="L271">
            <v>262</v>
          </cell>
          <cell r="M271">
            <v>5</v>
          </cell>
          <cell r="N271">
            <v>408400000</v>
          </cell>
        </row>
        <row r="272">
          <cell r="J272" t="str">
            <v>CCEVeh269</v>
          </cell>
          <cell r="K272" t="str">
            <v>Entre 301 y 350</v>
          </cell>
          <cell r="L272">
            <v>305</v>
          </cell>
          <cell r="M272">
            <v>5</v>
          </cell>
          <cell r="N272">
            <v>397400000</v>
          </cell>
        </row>
        <row r="273">
          <cell r="J273" t="str">
            <v>CCEVeh270</v>
          </cell>
          <cell r="K273" t="str">
            <v>Entre 201 y 250</v>
          </cell>
          <cell r="L273">
            <v>231</v>
          </cell>
          <cell r="M273">
            <v>3</v>
          </cell>
          <cell r="N273">
            <v>202200000</v>
          </cell>
        </row>
        <row r="274">
          <cell r="J274" t="str">
            <v>CCEVeh271</v>
          </cell>
          <cell r="K274" t="str">
            <v>Mayor que 150</v>
          </cell>
          <cell r="L274">
            <v>170</v>
          </cell>
          <cell r="M274">
            <v>5</v>
          </cell>
          <cell r="N274">
            <v>125800000</v>
          </cell>
        </row>
        <row r="275">
          <cell r="J275" t="str">
            <v>CCEVeh272</v>
          </cell>
          <cell r="K275" t="str">
            <v>Entre 251 y 300</v>
          </cell>
          <cell r="L275">
            <v>275</v>
          </cell>
          <cell r="M275">
            <v>5</v>
          </cell>
          <cell r="N275">
            <v>242100000</v>
          </cell>
        </row>
        <row r="276">
          <cell r="J276" t="str">
            <v>CCEVeh273</v>
          </cell>
          <cell r="K276" t="str">
            <v>Entre 251 y 300</v>
          </cell>
          <cell r="L276">
            <v>275</v>
          </cell>
          <cell r="M276">
            <v>5</v>
          </cell>
          <cell r="N276">
            <v>205800000</v>
          </cell>
        </row>
        <row r="277">
          <cell r="J277" t="str">
            <v>CCEVeh274</v>
          </cell>
          <cell r="K277" t="str">
            <v>Entre 201 y 250</v>
          </cell>
          <cell r="L277">
            <v>201</v>
          </cell>
          <cell r="M277">
            <v>5</v>
          </cell>
          <cell r="N277">
            <v>224300000</v>
          </cell>
        </row>
        <row r="278">
          <cell r="J278" t="str">
            <v>CCEVeh275</v>
          </cell>
          <cell r="K278" t="str">
            <v>Mayor que 150</v>
          </cell>
          <cell r="L278">
            <v>168</v>
          </cell>
          <cell r="M278">
            <v>5</v>
          </cell>
          <cell r="N278">
            <v>84000000</v>
          </cell>
        </row>
        <row r="279">
          <cell r="J279" t="str">
            <v>CCEVeh276</v>
          </cell>
          <cell r="K279" t="str">
            <v>Entre 120 y 149</v>
          </cell>
          <cell r="L279">
            <v>121</v>
          </cell>
          <cell r="M279">
            <v>5</v>
          </cell>
          <cell r="N279">
            <v>70000000</v>
          </cell>
        </row>
        <row r="280">
          <cell r="J280" t="str">
            <v>CCEVeh277</v>
          </cell>
          <cell r="K280" t="str">
            <v>Entre 120 y 149</v>
          </cell>
          <cell r="L280">
            <v>121</v>
          </cell>
          <cell r="M280">
            <v>5</v>
          </cell>
          <cell r="N280">
            <v>74000000</v>
          </cell>
        </row>
        <row r="281">
          <cell r="J281" t="str">
            <v>CCEVeh278</v>
          </cell>
          <cell r="K281" t="str">
            <v>Entre 151 y 200</v>
          </cell>
          <cell r="L281">
            <v>168</v>
          </cell>
          <cell r="M281">
            <v>5</v>
          </cell>
          <cell r="N281">
            <v>82000000</v>
          </cell>
        </row>
        <row r="282">
          <cell r="J282" t="str">
            <v>CCEVeh279</v>
          </cell>
          <cell r="K282" t="str">
            <v>Entre 301 y 350</v>
          </cell>
          <cell r="L282">
            <v>335</v>
          </cell>
          <cell r="M282">
            <v>5</v>
          </cell>
          <cell r="N282">
            <v>178000000</v>
          </cell>
        </row>
        <row r="283">
          <cell r="J283" t="str">
            <v>CCEVeh280</v>
          </cell>
          <cell r="K283" t="str">
            <v>Mayor que 150</v>
          </cell>
          <cell r="L283">
            <v>245</v>
          </cell>
          <cell r="M283">
            <v>5</v>
          </cell>
          <cell r="N283">
            <v>138000000</v>
          </cell>
        </row>
        <row r="284">
          <cell r="J284" t="str">
            <v>CCEVeh281</v>
          </cell>
          <cell r="K284" t="str">
            <v>Entre 201 y 250</v>
          </cell>
          <cell r="L284">
            <v>245</v>
          </cell>
          <cell r="M284">
            <v>5</v>
          </cell>
          <cell r="N284">
            <v>130000000</v>
          </cell>
        </row>
        <row r="285">
          <cell r="J285" t="str">
            <v>CCEVeh282</v>
          </cell>
          <cell r="K285" t="str">
            <v>Entre 201 y 250</v>
          </cell>
          <cell r="L285">
            <v>245</v>
          </cell>
          <cell r="M285">
            <v>5</v>
          </cell>
          <cell r="N285">
            <v>100000000</v>
          </cell>
        </row>
        <row r="286">
          <cell r="J286" t="str">
            <v>CCEVeh283</v>
          </cell>
          <cell r="K286" t="str">
            <v>Entre 201 y 250</v>
          </cell>
          <cell r="L286">
            <v>245</v>
          </cell>
          <cell r="M286">
            <v>5</v>
          </cell>
          <cell r="N286">
            <v>118000000</v>
          </cell>
        </row>
        <row r="287">
          <cell r="J287" t="str">
            <v>CCEVeh284</v>
          </cell>
          <cell r="K287" t="str">
            <v>Mayor o igual que 351</v>
          </cell>
          <cell r="L287">
            <v>375</v>
          </cell>
          <cell r="M287">
            <v>5</v>
          </cell>
          <cell r="N287">
            <v>300000000</v>
          </cell>
        </row>
        <row r="288">
          <cell r="J288" t="str">
            <v>CCEVeh285</v>
          </cell>
          <cell r="K288" t="str">
            <v>Mayor que 150</v>
          </cell>
          <cell r="L288">
            <v>172</v>
          </cell>
          <cell r="M288">
            <v>5</v>
          </cell>
          <cell r="N288">
            <v>110000000</v>
          </cell>
        </row>
        <row r="289">
          <cell r="J289" t="str">
            <v>CCEVeh286</v>
          </cell>
          <cell r="K289" t="str">
            <v>Entre 120 y 149</v>
          </cell>
          <cell r="L289">
            <v>132</v>
          </cell>
          <cell r="M289">
            <v>5</v>
          </cell>
          <cell r="N289">
            <v>114000000</v>
          </cell>
        </row>
        <row r="290">
          <cell r="J290" t="str">
            <v>CCEVeh287</v>
          </cell>
          <cell r="K290" t="str">
            <v>Entre 120 y 149</v>
          </cell>
          <cell r="L290">
            <v>132</v>
          </cell>
          <cell r="M290">
            <v>5</v>
          </cell>
          <cell r="N290">
            <v>100000000</v>
          </cell>
        </row>
        <row r="291">
          <cell r="J291" t="str">
            <v>CCEVeh288</v>
          </cell>
          <cell r="K291" t="str">
            <v>Entre 120 y 149</v>
          </cell>
          <cell r="L291">
            <v>132</v>
          </cell>
          <cell r="M291">
            <v>5</v>
          </cell>
          <cell r="N291">
            <v>79000000</v>
          </cell>
        </row>
        <row r="292">
          <cell r="J292" t="str">
            <v>CCEVeh289</v>
          </cell>
          <cell r="K292" t="str">
            <v>Entre 120 y 149</v>
          </cell>
          <cell r="L292">
            <v>132</v>
          </cell>
          <cell r="M292">
            <v>5</v>
          </cell>
          <cell r="N292">
            <v>88000000</v>
          </cell>
        </row>
        <row r="293">
          <cell r="J293" t="str">
            <v>CCEVeh290</v>
          </cell>
          <cell r="K293" t="str">
            <v>Entre 151 y 200</v>
          </cell>
          <cell r="L293">
            <v>172</v>
          </cell>
          <cell r="M293">
            <v>5</v>
          </cell>
          <cell r="N293">
            <v>110000000</v>
          </cell>
        </row>
        <row r="294">
          <cell r="J294" t="str">
            <v>CCEVeh291</v>
          </cell>
          <cell r="K294" t="str">
            <v>Entre 251 y 300</v>
          </cell>
          <cell r="L294">
            <v>286</v>
          </cell>
          <cell r="M294">
            <v>5</v>
          </cell>
          <cell r="N294">
            <v>227000000</v>
          </cell>
        </row>
        <row r="295">
          <cell r="J295" t="str">
            <v>CCEVeh292</v>
          </cell>
          <cell r="K295" t="str">
            <v>Entre 251 y 300</v>
          </cell>
          <cell r="L295">
            <v>286</v>
          </cell>
          <cell r="M295">
            <v>5</v>
          </cell>
          <cell r="N295">
            <v>327000000</v>
          </cell>
        </row>
        <row r="296">
          <cell r="J296" t="str">
            <v>CCEVeh293</v>
          </cell>
          <cell r="K296" t="str">
            <v>Entre 120 y 149</v>
          </cell>
          <cell r="L296">
            <v>121</v>
          </cell>
          <cell r="M296">
            <v>5</v>
          </cell>
          <cell r="N296">
            <v>70000000</v>
          </cell>
        </row>
        <row r="297">
          <cell r="J297" t="str">
            <v>CCEVeh294</v>
          </cell>
          <cell r="K297" t="str">
            <v>Mayor que 150</v>
          </cell>
          <cell r="L297">
            <v>245</v>
          </cell>
          <cell r="M297">
            <v>5</v>
          </cell>
          <cell r="N297">
            <v>110000000</v>
          </cell>
        </row>
        <row r="298">
          <cell r="J298" t="str">
            <v>CCEVeh295</v>
          </cell>
          <cell r="K298" t="str">
            <v>Entre 251 y 300</v>
          </cell>
          <cell r="L298">
            <v>280</v>
          </cell>
          <cell r="M298">
            <v>5</v>
          </cell>
          <cell r="N298">
            <v>154000000</v>
          </cell>
        </row>
        <row r="299">
          <cell r="J299" t="str">
            <v>CCEVeh296</v>
          </cell>
          <cell r="K299" t="str">
            <v>Entre 201 y 250</v>
          </cell>
          <cell r="L299">
            <v>246.7</v>
          </cell>
          <cell r="M299">
            <v>5</v>
          </cell>
          <cell r="N299">
            <v>192900000</v>
          </cell>
        </row>
        <row r="300">
          <cell r="J300" t="str">
            <v>CCEVeh297</v>
          </cell>
          <cell r="K300" t="str">
            <v>Mayor que 150</v>
          </cell>
          <cell r="L300">
            <v>215.9</v>
          </cell>
          <cell r="M300">
            <v>5</v>
          </cell>
          <cell r="N300">
            <v>203900000</v>
          </cell>
        </row>
        <row r="301">
          <cell r="J301" t="str">
            <v>CCEVeh298</v>
          </cell>
          <cell r="K301" t="str">
            <v>Entre 151 y 200</v>
          </cell>
          <cell r="L301">
            <v>178</v>
          </cell>
          <cell r="M301">
            <v>5</v>
          </cell>
          <cell r="N301">
            <v>166900000</v>
          </cell>
        </row>
        <row r="302">
          <cell r="J302" t="str">
            <v>CCEVeh299</v>
          </cell>
          <cell r="K302" t="str">
            <v>Entre 120 y 149</v>
          </cell>
          <cell r="L302">
            <v>147.5</v>
          </cell>
          <cell r="M302">
            <v>5</v>
          </cell>
          <cell r="N302">
            <v>93900000</v>
          </cell>
        </row>
        <row r="303">
          <cell r="J303" t="str">
            <v>CCEVeh300</v>
          </cell>
          <cell r="K303" t="str">
            <v>Menor o igual a 150</v>
          </cell>
          <cell r="L303">
            <v>147.5</v>
          </cell>
          <cell r="M303">
            <v>5</v>
          </cell>
          <cell r="N303">
            <v>115900000</v>
          </cell>
        </row>
        <row r="304">
          <cell r="J304" t="str">
            <v>CCEVeh301</v>
          </cell>
          <cell r="K304" t="str">
            <v>Entre 151 y 200</v>
          </cell>
          <cell r="L304">
            <v>165</v>
          </cell>
          <cell r="M304">
            <v>5</v>
          </cell>
          <cell r="N304">
            <v>127900000</v>
          </cell>
        </row>
        <row r="305">
          <cell r="J305" t="str">
            <v>CCEVeh302</v>
          </cell>
          <cell r="K305" t="str">
            <v>Entre 201 y 250</v>
          </cell>
          <cell r="L305">
            <v>227</v>
          </cell>
          <cell r="M305">
            <v>5</v>
          </cell>
          <cell r="N305">
            <v>155900000</v>
          </cell>
        </row>
        <row r="306">
          <cell r="J306" t="str">
            <v>CCEVeh303</v>
          </cell>
          <cell r="K306" t="str">
            <v>Entre 120 y 149</v>
          </cell>
          <cell r="L306">
            <v>147</v>
          </cell>
          <cell r="M306">
            <v>5</v>
          </cell>
          <cell r="N306">
            <v>124900000</v>
          </cell>
        </row>
        <row r="307">
          <cell r="J307" t="str">
            <v>CCEVeh304</v>
          </cell>
          <cell r="K307" t="str">
            <v>Menor o igual a 150</v>
          </cell>
          <cell r="L307">
            <v>147</v>
          </cell>
          <cell r="M307">
            <v>5</v>
          </cell>
          <cell r="N307">
            <v>129900000</v>
          </cell>
        </row>
        <row r="308">
          <cell r="J308" t="str">
            <v>CCEVeh305</v>
          </cell>
          <cell r="K308" t="str">
            <v>Menor a 120</v>
          </cell>
          <cell r="L308">
            <v>105</v>
          </cell>
          <cell r="M308">
            <v>5</v>
          </cell>
          <cell r="N308">
            <v>71400000</v>
          </cell>
        </row>
        <row r="309">
          <cell r="J309" t="str">
            <v>CCEVeh306</v>
          </cell>
          <cell r="K309" t="str">
            <v>Entre 120 y 149</v>
          </cell>
          <cell r="L309">
            <v>143</v>
          </cell>
          <cell r="M309">
            <v>5</v>
          </cell>
          <cell r="N309">
            <v>81200000</v>
          </cell>
        </row>
        <row r="310">
          <cell r="J310" t="str">
            <v>CCEVeh307</v>
          </cell>
          <cell r="K310" t="str">
            <v>Entre 120 y 149</v>
          </cell>
          <cell r="L310">
            <v>143</v>
          </cell>
          <cell r="M310">
            <v>5</v>
          </cell>
          <cell r="N310">
            <v>86000000</v>
          </cell>
        </row>
        <row r="311">
          <cell r="J311" t="str">
            <v>CCEVeh308</v>
          </cell>
          <cell r="K311" t="str">
            <v>Menor a 120</v>
          </cell>
          <cell r="L311">
            <v>105</v>
          </cell>
          <cell r="M311">
            <v>5</v>
          </cell>
          <cell r="N311">
            <v>77300000</v>
          </cell>
        </row>
        <row r="312">
          <cell r="J312" t="str">
            <v>CCEVeh309</v>
          </cell>
          <cell r="K312" t="str">
            <v>Menor o igual a 150</v>
          </cell>
          <cell r="L312">
            <v>143</v>
          </cell>
          <cell r="M312">
            <v>5</v>
          </cell>
          <cell r="N312">
            <v>88400000</v>
          </cell>
        </row>
        <row r="313">
          <cell r="J313" t="str">
            <v>CCEVeh310</v>
          </cell>
          <cell r="K313" t="str">
            <v>Entre 120 y 149</v>
          </cell>
          <cell r="L313">
            <v>143</v>
          </cell>
          <cell r="M313">
            <v>5</v>
          </cell>
          <cell r="N313">
            <v>81500000</v>
          </cell>
        </row>
        <row r="314">
          <cell r="J314" t="str">
            <v>CCEVeh311</v>
          </cell>
          <cell r="K314" t="str">
            <v>Entre 120 y 149</v>
          </cell>
          <cell r="L314">
            <v>143</v>
          </cell>
          <cell r="M314">
            <v>5</v>
          </cell>
          <cell r="N314">
            <v>88300000</v>
          </cell>
        </row>
        <row r="315">
          <cell r="J315" t="str">
            <v>CCEVeh312</v>
          </cell>
          <cell r="K315" t="str">
            <v>Mayor que 150</v>
          </cell>
          <cell r="L315">
            <v>170</v>
          </cell>
          <cell r="M315">
            <v>5</v>
          </cell>
          <cell r="N315">
            <v>123700000</v>
          </cell>
        </row>
        <row r="316">
          <cell r="J316" t="str">
            <v>CCEVeh313</v>
          </cell>
          <cell r="K316" t="str">
            <v>Entre 151 y 200</v>
          </cell>
          <cell r="L316">
            <v>170</v>
          </cell>
          <cell r="M316">
            <v>5</v>
          </cell>
          <cell r="N316">
            <v>143000000</v>
          </cell>
        </row>
        <row r="317">
          <cell r="J317" t="str">
            <v>CCEVeh314</v>
          </cell>
          <cell r="K317" t="str">
            <v>Menor a 120</v>
          </cell>
          <cell r="L317">
            <v>110</v>
          </cell>
          <cell r="M317">
            <v>5</v>
          </cell>
          <cell r="N317">
            <v>74000000</v>
          </cell>
        </row>
        <row r="318">
          <cell r="J318" t="str">
            <v>CCEVeh315</v>
          </cell>
          <cell r="K318" t="str">
            <v>Menor a 120</v>
          </cell>
          <cell r="L318">
            <v>110</v>
          </cell>
          <cell r="M318">
            <v>5</v>
          </cell>
          <cell r="N318">
            <v>81000000</v>
          </cell>
        </row>
        <row r="319">
          <cell r="J319" t="str">
            <v>CCEVeh316</v>
          </cell>
          <cell r="K319" t="str">
            <v>Entre 120 y 149</v>
          </cell>
          <cell r="L319">
            <v>150</v>
          </cell>
          <cell r="M319">
            <v>5</v>
          </cell>
          <cell r="N319">
            <v>110000000</v>
          </cell>
        </row>
        <row r="320">
          <cell r="J320" t="str">
            <v>CCEVeh317</v>
          </cell>
          <cell r="K320" t="str">
            <v>Entre 151 y 200</v>
          </cell>
          <cell r="L320">
            <v>180</v>
          </cell>
          <cell r="M320">
            <v>5</v>
          </cell>
          <cell r="N320">
            <v>131000000</v>
          </cell>
        </row>
        <row r="321">
          <cell r="J321" t="str">
            <v>CCEVeh318</v>
          </cell>
          <cell r="K321" t="str">
            <v>Entre 301 y 350</v>
          </cell>
          <cell r="L321">
            <v>335</v>
          </cell>
          <cell r="M321">
            <v>5</v>
          </cell>
          <cell r="N321">
            <v>250000000</v>
          </cell>
        </row>
        <row r="322">
          <cell r="J322" t="str">
            <v>CCEVeh319</v>
          </cell>
          <cell r="K322" t="str">
            <v>Mayor que 150</v>
          </cell>
          <cell r="L322">
            <v>153</v>
          </cell>
          <cell r="M322">
            <v>5</v>
          </cell>
          <cell r="N322">
            <v>118200000</v>
          </cell>
        </row>
        <row r="323">
          <cell r="J323" t="str">
            <v>CCEVeh320</v>
          </cell>
          <cell r="K323" t="str">
            <v>Mayor que 150</v>
          </cell>
          <cell r="L323">
            <v>188</v>
          </cell>
          <cell r="M323">
            <v>5</v>
          </cell>
          <cell r="N323">
            <v>125900000</v>
          </cell>
        </row>
        <row r="324">
          <cell r="J324" t="str">
            <v>CCEVeh321</v>
          </cell>
          <cell r="K324" t="str">
            <v>Mayor que 150</v>
          </cell>
          <cell r="L324">
            <v>153</v>
          </cell>
          <cell r="M324">
            <v>5</v>
          </cell>
          <cell r="N324">
            <v>83600000</v>
          </cell>
        </row>
        <row r="325">
          <cell r="J325" t="str">
            <v>CCEVeh322</v>
          </cell>
          <cell r="K325" t="str">
            <v>Menor a 120</v>
          </cell>
          <cell r="L325">
            <v>103</v>
          </cell>
          <cell r="M325">
            <v>5</v>
          </cell>
          <cell r="N325">
            <v>94700000</v>
          </cell>
        </row>
        <row r="326">
          <cell r="J326" t="str">
            <v>CCEVeh323</v>
          </cell>
          <cell r="K326" t="str">
            <v>Entre 201 y 250</v>
          </cell>
          <cell r="L326">
            <v>201</v>
          </cell>
          <cell r="M326">
            <v>5</v>
          </cell>
          <cell r="N326">
            <v>214900000</v>
          </cell>
        </row>
        <row r="327">
          <cell r="J327" t="str">
            <v>CCEVeh324</v>
          </cell>
          <cell r="K327" t="str">
            <v>Entre 201 y 250</v>
          </cell>
          <cell r="L327">
            <v>201</v>
          </cell>
          <cell r="M327">
            <v>5</v>
          </cell>
          <cell r="N327">
            <v>246500000</v>
          </cell>
        </row>
        <row r="328">
          <cell r="J328" t="str">
            <v>CCEVeh325</v>
          </cell>
          <cell r="K328" t="str">
            <v>Entre 120 y 149</v>
          </cell>
          <cell r="L328">
            <v>148</v>
          </cell>
          <cell r="M328">
            <v>5</v>
          </cell>
          <cell r="N328">
            <v>166200000</v>
          </cell>
        </row>
        <row r="329">
          <cell r="J329" t="str">
            <v>CCEVeh326</v>
          </cell>
          <cell r="K329" t="str">
            <v>Entre 251 y 300</v>
          </cell>
          <cell r="L329">
            <v>271</v>
          </cell>
          <cell r="M329">
            <v>5</v>
          </cell>
          <cell r="N329">
            <v>262300000</v>
          </cell>
        </row>
        <row r="330">
          <cell r="J330" t="str">
            <v>CCEVeh327</v>
          </cell>
          <cell r="K330" t="str">
            <v>Entre 201 y 250</v>
          </cell>
          <cell r="L330">
            <v>201</v>
          </cell>
          <cell r="M330">
            <v>5</v>
          </cell>
          <cell r="N330">
            <v>271200000</v>
          </cell>
        </row>
        <row r="331">
          <cell r="J331" t="str">
            <v>CCEVeh328</v>
          </cell>
          <cell r="K331" t="str">
            <v>Entre 251 y 300</v>
          </cell>
          <cell r="L331">
            <v>271</v>
          </cell>
          <cell r="M331">
            <v>5</v>
          </cell>
          <cell r="N331">
            <v>349900000</v>
          </cell>
        </row>
        <row r="332">
          <cell r="J332" t="str">
            <v>CCEVeh329</v>
          </cell>
          <cell r="K332" t="str">
            <v>Entre 201 y 250</v>
          </cell>
          <cell r="L332">
            <v>201</v>
          </cell>
          <cell r="M332">
            <v>5</v>
          </cell>
          <cell r="N332">
            <v>358900000</v>
          </cell>
        </row>
        <row r="333">
          <cell r="J333" t="str">
            <v>CCEVeh330</v>
          </cell>
          <cell r="K333" t="str">
            <v>Entre 201 y 250</v>
          </cell>
          <cell r="L333">
            <v>231</v>
          </cell>
          <cell r="M333">
            <v>3</v>
          </cell>
          <cell r="N333">
            <v>189500000</v>
          </cell>
        </row>
        <row r="334">
          <cell r="J334" t="str">
            <v>CCEVeh331</v>
          </cell>
          <cell r="K334" t="str">
            <v>Mayor que 150</v>
          </cell>
          <cell r="L334">
            <v>170</v>
          </cell>
          <cell r="M334">
            <v>5</v>
          </cell>
          <cell r="N334">
            <v>125800000</v>
          </cell>
        </row>
        <row r="335">
          <cell r="J335" t="str">
            <v>CCEVeh332</v>
          </cell>
          <cell r="K335" t="str">
            <v>Entre 201 y 250</v>
          </cell>
          <cell r="L335">
            <v>204</v>
          </cell>
          <cell r="M335">
            <v>5</v>
          </cell>
          <cell r="N335">
            <v>163600000</v>
          </cell>
        </row>
        <row r="336">
          <cell r="J336" t="str">
            <v>CCEVeh333</v>
          </cell>
          <cell r="K336" t="str">
            <v>Entre 251 y 300</v>
          </cell>
          <cell r="L336">
            <v>271</v>
          </cell>
          <cell r="M336">
            <v>5</v>
          </cell>
          <cell r="N336">
            <v>190000000</v>
          </cell>
        </row>
        <row r="337">
          <cell r="J337" t="str">
            <v>CCEVeh334</v>
          </cell>
          <cell r="K337" t="str">
            <v>Entre 251 y 300</v>
          </cell>
          <cell r="L337">
            <v>275</v>
          </cell>
          <cell r="M337">
            <v>5</v>
          </cell>
          <cell r="N337">
            <v>182000000</v>
          </cell>
        </row>
        <row r="338">
          <cell r="J338" t="str">
            <v>CCEVeh335</v>
          </cell>
          <cell r="K338" t="str">
            <v>Entre 251 y 300</v>
          </cell>
          <cell r="L338">
            <v>275</v>
          </cell>
          <cell r="M338">
            <v>5</v>
          </cell>
          <cell r="N338">
            <v>242100000</v>
          </cell>
        </row>
        <row r="339">
          <cell r="J339" t="str">
            <v>CCEVeh336</v>
          </cell>
          <cell r="K339" t="str">
            <v>Entre 301 y 350</v>
          </cell>
          <cell r="L339">
            <v>305</v>
          </cell>
          <cell r="M339">
            <v>5</v>
          </cell>
          <cell r="N339">
            <v>389600000</v>
          </cell>
        </row>
        <row r="340">
          <cell r="J340" t="str">
            <v>CCEVeh337</v>
          </cell>
          <cell r="K340" t="str">
            <v>Entre 251 y 300</v>
          </cell>
          <cell r="L340">
            <v>262</v>
          </cell>
          <cell r="M340">
            <v>5</v>
          </cell>
          <cell r="N340">
            <v>408400000</v>
          </cell>
        </row>
        <row r="341">
          <cell r="J341" t="str">
            <v>CCEVeh338</v>
          </cell>
          <cell r="K341" t="str">
            <v>Entre 120 y 149</v>
          </cell>
          <cell r="L341">
            <v>121</v>
          </cell>
          <cell r="M341">
            <v>5</v>
          </cell>
          <cell r="N341">
            <v>83000000</v>
          </cell>
        </row>
        <row r="342">
          <cell r="J342" t="str">
            <v>CCEVeh339</v>
          </cell>
          <cell r="K342" t="str">
            <v>Entre 120 y 149</v>
          </cell>
          <cell r="L342">
            <v>121</v>
          </cell>
          <cell r="M342">
            <v>5</v>
          </cell>
          <cell r="N342">
            <v>85500000</v>
          </cell>
        </row>
        <row r="343">
          <cell r="J343" t="str">
            <v>CCEVeh340</v>
          </cell>
          <cell r="K343" t="str">
            <v>Mayor que 150</v>
          </cell>
          <cell r="L343">
            <v>155</v>
          </cell>
          <cell r="M343">
            <v>5</v>
          </cell>
          <cell r="N343">
            <v>109000000</v>
          </cell>
        </row>
        <row r="344">
          <cell r="J344" t="str">
            <v>CCEVeh341</v>
          </cell>
          <cell r="K344" t="str">
            <v>Entre 151 y 200</v>
          </cell>
          <cell r="L344">
            <v>155</v>
          </cell>
          <cell r="M344">
            <v>5</v>
          </cell>
          <cell r="N344">
            <v>144700000</v>
          </cell>
        </row>
        <row r="345">
          <cell r="J345" t="str">
            <v>CCEVeh342</v>
          </cell>
          <cell r="K345" t="str">
            <v>Mayor que 150</v>
          </cell>
          <cell r="L345">
            <v>170</v>
          </cell>
          <cell r="M345">
            <v>5</v>
          </cell>
          <cell r="N345">
            <v>158000000</v>
          </cell>
        </row>
        <row r="346">
          <cell r="J346" t="str">
            <v>CCEVeh343</v>
          </cell>
          <cell r="K346" t="str">
            <v>Mayor que 150</v>
          </cell>
          <cell r="L346">
            <v>170</v>
          </cell>
          <cell r="M346">
            <v>5</v>
          </cell>
          <cell r="N346">
            <v>176000000</v>
          </cell>
        </row>
        <row r="347">
          <cell r="J347" t="str">
            <v>CCEVeh344</v>
          </cell>
          <cell r="K347" t="str">
            <v>Entre 251 y 300</v>
          </cell>
          <cell r="L347">
            <v>276</v>
          </cell>
          <cell r="M347">
            <v>5</v>
          </cell>
          <cell r="N347">
            <v>189400000</v>
          </cell>
        </row>
        <row r="348">
          <cell r="J348" t="str">
            <v>CCEVeh345</v>
          </cell>
          <cell r="K348" t="str">
            <v>Menor a 120</v>
          </cell>
          <cell r="L348">
            <v>103</v>
          </cell>
          <cell r="M348">
            <v>5</v>
          </cell>
          <cell r="N348">
            <v>94700000</v>
          </cell>
        </row>
        <row r="349">
          <cell r="J349" t="str">
            <v>CCEVeh346</v>
          </cell>
          <cell r="K349" t="str">
            <v>Mayor que 150</v>
          </cell>
          <cell r="L349">
            <v>170</v>
          </cell>
          <cell r="M349">
            <v>5</v>
          </cell>
          <cell r="N349">
            <v>125800000</v>
          </cell>
        </row>
        <row r="350">
          <cell r="J350" t="str">
            <v>CCEVeh347</v>
          </cell>
          <cell r="K350" t="str">
            <v>Mayor que 150</v>
          </cell>
          <cell r="L350">
            <v>204</v>
          </cell>
          <cell r="M350">
            <v>5</v>
          </cell>
          <cell r="N350">
            <v>148000000</v>
          </cell>
        </row>
        <row r="351">
          <cell r="J351" t="str">
            <v>CCEVeh348</v>
          </cell>
          <cell r="K351" t="str">
            <v>Entre 201 y 250</v>
          </cell>
          <cell r="L351">
            <v>204</v>
          </cell>
          <cell r="M351">
            <v>5</v>
          </cell>
          <cell r="N351">
            <v>163600000</v>
          </cell>
        </row>
        <row r="352">
          <cell r="J352" t="str">
            <v>CCEVeh349</v>
          </cell>
          <cell r="K352" t="str">
            <v>Mayor que 150</v>
          </cell>
          <cell r="L352">
            <v>164</v>
          </cell>
          <cell r="M352">
            <v>5</v>
          </cell>
          <cell r="N352">
            <v>155300000</v>
          </cell>
        </row>
        <row r="353">
          <cell r="J353" t="str">
            <v>CCEVeh350</v>
          </cell>
          <cell r="K353" t="str">
            <v>Mayor que 150</v>
          </cell>
          <cell r="L353">
            <v>164</v>
          </cell>
          <cell r="M353">
            <v>5</v>
          </cell>
          <cell r="N353">
            <v>177900000</v>
          </cell>
        </row>
        <row r="354">
          <cell r="J354" t="str">
            <v>CCEVeh351</v>
          </cell>
          <cell r="K354" t="str">
            <v>Entre 120 y 149</v>
          </cell>
          <cell r="L354">
            <v>147</v>
          </cell>
          <cell r="M354">
            <v>5</v>
          </cell>
          <cell r="N354">
            <v>160400000</v>
          </cell>
        </row>
        <row r="355">
          <cell r="J355" t="str">
            <v>CCEVeh352</v>
          </cell>
          <cell r="K355" t="str">
            <v>Entre 151 y 200</v>
          </cell>
          <cell r="L355">
            <v>174</v>
          </cell>
          <cell r="M355">
            <v>5</v>
          </cell>
          <cell r="N355">
            <v>191100000</v>
          </cell>
        </row>
        <row r="356">
          <cell r="J356" t="str">
            <v>CCEVeh353</v>
          </cell>
          <cell r="K356" t="str">
            <v>Entre 151 y 200</v>
          </cell>
          <cell r="L356">
            <v>163.6</v>
          </cell>
          <cell r="M356">
            <v>5</v>
          </cell>
          <cell r="N356">
            <v>216200000</v>
          </cell>
        </row>
        <row r="357">
          <cell r="J357" t="str">
            <v>CCEVeh354</v>
          </cell>
          <cell r="K357" t="str">
            <v>Entre 251 y 300</v>
          </cell>
          <cell r="L357">
            <v>275</v>
          </cell>
          <cell r="M357">
            <v>5</v>
          </cell>
          <cell r="N357">
            <v>205800000</v>
          </cell>
        </row>
        <row r="358">
          <cell r="J358" t="str">
            <v>CCEVeh355</v>
          </cell>
          <cell r="K358" t="str">
            <v>Entre 251 y 300</v>
          </cell>
          <cell r="L358">
            <v>275</v>
          </cell>
          <cell r="M358">
            <v>5</v>
          </cell>
          <cell r="N358">
            <v>242100000</v>
          </cell>
        </row>
        <row r="359">
          <cell r="J359" t="str">
            <v>CCEVeh356</v>
          </cell>
          <cell r="K359" t="str">
            <v>Entre 301 y 350</v>
          </cell>
          <cell r="L359">
            <v>305</v>
          </cell>
          <cell r="M359">
            <v>5</v>
          </cell>
          <cell r="N359">
            <v>397400000</v>
          </cell>
        </row>
        <row r="360">
          <cell r="J360" t="str">
            <v>CCEVeh357</v>
          </cell>
          <cell r="K360" t="str">
            <v>Entre 251 y 300</v>
          </cell>
          <cell r="L360">
            <v>262</v>
          </cell>
          <cell r="M360">
            <v>5</v>
          </cell>
          <cell r="N360">
            <v>408400000</v>
          </cell>
        </row>
        <row r="361">
          <cell r="J361" t="str">
            <v>CCEVeh358</v>
          </cell>
          <cell r="K361" t="str">
            <v>Entre 201 y 250</v>
          </cell>
          <cell r="L361">
            <v>231</v>
          </cell>
          <cell r="M361">
            <v>3</v>
          </cell>
          <cell r="N361">
            <v>206000000</v>
          </cell>
        </row>
        <row r="362">
          <cell r="J362" t="str">
            <v>CCEVeh359</v>
          </cell>
          <cell r="K362" t="str">
            <v>Entre 201 y 250</v>
          </cell>
          <cell r="L362">
            <v>201</v>
          </cell>
          <cell r="M362">
            <v>5</v>
          </cell>
          <cell r="N362">
            <v>258800000</v>
          </cell>
        </row>
        <row r="363">
          <cell r="J363" t="str">
            <v>CCEVeh360</v>
          </cell>
          <cell r="K363" t="str">
            <v>Entre 201 y 250</v>
          </cell>
          <cell r="L363">
            <v>201</v>
          </cell>
          <cell r="M363">
            <v>5</v>
          </cell>
          <cell r="N363">
            <v>271200000</v>
          </cell>
        </row>
        <row r="364">
          <cell r="J364" t="str">
            <v>CCEVeh361</v>
          </cell>
          <cell r="K364" t="str">
            <v>Entre 251 y 300</v>
          </cell>
          <cell r="L364">
            <v>271</v>
          </cell>
          <cell r="M364">
            <v>5</v>
          </cell>
          <cell r="N364">
            <v>262300000</v>
          </cell>
        </row>
        <row r="365">
          <cell r="J365" t="str">
            <v>CCEVeh362</v>
          </cell>
          <cell r="K365" t="str">
            <v>Entre 251 y 300</v>
          </cell>
          <cell r="L365">
            <v>271</v>
          </cell>
          <cell r="M365">
            <v>5</v>
          </cell>
          <cell r="N365">
            <v>349900000</v>
          </cell>
        </row>
        <row r="366">
          <cell r="J366" t="str">
            <v>CCEVeh363</v>
          </cell>
          <cell r="K366" t="str">
            <v>Entre 201 y 250</v>
          </cell>
          <cell r="L366">
            <v>201</v>
          </cell>
          <cell r="M366">
            <v>5</v>
          </cell>
          <cell r="N366">
            <v>358900000</v>
          </cell>
        </row>
        <row r="367">
          <cell r="J367" t="str">
            <v>CCEVeh364</v>
          </cell>
          <cell r="K367" t="str">
            <v>Menor a 150</v>
          </cell>
          <cell r="L367">
            <v>130</v>
          </cell>
          <cell r="M367" t="str">
            <v>N.A.</v>
          </cell>
          <cell r="N367">
            <v>119800000</v>
          </cell>
        </row>
        <row r="368">
          <cell r="J368" t="str">
            <v>CCEVeh365</v>
          </cell>
          <cell r="K368" t="str">
            <v>Menor a 150</v>
          </cell>
          <cell r="L368">
            <v>130</v>
          </cell>
          <cell r="M368" t="str">
            <v>N.A.</v>
          </cell>
          <cell r="N368">
            <v>129000000</v>
          </cell>
        </row>
        <row r="369">
          <cell r="J369" t="str">
            <v>CCEVeh366</v>
          </cell>
          <cell r="K369" t="str">
            <v>Entre 150 y 199</v>
          </cell>
          <cell r="L369">
            <v>197</v>
          </cell>
          <cell r="M369" t="str">
            <v>N.A.</v>
          </cell>
          <cell r="N369">
            <v>176000000</v>
          </cell>
        </row>
        <row r="370">
          <cell r="J370" t="str">
            <v>CCEVeh367</v>
          </cell>
          <cell r="K370" t="str">
            <v>Entre 150 y 199</v>
          </cell>
          <cell r="L370">
            <v>197</v>
          </cell>
          <cell r="M370" t="str">
            <v>N.A.</v>
          </cell>
          <cell r="N370">
            <v>193000000</v>
          </cell>
        </row>
        <row r="371">
          <cell r="J371" t="str">
            <v>CCEVeh368</v>
          </cell>
          <cell r="K371" t="str">
            <v>Menor a 150</v>
          </cell>
          <cell r="L371">
            <v>147</v>
          </cell>
          <cell r="M371" t="str">
            <v>N.A.</v>
          </cell>
          <cell r="N371">
            <v>159700000</v>
          </cell>
        </row>
        <row r="372">
          <cell r="J372" t="str">
            <v>CCEVeh369</v>
          </cell>
          <cell r="K372" t="str">
            <v>Entre 150 y 199</v>
          </cell>
          <cell r="L372">
            <v>164</v>
          </cell>
          <cell r="M372" t="str">
            <v>N.A.</v>
          </cell>
          <cell r="N372" t="e">
            <v>#N/A</v>
          </cell>
        </row>
        <row r="373">
          <cell r="J373" t="str">
            <v>CCEVeh370</v>
          </cell>
          <cell r="K373" t="str">
            <v>Entre 150 y 199</v>
          </cell>
          <cell r="L373">
            <v>174</v>
          </cell>
          <cell r="M373" t="str">
            <v>N.A.</v>
          </cell>
          <cell r="N373">
            <v>215800000</v>
          </cell>
        </row>
        <row r="374">
          <cell r="J374" t="str">
            <v>CCEVeh371</v>
          </cell>
          <cell r="K374" t="str">
            <v>Mayor o igual a 200</v>
          </cell>
          <cell r="L374">
            <v>231</v>
          </cell>
          <cell r="M374" t="str">
            <v>N.A.</v>
          </cell>
          <cell r="N374">
            <v>202200000</v>
          </cell>
        </row>
        <row r="375">
          <cell r="J375" t="str">
            <v>CCEVeh372</v>
          </cell>
          <cell r="K375" t="str">
            <v>Entre 150 y 199</v>
          </cell>
          <cell r="L375">
            <v>164</v>
          </cell>
          <cell r="M375" t="str">
            <v>N.A.</v>
          </cell>
          <cell r="N375">
            <v>132000000</v>
          </cell>
        </row>
        <row r="376">
          <cell r="J376" t="str">
            <v>CCEVeh373</v>
          </cell>
          <cell r="K376" t="str">
            <v>Entre 150 y 199</v>
          </cell>
          <cell r="L376">
            <v>197</v>
          </cell>
          <cell r="M376" t="str">
            <v>N.A.</v>
          </cell>
          <cell r="N376">
            <v>160000000</v>
          </cell>
        </row>
        <row r="377">
          <cell r="J377" t="str">
            <v>CCEVeh374</v>
          </cell>
          <cell r="K377" t="str">
            <v>Entre 150 y 199</v>
          </cell>
          <cell r="L377">
            <v>197</v>
          </cell>
          <cell r="M377" t="str">
            <v>N.A.</v>
          </cell>
          <cell r="N377">
            <v>187000000</v>
          </cell>
        </row>
        <row r="378">
          <cell r="J378" t="str">
            <v>CCEVeh375</v>
          </cell>
          <cell r="K378" t="str">
            <v>Entre 150 y 199</v>
          </cell>
          <cell r="L378">
            <v>197</v>
          </cell>
          <cell r="M378" t="str">
            <v>N.A.</v>
          </cell>
          <cell r="N378">
            <v>213000000</v>
          </cell>
        </row>
        <row r="379">
          <cell r="J379" t="str">
            <v>CCEVeh376</v>
          </cell>
          <cell r="K379" t="str">
            <v>Mayor o igual a 200</v>
          </cell>
          <cell r="L379">
            <v>290</v>
          </cell>
          <cell r="M379" t="str">
            <v>N.A.</v>
          </cell>
          <cell r="N379">
            <v>140000000</v>
          </cell>
        </row>
        <row r="380">
          <cell r="J380" t="str">
            <v>CCEVeh377</v>
          </cell>
          <cell r="K380" t="str">
            <v>Mayor o igual a 200</v>
          </cell>
          <cell r="L380">
            <v>375</v>
          </cell>
          <cell r="M380" t="str">
            <v>N.A.</v>
          </cell>
          <cell r="N380">
            <v>203000000</v>
          </cell>
        </row>
        <row r="381">
          <cell r="J381" t="str">
            <v>CCEVeh378</v>
          </cell>
          <cell r="K381" t="str">
            <v>Mayor o igual a 200</v>
          </cell>
          <cell r="L381">
            <v>450</v>
          </cell>
          <cell r="M381" t="str">
            <v>N.A.</v>
          </cell>
          <cell r="N381">
            <v>265000000</v>
          </cell>
        </row>
        <row r="382">
          <cell r="J382" t="str">
            <v>CCEVeh379</v>
          </cell>
          <cell r="K382" t="str">
            <v>Menor a 150</v>
          </cell>
          <cell r="L382">
            <v>145</v>
          </cell>
          <cell r="M382" t="str">
            <v>N.A.</v>
          </cell>
          <cell r="N382">
            <v>98990000</v>
          </cell>
        </row>
        <row r="383">
          <cell r="J383" t="str">
            <v>CCEVeh380</v>
          </cell>
          <cell r="K383" t="str">
            <v>Menor a 150</v>
          </cell>
          <cell r="L383">
            <v>127</v>
          </cell>
          <cell r="M383" t="str">
            <v>N.A.</v>
          </cell>
          <cell r="N383">
            <v>109990000</v>
          </cell>
        </row>
        <row r="384">
          <cell r="J384" t="str">
            <v>CCEVeh381</v>
          </cell>
          <cell r="K384" t="str">
            <v>Menor a 150</v>
          </cell>
          <cell r="L384">
            <v>143</v>
          </cell>
          <cell r="M384" t="str">
            <v>N.A.</v>
          </cell>
          <cell r="N384">
            <v>77700000</v>
          </cell>
        </row>
        <row r="385">
          <cell r="J385" t="str">
            <v>CCEVeh382</v>
          </cell>
          <cell r="K385" t="str">
            <v>Menor a 150</v>
          </cell>
          <cell r="L385">
            <v>143</v>
          </cell>
          <cell r="M385" t="str">
            <v>N.A.</v>
          </cell>
          <cell r="N385">
            <v>91300000</v>
          </cell>
        </row>
        <row r="386">
          <cell r="J386" t="str">
            <v>CCEVeh383</v>
          </cell>
          <cell r="K386" t="str">
            <v>Menor a 150</v>
          </cell>
          <cell r="L386">
            <v>143</v>
          </cell>
          <cell r="M386" t="str">
            <v>N.A.</v>
          </cell>
          <cell r="N386">
            <v>89300000</v>
          </cell>
        </row>
        <row r="387">
          <cell r="J387" t="str">
            <v>CCEVeh384</v>
          </cell>
          <cell r="K387" t="str">
            <v>Entre 150 y 199</v>
          </cell>
          <cell r="L387">
            <v>163</v>
          </cell>
          <cell r="M387" t="str">
            <v>N.A.</v>
          </cell>
          <cell r="N387">
            <v>146600000</v>
          </cell>
        </row>
        <row r="388">
          <cell r="J388" t="str">
            <v>CCEVeh385</v>
          </cell>
          <cell r="K388" t="str">
            <v>Entre 150 y 199</v>
          </cell>
          <cell r="L388">
            <v>190</v>
          </cell>
          <cell r="M388" t="str">
            <v>N.A.</v>
          </cell>
          <cell r="N388">
            <v>158600000</v>
          </cell>
        </row>
        <row r="389">
          <cell r="J389" t="str">
            <v>CCEVeh386</v>
          </cell>
          <cell r="K389" t="str">
            <v>Entre 150 y 199</v>
          </cell>
          <cell r="L389">
            <v>190</v>
          </cell>
          <cell r="M389" t="str">
            <v>N.A.</v>
          </cell>
          <cell r="N389">
            <v>177000000</v>
          </cell>
        </row>
        <row r="390">
          <cell r="J390" t="str">
            <v>CCEVeh387</v>
          </cell>
          <cell r="K390" t="str">
            <v>Entre 150 y 199</v>
          </cell>
          <cell r="L390">
            <v>158</v>
          </cell>
          <cell r="M390" t="str">
            <v>N.A.</v>
          </cell>
          <cell r="N390">
            <v>112600000</v>
          </cell>
        </row>
        <row r="391">
          <cell r="J391" t="str">
            <v>CCEVeh388</v>
          </cell>
          <cell r="K391" t="str">
            <v>Entre 150 y 199</v>
          </cell>
          <cell r="L391">
            <v>161</v>
          </cell>
          <cell r="M391" t="str">
            <v>N.A.</v>
          </cell>
          <cell r="N391">
            <v>125700000</v>
          </cell>
        </row>
        <row r="392">
          <cell r="J392" t="str">
            <v>CCEVeh389</v>
          </cell>
          <cell r="K392" t="str">
            <v>Entre 150 y 199</v>
          </cell>
          <cell r="L392">
            <v>161</v>
          </cell>
          <cell r="M392" t="str">
            <v>N.A.</v>
          </cell>
          <cell r="N392">
            <v>129600000</v>
          </cell>
        </row>
        <row r="393">
          <cell r="J393" t="str">
            <v>CCEVeh390</v>
          </cell>
          <cell r="K393" t="str">
            <v>Entre 150 y 199</v>
          </cell>
          <cell r="L393">
            <v>164</v>
          </cell>
          <cell r="M393" t="str">
            <v>N.A.</v>
          </cell>
          <cell r="N393">
            <v>132000000</v>
          </cell>
        </row>
        <row r="394">
          <cell r="J394" t="str">
            <v>CCEVeh391</v>
          </cell>
          <cell r="K394" t="str">
            <v>Entre 150 y 199</v>
          </cell>
          <cell r="L394">
            <v>197</v>
          </cell>
          <cell r="M394" t="str">
            <v>N.A.</v>
          </cell>
          <cell r="N394">
            <v>160000000</v>
          </cell>
        </row>
        <row r="395">
          <cell r="J395" t="str">
            <v>CCEVeh392</v>
          </cell>
          <cell r="K395" t="str">
            <v>Entre 150 y 199</v>
          </cell>
          <cell r="L395">
            <v>197</v>
          </cell>
          <cell r="M395" t="str">
            <v>N.A.</v>
          </cell>
          <cell r="N395">
            <v>187000000</v>
          </cell>
        </row>
        <row r="396">
          <cell r="J396" t="str">
            <v>CCEVeh393</v>
          </cell>
          <cell r="K396" t="str">
            <v>Entre 150 y 199</v>
          </cell>
          <cell r="L396">
            <v>197</v>
          </cell>
          <cell r="M396" t="str">
            <v>N.A.</v>
          </cell>
          <cell r="N396">
            <v>213000000</v>
          </cell>
        </row>
        <row r="397">
          <cell r="J397" t="str">
            <v>CCEVeh394</v>
          </cell>
          <cell r="K397" t="str">
            <v>Mayor o igual a 200</v>
          </cell>
          <cell r="L397">
            <v>290</v>
          </cell>
          <cell r="M397" t="str">
            <v>N.A.</v>
          </cell>
          <cell r="N397">
            <v>140000000</v>
          </cell>
        </row>
        <row r="398">
          <cell r="J398" t="str">
            <v>CCEVeh395</v>
          </cell>
          <cell r="K398" t="str">
            <v>Mayor o igual a 200</v>
          </cell>
          <cell r="L398">
            <v>375</v>
          </cell>
          <cell r="M398" t="str">
            <v>N.A.</v>
          </cell>
          <cell r="N398">
            <v>250000000</v>
          </cell>
        </row>
        <row r="399">
          <cell r="J399" t="str">
            <v>CCEVeh396</v>
          </cell>
          <cell r="K399" t="str">
            <v>Menor a 150</v>
          </cell>
          <cell r="L399">
            <v>130</v>
          </cell>
          <cell r="M399" t="str">
            <v>N.A.</v>
          </cell>
          <cell r="N399">
            <v>119300000</v>
          </cell>
        </row>
        <row r="400">
          <cell r="J400" t="str">
            <v>CCEVeh397</v>
          </cell>
          <cell r="K400" t="str">
            <v>Menor a 150</v>
          </cell>
          <cell r="L400">
            <v>130</v>
          </cell>
          <cell r="M400" t="str">
            <v>N.A.</v>
          </cell>
          <cell r="N400">
            <v>128900000</v>
          </cell>
        </row>
        <row r="401">
          <cell r="J401" t="str">
            <v>CCEVeh398</v>
          </cell>
          <cell r="K401" t="str">
            <v>Entre 150 y 199</v>
          </cell>
          <cell r="L401">
            <v>197</v>
          </cell>
          <cell r="M401" t="str">
            <v>N.A.</v>
          </cell>
          <cell r="N401">
            <v>142000000</v>
          </cell>
        </row>
        <row r="402">
          <cell r="J402" t="str">
            <v>CCEVeh399</v>
          </cell>
          <cell r="K402" t="str">
            <v>Entre 150 y 199</v>
          </cell>
          <cell r="L402">
            <v>197</v>
          </cell>
          <cell r="M402" t="str">
            <v>N.A.</v>
          </cell>
          <cell r="N402">
            <v>153600000</v>
          </cell>
        </row>
        <row r="403">
          <cell r="J403" t="str">
            <v>CCEVeh400</v>
          </cell>
          <cell r="K403" t="str">
            <v>Menor a 150</v>
          </cell>
          <cell r="L403">
            <v>147</v>
          </cell>
          <cell r="M403" t="str">
            <v>N.A.</v>
          </cell>
          <cell r="N403">
            <v>159700000</v>
          </cell>
        </row>
        <row r="404">
          <cell r="J404" t="str">
            <v>CCEVeh401</v>
          </cell>
          <cell r="K404" t="str">
            <v>Entre 150 y 199</v>
          </cell>
          <cell r="L404">
            <v>174</v>
          </cell>
          <cell r="M404" t="str">
            <v>N.A.</v>
          </cell>
          <cell r="N404">
            <v>215800000</v>
          </cell>
        </row>
        <row r="405">
          <cell r="J405" t="str">
            <v>CCEVeh402</v>
          </cell>
          <cell r="K405" t="str">
            <v>Entre 150 y 199</v>
          </cell>
          <cell r="L405">
            <v>164</v>
          </cell>
          <cell r="M405" t="str">
            <v>N.A.</v>
          </cell>
          <cell r="N405">
            <v>138100000</v>
          </cell>
        </row>
        <row r="406">
          <cell r="J406" t="str">
            <v>CCEVeh403</v>
          </cell>
          <cell r="K406" t="str">
            <v>Mayor o igual a 200</v>
          </cell>
          <cell r="L406">
            <v>450</v>
          </cell>
          <cell r="M406" t="str">
            <v>N.A.</v>
          </cell>
          <cell r="N406">
            <v>265000000</v>
          </cell>
        </row>
        <row r="407">
          <cell r="J407" t="str">
            <v>CCEVeh404</v>
          </cell>
          <cell r="K407" t="str">
            <v>Mayor o igual a 200</v>
          </cell>
          <cell r="L407">
            <v>375</v>
          </cell>
          <cell r="M407" t="str">
            <v>N.A.</v>
          </cell>
          <cell r="N407">
            <v>189000000</v>
          </cell>
        </row>
        <row r="408">
          <cell r="J408" t="str">
            <v>CCEVeh405</v>
          </cell>
          <cell r="K408" t="str">
            <v>Mayor o igual a 200</v>
          </cell>
          <cell r="L408">
            <v>290</v>
          </cell>
          <cell r="M408" t="str">
            <v>N.A.</v>
          </cell>
          <cell r="N408">
            <v>140000000</v>
          </cell>
        </row>
        <row r="409">
          <cell r="J409" t="str">
            <v>CCEVeh406</v>
          </cell>
          <cell r="K409" t="str">
            <v>Entre 150 y 199</v>
          </cell>
          <cell r="L409">
            <v>197</v>
          </cell>
          <cell r="M409" t="str">
            <v>N.A.</v>
          </cell>
          <cell r="N409">
            <v>213000000</v>
          </cell>
        </row>
        <row r="410">
          <cell r="J410" t="str">
            <v>CCEVeh407</v>
          </cell>
          <cell r="K410" t="str">
            <v>Entre 150 y 199</v>
          </cell>
          <cell r="L410">
            <v>197</v>
          </cell>
          <cell r="M410" t="str">
            <v>N.A.</v>
          </cell>
          <cell r="N410">
            <v>160000000</v>
          </cell>
        </row>
        <row r="411">
          <cell r="J411" t="str">
            <v>CCEVeh408</v>
          </cell>
          <cell r="K411" t="str">
            <v>Entre 150 y 199</v>
          </cell>
          <cell r="L411">
            <v>164</v>
          </cell>
          <cell r="M411" t="str">
            <v>N.A.</v>
          </cell>
          <cell r="N411">
            <v>132000000</v>
          </cell>
        </row>
        <row r="412">
          <cell r="J412" t="str">
            <v>CCEVeh409</v>
          </cell>
          <cell r="K412" t="str">
            <v>Entre 150 y 199</v>
          </cell>
          <cell r="L412">
            <v>197</v>
          </cell>
          <cell r="M412" t="str">
            <v>N.A.</v>
          </cell>
          <cell r="N412">
            <v>187000000</v>
          </cell>
        </row>
        <row r="413">
          <cell r="J413" t="str">
            <v>CCEVeh410</v>
          </cell>
          <cell r="K413" t="str">
            <v>Menor a 150</v>
          </cell>
          <cell r="L413">
            <v>130</v>
          </cell>
          <cell r="M413" t="str">
            <v>N.A.</v>
          </cell>
          <cell r="N413">
            <v>106900000</v>
          </cell>
        </row>
        <row r="414">
          <cell r="J414" t="str">
            <v>CCEVeh411</v>
          </cell>
          <cell r="K414" t="str">
            <v>Mayor o igual a 200</v>
          </cell>
          <cell r="L414">
            <v>305</v>
          </cell>
          <cell r="M414" t="str">
            <v>N.A.</v>
          </cell>
          <cell r="N414">
            <v>230000000</v>
          </cell>
        </row>
        <row r="415">
          <cell r="J415" t="str">
            <v>CCEVeh412</v>
          </cell>
          <cell r="K415" t="str">
            <v>Menor a 150</v>
          </cell>
          <cell r="L415">
            <v>86</v>
          </cell>
          <cell r="M415" t="str">
            <v>N.A.</v>
          </cell>
          <cell r="N415">
            <v>73000000</v>
          </cell>
        </row>
        <row r="416">
          <cell r="J416" t="str">
            <v>CCEVeh413</v>
          </cell>
          <cell r="K416" t="str">
            <v>Mayor o igual a 200</v>
          </cell>
          <cell r="L416">
            <v>305</v>
          </cell>
          <cell r="M416" t="str">
            <v>N.A.</v>
          </cell>
          <cell r="N416">
            <v>130000000</v>
          </cell>
        </row>
        <row r="417">
          <cell r="J417" t="str">
            <v>CCEVeh414</v>
          </cell>
          <cell r="K417" t="str">
            <v>Entre 150 y 199</v>
          </cell>
          <cell r="L417">
            <v>161</v>
          </cell>
          <cell r="M417" t="str">
            <v>N.A.</v>
          </cell>
          <cell r="N417">
            <v>116000000</v>
          </cell>
        </row>
        <row r="418">
          <cell r="J418" t="str">
            <v>CCEVeh415</v>
          </cell>
          <cell r="K418" t="str">
            <v>Entre 150 y 199</v>
          </cell>
          <cell r="L418">
            <v>161</v>
          </cell>
          <cell r="M418" t="str">
            <v>N.A.</v>
          </cell>
          <cell r="N418">
            <v>100000000</v>
          </cell>
        </row>
        <row r="419">
          <cell r="J419" t="str">
            <v>CCEVeh416</v>
          </cell>
          <cell r="K419" t="str">
            <v>Entre 150 y 199</v>
          </cell>
          <cell r="L419">
            <v>164</v>
          </cell>
          <cell r="M419" t="str">
            <v>N.A.</v>
          </cell>
          <cell r="N419">
            <v>132000000</v>
          </cell>
        </row>
        <row r="420">
          <cell r="J420" t="str">
            <v>CCEVeh417</v>
          </cell>
          <cell r="K420" t="str">
            <v>Entre 150 y 199</v>
          </cell>
          <cell r="L420">
            <v>197</v>
          </cell>
          <cell r="M420" t="str">
            <v>N.A.</v>
          </cell>
          <cell r="N420">
            <v>160000000</v>
          </cell>
        </row>
        <row r="421">
          <cell r="J421" t="str">
            <v>CCEVeh418</v>
          </cell>
          <cell r="K421" t="str">
            <v>Entre 150 y 199</v>
          </cell>
          <cell r="L421">
            <v>197</v>
          </cell>
          <cell r="M421" t="str">
            <v>N.A.</v>
          </cell>
          <cell r="N421">
            <v>187000000</v>
          </cell>
        </row>
        <row r="422">
          <cell r="J422" t="str">
            <v>CCEVeh419</v>
          </cell>
          <cell r="K422" t="str">
            <v>Menor a 150</v>
          </cell>
          <cell r="L422">
            <v>134</v>
          </cell>
          <cell r="M422" t="str">
            <v>N.A.</v>
          </cell>
          <cell r="N422">
            <v>156900000</v>
          </cell>
        </row>
        <row r="423">
          <cell r="J423" t="str">
            <v>CCEVeh420</v>
          </cell>
          <cell r="K423" t="str">
            <v>Menor a 150</v>
          </cell>
          <cell r="L423">
            <v>143</v>
          </cell>
          <cell r="M423" t="str">
            <v>N.A.</v>
          </cell>
          <cell r="N423">
            <v>77700000</v>
          </cell>
        </row>
        <row r="424">
          <cell r="J424" t="str">
            <v>CCEVeh421</v>
          </cell>
          <cell r="K424" t="str">
            <v>Menor a 150</v>
          </cell>
          <cell r="L424">
            <v>143</v>
          </cell>
          <cell r="M424" t="str">
            <v>N.A.</v>
          </cell>
          <cell r="N424">
            <v>83700000</v>
          </cell>
        </row>
        <row r="425">
          <cell r="J425" t="str">
            <v>CCEVeh422</v>
          </cell>
          <cell r="K425" t="str">
            <v>Menor a 150</v>
          </cell>
          <cell r="L425">
            <v>143</v>
          </cell>
          <cell r="M425" t="str">
            <v>N.A.</v>
          </cell>
          <cell r="N425">
            <v>89300000</v>
          </cell>
        </row>
        <row r="426">
          <cell r="J426" t="str">
            <v>CCEVeh423</v>
          </cell>
          <cell r="K426" t="str">
            <v>Menor a 150</v>
          </cell>
          <cell r="L426">
            <v>143</v>
          </cell>
          <cell r="M426" t="str">
            <v>N.A.</v>
          </cell>
          <cell r="N426">
            <v>91300000</v>
          </cell>
        </row>
        <row r="427">
          <cell r="J427" t="str">
            <v>CCEVeh424</v>
          </cell>
          <cell r="K427" t="str">
            <v>Entre 150 y 199</v>
          </cell>
          <cell r="L427">
            <v>163</v>
          </cell>
          <cell r="M427" t="str">
            <v>N.A.</v>
          </cell>
          <cell r="N427">
            <v>146600000</v>
          </cell>
        </row>
        <row r="428">
          <cell r="J428" t="str">
            <v>CCEVeh425</v>
          </cell>
          <cell r="K428" t="str">
            <v>Entre 150 y 199</v>
          </cell>
          <cell r="L428">
            <v>190</v>
          </cell>
          <cell r="M428" t="str">
            <v>N.A.</v>
          </cell>
          <cell r="N428">
            <v>158600000</v>
          </cell>
        </row>
        <row r="429">
          <cell r="J429" t="str">
            <v>CCEVeh426</v>
          </cell>
          <cell r="K429" t="str">
            <v>Entre 150 y 199</v>
          </cell>
          <cell r="L429">
            <v>190</v>
          </cell>
          <cell r="M429" t="str">
            <v>N.A.</v>
          </cell>
          <cell r="N429">
            <v>177000000</v>
          </cell>
        </row>
        <row r="430">
          <cell r="J430" t="str">
            <v>CCEVeh427</v>
          </cell>
          <cell r="K430" t="str">
            <v>Menor a 150</v>
          </cell>
          <cell r="L430">
            <v>99</v>
          </cell>
          <cell r="M430" t="str">
            <v>N.A.</v>
          </cell>
          <cell r="N430">
            <v>65000000</v>
          </cell>
        </row>
        <row r="431">
          <cell r="J431" t="str">
            <v>CCEVeh428</v>
          </cell>
          <cell r="K431" t="str">
            <v>Menor a 150</v>
          </cell>
          <cell r="L431">
            <v>99</v>
          </cell>
          <cell r="M431" t="str">
            <v>N.A.</v>
          </cell>
          <cell r="N431">
            <v>74500000</v>
          </cell>
        </row>
        <row r="432">
          <cell r="J432" t="str">
            <v>CCEVeh429</v>
          </cell>
          <cell r="K432" t="str">
            <v>Menor a 150</v>
          </cell>
          <cell r="L432">
            <v>140</v>
          </cell>
          <cell r="M432" t="str">
            <v>N.A.</v>
          </cell>
          <cell r="N432">
            <v>146000000</v>
          </cell>
        </row>
        <row r="433">
          <cell r="J433" t="str">
            <v>CCEVeh430</v>
          </cell>
          <cell r="K433" t="str">
            <v>Menor a 150</v>
          </cell>
          <cell r="L433">
            <v>140</v>
          </cell>
          <cell r="M433" t="str">
            <v>N.A.</v>
          </cell>
          <cell r="N433">
            <v>157000000</v>
          </cell>
        </row>
        <row r="434">
          <cell r="J434" t="str">
            <v>CCEVeh431</v>
          </cell>
          <cell r="K434" t="str">
            <v>Entre 150 y 199</v>
          </cell>
          <cell r="L434">
            <v>180</v>
          </cell>
          <cell r="M434" t="str">
            <v>N.A.</v>
          </cell>
          <cell r="N434">
            <v>119000000</v>
          </cell>
        </row>
        <row r="435">
          <cell r="J435" t="str">
            <v>CCEVeh432</v>
          </cell>
          <cell r="K435" t="str">
            <v>Entre 150 y 199</v>
          </cell>
          <cell r="L435">
            <v>180</v>
          </cell>
          <cell r="M435" t="str">
            <v>N.A.</v>
          </cell>
          <cell r="N435">
            <v>139000000</v>
          </cell>
        </row>
        <row r="436">
          <cell r="J436" t="str">
            <v>CCEVeh433</v>
          </cell>
          <cell r="K436" t="str">
            <v>Entre 150 y 199</v>
          </cell>
          <cell r="L436">
            <v>164</v>
          </cell>
          <cell r="M436" t="str">
            <v>N.A.</v>
          </cell>
          <cell r="N436">
            <v>154900000</v>
          </cell>
        </row>
        <row r="437">
          <cell r="J437" t="str">
            <v>CCEVeh434</v>
          </cell>
          <cell r="K437" t="str">
            <v>Menor a 150</v>
          </cell>
          <cell r="L437">
            <v>147</v>
          </cell>
          <cell r="M437" t="str">
            <v>N.A.</v>
          </cell>
          <cell r="N437">
            <v>159700000</v>
          </cell>
        </row>
        <row r="438">
          <cell r="J438" t="str">
            <v>CCEVeh435</v>
          </cell>
          <cell r="K438" t="str">
            <v>Entre 150 y 199</v>
          </cell>
          <cell r="L438">
            <v>174</v>
          </cell>
          <cell r="M438" t="str">
            <v>N.A.</v>
          </cell>
          <cell r="N438">
            <v>215800000</v>
          </cell>
        </row>
        <row r="439">
          <cell r="J439" t="str">
            <v>CCEVeh436</v>
          </cell>
          <cell r="K439" t="str">
            <v>Mayor o igual a 200</v>
          </cell>
          <cell r="L439">
            <v>231</v>
          </cell>
          <cell r="M439" t="str">
            <v>N.A.</v>
          </cell>
          <cell r="N439">
            <v>189500000</v>
          </cell>
        </row>
        <row r="440">
          <cell r="J440" t="str">
            <v>CCEVeh437</v>
          </cell>
          <cell r="K440" t="str">
            <v>Menor a 150</v>
          </cell>
          <cell r="L440">
            <v>147</v>
          </cell>
          <cell r="M440" t="str">
            <v>N.A.</v>
          </cell>
          <cell r="N440">
            <v>142400000</v>
          </cell>
        </row>
        <row r="441">
          <cell r="J441" t="str">
            <v>CCEVeh438</v>
          </cell>
          <cell r="K441" t="str">
            <v>Entre 150 y 199</v>
          </cell>
          <cell r="L441">
            <v>174</v>
          </cell>
          <cell r="M441" t="str">
            <v>N.A.</v>
          </cell>
          <cell r="N441">
            <v>200000000</v>
          </cell>
        </row>
        <row r="442">
          <cell r="J442" t="str">
            <v>CCEVeh439</v>
          </cell>
          <cell r="K442" t="str">
            <v>Entre 150 y 199</v>
          </cell>
          <cell r="L442">
            <v>164</v>
          </cell>
          <cell r="M442" t="str">
            <v>N.A.</v>
          </cell>
          <cell r="N442">
            <v>138100000</v>
          </cell>
        </row>
        <row r="443">
          <cell r="J443" t="str">
            <v>CCEVeh440</v>
          </cell>
          <cell r="K443" t="str">
            <v>Mayor o igual a 200</v>
          </cell>
          <cell r="L443">
            <v>231</v>
          </cell>
          <cell r="M443" t="str">
            <v>N.A.</v>
          </cell>
          <cell r="N443">
            <v>189500000</v>
          </cell>
        </row>
        <row r="444">
          <cell r="J444" t="str">
            <v>CCEVeh441</v>
          </cell>
          <cell r="K444" t="str">
            <v>N.A.</v>
          </cell>
          <cell r="L444">
            <v>81</v>
          </cell>
          <cell r="M444" t="str">
            <v>N.A.</v>
          </cell>
          <cell r="N444">
            <v>70000000</v>
          </cell>
        </row>
        <row r="445">
          <cell r="J445" t="str">
            <v>CCEVeh442</v>
          </cell>
          <cell r="K445" t="str">
            <v>N.A.</v>
          </cell>
          <cell r="L445">
            <v>104</v>
          </cell>
          <cell r="M445" t="str">
            <v>N.A.</v>
          </cell>
          <cell r="N445">
            <v>102800000</v>
          </cell>
        </row>
        <row r="446">
          <cell r="J446" t="str">
            <v>CCEVeh443</v>
          </cell>
          <cell r="K446" t="str">
            <v>N.A.</v>
          </cell>
          <cell r="L446">
            <v>104</v>
          </cell>
          <cell r="M446" t="str">
            <v>N.A.</v>
          </cell>
          <cell r="N446">
            <v>106800000</v>
          </cell>
        </row>
        <row r="447">
          <cell r="J447" t="str">
            <v>CCEVeh444</v>
          </cell>
          <cell r="K447" t="str">
            <v>N.A.</v>
          </cell>
          <cell r="L447">
            <v>104</v>
          </cell>
          <cell r="M447" t="str">
            <v>N.A.</v>
          </cell>
          <cell r="N447">
            <v>124900000</v>
          </cell>
        </row>
        <row r="448">
          <cell r="J448" t="str">
            <v>CCEVeh445</v>
          </cell>
          <cell r="K448" t="str">
            <v>N.A.</v>
          </cell>
          <cell r="L448">
            <v>136</v>
          </cell>
          <cell r="M448" t="str">
            <v>N.A.</v>
          </cell>
          <cell r="N448">
            <v>145700000</v>
          </cell>
        </row>
        <row r="449">
          <cell r="J449" t="str">
            <v>CCEVeh446</v>
          </cell>
          <cell r="K449" t="str">
            <v>N.A.</v>
          </cell>
          <cell r="L449">
            <v>108</v>
          </cell>
          <cell r="M449" t="str">
            <v>N.A.</v>
          </cell>
          <cell r="N449">
            <v>134400000</v>
          </cell>
        </row>
        <row r="450">
          <cell r="J450" t="str">
            <v>CCEVeh447</v>
          </cell>
          <cell r="K450" t="str">
            <v>N.A.</v>
          </cell>
          <cell r="L450">
            <v>121</v>
          </cell>
          <cell r="M450" t="str">
            <v>N.A.</v>
          </cell>
          <cell r="N450">
            <v>96187462</v>
          </cell>
        </row>
        <row r="451">
          <cell r="J451" t="str">
            <v>CCEVeh448</v>
          </cell>
          <cell r="K451" t="str">
            <v>N.A.</v>
          </cell>
          <cell r="L451">
            <v>115</v>
          </cell>
          <cell r="M451" t="str">
            <v>N.A.</v>
          </cell>
          <cell r="N451">
            <v>70000000</v>
          </cell>
        </row>
        <row r="452">
          <cell r="J452" t="str">
            <v>CCEVeh449</v>
          </cell>
          <cell r="K452" t="str">
            <v>N.A.</v>
          </cell>
          <cell r="L452">
            <v>120</v>
          </cell>
          <cell r="M452" t="str">
            <v>N.A.</v>
          </cell>
          <cell r="N452">
            <v>139000000</v>
          </cell>
        </row>
        <row r="453">
          <cell r="J453" t="str">
            <v>CCEVeh450</v>
          </cell>
          <cell r="K453" t="str">
            <v>N.A.</v>
          </cell>
          <cell r="L453">
            <v>120</v>
          </cell>
          <cell r="M453" t="str">
            <v>N.A.</v>
          </cell>
          <cell r="N453">
            <v>144000000</v>
          </cell>
        </row>
        <row r="454">
          <cell r="J454" t="str">
            <v>CCEVeh451</v>
          </cell>
          <cell r="K454" t="str">
            <v>N.A.</v>
          </cell>
          <cell r="L454">
            <v>130</v>
          </cell>
          <cell r="M454" t="str">
            <v>N.A.</v>
          </cell>
          <cell r="N454">
            <v>154900000</v>
          </cell>
        </row>
        <row r="455">
          <cell r="J455" t="str">
            <v>CCEVeh452</v>
          </cell>
          <cell r="K455" t="str">
            <v>N.A.</v>
          </cell>
          <cell r="L455">
            <v>130</v>
          </cell>
          <cell r="M455" t="str">
            <v>N.A.</v>
          </cell>
          <cell r="N455">
            <v>105400000</v>
          </cell>
        </row>
        <row r="456">
          <cell r="J456" t="str">
            <v>CCEVeh453</v>
          </cell>
          <cell r="K456" t="str">
            <v>N.A.</v>
          </cell>
          <cell r="L456">
            <v>130</v>
          </cell>
          <cell r="M456" t="str">
            <v>N.A.</v>
          </cell>
          <cell r="N456">
            <v>166000000</v>
          </cell>
        </row>
        <row r="457">
          <cell r="J457" t="str">
            <v>CCEVeh454</v>
          </cell>
          <cell r="K457" t="str">
            <v>N.A.</v>
          </cell>
          <cell r="L457">
            <v>127</v>
          </cell>
          <cell r="M457" t="str">
            <v>N.A.</v>
          </cell>
          <cell r="N457">
            <v>138000000</v>
          </cell>
        </row>
        <row r="458">
          <cell r="J458" t="str">
            <v>CCEVeh455</v>
          </cell>
          <cell r="K458" t="str">
            <v>N.A.</v>
          </cell>
          <cell r="L458">
            <v>127</v>
          </cell>
          <cell r="M458" t="str">
            <v>N.A.</v>
          </cell>
          <cell r="N458">
            <v>161000000</v>
          </cell>
        </row>
        <row r="459">
          <cell r="J459" t="str">
            <v>CCEVeh456</v>
          </cell>
          <cell r="K459" t="str">
            <v>N.A.</v>
          </cell>
          <cell r="L459">
            <v>158</v>
          </cell>
          <cell r="M459" t="str">
            <v>N.A.</v>
          </cell>
          <cell r="N459">
            <v>94100000</v>
          </cell>
        </row>
        <row r="460">
          <cell r="J460" t="str">
            <v>CCEVeh457</v>
          </cell>
          <cell r="K460" t="str">
            <v>N.A.</v>
          </cell>
          <cell r="L460">
            <v>161</v>
          </cell>
          <cell r="M460" t="str">
            <v>N.A.</v>
          </cell>
          <cell r="N460">
            <v>111500000</v>
          </cell>
        </row>
        <row r="461">
          <cell r="J461" t="str">
            <v>CCEVeh458</v>
          </cell>
          <cell r="K461" t="str">
            <v>N.A.</v>
          </cell>
          <cell r="L461">
            <v>161</v>
          </cell>
          <cell r="M461" t="str">
            <v>N.A.</v>
          </cell>
          <cell r="N461">
            <v>134700000</v>
          </cell>
        </row>
        <row r="462">
          <cell r="J462" t="str">
            <v>CCEVeh459</v>
          </cell>
          <cell r="K462" t="str">
            <v>N/A</v>
          </cell>
          <cell r="L462">
            <v>81</v>
          </cell>
          <cell r="M462" t="str">
            <v>N.A.</v>
          </cell>
          <cell r="N462">
            <v>57700000</v>
          </cell>
        </row>
        <row r="463">
          <cell r="J463" t="str">
            <v>CCEVeh460</v>
          </cell>
          <cell r="K463" t="str">
            <v>N.A.</v>
          </cell>
          <cell r="L463">
            <v>134</v>
          </cell>
          <cell r="M463" t="str">
            <v>N.A.</v>
          </cell>
          <cell r="N463">
            <v>103300000</v>
          </cell>
        </row>
        <row r="464">
          <cell r="J464" t="str">
            <v>CCEVeh461</v>
          </cell>
          <cell r="K464" t="str">
            <v>N.A.</v>
          </cell>
          <cell r="L464">
            <v>134</v>
          </cell>
          <cell r="M464" t="str">
            <v>N.A.</v>
          </cell>
          <cell r="N464">
            <v>106700000</v>
          </cell>
        </row>
        <row r="465">
          <cell r="J465" t="str">
            <v>CCEVeh462</v>
          </cell>
          <cell r="K465" t="str">
            <v>N.A.</v>
          </cell>
          <cell r="L465">
            <v>86</v>
          </cell>
          <cell r="M465" t="str">
            <v>N.A.</v>
          </cell>
          <cell r="N465">
            <v>70000000</v>
          </cell>
        </row>
        <row r="466">
          <cell r="J466" t="str">
            <v>CCEVeh463</v>
          </cell>
          <cell r="K466" t="str">
            <v>N.A.</v>
          </cell>
          <cell r="L466">
            <v>109</v>
          </cell>
          <cell r="M466" t="str">
            <v>N.A.</v>
          </cell>
          <cell r="N466">
            <v>84000000</v>
          </cell>
        </row>
        <row r="467">
          <cell r="J467" t="str">
            <v>CCEVeh464</v>
          </cell>
          <cell r="K467" t="str">
            <v>N.A.</v>
          </cell>
          <cell r="L467">
            <v>117</v>
          </cell>
          <cell r="M467" t="str">
            <v>N.A.</v>
          </cell>
          <cell r="N467">
            <v>86000000</v>
          </cell>
        </row>
        <row r="468">
          <cell r="J468" t="str">
            <v>CCEVeh465</v>
          </cell>
          <cell r="K468" t="str">
            <v>N.A.</v>
          </cell>
          <cell r="L468">
            <v>117</v>
          </cell>
          <cell r="M468" t="str">
            <v>N.A.</v>
          </cell>
          <cell r="N468">
            <v>132000000</v>
          </cell>
        </row>
        <row r="469">
          <cell r="J469" t="str">
            <v>CCEVeh466</v>
          </cell>
          <cell r="K469" t="str">
            <v>N.A.</v>
          </cell>
          <cell r="L469">
            <v>84.48</v>
          </cell>
          <cell r="M469" t="str">
            <v>N.A.</v>
          </cell>
          <cell r="N469">
            <v>90000000</v>
          </cell>
        </row>
        <row r="470">
          <cell r="J470" t="str">
            <v>CCEVeh467</v>
          </cell>
          <cell r="K470" t="str">
            <v>N.A.</v>
          </cell>
          <cell r="L470">
            <v>120</v>
          </cell>
          <cell r="M470" t="str">
            <v>N.A.</v>
          </cell>
          <cell r="N470">
            <v>139000000</v>
          </cell>
        </row>
        <row r="471">
          <cell r="J471" t="str">
            <v>CCEVeh468</v>
          </cell>
          <cell r="K471" t="str">
            <v>N.A.</v>
          </cell>
          <cell r="L471">
            <v>120</v>
          </cell>
          <cell r="M471" t="str">
            <v>N.A.</v>
          </cell>
          <cell r="N471">
            <v>144000000</v>
          </cell>
        </row>
        <row r="472">
          <cell r="J472" t="str">
            <v>CCEVeh469</v>
          </cell>
          <cell r="K472" t="str">
            <v>N.A.</v>
          </cell>
          <cell r="L472">
            <v>130</v>
          </cell>
          <cell r="M472" t="str">
            <v>N.A.</v>
          </cell>
          <cell r="N472">
            <v>166000000</v>
          </cell>
        </row>
        <row r="473">
          <cell r="J473" t="str">
            <v>CCEVeh470</v>
          </cell>
          <cell r="K473" t="str">
            <v>N.A.</v>
          </cell>
          <cell r="L473">
            <v>130</v>
          </cell>
          <cell r="M473" t="str">
            <v>N.A.</v>
          </cell>
          <cell r="N473">
            <v>154900000</v>
          </cell>
        </row>
        <row r="474">
          <cell r="J474" t="str">
            <v>CCEVeh471</v>
          </cell>
          <cell r="K474" t="str">
            <v>N.A.</v>
          </cell>
          <cell r="L474">
            <v>163</v>
          </cell>
          <cell r="M474" t="str">
            <v>N.A.</v>
          </cell>
          <cell r="N474">
            <v>205200000</v>
          </cell>
        </row>
        <row r="475">
          <cell r="J475" t="str">
            <v>CCEVeh472</v>
          </cell>
          <cell r="K475" t="str">
            <v>N.A.</v>
          </cell>
          <cell r="L475">
            <v>140</v>
          </cell>
          <cell r="M475" t="str">
            <v>N.A.</v>
          </cell>
          <cell r="N475">
            <v>120100000</v>
          </cell>
        </row>
        <row r="476">
          <cell r="J476" t="str">
            <v>CCEVeh473</v>
          </cell>
          <cell r="K476" t="str">
            <v>N.A.</v>
          </cell>
          <cell r="L476">
            <v>114</v>
          </cell>
          <cell r="M476" t="str">
            <v>N.A.</v>
          </cell>
          <cell r="N476">
            <v>102900000</v>
          </cell>
        </row>
        <row r="477">
          <cell r="J477" t="str">
            <v>CCEVeh474</v>
          </cell>
          <cell r="K477" t="str">
            <v>N.A.</v>
          </cell>
          <cell r="L477">
            <v>114</v>
          </cell>
          <cell r="M477" t="str">
            <v>N.A.</v>
          </cell>
          <cell r="N477">
            <v>171500000</v>
          </cell>
        </row>
        <row r="478">
          <cell r="J478" t="str">
            <v>CCEVeh475</v>
          </cell>
          <cell r="K478" t="str">
            <v>N.A.</v>
          </cell>
          <cell r="L478">
            <v>114</v>
          </cell>
          <cell r="M478" t="str">
            <v>N.A.</v>
          </cell>
          <cell r="N478">
            <v>174500000</v>
          </cell>
        </row>
        <row r="479">
          <cell r="J479" t="str">
            <v>CCEVeh476</v>
          </cell>
          <cell r="K479" t="str">
            <v>N.A.</v>
          </cell>
          <cell r="L479">
            <v>136</v>
          </cell>
          <cell r="M479" t="str">
            <v>N.A.</v>
          </cell>
          <cell r="N479">
            <v>120800000</v>
          </cell>
        </row>
        <row r="480">
          <cell r="J480" t="str">
            <v>CCEVeh477</v>
          </cell>
          <cell r="K480" t="str">
            <v>N.A.</v>
          </cell>
          <cell r="L480">
            <v>104</v>
          </cell>
          <cell r="M480" t="str">
            <v>N.A.</v>
          </cell>
          <cell r="N480">
            <v>104900000</v>
          </cell>
        </row>
        <row r="481">
          <cell r="J481" t="str">
            <v>CCEVeh478</v>
          </cell>
          <cell r="K481" t="str">
            <v>N.A.</v>
          </cell>
          <cell r="L481">
            <v>150</v>
          </cell>
          <cell r="M481" t="str">
            <v>N.A.</v>
          </cell>
          <cell r="N481">
            <v>133000000</v>
          </cell>
        </row>
        <row r="482">
          <cell r="J482" t="str">
            <v>CCEVeh479</v>
          </cell>
          <cell r="K482" t="str">
            <v>N.A.</v>
          </cell>
          <cell r="L482">
            <v>81</v>
          </cell>
          <cell r="M482" t="str">
            <v>N.A.</v>
          </cell>
          <cell r="N482">
            <v>72000000</v>
          </cell>
        </row>
        <row r="483">
          <cell r="J483" t="str">
            <v>CCEVeh480</v>
          </cell>
          <cell r="K483" t="str">
            <v>N.A.</v>
          </cell>
          <cell r="L483">
            <v>122</v>
          </cell>
          <cell r="M483" t="str">
            <v>N.A.</v>
          </cell>
          <cell r="N483">
            <v>127000000</v>
          </cell>
        </row>
        <row r="484">
          <cell r="J484" t="str">
            <v>CCEVeh481</v>
          </cell>
          <cell r="K484" t="str">
            <v>N.A.</v>
          </cell>
          <cell r="L484">
            <v>153</v>
          </cell>
          <cell r="M484" t="str">
            <v>N.A.</v>
          </cell>
          <cell r="N484">
            <v>153400000</v>
          </cell>
        </row>
        <row r="485">
          <cell r="J485" t="str">
            <v>CCEVeh482</v>
          </cell>
          <cell r="K485" t="str">
            <v>N.A.</v>
          </cell>
          <cell r="L485">
            <v>153</v>
          </cell>
          <cell r="M485" t="str">
            <v>N.A.</v>
          </cell>
          <cell r="N485">
            <v>187400000</v>
          </cell>
        </row>
        <row r="486">
          <cell r="J486" t="str">
            <v>CCEVeh483</v>
          </cell>
          <cell r="K486" t="str">
            <v>N.A.</v>
          </cell>
          <cell r="L486">
            <v>153</v>
          </cell>
          <cell r="M486" t="str">
            <v>N.A.</v>
          </cell>
          <cell r="N486">
            <v>198600000</v>
          </cell>
        </row>
        <row r="487">
          <cell r="J487" t="str">
            <v>CCEVeh484</v>
          </cell>
          <cell r="K487" t="str">
            <v>N.A.</v>
          </cell>
          <cell r="L487">
            <v>187</v>
          </cell>
          <cell r="M487" t="str">
            <v>N.A.</v>
          </cell>
          <cell r="N487">
            <v>199300000</v>
          </cell>
        </row>
        <row r="488">
          <cell r="J488" t="str">
            <v>CCEVeh485</v>
          </cell>
          <cell r="K488" t="str">
            <v>N.A.</v>
          </cell>
          <cell r="L488">
            <v>187</v>
          </cell>
          <cell r="M488" t="str">
            <v>N.A.</v>
          </cell>
          <cell r="N488">
            <v>199300000</v>
          </cell>
        </row>
        <row r="489">
          <cell r="J489" t="str">
            <v>CCEVeh486</v>
          </cell>
          <cell r="K489" t="str">
            <v>N.A.</v>
          </cell>
          <cell r="L489">
            <v>375</v>
          </cell>
          <cell r="M489" t="str">
            <v>N.A.</v>
          </cell>
          <cell r="N489">
            <v>326500000</v>
          </cell>
        </row>
        <row r="490">
          <cell r="J490" t="str">
            <v>CCEVeh487</v>
          </cell>
          <cell r="K490" t="str">
            <v>N.A.</v>
          </cell>
          <cell r="L490">
            <v>143</v>
          </cell>
          <cell r="M490" t="str">
            <v>N.A.</v>
          </cell>
          <cell r="N490">
            <v>133000000</v>
          </cell>
        </row>
        <row r="491">
          <cell r="J491" t="str">
            <v>CCEVeh488</v>
          </cell>
          <cell r="K491" t="str">
            <v>N.A.</v>
          </cell>
          <cell r="L491">
            <v>160</v>
          </cell>
          <cell r="M491" t="str">
            <v>N.A.</v>
          </cell>
          <cell r="N491">
            <v>159900000</v>
          </cell>
        </row>
        <row r="492">
          <cell r="J492" t="str">
            <v>CCEVeh489</v>
          </cell>
          <cell r="K492" t="str">
            <v>N.A.</v>
          </cell>
          <cell r="L492">
            <v>160</v>
          </cell>
          <cell r="M492" t="str">
            <v>N.A.</v>
          </cell>
          <cell r="N492">
            <v>159900000</v>
          </cell>
        </row>
        <row r="493">
          <cell r="J493" t="str">
            <v>CCEVeh490</v>
          </cell>
          <cell r="K493" t="str">
            <v>N.A.</v>
          </cell>
          <cell r="L493">
            <v>160</v>
          </cell>
          <cell r="M493" t="str">
            <v>N.A.</v>
          </cell>
          <cell r="N493">
            <v>159900000</v>
          </cell>
        </row>
        <row r="494">
          <cell r="J494" t="str">
            <v>CCEVeh491</v>
          </cell>
          <cell r="K494" t="str">
            <v>N.A.</v>
          </cell>
          <cell r="L494">
            <v>225</v>
          </cell>
          <cell r="M494" t="str">
            <v>N.A.</v>
          </cell>
          <cell r="N494">
            <v>216900000</v>
          </cell>
        </row>
        <row r="495">
          <cell r="J495" t="str">
            <v>CCEVeh492</v>
          </cell>
          <cell r="K495" t="str">
            <v>N.A.</v>
          </cell>
          <cell r="L495">
            <v>154</v>
          </cell>
          <cell r="M495" t="str">
            <v>N.A.</v>
          </cell>
          <cell r="N495">
            <v>137900000</v>
          </cell>
        </row>
        <row r="496">
          <cell r="J496" t="str">
            <v>CCEVeh493</v>
          </cell>
          <cell r="K496" t="str">
            <v>N.A.</v>
          </cell>
          <cell r="L496">
            <v>230</v>
          </cell>
          <cell r="M496" t="str">
            <v>N.A.</v>
          </cell>
          <cell r="N496">
            <v>398400000</v>
          </cell>
        </row>
        <row r="497">
          <cell r="J497" t="str">
            <v>CCEVeh494</v>
          </cell>
          <cell r="K497" t="str">
            <v>N.A.</v>
          </cell>
          <cell r="L497">
            <v>140</v>
          </cell>
          <cell r="M497" t="str">
            <v>N.A.</v>
          </cell>
          <cell r="N497">
            <v>162339800</v>
          </cell>
        </row>
        <row r="498">
          <cell r="J498" t="str">
            <v>CCEVeh495</v>
          </cell>
          <cell r="K498" t="str">
            <v>N.A.</v>
          </cell>
          <cell r="L498">
            <v>154</v>
          </cell>
          <cell r="M498" t="str">
            <v>N.A.</v>
          </cell>
          <cell r="N498">
            <v>225000000</v>
          </cell>
        </row>
        <row r="499">
          <cell r="J499" t="str">
            <v>CCEVeh496</v>
          </cell>
          <cell r="K499" t="str">
            <v>N.A.</v>
          </cell>
          <cell r="L499">
            <v>265</v>
          </cell>
          <cell r="M499" t="str">
            <v>N.A.</v>
          </cell>
          <cell r="N499">
            <v>365000000</v>
          </cell>
        </row>
        <row r="500">
          <cell r="J500" t="str">
            <v>CCEVeh497</v>
          </cell>
          <cell r="K500" t="str">
            <v>N.A.</v>
          </cell>
          <cell r="L500">
            <v>178</v>
          </cell>
          <cell r="M500" t="str">
            <v>N.A.</v>
          </cell>
          <cell r="N500">
            <v>147100000</v>
          </cell>
        </row>
        <row r="501">
          <cell r="J501" t="str">
            <v>CCEVeh498</v>
          </cell>
          <cell r="K501" t="str">
            <v>N.A.</v>
          </cell>
          <cell r="L501">
            <v>207</v>
          </cell>
          <cell r="M501" t="str">
            <v>N.A.</v>
          </cell>
          <cell r="N501">
            <v>158600000</v>
          </cell>
        </row>
        <row r="502">
          <cell r="J502" t="str">
            <v>CCEVeh499</v>
          </cell>
          <cell r="K502" t="str">
            <v>N.A.</v>
          </cell>
          <cell r="L502">
            <v>207</v>
          </cell>
          <cell r="M502" t="str">
            <v>N.A.</v>
          </cell>
          <cell r="N502">
            <v>153900000</v>
          </cell>
        </row>
        <row r="503">
          <cell r="J503" t="str">
            <v>CCEVeh500</v>
          </cell>
          <cell r="K503" t="str">
            <v>N.A.</v>
          </cell>
          <cell r="L503">
            <v>207</v>
          </cell>
          <cell r="M503" t="str">
            <v>N.A.</v>
          </cell>
          <cell r="N503">
            <v>208600000</v>
          </cell>
        </row>
        <row r="504">
          <cell r="J504" t="str">
            <v>CCEVeh501</v>
          </cell>
          <cell r="K504" t="str">
            <v>N.A.</v>
          </cell>
          <cell r="L504">
            <v>207</v>
          </cell>
          <cell r="M504" t="str">
            <v>N.A.</v>
          </cell>
          <cell r="N504">
            <v>225600000</v>
          </cell>
        </row>
        <row r="505">
          <cell r="J505" t="str">
            <v>CCEVeh502</v>
          </cell>
          <cell r="K505" t="str">
            <v>N.A.</v>
          </cell>
          <cell r="L505">
            <v>148</v>
          </cell>
          <cell r="M505" t="str">
            <v>N.A.</v>
          </cell>
          <cell r="N505">
            <v>162400000</v>
          </cell>
        </row>
        <row r="506">
          <cell r="J506" t="str">
            <v>CCEVeh503</v>
          </cell>
          <cell r="K506" t="str">
            <v>N.A.</v>
          </cell>
          <cell r="L506">
            <v>178</v>
          </cell>
          <cell r="M506" t="str">
            <v>N.A.</v>
          </cell>
          <cell r="N506">
            <v>197000000</v>
          </cell>
        </row>
        <row r="507">
          <cell r="J507" t="str">
            <v>CCEVeh504</v>
          </cell>
          <cell r="K507" t="str">
            <v>N.A.</v>
          </cell>
          <cell r="L507">
            <v>178</v>
          </cell>
          <cell r="M507" t="str">
            <v>N.A.</v>
          </cell>
          <cell r="N507">
            <v>208600000</v>
          </cell>
        </row>
        <row r="508">
          <cell r="J508" t="str">
            <v>CCEVeh505</v>
          </cell>
          <cell r="K508" t="str">
            <v>N.A.</v>
          </cell>
          <cell r="L508">
            <v>207</v>
          </cell>
          <cell r="M508" t="str">
            <v>N.A.</v>
          </cell>
          <cell r="N508">
            <v>215000000</v>
          </cell>
        </row>
        <row r="509">
          <cell r="J509" t="str">
            <v>CCEVeh506</v>
          </cell>
          <cell r="K509" t="str">
            <v>N.A.</v>
          </cell>
          <cell r="L509">
            <v>207</v>
          </cell>
          <cell r="M509" t="str">
            <v>N.A.</v>
          </cell>
          <cell r="N509">
            <v>226200000</v>
          </cell>
        </row>
        <row r="510">
          <cell r="J510" t="str">
            <v>CCEVeh507</v>
          </cell>
          <cell r="K510" t="str">
            <v>N.A.</v>
          </cell>
          <cell r="L510">
            <v>207</v>
          </cell>
          <cell r="M510" t="str">
            <v>N.A.</v>
          </cell>
          <cell r="N510">
            <v>214100000</v>
          </cell>
        </row>
        <row r="511">
          <cell r="J511" t="str">
            <v>CCEVeh508</v>
          </cell>
          <cell r="K511" t="str">
            <v>N.A.</v>
          </cell>
          <cell r="L511">
            <v>207</v>
          </cell>
          <cell r="M511" t="str">
            <v>N.A.</v>
          </cell>
          <cell r="N511">
            <v>225600000</v>
          </cell>
        </row>
        <row r="512">
          <cell r="J512" t="str">
            <v>CCEVeh509</v>
          </cell>
          <cell r="K512" t="str">
            <v>N.A.</v>
          </cell>
          <cell r="L512">
            <v>130</v>
          </cell>
          <cell r="M512" t="str">
            <v>N.A.</v>
          </cell>
          <cell r="N512">
            <v>166000000</v>
          </cell>
        </row>
        <row r="513">
          <cell r="J513" t="str">
            <v>CCEVeh510</v>
          </cell>
          <cell r="K513" t="str">
            <v>N.A.</v>
          </cell>
          <cell r="L513">
            <v>130</v>
          </cell>
          <cell r="M513" t="str">
            <v>N.A.</v>
          </cell>
          <cell r="N513">
            <v>183700000</v>
          </cell>
        </row>
        <row r="514">
          <cell r="J514" t="str">
            <v>CCEVeh511</v>
          </cell>
          <cell r="K514" t="str">
            <v>N.A.</v>
          </cell>
          <cell r="L514">
            <v>153</v>
          </cell>
          <cell r="M514" t="str">
            <v>N.A.</v>
          </cell>
          <cell r="N514">
            <v>198600000</v>
          </cell>
        </row>
        <row r="515">
          <cell r="J515" t="str">
            <v>CCEVeh512</v>
          </cell>
          <cell r="K515" t="str">
            <v>N/A</v>
          </cell>
          <cell r="L515">
            <v>187</v>
          </cell>
          <cell r="M515" t="str">
            <v>N.A.</v>
          </cell>
          <cell r="N515">
            <v>189700000</v>
          </cell>
        </row>
        <row r="516">
          <cell r="J516" t="str">
            <v>CCEVeh513</v>
          </cell>
          <cell r="K516" t="str">
            <v>N.A.</v>
          </cell>
          <cell r="L516">
            <v>153</v>
          </cell>
          <cell r="M516" t="str">
            <v>N.A.</v>
          </cell>
          <cell r="N516">
            <v>153400000</v>
          </cell>
        </row>
        <row r="517">
          <cell r="J517" t="str">
            <v>CCEVeh514</v>
          </cell>
          <cell r="K517" t="str">
            <v>N.A.</v>
          </cell>
          <cell r="L517">
            <v>375</v>
          </cell>
          <cell r="M517" t="str">
            <v>N.A.</v>
          </cell>
          <cell r="N517">
            <v>326500000</v>
          </cell>
        </row>
        <row r="518">
          <cell r="J518" t="str">
            <v>CCEVeh515</v>
          </cell>
          <cell r="K518" t="str">
            <v>N/A</v>
          </cell>
          <cell r="L518">
            <v>81</v>
          </cell>
          <cell r="M518" t="str">
            <v>N.A.</v>
          </cell>
          <cell r="N518">
            <v>56600000</v>
          </cell>
        </row>
        <row r="519">
          <cell r="J519" t="str">
            <v>CCEVeh516</v>
          </cell>
          <cell r="K519" t="str">
            <v>N.A.</v>
          </cell>
          <cell r="L519">
            <v>177</v>
          </cell>
          <cell r="M519" t="str">
            <v>N.A.</v>
          </cell>
          <cell r="N519">
            <v>144000000</v>
          </cell>
        </row>
        <row r="520">
          <cell r="J520" t="str">
            <v>CCEVeh517</v>
          </cell>
          <cell r="K520" t="str">
            <v>N.A.</v>
          </cell>
          <cell r="L520">
            <v>177</v>
          </cell>
          <cell r="M520" t="str">
            <v>N.A.</v>
          </cell>
          <cell r="N520">
            <v>144000000</v>
          </cell>
        </row>
        <row r="521">
          <cell r="J521" t="str">
            <v>CCEVeh518</v>
          </cell>
          <cell r="K521" t="str">
            <v>N/A</v>
          </cell>
          <cell r="L521">
            <v>170</v>
          </cell>
          <cell r="M521" t="str">
            <v>N.A.</v>
          </cell>
          <cell r="N521">
            <v>133700000</v>
          </cell>
        </row>
        <row r="522">
          <cell r="J522" t="str">
            <v>CCEVeh519</v>
          </cell>
          <cell r="K522" t="str">
            <v>N/A</v>
          </cell>
          <cell r="L522">
            <v>170</v>
          </cell>
          <cell r="M522" t="str">
            <v>N.A.</v>
          </cell>
          <cell r="N522">
            <v>133700000</v>
          </cell>
        </row>
        <row r="523">
          <cell r="J523" t="str">
            <v>CCEVeh520</v>
          </cell>
          <cell r="K523" t="str">
            <v>N.A.</v>
          </cell>
          <cell r="L523">
            <v>170</v>
          </cell>
          <cell r="M523" t="str">
            <v>N.A.</v>
          </cell>
          <cell r="N523">
            <v>164200000</v>
          </cell>
        </row>
        <row r="524">
          <cell r="J524" t="str">
            <v>CCEVeh521</v>
          </cell>
          <cell r="K524" t="str">
            <v>N.A.</v>
          </cell>
          <cell r="L524">
            <v>178</v>
          </cell>
          <cell r="M524" t="str">
            <v>N.A.</v>
          </cell>
          <cell r="N524">
            <v>147100000</v>
          </cell>
        </row>
        <row r="525">
          <cell r="J525" t="str">
            <v>CCEVeh522</v>
          </cell>
          <cell r="K525" t="str">
            <v>N.A.</v>
          </cell>
          <cell r="L525">
            <v>207</v>
          </cell>
          <cell r="M525" t="str">
            <v>N.A.</v>
          </cell>
          <cell r="N525">
            <v>208600000</v>
          </cell>
        </row>
        <row r="526">
          <cell r="J526" t="str">
            <v>CCEVeh523</v>
          </cell>
          <cell r="K526" t="str">
            <v>N.A.</v>
          </cell>
          <cell r="L526">
            <v>148</v>
          </cell>
          <cell r="M526" t="str">
            <v>N.A.</v>
          </cell>
          <cell r="N526">
            <v>162400000</v>
          </cell>
        </row>
        <row r="527">
          <cell r="J527" t="str">
            <v>CCEVeh524</v>
          </cell>
          <cell r="K527" t="str">
            <v>N.A.</v>
          </cell>
          <cell r="L527">
            <v>207</v>
          </cell>
          <cell r="M527" t="str">
            <v>N.A.</v>
          </cell>
          <cell r="N527">
            <v>197000000</v>
          </cell>
        </row>
        <row r="528">
          <cell r="J528" t="str">
            <v>CCEVeh525</v>
          </cell>
          <cell r="K528" t="str">
            <v>N.A.</v>
          </cell>
          <cell r="L528">
            <v>207</v>
          </cell>
          <cell r="M528" t="str">
            <v>N.A.</v>
          </cell>
          <cell r="N528">
            <v>208600000</v>
          </cell>
        </row>
        <row r="529">
          <cell r="J529" t="str">
            <v>CCEVeh526</v>
          </cell>
          <cell r="K529" t="str">
            <v>N.A.</v>
          </cell>
          <cell r="L529">
            <v>178</v>
          </cell>
          <cell r="M529" t="str">
            <v>N.A.</v>
          </cell>
          <cell r="N529">
            <v>158600000</v>
          </cell>
        </row>
        <row r="530">
          <cell r="J530" t="str">
            <v>CCEVeh527</v>
          </cell>
          <cell r="K530" t="str">
            <v>N.A.</v>
          </cell>
          <cell r="L530">
            <v>207</v>
          </cell>
          <cell r="M530" t="str">
            <v>N.A.</v>
          </cell>
          <cell r="N530">
            <v>153900000</v>
          </cell>
        </row>
        <row r="531">
          <cell r="J531" t="str">
            <v>CCEVeh528</v>
          </cell>
          <cell r="K531" t="str">
            <v>N.A.</v>
          </cell>
          <cell r="L531">
            <v>207</v>
          </cell>
          <cell r="M531" t="str">
            <v>N.A.</v>
          </cell>
          <cell r="N531">
            <v>225600000</v>
          </cell>
        </row>
        <row r="532">
          <cell r="J532" t="str">
            <v>CCEVeh529</v>
          </cell>
          <cell r="K532" t="str">
            <v>N.A.</v>
          </cell>
          <cell r="L532">
            <v>207</v>
          </cell>
          <cell r="M532" t="str">
            <v>N.A.</v>
          </cell>
          <cell r="N532">
            <v>215000000</v>
          </cell>
        </row>
        <row r="533">
          <cell r="J533" t="str">
            <v>CCEVeh530</v>
          </cell>
          <cell r="K533" t="str">
            <v>N.A.</v>
          </cell>
          <cell r="L533">
            <v>207</v>
          </cell>
          <cell r="M533" t="str">
            <v>N.A.</v>
          </cell>
          <cell r="N533">
            <v>226200000</v>
          </cell>
        </row>
        <row r="534">
          <cell r="J534" t="str">
            <v>CCEVeh531</v>
          </cell>
          <cell r="K534" t="str">
            <v>N.A.</v>
          </cell>
          <cell r="L534">
            <v>207</v>
          </cell>
          <cell r="M534" t="str">
            <v>N.A.</v>
          </cell>
          <cell r="N534">
            <v>214100000</v>
          </cell>
        </row>
        <row r="535">
          <cell r="J535" t="str">
            <v>CCEVeh532</v>
          </cell>
          <cell r="K535" t="str">
            <v>N.A.</v>
          </cell>
          <cell r="L535">
            <v>207</v>
          </cell>
          <cell r="M535" t="str">
            <v>N.A.</v>
          </cell>
          <cell r="N535">
            <v>225600000</v>
          </cell>
        </row>
        <row r="536">
          <cell r="J536" t="str">
            <v>CCEVeh533</v>
          </cell>
          <cell r="K536" t="str">
            <v>N.A.</v>
          </cell>
          <cell r="L536">
            <v>130</v>
          </cell>
          <cell r="M536" t="str">
            <v>N.A.</v>
          </cell>
          <cell r="N536">
            <v>150100000</v>
          </cell>
        </row>
        <row r="537">
          <cell r="J537" t="str">
            <v>CCEVeh534</v>
          </cell>
          <cell r="K537" t="str">
            <v>N.A.</v>
          </cell>
          <cell r="L537">
            <v>177</v>
          </cell>
          <cell r="M537" t="str">
            <v>N.A.</v>
          </cell>
          <cell r="N537">
            <v>144000000</v>
          </cell>
        </row>
        <row r="538">
          <cell r="J538" t="str">
            <v>CCEVeh535</v>
          </cell>
          <cell r="K538" t="str">
            <v>N.A.</v>
          </cell>
          <cell r="L538">
            <v>177</v>
          </cell>
          <cell r="M538" t="str">
            <v>N.A.</v>
          </cell>
          <cell r="N538">
            <v>144000000</v>
          </cell>
        </row>
        <row r="539">
          <cell r="J539" t="str">
            <v>CCEVeh536</v>
          </cell>
          <cell r="K539" t="str">
            <v>N.A.</v>
          </cell>
          <cell r="L539">
            <v>170</v>
          </cell>
          <cell r="M539" t="str">
            <v>N.A.</v>
          </cell>
          <cell r="N539">
            <v>160700000</v>
          </cell>
        </row>
        <row r="540">
          <cell r="J540" t="str">
            <v>CCEVeh537</v>
          </cell>
          <cell r="K540" t="str">
            <v>N.A.</v>
          </cell>
          <cell r="L540">
            <v>170</v>
          </cell>
          <cell r="M540" t="str">
            <v>N.A.</v>
          </cell>
          <cell r="N540">
            <v>160700000</v>
          </cell>
        </row>
        <row r="541">
          <cell r="J541" t="str">
            <v>CCEVeh538</v>
          </cell>
          <cell r="K541" t="str">
            <v>N.A.</v>
          </cell>
          <cell r="L541">
            <v>170</v>
          </cell>
          <cell r="M541" t="str">
            <v>N.A.</v>
          </cell>
          <cell r="N541">
            <v>164200000</v>
          </cell>
        </row>
        <row r="542">
          <cell r="J542" t="str">
            <v>CCEVeh539</v>
          </cell>
          <cell r="K542" t="str">
            <v>N.A.</v>
          </cell>
          <cell r="L542">
            <v>360</v>
          </cell>
          <cell r="M542" t="str">
            <v>N.A.</v>
          </cell>
          <cell r="N542">
            <v>289900000</v>
          </cell>
        </row>
        <row r="543">
          <cell r="J543" t="str">
            <v>CCEVeh540</v>
          </cell>
          <cell r="K543" t="str">
            <v>N.A.</v>
          </cell>
          <cell r="L543">
            <v>163</v>
          </cell>
          <cell r="M543" t="str">
            <v>N.A.</v>
          </cell>
          <cell r="N543">
            <v>289300000</v>
          </cell>
        </row>
        <row r="544">
          <cell r="J544" t="str">
            <v>CCEVeh541</v>
          </cell>
          <cell r="K544" t="str">
            <v>N.A.</v>
          </cell>
          <cell r="L544">
            <v>136</v>
          </cell>
          <cell r="M544" t="str">
            <v>N.A.</v>
          </cell>
          <cell r="N544">
            <v>135500000</v>
          </cell>
        </row>
        <row r="545">
          <cell r="J545" t="str">
            <v>CCEVeh542</v>
          </cell>
          <cell r="K545" t="str">
            <v>N.A.</v>
          </cell>
          <cell r="L545">
            <v>150</v>
          </cell>
          <cell r="M545" t="str">
            <v>N.A.</v>
          </cell>
          <cell r="N545">
            <v>223800000</v>
          </cell>
        </row>
        <row r="546">
          <cell r="J546" t="str">
            <v>CCEVeh543</v>
          </cell>
          <cell r="K546" t="str">
            <v>N.A.</v>
          </cell>
          <cell r="L546">
            <v>140</v>
          </cell>
          <cell r="M546" t="str">
            <v>N.A.</v>
          </cell>
          <cell r="N546">
            <v>128200000</v>
          </cell>
        </row>
        <row r="547">
          <cell r="J547" t="str">
            <v>CCEVeh544</v>
          </cell>
          <cell r="K547" t="str">
            <v>N.A.</v>
          </cell>
          <cell r="L547">
            <v>114</v>
          </cell>
          <cell r="M547" t="str">
            <v>N.A.</v>
          </cell>
          <cell r="N547">
            <v>116500000</v>
          </cell>
        </row>
        <row r="548">
          <cell r="J548" t="str">
            <v>CCEVeh545</v>
          </cell>
          <cell r="K548" t="str">
            <v>N.A.</v>
          </cell>
          <cell r="L548">
            <v>130</v>
          </cell>
          <cell r="M548" t="str">
            <v>N.A.</v>
          </cell>
          <cell r="N548">
            <v>103600000</v>
          </cell>
        </row>
        <row r="549">
          <cell r="J549" t="str">
            <v>CCEVeh546</v>
          </cell>
          <cell r="K549" t="str">
            <v>N.A.</v>
          </cell>
          <cell r="L549">
            <v>104</v>
          </cell>
          <cell r="M549" t="str">
            <v>N.A.</v>
          </cell>
          <cell r="N549">
            <v>102800000</v>
          </cell>
        </row>
        <row r="550">
          <cell r="J550" t="str">
            <v>CCEVeh547</v>
          </cell>
          <cell r="K550" t="str">
            <v>N.A.</v>
          </cell>
          <cell r="L550">
            <v>104</v>
          </cell>
          <cell r="M550" t="str">
            <v>N.A.</v>
          </cell>
          <cell r="N550">
            <v>106800000</v>
          </cell>
        </row>
        <row r="551">
          <cell r="J551" t="str">
            <v>CCEVeh548</v>
          </cell>
          <cell r="K551" t="str">
            <v>N.A.</v>
          </cell>
          <cell r="L551">
            <v>130</v>
          </cell>
          <cell r="M551" t="str">
            <v>N.A.</v>
          </cell>
          <cell r="N551">
            <v>103600000</v>
          </cell>
        </row>
        <row r="552">
          <cell r="J552" t="str">
            <v>CCEVeh549</v>
          </cell>
          <cell r="K552" t="str">
            <v>N.A.</v>
          </cell>
          <cell r="L552">
            <v>104</v>
          </cell>
          <cell r="M552" t="str">
            <v>N.A.</v>
          </cell>
          <cell r="N552">
            <v>102800000</v>
          </cell>
        </row>
        <row r="553">
          <cell r="J553" t="str">
            <v>CCEVeh550</v>
          </cell>
          <cell r="K553" t="str">
            <v>N.A.</v>
          </cell>
          <cell r="L553">
            <v>104</v>
          </cell>
          <cell r="M553" t="str">
            <v>N.A.</v>
          </cell>
          <cell r="N553">
            <v>106800000</v>
          </cell>
        </row>
        <row r="554">
          <cell r="J554" t="str">
            <v>CCEVeh551</v>
          </cell>
          <cell r="K554" t="str">
            <v>N.A.</v>
          </cell>
          <cell r="L554">
            <v>231</v>
          </cell>
          <cell r="M554" t="str">
            <v>N.A.</v>
          </cell>
          <cell r="N554">
            <v>202200000</v>
          </cell>
        </row>
        <row r="555">
          <cell r="J555" t="str">
            <v>CCEVeh552</v>
          </cell>
          <cell r="K555" t="str">
            <v>N.A.</v>
          </cell>
          <cell r="L555">
            <v>231</v>
          </cell>
          <cell r="M555" t="str">
            <v>N.A.</v>
          </cell>
          <cell r="N555">
            <v>202200000</v>
          </cell>
        </row>
        <row r="556">
          <cell r="J556" t="str">
            <v>CCEVeh553</v>
          </cell>
          <cell r="K556" t="str">
            <v>N.A.</v>
          </cell>
          <cell r="L556">
            <v>150</v>
          </cell>
          <cell r="M556" t="str">
            <v>N.A.</v>
          </cell>
          <cell r="N556">
            <v>135000000</v>
          </cell>
        </row>
        <row r="557">
          <cell r="J557" t="str">
            <v>CCEVeh554</v>
          </cell>
          <cell r="K557" t="str">
            <v>N.A.</v>
          </cell>
          <cell r="L557">
            <v>150</v>
          </cell>
          <cell r="M557" t="str">
            <v>N.A.</v>
          </cell>
          <cell r="N557">
            <v>135000000</v>
          </cell>
        </row>
        <row r="558">
          <cell r="J558" t="str">
            <v>CCEVeh555</v>
          </cell>
          <cell r="K558" t="str">
            <v>N.A.</v>
          </cell>
          <cell r="L558">
            <v>120</v>
          </cell>
          <cell r="M558" t="str">
            <v>N.A.</v>
          </cell>
          <cell r="N558">
            <v>144000000</v>
          </cell>
        </row>
        <row r="559">
          <cell r="J559" t="str">
            <v>CCEVeh556</v>
          </cell>
          <cell r="K559" t="str">
            <v>N.A.</v>
          </cell>
          <cell r="L559">
            <v>120</v>
          </cell>
          <cell r="M559" t="str">
            <v>N.A.</v>
          </cell>
          <cell r="N559">
            <v>139000000</v>
          </cell>
        </row>
        <row r="560">
          <cell r="J560" t="str">
            <v>CCEVeh557</v>
          </cell>
          <cell r="K560" t="str">
            <v>N.A.</v>
          </cell>
          <cell r="L560">
            <v>130</v>
          </cell>
          <cell r="M560" t="str">
            <v>N.A.</v>
          </cell>
          <cell r="N560">
            <v>154900000</v>
          </cell>
        </row>
        <row r="561">
          <cell r="J561" t="str">
            <v>CCEVeh558</v>
          </cell>
          <cell r="K561" t="str">
            <v>N.A.</v>
          </cell>
          <cell r="L561">
            <v>120</v>
          </cell>
          <cell r="M561" t="str">
            <v>N.A.</v>
          </cell>
          <cell r="N561">
            <v>144000000</v>
          </cell>
        </row>
        <row r="562">
          <cell r="J562" t="str">
            <v>CCEVeh559</v>
          </cell>
          <cell r="K562" t="str">
            <v>N.A.</v>
          </cell>
          <cell r="L562">
            <v>130</v>
          </cell>
          <cell r="M562" t="str">
            <v>N.A.</v>
          </cell>
          <cell r="N562">
            <v>154900000</v>
          </cell>
        </row>
        <row r="563">
          <cell r="J563" t="str">
            <v>CCEVeh560</v>
          </cell>
          <cell r="K563" t="str">
            <v>N.A.</v>
          </cell>
          <cell r="L563">
            <v>130</v>
          </cell>
          <cell r="M563" t="str">
            <v>N.A.</v>
          </cell>
          <cell r="N563">
            <v>166000000</v>
          </cell>
        </row>
        <row r="564">
          <cell r="J564" t="str">
            <v>CCEVeh561</v>
          </cell>
          <cell r="K564" t="str">
            <v>N.A.</v>
          </cell>
          <cell r="L564">
            <v>130</v>
          </cell>
          <cell r="M564" t="str">
            <v>N.A.</v>
          </cell>
          <cell r="N564">
            <v>166000000</v>
          </cell>
        </row>
        <row r="565">
          <cell r="J565" t="str">
            <v>CCEVeh562</v>
          </cell>
          <cell r="K565" t="str">
            <v>N.A.</v>
          </cell>
          <cell r="L565">
            <v>158</v>
          </cell>
          <cell r="M565" t="str">
            <v>N.A.</v>
          </cell>
          <cell r="N565">
            <v>94100000</v>
          </cell>
        </row>
        <row r="566">
          <cell r="J566" t="str">
            <v>CCEVeh563</v>
          </cell>
          <cell r="K566" t="str">
            <v>N.A.</v>
          </cell>
          <cell r="L566">
            <v>161</v>
          </cell>
          <cell r="M566" t="str">
            <v>N.A.</v>
          </cell>
          <cell r="N566">
            <v>111500000</v>
          </cell>
        </row>
        <row r="567">
          <cell r="J567" t="str">
            <v>CCEVeh564</v>
          </cell>
          <cell r="K567" t="str">
            <v>N.A.</v>
          </cell>
          <cell r="L567">
            <v>161</v>
          </cell>
          <cell r="M567" t="str">
            <v>N.A.</v>
          </cell>
          <cell r="N567">
            <v>134700000</v>
          </cell>
        </row>
        <row r="568">
          <cell r="J568" t="str">
            <v>CCEVeh565</v>
          </cell>
          <cell r="K568" t="str">
            <v>N.A.</v>
          </cell>
          <cell r="L568">
            <v>127</v>
          </cell>
          <cell r="M568" t="str">
            <v>N.A.</v>
          </cell>
          <cell r="N568">
            <v>138000000</v>
          </cell>
        </row>
        <row r="569">
          <cell r="J569" t="str">
            <v>CCEVeh566</v>
          </cell>
          <cell r="K569" t="str">
            <v>N.A.</v>
          </cell>
          <cell r="L569">
            <v>127</v>
          </cell>
          <cell r="M569" t="str">
            <v>N.A.</v>
          </cell>
          <cell r="N569">
            <v>161000000</v>
          </cell>
        </row>
        <row r="570">
          <cell r="J570" t="str">
            <v>CCEVeh567</v>
          </cell>
          <cell r="K570" t="str">
            <v>N.A.</v>
          </cell>
          <cell r="L570">
            <v>158</v>
          </cell>
          <cell r="M570" t="str">
            <v>N.A.</v>
          </cell>
          <cell r="N570">
            <v>94100000</v>
          </cell>
        </row>
        <row r="571">
          <cell r="J571" t="str">
            <v>CCEVeh568</v>
          </cell>
          <cell r="K571" t="str">
            <v>N.A.</v>
          </cell>
          <cell r="L571">
            <v>161</v>
          </cell>
          <cell r="M571" t="str">
            <v>N.A.</v>
          </cell>
          <cell r="N571">
            <v>111500000</v>
          </cell>
        </row>
        <row r="572">
          <cell r="J572" t="str">
            <v>CCEVeh569</v>
          </cell>
          <cell r="K572" t="str">
            <v>N.A.</v>
          </cell>
          <cell r="L572">
            <v>161</v>
          </cell>
          <cell r="M572" t="str">
            <v>N.A.</v>
          </cell>
          <cell r="N572">
            <v>134700000</v>
          </cell>
        </row>
        <row r="573">
          <cell r="J573" t="str">
            <v>CCEVeh570</v>
          </cell>
          <cell r="K573" t="str">
            <v>N.A.</v>
          </cell>
          <cell r="L573">
            <v>127</v>
          </cell>
          <cell r="M573" t="str">
            <v>N.A.</v>
          </cell>
          <cell r="N573">
            <v>138000000</v>
          </cell>
        </row>
        <row r="574">
          <cell r="J574" t="str">
            <v>CCEVeh571</v>
          </cell>
          <cell r="K574" t="str">
            <v>N.A.</v>
          </cell>
          <cell r="L574">
            <v>127</v>
          </cell>
          <cell r="M574" t="str">
            <v>N.A.</v>
          </cell>
          <cell r="N574">
            <v>161000000</v>
          </cell>
        </row>
        <row r="575">
          <cell r="J575" t="str">
            <v>CCEVeh572</v>
          </cell>
          <cell r="K575" t="str">
            <v>N.A.</v>
          </cell>
          <cell r="L575">
            <v>115</v>
          </cell>
          <cell r="M575" t="str">
            <v>N.A.</v>
          </cell>
          <cell r="N575">
            <v>107200000</v>
          </cell>
        </row>
        <row r="576">
          <cell r="J576" t="str">
            <v>CCEVeh573</v>
          </cell>
          <cell r="K576" t="str">
            <v>N.A.</v>
          </cell>
          <cell r="L576">
            <v>115</v>
          </cell>
          <cell r="M576" t="str">
            <v>N.A.</v>
          </cell>
          <cell r="N576">
            <v>107200000</v>
          </cell>
        </row>
        <row r="577">
          <cell r="J577" t="str">
            <v>CCEVeh574</v>
          </cell>
          <cell r="K577" t="str">
            <v>N.A.</v>
          </cell>
          <cell r="L577">
            <v>130</v>
          </cell>
          <cell r="M577" t="str">
            <v>N.A.</v>
          </cell>
          <cell r="N577">
            <v>124300000</v>
          </cell>
        </row>
        <row r="578">
          <cell r="J578" t="str">
            <v>CCEVeh575</v>
          </cell>
          <cell r="K578" t="str">
            <v>N.A.</v>
          </cell>
          <cell r="L578">
            <v>130</v>
          </cell>
          <cell r="M578" t="str">
            <v>N.A.</v>
          </cell>
          <cell r="N578">
            <v>124300000</v>
          </cell>
        </row>
        <row r="579">
          <cell r="J579" t="str">
            <v>CCEVeh576</v>
          </cell>
          <cell r="K579" t="str">
            <v>N.A.</v>
          </cell>
          <cell r="L579">
            <v>130</v>
          </cell>
          <cell r="M579" t="str">
            <v>N.A.</v>
          </cell>
          <cell r="N579">
            <v>103600000</v>
          </cell>
        </row>
        <row r="580">
          <cell r="J580" t="str">
            <v>CCEVeh577</v>
          </cell>
          <cell r="K580" t="str">
            <v>N.A.</v>
          </cell>
          <cell r="L580">
            <v>130</v>
          </cell>
          <cell r="M580" t="str">
            <v>N.A.</v>
          </cell>
          <cell r="N580">
            <v>103600000</v>
          </cell>
        </row>
        <row r="581">
          <cell r="J581" t="str">
            <v>CCEVeh578</v>
          </cell>
          <cell r="K581" t="str">
            <v>N.A.</v>
          </cell>
          <cell r="L581">
            <v>104</v>
          </cell>
          <cell r="M581" t="str">
            <v>N.A.</v>
          </cell>
          <cell r="N581">
            <v>109100000</v>
          </cell>
        </row>
        <row r="582">
          <cell r="J582" t="str">
            <v>CCEVeh579</v>
          </cell>
          <cell r="K582" t="str">
            <v>N.A.</v>
          </cell>
          <cell r="L582">
            <v>104</v>
          </cell>
          <cell r="M582" t="str">
            <v>N.A.</v>
          </cell>
          <cell r="N582">
            <v>109100000</v>
          </cell>
        </row>
        <row r="583">
          <cell r="J583" t="str">
            <v>CCEVeh580</v>
          </cell>
          <cell r="K583" t="str">
            <v>N.A.</v>
          </cell>
          <cell r="L583">
            <v>158</v>
          </cell>
          <cell r="M583" t="str">
            <v>N.A.</v>
          </cell>
          <cell r="N583">
            <v>94100000</v>
          </cell>
        </row>
        <row r="584">
          <cell r="J584" t="str">
            <v>CCEVeh581</v>
          </cell>
          <cell r="K584" t="str">
            <v>N.A.</v>
          </cell>
          <cell r="L584">
            <v>161</v>
          </cell>
          <cell r="M584" t="str">
            <v>N.A.</v>
          </cell>
          <cell r="N584">
            <v>111500000</v>
          </cell>
        </row>
        <row r="585">
          <cell r="J585" t="str">
            <v>CCEVeh582</v>
          </cell>
          <cell r="K585" t="str">
            <v>N.A.</v>
          </cell>
          <cell r="L585">
            <v>161</v>
          </cell>
          <cell r="M585" t="str">
            <v>N.A.</v>
          </cell>
          <cell r="N585">
            <v>134700000</v>
          </cell>
        </row>
        <row r="586">
          <cell r="J586" t="str">
            <v>CCEVeh583</v>
          </cell>
          <cell r="K586" t="str">
            <v>N.A.</v>
          </cell>
          <cell r="L586">
            <v>127</v>
          </cell>
          <cell r="M586" t="str">
            <v>N.A.</v>
          </cell>
          <cell r="N586">
            <v>138000000</v>
          </cell>
        </row>
        <row r="587">
          <cell r="J587" t="str">
            <v>CCEVeh584</v>
          </cell>
          <cell r="K587" t="str">
            <v>N.A.</v>
          </cell>
          <cell r="L587">
            <v>127</v>
          </cell>
          <cell r="M587" t="str">
            <v>N.A.</v>
          </cell>
          <cell r="N587">
            <v>161000000</v>
          </cell>
        </row>
        <row r="588">
          <cell r="J588" t="str">
            <v>CCEVeh585</v>
          </cell>
          <cell r="K588" t="str">
            <v>N.A.</v>
          </cell>
          <cell r="L588">
            <v>158</v>
          </cell>
          <cell r="M588" t="str">
            <v>N.A.</v>
          </cell>
          <cell r="N588">
            <v>94100000</v>
          </cell>
        </row>
        <row r="589">
          <cell r="J589" t="str">
            <v>CCEVeh586</v>
          </cell>
          <cell r="K589" t="str">
            <v>N.A.</v>
          </cell>
          <cell r="L589">
            <v>161</v>
          </cell>
          <cell r="M589" t="str">
            <v>N.A.</v>
          </cell>
          <cell r="N589">
            <v>111500000</v>
          </cell>
        </row>
        <row r="590">
          <cell r="J590" t="str">
            <v>CCEVeh587</v>
          </cell>
          <cell r="K590" t="str">
            <v>N.A.</v>
          </cell>
          <cell r="L590">
            <v>161</v>
          </cell>
          <cell r="M590" t="str">
            <v>N.A.</v>
          </cell>
          <cell r="N590">
            <v>134700000</v>
          </cell>
        </row>
        <row r="591">
          <cell r="J591" t="str">
            <v>CCEVeh588</v>
          </cell>
          <cell r="K591" t="str">
            <v>N.A.</v>
          </cell>
          <cell r="L591">
            <v>127</v>
          </cell>
          <cell r="M591" t="str">
            <v>N.A.</v>
          </cell>
          <cell r="N591">
            <v>138000000</v>
          </cell>
        </row>
        <row r="592">
          <cell r="J592" t="str">
            <v>CCEVeh589</v>
          </cell>
          <cell r="K592" t="str">
            <v>N.A.</v>
          </cell>
          <cell r="L592">
            <v>127</v>
          </cell>
          <cell r="M592" t="str">
            <v>N.A.</v>
          </cell>
          <cell r="N592">
            <v>161000000</v>
          </cell>
        </row>
        <row r="593">
          <cell r="J593" t="str">
            <v>CCEVeh590</v>
          </cell>
          <cell r="K593" t="str">
            <v>N.A.</v>
          </cell>
          <cell r="L593">
            <v>136</v>
          </cell>
          <cell r="M593" t="str">
            <v>N.A.</v>
          </cell>
          <cell r="N593">
            <v>120800000</v>
          </cell>
        </row>
        <row r="594">
          <cell r="J594" t="str">
            <v>CCEVeh591</v>
          </cell>
          <cell r="K594" t="str">
            <v>N.A.</v>
          </cell>
          <cell r="L594">
            <v>140</v>
          </cell>
          <cell r="M594" t="str">
            <v>N.A.</v>
          </cell>
          <cell r="N594">
            <v>101990000</v>
          </cell>
        </row>
        <row r="595">
          <cell r="J595" t="str">
            <v>CCEVeh592</v>
          </cell>
          <cell r="K595" t="str">
            <v>N.A.</v>
          </cell>
          <cell r="L595">
            <v>140</v>
          </cell>
          <cell r="M595" t="str">
            <v>N.A.</v>
          </cell>
          <cell r="N595">
            <v>101990000</v>
          </cell>
        </row>
        <row r="596">
          <cell r="J596" t="str">
            <v>CCEVeh593</v>
          </cell>
          <cell r="K596" t="str">
            <v>N.A.</v>
          </cell>
          <cell r="L596">
            <v>140</v>
          </cell>
          <cell r="M596" t="str">
            <v>N.A.</v>
          </cell>
          <cell r="N596">
            <v>109000000</v>
          </cell>
        </row>
        <row r="597">
          <cell r="J597" t="str">
            <v>CCEVeh594</v>
          </cell>
          <cell r="K597" t="str">
            <v>N.A.</v>
          </cell>
          <cell r="L597">
            <v>140</v>
          </cell>
          <cell r="M597" t="str">
            <v>N.A.</v>
          </cell>
          <cell r="N597">
            <v>109000000</v>
          </cell>
        </row>
        <row r="598">
          <cell r="J598" t="str">
            <v>CCEVeh595</v>
          </cell>
          <cell r="K598" t="str">
            <v>N.A.</v>
          </cell>
          <cell r="L598">
            <v>140</v>
          </cell>
          <cell r="M598" t="str">
            <v>N.A.</v>
          </cell>
          <cell r="N598">
            <v>130000000</v>
          </cell>
        </row>
        <row r="599">
          <cell r="J599" t="str">
            <v>CCEVeh596</v>
          </cell>
          <cell r="K599" t="str">
            <v>N.A.</v>
          </cell>
          <cell r="L599">
            <v>140</v>
          </cell>
          <cell r="M599" t="str">
            <v>N.A.</v>
          </cell>
          <cell r="N599">
            <v>130000000</v>
          </cell>
        </row>
        <row r="600">
          <cell r="J600" t="str">
            <v>CCEVeh597</v>
          </cell>
          <cell r="K600" t="str">
            <v>N.A.</v>
          </cell>
          <cell r="L600">
            <v>140</v>
          </cell>
          <cell r="M600" t="str">
            <v>N.A.</v>
          </cell>
          <cell r="N600">
            <v>143000000</v>
          </cell>
        </row>
        <row r="601">
          <cell r="J601" t="str">
            <v>CCEVeh598</v>
          </cell>
          <cell r="K601" t="str">
            <v>N.A.</v>
          </cell>
          <cell r="L601">
            <v>140</v>
          </cell>
          <cell r="M601" t="str">
            <v>N.A.</v>
          </cell>
          <cell r="N601">
            <v>143000000</v>
          </cell>
        </row>
        <row r="602">
          <cell r="J602" t="str">
            <v>CCEVeh599</v>
          </cell>
          <cell r="K602" t="str">
            <v>N.A.</v>
          </cell>
          <cell r="L602">
            <v>153</v>
          </cell>
          <cell r="M602" t="str">
            <v>N.A.</v>
          </cell>
          <cell r="N602">
            <v>218800000</v>
          </cell>
        </row>
        <row r="603">
          <cell r="J603" t="str">
            <v>CCEVeh600</v>
          </cell>
          <cell r="K603" t="str">
            <v>N.A.</v>
          </cell>
          <cell r="L603">
            <v>153</v>
          </cell>
          <cell r="M603" t="str">
            <v>N.A.</v>
          </cell>
          <cell r="N603">
            <v>187100000</v>
          </cell>
        </row>
        <row r="604">
          <cell r="J604" t="str">
            <v>CCEVeh601</v>
          </cell>
          <cell r="K604" t="str">
            <v>N.A.</v>
          </cell>
          <cell r="L604">
            <v>187</v>
          </cell>
          <cell r="M604" t="str">
            <v>N.A.</v>
          </cell>
          <cell r="N604">
            <v>224100000</v>
          </cell>
        </row>
        <row r="605">
          <cell r="J605" t="str">
            <v>CCEVeh602</v>
          </cell>
          <cell r="K605" t="str">
            <v>N.A.</v>
          </cell>
          <cell r="L605">
            <v>240</v>
          </cell>
          <cell r="M605" t="str">
            <v>N.A.</v>
          </cell>
          <cell r="N605">
            <v>293400000</v>
          </cell>
        </row>
        <row r="606">
          <cell r="J606" t="str">
            <v>CCEVeh603</v>
          </cell>
          <cell r="K606" t="str">
            <v>N.A.</v>
          </cell>
          <cell r="L606">
            <v>280</v>
          </cell>
          <cell r="M606" t="str">
            <v>N.A.</v>
          </cell>
          <cell r="N606">
            <v>317300000</v>
          </cell>
        </row>
        <row r="607">
          <cell r="J607" t="str">
            <v>CCEVeh604</v>
          </cell>
          <cell r="K607" t="str">
            <v>N.A.</v>
          </cell>
          <cell r="L607">
            <v>280</v>
          </cell>
          <cell r="M607" t="str">
            <v>N.A.</v>
          </cell>
          <cell r="N607">
            <v>361800000</v>
          </cell>
        </row>
        <row r="608">
          <cell r="J608" t="str">
            <v>CCEVeh605</v>
          </cell>
          <cell r="K608" t="str">
            <v>N/A</v>
          </cell>
          <cell r="L608">
            <v>222</v>
          </cell>
          <cell r="M608" t="str">
            <v>N.A.</v>
          </cell>
          <cell r="N608">
            <v>264200000</v>
          </cell>
        </row>
        <row r="609">
          <cell r="J609" t="str">
            <v>CCEVeh606</v>
          </cell>
          <cell r="K609" t="str">
            <v>N.A.</v>
          </cell>
          <cell r="L609">
            <v>336</v>
          </cell>
          <cell r="M609" t="str">
            <v>N.A.</v>
          </cell>
          <cell r="N609">
            <v>562900000</v>
          </cell>
        </row>
        <row r="610">
          <cell r="J610" t="str">
            <v>CCEVeh607</v>
          </cell>
          <cell r="K610" t="str">
            <v>N.A.</v>
          </cell>
          <cell r="L610">
            <v>148</v>
          </cell>
          <cell r="M610" t="str">
            <v>N.A.</v>
          </cell>
          <cell r="N610">
            <v>152500000</v>
          </cell>
        </row>
        <row r="611">
          <cell r="J611" t="str">
            <v>CCEVeh608</v>
          </cell>
          <cell r="K611" t="str">
            <v>N.A.</v>
          </cell>
          <cell r="L611">
            <v>207</v>
          </cell>
          <cell r="M611" t="str">
            <v>N.A.</v>
          </cell>
          <cell r="N611">
            <v>168000000</v>
          </cell>
        </row>
        <row r="612">
          <cell r="J612" t="str">
            <v>CCEVeh609</v>
          </cell>
          <cell r="K612" t="str">
            <v>N.A.</v>
          </cell>
          <cell r="L612">
            <v>247</v>
          </cell>
          <cell r="M612" t="str">
            <v>N.A.</v>
          </cell>
          <cell r="N612">
            <v>281100000</v>
          </cell>
        </row>
        <row r="613">
          <cell r="J613" t="str">
            <v>CCEVeh610</v>
          </cell>
          <cell r="K613" t="str">
            <v>N.A.</v>
          </cell>
          <cell r="L613">
            <v>247</v>
          </cell>
          <cell r="M613" t="str">
            <v>N.A.</v>
          </cell>
          <cell r="N613">
            <v>264500000</v>
          </cell>
        </row>
        <row r="614">
          <cell r="J614" t="str">
            <v>CCEVeh611</v>
          </cell>
          <cell r="K614" t="str">
            <v>N.A.</v>
          </cell>
          <cell r="L614">
            <v>222</v>
          </cell>
          <cell r="M614" t="str">
            <v>N.A.</v>
          </cell>
          <cell r="N614">
            <v>336000000</v>
          </cell>
        </row>
        <row r="615">
          <cell r="J615" t="str">
            <v>CCEVeh612</v>
          </cell>
          <cell r="K615" t="str">
            <v>N.A.</v>
          </cell>
          <cell r="L615">
            <v>335</v>
          </cell>
          <cell r="M615" t="str">
            <v>N.A.</v>
          </cell>
          <cell r="N615">
            <v>461100000</v>
          </cell>
        </row>
        <row r="616">
          <cell r="J616" t="str">
            <v>CCEVeh613</v>
          </cell>
          <cell r="K616" t="str">
            <v>N.A.</v>
          </cell>
          <cell r="L616">
            <v>335</v>
          </cell>
          <cell r="M616" t="str">
            <v>N.A.</v>
          </cell>
          <cell r="N616">
            <v>566800000</v>
          </cell>
        </row>
        <row r="617">
          <cell r="J617" t="str">
            <v>CCEVeh614</v>
          </cell>
          <cell r="K617" t="str">
            <v>N.A.</v>
          </cell>
          <cell r="L617">
            <v>281</v>
          </cell>
          <cell r="M617" t="str">
            <v>N.A.</v>
          </cell>
          <cell r="N617">
            <v>339100000</v>
          </cell>
        </row>
        <row r="618">
          <cell r="J618" t="str">
            <v>CCEVeh615</v>
          </cell>
          <cell r="K618" t="str">
            <v>N.A.</v>
          </cell>
          <cell r="L618">
            <v>360</v>
          </cell>
          <cell r="M618" t="str">
            <v>N.A.</v>
          </cell>
          <cell r="N618">
            <v>405100000</v>
          </cell>
        </row>
        <row r="619">
          <cell r="J619" t="str">
            <v>CCEVeh616</v>
          </cell>
          <cell r="K619" t="str">
            <v>N.A.</v>
          </cell>
          <cell r="L619">
            <v>126</v>
          </cell>
          <cell r="M619" t="str">
            <v>N.A.</v>
          </cell>
          <cell r="N619">
            <v>98500000</v>
          </cell>
        </row>
        <row r="620">
          <cell r="J620" t="str">
            <v>CCEVeh617</v>
          </cell>
          <cell r="K620" t="str">
            <v>N.A.</v>
          </cell>
          <cell r="L620">
            <v>126</v>
          </cell>
          <cell r="M620" t="str">
            <v>N.A.</v>
          </cell>
          <cell r="N620">
            <v>107400000</v>
          </cell>
        </row>
        <row r="621">
          <cell r="J621" t="str">
            <v>CCEVeh618</v>
          </cell>
          <cell r="K621" t="str">
            <v>N.A.</v>
          </cell>
          <cell r="L621">
            <v>68</v>
          </cell>
          <cell r="M621" t="str">
            <v>N.A.</v>
          </cell>
          <cell r="N621">
            <v>109300000</v>
          </cell>
        </row>
        <row r="622">
          <cell r="J622" t="str">
            <v>CCEVeh619</v>
          </cell>
          <cell r="K622" t="str">
            <v>N.A.</v>
          </cell>
          <cell r="L622">
            <v>68</v>
          </cell>
          <cell r="M622" t="str">
            <v>N.A.</v>
          </cell>
          <cell r="N622">
            <v>120000000</v>
          </cell>
        </row>
        <row r="623">
          <cell r="J623" t="str">
            <v>CCEVeh620</v>
          </cell>
          <cell r="K623" t="str">
            <v>N.A.</v>
          </cell>
          <cell r="L623">
            <v>147</v>
          </cell>
          <cell r="M623" t="str">
            <v>N.A.</v>
          </cell>
          <cell r="N623">
            <v>178000000</v>
          </cell>
        </row>
        <row r="624">
          <cell r="J624" t="str">
            <v>CCEVeh621</v>
          </cell>
          <cell r="K624" t="str">
            <v>N.A.</v>
          </cell>
          <cell r="L624">
            <v>97</v>
          </cell>
          <cell r="M624" t="str">
            <v>N.A.</v>
          </cell>
          <cell r="N624">
            <v>98500000</v>
          </cell>
        </row>
        <row r="625">
          <cell r="J625" t="str">
            <v>CCEVeh622</v>
          </cell>
          <cell r="K625" t="str">
            <v>N.A.</v>
          </cell>
          <cell r="L625">
            <v>97</v>
          </cell>
          <cell r="M625" t="str">
            <v>N.A.</v>
          </cell>
          <cell r="N625">
            <v>107400000</v>
          </cell>
        </row>
        <row r="626">
          <cell r="J626" t="str">
            <v>CCEVeh623</v>
          </cell>
          <cell r="K626" t="str">
            <v>N.A.</v>
          </cell>
          <cell r="L626">
            <v>141</v>
          </cell>
          <cell r="M626" t="str">
            <v>N.A.</v>
          </cell>
          <cell r="N626">
            <v>127000000</v>
          </cell>
        </row>
        <row r="627">
          <cell r="J627" t="str">
            <v>CCEVeh624</v>
          </cell>
          <cell r="K627" t="str">
            <v>N.A.</v>
          </cell>
          <cell r="L627">
            <v>60</v>
          </cell>
          <cell r="M627" t="str">
            <v>N.A.</v>
          </cell>
          <cell r="N627">
            <v>74900000</v>
          </cell>
        </row>
        <row r="628">
          <cell r="J628" t="str">
            <v>CCEVeh625</v>
          </cell>
          <cell r="K628" t="str">
            <v>N.A.</v>
          </cell>
          <cell r="L628">
            <v>60</v>
          </cell>
          <cell r="M628" t="str">
            <v>N.A.</v>
          </cell>
          <cell r="N628">
            <v>86900000</v>
          </cell>
        </row>
        <row r="629">
          <cell r="J629" t="str">
            <v>CCEVeh626</v>
          </cell>
          <cell r="K629" t="str">
            <v>N.A.</v>
          </cell>
          <cell r="L629">
            <v>94</v>
          </cell>
          <cell r="M629" t="str">
            <v>N.A.</v>
          </cell>
          <cell r="N629">
            <v>103900000</v>
          </cell>
        </row>
        <row r="630">
          <cell r="J630" t="str">
            <v>CCEVeh627</v>
          </cell>
          <cell r="K630" t="str">
            <v>N.A.</v>
          </cell>
          <cell r="L630">
            <v>94</v>
          </cell>
          <cell r="M630" t="str">
            <v>N.A.</v>
          </cell>
          <cell r="N630">
            <v>101900000</v>
          </cell>
        </row>
        <row r="631">
          <cell r="J631" t="str">
            <v>CCEVeh628</v>
          </cell>
          <cell r="K631" t="str">
            <v>N.A.</v>
          </cell>
          <cell r="L631">
            <v>94</v>
          </cell>
          <cell r="M631" t="str">
            <v>N.A.</v>
          </cell>
          <cell r="N631">
            <v>118900000</v>
          </cell>
        </row>
        <row r="632">
          <cell r="J632" t="str">
            <v>CCEVeh629</v>
          </cell>
          <cell r="K632" t="str">
            <v>N.A.</v>
          </cell>
          <cell r="L632">
            <v>94</v>
          </cell>
          <cell r="M632" t="str">
            <v>N.A.</v>
          </cell>
          <cell r="N632">
            <v>120900000</v>
          </cell>
        </row>
        <row r="633">
          <cell r="J633" t="str">
            <v>CCEVeh630</v>
          </cell>
          <cell r="K633" t="str">
            <v>N.A.</v>
          </cell>
          <cell r="L633">
            <v>17</v>
          </cell>
          <cell r="M633" t="str">
            <v>N.A.</v>
          </cell>
          <cell r="N633">
            <v>56000000</v>
          </cell>
        </row>
        <row r="634">
          <cell r="J634" t="str">
            <v>CCEVeh631</v>
          </cell>
          <cell r="K634" t="str">
            <v>N.A.</v>
          </cell>
          <cell r="L634">
            <v>92</v>
          </cell>
          <cell r="M634" t="str">
            <v>N.A.</v>
          </cell>
          <cell r="N634">
            <v>120000000</v>
          </cell>
        </row>
        <row r="635">
          <cell r="J635" t="str">
            <v>CCEVeh632</v>
          </cell>
          <cell r="K635" t="str">
            <v>N.A.</v>
          </cell>
          <cell r="L635">
            <v>92</v>
          </cell>
          <cell r="M635" t="str">
            <v>N.A.</v>
          </cell>
          <cell r="N635">
            <v>109300000</v>
          </cell>
        </row>
        <row r="636">
          <cell r="J636" t="str">
            <v>CCEVeh633</v>
          </cell>
          <cell r="K636" t="str">
            <v>N.A.</v>
          </cell>
          <cell r="L636">
            <v>215</v>
          </cell>
          <cell r="M636" t="str">
            <v>N.A.</v>
          </cell>
          <cell r="N636" t="str">
            <v>$138,800,000</v>
          </cell>
        </row>
        <row r="637">
          <cell r="J637" t="str">
            <v>CCEVeh634</v>
          </cell>
          <cell r="K637" t="str">
            <v>N.A.</v>
          </cell>
          <cell r="L637">
            <v>126</v>
          </cell>
          <cell r="M637" t="str">
            <v>N.A.</v>
          </cell>
          <cell r="N637">
            <v>98500000</v>
          </cell>
        </row>
        <row r="638">
          <cell r="J638" t="str">
            <v>CCEVeh635</v>
          </cell>
          <cell r="K638" t="str">
            <v>N.A.</v>
          </cell>
          <cell r="L638">
            <v>126</v>
          </cell>
          <cell r="M638" t="str">
            <v>N.A.</v>
          </cell>
          <cell r="N638">
            <v>107400000</v>
          </cell>
        </row>
        <row r="639">
          <cell r="J639" t="str">
            <v>CCEVeh636</v>
          </cell>
          <cell r="K639" t="str">
            <v>N.A.</v>
          </cell>
          <cell r="L639">
            <v>35</v>
          </cell>
          <cell r="M639" t="str">
            <v>N.A.</v>
          </cell>
          <cell r="N639">
            <v>88000000</v>
          </cell>
        </row>
        <row r="640">
          <cell r="J640" t="str">
            <v>CCEVeh637</v>
          </cell>
          <cell r="K640" t="str">
            <v>N.A.</v>
          </cell>
          <cell r="L640">
            <v>35</v>
          </cell>
          <cell r="M640" t="str">
            <v>N.A.</v>
          </cell>
          <cell r="N640">
            <v>97000000</v>
          </cell>
        </row>
        <row r="641">
          <cell r="J641" t="str">
            <v>CCEVeh638</v>
          </cell>
          <cell r="K641" t="str">
            <v>N.A.</v>
          </cell>
          <cell r="L641">
            <v>96.5</v>
          </cell>
          <cell r="M641" t="str">
            <v>N.A.</v>
          </cell>
          <cell r="N641">
            <v>98500000</v>
          </cell>
        </row>
        <row r="642">
          <cell r="J642" t="str">
            <v>CCEVeh639</v>
          </cell>
          <cell r="K642" t="str">
            <v>N.A.</v>
          </cell>
          <cell r="L642">
            <v>96.5</v>
          </cell>
          <cell r="M642" t="str">
            <v>N.A.</v>
          </cell>
          <cell r="N642">
            <v>107400000</v>
          </cell>
        </row>
        <row r="643">
          <cell r="J643" t="str">
            <v>CCEVeh640</v>
          </cell>
          <cell r="K643" t="str">
            <v>N.A.</v>
          </cell>
          <cell r="L643">
            <v>117</v>
          </cell>
          <cell r="M643" t="str">
            <v>N.A.</v>
          </cell>
          <cell r="N643">
            <v>239900000</v>
          </cell>
        </row>
        <row r="644">
          <cell r="J644" t="str">
            <v>CCEVeh641</v>
          </cell>
          <cell r="K644" t="str">
            <v>N.A.</v>
          </cell>
          <cell r="L644">
            <v>172</v>
          </cell>
          <cell r="M644" t="str">
            <v>N.A.</v>
          </cell>
          <cell r="N644">
            <v>279900000</v>
          </cell>
        </row>
        <row r="645">
          <cell r="J645" t="str">
            <v>CCEVeh642</v>
          </cell>
          <cell r="K645" t="str">
            <v>N.A.</v>
          </cell>
          <cell r="L645">
            <v>172</v>
          </cell>
          <cell r="M645" t="str">
            <v>N.A.</v>
          </cell>
          <cell r="N645">
            <v>260500000</v>
          </cell>
        </row>
        <row r="646">
          <cell r="J646" t="str">
            <v>CCEVeh643</v>
          </cell>
          <cell r="K646" t="str">
            <v>N.A.</v>
          </cell>
          <cell r="L646">
            <v>362</v>
          </cell>
          <cell r="M646" t="str">
            <v>N.A.</v>
          </cell>
          <cell r="N646">
            <v>334900000</v>
          </cell>
        </row>
        <row r="647">
          <cell r="J647" t="str">
            <v>CCEVeh644</v>
          </cell>
          <cell r="K647" t="str">
            <v>N/A</v>
          </cell>
          <cell r="L647">
            <v>362</v>
          </cell>
          <cell r="M647" t="str">
            <v>N.A.</v>
          </cell>
          <cell r="N647">
            <v>141900000</v>
          </cell>
        </row>
        <row r="648">
          <cell r="J648" t="str">
            <v>CCEVeh645</v>
          </cell>
          <cell r="K648" t="str">
            <v>N.A.</v>
          </cell>
          <cell r="L648">
            <v>94</v>
          </cell>
          <cell r="M648" t="str">
            <v>N.A.</v>
          </cell>
          <cell r="N648">
            <v>117900000</v>
          </cell>
        </row>
        <row r="649">
          <cell r="J649" t="str">
            <v>CCEVeh646</v>
          </cell>
          <cell r="K649" t="str">
            <v>N.A.</v>
          </cell>
          <cell r="L649">
            <v>94</v>
          </cell>
          <cell r="M649" t="str">
            <v>N.A.</v>
          </cell>
          <cell r="N649">
            <v>129900000</v>
          </cell>
        </row>
        <row r="650">
          <cell r="J650" t="str">
            <v>CCEVeh647</v>
          </cell>
          <cell r="K650" t="str">
            <v>N.A.</v>
          </cell>
          <cell r="L650">
            <v>241</v>
          </cell>
          <cell r="M650" t="str">
            <v>N.A.</v>
          </cell>
          <cell r="N650">
            <v>282900000</v>
          </cell>
        </row>
        <row r="651">
          <cell r="J651" t="str">
            <v>CCEVeh648</v>
          </cell>
          <cell r="K651" t="str">
            <v>N.A.</v>
          </cell>
          <cell r="L651">
            <v>70</v>
          </cell>
          <cell r="M651" t="str">
            <v>N.A.</v>
          </cell>
          <cell r="N651">
            <v>100500000</v>
          </cell>
        </row>
        <row r="652">
          <cell r="J652" t="str">
            <v>CCEVeh649</v>
          </cell>
          <cell r="K652" t="str">
            <v>N.A.</v>
          </cell>
          <cell r="L652">
            <v>148</v>
          </cell>
          <cell r="M652" t="str">
            <v>N.A.</v>
          </cell>
          <cell r="N652">
            <v>162800000</v>
          </cell>
        </row>
        <row r="653">
          <cell r="J653" t="str">
            <v>CCEVeh650</v>
          </cell>
          <cell r="K653" t="str">
            <v>N.A.</v>
          </cell>
          <cell r="L653">
            <v>148</v>
          </cell>
          <cell r="M653" t="str">
            <v>N.A.</v>
          </cell>
          <cell r="N653">
            <v>192000000</v>
          </cell>
        </row>
        <row r="654">
          <cell r="J654" t="str">
            <v>CCEVeh651</v>
          </cell>
          <cell r="K654" t="str">
            <v>N.A.</v>
          </cell>
          <cell r="L654">
            <v>59</v>
          </cell>
          <cell r="M654" t="str">
            <v>N.A.</v>
          </cell>
          <cell r="N654">
            <v>112200000</v>
          </cell>
        </row>
        <row r="655">
          <cell r="J655" t="str">
            <v>CCEVeh652</v>
          </cell>
          <cell r="K655" t="str">
            <v>N.A.</v>
          </cell>
          <cell r="L655">
            <v>148</v>
          </cell>
          <cell r="M655" t="str">
            <v>N.A.</v>
          </cell>
          <cell r="N655">
            <v>162800000</v>
          </cell>
        </row>
        <row r="656">
          <cell r="J656" t="str">
            <v>CCEVeh653</v>
          </cell>
          <cell r="K656" t="str">
            <v>N.A.</v>
          </cell>
          <cell r="L656">
            <v>150</v>
          </cell>
          <cell r="M656" t="str">
            <v>N.A.</v>
          </cell>
          <cell r="N656">
            <v>192000000</v>
          </cell>
        </row>
        <row r="657">
          <cell r="J657" t="str">
            <v>CCEVeh654</v>
          </cell>
          <cell r="K657" t="str">
            <v>N.A.</v>
          </cell>
          <cell r="M657" t="str">
            <v>N.A.</v>
          </cell>
          <cell r="N657">
            <v>134900000</v>
          </cell>
        </row>
        <row r="658">
          <cell r="J658" t="str">
            <v>CCEVeh655</v>
          </cell>
          <cell r="K658" t="str">
            <v>N.A.</v>
          </cell>
          <cell r="L658">
            <v>135</v>
          </cell>
          <cell r="M658" t="str">
            <v>N.A.</v>
          </cell>
          <cell r="N658">
            <v>768740000</v>
          </cell>
        </row>
        <row r="659">
          <cell r="J659" t="str">
            <v>CCEVeh656</v>
          </cell>
          <cell r="K659" t="str">
            <v>N.A.</v>
          </cell>
          <cell r="L659">
            <v>215</v>
          </cell>
          <cell r="M659" t="str">
            <v>N.A.</v>
          </cell>
          <cell r="N659">
            <v>1049800000</v>
          </cell>
        </row>
        <row r="660">
          <cell r="J660" t="str">
            <v>CCEVeh657</v>
          </cell>
          <cell r="K660" t="str">
            <v>N.A.</v>
          </cell>
          <cell r="L660">
            <v>215</v>
          </cell>
          <cell r="M660" t="str">
            <v>N.A.</v>
          </cell>
          <cell r="N660">
            <v>1209400000</v>
          </cell>
        </row>
        <row r="661">
          <cell r="J661" t="str">
            <v>CCEVeh658</v>
          </cell>
          <cell r="K661" t="str">
            <v>N.A.</v>
          </cell>
          <cell r="L661">
            <v>500</v>
          </cell>
          <cell r="M661" t="str">
            <v>N.A.</v>
          </cell>
          <cell r="N661">
            <v>1236700000</v>
          </cell>
        </row>
        <row r="662">
          <cell r="J662" t="str">
            <v>CCEVeh659</v>
          </cell>
          <cell r="K662" t="str">
            <v>N.A.</v>
          </cell>
          <cell r="L662">
            <v>59</v>
          </cell>
          <cell r="M662" t="str">
            <v>N.A.</v>
          </cell>
          <cell r="N662">
            <v>115200000</v>
          </cell>
        </row>
        <row r="663">
          <cell r="J663" t="str">
            <v>CCEVeh660</v>
          </cell>
          <cell r="K663" t="str">
            <v>N.A.</v>
          </cell>
          <cell r="L663">
            <v>59</v>
          </cell>
          <cell r="M663" t="str">
            <v>N.A.</v>
          </cell>
          <cell r="N663">
            <v>115200000</v>
          </cell>
        </row>
        <row r="664">
          <cell r="J664" t="str">
            <v>CCEVeh661</v>
          </cell>
          <cell r="K664" t="str">
            <v>N.A.</v>
          </cell>
          <cell r="L664">
            <v>59</v>
          </cell>
          <cell r="M664" t="str">
            <v>N.A.</v>
          </cell>
          <cell r="N664">
            <v>112200000</v>
          </cell>
        </row>
        <row r="665">
          <cell r="J665" t="str">
            <v>CCEVeh662</v>
          </cell>
          <cell r="K665" t="str">
            <v>N.A.</v>
          </cell>
          <cell r="M665" t="str">
            <v>N.A.</v>
          </cell>
          <cell r="N665">
            <v>139900000</v>
          </cell>
        </row>
        <row r="666">
          <cell r="J666" t="str">
            <v>CCEVeh663</v>
          </cell>
          <cell r="K666" t="str">
            <v>N.A.</v>
          </cell>
          <cell r="L666">
            <v>122</v>
          </cell>
          <cell r="M666" t="str">
            <v>N.A.</v>
          </cell>
          <cell r="N666">
            <v>138100000</v>
          </cell>
        </row>
        <row r="667">
          <cell r="J667" t="str">
            <v>CCEVeh664</v>
          </cell>
          <cell r="K667" t="str">
            <v>N.A.</v>
          </cell>
          <cell r="L667">
            <v>122</v>
          </cell>
          <cell r="M667" t="str">
            <v>N.A.</v>
          </cell>
          <cell r="N667">
            <v>144600000</v>
          </cell>
        </row>
        <row r="668">
          <cell r="J668" t="str">
            <v>CCEVeh665</v>
          </cell>
          <cell r="K668" t="str">
            <v>N.A.</v>
          </cell>
          <cell r="L668">
            <v>153</v>
          </cell>
          <cell r="M668" t="str">
            <v>N.A.</v>
          </cell>
          <cell r="N668">
            <v>172700000</v>
          </cell>
        </row>
        <row r="669">
          <cell r="J669" t="str">
            <v>CCEVeh666</v>
          </cell>
          <cell r="K669" t="str">
            <v>N.A.</v>
          </cell>
          <cell r="L669">
            <v>153</v>
          </cell>
          <cell r="M669" t="str">
            <v>N.A.</v>
          </cell>
          <cell r="N669">
            <v>218800000</v>
          </cell>
        </row>
        <row r="670">
          <cell r="J670" t="str">
            <v>CCEVeh667</v>
          </cell>
          <cell r="K670" t="str">
            <v>N.A.</v>
          </cell>
          <cell r="L670">
            <v>153</v>
          </cell>
          <cell r="M670" t="str">
            <v>N.A.</v>
          </cell>
          <cell r="N670">
            <v>187100000</v>
          </cell>
        </row>
        <row r="671">
          <cell r="J671" t="str">
            <v>CCEVeh668</v>
          </cell>
          <cell r="K671" t="str">
            <v>N.A.</v>
          </cell>
          <cell r="L671">
            <v>187</v>
          </cell>
          <cell r="M671" t="str">
            <v>N.A.</v>
          </cell>
          <cell r="N671">
            <v>224100000</v>
          </cell>
        </row>
        <row r="672">
          <cell r="J672" t="str">
            <v>CCEVeh669</v>
          </cell>
          <cell r="K672" t="str">
            <v>N.A.</v>
          </cell>
          <cell r="L672">
            <v>240</v>
          </cell>
          <cell r="M672" t="str">
            <v>N.A.</v>
          </cell>
          <cell r="N672">
            <v>293400000</v>
          </cell>
        </row>
        <row r="673">
          <cell r="J673" t="str">
            <v>CCEVeh670</v>
          </cell>
          <cell r="K673" t="str">
            <v>N.A.</v>
          </cell>
          <cell r="L673">
            <v>280</v>
          </cell>
          <cell r="M673" t="str">
            <v>N.A.</v>
          </cell>
          <cell r="N673">
            <v>317300000</v>
          </cell>
        </row>
        <row r="674">
          <cell r="J674" t="str">
            <v>CCEVeh671</v>
          </cell>
          <cell r="K674" t="str">
            <v>N.A.</v>
          </cell>
          <cell r="L674">
            <v>280</v>
          </cell>
          <cell r="M674" t="str">
            <v>N.A.</v>
          </cell>
          <cell r="N674">
            <v>361800000</v>
          </cell>
        </row>
        <row r="675">
          <cell r="J675" t="str">
            <v>CCEVeh672</v>
          </cell>
          <cell r="K675" t="str">
            <v>N.A.</v>
          </cell>
          <cell r="L675">
            <v>143</v>
          </cell>
          <cell r="M675" t="str">
            <v>N.A.</v>
          </cell>
          <cell r="N675">
            <v>158300000</v>
          </cell>
        </row>
        <row r="676">
          <cell r="J676" t="str">
            <v>CCEVeh673</v>
          </cell>
          <cell r="K676" t="str">
            <v>N.A.</v>
          </cell>
          <cell r="L676">
            <v>240</v>
          </cell>
          <cell r="M676" t="str">
            <v>N.A.</v>
          </cell>
          <cell r="N676">
            <v>251000000</v>
          </cell>
        </row>
        <row r="677">
          <cell r="J677" t="str">
            <v>CCEVeh674</v>
          </cell>
          <cell r="K677" t="str">
            <v>N.A.</v>
          </cell>
          <cell r="L677">
            <v>380</v>
          </cell>
          <cell r="M677" t="str">
            <v>N.A.</v>
          </cell>
          <cell r="N677">
            <v>371100000</v>
          </cell>
        </row>
        <row r="678">
          <cell r="J678" t="str">
            <v>CCEVeh675</v>
          </cell>
          <cell r="K678" t="str">
            <v>N/A</v>
          </cell>
          <cell r="L678">
            <v>222</v>
          </cell>
          <cell r="M678" t="str">
            <v>-</v>
          </cell>
          <cell r="N678">
            <v>264200000</v>
          </cell>
        </row>
        <row r="679">
          <cell r="J679" t="str">
            <v>CCEVeh676</v>
          </cell>
          <cell r="K679" t="str">
            <v>N/A</v>
          </cell>
          <cell r="L679">
            <v>222</v>
          </cell>
          <cell r="M679" t="str">
            <v>-</v>
          </cell>
          <cell r="N679">
            <v>264200000</v>
          </cell>
        </row>
        <row r="680">
          <cell r="J680" t="str">
            <v>CCEVeh677</v>
          </cell>
          <cell r="K680" t="str">
            <v>N.A.</v>
          </cell>
          <cell r="L680">
            <v>336</v>
          </cell>
          <cell r="M680" t="str">
            <v>N.A.</v>
          </cell>
          <cell r="N680">
            <v>512900000</v>
          </cell>
        </row>
        <row r="681">
          <cell r="J681" t="str">
            <v>CCEVeh678</v>
          </cell>
          <cell r="K681" t="str">
            <v>N.A.</v>
          </cell>
          <cell r="L681">
            <v>336</v>
          </cell>
          <cell r="M681" t="str">
            <v>N.A.</v>
          </cell>
          <cell r="N681">
            <v>512900000</v>
          </cell>
        </row>
        <row r="682">
          <cell r="J682" t="str">
            <v>CCEVeh679</v>
          </cell>
          <cell r="K682" t="str">
            <v>N.A.</v>
          </cell>
          <cell r="L682">
            <v>185</v>
          </cell>
          <cell r="M682" t="str">
            <v>N.A.</v>
          </cell>
          <cell r="N682">
            <v>181900000</v>
          </cell>
        </row>
        <row r="683">
          <cell r="J683" t="str">
            <v>CCEVeh680</v>
          </cell>
          <cell r="K683" t="str">
            <v>N.A.</v>
          </cell>
          <cell r="L683">
            <v>185</v>
          </cell>
          <cell r="M683" t="str">
            <v>N.A.</v>
          </cell>
          <cell r="N683">
            <v>181900000</v>
          </cell>
        </row>
        <row r="684">
          <cell r="J684" t="str">
            <v>CCEVeh681</v>
          </cell>
          <cell r="K684" t="str">
            <v>N.A.</v>
          </cell>
          <cell r="L684">
            <v>245</v>
          </cell>
          <cell r="M684" t="str">
            <v>N.A.</v>
          </cell>
          <cell r="N684">
            <v>231900000</v>
          </cell>
        </row>
        <row r="685">
          <cell r="J685" t="str">
            <v>CCEVeh682</v>
          </cell>
          <cell r="K685" t="str">
            <v>N.A.</v>
          </cell>
          <cell r="L685">
            <v>245</v>
          </cell>
          <cell r="M685" t="str">
            <v>N.A.</v>
          </cell>
          <cell r="N685">
            <v>231900000</v>
          </cell>
        </row>
        <row r="686">
          <cell r="J686" t="str">
            <v>CCEVeh683</v>
          </cell>
          <cell r="K686" t="str">
            <v>N.A.</v>
          </cell>
          <cell r="L686">
            <v>225</v>
          </cell>
          <cell r="M686" t="str">
            <v>N.A.</v>
          </cell>
          <cell r="N686">
            <v>266650000</v>
          </cell>
        </row>
        <row r="687">
          <cell r="J687" t="str">
            <v>CCEVeh684</v>
          </cell>
          <cell r="K687" t="str">
            <v>N.A.</v>
          </cell>
          <cell r="L687">
            <v>225</v>
          </cell>
          <cell r="M687" t="str">
            <v>N.A.</v>
          </cell>
          <cell r="N687">
            <v>266650000</v>
          </cell>
        </row>
        <row r="688">
          <cell r="J688" t="str">
            <v>CCEVeh685</v>
          </cell>
          <cell r="K688" t="str">
            <v>N.A.</v>
          </cell>
          <cell r="L688">
            <v>121</v>
          </cell>
          <cell r="M688" t="str">
            <v>N.A.</v>
          </cell>
          <cell r="N688">
            <v>108000000</v>
          </cell>
        </row>
        <row r="689">
          <cell r="J689" t="str">
            <v>CCEVeh686</v>
          </cell>
          <cell r="K689" t="str">
            <v>N.A.</v>
          </cell>
          <cell r="L689">
            <v>122</v>
          </cell>
          <cell r="M689" t="str">
            <v>N.A.</v>
          </cell>
          <cell r="N689">
            <v>116000000</v>
          </cell>
        </row>
        <row r="690">
          <cell r="J690" t="str">
            <v>CCEVeh687</v>
          </cell>
          <cell r="K690" t="str">
            <v>N.A.</v>
          </cell>
          <cell r="L690">
            <v>156</v>
          </cell>
          <cell r="M690" t="str">
            <v>N.A.</v>
          </cell>
          <cell r="N690">
            <v>134000000</v>
          </cell>
        </row>
        <row r="691">
          <cell r="J691" t="str">
            <v>CCEVeh688</v>
          </cell>
          <cell r="K691" t="str">
            <v>N.A.</v>
          </cell>
          <cell r="L691">
            <v>154</v>
          </cell>
          <cell r="M691" t="str">
            <v>N.A.</v>
          </cell>
          <cell r="N691">
            <v>143000000</v>
          </cell>
        </row>
        <row r="692">
          <cell r="J692" t="str">
            <v>CCEVeh689</v>
          </cell>
          <cell r="K692" t="str">
            <v>N.A.</v>
          </cell>
          <cell r="L692">
            <v>168</v>
          </cell>
          <cell r="M692" t="str">
            <v>N.A.</v>
          </cell>
          <cell r="N692">
            <v>150000000</v>
          </cell>
        </row>
        <row r="693">
          <cell r="J693" t="str">
            <v>CCEVeh690</v>
          </cell>
          <cell r="K693" t="str">
            <v>N.A.</v>
          </cell>
          <cell r="L693">
            <v>114</v>
          </cell>
          <cell r="M693" t="str">
            <v>N.A.</v>
          </cell>
          <cell r="N693">
            <v>125000000</v>
          </cell>
        </row>
        <row r="694">
          <cell r="J694" t="str">
            <v>CCEVeh691</v>
          </cell>
          <cell r="K694" t="str">
            <v>N.A.</v>
          </cell>
          <cell r="L694">
            <v>222</v>
          </cell>
          <cell r="M694" t="str">
            <v>N.A.</v>
          </cell>
          <cell r="N694">
            <v>336000000</v>
          </cell>
        </row>
        <row r="695">
          <cell r="J695" t="str">
            <v>CCEVeh692</v>
          </cell>
          <cell r="K695" t="str">
            <v>N.A.</v>
          </cell>
          <cell r="L695">
            <v>335</v>
          </cell>
          <cell r="M695" t="str">
            <v>N.A.</v>
          </cell>
          <cell r="N695">
            <v>461100000</v>
          </cell>
        </row>
        <row r="696">
          <cell r="J696" t="str">
            <v>CCEVeh693</v>
          </cell>
          <cell r="K696" t="str">
            <v>N.A.</v>
          </cell>
          <cell r="L696">
            <v>335</v>
          </cell>
          <cell r="M696" t="str">
            <v>N.A.</v>
          </cell>
          <cell r="N696">
            <v>566800000</v>
          </cell>
        </row>
        <row r="697">
          <cell r="J697" t="str">
            <v>CCEVeh694</v>
          </cell>
          <cell r="K697" t="str">
            <v>N.A.</v>
          </cell>
          <cell r="L697">
            <v>250</v>
          </cell>
          <cell r="M697" t="str">
            <v>N.A.</v>
          </cell>
          <cell r="N697">
            <v>310000000</v>
          </cell>
        </row>
        <row r="698">
          <cell r="J698" t="str">
            <v>CCEVeh695</v>
          </cell>
          <cell r="K698" t="str">
            <v>N.A.</v>
          </cell>
          <cell r="L698">
            <v>281</v>
          </cell>
          <cell r="M698" t="str">
            <v>N.A.</v>
          </cell>
          <cell r="N698">
            <v>339100000</v>
          </cell>
        </row>
        <row r="699">
          <cell r="J699" t="str">
            <v>CCEVeh696</v>
          </cell>
          <cell r="K699" t="str">
            <v>N.A.</v>
          </cell>
          <cell r="L699">
            <v>360</v>
          </cell>
          <cell r="M699" t="str">
            <v>N.A.</v>
          </cell>
          <cell r="N699">
            <v>405100000</v>
          </cell>
        </row>
        <row r="700">
          <cell r="J700" t="str">
            <v>CCEVeh697</v>
          </cell>
          <cell r="K700" t="str">
            <v>N.A.</v>
          </cell>
          <cell r="L700">
            <v>148</v>
          </cell>
          <cell r="M700" t="str">
            <v>N.A.</v>
          </cell>
          <cell r="N700">
            <v>175000000</v>
          </cell>
        </row>
        <row r="701">
          <cell r="J701" t="str">
            <v>CCEVeh698</v>
          </cell>
          <cell r="K701" t="str">
            <v>N.A.</v>
          </cell>
          <cell r="L701">
            <v>148</v>
          </cell>
          <cell r="M701" t="str">
            <v>N.A.</v>
          </cell>
          <cell r="N701">
            <v>126000000</v>
          </cell>
        </row>
        <row r="702">
          <cell r="J702" t="str">
            <v>CCEVeh699</v>
          </cell>
          <cell r="K702" t="str">
            <v>N.A.</v>
          </cell>
          <cell r="L702">
            <v>148</v>
          </cell>
          <cell r="M702" t="str">
            <v>N.A.</v>
          </cell>
          <cell r="N702">
            <v>170300000</v>
          </cell>
        </row>
        <row r="703">
          <cell r="J703" t="str">
            <v>CCEVeh700</v>
          </cell>
          <cell r="K703" t="str">
            <v>N.A.</v>
          </cell>
          <cell r="L703">
            <v>148</v>
          </cell>
          <cell r="M703" t="str">
            <v>N.A.</v>
          </cell>
          <cell r="N703">
            <v>153700000</v>
          </cell>
        </row>
        <row r="704">
          <cell r="J704" t="str">
            <v>CCEVeh701</v>
          </cell>
          <cell r="K704" t="str">
            <v>N.A.</v>
          </cell>
          <cell r="L704">
            <v>148</v>
          </cell>
          <cell r="M704" t="str">
            <v>N.A.</v>
          </cell>
          <cell r="N704">
            <v>154700000</v>
          </cell>
        </row>
        <row r="705">
          <cell r="J705" t="str">
            <v>CCEVeh702</v>
          </cell>
          <cell r="K705" t="str">
            <v>N.A.</v>
          </cell>
          <cell r="L705">
            <v>148</v>
          </cell>
          <cell r="M705" t="str">
            <v>N.A.</v>
          </cell>
          <cell r="N705">
            <v>137800000</v>
          </cell>
        </row>
        <row r="706">
          <cell r="J706" t="str">
            <v>CCEVeh703</v>
          </cell>
          <cell r="K706" t="str">
            <v>N.A.</v>
          </cell>
          <cell r="L706">
            <v>134</v>
          </cell>
          <cell r="M706" t="str">
            <v>N.A.</v>
          </cell>
          <cell r="N706">
            <v>125000000</v>
          </cell>
        </row>
        <row r="707">
          <cell r="J707" t="str">
            <v>CCEVeh704</v>
          </cell>
          <cell r="K707" t="str">
            <v>N.A.</v>
          </cell>
          <cell r="L707">
            <v>134</v>
          </cell>
          <cell r="M707" t="str">
            <v>N.A.</v>
          </cell>
          <cell r="N707">
            <v>129400000</v>
          </cell>
        </row>
        <row r="708">
          <cell r="J708" t="str">
            <v>CCEVeh705</v>
          </cell>
          <cell r="K708" t="str">
            <v>N.A.</v>
          </cell>
          <cell r="L708">
            <v>148</v>
          </cell>
          <cell r="M708" t="str">
            <v>N.A.</v>
          </cell>
          <cell r="N708">
            <v>186000000</v>
          </cell>
        </row>
        <row r="709">
          <cell r="J709" t="str">
            <v>CCEVeh706</v>
          </cell>
          <cell r="K709" t="str">
            <v>N.A.</v>
          </cell>
          <cell r="L709">
            <v>148</v>
          </cell>
          <cell r="M709" t="str">
            <v>N.A.</v>
          </cell>
          <cell r="N709">
            <v>152500000</v>
          </cell>
        </row>
        <row r="710">
          <cell r="J710" t="str">
            <v>CCEVeh707</v>
          </cell>
          <cell r="K710" t="str">
            <v>N.A.</v>
          </cell>
          <cell r="L710">
            <v>148</v>
          </cell>
          <cell r="M710" t="str">
            <v>N.A.</v>
          </cell>
          <cell r="N710">
            <v>156100000</v>
          </cell>
        </row>
        <row r="711">
          <cell r="J711" t="str">
            <v>CCEVeh708</v>
          </cell>
          <cell r="K711" t="str">
            <v>N.A.</v>
          </cell>
          <cell r="L711">
            <v>207</v>
          </cell>
          <cell r="M711" t="str">
            <v>N.A.</v>
          </cell>
          <cell r="N711">
            <v>189900000</v>
          </cell>
        </row>
        <row r="712">
          <cell r="J712" t="str">
            <v>CCEVeh709</v>
          </cell>
          <cell r="K712" t="str">
            <v>N.A.</v>
          </cell>
          <cell r="L712">
            <v>207</v>
          </cell>
          <cell r="M712" t="str">
            <v>N.A.</v>
          </cell>
          <cell r="N712">
            <v>194100000</v>
          </cell>
        </row>
        <row r="713">
          <cell r="J713" t="str">
            <v>CCEVeh710</v>
          </cell>
          <cell r="K713" t="str">
            <v>N.A.</v>
          </cell>
          <cell r="L713">
            <v>207</v>
          </cell>
          <cell r="M713" t="str">
            <v>N.A.</v>
          </cell>
          <cell r="N713">
            <v>229900000</v>
          </cell>
        </row>
        <row r="714">
          <cell r="J714" t="str">
            <v>CCEVeh711</v>
          </cell>
          <cell r="K714" t="str">
            <v>N.A.</v>
          </cell>
          <cell r="L714">
            <v>207</v>
          </cell>
          <cell r="M714" t="str">
            <v>N.A.</v>
          </cell>
          <cell r="N714">
            <v>234100000</v>
          </cell>
        </row>
        <row r="715">
          <cell r="J715" t="str">
            <v>CCEVeh712</v>
          </cell>
          <cell r="K715" t="str">
            <v>N.A.</v>
          </cell>
          <cell r="L715">
            <v>207</v>
          </cell>
          <cell r="M715" t="str">
            <v>N.A.</v>
          </cell>
          <cell r="N715">
            <v>179600000</v>
          </cell>
        </row>
        <row r="716">
          <cell r="J716" t="str">
            <v>CCEVeh713</v>
          </cell>
          <cell r="K716" t="str">
            <v>N.A.</v>
          </cell>
          <cell r="L716">
            <v>207</v>
          </cell>
          <cell r="M716" t="str">
            <v>N.A.</v>
          </cell>
          <cell r="N716">
            <v>183900000</v>
          </cell>
        </row>
        <row r="717">
          <cell r="J717" t="str">
            <v>CCEVeh714</v>
          </cell>
          <cell r="K717" t="str">
            <v>N.A.</v>
          </cell>
          <cell r="L717">
            <v>345</v>
          </cell>
          <cell r="M717" t="str">
            <v>N.A.</v>
          </cell>
          <cell r="N717">
            <v>449400000</v>
          </cell>
        </row>
        <row r="718">
          <cell r="J718" t="str">
            <v>CCEVeh715</v>
          </cell>
          <cell r="K718" t="str">
            <v>N.A.</v>
          </cell>
          <cell r="L718">
            <v>345</v>
          </cell>
          <cell r="M718" t="str">
            <v>N.A.</v>
          </cell>
          <cell r="N718">
            <v>463000000</v>
          </cell>
        </row>
        <row r="719">
          <cell r="J719" t="str">
            <v>CCEVeh716</v>
          </cell>
          <cell r="K719" t="str">
            <v>N.A.</v>
          </cell>
          <cell r="L719">
            <v>247</v>
          </cell>
          <cell r="M719" t="str">
            <v>N.A.</v>
          </cell>
          <cell r="N719">
            <v>375800000</v>
          </cell>
        </row>
        <row r="720">
          <cell r="J720" t="str">
            <v>CCEVeh717</v>
          </cell>
          <cell r="K720" t="str">
            <v>N.A.</v>
          </cell>
          <cell r="L720">
            <v>247</v>
          </cell>
          <cell r="M720" t="str">
            <v>N.A.</v>
          </cell>
          <cell r="N720">
            <v>264500000</v>
          </cell>
        </row>
        <row r="721">
          <cell r="J721" t="str">
            <v>CCEVeh718</v>
          </cell>
          <cell r="K721" t="str">
            <v>N.A.</v>
          </cell>
          <cell r="L721">
            <v>247</v>
          </cell>
          <cell r="M721" t="str">
            <v>N.A.</v>
          </cell>
          <cell r="N721">
            <v>315000000</v>
          </cell>
        </row>
        <row r="722">
          <cell r="J722" t="str">
            <v>CCEVeh719</v>
          </cell>
          <cell r="K722" t="str">
            <v>N.A.</v>
          </cell>
          <cell r="L722">
            <v>247</v>
          </cell>
          <cell r="M722" t="str">
            <v>N.A.</v>
          </cell>
          <cell r="N722">
            <v>324000000</v>
          </cell>
        </row>
        <row r="723">
          <cell r="J723" t="str">
            <v>CCEVeh720</v>
          </cell>
          <cell r="K723" t="str">
            <v>N.A.</v>
          </cell>
          <cell r="L723">
            <v>247</v>
          </cell>
          <cell r="M723" t="str">
            <v>N.A.</v>
          </cell>
          <cell r="N723">
            <v>305000000</v>
          </cell>
        </row>
        <row r="724">
          <cell r="J724" t="str">
            <v>CCEVeh721</v>
          </cell>
          <cell r="K724" t="str">
            <v>N.A.</v>
          </cell>
          <cell r="L724">
            <v>148</v>
          </cell>
          <cell r="M724" t="str">
            <v>N.A.</v>
          </cell>
          <cell r="N724">
            <v>143000000</v>
          </cell>
        </row>
        <row r="725">
          <cell r="J725" t="str">
            <v>CCEVeh722</v>
          </cell>
          <cell r="K725" t="str">
            <v>N.A.</v>
          </cell>
          <cell r="L725">
            <v>110</v>
          </cell>
          <cell r="M725" t="str">
            <v>N.A.</v>
          </cell>
          <cell r="N725">
            <v>137000000</v>
          </cell>
        </row>
        <row r="726">
          <cell r="J726" t="str">
            <v>CCEVeh723</v>
          </cell>
          <cell r="K726" t="str">
            <v>N.A.</v>
          </cell>
          <cell r="L726">
            <v>148</v>
          </cell>
          <cell r="M726" t="str">
            <v>N.A.</v>
          </cell>
          <cell r="N726">
            <v>150000000</v>
          </cell>
        </row>
        <row r="727">
          <cell r="J727" t="str">
            <v>CCEVeh724</v>
          </cell>
          <cell r="K727" t="str">
            <v>N.A.</v>
          </cell>
          <cell r="L727">
            <v>154</v>
          </cell>
          <cell r="M727" t="str">
            <v>N.A.</v>
          </cell>
          <cell r="N727">
            <v>155000000</v>
          </cell>
        </row>
        <row r="728">
          <cell r="J728" t="str">
            <v>CCEVeh725</v>
          </cell>
          <cell r="K728" t="str">
            <v>N.A.</v>
          </cell>
          <cell r="L728">
            <v>154</v>
          </cell>
          <cell r="M728" t="str">
            <v>N.A.</v>
          </cell>
          <cell r="N728">
            <v>175000000</v>
          </cell>
        </row>
        <row r="729">
          <cell r="J729" t="str">
            <v>CCEVeh726</v>
          </cell>
          <cell r="K729" t="str">
            <v>N.A.</v>
          </cell>
          <cell r="L729">
            <v>168</v>
          </cell>
          <cell r="M729" t="str">
            <v>N.A.</v>
          </cell>
          <cell r="N729">
            <v>183000000</v>
          </cell>
        </row>
        <row r="730">
          <cell r="J730" t="str">
            <v>CCEVeh727</v>
          </cell>
          <cell r="K730" t="str">
            <v>N/A</v>
          </cell>
          <cell r="L730">
            <v>210</v>
          </cell>
          <cell r="M730" t="str">
            <v>-</v>
          </cell>
          <cell r="N730">
            <v>171000000</v>
          </cell>
        </row>
        <row r="731">
          <cell r="J731" t="str">
            <v>CCEVeh728</v>
          </cell>
          <cell r="K731" t="str">
            <v>N/A</v>
          </cell>
          <cell r="L731">
            <v>210</v>
          </cell>
          <cell r="M731" t="str">
            <v>-</v>
          </cell>
          <cell r="N731">
            <v>125000000</v>
          </cell>
        </row>
        <row r="732">
          <cell r="J732" t="str">
            <v>CCEVeh729</v>
          </cell>
          <cell r="K732" t="str">
            <v>N.A.</v>
          </cell>
          <cell r="L732">
            <v>125</v>
          </cell>
          <cell r="M732" t="str">
            <v>N.A.</v>
          </cell>
          <cell r="N732">
            <v>98200000</v>
          </cell>
        </row>
        <row r="733">
          <cell r="J733" t="str">
            <v>CCEVeh730</v>
          </cell>
          <cell r="K733" t="str">
            <v>N.A.</v>
          </cell>
          <cell r="L733">
            <v>145</v>
          </cell>
          <cell r="M733" t="str">
            <v>N.A.</v>
          </cell>
          <cell r="N733">
            <v>112400000</v>
          </cell>
        </row>
        <row r="734">
          <cell r="J734" t="str">
            <v>CCEVeh731</v>
          </cell>
          <cell r="K734" t="str">
            <v>N.A.</v>
          </cell>
          <cell r="L734">
            <v>180</v>
          </cell>
          <cell r="M734" t="str">
            <v>N.A.</v>
          </cell>
          <cell r="N734">
            <v>122300000</v>
          </cell>
        </row>
        <row r="735">
          <cell r="J735" t="str">
            <v>CCEVeh732</v>
          </cell>
          <cell r="K735" t="str">
            <v>N.A.</v>
          </cell>
          <cell r="L735">
            <v>180</v>
          </cell>
          <cell r="M735" t="str">
            <v>N.A.</v>
          </cell>
          <cell r="N735">
            <v>126000000</v>
          </cell>
        </row>
        <row r="736">
          <cell r="J736" t="str">
            <v>CCEVeh733</v>
          </cell>
          <cell r="K736" t="str">
            <v>N.A.</v>
          </cell>
          <cell r="L736">
            <v>180</v>
          </cell>
          <cell r="M736" t="str">
            <v>N.A.</v>
          </cell>
          <cell r="N736">
            <v>131000000</v>
          </cell>
        </row>
        <row r="737">
          <cell r="J737" t="str">
            <v>CCEVeh734</v>
          </cell>
          <cell r="K737" t="str">
            <v>N.A.</v>
          </cell>
          <cell r="L737">
            <v>170</v>
          </cell>
          <cell r="M737" t="str">
            <v>N.A.</v>
          </cell>
          <cell r="N737">
            <v>134100000</v>
          </cell>
        </row>
        <row r="738">
          <cell r="J738" t="str">
            <v>CCEVeh735</v>
          </cell>
          <cell r="K738" t="str">
            <v>N.A.</v>
          </cell>
          <cell r="L738">
            <v>170</v>
          </cell>
          <cell r="M738" t="str">
            <v>N.A.</v>
          </cell>
          <cell r="N738">
            <v>134100000</v>
          </cell>
        </row>
        <row r="739">
          <cell r="J739" t="str">
            <v>CCEVeh736</v>
          </cell>
          <cell r="K739" t="str">
            <v>N.A.</v>
          </cell>
          <cell r="L739">
            <v>256</v>
          </cell>
          <cell r="M739" t="str">
            <v>N.A.</v>
          </cell>
          <cell r="N739">
            <v>280100000</v>
          </cell>
        </row>
        <row r="740">
          <cell r="J740" t="str">
            <v>CCEVeh737</v>
          </cell>
          <cell r="K740" t="str">
            <v>N.A.</v>
          </cell>
          <cell r="L740">
            <v>286</v>
          </cell>
          <cell r="M740" t="str">
            <v>N.A.</v>
          </cell>
          <cell r="N740">
            <v>305100000</v>
          </cell>
        </row>
        <row r="741">
          <cell r="J741" t="str">
            <v>CCEVeh738</v>
          </cell>
          <cell r="K741" t="str">
            <v>N.A.</v>
          </cell>
          <cell r="L741">
            <v>336</v>
          </cell>
          <cell r="M741" t="str">
            <v>N.A.</v>
          </cell>
          <cell r="N741">
            <v>320300000</v>
          </cell>
        </row>
        <row r="742">
          <cell r="J742" t="str">
            <v>CCEVeh739</v>
          </cell>
          <cell r="K742" t="str">
            <v>N.A.</v>
          </cell>
          <cell r="L742">
            <v>430</v>
          </cell>
          <cell r="M742" t="str">
            <v>N.A.</v>
          </cell>
          <cell r="N742">
            <v>439300000</v>
          </cell>
        </row>
        <row r="743">
          <cell r="J743" t="str">
            <v>CCEVeh740</v>
          </cell>
          <cell r="K743" t="str">
            <v>N.A.</v>
          </cell>
          <cell r="L743">
            <v>430</v>
          </cell>
          <cell r="M743" t="str">
            <v>N.A.</v>
          </cell>
          <cell r="N743">
            <v>520000000</v>
          </cell>
        </row>
        <row r="744">
          <cell r="J744" t="str">
            <v>CCEVeh741</v>
          </cell>
          <cell r="K744" t="str">
            <v>N.A.</v>
          </cell>
          <cell r="L744">
            <v>404</v>
          </cell>
          <cell r="M744" t="str">
            <v>N.A.</v>
          </cell>
          <cell r="N744">
            <v>528300000</v>
          </cell>
        </row>
        <row r="745">
          <cell r="J745" t="str">
            <v>CCEVeh742</v>
          </cell>
          <cell r="K745" t="str">
            <v>N.A.</v>
          </cell>
          <cell r="L745">
            <v>440</v>
          </cell>
          <cell r="M745" t="str">
            <v>N.A.</v>
          </cell>
          <cell r="N745">
            <v>533596000</v>
          </cell>
        </row>
        <row r="746">
          <cell r="J746" t="str">
            <v>CCEVeh743</v>
          </cell>
          <cell r="K746" t="str">
            <v>N.A.</v>
          </cell>
          <cell r="L746">
            <v>335</v>
          </cell>
          <cell r="M746" t="str">
            <v>N.A.</v>
          </cell>
          <cell r="N746">
            <v>395400000</v>
          </cell>
        </row>
        <row r="747">
          <cell r="J747" t="str">
            <v>CCEVeh744</v>
          </cell>
          <cell r="K747" t="str">
            <v>N.A.</v>
          </cell>
          <cell r="L747">
            <v>400</v>
          </cell>
          <cell r="M747" t="str">
            <v>N.A.</v>
          </cell>
          <cell r="N747">
            <v>586700000</v>
          </cell>
        </row>
        <row r="748">
          <cell r="J748" t="str">
            <v>CCEVeh745</v>
          </cell>
          <cell r="K748" t="str">
            <v>N.A.</v>
          </cell>
          <cell r="L748">
            <v>400</v>
          </cell>
          <cell r="M748" t="str">
            <v>N.A.</v>
          </cell>
          <cell r="N748">
            <v>550900000</v>
          </cell>
        </row>
        <row r="749">
          <cell r="J749" t="str">
            <v>CCEVeh746</v>
          </cell>
          <cell r="K749" t="str">
            <v>N.A.</v>
          </cell>
          <cell r="L749">
            <v>400</v>
          </cell>
          <cell r="M749" t="str">
            <v>N.A.</v>
          </cell>
          <cell r="N749">
            <v>604300000</v>
          </cell>
        </row>
        <row r="750">
          <cell r="J750" t="str">
            <v>CCEVeh747</v>
          </cell>
          <cell r="K750" t="str">
            <v>N.A.</v>
          </cell>
          <cell r="L750">
            <v>400</v>
          </cell>
          <cell r="M750" t="str">
            <v>N.A.</v>
          </cell>
          <cell r="N750">
            <v>556200000</v>
          </cell>
        </row>
        <row r="751">
          <cell r="J751" t="str">
            <v>CCEVeh748</v>
          </cell>
          <cell r="K751" t="str">
            <v>N.A.</v>
          </cell>
          <cell r="L751">
            <v>450</v>
          </cell>
          <cell r="M751" t="str">
            <v>N.A.</v>
          </cell>
          <cell r="N751">
            <v>605300000</v>
          </cell>
        </row>
        <row r="752">
          <cell r="J752" t="str">
            <v>CCEVeh749</v>
          </cell>
          <cell r="K752" t="str">
            <v>N.A.</v>
          </cell>
          <cell r="L752">
            <v>450</v>
          </cell>
          <cell r="M752" t="str">
            <v>N.A.</v>
          </cell>
          <cell r="N752">
            <v>660300000</v>
          </cell>
        </row>
        <row r="753">
          <cell r="J753" t="str">
            <v>CCEVeh750</v>
          </cell>
          <cell r="K753" t="str">
            <v>N.A.</v>
          </cell>
          <cell r="L753">
            <v>402</v>
          </cell>
          <cell r="M753" t="str">
            <v>N.A.</v>
          </cell>
          <cell r="N753">
            <v>465100000</v>
          </cell>
        </row>
        <row r="754">
          <cell r="J754" t="str">
            <v>CCEVeh751</v>
          </cell>
          <cell r="K754" t="str">
            <v>N.A.</v>
          </cell>
          <cell r="L754">
            <v>483</v>
          </cell>
          <cell r="M754" t="str">
            <v>N.A.</v>
          </cell>
          <cell r="N754">
            <v>580000000</v>
          </cell>
        </row>
        <row r="755">
          <cell r="J755" t="str">
            <v>CCEVeh752</v>
          </cell>
          <cell r="K755" t="str">
            <v>N.A.</v>
          </cell>
          <cell r="L755">
            <v>345</v>
          </cell>
          <cell r="M755" t="str">
            <v>N.A.</v>
          </cell>
          <cell r="N755">
            <v>463800000</v>
          </cell>
        </row>
        <row r="756">
          <cell r="J756" t="str">
            <v>CCEVeh753</v>
          </cell>
          <cell r="K756" t="str">
            <v>N.A.</v>
          </cell>
          <cell r="L756">
            <v>345</v>
          </cell>
          <cell r="M756" t="str">
            <v>N.A.</v>
          </cell>
          <cell r="N756">
            <v>377000000</v>
          </cell>
        </row>
        <row r="757">
          <cell r="J757" t="str">
            <v>CCEVeh754</v>
          </cell>
          <cell r="K757" t="str">
            <v>N.A.</v>
          </cell>
          <cell r="L757">
            <v>445</v>
          </cell>
          <cell r="M757" t="str">
            <v>N.A.</v>
          </cell>
          <cell r="N757">
            <v>496700000</v>
          </cell>
        </row>
        <row r="758">
          <cell r="J758" t="str">
            <v>CCEVeh755</v>
          </cell>
          <cell r="K758" t="str">
            <v>N.A.</v>
          </cell>
          <cell r="L758">
            <v>280</v>
          </cell>
          <cell r="M758" t="str">
            <v>N.A.</v>
          </cell>
          <cell r="N758">
            <v>325700000</v>
          </cell>
        </row>
        <row r="759">
          <cell r="J759" t="str">
            <v>CCEVeh756</v>
          </cell>
          <cell r="K759" t="str">
            <v>N.A.</v>
          </cell>
          <cell r="L759">
            <v>280</v>
          </cell>
          <cell r="M759" t="str">
            <v>N.A.</v>
          </cell>
          <cell r="N759">
            <v>384600000</v>
          </cell>
        </row>
        <row r="760">
          <cell r="J760" t="str">
            <v>CCEVeh757</v>
          </cell>
          <cell r="K760" t="str">
            <v>N.A.</v>
          </cell>
          <cell r="L760">
            <v>380</v>
          </cell>
          <cell r="M760" t="str">
            <v>N.A.</v>
          </cell>
          <cell r="N760">
            <v>371100000</v>
          </cell>
        </row>
        <row r="761">
          <cell r="J761" t="str">
            <v>CCEVeh758</v>
          </cell>
          <cell r="K761" t="str">
            <v>N.A.</v>
          </cell>
          <cell r="L761">
            <v>375</v>
          </cell>
          <cell r="M761" t="str">
            <v>N.A.</v>
          </cell>
          <cell r="N761">
            <v>567900000</v>
          </cell>
        </row>
        <row r="762">
          <cell r="J762" t="str">
            <v>CCEVeh759</v>
          </cell>
          <cell r="K762" t="str">
            <v>N.A.</v>
          </cell>
          <cell r="L762">
            <v>372</v>
          </cell>
          <cell r="M762" t="str">
            <v>N.A.</v>
          </cell>
          <cell r="N762">
            <v>528900000</v>
          </cell>
        </row>
        <row r="763">
          <cell r="J763" t="str">
            <v>CCEVeh760</v>
          </cell>
          <cell r="K763" t="str">
            <v>N.A.</v>
          </cell>
          <cell r="L763">
            <v>400</v>
          </cell>
          <cell r="M763" t="str">
            <v>N.A.</v>
          </cell>
          <cell r="N763">
            <v>575900000</v>
          </cell>
        </row>
        <row r="764">
          <cell r="J764" t="str">
            <v>CCEVeh761</v>
          </cell>
          <cell r="K764" t="str">
            <v>N.A.</v>
          </cell>
          <cell r="L764">
            <v>360</v>
          </cell>
          <cell r="M764" t="str">
            <v>N.A.</v>
          </cell>
          <cell r="N764">
            <v>425700000</v>
          </cell>
        </row>
        <row r="765">
          <cell r="J765" t="str">
            <v>CCEVeh762</v>
          </cell>
          <cell r="K765" t="str">
            <v>N.A.</v>
          </cell>
          <cell r="L765">
            <v>256</v>
          </cell>
          <cell r="M765" t="str">
            <v>N.A.</v>
          </cell>
          <cell r="N765" t="str">
            <v>$305,900,000</v>
          </cell>
        </row>
        <row r="766">
          <cell r="J766" t="str">
            <v>CCEVeh763</v>
          </cell>
          <cell r="K766" t="str">
            <v>N.A.</v>
          </cell>
          <cell r="L766">
            <v>335</v>
          </cell>
          <cell r="M766" t="str">
            <v>N.A.</v>
          </cell>
          <cell r="N766">
            <v>480000000</v>
          </cell>
        </row>
        <row r="767">
          <cell r="J767" t="str">
            <v>CCEVeh764</v>
          </cell>
          <cell r="K767" t="str">
            <v>N.A.</v>
          </cell>
          <cell r="L767">
            <v>421</v>
          </cell>
          <cell r="M767" t="str">
            <v>N.A.</v>
          </cell>
          <cell r="N767" t="str">
            <v>$501,500,000</v>
          </cell>
        </row>
        <row r="768">
          <cell r="J768" t="str">
            <v>CCEVeh765</v>
          </cell>
          <cell r="K768" t="str">
            <v>N.A.</v>
          </cell>
          <cell r="L768">
            <v>148</v>
          </cell>
          <cell r="M768" t="str">
            <v>N.A.</v>
          </cell>
          <cell r="N768">
            <v>177400000</v>
          </cell>
        </row>
        <row r="769">
          <cell r="J769" t="str">
            <v>CCEVeh766</v>
          </cell>
          <cell r="K769" t="str">
            <v>N.A.</v>
          </cell>
          <cell r="L769">
            <v>207</v>
          </cell>
          <cell r="M769" t="str">
            <v>N.A.</v>
          </cell>
          <cell r="N769">
            <v>207900000</v>
          </cell>
        </row>
        <row r="770">
          <cell r="J770" t="str">
            <v>CCEVeh767</v>
          </cell>
          <cell r="K770" t="str">
            <v>N.A.</v>
          </cell>
          <cell r="L770">
            <v>247</v>
          </cell>
          <cell r="M770" t="str">
            <v>N.A.</v>
          </cell>
          <cell r="N770">
            <v>338700000</v>
          </cell>
        </row>
        <row r="771">
          <cell r="J771" t="str">
            <v>CCEVeh768</v>
          </cell>
          <cell r="K771" t="str">
            <v>N.A.</v>
          </cell>
          <cell r="L771">
            <v>247</v>
          </cell>
          <cell r="M771" t="str">
            <v>N.A.</v>
          </cell>
          <cell r="N771">
            <v>417800000</v>
          </cell>
        </row>
        <row r="772">
          <cell r="J772" t="str">
            <v>CCEVeh769</v>
          </cell>
          <cell r="K772" t="str">
            <v>N.A.</v>
          </cell>
          <cell r="L772">
            <v>345</v>
          </cell>
          <cell r="M772" t="str">
            <v>N.A.</v>
          </cell>
          <cell r="N772">
            <v>481400000</v>
          </cell>
        </row>
        <row r="773">
          <cell r="J773" t="str">
            <v>CCEVeh770</v>
          </cell>
          <cell r="K773" t="str">
            <v>N.A.</v>
          </cell>
          <cell r="L773">
            <v>222</v>
          </cell>
          <cell r="M773" t="str">
            <v>N.A.</v>
          </cell>
          <cell r="N773">
            <v>391300000</v>
          </cell>
        </row>
        <row r="774">
          <cell r="J774" t="str">
            <v>CCEVeh771</v>
          </cell>
          <cell r="K774" t="str">
            <v>N.A.</v>
          </cell>
          <cell r="L774">
            <v>335</v>
          </cell>
          <cell r="M774" t="str">
            <v>N.A.</v>
          </cell>
          <cell r="N774">
            <v>538800000</v>
          </cell>
        </row>
        <row r="775">
          <cell r="J775" t="str">
            <v>CCEVeh772</v>
          </cell>
          <cell r="K775" t="str">
            <v>N.A.</v>
          </cell>
          <cell r="L775">
            <v>335</v>
          </cell>
          <cell r="M775" t="str">
            <v>N.A.</v>
          </cell>
          <cell r="N775">
            <v>697900000</v>
          </cell>
        </row>
        <row r="776">
          <cell r="J776" t="str">
            <v>CCEVeh773</v>
          </cell>
          <cell r="K776" t="str">
            <v>N.A.</v>
          </cell>
          <cell r="L776">
            <v>282</v>
          </cell>
          <cell r="M776" t="str">
            <v>N.A.</v>
          </cell>
          <cell r="N776">
            <v>370000000</v>
          </cell>
        </row>
        <row r="777">
          <cell r="J777" t="str">
            <v>CCEVeh774</v>
          </cell>
          <cell r="K777" t="str">
            <v>N/A</v>
          </cell>
          <cell r="L777">
            <v>421</v>
          </cell>
          <cell r="M777" t="str">
            <v>-</v>
          </cell>
          <cell r="N777">
            <v>429000000</v>
          </cell>
        </row>
        <row r="778">
          <cell r="J778" t="str">
            <v>CCEVeh775</v>
          </cell>
          <cell r="K778" t="str">
            <v>Entre 251 y 300</v>
          </cell>
          <cell r="L778">
            <v>300</v>
          </cell>
          <cell r="M778">
            <v>5</v>
          </cell>
          <cell r="N778">
            <v>215000000</v>
          </cell>
        </row>
        <row r="779">
          <cell r="J779" t="str">
            <v>CCEVeh776</v>
          </cell>
          <cell r="K779" t="str">
            <v>Entre 251 y 300</v>
          </cell>
          <cell r="L779">
            <v>300</v>
          </cell>
          <cell r="M779">
            <v>5</v>
          </cell>
          <cell r="N779">
            <v>210000000</v>
          </cell>
        </row>
        <row r="780">
          <cell r="J780" t="str">
            <v>CCEVeh777</v>
          </cell>
          <cell r="K780" t="str">
            <v>Entre 251 y 300</v>
          </cell>
          <cell r="L780">
            <v>300</v>
          </cell>
          <cell r="M780">
            <v>5</v>
          </cell>
          <cell r="N780">
            <v>210000000</v>
          </cell>
        </row>
        <row r="781">
          <cell r="J781" t="str">
            <v>CCEVeh778</v>
          </cell>
          <cell r="K781" t="str">
            <v>Mayor o igual a 200</v>
          </cell>
          <cell r="L781">
            <v>410</v>
          </cell>
          <cell r="M781" t="str">
            <v>N.A.</v>
          </cell>
          <cell r="N781">
            <v>219990000</v>
          </cell>
        </row>
        <row r="782">
          <cell r="J782" t="str">
            <v>CCEVeh779</v>
          </cell>
          <cell r="K782" t="str">
            <v>Entre 251 y 300</v>
          </cell>
          <cell r="L782">
            <v>290</v>
          </cell>
          <cell r="M782">
            <v>5</v>
          </cell>
          <cell r="N782">
            <v>225000000</v>
          </cell>
        </row>
        <row r="783">
          <cell r="J783" t="str">
            <v>CCEVeh780</v>
          </cell>
          <cell r="K783" t="str">
            <v>Entre 251 y 300</v>
          </cell>
          <cell r="L783">
            <v>271</v>
          </cell>
          <cell r="M783">
            <v>5</v>
          </cell>
          <cell r="N783">
            <v>158000000</v>
          </cell>
        </row>
        <row r="784">
          <cell r="J784" t="str">
            <v>CCEVeh781</v>
          </cell>
          <cell r="K784" t="str">
            <v>Mayor que 150</v>
          </cell>
          <cell r="L784">
            <v>172</v>
          </cell>
          <cell r="M784">
            <v>5</v>
          </cell>
          <cell r="N784">
            <v>105000000</v>
          </cell>
        </row>
        <row r="785">
          <cell r="J785" t="str">
            <v>CCEVeh782</v>
          </cell>
          <cell r="K785" t="str">
            <v>Mayor que 150</v>
          </cell>
          <cell r="L785">
            <v>180</v>
          </cell>
          <cell r="M785">
            <v>5</v>
          </cell>
          <cell r="N785">
            <v>125000000</v>
          </cell>
        </row>
        <row r="786">
          <cell r="J786" t="str">
            <v>CCEVeh783</v>
          </cell>
          <cell r="K786" t="str">
            <v>Entre 251 y 300</v>
          </cell>
          <cell r="L786">
            <v>290</v>
          </cell>
          <cell r="M786">
            <v>5</v>
          </cell>
          <cell r="N786">
            <v>230000000</v>
          </cell>
        </row>
        <row r="787">
          <cell r="J787" t="str">
            <v>CCEVeh784</v>
          </cell>
          <cell r="K787" t="str">
            <v>Entre 251 y 300</v>
          </cell>
          <cell r="L787">
            <v>290</v>
          </cell>
          <cell r="M787">
            <v>5</v>
          </cell>
          <cell r="N787">
            <v>180000000</v>
          </cell>
        </row>
        <row r="788">
          <cell r="J788" t="str">
            <v>CCEVeh785</v>
          </cell>
          <cell r="K788" t="str">
            <v>Entre 251 y 300</v>
          </cell>
          <cell r="L788">
            <v>286</v>
          </cell>
          <cell r="M788">
            <v>5</v>
          </cell>
          <cell r="N788">
            <v>244000000</v>
          </cell>
        </row>
        <row r="789">
          <cell r="J789" t="str">
            <v>CCEVeh786</v>
          </cell>
          <cell r="K789" t="str">
            <v>Entre 251 y 300</v>
          </cell>
          <cell r="L789">
            <v>286</v>
          </cell>
          <cell r="M789">
            <v>5</v>
          </cell>
          <cell r="N789">
            <v>296000000</v>
          </cell>
        </row>
        <row r="790">
          <cell r="J790" t="str">
            <v>CCEVeh787</v>
          </cell>
          <cell r="K790" t="str">
            <v>N.A.</v>
          </cell>
          <cell r="L790">
            <v>222</v>
          </cell>
          <cell r="M790" t="str">
            <v>N.A.</v>
          </cell>
          <cell r="N790">
            <v>436000000</v>
          </cell>
        </row>
        <row r="791">
          <cell r="J791" t="str">
            <v>CCEVeh788</v>
          </cell>
          <cell r="K791" t="str">
            <v>N.A.</v>
          </cell>
          <cell r="L791">
            <v>222</v>
          </cell>
          <cell r="M791" t="str">
            <v>N.A.</v>
          </cell>
          <cell r="N791">
            <v>409900000</v>
          </cell>
        </row>
        <row r="792">
          <cell r="J792" t="str">
            <v>CCEVeh789</v>
          </cell>
          <cell r="K792" t="str">
            <v>N.A.</v>
          </cell>
          <cell r="L792">
            <v>257</v>
          </cell>
          <cell r="M792" t="str">
            <v>N.A.</v>
          </cell>
          <cell r="N792">
            <v>340900000</v>
          </cell>
        </row>
        <row r="793">
          <cell r="J793" t="str">
            <v>CCEVeh790</v>
          </cell>
          <cell r="K793" t="str">
            <v>N.A.</v>
          </cell>
          <cell r="L793">
            <v>340</v>
          </cell>
          <cell r="M793" t="str">
            <v>N.A.</v>
          </cell>
          <cell r="N793">
            <v>469600000</v>
          </cell>
        </row>
        <row r="794">
          <cell r="J794" t="str">
            <v>CCEVeh791</v>
          </cell>
          <cell r="K794" t="str">
            <v>N.A.</v>
          </cell>
          <cell r="L794">
            <v>460</v>
          </cell>
          <cell r="M794" t="str">
            <v>N.A.</v>
          </cell>
          <cell r="N794">
            <v>390900000</v>
          </cell>
        </row>
        <row r="795">
          <cell r="J795" t="str">
            <v>CCEVeh792</v>
          </cell>
          <cell r="K795" t="str">
            <v>N.A.</v>
          </cell>
          <cell r="L795">
            <v>460</v>
          </cell>
          <cell r="M795" t="str">
            <v>N.A.</v>
          </cell>
          <cell r="N795">
            <v>425900000</v>
          </cell>
        </row>
        <row r="796">
          <cell r="J796" t="str">
            <v>CCEVeh793</v>
          </cell>
          <cell r="K796" t="str">
            <v>N.A.</v>
          </cell>
          <cell r="L796">
            <v>372</v>
          </cell>
          <cell r="M796" t="str">
            <v>N.A.</v>
          </cell>
          <cell r="N796">
            <v>335900000</v>
          </cell>
        </row>
        <row r="797">
          <cell r="J797" t="str">
            <v>CCEVeh794</v>
          </cell>
          <cell r="K797" t="str">
            <v>N.A.</v>
          </cell>
          <cell r="L797">
            <v>340</v>
          </cell>
          <cell r="M797" t="str">
            <v>N.A.</v>
          </cell>
          <cell r="N797">
            <v>606400000</v>
          </cell>
        </row>
        <row r="798">
          <cell r="J798" t="str">
            <v>CCEVeh795</v>
          </cell>
          <cell r="K798" t="str">
            <v>N.A.</v>
          </cell>
          <cell r="L798">
            <v>393</v>
          </cell>
          <cell r="M798" t="str">
            <v>N.A.</v>
          </cell>
          <cell r="N798">
            <v>405900000</v>
          </cell>
        </row>
        <row r="799">
          <cell r="J799" t="str">
            <v>CCEVeh796</v>
          </cell>
          <cell r="K799" t="str">
            <v>N.A.</v>
          </cell>
          <cell r="L799">
            <v>350</v>
          </cell>
          <cell r="M799" t="str">
            <v>N.A.</v>
          </cell>
          <cell r="N799">
            <v>327900000</v>
          </cell>
        </row>
        <row r="800">
          <cell r="J800" t="str">
            <v>CCEVeh797</v>
          </cell>
          <cell r="K800" t="str">
            <v>N.A.</v>
          </cell>
          <cell r="L800">
            <v>245</v>
          </cell>
          <cell r="M800" t="str">
            <v>N.A.</v>
          </cell>
          <cell r="N800">
            <v>215900000</v>
          </cell>
        </row>
        <row r="801">
          <cell r="J801" t="str">
            <v>CCEVeh798</v>
          </cell>
          <cell r="K801" t="str">
            <v>N.A.</v>
          </cell>
          <cell r="L801">
            <v>185</v>
          </cell>
          <cell r="M801" t="str">
            <v>N.A.</v>
          </cell>
          <cell r="N801">
            <v>155900000</v>
          </cell>
        </row>
        <row r="802">
          <cell r="J802" t="str">
            <v>CCEVeh799</v>
          </cell>
          <cell r="K802" t="str">
            <v>N.A.</v>
          </cell>
          <cell r="L802">
            <v>350</v>
          </cell>
          <cell r="M802" t="str">
            <v>N.A.</v>
          </cell>
          <cell r="N802">
            <v>327900000</v>
          </cell>
        </row>
        <row r="803">
          <cell r="J803" t="str">
            <v>CCEVeh800</v>
          </cell>
          <cell r="K803" t="str">
            <v>N.A.</v>
          </cell>
          <cell r="L803">
            <v>350</v>
          </cell>
          <cell r="M803" t="str">
            <v>N.A.</v>
          </cell>
          <cell r="N803">
            <v>327900000</v>
          </cell>
        </row>
        <row r="804">
          <cell r="J804" t="str">
            <v>CCEVeh801</v>
          </cell>
          <cell r="K804" t="str">
            <v>N.A.</v>
          </cell>
          <cell r="L804">
            <v>222</v>
          </cell>
          <cell r="M804" t="str">
            <v>N.A.</v>
          </cell>
          <cell r="N804">
            <v>266000000</v>
          </cell>
        </row>
        <row r="805">
          <cell r="J805" t="str">
            <v>CCEVeh802</v>
          </cell>
          <cell r="K805" t="str">
            <v>N.A.</v>
          </cell>
          <cell r="L805">
            <v>222</v>
          </cell>
          <cell r="M805" t="str">
            <v>N.A.</v>
          </cell>
          <cell r="N805">
            <v>281600000</v>
          </cell>
        </row>
        <row r="806">
          <cell r="J806" t="str">
            <v>CCEVeh803</v>
          </cell>
          <cell r="K806" t="str">
            <v>N.A.</v>
          </cell>
          <cell r="L806">
            <v>222</v>
          </cell>
          <cell r="M806" t="str">
            <v>N.A.</v>
          </cell>
          <cell r="N806">
            <v>281600000</v>
          </cell>
        </row>
        <row r="807">
          <cell r="J807" t="str">
            <v>CCEVeh804</v>
          </cell>
          <cell r="K807" t="str">
            <v>N.A.</v>
          </cell>
          <cell r="L807">
            <v>222</v>
          </cell>
          <cell r="M807" t="str">
            <v>N.A.</v>
          </cell>
          <cell r="N807">
            <v>281600000</v>
          </cell>
        </row>
        <row r="808">
          <cell r="J808" t="str">
            <v>CCEVeh805</v>
          </cell>
          <cell r="K808" t="str">
            <v>N.A.</v>
          </cell>
          <cell r="L808">
            <v>222</v>
          </cell>
          <cell r="M808" t="str">
            <v>N.A.</v>
          </cell>
          <cell r="N808">
            <v>323300000</v>
          </cell>
        </row>
        <row r="809">
          <cell r="J809" t="str">
            <v>CCEVeh806</v>
          </cell>
          <cell r="K809" t="str">
            <v>N.A.</v>
          </cell>
          <cell r="L809">
            <v>320</v>
          </cell>
          <cell r="M809" t="str">
            <v>N.A.</v>
          </cell>
          <cell r="N809">
            <v>399500000</v>
          </cell>
        </row>
        <row r="810">
          <cell r="J810" t="str">
            <v>CCEVeh807</v>
          </cell>
          <cell r="K810" t="str">
            <v>N.A.</v>
          </cell>
          <cell r="L810">
            <v>320</v>
          </cell>
          <cell r="M810" t="str">
            <v>N.A.</v>
          </cell>
          <cell r="N810">
            <v>399500000</v>
          </cell>
        </row>
        <row r="811">
          <cell r="J811" t="str">
            <v>CCEVeh808</v>
          </cell>
          <cell r="K811" t="str">
            <v>N.A.</v>
          </cell>
          <cell r="L811">
            <v>320</v>
          </cell>
          <cell r="M811" t="str">
            <v>N.A.</v>
          </cell>
          <cell r="N811">
            <v>399500000</v>
          </cell>
        </row>
        <row r="812">
          <cell r="J812" t="str">
            <v>CCEVeh809</v>
          </cell>
          <cell r="K812" t="str">
            <v>N.A.</v>
          </cell>
          <cell r="L812">
            <v>320</v>
          </cell>
          <cell r="M812" t="str">
            <v>N.A.</v>
          </cell>
          <cell r="N812">
            <v>570000000</v>
          </cell>
        </row>
        <row r="813">
          <cell r="J813" t="str">
            <v>CCEVeh810</v>
          </cell>
          <cell r="K813" t="str">
            <v>N.A.</v>
          </cell>
          <cell r="L813">
            <v>320</v>
          </cell>
          <cell r="M813" t="str">
            <v>N.A.</v>
          </cell>
          <cell r="N813">
            <v>595000000</v>
          </cell>
        </row>
        <row r="814">
          <cell r="J814" t="str">
            <v>CCEVeh811</v>
          </cell>
          <cell r="K814" t="str">
            <v>Entre 150 y 199</v>
          </cell>
          <cell r="L814">
            <v>161</v>
          </cell>
          <cell r="M814">
            <v>4</v>
          </cell>
          <cell r="N814">
            <v>133000000</v>
          </cell>
        </row>
        <row r="815">
          <cell r="J815" t="str">
            <v>CCEVeh812</v>
          </cell>
          <cell r="K815" t="str">
            <v>Entre 150 y 199</v>
          </cell>
          <cell r="L815">
            <v>164</v>
          </cell>
          <cell r="M815" t="str">
            <v>N.A.</v>
          </cell>
          <cell r="N815">
            <v>132000000</v>
          </cell>
        </row>
        <row r="816">
          <cell r="J816" t="str">
            <v>CCEVeh813</v>
          </cell>
          <cell r="K816" t="str">
            <v>N.A.</v>
          </cell>
          <cell r="L816">
            <v>440</v>
          </cell>
          <cell r="M816" t="str">
            <v>N.A.</v>
          </cell>
          <cell r="N816">
            <v>483854000</v>
          </cell>
        </row>
        <row r="817">
          <cell r="J817" t="str">
            <v>CCEVeh814</v>
          </cell>
          <cell r="K817" t="str">
            <v>N.A.</v>
          </cell>
          <cell r="L817">
            <v>103</v>
          </cell>
          <cell r="M817" t="str">
            <v>N.A.</v>
          </cell>
          <cell r="N817">
            <v>558201000</v>
          </cell>
        </row>
        <row r="818">
          <cell r="J818" t="str">
            <v>CCEVeh815</v>
          </cell>
          <cell r="K818" t="str">
            <v>Entre 251 y 300</v>
          </cell>
          <cell r="L818">
            <v>275</v>
          </cell>
          <cell r="M818">
            <v>5</v>
          </cell>
          <cell r="N818">
            <v>147400000</v>
          </cell>
        </row>
        <row r="819">
          <cell r="J819" t="str">
            <v>CCEVeh816</v>
          </cell>
          <cell r="K819" t="str">
            <v>Menor a 100</v>
          </cell>
          <cell r="L819">
            <v>98</v>
          </cell>
          <cell r="M819" t="str">
            <v>N.A.</v>
          </cell>
          <cell r="N819">
            <v>52000000</v>
          </cell>
        </row>
        <row r="820">
          <cell r="J820" t="str">
            <v>CCEVeh817</v>
          </cell>
          <cell r="K820" t="str">
            <v>N.A.</v>
          </cell>
          <cell r="L820">
            <v>160</v>
          </cell>
          <cell r="M820" t="str">
            <v>N.A.</v>
          </cell>
          <cell r="N820">
            <v>127000000</v>
          </cell>
        </row>
        <row r="821">
          <cell r="J821" t="str">
            <v>CCEVeh818</v>
          </cell>
          <cell r="K821" t="str">
            <v>N.A.</v>
          </cell>
          <cell r="L821">
            <v>220</v>
          </cell>
          <cell r="M821" t="str">
            <v>-</v>
          </cell>
          <cell r="N821">
            <v>177000000</v>
          </cell>
        </row>
        <row r="822">
          <cell r="J822" t="str">
            <v>CCEVeh819</v>
          </cell>
          <cell r="K822" t="str">
            <v>N.A.</v>
          </cell>
          <cell r="L822">
            <v>375</v>
          </cell>
          <cell r="M822" t="str">
            <v>N.A.</v>
          </cell>
          <cell r="N822">
            <v>315000000</v>
          </cell>
        </row>
        <row r="823">
          <cell r="J823" t="str">
            <v>CCEVeh820</v>
          </cell>
          <cell r="K823" t="str">
            <v>N.A.</v>
          </cell>
          <cell r="L823">
            <v>400</v>
          </cell>
          <cell r="M823" t="str">
            <v>N.A.</v>
          </cell>
          <cell r="N823">
            <v>361300000</v>
          </cell>
        </row>
        <row r="824">
          <cell r="J824" t="str">
            <v>CCEVeh821</v>
          </cell>
          <cell r="K824" t="str">
            <v>N.A.</v>
          </cell>
          <cell r="L824">
            <v>460</v>
          </cell>
          <cell r="M824" t="str">
            <v>N.A.</v>
          </cell>
          <cell r="N824">
            <v>475000000</v>
          </cell>
        </row>
        <row r="825">
          <cell r="J825" t="str">
            <v>CCEVeh822</v>
          </cell>
          <cell r="K825" t="str">
            <v>Entre 100 y 150</v>
          </cell>
          <cell r="L825">
            <v>121</v>
          </cell>
          <cell r="M825" t="str">
            <v>N.A.</v>
          </cell>
          <cell r="N825">
            <v>62500000</v>
          </cell>
        </row>
        <row r="826">
          <cell r="J826" t="str">
            <v>CCEVeh823</v>
          </cell>
          <cell r="K826" t="str">
            <v>Entre 100 y 150</v>
          </cell>
          <cell r="L826">
            <v>121</v>
          </cell>
          <cell r="M826" t="str">
            <v>N.A.</v>
          </cell>
          <cell r="N826">
            <v>66500000</v>
          </cell>
        </row>
        <row r="827">
          <cell r="J827" t="str">
            <v>CCEVeh824</v>
          </cell>
          <cell r="K827" t="str">
            <v>Entre 100 y 150</v>
          </cell>
          <cell r="L827">
            <v>121</v>
          </cell>
          <cell r="M827" t="str">
            <v>N.A.</v>
          </cell>
          <cell r="N827">
            <v>63000000</v>
          </cell>
        </row>
        <row r="828">
          <cell r="J828" t="str">
            <v>CCEVeh825</v>
          </cell>
          <cell r="K828" t="str">
            <v>Entre 120 y 149</v>
          </cell>
          <cell r="L828">
            <v>121</v>
          </cell>
          <cell r="M828">
            <v>5</v>
          </cell>
          <cell r="N828">
            <v>68500000</v>
          </cell>
        </row>
        <row r="829">
          <cell r="J829" t="str">
            <v>CCEVeh826</v>
          </cell>
          <cell r="K829" t="str">
            <v>Mayor que 150</v>
          </cell>
          <cell r="L829">
            <v>153</v>
          </cell>
          <cell r="M829">
            <v>5</v>
          </cell>
          <cell r="N829">
            <v>83600000</v>
          </cell>
        </row>
        <row r="830">
          <cell r="J830" t="str">
            <v>CCEVeh827</v>
          </cell>
          <cell r="K830" t="str">
            <v>Mayor que 150</v>
          </cell>
          <cell r="L830">
            <v>153</v>
          </cell>
          <cell r="M830">
            <v>5</v>
          </cell>
          <cell r="N830">
            <v>87500000</v>
          </cell>
        </row>
        <row r="831">
          <cell r="J831" t="str">
            <v>CCEVeh828</v>
          </cell>
          <cell r="K831" t="str">
            <v>Mayor que 150</v>
          </cell>
          <cell r="L831">
            <v>153</v>
          </cell>
          <cell r="M831">
            <v>5</v>
          </cell>
          <cell r="N831">
            <v>96800000</v>
          </cell>
        </row>
        <row r="832">
          <cell r="J832" t="str">
            <v>CCEVeh829</v>
          </cell>
          <cell r="K832" t="str">
            <v>Mayor que 150</v>
          </cell>
          <cell r="L832">
            <v>153</v>
          </cell>
          <cell r="M832">
            <v>5</v>
          </cell>
          <cell r="N832">
            <v>99700000</v>
          </cell>
        </row>
        <row r="833">
          <cell r="J833" t="str">
            <v>CCEVeh830</v>
          </cell>
          <cell r="K833" t="str">
            <v>Mayor que 150</v>
          </cell>
          <cell r="L833">
            <v>153</v>
          </cell>
          <cell r="M833">
            <v>5</v>
          </cell>
          <cell r="N833">
            <v>105100000</v>
          </cell>
        </row>
        <row r="834">
          <cell r="J834" t="str">
            <v>CCEVeh831</v>
          </cell>
          <cell r="K834" t="str">
            <v>Mayor que 150</v>
          </cell>
          <cell r="L834">
            <v>186</v>
          </cell>
          <cell r="M834">
            <v>5</v>
          </cell>
          <cell r="N834">
            <v>98400000</v>
          </cell>
        </row>
        <row r="835">
          <cell r="J835" t="str">
            <v>CCEVeh832</v>
          </cell>
          <cell r="K835" t="str">
            <v>Mayor que 150</v>
          </cell>
          <cell r="L835">
            <v>186</v>
          </cell>
          <cell r="M835">
            <v>5</v>
          </cell>
          <cell r="N835">
            <v>77700000</v>
          </cell>
        </row>
        <row r="836">
          <cell r="J836" t="str">
            <v>CCEVeh833</v>
          </cell>
          <cell r="K836" t="str">
            <v>Entre 151 y 200</v>
          </cell>
          <cell r="L836">
            <v>186</v>
          </cell>
          <cell r="M836">
            <v>5</v>
          </cell>
          <cell r="N836">
            <v>81400000</v>
          </cell>
        </row>
        <row r="837">
          <cell r="J837" t="str">
            <v>CCEVeh834</v>
          </cell>
          <cell r="K837" t="str">
            <v>Entre 251 y 300</v>
          </cell>
          <cell r="L837">
            <v>300</v>
          </cell>
          <cell r="M837">
            <v>5</v>
          </cell>
          <cell r="N837">
            <v>215000000</v>
          </cell>
        </row>
        <row r="838">
          <cell r="J838" t="str">
            <v>CCEVeh835</v>
          </cell>
          <cell r="K838" t="str">
            <v>Entre 251 y 300</v>
          </cell>
          <cell r="L838">
            <v>300</v>
          </cell>
          <cell r="M838">
            <v>5</v>
          </cell>
          <cell r="N838">
            <v>235000000</v>
          </cell>
        </row>
        <row r="839">
          <cell r="J839" t="str">
            <v>CCEVeh836</v>
          </cell>
          <cell r="K839" t="str">
            <v>Entre 201 y 250</v>
          </cell>
          <cell r="L839">
            <v>245</v>
          </cell>
          <cell r="M839">
            <v>5</v>
          </cell>
          <cell r="N839">
            <v>178000000</v>
          </cell>
        </row>
        <row r="840">
          <cell r="J840" t="str">
            <v>CCEVeh837</v>
          </cell>
          <cell r="K840" t="str">
            <v>N.A.</v>
          </cell>
          <cell r="L840">
            <v>130</v>
          </cell>
          <cell r="M840" t="str">
            <v>N.A.</v>
          </cell>
          <cell r="N840">
            <v>150100000</v>
          </cell>
        </row>
        <row r="841">
          <cell r="J841" t="str">
            <v>CCEVeh838</v>
          </cell>
          <cell r="K841" t="str">
            <v>Menor a 150</v>
          </cell>
          <cell r="L841">
            <v>136.69999999999999</v>
          </cell>
          <cell r="M841" t="str">
            <v>N.A.</v>
          </cell>
          <cell r="N841">
            <v>138000000</v>
          </cell>
        </row>
        <row r="842">
          <cell r="J842" t="str">
            <v>CCEVeh839</v>
          </cell>
          <cell r="K842" t="str">
            <v>N.A.</v>
          </cell>
          <cell r="L842">
            <v>273</v>
          </cell>
          <cell r="M842" t="str">
            <v>N.A.</v>
          </cell>
          <cell r="N842">
            <v>230000000</v>
          </cell>
        </row>
        <row r="843">
          <cell r="J843" t="str">
            <v>CCEVeh840</v>
          </cell>
          <cell r="K843" t="str">
            <v>Entre 150 y 199</v>
          </cell>
          <cell r="L843">
            <v>197</v>
          </cell>
          <cell r="M843" t="str">
            <v>N.A.</v>
          </cell>
          <cell r="N843">
            <v>146990000</v>
          </cell>
        </row>
        <row r="844">
          <cell r="J844" t="str">
            <v>CCEVeh841</v>
          </cell>
          <cell r="K844" t="str">
            <v>Entre 150 y 199</v>
          </cell>
          <cell r="L844">
            <v>197</v>
          </cell>
          <cell r="M844" t="str">
            <v>N.A.</v>
          </cell>
          <cell r="N844">
            <v>156990000</v>
          </cell>
        </row>
        <row r="845">
          <cell r="J845" t="str">
            <v>CCEVeh842</v>
          </cell>
          <cell r="K845" t="str">
            <v>Menor a 100</v>
          </cell>
          <cell r="L845">
            <v>98</v>
          </cell>
          <cell r="M845" t="str">
            <v>N.A.</v>
          </cell>
          <cell r="N845">
            <v>52500000</v>
          </cell>
        </row>
        <row r="846">
          <cell r="J846" t="str">
            <v>CCEVeh843</v>
          </cell>
          <cell r="K846" t="str">
            <v>Entre 100 y 150</v>
          </cell>
          <cell r="L846">
            <v>106</v>
          </cell>
          <cell r="M846" t="str">
            <v>N.A.</v>
          </cell>
          <cell r="N846">
            <v>63000000</v>
          </cell>
        </row>
        <row r="847">
          <cell r="J847" t="str">
            <v>CCEVeh844</v>
          </cell>
          <cell r="K847" t="str">
            <v>Entre 100 y 150</v>
          </cell>
          <cell r="L847">
            <v>106</v>
          </cell>
          <cell r="M847" t="str">
            <v>N.A.</v>
          </cell>
          <cell r="N847">
            <v>67500000</v>
          </cell>
        </row>
        <row r="848">
          <cell r="J848" t="str">
            <v>CCEVeh845</v>
          </cell>
          <cell r="K848" t="str">
            <v>Entre 100 y 150</v>
          </cell>
          <cell r="L848">
            <v>106</v>
          </cell>
          <cell r="M848" t="str">
            <v>N.A.</v>
          </cell>
          <cell r="N848">
            <v>67000000</v>
          </cell>
        </row>
        <row r="849">
          <cell r="J849" t="str">
            <v>CCEVeh846</v>
          </cell>
          <cell r="K849" t="str">
            <v>Entre 100 y 150</v>
          </cell>
          <cell r="L849">
            <v>106</v>
          </cell>
          <cell r="M849" t="str">
            <v>N.A.</v>
          </cell>
          <cell r="N849">
            <v>71500000</v>
          </cell>
        </row>
        <row r="850">
          <cell r="J850" t="str">
            <v>CCEVeh847</v>
          </cell>
          <cell r="K850" t="str">
            <v>Menor a 120</v>
          </cell>
          <cell r="L850">
            <v>118</v>
          </cell>
          <cell r="M850">
            <v>5</v>
          </cell>
          <cell r="N850">
            <v>93000000</v>
          </cell>
        </row>
        <row r="851">
          <cell r="J851" t="str">
            <v>CCEVeh848</v>
          </cell>
          <cell r="K851" t="str">
            <v>Menor a 120</v>
          </cell>
          <cell r="L851">
            <v>118</v>
          </cell>
          <cell r="M851">
            <v>5</v>
          </cell>
          <cell r="N851">
            <v>97000000</v>
          </cell>
        </row>
        <row r="852">
          <cell r="J852" t="str">
            <v>CCEVeh849</v>
          </cell>
          <cell r="K852" t="str">
            <v>Menor a 120</v>
          </cell>
          <cell r="L852">
            <v>118</v>
          </cell>
          <cell r="M852">
            <v>5</v>
          </cell>
          <cell r="N852">
            <v>104000000</v>
          </cell>
        </row>
        <row r="853">
          <cell r="J853" t="str">
            <v>CCEVeh850</v>
          </cell>
          <cell r="K853" t="str">
            <v>Menor a 120</v>
          </cell>
          <cell r="L853">
            <v>118</v>
          </cell>
          <cell r="M853">
            <v>5</v>
          </cell>
          <cell r="N853">
            <v>115000000</v>
          </cell>
        </row>
        <row r="854">
          <cell r="J854" t="str">
            <v>CCEVeh851</v>
          </cell>
          <cell r="K854" t="str">
            <v>Mayor que 150</v>
          </cell>
          <cell r="L854">
            <v>169</v>
          </cell>
          <cell r="M854">
            <v>5</v>
          </cell>
          <cell r="N854">
            <v>155000000</v>
          </cell>
        </row>
        <row r="855">
          <cell r="J855" t="str">
            <v>CCEVeh852</v>
          </cell>
          <cell r="K855" t="str">
            <v>Entre 151 y 200</v>
          </cell>
          <cell r="L855">
            <v>169</v>
          </cell>
          <cell r="M855">
            <v>5</v>
          </cell>
          <cell r="N855">
            <v>170000000</v>
          </cell>
        </row>
        <row r="856">
          <cell r="J856" t="str">
            <v>CCEVeh853</v>
          </cell>
          <cell r="K856" t="str">
            <v>Entre 150 y 199</v>
          </cell>
          <cell r="L856">
            <v>158</v>
          </cell>
          <cell r="M856" t="str">
            <v>N.A.</v>
          </cell>
          <cell r="N856">
            <v>135000000</v>
          </cell>
        </row>
        <row r="857">
          <cell r="J857" t="str">
            <v>CCEVeh854</v>
          </cell>
          <cell r="K857" t="str">
            <v>Entre 150 y 199</v>
          </cell>
          <cell r="L857">
            <v>161</v>
          </cell>
          <cell r="M857" t="str">
            <v>N.A.</v>
          </cell>
          <cell r="N857">
            <v>133000000</v>
          </cell>
        </row>
        <row r="858">
          <cell r="J858" t="str">
            <v>CCEVeh855</v>
          </cell>
          <cell r="K858" t="str">
            <v>Entre 150 y 199</v>
          </cell>
          <cell r="L858">
            <v>161</v>
          </cell>
          <cell r="M858" t="str">
            <v>N.A.</v>
          </cell>
          <cell r="N858">
            <v>166000000</v>
          </cell>
        </row>
        <row r="859">
          <cell r="J859" t="str">
            <v>CCEVeh856</v>
          </cell>
          <cell r="K859" t="str">
            <v>N.A.</v>
          </cell>
          <cell r="L859">
            <v>158</v>
          </cell>
          <cell r="M859" t="str">
            <v>N.A.</v>
          </cell>
          <cell r="N859">
            <v>107000000</v>
          </cell>
        </row>
        <row r="860">
          <cell r="J860" t="str">
            <v>CCEVeh857</v>
          </cell>
          <cell r="K860" t="str">
            <v>N.A.</v>
          </cell>
          <cell r="L860">
            <v>161</v>
          </cell>
          <cell r="M860" t="str">
            <v>N.A.</v>
          </cell>
          <cell r="N860">
            <v>106000000</v>
          </cell>
        </row>
        <row r="861">
          <cell r="J861" t="str">
            <v>CCEVeh858</v>
          </cell>
          <cell r="K861" t="str">
            <v>N.A.</v>
          </cell>
          <cell r="L861">
            <v>161</v>
          </cell>
          <cell r="M861" t="str">
            <v>N.A.</v>
          </cell>
          <cell r="N861">
            <v>140000000</v>
          </cell>
        </row>
        <row r="862">
          <cell r="J862" t="str">
            <v>CCEVeh859</v>
          </cell>
          <cell r="K862" t="str">
            <v>N.A.</v>
          </cell>
          <cell r="L862">
            <v>158</v>
          </cell>
          <cell r="M862" t="str">
            <v>N.A.</v>
          </cell>
          <cell r="N862">
            <v>107000000</v>
          </cell>
        </row>
        <row r="863">
          <cell r="J863" t="str">
            <v>CCEVeh860</v>
          </cell>
          <cell r="K863" t="str">
            <v>N.A.</v>
          </cell>
          <cell r="L863">
            <v>161</v>
          </cell>
          <cell r="M863" t="str">
            <v>N.A.</v>
          </cell>
          <cell r="N863">
            <v>106000000</v>
          </cell>
        </row>
        <row r="864">
          <cell r="J864" t="str">
            <v>CCEVeh861</v>
          </cell>
          <cell r="K864" t="str">
            <v>N.A.</v>
          </cell>
          <cell r="L864">
            <v>161</v>
          </cell>
          <cell r="M864" t="str">
            <v>N.A.</v>
          </cell>
          <cell r="N864">
            <v>140000000</v>
          </cell>
        </row>
        <row r="865">
          <cell r="J865" t="str">
            <v>CCEVeh862</v>
          </cell>
          <cell r="K865" t="str">
            <v>N.A.</v>
          </cell>
          <cell r="L865">
            <v>158</v>
          </cell>
          <cell r="M865" t="str">
            <v>N.A.</v>
          </cell>
          <cell r="N865">
            <v>107000000</v>
          </cell>
        </row>
        <row r="866">
          <cell r="J866" t="str">
            <v>CCEVeh863</v>
          </cell>
          <cell r="K866" t="str">
            <v>N.A.</v>
          </cell>
          <cell r="L866">
            <v>161</v>
          </cell>
          <cell r="M866" t="str">
            <v>N.A.</v>
          </cell>
          <cell r="N866">
            <v>106000000</v>
          </cell>
        </row>
        <row r="867">
          <cell r="J867" t="str">
            <v>CCEVeh864</v>
          </cell>
          <cell r="K867" t="str">
            <v>N.A.</v>
          </cell>
          <cell r="L867">
            <v>161</v>
          </cell>
          <cell r="M867" t="str">
            <v>N.A.</v>
          </cell>
          <cell r="N867">
            <v>140000000</v>
          </cell>
        </row>
        <row r="868">
          <cell r="J868" t="str">
            <v>CCEVeh865</v>
          </cell>
          <cell r="K868" t="str">
            <v>Entre 100 y 150</v>
          </cell>
          <cell r="L868">
            <v>121</v>
          </cell>
          <cell r="M868" t="str">
            <v>N.A.</v>
          </cell>
          <cell r="N868">
            <v>67500000</v>
          </cell>
        </row>
        <row r="869">
          <cell r="J869" t="str">
            <v>CCEVeh866</v>
          </cell>
          <cell r="K869" t="str">
            <v>Entre 100 y 150</v>
          </cell>
          <cell r="L869">
            <v>121</v>
          </cell>
          <cell r="M869" t="str">
            <v>N.A.</v>
          </cell>
          <cell r="N869">
            <v>62300000</v>
          </cell>
        </row>
        <row r="870">
          <cell r="J870" t="str">
            <v>CCEVeh867</v>
          </cell>
          <cell r="K870" t="str">
            <v>Entre 100 y 150</v>
          </cell>
          <cell r="L870">
            <v>121</v>
          </cell>
          <cell r="M870" t="str">
            <v>N.A.</v>
          </cell>
          <cell r="N870">
            <v>66000000</v>
          </cell>
        </row>
        <row r="871">
          <cell r="J871" t="str">
            <v>CCEVeh868</v>
          </cell>
          <cell r="K871" t="str">
            <v>Entre 120 y 149</v>
          </cell>
          <cell r="L871">
            <v>121</v>
          </cell>
          <cell r="M871">
            <v>5</v>
          </cell>
          <cell r="N871">
            <v>73990000</v>
          </cell>
        </row>
        <row r="872">
          <cell r="J872" t="str">
            <v>CCEVeh869</v>
          </cell>
          <cell r="K872" t="str">
            <v>Entre 120 y 149</v>
          </cell>
          <cell r="L872">
            <v>121</v>
          </cell>
          <cell r="M872">
            <v>5</v>
          </cell>
          <cell r="N872">
            <v>72600000</v>
          </cell>
        </row>
        <row r="873">
          <cell r="J873" t="str">
            <v>CCEVeh870</v>
          </cell>
          <cell r="K873" t="str">
            <v>Entre 120 y 149</v>
          </cell>
          <cell r="L873">
            <v>121</v>
          </cell>
          <cell r="M873">
            <v>5</v>
          </cell>
          <cell r="N873">
            <v>71000000</v>
          </cell>
        </row>
        <row r="874">
          <cell r="J874" t="str">
            <v>CCEVeh871</v>
          </cell>
          <cell r="K874" t="str">
            <v>Entre 120 y 149</v>
          </cell>
          <cell r="L874">
            <v>121</v>
          </cell>
          <cell r="M874">
            <v>5</v>
          </cell>
          <cell r="N874">
            <v>76000000</v>
          </cell>
        </row>
        <row r="875">
          <cell r="J875" t="str">
            <v>CCEVeh872</v>
          </cell>
          <cell r="K875" t="str">
            <v>Entre 120 y 149</v>
          </cell>
          <cell r="L875">
            <v>121</v>
          </cell>
          <cell r="M875">
            <v>5</v>
          </cell>
          <cell r="N875">
            <v>69490000</v>
          </cell>
        </row>
        <row r="876">
          <cell r="J876" t="str">
            <v>CCEVeh873</v>
          </cell>
          <cell r="K876" t="str">
            <v>Entre 120 y 149</v>
          </cell>
          <cell r="L876">
            <v>121</v>
          </cell>
          <cell r="M876">
            <v>5</v>
          </cell>
          <cell r="N876">
            <v>73490000</v>
          </cell>
        </row>
        <row r="877">
          <cell r="J877" t="str">
            <v>CCEVeh874</v>
          </cell>
          <cell r="K877" t="str">
            <v>Mayor que 150</v>
          </cell>
          <cell r="L877">
            <v>155</v>
          </cell>
          <cell r="M877">
            <v>5</v>
          </cell>
          <cell r="N877">
            <v>112000000</v>
          </cell>
        </row>
        <row r="878">
          <cell r="J878" t="str">
            <v>CCEVeh875</v>
          </cell>
          <cell r="K878" t="str">
            <v>Mayor que 150</v>
          </cell>
          <cell r="L878">
            <v>155</v>
          </cell>
          <cell r="M878">
            <v>5</v>
          </cell>
          <cell r="N878">
            <v>123300000</v>
          </cell>
        </row>
        <row r="879">
          <cell r="J879" t="str">
            <v>CCEVeh876</v>
          </cell>
          <cell r="K879" t="str">
            <v>Mayor que 150</v>
          </cell>
          <cell r="L879">
            <v>155</v>
          </cell>
          <cell r="M879">
            <v>5</v>
          </cell>
          <cell r="N879">
            <v>138500000</v>
          </cell>
        </row>
        <row r="880">
          <cell r="J880" t="str">
            <v>CCEVeh877</v>
          </cell>
          <cell r="K880" t="str">
            <v>N.A.</v>
          </cell>
          <cell r="L880">
            <v>136</v>
          </cell>
          <cell r="M880" t="str">
            <v>N.A.</v>
          </cell>
          <cell r="N880">
            <v>120800000</v>
          </cell>
        </row>
        <row r="881">
          <cell r="J881" t="str">
            <v>CCEVeh878</v>
          </cell>
          <cell r="K881" t="str">
            <v>N.A.</v>
          </cell>
          <cell r="L881">
            <v>161</v>
          </cell>
          <cell r="M881" t="str">
            <v>N.A.</v>
          </cell>
          <cell r="N881">
            <v>111500000</v>
          </cell>
        </row>
        <row r="882">
          <cell r="J882" t="str">
            <v>CCEVeh879</v>
          </cell>
          <cell r="K882" t="str">
            <v>N.A.</v>
          </cell>
          <cell r="L882">
            <v>158</v>
          </cell>
          <cell r="M882" t="str">
            <v>N.A.</v>
          </cell>
          <cell r="N882">
            <v>107000000</v>
          </cell>
        </row>
        <row r="883">
          <cell r="J883" t="str">
            <v>CCEVeh880</v>
          </cell>
          <cell r="K883" t="str">
            <v>N.A.</v>
          </cell>
          <cell r="L883">
            <v>158</v>
          </cell>
          <cell r="M883" t="str">
            <v>N.A.</v>
          </cell>
          <cell r="N883">
            <v>107000000</v>
          </cell>
        </row>
        <row r="884">
          <cell r="J884" t="str">
            <v>CCEVeh881</v>
          </cell>
          <cell r="K884" t="str">
            <v>N.A.</v>
          </cell>
          <cell r="L884">
            <v>161</v>
          </cell>
          <cell r="M884" t="str">
            <v>N.A.</v>
          </cell>
          <cell r="N884">
            <v>106000000</v>
          </cell>
        </row>
        <row r="885">
          <cell r="J885" t="str">
            <v>CCEVeh882</v>
          </cell>
          <cell r="K885" t="str">
            <v>N.A.</v>
          </cell>
          <cell r="L885">
            <v>161</v>
          </cell>
          <cell r="M885" t="str">
            <v>N.A.</v>
          </cell>
          <cell r="N885">
            <v>106000000</v>
          </cell>
        </row>
        <row r="886">
          <cell r="J886" t="str">
            <v>CCEVeh883</v>
          </cell>
          <cell r="K886" t="str">
            <v>N.A.</v>
          </cell>
          <cell r="L886">
            <v>161</v>
          </cell>
          <cell r="M886" t="str">
            <v>N.A.</v>
          </cell>
          <cell r="N886">
            <v>140000000</v>
          </cell>
        </row>
        <row r="887">
          <cell r="J887" t="str">
            <v>CCEVeh884</v>
          </cell>
          <cell r="K887" t="str">
            <v>N.A.</v>
          </cell>
          <cell r="L887">
            <v>161</v>
          </cell>
          <cell r="M887" t="str">
            <v>N.A.</v>
          </cell>
          <cell r="N887">
            <v>140000000</v>
          </cell>
        </row>
        <row r="888">
          <cell r="J888" t="str">
            <v>CCEVeh885</v>
          </cell>
          <cell r="K888" t="str">
            <v>Entre 251 y 300</v>
          </cell>
          <cell r="L888">
            <v>300</v>
          </cell>
          <cell r="M888">
            <v>5</v>
          </cell>
          <cell r="N888">
            <v>215000000</v>
          </cell>
        </row>
        <row r="889">
          <cell r="J889" t="str">
            <v>CCEVeh886</v>
          </cell>
          <cell r="K889" t="str">
            <v>Mayor o igual que 351</v>
          </cell>
          <cell r="L889">
            <v>400</v>
          </cell>
          <cell r="M889">
            <v>5</v>
          </cell>
          <cell r="N889">
            <v>229990000</v>
          </cell>
        </row>
        <row r="890">
          <cell r="J890" t="str">
            <v>CCEVeh887</v>
          </cell>
          <cell r="K890" t="str">
            <v>Entre 251 y 300</v>
          </cell>
          <cell r="L890">
            <v>300</v>
          </cell>
          <cell r="M890">
            <v>5</v>
          </cell>
          <cell r="N890">
            <v>199990000</v>
          </cell>
        </row>
        <row r="891">
          <cell r="J891" t="str">
            <v>CCEVeh888</v>
          </cell>
          <cell r="K891" t="str">
            <v>Mayor o igual a 200</v>
          </cell>
          <cell r="L891">
            <v>410</v>
          </cell>
          <cell r="M891" t="str">
            <v>N.A.</v>
          </cell>
          <cell r="N891">
            <v>219990000</v>
          </cell>
        </row>
        <row r="892">
          <cell r="J892" t="str">
            <v>CCEVeh889</v>
          </cell>
          <cell r="K892" t="str">
            <v>Entre 251 y 300</v>
          </cell>
          <cell r="L892">
            <v>290</v>
          </cell>
          <cell r="M892">
            <v>5</v>
          </cell>
          <cell r="N892">
            <v>225000000</v>
          </cell>
        </row>
        <row r="893">
          <cell r="J893" t="str">
            <v>CCEVeh890</v>
          </cell>
          <cell r="K893" t="str">
            <v>Entre 251 y 300</v>
          </cell>
          <cell r="L893">
            <v>271</v>
          </cell>
          <cell r="M893">
            <v>5</v>
          </cell>
          <cell r="N893">
            <v>158000000</v>
          </cell>
        </row>
        <row r="894">
          <cell r="J894" t="str">
            <v>CCEVeh891</v>
          </cell>
          <cell r="K894" t="str">
            <v>Mayor que 150</v>
          </cell>
          <cell r="L894">
            <v>172</v>
          </cell>
          <cell r="M894">
            <v>5</v>
          </cell>
          <cell r="N894">
            <v>105000000</v>
          </cell>
        </row>
        <row r="895">
          <cell r="J895" t="str">
            <v>CCEVeh892</v>
          </cell>
          <cell r="K895" t="str">
            <v>Mayor que 150</v>
          </cell>
          <cell r="L895">
            <v>180</v>
          </cell>
          <cell r="M895">
            <v>5</v>
          </cell>
          <cell r="N895">
            <v>125000000</v>
          </cell>
        </row>
        <row r="896">
          <cell r="J896" t="str">
            <v>CCEVeh893</v>
          </cell>
          <cell r="K896" t="str">
            <v>Entre 251 y 300</v>
          </cell>
          <cell r="L896">
            <v>290</v>
          </cell>
          <cell r="M896">
            <v>5</v>
          </cell>
          <cell r="N896">
            <v>230000000</v>
          </cell>
        </row>
        <row r="897">
          <cell r="J897" t="str">
            <v>CCEVeh894</v>
          </cell>
          <cell r="K897" t="str">
            <v>Entre 251 y 300</v>
          </cell>
          <cell r="L897">
            <v>290</v>
          </cell>
          <cell r="M897">
            <v>5</v>
          </cell>
          <cell r="N897">
            <v>180000000</v>
          </cell>
        </row>
        <row r="898">
          <cell r="J898" t="str">
            <v>CCEVeh895</v>
          </cell>
          <cell r="K898" t="str">
            <v>Entre 251 y 300</v>
          </cell>
          <cell r="L898">
            <v>286</v>
          </cell>
          <cell r="M898">
            <v>5</v>
          </cell>
          <cell r="N898">
            <v>244000000</v>
          </cell>
        </row>
        <row r="899">
          <cell r="J899" t="str">
            <v>CCEVeh896</v>
          </cell>
          <cell r="K899" t="str">
            <v>Entre 251 y 300</v>
          </cell>
          <cell r="L899">
            <v>286</v>
          </cell>
          <cell r="M899">
            <v>5</v>
          </cell>
          <cell r="N899">
            <v>296000000</v>
          </cell>
        </row>
        <row r="900">
          <cell r="J900" t="str">
            <v>CCEVeh897</v>
          </cell>
          <cell r="K900" t="str">
            <v>Menor a 100</v>
          </cell>
          <cell r="L900">
            <v>98</v>
          </cell>
          <cell r="M900" t="str">
            <v>N.A.</v>
          </cell>
          <cell r="N900">
            <v>67000000</v>
          </cell>
        </row>
        <row r="901">
          <cell r="J901" t="str">
            <v>CCEVeh898</v>
          </cell>
          <cell r="K901" t="str">
            <v>Menor a 120</v>
          </cell>
          <cell r="L901">
            <v>99</v>
          </cell>
          <cell r="M901">
            <v>5</v>
          </cell>
          <cell r="N901">
            <v>72000000</v>
          </cell>
        </row>
        <row r="902">
          <cell r="J902" t="str">
            <v>CCEVeh899</v>
          </cell>
          <cell r="K902" t="str">
            <v>Entre 100 y 150</v>
          </cell>
          <cell r="L902">
            <v>106</v>
          </cell>
          <cell r="M902" t="str">
            <v>N.A.</v>
          </cell>
          <cell r="N902">
            <v>59200000</v>
          </cell>
        </row>
        <row r="903">
          <cell r="J903" t="str">
            <v>CCEVeh900</v>
          </cell>
          <cell r="K903" t="str">
            <v>Entre 100 y 150</v>
          </cell>
          <cell r="L903">
            <v>106</v>
          </cell>
          <cell r="M903" t="str">
            <v>N.A.</v>
          </cell>
          <cell r="N903">
            <v>63900000</v>
          </cell>
        </row>
        <row r="904">
          <cell r="J904" t="str">
            <v>CCEVeh901</v>
          </cell>
          <cell r="K904" t="str">
            <v>Entre 151 y 200</v>
          </cell>
          <cell r="L904">
            <v>168</v>
          </cell>
          <cell r="M904" t="str">
            <v>N.A.</v>
          </cell>
          <cell r="N904">
            <v>69990000</v>
          </cell>
        </row>
        <row r="905">
          <cell r="J905" t="str">
            <v>CCEVeh902</v>
          </cell>
          <cell r="K905" t="str">
            <v>Entre 151 y 200</v>
          </cell>
          <cell r="L905">
            <v>168</v>
          </cell>
          <cell r="M905" t="str">
            <v>N.A.</v>
          </cell>
          <cell r="N905">
            <v>79990000</v>
          </cell>
        </row>
        <row r="906">
          <cell r="J906" t="str">
            <v>CCEVeh903</v>
          </cell>
          <cell r="K906" t="str">
            <v>Entre 150 y 199</v>
          </cell>
          <cell r="L906">
            <v>164</v>
          </cell>
          <cell r="M906" t="str">
            <v>N.A.</v>
          </cell>
          <cell r="N906">
            <v>154900000</v>
          </cell>
        </row>
        <row r="907">
          <cell r="J907" t="str">
            <v>CCEVeh904</v>
          </cell>
          <cell r="K907" t="str">
            <v>Mayor o igual a 200</v>
          </cell>
          <cell r="L907">
            <v>235</v>
          </cell>
          <cell r="M907" t="str">
            <v>N.A.</v>
          </cell>
          <cell r="N907">
            <v>206300000</v>
          </cell>
        </row>
        <row r="908">
          <cell r="J908" t="str">
            <v>CCEVeh905</v>
          </cell>
          <cell r="K908" t="str">
            <v>Menor a 150</v>
          </cell>
          <cell r="L908">
            <v>148</v>
          </cell>
          <cell r="M908" t="str">
            <v>N.A.</v>
          </cell>
          <cell r="N908">
            <v>193100000</v>
          </cell>
        </row>
        <row r="909">
          <cell r="J909" t="str">
            <v>CCEVeh906</v>
          </cell>
          <cell r="K909" t="str">
            <v>Entre 201 y 250</v>
          </cell>
          <cell r="L909">
            <v>235</v>
          </cell>
          <cell r="M909">
            <v>5</v>
          </cell>
          <cell r="N909">
            <v>235200000</v>
          </cell>
        </row>
        <row r="910">
          <cell r="J910" t="str">
            <v>CCEVeh907</v>
          </cell>
          <cell r="K910" t="str">
            <v>Entre 201 y 250</v>
          </cell>
          <cell r="L910">
            <v>231</v>
          </cell>
          <cell r="M910">
            <v>3</v>
          </cell>
          <cell r="N910">
            <v>206000000</v>
          </cell>
        </row>
        <row r="911">
          <cell r="J911" t="str">
            <v>CCEVeh908</v>
          </cell>
          <cell r="K911" t="str">
            <v>Mayor o igual a 200</v>
          </cell>
          <cell r="L911">
            <v>231</v>
          </cell>
          <cell r="M911" t="str">
            <v>N.A.</v>
          </cell>
          <cell r="N911">
            <v>202200000</v>
          </cell>
        </row>
        <row r="912">
          <cell r="J912" t="str">
            <v>CCEVeh909</v>
          </cell>
          <cell r="K912" t="str">
            <v>N.A.</v>
          </cell>
          <cell r="L912">
            <v>160</v>
          </cell>
          <cell r="M912" t="str">
            <v>N.A.</v>
          </cell>
          <cell r="N912">
            <v>95271000</v>
          </cell>
        </row>
        <row r="913">
          <cell r="J913" t="str">
            <v>CCEVeh910</v>
          </cell>
          <cell r="K913" t="str">
            <v>N.A.</v>
          </cell>
          <cell r="L913">
            <v>245</v>
          </cell>
          <cell r="M913" t="str">
            <v>N.A.</v>
          </cell>
          <cell r="N913">
            <v>218880000</v>
          </cell>
        </row>
        <row r="914">
          <cell r="J914" t="str">
            <v>CCEVeh911</v>
          </cell>
          <cell r="K914" t="str">
            <v>N.A.</v>
          </cell>
          <cell r="L914">
            <v>375</v>
          </cell>
          <cell r="M914" t="str">
            <v>N.A.</v>
          </cell>
          <cell r="N914">
            <v>391771000</v>
          </cell>
        </row>
        <row r="915">
          <cell r="J915" t="str">
            <v>CCEVeh912</v>
          </cell>
          <cell r="K915" t="str">
            <v>Menor a 120</v>
          </cell>
          <cell r="L915">
            <v>118</v>
          </cell>
          <cell r="M915">
            <v>5</v>
          </cell>
          <cell r="N915">
            <v>64000000</v>
          </cell>
        </row>
        <row r="916">
          <cell r="J916" t="str">
            <v>CCEVeh913</v>
          </cell>
          <cell r="K916" t="str">
            <v>Entre 120 y 149</v>
          </cell>
          <cell r="L916">
            <v>147</v>
          </cell>
          <cell r="M916">
            <v>5</v>
          </cell>
          <cell r="N916">
            <v>94000000</v>
          </cell>
        </row>
        <row r="917">
          <cell r="J917" t="str">
            <v>CCEVeh914</v>
          </cell>
          <cell r="K917" t="str">
            <v>Menor a 120</v>
          </cell>
          <cell r="L917">
            <v>112</v>
          </cell>
          <cell r="M917">
            <v>5</v>
          </cell>
          <cell r="N917">
            <v>74000000</v>
          </cell>
        </row>
        <row r="918">
          <cell r="J918" t="str">
            <v>CCEVeh915</v>
          </cell>
          <cell r="K918" t="str">
            <v>Entre 100 y 150</v>
          </cell>
          <cell r="L918">
            <v>106</v>
          </cell>
          <cell r="M918" t="str">
            <v>N.A.</v>
          </cell>
          <cell r="N918">
            <v>63700000</v>
          </cell>
        </row>
        <row r="919">
          <cell r="J919" t="str">
            <v>CCEVeh916</v>
          </cell>
          <cell r="K919" t="str">
            <v>Entre 100 y 150</v>
          </cell>
          <cell r="L919">
            <v>106</v>
          </cell>
          <cell r="M919" t="str">
            <v>N.A.</v>
          </cell>
          <cell r="N919">
            <v>75400000</v>
          </cell>
        </row>
        <row r="920">
          <cell r="J920" t="str">
            <v>CCEVeh917</v>
          </cell>
          <cell r="K920" t="str">
            <v>Entre 151 y 200</v>
          </cell>
          <cell r="L920">
            <v>168</v>
          </cell>
          <cell r="M920" t="str">
            <v>N.A.</v>
          </cell>
          <cell r="N920">
            <v>74800000</v>
          </cell>
        </row>
        <row r="921">
          <cell r="J921" t="str">
            <v>CCEVeh918</v>
          </cell>
          <cell r="K921" t="str">
            <v>Entre 151 y 200</v>
          </cell>
          <cell r="L921">
            <v>168</v>
          </cell>
          <cell r="M921" t="str">
            <v>N.A.</v>
          </cell>
          <cell r="N921">
            <v>85500000</v>
          </cell>
        </row>
        <row r="922">
          <cell r="J922" t="str">
            <v>CCEVeh919</v>
          </cell>
          <cell r="K922" t="str">
            <v>Mayor que 150</v>
          </cell>
          <cell r="L922">
            <v>168</v>
          </cell>
          <cell r="M922">
            <v>5</v>
          </cell>
          <cell r="N922">
            <v>87400000</v>
          </cell>
        </row>
        <row r="923">
          <cell r="J923" t="str">
            <v>CCEVeh920</v>
          </cell>
          <cell r="K923" t="str">
            <v>Mayor que 150</v>
          </cell>
          <cell r="L923">
            <v>168</v>
          </cell>
          <cell r="M923">
            <v>5</v>
          </cell>
          <cell r="N923">
            <v>109300000</v>
          </cell>
        </row>
        <row r="924">
          <cell r="J924" t="str">
            <v>CCEVeh921</v>
          </cell>
          <cell r="K924" t="str">
            <v>Menor a 120</v>
          </cell>
          <cell r="L924">
            <v>97</v>
          </cell>
          <cell r="M924">
            <v>5</v>
          </cell>
          <cell r="N924">
            <v>104900000</v>
          </cell>
        </row>
        <row r="925">
          <cell r="J925" t="str">
            <v>CCEVeh922</v>
          </cell>
          <cell r="K925" t="str">
            <v>Menor a 120</v>
          </cell>
          <cell r="L925">
            <v>97</v>
          </cell>
          <cell r="M925">
            <v>5</v>
          </cell>
          <cell r="N925">
            <v>119900000</v>
          </cell>
        </row>
        <row r="926">
          <cell r="J926" t="str">
            <v>CCEVeh923</v>
          </cell>
          <cell r="K926" t="str">
            <v>N.A.</v>
          </cell>
          <cell r="L926">
            <v>189</v>
          </cell>
          <cell r="M926" t="str">
            <v>N.A.</v>
          </cell>
          <cell r="N926">
            <v>195200000</v>
          </cell>
        </row>
        <row r="927">
          <cell r="J927" t="str">
            <v>CCEVeh924</v>
          </cell>
          <cell r="K927" t="str">
            <v>N.A.</v>
          </cell>
          <cell r="L927">
            <v>189</v>
          </cell>
          <cell r="M927" t="str">
            <v>N.A.</v>
          </cell>
          <cell r="N927">
            <v>195200000</v>
          </cell>
        </row>
        <row r="928">
          <cell r="J928" t="str">
            <v>CCEVeh925</v>
          </cell>
          <cell r="K928" t="str">
            <v>N.A.</v>
          </cell>
          <cell r="L928">
            <v>197</v>
          </cell>
          <cell r="M928" t="str">
            <v>N.A.</v>
          </cell>
          <cell r="N928">
            <v>134000000</v>
          </cell>
        </row>
        <row r="929">
          <cell r="J929" t="str">
            <v>CCEVeh926</v>
          </cell>
          <cell r="K929" t="str">
            <v>N.A.</v>
          </cell>
          <cell r="L929">
            <v>197</v>
          </cell>
          <cell r="M929" t="str">
            <v>N.A.</v>
          </cell>
          <cell r="N929">
            <v>134000000</v>
          </cell>
        </row>
        <row r="930">
          <cell r="J930" t="str">
            <v>CCEVeh927</v>
          </cell>
          <cell r="K930" t="str">
            <v>N.A.</v>
          </cell>
          <cell r="L930">
            <v>197</v>
          </cell>
          <cell r="M930" t="str">
            <v>N.A.</v>
          </cell>
          <cell r="N930">
            <v>133990000</v>
          </cell>
        </row>
        <row r="931">
          <cell r="J931" t="str">
            <v>CCEVeh928</v>
          </cell>
          <cell r="K931" t="str">
            <v>Menor a 120</v>
          </cell>
          <cell r="L931">
            <v>114</v>
          </cell>
          <cell r="M931">
            <v>5</v>
          </cell>
          <cell r="N931">
            <v>82900000</v>
          </cell>
        </row>
        <row r="932">
          <cell r="J932" t="str">
            <v>CCEVeh929</v>
          </cell>
          <cell r="K932" t="str">
            <v>Entre 151 y 200</v>
          </cell>
          <cell r="L932">
            <v>154</v>
          </cell>
          <cell r="M932">
            <v>5</v>
          </cell>
          <cell r="N932">
            <v>94800000</v>
          </cell>
        </row>
        <row r="933">
          <cell r="J933" t="str">
            <v>CCEVeh930</v>
          </cell>
          <cell r="K933" t="str">
            <v>Menor a 120</v>
          </cell>
          <cell r="L933">
            <v>114</v>
          </cell>
          <cell r="M933">
            <v>5</v>
          </cell>
          <cell r="N933">
            <v>78600000</v>
          </cell>
        </row>
        <row r="934">
          <cell r="J934" t="str">
            <v>CCEVeh931</v>
          </cell>
          <cell r="K934" t="str">
            <v>Mayor que 150</v>
          </cell>
          <cell r="L934">
            <v>154</v>
          </cell>
          <cell r="M934">
            <v>5</v>
          </cell>
          <cell r="N934">
            <v>92100000</v>
          </cell>
        </row>
        <row r="935">
          <cell r="J935" t="str">
            <v>CCEVeh932</v>
          </cell>
          <cell r="K935" t="str">
            <v>Entre 120 y 149</v>
          </cell>
          <cell r="L935">
            <v>143</v>
          </cell>
          <cell r="M935">
            <v>5</v>
          </cell>
          <cell r="N935">
            <v>81500000</v>
          </cell>
        </row>
        <row r="936">
          <cell r="J936" t="str">
            <v>CCEVeh933</v>
          </cell>
          <cell r="K936" t="str">
            <v>N.A.</v>
          </cell>
          <cell r="L936">
            <v>130</v>
          </cell>
          <cell r="M936" t="str">
            <v>N.A.</v>
          </cell>
          <cell r="N936">
            <v>183700000</v>
          </cell>
        </row>
        <row r="937">
          <cell r="J937" t="str">
            <v>CCEVeh934</v>
          </cell>
          <cell r="K937" t="str">
            <v>N.A.</v>
          </cell>
          <cell r="L937">
            <v>115</v>
          </cell>
          <cell r="M937" t="str">
            <v>N.A.</v>
          </cell>
          <cell r="N937">
            <v>70000000</v>
          </cell>
        </row>
        <row r="938">
          <cell r="J938" t="str">
            <v>CCEVeh935</v>
          </cell>
          <cell r="K938" t="str">
            <v>N.A.</v>
          </cell>
          <cell r="L938">
            <v>163</v>
          </cell>
          <cell r="M938" t="str">
            <v>N.A.</v>
          </cell>
          <cell r="N938">
            <v>161000000</v>
          </cell>
        </row>
        <row r="939">
          <cell r="J939" t="str">
            <v>CCEVeh936</v>
          </cell>
          <cell r="K939" t="str">
            <v>N.A.</v>
          </cell>
          <cell r="L939">
            <v>163</v>
          </cell>
          <cell r="M939" t="str">
            <v>N.A.</v>
          </cell>
          <cell r="N939">
            <v>193000000</v>
          </cell>
        </row>
        <row r="940">
          <cell r="J940" t="str">
            <v>CCEVeh937</v>
          </cell>
          <cell r="K940" t="str">
            <v>N.A.</v>
          </cell>
          <cell r="L940">
            <v>161</v>
          </cell>
          <cell r="M940" t="str">
            <v>N.A.</v>
          </cell>
          <cell r="N940">
            <v>189900000</v>
          </cell>
        </row>
        <row r="941">
          <cell r="J941" t="str">
            <v>CCEVeh938</v>
          </cell>
          <cell r="K941" t="str">
            <v>Entre 251 y 300</v>
          </cell>
          <cell r="L941">
            <v>300</v>
          </cell>
          <cell r="M941">
            <v>5</v>
          </cell>
          <cell r="N941">
            <v>215000000</v>
          </cell>
        </row>
        <row r="942">
          <cell r="J942" t="str">
            <v>CCEVeh939</v>
          </cell>
          <cell r="K942" t="str">
            <v>Menor a 120</v>
          </cell>
          <cell r="L942">
            <v>114</v>
          </cell>
          <cell r="M942">
            <v>5</v>
          </cell>
          <cell r="N942">
            <v>103000000</v>
          </cell>
        </row>
        <row r="943">
          <cell r="J943" t="str">
            <v>CCEVeh940</v>
          </cell>
          <cell r="K943" t="str">
            <v>Menor a 120</v>
          </cell>
          <cell r="L943">
            <v>114</v>
          </cell>
          <cell r="M943">
            <v>5</v>
          </cell>
          <cell r="N943">
            <v>109000000</v>
          </cell>
        </row>
        <row r="944">
          <cell r="J944" t="str">
            <v>CCEVeh941</v>
          </cell>
          <cell r="K944" t="str">
            <v>Menor a 120</v>
          </cell>
          <cell r="L944">
            <v>110</v>
          </cell>
          <cell r="M944">
            <v>5</v>
          </cell>
          <cell r="N944">
            <v>74000000</v>
          </cell>
        </row>
        <row r="945">
          <cell r="J945" t="str">
            <v>CCEVeh942</v>
          </cell>
          <cell r="K945" t="str">
            <v>Menor a 120</v>
          </cell>
          <cell r="L945">
            <v>110</v>
          </cell>
          <cell r="M945">
            <v>5</v>
          </cell>
          <cell r="N945">
            <v>81000000</v>
          </cell>
        </row>
        <row r="946">
          <cell r="J946" t="str">
            <v>CCEVeh943</v>
          </cell>
          <cell r="K946" t="str">
            <v>Menor a 120</v>
          </cell>
          <cell r="L946">
            <v>110</v>
          </cell>
          <cell r="M946">
            <v>5</v>
          </cell>
          <cell r="N946">
            <v>89000000</v>
          </cell>
        </row>
        <row r="947">
          <cell r="J947" t="str">
            <v>CCEVeh944</v>
          </cell>
          <cell r="K947" t="str">
            <v>Menor a 120</v>
          </cell>
          <cell r="L947">
            <v>110</v>
          </cell>
          <cell r="M947">
            <v>5</v>
          </cell>
          <cell r="N947">
            <v>95000000</v>
          </cell>
        </row>
        <row r="948">
          <cell r="J948" t="str">
            <v>CCEVeh945</v>
          </cell>
          <cell r="K948" t="str">
            <v>Menor a 120</v>
          </cell>
          <cell r="L948">
            <v>114</v>
          </cell>
          <cell r="M948">
            <v>5</v>
          </cell>
          <cell r="N948">
            <v>95000000</v>
          </cell>
        </row>
        <row r="949">
          <cell r="J949" t="str">
            <v>CCEVeh946</v>
          </cell>
          <cell r="K949" t="str">
            <v>Menor a 120</v>
          </cell>
          <cell r="L949">
            <v>110</v>
          </cell>
          <cell r="M949">
            <v>5</v>
          </cell>
          <cell r="N949">
            <v>101000000</v>
          </cell>
        </row>
        <row r="950">
          <cell r="J950" t="str">
            <v>CCEVeh947</v>
          </cell>
          <cell r="K950" t="str">
            <v>Menor a 120</v>
          </cell>
          <cell r="L950">
            <v>114</v>
          </cell>
          <cell r="M950">
            <v>5</v>
          </cell>
          <cell r="N950">
            <v>111000000</v>
          </cell>
        </row>
        <row r="951">
          <cell r="J951" t="str">
            <v>CCEVeh948</v>
          </cell>
          <cell r="K951" t="str">
            <v>Menor a 120</v>
          </cell>
          <cell r="L951">
            <v>114</v>
          </cell>
          <cell r="M951">
            <v>5</v>
          </cell>
          <cell r="N951">
            <v>119000000</v>
          </cell>
        </row>
        <row r="952">
          <cell r="J952" t="str">
            <v>CCEVeh949</v>
          </cell>
          <cell r="K952" t="str">
            <v>Menor a 120</v>
          </cell>
          <cell r="L952">
            <v>114</v>
          </cell>
          <cell r="M952">
            <v>5</v>
          </cell>
          <cell r="N952">
            <v>102000000</v>
          </cell>
        </row>
        <row r="953">
          <cell r="J953" t="str">
            <v>CCEVeh950</v>
          </cell>
          <cell r="K953" t="str">
            <v>N.A.</v>
          </cell>
          <cell r="L953">
            <v>129</v>
          </cell>
          <cell r="M953" t="str">
            <v>N.A.</v>
          </cell>
          <cell r="N953">
            <v>114500000</v>
          </cell>
        </row>
        <row r="954">
          <cell r="J954" t="str">
            <v>CCEVeh951</v>
          </cell>
          <cell r="K954" t="str">
            <v>N.A.</v>
          </cell>
          <cell r="L954">
            <v>147</v>
          </cell>
          <cell r="M954" t="str">
            <v>N.A.</v>
          </cell>
          <cell r="N954">
            <v>182900000</v>
          </cell>
        </row>
        <row r="955">
          <cell r="J955" t="str">
            <v>CCEVeh952</v>
          </cell>
          <cell r="K955" t="str">
            <v>N.A.</v>
          </cell>
          <cell r="L955">
            <v>147</v>
          </cell>
          <cell r="M955" t="str">
            <v>N.A.</v>
          </cell>
          <cell r="N955">
            <v>138800000</v>
          </cell>
        </row>
        <row r="956">
          <cell r="J956" t="str">
            <v>CCEVeh953</v>
          </cell>
          <cell r="K956" t="str">
            <v>N.A.</v>
          </cell>
          <cell r="L956">
            <v>147</v>
          </cell>
          <cell r="M956" t="str">
            <v>N.A.</v>
          </cell>
          <cell r="N956">
            <v>172500000</v>
          </cell>
        </row>
        <row r="957">
          <cell r="J957" t="str">
            <v>CCEVeh954</v>
          </cell>
          <cell r="K957" t="str">
            <v>N.A.</v>
          </cell>
          <cell r="L957">
            <v>147</v>
          </cell>
          <cell r="M957" t="str">
            <v>N.A.</v>
          </cell>
          <cell r="N957">
            <v>148700000</v>
          </cell>
        </row>
        <row r="958">
          <cell r="J958" t="str">
            <v>CCEVeh955</v>
          </cell>
          <cell r="K958" t="str">
            <v>N.A.</v>
          </cell>
          <cell r="L958">
            <v>147</v>
          </cell>
          <cell r="M958" t="str">
            <v>N.A.</v>
          </cell>
          <cell r="N958">
            <v>150000000</v>
          </cell>
        </row>
        <row r="959">
          <cell r="J959" t="str">
            <v>CCEVeh956</v>
          </cell>
          <cell r="K959" t="str">
            <v>N.A.</v>
          </cell>
          <cell r="L959">
            <v>147</v>
          </cell>
          <cell r="M959" t="str">
            <v>N.A.</v>
          </cell>
          <cell r="N959">
            <v>157100000</v>
          </cell>
        </row>
        <row r="960">
          <cell r="J960" t="str">
            <v>CCEVeh957</v>
          </cell>
          <cell r="K960" t="str">
            <v>Entre 201 y 250</v>
          </cell>
          <cell r="L960">
            <v>216</v>
          </cell>
          <cell r="M960">
            <v>5</v>
          </cell>
          <cell r="N960">
            <v>244900000</v>
          </cell>
        </row>
        <row r="961">
          <cell r="J961" t="str">
            <v>CCEVeh958</v>
          </cell>
          <cell r="K961" t="str">
            <v>Entre 151 y 200</v>
          </cell>
          <cell r="L961">
            <v>178</v>
          </cell>
          <cell r="M961">
            <v>5</v>
          </cell>
          <cell r="N961">
            <v>249900000</v>
          </cell>
        </row>
        <row r="962">
          <cell r="J962" t="str">
            <v>CCEVeh959</v>
          </cell>
          <cell r="K962" t="str">
            <v>Entre 151 y 200</v>
          </cell>
          <cell r="L962">
            <v>165</v>
          </cell>
          <cell r="M962">
            <v>5</v>
          </cell>
          <cell r="N962">
            <v>121500000</v>
          </cell>
        </row>
        <row r="963">
          <cell r="J963" t="str">
            <v>CCEVeh960</v>
          </cell>
          <cell r="K963" t="str">
            <v>Entre 120 y 149</v>
          </cell>
          <cell r="L963">
            <v>148</v>
          </cell>
          <cell r="M963">
            <v>5</v>
          </cell>
          <cell r="N963">
            <v>112500000</v>
          </cell>
        </row>
        <row r="964">
          <cell r="J964" t="str">
            <v>CCEVeh961</v>
          </cell>
          <cell r="K964" t="str">
            <v>Entre 151 y 200</v>
          </cell>
          <cell r="L964">
            <v>165</v>
          </cell>
          <cell r="M964">
            <v>5</v>
          </cell>
          <cell r="N964">
            <v>140900000</v>
          </cell>
        </row>
        <row r="965">
          <cell r="J965" t="str">
            <v>CCEVeh962</v>
          </cell>
          <cell r="K965" t="str">
            <v>Entre 150 y 199</v>
          </cell>
          <cell r="L965">
            <v>178</v>
          </cell>
          <cell r="M965" t="str">
            <v>N.A.</v>
          </cell>
          <cell r="N965">
            <v>188900000</v>
          </cell>
        </row>
        <row r="966">
          <cell r="J966" t="str">
            <v>CCEVeh963</v>
          </cell>
          <cell r="K966" t="str">
            <v>N.A.</v>
          </cell>
          <cell r="L966">
            <v>174.6</v>
          </cell>
          <cell r="M966" t="str">
            <v>N.A.</v>
          </cell>
          <cell r="N966">
            <v>149550000</v>
          </cell>
        </row>
        <row r="967">
          <cell r="J967" t="str">
            <v>CCEVeh964</v>
          </cell>
          <cell r="K967" t="str">
            <v>N.A.</v>
          </cell>
          <cell r="L967">
            <v>174.6</v>
          </cell>
          <cell r="M967" t="str">
            <v>N.A.</v>
          </cell>
          <cell r="N967">
            <v>169990000</v>
          </cell>
        </row>
        <row r="968">
          <cell r="J968" t="str">
            <v>CCEVeh965</v>
          </cell>
          <cell r="K968" t="str">
            <v>Mayor que 150</v>
          </cell>
          <cell r="L968">
            <v>154</v>
          </cell>
          <cell r="M968">
            <v>5</v>
          </cell>
          <cell r="N968">
            <v>112000000</v>
          </cell>
        </row>
        <row r="969">
          <cell r="J969" t="str">
            <v>CCEVeh966</v>
          </cell>
          <cell r="K969" t="str">
            <v>Mayor que 150</v>
          </cell>
          <cell r="L969">
            <v>154</v>
          </cell>
          <cell r="M969">
            <v>5</v>
          </cell>
          <cell r="N969">
            <v>118000000</v>
          </cell>
        </row>
        <row r="970">
          <cell r="J970" t="str">
            <v>CCEVeh967</v>
          </cell>
          <cell r="K970" t="str">
            <v>Mayor que 150</v>
          </cell>
          <cell r="L970">
            <v>154</v>
          </cell>
          <cell r="M970">
            <v>5</v>
          </cell>
          <cell r="N970">
            <v>120000000</v>
          </cell>
        </row>
        <row r="971">
          <cell r="J971" t="str">
            <v>CCEVeh968</v>
          </cell>
          <cell r="K971" t="str">
            <v>Mayor que 150</v>
          </cell>
          <cell r="L971">
            <v>154</v>
          </cell>
          <cell r="M971">
            <v>5</v>
          </cell>
          <cell r="N971">
            <v>125000000</v>
          </cell>
        </row>
        <row r="972">
          <cell r="J972" t="str">
            <v>CCEVeh969</v>
          </cell>
          <cell r="K972" t="str">
            <v>Mayor que 150</v>
          </cell>
          <cell r="L972">
            <v>154</v>
          </cell>
          <cell r="M972">
            <v>5</v>
          </cell>
          <cell r="N972">
            <v>137000000</v>
          </cell>
        </row>
        <row r="973">
          <cell r="J973" t="str">
            <v>CCEVeh970</v>
          </cell>
          <cell r="K973" t="str">
            <v>N.A.</v>
          </cell>
          <cell r="L973">
            <v>197</v>
          </cell>
          <cell r="M973" t="str">
            <v>N.A.</v>
          </cell>
          <cell r="N973">
            <v>134000000</v>
          </cell>
        </row>
        <row r="974">
          <cell r="J974" t="str">
            <v>CCEVeh971</v>
          </cell>
          <cell r="K974" t="str">
            <v>N.A.</v>
          </cell>
          <cell r="L974">
            <v>197</v>
          </cell>
          <cell r="M974" t="str">
            <v>N.A.</v>
          </cell>
          <cell r="N974">
            <v>134000000</v>
          </cell>
        </row>
        <row r="975">
          <cell r="J975" t="str">
            <v>CCEVeh972</v>
          </cell>
          <cell r="K975" t="str">
            <v>N.A.</v>
          </cell>
          <cell r="L975">
            <v>174.6</v>
          </cell>
          <cell r="M975" t="str">
            <v>N.A.</v>
          </cell>
          <cell r="N975">
            <v>149550000</v>
          </cell>
        </row>
        <row r="976">
          <cell r="J976" t="str">
            <v>CCEVeh973</v>
          </cell>
          <cell r="K976" t="str">
            <v>N.A.</v>
          </cell>
          <cell r="L976">
            <v>174.6</v>
          </cell>
          <cell r="M976" t="str">
            <v>N.A.</v>
          </cell>
          <cell r="N976">
            <v>149550000</v>
          </cell>
        </row>
        <row r="977">
          <cell r="J977" t="str">
            <v>CCEVeh974</v>
          </cell>
          <cell r="K977" t="str">
            <v>N.A.</v>
          </cell>
          <cell r="L977">
            <v>197</v>
          </cell>
          <cell r="M977" t="str">
            <v>N.A.</v>
          </cell>
          <cell r="N977">
            <v>98060900</v>
          </cell>
        </row>
        <row r="978">
          <cell r="J978" t="str">
            <v>CCEVeh975</v>
          </cell>
          <cell r="K978" t="str">
            <v>N.A.</v>
          </cell>
          <cell r="L978">
            <v>197</v>
          </cell>
          <cell r="M978" t="str">
            <v>N.A.</v>
          </cell>
          <cell r="N978">
            <v>98060900</v>
          </cell>
        </row>
        <row r="979">
          <cell r="J979" t="str">
            <v>CCEVeh976</v>
          </cell>
          <cell r="K979" t="str">
            <v>Entre 151 y 200</v>
          </cell>
          <cell r="L979">
            <v>197</v>
          </cell>
          <cell r="M979">
            <v>5</v>
          </cell>
          <cell r="N979">
            <v>162000000</v>
          </cell>
        </row>
        <row r="980">
          <cell r="J980" t="str">
            <v>CCEVeh977</v>
          </cell>
          <cell r="K980" t="str">
            <v>Entre 100 y 150</v>
          </cell>
          <cell r="L980">
            <v>106</v>
          </cell>
          <cell r="M980" t="str">
            <v>N.A.</v>
          </cell>
          <cell r="N980">
            <v>67000000</v>
          </cell>
        </row>
        <row r="981">
          <cell r="J981" t="str">
            <v>CCEVeh978</v>
          </cell>
          <cell r="K981" t="str">
            <v>Entre 100 y 150</v>
          </cell>
          <cell r="L981">
            <v>106</v>
          </cell>
          <cell r="M981" t="str">
            <v>N.A.</v>
          </cell>
          <cell r="N981">
            <v>71000000</v>
          </cell>
        </row>
        <row r="982">
          <cell r="J982" t="str">
            <v>CCEVeh979</v>
          </cell>
          <cell r="K982" t="str">
            <v>Entre 100 y 150</v>
          </cell>
          <cell r="L982">
            <v>106</v>
          </cell>
          <cell r="M982" t="str">
            <v>N.A.</v>
          </cell>
          <cell r="N982">
            <v>71000000</v>
          </cell>
        </row>
        <row r="983">
          <cell r="J983" t="str">
            <v>CCEVeh980</v>
          </cell>
          <cell r="K983" t="str">
            <v>Entre 100 y 150</v>
          </cell>
          <cell r="L983">
            <v>106</v>
          </cell>
          <cell r="M983" t="str">
            <v>N.A.</v>
          </cell>
          <cell r="N983">
            <v>75000000</v>
          </cell>
        </row>
        <row r="984">
          <cell r="J984" t="str">
            <v>CCEVeh981</v>
          </cell>
          <cell r="K984" t="str">
            <v>Menor a 120</v>
          </cell>
          <cell r="L984">
            <v>105</v>
          </cell>
          <cell r="M984">
            <v>5</v>
          </cell>
          <cell r="N984">
            <v>110000000</v>
          </cell>
        </row>
        <row r="985">
          <cell r="J985" t="str">
            <v>CCEVeh982</v>
          </cell>
          <cell r="K985" t="str">
            <v>Menor a 120</v>
          </cell>
          <cell r="L985">
            <v>105</v>
          </cell>
          <cell r="M985">
            <v>5</v>
          </cell>
          <cell r="N985">
            <v>120900000</v>
          </cell>
        </row>
        <row r="986">
          <cell r="J986" t="str">
            <v>CCEVeh983</v>
          </cell>
          <cell r="K986" t="str">
            <v>Entre 251 y 300</v>
          </cell>
          <cell r="L986">
            <v>300</v>
          </cell>
          <cell r="M986">
            <v>5</v>
          </cell>
          <cell r="N986">
            <v>215000000</v>
          </cell>
        </row>
        <row r="987">
          <cell r="J987" t="str">
            <v>CCEVeh984</v>
          </cell>
          <cell r="K987" t="str">
            <v>Entre 251 y 300</v>
          </cell>
          <cell r="L987">
            <v>300</v>
          </cell>
          <cell r="M987">
            <v>5</v>
          </cell>
          <cell r="N987">
            <v>235000000</v>
          </cell>
        </row>
        <row r="988">
          <cell r="J988" t="str">
            <v>CCEVeh985</v>
          </cell>
          <cell r="K988" t="str">
            <v>Entre 151 y 200</v>
          </cell>
          <cell r="L988">
            <v>181</v>
          </cell>
          <cell r="M988">
            <v>5</v>
          </cell>
          <cell r="N988">
            <v>153000000</v>
          </cell>
        </row>
        <row r="989">
          <cell r="J989" t="str">
            <v>CCEVeh986</v>
          </cell>
          <cell r="K989" t="str">
            <v>Entre 201 y 250</v>
          </cell>
          <cell r="L989">
            <v>250</v>
          </cell>
          <cell r="M989">
            <v>5</v>
          </cell>
          <cell r="N989">
            <v>183000000</v>
          </cell>
        </row>
        <row r="990">
          <cell r="J990" t="str">
            <v>CCEVeh987</v>
          </cell>
          <cell r="K990" t="str">
            <v>Entre 150 y 199</v>
          </cell>
          <cell r="L990">
            <v>197</v>
          </cell>
          <cell r="M990" t="str">
            <v>N.A.</v>
          </cell>
          <cell r="N990">
            <v>152000000</v>
          </cell>
        </row>
        <row r="991">
          <cell r="J991" t="str">
            <v>CCEVeh988</v>
          </cell>
          <cell r="K991" t="str">
            <v>Entre 150 y 199</v>
          </cell>
          <cell r="L991">
            <v>197</v>
          </cell>
          <cell r="M991" t="str">
            <v>N.A.</v>
          </cell>
          <cell r="N991">
            <v>213000000</v>
          </cell>
        </row>
        <row r="992">
          <cell r="J992" t="str">
            <v>CCEVeh989</v>
          </cell>
          <cell r="K992" t="str">
            <v>Menor a 120</v>
          </cell>
          <cell r="L992">
            <v>114</v>
          </cell>
          <cell r="M992">
            <v>5</v>
          </cell>
          <cell r="N992">
            <v>95000000</v>
          </cell>
        </row>
        <row r="993">
          <cell r="J993" t="str">
            <v>CCEVeh990</v>
          </cell>
          <cell r="K993" t="str">
            <v>Entre 150 y 199</v>
          </cell>
          <cell r="L993">
            <v>197</v>
          </cell>
          <cell r="M993" t="str">
            <v>N.A.</v>
          </cell>
          <cell r="N993">
            <v>170000000</v>
          </cell>
        </row>
        <row r="994">
          <cell r="J994" t="str">
            <v>CCEVeh991</v>
          </cell>
          <cell r="K994" t="str">
            <v>N.A.</v>
          </cell>
          <cell r="L994">
            <v>124</v>
          </cell>
          <cell r="M994" t="str">
            <v>N.A.</v>
          </cell>
          <cell r="N994">
            <v>118100000</v>
          </cell>
        </row>
        <row r="995">
          <cell r="J995" t="str">
            <v>CCEVeh992</v>
          </cell>
          <cell r="K995" t="str">
            <v>N.A.</v>
          </cell>
          <cell r="L995">
            <v>124</v>
          </cell>
          <cell r="M995" t="str">
            <v>N.A.</v>
          </cell>
          <cell r="N995">
            <v>118100000</v>
          </cell>
        </row>
        <row r="996">
          <cell r="J996" t="str">
            <v>CCEVeh993</v>
          </cell>
          <cell r="K996" t="str">
            <v>N.A.</v>
          </cell>
          <cell r="L996">
            <v>124</v>
          </cell>
          <cell r="M996" t="str">
            <v>N.A.</v>
          </cell>
          <cell r="N996">
            <v>118100000</v>
          </cell>
        </row>
        <row r="997">
          <cell r="J997" t="str">
            <v>CCEVeh994</v>
          </cell>
          <cell r="K997" t="str">
            <v>Mayor que 150</v>
          </cell>
          <cell r="L997">
            <v>172</v>
          </cell>
          <cell r="M997">
            <v>5</v>
          </cell>
          <cell r="N997">
            <v>110000000</v>
          </cell>
        </row>
        <row r="998">
          <cell r="J998" t="str">
            <v>CCEVeh995</v>
          </cell>
          <cell r="K998" t="str">
            <v>Mayor que 150</v>
          </cell>
          <cell r="L998">
            <v>180</v>
          </cell>
          <cell r="M998">
            <v>5</v>
          </cell>
          <cell r="N998">
            <v>125000000</v>
          </cell>
        </row>
        <row r="999">
          <cell r="J999" t="str">
            <v>CCEVeh996</v>
          </cell>
          <cell r="K999" t="str">
            <v>Mayor que 150</v>
          </cell>
          <cell r="L999">
            <v>180</v>
          </cell>
          <cell r="M999">
            <v>5</v>
          </cell>
          <cell r="N999">
            <v>134000000</v>
          </cell>
        </row>
        <row r="1000">
          <cell r="J1000" t="str">
            <v>CCEVeh997</v>
          </cell>
          <cell r="K1000" t="str">
            <v>Entre 301 y 350</v>
          </cell>
          <cell r="L1000">
            <v>335</v>
          </cell>
          <cell r="M1000">
            <v>5</v>
          </cell>
          <cell r="N1000">
            <v>205000000</v>
          </cell>
        </row>
        <row r="1001">
          <cell r="J1001" t="str">
            <v>CCEVeh998</v>
          </cell>
          <cell r="K1001" t="str">
            <v>Mayor que 150</v>
          </cell>
          <cell r="L1001">
            <v>250</v>
          </cell>
          <cell r="M1001">
            <v>5</v>
          </cell>
          <cell r="N1001">
            <v>178000000</v>
          </cell>
        </row>
        <row r="1002">
          <cell r="J1002" t="str">
            <v>CCEVeh999</v>
          </cell>
          <cell r="K1002" t="str">
            <v>Entre 251 y 300</v>
          </cell>
          <cell r="L1002">
            <v>300</v>
          </cell>
          <cell r="M1002">
            <v>5</v>
          </cell>
          <cell r="N1002">
            <v>235000000</v>
          </cell>
        </row>
        <row r="1003">
          <cell r="J1003" t="str">
            <v>CCEVeh1000</v>
          </cell>
          <cell r="K1003" t="str">
            <v>Mayor o igual que 351</v>
          </cell>
          <cell r="L1003">
            <v>400</v>
          </cell>
          <cell r="M1003">
            <v>5</v>
          </cell>
          <cell r="N1003">
            <v>270000000</v>
          </cell>
        </row>
        <row r="1004">
          <cell r="J1004" t="str">
            <v>CCEVeh1001</v>
          </cell>
          <cell r="K1004" t="str">
            <v>Entre 151 y 200</v>
          </cell>
          <cell r="L1004">
            <v>181</v>
          </cell>
          <cell r="M1004">
            <v>5</v>
          </cell>
          <cell r="N1004">
            <v>153000000</v>
          </cell>
        </row>
        <row r="1005">
          <cell r="J1005" t="str">
            <v>CCEVeh1002</v>
          </cell>
          <cell r="K1005" t="str">
            <v>Entre 201 y 250</v>
          </cell>
          <cell r="L1005">
            <v>250</v>
          </cell>
          <cell r="M1005">
            <v>5</v>
          </cell>
          <cell r="N1005">
            <v>183000000</v>
          </cell>
        </row>
        <row r="1006">
          <cell r="J1006" t="str">
            <v>CCEVeh1003</v>
          </cell>
          <cell r="K1006" t="str">
            <v>Entre 251 y 300</v>
          </cell>
          <cell r="L1006">
            <v>300</v>
          </cell>
          <cell r="M1006">
            <v>5</v>
          </cell>
          <cell r="N1006">
            <v>215000000</v>
          </cell>
        </row>
        <row r="1007">
          <cell r="J1007" t="str">
            <v>CCEVeh1004</v>
          </cell>
          <cell r="K1007" t="str">
            <v>Mayor que 150</v>
          </cell>
          <cell r="L1007">
            <v>163</v>
          </cell>
          <cell r="M1007">
            <v>5</v>
          </cell>
          <cell r="N1007">
            <v>161000000</v>
          </cell>
        </row>
        <row r="1008">
          <cell r="J1008" t="str">
            <v>CCEVeh1005</v>
          </cell>
          <cell r="K1008" t="str">
            <v>Mayor que 150</v>
          </cell>
          <cell r="L1008">
            <v>163</v>
          </cell>
          <cell r="M1008">
            <v>5</v>
          </cell>
          <cell r="N1008">
            <v>173000000</v>
          </cell>
        </row>
        <row r="1009">
          <cell r="J1009" t="str">
            <v>CCEVeh1006</v>
          </cell>
          <cell r="K1009" t="str">
            <v>Entre 151 y 200</v>
          </cell>
          <cell r="L1009">
            <v>163</v>
          </cell>
          <cell r="M1009">
            <v>5</v>
          </cell>
          <cell r="N1009">
            <v>193000000</v>
          </cell>
        </row>
        <row r="1010">
          <cell r="J1010" t="str">
            <v>CCEVeh1007</v>
          </cell>
          <cell r="K1010" t="str">
            <v>Entre 201 y 250</v>
          </cell>
          <cell r="L1010">
            <v>245</v>
          </cell>
          <cell r="M1010">
            <v>5</v>
          </cell>
          <cell r="N1010">
            <v>165000000</v>
          </cell>
        </row>
        <row r="1011">
          <cell r="J1011" t="str">
            <v>CCEVeh1008</v>
          </cell>
          <cell r="K1011" t="str">
            <v>Mayor que 150</v>
          </cell>
          <cell r="L1011">
            <v>250</v>
          </cell>
          <cell r="M1011">
            <v>5</v>
          </cell>
          <cell r="N1011">
            <v>138000000</v>
          </cell>
        </row>
        <row r="1012">
          <cell r="J1012" t="str">
            <v>CCEVeh1009</v>
          </cell>
          <cell r="K1012" t="str">
            <v>Mayor o igual a 200</v>
          </cell>
          <cell r="L1012">
            <v>375</v>
          </cell>
          <cell r="M1012" t="str">
            <v>N.A.</v>
          </cell>
          <cell r="N1012">
            <v>250000000</v>
          </cell>
        </row>
        <row r="1013">
          <cell r="J1013" t="str">
            <v>CCEVeh1010</v>
          </cell>
          <cell r="K1013" t="str">
            <v>Mayor o igual a 200</v>
          </cell>
          <cell r="L1013">
            <v>375</v>
          </cell>
          <cell r="M1013" t="str">
            <v>N.A.</v>
          </cell>
          <cell r="N1013">
            <v>255000000</v>
          </cell>
        </row>
        <row r="1014">
          <cell r="J1014" t="str">
            <v>CCEVeh1011</v>
          </cell>
          <cell r="K1014" t="str">
            <v>Mayor o igual a 200</v>
          </cell>
          <cell r="L1014">
            <v>450</v>
          </cell>
          <cell r="M1014" t="str">
            <v>N.A.</v>
          </cell>
          <cell r="N1014">
            <v>330000000</v>
          </cell>
        </row>
        <row r="1015">
          <cell r="J1015" t="str">
            <v>CCEVeh1012</v>
          </cell>
          <cell r="K1015" t="str">
            <v>Entre 150 y 199</v>
          </cell>
          <cell r="L1015">
            <v>197</v>
          </cell>
          <cell r="M1015" t="str">
            <v>N.A.</v>
          </cell>
          <cell r="N1015">
            <v>152000000</v>
          </cell>
        </row>
        <row r="1016">
          <cell r="J1016" t="str">
            <v>CCEVeh1013</v>
          </cell>
          <cell r="K1016" t="str">
            <v>N.A.</v>
          </cell>
          <cell r="L1016">
            <v>110</v>
          </cell>
          <cell r="M1016" t="str">
            <v>N.A.</v>
          </cell>
          <cell r="N1016">
            <v>84940000</v>
          </cell>
        </row>
        <row r="1017">
          <cell r="J1017" t="str">
            <v>CCEVeh1014</v>
          </cell>
          <cell r="K1017" t="str">
            <v>N.A.</v>
          </cell>
          <cell r="L1017">
            <v>154</v>
          </cell>
          <cell r="M1017" t="str">
            <v>N.A.</v>
          </cell>
          <cell r="N1017">
            <v>158300000</v>
          </cell>
        </row>
        <row r="1018">
          <cell r="J1018" t="str">
            <v>CCEVeh1015</v>
          </cell>
          <cell r="K1018" t="str">
            <v>N.A.</v>
          </cell>
          <cell r="L1018">
            <v>245</v>
          </cell>
          <cell r="M1018" t="str">
            <v>N.A.</v>
          </cell>
          <cell r="N1018">
            <v>257000000</v>
          </cell>
        </row>
        <row r="1019">
          <cell r="J1019" t="str">
            <v>CCEVeh1016</v>
          </cell>
          <cell r="K1019" t="str">
            <v>N.A.</v>
          </cell>
          <cell r="L1019">
            <v>245</v>
          </cell>
          <cell r="M1019" t="str">
            <v>N.A.</v>
          </cell>
          <cell r="N1019">
            <v>300000000</v>
          </cell>
        </row>
        <row r="1020">
          <cell r="J1020" t="str">
            <v>CCEVeh1017</v>
          </cell>
          <cell r="K1020" t="str">
            <v>N.A.</v>
          </cell>
          <cell r="L1020">
            <v>240</v>
          </cell>
          <cell r="M1020" t="str">
            <v>N.A.</v>
          </cell>
          <cell r="N1020">
            <v>251000000</v>
          </cell>
        </row>
        <row r="1021">
          <cell r="J1021" t="str">
            <v>CCEVeh1018</v>
          </cell>
          <cell r="K1021" t="str">
            <v>N.A.</v>
          </cell>
          <cell r="L1021">
            <v>240</v>
          </cell>
          <cell r="M1021" t="str">
            <v>N.A.</v>
          </cell>
          <cell r="N1021">
            <v>294000000</v>
          </cell>
        </row>
        <row r="1022">
          <cell r="J1022" t="str">
            <v>CCEVeh1019</v>
          </cell>
          <cell r="K1022" t="str">
            <v>N.A.</v>
          </cell>
          <cell r="L1022">
            <v>430</v>
          </cell>
          <cell r="M1022" t="str">
            <v>N.A.</v>
          </cell>
          <cell r="N1022">
            <v>493000000</v>
          </cell>
        </row>
        <row r="1023">
          <cell r="J1023" t="str">
            <v>CCEVeh1020</v>
          </cell>
          <cell r="K1023" t="str">
            <v>N.A.</v>
          </cell>
          <cell r="L1023">
            <v>460</v>
          </cell>
          <cell r="M1023" t="str">
            <v>N.A.</v>
          </cell>
          <cell r="N1023">
            <v>537000000</v>
          </cell>
        </row>
        <row r="1024">
          <cell r="J1024" t="str">
            <v>CCEVeh1021</v>
          </cell>
          <cell r="K1024" t="str">
            <v>N.A.</v>
          </cell>
          <cell r="L1024">
            <v>400</v>
          </cell>
          <cell r="M1024" t="str">
            <v>N.A.</v>
          </cell>
          <cell r="N1024">
            <v>398000000</v>
          </cell>
        </row>
        <row r="1025">
          <cell r="J1025" t="str">
            <v>CCEVeh1022</v>
          </cell>
          <cell r="K1025" t="str">
            <v>N.A.</v>
          </cell>
          <cell r="L1025">
            <v>400</v>
          </cell>
          <cell r="M1025" t="str">
            <v>N.A.</v>
          </cell>
          <cell r="N1025">
            <v>423000000</v>
          </cell>
        </row>
        <row r="1026">
          <cell r="J1026" t="str">
            <v>CCEVeh1023</v>
          </cell>
          <cell r="K1026" t="str">
            <v>N.A.</v>
          </cell>
          <cell r="L1026">
            <v>94</v>
          </cell>
          <cell r="M1026" t="str">
            <v>N.A.</v>
          </cell>
          <cell r="N1026">
            <v>103900000</v>
          </cell>
        </row>
        <row r="1027">
          <cell r="J1027" t="str">
            <v>CCEVeh1024</v>
          </cell>
          <cell r="K1027" t="str">
            <v>N.A.</v>
          </cell>
          <cell r="L1027">
            <v>94</v>
          </cell>
          <cell r="M1027" t="str">
            <v>N.A.</v>
          </cell>
          <cell r="N1027">
            <v>123900000</v>
          </cell>
        </row>
        <row r="1028">
          <cell r="J1028" t="str">
            <v>CCEVeh1025</v>
          </cell>
          <cell r="K1028" t="str">
            <v>N.A.</v>
          </cell>
          <cell r="L1028">
            <v>108</v>
          </cell>
          <cell r="M1028" t="str">
            <v>N.A.</v>
          </cell>
          <cell r="N1028">
            <v>167900000</v>
          </cell>
        </row>
        <row r="1029">
          <cell r="J1029" t="str">
            <v>CCEVeh1026</v>
          </cell>
          <cell r="K1029" t="str">
            <v>N.A.</v>
          </cell>
          <cell r="L1029">
            <v>108</v>
          </cell>
          <cell r="M1029" t="str">
            <v>N.A.</v>
          </cell>
          <cell r="N1029">
            <v>173900000</v>
          </cell>
        </row>
        <row r="1030">
          <cell r="J1030" t="str">
            <v>CCEVeh1027</v>
          </cell>
          <cell r="K1030" t="str">
            <v>N.A.</v>
          </cell>
          <cell r="L1030">
            <v>148</v>
          </cell>
          <cell r="M1030" t="str">
            <v>N.A.</v>
          </cell>
          <cell r="N1030">
            <v>180400000</v>
          </cell>
        </row>
        <row r="1031">
          <cell r="J1031" t="str">
            <v>CCEVeh1028</v>
          </cell>
          <cell r="K1031" t="str">
            <v>N.A.</v>
          </cell>
          <cell r="L1031">
            <v>148</v>
          </cell>
          <cell r="M1031" t="str">
            <v>N.A.</v>
          </cell>
          <cell r="N1031">
            <v>160300000</v>
          </cell>
        </row>
        <row r="1032">
          <cell r="J1032" t="str">
            <v>CCEVeh1029</v>
          </cell>
          <cell r="K1032" t="str">
            <v>N.A.</v>
          </cell>
          <cell r="L1032">
            <v>134</v>
          </cell>
          <cell r="M1032" t="str">
            <v>N.A.</v>
          </cell>
          <cell r="N1032">
            <v>130600000</v>
          </cell>
        </row>
        <row r="1033">
          <cell r="J1033" t="str">
            <v>CCEVeh1030</v>
          </cell>
          <cell r="K1033" t="str">
            <v>Entre 301 y 350</v>
          </cell>
          <cell r="L1033">
            <v>310</v>
          </cell>
          <cell r="M1033">
            <v>5</v>
          </cell>
          <cell r="N1033">
            <v>205000000</v>
          </cell>
        </row>
        <row r="1034">
          <cell r="J1034" t="str">
            <v>CCEVeh1031</v>
          </cell>
          <cell r="K1034" t="str">
            <v>N.A.</v>
          </cell>
          <cell r="L1034">
            <v>154</v>
          </cell>
          <cell r="M1034" t="str">
            <v>N.A.</v>
          </cell>
          <cell r="N1034">
            <v>158300000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1">
          <cell r="A1" t="str">
            <v>CCEVeh495</v>
          </cell>
          <cell r="B1">
            <v>228000000</v>
          </cell>
        </row>
        <row r="2">
          <cell r="A2" t="str">
            <v>CCEVeh496</v>
          </cell>
          <cell r="B2">
            <v>360000000</v>
          </cell>
        </row>
        <row r="3">
          <cell r="A3" t="str">
            <v>CCEVeh497</v>
          </cell>
          <cell r="B3">
            <v>170480000</v>
          </cell>
        </row>
        <row r="4">
          <cell r="A4" t="str">
            <v>CCEVeh498</v>
          </cell>
          <cell r="B4">
            <v>158600000</v>
          </cell>
        </row>
        <row r="5">
          <cell r="A5" t="str">
            <v>CCEVeh499</v>
          </cell>
          <cell r="B5">
            <v>153900000</v>
          </cell>
        </row>
        <row r="6">
          <cell r="A6" t="str">
            <v>CCEVeh500</v>
          </cell>
          <cell r="B6">
            <v>212700000</v>
          </cell>
        </row>
        <row r="7">
          <cell r="A7" t="str">
            <v>CCEVeh501</v>
          </cell>
          <cell r="B7">
            <v>230100000</v>
          </cell>
        </row>
        <row r="8">
          <cell r="A8" t="str">
            <v>CCEVeh502</v>
          </cell>
          <cell r="B8">
            <v>165700000</v>
          </cell>
        </row>
        <row r="9">
          <cell r="A9" t="str">
            <v>CCEVeh503</v>
          </cell>
          <cell r="B9">
            <v>201000000</v>
          </cell>
        </row>
        <row r="10">
          <cell r="A10" t="str">
            <v>CCEVeh504</v>
          </cell>
          <cell r="B10">
            <v>212700000</v>
          </cell>
        </row>
        <row r="11">
          <cell r="A11" t="str">
            <v>CCEVeh505</v>
          </cell>
          <cell r="B11">
            <v>219300000</v>
          </cell>
        </row>
        <row r="12">
          <cell r="A12" t="str">
            <v>CCEVeh506</v>
          </cell>
          <cell r="B12">
            <v>231000000</v>
          </cell>
        </row>
        <row r="13">
          <cell r="A13" t="str">
            <v>CCEVeh507</v>
          </cell>
          <cell r="B13">
            <v>218400000</v>
          </cell>
        </row>
        <row r="14">
          <cell r="A14" t="str">
            <v>CCEVeh508</v>
          </cell>
          <cell r="B14">
            <v>230100000</v>
          </cell>
        </row>
        <row r="15">
          <cell r="A15" t="str">
            <v>CCEVeh553</v>
          </cell>
          <cell r="B15">
            <v>135000000</v>
          </cell>
        </row>
        <row r="16">
          <cell r="A16" t="str">
            <v>CCEVeh554</v>
          </cell>
          <cell r="B16">
            <v>135000000</v>
          </cell>
        </row>
        <row r="17">
          <cell r="A17" t="str">
            <v>CCEVeh607</v>
          </cell>
          <cell r="B17">
            <v>153000000</v>
          </cell>
        </row>
        <row r="18">
          <cell r="A18" t="str">
            <v>CCEVeh608</v>
          </cell>
          <cell r="B18">
            <v>229900000</v>
          </cell>
        </row>
        <row r="19">
          <cell r="A19" t="str">
            <v>CCEVeh609</v>
          </cell>
          <cell r="B19">
            <v>321300000</v>
          </cell>
        </row>
        <row r="20">
          <cell r="A20" t="str">
            <v>CCEVeh610</v>
          </cell>
          <cell r="B20">
            <v>321800000</v>
          </cell>
        </row>
        <row r="21">
          <cell r="A21" t="str">
            <v>CCEVeh611</v>
          </cell>
          <cell r="B21">
            <v>336000000</v>
          </cell>
        </row>
        <row r="22">
          <cell r="A22" t="str">
            <v>CCEVeh612</v>
          </cell>
          <cell r="B22">
            <v>419200000</v>
          </cell>
        </row>
        <row r="23">
          <cell r="A23" t="str">
            <v>CCEVeh613</v>
          </cell>
          <cell r="B23">
            <v>441300000</v>
          </cell>
        </row>
        <row r="24">
          <cell r="A24" t="str">
            <v>CCEVeh614</v>
          </cell>
          <cell r="B24">
            <v>339100000</v>
          </cell>
        </row>
        <row r="25">
          <cell r="A25" t="str">
            <v>CCEVeh615</v>
          </cell>
          <cell r="B25">
            <v>395000000</v>
          </cell>
        </row>
        <row r="26">
          <cell r="A26" t="str">
            <v>CCEVeh649</v>
          </cell>
          <cell r="B26">
            <v>159400000</v>
          </cell>
        </row>
        <row r="27">
          <cell r="A27" t="str">
            <v>CCEVeh650</v>
          </cell>
          <cell r="B27">
            <v>180000000</v>
          </cell>
        </row>
        <row r="28">
          <cell r="A28" t="str">
            <v>CCEVeh656</v>
          </cell>
          <cell r="B28">
            <v>1049800000</v>
          </cell>
        </row>
        <row r="29">
          <cell r="A29" t="str">
            <v>CCEVeh657</v>
          </cell>
          <cell r="B29">
            <v>1209400000</v>
          </cell>
        </row>
        <row r="30">
          <cell r="A30" t="str">
            <v>CCEVeh658</v>
          </cell>
          <cell r="B30">
            <v>1236700000</v>
          </cell>
        </row>
        <row r="31">
          <cell r="A31" t="str">
            <v>CCEVeh691</v>
          </cell>
          <cell r="B31">
            <v>336000000</v>
          </cell>
        </row>
        <row r="32">
          <cell r="A32" t="str">
            <v>CCEVeh692</v>
          </cell>
          <cell r="B32">
            <v>419200000</v>
          </cell>
        </row>
        <row r="33">
          <cell r="A33" t="str">
            <v>CCEVeh693</v>
          </cell>
          <cell r="B33">
            <v>441300000</v>
          </cell>
        </row>
        <row r="34">
          <cell r="A34" t="str">
            <v>CCEVeh694</v>
          </cell>
          <cell r="B34">
            <v>310000000</v>
          </cell>
        </row>
        <row r="35">
          <cell r="A35" t="str">
            <v>CCEVeh695</v>
          </cell>
          <cell r="B35">
            <v>339100000</v>
          </cell>
        </row>
        <row r="36">
          <cell r="A36" t="str">
            <v>CCEVeh696</v>
          </cell>
          <cell r="B36">
            <v>395000000</v>
          </cell>
        </row>
        <row r="37">
          <cell r="A37" t="str">
            <v>CCEVeh697</v>
          </cell>
          <cell r="B37">
            <v>178500000</v>
          </cell>
        </row>
        <row r="38">
          <cell r="A38" t="str">
            <v>CCEVeh698</v>
          </cell>
          <cell r="B38">
            <v>124700000</v>
          </cell>
        </row>
        <row r="39">
          <cell r="A39" t="str">
            <v>CCEVeh699</v>
          </cell>
          <cell r="B39">
            <v>175000000</v>
          </cell>
        </row>
        <row r="40">
          <cell r="A40" t="str">
            <v>CCEVeh700</v>
          </cell>
          <cell r="B40">
            <v>153700000</v>
          </cell>
        </row>
        <row r="41">
          <cell r="A41" t="str">
            <v>CCEVeh701</v>
          </cell>
          <cell r="B41">
            <v>158000000</v>
          </cell>
        </row>
        <row r="42">
          <cell r="A42" t="str">
            <v>CCEVeh702</v>
          </cell>
          <cell r="B42">
            <v>158914000</v>
          </cell>
        </row>
        <row r="43">
          <cell r="A43" t="str">
            <v>CCEVeh703</v>
          </cell>
          <cell r="B43">
            <v>127500000</v>
          </cell>
        </row>
        <row r="44">
          <cell r="A44" t="str">
            <v>CCEVeh704</v>
          </cell>
          <cell r="B44">
            <v>132000000</v>
          </cell>
        </row>
        <row r="45">
          <cell r="A45" t="str">
            <v>CCEVeh705</v>
          </cell>
          <cell r="B45">
            <v>189700000</v>
          </cell>
        </row>
        <row r="46">
          <cell r="A46" t="str">
            <v>CCEVeh706</v>
          </cell>
          <cell r="B46">
            <v>153000000</v>
          </cell>
        </row>
        <row r="47">
          <cell r="A47" t="str">
            <v>CCEVeh707</v>
          </cell>
          <cell r="B47">
            <v>156100000</v>
          </cell>
        </row>
        <row r="48">
          <cell r="A48" t="str">
            <v>CCEVeh708</v>
          </cell>
          <cell r="B48">
            <v>193700000</v>
          </cell>
        </row>
        <row r="49">
          <cell r="A49" t="str">
            <v>CCEVeh709</v>
          </cell>
          <cell r="B49">
            <v>198000000</v>
          </cell>
        </row>
        <row r="50">
          <cell r="A50" t="str">
            <v>CCEVeh710</v>
          </cell>
          <cell r="B50">
            <v>229900000</v>
          </cell>
        </row>
        <row r="51">
          <cell r="A51" t="str">
            <v>CCEVeh711</v>
          </cell>
          <cell r="B51">
            <v>234060000</v>
          </cell>
        </row>
        <row r="52">
          <cell r="A52" t="str">
            <v>CCEVeh712</v>
          </cell>
          <cell r="B52">
            <v>192900000</v>
          </cell>
        </row>
        <row r="53">
          <cell r="A53" t="str">
            <v>CCEVeh713</v>
          </cell>
          <cell r="B53">
            <v>196250000</v>
          </cell>
        </row>
        <row r="54">
          <cell r="A54" t="str">
            <v>CCEVeh714</v>
          </cell>
          <cell r="B54">
            <v>458500000</v>
          </cell>
        </row>
        <row r="55">
          <cell r="A55" t="str">
            <v>CCEVeh715</v>
          </cell>
          <cell r="B55">
            <v>472300000</v>
          </cell>
        </row>
        <row r="56">
          <cell r="A56" t="str">
            <v>CCEVeh716</v>
          </cell>
          <cell r="B56">
            <v>383400000</v>
          </cell>
        </row>
        <row r="57">
          <cell r="A57" t="str">
            <v>CCEVeh717</v>
          </cell>
          <cell r="B57">
            <v>321800000</v>
          </cell>
        </row>
        <row r="58">
          <cell r="A58" t="str">
            <v>CCEVeh718</v>
          </cell>
          <cell r="B58">
            <v>321300000</v>
          </cell>
        </row>
        <row r="59">
          <cell r="A59" t="str">
            <v>CCEVeh719</v>
          </cell>
          <cell r="B59">
            <v>325400000</v>
          </cell>
        </row>
        <row r="60">
          <cell r="A60" t="str">
            <v>CCEVeh720</v>
          </cell>
          <cell r="B60">
            <v>311100000</v>
          </cell>
        </row>
        <row r="61">
          <cell r="A61" t="str">
            <v>CCEVeh743</v>
          </cell>
          <cell r="B61">
            <v>395400000</v>
          </cell>
        </row>
        <row r="62">
          <cell r="A62" t="str">
            <v>CCEVeh744</v>
          </cell>
          <cell r="B62">
            <v>564200000</v>
          </cell>
        </row>
        <row r="63">
          <cell r="A63" t="str">
            <v>CCEVeh745</v>
          </cell>
          <cell r="B63">
            <v>550900000</v>
          </cell>
        </row>
        <row r="64">
          <cell r="A64" t="str">
            <v>CCEVeh746</v>
          </cell>
          <cell r="B64">
            <v>528200000</v>
          </cell>
        </row>
        <row r="65">
          <cell r="A65" t="str">
            <v>CCEVeh747</v>
          </cell>
          <cell r="B65">
            <v>497600000</v>
          </cell>
        </row>
        <row r="66">
          <cell r="A66" t="str">
            <v>CCEVeh748</v>
          </cell>
          <cell r="B66">
            <v>506500000</v>
          </cell>
        </row>
        <row r="67">
          <cell r="A67" t="str">
            <v>CCEVeh749</v>
          </cell>
          <cell r="B67">
            <v>524300000</v>
          </cell>
        </row>
        <row r="68">
          <cell r="A68" t="str">
            <v>CCEVeh750</v>
          </cell>
          <cell r="B68">
            <v>370000000</v>
          </cell>
        </row>
        <row r="69">
          <cell r="A69" t="str">
            <v>CCEVeh751</v>
          </cell>
          <cell r="B69">
            <v>580000000</v>
          </cell>
        </row>
        <row r="70">
          <cell r="A70" t="str">
            <v>CCEVeh752</v>
          </cell>
          <cell r="B70">
            <v>473100000</v>
          </cell>
        </row>
        <row r="71">
          <cell r="A71" t="str">
            <v>CCEVeh753</v>
          </cell>
          <cell r="B71">
            <v>392200000</v>
          </cell>
        </row>
        <row r="72">
          <cell r="A72" t="str">
            <v>CCEVeh761</v>
          </cell>
          <cell r="B72">
            <v>425700000</v>
          </cell>
        </row>
        <row r="73">
          <cell r="A73" t="str">
            <v>CCEVeh765</v>
          </cell>
          <cell r="B73">
            <v>166700000</v>
          </cell>
        </row>
        <row r="74">
          <cell r="A74" t="str">
            <v>CCEVeh766</v>
          </cell>
          <cell r="B74">
            <v>170400000</v>
          </cell>
        </row>
        <row r="75">
          <cell r="A75" t="str">
            <v>CCEVeh767</v>
          </cell>
          <cell r="B75">
            <v>338700000</v>
          </cell>
        </row>
        <row r="76">
          <cell r="A76" t="str">
            <v>CCEVeh768</v>
          </cell>
          <cell r="B76">
            <v>417800000</v>
          </cell>
        </row>
        <row r="77">
          <cell r="A77" t="str">
            <v>CCEVeh769</v>
          </cell>
          <cell r="B77">
            <v>481400000</v>
          </cell>
        </row>
        <row r="78">
          <cell r="A78" t="str">
            <v>CCEVeh770</v>
          </cell>
          <cell r="B78">
            <v>356600000</v>
          </cell>
        </row>
        <row r="79">
          <cell r="A79" t="str">
            <v>CCEVeh771</v>
          </cell>
          <cell r="B79">
            <v>538800000</v>
          </cell>
        </row>
        <row r="80">
          <cell r="A80" t="str">
            <v>CCEVeh772</v>
          </cell>
          <cell r="B80">
            <v>697900000</v>
          </cell>
        </row>
        <row r="81">
          <cell r="A81" t="str">
            <v>CCEVeh773</v>
          </cell>
          <cell r="B81">
            <v>370000000</v>
          </cell>
        </row>
        <row r="82">
          <cell r="A82" t="str">
            <v>CCEVeh1027</v>
          </cell>
          <cell r="B82">
            <v>184100000</v>
          </cell>
        </row>
        <row r="83">
          <cell r="A83" t="str">
            <v>CCEVeh1028</v>
          </cell>
          <cell r="B83">
            <v>163600000</v>
          </cell>
        </row>
        <row r="84">
          <cell r="A84" t="str">
            <v>CCEVeh1029</v>
          </cell>
          <cell r="B84">
            <v>133200000</v>
          </cell>
        </row>
        <row r="85">
          <cell r="A85" t="str">
            <v>CCEVeh1</v>
          </cell>
          <cell r="B85">
            <v>37990000</v>
          </cell>
        </row>
        <row r="86">
          <cell r="A86" t="str">
            <v>CCEVeh2</v>
          </cell>
          <cell r="B86">
            <v>39990000</v>
          </cell>
        </row>
        <row r="87">
          <cell r="A87" t="str">
            <v>CCEVeh3</v>
          </cell>
          <cell r="B87">
            <v>42980000</v>
          </cell>
        </row>
        <row r="88">
          <cell r="A88" t="str">
            <v>CCEVeh4</v>
          </cell>
          <cell r="B88">
            <v>43290000</v>
          </cell>
        </row>
        <row r="89">
          <cell r="A89" t="str">
            <v>CCEVeh5</v>
          </cell>
          <cell r="B89">
            <v>47290000</v>
          </cell>
        </row>
        <row r="90">
          <cell r="A90" t="str">
            <v>CCEVeh6</v>
          </cell>
          <cell r="B90">
            <v>47790000</v>
          </cell>
        </row>
        <row r="91">
          <cell r="A91" t="str">
            <v>CCEVeh7</v>
          </cell>
          <cell r="B91">
            <v>63990000</v>
          </cell>
        </row>
        <row r="92">
          <cell r="A92" t="str">
            <v>CCEVeh8</v>
          </cell>
          <cell r="B92">
            <v>67990000</v>
          </cell>
        </row>
        <row r="93">
          <cell r="A93" t="str">
            <v>CCEVeh9</v>
          </cell>
          <cell r="B93">
            <v>72990000</v>
          </cell>
        </row>
        <row r="94">
          <cell r="A94" t="str">
            <v>CCEVeh10</v>
          </cell>
          <cell r="B94">
            <v>79590000</v>
          </cell>
        </row>
        <row r="95">
          <cell r="A95" t="str">
            <v>CCEVeh11</v>
          </cell>
          <cell r="B95">
            <v>68990000</v>
          </cell>
        </row>
        <row r="96">
          <cell r="A96" t="str">
            <v>CCEVeh12</v>
          </cell>
          <cell r="B96">
            <v>75190000</v>
          </cell>
        </row>
        <row r="97">
          <cell r="A97" t="str">
            <v>CCEVeh154</v>
          </cell>
          <cell r="B97">
            <v>87990000</v>
          </cell>
        </row>
        <row r="98">
          <cell r="A98" t="str">
            <v>CCEVeh155</v>
          </cell>
          <cell r="B98">
            <v>98990000</v>
          </cell>
        </row>
        <row r="99">
          <cell r="A99" t="str">
            <v>CCEVeh156</v>
          </cell>
          <cell r="B99">
            <v>108490000</v>
          </cell>
        </row>
        <row r="100">
          <cell r="A100" t="str">
            <v>CCEVeh157</v>
          </cell>
          <cell r="B100">
            <v>131990000</v>
          </cell>
        </row>
        <row r="101">
          <cell r="A101" t="str">
            <v>CCEVeh158</v>
          </cell>
          <cell r="B101">
            <v>113990000</v>
          </cell>
        </row>
        <row r="102">
          <cell r="A102" t="str">
            <v>CCEVeh159</v>
          </cell>
          <cell r="B102">
            <v>121990000</v>
          </cell>
        </row>
        <row r="103">
          <cell r="A103" t="str">
            <v>CCEVeh160</v>
          </cell>
          <cell r="B103">
            <v>188990000</v>
          </cell>
        </row>
        <row r="104">
          <cell r="A104" t="str">
            <v>CCEVeh161</v>
          </cell>
          <cell r="B104">
            <v>192990000</v>
          </cell>
        </row>
        <row r="105">
          <cell r="A105" t="str">
            <v>CCEVeh162</v>
          </cell>
          <cell r="B105">
            <v>191990000</v>
          </cell>
        </row>
        <row r="106">
          <cell r="A106" t="str">
            <v>CCEVeh163</v>
          </cell>
          <cell r="B106">
            <v>319990000</v>
          </cell>
        </row>
        <row r="107">
          <cell r="A107" t="str">
            <v>CCEVeh366</v>
          </cell>
          <cell r="B107">
            <v>181990000</v>
          </cell>
        </row>
        <row r="108">
          <cell r="A108" t="str">
            <v>CCEVeh367</v>
          </cell>
          <cell r="B108">
            <v>199990000</v>
          </cell>
        </row>
        <row r="109">
          <cell r="A109" t="str">
            <v>CCEVeh441</v>
          </cell>
          <cell r="B109">
            <v>71990000</v>
          </cell>
        </row>
        <row r="110">
          <cell r="A110" t="str">
            <v>CCEVeh442</v>
          </cell>
          <cell r="B110">
            <v>110010000</v>
          </cell>
        </row>
        <row r="111">
          <cell r="A111" t="str">
            <v>CCEVeh443</v>
          </cell>
          <cell r="B111">
            <v>116720000</v>
          </cell>
        </row>
        <row r="112">
          <cell r="A112" t="str">
            <v>CCEVeh444</v>
          </cell>
          <cell r="B112">
            <v>133600000</v>
          </cell>
        </row>
        <row r="113">
          <cell r="A113" t="str">
            <v>CCEVeh479</v>
          </cell>
          <cell r="B113">
            <v>73990000</v>
          </cell>
        </row>
        <row r="114">
          <cell r="A114" t="str">
            <v>CCEVeh480</v>
          </cell>
          <cell r="B114">
            <v>127010000</v>
          </cell>
        </row>
        <row r="115">
          <cell r="A115" t="str">
            <v>CCEVeh481</v>
          </cell>
          <cell r="B115">
            <v>153400000</v>
          </cell>
        </row>
        <row r="116">
          <cell r="A116" t="str">
            <v>CCEVeh482</v>
          </cell>
          <cell r="B116">
            <v>187440000</v>
          </cell>
        </row>
        <row r="117">
          <cell r="A117" t="str">
            <v>CCEVeh483</v>
          </cell>
          <cell r="B117">
            <v>198580000</v>
          </cell>
        </row>
        <row r="118">
          <cell r="A118" t="str">
            <v>CCEVeh484</v>
          </cell>
          <cell r="B118">
            <v>199300000</v>
          </cell>
        </row>
        <row r="119">
          <cell r="A119" t="str">
            <v>CCEVeh485</v>
          </cell>
          <cell r="B119">
            <v>199300000</v>
          </cell>
        </row>
        <row r="120">
          <cell r="A120" t="str">
            <v>CCEVeh486</v>
          </cell>
          <cell r="B120">
            <v>326510000</v>
          </cell>
        </row>
        <row r="121">
          <cell r="A121" t="str">
            <v>CCEVeh546</v>
          </cell>
          <cell r="B121">
            <v>110010000</v>
          </cell>
        </row>
        <row r="122">
          <cell r="A122" t="str">
            <v>CCEVeh547</v>
          </cell>
          <cell r="B122">
            <v>116720000</v>
          </cell>
        </row>
        <row r="123">
          <cell r="A123" t="str">
            <v>CCEVeh549</v>
          </cell>
          <cell r="B123">
            <v>110010000</v>
          </cell>
        </row>
        <row r="124">
          <cell r="A124" t="str">
            <v>CCEVeh550</v>
          </cell>
          <cell r="B124">
            <v>116720000</v>
          </cell>
        </row>
        <row r="125">
          <cell r="A125" t="str">
            <v>CCEVeh599</v>
          </cell>
          <cell r="B125">
            <v>234100000</v>
          </cell>
        </row>
        <row r="126">
          <cell r="A126" t="str">
            <v>CCEVeh600</v>
          </cell>
          <cell r="B126">
            <v>200200000</v>
          </cell>
        </row>
        <row r="127">
          <cell r="A127" t="str">
            <v>CCEVeh601</v>
          </cell>
          <cell r="B127">
            <v>239750000</v>
          </cell>
        </row>
        <row r="128">
          <cell r="A128" t="str">
            <v>CCEVeh602</v>
          </cell>
          <cell r="B128">
            <v>313970000</v>
          </cell>
        </row>
        <row r="129">
          <cell r="A129" t="str">
            <v>CCEVeh603</v>
          </cell>
          <cell r="B129">
            <v>339530000</v>
          </cell>
        </row>
        <row r="130">
          <cell r="A130" t="str">
            <v>CCEVeh604</v>
          </cell>
          <cell r="B130">
            <v>387110000</v>
          </cell>
        </row>
        <row r="131">
          <cell r="A131" t="str">
            <v>CCEVeh663</v>
          </cell>
          <cell r="B131">
            <v>147790000</v>
          </cell>
        </row>
        <row r="132">
          <cell r="A132" t="str">
            <v>CCEVeh664</v>
          </cell>
          <cell r="B132">
            <v>154710000</v>
          </cell>
        </row>
        <row r="133">
          <cell r="A133" t="str">
            <v>CCEVeh665</v>
          </cell>
          <cell r="B133">
            <v>184740000</v>
          </cell>
        </row>
        <row r="134">
          <cell r="A134" t="str">
            <v>CCEVeh666</v>
          </cell>
          <cell r="B134">
            <v>234100000</v>
          </cell>
        </row>
        <row r="135">
          <cell r="A135" t="str">
            <v>CCEVeh667</v>
          </cell>
          <cell r="B135">
            <v>200200000</v>
          </cell>
        </row>
        <row r="136">
          <cell r="A136" t="str">
            <v>CCEVeh668</v>
          </cell>
          <cell r="B136">
            <v>239750000</v>
          </cell>
        </row>
        <row r="137">
          <cell r="A137" t="str">
            <v>CCEVeh669</v>
          </cell>
          <cell r="B137">
            <v>313970000</v>
          </cell>
        </row>
        <row r="138">
          <cell r="A138" t="str">
            <v>CCEVeh670</v>
          </cell>
          <cell r="B138">
            <v>339530000</v>
          </cell>
        </row>
        <row r="139">
          <cell r="A139" t="str">
            <v>CCEVeh671</v>
          </cell>
          <cell r="B139">
            <v>387110000</v>
          </cell>
        </row>
        <row r="140">
          <cell r="A140" t="str">
            <v>CCEVeh755</v>
          </cell>
          <cell r="B140">
            <v>374998750</v>
          </cell>
        </row>
        <row r="141">
          <cell r="A141" t="str">
            <v>CCEVeh756</v>
          </cell>
          <cell r="B141">
            <v>445961250</v>
          </cell>
        </row>
        <row r="142">
          <cell r="A142" t="str">
            <v>CCEVeh816</v>
          </cell>
          <cell r="B142">
            <v>54290000</v>
          </cell>
        </row>
        <row r="143">
          <cell r="A143" t="str">
            <v>CCEVeh840</v>
          </cell>
          <cell r="B143">
            <v>151990000</v>
          </cell>
        </row>
        <row r="144">
          <cell r="A144" t="str">
            <v>CCEVeh841</v>
          </cell>
          <cell r="B144">
            <v>162490000</v>
          </cell>
        </row>
        <row r="145">
          <cell r="A145" t="str">
            <v>CCEVeh842</v>
          </cell>
          <cell r="B145">
            <v>54290000</v>
          </cell>
        </row>
        <row r="146">
          <cell r="A146" t="str">
            <v>CCEVeh923</v>
          </cell>
          <cell r="B146">
            <v>208850000</v>
          </cell>
        </row>
        <row r="147">
          <cell r="A147" t="str">
            <v>CCEVeh924</v>
          </cell>
          <cell r="B147">
            <v>208850000</v>
          </cell>
        </row>
        <row r="148">
          <cell r="A148" t="str">
            <v>CCEVeh925</v>
          </cell>
          <cell r="B148">
            <v>138990000</v>
          </cell>
        </row>
        <row r="149">
          <cell r="A149" t="str">
            <v>CCEVeh926</v>
          </cell>
          <cell r="B149">
            <v>138990000</v>
          </cell>
        </row>
        <row r="150">
          <cell r="A150" t="str">
            <v>CCEVeh927</v>
          </cell>
          <cell r="B150">
            <v>138990000</v>
          </cell>
        </row>
        <row r="151">
          <cell r="A151" t="str">
            <v>CCEVeh976</v>
          </cell>
          <cell r="B151">
            <v>167990000</v>
          </cell>
        </row>
        <row r="152">
          <cell r="A152" t="str">
            <v>CCEVeh990</v>
          </cell>
          <cell r="B152">
            <v>175990000</v>
          </cell>
        </row>
        <row r="153">
          <cell r="A153" t="str">
            <v>CCEVeh991</v>
          </cell>
          <cell r="B153">
            <v>126410000</v>
          </cell>
        </row>
        <row r="154">
          <cell r="A154" t="str">
            <v>CCEVeh992</v>
          </cell>
          <cell r="B154">
            <v>126410000</v>
          </cell>
        </row>
        <row r="155">
          <cell r="A155" t="str">
            <v>CCEVeh993</v>
          </cell>
          <cell r="B155">
            <v>126410000</v>
          </cell>
        </row>
        <row r="156">
          <cell r="A156" t="str">
            <v>CCEVeh1030</v>
          </cell>
          <cell r="B156">
            <v>212990000</v>
          </cell>
        </row>
        <row r="157">
          <cell r="A157" t="str">
            <v>CCEVeh53</v>
          </cell>
          <cell r="B157">
            <v>41000000</v>
          </cell>
        </row>
        <row r="158">
          <cell r="A158" t="str">
            <v>CCEVeh54</v>
          </cell>
          <cell r="B158">
            <v>43500000</v>
          </cell>
        </row>
        <row r="159">
          <cell r="A159" t="str">
            <v>CCEVeh55</v>
          </cell>
          <cell r="B159">
            <v>63000000</v>
          </cell>
        </row>
        <row r="160">
          <cell r="A160" t="str">
            <v>CCEVeh56</v>
          </cell>
          <cell r="B160">
            <v>67500000</v>
          </cell>
        </row>
        <row r="161">
          <cell r="A161" t="str">
            <v>CCEVeh57</v>
          </cell>
          <cell r="B161">
            <v>51300000</v>
          </cell>
        </row>
        <row r="162">
          <cell r="A162" t="str">
            <v>CCEVeh58</v>
          </cell>
          <cell r="B162">
            <v>54500000</v>
          </cell>
        </row>
        <row r="163">
          <cell r="A163" t="str">
            <v>CCEVeh59</v>
          </cell>
          <cell r="B163">
            <v>53000000</v>
          </cell>
        </row>
        <row r="164">
          <cell r="A164" t="str">
            <v>CCEVeh60</v>
          </cell>
          <cell r="B164">
            <v>56000000</v>
          </cell>
        </row>
        <row r="165">
          <cell r="A165" t="str">
            <v>CCEVeh61</v>
          </cell>
          <cell r="B165">
            <v>56000000</v>
          </cell>
        </row>
        <row r="166">
          <cell r="A166" t="str">
            <v>CCEVeh62</v>
          </cell>
          <cell r="B166">
            <v>59000000</v>
          </cell>
        </row>
        <row r="167">
          <cell r="A167" t="str">
            <v>CCEVeh63</v>
          </cell>
          <cell r="B167">
            <v>75000000</v>
          </cell>
        </row>
        <row r="168">
          <cell r="A168" t="str">
            <v>CCEVeh64</v>
          </cell>
          <cell r="B168">
            <v>80000000</v>
          </cell>
        </row>
        <row r="169">
          <cell r="A169" t="str">
            <v>CCEVeh65</v>
          </cell>
          <cell r="B169">
            <v>81000000</v>
          </cell>
        </row>
        <row r="170">
          <cell r="A170" t="str">
            <v>CCEVeh66</v>
          </cell>
          <cell r="B170">
            <v>85000000</v>
          </cell>
        </row>
        <row r="171">
          <cell r="A171" t="str">
            <v>CCEVeh67</v>
          </cell>
          <cell r="B171">
            <v>93000000</v>
          </cell>
        </row>
        <row r="172">
          <cell r="A172" t="str">
            <v>CCEVeh221</v>
          </cell>
          <cell r="B172">
            <v>72500000</v>
          </cell>
        </row>
        <row r="173">
          <cell r="A173" t="str">
            <v>CCEVeh222</v>
          </cell>
          <cell r="B173">
            <v>79500000</v>
          </cell>
        </row>
        <row r="174">
          <cell r="A174" t="str">
            <v>CCEVeh223</v>
          </cell>
          <cell r="B174">
            <v>82500000</v>
          </cell>
        </row>
        <row r="175">
          <cell r="A175" t="str">
            <v>CCEVeh224</v>
          </cell>
          <cell r="B175">
            <v>89500000</v>
          </cell>
        </row>
        <row r="176">
          <cell r="A176" t="str">
            <v>CCEVeh225</v>
          </cell>
          <cell r="B176">
            <v>104000000</v>
          </cell>
        </row>
        <row r="177">
          <cell r="A177" t="str">
            <v>CCEVeh226</v>
          </cell>
          <cell r="B177">
            <v>112000000</v>
          </cell>
        </row>
        <row r="178">
          <cell r="A178" t="str">
            <v>CCEVeh227</v>
          </cell>
          <cell r="B178">
            <v>145000000</v>
          </cell>
        </row>
        <row r="179">
          <cell r="A179" t="str">
            <v>CCEVeh228</v>
          </cell>
          <cell r="B179">
            <v>158000000</v>
          </cell>
        </row>
        <row r="180">
          <cell r="A180" t="str">
            <v>CCEVeh229</v>
          </cell>
          <cell r="B180">
            <v>117000000</v>
          </cell>
        </row>
        <row r="181">
          <cell r="A181" t="str">
            <v>CCEVeh230</v>
          </cell>
          <cell r="B181">
            <v>130000000</v>
          </cell>
        </row>
        <row r="182">
          <cell r="A182" t="str">
            <v>CCEVeh231</v>
          </cell>
          <cell r="B182">
            <v>163000000</v>
          </cell>
        </row>
        <row r="183">
          <cell r="A183" t="str">
            <v>CCEVeh387</v>
          </cell>
          <cell r="B183">
            <v>95000000</v>
          </cell>
        </row>
        <row r="184">
          <cell r="A184" t="str">
            <v>CCEVeh388</v>
          </cell>
          <cell r="B184">
            <v>108000000</v>
          </cell>
        </row>
        <row r="185">
          <cell r="A185" t="str">
            <v>CCEVeh389</v>
          </cell>
          <cell r="B185">
            <v>109000000</v>
          </cell>
        </row>
        <row r="186">
          <cell r="A186" t="str">
            <v>CCEVeh811</v>
          </cell>
          <cell r="B186">
            <v>133000000</v>
          </cell>
        </row>
        <row r="187">
          <cell r="A187" t="str">
            <v>CCEVeh454</v>
          </cell>
          <cell r="B187">
            <v>138000000</v>
          </cell>
        </row>
        <row r="188">
          <cell r="A188" t="str">
            <v>CCEVeh455</v>
          </cell>
          <cell r="B188">
            <v>167000000</v>
          </cell>
        </row>
        <row r="189">
          <cell r="A189" t="str">
            <v>CCEVeh456</v>
          </cell>
          <cell r="B189">
            <v>80000000</v>
          </cell>
        </row>
        <row r="190">
          <cell r="A190" t="str">
            <v>CCEVeh457</v>
          </cell>
          <cell r="B190">
            <v>92000000</v>
          </cell>
        </row>
        <row r="191">
          <cell r="A191" t="str">
            <v>CCEVeh458</v>
          </cell>
          <cell r="B191">
            <v>117000000</v>
          </cell>
        </row>
        <row r="192">
          <cell r="A192" t="str">
            <v>CCEVeh562</v>
          </cell>
          <cell r="B192">
            <v>80000000</v>
          </cell>
        </row>
        <row r="193">
          <cell r="A193" t="str">
            <v>CCEVeh563</v>
          </cell>
          <cell r="B193">
            <v>92000000</v>
          </cell>
        </row>
        <row r="194">
          <cell r="A194" t="str">
            <v>CCEVeh564</v>
          </cell>
          <cell r="B194">
            <v>117000000</v>
          </cell>
        </row>
        <row r="195">
          <cell r="A195" t="str">
            <v>CCEVeh565</v>
          </cell>
          <cell r="B195">
            <v>138000000</v>
          </cell>
        </row>
        <row r="196">
          <cell r="A196" t="str">
            <v>CCEVeh566</v>
          </cell>
          <cell r="B196">
            <v>167000000</v>
          </cell>
        </row>
        <row r="197">
          <cell r="A197" t="str">
            <v>CCEVeh567</v>
          </cell>
          <cell r="B197">
            <v>80000000</v>
          </cell>
        </row>
        <row r="198">
          <cell r="A198" t="str">
            <v>CCEVeh568</v>
          </cell>
          <cell r="B198">
            <v>92000000</v>
          </cell>
        </row>
        <row r="199">
          <cell r="A199" t="str">
            <v>CCEVeh569</v>
          </cell>
          <cell r="B199">
            <v>117000000</v>
          </cell>
        </row>
        <row r="200">
          <cell r="A200" t="str">
            <v>CCEVeh570</v>
          </cell>
          <cell r="B200">
            <v>138000000</v>
          </cell>
        </row>
        <row r="201">
          <cell r="A201" t="str">
            <v>CCEVeh571</v>
          </cell>
          <cell r="B201">
            <v>167000000</v>
          </cell>
        </row>
        <row r="202">
          <cell r="A202" t="str">
            <v>CCEVeh620</v>
          </cell>
          <cell r="B202">
            <v>180000000</v>
          </cell>
        </row>
        <row r="203">
          <cell r="A203" t="str">
            <v>CCEVeh843</v>
          </cell>
          <cell r="B203">
            <v>67000000</v>
          </cell>
        </row>
        <row r="204">
          <cell r="A204" t="str">
            <v>CCEVeh844</v>
          </cell>
          <cell r="B204">
            <v>71000000</v>
          </cell>
        </row>
        <row r="205">
          <cell r="A205" t="str">
            <v>CCEVeh845</v>
          </cell>
          <cell r="B205">
            <v>70000000</v>
          </cell>
        </row>
        <row r="206">
          <cell r="A206" t="str">
            <v>CCEVeh846</v>
          </cell>
          <cell r="B206">
            <v>74000000</v>
          </cell>
        </row>
        <row r="207">
          <cell r="A207" t="str">
            <v>CCEVeh847</v>
          </cell>
          <cell r="B207">
            <v>94000000</v>
          </cell>
        </row>
        <row r="208">
          <cell r="A208" t="str">
            <v>CCEVeh848</v>
          </cell>
          <cell r="B208">
            <v>100000000</v>
          </cell>
        </row>
        <row r="209">
          <cell r="A209" t="str">
            <v>CCEVeh849</v>
          </cell>
          <cell r="B209">
            <v>106000000</v>
          </cell>
        </row>
        <row r="210">
          <cell r="A210" t="str">
            <v>CCEVeh850</v>
          </cell>
          <cell r="B210">
            <v>120000000</v>
          </cell>
        </row>
        <row r="211">
          <cell r="A211" t="str">
            <v>CCEVeh851</v>
          </cell>
          <cell r="B211">
            <v>157000000</v>
          </cell>
        </row>
        <row r="212">
          <cell r="A212" t="str">
            <v>CCEVeh852</v>
          </cell>
          <cell r="B212">
            <v>173000000</v>
          </cell>
        </row>
        <row r="213">
          <cell r="A213" t="str">
            <v>CCEVeh853</v>
          </cell>
          <cell r="B213">
            <v>139000000</v>
          </cell>
        </row>
        <row r="214">
          <cell r="A214" t="str">
            <v>CCEVeh854</v>
          </cell>
          <cell r="B214">
            <v>133000000</v>
          </cell>
        </row>
        <row r="215">
          <cell r="A215" t="str">
            <v>CCEVeh855</v>
          </cell>
          <cell r="B215">
            <v>173000000</v>
          </cell>
        </row>
        <row r="216">
          <cell r="A216" t="str">
            <v>CCEVeh856</v>
          </cell>
          <cell r="B216">
            <v>113000000</v>
          </cell>
        </row>
        <row r="217">
          <cell r="A217" t="str">
            <v>CCEVeh857</v>
          </cell>
          <cell r="B217">
            <v>106000000</v>
          </cell>
        </row>
        <row r="218">
          <cell r="A218" t="str">
            <v>CCEVeh858</v>
          </cell>
          <cell r="B218">
            <v>142000000</v>
          </cell>
        </row>
        <row r="219">
          <cell r="A219" t="str">
            <v>CCEVeh859</v>
          </cell>
          <cell r="B219">
            <v>113000000</v>
          </cell>
        </row>
        <row r="220">
          <cell r="A220" t="str">
            <v>CCEVeh860</v>
          </cell>
          <cell r="B220">
            <v>106000000</v>
          </cell>
        </row>
        <row r="221">
          <cell r="A221" t="str">
            <v>CCEVeh861</v>
          </cell>
          <cell r="B221">
            <v>142000000</v>
          </cell>
        </row>
        <row r="222">
          <cell r="A222" t="str">
            <v>CCEVeh862</v>
          </cell>
          <cell r="B222">
            <v>113000000</v>
          </cell>
        </row>
        <row r="223">
          <cell r="A223" t="str">
            <v>CCEVeh863</v>
          </cell>
          <cell r="B223">
            <v>106000000</v>
          </cell>
        </row>
        <row r="224">
          <cell r="A224" t="str">
            <v>CCEVeh864</v>
          </cell>
          <cell r="B224">
            <v>142000000</v>
          </cell>
        </row>
        <row r="225">
          <cell r="A225" t="str">
            <v>CCEVeh977</v>
          </cell>
          <cell r="B225">
            <v>70000000</v>
          </cell>
        </row>
        <row r="226">
          <cell r="A226" t="str">
            <v>CCEVeh978</v>
          </cell>
          <cell r="B226">
            <v>74000000</v>
          </cell>
        </row>
        <row r="227">
          <cell r="A227" t="str">
            <v>CCEVeh979</v>
          </cell>
          <cell r="B227">
            <v>74000000</v>
          </cell>
        </row>
        <row r="228">
          <cell r="A228" t="str">
            <v>CCEVeh980</v>
          </cell>
          <cell r="B228">
            <v>78000000</v>
          </cell>
        </row>
        <row r="229">
          <cell r="A229" t="str">
            <v>CCEVeh210</v>
          </cell>
          <cell r="B229">
            <v>58000000</v>
          </cell>
        </row>
        <row r="230">
          <cell r="A230" t="str">
            <v>CCEVeh211</v>
          </cell>
          <cell r="B230">
            <v>81990000</v>
          </cell>
        </row>
        <row r="231">
          <cell r="A231" t="str">
            <v>CCEVeh379</v>
          </cell>
          <cell r="B231">
            <v>114990000</v>
          </cell>
        </row>
        <row r="232">
          <cell r="A232" t="str">
            <v>CCEVeh380</v>
          </cell>
          <cell r="B232">
            <v>109990000</v>
          </cell>
        </row>
        <row r="233">
          <cell r="A233" t="str">
            <v>CCEVeh685</v>
          </cell>
          <cell r="B233">
            <v>109990000</v>
          </cell>
        </row>
        <row r="234">
          <cell r="A234" t="str">
            <v>CCEVeh686</v>
          </cell>
          <cell r="B234">
            <v>117990000</v>
          </cell>
        </row>
        <row r="235">
          <cell r="A235" t="str">
            <v>CCEVeh687</v>
          </cell>
          <cell r="B235">
            <v>132990000</v>
          </cell>
        </row>
        <row r="236">
          <cell r="A236" t="str">
            <v>CCEVeh688</v>
          </cell>
          <cell r="B236">
            <v>147990000</v>
          </cell>
        </row>
        <row r="237">
          <cell r="A237" t="str">
            <v>CCEVeh689</v>
          </cell>
          <cell r="B237">
            <v>153990000</v>
          </cell>
        </row>
        <row r="238">
          <cell r="A238" t="str">
            <v>CCEVeh690</v>
          </cell>
          <cell r="B238">
            <v>125990000</v>
          </cell>
        </row>
        <row r="239">
          <cell r="A239" t="str">
            <v>CCEVeh838</v>
          </cell>
          <cell r="B239">
            <v>143990000</v>
          </cell>
        </row>
        <row r="240">
          <cell r="A240" t="str">
            <v>CCEVeh839</v>
          </cell>
          <cell r="B240">
            <v>255990000</v>
          </cell>
        </row>
        <row r="241">
          <cell r="A241" t="str">
            <v>CCEVeh912</v>
          </cell>
          <cell r="B241">
            <v>87990000</v>
          </cell>
        </row>
        <row r="242">
          <cell r="A242" t="str">
            <v>CCEVeh913</v>
          </cell>
          <cell r="B242">
            <v>93990000</v>
          </cell>
        </row>
        <row r="243">
          <cell r="A243" t="str">
            <v>CCEVeh914</v>
          </cell>
          <cell r="B243">
            <v>73990000</v>
          </cell>
        </row>
        <row r="244">
          <cell r="A244" t="str">
            <v>CCEVeh146</v>
          </cell>
          <cell r="B244">
            <v>84200000</v>
          </cell>
        </row>
        <row r="245">
          <cell r="A245" t="str">
            <v>CCEVeh147</v>
          </cell>
          <cell r="B245">
            <v>106900000</v>
          </cell>
        </row>
        <row r="246">
          <cell r="A246" t="str">
            <v>CCEVeh148</v>
          </cell>
          <cell r="B246">
            <v>85000000</v>
          </cell>
        </row>
        <row r="247">
          <cell r="A247" t="str">
            <v>CCEVeh322</v>
          </cell>
          <cell r="B247">
            <v>94700000</v>
          </cell>
        </row>
        <row r="248">
          <cell r="A248" t="str">
            <v>CCEVeh323</v>
          </cell>
          <cell r="B248">
            <v>223500000</v>
          </cell>
        </row>
        <row r="249">
          <cell r="A249" t="str">
            <v>CCEVeh324</v>
          </cell>
          <cell r="B249">
            <v>256500000</v>
          </cell>
        </row>
        <row r="250">
          <cell r="A250" t="str">
            <v>CCEVeh325</v>
          </cell>
          <cell r="B250">
            <v>204500000</v>
          </cell>
        </row>
        <row r="251">
          <cell r="A251" t="str">
            <v>CCEVeh326</v>
          </cell>
          <cell r="B251">
            <v>270000000</v>
          </cell>
        </row>
        <row r="252">
          <cell r="A252" t="str">
            <v>CCEVeh327</v>
          </cell>
          <cell r="B252">
            <v>279500000</v>
          </cell>
        </row>
        <row r="253">
          <cell r="A253" t="str">
            <v>CCEVeh328</v>
          </cell>
          <cell r="B253">
            <v>360500000</v>
          </cell>
        </row>
        <row r="254">
          <cell r="A254" t="str">
            <v>CCEVeh329</v>
          </cell>
          <cell r="B254">
            <v>369500000</v>
          </cell>
        </row>
        <row r="255">
          <cell r="A255" t="str">
            <v>CCEVeh330</v>
          </cell>
          <cell r="B255">
            <v>212000000</v>
          </cell>
        </row>
        <row r="256">
          <cell r="A256" t="str">
            <v>CCEVeh331</v>
          </cell>
          <cell r="B256">
            <v>130900000</v>
          </cell>
        </row>
        <row r="257">
          <cell r="A257" t="str">
            <v>CCEVeh332</v>
          </cell>
          <cell r="B257">
            <v>170000000</v>
          </cell>
        </row>
        <row r="258">
          <cell r="A258" t="str">
            <v>CCEVeh333</v>
          </cell>
          <cell r="B258">
            <v>199900000</v>
          </cell>
        </row>
        <row r="259">
          <cell r="A259" t="str">
            <v>CCEVeh334</v>
          </cell>
          <cell r="B259">
            <v>212000000</v>
          </cell>
        </row>
        <row r="260">
          <cell r="A260" t="str">
            <v>CCEVeh335</v>
          </cell>
          <cell r="B260">
            <v>249500000</v>
          </cell>
        </row>
        <row r="261">
          <cell r="A261" t="str">
            <v>CCEVeh336</v>
          </cell>
          <cell r="B261">
            <v>397400000</v>
          </cell>
        </row>
        <row r="262">
          <cell r="A262" t="str">
            <v>CCEVeh337</v>
          </cell>
          <cell r="B262">
            <v>408400000</v>
          </cell>
        </row>
        <row r="263">
          <cell r="A263" t="str">
            <v>CCEVeh433</v>
          </cell>
          <cell r="B263">
            <v>161900000</v>
          </cell>
        </row>
        <row r="264">
          <cell r="A264" t="str">
            <v>CCEVeh434</v>
          </cell>
          <cell r="B264">
            <v>166900000</v>
          </cell>
        </row>
        <row r="265">
          <cell r="A265" t="str">
            <v>CCEVeh435</v>
          </cell>
          <cell r="B265">
            <v>225500000</v>
          </cell>
        </row>
        <row r="266">
          <cell r="A266" t="str">
            <v>CCEVeh436</v>
          </cell>
          <cell r="B266">
            <v>212500000</v>
          </cell>
        </row>
        <row r="267">
          <cell r="A267" t="str">
            <v>CCEVeh634</v>
          </cell>
          <cell r="B267">
            <v>101500000</v>
          </cell>
        </row>
        <row r="268">
          <cell r="A268" t="str">
            <v>CCEVeh635</v>
          </cell>
          <cell r="B268">
            <v>110500000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New_Table"/>
      <sheetName val="Hoja1"/>
      <sheetName val="ABREVIATURAS"/>
    </sheetNames>
    <sheetDataSet>
      <sheetData sheetId="0"/>
      <sheetData sheetId="1"/>
      <sheetData sheetId="2">
        <row r="2">
          <cell r="A2">
            <v>101001</v>
          </cell>
          <cell r="B2">
            <v>12200000</v>
          </cell>
        </row>
        <row r="3">
          <cell r="A3">
            <v>208003</v>
          </cell>
          <cell r="B3">
            <v>72400000</v>
          </cell>
        </row>
        <row r="4">
          <cell r="A4">
            <v>208004</v>
          </cell>
          <cell r="B4">
            <v>76000000</v>
          </cell>
        </row>
        <row r="5">
          <cell r="A5">
            <v>206001</v>
          </cell>
          <cell r="B5">
            <v>43800000</v>
          </cell>
        </row>
        <row r="6">
          <cell r="A6">
            <v>319001</v>
          </cell>
          <cell r="B6">
            <v>8800000</v>
          </cell>
        </row>
        <row r="7">
          <cell r="A7">
            <v>319003</v>
          </cell>
          <cell r="B7">
            <v>9400000</v>
          </cell>
        </row>
        <row r="8">
          <cell r="A8">
            <v>319004</v>
          </cell>
          <cell r="B8">
            <v>11800000</v>
          </cell>
        </row>
        <row r="9">
          <cell r="A9">
            <v>319005</v>
          </cell>
          <cell r="B9">
            <v>12300000</v>
          </cell>
        </row>
        <row r="10">
          <cell r="A10">
            <v>319006</v>
          </cell>
          <cell r="B10">
            <v>10200000</v>
          </cell>
        </row>
        <row r="11">
          <cell r="A11">
            <v>319009</v>
          </cell>
          <cell r="B11">
            <v>7800000</v>
          </cell>
        </row>
        <row r="12">
          <cell r="A12">
            <v>319010</v>
          </cell>
          <cell r="B12">
            <v>9300000</v>
          </cell>
        </row>
        <row r="13">
          <cell r="A13">
            <v>319011</v>
          </cell>
          <cell r="B13">
            <v>11400000</v>
          </cell>
        </row>
        <row r="14">
          <cell r="A14">
            <v>319012</v>
          </cell>
          <cell r="B14">
            <v>10200000</v>
          </cell>
        </row>
        <row r="15">
          <cell r="A15">
            <v>319013</v>
          </cell>
          <cell r="B15">
            <v>9700000</v>
          </cell>
        </row>
        <row r="16">
          <cell r="A16">
            <v>319014</v>
          </cell>
          <cell r="B16">
            <v>11500000</v>
          </cell>
        </row>
        <row r="17">
          <cell r="A17">
            <v>319018</v>
          </cell>
          <cell r="B17">
            <v>14900000</v>
          </cell>
        </row>
        <row r="18">
          <cell r="A18">
            <v>319019</v>
          </cell>
          <cell r="B18">
            <v>15300000</v>
          </cell>
        </row>
        <row r="19">
          <cell r="A19">
            <v>319021</v>
          </cell>
          <cell r="B19">
            <v>18100000</v>
          </cell>
        </row>
        <row r="20">
          <cell r="A20">
            <v>319007</v>
          </cell>
          <cell r="B20">
            <v>10500000</v>
          </cell>
        </row>
        <row r="21">
          <cell r="A21">
            <v>319008</v>
          </cell>
          <cell r="B21">
            <v>12300000</v>
          </cell>
        </row>
        <row r="22">
          <cell r="A22">
            <v>319015</v>
          </cell>
          <cell r="B22">
            <v>9300000</v>
          </cell>
        </row>
        <row r="23">
          <cell r="A23">
            <v>319016</v>
          </cell>
          <cell r="B23">
            <v>10500000</v>
          </cell>
        </row>
        <row r="24">
          <cell r="A24">
            <v>319017</v>
          </cell>
          <cell r="B24">
            <v>8700000</v>
          </cell>
        </row>
        <row r="25">
          <cell r="A25">
            <v>319020</v>
          </cell>
          <cell r="B25">
            <v>14000000</v>
          </cell>
        </row>
        <row r="26">
          <cell r="A26">
            <v>319002</v>
          </cell>
          <cell r="B26">
            <v>9400000</v>
          </cell>
        </row>
        <row r="27">
          <cell r="A27">
            <v>317067</v>
          </cell>
          <cell r="B27">
            <v>10000000</v>
          </cell>
        </row>
        <row r="28">
          <cell r="A28">
            <v>317035</v>
          </cell>
          <cell r="B28">
            <v>6700000</v>
          </cell>
        </row>
        <row r="29">
          <cell r="A29">
            <v>317003</v>
          </cell>
          <cell r="B29">
            <v>2800000</v>
          </cell>
        </row>
        <row r="30">
          <cell r="A30">
            <v>317009</v>
          </cell>
          <cell r="B30">
            <v>2700000</v>
          </cell>
        </row>
        <row r="31">
          <cell r="A31">
            <v>317028</v>
          </cell>
          <cell r="B31">
            <v>3000000</v>
          </cell>
        </row>
        <row r="32">
          <cell r="A32">
            <v>317006</v>
          </cell>
          <cell r="B32">
            <v>4800000</v>
          </cell>
        </row>
        <row r="33">
          <cell r="A33">
            <v>317007</v>
          </cell>
          <cell r="B33">
            <v>2900000</v>
          </cell>
        </row>
        <row r="34">
          <cell r="A34">
            <v>317010</v>
          </cell>
          <cell r="B34">
            <v>5300000</v>
          </cell>
        </row>
        <row r="35">
          <cell r="A35">
            <v>317016</v>
          </cell>
          <cell r="B35">
            <v>4400000</v>
          </cell>
        </row>
        <row r="36">
          <cell r="A36">
            <v>317017</v>
          </cell>
          <cell r="B36">
            <v>4700000</v>
          </cell>
        </row>
        <row r="37">
          <cell r="A37">
            <v>317019</v>
          </cell>
          <cell r="B37">
            <v>2400000</v>
          </cell>
        </row>
        <row r="38">
          <cell r="A38">
            <v>317022</v>
          </cell>
          <cell r="B38">
            <v>4700000</v>
          </cell>
        </row>
        <row r="39">
          <cell r="A39">
            <v>317004</v>
          </cell>
          <cell r="B39">
            <v>2900000</v>
          </cell>
        </row>
        <row r="40">
          <cell r="A40">
            <v>317008</v>
          </cell>
          <cell r="B40">
            <v>2700000</v>
          </cell>
        </row>
        <row r="41">
          <cell r="A41">
            <v>317015</v>
          </cell>
          <cell r="B41">
            <v>4300000</v>
          </cell>
        </row>
        <row r="42">
          <cell r="A42">
            <v>317025</v>
          </cell>
          <cell r="B42">
            <v>4300000</v>
          </cell>
        </row>
        <row r="43">
          <cell r="A43">
            <v>317029</v>
          </cell>
          <cell r="B43">
            <v>2100000</v>
          </cell>
        </row>
        <row r="44">
          <cell r="A44">
            <v>317030</v>
          </cell>
          <cell r="B44">
            <v>3100000</v>
          </cell>
        </row>
        <row r="45">
          <cell r="A45">
            <v>317037</v>
          </cell>
          <cell r="B45">
            <v>3300000</v>
          </cell>
        </row>
        <row r="46">
          <cell r="A46">
            <v>317038</v>
          </cell>
          <cell r="B46">
            <v>4800000</v>
          </cell>
        </row>
        <row r="47">
          <cell r="A47">
            <v>317039</v>
          </cell>
          <cell r="B47">
            <v>3400000</v>
          </cell>
        </row>
        <row r="48">
          <cell r="A48">
            <v>317041</v>
          </cell>
          <cell r="B48">
            <v>3600000</v>
          </cell>
        </row>
        <row r="49">
          <cell r="A49">
            <v>317042</v>
          </cell>
          <cell r="B49">
            <v>3500000</v>
          </cell>
        </row>
        <row r="50">
          <cell r="A50">
            <v>317043</v>
          </cell>
          <cell r="B50">
            <v>4500000</v>
          </cell>
        </row>
        <row r="51">
          <cell r="A51">
            <v>317044</v>
          </cell>
          <cell r="B51">
            <v>3900000</v>
          </cell>
        </row>
        <row r="52">
          <cell r="A52">
            <v>317045</v>
          </cell>
          <cell r="B52">
            <v>6000000</v>
          </cell>
        </row>
        <row r="53">
          <cell r="A53">
            <v>317046</v>
          </cell>
          <cell r="B53">
            <v>2600000</v>
          </cell>
        </row>
        <row r="54">
          <cell r="A54">
            <v>317047</v>
          </cell>
          <cell r="B54">
            <v>2800000</v>
          </cell>
        </row>
        <row r="55">
          <cell r="A55">
            <v>317048</v>
          </cell>
          <cell r="B55">
            <v>4300000</v>
          </cell>
        </row>
        <row r="56">
          <cell r="A56">
            <v>317049</v>
          </cell>
          <cell r="B56">
            <v>3000000</v>
          </cell>
        </row>
        <row r="57">
          <cell r="A57">
            <v>317050</v>
          </cell>
          <cell r="B57">
            <v>6600000</v>
          </cell>
        </row>
        <row r="58">
          <cell r="A58">
            <v>317051</v>
          </cell>
          <cell r="B58">
            <v>5300000</v>
          </cell>
        </row>
        <row r="59">
          <cell r="A59">
            <v>317052</v>
          </cell>
          <cell r="B59">
            <v>7000000</v>
          </cell>
        </row>
        <row r="60">
          <cell r="A60">
            <v>317053</v>
          </cell>
          <cell r="B60">
            <v>4000000</v>
          </cell>
        </row>
        <row r="61">
          <cell r="A61">
            <v>317054</v>
          </cell>
          <cell r="B61">
            <v>3600000</v>
          </cell>
        </row>
        <row r="62">
          <cell r="A62">
            <v>317055</v>
          </cell>
          <cell r="B62">
            <v>3000000</v>
          </cell>
        </row>
        <row r="63">
          <cell r="A63">
            <v>317056</v>
          </cell>
          <cell r="B63">
            <v>5000000</v>
          </cell>
        </row>
        <row r="64">
          <cell r="A64">
            <v>317057</v>
          </cell>
          <cell r="B64">
            <v>8700000</v>
          </cell>
        </row>
        <row r="65">
          <cell r="A65">
            <v>317058</v>
          </cell>
          <cell r="B65">
            <v>5200000</v>
          </cell>
        </row>
        <row r="66">
          <cell r="A66">
            <v>317059</v>
          </cell>
          <cell r="B66">
            <v>4200000</v>
          </cell>
        </row>
        <row r="67">
          <cell r="A67">
            <v>317060</v>
          </cell>
          <cell r="B67">
            <v>6900000</v>
          </cell>
        </row>
        <row r="68">
          <cell r="A68">
            <v>317061</v>
          </cell>
          <cell r="B68">
            <v>5000000</v>
          </cell>
        </row>
        <row r="69">
          <cell r="A69">
            <v>317062</v>
          </cell>
          <cell r="B69">
            <v>6300000</v>
          </cell>
        </row>
        <row r="70">
          <cell r="A70">
            <v>317063</v>
          </cell>
          <cell r="B70">
            <v>4000000</v>
          </cell>
        </row>
        <row r="71">
          <cell r="A71">
            <v>317064</v>
          </cell>
          <cell r="B71">
            <v>3600000</v>
          </cell>
        </row>
        <row r="72">
          <cell r="A72">
            <v>317065</v>
          </cell>
          <cell r="B72">
            <v>6300000</v>
          </cell>
        </row>
        <row r="73">
          <cell r="A73">
            <v>317066</v>
          </cell>
          <cell r="B73">
            <v>7000000</v>
          </cell>
        </row>
        <row r="74">
          <cell r="A74">
            <v>317068</v>
          </cell>
          <cell r="B74">
            <v>5100000</v>
          </cell>
        </row>
        <row r="75">
          <cell r="A75">
            <v>317069</v>
          </cell>
          <cell r="B75">
            <v>4500000</v>
          </cell>
        </row>
        <row r="76">
          <cell r="A76">
            <v>317070</v>
          </cell>
          <cell r="B76">
            <v>4000000</v>
          </cell>
        </row>
        <row r="77">
          <cell r="A77">
            <v>317071</v>
          </cell>
          <cell r="B77">
            <v>6000000</v>
          </cell>
        </row>
        <row r="78">
          <cell r="A78">
            <v>317072</v>
          </cell>
          <cell r="B78">
            <v>10000000</v>
          </cell>
        </row>
        <row r="79">
          <cell r="A79">
            <v>317073</v>
          </cell>
          <cell r="B79">
            <v>12500000</v>
          </cell>
        </row>
        <row r="80">
          <cell r="A80">
            <v>317074</v>
          </cell>
          <cell r="B80">
            <v>5000000</v>
          </cell>
        </row>
        <row r="81">
          <cell r="A81">
            <v>317075</v>
          </cell>
          <cell r="B81">
            <v>4000000</v>
          </cell>
        </row>
        <row r="82">
          <cell r="A82">
            <v>317076</v>
          </cell>
          <cell r="B82">
            <v>4500000</v>
          </cell>
        </row>
        <row r="83">
          <cell r="A83">
            <v>317077</v>
          </cell>
          <cell r="B83">
            <v>4500000</v>
          </cell>
        </row>
        <row r="84">
          <cell r="A84">
            <v>317078</v>
          </cell>
          <cell r="B84">
            <v>6800000</v>
          </cell>
        </row>
        <row r="85">
          <cell r="A85">
            <v>317079</v>
          </cell>
          <cell r="B85">
            <v>5400000</v>
          </cell>
        </row>
        <row r="86">
          <cell r="A86">
            <v>317080</v>
          </cell>
          <cell r="B86">
            <v>3700000</v>
          </cell>
        </row>
        <row r="87">
          <cell r="A87">
            <v>317081</v>
          </cell>
          <cell r="B87">
            <v>4100000</v>
          </cell>
        </row>
        <row r="88">
          <cell r="A88">
            <v>317082</v>
          </cell>
          <cell r="B88">
            <v>4800000</v>
          </cell>
        </row>
        <row r="89">
          <cell r="A89">
            <v>317083</v>
          </cell>
          <cell r="B89">
            <v>7400000</v>
          </cell>
        </row>
        <row r="90">
          <cell r="A90">
            <v>317084</v>
          </cell>
          <cell r="B90">
            <v>14000000</v>
          </cell>
        </row>
        <row r="91">
          <cell r="A91">
            <v>317085</v>
          </cell>
          <cell r="B91">
            <v>8600000</v>
          </cell>
        </row>
        <row r="92">
          <cell r="A92">
            <v>317086</v>
          </cell>
          <cell r="B92">
            <v>6500000</v>
          </cell>
        </row>
        <row r="93">
          <cell r="A93">
            <v>317087</v>
          </cell>
          <cell r="B93">
            <v>5300000</v>
          </cell>
        </row>
        <row r="94">
          <cell r="A94">
            <v>317088</v>
          </cell>
          <cell r="B94">
            <v>4000000</v>
          </cell>
        </row>
        <row r="95">
          <cell r="A95">
            <v>317089</v>
          </cell>
          <cell r="B95">
            <v>4300000</v>
          </cell>
        </row>
        <row r="96">
          <cell r="A96">
            <v>317090</v>
          </cell>
          <cell r="B96">
            <v>4500000</v>
          </cell>
        </row>
        <row r="97">
          <cell r="A97">
            <v>317091</v>
          </cell>
          <cell r="B97">
            <v>4700000</v>
          </cell>
        </row>
        <row r="98">
          <cell r="A98">
            <v>408008</v>
          </cell>
          <cell r="B98">
            <v>37000000</v>
          </cell>
        </row>
        <row r="99">
          <cell r="A99">
            <v>408014</v>
          </cell>
          <cell r="B99">
            <v>20600000</v>
          </cell>
        </row>
        <row r="100">
          <cell r="A100">
            <v>408015</v>
          </cell>
          <cell r="B100">
            <v>40000000</v>
          </cell>
        </row>
        <row r="101">
          <cell r="A101">
            <v>408016</v>
          </cell>
          <cell r="B101">
            <v>44000000</v>
          </cell>
        </row>
        <row r="102">
          <cell r="A102">
            <v>408017</v>
          </cell>
          <cell r="B102">
            <v>25600000</v>
          </cell>
        </row>
        <row r="103">
          <cell r="A103">
            <v>421001</v>
          </cell>
          <cell r="B103">
            <v>60400000</v>
          </cell>
        </row>
        <row r="104">
          <cell r="A104">
            <v>508001</v>
          </cell>
          <cell r="B104">
            <v>36400000</v>
          </cell>
        </row>
        <row r="105">
          <cell r="A105">
            <v>508002</v>
          </cell>
          <cell r="B105">
            <v>38200000</v>
          </cell>
        </row>
        <row r="106">
          <cell r="A106">
            <v>508003</v>
          </cell>
          <cell r="B106">
            <v>39400000</v>
          </cell>
        </row>
        <row r="107">
          <cell r="A107">
            <v>507001</v>
          </cell>
          <cell r="B107">
            <v>18300000</v>
          </cell>
        </row>
        <row r="108">
          <cell r="A108">
            <v>520001</v>
          </cell>
          <cell r="B108">
            <v>19800000</v>
          </cell>
        </row>
        <row r="109">
          <cell r="A109">
            <v>503002</v>
          </cell>
          <cell r="B109">
            <v>152400000</v>
          </cell>
        </row>
        <row r="110">
          <cell r="A110">
            <v>503003</v>
          </cell>
          <cell r="B110">
            <v>67200000</v>
          </cell>
        </row>
        <row r="111">
          <cell r="A111">
            <v>503001</v>
          </cell>
          <cell r="B111">
            <v>37100000</v>
          </cell>
        </row>
        <row r="112">
          <cell r="A112">
            <v>503004</v>
          </cell>
          <cell r="B112">
            <v>21500000</v>
          </cell>
        </row>
        <row r="113">
          <cell r="A113">
            <v>506002</v>
          </cell>
          <cell r="B113">
            <v>19800000</v>
          </cell>
        </row>
        <row r="114">
          <cell r="A114">
            <v>506003</v>
          </cell>
          <cell r="B114">
            <v>55000000</v>
          </cell>
        </row>
        <row r="115">
          <cell r="A115">
            <v>601014</v>
          </cell>
          <cell r="B115">
            <v>109600000</v>
          </cell>
        </row>
        <row r="116">
          <cell r="A116">
            <v>601015</v>
          </cell>
          <cell r="B116">
            <v>115300000</v>
          </cell>
        </row>
        <row r="117">
          <cell r="A117">
            <v>601053</v>
          </cell>
          <cell r="B117">
            <v>119100000</v>
          </cell>
        </row>
        <row r="118">
          <cell r="A118">
            <v>601054</v>
          </cell>
          <cell r="B118">
            <v>125400000</v>
          </cell>
        </row>
        <row r="119">
          <cell r="A119">
            <v>601078</v>
          </cell>
          <cell r="B119">
            <v>144800000</v>
          </cell>
        </row>
        <row r="120">
          <cell r="A120">
            <v>601106</v>
          </cell>
          <cell r="B120">
            <v>146300000</v>
          </cell>
        </row>
        <row r="121">
          <cell r="A121">
            <v>601124</v>
          </cell>
          <cell r="B121">
            <v>123100000</v>
          </cell>
        </row>
        <row r="122">
          <cell r="A122">
            <v>601131</v>
          </cell>
          <cell r="B122">
            <v>158000000</v>
          </cell>
        </row>
        <row r="123">
          <cell r="A123">
            <v>601133</v>
          </cell>
          <cell r="B123">
            <v>180000000</v>
          </cell>
        </row>
        <row r="124">
          <cell r="A124">
            <v>601151</v>
          </cell>
          <cell r="B124">
            <v>127900000</v>
          </cell>
        </row>
        <row r="125">
          <cell r="A125">
            <v>601159</v>
          </cell>
          <cell r="B125">
            <v>479900000</v>
          </cell>
        </row>
        <row r="126">
          <cell r="A126">
            <v>601161</v>
          </cell>
          <cell r="B126">
            <v>298200000</v>
          </cell>
        </row>
        <row r="127">
          <cell r="A127">
            <v>601166</v>
          </cell>
          <cell r="B127">
            <v>157700000</v>
          </cell>
        </row>
        <row r="128">
          <cell r="A128">
            <v>601171</v>
          </cell>
          <cell r="B128">
            <v>169900000</v>
          </cell>
        </row>
        <row r="129">
          <cell r="A129">
            <v>601185</v>
          </cell>
          <cell r="B129">
            <v>176900000</v>
          </cell>
        </row>
        <row r="130">
          <cell r="A130">
            <v>601205</v>
          </cell>
          <cell r="B130">
            <v>198900000</v>
          </cell>
        </row>
        <row r="131">
          <cell r="A131">
            <v>601206</v>
          </cell>
          <cell r="B131">
            <v>168900000</v>
          </cell>
        </row>
        <row r="132">
          <cell r="A132">
            <v>601211</v>
          </cell>
          <cell r="B132">
            <v>313100000</v>
          </cell>
        </row>
        <row r="133">
          <cell r="A133">
            <v>601218</v>
          </cell>
          <cell r="B133">
            <v>169900000</v>
          </cell>
        </row>
        <row r="134">
          <cell r="A134">
            <v>601020</v>
          </cell>
          <cell r="B134">
            <v>63700000</v>
          </cell>
        </row>
        <row r="135">
          <cell r="A135">
            <v>601021</v>
          </cell>
          <cell r="B135">
            <v>67000000</v>
          </cell>
        </row>
        <row r="136">
          <cell r="A136">
            <v>601025</v>
          </cell>
          <cell r="B136">
            <v>117000000</v>
          </cell>
        </row>
        <row r="137">
          <cell r="A137">
            <v>601027</v>
          </cell>
          <cell r="B137">
            <v>71000000</v>
          </cell>
        </row>
        <row r="138">
          <cell r="A138">
            <v>601028</v>
          </cell>
          <cell r="B138">
            <v>64800000</v>
          </cell>
        </row>
        <row r="139">
          <cell r="A139">
            <v>601029</v>
          </cell>
          <cell r="B139">
            <v>117400000</v>
          </cell>
        </row>
        <row r="140">
          <cell r="A140">
            <v>601030</v>
          </cell>
          <cell r="B140">
            <v>76300000</v>
          </cell>
        </row>
        <row r="141">
          <cell r="A141">
            <v>601031</v>
          </cell>
          <cell r="B141">
            <v>72800000</v>
          </cell>
        </row>
        <row r="142">
          <cell r="A142">
            <v>601032</v>
          </cell>
          <cell r="B142">
            <v>68900000</v>
          </cell>
        </row>
        <row r="143">
          <cell r="A143">
            <v>601041</v>
          </cell>
          <cell r="B143">
            <v>80300000</v>
          </cell>
        </row>
        <row r="144">
          <cell r="A144">
            <v>601047</v>
          </cell>
          <cell r="B144">
            <v>74500000</v>
          </cell>
        </row>
        <row r="145">
          <cell r="A145">
            <v>601055</v>
          </cell>
          <cell r="B145">
            <v>123200000</v>
          </cell>
        </row>
        <row r="146">
          <cell r="A146">
            <v>601058</v>
          </cell>
          <cell r="B146">
            <v>83900000</v>
          </cell>
        </row>
        <row r="147">
          <cell r="A147">
            <v>601061</v>
          </cell>
          <cell r="B147">
            <v>87500000</v>
          </cell>
        </row>
        <row r="148">
          <cell r="A148">
            <v>601062</v>
          </cell>
          <cell r="B148">
            <v>68000000</v>
          </cell>
        </row>
        <row r="149">
          <cell r="A149">
            <v>601063</v>
          </cell>
          <cell r="B149">
            <v>64900000</v>
          </cell>
        </row>
        <row r="150">
          <cell r="A150">
            <v>601068</v>
          </cell>
          <cell r="B150">
            <v>83100000</v>
          </cell>
        </row>
        <row r="151">
          <cell r="A151">
            <v>601077</v>
          </cell>
          <cell r="B151">
            <v>135100000</v>
          </cell>
        </row>
        <row r="152">
          <cell r="A152">
            <v>601080</v>
          </cell>
          <cell r="B152">
            <v>81400000</v>
          </cell>
        </row>
        <row r="153">
          <cell r="A153">
            <v>601081</v>
          </cell>
          <cell r="B153">
            <v>112100000</v>
          </cell>
        </row>
        <row r="154">
          <cell r="A154">
            <v>601084</v>
          </cell>
          <cell r="B154">
            <v>114300000</v>
          </cell>
        </row>
        <row r="155">
          <cell r="A155">
            <v>601087</v>
          </cell>
          <cell r="B155">
            <v>155600000</v>
          </cell>
        </row>
        <row r="156">
          <cell r="A156">
            <v>601088</v>
          </cell>
          <cell r="B156">
            <v>85000000</v>
          </cell>
        </row>
        <row r="157">
          <cell r="A157">
            <v>601095</v>
          </cell>
          <cell r="B157">
            <v>115800000</v>
          </cell>
        </row>
        <row r="158">
          <cell r="A158">
            <v>601096</v>
          </cell>
          <cell r="B158">
            <v>128000000</v>
          </cell>
        </row>
        <row r="159">
          <cell r="A159">
            <v>601099</v>
          </cell>
          <cell r="B159">
            <v>60700000</v>
          </cell>
        </row>
        <row r="160">
          <cell r="A160">
            <v>601100</v>
          </cell>
          <cell r="B160">
            <v>95500000</v>
          </cell>
        </row>
        <row r="161">
          <cell r="A161">
            <v>601107</v>
          </cell>
          <cell r="B161">
            <v>80400000</v>
          </cell>
        </row>
        <row r="162">
          <cell r="A162">
            <v>601110</v>
          </cell>
          <cell r="B162">
            <v>77600000</v>
          </cell>
        </row>
        <row r="163">
          <cell r="A163">
            <v>601111</v>
          </cell>
          <cell r="B163">
            <v>81700000</v>
          </cell>
        </row>
        <row r="164">
          <cell r="A164">
            <v>601112</v>
          </cell>
          <cell r="B164">
            <v>81500000</v>
          </cell>
        </row>
        <row r="165">
          <cell r="A165">
            <v>601113</v>
          </cell>
          <cell r="B165">
            <v>85500000</v>
          </cell>
        </row>
        <row r="166">
          <cell r="A166">
            <v>601118</v>
          </cell>
          <cell r="B166">
            <v>87500000</v>
          </cell>
        </row>
        <row r="167">
          <cell r="A167">
            <v>601119</v>
          </cell>
          <cell r="B167">
            <v>185300000</v>
          </cell>
        </row>
        <row r="168">
          <cell r="A168">
            <v>601121</v>
          </cell>
          <cell r="B168">
            <v>123600000</v>
          </cell>
        </row>
        <row r="169">
          <cell r="A169">
            <v>601122</v>
          </cell>
          <cell r="B169">
            <v>419200000</v>
          </cell>
        </row>
        <row r="170">
          <cell r="A170">
            <v>601128</v>
          </cell>
          <cell r="B170">
            <v>99900000</v>
          </cell>
        </row>
        <row r="171">
          <cell r="A171">
            <v>601132</v>
          </cell>
          <cell r="B171">
            <v>65000000</v>
          </cell>
        </row>
        <row r="172">
          <cell r="A172">
            <v>601134</v>
          </cell>
          <cell r="B172">
            <v>115200000</v>
          </cell>
        </row>
        <row r="173">
          <cell r="A173">
            <v>601135</v>
          </cell>
          <cell r="B173">
            <v>257000000</v>
          </cell>
        </row>
        <row r="174">
          <cell r="A174">
            <v>601136</v>
          </cell>
          <cell r="B174">
            <v>213000000</v>
          </cell>
        </row>
        <row r="175">
          <cell r="A175">
            <v>601137</v>
          </cell>
          <cell r="B175">
            <v>74900000</v>
          </cell>
        </row>
        <row r="176">
          <cell r="A176">
            <v>601142</v>
          </cell>
          <cell r="B176">
            <v>80000000</v>
          </cell>
        </row>
        <row r="177">
          <cell r="A177">
            <v>601143</v>
          </cell>
          <cell r="B177">
            <v>91200000</v>
          </cell>
        </row>
        <row r="178">
          <cell r="A178">
            <v>601150</v>
          </cell>
          <cell r="B178">
            <v>80000000</v>
          </cell>
        </row>
        <row r="179">
          <cell r="A179">
            <v>601155</v>
          </cell>
          <cell r="B179">
            <v>81900000</v>
          </cell>
        </row>
        <row r="180">
          <cell r="A180">
            <v>601156</v>
          </cell>
          <cell r="B180">
            <v>122300000</v>
          </cell>
        </row>
        <row r="181">
          <cell r="A181">
            <v>601160</v>
          </cell>
          <cell r="B181">
            <v>431400000</v>
          </cell>
        </row>
        <row r="182">
          <cell r="A182">
            <v>601162</v>
          </cell>
          <cell r="B182">
            <v>112900000</v>
          </cell>
        </row>
        <row r="183">
          <cell r="A183">
            <v>601164</v>
          </cell>
          <cell r="B183">
            <v>72600000</v>
          </cell>
        </row>
        <row r="184">
          <cell r="A184">
            <v>601165</v>
          </cell>
          <cell r="B184">
            <v>97500000</v>
          </cell>
        </row>
        <row r="185">
          <cell r="A185">
            <v>601167</v>
          </cell>
          <cell r="B185">
            <v>115600000</v>
          </cell>
        </row>
        <row r="186">
          <cell r="A186">
            <v>601168</v>
          </cell>
          <cell r="B186">
            <v>99900000</v>
          </cell>
        </row>
        <row r="187">
          <cell r="A187">
            <v>601169</v>
          </cell>
          <cell r="B187">
            <v>81700000</v>
          </cell>
        </row>
        <row r="188">
          <cell r="A188">
            <v>601174</v>
          </cell>
          <cell r="B188">
            <v>89900000</v>
          </cell>
        </row>
        <row r="189">
          <cell r="A189">
            <v>601175</v>
          </cell>
          <cell r="B189">
            <v>125800000</v>
          </cell>
        </row>
        <row r="190">
          <cell r="A190">
            <v>601177</v>
          </cell>
          <cell r="B190">
            <v>153900000</v>
          </cell>
        </row>
        <row r="191">
          <cell r="A191">
            <v>601180</v>
          </cell>
          <cell r="B191">
            <v>154200000</v>
          </cell>
        </row>
        <row r="192">
          <cell r="A192">
            <v>601181</v>
          </cell>
          <cell r="B192">
            <v>85500000</v>
          </cell>
        </row>
        <row r="193">
          <cell r="A193">
            <v>601182</v>
          </cell>
          <cell r="B193">
            <v>176900000</v>
          </cell>
        </row>
        <row r="194">
          <cell r="A194">
            <v>601184</v>
          </cell>
          <cell r="B194">
            <v>109900000</v>
          </cell>
        </row>
        <row r="195">
          <cell r="A195">
            <v>601189</v>
          </cell>
          <cell r="B195">
            <v>99900000</v>
          </cell>
        </row>
        <row r="196">
          <cell r="A196">
            <v>601190</v>
          </cell>
          <cell r="B196">
            <v>94900000</v>
          </cell>
        </row>
        <row r="197">
          <cell r="A197">
            <v>601194</v>
          </cell>
          <cell r="B197">
            <v>109900000</v>
          </cell>
        </row>
        <row r="198">
          <cell r="A198">
            <v>601196</v>
          </cell>
          <cell r="B198">
            <v>119900000</v>
          </cell>
        </row>
        <row r="199">
          <cell r="A199">
            <v>601198</v>
          </cell>
          <cell r="B199">
            <v>299900000</v>
          </cell>
        </row>
        <row r="200">
          <cell r="A200">
            <v>601202</v>
          </cell>
          <cell r="B200">
            <v>199900000</v>
          </cell>
        </row>
        <row r="201">
          <cell r="A201">
            <v>601203</v>
          </cell>
          <cell r="B201">
            <v>107900000</v>
          </cell>
        </row>
        <row r="202">
          <cell r="A202">
            <v>601208</v>
          </cell>
          <cell r="B202">
            <v>171900000</v>
          </cell>
        </row>
        <row r="203">
          <cell r="A203">
            <v>601209</v>
          </cell>
          <cell r="B203">
            <v>749900000</v>
          </cell>
        </row>
        <row r="204">
          <cell r="A204">
            <v>601210</v>
          </cell>
          <cell r="B204">
            <v>306500000</v>
          </cell>
        </row>
        <row r="205">
          <cell r="A205">
            <v>601214</v>
          </cell>
          <cell r="B205">
            <v>222900000</v>
          </cell>
        </row>
        <row r="206">
          <cell r="A206">
            <v>601219</v>
          </cell>
          <cell r="B206">
            <v>169900000</v>
          </cell>
        </row>
        <row r="207">
          <cell r="A207">
            <v>601220</v>
          </cell>
          <cell r="B207">
            <v>94600000</v>
          </cell>
        </row>
        <row r="208">
          <cell r="A208">
            <v>601005</v>
          </cell>
          <cell r="B208">
            <v>85700000</v>
          </cell>
        </row>
        <row r="209">
          <cell r="A209">
            <v>601006</v>
          </cell>
          <cell r="B209">
            <v>105600000</v>
          </cell>
        </row>
        <row r="210">
          <cell r="A210">
            <v>601007</v>
          </cell>
          <cell r="B210">
            <v>111200000</v>
          </cell>
        </row>
        <row r="211">
          <cell r="A211">
            <v>601008</v>
          </cell>
          <cell r="B211">
            <v>81600000</v>
          </cell>
        </row>
        <row r="212">
          <cell r="A212">
            <v>601009</v>
          </cell>
          <cell r="B212">
            <v>87300000</v>
          </cell>
        </row>
        <row r="213">
          <cell r="A213">
            <v>601010</v>
          </cell>
          <cell r="B213">
            <v>79900000</v>
          </cell>
        </row>
        <row r="214">
          <cell r="A214">
            <v>601011</v>
          </cell>
          <cell r="B214">
            <v>84200000</v>
          </cell>
        </row>
        <row r="215">
          <cell r="A215">
            <v>601016</v>
          </cell>
          <cell r="B215">
            <v>91900000</v>
          </cell>
        </row>
        <row r="216">
          <cell r="A216">
            <v>601017</v>
          </cell>
          <cell r="B216">
            <v>117900000</v>
          </cell>
        </row>
        <row r="217">
          <cell r="A217">
            <v>601018</v>
          </cell>
          <cell r="B217">
            <v>77700000</v>
          </cell>
        </row>
        <row r="218">
          <cell r="A218">
            <v>601019</v>
          </cell>
          <cell r="B218">
            <v>91500000</v>
          </cell>
        </row>
        <row r="219">
          <cell r="A219">
            <v>601022</v>
          </cell>
          <cell r="B219">
            <v>86900000</v>
          </cell>
        </row>
        <row r="220">
          <cell r="A220">
            <v>601023</v>
          </cell>
          <cell r="B220">
            <v>131000000</v>
          </cell>
        </row>
        <row r="221">
          <cell r="A221">
            <v>601024</v>
          </cell>
          <cell r="B221">
            <v>98100000</v>
          </cell>
        </row>
        <row r="222">
          <cell r="A222">
            <v>601026</v>
          </cell>
          <cell r="B222">
            <v>115800000</v>
          </cell>
        </row>
        <row r="223">
          <cell r="A223">
            <v>601033</v>
          </cell>
          <cell r="B223">
            <v>88200000</v>
          </cell>
        </row>
        <row r="224">
          <cell r="A224">
            <v>601035</v>
          </cell>
          <cell r="B224">
            <v>107400000</v>
          </cell>
        </row>
        <row r="225">
          <cell r="A225">
            <v>601036</v>
          </cell>
          <cell r="B225">
            <v>83900000</v>
          </cell>
        </row>
        <row r="226">
          <cell r="A226">
            <v>601037</v>
          </cell>
          <cell r="B226">
            <v>104000000</v>
          </cell>
        </row>
        <row r="227">
          <cell r="A227">
            <v>601046</v>
          </cell>
          <cell r="B227">
            <v>85200000</v>
          </cell>
        </row>
        <row r="228">
          <cell r="A228">
            <v>601048</v>
          </cell>
          <cell r="B228">
            <v>112000000</v>
          </cell>
        </row>
        <row r="229">
          <cell r="A229">
            <v>601049</v>
          </cell>
          <cell r="B229">
            <v>135900000</v>
          </cell>
        </row>
        <row r="230">
          <cell r="A230">
            <v>601050</v>
          </cell>
          <cell r="B230">
            <v>113000000</v>
          </cell>
        </row>
        <row r="231">
          <cell r="A231">
            <v>601051</v>
          </cell>
          <cell r="B231">
            <v>250000000</v>
          </cell>
        </row>
        <row r="232">
          <cell r="A232">
            <v>601052</v>
          </cell>
          <cell r="B232">
            <v>208500000</v>
          </cell>
        </row>
        <row r="233">
          <cell r="A233">
            <v>601056</v>
          </cell>
          <cell r="B233">
            <v>118700000</v>
          </cell>
        </row>
        <row r="234">
          <cell r="A234">
            <v>601057</v>
          </cell>
          <cell r="B234">
            <v>160000000</v>
          </cell>
        </row>
        <row r="235">
          <cell r="A235">
            <v>601059</v>
          </cell>
          <cell r="B235">
            <v>116000000</v>
          </cell>
        </row>
        <row r="236">
          <cell r="A236">
            <v>601060</v>
          </cell>
          <cell r="B236">
            <v>200000000</v>
          </cell>
        </row>
        <row r="237">
          <cell r="A237">
            <v>601064</v>
          </cell>
          <cell r="B237">
            <v>94000000</v>
          </cell>
        </row>
        <row r="238">
          <cell r="A238">
            <v>601065</v>
          </cell>
          <cell r="B238">
            <v>102100000</v>
          </cell>
        </row>
        <row r="239">
          <cell r="A239">
            <v>601066</v>
          </cell>
          <cell r="B239">
            <v>110000000</v>
          </cell>
        </row>
        <row r="240">
          <cell r="A240">
            <v>601069</v>
          </cell>
          <cell r="B240">
            <v>103100000</v>
          </cell>
        </row>
        <row r="241">
          <cell r="A241">
            <v>601070</v>
          </cell>
          <cell r="B241">
            <v>108600000</v>
          </cell>
        </row>
        <row r="242">
          <cell r="A242">
            <v>601073</v>
          </cell>
          <cell r="B242">
            <v>191000000</v>
          </cell>
        </row>
        <row r="243">
          <cell r="A243">
            <v>601074</v>
          </cell>
          <cell r="B243">
            <v>120000000</v>
          </cell>
        </row>
        <row r="244">
          <cell r="A244">
            <v>601075</v>
          </cell>
          <cell r="B244">
            <v>169800000</v>
          </cell>
        </row>
        <row r="245">
          <cell r="A245">
            <v>601076</v>
          </cell>
          <cell r="B245">
            <v>218300000</v>
          </cell>
        </row>
        <row r="246">
          <cell r="A246">
            <v>601091</v>
          </cell>
          <cell r="B246">
            <v>80000000</v>
          </cell>
        </row>
        <row r="247">
          <cell r="A247">
            <v>601092</v>
          </cell>
          <cell r="B247">
            <v>100000000</v>
          </cell>
        </row>
        <row r="248">
          <cell r="A248">
            <v>601093</v>
          </cell>
          <cell r="B248">
            <v>150000000</v>
          </cell>
        </row>
        <row r="249">
          <cell r="A249">
            <v>601094</v>
          </cell>
          <cell r="B249">
            <v>110000000</v>
          </cell>
        </row>
        <row r="250">
          <cell r="A250">
            <v>601098</v>
          </cell>
          <cell r="B250">
            <v>118000000</v>
          </cell>
        </row>
        <row r="251">
          <cell r="A251">
            <v>601101</v>
          </cell>
          <cell r="B251">
            <v>171700000</v>
          </cell>
        </row>
        <row r="252">
          <cell r="A252">
            <v>601102</v>
          </cell>
          <cell r="B252">
            <v>128900000</v>
          </cell>
        </row>
        <row r="253">
          <cell r="A253">
            <v>601103</v>
          </cell>
          <cell r="B253">
            <v>111500000</v>
          </cell>
        </row>
        <row r="254">
          <cell r="A254">
            <v>601104</v>
          </cell>
          <cell r="B254">
            <v>245100000</v>
          </cell>
        </row>
        <row r="255">
          <cell r="A255">
            <v>601105</v>
          </cell>
          <cell r="B255">
            <v>211700000</v>
          </cell>
        </row>
        <row r="256">
          <cell r="A256">
            <v>601108</v>
          </cell>
          <cell r="B256">
            <v>87500000</v>
          </cell>
        </row>
        <row r="257">
          <cell r="A257">
            <v>601109</v>
          </cell>
          <cell r="B257">
            <v>93200000</v>
          </cell>
        </row>
        <row r="258">
          <cell r="A258">
            <v>601114</v>
          </cell>
          <cell r="B258">
            <v>104100000</v>
          </cell>
        </row>
        <row r="259">
          <cell r="A259">
            <v>601115</v>
          </cell>
          <cell r="B259">
            <v>94300000</v>
          </cell>
        </row>
        <row r="260">
          <cell r="A260">
            <v>601116</v>
          </cell>
          <cell r="B260">
            <v>270000000</v>
          </cell>
        </row>
        <row r="261">
          <cell r="A261">
            <v>601117</v>
          </cell>
          <cell r="B261">
            <v>78000000</v>
          </cell>
        </row>
        <row r="262">
          <cell r="A262">
            <v>601120</v>
          </cell>
          <cell r="B262">
            <v>68500000</v>
          </cell>
        </row>
        <row r="263">
          <cell r="A263">
            <v>601123</v>
          </cell>
          <cell r="B263">
            <v>81900000</v>
          </cell>
        </row>
        <row r="264">
          <cell r="A264">
            <v>601125</v>
          </cell>
          <cell r="B264">
            <v>103500000</v>
          </cell>
        </row>
        <row r="265">
          <cell r="A265">
            <v>601126</v>
          </cell>
          <cell r="B265">
            <v>77100000</v>
          </cell>
        </row>
        <row r="266">
          <cell r="A266">
            <v>601127</v>
          </cell>
          <cell r="B266">
            <v>106200000</v>
          </cell>
        </row>
        <row r="267">
          <cell r="A267">
            <v>601129</v>
          </cell>
          <cell r="B267">
            <v>115000000</v>
          </cell>
        </row>
        <row r="268">
          <cell r="A268">
            <v>601130</v>
          </cell>
          <cell r="B268">
            <v>167500000</v>
          </cell>
        </row>
        <row r="269">
          <cell r="A269">
            <v>601138</v>
          </cell>
          <cell r="B269">
            <v>118700000</v>
          </cell>
        </row>
        <row r="270">
          <cell r="A270">
            <v>601139</v>
          </cell>
          <cell r="B270">
            <v>179900000</v>
          </cell>
        </row>
        <row r="271">
          <cell r="A271">
            <v>601140</v>
          </cell>
          <cell r="B271">
            <v>127300000</v>
          </cell>
        </row>
        <row r="272">
          <cell r="A272">
            <v>601141</v>
          </cell>
          <cell r="B272">
            <v>105000000</v>
          </cell>
        </row>
        <row r="273">
          <cell r="A273">
            <v>601144</v>
          </cell>
          <cell r="B273">
            <v>123400000</v>
          </cell>
        </row>
        <row r="274">
          <cell r="A274">
            <v>601145</v>
          </cell>
          <cell r="B274">
            <v>178400000</v>
          </cell>
        </row>
        <row r="275">
          <cell r="A275">
            <v>601146</v>
          </cell>
          <cell r="B275">
            <v>135000000</v>
          </cell>
        </row>
        <row r="276">
          <cell r="A276">
            <v>601147</v>
          </cell>
          <cell r="B276">
            <v>258300000</v>
          </cell>
        </row>
        <row r="277">
          <cell r="A277">
            <v>601148</v>
          </cell>
          <cell r="B277">
            <v>104900000</v>
          </cell>
        </row>
        <row r="278">
          <cell r="A278">
            <v>601149</v>
          </cell>
          <cell r="B278">
            <v>326100000</v>
          </cell>
        </row>
        <row r="279">
          <cell r="A279">
            <v>601152</v>
          </cell>
          <cell r="B279">
            <v>98200000</v>
          </cell>
        </row>
        <row r="280">
          <cell r="A280">
            <v>601153</v>
          </cell>
          <cell r="B280">
            <v>108100000</v>
          </cell>
        </row>
        <row r="281">
          <cell r="A281">
            <v>601154</v>
          </cell>
          <cell r="B281">
            <v>124900000</v>
          </cell>
        </row>
        <row r="282">
          <cell r="A282">
            <v>601157</v>
          </cell>
          <cell r="B282">
            <v>163000000</v>
          </cell>
        </row>
        <row r="283">
          <cell r="A283">
            <v>601163</v>
          </cell>
          <cell r="B283">
            <v>219900000</v>
          </cell>
        </row>
        <row r="284">
          <cell r="A284">
            <v>601170</v>
          </cell>
          <cell r="B284">
            <v>92500000</v>
          </cell>
        </row>
        <row r="285">
          <cell r="A285">
            <v>601172</v>
          </cell>
          <cell r="B285">
            <v>110300000</v>
          </cell>
        </row>
        <row r="286">
          <cell r="A286">
            <v>601173</v>
          </cell>
          <cell r="B286">
            <v>293700000</v>
          </cell>
        </row>
        <row r="287">
          <cell r="A287">
            <v>601176</v>
          </cell>
          <cell r="B287">
            <v>160900000</v>
          </cell>
        </row>
        <row r="288">
          <cell r="A288">
            <v>601178</v>
          </cell>
          <cell r="B288">
            <v>123900000</v>
          </cell>
        </row>
        <row r="289">
          <cell r="A289">
            <v>601179</v>
          </cell>
          <cell r="B289">
            <v>151800000</v>
          </cell>
        </row>
        <row r="290">
          <cell r="A290">
            <v>601183</v>
          </cell>
          <cell r="B290">
            <v>167900000</v>
          </cell>
        </row>
        <row r="291">
          <cell r="A291">
            <v>601186</v>
          </cell>
          <cell r="B291">
            <v>272300000</v>
          </cell>
        </row>
        <row r="292">
          <cell r="A292">
            <v>601187</v>
          </cell>
          <cell r="B292">
            <v>279400000</v>
          </cell>
        </row>
        <row r="293">
          <cell r="A293">
            <v>601188</v>
          </cell>
          <cell r="B293">
            <v>132900000</v>
          </cell>
        </row>
        <row r="294">
          <cell r="A294">
            <v>601192</v>
          </cell>
          <cell r="B294">
            <v>124900000</v>
          </cell>
        </row>
        <row r="295">
          <cell r="A295">
            <v>601193</v>
          </cell>
          <cell r="B295">
            <v>149900000</v>
          </cell>
        </row>
        <row r="296">
          <cell r="A296">
            <v>601195</v>
          </cell>
          <cell r="B296">
            <v>116900000</v>
          </cell>
        </row>
        <row r="297">
          <cell r="A297">
            <v>601197</v>
          </cell>
          <cell r="B297">
            <v>244900000</v>
          </cell>
        </row>
        <row r="298">
          <cell r="A298">
            <v>601199</v>
          </cell>
          <cell r="B298">
            <v>199900000</v>
          </cell>
        </row>
        <row r="299">
          <cell r="A299">
            <v>601200</v>
          </cell>
          <cell r="B299">
            <v>134900000</v>
          </cell>
        </row>
        <row r="300">
          <cell r="A300">
            <v>601201</v>
          </cell>
          <cell r="B300">
            <v>180700000</v>
          </cell>
        </row>
        <row r="301">
          <cell r="A301">
            <v>601204</v>
          </cell>
          <cell r="B301">
            <v>222900000</v>
          </cell>
        </row>
        <row r="302">
          <cell r="A302">
            <v>601207</v>
          </cell>
          <cell r="B302">
            <v>176900000</v>
          </cell>
        </row>
        <row r="303">
          <cell r="A303">
            <v>601212</v>
          </cell>
          <cell r="B303">
            <v>359900000</v>
          </cell>
        </row>
        <row r="304">
          <cell r="A304">
            <v>601213</v>
          </cell>
          <cell r="B304">
            <v>229900000</v>
          </cell>
        </row>
        <row r="305">
          <cell r="A305">
            <v>601215</v>
          </cell>
          <cell r="B305">
            <v>119900000</v>
          </cell>
        </row>
        <row r="306">
          <cell r="A306">
            <v>601216</v>
          </cell>
          <cell r="B306">
            <v>229900000</v>
          </cell>
        </row>
        <row r="307">
          <cell r="A307">
            <v>601217</v>
          </cell>
          <cell r="B307">
            <v>459900000</v>
          </cell>
        </row>
        <row r="308">
          <cell r="A308">
            <v>601012</v>
          </cell>
          <cell r="B308">
            <v>205500000</v>
          </cell>
        </row>
        <row r="309">
          <cell r="A309">
            <v>601013</v>
          </cell>
          <cell r="B309">
            <v>202300000</v>
          </cell>
        </row>
        <row r="310">
          <cell r="A310">
            <v>601072</v>
          </cell>
          <cell r="B310">
            <v>114000000</v>
          </cell>
        </row>
        <row r="311">
          <cell r="A311">
            <v>601097</v>
          </cell>
          <cell r="B311">
            <v>108200000</v>
          </cell>
        </row>
        <row r="312">
          <cell r="A312">
            <v>601158</v>
          </cell>
          <cell r="B312">
            <v>104500000</v>
          </cell>
        </row>
        <row r="313">
          <cell r="A313">
            <v>601191</v>
          </cell>
          <cell r="B313">
            <v>128000000</v>
          </cell>
        </row>
        <row r="314">
          <cell r="A314">
            <v>606001</v>
          </cell>
          <cell r="B314">
            <v>89100000</v>
          </cell>
        </row>
        <row r="315">
          <cell r="A315">
            <v>606002</v>
          </cell>
          <cell r="B315">
            <v>111900000</v>
          </cell>
        </row>
        <row r="316">
          <cell r="A316">
            <v>606003</v>
          </cell>
          <cell r="B316">
            <v>90500000</v>
          </cell>
        </row>
        <row r="317">
          <cell r="A317">
            <v>606006</v>
          </cell>
          <cell r="B317">
            <v>117900000</v>
          </cell>
        </row>
        <row r="318">
          <cell r="A318">
            <v>606008</v>
          </cell>
          <cell r="B318">
            <v>95300000</v>
          </cell>
        </row>
        <row r="319">
          <cell r="A319">
            <v>606009</v>
          </cell>
          <cell r="B319">
            <v>128700000</v>
          </cell>
        </row>
        <row r="320">
          <cell r="A320">
            <v>606014</v>
          </cell>
          <cell r="B320">
            <v>106000000</v>
          </cell>
        </row>
        <row r="321">
          <cell r="A321">
            <v>606021</v>
          </cell>
          <cell r="B321">
            <v>110900000</v>
          </cell>
        </row>
        <row r="322">
          <cell r="A322">
            <v>606023</v>
          </cell>
          <cell r="B322">
            <v>109900000</v>
          </cell>
        </row>
        <row r="323">
          <cell r="A323">
            <v>606024</v>
          </cell>
          <cell r="B323">
            <v>129900000</v>
          </cell>
        </row>
        <row r="324">
          <cell r="A324">
            <v>606034</v>
          </cell>
          <cell r="B324">
            <v>120400000</v>
          </cell>
        </row>
        <row r="325">
          <cell r="A325">
            <v>606035</v>
          </cell>
          <cell r="B325">
            <v>110400000</v>
          </cell>
        </row>
        <row r="326">
          <cell r="A326">
            <v>606036</v>
          </cell>
          <cell r="B326">
            <v>114900000</v>
          </cell>
        </row>
        <row r="327">
          <cell r="A327">
            <v>606037</v>
          </cell>
          <cell r="B327">
            <v>129900000</v>
          </cell>
        </row>
        <row r="328">
          <cell r="A328">
            <v>606038</v>
          </cell>
          <cell r="B328">
            <v>119900000</v>
          </cell>
        </row>
        <row r="329">
          <cell r="A329">
            <v>606039</v>
          </cell>
          <cell r="B329">
            <v>129900000</v>
          </cell>
        </row>
        <row r="330">
          <cell r="A330">
            <v>606040</v>
          </cell>
          <cell r="B330">
            <v>134900000</v>
          </cell>
        </row>
        <row r="331">
          <cell r="A331">
            <v>606045</v>
          </cell>
          <cell r="B331">
            <v>140900000</v>
          </cell>
        </row>
        <row r="332">
          <cell r="A332">
            <v>606046</v>
          </cell>
          <cell r="B332">
            <v>130900000</v>
          </cell>
        </row>
        <row r="333">
          <cell r="A333">
            <v>606048</v>
          </cell>
          <cell r="B333">
            <v>148900000</v>
          </cell>
        </row>
        <row r="334">
          <cell r="A334">
            <v>606004</v>
          </cell>
          <cell r="B334">
            <v>157500000</v>
          </cell>
        </row>
        <row r="335">
          <cell r="A335">
            <v>606005</v>
          </cell>
          <cell r="B335">
            <v>151200000</v>
          </cell>
        </row>
        <row r="336">
          <cell r="A336">
            <v>606010</v>
          </cell>
          <cell r="B336">
            <v>242000000</v>
          </cell>
        </row>
        <row r="337">
          <cell r="A337">
            <v>606011</v>
          </cell>
          <cell r="B337">
            <v>257800000</v>
          </cell>
        </row>
        <row r="338">
          <cell r="A338">
            <v>606012</v>
          </cell>
          <cell r="B338">
            <v>238100000</v>
          </cell>
        </row>
        <row r="339">
          <cell r="A339">
            <v>606013</v>
          </cell>
          <cell r="B339">
            <v>249900000</v>
          </cell>
        </row>
        <row r="340">
          <cell r="A340">
            <v>606015</v>
          </cell>
          <cell r="B340">
            <v>327900000</v>
          </cell>
        </row>
        <row r="341">
          <cell r="A341">
            <v>606016</v>
          </cell>
          <cell r="B341">
            <v>134900000</v>
          </cell>
        </row>
        <row r="342">
          <cell r="A342">
            <v>606017</v>
          </cell>
          <cell r="B342">
            <v>138500000</v>
          </cell>
        </row>
        <row r="343">
          <cell r="A343">
            <v>606018</v>
          </cell>
          <cell r="B343">
            <v>130600000</v>
          </cell>
        </row>
        <row r="344">
          <cell r="A344">
            <v>606019</v>
          </cell>
          <cell r="B344">
            <v>121500000</v>
          </cell>
        </row>
        <row r="345">
          <cell r="A345">
            <v>606020</v>
          </cell>
          <cell r="B345">
            <v>237800000</v>
          </cell>
        </row>
        <row r="346">
          <cell r="A346">
            <v>606022</v>
          </cell>
          <cell r="B346">
            <v>136000000</v>
          </cell>
        </row>
        <row r="347">
          <cell r="A347">
            <v>606025</v>
          </cell>
          <cell r="B347">
            <v>138900000</v>
          </cell>
        </row>
        <row r="348">
          <cell r="A348">
            <v>606026</v>
          </cell>
          <cell r="B348">
            <v>167000000</v>
          </cell>
        </row>
        <row r="349">
          <cell r="A349">
            <v>606027</v>
          </cell>
          <cell r="B349">
            <v>249900000</v>
          </cell>
        </row>
        <row r="350">
          <cell r="A350">
            <v>606028</v>
          </cell>
          <cell r="B350">
            <v>257900000</v>
          </cell>
        </row>
        <row r="351">
          <cell r="A351">
            <v>606029</v>
          </cell>
          <cell r="B351">
            <v>269900000</v>
          </cell>
        </row>
        <row r="352">
          <cell r="A352">
            <v>606030</v>
          </cell>
          <cell r="B352">
            <v>244900000</v>
          </cell>
        </row>
        <row r="353">
          <cell r="A353">
            <v>606031</v>
          </cell>
          <cell r="B353">
            <v>255900000</v>
          </cell>
        </row>
        <row r="354">
          <cell r="A354">
            <v>606032</v>
          </cell>
          <cell r="B354">
            <v>264900000</v>
          </cell>
        </row>
        <row r="355">
          <cell r="A355">
            <v>606033</v>
          </cell>
          <cell r="B355">
            <v>138900000</v>
          </cell>
        </row>
        <row r="356">
          <cell r="A356">
            <v>606041</v>
          </cell>
          <cell r="B356">
            <v>259900000</v>
          </cell>
        </row>
        <row r="357">
          <cell r="A357">
            <v>608001</v>
          </cell>
          <cell r="B357">
            <v>159900000</v>
          </cell>
        </row>
        <row r="358">
          <cell r="A358">
            <v>608002</v>
          </cell>
          <cell r="B358">
            <v>130800000</v>
          </cell>
        </row>
        <row r="359">
          <cell r="A359">
            <v>608003</v>
          </cell>
          <cell r="B359">
            <v>129300000</v>
          </cell>
        </row>
        <row r="360">
          <cell r="A360">
            <v>608004</v>
          </cell>
          <cell r="B360">
            <v>157200000</v>
          </cell>
        </row>
        <row r="361">
          <cell r="A361">
            <v>608005</v>
          </cell>
          <cell r="B361">
            <v>110000000</v>
          </cell>
        </row>
        <row r="362">
          <cell r="A362">
            <v>608006</v>
          </cell>
          <cell r="B362">
            <v>122000000</v>
          </cell>
        </row>
        <row r="363">
          <cell r="A363">
            <v>608007</v>
          </cell>
          <cell r="B363">
            <v>152900000</v>
          </cell>
        </row>
        <row r="364">
          <cell r="A364">
            <v>608008</v>
          </cell>
          <cell r="B364">
            <v>189900000</v>
          </cell>
        </row>
        <row r="365">
          <cell r="A365">
            <v>608009</v>
          </cell>
          <cell r="B365">
            <v>189900000</v>
          </cell>
        </row>
        <row r="366">
          <cell r="A366">
            <v>608010</v>
          </cell>
          <cell r="B366">
            <v>113200000</v>
          </cell>
        </row>
        <row r="367">
          <cell r="A367">
            <v>608011</v>
          </cell>
          <cell r="B367">
            <v>138900000</v>
          </cell>
        </row>
        <row r="368">
          <cell r="A368">
            <v>608012</v>
          </cell>
          <cell r="B368">
            <v>167900000</v>
          </cell>
        </row>
        <row r="369">
          <cell r="A369">
            <v>608013</v>
          </cell>
          <cell r="B369">
            <v>171900000</v>
          </cell>
        </row>
        <row r="370">
          <cell r="A370">
            <v>608014</v>
          </cell>
          <cell r="B370">
            <v>185900000</v>
          </cell>
        </row>
        <row r="371">
          <cell r="A371">
            <v>608015</v>
          </cell>
          <cell r="B371">
            <v>167900000</v>
          </cell>
        </row>
        <row r="372">
          <cell r="A372">
            <v>608016</v>
          </cell>
          <cell r="B372">
            <v>152900000</v>
          </cell>
        </row>
        <row r="373">
          <cell r="A373">
            <v>608017</v>
          </cell>
          <cell r="B373">
            <v>147900000</v>
          </cell>
        </row>
        <row r="374">
          <cell r="A374">
            <v>608018</v>
          </cell>
          <cell r="B374">
            <v>274900000</v>
          </cell>
        </row>
        <row r="375">
          <cell r="A375">
            <v>606042</v>
          </cell>
          <cell r="B375">
            <v>139900000</v>
          </cell>
        </row>
        <row r="376">
          <cell r="A376">
            <v>606043</v>
          </cell>
          <cell r="B376">
            <v>309900000</v>
          </cell>
        </row>
        <row r="377">
          <cell r="A377">
            <v>608019</v>
          </cell>
          <cell r="B377">
            <v>169900000</v>
          </cell>
        </row>
        <row r="378">
          <cell r="A378">
            <v>606044</v>
          </cell>
          <cell r="B378">
            <v>204900000</v>
          </cell>
        </row>
        <row r="379">
          <cell r="A379">
            <v>608020</v>
          </cell>
          <cell r="B379">
            <v>174900000</v>
          </cell>
        </row>
        <row r="380">
          <cell r="A380">
            <v>606047</v>
          </cell>
          <cell r="B380">
            <v>264000000</v>
          </cell>
        </row>
        <row r="381">
          <cell r="A381">
            <v>606049</v>
          </cell>
          <cell r="B381">
            <v>165900000</v>
          </cell>
        </row>
        <row r="382">
          <cell r="A382">
            <v>606050</v>
          </cell>
          <cell r="B382">
            <v>151900000</v>
          </cell>
        </row>
        <row r="383">
          <cell r="A383">
            <v>722001</v>
          </cell>
          <cell r="B383">
            <v>161100000</v>
          </cell>
        </row>
        <row r="384">
          <cell r="A384">
            <v>801052</v>
          </cell>
          <cell r="B384">
            <v>123400000</v>
          </cell>
        </row>
        <row r="385">
          <cell r="A385">
            <v>801064</v>
          </cell>
          <cell r="B385">
            <v>124300000</v>
          </cell>
        </row>
        <row r="386">
          <cell r="A386">
            <v>801108</v>
          </cell>
          <cell r="B386">
            <v>185000000</v>
          </cell>
        </row>
        <row r="387">
          <cell r="A387">
            <v>801112</v>
          </cell>
          <cell r="B387">
            <v>158700000</v>
          </cell>
        </row>
        <row r="388">
          <cell r="A388">
            <v>801121</v>
          </cell>
          <cell r="B388">
            <v>128000000</v>
          </cell>
        </row>
        <row r="389">
          <cell r="A389">
            <v>801135</v>
          </cell>
          <cell r="B389">
            <v>127100000</v>
          </cell>
        </row>
        <row r="390">
          <cell r="A390">
            <v>801137</v>
          </cell>
          <cell r="B390">
            <v>209300000</v>
          </cell>
        </row>
        <row r="391">
          <cell r="A391">
            <v>801173</v>
          </cell>
          <cell r="B391">
            <v>129800000</v>
          </cell>
        </row>
        <row r="392">
          <cell r="A392">
            <v>801180</v>
          </cell>
          <cell r="B392">
            <v>46400000</v>
          </cell>
        </row>
        <row r="393">
          <cell r="A393">
            <v>801184</v>
          </cell>
          <cell r="B393">
            <v>143500000</v>
          </cell>
        </row>
        <row r="394">
          <cell r="A394">
            <v>801185</v>
          </cell>
          <cell r="B394">
            <v>455900000</v>
          </cell>
        </row>
        <row r="395">
          <cell r="A395">
            <v>801187</v>
          </cell>
          <cell r="B395">
            <v>126700000</v>
          </cell>
        </row>
        <row r="396">
          <cell r="A396">
            <v>801194</v>
          </cell>
          <cell r="B396">
            <v>128300000</v>
          </cell>
        </row>
        <row r="397">
          <cell r="A397">
            <v>801197</v>
          </cell>
          <cell r="B397">
            <v>132600000</v>
          </cell>
        </row>
        <row r="398">
          <cell r="A398">
            <v>801198</v>
          </cell>
          <cell r="B398">
            <v>130000000</v>
          </cell>
        </row>
        <row r="399">
          <cell r="A399">
            <v>801205</v>
          </cell>
          <cell r="B399">
            <v>111000000</v>
          </cell>
        </row>
        <row r="400">
          <cell r="A400">
            <v>801206</v>
          </cell>
          <cell r="B400">
            <v>114900000</v>
          </cell>
        </row>
        <row r="401">
          <cell r="A401">
            <v>801210</v>
          </cell>
          <cell r="B401">
            <v>122800000</v>
          </cell>
        </row>
        <row r="402">
          <cell r="A402">
            <v>801215</v>
          </cell>
          <cell r="B402">
            <v>99900000</v>
          </cell>
        </row>
        <row r="403">
          <cell r="A403">
            <v>801230</v>
          </cell>
          <cell r="B403">
            <v>133800000</v>
          </cell>
        </row>
        <row r="404">
          <cell r="A404">
            <v>801237</v>
          </cell>
          <cell r="B404">
            <v>130100000</v>
          </cell>
        </row>
        <row r="405">
          <cell r="A405">
            <v>801238</v>
          </cell>
          <cell r="B405">
            <v>119900000</v>
          </cell>
        </row>
        <row r="406">
          <cell r="A406">
            <v>801243</v>
          </cell>
          <cell r="B406">
            <v>179900000</v>
          </cell>
        </row>
        <row r="407">
          <cell r="A407">
            <v>801248</v>
          </cell>
          <cell r="B407">
            <v>351300000</v>
          </cell>
        </row>
        <row r="408">
          <cell r="A408">
            <v>801252</v>
          </cell>
          <cell r="B408">
            <v>102900000</v>
          </cell>
        </row>
        <row r="409">
          <cell r="A409">
            <v>801263</v>
          </cell>
          <cell r="B409">
            <v>124900000</v>
          </cell>
        </row>
        <row r="410">
          <cell r="A410">
            <v>801264</v>
          </cell>
          <cell r="B410">
            <v>170900000</v>
          </cell>
        </row>
        <row r="411">
          <cell r="A411">
            <v>801271</v>
          </cell>
          <cell r="B411">
            <v>134800000</v>
          </cell>
        </row>
        <row r="412">
          <cell r="A412">
            <v>801275</v>
          </cell>
          <cell r="B412">
            <v>110000000</v>
          </cell>
        </row>
        <row r="413">
          <cell r="A413">
            <v>801277</v>
          </cell>
          <cell r="B413">
            <v>111800000</v>
          </cell>
        </row>
        <row r="414">
          <cell r="A414">
            <v>801280</v>
          </cell>
          <cell r="B414">
            <v>120000000</v>
          </cell>
        </row>
        <row r="415">
          <cell r="A415">
            <v>801295</v>
          </cell>
          <cell r="B415">
            <v>404300000</v>
          </cell>
        </row>
        <row r="416">
          <cell r="A416">
            <v>801299</v>
          </cell>
          <cell r="B416">
            <v>429900000</v>
          </cell>
        </row>
        <row r="417">
          <cell r="A417">
            <v>801300</v>
          </cell>
          <cell r="B417">
            <v>122900000</v>
          </cell>
        </row>
        <row r="418">
          <cell r="A418">
            <v>801302</v>
          </cell>
          <cell r="B418">
            <v>199900000</v>
          </cell>
        </row>
        <row r="419">
          <cell r="A419">
            <v>801312</v>
          </cell>
          <cell r="B419">
            <v>159900000</v>
          </cell>
        </row>
        <row r="420">
          <cell r="A420">
            <v>801335</v>
          </cell>
          <cell r="B420">
            <v>112000000</v>
          </cell>
        </row>
        <row r="421">
          <cell r="A421">
            <v>801339</v>
          </cell>
          <cell r="B421">
            <v>259900000</v>
          </cell>
        </row>
        <row r="422">
          <cell r="A422">
            <v>801347</v>
          </cell>
          <cell r="B422">
            <v>177600000</v>
          </cell>
        </row>
        <row r="423">
          <cell r="A423">
            <v>801354</v>
          </cell>
          <cell r="B423">
            <v>362900000</v>
          </cell>
        </row>
        <row r="424">
          <cell r="A424">
            <v>801360</v>
          </cell>
          <cell r="B424">
            <v>118900000</v>
          </cell>
        </row>
        <row r="425">
          <cell r="A425">
            <v>801362</v>
          </cell>
          <cell r="B425">
            <v>205000000</v>
          </cell>
        </row>
        <row r="426">
          <cell r="A426">
            <v>801372</v>
          </cell>
          <cell r="B426">
            <v>154900000</v>
          </cell>
        </row>
        <row r="427">
          <cell r="A427">
            <v>801379</v>
          </cell>
          <cell r="B427">
            <v>224400000</v>
          </cell>
        </row>
        <row r="428">
          <cell r="A428">
            <v>801381</v>
          </cell>
          <cell r="B428">
            <v>359900000</v>
          </cell>
        </row>
        <row r="429">
          <cell r="A429">
            <v>801383</v>
          </cell>
          <cell r="B429">
            <v>265000000</v>
          </cell>
        </row>
        <row r="430">
          <cell r="A430">
            <v>801384</v>
          </cell>
          <cell r="B430">
            <v>154900000</v>
          </cell>
        </row>
        <row r="431">
          <cell r="A431">
            <v>801388</v>
          </cell>
          <cell r="B431">
            <v>165800000</v>
          </cell>
        </row>
        <row r="432">
          <cell r="A432">
            <v>801394</v>
          </cell>
          <cell r="B432">
            <v>539900000</v>
          </cell>
        </row>
        <row r="433">
          <cell r="A433">
            <v>801397</v>
          </cell>
          <cell r="B433">
            <v>172900000</v>
          </cell>
        </row>
        <row r="434">
          <cell r="A434">
            <v>801399</v>
          </cell>
          <cell r="B434">
            <v>267900000</v>
          </cell>
        </row>
        <row r="435">
          <cell r="A435">
            <v>801410</v>
          </cell>
          <cell r="B435">
            <v>189900000</v>
          </cell>
        </row>
        <row r="436">
          <cell r="A436">
            <v>801417</v>
          </cell>
          <cell r="B436">
            <v>479900000</v>
          </cell>
        </row>
        <row r="437">
          <cell r="A437">
            <v>801421</v>
          </cell>
          <cell r="B437">
            <v>169900000</v>
          </cell>
        </row>
        <row r="438">
          <cell r="A438">
            <v>801426</v>
          </cell>
          <cell r="B438">
            <v>189900000</v>
          </cell>
        </row>
        <row r="439">
          <cell r="A439">
            <v>801435</v>
          </cell>
          <cell r="B439">
            <v>259900000</v>
          </cell>
        </row>
        <row r="440">
          <cell r="A440">
            <v>801441</v>
          </cell>
          <cell r="B440">
            <v>594900000</v>
          </cell>
        </row>
        <row r="441">
          <cell r="A441">
            <v>801069</v>
          </cell>
          <cell r="B441">
            <v>85900000</v>
          </cell>
        </row>
        <row r="442">
          <cell r="A442">
            <v>801070</v>
          </cell>
          <cell r="B442">
            <v>83400000</v>
          </cell>
        </row>
        <row r="443">
          <cell r="A443">
            <v>801084</v>
          </cell>
          <cell r="B443">
            <v>102400000</v>
          </cell>
        </row>
        <row r="444">
          <cell r="A444">
            <v>801118</v>
          </cell>
          <cell r="B444">
            <v>89700000</v>
          </cell>
        </row>
        <row r="445">
          <cell r="A445">
            <v>801130</v>
          </cell>
          <cell r="B445">
            <v>80900000</v>
          </cell>
        </row>
        <row r="446">
          <cell r="A446">
            <v>801146</v>
          </cell>
          <cell r="B446">
            <v>69900000</v>
          </cell>
        </row>
        <row r="447">
          <cell r="A447">
            <v>801148</v>
          </cell>
          <cell r="B447">
            <v>86900000</v>
          </cell>
        </row>
        <row r="448">
          <cell r="A448">
            <v>801151</v>
          </cell>
          <cell r="B448">
            <v>103900000</v>
          </cell>
        </row>
        <row r="449">
          <cell r="A449">
            <v>801169</v>
          </cell>
          <cell r="B449">
            <v>107900000</v>
          </cell>
        </row>
        <row r="450">
          <cell r="A450">
            <v>801208</v>
          </cell>
          <cell r="B450">
            <v>185000000</v>
          </cell>
        </row>
        <row r="451">
          <cell r="A451">
            <v>801211</v>
          </cell>
          <cell r="B451">
            <v>125000000</v>
          </cell>
        </row>
        <row r="452">
          <cell r="A452">
            <v>801231</v>
          </cell>
          <cell r="B452">
            <v>93000000</v>
          </cell>
        </row>
        <row r="453">
          <cell r="A453">
            <v>801247</v>
          </cell>
          <cell r="B453">
            <v>86000000</v>
          </cell>
        </row>
        <row r="454">
          <cell r="A454">
            <v>801274</v>
          </cell>
          <cell r="B454">
            <v>71900000</v>
          </cell>
        </row>
        <row r="455">
          <cell r="A455">
            <v>801282</v>
          </cell>
          <cell r="B455">
            <v>244900000</v>
          </cell>
        </row>
        <row r="456">
          <cell r="A456">
            <v>801285</v>
          </cell>
          <cell r="B456">
            <v>89900000</v>
          </cell>
        </row>
        <row r="457">
          <cell r="A457">
            <v>801290</v>
          </cell>
          <cell r="B457">
            <v>81900000</v>
          </cell>
        </row>
        <row r="458">
          <cell r="A458">
            <v>801298</v>
          </cell>
          <cell r="B458">
            <v>68900000</v>
          </cell>
        </row>
        <row r="459">
          <cell r="A459">
            <v>801303</v>
          </cell>
          <cell r="B459">
            <v>75900000</v>
          </cell>
        </row>
        <row r="460">
          <cell r="A460">
            <v>801305</v>
          </cell>
          <cell r="B460">
            <v>349900000</v>
          </cell>
        </row>
        <row r="461">
          <cell r="A461">
            <v>801314</v>
          </cell>
          <cell r="B461">
            <v>83900000</v>
          </cell>
        </row>
        <row r="462">
          <cell r="A462">
            <v>801318</v>
          </cell>
          <cell r="B462">
            <v>83900000</v>
          </cell>
        </row>
        <row r="463">
          <cell r="A463">
            <v>801319</v>
          </cell>
          <cell r="B463">
            <v>89900000</v>
          </cell>
        </row>
        <row r="464">
          <cell r="A464">
            <v>801323</v>
          </cell>
          <cell r="B464">
            <v>89900000</v>
          </cell>
        </row>
        <row r="465">
          <cell r="A465">
            <v>801325</v>
          </cell>
          <cell r="B465">
            <v>89900000</v>
          </cell>
        </row>
        <row r="466">
          <cell r="A466">
            <v>801326</v>
          </cell>
          <cell r="B466">
            <v>96900000</v>
          </cell>
        </row>
        <row r="467">
          <cell r="A467">
            <v>801327</v>
          </cell>
          <cell r="B467">
            <v>74900000</v>
          </cell>
        </row>
        <row r="468">
          <cell r="A468">
            <v>801340</v>
          </cell>
          <cell r="B468">
            <v>79600000</v>
          </cell>
        </row>
        <row r="469">
          <cell r="A469">
            <v>801341</v>
          </cell>
          <cell r="B469">
            <v>72900000</v>
          </cell>
        </row>
        <row r="470">
          <cell r="A470">
            <v>801342</v>
          </cell>
          <cell r="B470">
            <v>145900000</v>
          </cell>
        </row>
        <row r="471">
          <cell r="A471">
            <v>801348</v>
          </cell>
          <cell r="B471">
            <v>139900000</v>
          </cell>
        </row>
        <row r="472">
          <cell r="A472">
            <v>801349</v>
          </cell>
          <cell r="B472">
            <v>67900000</v>
          </cell>
        </row>
        <row r="473">
          <cell r="A473">
            <v>801352</v>
          </cell>
          <cell r="B473">
            <v>139900000</v>
          </cell>
        </row>
        <row r="474">
          <cell r="A474">
            <v>801356</v>
          </cell>
          <cell r="B474">
            <v>71000000</v>
          </cell>
        </row>
        <row r="475">
          <cell r="A475">
            <v>801358</v>
          </cell>
          <cell r="B475">
            <v>154900000</v>
          </cell>
        </row>
        <row r="476">
          <cell r="A476">
            <v>801365</v>
          </cell>
          <cell r="B476">
            <v>167200000</v>
          </cell>
        </row>
        <row r="477">
          <cell r="A477">
            <v>801368</v>
          </cell>
          <cell r="B477">
            <v>152900000</v>
          </cell>
        </row>
        <row r="478">
          <cell r="A478">
            <v>801369</v>
          </cell>
          <cell r="B478">
            <v>76900000</v>
          </cell>
        </row>
        <row r="479">
          <cell r="A479">
            <v>801370</v>
          </cell>
          <cell r="B479">
            <v>93900000</v>
          </cell>
        </row>
        <row r="480">
          <cell r="A480">
            <v>801375</v>
          </cell>
          <cell r="B480">
            <v>184900000</v>
          </cell>
        </row>
        <row r="481">
          <cell r="A481">
            <v>801380</v>
          </cell>
          <cell r="B481">
            <v>176900000</v>
          </cell>
        </row>
        <row r="482">
          <cell r="A482">
            <v>801382</v>
          </cell>
          <cell r="B482">
            <v>87900000</v>
          </cell>
        </row>
        <row r="483">
          <cell r="A483">
            <v>801385</v>
          </cell>
          <cell r="B483">
            <v>114900000</v>
          </cell>
        </row>
        <row r="484">
          <cell r="A484">
            <v>801386</v>
          </cell>
          <cell r="B484">
            <v>104600000</v>
          </cell>
        </row>
        <row r="485">
          <cell r="A485">
            <v>801387</v>
          </cell>
          <cell r="B485">
            <v>108600000</v>
          </cell>
        </row>
        <row r="486">
          <cell r="A486">
            <v>801393</v>
          </cell>
          <cell r="B486">
            <v>225000000</v>
          </cell>
        </row>
        <row r="487">
          <cell r="A487">
            <v>801395</v>
          </cell>
          <cell r="B487">
            <v>181900000</v>
          </cell>
        </row>
        <row r="488">
          <cell r="A488">
            <v>801398</v>
          </cell>
          <cell r="B488">
            <v>114900000</v>
          </cell>
        </row>
        <row r="489">
          <cell r="A489">
            <v>801400</v>
          </cell>
          <cell r="B489">
            <v>144900000</v>
          </cell>
        </row>
        <row r="490">
          <cell r="A490">
            <v>801402</v>
          </cell>
          <cell r="B490">
            <v>83900000</v>
          </cell>
        </row>
        <row r="491">
          <cell r="A491">
            <v>801403</v>
          </cell>
          <cell r="B491">
            <v>74000000</v>
          </cell>
        </row>
        <row r="492">
          <cell r="A492">
            <v>801412</v>
          </cell>
          <cell r="B492">
            <v>104900000</v>
          </cell>
        </row>
        <row r="493">
          <cell r="A493">
            <v>801415</v>
          </cell>
          <cell r="B493">
            <v>599900000</v>
          </cell>
        </row>
        <row r="494">
          <cell r="A494">
            <v>801419</v>
          </cell>
          <cell r="B494">
            <v>194900000</v>
          </cell>
        </row>
        <row r="495">
          <cell r="A495">
            <v>801424</v>
          </cell>
          <cell r="B495">
            <v>149900000</v>
          </cell>
        </row>
        <row r="496">
          <cell r="A496">
            <v>801427</v>
          </cell>
          <cell r="B496">
            <v>187900000</v>
          </cell>
        </row>
        <row r="497">
          <cell r="A497">
            <v>801428</v>
          </cell>
          <cell r="B497">
            <v>129900000</v>
          </cell>
        </row>
        <row r="498">
          <cell r="A498">
            <v>801431</v>
          </cell>
          <cell r="B498">
            <v>127900000</v>
          </cell>
        </row>
        <row r="499">
          <cell r="A499">
            <v>801433</v>
          </cell>
          <cell r="B499">
            <v>179900000</v>
          </cell>
        </row>
        <row r="500">
          <cell r="A500">
            <v>801438</v>
          </cell>
          <cell r="B500">
            <v>134900000</v>
          </cell>
        </row>
        <row r="501">
          <cell r="A501">
            <v>801001</v>
          </cell>
          <cell r="B501">
            <v>94600000</v>
          </cell>
        </row>
        <row r="502">
          <cell r="A502">
            <v>801002</v>
          </cell>
          <cell r="B502">
            <v>86300000</v>
          </cell>
        </row>
        <row r="503">
          <cell r="A503">
            <v>801004</v>
          </cell>
          <cell r="B503">
            <v>216400000</v>
          </cell>
        </row>
        <row r="504">
          <cell r="A504">
            <v>801009</v>
          </cell>
          <cell r="B504">
            <v>85000000</v>
          </cell>
        </row>
        <row r="505">
          <cell r="A505">
            <v>801019</v>
          </cell>
          <cell r="B505">
            <v>66200000</v>
          </cell>
        </row>
        <row r="506">
          <cell r="A506">
            <v>801020</v>
          </cell>
          <cell r="B506">
            <v>67000000</v>
          </cell>
        </row>
        <row r="507">
          <cell r="A507">
            <v>801024</v>
          </cell>
          <cell r="B507">
            <v>72100000</v>
          </cell>
        </row>
        <row r="508">
          <cell r="A508">
            <v>801025</v>
          </cell>
          <cell r="B508">
            <v>73500000</v>
          </cell>
        </row>
        <row r="509">
          <cell r="A509">
            <v>801028</v>
          </cell>
          <cell r="B509">
            <v>79400000</v>
          </cell>
        </row>
        <row r="510">
          <cell r="A510">
            <v>801030</v>
          </cell>
          <cell r="B510">
            <v>105400000</v>
          </cell>
        </row>
        <row r="511">
          <cell r="A511">
            <v>801031</v>
          </cell>
          <cell r="B511">
            <v>107900000</v>
          </cell>
        </row>
        <row r="512">
          <cell r="A512">
            <v>801041</v>
          </cell>
          <cell r="B512">
            <v>195200000</v>
          </cell>
        </row>
        <row r="513">
          <cell r="A513">
            <v>801044</v>
          </cell>
          <cell r="B513">
            <v>62300000</v>
          </cell>
        </row>
        <row r="514">
          <cell r="A514">
            <v>801045</v>
          </cell>
          <cell r="B514">
            <v>77800000</v>
          </cell>
        </row>
        <row r="515">
          <cell r="A515">
            <v>801046</v>
          </cell>
          <cell r="B515">
            <v>78800000</v>
          </cell>
        </row>
        <row r="516">
          <cell r="A516">
            <v>801047</v>
          </cell>
          <cell r="B516">
            <v>87100000</v>
          </cell>
        </row>
        <row r="517">
          <cell r="A517">
            <v>801048</v>
          </cell>
          <cell r="B517">
            <v>75100000</v>
          </cell>
        </row>
        <row r="518">
          <cell r="A518">
            <v>801049</v>
          </cell>
          <cell r="B518">
            <v>97200000</v>
          </cell>
        </row>
        <row r="519">
          <cell r="A519">
            <v>801050</v>
          </cell>
          <cell r="B519">
            <v>90500000</v>
          </cell>
        </row>
        <row r="520">
          <cell r="A520">
            <v>801051</v>
          </cell>
          <cell r="B520">
            <v>82800000</v>
          </cell>
        </row>
        <row r="521">
          <cell r="A521">
            <v>801053</v>
          </cell>
          <cell r="B521">
            <v>85000000</v>
          </cell>
        </row>
        <row r="522">
          <cell r="A522">
            <v>801054</v>
          </cell>
          <cell r="B522">
            <v>76200000</v>
          </cell>
        </row>
        <row r="523">
          <cell r="A523">
            <v>801055</v>
          </cell>
          <cell r="B523">
            <v>72100000</v>
          </cell>
        </row>
        <row r="524">
          <cell r="A524">
            <v>801056</v>
          </cell>
          <cell r="B524">
            <v>71500000</v>
          </cell>
        </row>
        <row r="525">
          <cell r="A525">
            <v>801057</v>
          </cell>
          <cell r="B525">
            <v>68500000</v>
          </cell>
        </row>
        <row r="526">
          <cell r="A526">
            <v>801060</v>
          </cell>
          <cell r="B526">
            <v>81700000</v>
          </cell>
        </row>
        <row r="527">
          <cell r="A527">
            <v>801061</v>
          </cell>
          <cell r="B527">
            <v>266300000</v>
          </cell>
        </row>
        <row r="528">
          <cell r="A528">
            <v>801062</v>
          </cell>
          <cell r="B528">
            <v>96200000</v>
          </cell>
        </row>
        <row r="529">
          <cell r="A529">
            <v>801063</v>
          </cell>
          <cell r="B529">
            <v>179100000</v>
          </cell>
        </row>
        <row r="530">
          <cell r="A530">
            <v>801066</v>
          </cell>
          <cell r="B530">
            <v>75300000</v>
          </cell>
        </row>
        <row r="531">
          <cell r="A531">
            <v>801067</v>
          </cell>
          <cell r="B531">
            <v>130700000</v>
          </cell>
        </row>
        <row r="532">
          <cell r="A532">
            <v>801068</v>
          </cell>
          <cell r="B532">
            <v>187100000</v>
          </cell>
        </row>
        <row r="533">
          <cell r="A533">
            <v>801071</v>
          </cell>
          <cell r="B533">
            <v>92900000</v>
          </cell>
        </row>
        <row r="534">
          <cell r="A534">
            <v>801073</v>
          </cell>
          <cell r="B534">
            <v>93400000</v>
          </cell>
        </row>
        <row r="535">
          <cell r="A535">
            <v>801074</v>
          </cell>
          <cell r="B535">
            <v>104700000</v>
          </cell>
        </row>
        <row r="536">
          <cell r="A536">
            <v>801075</v>
          </cell>
          <cell r="B536">
            <v>96600000</v>
          </cell>
        </row>
        <row r="537">
          <cell r="A537">
            <v>801076</v>
          </cell>
          <cell r="B537">
            <v>75200000</v>
          </cell>
        </row>
        <row r="538">
          <cell r="A538">
            <v>801077</v>
          </cell>
          <cell r="B538">
            <v>108700000</v>
          </cell>
        </row>
        <row r="539">
          <cell r="A539">
            <v>801078</v>
          </cell>
          <cell r="B539">
            <v>142900000</v>
          </cell>
        </row>
        <row r="540">
          <cell r="A540">
            <v>801079</v>
          </cell>
          <cell r="B540">
            <v>138700000</v>
          </cell>
        </row>
        <row r="541">
          <cell r="A541">
            <v>801080</v>
          </cell>
          <cell r="B541">
            <v>96900000</v>
          </cell>
        </row>
        <row r="542">
          <cell r="A542">
            <v>801081</v>
          </cell>
          <cell r="B542">
            <v>99000000</v>
          </cell>
        </row>
        <row r="543">
          <cell r="A543">
            <v>801083</v>
          </cell>
          <cell r="B543">
            <v>98300000</v>
          </cell>
        </row>
        <row r="544">
          <cell r="A544">
            <v>801088</v>
          </cell>
          <cell r="B544">
            <v>233400000</v>
          </cell>
        </row>
        <row r="545">
          <cell r="A545">
            <v>801089</v>
          </cell>
          <cell r="B545">
            <v>96100000</v>
          </cell>
        </row>
        <row r="546">
          <cell r="A546">
            <v>801090</v>
          </cell>
          <cell r="B546">
            <v>226200000</v>
          </cell>
        </row>
        <row r="547">
          <cell r="A547">
            <v>801091</v>
          </cell>
          <cell r="B547">
            <v>73200000</v>
          </cell>
        </row>
        <row r="548">
          <cell r="A548">
            <v>801093</v>
          </cell>
          <cell r="B548">
            <v>179500000</v>
          </cell>
        </row>
        <row r="549">
          <cell r="A549">
            <v>801095</v>
          </cell>
          <cell r="B549">
            <v>89600000</v>
          </cell>
        </row>
        <row r="550">
          <cell r="A550">
            <v>801096</v>
          </cell>
          <cell r="B550">
            <v>114900000</v>
          </cell>
        </row>
        <row r="551">
          <cell r="A551">
            <v>801097</v>
          </cell>
          <cell r="B551">
            <v>78000000</v>
          </cell>
        </row>
        <row r="552">
          <cell r="A552">
            <v>801098</v>
          </cell>
          <cell r="B552">
            <v>98700000</v>
          </cell>
        </row>
        <row r="553">
          <cell r="A553">
            <v>801099</v>
          </cell>
          <cell r="B553">
            <v>202500000</v>
          </cell>
        </row>
        <row r="554">
          <cell r="A554">
            <v>801103</v>
          </cell>
          <cell r="B554">
            <v>78300000</v>
          </cell>
        </row>
        <row r="555">
          <cell r="A555">
            <v>801106</v>
          </cell>
          <cell r="B555">
            <v>113000000</v>
          </cell>
        </row>
        <row r="556">
          <cell r="A556">
            <v>801107</v>
          </cell>
          <cell r="B556">
            <v>170600000</v>
          </cell>
        </row>
        <row r="557">
          <cell r="A557">
            <v>801109</v>
          </cell>
          <cell r="B557">
            <v>110900000</v>
          </cell>
        </row>
        <row r="558">
          <cell r="A558">
            <v>801110</v>
          </cell>
          <cell r="B558">
            <v>71700000</v>
          </cell>
        </row>
        <row r="559">
          <cell r="A559">
            <v>801111</v>
          </cell>
          <cell r="B559">
            <v>83700000</v>
          </cell>
        </row>
        <row r="560">
          <cell r="A560">
            <v>801114</v>
          </cell>
          <cell r="B560">
            <v>96700000</v>
          </cell>
        </row>
        <row r="561">
          <cell r="A561">
            <v>801122</v>
          </cell>
          <cell r="B561">
            <v>199600000</v>
          </cell>
        </row>
        <row r="562">
          <cell r="A562">
            <v>801123</v>
          </cell>
          <cell r="B562">
            <v>74900000</v>
          </cell>
        </row>
        <row r="563">
          <cell r="A563">
            <v>801125</v>
          </cell>
          <cell r="B563">
            <v>133800000</v>
          </cell>
        </row>
        <row r="564">
          <cell r="A564">
            <v>801126</v>
          </cell>
          <cell r="B564">
            <v>118500000</v>
          </cell>
        </row>
        <row r="565">
          <cell r="A565">
            <v>801127</v>
          </cell>
          <cell r="B565">
            <v>86000000</v>
          </cell>
        </row>
        <row r="566">
          <cell r="A566">
            <v>801129</v>
          </cell>
          <cell r="B566">
            <v>73300000</v>
          </cell>
        </row>
        <row r="567">
          <cell r="A567">
            <v>801133</v>
          </cell>
          <cell r="B567">
            <v>89000000</v>
          </cell>
        </row>
        <row r="568">
          <cell r="A568">
            <v>801134</v>
          </cell>
          <cell r="B568">
            <v>193700000</v>
          </cell>
        </row>
        <row r="569">
          <cell r="A569">
            <v>801138</v>
          </cell>
          <cell r="B569">
            <v>76300000</v>
          </cell>
        </row>
        <row r="570">
          <cell r="A570">
            <v>801140</v>
          </cell>
          <cell r="B570">
            <v>110300000</v>
          </cell>
        </row>
        <row r="571">
          <cell r="A571">
            <v>801143</v>
          </cell>
          <cell r="B571">
            <v>129800000</v>
          </cell>
        </row>
        <row r="572">
          <cell r="A572">
            <v>801144</v>
          </cell>
          <cell r="B572">
            <v>231400000</v>
          </cell>
        </row>
        <row r="573">
          <cell r="A573">
            <v>801145</v>
          </cell>
          <cell r="B573">
            <v>440900000</v>
          </cell>
        </row>
        <row r="574">
          <cell r="A574">
            <v>801149</v>
          </cell>
          <cell r="B574">
            <v>100100000</v>
          </cell>
        </row>
        <row r="575">
          <cell r="A575">
            <v>801150</v>
          </cell>
          <cell r="B575">
            <v>123300000</v>
          </cell>
        </row>
        <row r="576">
          <cell r="A576">
            <v>801152</v>
          </cell>
          <cell r="B576">
            <v>112000000</v>
          </cell>
        </row>
        <row r="577">
          <cell r="A577">
            <v>801153</v>
          </cell>
          <cell r="B577">
            <v>118000000</v>
          </cell>
        </row>
        <row r="578">
          <cell r="A578">
            <v>801154</v>
          </cell>
          <cell r="B578">
            <v>116400000</v>
          </cell>
        </row>
        <row r="579">
          <cell r="A579">
            <v>801156</v>
          </cell>
          <cell r="B579">
            <v>235000000</v>
          </cell>
        </row>
        <row r="580">
          <cell r="A580">
            <v>801157</v>
          </cell>
          <cell r="B580">
            <v>392800000</v>
          </cell>
        </row>
        <row r="581">
          <cell r="A581">
            <v>801158</v>
          </cell>
          <cell r="B581">
            <v>291600000</v>
          </cell>
        </row>
        <row r="582">
          <cell r="A582">
            <v>801160</v>
          </cell>
          <cell r="B582">
            <v>135000000</v>
          </cell>
        </row>
        <row r="583">
          <cell r="A583">
            <v>801161</v>
          </cell>
          <cell r="B583">
            <v>114600000</v>
          </cell>
        </row>
        <row r="584">
          <cell r="A584">
            <v>801162</v>
          </cell>
          <cell r="B584">
            <v>108500000</v>
          </cell>
        </row>
        <row r="585">
          <cell r="A585">
            <v>801164</v>
          </cell>
          <cell r="B585">
            <v>111700000</v>
          </cell>
        </row>
        <row r="586">
          <cell r="A586">
            <v>801165</v>
          </cell>
          <cell r="B586">
            <v>100000000</v>
          </cell>
        </row>
        <row r="587">
          <cell r="A587">
            <v>801166</v>
          </cell>
          <cell r="B587">
            <v>417900000</v>
          </cell>
        </row>
        <row r="588">
          <cell r="A588">
            <v>801167</v>
          </cell>
          <cell r="B588">
            <v>76100000</v>
          </cell>
        </row>
        <row r="589">
          <cell r="A589">
            <v>801168</v>
          </cell>
          <cell r="B589">
            <v>221900000</v>
          </cell>
        </row>
        <row r="590">
          <cell r="A590">
            <v>801170</v>
          </cell>
          <cell r="B590">
            <v>83300000</v>
          </cell>
        </row>
        <row r="591">
          <cell r="A591">
            <v>801171</v>
          </cell>
          <cell r="B591">
            <v>94000000</v>
          </cell>
        </row>
        <row r="592">
          <cell r="A592">
            <v>801172</v>
          </cell>
          <cell r="B592">
            <v>1750000000</v>
          </cell>
        </row>
        <row r="593">
          <cell r="A593">
            <v>801174</v>
          </cell>
          <cell r="B593">
            <v>94300000</v>
          </cell>
        </row>
        <row r="594">
          <cell r="A594">
            <v>801175</v>
          </cell>
          <cell r="B594">
            <v>80400000</v>
          </cell>
        </row>
        <row r="595">
          <cell r="A595">
            <v>801176</v>
          </cell>
          <cell r="B595">
            <v>359400000</v>
          </cell>
        </row>
        <row r="596">
          <cell r="A596">
            <v>801177</v>
          </cell>
          <cell r="B596">
            <v>227200000</v>
          </cell>
        </row>
        <row r="597">
          <cell r="A597">
            <v>801178</v>
          </cell>
          <cell r="B597">
            <v>88600000</v>
          </cell>
        </row>
        <row r="598">
          <cell r="A598">
            <v>801179</v>
          </cell>
          <cell r="B598">
            <v>129000000</v>
          </cell>
        </row>
        <row r="599">
          <cell r="A599">
            <v>801181</v>
          </cell>
          <cell r="B599">
            <v>115200000</v>
          </cell>
        </row>
        <row r="600">
          <cell r="A600">
            <v>801182</v>
          </cell>
          <cell r="B600">
            <v>120000000</v>
          </cell>
        </row>
        <row r="601">
          <cell r="A601">
            <v>801183</v>
          </cell>
          <cell r="B601">
            <v>94800000</v>
          </cell>
        </row>
        <row r="602">
          <cell r="A602">
            <v>801186</v>
          </cell>
          <cell r="B602">
            <v>122100000</v>
          </cell>
        </row>
        <row r="603">
          <cell r="A603">
            <v>801188</v>
          </cell>
          <cell r="B603">
            <v>81600000</v>
          </cell>
        </row>
        <row r="604">
          <cell r="A604">
            <v>801189</v>
          </cell>
          <cell r="B604">
            <v>124200000</v>
          </cell>
        </row>
        <row r="605">
          <cell r="A605">
            <v>801190</v>
          </cell>
          <cell r="B605">
            <v>105300000</v>
          </cell>
        </row>
        <row r="606">
          <cell r="A606">
            <v>801191</v>
          </cell>
          <cell r="B606">
            <v>109100000</v>
          </cell>
        </row>
        <row r="607">
          <cell r="A607">
            <v>801192</v>
          </cell>
          <cell r="B607">
            <v>80400000</v>
          </cell>
        </row>
        <row r="608">
          <cell r="A608">
            <v>801193</v>
          </cell>
          <cell r="B608">
            <v>80400000</v>
          </cell>
        </row>
        <row r="609">
          <cell r="A609">
            <v>801195</v>
          </cell>
          <cell r="B609">
            <v>129600000</v>
          </cell>
        </row>
        <row r="610">
          <cell r="A610">
            <v>801196</v>
          </cell>
          <cell r="B610">
            <v>109900000</v>
          </cell>
        </row>
        <row r="611">
          <cell r="A611">
            <v>801199</v>
          </cell>
          <cell r="B611">
            <v>79900000</v>
          </cell>
        </row>
        <row r="612">
          <cell r="A612">
            <v>801200</v>
          </cell>
          <cell r="B612">
            <v>89100000</v>
          </cell>
        </row>
        <row r="613">
          <cell r="A613">
            <v>801201</v>
          </cell>
          <cell r="B613">
            <v>85400000</v>
          </cell>
        </row>
        <row r="614">
          <cell r="A614">
            <v>801202</v>
          </cell>
          <cell r="B614">
            <v>94200000</v>
          </cell>
        </row>
        <row r="615">
          <cell r="A615">
            <v>801203</v>
          </cell>
          <cell r="B615">
            <v>200000000</v>
          </cell>
        </row>
        <row r="616">
          <cell r="A616">
            <v>801204</v>
          </cell>
          <cell r="B616">
            <v>91800000</v>
          </cell>
        </row>
        <row r="617">
          <cell r="A617">
            <v>801207</v>
          </cell>
          <cell r="B617">
            <v>91500000</v>
          </cell>
        </row>
        <row r="618">
          <cell r="A618">
            <v>801209</v>
          </cell>
          <cell r="B618">
            <v>75000000</v>
          </cell>
        </row>
        <row r="619">
          <cell r="A619">
            <v>801212</v>
          </cell>
          <cell r="B619">
            <v>114900000</v>
          </cell>
        </row>
        <row r="620">
          <cell r="A620">
            <v>801213</v>
          </cell>
          <cell r="B620">
            <v>100100000</v>
          </cell>
        </row>
        <row r="621">
          <cell r="A621">
            <v>801214</v>
          </cell>
          <cell r="B621">
            <v>77200000</v>
          </cell>
        </row>
        <row r="622">
          <cell r="A622">
            <v>801216</v>
          </cell>
          <cell r="B622">
            <v>164000000</v>
          </cell>
        </row>
        <row r="623">
          <cell r="A623">
            <v>801217</v>
          </cell>
          <cell r="B623">
            <v>117900000</v>
          </cell>
        </row>
        <row r="624">
          <cell r="A624">
            <v>801218</v>
          </cell>
          <cell r="B624">
            <v>159000000</v>
          </cell>
        </row>
        <row r="625">
          <cell r="A625">
            <v>801219</v>
          </cell>
          <cell r="B625">
            <v>78500000</v>
          </cell>
        </row>
        <row r="626">
          <cell r="A626">
            <v>801220</v>
          </cell>
          <cell r="B626">
            <v>78400000</v>
          </cell>
        </row>
        <row r="627">
          <cell r="A627">
            <v>801221</v>
          </cell>
          <cell r="B627">
            <v>73100000</v>
          </cell>
        </row>
        <row r="628">
          <cell r="A628">
            <v>801222</v>
          </cell>
          <cell r="B628">
            <v>96400000</v>
          </cell>
        </row>
        <row r="629">
          <cell r="A629">
            <v>801223</v>
          </cell>
          <cell r="B629">
            <v>83000000</v>
          </cell>
        </row>
        <row r="630">
          <cell r="A630">
            <v>801224</v>
          </cell>
          <cell r="B630">
            <v>99900000</v>
          </cell>
        </row>
        <row r="631">
          <cell r="A631">
            <v>801225</v>
          </cell>
          <cell r="B631">
            <v>86200000</v>
          </cell>
        </row>
        <row r="632">
          <cell r="A632">
            <v>801226</v>
          </cell>
          <cell r="B632">
            <v>123800000</v>
          </cell>
        </row>
        <row r="633">
          <cell r="A633">
            <v>801227</v>
          </cell>
          <cell r="B633">
            <v>117300000</v>
          </cell>
        </row>
        <row r="634">
          <cell r="A634">
            <v>801228</v>
          </cell>
          <cell r="B634">
            <v>77200000</v>
          </cell>
        </row>
        <row r="635">
          <cell r="A635">
            <v>801229</v>
          </cell>
          <cell r="B635">
            <v>85200000</v>
          </cell>
        </row>
        <row r="636">
          <cell r="A636">
            <v>801232</v>
          </cell>
          <cell r="B636">
            <v>81000000</v>
          </cell>
        </row>
        <row r="637">
          <cell r="A637">
            <v>801233</v>
          </cell>
          <cell r="B637">
            <v>69400000</v>
          </cell>
        </row>
        <row r="638">
          <cell r="A638">
            <v>801234</v>
          </cell>
          <cell r="B638">
            <v>90500000</v>
          </cell>
        </row>
        <row r="639">
          <cell r="A639">
            <v>801235</v>
          </cell>
          <cell r="B639">
            <v>86800000</v>
          </cell>
        </row>
        <row r="640">
          <cell r="A640">
            <v>801236</v>
          </cell>
          <cell r="B640">
            <v>100500000</v>
          </cell>
        </row>
        <row r="641">
          <cell r="A641">
            <v>801239</v>
          </cell>
          <cell r="B641">
            <v>81700000</v>
          </cell>
        </row>
        <row r="642">
          <cell r="A642">
            <v>801240</v>
          </cell>
          <cell r="B642">
            <v>76100000</v>
          </cell>
        </row>
        <row r="643">
          <cell r="A643">
            <v>801241</v>
          </cell>
          <cell r="B643">
            <v>142900000</v>
          </cell>
        </row>
        <row r="644">
          <cell r="A644">
            <v>801242</v>
          </cell>
          <cell r="B644">
            <v>80500000</v>
          </cell>
        </row>
        <row r="645">
          <cell r="A645">
            <v>801244</v>
          </cell>
          <cell r="B645">
            <v>85300000</v>
          </cell>
        </row>
        <row r="646">
          <cell r="A646">
            <v>801245</v>
          </cell>
          <cell r="B646">
            <v>89800000</v>
          </cell>
        </row>
        <row r="647">
          <cell r="A647">
            <v>801246</v>
          </cell>
          <cell r="B647">
            <v>88300000</v>
          </cell>
        </row>
        <row r="648">
          <cell r="A648">
            <v>801249</v>
          </cell>
          <cell r="B648">
            <v>369900000</v>
          </cell>
        </row>
        <row r="649">
          <cell r="A649">
            <v>801250</v>
          </cell>
          <cell r="B649">
            <v>99200000</v>
          </cell>
        </row>
        <row r="650">
          <cell r="A650">
            <v>801251</v>
          </cell>
          <cell r="B650">
            <v>319900000</v>
          </cell>
        </row>
        <row r="651">
          <cell r="A651">
            <v>801253</v>
          </cell>
          <cell r="B651">
            <v>97000000</v>
          </cell>
        </row>
        <row r="652">
          <cell r="A652">
            <v>801254</v>
          </cell>
          <cell r="B652">
            <v>348200000</v>
          </cell>
        </row>
        <row r="653">
          <cell r="A653">
            <v>801255</v>
          </cell>
          <cell r="B653">
            <v>75900000</v>
          </cell>
        </row>
        <row r="654">
          <cell r="A654">
            <v>801256</v>
          </cell>
          <cell r="B654">
            <v>85000000</v>
          </cell>
        </row>
        <row r="655">
          <cell r="A655">
            <v>801257</v>
          </cell>
          <cell r="B655">
            <v>419900000</v>
          </cell>
        </row>
        <row r="656">
          <cell r="A656">
            <v>801258</v>
          </cell>
          <cell r="B656">
            <v>94200000</v>
          </cell>
        </row>
        <row r="657">
          <cell r="A657">
            <v>801259</v>
          </cell>
          <cell r="B657">
            <v>72900000</v>
          </cell>
        </row>
        <row r="658">
          <cell r="A658">
            <v>801260</v>
          </cell>
          <cell r="B658">
            <v>129900000</v>
          </cell>
        </row>
        <row r="659">
          <cell r="A659">
            <v>801261</v>
          </cell>
          <cell r="B659">
            <v>82600000</v>
          </cell>
        </row>
        <row r="660">
          <cell r="A660">
            <v>801262</v>
          </cell>
          <cell r="B660">
            <v>66200000</v>
          </cell>
        </row>
        <row r="661">
          <cell r="A661">
            <v>801265</v>
          </cell>
          <cell r="B661">
            <v>93900000</v>
          </cell>
        </row>
        <row r="662">
          <cell r="A662">
            <v>801266</v>
          </cell>
          <cell r="B662">
            <v>95000000</v>
          </cell>
        </row>
        <row r="663">
          <cell r="A663">
            <v>801267</v>
          </cell>
          <cell r="B663">
            <v>105900000</v>
          </cell>
        </row>
        <row r="664">
          <cell r="A664">
            <v>801268</v>
          </cell>
          <cell r="B664">
            <v>91000000</v>
          </cell>
        </row>
        <row r="665">
          <cell r="A665">
            <v>801269</v>
          </cell>
          <cell r="B665">
            <v>97000000</v>
          </cell>
        </row>
        <row r="666">
          <cell r="A666">
            <v>801270</v>
          </cell>
          <cell r="B666">
            <v>102400000</v>
          </cell>
        </row>
        <row r="667">
          <cell r="A667">
            <v>801272</v>
          </cell>
          <cell r="B667">
            <v>99900000</v>
          </cell>
        </row>
        <row r="668">
          <cell r="A668">
            <v>801273</v>
          </cell>
          <cell r="B668">
            <v>104500000</v>
          </cell>
        </row>
        <row r="669">
          <cell r="A669">
            <v>801276</v>
          </cell>
          <cell r="B669">
            <v>109900000</v>
          </cell>
        </row>
        <row r="670">
          <cell r="A670">
            <v>801278</v>
          </cell>
          <cell r="B670">
            <v>134900000</v>
          </cell>
        </row>
        <row r="671">
          <cell r="A671">
            <v>801279</v>
          </cell>
          <cell r="B671">
            <v>81600000</v>
          </cell>
        </row>
        <row r="672">
          <cell r="A672">
            <v>801281</v>
          </cell>
          <cell r="B672">
            <v>117900000</v>
          </cell>
        </row>
        <row r="673">
          <cell r="A673">
            <v>801283</v>
          </cell>
          <cell r="B673">
            <v>84900000</v>
          </cell>
        </row>
        <row r="674">
          <cell r="A674">
            <v>801284</v>
          </cell>
          <cell r="B674">
            <v>359900000</v>
          </cell>
        </row>
        <row r="675">
          <cell r="A675">
            <v>801286</v>
          </cell>
          <cell r="B675">
            <v>82900000</v>
          </cell>
        </row>
        <row r="676">
          <cell r="A676">
            <v>801287</v>
          </cell>
          <cell r="B676">
            <v>154900000</v>
          </cell>
        </row>
        <row r="677">
          <cell r="A677">
            <v>801288</v>
          </cell>
          <cell r="B677">
            <v>173600000</v>
          </cell>
        </row>
        <row r="678">
          <cell r="A678">
            <v>801289</v>
          </cell>
          <cell r="B678">
            <v>344900000</v>
          </cell>
        </row>
        <row r="679">
          <cell r="A679">
            <v>801291</v>
          </cell>
          <cell r="B679">
            <v>106700000</v>
          </cell>
        </row>
        <row r="680">
          <cell r="A680">
            <v>801292</v>
          </cell>
          <cell r="B680">
            <v>118000000</v>
          </cell>
        </row>
        <row r="681">
          <cell r="A681">
            <v>801293</v>
          </cell>
          <cell r="B681">
            <v>137900000</v>
          </cell>
        </row>
        <row r="682">
          <cell r="A682">
            <v>801294</v>
          </cell>
          <cell r="B682">
            <v>239900000</v>
          </cell>
        </row>
        <row r="683">
          <cell r="A683">
            <v>801296</v>
          </cell>
          <cell r="B683">
            <v>129900000</v>
          </cell>
        </row>
        <row r="684">
          <cell r="A684">
            <v>801297</v>
          </cell>
          <cell r="B684">
            <v>429900000</v>
          </cell>
        </row>
        <row r="685">
          <cell r="A685">
            <v>801301</v>
          </cell>
          <cell r="B685">
            <v>290000000</v>
          </cell>
        </row>
        <row r="686">
          <cell r="A686">
            <v>801304</v>
          </cell>
          <cell r="B686">
            <v>254900000</v>
          </cell>
        </row>
        <row r="687">
          <cell r="A687">
            <v>801306</v>
          </cell>
          <cell r="B687">
            <v>99000000</v>
          </cell>
        </row>
        <row r="688">
          <cell r="A688">
            <v>801307</v>
          </cell>
          <cell r="B688">
            <v>337000000</v>
          </cell>
        </row>
        <row r="689">
          <cell r="A689">
            <v>801308</v>
          </cell>
          <cell r="B689">
            <v>61000000</v>
          </cell>
        </row>
        <row r="690">
          <cell r="A690">
            <v>801309</v>
          </cell>
          <cell r="B690">
            <v>144900000</v>
          </cell>
        </row>
        <row r="691">
          <cell r="A691">
            <v>801310</v>
          </cell>
          <cell r="B691">
            <v>259900000</v>
          </cell>
        </row>
        <row r="692">
          <cell r="A692">
            <v>801311</v>
          </cell>
          <cell r="B692">
            <v>157900000</v>
          </cell>
        </row>
        <row r="693">
          <cell r="A693">
            <v>801313</v>
          </cell>
          <cell r="B693">
            <v>114900000</v>
          </cell>
        </row>
        <row r="694">
          <cell r="A694">
            <v>801315</v>
          </cell>
          <cell r="B694">
            <v>96000000</v>
          </cell>
        </row>
        <row r="695">
          <cell r="A695">
            <v>801316</v>
          </cell>
          <cell r="B695">
            <v>92000000</v>
          </cell>
        </row>
        <row r="696">
          <cell r="A696">
            <v>801317</v>
          </cell>
          <cell r="B696">
            <v>109900000</v>
          </cell>
        </row>
        <row r="697">
          <cell r="A697">
            <v>801320</v>
          </cell>
          <cell r="B697">
            <v>91000000</v>
          </cell>
        </row>
        <row r="698">
          <cell r="A698">
            <v>801321</v>
          </cell>
          <cell r="B698">
            <v>550000000</v>
          </cell>
        </row>
        <row r="699">
          <cell r="A699">
            <v>801322</v>
          </cell>
          <cell r="B699">
            <v>157400000</v>
          </cell>
        </row>
        <row r="700">
          <cell r="A700">
            <v>801324</v>
          </cell>
          <cell r="B700">
            <v>169900000</v>
          </cell>
        </row>
        <row r="701">
          <cell r="A701">
            <v>801328</v>
          </cell>
          <cell r="B701">
            <v>136900000</v>
          </cell>
        </row>
        <row r="702">
          <cell r="A702">
            <v>801329</v>
          </cell>
          <cell r="B702">
            <v>118900000</v>
          </cell>
        </row>
        <row r="703">
          <cell r="A703">
            <v>801330</v>
          </cell>
          <cell r="B703">
            <v>489900000</v>
          </cell>
        </row>
        <row r="704">
          <cell r="A704">
            <v>801331</v>
          </cell>
          <cell r="B704">
            <v>206200000</v>
          </cell>
        </row>
        <row r="705">
          <cell r="A705">
            <v>801332</v>
          </cell>
          <cell r="B705">
            <v>74000000</v>
          </cell>
        </row>
        <row r="706">
          <cell r="A706">
            <v>801333</v>
          </cell>
          <cell r="B706">
            <v>310000000</v>
          </cell>
        </row>
        <row r="707">
          <cell r="A707">
            <v>801334</v>
          </cell>
          <cell r="B707">
            <v>159900000</v>
          </cell>
        </row>
        <row r="708">
          <cell r="A708">
            <v>801336</v>
          </cell>
          <cell r="B708">
            <v>151100000</v>
          </cell>
        </row>
        <row r="709">
          <cell r="A709">
            <v>801337</v>
          </cell>
          <cell r="B709">
            <v>112800000</v>
          </cell>
        </row>
        <row r="710">
          <cell r="A710">
            <v>801338</v>
          </cell>
          <cell r="B710">
            <v>389900000</v>
          </cell>
        </row>
        <row r="711">
          <cell r="A711">
            <v>801343</v>
          </cell>
          <cell r="B711">
            <v>94100000</v>
          </cell>
        </row>
        <row r="712">
          <cell r="A712">
            <v>801344</v>
          </cell>
          <cell r="B712">
            <v>89900000</v>
          </cell>
        </row>
        <row r="713">
          <cell r="A713">
            <v>801345</v>
          </cell>
          <cell r="B713">
            <v>102900000</v>
          </cell>
        </row>
        <row r="714">
          <cell r="A714">
            <v>801346</v>
          </cell>
          <cell r="B714">
            <v>132900000</v>
          </cell>
        </row>
        <row r="715">
          <cell r="A715">
            <v>801350</v>
          </cell>
          <cell r="B715">
            <v>579900000</v>
          </cell>
        </row>
        <row r="716">
          <cell r="A716">
            <v>801351</v>
          </cell>
          <cell r="B716">
            <v>134900000</v>
          </cell>
        </row>
        <row r="717">
          <cell r="A717">
            <v>801353</v>
          </cell>
          <cell r="B717">
            <v>95000000</v>
          </cell>
        </row>
        <row r="718">
          <cell r="A718">
            <v>801355</v>
          </cell>
          <cell r="B718">
            <v>186000000</v>
          </cell>
        </row>
        <row r="719">
          <cell r="A719">
            <v>801357</v>
          </cell>
          <cell r="B719">
            <v>175000000</v>
          </cell>
        </row>
        <row r="720">
          <cell r="A720">
            <v>801359</v>
          </cell>
          <cell r="B720">
            <v>225000000</v>
          </cell>
        </row>
        <row r="721">
          <cell r="A721">
            <v>801361</v>
          </cell>
          <cell r="B721">
            <v>144900000</v>
          </cell>
        </row>
        <row r="722">
          <cell r="A722">
            <v>801363</v>
          </cell>
          <cell r="B722">
            <v>135900000</v>
          </cell>
        </row>
        <row r="723">
          <cell r="A723">
            <v>801364</v>
          </cell>
          <cell r="B723">
            <v>156200000</v>
          </cell>
        </row>
        <row r="724">
          <cell r="A724">
            <v>801366</v>
          </cell>
          <cell r="B724">
            <v>419900000</v>
          </cell>
        </row>
        <row r="725">
          <cell r="A725">
            <v>801367</v>
          </cell>
          <cell r="B725">
            <v>108500000</v>
          </cell>
        </row>
        <row r="726">
          <cell r="A726">
            <v>801371</v>
          </cell>
          <cell r="B726">
            <v>329900000</v>
          </cell>
        </row>
        <row r="727">
          <cell r="A727">
            <v>801373</v>
          </cell>
          <cell r="B727">
            <v>157400000</v>
          </cell>
        </row>
        <row r="728">
          <cell r="A728">
            <v>801374</v>
          </cell>
          <cell r="B728">
            <v>649900000</v>
          </cell>
        </row>
        <row r="729">
          <cell r="A729">
            <v>801376</v>
          </cell>
          <cell r="B729">
            <v>203400000</v>
          </cell>
        </row>
        <row r="730">
          <cell r="A730">
            <v>801377</v>
          </cell>
          <cell r="B730">
            <v>349900000</v>
          </cell>
        </row>
        <row r="731">
          <cell r="A731">
            <v>801378</v>
          </cell>
          <cell r="B731">
            <v>340000000</v>
          </cell>
        </row>
        <row r="732">
          <cell r="A732">
            <v>801389</v>
          </cell>
          <cell r="B732">
            <v>159900000</v>
          </cell>
        </row>
        <row r="733">
          <cell r="A733">
            <v>801390</v>
          </cell>
          <cell r="B733">
            <v>179900000</v>
          </cell>
        </row>
        <row r="734">
          <cell r="A734">
            <v>801391</v>
          </cell>
          <cell r="B734">
            <v>134900000</v>
          </cell>
        </row>
        <row r="735">
          <cell r="A735">
            <v>801392</v>
          </cell>
          <cell r="B735">
            <v>137900000</v>
          </cell>
        </row>
        <row r="736">
          <cell r="A736">
            <v>801396</v>
          </cell>
          <cell r="B736">
            <v>162900000</v>
          </cell>
        </row>
        <row r="737">
          <cell r="A737">
            <v>801401</v>
          </cell>
          <cell r="B737">
            <v>299900000</v>
          </cell>
        </row>
        <row r="738">
          <cell r="A738">
            <v>801404</v>
          </cell>
          <cell r="B738">
            <v>154900000</v>
          </cell>
        </row>
        <row r="739">
          <cell r="A739">
            <v>801405</v>
          </cell>
          <cell r="B739">
            <v>117900000</v>
          </cell>
        </row>
        <row r="740">
          <cell r="A740">
            <v>801406</v>
          </cell>
          <cell r="B740">
            <v>169900000</v>
          </cell>
        </row>
        <row r="741">
          <cell r="A741">
            <v>801407</v>
          </cell>
          <cell r="B741">
            <v>258000000</v>
          </cell>
        </row>
        <row r="742">
          <cell r="A742">
            <v>801408</v>
          </cell>
          <cell r="B742">
            <v>234200000</v>
          </cell>
        </row>
        <row r="743">
          <cell r="A743">
            <v>801409</v>
          </cell>
          <cell r="B743">
            <v>279900000</v>
          </cell>
        </row>
        <row r="744">
          <cell r="A744">
            <v>801411</v>
          </cell>
          <cell r="B744">
            <v>229900000</v>
          </cell>
        </row>
        <row r="745">
          <cell r="A745">
            <v>801413</v>
          </cell>
          <cell r="B745">
            <v>159900000</v>
          </cell>
        </row>
        <row r="746">
          <cell r="A746">
            <v>801414</v>
          </cell>
          <cell r="B746">
            <v>439900000</v>
          </cell>
        </row>
        <row r="747">
          <cell r="A747">
            <v>801416</v>
          </cell>
          <cell r="B747">
            <v>173900000</v>
          </cell>
        </row>
        <row r="748">
          <cell r="A748">
            <v>801418</v>
          </cell>
          <cell r="B748">
            <v>195900000</v>
          </cell>
        </row>
        <row r="749">
          <cell r="A749">
            <v>801420</v>
          </cell>
          <cell r="B749">
            <v>154900000</v>
          </cell>
        </row>
        <row r="750">
          <cell r="A750">
            <v>801422</v>
          </cell>
          <cell r="B750">
            <v>515000000</v>
          </cell>
        </row>
        <row r="751">
          <cell r="A751">
            <v>801423</v>
          </cell>
          <cell r="B751">
            <v>459900000</v>
          </cell>
        </row>
        <row r="752">
          <cell r="A752">
            <v>801425</v>
          </cell>
          <cell r="B752">
            <v>167900000</v>
          </cell>
        </row>
        <row r="753">
          <cell r="A753">
            <v>801429</v>
          </cell>
          <cell r="B753">
            <v>574900000</v>
          </cell>
        </row>
        <row r="754">
          <cell r="A754">
            <v>801430</v>
          </cell>
          <cell r="B754">
            <v>149900000</v>
          </cell>
        </row>
        <row r="755">
          <cell r="A755">
            <v>801432</v>
          </cell>
          <cell r="B755">
            <v>177900000</v>
          </cell>
        </row>
        <row r="756">
          <cell r="A756">
            <v>801434</v>
          </cell>
          <cell r="B756">
            <v>224900000</v>
          </cell>
        </row>
        <row r="757">
          <cell r="A757">
            <v>801436</v>
          </cell>
          <cell r="B757">
            <v>117000000</v>
          </cell>
        </row>
        <row r="758">
          <cell r="A758">
            <v>801437</v>
          </cell>
          <cell r="B758">
            <v>409900000</v>
          </cell>
        </row>
        <row r="759">
          <cell r="A759">
            <v>801439</v>
          </cell>
          <cell r="B759">
            <v>144900000</v>
          </cell>
        </row>
        <row r="760">
          <cell r="A760">
            <v>801440</v>
          </cell>
          <cell r="B760">
            <v>189900000</v>
          </cell>
        </row>
        <row r="761">
          <cell r="A761">
            <v>801442</v>
          </cell>
          <cell r="B761">
            <v>179900000</v>
          </cell>
        </row>
        <row r="762">
          <cell r="A762">
            <v>806001</v>
          </cell>
          <cell r="B762">
            <v>92000000</v>
          </cell>
        </row>
        <row r="763">
          <cell r="A763">
            <v>806002</v>
          </cell>
          <cell r="B763">
            <v>85300000</v>
          </cell>
        </row>
        <row r="764">
          <cell r="A764">
            <v>806003</v>
          </cell>
          <cell r="B764">
            <v>106900000</v>
          </cell>
        </row>
        <row r="765">
          <cell r="A765">
            <v>806004</v>
          </cell>
          <cell r="B765">
            <v>89000000</v>
          </cell>
        </row>
        <row r="766">
          <cell r="A766">
            <v>806005</v>
          </cell>
          <cell r="B766">
            <v>85700000</v>
          </cell>
        </row>
        <row r="767">
          <cell r="A767">
            <v>806006</v>
          </cell>
          <cell r="B767">
            <v>110400000</v>
          </cell>
        </row>
        <row r="768">
          <cell r="A768">
            <v>806008</v>
          </cell>
          <cell r="B768">
            <v>113200000</v>
          </cell>
        </row>
        <row r="769">
          <cell r="A769">
            <v>806009</v>
          </cell>
          <cell r="B769">
            <v>111500000</v>
          </cell>
        </row>
        <row r="770">
          <cell r="A770">
            <v>806014</v>
          </cell>
          <cell r="B770">
            <v>110200000</v>
          </cell>
        </row>
        <row r="771">
          <cell r="A771">
            <v>806015</v>
          </cell>
          <cell r="B771">
            <v>85700000</v>
          </cell>
        </row>
        <row r="772">
          <cell r="A772">
            <v>806016</v>
          </cell>
          <cell r="B772">
            <v>95900000</v>
          </cell>
        </row>
        <row r="773">
          <cell r="A773">
            <v>806017</v>
          </cell>
          <cell r="B773">
            <v>82700000</v>
          </cell>
        </row>
        <row r="774">
          <cell r="A774">
            <v>806018</v>
          </cell>
          <cell r="B774">
            <v>145000000</v>
          </cell>
        </row>
        <row r="775">
          <cell r="A775">
            <v>806019</v>
          </cell>
          <cell r="B775">
            <v>108000000</v>
          </cell>
        </row>
        <row r="776">
          <cell r="A776">
            <v>806025</v>
          </cell>
          <cell r="B776">
            <v>94900000</v>
          </cell>
        </row>
        <row r="777">
          <cell r="A777">
            <v>806026</v>
          </cell>
          <cell r="B777">
            <v>90900000</v>
          </cell>
        </row>
        <row r="778">
          <cell r="A778">
            <v>806027</v>
          </cell>
          <cell r="B778">
            <v>99900000</v>
          </cell>
        </row>
        <row r="779">
          <cell r="A779">
            <v>806028</v>
          </cell>
          <cell r="B779">
            <v>104900000</v>
          </cell>
        </row>
        <row r="780">
          <cell r="A780">
            <v>806029</v>
          </cell>
          <cell r="B780">
            <v>147900000</v>
          </cell>
        </row>
        <row r="781">
          <cell r="A781">
            <v>806030</v>
          </cell>
          <cell r="B781">
            <v>149900000</v>
          </cell>
        </row>
        <row r="782">
          <cell r="A782">
            <v>806032</v>
          </cell>
          <cell r="B782">
            <v>159900000</v>
          </cell>
        </row>
        <row r="783">
          <cell r="A783">
            <v>806033</v>
          </cell>
          <cell r="B783">
            <v>139900000</v>
          </cell>
        </row>
        <row r="784">
          <cell r="A784">
            <v>806044</v>
          </cell>
          <cell r="B784">
            <v>142900000</v>
          </cell>
        </row>
        <row r="785">
          <cell r="A785">
            <v>806012</v>
          </cell>
          <cell r="B785">
            <v>109200000</v>
          </cell>
        </row>
        <row r="786">
          <cell r="A786">
            <v>806020</v>
          </cell>
          <cell r="B786">
            <v>106900000</v>
          </cell>
        </row>
        <row r="787">
          <cell r="A787">
            <v>806021</v>
          </cell>
          <cell r="B787">
            <v>107900000</v>
          </cell>
        </row>
        <row r="788">
          <cell r="A788">
            <v>806022</v>
          </cell>
          <cell r="B788">
            <v>112900000</v>
          </cell>
        </row>
        <row r="789">
          <cell r="A789">
            <v>806023</v>
          </cell>
          <cell r="B789">
            <v>109900000</v>
          </cell>
        </row>
        <row r="790">
          <cell r="A790">
            <v>806024</v>
          </cell>
          <cell r="B790">
            <v>107900000</v>
          </cell>
        </row>
        <row r="791">
          <cell r="A791">
            <v>808001</v>
          </cell>
          <cell r="B791">
            <v>185000000</v>
          </cell>
        </row>
        <row r="792">
          <cell r="A792">
            <v>808002</v>
          </cell>
          <cell r="B792">
            <v>220000000</v>
          </cell>
        </row>
        <row r="793">
          <cell r="A793">
            <v>808003</v>
          </cell>
          <cell r="B793">
            <v>158000000</v>
          </cell>
        </row>
        <row r="794">
          <cell r="A794">
            <v>808004</v>
          </cell>
          <cell r="B794">
            <v>112100000</v>
          </cell>
        </row>
        <row r="795">
          <cell r="A795">
            <v>808005</v>
          </cell>
          <cell r="B795">
            <v>104800000</v>
          </cell>
        </row>
        <row r="796">
          <cell r="A796">
            <v>808006</v>
          </cell>
          <cell r="B796">
            <v>225000000</v>
          </cell>
        </row>
        <row r="797">
          <cell r="A797">
            <v>808007</v>
          </cell>
          <cell r="B797">
            <v>162000000</v>
          </cell>
        </row>
        <row r="798">
          <cell r="A798">
            <v>808008</v>
          </cell>
          <cell r="B798">
            <v>106500000</v>
          </cell>
        </row>
        <row r="799">
          <cell r="A799">
            <v>808009</v>
          </cell>
          <cell r="B799">
            <v>115000000</v>
          </cell>
        </row>
        <row r="800">
          <cell r="A800">
            <v>808010</v>
          </cell>
          <cell r="B800">
            <v>114900000</v>
          </cell>
        </row>
        <row r="801">
          <cell r="A801">
            <v>808011</v>
          </cell>
          <cell r="B801">
            <v>118000000</v>
          </cell>
        </row>
        <row r="802">
          <cell r="A802">
            <v>808012</v>
          </cell>
          <cell r="B802">
            <v>220000000</v>
          </cell>
        </row>
        <row r="803">
          <cell r="A803">
            <v>808013</v>
          </cell>
          <cell r="B803">
            <v>230000000</v>
          </cell>
        </row>
        <row r="804">
          <cell r="A804">
            <v>808014</v>
          </cell>
          <cell r="B804">
            <v>165000000</v>
          </cell>
        </row>
        <row r="805">
          <cell r="A805">
            <v>808015</v>
          </cell>
          <cell r="B805">
            <v>209900000</v>
          </cell>
        </row>
        <row r="806">
          <cell r="A806">
            <v>808016</v>
          </cell>
          <cell r="B806">
            <v>264900000</v>
          </cell>
        </row>
        <row r="807">
          <cell r="A807">
            <v>808017</v>
          </cell>
          <cell r="B807">
            <v>122000000</v>
          </cell>
        </row>
        <row r="808">
          <cell r="A808">
            <v>808018</v>
          </cell>
          <cell r="B808">
            <v>119900000</v>
          </cell>
        </row>
        <row r="809">
          <cell r="A809">
            <v>808019</v>
          </cell>
          <cell r="B809">
            <v>159900000</v>
          </cell>
        </row>
        <row r="810">
          <cell r="A810">
            <v>808020</v>
          </cell>
          <cell r="B810">
            <v>239900000</v>
          </cell>
        </row>
        <row r="811">
          <cell r="A811">
            <v>808021</v>
          </cell>
          <cell r="B811">
            <v>179900000</v>
          </cell>
        </row>
        <row r="812">
          <cell r="A812">
            <v>808022</v>
          </cell>
          <cell r="B812">
            <v>110000000</v>
          </cell>
        </row>
        <row r="813">
          <cell r="A813">
            <v>808023</v>
          </cell>
          <cell r="B813">
            <v>299900000</v>
          </cell>
        </row>
        <row r="814">
          <cell r="A814">
            <v>808024</v>
          </cell>
          <cell r="B814">
            <v>169900000</v>
          </cell>
        </row>
        <row r="815">
          <cell r="A815">
            <v>808025</v>
          </cell>
          <cell r="B815">
            <v>139900000</v>
          </cell>
        </row>
        <row r="816">
          <cell r="A816">
            <v>808026</v>
          </cell>
          <cell r="B816">
            <v>459700000</v>
          </cell>
        </row>
        <row r="817">
          <cell r="A817">
            <v>808027</v>
          </cell>
          <cell r="B817">
            <v>189900000</v>
          </cell>
        </row>
        <row r="818">
          <cell r="A818">
            <v>808028</v>
          </cell>
          <cell r="B818">
            <v>170000000</v>
          </cell>
        </row>
        <row r="819">
          <cell r="A819">
            <v>808029</v>
          </cell>
          <cell r="B819">
            <v>199900000</v>
          </cell>
        </row>
        <row r="820">
          <cell r="A820">
            <v>808030</v>
          </cell>
          <cell r="B820">
            <v>109900000</v>
          </cell>
        </row>
        <row r="821">
          <cell r="A821">
            <v>808031</v>
          </cell>
          <cell r="B821">
            <v>159900000</v>
          </cell>
        </row>
        <row r="822">
          <cell r="A822">
            <v>808032</v>
          </cell>
          <cell r="B822">
            <v>179900000</v>
          </cell>
        </row>
        <row r="823">
          <cell r="A823">
            <v>808033</v>
          </cell>
          <cell r="B823">
            <v>159900000</v>
          </cell>
        </row>
        <row r="824">
          <cell r="A824">
            <v>808034</v>
          </cell>
          <cell r="B824">
            <v>199900000</v>
          </cell>
        </row>
        <row r="825">
          <cell r="A825">
            <v>808035</v>
          </cell>
          <cell r="B825">
            <v>209900000</v>
          </cell>
        </row>
        <row r="826">
          <cell r="A826">
            <v>808036</v>
          </cell>
          <cell r="B826">
            <v>169900000</v>
          </cell>
        </row>
        <row r="827">
          <cell r="A827">
            <v>808037</v>
          </cell>
          <cell r="B827">
            <v>174900000</v>
          </cell>
        </row>
        <row r="828">
          <cell r="A828">
            <v>808038</v>
          </cell>
          <cell r="B828">
            <v>199900000</v>
          </cell>
        </row>
        <row r="829">
          <cell r="A829">
            <v>808039</v>
          </cell>
          <cell r="B829">
            <v>269900000</v>
          </cell>
        </row>
        <row r="830">
          <cell r="A830">
            <v>808040</v>
          </cell>
          <cell r="B830">
            <v>259900000</v>
          </cell>
        </row>
        <row r="831">
          <cell r="A831">
            <v>808041</v>
          </cell>
          <cell r="B831">
            <v>239900000</v>
          </cell>
        </row>
        <row r="832">
          <cell r="A832">
            <v>808042</v>
          </cell>
          <cell r="B832">
            <v>177900000</v>
          </cell>
        </row>
        <row r="833">
          <cell r="A833">
            <v>808043</v>
          </cell>
          <cell r="B833">
            <v>182900000</v>
          </cell>
        </row>
        <row r="834">
          <cell r="A834">
            <v>808044</v>
          </cell>
          <cell r="B834">
            <v>187900000</v>
          </cell>
        </row>
        <row r="835">
          <cell r="A835">
            <v>808045</v>
          </cell>
          <cell r="B835">
            <v>239900000</v>
          </cell>
        </row>
        <row r="836">
          <cell r="A836">
            <v>808046</v>
          </cell>
          <cell r="B836">
            <v>259900000</v>
          </cell>
        </row>
        <row r="837">
          <cell r="A837">
            <v>808047</v>
          </cell>
          <cell r="B837">
            <v>219900000</v>
          </cell>
        </row>
        <row r="838">
          <cell r="A838">
            <v>808048</v>
          </cell>
          <cell r="B838">
            <v>214900000</v>
          </cell>
        </row>
        <row r="839">
          <cell r="A839">
            <v>808049</v>
          </cell>
          <cell r="B839">
            <v>205800000</v>
          </cell>
        </row>
        <row r="840">
          <cell r="A840">
            <v>808050</v>
          </cell>
          <cell r="B840">
            <v>259900000</v>
          </cell>
        </row>
        <row r="841">
          <cell r="A841">
            <v>808051</v>
          </cell>
          <cell r="B841">
            <v>182900000</v>
          </cell>
        </row>
        <row r="842">
          <cell r="A842">
            <v>808052</v>
          </cell>
          <cell r="B842">
            <v>170000000</v>
          </cell>
        </row>
        <row r="843">
          <cell r="A843">
            <v>808053</v>
          </cell>
          <cell r="B843">
            <v>419900000</v>
          </cell>
        </row>
        <row r="844">
          <cell r="A844">
            <v>808054</v>
          </cell>
          <cell r="B844">
            <v>449900000</v>
          </cell>
        </row>
        <row r="845">
          <cell r="A845">
            <v>808055</v>
          </cell>
          <cell r="B845">
            <v>259900000</v>
          </cell>
        </row>
        <row r="846">
          <cell r="A846">
            <v>808056</v>
          </cell>
          <cell r="B846">
            <v>239900000</v>
          </cell>
        </row>
        <row r="847">
          <cell r="A847">
            <v>808057</v>
          </cell>
          <cell r="B847">
            <v>189900000</v>
          </cell>
        </row>
        <row r="848">
          <cell r="A848">
            <v>808058</v>
          </cell>
          <cell r="B848">
            <v>182400000</v>
          </cell>
        </row>
        <row r="849">
          <cell r="A849">
            <v>808059</v>
          </cell>
          <cell r="B849">
            <v>269900000</v>
          </cell>
        </row>
        <row r="850">
          <cell r="A850">
            <v>808060</v>
          </cell>
          <cell r="B850">
            <v>199900000</v>
          </cell>
        </row>
        <row r="851">
          <cell r="A851">
            <v>808061</v>
          </cell>
          <cell r="B851">
            <v>279900000</v>
          </cell>
        </row>
        <row r="852">
          <cell r="A852">
            <v>808062</v>
          </cell>
          <cell r="B852">
            <v>279900000</v>
          </cell>
        </row>
        <row r="853">
          <cell r="A853">
            <v>806034</v>
          </cell>
          <cell r="B853">
            <v>284900000</v>
          </cell>
        </row>
        <row r="854">
          <cell r="A854">
            <v>806035</v>
          </cell>
          <cell r="B854">
            <v>177900000</v>
          </cell>
        </row>
        <row r="855">
          <cell r="A855">
            <v>806036</v>
          </cell>
          <cell r="B855">
            <v>324700000</v>
          </cell>
        </row>
        <row r="856">
          <cell r="A856">
            <v>806037</v>
          </cell>
          <cell r="B856">
            <v>189900000</v>
          </cell>
        </row>
        <row r="857">
          <cell r="A857">
            <v>806038</v>
          </cell>
          <cell r="B857">
            <v>399900000</v>
          </cell>
        </row>
        <row r="858">
          <cell r="A858">
            <v>806039</v>
          </cell>
          <cell r="B858">
            <v>379900000</v>
          </cell>
        </row>
        <row r="859">
          <cell r="A859">
            <v>806040</v>
          </cell>
          <cell r="B859">
            <v>434900000</v>
          </cell>
        </row>
        <row r="860">
          <cell r="A860">
            <v>806041</v>
          </cell>
          <cell r="B860">
            <v>359900000</v>
          </cell>
        </row>
        <row r="861">
          <cell r="A861">
            <v>806042</v>
          </cell>
          <cell r="B861">
            <v>297900000</v>
          </cell>
        </row>
        <row r="862">
          <cell r="A862">
            <v>806043</v>
          </cell>
          <cell r="B862">
            <v>399900000</v>
          </cell>
        </row>
        <row r="863">
          <cell r="A863">
            <v>808063</v>
          </cell>
          <cell r="B863">
            <v>289900000</v>
          </cell>
        </row>
        <row r="864">
          <cell r="A864">
            <v>808064</v>
          </cell>
          <cell r="B864">
            <v>359900000</v>
          </cell>
        </row>
        <row r="865">
          <cell r="A865">
            <v>806045</v>
          </cell>
          <cell r="B865">
            <v>409900000</v>
          </cell>
        </row>
        <row r="866">
          <cell r="A866">
            <v>806031</v>
          </cell>
          <cell r="B866">
            <v>127900000</v>
          </cell>
        </row>
        <row r="867">
          <cell r="A867">
            <v>817026</v>
          </cell>
          <cell r="B867">
            <v>55900000</v>
          </cell>
        </row>
        <row r="868">
          <cell r="A868">
            <v>817037</v>
          </cell>
          <cell r="B868">
            <v>61900000</v>
          </cell>
        </row>
        <row r="869">
          <cell r="A869">
            <v>817042</v>
          </cell>
          <cell r="B869">
            <v>90000000</v>
          </cell>
        </row>
        <row r="870">
          <cell r="A870">
            <v>817048</v>
          </cell>
          <cell r="B870">
            <v>79900000</v>
          </cell>
        </row>
        <row r="871">
          <cell r="A871">
            <v>817079</v>
          </cell>
          <cell r="B871">
            <v>109900000</v>
          </cell>
        </row>
        <row r="872">
          <cell r="A872">
            <v>817012</v>
          </cell>
          <cell r="B872">
            <v>47200000</v>
          </cell>
        </row>
        <row r="873">
          <cell r="A873">
            <v>817013</v>
          </cell>
          <cell r="B873">
            <v>31600000</v>
          </cell>
        </row>
        <row r="874">
          <cell r="A874">
            <v>817014</v>
          </cell>
          <cell r="B874">
            <v>81000000</v>
          </cell>
        </row>
        <row r="875">
          <cell r="A875">
            <v>817015</v>
          </cell>
          <cell r="B875">
            <v>47600000</v>
          </cell>
        </row>
        <row r="876">
          <cell r="A876">
            <v>817023</v>
          </cell>
          <cell r="B876">
            <v>51100000</v>
          </cell>
        </row>
        <row r="877">
          <cell r="A877">
            <v>817028</v>
          </cell>
          <cell r="B877">
            <v>29600000</v>
          </cell>
        </row>
        <row r="878">
          <cell r="A878">
            <v>817030</v>
          </cell>
          <cell r="B878">
            <v>29900000</v>
          </cell>
        </row>
        <row r="879">
          <cell r="A879">
            <v>817032</v>
          </cell>
          <cell r="B879">
            <v>26500000</v>
          </cell>
        </row>
        <row r="880">
          <cell r="A880">
            <v>817033</v>
          </cell>
          <cell r="B880">
            <v>28900000</v>
          </cell>
        </row>
        <row r="881">
          <cell r="A881">
            <v>817034</v>
          </cell>
          <cell r="B881">
            <v>36900000</v>
          </cell>
        </row>
        <row r="882">
          <cell r="A882">
            <v>817035</v>
          </cell>
          <cell r="B882">
            <v>51400000</v>
          </cell>
        </row>
        <row r="883">
          <cell r="A883">
            <v>817036</v>
          </cell>
          <cell r="B883">
            <v>53000000</v>
          </cell>
        </row>
        <row r="884">
          <cell r="A884">
            <v>817038</v>
          </cell>
          <cell r="B884">
            <v>88000000</v>
          </cell>
        </row>
        <row r="885">
          <cell r="A885">
            <v>817039</v>
          </cell>
          <cell r="B885">
            <v>27900000</v>
          </cell>
        </row>
        <row r="886">
          <cell r="A886">
            <v>817047</v>
          </cell>
          <cell r="B886">
            <v>42000000</v>
          </cell>
        </row>
        <row r="887">
          <cell r="A887">
            <v>817049</v>
          </cell>
          <cell r="B887">
            <v>31900000</v>
          </cell>
        </row>
        <row r="888">
          <cell r="A888">
            <v>817050</v>
          </cell>
          <cell r="B888">
            <v>84000000</v>
          </cell>
        </row>
        <row r="889">
          <cell r="A889">
            <v>817051</v>
          </cell>
          <cell r="B889">
            <v>64000000</v>
          </cell>
        </row>
        <row r="890">
          <cell r="A890">
            <v>817053</v>
          </cell>
          <cell r="B890">
            <v>28900000</v>
          </cell>
        </row>
        <row r="891">
          <cell r="A891">
            <v>817055</v>
          </cell>
          <cell r="B891">
            <v>91000000</v>
          </cell>
        </row>
        <row r="892">
          <cell r="A892">
            <v>817069</v>
          </cell>
          <cell r="B892">
            <v>27000000</v>
          </cell>
        </row>
        <row r="893">
          <cell r="A893">
            <v>817072</v>
          </cell>
          <cell r="B893">
            <v>58000000</v>
          </cell>
        </row>
        <row r="894">
          <cell r="A894">
            <v>817073</v>
          </cell>
          <cell r="B894">
            <v>66000000</v>
          </cell>
        </row>
        <row r="895">
          <cell r="A895">
            <v>817074</v>
          </cell>
          <cell r="B895">
            <v>95000000</v>
          </cell>
        </row>
        <row r="896">
          <cell r="A896">
            <v>817075</v>
          </cell>
          <cell r="B896">
            <v>103000000</v>
          </cell>
        </row>
        <row r="897">
          <cell r="A897">
            <v>817076</v>
          </cell>
          <cell r="B897">
            <v>77000000</v>
          </cell>
        </row>
        <row r="898">
          <cell r="A898">
            <v>817031</v>
          </cell>
          <cell r="B898">
            <v>22600000</v>
          </cell>
        </row>
        <row r="899">
          <cell r="A899">
            <v>817045</v>
          </cell>
          <cell r="B899">
            <v>49000000</v>
          </cell>
        </row>
        <row r="900">
          <cell r="A900">
            <v>817046</v>
          </cell>
          <cell r="B900">
            <v>56000000</v>
          </cell>
        </row>
        <row r="901">
          <cell r="A901">
            <v>817062</v>
          </cell>
          <cell r="B901">
            <v>54000000</v>
          </cell>
        </row>
        <row r="902">
          <cell r="A902">
            <v>817077</v>
          </cell>
          <cell r="B902">
            <v>43000000</v>
          </cell>
        </row>
        <row r="903">
          <cell r="A903">
            <v>817078</v>
          </cell>
          <cell r="B903">
            <v>45000000</v>
          </cell>
        </row>
        <row r="904">
          <cell r="A904">
            <v>817005</v>
          </cell>
          <cell r="B904">
            <v>34800000</v>
          </cell>
        </row>
        <row r="905">
          <cell r="A905">
            <v>817006</v>
          </cell>
          <cell r="B905">
            <v>38000000</v>
          </cell>
        </row>
        <row r="906">
          <cell r="A906">
            <v>817019</v>
          </cell>
          <cell r="B906">
            <v>35900000</v>
          </cell>
        </row>
        <row r="907">
          <cell r="A907">
            <v>817020</v>
          </cell>
          <cell r="B907">
            <v>41000000</v>
          </cell>
        </row>
        <row r="908">
          <cell r="A908">
            <v>817021</v>
          </cell>
          <cell r="B908">
            <v>66000000</v>
          </cell>
        </row>
        <row r="909">
          <cell r="A909">
            <v>817025</v>
          </cell>
          <cell r="B909">
            <v>50200000</v>
          </cell>
        </row>
        <row r="910">
          <cell r="A910">
            <v>817040</v>
          </cell>
          <cell r="B910">
            <v>68000000</v>
          </cell>
        </row>
        <row r="911">
          <cell r="A911">
            <v>817041</v>
          </cell>
          <cell r="B911">
            <v>39100000</v>
          </cell>
        </row>
        <row r="912">
          <cell r="A912">
            <v>817043</v>
          </cell>
          <cell r="B912">
            <v>59900000</v>
          </cell>
        </row>
        <row r="913">
          <cell r="A913">
            <v>817044</v>
          </cell>
          <cell r="B913">
            <v>130000000</v>
          </cell>
        </row>
        <row r="914">
          <cell r="A914">
            <v>817054</v>
          </cell>
          <cell r="B914">
            <v>60000000</v>
          </cell>
        </row>
        <row r="915">
          <cell r="A915">
            <v>817056</v>
          </cell>
          <cell r="B915">
            <v>70000000</v>
          </cell>
        </row>
        <row r="916">
          <cell r="A916">
            <v>817057</v>
          </cell>
          <cell r="B916">
            <v>74000000</v>
          </cell>
        </row>
        <row r="917">
          <cell r="A917">
            <v>817059</v>
          </cell>
          <cell r="B917">
            <v>45000000</v>
          </cell>
        </row>
        <row r="918">
          <cell r="A918">
            <v>817060</v>
          </cell>
          <cell r="B918">
            <v>133400000</v>
          </cell>
        </row>
        <row r="919">
          <cell r="A919">
            <v>817064</v>
          </cell>
          <cell r="B919">
            <v>69000000</v>
          </cell>
        </row>
        <row r="920">
          <cell r="A920">
            <v>817065</v>
          </cell>
          <cell r="B920">
            <v>67000000</v>
          </cell>
        </row>
        <row r="921">
          <cell r="A921">
            <v>817066</v>
          </cell>
          <cell r="B921">
            <v>24000000</v>
          </cell>
        </row>
        <row r="922">
          <cell r="A922">
            <v>817067</v>
          </cell>
          <cell r="B922">
            <v>66000000</v>
          </cell>
        </row>
        <row r="923">
          <cell r="A923">
            <v>817068</v>
          </cell>
          <cell r="B923">
            <v>58000000</v>
          </cell>
        </row>
        <row r="924">
          <cell r="A924">
            <v>817070</v>
          </cell>
          <cell r="B924">
            <v>125000000</v>
          </cell>
        </row>
        <row r="925">
          <cell r="A925">
            <v>817071</v>
          </cell>
          <cell r="B925">
            <v>50000000</v>
          </cell>
        </row>
        <row r="926">
          <cell r="A926">
            <v>817011</v>
          </cell>
          <cell r="B926">
            <v>46100000</v>
          </cell>
        </row>
        <row r="927">
          <cell r="A927">
            <v>817016</v>
          </cell>
          <cell r="B927">
            <v>40200000</v>
          </cell>
        </row>
        <row r="928">
          <cell r="A928">
            <v>817022</v>
          </cell>
          <cell r="B928">
            <v>67000000</v>
          </cell>
        </row>
        <row r="929">
          <cell r="A929">
            <v>817024</v>
          </cell>
          <cell r="B929">
            <v>70000000</v>
          </cell>
        </row>
        <row r="930">
          <cell r="A930">
            <v>817027</v>
          </cell>
          <cell r="B930">
            <v>65700000</v>
          </cell>
        </row>
        <row r="931">
          <cell r="A931">
            <v>817029</v>
          </cell>
          <cell r="B931">
            <v>38900000</v>
          </cell>
        </row>
        <row r="932">
          <cell r="A932">
            <v>817052</v>
          </cell>
          <cell r="B932">
            <v>125000000</v>
          </cell>
        </row>
        <row r="933">
          <cell r="A933">
            <v>817058</v>
          </cell>
          <cell r="B933">
            <v>95000000</v>
          </cell>
        </row>
        <row r="934">
          <cell r="A934">
            <v>817061</v>
          </cell>
          <cell r="B934">
            <v>85000000</v>
          </cell>
        </row>
        <row r="935">
          <cell r="A935">
            <v>817063</v>
          </cell>
          <cell r="B935">
            <v>69000000</v>
          </cell>
        </row>
        <row r="936">
          <cell r="A936">
            <v>817080</v>
          </cell>
          <cell r="B936">
            <v>81000000</v>
          </cell>
        </row>
        <row r="937">
          <cell r="A937">
            <v>817081</v>
          </cell>
          <cell r="B937">
            <v>52000000</v>
          </cell>
        </row>
        <row r="938">
          <cell r="A938">
            <v>817082</v>
          </cell>
          <cell r="B938">
            <v>67000000</v>
          </cell>
        </row>
        <row r="939">
          <cell r="A939">
            <v>817083</v>
          </cell>
          <cell r="B939">
            <v>98000000</v>
          </cell>
        </row>
        <row r="940">
          <cell r="A940">
            <v>817084</v>
          </cell>
          <cell r="B940">
            <v>98900000</v>
          </cell>
        </row>
        <row r="941">
          <cell r="A941">
            <v>910001</v>
          </cell>
          <cell r="B941">
            <v>131000000</v>
          </cell>
        </row>
        <row r="942">
          <cell r="A942">
            <v>910080</v>
          </cell>
          <cell r="B942">
            <v>105000000</v>
          </cell>
        </row>
        <row r="943">
          <cell r="A943">
            <v>910082</v>
          </cell>
          <cell r="B943">
            <v>126300000</v>
          </cell>
        </row>
        <row r="944">
          <cell r="A944">
            <v>911001</v>
          </cell>
          <cell r="B944">
            <v>85400000</v>
          </cell>
        </row>
        <row r="945">
          <cell r="A945">
            <v>911002</v>
          </cell>
          <cell r="B945">
            <v>106300000</v>
          </cell>
        </row>
        <row r="946">
          <cell r="A946">
            <v>904001</v>
          </cell>
          <cell r="B946">
            <v>100500000</v>
          </cell>
        </row>
        <row r="947">
          <cell r="A947">
            <v>904002</v>
          </cell>
          <cell r="B947">
            <v>177900000</v>
          </cell>
        </row>
        <row r="948">
          <cell r="A948">
            <v>904003</v>
          </cell>
          <cell r="B948">
            <v>119300000</v>
          </cell>
        </row>
        <row r="949">
          <cell r="A949">
            <v>912002</v>
          </cell>
          <cell r="B949">
            <v>103500000</v>
          </cell>
        </row>
        <row r="950">
          <cell r="A950">
            <v>912001</v>
          </cell>
          <cell r="B950">
            <v>131400000</v>
          </cell>
        </row>
        <row r="951">
          <cell r="A951">
            <v>926001</v>
          </cell>
          <cell r="B951">
            <v>100800000</v>
          </cell>
        </row>
        <row r="952">
          <cell r="A952">
            <v>926002</v>
          </cell>
          <cell r="B952">
            <v>126800000</v>
          </cell>
        </row>
        <row r="953">
          <cell r="A953">
            <v>922003</v>
          </cell>
          <cell r="B953">
            <v>175900000</v>
          </cell>
        </row>
        <row r="954">
          <cell r="A954">
            <v>903004</v>
          </cell>
          <cell r="B954">
            <v>144500000</v>
          </cell>
        </row>
        <row r="955">
          <cell r="A955">
            <v>903001</v>
          </cell>
          <cell r="B955">
            <v>128100000</v>
          </cell>
        </row>
        <row r="956">
          <cell r="A956">
            <v>903002</v>
          </cell>
          <cell r="B956">
            <v>134600000</v>
          </cell>
        </row>
        <row r="957">
          <cell r="A957">
            <v>903006</v>
          </cell>
          <cell r="B957">
            <v>107300000</v>
          </cell>
        </row>
        <row r="958">
          <cell r="A958">
            <v>903003</v>
          </cell>
          <cell r="B958">
            <v>109900000</v>
          </cell>
        </row>
        <row r="959">
          <cell r="A959">
            <v>1001007</v>
          </cell>
          <cell r="B959">
            <v>50900000</v>
          </cell>
        </row>
        <row r="960">
          <cell r="A960">
            <v>1001008</v>
          </cell>
          <cell r="B960">
            <v>47500000</v>
          </cell>
        </row>
        <row r="961">
          <cell r="A961">
            <v>1001015</v>
          </cell>
          <cell r="B961">
            <v>36400000</v>
          </cell>
        </row>
        <row r="962">
          <cell r="A962">
            <v>1001016</v>
          </cell>
          <cell r="B962">
            <v>55500000</v>
          </cell>
        </row>
        <row r="963">
          <cell r="A963">
            <v>1001017</v>
          </cell>
          <cell r="B963">
            <v>53600000</v>
          </cell>
        </row>
        <row r="964">
          <cell r="A964">
            <v>1001018</v>
          </cell>
          <cell r="B964">
            <v>35900000</v>
          </cell>
        </row>
        <row r="965">
          <cell r="A965">
            <v>1001019</v>
          </cell>
          <cell r="B965">
            <v>62800000</v>
          </cell>
        </row>
        <row r="966">
          <cell r="A966">
            <v>1001020</v>
          </cell>
          <cell r="B966">
            <v>57900000</v>
          </cell>
        </row>
        <row r="967">
          <cell r="A967">
            <v>1001021</v>
          </cell>
          <cell r="B967">
            <v>59500000</v>
          </cell>
        </row>
        <row r="968">
          <cell r="A968">
            <v>1006001</v>
          </cell>
          <cell r="B968">
            <v>59500000</v>
          </cell>
        </row>
        <row r="969">
          <cell r="A969">
            <v>1117003</v>
          </cell>
          <cell r="B969">
            <v>11000000</v>
          </cell>
        </row>
        <row r="970">
          <cell r="A970">
            <v>1117004</v>
          </cell>
          <cell r="B970">
            <v>11000000</v>
          </cell>
        </row>
        <row r="971">
          <cell r="A971">
            <v>1117006</v>
          </cell>
          <cell r="B971">
            <v>8700000</v>
          </cell>
        </row>
        <row r="972">
          <cell r="A972">
            <v>1117007</v>
          </cell>
          <cell r="B972">
            <v>19500000</v>
          </cell>
        </row>
        <row r="973">
          <cell r="A973">
            <v>1117001</v>
          </cell>
          <cell r="B973">
            <v>7400000</v>
          </cell>
        </row>
        <row r="974">
          <cell r="A974">
            <v>1117002</v>
          </cell>
          <cell r="B974">
            <v>6000000</v>
          </cell>
        </row>
        <row r="975">
          <cell r="A975">
            <v>1117008</v>
          </cell>
          <cell r="B975">
            <v>12000000</v>
          </cell>
        </row>
        <row r="976">
          <cell r="A976">
            <v>1117009</v>
          </cell>
          <cell r="B976">
            <v>20200000</v>
          </cell>
        </row>
        <row r="977">
          <cell r="A977">
            <v>1117005</v>
          </cell>
          <cell r="B977">
            <v>10100000</v>
          </cell>
        </row>
        <row r="978">
          <cell r="A978">
            <v>1201005</v>
          </cell>
          <cell r="B978">
            <v>83100000</v>
          </cell>
        </row>
        <row r="979">
          <cell r="A979">
            <v>1201006</v>
          </cell>
          <cell r="B979">
            <v>100500000</v>
          </cell>
        </row>
        <row r="980">
          <cell r="A980">
            <v>1201007</v>
          </cell>
          <cell r="B980">
            <v>87000000</v>
          </cell>
        </row>
        <row r="981">
          <cell r="A981">
            <v>1201008</v>
          </cell>
          <cell r="B981">
            <v>125000000</v>
          </cell>
        </row>
        <row r="982">
          <cell r="A982">
            <v>1201009</v>
          </cell>
          <cell r="B982">
            <v>52400000</v>
          </cell>
        </row>
        <row r="983">
          <cell r="A983">
            <v>1208001</v>
          </cell>
          <cell r="B983">
            <v>271500000</v>
          </cell>
        </row>
        <row r="984">
          <cell r="A984">
            <v>1208002</v>
          </cell>
          <cell r="B984">
            <v>168000000</v>
          </cell>
        </row>
        <row r="985">
          <cell r="A985">
            <v>1208003</v>
          </cell>
          <cell r="B985">
            <v>227000000</v>
          </cell>
        </row>
        <row r="986">
          <cell r="A986">
            <v>1208004</v>
          </cell>
          <cell r="B986">
            <v>240000000</v>
          </cell>
        </row>
        <row r="987">
          <cell r="A987">
            <v>1208005</v>
          </cell>
          <cell r="B987">
            <v>376600000</v>
          </cell>
        </row>
        <row r="988">
          <cell r="A988">
            <v>1208006</v>
          </cell>
          <cell r="B988">
            <v>413000000</v>
          </cell>
        </row>
        <row r="989">
          <cell r="A989">
            <v>1221001</v>
          </cell>
          <cell r="B989">
            <v>255000000</v>
          </cell>
        </row>
        <row r="990">
          <cell r="A990">
            <v>1508001</v>
          </cell>
          <cell r="B990">
            <v>27100000</v>
          </cell>
        </row>
        <row r="991">
          <cell r="A991">
            <v>1508002</v>
          </cell>
          <cell r="B991">
            <v>28100000</v>
          </cell>
        </row>
        <row r="992">
          <cell r="A992">
            <v>1508003</v>
          </cell>
          <cell r="B992">
            <v>29100000</v>
          </cell>
        </row>
        <row r="993">
          <cell r="A993">
            <v>1601052</v>
          </cell>
          <cell r="B993">
            <v>32900000</v>
          </cell>
        </row>
        <row r="994">
          <cell r="A994">
            <v>1601138</v>
          </cell>
          <cell r="B994">
            <v>45500000</v>
          </cell>
        </row>
        <row r="995">
          <cell r="A995">
            <v>1601267</v>
          </cell>
          <cell r="B995">
            <v>127000000</v>
          </cell>
        </row>
        <row r="996">
          <cell r="A996">
            <v>1601330</v>
          </cell>
          <cell r="B996">
            <v>157300000</v>
          </cell>
        </row>
        <row r="997">
          <cell r="A997">
            <v>1601011</v>
          </cell>
          <cell r="B997">
            <v>15500000</v>
          </cell>
        </row>
        <row r="998">
          <cell r="A998">
            <v>1601029</v>
          </cell>
          <cell r="B998">
            <v>21300000</v>
          </cell>
        </row>
        <row r="999">
          <cell r="A999">
            <v>1601030</v>
          </cell>
          <cell r="B999">
            <v>21300000</v>
          </cell>
        </row>
        <row r="1000">
          <cell r="A1000">
            <v>1601046</v>
          </cell>
          <cell r="B1000">
            <v>35700000</v>
          </cell>
        </row>
        <row r="1001">
          <cell r="A1001">
            <v>1601047</v>
          </cell>
          <cell r="B1001">
            <v>35700000</v>
          </cell>
        </row>
        <row r="1002">
          <cell r="A1002">
            <v>1601049</v>
          </cell>
          <cell r="B1002">
            <v>24400000</v>
          </cell>
        </row>
        <row r="1003">
          <cell r="A1003">
            <v>1601063</v>
          </cell>
          <cell r="B1003">
            <v>24700000</v>
          </cell>
        </row>
        <row r="1004">
          <cell r="A1004">
            <v>1601064</v>
          </cell>
          <cell r="B1004">
            <v>24100000</v>
          </cell>
        </row>
        <row r="1005">
          <cell r="A1005">
            <v>1601069</v>
          </cell>
          <cell r="B1005">
            <v>24900000</v>
          </cell>
        </row>
        <row r="1006">
          <cell r="A1006">
            <v>1601070</v>
          </cell>
          <cell r="B1006">
            <v>25500000</v>
          </cell>
        </row>
        <row r="1007">
          <cell r="A1007">
            <v>1601073</v>
          </cell>
          <cell r="B1007">
            <v>25600000</v>
          </cell>
        </row>
        <row r="1008">
          <cell r="A1008">
            <v>1601075</v>
          </cell>
          <cell r="B1008">
            <v>23100000</v>
          </cell>
        </row>
        <row r="1009">
          <cell r="A1009">
            <v>1601078</v>
          </cell>
          <cell r="B1009">
            <v>29400000</v>
          </cell>
        </row>
        <row r="1010">
          <cell r="A1010">
            <v>1601081</v>
          </cell>
          <cell r="B1010">
            <v>30500000</v>
          </cell>
        </row>
        <row r="1011">
          <cell r="A1011">
            <v>1601093</v>
          </cell>
          <cell r="B1011">
            <v>25500000</v>
          </cell>
        </row>
        <row r="1012">
          <cell r="A1012">
            <v>1601096</v>
          </cell>
          <cell r="B1012">
            <v>24100000</v>
          </cell>
        </row>
        <row r="1013">
          <cell r="A1013">
            <v>1601099</v>
          </cell>
          <cell r="B1013">
            <v>17900000</v>
          </cell>
        </row>
        <row r="1014">
          <cell r="A1014">
            <v>1601100</v>
          </cell>
          <cell r="B1014">
            <v>24700000</v>
          </cell>
        </row>
        <row r="1015">
          <cell r="A1015">
            <v>1601101</v>
          </cell>
          <cell r="B1015">
            <v>30300000</v>
          </cell>
        </row>
        <row r="1016">
          <cell r="A1016">
            <v>1601103</v>
          </cell>
          <cell r="B1016">
            <v>32200000</v>
          </cell>
        </row>
        <row r="1017">
          <cell r="A1017">
            <v>1601113</v>
          </cell>
          <cell r="B1017">
            <v>24600000</v>
          </cell>
        </row>
        <row r="1018">
          <cell r="A1018">
            <v>1601120</v>
          </cell>
          <cell r="B1018">
            <v>37000000</v>
          </cell>
        </row>
        <row r="1019">
          <cell r="A1019">
            <v>1601121</v>
          </cell>
          <cell r="B1019">
            <v>37700000</v>
          </cell>
        </row>
        <row r="1020">
          <cell r="A1020">
            <v>1601123</v>
          </cell>
          <cell r="B1020">
            <v>24700000</v>
          </cell>
        </row>
        <row r="1021">
          <cell r="A1021">
            <v>1601124</v>
          </cell>
          <cell r="B1021">
            <v>25700000</v>
          </cell>
        </row>
        <row r="1022">
          <cell r="A1022">
            <v>1601125</v>
          </cell>
          <cell r="B1022">
            <v>23200000</v>
          </cell>
        </row>
        <row r="1023">
          <cell r="A1023">
            <v>1601131</v>
          </cell>
          <cell r="B1023">
            <v>37100000</v>
          </cell>
        </row>
        <row r="1024">
          <cell r="A1024">
            <v>1601132</v>
          </cell>
          <cell r="B1024">
            <v>17500000</v>
          </cell>
        </row>
        <row r="1025">
          <cell r="A1025">
            <v>1601133</v>
          </cell>
          <cell r="B1025">
            <v>25300000</v>
          </cell>
        </row>
        <row r="1026">
          <cell r="A1026">
            <v>1601136</v>
          </cell>
          <cell r="B1026">
            <v>19800000</v>
          </cell>
        </row>
        <row r="1027">
          <cell r="A1027">
            <v>1601137</v>
          </cell>
          <cell r="B1027">
            <v>21600000</v>
          </cell>
        </row>
        <row r="1028">
          <cell r="A1028">
            <v>1601142</v>
          </cell>
          <cell r="B1028">
            <v>29200000</v>
          </cell>
        </row>
        <row r="1029">
          <cell r="A1029">
            <v>1601148</v>
          </cell>
          <cell r="B1029">
            <v>26700000</v>
          </cell>
        </row>
        <row r="1030">
          <cell r="A1030">
            <v>1601149</v>
          </cell>
          <cell r="B1030">
            <v>28100000</v>
          </cell>
        </row>
        <row r="1031">
          <cell r="A1031">
            <v>1601150</v>
          </cell>
          <cell r="B1031">
            <v>31600000</v>
          </cell>
        </row>
        <row r="1032">
          <cell r="A1032">
            <v>1601160</v>
          </cell>
          <cell r="B1032">
            <v>27100000</v>
          </cell>
        </row>
        <row r="1033">
          <cell r="A1033">
            <v>1601165</v>
          </cell>
          <cell r="B1033">
            <v>23200000</v>
          </cell>
        </row>
        <row r="1034">
          <cell r="A1034">
            <v>1601170</v>
          </cell>
          <cell r="B1034">
            <v>33300000</v>
          </cell>
        </row>
        <row r="1035">
          <cell r="A1035">
            <v>1601171</v>
          </cell>
          <cell r="B1035">
            <v>43400000</v>
          </cell>
        </row>
        <row r="1036">
          <cell r="A1036">
            <v>1601172</v>
          </cell>
          <cell r="B1036">
            <v>46300000</v>
          </cell>
        </row>
        <row r="1037">
          <cell r="A1037">
            <v>1601174</v>
          </cell>
          <cell r="B1037">
            <v>22200000</v>
          </cell>
        </row>
        <row r="1038">
          <cell r="A1038">
            <v>1601181</v>
          </cell>
          <cell r="B1038">
            <v>37000000</v>
          </cell>
        </row>
        <row r="1039">
          <cell r="A1039">
            <v>1601184</v>
          </cell>
          <cell r="B1039">
            <v>29300000</v>
          </cell>
        </row>
        <row r="1040">
          <cell r="A1040">
            <v>1601187</v>
          </cell>
          <cell r="B1040">
            <v>30800000</v>
          </cell>
        </row>
        <row r="1041">
          <cell r="A1041">
            <v>1601188</v>
          </cell>
          <cell r="B1041">
            <v>22700000</v>
          </cell>
        </row>
        <row r="1042">
          <cell r="A1042">
            <v>1601189</v>
          </cell>
          <cell r="B1042">
            <v>20000000</v>
          </cell>
        </row>
        <row r="1043">
          <cell r="A1043">
            <v>1601190</v>
          </cell>
          <cell r="B1043">
            <v>21900000</v>
          </cell>
        </row>
        <row r="1044">
          <cell r="A1044">
            <v>1601192</v>
          </cell>
          <cell r="B1044">
            <v>32900000</v>
          </cell>
        </row>
        <row r="1045">
          <cell r="A1045">
            <v>1601193</v>
          </cell>
          <cell r="B1045">
            <v>30500000</v>
          </cell>
        </row>
        <row r="1046">
          <cell r="A1046">
            <v>1601194</v>
          </cell>
          <cell r="B1046">
            <v>28200000</v>
          </cell>
        </row>
        <row r="1047">
          <cell r="A1047">
            <v>1601196</v>
          </cell>
          <cell r="B1047">
            <v>36300000</v>
          </cell>
        </row>
        <row r="1048">
          <cell r="A1048">
            <v>1601198</v>
          </cell>
          <cell r="B1048">
            <v>31000000</v>
          </cell>
        </row>
        <row r="1049">
          <cell r="A1049">
            <v>1601199</v>
          </cell>
          <cell r="B1049">
            <v>32800000</v>
          </cell>
        </row>
        <row r="1050">
          <cell r="A1050">
            <v>1601200</v>
          </cell>
          <cell r="B1050">
            <v>25000000</v>
          </cell>
        </row>
        <row r="1051">
          <cell r="A1051">
            <v>1601208</v>
          </cell>
          <cell r="B1051">
            <v>32100000</v>
          </cell>
        </row>
        <row r="1052">
          <cell r="A1052">
            <v>1601209</v>
          </cell>
          <cell r="B1052">
            <v>33800000</v>
          </cell>
        </row>
        <row r="1053">
          <cell r="A1053">
            <v>1601210</v>
          </cell>
          <cell r="B1053">
            <v>32000000</v>
          </cell>
        </row>
        <row r="1054">
          <cell r="A1054">
            <v>1601213</v>
          </cell>
          <cell r="B1054">
            <v>25100000</v>
          </cell>
        </row>
        <row r="1055">
          <cell r="A1055">
            <v>1601219</v>
          </cell>
          <cell r="B1055">
            <v>27600000</v>
          </cell>
        </row>
        <row r="1056">
          <cell r="A1056">
            <v>1601222</v>
          </cell>
          <cell r="B1056">
            <v>36700000</v>
          </cell>
        </row>
        <row r="1057">
          <cell r="A1057">
            <v>1601227</v>
          </cell>
          <cell r="B1057">
            <v>34000000</v>
          </cell>
        </row>
        <row r="1058">
          <cell r="A1058">
            <v>1601229</v>
          </cell>
          <cell r="B1058">
            <v>29700000</v>
          </cell>
        </row>
        <row r="1059">
          <cell r="A1059">
            <v>1601230</v>
          </cell>
          <cell r="B1059">
            <v>30900000</v>
          </cell>
        </row>
        <row r="1060">
          <cell r="A1060">
            <v>1601231</v>
          </cell>
          <cell r="B1060">
            <v>34100000</v>
          </cell>
        </row>
        <row r="1061">
          <cell r="A1061">
            <v>1601232</v>
          </cell>
          <cell r="B1061">
            <v>30000000</v>
          </cell>
        </row>
        <row r="1062">
          <cell r="A1062">
            <v>1601233</v>
          </cell>
          <cell r="B1062">
            <v>24300000</v>
          </cell>
        </row>
        <row r="1063">
          <cell r="A1063">
            <v>1601239</v>
          </cell>
          <cell r="B1063">
            <v>26800000</v>
          </cell>
        </row>
        <row r="1064">
          <cell r="A1064">
            <v>1601240</v>
          </cell>
          <cell r="B1064">
            <v>28500000</v>
          </cell>
        </row>
        <row r="1065">
          <cell r="A1065">
            <v>1601241</v>
          </cell>
          <cell r="B1065">
            <v>30000000</v>
          </cell>
        </row>
        <row r="1066">
          <cell r="A1066">
            <v>1601242</v>
          </cell>
          <cell r="B1066">
            <v>34400000</v>
          </cell>
        </row>
        <row r="1067">
          <cell r="A1067">
            <v>1601249</v>
          </cell>
          <cell r="B1067">
            <v>34000000</v>
          </cell>
        </row>
        <row r="1068">
          <cell r="A1068">
            <v>1601251</v>
          </cell>
          <cell r="B1068">
            <v>75000000</v>
          </cell>
        </row>
        <row r="1069">
          <cell r="A1069">
            <v>1601252</v>
          </cell>
          <cell r="B1069">
            <v>125800000</v>
          </cell>
        </row>
        <row r="1070">
          <cell r="A1070">
            <v>1601257</v>
          </cell>
          <cell r="B1070">
            <v>41000000</v>
          </cell>
        </row>
        <row r="1071">
          <cell r="A1071">
            <v>1601258</v>
          </cell>
          <cell r="B1071">
            <v>36000000</v>
          </cell>
        </row>
        <row r="1072">
          <cell r="A1072">
            <v>1601262</v>
          </cell>
          <cell r="B1072">
            <v>56000000</v>
          </cell>
        </row>
        <row r="1073">
          <cell r="A1073">
            <v>1601263</v>
          </cell>
          <cell r="B1073">
            <v>42500000</v>
          </cell>
        </row>
        <row r="1074">
          <cell r="A1074">
            <v>1601264</v>
          </cell>
          <cell r="B1074">
            <v>46700000</v>
          </cell>
        </row>
        <row r="1075">
          <cell r="A1075">
            <v>1601268</v>
          </cell>
          <cell r="B1075">
            <v>78000000</v>
          </cell>
        </row>
        <row r="1076">
          <cell r="A1076">
            <v>1601271</v>
          </cell>
          <cell r="B1076">
            <v>37000000</v>
          </cell>
        </row>
        <row r="1077">
          <cell r="A1077">
            <v>1601274</v>
          </cell>
          <cell r="B1077">
            <v>34900000</v>
          </cell>
        </row>
        <row r="1078">
          <cell r="A1078">
            <v>1601275</v>
          </cell>
          <cell r="B1078">
            <v>31100000</v>
          </cell>
        </row>
        <row r="1079">
          <cell r="A1079">
            <v>1601279</v>
          </cell>
          <cell r="B1079">
            <v>301400000</v>
          </cell>
        </row>
        <row r="1080">
          <cell r="A1080">
            <v>1601280</v>
          </cell>
          <cell r="B1080">
            <v>40400000</v>
          </cell>
        </row>
        <row r="1081">
          <cell r="A1081">
            <v>1601281</v>
          </cell>
          <cell r="B1081">
            <v>24600000</v>
          </cell>
        </row>
        <row r="1082">
          <cell r="A1082">
            <v>1601282</v>
          </cell>
          <cell r="B1082">
            <v>26800000</v>
          </cell>
        </row>
        <row r="1083">
          <cell r="A1083">
            <v>1601283</v>
          </cell>
          <cell r="B1083">
            <v>22100000</v>
          </cell>
        </row>
        <row r="1084">
          <cell r="A1084">
            <v>1601284</v>
          </cell>
          <cell r="B1084">
            <v>23100000</v>
          </cell>
        </row>
        <row r="1085">
          <cell r="A1085">
            <v>1601285</v>
          </cell>
          <cell r="B1085">
            <v>23700000</v>
          </cell>
        </row>
        <row r="1086">
          <cell r="A1086">
            <v>1601286</v>
          </cell>
          <cell r="B1086">
            <v>28200000</v>
          </cell>
        </row>
        <row r="1087">
          <cell r="A1087">
            <v>1601294</v>
          </cell>
          <cell r="B1087">
            <v>33600000</v>
          </cell>
        </row>
        <row r="1088">
          <cell r="A1088">
            <v>1601296</v>
          </cell>
          <cell r="B1088">
            <v>43100000</v>
          </cell>
        </row>
        <row r="1089">
          <cell r="A1089">
            <v>1601297</v>
          </cell>
          <cell r="B1089">
            <v>48600000</v>
          </cell>
        </row>
        <row r="1090">
          <cell r="A1090">
            <v>1601302</v>
          </cell>
          <cell r="B1090">
            <v>45800000</v>
          </cell>
        </row>
        <row r="1091">
          <cell r="A1091">
            <v>1601304</v>
          </cell>
          <cell r="B1091">
            <v>37500000</v>
          </cell>
        </row>
        <row r="1092">
          <cell r="A1092">
            <v>1601305</v>
          </cell>
          <cell r="B1092">
            <v>45900000</v>
          </cell>
        </row>
        <row r="1093">
          <cell r="A1093">
            <v>1601306</v>
          </cell>
          <cell r="B1093">
            <v>40400000</v>
          </cell>
        </row>
        <row r="1094">
          <cell r="A1094">
            <v>1601307</v>
          </cell>
          <cell r="B1094">
            <v>24600000</v>
          </cell>
        </row>
        <row r="1095">
          <cell r="A1095">
            <v>1601308</v>
          </cell>
          <cell r="B1095">
            <v>27400000</v>
          </cell>
        </row>
        <row r="1096">
          <cell r="A1096">
            <v>1601310</v>
          </cell>
          <cell r="B1096">
            <v>33800000</v>
          </cell>
        </row>
        <row r="1097">
          <cell r="A1097">
            <v>1601315</v>
          </cell>
          <cell r="B1097">
            <v>51500000</v>
          </cell>
        </row>
        <row r="1098">
          <cell r="A1098">
            <v>1601316</v>
          </cell>
          <cell r="B1098">
            <v>55500000</v>
          </cell>
        </row>
        <row r="1099">
          <cell r="A1099">
            <v>1601317</v>
          </cell>
          <cell r="B1099">
            <v>51500000</v>
          </cell>
        </row>
        <row r="1100">
          <cell r="A1100">
            <v>1601318</v>
          </cell>
          <cell r="B1100">
            <v>48500000</v>
          </cell>
        </row>
        <row r="1101">
          <cell r="A1101">
            <v>1601323</v>
          </cell>
          <cell r="B1101">
            <v>37000000</v>
          </cell>
        </row>
        <row r="1102">
          <cell r="A1102">
            <v>1601324</v>
          </cell>
          <cell r="B1102">
            <v>39000000</v>
          </cell>
        </row>
        <row r="1103">
          <cell r="A1103">
            <v>1601325</v>
          </cell>
          <cell r="B1103">
            <v>41600000</v>
          </cell>
        </row>
        <row r="1104">
          <cell r="A1104">
            <v>1601326</v>
          </cell>
          <cell r="B1104">
            <v>76000000</v>
          </cell>
        </row>
        <row r="1105">
          <cell r="A1105">
            <v>1601327</v>
          </cell>
          <cell r="B1105">
            <v>266100000</v>
          </cell>
        </row>
        <row r="1106">
          <cell r="A1106">
            <v>1601329</v>
          </cell>
          <cell r="B1106">
            <v>45000000</v>
          </cell>
        </row>
        <row r="1107">
          <cell r="A1107">
            <v>1601331</v>
          </cell>
          <cell r="B1107">
            <v>54000000</v>
          </cell>
        </row>
        <row r="1108">
          <cell r="A1108">
            <v>1601335</v>
          </cell>
          <cell r="B1108">
            <v>43700000</v>
          </cell>
        </row>
        <row r="1109">
          <cell r="A1109">
            <v>1601001</v>
          </cell>
          <cell r="B1109">
            <v>71100000</v>
          </cell>
        </row>
        <row r="1110">
          <cell r="A1110">
            <v>1601223</v>
          </cell>
          <cell r="B1110">
            <v>206700000</v>
          </cell>
        </row>
        <row r="1111">
          <cell r="A1111">
            <v>1601295</v>
          </cell>
          <cell r="B1111">
            <v>139000000</v>
          </cell>
        </row>
        <row r="1112">
          <cell r="A1112">
            <v>1601339</v>
          </cell>
          <cell r="B1112">
            <v>58300000</v>
          </cell>
        </row>
        <row r="1113">
          <cell r="A1113">
            <v>1601340</v>
          </cell>
          <cell r="B1113">
            <v>62400000</v>
          </cell>
        </row>
        <row r="1114">
          <cell r="A1114">
            <v>1601006</v>
          </cell>
          <cell r="B1114">
            <v>17500000</v>
          </cell>
        </row>
        <row r="1115">
          <cell r="A1115">
            <v>1601007</v>
          </cell>
          <cell r="B1115">
            <v>20600000</v>
          </cell>
        </row>
        <row r="1116">
          <cell r="A1116">
            <v>1601010</v>
          </cell>
          <cell r="B1116">
            <v>16500000</v>
          </cell>
        </row>
        <row r="1117">
          <cell r="A1117">
            <v>1601012</v>
          </cell>
          <cell r="B1117">
            <v>20400000</v>
          </cell>
        </row>
        <row r="1118">
          <cell r="A1118">
            <v>1601013</v>
          </cell>
          <cell r="B1118">
            <v>11600000</v>
          </cell>
        </row>
        <row r="1119">
          <cell r="A1119">
            <v>1601014</v>
          </cell>
          <cell r="B1119">
            <v>48500000</v>
          </cell>
        </row>
        <row r="1120">
          <cell r="A1120">
            <v>1601024</v>
          </cell>
          <cell r="B1120">
            <v>26500000</v>
          </cell>
        </row>
        <row r="1121">
          <cell r="A1121">
            <v>1601025</v>
          </cell>
          <cell r="B1121">
            <v>27600000</v>
          </cell>
        </row>
        <row r="1122">
          <cell r="A1122">
            <v>1601026</v>
          </cell>
          <cell r="B1122">
            <v>26200000</v>
          </cell>
        </row>
        <row r="1123">
          <cell r="A1123">
            <v>1601031</v>
          </cell>
          <cell r="B1123">
            <v>28900000</v>
          </cell>
        </row>
        <row r="1124">
          <cell r="A1124">
            <v>1601034</v>
          </cell>
          <cell r="B1124">
            <v>27700000</v>
          </cell>
        </row>
        <row r="1125">
          <cell r="A1125">
            <v>1601035</v>
          </cell>
          <cell r="B1125">
            <v>27100000</v>
          </cell>
        </row>
        <row r="1126">
          <cell r="A1126">
            <v>1601036</v>
          </cell>
          <cell r="B1126">
            <v>27600000</v>
          </cell>
        </row>
        <row r="1127">
          <cell r="A1127">
            <v>1601037</v>
          </cell>
          <cell r="B1127">
            <v>32400000</v>
          </cell>
        </row>
        <row r="1128">
          <cell r="A1128">
            <v>1601038</v>
          </cell>
          <cell r="B1128">
            <v>30700000</v>
          </cell>
        </row>
        <row r="1129">
          <cell r="A1129">
            <v>1601039</v>
          </cell>
          <cell r="B1129">
            <v>26600000</v>
          </cell>
        </row>
        <row r="1130">
          <cell r="A1130">
            <v>1601040</v>
          </cell>
          <cell r="B1130">
            <v>26400000</v>
          </cell>
        </row>
        <row r="1131">
          <cell r="A1131">
            <v>1601041</v>
          </cell>
          <cell r="B1131">
            <v>26400000</v>
          </cell>
        </row>
        <row r="1132">
          <cell r="A1132">
            <v>1601042</v>
          </cell>
          <cell r="B1132">
            <v>28300000</v>
          </cell>
        </row>
        <row r="1133">
          <cell r="A1133">
            <v>1601043</v>
          </cell>
          <cell r="B1133">
            <v>28300000</v>
          </cell>
        </row>
        <row r="1134">
          <cell r="A1134">
            <v>1601044</v>
          </cell>
          <cell r="B1134">
            <v>25500000</v>
          </cell>
        </row>
        <row r="1135">
          <cell r="A1135">
            <v>1601045</v>
          </cell>
          <cell r="B1135">
            <v>12200000</v>
          </cell>
        </row>
        <row r="1136">
          <cell r="A1136">
            <v>1601048</v>
          </cell>
          <cell r="B1136">
            <v>30300000</v>
          </cell>
        </row>
        <row r="1137">
          <cell r="A1137">
            <v>1601050</v>
          </cell>
          <cell r="B1137">
            <v>39200000</v>
          </cell>
        </row>
        <row r="1138">
          <cell r="A1138">
            <v>1601055</v>
          </cell>
          <cell r="B1138">
            <v>30000000</v>
          </cell>
        </row>
        <row r="1139">
          <cell r="A1139">
            <v>1601057</v>
          </cell>
          <cell r="B1139">
            <v>59000000</v>
          </cell>
        </row>
        <row r="1140">
          <cell r="A1140">
            <v>1601058</v>
          </cell>
          <cell r="B1140">
            <v>26100000</v>
          </cell>
        </row>
        <row r="1141">
          <cell r="A1141">
            <v>1601059</v>
          </cell>
          <cell r="B1141">
            <v>28200000</v>
          </cell>
        </row>
        <row r="1142">
          <cell r="A1142">
            <v>1601060</v>
          </cell>
          <cell r="B1142">
            <v>30500000</v>
          </cell>
        </row>
        <row r="1143">
          <cell r="A1143">
            <v>1601061</v>
          </cell>
          <cell r="B1143">
            <v>32400000</v>
          </cell>
        </row>
        <row r="1144">
          <cell r="A1144">
            <v>1601062</v>
          </cell>
          <cell r="B1144">
            <v>17800000</v>
          </cell>
        </row>
        <row r="1145">
          <cell r="A1145">
            <v>1601065</v>
          </cell>
          <cell r="B1145">
            <v>25400000</v>
          </cell>
        </row>
        <row r="1146">
          <cell r="A1146">
            <v>1601066</v>
          </cell>
          <cell r="B1146">
            <v>28200000</v>
          </cell>
        </row>
        <row r="1147">
          <cell r="A1147">
            <v>1601068</v>
          </cell>
          <cell r="B1147">
            <v>28600000</v>
          </cell>
        </row>
        <row r="1148">
          <cell r="A1148">
            <v>1601071</v>
          </cell>
          <cell r="B1148">
            <v>26300000</v>
          </cell>
        </row>
        <row r="1149">
          <cell r="A1149">
            <v>1601072</v>
          </cell>
          <cell r="B1149">
            <v>26800000</v>
          </cell>
        </row>
        <row r="1150">
          <cell r="A1150">
            <v>1601076</v>
          </cell>
          <cell r="B1150">
            <v>33700000</v>
          </cell>
        </row>
        <row r="1151">
          <cell r="A1151">
            <v>1601084</v>
          </cell>
          <cell r="B1151">
            <v>39100000</v>
          </cell>
        </row>
        <row r="1152">
          <cell r="A1152">
            <v>1601085</v>
          </cell>
          <cell r="B1152">
            <v>25700000</v>
          </cell>
        </row>
        <row r="1153">
          <cell r="A1153">
            <v>1601086</v>
          </cell>
          <cell r="B1153">
            <v>27100000</v>
          </cell>
        </row>
        <row r="1154">
          <cell r="A1154">
            <v>1601088</v>
          </cell>
          <cell r="B1154">
            <v>26900000</v>
          </cell>
        </row>
        <row r="1155">
          <cell r="A1155">
            <v>1601089</v>
          </cell>
          <cell r="B1155">
            <v>29400000</v>
          </cell>
        </row>
        <row r="1156">
          <cell r="A1156">
            <v>1601092</v>
          </cell>
          <cell r="B1156">
            <v>31700000</v>
          </cell>
        </row>
        <row r="1157">
          <cell r="A1157">
            <v>1601094</v>
          </cell>
          <cell r="B1157">
            <v>38500000</v>
          </cell>
        </row>
        <row r="1158">
          <cell r="A1158">
            <v>1601097</v>
          </cell>
          <cell r="B1158">
            <v>40500000</v>
          </cell>
        </row>
        <row r="1159">
          <cell r="A1159">
            <v>1601102</v>
          </cell>
          <cell r="B1159">
            <v>33500000</v>
          </cell>
        </row>
        <row r="1160">
          <cell r="A1160">
            <v>1601104</v>
          </cell>
          <cell r="B1160">
            <v>37700000</v>
          </cell>
        </row>
        <row r="1161">
          <cell r="A1161">
            <v>1601105</v>
          </cell>
          <cell r="B1161">
            <v>26000000</v>
          </cell>
        </row>
        <row r="1162">
          <cell r="A1162">
            <v>1601110</v>
          </cell>
          <cell r="B1162">
            <v>38700000</v>
          </cell>
        </row>
        <row r="1163">
          <cell r="A1163">
            <v>1601111</v>
          </cell>
          <cell r="B1163">
            <v>37300000</v>
          </cell>
        </row>
        <row r="1164">
          <cell r="A1164">
            <v>1601114</v>
          </cell>
          <cell r="B1164">
            <v>25900000</v>
          </cell>
        </row>
        <row r="1165">
          <cell r="A1165">
            <v>1601118</v>
          </cell>
          <cell r="B1165">
            <v>42900000</v>
          </cell>
        </row>
        <row r="1166">
          <cell r="A1166">
            <v>1601119</v>
          </cell>
          <cell r="B1166">
            <v>45600000</v>
          </cell>
        </row>
        <row r="1167">
          <cell r="A1167">
            <v>1601122</v>
          </cell>
          <cell r="B1167">
            <v>39800000</v>
          </cell>
        </row>
        <row r="1168">
          <cell r="A1168">
            <v>1601126</v>
          </cell>
          <cell r="B1168">
            <v>33500000</v>
          </cell>
        </row>
        <row r="1169">
          <cell r="A1169">
            <v>1601127</v>
          </cell>
          <cell r="B1169">
            <v>35100000</v>
          </cell>
        </row>
        <row r="1170">
          <cell r="A1170">
            <v>1601128</v>
          </cell>
          <cell r="B1170">
            <v>36800000</v>
          </cell>
        </row>
        <row r="1171">
          <cell r="A1171">
            <v>1601129</v>
          </cell>
          <cell r="B1171">
            <v>38500000</v>
          </cell>
        </row>
        <row r="1172">
          <cell r="A1172">
            <v>1601140</v>
          </cell>
          <cell r="B1172">
            <v>33600000</v>
          </cell>
        </row>
        <row r="1173">
          <cell r="A1173">
            <v>1601141</v>
          </cell>
          <cell r="B1173">
            <v>30200000</v>
          </cell>
        </row>
        <row r="1174">
          <cell r="A1174">
            <v>1601146</v>
          </cell>
          <cell r="B1174">
            <v>32000000</v>
          </cell>
        </row>
        <row r="1175">
          <cell r="A1175">
            <v>1601147</v>
          </cell>
          <cell r="B1175">
            <v>32300000</v>
          </cell>
        </row>
        <row r="1176">
          <cell r="A1176">
            <v>1601154</v>
          </cell>
          <cell r="B1176">
            <v>48100000</v>
          </cell>
        </row>
        <row r="1177">
          <cell r="A1177">
            <v>1601155</v>
          </cell>
          <cell r="B1177">
            <v>40300000</v>
          </cell>
        </row>
        <row r="1178">
          <cell r="A1178">
            <v>1601156</v>
          </cell>
          <cell r="B1178">
            <v>32000000</v>
          </cell>
        </row>
        <row r="1179">
          <cell r="A1179">
            <v>1601157</v>
          </cell>
          <cell r="B1179">
            <v>26900000</v>
          </cell>
        </row>
        <row r="1180">
          <cell r="A1180">
            <v>1601159</v>
          </cell>
          <cell r="B1180">
            <v>28000000</v>
          </cell>
        </row>
        <row r="1181">
          <cell r="A1181">
            <v>1601161</v>
          </cell>
          <cell r="B1181">
            <v>30700000</v>
          </cell>
        </row>
        <row r="1182">
          <cell r="A1182">
            <v>1601164</v>
          </cell>
          <cell r="B1182">
            <v>28800000</v>
          </cell>
        </row>
        <row r="1183">
          <cell r="A1183">
            <v>1601166</v>
          </cell>
          <cell r="B1183">
            <v>42900000</v>
          </cell>
        </row>
        <row r="1184">
          <cell r="A1184">
            <v>1601167</v>
          </cell>
          <cell r="B1184">
            <v>41000000</v>
          </cell>
        </row>
        <row r="1185">
          <cell r="A1185">
            <v>1601169</v>
          </cell>
          <cell r="B1185">
            <v>34700000</v>
          </cell>
        </row>
        <row r="1186">
          <cell r="A1186">
            <v>1601173</v>
          </cell>
          <cell r="B1186">
            <v>36400000</v>
          </cell>
        </row>
        <row r="1187">
          <cell r="A1187">
            <v>1601182</v>
          </cell>
          <cell r="B1187">
            <v>27300000</v>
          </cell>
        </row>
        <row r="1188">
          <cell r="A1188">
            <v>1601195</v>
          </cell>
          <cell r="B1188">
            <v>33500000</v>
          </cell>
        </row>
        <row r="1189">
          <cell r="A1189">
            <v>1601201</v>
          </cell>
          <cell r="B1189">
            <v>31100000</v>
          </cell>
        </row>
        <row r="1190">
          <cell r="A1190">
            <v>1601202</v>
          </cell>
          <cell r="B1190">
            <v>32900000</v>
          </cell>
        </row>
        <row r="1191">
          <cell r="A1191">
            <v>1601203</v>
          </cell>
          <cell r="B1191">
            <v>36500000</v>
          </cell>
        </row>
        <row r="1192">
          <cell r="A1192">
            <v>1601204</v>
          </cell>
          <cell r="B1192">
            <v>62900000</v>
          </cell>
        </row>
        <row r="1193">
          <cell r="A1193">
            <v>1601205</v>
          </cell>
          <cell r="B1193">
            <v>33800000</v>
          </cell>
        </row>
        <row r="1194">
          <cell r="A1194">
            <v>1601206</v>
          </cell>
          <cell r="B1194">
            <v>31900000</v>
          </cell>
        </row>
        <row r="1195">
          <cell r="A1195">
            <v>1601207</v>
          </cell>
          <cell r="B1195">
            <v>36600000</v>
          </cell>
        </row>
        <row r="1196">
          <cell r="A1196">
            <v>1601211</v>
          </cell>
          <cell r="B1196">
            <v>30000000</v>
          </cell>
        </row>
        <row r="1197">
          <cell r="A1197">
            <v>1601212</v>
          </cell>
          <cell r="B1197">
            <v>38600000</v>
          </cell>
        </row>
        <row r="1198">
          <cell r="A1198">
            <v>1601214</v>
          </cell>
          <cell r="B1198">
            <v>32600000</v>
          </cell>
        </row>
        <row r="1199">
          <cell r="A1199">
            <v>1601215</v>
          </cell>
          <cell r="B1199">
            <v>41400000</v>
          </cell>
        </row>
        <row r="1200">
          <cell r="A1200">
            <v>1601216</v>
          </cell>
          <cell r="B1200">
            <v>43700000</v>
          </cell>
        </row>
        <row r="1201">
          <cell r="A1201">
            <v>1601217</v>
          </cell>
          <cell r="B1201">
            <v>66200000</v>
          </cell>
        </row>
        <row r="1202">
          <cell r="A1202">
            <v>1601218</v>
          </cell>
          <cell r="B1202">
            <v>24200000</v>
          </cell>
        </row>
        <row r="1203">
          <cell r="A1203">
            <v>1601220</v>
          </cell>
          <cell r="B1203">
            <v>31400000</v>
          </cell>
        </row>
        <row r="1204">
          <cell r="A1204">
            <v>1601221</v>
          </cell>
          <cell r="B1204">
            <v>34000000</v>
          </cell>
        </row>
        <row r="1205">
          <cell r="A1205">
            <v>1601224</v>
          </cell>
          <cell r="B1205">
            <v>24700000</v>
          </cell>
        </row>
        <row r="1206">
          <cell r="A1206">
            <v>1601225</v>
          </cell>
          <cell r="B1206">
            <v>26800000</v>
          </cell>
        </row>
        <row r="1207">
          <cell r="A1207">
            <v>1601226</v>
          </cell>
          <cell r="B1207">
            <v>35100000</v>
          </cell>
        </row>
        <row r="1208">
          <cell r="A1208">
            <v>1601228</v>
          </cell>
          <cell r="B1208">
            <v>35900000</v>
          </cell>
        </row>
        <row r="1209">
          <cell r="A1209">
            <v>1601234</v>
          </cell>
          <cell r="B1209">
            <v>40100000</v>
          </cell>
        </row>
        <row r="1210">
          <cell r="A1210">
            <v>1601235</v>
          </cell>
          <cell r="B1210">
            <v>42300000</v>
          </cell>
        </row>
        <row r="1211">
          <cell r="A1211">
            <v>1601236</v>
          </cell>
          <cell r="B1211">
            <v>58400000</v>
          </cell>
        </row>
        <row r="1212">
          <cell r="A1212">
            <v>1601237</v>
          </cell>
          <cell r="B1212">
            <v>125000000</v>
          </cell>
        </row>
        <row r="1213">
          <cell r="A1213">
            <v>1601238</v>
          </cell>
          <cell r="B1213">
            <v>80000000</v>
          </cell>
        </row>
        <row r="1214">
          <cell r="A1214">
            <v>1601243</v>
          </cell>
          <cell r="B1214">
            <v>117000000</v>
          </cell>
        </row>
        <row r="1215">
          <cell r="A1215">
            <v>1601244</v>
          </cell>
          <cell r="B1215">
            <v>118800000</v>
          </cell>
        </row>
        <row r="1216">
          <cell r="A1216">
            <v>1601245</v>
          </cell>
          <cell r="B1216">
            <v>153000000</v>
          </cell>
        </row>
        <row r="1217">
          <cell r="A1217">
            <v>1601246</v>
          </cell>
          <cell r="B1217">
            <v>74000000</v>
          </cell>
        </row>
        <row r="1218">
          <cell r="A1218">
            <v>1601247</v>
          </cell>
          <cell r="B1218">
            <v>71000000</v>
          </cell>
        </row>
        <row r="1219">
          <cell r="A1219">
            <v>1601248</v>
          </cell>
          <cell r="B1219">
            <v>33400000</v>
          </cell>
        </row>
        <row r="1220">
          <cell r="A1220">
            <v>1601250</v>
          </cell>
          <cell r="B1220">
            <v>59700000</v>
          </cell>
        </row>
        <row r="1221">
          <cell r="A1221">
            <v>1601253</v>
          </cell>
          <cell r="B1221">
            <v>33200000</v>
          </cell>
        </row>
        <row r="1222">
          <cell r="A1222">
            <v>1601254</v>
          </cell>
          <cell r="B1222">
            <v>35500000</v>
          </cell>
        </row>
        <row r="1223">
          <cell r="A1223">
            <v>1601255</v>
          </cell>
          <cell r="B1223">
            <v>37600000</v>
          </cell>
        </row>
        <row r="1224">
          <cell r="A1224">
            <v>1601256</v>
          </cell>
          <cell r="B1224">
            <v>43300000</v>
          </cell>
        </row>
        <row r="1225">
          <cell r="A1225">
            <v>1601259</v>
          </cell>
          <cell r="B1225">
            <v>38100000</v>
          </cell>
        </row>
        <row r="1226">
          <cell r="A1226">
            <v>1601260</v>
          </cell>
          <cell r="B1226">
            <v>46600000</v>
          </cell>
        </row>
        <row r="1227">
          <cell r="A1227">
            <v>1601261</v>
          </cell>
          <cell r="B1227">
            <v>48900000</v>
          </cell>
        </row>
        <row r="1228">
          <cell r="A1228">
            <v>1601265</v>
          </cell>
          <cell r="B1228">
            <v>49500000</v>
          </cell>
        </row>
        <row r="1229">
          <cell r="A1229">
            <v>1601266</v>
          </cell>
          <cell r="B1229">
            <v>32000000</v>
          </cell>
        </row>
        <row r="1230">
          <cell r="A1230">
            <v>1601269</v>
          </cell>
          <cell r="B1230">
            <v>108600000</v>
          </cell>
        </row>
        <row r="1231">
          <cell r="A1231">
            <v>1601270</v>
          </cell>
          <cell r="B1231">
            <v>32000000</v>
          </cell>
        </row>
        <row r="1232">
          <cell r="A1232">
            <v>1601272</v>
          </cell>
          <cell r="B1232">
            <v>45900000</v>
          </cell>
        </row>
        <row r="1233">
          <cell r="A1233">
            <v>1601273</v>
          </cell>
          <cell r="B1233">
            <v>35000000</v>
          </cell>
        </row>
        <row r="1234">
          <cell r="A1234">
            <v>1601276</v>
          </cell>
          <cell r="B1234">
            <v>72400000</v>
          </cell>
        </row>
        <row r="1235">
          <cell r="A1235">
            <v>1601277</v>
          </cell>
          <cell r="B1235">
            <v>51800000</v>
          </cell>
        </row>
        <row r="1236">
          <cell r="A1236">
            <v>1601278</v>
          </cell>
          <cell r="B1236">
            <v>75000000</v>
          </cell>
        </row>
        <row r="1237">
          <cell r="A1237">
            <v>1601287</v>
          </cell>
          <cell r="B1237">
            <v>45800000</v>
          </cell>
        </row>
        <row r="1238">
          <cell r="A1238">
            <v>1601288</v>
          </cell>
          <cell r="B1238">
            <v>81000000</v>
          </cell>
        </row>
        <row r="1239">
          <cell r="A1239">
            <v>1601289</v>
          </cell>
          <cell r="B1239">
            <v>271400000</v>
          </cell>
        </row>
        <row r="1240">
          <cell r="A1240">
            <v>1601290</v>
          </cell>
          <cell r="B1240">
            <v>32700000</v>
          </cell>
        </row>
        <row r="1241">
          <cell r="A1241">
            <v>1601291</v>
          </cell>
          <cell r="B1241">
            <v>35000000</v>
          </cell>
        </row>
        <row r="1242">
          <cell r="A1242">
            <v>1601292</v>
          </cell>
          <cell r="B1242">
            <v>125000000</v>
          </cell>
        </row>
        <row r="1243">
          <cell r="A1243">
            <v>1601293</v>
          </cell>
          <cell r="B1243">
            <v>29900000</v>
          </cell>
        </row>
        <row r="1244">
          <cell r="A1244">
            <v>1601298</v>
          </cell>
          <cell r="B1244">
            <v>192000000</v>
          </cell>
        </row>
        <row r="1245">
          <cell r="A1245">
            <v>1601299</v>
          </cell>
          <cell r="B1245">
            <v>112000000</v>
          </cell>
        </row>
        <row r="1246">
          <cell r="A1246">
            <v>1601300</v>
          </cell>
          <cell r="B1246">
            <v>66000000</v>
          </cell>
        </row>
        <row r="1247">
          <cell r="A1247">
            <v>1601301</v>
          </cell>
          <cell r="B1247">
            <v>77000000</v>
          </cell>
        </row>
        <row r="1248">
          <cell r="A1248">
            <v>1601303</v>
          </cell>
          <cell r="B1248">
            <v>70000000</v>
          </cell>
        </row>
        <row r="1249">
          <cell r="A1249">
            <v>1601309</v>
          </cell>
          <cell r="B1249">
            <v>56400000</v>
          </cell>
        </row>
        <row r="1250">
          <cell r="A1250">
            <v>1601311</v>
          </cell>
          <cell r="B1250">
            <v>35400000</v>
          </cell>
        </row>
        <row r="1251">
          <cell r="A1251">
            <v>1601312</v>
          </cell>
          <cell r="B1251">
            <v>37500000</v>
          </cell>
        </row>
        <row r="1252">
          <cell r="A1252">
            <v>1601313</v>
          </cell>
          <cell r="B1252">
            <v>38600000</v>
          </cell>
        </row>
        <row r="1253">
          <cell r="A1253">
            <v>1601314</v>
          </cell>
          <cell r="B1253">
            <v>53500000</v>
          </cell>
        </row>
        <row r="1254">
          <cell r="A1254">
            <v>1601319</v>
          </cell>
          <cell r="B1254">
            <v>51100000</v>
          </cell>
        </row>
        <row r="1255">
          <cell r="A1255">
            <v>1601320</v>
          </cell>
          <cell r="B1255">
            <v>39300000</v>
          </cell>
        </row>
        <row r="1256">
          <cell r="A1256">
            <v>1601321</v>
          </cell>
          <cell r="B1256">
            <v>42700000</v>
          </cell>
        </row>
        <row r="1257">
          <cell r="A1257">
            <v>1601322</v>
          </cell>
          <cell r="B1257">
            <v>44000000</v>
          </cell>
        </row>
        <row r="1258">
          <cell r="A1258">
            <v>1601328</v>
          </cell>
          <cell r="B1258">
            <v>130500000</v>
          </cell>
        </row>
        <row r="1259">
          <cell r="A1259">
            <v>1601332</v>
          </cell>
          <cell r="B1259">
            <v>46500000</v>
          </cell>
        </row>
        <row r="1260">
          <cell r="A1260">
            <v>1601333</v>
          </cell>
          <cell r="B1260">
            <v>50200000</v>
          </cell>
        </row>
        <row r="1261">
          <cell r="A1261">
            <v>1601334</v>
          </cell>
          <cell r="B1261">
            <v>53500000</v>
          </cell>
        </row>
        <row r="1262">
          <cell r="A1262">
            <v>1601336</v>
          </cell>
          <cell r="B1262">
            <v>271300000</v>
          </cell>
        </row>
        <row r="1263">
          <cell r="A1263">
            <v>1601337</v>
          </cell>
          <cell r="B1263">
            <v>52400000</v>
          </cell>
        </row>
        <row r="1264">
          <cell r="A1264">
            <v>1601338</v>
          </cell>
          <cell r="B1264">
            <v>51500000</v>
          </cell>
        </row>
        <row r="1265">
          <cell r="A1265">
            <v>1601341</v>
          </cell>
          <cell r="B1265">
            <v>49800000</v>
          </cell>
        </row>
        <row r="1266">
          <cell r="A1266">
            <v>1601342</v>
          </cell>
          <cell r="B1266">
            <v>51900000</v>
          </cell>
        </row>
        <row r="1267">
          <cell r="A1267">
            <v>1601343</v>
          </cell>
          <cell r="B1267">
            <v>57100000</v>
          </cell>
        </row>
        <row r="1268">
          <cell r="A1268">
            <v>1601344</v>
          </cell>
          <cell r="B1268">
            <v>64500000</v>
          </cell>
        </row>
        <row r="1269">
          <cell r="A1269">
            <v>1601005</v>
          </cell>
          <cell r="B1269">
            <v>35400000</v>
          </cell>
        </row>
        <row r="1270">
          <cell r="A1270">
            <v>1606054</v>
          </cell>
          <cell r="B1270">
            <v>35700000</v>
          </cell>
        </row>
        <row r="1271">
          <cell r="A1271">
            <v>1606055</v>
          </cell>
          <cell r="B1271">
            <v>37200000</v>
          </cell>
        </row>
        <row r="1272">
          <cell r="A1272">
            <v>1606198</v>
          </cell>
          <cell r="B1272">
            <v>57600000</v>
          </cell>
        </row>
        <row r="1273">
          <cell r="A1273">
            <v>1606210</v>
          </cell>
          <cell r="B1273">
            <v>52000000</v>
          </cell>
        </row>
        <row r="1274">
          <cell r="A1274">
            <v>1606199</v>
          </cell>
          <cell r="B1274">
            <v>52900000</v>
          </cell>
        </row>
        <row r="1275">
          <cell r="A1275">
            <v>1606211</v>
          </cell>
          <cell r="B1275">
            <v>80300000</v>
          </cell>
        </row>
        <row r="1276">
          <cell r="A1276">
            <v>1606213</v>
          </cell>
          <cell r="B1276">
            <v>96000000</v>
          </cell>
        </row>
        <row r="1277">
          <cell r="A1277">
            <v>1606215</v>
          </cell>
          <cell r="B1277">
            <v>71700000</v>
          </cell>
        </row>
        <row r="1278">
          <cell r="A1278">
            <v>1606217</v>
          </cell>
          <cell r="B1278">
            <v>87500000</v>
          </cell>
        </row>
        <row r="1279">
          <cell r="A1279">
            <v>1606221</v>
          </cell>
          <cell r="B1279">
            <v>84400000</v>
          </cell>
        </row>
        <row r="1280">
          <cell r="A1280">
            <v>1606222</v>
          </cell>
          <cell r="B1280">
            <v>64900000</v>
          </cell>
        </row>
        <row r="1281">
          <cell r="A1281">
            <v>1606223</v>
          </cell>
          <cell r="B1281">
            <v>66200000</v>
          </cell>
        </row>
        <row r="1282">
          <cell r="A1282">
            <v>1606224</v>
          </cell>
          <cell r="B1282">
            <v>69200000</v>
          </cell>
        </row>
        <row r="1283">
          <cell r="A1283">
            <v>1606225</v>
          </cell>
          <cell r="B1283">
            <v>66000000</v>
          </cell>
        </row>
        <row r="1284">
          <cell r="A1284">
            <v>1606232</v>
          </cell>
          <cell r="B1284">
            <v>80100000</v>
          </cell>
        </row>
        <row r="1285">
          <cell r="A1285">
            <v>1606233</v>
          </cell>
          <cell r="B1285">
            <v>69900000</v>
          </cell>
        </row>
        <row r="1286">
          <cell r="A1286">
            <v>1606235</v>
          </cell>
          <cell r="B1286">
            <v>74100000</v>
          </cell>
        </row>
        <row r="1287">
          <cell r="A1287">
            <v>1606238</v>
          </cell>
          <cell r="B1287">
            <v>95500000</v>
          </cell>
        </row>
        <row r="1288">
          <cell r="A1288">
            <v>1606239</v>
          </cell>
          <cell r="B1288">
            <v>107700000</v>
          </cell>
        </row>
        <row r="1289">
          <cell r="A1289">
            <v>1606243</v>
          </cell>
          <cell r="B1289">
            <v>94000000</v>
          </cell>
        </row>
        <row r="1290">
          <cell r="A1290">
            <v>1606244</v>
          </cell>
          <cell r="B1290">
            <v>268700000</v>
          </cell>
        </row>
        <row r="1291">
          <cell r="A1291">
            <v>1606245</v>
          </cell>
          <cell r="B1291">
            <v>101400000</v>
          </cell>
        </row>
        <row r="1292">
          <cell r="A1292">
            <v>1606038</v>
          </cell>
          <cell r="B1292">
            <v>50700000</v>
          </cell>
        </row>
        <row r="1293">
          <cell r="A1293">
            <v>1606039</v>
          </cell>
          <cell r="B1293">
            <v>52500000</v>
          </cell>
        </row>
        <row r="1294">
          <cell r="A1294">
            <v>1606044</v>
          </cell>
          <cell r="B1294">
            <v>54900000</v>
          </cell>
        </row>
        <row r="1295">
          <cell r="A1295">
            <v>1606046</v>
          </cell>
          <cell r="B1295">
            <v>42300000</v>
          </cell>
        </row>
        <row r="1296">
          <cell r="A1296">
            <v>1606063</v>
          </cell>
          <cell r="B1296">
            <v>63400000</v>
          </cell>
        </row>
        <row r="1297">
          <cell r="A1297">
            <v>1606072</v>
          </cell>
          <cell r="B1297">
            <v>36400000</v>
          </cell>
        </row>
        <row r="1298">
          <cell r="A1298">
            <v>1606194</v>
          </cell>
          <cell r="B1298">
            <v>92500000</v>
          </cell>
        </row>
        <row r="1299">
          <cell r="A1299">
            <v>1606197</v>
          </cell>
          <cell r="B1299">
            <v>97900000</v>
          </cell>
        </row>
        <row r="1300">
          <cell r="A1300">
            <v>1606200</v>
          </cell>
          <cell r="B1300">
            <v>89200000</v>
          </cell>
        </row>
        <row r="1301">
          <cell r="A1301">
            <v>1606202</v>
          </cell>
          <cell r="B1301">
            <v>46000000</v>
          </cell>
        </row>
        <row r="1302">
          <cell r="A1302">
            <v>1606203</v>
          </cell>
          <cell r="B1302">
            <v>44100000</v>
          </cell>
        </row>
        <row r="1303">
          <cell r="A1303">
            <v>1606204</v>
          </cell>
          <cell r="B1303">
            <v>229000000</v>
          </cell>
        </row>
        <row r="1304">
          <cell r="A1304">
            <v>1606205</v>
          </cell>
          <cell r="B1304">
            <v>77800000</v>
          </cell>
        </row>
        <row r="1305">
          <cell r="A1305">
            <v>1606206</v>
          </cell>
          <cell r="B1305">
            <v>63100000</v>
          </cell>
        </row>
        <row r="1306">
          <cell r="A1306">
            <v>1606212</v>
          </cell>
          <cell r="B1306">
            <v>96500000</v>
          </cell>
        </row>
        <row r="1307">
          <cell r="A1307">
            <v>1606214</v>
          </cell>
          <cell r="B1307">
            <v>108900000</v>
          </cell>
        </row>
        <row r="1308">
          <cell r="A1308">
            <v>1606216</v>
          </cell>
          <cell r="B1308">
            <v>114800000</v>
          </cell>
        </row>
        <row r="1309">
          <cell r="A1309">
            <v>1606226</v>
          </cell>
          <cell r="B1309">
            <v>141800000</v>
          </cell>
        </row>
        <row r="1310">
          <cell r="A1310">
            <v>1606227</v>
          </cell>
          <cell r="B1310">
            <v>151900000</v>
          </cell>
        </row>
        <row r="1311">
          <cell r="A1311">
            <v>1606229</v>
          </cell>
          <cell r="B1311">
            <v>80300000</v>
          </cell>
        </row>
        <row r="1312">
          <cell r="A1312">
            <v>1606230</v>
          </cell>
          <cell r="B1312">
            <v>124000000</v>
          </cell>
        </row>
        <row r="1313">
          <cell r="A1313">
            <v>1606231</v>
          </cell>
          <cell r="B1313">
            <v>88500000</v>
          </cell>
        </row>
        <row r="1314">
          <cell r="A1314">
            <v>1606236</v>
          </cell>
          <cell r="B1314">
            <v>178800000</v>
          </cell>
        </row>
        <row r="1315">
          <cell r="A1315">
            <v>1606237</v>
          </cell>
          <cell r="B1315">
            <v>158400000</v>
          </cell>
        </row>
        <row r="1316">
          <cell r="A1316">
            <v>1608005</v>
          </cell>
          <cell r="B1316">
            <v>34900000</v>
          </cell>
        </row>
        <row r="1317">
          <cell r="A1317">
            <v>1608006</v>
          </cell>
          <cell r="B1317">
            <v>32800000</v>
          </cell>
        </row>
        <row r="1318">
          <cell r="A1318">
            <v>1608007</v>
          </cell>
          <cell r="B1318">
            <v>37200000</v>
          </cell>
        </row>
        <row r="1319">
          <cell r="A1319">
            <v>1608008</v>
          </cell>
          <cell r="B1319">
            <v>36400000</v>
          </cell>
        </row>
        <row r="1320">
          <cell r="A1320">
            <v>1608009</v>
          </cell>
          <cell r="B1320">
            <v>38200000</v>
          </cell>
        </row>
        <row r="1321">
          <cell r="A1321">
            <v>1608010</v>
          </cell>
          <cell r="B1321">
            <v>35100000</v>
          </cell>
        </row>
        <row r="1322">
          <cell r="A1322">
            <v>1608012</v>
          </cell>
          <cell r="B1322">
            <v>44400000</v>
          </cell>
        </row>
        <row r="1323">
          <cell r="A1323">
            <v>1608013</v>
          </cell>
          <cell r="B1323">
            <v>59300000</v>
          </cell>
        </row>
        <row r="1324">
          <cell r="A1324">
            <v>1608014</v>
          </cell>
          <cell r="B1324">
            <v>44300000</v>
          </cell>
        </row>
        <row r="1325">
          <cell r="A1325">
            <v>1608015</v>
          </cell>
          <cell r="B1325">
            <v>61100000</v>
          </cell>
        </row>
        <row r="1326">
          <cell r="A1326">
            <v>1608016</v>
          </cell>
          <cell r="B1326">
            <v>50200000</v>
          </cell>
        </row>
        <row r="1327">
          <cell r="A1327">
            <v>1608017</v>
          </cell>
          <cell r="B1327">
            <v>67800000</v>
          </cell>
        </row>
        <row r="1328">
          <cell r="A1328">
            <v>1608018</v>
          </cell>
          <cell r="B1328">
            <v>39500000</v>
          </cell>
        </row>
        <row r="1329">
          <cell r="A1329">
            <v>1608019</v>
          </cell>
          <cell r="B1329">
            <v>49200000</v>
          </cell>
        </row>
        <row r="1330">
          <cell r="A1330">
            <v>1608021</v>
          </cell>
          <cell r="B1330">
            <v>42700000</v>
          </cell>
        </row>
        <row r="1331">
          <cell r="A1331">
            <v>1608022</v>
          </cell>
          <cell r="B1331">
            <v>47400000</v>
          </cell>
        </row>
        <row r="1332">
          <cell r="A1332">
            <v>1608023</v>
          </cell>
          <cell r="B1332">
            <v>51200000</v>
          </cell>
        </row>
        <row r="1333">
          <cell r="A1333">
            <v>1608025</v>
          </cell>
          <cell r="B1333">
            <v>51800000</v>
          </cell>
        </row>
        <row r="1334">
          <cell r="A1334">
            <v>1608026</v>
          </cell>
          <cell r="B1334">
            <v>58300000</v>
          </cell>
        </row>
        <row r="1335">
          <cell r="A1335">
            <v>1608028</v>
          </cell>
          <cell r="B1335">
            <v>63100000</v>
          </cell>
        </row>
        <row r="1336">
          <cell r="A1336">
            <v>1608030</v>
          </cell>
          <cell r="B1336">
            <v>60600000</v>
          </cell>
        </row>
        <row r="1337">
          <cell r="A1337">
            <v>1608032</v>
          </cell>
          <cell r="B1337">
            <v>75700000</v>
          </cell>
        </row>
        <row r="1338">
          <cell r="A1338">
            <v>1608035</v>
          </cell>
          <cell r="B1338">
            <v>79600000</v>
          </cell>
        </row>
        <row r="1339">
          <cell r="A1339">
            <v>1608036</v>
          </cell>
          <cell r="B1339">
            <v>66600000</v>
          </cell>
        </row>
        <row r="1340">
          <cell r="A1340">
            <v>1608044</v>
          </cell>
          <cell r="B1340">
            <v>81000000</v>
          </cell>
        </row>
        <row r="1341">
          <cell r="A1341">
            <v>1608046</v>
          </cell>
          <cell r="B1341">
            <v>57400000</v>
          </cell>
        </row>
        <row r="1342">
          <cell r="A1342">
            <v>1608047</v>
          </cell>
          <cell r="B1342">
            <v>129300000</v>
          </cell>
        </row>
        <row r="1343">
          <cell r="A1343">
            <v>1608048</v>
          </cell>
          <cell r="B1343">
            <v>48900000</v>
          </cell>
        </row>
        <row r="1344">
          <cell r="A1344">
            <v>1608049</v>
          </cell>
          <cell r="B1344">
            <v>99100000</v>
          </cell>
        </row>
        <row r="1345">
          <cell r="A1345">
            <v>1608050</v>
          </cell>
          <cell r="B1345">
            <v>83800000</v>
          </cell>
        </row>
        <row r="1346">
          <cell r="A1346">
            <v>1608051</v>
          </cell>
          <cell r="B1346">
            <v>75000000</v>
          </cell>
        </row>
        <row r="1347">
          <cell r="A1347">
            <v>1608052</v>
          </cell>
          <cell r="B1347">
            <v>90500000</v>
          </cell>
        </row>
        <row r="1348">
          <cell r="A1348">
            <v>1608053</v>
          </cell>
          <cell r="B1348">
            <v>87500000</v>
          </cell>
        </row>
        <row r="1349">
          <cell r="A1349">
            <v>1608054</v>
          </cell>
          <cell r="B1349">
            <v>131300000</v>
          </cell>
        </row>
        <row r="1350">
          <cell r="A1350">
            <v>1608055</v>
          </cell>
          <cell r="B1350">
            <v>96000000</v>
          </cell>
        </row>
        <row r="1351">
          <cell r="A1351">
            <v>1608056</v>
          </cell>
          <cell r="B1351">
            <v>151200000</v>
          </cell>
        </row>
        <row r="1352">
          <cell r="A1352">
            <v>1608057</v>
          </cell>
          <cell r="B1352">
            <v>271400000</v>
          </cell>
        </row>
        <row r="1353">
          <cell r="A1353">
            <v>1608058</v>
          </cell>
          <cell r="B1353">
            <v>159700000</v>
          </cell>
        </row>
        <row r="1354">
          <cell r="A1354">
            <v>1608059</v>
          </cell>
          <cell r="B1354">
            <v>125100000</v>
          </cell>
        </row>
        <row r="1355">
          <cell r="A1355">
            <v>1606240</v>
          </cell>
          <cell r="B1355">
            <v>160000000</v>
          </cell>
        </row>
        <row r="1356">
          <cell r="A1356">
            <v>1606241</v>
          </cell>
          <cell r="B1356">
            <v>312800000</v>
          </cell>
        </row>
        <row r="1357">
          <cell r="A1357">
            <v>1608060</v>
          </cell>
          <cell r="B1357">
            <v>147400000</v>
          </cell>
        </row>
        <row r="1358">
          <cell r="A1358">
            <v>1606242</v>
          </cell>
          <cell r="B1358">
            <v>159400000</v>
          </cell>
        </row>
        <row r="1359">
          <cell r="A1359">
            <v>1606246</v>
          </cell>
          <cell r="B1359">
            <v>275800000</v>
          </cell>
        </row>
        <row r="1360">
          <cell r="A1360">
            <v>1601106</v>
          </cell>
          <cell r="B1360">
            <v>60400000</v>
          </cell>
        </row>
        <row r="1361">
          <cell r="A1361">
            <v>1601107</v>
          </cell>
          <cell r="B1361">
            <v>63400000</v>
          </cell>
        </row>
        <row r="1362">
          <cell r="A1362">
            <v>1601191</v>
          </cell>
          <cell r="B1362">
            <v>29400000</v>
          </cell>
        </row>
        <row r="1363">
          <cell r="A1363">
            <v>1606011</v>
          </cell>
          <cell r="B1363">
            <v>35200000</v>
          </cell>
        </row>
        <row r="1364">
          <cell r="A1364">
            <v>1606034</v>
          </cell>
          <cell r="B1364">
            <v>43500000</v>
          </cell>
        </row>
        <row r="1365">
          <cell r="A1365">
            <v>1606060</v>
          </cell>
          <cell r="B1365">
            <v>50700000</v>
          </cell>
        </row>
        <row r="1366">
          <cell r="A1366">
            <v>1606196</v>
          </cell>
          <cell r="B1366">
            <v>55600000</v>
          </cell>
        </row>
        <row r="1367">
          <cell r="A1367">
            <v>1607004</v>
          </cell>
          <cell r="B1367">
            <v>29700000</v>
          </cell>
        </row>
        <row r="1368">
          <cell r="A1368">
            <v>1607005</v>
          </cell>
          <cell r="B1368">
            <v>32800000</v>
          </cell>
        </row>
        <row r="1369">
          <cell r="A1369">
            <v>1607008</v>
          </cell>
          <cell r="B1369">
            <v>30400000</v>
          </cell>
        </row>
        <row r="1370">
          <cell r="A1370">
            <v>1607009</v>
          </cell>
          <cell r="B1370">
            <v>68600000</v>
          </cell>
        </row>
        <row r="1371">
          <cell r="A1371">
            <v>1607010</v>
          </cell>
          <cell r="B1371">
            <v>50000000</v>
          </cell>
        </row>
        <row r="1372">
          <cell r="A1372">
            <v>1607011</v>
          </cell>
          <cell r="B1372">
            <v>52700000</v>
          </cell>
        </row>
        <row r="1373">
          <cell r="A1373">
            <v>1607012</v>
          </cell>
          <cell r="B1373">
            <v>58600000</v>
          </cell>
        </row>
        <row r="1374">
          <cell r="A1374">
            <v>1607013</v>
          </cell>
          <cell r="B1374">
            <v>51200000</v>
          </cell>
        </row>
        <row r="1375">
          <cell r="A1375">
            <v>1621001</v>
          </cell>
          <cell r="B1375">
            <v>38700000</v>
          </cell>
        </row>
        <row r="1376">
          <cell r="A1376">
            <v>1621002</v>
          </cell>
          <cell r="B1376">
            <v>39800000</v>
          </cell>
        </row>
        <row r="1377">
          <cell r="A1377">
            <v>1621004</v>
          </cell>
          <cell r="B1377">
            <v>49900000</v>
          </cell>
        </row>
        <row r="1378">
          <cell r="A1378">
            <v>1621005</v>
          </cell>
          <cell r="B1378">
            <v>53000000</v>
          </cell>
        </row>
        <row r="1379">
          <cell r="A1379">
            <v>1621006</v>
          </cell>
          <cell r="B1379">
            <v>55400000</v>
          </cell>
        </row>
        <row r="1380">
          <cell r="A1380">
            <v>1621007</v>
          </cell>
          <cell r="B1380">
            <v>52200000</v>
          </cell>
        </row>
        <row r="1381">
          <cell r="A1381">
            <v>1621015</v>
          </cell>
          <cell r="B1381">
            <v>55700000</v>
          </cell>
        </row>
        <row r="1382">
          <cell r="A1382">
            <v>1621016</v>
          </cell>
          <cell r="B1382">
            <v>52400000</v>
          </cell>
        </row>
        <row r="1383">
          <cell r="A1383">
            <v>1621020</v>
          </cell>
          <cell r="B1383">
            <v>56200000</v>
          </cell>
        </row>
        <row r="1384">
          <cell r="A1384">
            <v>1621021</v>
          </cell>
          <cell r="B1384">
            <v>50300000</v>
          </cell>
        </row>
        <row r="1385">
          <cell r="A1385">
            <v>1621023</v>
          </cell>
          <cell r="B1385">
            <v>53400000</v>
          </cell>
        </row>
        <row r="1386">
          <cell r="A1386">
            <v>1621024</v>
          </cell>
          <cell r="B1386">
            <v>65400000</v>
          </cell>
        </row>
        <row r="1387">
          <cell r="A1387">
            <v>1621025</v>
          </cell>
          <cell r="B1387">
            <v>55700000</v>
          </cell>
        </row>
        <row r="1388">
          <cell r="A1388">
            <v>1621027</v>
          </cell>
          <cell r="B1388">
            <v>56900000</v>
          </cell>
        </row>
        <row r="1389">
          <cell r="A1389">
            <v>1621031</v>
          </cell>
          <cell r="B1389">
            <v>72100000</v>
          </cell>
        </row>
        <row r="1390">
          <cell r="A1390">
            <v>1621034</v>
          </cell>
          <cell r="B1390">
            <v>59900000</v>
          </cell>
        </row>
        <row r="1391">
          <cell r="A1391">
            <v>1621037</v>
          </cell>
          <cell r="B1391">
            <v>49400000</v>
          </cell>
        </row>
        <row r="1392">
          <cell r="A1392">
            <v>1621040</v>
          </cell>
          <cell r="B1392">
            <v>59600000</v>
          </cell>
        </row>
        <row r="1393">
          <cell r="A1393">
            <v>1621047</v>
          </cell>
          <cell r="B1393">
            <v>63000000</v>
          </cell>
        </row>
        <row r="1394">
          <cell r="A1394">
            <v>1621048</v>
          </cell>
          <cell r="B1394">
            <v>65300000</v>
          </cell>
        </row>
        <row r="1395">
          <cell r="A1395">
            <v>1621050</v>
          </cell>
          <cell r="B1395">
            <v>102300000</v>
          </cell>
        </row>
        <row r="1396">
          <cell r="A1396">
            <v>1621082</v>
          </cell>
          <cell r="B1396">
            <v>113800000</v>
          </cell>
        </row>
        <row r="1397">
          <cell r="A1397">
            <v>1621083</v>
          </cell>
          <cell r="B1397">
            <v>68000000</v>
          </cell>
        </row>
        <row r="1398">
          <cell r="A1398">
            <v>1621084</v>
          </cell>
          <cell r="B1398">
            <v>43000000</v>
          </cell>
        </row>
        <row r="1399">
          <cell r="A1399">
            <v>1621085</v>
          </cell>
          <cell r="B1399">
            <v>77600000</v>
          </cell>
        </row>
        <row r="1400">
          <cell r="A1400">
            <v>1621086</v>
          </cell>
          <cell r="B1400">
            <v>55000000</v>
          </cell>
        </row>
        <row r="1401">
          <cell r="A1401">
            <v>1621087</v>
          </cell>
          <cell r="B1401">
            <v>67400000</v>
          </cell>
        </row>
        <row r="1402">
          <cell r="A1402">
            <v>1621088</v>
          </cell>
          <cell r="B1402">
            <v>72700000</v>
          </cell>
        </row>
        <row r="1403">
          <cell r="A1403">
            <v>1621089</v>
          </cell>
          <cell r="B1403">
            <v>104400000</v>
          </cell>
        </row>
        <row r="1404">
          <cell r="A1404">
            <v>1621090</v>
          </cell>
          <cell r="B1404">
            <v>130600000</v>
          </cell>
        </row>
        <row r="1405">
          <cell r="A1405">
            <v>1621091</v>
          </cell>
          <cell r="B1405">
            <v>108600000</v>
          </cell>
        </row>
        <row r="1406">
          <cell r="A1406">
            <v>1621092</v>
          </cell>
          <cell r="B1406">
            <v>121200000</v>
          </cell>
        </row>
        <row r="1407">
          <cell r="A1407">
            <v>1621093</v>
          </cell>
          <cell r="B1407">
            <v>153600000</v>
          </cell>
        </row>
        <row r="1408">
          <cell r="A1408">
            <v>1621094</v>
          </cell>
          <cell r="B1408">
            <v>142000000</v>
          </cell>
        </row>
        <row r="1409">
          <cell r="A1409">
            <v>1621095</v>
          </cell>
          <cell r="B1409">
            <v>128900000</v>
          </cell>
        </row>
        <row r="1410">
          <cell r="A1410">
            <v>1621096</v>
          </cell>
          <cell r="B1410">
            <v>119300000</v>
          </cell>
        </row>
        <row r="1411">
          <cell r="A1411">
            <v>1621097</v>
          </cell>
          <cell r="B1411">
            <v>111600000</v>
          </cell>
        </row>
        <row r="1412">
          <cell r="A1412">
            <v>1621098</v>
          </cell>
          <cell r="B1412">
            <v>114300000</v>
          </cell>
        </row>
        <row r="1413">
          <cell r="A1413">
            <v>1621099</v>
          </cell>
          <cell r="B1413">
            <v>413500000</v>
          </cell>
        </row>
        <row r="1414">
          <cell r="A1414">
            <v>1620003</v>
          </cell>
          <cell r="B1414">
            <v>16500000</v>
          </cell>
        </row>
        <row r="1415">
          <cell r="A1415">
            <v>1620012</v>
          </cell>
          <cell r="B1415">
            <v>35100000</v>
          </cell>
        </row>
        <row r="1416">
          <cell r="A1416">
            <v>1620016</v>
          </cell>
          <cell r="B1416">
            <v>35100000</v>
          </cell>
        </row>
        <row r="1417">
          <cell r="A1417">
            <v>1620020</v>
          </cell>
          <cell r="B1417">
            <v>36700000</v>
          </cell>
        </row>
        <row r="1418">
          <cell r="A1418">
            <v>1620040</v>
          </cell>
          <cell r="B1418">
            <v>44000000</v>
          </cell>
        </row>
        <row r="1419">
          <cell r="A1419">
            <v>1620041</v>
          </cell>
          <cell r="B1419">
            <v>46100000</v>
          </cell>
        </row>
        <row r="1420">
          <cell r="A1420">
            <v>1620046</v>
          </cell>
          <cell r="B1420">
            <v>46500000</v>
          </cell>
        </row>
        <row r="1421">
          <cell r="A1421">
            <v>1620054</v>
          </cell>
          <cell r="B1421">
            <v>41300000</v>
          </cell>
        </row>
        <row r="1422">
          <cell r="A1422">
            <v>1620055</v>
          </cell>
          <cell r="B1422">
            <v>51600000</v>
          </cell>
        </row>
        <row r="1423">
          <cell r="A1423">
            <v>1620057</v>
          </cell>
          <cell r="B1423">
            <v>48700000</v>
          </cell>
        </row>
        <row r="1424">
          <cell r="A1424">
            <v>1620058</v>
          </cell>
          <cell r="B1424">
            <v>41200000</v>
          </cell>
        </row>
        <row r="1425">
          <cell r="A1425">
            <v>1620060</v>
          </cell>
          <cell r="B1425">
            <v>45000000</v>
          </cell>
        </row>
        <row r="1426">
          <cell r="A1426">
            <v>1620062</v>
          </cell>
          <cell r="B1426">
            <v>46500000</v>
          </cell>
        </row>
        <row r="1427">
          <cell r="A1427">
            <v>1620064</v>
          </cell>
          <cell r="B1427">
            <v>44400000</v>
          </cell>
        </row>
        <row r="1428">
          <cell r="A1428">
            <v>1620067</v>
          </cell>
          <cell r="B1428">
            <v>45100000</v>
          </cell>
        </row>
        <row r="1429">
          <cell r="A1429">
            <v>1620068</v>
          </cell>
          <cell r="B1429">
            <v>28200000</v>
          </cell>
        </row>
        <row r="1430">
          <cell r="A1430">
            <v>1620072</v>
          </cell>
          <cell r="B1430">
            <v>46300000</v>
          </cell>
        </row>
        <row r="1431">
          <cell r="A1431">
            <v>1620074</v>
          </cell>
          <cell r="B1431">
            <v>42500000</v>
          </cell>
        </row>
        <row r="1432">
          <cell r="A1432">
            <v>1620077</v>
          </cell>
          <cell r="B1432">
            <v>78600000</v>
          </cell>
        </row>
        <row r="1433">
          <cell r="A1433">
            <v>1620087</v>
          </cell>
          <cell r="B1433">
            <v>47900000</v>
          </cell>
        </row>
        <row r="1434">
          <cell r="A1434">
            <v>1620088</v>
          </cell>
          <cell r="B1434">
            <v>47500000</v>
          </cell>
        </row>
        <row r="1435">
          <cell r="A1435">
            <v>1620089</v>
          </cell>
          <cell r="B1435">
            <v>68700000</v>
          </cell>
        </row>
        <row r="1436">
          <cell r="A1436">
            <v>1620093</v>
          </cell>
          <cell r="B1436">
            <v>69500000</v>
          </cell>
        </row>
        <row r="1437">
          <cell r="A1437">
            <v>1620094</v>
          </cell>
          <cell r="B1437">
            <v>66900000</v>
          </cell>
        </row>
        <row r="1438">
          <cell r="A1438">
            <v>1620097</v>
          </cell>
          <cell r="B1438">
            <v>49100000</v>
          </cell>
        </row>
        <row r="1439">
          <cell r="A1439">
            <v>1620101</v>
          </cell>
          <cell r="B1439">
            <v>41900000</v>
          </cell>
        </row>
        <row r="1440">
          <cell r="A1440">
            <v>1620102</v>
          </cell>
          <cell r="B1440">
            <v>55500000</v>
          </cell>
        </row>
        <row r="1441">
          <cell r="A1441">
            <v>1620103</v>
          </cell>
          <cell r="B1441">
            <v>48400000</v>
          </cell>
        </row>
        <row r="1442">
          <cell r="A1442">
            <v>1620106</v>
          </cell>
          <cell r="B1442">
            <v>45000000</v>
          </cell>
        </row>
        <row r="1443">
          <cell r="A1443">
            <v>1620111</v>
          </cell>
          <cell r="B1443">
            <v>47500000</v>
          </cell>
        </row>
        <row r="1444">
          <cell r="A1444">
            <v>1620112</v>
          </cell>
          <cell r="B1444">
            <v>72000000</v>
          </cell>
        </row>
        <row r="1445">
          <cell r="A1445">
            <v>1620117</v>
          </cell>
          <cell r="B1445">
            <v>72900000</v>
          </cell>
        </row>
        <row r="1446">
          <cell r="A1446">
            <v>1620118</v>
          </cell>
          <cell r="B1446">
            <v>42800000</v>
          </cell>
        </row>
        <row r="1447">
          <cell r="A1447">
            <v>1620121</v>
          </cell>
          <cell r="B1447">
            <v>66300000</v>
          </cell>
        </row>
        <row r="1448">
          <cell r="A1448">
            <v>1620123</v>
          </cell>
          <cell r="B1448">
            <v>49200000</v>
          </cell>
        </row>
        <row r="1449">
          <cell r="A1449">
            <v>1620124</v>
          </cell>
          <cell r="B1449">
            <v>23900000</v>
          </cell>
        </row>
        <row r="1450">
          <cell r="A1450">
            <v>1620125</v>
          </cell>
          <cell r="B1450">
            <v>117200000</v>
          </cell>
        </row>
        <row r="1451">
          <cell r="A1451">
            <v>1620126</v>
          </cell>
          <cell r="B1451">
            <v>85100000</v>
          </cell>
        </row>
        <row r="1452">
          <cell r="A1452">
            <v>1620129</v>
          </cell>
          <cell r="B1452">
            <v>48200000</v>
          </cell>
        </row>
        <row r="1453">
          <cell r="A1453">
            <v>1620131</v>
          </cell>
          <cell r="B1453">
            <v>158000000</v>
          </cell>
        </row>
        <row r="1454">
          <cell r="A1454">
            <v>1620133</v>
          </cell>
          <cell r="B1454">
            <v>98800000</v>
          </cell>
        </row>
        <row r="1455">
          <cell r="A1455">
            <v>1611027</v>
          </cell>
          <cell r="B1455">
            <v>29300000</v>
          </cell>
        </row>
        <row r="1456">
          <cell r="A1456">
            <v>1611043</v>
          </cell>
          <cell r="B1456">
            <v>24600000</v>
          </cell>
        </row>
        <row r="1457">
          <cell r="A1457">
            <v>1611053</v>
          </cell>
          <cell r="B1457">
            <v>28000000</v>
          </cell>
        </row>
        <row r="1458">
          <cell r="A1458">
            <v>1611059</v>
          </cell>
          <cell r="B1458">
            <v>32800000</v>
          </cell>
        </row>
        <row r="1459">
          <cell r="A1459">
            <v>1611064</v>
          </cell>
          <cell r="B1459">
            <v>43200000</v>
          </cell>
        </row>
        <row r="1460">
          <cell r="A1460">
            <v>1611095</v>
          </cell>
          <cell r="B1460">
            <v>37700000</v>
          </cell>
        </row>
        <row r="1461">
          <cell r="A1461">
            <v>1611096</v>
          </cell>
          <cell r="B1461">
            <v>48000000</v>
          </cell>
        </row>
        <row r="1462">
          <cell r="A1462">
            <v>1611115</v>
          </cell>
          <cell r="B1462">
            <v>50400000</v>
          </cell>
        </row>
        <row r="1463">
          <cell r="A1463">
            <v>1611156</v>
          </cell>
          <cell r="B1463">
            <v>86200000</v>
          </cell>
        </row>
        <row r="1464">
          <cell r="A1464">
            <v>1620135</v>
          </cell>
          <cell r="B1464">
            <v>103600000</v>
          </cell>
        </row>
        <row r="1465">
          <cell r="A1465">
            <v>1620137</v>
          </cell>
          <cell r="B1465">
            <v>92300000</v>
          </cell>
        </row>
        <row r="1466">
          <cell r="A1466">
            <v>1620014</v>
          </cell>
          <cell r="B1466">
            <v>34300000</v>
          </cell>
        </row>
        <row r="1467">
          <cell r="A1467">
            <v>1620022</v>
          </cell>
          <cell r="B1467">
            <v>35900000</v>
          </cell>
        </row>
        <row r="1468">
          <cell r="A1468">
            <v>1620042</v>
          </cell>
          <cell r="B1468">
            <v>43300000</v>
          </cell>
        </row>
        <row r="1469">
          <cell r="A1469">
            <v>1620043</v>
          </cell>
          <cell r="B1469">
            <v>45300000</v>
          </cell>
        </row>
        <row r="1470">
          <cell r="A1470">
            <v>1620052</v>
          </cell>
          <cell r="B1470">
            <v>43000000</v>
          </cell>
        </row>
        <row r="1471">
          <cell r="A1471">
            <v>1620059</v>
          </cell>
          <cell r="B1471">
            <v>40300000</v>
          </cell>
        </row>
        <row r="1472">
          <cell r="A1472">
            <v>1620061</v>
          </cell>
          <cell r="B1472">
            <v>44400000</v>
          </cell>
        </row>
        <row r="1473">
          <cell r="A1473">
            <v>1620063</v>
          </cell>
          <cell r="B1473">
            <v>45900000</v>
          </cell>
        </row>
        <row r="1474">
          <cell r="A1474">
            <v>1620066</v>
          </cell>
          <cell r="B1474">
            <v>44800000</v>
          </cell>
        </row>
        <row r="1475">
          <cell r="A1475">
            <v>1620080</v>
          </cell>
          <cell r="B1475">
            <v>46600000</v>
          </cell>
        </row>
        <row r="1476">
          <cell r="A1476">
            <v>1620085</v>
          </cell>
          <cell r="B1476">
            <v>34300000</v>
          </cell>
        </row>
        <row r="1477">
          <cell r="A1477">
            <v>1620096</v>
          </cell>
          <cell r="B1477">
            <v>42800000</v>
          </cell>
        </row>
        <row r="1478">
          <cell r="A1478">
            <v>1620100</v>
          </cell>
          <cell r="B1478">
            <v>48800000</v>
          </cell>
        </row>
        <row r="1479">
          <cell r="A1479">
            <v>1620104</v>
          </cell>
          <cell r="B1479">
            <v>55900000</v>
          </cell>
        </row>
        <row r="1480">
          <cell r="A1480">
            <v>1620107</v>
          </cell>
          <cell r="B1480">
            <v>35500000</v>
          </cell>
        </row>
        <row r="1481">
          <cell r="A1481">
            <v>1620114</v>
          </cell>
          <cell r="B1481">
            <v>41600000</v>
          </cell>
        </row>
        <row r="1482">
          <cell r="A1482">
            <v>1620119</v>
          </cell>
          <cell r="B1482">
            <v>43300000</v>
          </cell>
        </row>
        <row r="1483">
          <cell r="A1483">
            <v>1620120</v>
          </cell>
          <cell r="B1483">
            <v>51000000</v>
          </cell>
        </row>
        <row r="1484">
          <cell r="A1484">
            <v>1620122</v>
          </cell>
          <cell r="B1484">
            <v>61900000</v>
          </cell>
        </row>
        <row r="1485">
          <cell r="A1485">
            <v>1620127</v>
          </cell>
          <cell r="B1485">
            <v>120900000</v>
          </cell>
        </row>
        <row r="1486">
          <cell r="A1486">
            <v>1620128</v>
          </cell>
          <cell r="B1486">
            <v>89900000</v>
          </cell>
        </row>
        <row r="1487">
          <cell r="A1487">
            <v>1620130</v>
          </cell>
          <cell r="B1487">
            <v>50800000</v>
          </cell>
        </row>
        <row r="1488">
          <cell r="A1488">
            <v>1620132</v>
          </cell>
          <cell r="B1488">
            <v>90100000</v>
          </cell>
        </row>
        <row r="1489">
          <cell r="A1489">
            <v>1620134</v>
          </cell>
          <cell r="B1489">
            <v>109600000</v>
          </cell>
        </row>
        <row r="1490">
          <cell r="A1490">
            <v>1612003</v>
          </cell>
          <cell r="B1490">
            <v>23500000</v>
          </cell>
        </row>
        <row r="1491">
          <cell r="A1491">
            <v>1612016</v>
          </cell>
          <cell r="B1491">
            <v>24500000</v>
          </cell>
        </row>
        <row r="1492">
          <cell r="A1492">
            <v>1612018</v>
          </cell>
          <cell r="B1492">
            <v>25700000</v>
          </cell>
        </row>
        <row r="1493">
          <cell r="A1493">
            <v>1612031</v>
          </cell>
          <cell r="B1493">
            <v>33000000</v>
          </cell>
        </row>
        <row r="1494">
          <cell r="A1494">
            <v>1612032</v>
          </cell>
          <cell r="B1494">
            <v>32600000</v>
          </cell>
        </row>
        <row r="1495">
          <cell r="A1495">
            <v>1612055</v>
          </cell>
          <cell r="B1495">
            <v>29900000</v>
          </cell>
        </row>
        <row r="1496">
          <cell r="A1496">
            <v>1612062</v>
          </cell>
          <cell r="B1496">
            <v>33300000</v>
          </cell>
        </row>
        <row r="1497">
          <cell r="A1497">
            <v>1612063</v>
          </cell>
          <cell r="B1497">
            <v>16600000</v>
          </cell>
        </row>
        <row r="1498">
          <cell r="A1498">
            <v>1612064</v>
          </cell>
          <cell r="B1498">
            <v>34600000</v>
          </cell>
        </row>
        <row r="1499">
          <cell r="A1499">
            <v>1612067</v>
          </cell>
          <cell r="B1499">
            <v>38100000</v>
          </cell>
        </row>
        <row r="1500">
          <cell r="A1500">
            <v>1612075</v>
          </cell>
          <cell r="B1500">
            <v>42200000</v>
          </cell>
        </row>
        <row r="1501">
          <cell r="A1501">
            <v>1612076</v>
          </cell>
          <cell r="B1501">
            <v>48500000</v>
          </cell>
        </row>
        <row r="1502">
          <cell r="A1502">
            <v>1612111</v>
          </cell>
          <cell r="B1502">
            <v>53300000</v>
          </cell>
        </row>
        <row r="1503">
          <cell r="A1503">
            <v>1612116</v>
          </cell>
          <cell r="B1503">
            <v>43000000</v>
          </cell>
        </row>
        <row r="1504">
          <cell r="A1504">
            <v>1612126</v>
          </cell>
          <cell r="B1504">
            <v>70000000</v>
          </cell>
        </row>
        <row r="1505">
          <cell r="A1505">
            <v>1612128</v>
          </cell>
          <cell r="B1505">
            <v>55700000</v>
          </cell>
        </row>
        <row r="1506">
          <cell r="A1506">
            <v>1612150</v>
          </cell>
          <cell r="B1506">
            <v>116200000</v>
          </cell>
        </row>
        <row r="1507">
          <cell r="A1507">
            <v>1612157</v>
          </cell>
          <cell r="B1507">
            <v>88300000</v>
          </cell>
        </row>
        <row r="1508">
          <cell r="A1508">
            <v>1612173</v>
          </cell>
          <cell r="B1508">
            <v>53800000</v>
          </cell>
        </row>
        <row r="1509">
          <cell r="A1509">
            <v>1612187</v>
          </cell>
          <cell r="B1509">
            <v>92200000</v>
          </cell>
        </row>
        <row r="1510">
          <cell r="A1510">
            <v>1612190</v>
          </cell>
          <cell r="B1510">
            <v>108100000</v>
          </cell>
        </row>
        <row r="1511">
          <cell r="A1511">
            <v>1612051</v>
          </cell>
          <cell r="B1511">
            <v>34600000</v>
          </cell>
        </row>
        <row r="1512">
          <cell r="A1512">
            <v>1612083</v>
          </cell>
          <cell r="B1512">
            <v>50600000</v>
          </cell>
        </row>
        <row r="1513">
          <cell r="A1513">
            <v>1612115</v>
          </cell>
          <cell r="B1513">
            <v>74000000</v>
          </cell>
        </row>
        <row r="1514">
          <cell r="A1514">
            <v>1612117</v>
          </cell>
          <cell r="B1514">
            <v>35400000</v>
          </cell>
        </row>
        <row r="1515">
          <cell r="A1515">
            <v>1612124</v>
          </cell>
          <cell r="B1515">
            <v>55400000</v>
          </cell>
        </row>
        <row r="1516">
          <cell r="A1516">
            <v>1612125</v>
          </cell>
          <cell r="B1516">
            <v>45100000</v>
          </cell>
        </row>
        <row r="1517">
          <cell r="A1517">
            <v>1612127</v>
          </cell>
          <cell r="B1517">
            <v>18500000</v>
          </cell>
        </row>
        <row r="1518">
          <cell r="A1518">
            <v>1612142</v>
          </cell>
          <cell r="B1518">
            <v>44300000</v>
          </cell>
        </row>
        <row r="1519">
          <cell r="A1519">
            <v>1612151</v>
          </cell>
          <cell r="B1519">
            <v>43400000</v>
          </cell>
        </row>
        <row r="1520">
          <cell r="A1520">
            <v>1612169</v>
          </cell>
          <cell r="B1520">
            <v>59800000</v>
          </cell>
        </row>
        <row r="1521">
          <cell r="A1521">
            <v>1612175</v>
          </cell>
          <cell r="B1521">
            <v>98700000</v>
          </cell>
        </row>
        <row r="1522">
          <cell r="A1522">
            <v>1620136</v>
          </cell>
          <cell r="B1522">
            <v>115500000</v>
          </cell>
        </row>
        <row r="1523">
          <cell r="A1523">
            <v>1610001</v>
          </cell>
          <cell r="B1523">
            <v>168200000</v>
          </cell>
        </row>
        <row r="1524">
          <cell r="A1524">
            <v>1610002</v>
          </cell>
          <cell r="B1524">
            <v>58700000</v>
          </cell>
        </row>
        <row r="1525">
          <cell r="A1525">
            <v>1610003</v>
          </cell>
          <cell r="B1525">
            <v>69000000</v>
          </cell>
        </row>
        <row r="1526">
          <cell r="A1526">
            <v>1610004</v>
          </cell>
          <cell r="B1526">
            <v>71400000</v>
          </cell>
        </row>
        <row r="1527">
          <cell r="A1527">
            <v>1610005</v>
          </cell>
          <cell r="B1527">
            <v>60800000</v>
          </cell>
        </row>
        <row r="1528">
          <cell r="A1528">
            <v>1610006</v>
          </cell>
          <cell r="B1528">
            <v>178600000</v>
          </cell>
        </row>
        <row r="1529">
          <cell r="A1529">
            <v>1610008</v>
          </cell>
          <cell r="B1529">
            <v>26400000</v>
          </cell>
        </row>
        <row r="1530">
          <cell r="A1530">
            <v>1610010</v>
          </cell>
          <cell r="B1530">
            <v>169900000</v>
          </cell>
        </row>
        <row r="1531">
          <cell r="A1531">
            <v>1610012</v>
          </cell>
          <cell r="B1531">
            <v>86800000</v>
          </cell>
        </row>
        <row r="1532">
          <cell r="A1532">
            <v>1610013</v>
          </cell>
          <cell r="B1532">
            <v>98400000</v>
          </cell>
        </row>
        <row r="1533">
          <cell r="A1533">
            <v>1610014</v>
          </cell>
          <cell r="B1533">
            <v>140300000</v>
          </cell>
        </row>
        <row r="1534">
          <cell r="A1534">
            <v>1610015</v>
          </cell>
          <cell r="B1534">
            <v>86400000</v>
          </cell>
        </row>
        <row r="1535">
          <cell r="A1535">
            <v>1610016</v>
          </cell>
          <cell r="B1535">
            <v>149100000</v>
          </cell>
        </row>
        <row r="1536">
          <cell r="A1536">
            <v>1610017</v>
          </cell>
          <cell r="B1536">
            <v>26500000</v>
          </cell>
        </row>
        <row r="1537">
          <cell r="A1537">
            <v>1610018</v>
          </cell>
          <cell r="B1537">
            <v>93000000</v>
          </cell>
        </row>
        <row r="1538">
          <cell r="A1538">
            <v>1610019</v>
          </cell>
          <cell r="B1538">
            <v>38500000</v>
          </cell>
        </row>
        <row r="1539">
          <cell r="A1539">
            <v>1610020</v>
          </cell>
          <cell r="B1539">
            <v>188800000</v>
          </cell>
        </row>
        <row r="1540">
          <cell r="A1540">
            <v>1610022</v>
          </cell>
          <cell r="B1540">
            <v>100400000</v>
          </cell>
        </row>
        <row r="1541">
          <cell r="A1541">
            <v>1610023</v>
          </cell>
          <cell r="B1541">
            <v>79800000</v>
          </cell>
        </row>
        <row r="1542">
          <cell r="A1542">
            <v>1610024</v>
          </cell>
          <cell r="B1542">
            <v>153800000</v>
          </cell>
        </row>
        <row r="1543">
          <cell r="A1543">
            <v>1610027</v>
          </cell>
          <cell r="B1543">
            <v>62100000</v>
          </cell>
        </row>
        <row r="1544">
          <cell r="A1544">
            <v>1610031</v>
          </cell>
          <cell r="B1544">
            <v>158400000</v>
          </cell>
        </row>
        <row r="1545">
          <cell r="A1545">
            <v>1610032</v>
          </cell>
          <cell r="B1545">
            <v>80200000</v>
          </cell>
        </row>
        <row r="1546">
          <cell r="A1546">
            <v>1610033</v>
          </cell>
          <cell r="B1546">
            <v>109400000</v>
          </cell>
        </row>
        <row r="1547">
          <cell r="A1547">
            <v>1610034</v>
          </cell>
          <cell r="B1547">
            <v>70500000</v>
          </cell>
        </row>
        <row r="1548">
          <cell r="A1548">
            <v>1610035</v>
          </cell>
          <cell r="B1548">
            <v>74400000</v>
          </cell>
        </row>
        <row r="1549">
          <cell r="A1549">
            <v>1610036</v>
          </cell>
          <cell r="B1549">
            <v>148500000</v>
          </cell>
        </row>
        <row r="1550">
          <cell r="A1550">
            <v>1610037</v>
          </cell>
          <cell r="B1550">
            <v>87400000</v>
          </cell>
        </row>
        <row r="1551">
          <cell r="A1551">
            <v>1610038</v>
          </cell>
          <cell r="B1551">
            <v>79300000</v>
          </cell>
        </row>
        <row r="1552">
          <cell r="A1552">
            <v>1610039</v>
          </cell>
          <cell r="B1552">
            <v>104700000</v>
          </cell>
        </row>
        <row r="1553">
          <cell r="A1553">
            <v>1610040</v>
          </cell>
          <cell r="B1553">
            <v>60800000</v>
          </cell>
        </row>
        <row r="1554">
          <cell r="A1554">
            <v>1610041</v>
          </cell>
          <cell r="B1554">
            <v>65300000</v>
          </cell>
        </row>
        <row r="1555">
          <cell r="A1555">
            <v>1610042</v>
          </cell>
          <cell r="B1555">
            <v>142200000</v>
          </cell>
        </row>
        <row r="1556">
          <cell r="A1556">
            <v>1610043</v>
          </cell>
          <cell r="B1556">
            <v>179800000</v>
          </cell>
        </row>
        <row r="1557">
          <cell r="A1557">
            <v>1610044</v>
          </cell>
          <cell r="B1557">
            <v>101600000</v>
          </cell>
        </row>
        <row r="1558">
          <cell r="A1558">
            <v>1610045</v>
          </cell>
          <cell r="B1558">
            <v>170200000</v>
          </cell>
        </row>
        <row r="1559">
          <cell r="A1559">
            <v>1610046</v>
          </cell>
          <cell r="B1559">
            <v>203400000</v>
          </cell>
        </row>
        <row r="1560">
          <cell r="A1560">
            <v>1610047</v>
          </cell>
          <cell r="B1560">
            <v>74100000</v>
          </cell>
        </row>
        <row r="1561">
          <cell r="A1561">
            <v>1610048</v>
          </cell>
          <cell r="B1561">
            <v>75500000</v>
          </cell>
        </row>
        <row r="1562">
          <cell r="A1562">
            <v>1610049</v>
          </cell>
          <cell r="B1562">
            <v>175600000</v>
          </cell>
        </row>
        <row r="1563">
          <cell r="A1563">
            <v>1610050</v>
          </cell>
          <cell r="B1563">
            <v>128200000</v>
          </cell>
        </row>
        <row r="1564">
          <cell r="A1564">
            <v>1610051</v>
          </cell>
          <cell r="B1564">
            <v>82700000</v>
          </cell>
        </row>
        <row r="1565">
          <cell r="A1565">
            <v>1610052</v>
          </cell>
          <cell r="B1565">
            <v>197900000</v>
          </cell>
        </row>
        <row r="1566">
          <cell r="A1566">
            <v>1610053</v>
          </cell>
          <cell r="B1566">
            <v>113200000</v>
          </cell>
        </row>
        <row r="1567">
          <cell r="A1567">
            <v>1610054</v>
          </cell>
          <cell r="B1567">
            <v>94200000</v>
          </cell>
        </row>
        <row r="1568">
          <cell r="A1568">
            <v>1610055</v>
          </cell>
          <cell r="B1568">
            <v>153600000</v>
          </cell>
        </row>
        <row r="1569">
          <cell r="A1569">
            <v>1610056</v>
          </cell>
          <cell r="B1569">
            <v>158800000</v>
          </cell>
        </row>
        <row r="1570">
          <cell r="A1570">
            <v>1610057</v>
          </cell>
          <cell r="B1570">
            <v>95900000</v>
          </cell>
        </row>
        <row r="1571">
          <cell r="A1571">
            <v>1610058</v>
          </cell>
          <cell r="B1571">
            <v>117900000</v>
          </cell>
        </row>
        <row r="1572">
          <cell r="A1572">
            <v>1610059</v>
          </cell>
          <cell r="B1572">
            <v>125000000</v>
          </cell>
        </row>
        <row r="1573">
          <cell r="A1573">
            <v>1610060</v>
          </cell>
          <cell r="B1573">
            <v>106200000</v>
          </cell>
        </row>
        <row r="1574">
          <cell r="A1574">
            <v>1610061</v>
          </cell>
          <cell r="B1574">
            <v>129900000</v>
          </cell>
        </row>
        <row r="1575">
          <cell r="A1575">
            <v>1610062</v>
          </cell>
          <cell r="B1575">
            <v>249200000</v>
          </cell>
        </row>
        <row r="1576">
          <cell r="A1576">
            <v>1610063</v>
          </cell>
          <cell r="B1576">
            <v>190700000</v>
          </cell>
        </row>
        <row r="1577">
          <cell r="A1577">
            <v>1610064</v>
          </cell>
          <cell r="B1577">
            <v>49700000</v>
          </cell>
        </row>
        <row r="1578">
          <cell r="A1578">
            <v>1610065</v>
          </cell>
          <cell r="B1578">
            <v>135600000</v>
          </cell>
        </row>
        <row r="1579">
          <cell r="A1579">
            <v>1610066</v>
          </cell>
          <cell r="B1579">
            <v>98900000</v>
          </cell>
        </row>
        <row r="1580">
          <cell r="A1580">
            <v>1610067</v>
          </cell>
          <cell r="B1580">
            <v>82700000</v>
          </cell>
        </row>
        <row r="1581">
          <cell r="A1581">
            <v>1610068</v>
          </cell>
          <cell r="B1581">
            <v>172900000</v>
          </cell>
        </row>
        <row r="1582">
          <cell r="A1582">
            <v>1610069</v>
          </cell>
          <cell r="B1582">
            <v>109000000</v>
          </cell>
        </row>
        <row r="1583">
          <cell r="A1583">
            <v>1610070</v>
          </cell>
          <cell r="B1583">
            <v>230200000</v>
          </cell>
        </row>
        <row r="1584">
          <cell r="A1584">
            <v>1610071</v>
          </cell>
          <cell r="B1584">
            <v>140300000</v>
          </cell>
        </row>
        <row r="1585">
          <cell r="A1585">
            <v>1610072</v>
          </cell>
          <cell r="B1585">
            <v>159300000</v>
          </cell>
        </row>
        <row r="1586">
          <cell r="A1586">
            <v>1610073</v>
          </cell>
          <cell r="B1586">
            <v>304700000</v>
          </cell>
        </row>
        <row r="1587">
          <cell r="A1587">
            <v>1610074</v>
          </cell>
          <cell r="B1587">
            <v>153600000</v>
          </cell>
        </row>
        <row r="1588">
          <cell r="A1588">
            <v>1610075</v>
          </cell>
          <cell r="B1588">
            <v>177300000</v>
          </cell>
        </row>
        <row r="1589">
          <cell r="A1589">
            <v>1610076</v>
          </cell>
          <cell r="B1589">
            <v>319400000</v>
          </cell>
        </row>
        <row r="1590">
          <cell r="A1590">
            <v>1610077</v>
          </cell>
          <cell r="B1590">
            <v>279700000</v>
          </cell>
        </row>
        <row r="1591">
          <cell r="A1591">
            <v>1610078</v>
          </cell>
          <cell r="B1591">
            <v>365400000</v>
          </cell>
        </row>
        <row r="1592">
          <cell r="A1592">
            <v>1610079</v>
          </cell>
          <cell r="B1592">
            <v>116700000</v>
          </cell>
        </row>
        <row r="1593">
          <cell r="A1593">
            <v>1610080</v>
          </cell>
          <cell r="B1593">
            <v>234600000</v>
          </cell>
        </row>
        <row r="1594">
          <cell r="A1594">
            <v>1610081</v>
          </cell>
          <cell r="B1594">
            <v>212200000</v>
          </cell>
        </row>
        <row r="1595">
          <cell r="A1595">
            <v>1610082</v>
          </cell>
          <cell r="B1595">
            <v>191100000</v>
          </cell>
        </row>
        <row r="1596">
          <cell r="A1596">
            <v>1610083</v>
          </cell>
          <cell r="B1596">
            <v>207400000</v>
          </cell>
        </row>
        <row r="1597">
          <cell r="A1597">
            <v>1610084</v>
          </cell>
          <cell r="B1597">
            <v>125200000</v>
          </cell>
        </row>
        <row r="1598">
          <cell r="A1598">
            <v>1610085</v>
          </cell>
          <cell r="B1598">
            <v>350800000</v>
          </cell>
        </row>
        <row r="1599">
          <cell r="A1599">
            <v>1610086</v>
          </cell>
          <cell r="B1599">
            <v>296200000</v>
          </cell>
        </row>
        <row r="1600">
          <cell r="A1600">
            <v>1610087</v>
          </cell>
          <cell r="B1600">
            <v>149200000</v>
          </cell>
        </row>
        <row r="1601">
          <cell r="A1601">
            <v>1610088</v>
          </cell>
          <cell r="B1601">
            <v>167500000</v>
          </cell>
        </row>
        <row r="1602">
          <cell r="A1602">
            <v>1610089</v>
          </cell>
          <cell r="B1602">
            <v>136400000</v>
          </cell>
        </row>
        <row r="1603">
          <cell r="A1603">
            <v>1610090</v>
          </cell>
          <cell r="B1603">
            <v>205200000</v>
          </cell>
        </row>
        <row r="1604">
          <cell r="A1604">
            <v>1611031</v>
          </cell>
          <cell r="B1604">
            <v>74700000</v>
          </cell>
        </row>
        <row r="1605">
          <cell r="A1605">
            <v>1611039</v>
          </cell>
          <cell r="B1605">
            <v>90800000</v>
          </cell>
        </row>
        <row r="1606">
          <cell r="A1606">
            <v>1611045</v>
          </cell>
          <cell r="B1606">
            <v>49900000</v>
          </cell>
        </row>
        <row r="1607">
          <cell r="A1607">
            <v>1611047</v>
          </cell>
          <cell r="B1607">
            <v>63900000</v>
          </cell>
        </row>
        <row r="1608">
          <cell r="A1608">
            <v>1611049</v>
          </cell>
          <cell r="B1608">
            <v>19800000</v>
          </cell>
        </row>
        <row r="1609">
          <cell r="A1609">
            <v>1611050</v>
          </cell>
          <cell r="B1609">
            <v>32200000</v>
          </cell>
        </row>
        <row r="1610">
          <cell r="A1610">
            <v>1611052</v>
          </cell>
          <cell r="B1610">
            <v>110300000</v>
          </cell>
        </row>
        <row r="1611">
          <cell r="A1611">
            <v>1611054</v>
          </cell>
          <cell r="B1611">
            <v>33200000</v>
          </cell>
        </row>
        <row r="1612">
          <cell r="A1612">
            <v>1611055</v>
          </cell>
          <cell r="B1612">
            <v>130600000</v>
          </cell>
        </row>
        <row r="1613">
          <cell r="A1613">
            <v>1611056</v>
          </cell>
          <cell r="B1613">
            <v>100000000</v>
          </cell>
        </row>
        <row r="1614">
          <cell r="A1614">
            <v>1611057</v>
          </cell>
          <cell r="B1614">
            <v>119100000</v>
          </cell>
        </row>
        <row r="1615">
          <cell r="A1615">
            <v>1611058</v>
          </cell>
          <cell r="B1615">
            <v>180800000</v>
          </cell>
        </row>
        <row r="1616">
          <cell r="A1616">
            <v>1611062</v>
          </cell>
          <cell r="B1616">
            <v>63800000</v>
          </cell>
        </row>
        <row r="1617">
          <cell r="A1617">
            <v>1611065</v>
          </cell>
          <cell r="B1617">
            <v>109200000</v>
          </cell>
        </row>
        <row r="1618">
          <cell r="A1618">
            <v>1611066</v>
          </cell>
          <cell r="B1618">
            <v>153400000</v>
          </cell>
        </row>
        <row r="1619">
          <cell r="A1619">
            <v>1611067</v>
          </cell>
          <cell r="B1619">
            <v>32700000</v>
          </cell>
        </row>
        <row r="1620">
          <cell r="A1620">
            <v>1611068</v>
          </cell>
          <cell r="B1620">
            <v>70300000</v>
          </cell>
        </row>
        <row r="1621">
          <cell r="A1621">
            <v>1611080</v>
          </cell>
          <cell r="B1621">
            <v>107700000</v>
          </cell>
        </row>
        <row r="1622">
          <cell r="A1622">
            <v>1611081</v>
          </cell>
          <cell r="B1622">
            <v>155000000</v>
          </cell>
        </row>
        <row r="1623">
          <cell r="A1623">
            <v>1611083</v>
          </cell>
          <cell r="B1623">
            <v>82000000</v>
          </cell>
        </row>
        <row r="1624">
          <cell r="A1624">
            <v>1611084</v>
          </cell>
          <cell r="B1624">
            <v>67500000</v>
          </cell>
        </row>
        <row r="1625">
          <cell r="A1625">
            <v>1611085</v>
          </cell>
          <cell r="B1625">
            <v>120200000</v>
          </cell>
        </row>
        <row r="1626">
          <cell r="A1626">
            <v>1611086</v>
          </cell>
          <cell r="B1626">
            <v>117900000</v>
          </cell>
        </row>
        <row r="1627">
          <cell r="A1627">
            <v>1611087</v>
          </cell>
          <cell r="B1627">
            <v>55800000</v>
          </cell>
        </row>
        <row r="1628">
          <cell r="A1628">
            <v>1611089</v>
          </cell>
          <cell r="B1628">
            <v>51900000</v>
          </cell>
        </row>
        <row r="1629">
          <cell r="A1629">
            <v>1611090</v>
          </cell>
          <cell r="B1629">
            <v>58500000</v>
          </cell>
        </row>
        <row r="1630">
          <cell r="A1630">
            <v>1611091</v>
          </cell>
          <cell r="B1630">
            <v>76400000</v>
          </cell>
        </row>
        <row r="1631">
          <cell r="A1631">
            <v>1611092</v>
          </cell>
          <cell r="B1631">
            <v>50200000</v>
          </cell>
        </row>
        <row r="1632">
          <cell r="A1632">
            <v>1611093</v>
          </cell>
          <cell r="B1632">
            <v>32300000</v>
          </cell>
        </row>
        <row r="1633">
          <cell r="A1633">
            <v>1611094</v>
          </cell>
          <cell r="B1633">
            <v>58400000</v>
          </cell>
        </row>
        <row r="1634">
          <cell r="A1634">
            <v>1611097</v>
          </cell>
          <cell r="B1634">
            <v>57200000</v>
          </cell>
        </row>
        <row r="1635">
          <cell r="A1635">
            <v>1611098</v>
          </cell>
          <cell r="B1635">
            <v>86300000</v>
          </cell>
        </row>
        <row r="1636">
          <cell r="A1636">
            <v>1611099</v>
          </cell>
          <cell r="B1636">
            <v>79300000</v>
          </cell>
        </row>
        <row r="1637">
          <cell r="A1637">
            <v>1611100</v>
          </cell>
          <cell r="B1637">
            <v>70300000</v>
          </cell>
        </row>
        <row r="1638">
          <cell r="A1638">
            <v>1611101</v>
          </cell>
          <cell r="B1638">
            <v>148700000</v>
          </cell>
        </row>
        <row r="1639">
          <cell r="A1639">
            <v>1611102</v>
          </cell>
          <cell r="B1639">
            <v>45800000</v>
          </cell>
        </row>
        <row r="1640">
          <cell r="A1640">
            <v>1611103</v>
          </cell>
          <cell r="B1640">
            <v>19300000</v>
          </cell>
        </row>
        <row r="1641">
          <cell r="A1641">
            <v>1611104</v>
          </cell>
          <cell r="B1641">
            <v>54600000</v>
          </cell>
        </row>
        <row r="1642">
          <cell r="A1642">
            <v>1611105</v>
          </cell>
          <cell r="B1642">
            <v>204000000</v>
          </cell>
        </row>
        <row r="1643">
          <cell r="A1643">
            <v>1611106</v>
          </cell>
          <cell r="B1643">
            <v>151900000</v>
          </cell>
        </row>
        <row r="1644">
          <cell r="A1644">
            <v>1611107</v>
          </cell>
          <cell r="B1644">
            <v>70700000</v>
          </cell>
        </row>
        <row r="1645">
          <cell r="A1645">
            <v>1611108</v>
          </cell>
          <cell r="B1645">
            <v>130600000</v>
          </cell>
        </row>
        <row r="1646">
          <cell r="A1646">
            <v>1611109</v>
          </cell>
          <cell r="B1646">
            <v>92600000</v>
          </cell>
        </row>
        <row r="1647">
          <cell r="A1647">
            <v>1611110</v>
          </cell>
          <cell r="B1647">
            <v>64200000</v>
          </cell>
        </row>
        <row r="1648">
          <cell r="A1648">
            <v>1611111</v>
          </cell>
          <cell r="B1648">
            <v>68000000</v>
          </cell>
        </row>
        <row r="1649">
          <cell r="A1649">
            <v>1611112</v>
          </cell>
          <cell r="B1649">
            <v>150600000</v>
          </cell>
        </row>
        <row r="1650">
          <cell r="A1650">
            <v>1611114</v>
          </cell>
          <cell r="B1650">
            <v>80200000</v>
          </cell>
        </row>
        <row r="1651">
          <cell r="A1651">
            <v>1611116</v>
          </cell>
          <cell r="B1651">
            <v>120600000</v>
          </cell>
        </row>
        <row r="1652">
          <cell r="A1652">
            <v>1611117</v>
          </cell>
          <cell r="B1652">
            <v>147900000</v>
          </cell>
        </row>
        <row r="1653">
          <cell r="A1653">
            <v>1611118</v>
          </cell>
          <cell r="B1653">
            <v>103000000</v>
          </cell>
        </row>
        <row r="1654">
          <cell r="A1654">
            <v>1611119</v>
          </cell>
          <cell r="B1654">
            <v>66200000</v>
          </cell>
        </row>
        <row r="1655">
          <cell r="A1655">
            <v>1611120</v>
          </cell>
          <cell r="B1655">
            <v>84900000</v>
          </cell>
        </row>
        <row r="1656">
          <cell r="A1656">
            <v>1611121</v>
          </cell>
          <cell r="B1656">
            <v>85900000</v>
          </cell>
        </row>
        <row r="1657">
          <cell r="A1657">
            <v>1611122</v>
          </cell>
          <cell r="B1657">
            <v>71100000</v>
          </cell>
        </row>
        <row r="1658">
          <cell r="A1658">
            <v>1611123</v>
          </cell>
          <cell r="B1658">
            <v>141800000</v>
          </cell>
        </row>
        <row r="1659">
          <cell r="A1659">
            <v>1611124</v>
          </cell>
          <cell r="B1659">
            <v>91200000</v>
          </cell>
        </row>
        <row r="1660">
          <cell r="A1660">
            <v>1611125</v>
          </cell>
          <cell r="B1660">
            <v>191600000</v>
          </cell>
        </row>
        <row r="1661">
          <cell r="A1661">
            <v>1611126</v>
          </cell>
          <cell r="B1661">
            <v>199200000</v>
          </cell>
        </row>
        <row r="1662">
          <cell r="A1662">
            <v>1611127</v>
          </cell>
          <cell r="B1662">
            <v>146700000</v>
          </cell>
        </row>
        <row r="1663">
          <cell r="A1663">
            <v>1611128</v>
          </cell>
          <cell r="B1663">
            <v>76800000</v>
          </cell>
        </row>
        <row r="1664">
          <cell r="A1664">
            <v>1611129</v>
          </cell>
          <cell r="B1664">
            <v>78600000</v>
          </cell>
        </row>
        <row r="1665">
          <cell r="A1665">
            <v>1611130</v>
          </cell>
          <cell r="B1665">
            <v>120200000</v>
          </cell>
        </row>
        <row r="1666">
          <cell r="A1666">
            <v>1611131</v>
          </cell>
          <cell r="B1666">
            <v>103800000</v>
          </cell>
        </row>
        <row r="1667">
          <cell r="A1667">
            <v>1611132</v>
          </cell>
          <cell r="B1667">
            <v>197200000</v>
          </cell>
        </row>
        <row r="1668">
          <cell r="A1668">
            <v>1611133</v>
          </cell>
          <cell r="B1668">
            <v>114600000</v>
          </cell>
        </row>
        <row r="1669">
          <cell r="A1669">
            <v>1611134</v>
          </cell>
          <cell r="B1669">
            <v>138600000</v>
          </cell>
        </row>
        <row r="1670">
          <cell r="A1670">
            <v>1611135</v>
          </cell>
          <cell r="B1670">
            <v>157900000</v>
          </cell>
        </row>
        <row r="1671">
          <cell r="A1671">
            <v>1611136</v>
          </cell>
          <cell r="B1671">
            <v>189500000</v>
          </cell>
        </row>
        <row r="1672">
          <cell r="A1672">
            <v>1611137</v>
          </cell>
          <cell r="B1672">
            <v>99200000</v>
          </cell>
        </row>
        <row r="1673">
          <cell r="A1673">
            <v>1611138</v>
          </cell>
          <cell r="B1673">
            <v>99200000</v>
          </cell>
        </row>
        <row r="1674">
          <cell r="A1674">
            <v>1611139</v>
          </cell>
          <cell r="B1674">
            <v>126300000</v>
          </cell>
        </row>
        <row r="1675">
          <cell r="A1675">
            <v>1611140</v>
          </cell>
          <cell r="B1675">
            <v>189700000</v>
          </cell>
        </row>
        <row r="1676">
          <cell r="A1676">
            <v>1611141</v>
          </cell>
          <cell r="B1676">
            <v>129500000</v>
          </cell>
        </row>
        <row r="1677">
          <cell r="A1677">
            <v>1611142</v>
          </cell>
          <cell r="B1677">
            <v>318000000</v>
          </cell>
        </row>
        <row r="1678">
          <cell r="A1678">
            <v>1611143</v>
          </cell>
          <cell r="B1678">
            <v>326500000</v>
          </cell>
        </row>
        <row r="1679">
          <cell r="A1679">
            <v>1611144</v>
          </cell>
          <cell r="B1679">
            <v>74500000</v>
          </cell>
        </row>
        <row r="1680">
          <cell r="A1680">
            <v>1611145</v>
          </cell>
          <cell r="B1680">
            <v>75100000</v>
          </cell>
        </row>
        <row r="1681">
          <cell r="A1681">
            <v>1611146</v>
          </cell>
          <cell r="B1681">
            <v>254700000</v>
          </cell>
        </row>
        <row r="1682">
          <cell r="A1682">
            <v>1611147</v>
          </cell>
          <cell r="B1682">
            <v>262600000</v>
          </cell>
        </row>
        <row r="1683">
          <cell r="A1683">
            <v>1611148</v>
          </cell>
          <cell r="B1683">
            <v>275400000</v>
          </cell>
        </row>
        <row r="1684">
          <cell r="A1684">
            <v>1611149</v>
          </cell>
          <cell r="B1684">
            <v>114300000</v>
          </cell>
        </row>
        <row r="1685">
          <cell r="A1685">
            <v>1611150</v>
          </cell>
          <cell r="B1685">
            <v>190500000</v>
          </cell>
        </row>
        <row r="1686">
          <cell r="A1686">
            <v>1611151</v>
          </cell>
          <cell r="B1686">
            <v>86100000</v>
          </cell>
        </row>
        <row r="1687">
          <cell r="A1687">
            <v>1611152</v>
          </cell>
          <cell r="B1687">
            <v>309800000</v>
          </cell>
        </row>
        <row r="1688">
          <cell r="A1688">
            <v>1611153</v>
          </cell>
          <cell r="B1688">
            <v>315400000</v>
          </cell>
        </row>
        <row r="1689">
          <cell r="A1689">
            <v>1611154</v>
          </cell>
          <cell r="B1689">
            <v>77100000</v>
          </cell>
        </row>
        <row r="1690">
          <cell r="A1690">
            <v>1611155</v>
          </cell>
          <cell r="B1690">
            <v>125100000</v>
          </cell>
        </row>
        <row r="1691">
          <cell r="A1691">
            <v>1611157</v>
          </cell>
          <cell r="B1691">
            <v>166400000</v>
          </cell>
        </row>
        <row r="1692">
          <cell r="A1692">
            <v>1611158</v>
          </cell>
          <cell r="B1692">
            <v>156100000</v>
          </cell>
        </row>
        <row r="1693">
          <cell r="A1693">
            <v>1611159</v>
          </cell>
          <cell r="B1693">
            <v>95500000</v>
          </cell>
        </row>
        <row r="1694">
          <cell r="A1694">
            <v>1611160</v>
          </cell>
          <cell r="B1694">
            <v>128800000</v>
          </cell>
        </row>
        <row r="1695">
          <cell r="A1695">
            <v>1611161</v>
          </cell>
          <cell r="B1695">
            <v>146100000</v>
          </cell>
        </row>
        <row r="1696">
          <cell r="A1696">
            <v>1611162</v>
          </cell>
          <cell r="B1696">
            <v>195600000</v>
          </cell>
        </row>
        <row r="1697">
          <cell r="A1697">
            <v>1611163</v>
          </cell>
          <cell r="B1697">
            <v>123200000</v>
          </cell>
        </row>
        <row r="1698">
          <cell r="A1698">
            <v>1611164</v>
          </cell>
          <cell r="B1698">
            <v>164100000</v>
          </cell>
        </row>
        <row r="1699">
          <cell r="A1699">
            <v>1611165</v>
          </cell>
          <cell r="B1699">
            <v>105400000</v>
          </cell>
        </row>
        <row r="1700">
          <cell r="A1700">
            <v>1611166</v>
          </cell>
          <cell r="B1700">
            <v>151100000</v>
          </cell>
        </row>
        <row r="1701">
          <cell r="A1701">
            <v>1611167</v>
          </cell>
          <cell r="B1701">
            <v>119100000</v>
          </cell>
        </row>
        <row r="1702">
          <cell r="A1702">
            <v>1611168</v>
          </cell>
          <cell r="B1702">
            <v>98700000</v>
          </cell>
        </row>
        <row r="1703">
          <cell r="A1703">
            <v>1611169</v>
          </cell>
          <cell r="B1703">
            <v>185000000</v>
          </cell>
        </row>
        <row r="1704">
          <cell r="A1704">
            <v>1604001</v>
          </cell>
          <cell r="B1704">
            <v>80200000</v>
          </cell>
        </row>
        <row r="1705">
          <cell r="A1705">
            <v>1604002</v>
          </cell>
          <cell r="B1705">
            <v>161000000</v>
          </cell>
        </row>
        <row r="1706">
          <cell r="A1706">
            <v>1604003</v>
          </cell>
          <cell r="B1706">
            <v>25400000</v>
          </cell>
        </row>
        <row r="1707">
          <cell r="A1707">
            <v>1604004</v>
          </cell>
          <cell r="B1707">
            <v>92200000</v>
          </cell>
        </row>
        <row r="1708">
          <cell r="A1708">
            <v>1604005</v>
          </cell>
          <cell r="B1708">
            <v>65100000</v>
          </cell>
        </row>
        <row r="1709">
          <cell r="A1709">
            <v>1604006</v>
          </cell>
          <cell r="B1709">
            <v>55400000</v>
          </cell>
        </row>
        <row r="1710">
          <cell r="A1710">
            <v>1604007</v>
          </cell>
          <cell r="B1710">
            <v>56900000</v>
          </cell>
        </row>
        <row r="1711">
          <cell r="A1711">
            <v>1604008</v>
          </cell>
          <cell r="B1711">
            <v>66900000</v>
          </cell>
        </row>
        <row r="1712">
          <cell r="A1712">
            <v>1604017</v>
          </cell>
          <cell r="B1712">
            <v>162600000</v>
          </cell>
        </row>
        <row r="1713">
          <cell r="A1713">
            <v>1604018</v>
          </cell>
          <cell r="B1713">
            <v>57500000</v>
          </cell>
        </row>
        <row r="1714">
          <cell r="A1714">
            <v>1604019</v>
          </cell>
          <cell r="B1714">
            <v>61600000</v>
          </cell>
        </row>
        <row r="1715">
          <cell r="A1715">
            <v>1604021</v>
          </cell>
          <cell r="B1715">
            <v>26000000</v>
          </cell>
        </row>
        <row r="1716">
          <cell r="A1716">
            <v>1604022</v>
          </cell>
          <cell r="B1716">
            <v>86300000</v>
          </cell>
        </row>
        <row r="1717">
          <cell r="A1717">
            <v>1604024</v>
          </cell>
          <cell r="B1717">
            <v>94200000</v>
          </cell>
        </row>
        <row r="1718">
          <cell r="A1718">
            <v>1604025</v>
          </cell>
          <cell r="B1718">
            <v>117800000</v>
          </cell>
        </row>
        <row r="1719">
          <cell r="A1719">
            <v>1604026</v>
          </cell>
          <cell r="B1719">
            <v>37600000</v>
          </cell>
        </row>
        <row r="1720">
          <cell r="A1720">
            <v>1604027</v>
          </cell>
          <cell r="B1720">
            <v>126100000</v>
          </cell>
        </row>
        <row r="1721">
          <cell r="A1721">
            <v>1604030</v>
          </cell>
          <cell r="B1721">
            <v>36200000</v>
          </cell>
        </row>
        <row r="1722">
          <cell r="A1722">
            <v>1604033</v>
          </cell>
          <cell r="B1722">
            <v>64700000</v>
          </cell>
        </row>
        <row r="1723">
          <cell r="A1723">
            <v>1604039</v>
          </cell>
          <cell r="B1723">
            <v>72800000</v>
          </cell>
        </row>
        <row r="1724">
          <cell r="A1724">
            <v>1604042</v>
          </cell>
          <cell r="B1724">
            <v>176100000</v>
          </cell>
        </row>
        <row r="1725">
          <cell r="A1725">
            <v>1604047</v>
          </cell>
          <cell r="B1725">
            <v>86400000</v>
          </cell>
        </row>
        <row r="1726">
          <cell r="A1726">
            <v>1604048</v>
          </cell>
          <cell r="B1726">
            <v>94000000</v>
          </cell>
        </row>
        <row r="1727">
          <cell r="A1727">
            <v>1604051</v>
          </cell>
          <cell r="B1727">
            <v>125200000</v>
          </cell>
        </row>
        <row r="1728">
          <cell r="A1728">
            <v>1604054</v>
          </cell>
          <cell r="B1728">
            <v>84700000</v>
          </cell>
        </row>
        <row r="1729">
          <cell r="A1729">
            <v>1604056</v>
          </cell>
          <cell r="B1729">
            <v>37200000</v>
          </cell>
        </row>
        <row r="1730">
          <cell r="A1730">
            <v>1604058</v>
          </cell>
          <cell r="B1730">
            <v>74200000</v>
          </cell>
        </row>
        <row r="1731">
          <cell r="A1731">
            <v>1604062</v>
          </cell>
          <cell r="B1731">
            <v>37000000</v>
          </cell>
        </row>
        <row r="1732">
          <cell r="A1732">
            <v>1604063</v>
          </cell>
          <cell r="B1732">
            <v>136700000</v>
          </cell>
        </row>
        <row r="1733">
          <cell r="A1733">
            <v>1604064</v>
          </cell>
          <cell r="B1733">
            <v>149600000</v>
          </cell>
        </row>
        <row r="1734">
          <cell r="A1734">
            <v>1604065</v>
          </cell>
          <cell r="B1734">
            <v>57200000</v>
          </cell>
        </row>
        <row r="1735">
          <cell r="A1735">
            <v>1604066</v>
          </cell>
          <cell r="B1735">
            <v>76600000</v>
          </cell>
        </row>
        <row r="1736">
          <cell r="A1736">
            <v>1604067</v>
          </cell>
          <cell r="B1736">
            <v>60600000</v>
          </cell>
        </row>
        <row r="1737">
          <cell r="A1737">
            <v>1604068</v>
          </cell>
          <cell r="B1737">
            <v>126000000</v>
          </cell>
        </row>
        <row r="1738">
          <cell r="A1738">
            <v>1604069</v>
          </cell>
          <cell r="B1738">
            <v>80200000</v>
          </cell>
        </row>
        <row r="1739">
          <cell r="A1739">
            <v>1604070</v>
          </cell>
          <cell r="B1739">
            <v>90700000</v>
          </cell>
        </row>
        <row r="1740">
          <cell r="A1740">
            <v>1604071</v>
          </cell>
          <cell r="B1740">
            <v>163100000</v>
          </cell>
        </row>
        <row r="1741">
          <cell r="A1741">
            <v>1604072</v>
          </cell>
          <cell r="B1741">
            <v>132600000</v>
          </cell>
        </row>
        <row r="1742">
          <cell r="A1742">
            <v>1604073</v>
          </cell>
          <cell r="B1742">
            <v>113000000</v>
          </cell>
        </row>
        <row r="1743">
          <cell r="A1743">
            <v>1604074</v>
          </cell>
          <cell r="B1743">
            <v>94900000</v>
          </cell>
        </row>
        <row r="1744">
          <cell r="A1744">
            <v>1604075</v>
          </cell>
          <cell r="B1744">
            <v>95900000</v>
          </cell>
        </row>
        <row r="1745">
          <cell r="A1745">
            <v>1604076</v>
          </cell>
          <cell r="B1745">
            <v>73200000</v>
          </cell>
        </row>
        <row r="1746">
          <cell r="A1746">
            <v>1604077</v>
          </cell>
          <cell r="B1746">
            <v>104200000</v>
          </cell>
        </row>
        <row r="1747">
          <cell r="A1747">
            <v>1604078</v>
          </cell>
          <cell r="B1747">
            <v>223100000</v>
          </cell>
        </row>
        <row r="1748">
          <cell r="A1748">
            <v>1604079</v>
          </cell>
          <cell r="B1748">
            <v>167700000</v>
          </cell>
        </row>
        <row r="1749">
          <cell r="A1749">
            <v>1604080</v>
          </cell>
          <cell r="B1749">
            <v>79500000</v>
          </cell>
        </row>
        <row r="1750">
          <cell r="A1750">
            <v>1604081</v>
          </cell>
          <cell r="B1750">
            <v>82100000</v>
          </cell>
        </row>
        <row r="1751">
          <cell r="A1751">
            <v>1604082</v>
          </cell>
          <cell r="B1751">
            <v>151600000</v>
          </cell>
        </row>
        <row r="1752">
          <cell r="A1752">
            <v>1604083</v>
          </cell>
          <cell r="B1752">
            <v>136700000</v>
          </cell>
        </row>
        <row r="1753">
          <cell r="A1753">
            <v>1604084</v>
          </cell>
          <cell r="B1753">
            <v>209300000</v>
          </cell>
        </row>
        <row r="1754">
          <cell r="A1754">
            <v>1604085</v>
          </cell>
          <cell r="B1754">
            <v>82700000</v>
          </cell>
        </row>
        <row r="1755">
          <cell r="A1755">
            <v>1604086</v>
          </cell>
          <cell r="B1755">
            <v>269900000</v>
          </cell>
        </row>
        <row r="1756">
          <cell r="A1756">
            <v>1604087</v>
          </cell>
          <cell r="B1756">
            <v>108400000</v>
          </cell>
        </row>
        <row r="1757">
          <cell r="A1757">
            <v>1604088</v>
          </cell>
          <cell r="B1757">
            <v>296400000</v>
          </cell>
        </row>
        <row r="1758">
          <cell r="A1758">
            <v>1604089</v>
          </cell>
          <cell r="B1758">
            <v>124600000</v>
          </cell>
        </row>
        <row r="1759">
          <cell r="A1759">
            <v>1604090</v>
          </cell>
          <cell r="B1759">
            <v>92900000</v>
          </cell>
        </row>
        <row r="1760">
          <cell r="A1760">
            <v>1604091</v>
          </cell>
          <cell r="B1760">
            <v>113800000</v>
          </cell>
        </row>
        <row r="1761">
          <cell r="A1761">
            <v>1604092</v>
          </cell>
          <cell r="B1761">
            <v>339300000</v>
          </cell>
        </row>
        <row r="1762">
          <cell r="A1762">
            <v>1604093</v>
          </cell>
          <cell r="B1762">
            <v>84700000</v>
          </cell>
        </row>
        <row r="1763">
          <cell r="A1763">
            <v>1604094</v>
          </cell>
          <cell r="B1763">
            <v>178500000</v>
          </cell>
        </row>
        <row r="1764">
          <cell r="A1764">
            <v>1604095</v>
          </cell>
          <cell r="B1764">
            <v>166800000</v>
          </cell>
        </row>
        <row r="1765">
          <cell r="A1765">
            <v>1604096</v>
          </cell>
          <cell r="B1765">
            <v>103100000</v>
          </cell>
        </row>
        <row r="1766">
          <cell r="A1766">
            <v>1604097</v>
          </cell>
          <cell r="B1766">
            <v>132400000</v>
          </cell>
        </row>
        <row r="1767">
          <cell r="A1767">
            <v>1604098</v>
          </cell>
          <cell r="B1767">
            <v>139200000</v>
          </cell>
        </row>
        <row r="1768">
          <cell r="A1768">
            <v>1604099</v>
          </cell>
          <cell r="B1768">
            <v>136100000</v>
          </cell>
        </row>
        <row r="1769">
          <cell r="A1769">
            <v>1604100</v>
          </cell>
          <cell r="B1769">
            <v>110600000</v>
          </cell>
        </row>
        <row r="1770">
          <cell r="A1770">
            <v>1604101</v>
          </cell>
          <cell r="B1770">
            <v>106300000</v>
          </cell>
        </row>
        <row r="1771">
          <cell r="A1771">
            <v>1604102</v>
          </cell>
          <cell r="B1771">
            <v>196400000</v>
          </cell>
        </row>
        <row r="1772">
          <cell r="A1772">
            <v>1612002</v>
          </cell>
          <cell r="B1772">
            <v>164300000</v>
          </cell>
        </row>
        <row r="1773">
          <cell r="A1773">
            <v>1612005</v>
          </cell>
          <cell r="B1773">
            <v>26300000</v>
          </cell>
        </row>
        <row r="1774">
          <cell r="A1774">
            <v>1612008</v>
          </cell>
          <cell r="B1774">
            <v>55700000</v>
          </cell>
        </row>
        <row r="1775">
          <cell r="A1775">
            <v>1612009</v>
          </cell>
          <cell r="B1775">
            <v>65700000</v>
          </cell>
        </row>
        <row r="1776">
          <cell r="A1776">
            <v>1612011</v>
          </cell>
          <cell r="B1776">
            <v>57500000</v>
          </cell>
        </row>
        <row r="1777">
          <cell r="A1777">
            <v>1612013</v>
          </cell>
          <cell r="B1777">
            <v>67800000</v>
          </cell>
        </row>
        <row r="1778">
          <cell r="A1778">
            <v>1612017</v>
          </cell>
          <cell r="B1778">
            <v>82100000</v>
          </cell>
        </row>
        <row r="1779">
          <cell r="A1779">
            <v>1612037</v>
          </cell>
          <cell r="B1779">
            <v>164100000</v>
          </cell>
        </row>
        <row r="1780">
          <cell r="A1780">
            <v>1612039</v>
          </cell>
          <cell r="B1780">
            <v>62100000</v>
          </cell>
        </row>
        <row r="1781">
          <cell r="A1781">
            <v>1612041</v>
          </cell>
          <cell r="B1781">
            <v>57700000</v>
          </cell>
        </row>
        <row r="1782">
          <cell r="A1782">
            <v>1612046</v>
          </cell>
          <cell r="B1782">
            <v>26800000</v>
          </cell>
        </row>
        <row r="1783">
          <cell r="A1783">
            <v>1612050</v>
          </cell>
          <cell r="B1783">
            <v>94300000</v>
          </cell>
        </row>
        <row r="1784">
          <cell r="A1784">
            <v>1612052</v>
          </cell>
          <cell r="B1784">
            <v>88300000</v>
          </cell>
        </row>
        <row r="1785">
          <cell r="A1785">
            <v>1612054</v>
          </cell>
          <cell r="B1785">
            <v>96500000</v>
          </cell>
        </row>
        <row r="1786">
          <cell r="A1786">
            <v>1612056</v>
          </cell>
          <cell r="B1786">
            <v>38300000</v>
          </cell>
        </row>
        <row r="1787">
          <cell r="A1787">
            <v>1612058</v>
          </cell>
          <cell r="B1787">
            <v>121800000</v>
          </cell>
        </row>
        <row r="1788">
          <cell r="A1788">
            <v>1612060</v>
          </cell>
          <cell r="B1788">
            <v>129500000</v>
          </cell>
        </row>
        <row r="1789">
          <cell r="A1789">
            <v>1612061</v>
          </cell>
          <cell r="B1789">
            <v>36700000</v>
          </cell>
        </row>
        <row r="1790">
          <cell r="A1790">
            <v>1612066</v>
          </cell>
          <cell r="B1790">
            <v>87400000</v>
          </cell>
        </row>
        <row r="1791">
          <cell r="A1791">
            <v>1612069</v>
          </cell>
          <cell r="B1791">
            <v>151600000</v>
          </cell>
        </row>
        <row r="1792">
          <cell r="A1792">
            <v>1612071</v>
          </cell>
          <cell r="B1792">
            <v>74000000</v>
          </cell>
        </row>
        <row r="1793">
          <cell r="A1793">
            <v>1612081</v>
          </cell>
          <cell r="B1793">
            <v>177100000</v>
          </cell>
        </row>
        <row r="1794">
          <cell r="A1794">
            <v>1612084</v>
          </cell>
          <cell r="B1794">
            <v>37600000</v>
          </cell>
        </row>
        <row r="1795">
          <cell r="A1795">
            <v>1612094</v>
          </cell>
          <cell r="B1795">
            <v>86000000</v>
          </cell>
        </row>
        <row r="1796">
          <cell r="A1796">
            <v>1612096</v>
          </cell>
          <cell r="B1796">
            <v>75200000</v>
          </cell>
        </row>
        <row r="1797">
          <cell r="A1797">
            <v>1612097</v>
          </cell>
          <cell r="B1797">
            <v>127700000</v>
          </cell>
        </row>
        <row r="1798">
          <cell r="A1798">
            <v>1612099</v>
          </cell>
          <cell r="B1798">
            <v>94500000</v>
          </cell>
        </row>
        <row r="1799">
          <cell r="A1799">
            <v>1612101</v>
          </cell>
          <cell r="B1799">
            <v>93200000</v>
          </cell>
        </row>
        <row r="1800">
          <cell r="A1800">
            <v>1612103</v>
          </cell>
          <cell r="B1800">
            <v>77900000</v>
          </cell>
        </row>
        <row r="1801">
          <cell r="A1801">
            <v>1612110</v>
          </cell>
          <cell r="B1801">
            <v>58400000</v>
          </cell>
        </row>
        <row r="1802">
          <cell r="A1802">
            <v>1612112</v>
          </cell>
          <cell r="B1802">
            <v>65300000</v>
          </cell>
        </row>
        <row r="1803">
          <cell r="A1803">
            <v>1612119</v>
          </cell>
          <cell r="B1803">
            <v>60800000</v>
          </cell>
        </row>
        <row r="1804">
          <cell r="A1804">
            <v>1612121</v>
          </cell>
          <cell r="B1804">
            <v>138700000</v>
          </cell>
        </row>
        <row r="1805">
          <cell r="A1805">
            <v>1612122</v>
          </cell>
          <cell r="B1805">
            <v>81700000</v>
          </cell>
        </row>
        <row r="1806">
          <cell r="A1806">
            <v>1612131</v>
          </cell>
          <cell r="B1806">
            <v>133800000</v>
          </cell>
        </row>
        <row r="1807">
          <cell r="A1807">
            <v>1612134</v>
          </cell>
          <cell r="B1807">
            <v>167000000</v>
          </cell>
        </row>
        <row r="1808">
          <cell r="A1808">
            <v>1612135</v>
          </cell>
          <cell r="B1808">
            <v>74600000</v>
          </cell>
        </row>
        <row r="1809">
          <cell r="A1809">
            <v>1612136</v>
          </cell>
          <cell r="B1809">
            <v>114200000</v>
          </cell>
        </row>
        <row r="1810">
          <cell r="A1810">
            <v>1612138</v>
          </cell>
          <cell r="B1810">
            <v>96200000</v>
          </cell>
        </row>
        <row r="1811">
          <cell r="A1811">
            <v>1612140</v>
          </cell>
          <cell r="B1811">
            <v>80600000</v>
          </cell>
        </row>
        <row r="1812">
          <cell r="A1812">
            <v>1612141</v>
          </cell>
          <cell r="B1812">
            <v>96900000</v>
          </cell>
        </row>
        <row r="1813">
          <cell r="A1813">
            <v>1612144</v>
          </cell>
          <cell r="B1813">
            <v>105500000</v>
          </cell>
        </row>
        <row r="1814">
          <cell r="A1814">
            <v>1612148</v>
          </cell>
          <cell r="B1814">
            <v>168700000</v>
          </cell>
        </row>
        <row r="1815">
          <cell r="A1815">
            <v>1612154</v>
          </cell>
          <cell r="B1815">
            <v>153100000</v>
          </cell>
        </row>
        <row r="1816">
          <cell r="A1816">
            <v>1612156</v>
          </cell>
          <cell r="B1816">
            <v>83000000</v>
          </cell>
        </row>
        <row r="1817">
          <cell r="A1817">
            <v>1612158</v>
          </cell>
          <cell r="B1817">
            <v>137900000</v>
          </cell>
        </row>
        <row r="1818">
          <cell r="A1818">
            <v>1612160</v>
          </cell>
          <cell r="B1818">
            <v>126200000</v>
          </cell>
        </row>
        <row r="1819">
          <cell r="A1819">
            <v>1612162</v>
          </cell>
          <cell r="B1819">
            <v>273800000</v>
          </cell>
        </row>
        <row r="1820">
          <cell r="A1820">
            <v>1612163</v>
          </cell>
          <cell r="B1820">
            <v>211100000</v>
          </cell>
        </row>
        <row r="1821">
          <cell r="A1821">
            <v>1612171</v>
          </cell>
          <cell r="B1821">
            <v>108700000</v>
          </cell>
        </row>
        <row r="1822">
          <cell r="A1822">
            <v>1612174</v>
          </cell>
          <cell r="B1822">
            <v>115400000</v>
          </cell>
        </row>
        <row r="1823">
          <cell r="A1823">
            <v>1612176</v>
          </cell>
          <cell r="B1823">
            <v>168000000</v>
          </cell>
        </row>
        <row r="1824">
          <cell r="A1824">
            <v>1612178</v>
          </cell>
          <cell r="B1824">
            <v>85600000</v>
          </cell>
        </row>
        <row r="1825">
          <cell r="A1825">
            <v>1612180</v>
          </cell>
          <cell r="B1825">
            <v>93900000</v>
          </cell>
        </row>
        <row r="1826">
          <cell r="A1826">
            <v>1612181</v>
          </cell>
          <cell r="B1826">
            <v>104000000</v>
          </cell>
        </row>
        <row r="1827">
          <cell r="A1827">
            <v>1612182</v>
          </cell>
          <cell r="B1827">
            <v>140400000</v>
          </cell>
        </row>
        <row r="1828">
          <cell r="A1828">
            <v>1612183</v>
          </cell>
          <cell r="B1828">
            <v>179900000</v>
          </cell>
        </row>
        <row r="1829">
          <cell r="A1829">
            <v>1612188</v>
          </cell>
          <cell r="B1829">
            <v>297400000</v>
          </cell>
        </row>
        <row r="1830">
          <cell r="A1830">
            <v>1612191</v>
          </cell>
          <cell r="B1830">
            <v>133800000</v>
          </cell>
        </row>
        <row r="1831">
          <cell r="A1831">
            <v>1612193</v>
          </cell>
          <cell r="B1831">
            <v>113200000</v>
          </cell>
        </row>
        <row r="1832">
          <cell r="A1832">
            <v>1612194</v>
          </cell>
          <cell r="B1832">
            <v>107200000</v>
          </cell>
        </row>
        <row r="1833">
          <cell r="A1833">
            <v>1612006</v>
          </cell>
          <cell r="B1833">
            <v>26800000</v>
          </cell>
        </row>
        <row r="1834">
          <cell r="A1834">
            <v>1612007</v>
          </cell>
          <cell r="B1834">
            <v>62400000</v>
          </cell>
        </row>
        <row r="1835">
          <cell r="A1835">
            <v>1612012</v>
          </cell>
          <cell r="B1835">
            <v>75100000</v>
          </cell>
        </row>
        <row r="1836">
          <cell r="A1836">
            <v>1612014</v>
          </cell>
          <cell r="B1836">
            <v>73200000</v>
          </cell>
        </row>
        <row r="1837">
          <cell r="A1837">
            <v>1612022</v>
          </cell>
          <cell r="B1837">
            <v>170400000</v>
          </cell>
        </row>
        <row r="1838">
          <cell r="A1838">
            <v>1612035</v>
          </cell>
          <cell r="B1838">
            <v>170200000</v>
          </cell>
        </row>
        <row r="1839">
          <cell r="A1839">
            <v>1612040</v>
          </cell>
          <cell r="B1839">
            <v>66200000</v>
          </cell>
        </row>
        <row r="1840">
          <cell r="A1840">
            <v>1612042</v>
          </cell>
          <cell r="B1840">
            <v>61800000</v>
          </cell>
        </row>
        <row r="1841">
          <cell r="A1841">
            <v>1612068</v>
          </cell>
          <cell r="B1841">
            <v>41400000</v>
          </cell>
        </row>
        <row r="1842">
          <cell r="A1842">
            <v>1612073</v>
          </cell>
          <cell r="B1842">
            <v>94400000</v>
          </cell>
        </row>
        <row r="1843">
          <cell r="A1843">
            <v>1612077</v>
          </cell>
          <cell r="B1843">
            <v>27600000</v>
          </cell>
        </row>
        <row r="1844">
          <cell r="A1844">
            <v>1612085</v>
          </cell>
          <cell r="B1844">
            <v>79800000</v>
          </cell>
        </row>
        <row r="1845">
          <cell r="A1845">
            <v>1612090</v>
          </cell>
          <cell r="B1845">
            <v>138300000</v>
          </cell>
        </row>
        <row r="1846">
          <cell r="A1846">
            <v>1612091</v>
          </cell>
          <cell r="B1846">
            <v>102400000</v>
          </cell>
        </row>
        <row r="1847">
          <cell r="A1847">
            <v>1612092</v>
          </cell>
          <cell r="B1847">
            <v>133600000</v>
          </cell>
        </row>
        <row r="1848">
          <cell r="A1848">
            <v>1612093</v>
          </cell>
          <cell r="B1848">
            <v>39400000</v>
          </cell>
        </row>
        <row r="1849">
          <cell r="A1849">
            <v>1612095</v>
          </cell>
          <cell r="B1849">
            <v>63200000</v>
          </cell>
        </row>
        <row r="1850">
          <cell r="A1850">
            <v>1612100</v>
          </cell>
          <cell r="B1850">
            <v>152200000</v>
          </cell>
        </row>
        <row r="1851">
          <cell r="A1851">
            <v>1612102</v>
          </cell>
          <cell r="B1851">
            <v>162600000</v>
          </cell>
        </row>
        <row r="1852">
          <cell r="A1852">
            <v>1612104</v>
          </cell>
          <cell r="B1852">
            <v>138400000</v>
          </cell>
        </row>
        <row r="1853">
          <cell r="A1853">
            <v>1612107</v>
          </cell>
          <cell r="B1853">
            <v>103000000</v>
          </cell>
        </row>
        <row r="1854">
          <cell r="A1854">
            <v>1612108</v>
          </cell>
          <cell r="B1854">
            <v>40200000</v>
          </cell>
        </row>
        <row r="1855">
          <cell r="A1855">
            <v>1612113</v>
          </cell>
          <cell r="B1855">
            <v>69900000</v>
          </cell>
        </row>
        <row r="1856">
          <cell r="A1856">
            <v>1612114</v>
          </cell>
          <cell r="B1856">
            <v>40500000</v>
          </cell>
        </row>
        <row r="1857">
          <cell r="A1857">
            <v>1612118</v>
          </cell>
          <cell r="B1857">
            <v>84200000</v>
          </cell>
        </row>
        <row r="1858">
          <cell r="A1858">
            <v>1612120</v>
          </cell>
          <cell r="B1858">
            <v>64900000</v>
          </cell>
        </row>
        <row r="1859">
          <cell r="A1859">
            <v>1612123</v>
          </cell>
          <cell r="B1859">
            <v>91200000</v>
          </cell>
        </row>
        <row r="1860">
          <cell r="A1860">
            <v>1612129</v>
          </cell>
          <cell r="B1860">
            <v>101200000</v>
          </cell>
        </row>
        <row r="1861">
          <cell r="A1861">
            <v>1612130</v>
          </cell>
          <cell r="B1861">
            <v>195600000</v>
          </cell>
        </row>
        <row r="1862">
          <cell r="A1862">
            <v>1612132</v>
          </cell>
          <cell r="B1862">
            <v>152600000</v>
          </cell>
        </row>
        <row r="1863">
          <cell r="A1863">
            <v>1612133</v>
          </cell>
          <cell r="B1863">
            <v>179900000</v>
          </cell>
        </row>
        <row r="1864">
          <cell r="A1864">
            <v>1612137</v>
          </cell>
          <cell r="B1864">
            <v>81200000</v>
          </cell>
        </row>
        <row r="1865">
          <cell r="A1865">
            <v>1612139</v>
          </cell>
          <cell r="B1865">
            <v>123000000</v>
          </cell>
        </row>
        <row r="1866">
          <cell r="A1866">
            <v>1612143</v>
          </cell>
          <cell r="B1866">
            <v>113200000</v>
          </cell>
        </row>
        <row r="1867">
          <cell r="A1867">
            <v>1612145</v>
          </cell>
          <cell r="B1867">
            <v>106600000</v>
          </cell>
        </row>
        <row r="1868">
          <cell r="A1868">
            <v>1612146</v>
          </cell>
          <cell r="B1868">
            <v>115100000</v>
          </cell>
        </row>
        <row r="1869">
          <cell r="A1869">
            <v>1612147</v>
          </cell>
          <cell r="B1869">
            <v>242000000</v>
          </cell>
        </row>
        <row r="1870">
          <cell r="A1870">
            <v>1612149</v>
          </cell>
          <cell r="B1870">
            <v>186900000</v>
          </cell>
        </row>
        <row r="1871">
          <cell r="A1871">
            <v>1612152</v>
          </cell>
          <cell r="B1871">
            <v>87100000</v>
          </cell>
        </row>
        <row r="1872">
          <cell r="A1872">
            <v>1612153</v>
          </cell>
          <cell r="B1872">
            <v>92400000</v>
          </cell>
        </row>
        <row r="1873">
          <cell r="A1873">
            <v>1612155</v>
          </cell>
          <cell r="B1873">
            <v>151700000</v>
          </cell>
        </row>
        <row r="1874">
          <cell r="A1874">
            <v>1612159</v>
          </cell>
          <cell r="B1874">
            <v>230400000</v>
          </cell>
        </row>
        <row r="1875">
          <cell r="A1875">
            <v>1612161</v>
          </cell>
          <cell r="B1875">
            <v>91800000</v>
          </cell>
        </row>
        <row r="1876">
          <cell r="A1876">
            <v>1612164</v>
          </cell>
          <cell r="B1876">
            <v>115200000</v>
          </cell>
        </row>
        <row r="1877">
          <cell r="A1877">
            <v>1612165</v>
          </cell>
          <cell r="B1877">
            <v>315600000</v>
          </cell>
        </row>
        <row r="1878">
          <cell r="A1878">
            <v>1612166</v>
          </cell>
          <cell r="B1878">
            <v>92700000</v>
          </cell>
        </row>
        <row r="1879">
          <cell r="A1879">
            <v>1612167</v>
          </cell>
          <cell r="B1879">
            <v>167400000</v>
          </cell>
        </row>
        <row r="1880">
          <cell r="A1880">
            <v>1612168</v>
          </cell>
          <cell r="B1880">
            <v>126100000</v>
          </cell>
        </row>
        <row r="1881">
          <cell r="A1881">
            <v>1612170</v>
          </cell>
          <cell r="B1881">
            <v>91800000</v>
          </cell>
        </row>
        <row r="1882">
          <cell r="A1882">
            <v>1612172</v>
          </cell>
          <cell r="B1882">
            <v>141000000</v>
          </cell>
        </row>
        <row r="1883">
          <cell r="A1883">
            <v>1612177</v>
          </cell>
          <cell r="B1883">
            <v>113700000</v>
          </cell>
        </row>
        <row r="1884">
          <cell r="A1884">
            <v>1612179</v>
          </cell>
          <cell r="B1884">
            <v>193400000</v>
          </cell>
        </row>
        <row r="1885">
          <cell r="A1885">
            <v>1612184</v>
          </cell>
          <cell r="B1885">
            <v>153600000</v>
          </cell>
        </row>
        <row r="1886">
          <cell r="A1886">
            <v>1612185</v>
          </cell>
          <cell r="B1886">
            <v>358200000</v>
          </cell>
        </row>
        <row r="1887">
          <cell r="A1887">
            <v>1612186</v>
          </cell>
          <cell r="B1887">
            <v>181500000</v>
          </cell>
        </row>
        <row r="1888">
          <cell r="A1888">
            <v>1612189</v>
          </cell>
          <cell r="B1888">
            <v>288900000</v>
          </cell>
        </row>
        <row r="1889">
          <cell r="A1889">
            <v>1612192</v>
          </cell>
          <cell r="B1889">
            <v>144200000</v>
          </cell>
        </row>
        <row r="1890">
          <cell r="A1890">
            <v>1626002</v>
          </cell>
          <cell r="B1890">
            <v>68700000</v>
          </cell>
        </row>
        <row r="1891">
          <cell r="A1891">
            <v>1626003</v>
          </cell>
          <cell r="B1891">
            <v>60500000</v>
          </cell>
        </row>
        <row r="1892">
          <cell r="A1892">
            <v>1626004</v>
          </cell>
          <cell r="B1892">
            <v>58400000</v>
          </cell>
        </row>
        <row r="1893">
          <cell r="A1893">
            <v>1626005</v>
          </cell>
          <cell r="B1893">
            <v>99000000</v>
          </cell>
        </row>
        <row r="1894">
          <cell r="A1894">
            <v>1626008</v>
          </cell>
          <cell r="B1894">
            <v>90400000</v>
          </cell>
        </row>
        <row r="1895">
          <cell r="A1895">
            <v>1626010</v>
          </cell>
          <cell r="B1895">
            <v>132500000</v>
          </cell>
        </row>
        <row r="1896">
          <cell r="A1896">
            <v>1626011</v>
          </cell>
          <cell r="B1896">
            <v>106800000</v>
          </cell>
        </row>
        <row r="1897">
          <cell r="A1897">
            <v>1626012</v>
          </cell>
          <cell r="B1897">
            <v>121400000</v>
          </cell>
        </row>
        <row r="1898">
          <cell r="A1898">
            <v>1626013</v>
          </cell>
          <cell r="B1898">
            <v>97800000</v>
          </cell>
        </row>
        <row r="1899">
          <cell r="A1899">
            <v>1626015</v>
          </cell>
          <cell r="B1899">
            <v>133200000</v>
          </cell>
        </row>
        <row r="1900">
          <cell r="A1900">
            <v>1626017</v>
          </cell>
          <cell r="B1900">
            <v>71100000</v>
          </cell>
        </row>
        <row r="1901">
          <cell r="A1901">
            <v>1626019</v>
          </cell>
          <cell r="B1901">
            <v>127100000</v>
          </cell>
        </row>
        <row r="1902">
          <cell r="A1902">
            <v>1626082</v>
          </cell>
          <cell r="B1902">
            <v>38800000</v>
          </cell>
        </row>
        <row r="1903">
          <cell r="A1903">
            <v>1626083</v>
          </cell>
          <cell r="B1903">
            <v>189800000</v>
          </cell>
        </row>
        <row r="1904">
          <cell r="A1904">
            <v>1626084</v>
          </cell>
          <cell r="B1904">
            <v>157400000</v>
          </cell>
        </row>
        <row r="1905">
          <cell r="A1905">
            <v>1626085</v>
          </cell>
          <cell r="B1905">
            <v>136200000</v>
          </cell>
        </row>
        <row r="1906">
          <cell r="A1906">
            <v>1626086</v>
          </cell>
          <cell r="B1906">
            <v>153800000</v>
          </cell>
        </row>
        <row r="1907">
          <cell r="A1907">
            <v>1626087</v>
          </cell>
          <cell r="B1907">
            <v>145300000</v>
          </cell>
        </row>
        <row r="1908">
          <cell r="A1908">
            <v>1626088</v>
          </cell>
          <cell r="B1908">
            <v>187900000</v>
          </cell>
        </row>
        <row r="1909">
          <cell r="A1909">
            <v>1626089</v>
          </cell>
          <cell r="B1909">
            <v>148600000</v>
          </cell>
        </row>
        <row r="1910">
          <cell r="A1910">
            <v>1626090</v>
          </cell>
          <cell r="B1910">
            <v>237600000</v>
          </cell>
        </row>
        <row r="1911">
          <cell r="A1911">
            <v>1626091</v>
          </cell>
          <cell r="B1911">
            <v>67800000</v>
          </cell>
        </row>
        <row r="1912">
          <cell r="A1912">
            <v>1626092</v>
          </cell>
          <cell r="B1912">
            <v>122900000</v>
          </cell>
        </row>
        <row r="1913">
          <cell r="A1913">
            <v>1626093</v>
          </cell>
          <cell r="B1913">
            <v>165000000</v>
          </cell>
        </row>
        <row r="1914">
          <cell r="A1914">
            <v>1626094</v>
          </cell>
          <cell r="B1914">
            <v>95800000</v>
          </cell>
        </row>
        <row r="1915">
          <cell r="A1915">
            <v>1626095</v>
          </cell>
          <cell r="B1915">
            <v>107800000</v>
          </cell>
        </row>
        <row r="1916">
          <cell r="A1916">
            <v>1626096</v>
          </cell>
          <cell r="B1916">
            <v>168500000</v>
          </cell>
        </row>
        <row r="1917">
          <cell r="A1917">
            <v>1626097</v>
          </cell>
          <cell r="B1917">
            <v>222700000</v>
          </cell>
        </row>
        <row r="1918">
          <cell r="A1918">
            <v>1626098</v>
          </cell>
          <cell r="B1918">
            <v>111500000</v>
          </cell>
        </row>
        <row r="1919">
          <cell r="A1919">
            <v>1626099</v>
          </cell>
          <cell r="B1919">
            <v>115200000</v>
          </cell>
        </row>
        <row r="1920">
          <cell r="A1920">
            <v>1626100</v>
          </cell>
          <cell r="B1920">
            <v>139200000</v>
          </cell>
        </row>
        <row r="1921">
          <cell r="A1921">
            <v>1626101</v>
          </cell>
          <cell r="B1921">
            <v>100100000</v>
          </cell>
        </row>
        <row r="1922">
          <cell r="A1922">
            <v>1626102</v>
          </cell>
          <cell r="B1922">
            <v>85300000</v>
          </cell>
        </row>
        <row r="1923">
          <cell r="A1923">
            <v>1626103</v>
          </cell>
          <cell r="B1923">
            <v>141000000</v>
          </cell>
        </row>
        <row r="1924">
          <cell r="A1924">
            <v>1626104</v>
          </cell>
          <cell r="B1924">
            <v>67100000</v>
          </cell>
        </row>
        <row r="1925">
          <cell r="A1925">
            <v>1626105</v>
          </cell>
          <cell r="B1925">
            <v>275300000</v>
          </cell>
        </row>
        <row r="1926">
          <cell r="A1926">
            <v>1626106</v>
          </cell>
          <cell r="B1926">
            <v>235200000</v>
          </cell>
        </row>
        <row r="1927">
          <cell r="A1927">
            <v>1626107</v>
          </cell>
          <cell r="B1927">
            <v>285800000</v>
          </cell>
        </row>
        <row r="1928">
          <cell r="A1928">
            <v>1626108</v>
          </cell>
          <cell r="B1928">
            <v>351400000</v>
          </cell>
        </row>
        <row r="1929">
          <cell r="A1929">
            <v>1626109</v>
          </cell>
          <cell r="B1929">
            <v>145100000</v>
          </cell>
        </row>
        <row r="1930">
          <cell r="A1930">
            <v>1626110</v>
          </cell>
          <cell r="B1930">
            <v>217600000</v>
          </cell>
        </row>
        <row r="1931">
          <cell r="A1931">
            <v>1626111</v>
          </cell>
          <cell r="B1931">
            <v>171600000</v>
          </cell>
        </row>
        <row r="1932">
          <cell r="A1932">
            <v>1626112</v>
          </cell>
          <cell r="B1932">
            <v>76700000</v>
          </cell>
        </row>
        <row r="1933">
          <cell r="A1933">
            <v>1626113</v>
          </cell>
          <cell r="B1933">
            <v>340900000</v>
          </cell>
        </row>
        <row r="1934">
          <cell r="A1934">
            <v>1626114</v>
          </cell>
          <cell r="B1934">
            <v>181400000</v>
          </cell>
        </row>
        <row r="1935">
          <cell r="A1935">
            <v>1626115</v>
          </cell>
          <cell r="B1935">
            <v>108700000</v>
          </cell>
        </row>
        <row r="1936">
          <cell r="A1936">
            <v>1626116</v>
          </cell>
          <cell r="B1936">
            <v>200500000</v>
          </cell>
        </row>
        <row r="1937">
          <cell r="A1937">
            <v>1622002</v>
          </cell>
          <cell r="B1937">
            <v>141700000</v>
          </cell>
        </row>
        <row r="1938">
          <cell r="A1938">
            <v>1622004</v>
          </cell>
          <cell r="B1938">
            <v>148900000</v>
          </cell>
        </row>
        <row r="1939">
          <cell r="A1939">
            <v>1622007</v>
          </cell>
          <cell r="B1939">
            <v>149000000</v>
          </cell>
        </row>
        <row r="1940">
          <cell r="A1940">
            <v>1622009</v>
          </cell>
          <cell r="B1940">
            <v>60500000</v>
          </cell>
        </row>
        <row r="1941">
          <cell r="A1941">
            <v>1622010</v>
          </cell>
          <cell r="B1941">
            <v>150500000</v>
          </cell>
        </row>
        <row r="1942">
          <cell r="A1942">
            <v>1622012</v>
          </cell>
          <cell r="B1942">
            <v>116300000</v>
          </cell>
        </row>
        <row r="1943">
          <cell r="A1943">
            <v>1622013</v>
          </cell>
          <cell r="B1943">
            <v>113700000</v>
          </cell>
        </row>
        <row r="1944">
          <cell r="A1944">
            <v>1622014</v>
          </cell>
          <cell r="B1944">
            <v>89500000</v>
          </cell>
        </row>
        <row r="1945">
          <cell r="A1945">
            <v>1622015</v>
          </cell>
          <cell r="B1945">
            <v>56000000</v>
          </cell>
        </row>
        <row r="1946">
          <cell r="A1946">
            <v>1622017</v>
          </cell>
          <cell r="B1946">
            <v>130500000</v>
          </cell>
        </row>
        <row r="1947">
          <cell r="A1947">
            <v>1622081</v>
          </cell>
          <cell r="B1947">
            <v>130000000</v>
          </cell>
        </row>
        <row r="1948">
          <cell r="A1948">
            <v>1622082</v>
          </cell>
          <cell r="B1948">
            <v>147200000</v>
          </cell>
        </row>
        <row r="1949">
          <cell r="A1949">
            <v>1622083</v>
          </cell>
          <cell r="B1949">
            <v>113000000</v>
          </cell>
        </row>
        <row r="1950">
          <cell r="A1950">
            <v>1622084</v>
          </cell>
          <cell r="B1950">
            <v>146800000</v>
          </cell>
        </row>
        <row r="1951">
          <cell r="A1951">
            <v>1622085</v>
          </cell>
          <cell r="B1951">
            <v>241700000</v>
          </cell>
        </row>
        <row r="1952">
          <cell r="A1952">
            <v>1603005</v>
          </cell>
          <cell r="B1952">
            <v>64800000</v>
          </cell>
        </row>
        <row r="1953">
          <cell r="A1953">
            <v>1603012</v>
          </cell>
          <cell r="B1953">
            <v>119100000</v>
          </cell>
        </row>
        <row r="1954">
          <cell r="A1954">
            <v>1603013</v>
          </cell>
          <cell r="B1954">
            <v>88200000</v>
          </cell>
        </row>
        <row r="1955">
          <cell r="A1955">
            <v>1603020</v>
          </cell>
          <cell r="B1955">
            <v>47300000</v>
          </cell>
        </row>
        <row r="1956">
          <cell r="A1956">
            <v>1603021</v>
          </cell>
          <cell r="B1956">
            <v>129600000</v>
          </cell>
        </row>
        <row r="1957">
          <cell r="A1957">
            <v>1603024</v>
          </cell>
          <cell r="B1957">
            <v>124900000</v>
          </cell>
        </row>
        <row r="1958">
          <cell r="A1958">
            <v>1603029</v>
          </cell>
          <cell r="B1958">
            <v>279700000</v>
          </cell>
        </row>
        <row r="1959">
          <cell r="A1959">
            <v>1603032</v>
          </cell>
          <cell r="B1959">
            <v>377800000</v>
          </cell>
        </row>
        <row r="1960">
          <cell r="A1960">
            <v>1603037</v>
          </cell>
          <cell r="B1960">
            <v>76100000</v>
          </cell>
        </row>
        <row r="1961">
          <cell r="A1961">
            <v>1603080</v>
          </cell>
          <cell r="B1961">
            <v>124800000</v>
          </cell>
        </row>
        <row r="1962">
          <cell r="A1962">
            <v>1603081</v>
          </cell>
          <cell r="B1962">
            <v>88800000</v>
          </cell>
        </row>
        <row r="1963">
          <cell r="A1963">
            <v>1603115</v>
          </cell>
          <cell r="B1963">
            <v>213500000</v>
          </cell>
        </row>
        <row r="1964">
          <cell r="A1964">
            <v>1603120</v>
          </cell>
          <cell r="B1964">
            <v>168800000</v>
          </cell>
        </row>
        <row r="1965">
          <cell r="A1965">
            <v>1603125</v>
          </cell>
          <cell r="B1965">
            <v>273700000</v>
          </cell>
        </row>
        <row r="1966">
          <cell r="A1966">
            <v>1603126</v>
          </cell>
          <cell r="B1966">
            <v>217800000</v>
          </cell>
        </row>
        <row r="1967">
          <cell r="A1967">
            <v>1603129</v>
          </cell>
          <cell r="B1967">
            <v>273500000</v>
          </cell>
        </row>
        <row r="1968">
          <cell r="A1968">
            <v>1603130</v>
          </cell>
          <cell r="B1968">
            <v>531500000</v>
          </cell>
        </row>
        <row r="1969">
          <cell r="A1969">
            <v>1603131</v>
          </cell>
          <cell r="B1969">
            <v>523000000</v>
          </cell>
        </row>
        <row r="1970">
          <cell r="A1970">
            <v>1603141</v>
          </cell>
          <cell r="B1970">
            <v>274500000</v>
          </cell>
        </row>
        <row r="1971">
          <cell r="A1971">
            <v>1603146</v>
          </cell>
          <cell r="B1971">
            <v>322600000</v>
          </cell>
        </row>
        <row r="1972">
          <cell r="A1972">
            <v>1603001</v>
          </cell>
          <cell r="B1972">
            <v>68500000</v>
          </cell>
        </row>
        <row r="1973">
          <cell r="A1973">
            <v>1603011</v>
          </cell>
          <cell r="B1973">
            <v>58700000</v>
          </cell>
        </row>
        <row r="1974">
          <cell r="A1974">
            <v>1603014</v>
          </cell>
          <cell r="B1974">
            <v>83100000</v>
          </cell>
        </row>
        <row r="1975">
          <cell r="A1975">
            <v>1603016</v>
          </cell>
          <cell r="B1975">
            <v>83400000</v>
          </cell>
        </row>
        <row r="1976">
          <cell r="A1976">
            <v>1603019</v>
          </cell>
          <cell r="B1976">
            <v>42400000</v>
          </cell>
        </row>
        <row r="1977">
          <cell r="A1977">
            <v>1603022</v>
          </cell>
          <cell r="B1977">
            <v>101300000</v>
          </cell>
        </row>
        <row r="1978">
          <cell r="A1978">
            <v>1603023</v>
          </cell>
          <cell r="B1978">
            <v>121600000</v>
          </cell>
        </row>
        <row r="1979">
          <cell r="A1979">
            <v>1603030</v>
          </cell>
          <cell r="B1979">
            <v>257500000</v>
          </cell>
        </row>
        <row r="1980">
          <cell r="A1980">
            <v>1603035</v>
          </cell>
          <cell r="B1980">
            <v>154100000</v>
          </cell>
        </row>
        <row r="1981">
          <cell r="A1981">
            <v>1603084</v>
          </cell>
          <cell r="B1981">
            <v>92100000</v>
          </cell>
        </row>
        <row r="1982">
          <cell r="A1982">
            <v>1603111</v>
          </cell>
          <cell r="B1982">
            <v>99800000</v>
          </cell>
        </row>
        <row r="1983">
          <cell r="A1983">
            <v>1603116</v>
          </cell>
          <cell r="B1983">
            <v>143000000</v>
          </cell>
        </row>
        <row r="1984">
          <cell r="A1984">
            <v>1603121</v>
          </cell>
          <cell r="B1984">
            <v>190500000</v>
          </cell>
        </row>
        <row r="1985">
          <cell r="A1985">
            <v>1603124</v>
          </cell>
          <cell r="B1985">
            <v>164400000</v>
          </cell>
        </row>
        <row r="1986">
          <cell r="A1986">
            <v>1603135</v>
          </cell>
          <cell r="B1986">
            <v>256300000</v>
          </cell>
        </row>
        <row r="1987">
          <cell r="A1987">
            <v>1603139</v>
          </cell>
          <cell r="B1987">
            <v>250700000</v>
          </cell>
        </row>
        <row r="1988">
          <cell r="A1988">
            <v>1603144</v>
          </cell>
          <cell r="B1988">
            <v>274300000</v>
          </cell>
        </row>
        <row r="1989">
          <cell r="A1989">
            <v>1603145</v>
          </cell>
          <cell r="B1989">
            <v>264500000</v>
          </cell>
        </row>
        <row r="1990">
          <cell r="A1990">
            <v>1603128</v>
          </cell>
          <cell r="B1990">
            <v>223700000</v>
          </cell>
        </row>
        <row r="1991">
          <cell r="A1991">
            <v>1603004</v>
          </cell>
          <cell r="B1991">
            <v>57700000</v>
          </cell>
        </row>
        <row r="1992">
          <cell r="A1992">
            <v>1603018</v>
          </cell>
          <cell r="B1992">
            <v>68700000</v>
          </cell>
        </row>
        <row r="1993">
          <cell r="A1993">
            <v>1603036</v>
          </cell>
          <cell r="B1993">
            <v>130800000</v>
          </cell>
        </row>
        <row r="1994">
          <cell r="A1994">
            <v>1603038</v>
          </cell>
          <cell r="B1994">
            <v>170600000</v>
          </cell>
        </row>
        <row r="1995">
          <cell r="A1995">
            <v>1603104</v>
          </cell>
          <cell r="B1995">
            <v>162600000</v>
          </cell>
        </row>
        <row r="1996">
          <cell r="A1996">
            <v>1603106</v>
          </cell>
          <cell r="B1996">
            <v>155800000</v>
          </cell>
        </row>
        <row r="1997">
          <cell r="A1997">
            <v>1603109</v>
          </cell>
          <cell r="B1997">
            <v>70200000</v>
          </cell>
        </row>
        <row r="1998">
          <cell r="A1998">
            <v>1603132</v>
          </cell>
          <cell r="B1998">
            <v>190200000</v>
          </cell>
        </row>
        <row r="1999">
          <cell r="A1999">
            <v>1603136</v>
          </cell>
          <cell r="B1999">
            <v>148600000</v>
          </cell>
        </row>
        <row r="2000">
          <cell r="A2000">
            <v>1603142</v>
          </cell>
          <cell r="B2000">
            <v>216100000</v>
          </cell>
        </row>
        <row r="2001">
          <cell r="A2001">
            <v>1603003</v>
          </cell>
          <cell r="B2001">
            <v>52200000</v>
          </cell>
        </row>
        <row r="2002">
          <cell r="A2002">
            <v>1603017</v>
          </cell>
          <cell r="B2002">
            <v>51500000</v>
          </cell>
        </row>
        <row r="2003">
          <cell r="A2003">
            <v>1603040</v>
          </cell>
          <cell r="B2003">
            <v>53100000</v>
          </cell>
        </row>
        <row r="2004">
          <cell r="A2004">
            <v>1603103</v>
          </cell>
          <cell r="B2004">
            <v>117300000</v>
          </cell>
        </row>
        <row r="2005">
          <cell r="A2005">
            <v>1603105</v>
          </cell>
          <cell r="B2005">
            <v>147800000</v>
          </cell>
        </row>
        <row r="2006">
          <cell r="A2006">
            <v>1603108</v>
          </cell>
          <cell r="B2006">
            <v>54200000</v>
          </cell>
        </row>
        <row r="2007">
          <cell r="A2007">
            <v>1603117</v>
          </cell>
          <cell r="B2007">
            <v>125600000</v>
          </cell>
        </row>
        <row r="2008">
          <cell r="A2008">
            <v>1603138</v>
          </cell>
          <cell r="B2008">
            <v>173200000</v>
          </cell>
        </row>
        <row r="2009">
          <cell r="A2009">
            <v>1603143</v>
          </cell>
          <cell r="B2009">
            <v>237100000</v>
          </cell>
        </row>
        <row r="2010">
          <cell r="A2010">
            <v>1603100</v>
          </cell>
          <cell r="B2010">
            <v>73700000</v>
          </cell>
        </row>
        <row r="2011">
          <cell r="A2011">
            <v>1603119</v>
          </cell>
          <cell r="B2011">
            <v>140600000</v>
          </cell>
        </row>
        <row r="2012">
          <cell r="A2012">
            <v>1603122</v>
          </cell>
          <cell r="B2012">
            <v>111400000</v>
          </cell>
        </row>
        <row r="2013">
          <cell r="A2013">
            <v>1603123</v>
          </cell>
          <cell r="B2013">
            <v>124400000</v>
          </cell>
        </row>
        <row r="2014">
          <cell r="A2014">
            <v>1603127</v>
          </cell>
          <cell r="B2014">
            <v>133000000</v>
          </cell>
        </row>
        <row r="2015">
          <cell r="A2015">
            <v>1603134</v>
          </cell>
          <cell r="B2015">
            <v>154200000</v>
          </cell>
        </row>
        <row r="2016">
          <cell r="A2016">
            <v>1603137</v>
          </cell>
          <cell r="B2016">
            <v>182200000</v>
          </cell>
        </row>
        <row r="2017">
          <cell r="A2017">
            <v>1603140</v>
          </cell>
          <cell r="B2017">
            <v>223100000</v>
          </cell>
        </row>
        <row r="2018">
          <cell r="A2018">
            <v>1603148</v>
          </cell>
          <cell r="B2018">
            <v>196100000</v>
          </cell>
        </row>
        <row r="2019">
          <cell r="A2019">
            <v>1603027</v>
          </cell>
          <cell r="B2019">
            <v>104800000</v>
          </cell>
        </row>
        <row r="2020">
          <cell r="A2020">
            <v>1603110</v>
          </cell>
          <cell r="B2020">
            <v>113000000</v>
          </cell>
        </row>
        <row r="2021">
          <cell r="A2021">
            <v>1603113</v>
          </cell>
          <cell r="B2021">
            <v>56200000</v>
          </cell>
        </row>
        <row r="2022">
          <cell r="A2022">
            <v>1603114</v>
          </cell>
          <cell r="B2022">
            <v>55900000</v>
          </cell>
        </row>
        <row r="2023">
          <cell r="A2023">
            <v>1603118</v>
          </cell>
          <cell r="B2023">
            <v>117800000</v>
          </cell>
        </row>
        <row r="2024">
          <cell r="A2024">
            <v>1603133</v>
          </cell>
          <cell r="B2024">
            <v>147200000</v>
          </cell>
        </row>
        <row r="2025">
          <cell r="A2025">
            <v>1603147</v>
          </cell>
          <cell r="B2025">
            <v>213100000</v>
          </cell>
        </row>
        <row r="2026">
          <cell r="A2026">
            <v>1603149</v>
          </cell>
          <cell r="B2026">
            <v>184100000</v>
          </cell>
        </row>
        <row r="2027">
          <cell r="A2027">
            <v>1603112</v>
          </cell>
          <cell r="B2027">
            <v>17600000</v>
          </cell>
        </row>
        <row r="2028">
          <cell r="A2028">
            <v>1603150</v>
          </cell>
          <cell r="B2028">
            <v>172200000</v>
          </cell>
        </row>
        <row r="2029">
          <cell r="A2029">
            <v>1606009</v>
          </cell>
          <cell r="B2029">
            <v>52500000</v>
          </cell>
        </row>
        <row r="2030">
          <cell r="A2030">
            <v>1606035</v>
          </cell>
          <cell r="B2030">
            <v>33900000</v>
          </cell>
        </row>
        <row r="2031">
          <cell r="A2031">
            <v>1606036</v>
          </cell>
          <cell r="B2031">
            <v>52500000</v>
          </cell>
        </row>
        <row r="2032">
          <cell r="A2032">
            <v>1606037</v>
          </cell>
          <cell r="B2032">
            <v>51900000</v>
          </cell>
        </row>
        <row r="2033">
          <cell r="A2033">
            <v>1606043</v>
          </cell>
          <cell r="B2033">
            <v>35300000</v>
          </cell>
        </row>
        <row r="2034">
          <cell r="A2034">
            <v>1606085</v>
          </cell>
          <cell r="B2034">
            <v>26600000</v>
          </cell>
        </row>
        <row r="2035">
          <cell r="A2035">
            <v>1606086</v>
          </cell>
          <cell r="B2035">
            <v>55700000</v>
          </cell>
        </row>
        <row r="2036">
          <cell r="A2036">
            <v>1606091</v>
          </cell>
          <cell r="B2036">
            <v>31400000</v>
          </cell>
        </row>
        <row r="2037">
          <cell r="A2037">
            <v>1606100</v>
          </cell>
          <cell r="B2037">
            <v>32000000</v>
          </cell>
        </row>
        <row r="2038">
          <cell r="A2038">
            <v>1606207</v>
          </cell>
          <cell r="B2038">
            <v>120400000</v>
          </cell>
        </row>
        <row r="2039">
          <cell r="A2039">
            <v>1606208</v>
          </cell>
          <cell r="B2039">
            <v>30400000</v>
          </cell>
        </row>
        <row r="2040">
          <cell r="A2040">
            <v>1606209</v>
          </cell>
          <cell r="B2040">
            <v>31900000</v>
          </cell>
        </row>
        <row r="2041">
          <cell r="A2041">
            <v>1606218</v>
          </cell>
          <cell r="B2041">
            <v>33600000</v>
          </cell>
        </row>
        <row r="2042">
          <cell r="A2042">
            <v>1606219</v>
          </cell>
          <cell r="B2042">
            <v>44300000</v>
          </cell>
        </row>
        <row r="2043">
          <cell r="A2043">
            <v>1606220</v>
          </cell>
          <cell r="B2043">
            <v>52100000</v>
          </cell>
        </row>
        <row r="2044">
          <cell r="A2044">
            <v>1606228</v>
          </cell>
          <cell r="B2044">
            <v>50600000</v>
          </cell>
        </row>
        <row r="2045">
          <cell r="A2045">
            <v>1606234</v>
          </cell>
          <cell r="B2045">
            <v>57400000</v>
          </cell>
        </row>
        <row r="2046">
          <cell r="A2046">
            <v>1701014</v>
          </cell>
          <cell r="B2046">
            <v>79000000</v>
          </cell>
        </row>
        <row r="2047">
          <cell r="A2047">
            <v>1701006</v>
          </cell>
          <cell r="B2047">
            <v>67100000</v>
          </cell>
        </row>
        <row r="2048">
          <cell r="A2048">
            <v>1701010</v>
          </cell>
          <cell r="B2048">
            <v>63800000</v>
          </cell>
        </row>
        <row r="2049">
          <cell r="A2049">
            <v>1701002</v>
          </cell>
          <cell r="B2049">
            <v>37500000</v>
          </cell>
        </row>
        <row r="2050">
          <cell r="A2050">
            <v>1701007</v>
          </cell>
          <cell r="B2050">
            <v>39900000</v>
          </cell>
        </row>
        <row r="2051">
          <cell r="A2051">
            <v>1701009</v>
          </cell>
          <cell r="B2051">
            <v>141000000</v>
          </cell>
        </row>
        <row r="2052">
          <cell r="A2052">
            <v>1701011</v>
          </cell>
          <cell r="B2052">
            <v>127100000</v>
          </cell>
        </row>
        <row r="2053">
          <cell r="A2053">
            <v>1701012</v>
          </cell>
          <cell r="B2053">
            <v>203000000</v>
          </cell>
        </row>
        <row r="2054">
          <cell r="A2054">
            <v>1701013</v>
          </cell>
          <cell r="B2054">
            <v>92000000</v>
          </cell>
        </row>
        <row r="2055">
          <cell r="A2055">
            <v>1706057</v>
          </cell>
          <cell r="B2055">
            <v>125200000</v>
          </cell>
        </row>
        <row r="2056">
          <cell r="A2056">
            <v>1706056</v>
          </cell>
          <cell r="B2056">
            <v>136500000</v>
          </cell>
        </row>
        <row r="2057">
          <cell r="A2057">
            <v>1706058</v>
          </cell>
          <cell r="B2057">
            <v>111600000</v>
          </cell>
        </row>
        <row r="2058">
          <cell r="A2058">
            <v>1706001</v>
          </cell>
          <cell r="B2058">
            <v>69100000</v>
          </cell>
        </row>
        <row r="2059">
          <cell r="A2059">
            <v>1706002</v>
          </cell>
          <cell r="B2059">
            <v>112000000</v>
          </cell>
        </row>
        <row r="2060">
          <cell r="A2060">
            <v>1706004</v>
          </cell>
          <cell r="B2060">
            <v>56300000</v>
          </cell>
        </row>
        <row r="2061">
          <cell r="A2061">
            <v>1706005</v>
          </cell>
          <cell r="B2061">
            <v>87500000</v>
          </cell>
        </row>
        <row r="2062">
          <cell r="A2062">
            <v>1706006</v>
          </cell>
          <cell r="B2062">
            <v>83100000</v>
          </cell>
        </row>
        <row r="2063">
          <cell r="A2063">
            <v>1706008</v>
          </cell>
          <cell r="B2063">
            <v>56300000</v>
          </cell>
        </row>
        <row r="2064">
          <cell r="A2064">
            <v>1706009</v>
          </cell>
          <cell r="B2064">
            <v>130000000</v>
          </cell>
        </row>
        <row r="2065">
          <cell r="A2065">
            <v>1706059</v>
          </cell>
          <cell r="B2065">
            <v>79400000</v>
          </cell>
        </row>
        <row r="2066">
          <cell r="A2066">
            <v>1706060</v>
          </cell>
          <cell r="B2066">
            <v>70000000</v>
          </cell>
        </row>
        <row r="2067">
          <cell r="A2067">
            <v>1706061</v>
          </cell>
          <cell r="B2067">
            <v>150000000</v>
          </cell>
        </row>
        <row r="2068">
          <cell r="A2068">
            <v>1801088</v>
          </cell>
          <cell r="B2068">
            <v>87900000</v>
          </cell>
        </row>
        <row r="2069">
          <cell r="A2069">
            <v>1801009</v>
          </cell>
          <cell r="B2069">
            <v>26000000</v>
          </cell>
        </row>
        <row r="2070">
          <cell r="A2070">
            <v>1801010</v>
          </cell>
          <cell r="B2070">
            <v>27000000</v>
          </cell>
        </row>
        <row r="2071">
          <cell r="A2071">
            <v>1801011</v>
          </cell>
          <cell r="B2071">
            <v>43200000</v>
          </cell>
        </row>
        <row r="2072">
          <cell r="A2072">
            <v>1801012</v>
          </cell>
          <cell r="B2072">
            <v>28900000</v>
          </cell>
        </row>
        <row r="2073">
          <cell r="A2073">
            <v>1801013</v>
          </cell>
          <cell r="B2073">
            <v>26000000</v>
          </cell>
        </row>
        <row r="2074">
          <cell r="A2074">
            <v>1801014</v>
          </cell>
          <cell r="B2074">
            <v>26800000</v>
          </cell>
        </row>
        <row r="2075">
          <cell r="A2075">
            <v>1801015</v>
          </cell>
          <cell r="B2075">
            <v>38700000</v>
          </cell>
        </row>
        <row r="2076">
          <cell r="A2076">
            <v>1801016</v>
          </cell>
          <cell r="B2076">
            <v>33100000</v>
          </cell>
        </row>
        <row r="2077">
          <cell r="A2077">
            <v>1801018</v>
          </cell>
          <cell r="B2077">
            <v>25300000</v>
          </cell>
        </row>
        <row r="2078">
          <cell r="A2078">
            <v>1801020</v>
          </cell>
          <cell r="B2078">
            <v>34100000</v>
          </cell>
        </row>
        <row r="2079">
          <cell r="A2079">
            <v>1801021</v>
          </cell>
          <cell r="B2079">
            <v>26800000</v>
          </cell>
        </row>
        <row r="2080">
          <cell r="A2080">
            <v>1801022</v>
          </cell>
          <cell r="B2080">
            <v>40700000</v>
          </cell>
        </row>
        <row r="2081">
          <cell r="A2081">
            <v>1801023</v>
          </cell>
          <cell r="B2081">
            <v>32100000</v>
          </cell>
        </row>
        <row r="2082">
          <cell r="A2082">
            <v>1801024</v>
          </cell>
          <cell r="B2082">
            <v>35000000</v>
          </cell>
        </row>
        <row r="2083">
          <cell r="A2083">
            <v>1801025</v>
          </cell>
          <cell r="B2083">
            <v>25800000</v>
          </cell>
        </row>
        <row r="2084">
          <cell r="A2084">
            <v>1801026</v>
          </cell>
          <cell r="B2084">
            <v>31400000</v>
          </cell>
        </row>
        <row r="2085">
          <cell r="A2085">
            <v>1801027</v>
          </cell>
          <cell r="B2085">
            <v>35600000</v>
          </cell>
        </row>
        <row r="2086">
          <cell r="A2086">
            <v>1801028</v>
          </cell>
          <cell r="B2086">
            <v>30000000</v>
          </cell>
        </row>
        <row r="2087">
          <cell r="A2087">
            <v>1801029</v>
          </cell>
          <cell r="B2087">
            <v>41700000</v>
          </cell>
        </row>
        <row r="2088">
          <cell r="A2088">
            <v>1801031</v>
          </cell>
          <cell r="B2088">
            <v>38800000</v>
          </cell>
        </row>
        <row r="2089">
          <cell r="A2089">
            <v>1801032</v>
          </cell>
          <cell r="B2089">
            <v>35400000</v>
          </cell>
        </row>
        <row r="2090">
          <cell r="A2090">
            <v>1801034</v>
          </cell>
          <cell r="B2090">
            <v>42800000</v>
          </cell>
        </row>
        <row r="2091">
          <cell r="A2091">
            <v>1801036</v>
          </cell>
          <cell r="B2091">
            <v>49300000</v>
          </cell>
        </row>
        <row r="2092">
          <cell r="A2092">
            <v>1801037</v>
          </cell>
          <cell r="B2092">
            <v>33900000</v>
          </cell>
        </row>
        <row r="2093">
          <cell r="A2093">
            <v>1801042</v>
          </cell>
          <cell r="B2093">
            <v>48900000</v>
          </cell>
        </row>
        <row r="2094">
          <cell r="A2094">
            <v>1801043</v>
          </cell>
          <cell r="B2094">
            <v>50600000</v>
          </cell>
        </row>
        <row r="2095">
          <cell r="A2095">
            <v>1801044</v>
          </cell>
          <cell r="B2095">
            <v>42200000</v>
          </cell>
        </row>
        <row r="2096">
          <cell r="A2096">
            <v>1801045</v>
          </cell>
          <cell r="B2096">
            <v>41300000</v>
          </cell>
        </row>
        <row r="2097">
          <cell r="A2097">
            <v>1801046</v>
          </cell>
          <cell r="B2097">
            <v>63900000</v>
          </cell>
        </row>
        <row r="2098">
          <cell r="A2098">
            <v>1801049</v>
          </cell>
          <cell r="B2098">
            <v>48100000</v>
          </cell>
        </row>
        <row r="2099">
          <cell r="A2099">
            <v>1801050</v>
          </cell>
          <cell r="B2099">
            <v>66500000</v>
          </cell>
        </row>
        <row r="2100">
          <cell r="A2100">
            <v>1801052</v>
          </cell>
          <cell r="B2100">
            <v>35700000</v>
          </cell>
        </row>
        <row r="2101">
          <cell r="A2101">
            <v>1801054</v>
          </cell>
          <cell r="B2101">
            <v>84700000</v>
          </cell>
        </row>
        <row r="2102">
          <cell r="A2102">
            <v>1801060</v>
          </cell>
          <cell r="B2102">
            <v>40700000</v>
          </cell>
        </row>
        <row r="2103">
          <cell r="A2103">
            <v>1801061</v>
          </cell>
          <cell r="B2103">
            <v>43400000</v>
          </cell>
        </row>
        <row r="2104">
          <cell r="A2104">
            <v>1801062</v>
          </cell>
          <cell r="B2104">
            <v>40900000</v>
          </cell>
        </row>
        <row r="2105">
          <cell r="A2105">
            <v>1801063</v>
          </cell>
          <cell r="B2105">
            <v>39800000</v>
          </cell>
        </row>
        <row r="2106">
          <cell r="A2106">
            <v>1801065</v>
          </cell>
          <cell r="B2106">
            <v>22900000</v>
          </cell>
        </row>
        <row r="2107">
          <cell r="A2107">
            <v>1801070</v>
          </cell>
          <cell r="B2107">
            <v>27200000</v>
          </cell>
        </row>
        <row r="2108">
          <cell r="A2108">
            <v>1801072</v>
          </cell>
          <cell r="B2108">
            <v>53100000</v>
          </cell>
        </row>
        <row r="2109">
          <cell r="A2109">
            <v>1801073</v>
          </cell>
          <cell r="B2109">
            <v>68400000</v>
          </cell>
        </row>
        <row r="2110">
          <cell r="A2110">
            <v>1801074</v>
          </cell>
          <cell r="B2110">
            <v>43900000</v>
          </cell>
        </row>
        <row r="2111">
          <cell r="A2111">
            <v>1801077</v>
          </cell>
          <cell r="B2111">
            <v>36500000</v>
          </cell>
        </row>
        <row r="2112">
          <cell r="A2112">
            <v>1801078</v>
          </cell>
          <cell r="B2112">
            <v>33100000</v>
          </cell>
        </row>
        <row r="2113">
          <cell r="A2113">
            <v>1801082</v>
          </cell>
          <cell r="B2113">
            <v>46900000</v>
          </cell>
        </row>
        <row r="2114">
          <cell r="A2114">
            <v>1801084</v>
          </cell>
          <cell r="B2114">
            <v>48200000</v>
          </cell>
        </row>
        <row r="2115">
          <cell r="A2115">
            <v>1801086</v>
          </cell>
          <cell r="B2115">
            <v>78100000</v>
          </cell>
        </row>
        <row r="2116">
          <cell r="A2116">
            <v>1801087</v>
          </cell>
          <cell r="B2116">
            <v>36900000</v>
          </cell>
        </row>
        <row r="2117">
          <cell r="A2117">
            <v>1801089</v>
          </cell>
          <cell r="B2117">
            <v>35300000</v>
          </cell>
        </row>
        <row r="2118">
          <cell r="A2118">
            <v>1801090</v>
          </cell>
          <cell r="B2118">
            <v>42300000</v>
          </cell>
        </row>
        <row r="2119">
          <cell r="A2119">
            <v>1801091</v>
          </cell>
          <cell r="B2119">
            <v>49600000</v>
          </cell>
        </row>
        <row r="2120">
          <cell r="A2120">
            <v>1801092</v>
          </cell>
          <cell r="B2120">
            <v>40100000</v>
          </cell>
        </row>
        <row r="2121">
          <cell r="A2121">
            <v>1801099</v>
          </cell>
          <cell r="B2121">
            <v>39900000</v>
          </cell>
        </row>
        <row r="2122">
          <cell r="A2122">
            <v>1801100</v>
          </cell>
          <cell r="B2122">
            <v>76000000</v>
          </cell>
        </row>
        <row r="2123">
          <cell r="A2123">
            <v>1801101</v>
          </cell>
          <cell r="B2123">
            <v>63000000</v>
          </cell>
        </row>
        <row r="2124">
          <cell r="A2124">
            <v>1801103</v>
          </cell>
          <cell r="B2124">
            <v>51900000</v>
          </cell>
        </row>
        <row r="2125">
          <cell r="A2125">
            <v>1801104</v>
          </cell>
          <cell r="B2125">
            <v>94000000</v>
          </cell>
        </row>
        <row r="2126">
          <cell r="A2126">
            <v>1801105</v>
          </cell>
          <cell r="B2126">
            <v>59900000</v>
          </cell>
        </row>
        <row r="2127">
          <cell r="A2127">
            <v>1801107</v>
          </cell>
          <cell r="B2127">
            <v>70000000</v>
          </cell>
        </row>
        <row r="2128">
          <cell r="A2128">
            <v>1801108</v>
          </cell>
          <cell r="B2128">
            <v>80000000</v>
          </cell>
        </row>
        <row r="2129">
          <cell r="A2129">
            <v>1801109</v>
          </cell>
          <cell r="B2129">
            <v>97300000</v>
          </cell>
        </row>
        <row r="2130">
          <cell r="A2130">
            <v>1801110</v>
          </cell>
          <cell r="B2130">
            <v>132000000</v>
          </cell>
        </row>
        <row r="2131">
          <cell r="A2131">
            <v>1801112</v>
          </cell>
          <cell r="B2131">
            <v>85000000</v>
          </cell>
        </row>
        <row r="2132">
          <cell r="A2132">
            <v>1801116</v>
          </cell>
          <cell r="B2132">
            <v>58000000</v>
          </cell>
        </row>
        <row r="2133">
          <cell r="A2133">
            <v>1801117</v>
          </cell>
          <cell r="B2133">
            <v>66000000</v>
          </cell>
        </row>
        <row r="2134">
          <cell r="A2134">
            <v>1801118</v>
          </cell>
          <cell r="B2134">
            <v>64000000</v>
          </cell>
        </row>
        <row r="2135">
          <cell r="A2135">
            <v>1801119</v>
          </cell>
          <cell r="B2135">
            <v>70000000</v>
          </cell>
        </row>
        <row r="2136">
          <cell r="A2136">
            <v>1801120</v>
          </cell>
          <cell r="B2136">
            <v>71000000</v>
          </cell>
        </row>
        <row r="2137">
          <cell r="A2137">
            <v>1801121</v>
          </cell>
          <cell r="B2137">
            <v>56000000</v>
          </cell>
        </row>
        <row r="2138">
          <cell r="A2138">
            <v>1801124</v>
          </cell>
          <cell r="B2138">
            <v>63000000</v>
          </cell>
        </row>
        <row r="2139">
          <cell r="A2139">
            <v>1801125</v>
          </cell>
          <cell r="B2139">
            <v>57000000</v>
          </cell>
        </row>
        <row r="2140">
          <cell r="A2140">
            <v>1801126</v>
          </cell>
          <cell r="B2140">
            <v>70000000</v>
          </cell>
        </row>
        <row r="2141">
          <cell r="A2141">
            <v>1801127</v>
          </cell>
          <cell r="B2141">
            <v>70200000</v>
          </cell>
        </row>
        <row r="2142">
          <cell r="A2142">
            <v>1801130</v>
          </cell>
          <cell r="B2142">
            <v>60700000</v>
          </cell>
        </row>
        <row r="2143">
          <cell r="A2143">
            <v>1801131</v>
          </cell>
          <cell r="B2143">
            <v>75000000</v>
          </cell>
        </row>
        <row r="2144">
          <cell r="A2144">
            <v>1801132</v>
          </cell>
          <cell r="B2144">
            <v>55200000</v>
          </cell>
        </row>
        <row r="2145">
          <cell r="A2145">
            <v>1801134</v>
          </cell>
          <cell r="B2145">
            <v>72200000</v>
          </cell>
        </row>
        <row r="2146">
          <cell r="A2146">
            <v>1801135</v>
          </cell>
          <cell r="B2146">
            <v>77700000</v>
          </cell>
        </row>
        <row r="2147">
          <cell r="A2147">
            <v>1801096</v>
          </cell>
          <cell r="B2147">
            <v>62900000</v>
          </cell>
        </row>
        <row r="2148">
          <cell r="A2148">
            <v>1801097</v>
          </cell>
          <cell r="B2148">
            <v>67400000</v>
          </cell>
        </row>
        <row r="2149">
          <cell r="A2149">
            <v>1801102</v>
          </cell>
          <cell r="B2149">
            <v>78900000</v>
          </cell>
        </row>
        <row r="2150">
          <cell r="A2150">
            <v>1801106</v>
          </cell>
          <cell r="B2150">
            <v>103900000</v>
          </cell>
        </row>
        <row r="2151">
          <cell r="A2151">
            <v>1801111</v>
          </cell>
          <cell r="B2151">
            <v>58000000</v>
          </cell>
        </row>
        <row r="2152">
          <cell r="A2152">
            <v>1801113</v>
          </cell>
          <cell r="B2152">
            <v>54000000</v>
          </cell>
        </row>
        <row r="2153">
          <cell r="A2153">
            <v>1801114</v>
          </cell>
          <cell r="B2153">
            <v>62000000</v>
          </cell>
        </row>
        <row r="2154">
          <cell r="A2154">
            <v>1801115</v>
          </cell>
          <cell r="B2154">
            <v>57000000</v>
          </cell>
        </row>
        <row r="2155">
          <cell r="A2155">
            <v>1801122</v>
          </cell>
          <cell r="B2155">
            <v>63700000</v>
          </cell>
        </row>
        <row r="2156">
          <cell r="A2156">
            <v>1801123</v>
          </cell>
          <cell r="B2156">
            <v>52000000</v>
          </cell>
        </row>
        <row r="2157">
          <cell r="A2157">
            <v>1801128</v>
          </cell>
          <cell r="B2157">
            <v>59400000</v>
          </cell>
        </row>
        <row r="2158">
          <cell r="A2158">
            <v>1801129</v>
          </cell>
          <cell r="B2158">
            <v>54200000</v>
          </cell>
        </row>
        <row r="2159">
          <cell r="A2159">
            <v>1801095</v>
          </cell>
          <cell r="B2159">
            <v>76900000</v>
          </cell>
        </row>
        <row r="2160">
          <cell r="A2160">
            <v>1801133</v>
          </cell>
          <cell r="B2160">
            <v>58500000</v>
          </cell>
        </row>
        <row r="2161">
          <cell r="A2161">
            <v>1801079</v>
          </cell>
          <cell r="B2161">
            <v>28700000</v>
          </cell>
        </row>
        <row r="2162">
          <cell r="A2162">
            <v>1801081</v>
          </cell>
          <cell r="B2162">
            <v>41100000</v>
          </cell>
        </row>
        <row r="2163">
          <cell r="A2163">
            <v>1806005</v>
          </cell>
          <cell r="B2163">
            <v>28400000</v>
          </cell>
        </row>
        <row r="2164">
          <cell r="A2164">
            <v>1806008</v>
          </cell>
          <cell r="B2164">
            <v>40700000</v>
          </cell>
        </row>
        <row r="2165">
          <cell r="A2165">
            <v>1806009</v>
          </cell>
          <cell r="B2165">
            <v>37500000</v>
          </cell>
        </row>
        <row r="2166">
          <cell r="A2166">
            <v>1806010</v>
          </cell>
          <cell r="B2166">
            <v>27300000</v>
          </cell>
        </row>
        <row r="2167">
          <cell r="A2167">
            <v>1806011</v>
          </cell>
          <cell r="B2167">
            <v>26100000</v>
          </cell>
        </row>
        <row r="2168">
          <cell r="A2168">
            <v>1806012</v>
          </cell>
          <cell r="B2168">
            <v>56100000</v>
          </cell>
        </row>
        <row r="2169">
          <cell r="A2169">
            <v>1806014</v>
          </cell>
          <cell r="B2169">
            <v>39600000</v>
          </cell>
        </row>
        <row r="2170">
          <cell r="A2170">
            <v>1806023</v>
          </cell>
          <cell r="B2170">
            <v>46200000</v>
          </cell>
        </row>
        <row r="2171">
          <cell r="A2171">
            <v>1806034</v>
          </cell>
          <cell r="B2171">
            <v>92200000</v>
          </cell>
        </row>
        <row r="2172">
          <cell r="A2172">
            <v>1806035</v>
          </cell>
          <cell r="B2172">
            <v>77200000</v>
          </cell>
        </row>
        <row r="2173">
          <cell r="A2173">
            <v>1806036</v>
          </cell>
          <cell r="B2173">
            <v>94000000</v>
          </cell>
        </row>
        <row r="2174">
          <cell r="A2174">
            <v>1806037</v>
          </cell>
          <cell r="B2174">
            <v>87200000</v>
          </cell>
        </row>
        <row r="2175">
          <cell r="A2175">
            <v>1806038</v>
          </cell>
          <cell r="B2175">
            <v>77200000</v>
          </cell>
        </row>
        <row r="2176">
          <cell r="A2176">
            <v>1806039</v>
          </cell>
          <cell r="B2176">
            <v>129200000</v>
          </cell>
        </row>
        <row r="2177">
          <cell r="A2177">
            <v>1806040</v>
          </cell>
          <cell r="B2177">
            <v>120200000</v>
          </cell>
        </row>
        <row r="2178">
          <cell r="A2178">
            <v>1806041</v>
          </cell>
          <cell r="B2178">
            <v>108200000</v>
          </cell>
        </row>
        <row r="2179">
          <cell r="A2179">
            <v>1801093</v>
          </cell>
          <cell r="B2179">
            <v>51900000</v>
          </cell>
        </row>
        <row r="2180">
          <cell r="A2180">
            <v>1801094</v>
          </cell>
          <cell r="B2180">
            <v>54500000</v>
          </cell>
        </row>
        <row r="2181">
          <cell r="A2181">
            <v>1801098</v>
          </cell>
          <cell r="B2181">
            <v>54500000</v>
          </cell>
        </row>
        <row r="2182">
          <cell r="A2182">
            <v>1806021</v>
          </cell>
          <cell r="B2182">
            <v>93400000</v>
          </cell>
        </row>
        <row r="2183">
          <cell r="A2183">
            <v>1806022</v>
          </cell>
          <cell r="B2183">
            <v>122800000</v>
          </cell>
        </row>
        <row r="2184">
          <cell r="A2184">
            <v>1806024</v>
          </cell>
          <cell r="B2184">
            <v>82400000</v>
          </cell>
        </row>
        <row r="2185">
          <cell r="A2185">
            <v>1806025</v>
          </cell>
          <cell r="B2185">
            <v>72900000</v>
          </cell>
        </row>
        <row r="2186">
          <cell r="A2186">
            <v>1806027</v>
          </cell>
          <cell r="B2186">
            <v>69900000</v>
          </cell>
        </row>
        <row r="2187">
          <cell r="A2187">
            <v>1806028</v>
          </cell>
          <cell r="B2187">
            <v>100000000</v>
          </cell>
        </row>
        <row r="2188">
          <cell r="A2188">
            <v>1806030</v>
          </cell>
          <cell r="B2188">
            <v>109000000</v>
          </cell>
        </row>
        <row r="2189">
          <cell r="A2189">
            <v>1806031</v>
          </cell>
          <cell r="B2189">
            <v>100000000</v>
          </cell>
        </row>
        <row r="2190">
          <cell r="A2190">
            <v>1806032</v>
          </cell>
          <cell r="B2190">
            <v>104000000</v>
          </cell>
        </row>
        <row r="2191">
          <cell r="A2191">
            <v>1806033</v>
          </cell>
          <cell r="B2191">
            <v>96000000</v>
          </cell>
        </row>
        <row r="2192">
          <cell r="A2192">
            <v>1806006</v>
          </cell>
          <cell r="B2192">
            <v>37800000</v>
          </cell>
        </row>
        <row r="2193">
          <cell r="A2193">
            <v>1806013</v>
          </cell>
          <cell r="B2193">
            <v>43700000</v>
          </cell>
        </row>
        <row r="2194">
          <cell r="A2194">
            <v>1806015</v>
          </cell>
          <cell r="B2194">
            <v>36200000</v>
          </cell>
        </row>
        <row r="2195">
          <cell r="A2195">
            <v>1806018</v>
          </cell>
          <cell r="B2195">
            <v>44700000</v>
          </cell>
        </row>
        <row r="2196">
          <cell r="A2196">
            <v>1806020</v>
          </cell>
          <cell r="B2196">
            <v>46700000</v>
          </cell>
        </row>
        <row r="2197">
          <cell r="A2197">
            <v>1806026</v>
          </cell>
          <cell r="B2197">
            <v>46700000</v>
          </cell>
        </row>
        <row r="2198">
          <cell r="A2198">
            <v>1806029</v>
          </cell>
          <cell r="B2198">
            <v>58100000</v>
          </cell>
        </row>
        <row r="2199">
          <cell r="A2199">
            <v>1807003</v>
          </cell>
          <cell r="B2199">
            <v>36000000</v>
          </cell>
        </row>
        <row r="2200">
          <cell r="A2200">
            <v>1807004</v>
          </cell>
          <cell r="B2200">
            <v>36900000</v>
          </cell>
        </row>
        <row r="2201">
          <cell r="A2201">
            <v>1807005</v>
          </cell>
          <cell r="B2201">
            <v>38900000</v>
          </cell>
        </row>
        <row r="2202">
          <cell r="A2202">
            <v>1807006</v>
          </cell>
          <cell r="B2202">
            <v>39900000</v>
          </cell>
        </row>
        <row r="2203">
          <cell r="A2203">
            <v>1807008</v>
          </cell>
          <cell r="B2203">
            <v>45000000</v>
          </cell>
        </row>
        <row r="2204">
          <cell r="A2204">
            <v>1807009</v>
          </cell>
          <cell r="B2204">
            <v>53000000</v>
          </cell>
        </row>
        <row r="2205">
          <cell r="A2205">
            <v>1812001</v>
          </cell>
          <cell r="B2205">
            <v>35000000</v>
          </cell>
        </row>
        <row r="2206">
          <cell r="A2206">
            <v>1812004</v>
          </cell>
          <cell r="B2206">
            <v>37800000</v>
          </cell>
        </row>
        <row r="2207">
          <cell r="A2207">
            <v>1807012</v>
          </cell>
          <cell r="B2207">
            <v>51000000</v>
          </cell>
        </row>
        <row r="2208">
          <cell r="A2208">
            <v>1807013</v>
          </cell>
          <cell r="B2208">
            <v>73100000</v>
          </cell>
        </row>
        <row r="2209">
          <cell r="A2209">
            <v>1807001</v>
          </cell>
          <cell r="B2209">
            <v>68200000</v>
          </cell>
        </row>
        <row r="2210">
          <cell r="A2210">
            <v>1807002</v>
          </cell>
          <cell r="B2210">
            <v>100900000</v>
          </cell>
        </row>
        <row r="2211">
          <cell r="A2211">
            <v>1807007</v>
          </cell>
          <cell r="B2211">
            <v>101000000</v>
          </cell>
        </row>
        <row r="2212">
          <cell r="A2212">
            <v>1807010</v>
          </cell>
          <cell r="B2212">
            <v>103200000</v>
          </cell>
        </row>
        <row r="2213">
          <cell r="A2213">
            <v>1807011</v>
          </cell>
          <cell r="B2213">
            <v>135300000</v>
          </cell>
        </row>
        <row r="2214">
          <cell r="A2214">
            <v>1807014</v>
          </cell>
          <cell r="B2214">
            <v>143300000</v>
          </cell>
        </row>
        <row r="2215">
          <cell r="A2215">
            <v>1812003</v>
          </cell>
          <cell r="B2215">
            <v>82300000</v>
          </cell>
        </row>
        <row r="2216">
          <cell r="A2216">
            <v>1803002</v>
          </cell>
          <cell r="B2216">
            <v>106900000</v>
          </cell>
        </row>
        <row r="2217">
          <cell r="A2217">
            <v>1803003</v>
          </cell>
          <cell r="B2217">
            <v>107900000</v>
          </cell>
        </row>
        <row r="2218">
          <cell r="A2218">
            <v>1803004</v>
          </cell>
          <cell r="B2218">
            <v>84600000</v>
          </cell>
        </row>
        <row r="2219">
          <cell r="A2219">
            <v>1803005</v>
          </cell>
          <cell r="B2219">
            <v>133000000</v>
          </cell>
        </row>
        <row r="2220">
          <cell r="A2220">
            <v>1803006</v>
          </cell>
          <cell r="B2220">
            <v>133000000</v>
          </cell>
        </row>
        <row r="2221">
          <cell r="A2221">
            <v>2001002</v>
          </cell>
          <cell r="B2221">
            <v>22000000</v>
          </cell>
        </row>
        <row r="2222">
          <cell r="A2222">
            <v>2001003</v>
          </cell>
          <cell r="B2222">
            <v>22900000</v>
          </cell>
        </row>
        <row r="2223">
          <cell r="A2223">
            <v>2001004</v>
          </cell>
          <cell r="B2223">
            <v>20400000</v>
          </cell>
        </row>
        <row r="2224">
          <cell r="A2224">
            <v>2001005</v>
          </cell>
          <cell r="B2224">
            <v>22500000</v>
          </cell>
        </row>
        <row r="2225">
          <cell r="A2225">
            <v>2001006</v>
          </cell>
          <cell r="B2225">
            <v>17800000</v>
          </cell>
        </row>
        <row r="2226">
          <cell r="A2226">
            <v>2001007</v>
          </cell>
          <cell r="B2226">
            <v>18700000</v>
          </cell>
        </row>
        <row r="2227">
          <cell r="A2227">
            <v>2006001</v>
          </cell>
          <cell r="B2227">
            <v>24000000</v>
          </cell>
        </row>
        <row r="2228">
          <cell r="A2228">
            <v>2006003</v>
          </cell>
          <cell r="B2228">
            <v>23100000</v>
          </cell>
        </row>
        <row r="2229">
          <cell r="A2229">
            <v>2021001</v>
          </cell>
          <cell r="B2229">
            <v>26200000</v>
          </cell>
        </row>
        <row r="2230">
          <cell r="A2230">
            <v>2101016</v>
          </cell>
          <cell r="B2230">
            <v>17100000</v>
          </cell>
        </row>
        <row r="2231">
          <cell r="A2231">
            <v>2101017</v>
          </cell>
          <cell r="B2231">
            <v>17300000</v>
          </cell>
        </row>
        <row r="2232">
          <cell r="A2232">
            <v>2101031</v>
          </cell>
          <cell r="B2232">
            <v>26000000</v>
          </cell>
        </row>
        <row r="2233">
          <cell r="A2233">
            <v>2101035</v>
          </cell>
          <cell r="B2233">
            <v>26800000</v>
          </cell>
        </row>
        <row r="2234">
          <cell r="A2234">
            <v>2101037</v>
          </cell>
          <cell r="B2234">
            <v>27600000</v>
          </cell>
        </row>
        <row r="2235">
          <cell r="A2235">
            <v>2101039</v>
          </cell>
          <cell r="B2235">
            <v>21200000</v>
          </cell>
        </row>
        <row r="2236">
          <cell r="A2236">
            <v>2101043</v>
          </cell>
          <cell r="B2236">
            <v>11800000</v>
          </cell>
        </row>
        <row r="2237">
          <cell r="A2237">
            <v>2101058</v>
          </cell>
          <cell r="B2237">
            <v>15100000</v>
          </cell>
        </row>
        <row r="2238">
          <cell r="A2238">
            <v>2101071</v>
          </cell>
          <cell r="B2238">
            <v>18100000</v>
          </cell>
        </row>
        <row r="2239">
          <cell r="A2239">
            <v>2101073</v>
          </cell>
          <cell r="B2239">
            <v>28900000</v>
          </cell>
        </row>
        <row r="2240">
          <cell r="A2240">
            <v>2101001</v>
          </cell>
          <cell r="B2240">
            <v>29600000</v>
          </cell>
        </row>
        <row r="2241">
          <cell r="A2241">
            <v>2101002</v>
          </cell>
          <cell r="B2241">
            <v>28800000</v>
          </cell>
        </row>
        <row r="2242">
          <cell r="A2242">
            <v>2101003</v>
          </cell>
          <cell r="B2242">
            <v>22800000</v>
          </cell>
        </row>
        <row r="2243">
          <cell r="A2243">
            <v>2101004</v>
          </cell>
          <cell r="B2243">
            <v>23700000</v>
          </cell>
        </row>
        <row r="2244">
          <cell r="A2244">
            <v>2101005</v>
          </cell>
          <cell r="B2244">
            <v>22500000</v>
          </cell>
        </row>
        <row r="2245">
          <cell r="A2245">
            <v>2101006</v>
          </cell>
          <cell r="B2245">
            <v>21000000</v>
          </cell>
        </row>
        <row r="2246">
          <cell r="A2246">
            <v>2101007</v>
          </cell>
          <cell r="B2246">
            <v>18200000</v>
          </cell>
        </row>
        <row r="2247">
          <cell r="A2247">
            <v>2101010</v>
          </cell>
          <cell r="B2247">
            <v>28800000</v>
          </cell>
        </row>
        <row r="2248">
          <cell r="A2248">
            <v>2101013</v>
          </cell>
          <cell r="B2248">
            <v>22800000</v>
          </cell>
        </row>
        <row r="2249">
          <cell r="A2249">
            <v>2101014</v>
          </cell>
          <cell r="B2249">
            <v>19600000</v>
          </cell>
        </row>
        <row r="2250">
          <cell r="A2250">
            <v>2101015</v>
          </cell>
          <cell r="B2250">
            <v>28200000</v>
          </cell>
        </row>
        <row r="2251">
          <cell r="A2251">
            <v>2101018</v>
          </cell>
          <cell r="B2251">
            <v>27100000</v>
          </cell>
        </row>
        <row r="2252">
          <cell r="A2252">
            <v>2101019</v>
          </cell>
          <cell r="B2252">
            <v>27900000</v>
          </cell>
        </row>
        <row r="2253">
          <cell r="A2253">
            <v>2101020</v>
          </cell>
          <cell r="B2253">
            <v>21700000</v>
          </cell>
        </row>
        <row r="2254">
          <cell r="A2254">
            <v>2101021</v>
          </cell>
          <cell r="B2254">
            <v>27300000</v>
          </cell>
        </row>
        <row r="2255">
          <cell r="A2255">
            <v>2101022</v>
          </cell>
          <cell r="B2255">
            <v>18900000</v>
          </cell>
        </row>
        <row r="2256">
          <cell r="A2256">
            <v>2101023</v>
          </cell>
          <cell r="B2256">
            <v>22000000</v>
          </cell>
        </row>
        <row r="2257">
          <cell r="A2257">
            <v>2101026</v>
          </cell>
          <cell r="B2257">
            <v>27400000</v>
          </cell>
        </row>
        <row r="2258">
          <cell r="A2258">
            <v>2101028</v>
          </cell>
          <cell r="B2258">
            <v>31000000</v>
          </cell>
        </row>
        <row r="2259">
          <cell r="A2259">
            <v>2101029</v>
          </cell>
          <cell r="B2259">
            <v>29500000</v>
          </cell>
        </row>
        <row r="2260">
          <cell r="A2260">
            <v>2101032</v>
          </cell>
          <cell r="B2260">
            <v>27400000</v>
          </cell>
        </row>
        <row r="2261">
          <cell r="A2261">
            <v>2101033</v>
          </cell>
          <cell r="B2261">
            <v>29000000</v>
          </cell>
        </row>
        <row r="2262">
          <cell r="A2262">
            <v>2101036</v>
          </cell>
          <cell r="B2262">
            <v>30300000</v>
          </cell>
        </row>
        <row r="2263">
          <cell r="A2263">
            <v>2101040</v>
          </cell>
          <cell r="B2263">
            <v>28200000</v>
          </cell>
        </row>
        <row r="2264">
          <cell r="A2264">
            <v>2101051</v>
          </cell>
          <cell r="B2264">
            <v>110300000</v>
          </cell>
        </row>
        <row r="2265">
          <cell r="A2265">
            <v>2101053</v>
          </cell>
          <cell r="B2265">
            <v>32300000</v>
          </cell>
        </row>
        <row r="2266">
          <cell r="A2266">
            <v>2101054</v>
          </cell>
          <cell r="B2266">
            <v>20000000</v>
          </cell>
        </row>
        <row r="2267">
          <cell r="A2267">
            <v>2101057</v>
          </cell>
          <cell r="B2267">
            <v>32300000</v>
          </cell>
        </row>
        <row r="2268">
          <cell r="A2268">
            <v>2101060</v>
          </cell>
          <cell r="B2268">
            <v>25000000</v>
          </cell>
        </row>
        <row r="2269">
          <cell r="A2269">
            <v>2101061</v>
          </cell>
          <cell r="B2269">
            <v>27100000</v>
          </cell>
        </row>
        <row r="2270">
          <cell r="A2270">
            <v>2101068</v>
          </cell>
          <cell r="B2270">
            <v>42900000</v>
          </cell>
        </row>
        <row r="2271">
          <cell r="A2271">
            <v>2101069</v>
          </cell>
          <cell r="B2271">
            <v>45600000</v>
          </cell>
        </row>
        <row r="2272">
          <cell r="A2272">
            <v>2101075</v>
          </cell>
          <cell r="B2272">
            <v>29600000</v>
          </cell>
        </row>
        <row r="2273">
          <cell r="A2273">
            <v>2101076</v>
          </cell>
          <cell r="B2273">
            <v>31000000</v>
          </cell>
        </row>
        <row r="2274">
          <cell r="A2274">
            <v>2106004</v>
          </cell>
          <cell r="B2274">
            <v>32700000</v>
          </cell>
        </row>
        <row r="2275">
          <cell r="A2275">
            <v>2108001</v>
          </cell>
          <cell r="B2275">
            <v>42000000</v>
          </cell>
        </row>
        <row r="2276">
          <cell r="A2276">
            <v>2108002</v>
          </cell>
          <cell r="B2276">
            <v>43700000</v>
          </cell>
        </row>
        <row r="2277">
          <cell r="A2277">
            <v>2108003</v>
          </cell>
          <cell r="B2277">
            <v>43100000</v>
          </cell>
        </row>
        <row r="2278">
          <cell r="A2278">
            <v>2108004</v>
          </cell>
          <cell r="B2278">
            <v>45300000</v>
          </cell>
        </row>
        <row r="2279">
          <cell r="A2279">
            <v>2108007</v>
          </cell>
          <cell r="B2279">
            <v>44700000</v>
          </cell>
        </row>
        <row r="2280">
          <cell r="A2280">
            <v>2101055</v>
          </cell>
          <cell r="B2280">
            <v>38100000</v>
          </cell>
        </row>
        <row r="2281">
          <cell r="A2281">
            <v>2101056</v>
          </cell>
          <cell r="B2281">
            <v>40400000</v>
          </cell>
        </row>
        <row r="2282">
          <cell r="A2282">
            <v>2107001</v>
          </cell>
          <cell r="B2282">
            <v>18300000</v>
          </cell>
        </row>
        <row r="2283">
          <cell r="A2283">
            <v>2107002</v>
          </cell>
          <cell r="B2283">
            <v>18100000</v>
          </cell>
        </row>
        <row r="2284">
          <cell r="A2284">
            <v>2120002</v>
          </cell>
          <cell r="B2284">
            <v>20100000</v>
          </cell>
        </row>
        <row r="2285">
          <cell r="A2285">
            <v>2120001</v>
          </cell>
          <cell r="B2285">
            <v>19900000</v>
          </cell>
        </row>
        <row r="2286">
          <cell r="A2286">
            <v>2112001</v>
          </cell>
          <cell r="B2286">
            <v>26900000</v>
          </cell>
        </row>
        <row r="2287">
          <cell r="A2287">
            <v>2110001</v>
          </cell>
          <cell r="B2287">
            <v>227000000</v>
          </cell>
        </row>
        <row r="2288">
          <cell r="A2288">
            <v>2111001</v>
          </cell>
          <cell r="B2288">
            <v>240000000</v>
          </cell>
        </row>
        <row r="2289">
          <cell r="A2289">
            <v>2126001</v>
          </cell>
          <cell r="B2289">
            <v>196000000</v>
          </cell>
        </row>
        <row r="2290">
          <cell r="A2290">
            <v>2126002</v>
          </cell>
          <cell r="B2290">
            <v>199200000</v>
          </cell>
        </row>
        <row r="2291">
          <cell r="A2291">
            <v>2126003</v>
          </cell>
          <cell r="B2291">
            <v>199200000</v>
          </cell>
        </row>
        <row r="2292">
          <cell r="A2292">
            <v>2126004</v>
          </cell>
          <cell r="B2292">
            <v>275000000</v>
          </cell>
        </row>
        <row r="2293">
          <cell r="A2293">
            <v>2126005</v>
          </cell>
          <cell r="B2293">
            <v>364100000</v>
          </cell>
        </row>
        <row r="2294">
          <cell r="A2294">
            <v>2122001</v>
          </cell>
          <cell r="B2294">
            <v>196200000</v>
          </cell>
        </row>
        <row r="2295">
          <cell r="A2295">
            <v>2122002</v>
          </cell>
          <cell r="B2295">
            <v>222200000</v>
          </cell>
        </row>
        <row r="2296">
          <cell r="A2296">
            <v>2122003</v>
          </cell>
          <cell r="B2296">
            <v>474000000</v>
          </cell>
        </row>
        <row r="2297">
          <cell r="A2297">
            <v>2103001</v>
          </cell>
          <cell r="B2297">
            <v>172900000</v>
          </cell>
        </row>
        <row r="2298">
          <cell r="A2298">
            <v>2103081</v>
          </cell>
          <cell r="B2298">
            <v>437000000</v>
          </cell>
        </row>
        <row r="2299">
          <cell r="A2299">
            <v>2103083</v>
          </cell>
          <cell r="B2299">
            <v>125000000</v>
          </cell>
        </row>
        <row r="2300">
          <cell r="A2300">
            <v>2103082</v>
          </cell>
          <cell r="B2300">
            <v>248600000</v>
          </cell>
        </row>
        <row r="2301">
          <cell r="A2301">
            <v>2106002</v>
          </cell>
          <cell r="B2301">
            <v>19800000</v>
          </cell>
        </row>
        <row r="2302">
          <cell r="A2302">
            <v>2106005</v>
          </cell>
          <cell r="B2302">
            <v>18400000</v>
          </cell>
        </row>
        <row r="2303">
          <cell r="A2303">
            <v>2201027</v>
          </cell>
          <cell r="B2303">
            <v>56100000</v>
          </cell>
        </row>
        <row r="2304">
          <cell r="A2304">
            <v>2201003</v>
          </cell>
          <cell r="B2304">
            <v>25700000</v>
          </cell>
        </row>
        <row r="2305">
          <cell r="A2305">
            <v>2201008</v>
          </cell>
          <cell r="B2305">
            <v>28800000</v>
          </cell>
        </row>
        <row r="2306">
          <cell r="A2306">
            <v>2201009</v>
          </cell>
          <cell r="B2306">
            <v>27000000</v>
          </cell>
        </row>
        <row r="2307">
          <cell r="A2307">
            <v>2201012</v>
          </cell>
          <cell r="B2307">
            <v>28400000</v>
          </cell>
        </row>
        <row r="2308">
          <cell r="A2308">
            <v>2201015</v>
          </cell>
          <cell r="B2308">
            <v>30000000</v>
          </cell>
        </row>
        <row r="2309">
          <cell r="A2309">
            <v>2201021</v>
          </cell>
          <cell r="B2309">
            <v>27100000</v>
          </cell>
        </row>
        <row r="2310">
          <cell r="A2310">
            <v>2201024</v>
          </cell>
          <cell r="B2310">
            <v>32500000</v>
          </cell>
        </row>
        <row r="2311">
          <cell r="A2311">
            <v>2201025</v>
          </cell>
          <cell r="B2311">
            <v>34300000</v>
          </cell>
        </row>
        <row r="2312">
          <cell r="A2312">
            <v>2201028</v>
          </cell>
          <cell r="B2312">
            <v>45900000</v>
          </cell>
        </row>
        <row r="2313">
          <cell r="A2313">
            <v>2201029</v>
          </cell>
          <cell r="B2313">
            <v>35500000</v>
          </cell>
        </row>
        <row r="2314">
          <cell r="A2314">
            <v>2201030</v>
          </cell>
          <cell r="B2314">
            <v>38900000</v>
          </cell>
        </row>
        <row r="2315">
          <cell r="A2315">
            <v>2201031</v>
          </cell>
          <cell r="B2315">
            <v>51000000</v>
          </cell>
        </row>
        <row r="2316">
          <cell r="A2316">
            <v>2201006</v>
          </cell>
          <cell r="B2316">
            <v>27700000</v>
          </cell>
        </row>
        <row r="2317">
          <cell r="A2317">
            <v>2201007</v>
          </cell>
          <cell r="B2317">
            <v>30200000</v>
          </cell>
        </row>
        <row r="2318">
          <cell r="A2318">
            <v>2201011</v>
          </cell>
          <cell r="B2318">
            <v>28600000</v>
          </cell>
        </row>
        <row r="2319">
          <cell r="A2319">
            <v>2206019</v>
          </cell>
          <cell r="B2319">
            <v>42700000</v>
          </cell>
        </row>
        <row r="2320">
          <cell r="A2320">
            <v>2206020</v>
          </cell>
          <cell r="B2320">
            <v>41300000</v>
          </cell>
        </row>
        <row r="2321">
          <cell r="A2321">
            <v>2208001</v>
          </cell>
          <cell r="B2321">
            <v>49900000</v>
          </cell>
        </row>
        <row r="2322">
          <cell r="A2322">
            <v>2208010</v>
          </cell>
          <cell r="B2322">
            <v>48100000</v>
          </cell>
        </row>
        <row r="2323">
          <cell r="A2323">
            <v>2208011</v>
          </cell>
          <cell r="B2323">
            <v>46500000</v>
          </cell>
        </row>
        <row r="2324">
          <cell r="A2324">
            <v>2208016</v>
          </cell>
          <cell r="B2324">
            <v>45200000</v>
          </cell>
        </row>
        <row r="2325">
          <cell r="A2325">
            <v>2208017</v>
          </cell>
          <cell r="B2325">
            <v>45600000</v>
          </cell>
        </row>
        <row r="2326">
          <cell r="A2326">
            <v>2208028</v>
          </cell>
          <cell r="B2326">
            <v>43800000</v>
          </cell>
        </row>
        <row r="2327">
          <cell r="A2327">
            <v>2208029</v>
          </cell>
          <cell r="B2327">
            <v>47200000</v>
          </cell>
        </row>
        <row r="2328">
          <cell r="A2328">
            <v>2208030</v>
          </cell>
          <cell r="B2328">
            <v>48600000</v>
          </cell>
        </row>
        <row r="2329">
          <cell r="A2329">
            <v>2208032</v>
          </cell>
          <cell r="B2329">
            <v>42800000</v>
          </cell>
        </row>
        <row r="2330">
          <cell r="A2330">
            <v>2208033</v>
          </cell>
          <cell r="B2330">
            <v>52400000</v>
          </cell>
        </row>
        <row r="2331">
          <cell r="A2331">
            <v>2208034</v>
          </cell>
          <cell r="B2331">
            <v>46600000</v>
          </cell>
        </row>
        <row r="2332">
          <cell r="A2332">
            <v>2208035</v>
          </cell>
          <cell r="B2332">
            <v>49600000</v>
          </cell>
        </row>
        <row r="2333">
          <cell r="A2333">
            <v>2208039</v>
          </cell>
          <cell r="B2333">
            <v>51300000</v>
          </cell>
        </row>
        <row r="2334">
          <cell r="A2334">
            <v>2208040</v>
          </cell>
          <cell r="B2334">
            <v>55200000</v>
          </cell>
        </row>
        <row r="2335">
          <cell r="A2335">
            <v>2208043</v>
          </cell>
          <cell r="B2335">
            <v>43700000</v>
          </cell>
        </row>
        <row r="2336">
          <cell r="A2336">
            <v>2208044</v>
          </cell>
          <cell r="B2336">
            <v>44500000</v>
          </cell>
        </row>
        <row r="2337">
          <cell r="A2337">
            <v>2208045</v>
          </cell>
          <cell r="B2337">
            <v>43700000</v>
          </cell>
        </row>
        <row r="2338">
          <cell r="A2338">
            <v>2208047</v>
          </cell>
          <cell r="B2338">
            <v>66900000</v>
          </cell>
        </row>
        <row r="2339">
          <cell r="A2339">
            <v>2208048</v>
          </cell>
          <cell r="B2339">
            <v>69700000</v>
          </cell>
        </row>
        <row r="2340">
          <cell r="A2340">
            <v>2208049</v>
          </cell>
          <cell r="B2340">
            <v>59500000</v>
          </cell>
        </row>
        <row r="2341">
          <cell r="A2341">
            <v>2208050</v>
          </cell>
          <cell r="B2341">
            <v>51200000</v>
          </cell>
        </row>
        <row r="2342">
          <cell r="A2342">
            <v>2208051</v>
          </cell>
          <cell r="B2342">
            <v>50000000</v>
          </cell>
        </row>
        <row r="2343">
          <cell r="A2343">
            <v>2208052</v>
          </cell>
          <cell r="B2343">
            <v>58000000</v>
          </cell>
        </row>
        <row r="2344">
          <cell r="A2344">
            <v>2208053</v>
          </cell>
          <cell r="B2344">
            <v>71300000</v>
          </cell>
        </row>
        <row r="2345">
          <cell r="A2345">
            <v>2208054</v>
          </cell>
          <cell r="B2345">
            <v>49100000</v>
          </cell>
        </row>
        <row r="2346">
          <cell r="A2346">
            <v>2208055</v>
          </cell>
          <cell r="B2346">
            <v>59500000</v>
          </cell>
        </row>
        <row r="2347">
          <cell r="A2347">
            <v>2208056</v>
          </cell>
          <cell r="B2347">
            <v>53300000</v>
          </cell>
        </row>
        <row r="2348">
          <cell r="A2348">
            <v>2201013</v>
          </cell>
          <cell r="B2348">
            <v>36900000</v>
          </cell>
        </row>
        <row r="2349">
          <cell r="A2349">
            <v>2201014</v>
          </cell>
          <cell r="B2349">
            <v>35400000</v>
          </cell>
        </row>
        <row r="2350">
          <cell r="A2350">
            <v>2201022</v>
          </cell>
          <cell r="B2350">
            <v>33900000</v>
          </cell>
        </row>
        <row r="2351">
          <cell r="A2351">
            <v>2206005</v>
          </cell>
          <cell r="B2351">
            <v>33700000</v>
          </cell>
        </row>
        <row r="2352">
          <cell r="A2352">
            <v>2206007</v>
          </cell>
          <cell r="B2352">
            <v>35600000</v>
          </cell>
        </row>
        <row r="2353">
          <cell r="A2353">
            <v>2206010</v>
          </cell>
          <cell r="B2353">
            <v>27400000</v>
          </cell>
        </row>
        <row r="2354">
          <cell r="A2354">
            <v>2220003</v>
          </cell>
          <cell r="B2354">
            <v>44000000</v>
          </cell>
        </row>
        <row r="2355">
          <cell r="A2355">
            <v>2220004</v>
          </cell>
          <cell r="B2355">
            <v>46400000</v>
          </cell>
        </row>
        <row r="2356">
          <cell r="A2356">
            <v>2220008</v>
          </cell>
          <cell r="B2356">
            <v>40100000</v>
          </cell>
        </row>
        <row r="2357">
          <cell r="A2357">
            <v>2220010</v>
          </cell>
          <cell r="B2357">
            <v>47300000</v>
          </cell>
        </row>
        <row r="2358">
          <cell r="A2358">
            <v>2220011</v>
          </cell>
          <cell r="B2358">
            <v>59100000</v>
          </cell>
        </row>
        <row r="2359">
          <cell r="A2359">
            <v>2220012</v>
          </cell>
          <cell r="B2359">
            <v>53600000</v>
          </cell>
        </row>
        <row r="2360">
          <cell r="A2360">
            <v>2210001</v>
          </cell>
          <cell r="B2360">
            <v>40500000</v>
          </cell>
        </row>
        <row r="2361">
          <cell r="A2361">
            <v>2210002</v>
          </cell>
          <cell r="B2361">
            <v>41600000</v>
          </cell>
        </row>
        <row r="2362">
          <cell r="A2362">
            <v>2210003</v>
          </cell>
          <cell r="B2362">
            <v>48500000</v>
          </cell>
        </row>
        <row r="2363">
          <cell r="A2363">
            <v>2211003</v>
          </cell>
          <cell r="B2363">
            <v>29400000</v>
          </cell>
        </row>
        <row r="2364">
          <cell r="A2364">
            <v>2211004</v>
          </cell>
          <cell r="B2364">
            <v>50000000</v>
          </cell>
        </row>
        <row r="2365">
          <cell r="A2365">
            <v>2211005</v>
          </cell>
          <cell r="B2365">
            <v>26200000</v>
          </cell>
        </row>
        <row r="2366">
          <cell r="A2366">
            <v>2211006</v>
          </cell>
          <cell r="B2366">
            <v>33800000</v>
          </cell>
        </row>
        <row r="2367">
          <cell r="A2367">
            <v>2211007</v>
          </cell>
          <cell r="B2367">
            <v>34300000</v>
          </cell>
        </row>
        <row r="2368">
          <cell r="A2368">
            <v>2211009</v>
          </cell>
          <cell r="B2368">
            <v>54000000</v>
          </cell>
        </row>
        <row r="2369">
          <cell r="A2369">
            <v>2204003</v>
          </cell>
          <cell r="B2369">
            <v>29400000</v>
          </cell>
        </row>
        <row r="2370">
          <cell r="A2370">
            <v>2204004</v>
          </cell>
          <cell r="B2370">
            <v>38300000</v>
          </cell>
        </row>
        <row r="2371">
          <cell r="A2371">
            <v>2204005</v>
          </cell>
          <cell r="B2371">
            <v>33600000</v>
          </cell>
        </row>
        <row r="2372">
          <cell r="A2372">
            <v>2204006</v>
          </cell>
          <cell r="B2372">
            <v>39500000</v>
          </cell>
        </row>
        <row r="2373">
          <cell r="A2373">
            <v>2204007</v>
          </cell>
          <cell r="B2373">
            <v>61200000</v>
          </cell>
        </row>
        <row r="2374">
          <cell r="A2374">
            <v>2204008</v>
          </cell>
          <cell r="B2374">
            <v>40200000</v>
          </cell>
        </row>
        <row r="2375">
          <cell r="A2375">
            <v>2204015</v>
          </cell>
          <cell r="B2375">
            <v>38600000</v>
          </cell>
        </row>
        <row r="2376">
          <cell r="A2376">
            <v>2204016</v>
          </cell>
          <cell r="B2376">
            <v>32500000</v>
          </cell>
        </row>
        <row r="2377">
          <cell r="A2377">
            <v>2212001</v>
          </cell>
          <cell r="B2377">
            <v>40400000</v>
          </cell>
        </row>
        <row r="2378">
          <cell r="A2378">
            <v>2212002</v>
          </cell>
          <cell r="B2378">
            <v>33000000</v>
          </cell>
        </row>
        <row r="2379">
          <cell r="A2379">
            <v>2212003</v>
          </cell>
          <cell r="B2379">
            <v>39300000</v>
          </cell>
        </row>
        <row r="2380">
          <cell r="A2380">
            <v>2212004</v>
          </cell>
          <cell r="B2380">
            <v>30100000</v>
          </cell>
        </row>
        <row r="2381">
          <cell r="A2381">
            <v>2212005</v>
          </cell>
          <cell r="B2381">
            <v>34300000</v>
          </cell>
        </row>
        <row r="2382">
          <cell r="A2382">
            <v>2212006</v>
          </cell>
          <cell r="B2382">
            <v>40000000</v>
          </cell>
        </row>
        <row r="2383">
          <cell r="A2383">
            <v>2212007</v>
          </cell>
          <cell r="B2383">
            <v>62800000</v>
          </cell>
        </row>
        <row r="2384">
          <cell r="A2384">
            <v>2212009</v>
          </cell>
          <cell r="B2384">
            <v>40800000</v>
          </cell>
        </row>
        <row r="2385">
          <cell r="A2385">
            <v>2212080</v>
          </cell>
          <cell r="B2385">
            <v>32300000</v>
          </cell>
        </row>
        <row r="2386">
          <cell r="A2386">
            <v>2212081</v>
          </cell>
          <cell r="B2386">
            <v>44100000</v>
          </cell>
        </row>
        <row r="2387">
          <cell r="A2387">
            <v>2212082</v>
          </cell>
          <cell r="B2387">
            <v>41900000</v>
          </cell>
        </row>
        <row r="2388">
          <cell r="A2388">
            <v>2212083</v>
          </cell>
          <cell r="B2388">
            <v>37000000</v>
          </cell>
        </row>
        <row r="2389">
          <cell r="A2389">
            <v>2212084</v>
          </cell>
          <cell r="B2389">
            <v>67600000</v>
          </cell>
        </row>
        <row r="2390">
          <cell r="A2390">
            <v>2212086</v>
          </cell>
          <cell r="B2390">
            <v>44900000</v>
          </cell>
        </row>
        <row r="2391">
          <cell r="A2391">
            <v>2226000</v>
          </cell>
          <cell r="B2391">
            <v>66300000</v>
          </cell>
        </row>
        <row r="2392">
          <cell r="A2392">
            <v>2226001</v>
          </cell>
          <cell r="B2392">
            <v>41200000</v>
          </cell>
        </row>
        <row r="2393">
          <cell r="A2393">
            <v>2226002</v>
          </cell>
          <cell r="B2393">
            <v>42300000</v>
          </cell>
        </row>
        <row r="2394">
          <cell r="A2394">
            <v>2203005</v>
          </cell>
          <cell r="B2394">
            <v>77100000</v>
          </cell>
        </row>
        <row r="2395">
          <cell r="A2395">
            <v>2203007</v>
          </cell>
          <cell r="B2395">
            <v>72600000</v>
          </cell>
        </row>
        <row r="2396">
          <cell r="A2396">
            <v>2203001</v>
          </cell>
          <cell r="B2396">
            <v>65600000</v>
          </cell>
        </row>
        <row r="2397">
          <cell r="A2397">
            <v>2203004</v>
          </cell>
          <cell r="B2397">
            <v>66500000</v>
          </cell>
        </row>
        <row r="2398">
          <cell r="A2398">
            <v>2203002</v>
          </cell>
          <cell r="B2398">
            <v>55800000</v>
          </cell>
        </row>
        <row r="2399">
          <cell r="A2399">
            <v>2203008</v>
          </cell>
          <cell r="B2399">
            <v>57100000</v>
          </cell>
        </row>
        <row r="2400">
          <cell r="A2400">
            <v>2203009</v>
          </cell>
          <cell r="B2400">
            <v>43600000</v>
          </cell>
        </row>
        <row r="2401">
          <cell r="A2401">
            <v>2317003</v>
          </cell>
          <cell r="B2401">
            <v>6400000</v>
          </cell>
        </row>
        <row r="2402">
          <cell r="A2402">
            <v>2317002</v>
          </cell>
          <cell r="B2402">
            <v>14700000</v>
          </cell>
        </row>
        <row r="2403">
          <cell r="A2403">
            <v>2401029</v>
          </cell>
          <cell r="B2403">
            <v>66100000</v>
          </cell>
        </row>
        <row r="2404">
          <cell r="A2404">
            <v>2401008</v>
          </cell>
          <cell r="B2404">
            <v>12400000</v>
          </cell>
        </row>
        <row r="2405">
          <cell r="A2405">
            <v>2401010</v>
          </cell>
          <cell r="B2405">
            <v>24100000</v>
          </cell>
        </row>
        <row r="2406">
          <cell r="A2406">
            <v>2401017</v>
          </cell>
          <cell r="B2406">
            <v>31500000</v>
          </cell>
        </row>
        <row r="2407">
          <cell r="A2407">
            <v>2401019</v>
          </cell>
          <cell r="B2407">
            <v>109900000</v>
          </cell>
        </row>
        <row r="2408">
          <cell r="A2408">
            <v>2401022</v>
          </cell>
          <cell r="B2408">
            <v>33900000</v>
          </cell>
        </row>
        <row r="2409">
          <cell r="A2409">
            <v>2401023</v>
          </cell>
          <cell r="B2409">
            <v>47800000</v>
          </cell>
        </row>
        <row r="2410">
          <cell r="A2410">
            <v>2401027</v>
          </cell>
          <cell r="B2410">
            <v>22600000</v>
          </cell>
        </row>
        <row r="2411">
          <cell r="A2411">
            <v>2401028</v>
          </cell>
          <cell r="B2411">
            <v>45500000</v>
          </cell>
        </row>
        <row r="2412">
          <cell r="A2412">
            <v>2401032</v>
          </cell>
          <cell r="B2412">
            <v>52100000</v>
          </cell>
        </row>
        <row r="2413">
          <cell r="A2413">
            <v>2401033</v>
          </cell>
          <cell r="B2413">
            <v>154800000</v>
          </cell>
        </row>
        <row r="2414">
          <cell r="A2414">
            <v>2401034</v>
          </cell>
          <cell r="B2414">
            <v>80000000</v>
          </cell>
        </row>
        <row r="2415">
          <cell r="A2415">
            <v>2401035</v>
          </cell>
          <cell r="B2415">
            <v>50000000</v>
          </cell>
        </row>
        <row r="2416">
          <cell r="A2416">
            <v>2401036</v>
          </cell>
          <cell r="B2416">
            <v>190000000</v>
          </cell>
        </row>
        <row r="2417">
          <cell r="A2417">
            <v>2401037</v>
          </cell>
          <cell r="B2417">
            <v>154800000</v>
          </cell>
        </row>
        <row r="2418">
          <cell r="A2418">
            <v>2401038</v>
          </cell>
          <cell r="B2418">
            <v>85000000</v>
          </cell>
        </row>
        <row r="2419">
          <cell r="A2419">
            <v>2401039</v>
          </cell>
          <cell r="B2419">
            <v>200000000</v>
          </cell>
        </row>
        <row r="2420">
          <cell r="A2420">
            <v>2401040</v>
          </cell>
          <cell r="B2420">
            <v>170000000</v>
          </cell>
        </row>
        <row r="2421">
          <cell r="A2421">
            <v>2401041</v>
          </cell>
          <cell r="B2421">
            <v>235800000</v>
          </cell>
        </row>
        <row r="2422">
          <cell r="A2422">
            <v>2401030</v>
          </cell>
          <cell r="B2422">
            <v>63900000</v>
          </cell>
        </row>
        <row r="2423">
          <cell r="A2423">
            <v>2401031</v>
          </cell>
          <cell r="B2423">
            <v>68000000</v>
          </cell>
        </row>
        <row r="2424">
          <cell r="A2424">
            <v>2406028</v>
          </cell>
          <cell r="B2424">
            <v>85900000</v>
          </cell>
        </row>
        <row r="2425">
          <cell r="A2425">
            <v>2406029</v>
          </cell>
          <cell r="B2425">
            <v>77600000</v>
          </cell>
        </row>
        <row r="2426">
          <cell r="A2426">
            <v>2406031</v>
          </cell>
          <cell r="B2426">
            <v>92000000</v>
          </cell>
        </row>
        <row r="2427">
          <cell r="A2427">
            <v>2406032</v>
          </cell>
          <cell r="B2427">
            <v>78000000</v>
          </cell>
        </row>
        <row r="2428">
          <cell r="A2428">
            <v>2406034</v>
          </cell>
          <cell r="B2428">
            <v>84000000</v>
          </cell>
        </row>
        <row r="2429">
          <cell r="A2429">
            <v>2406035</v>
          </cell>
          <cell r="B2429">
            <v>87000000</v>
          </cell>
        </row>
        <row r="2430">
          <cell r="A2430">
            <v>2406036</v>
          </cell>
          <cell r="B2430">
            <v>97000000</v>
          </cell>
        </row>
        <row r="2431">
          <cell r="A2431">
            <v>2406037</v>
          </cell>
          <cell r="B2431">
            <v>75000000</v>
          </cell>
        </row>
        <row r="2432">
          <cell r="A2432">
            <v>2406038</v>
          </cell>
          <cell r="B2432">
            <v>100000000</v>
          </cell>
        </row>
        <row r="2433">
          <cell r="A2433">
            <v>2406039</v>
          </cell>
          <cell r="B2433">
            <v>99900000</v>
          </cell>
        </row>
        <row r="2434">
          <cell r="A2434">
            <v>2406041</v>
          </cell>
          <cell r="B2434">
            <v>95000000</v>
          </cell>
        </row>
        <row r="2435">
          <cell r="A2435">
            <v>2406042</v>
          </cell>
          <cell r="B2435">
            <v>93000000</v>
          </cell>
        </row>
        <row r="2436">
          <cell r="A2436">
            <v>2406043</v>
          </cell>
          <cell r="B2436">
            <v>85000000</v>
          </cell>
        </row>
        <row r="2437">
          <cell r="A2437">
            <v>2406044</v>
          </cell>
          <cell r="B2437">
            <v>115500000</v>
          </cell>
        </row>
        <row r="2438">
          <cell r="A2438">
            <v>2406045</v>
          </cell>
          <cell r="B2438">
            <v>105000000</v>
          </cell>
        </row>
        <row r="2439">
          <cell r="A2439">
            <v>2406047</v>
          </cell>
          <cell r="B2439">
            <v>106000000</v>
          </cell>
        </row>
        <row r="2440">
          <cell r="A2440">
            <v>2406009</v>
          </cell>
          <cell r="B2440">
            <v>79300000</v>
          </cell>
        </row>
        <row r="2441">
          <cell r="A2441">
            <v>2406048</v>
          </cell>
          <cell r="B2441">
            <v>91000000</v>
          </cell>
        </row>
        <row r="2442">
          <cell r="A2442">
            <v>2406049</v>
          </cell>
          <cell r="B2442">
            <v>99000000</v>
          </cell>
        </row>
        <row r="2443">
          <cell r="A2443">
            <v>2406001</v>
          </cell>
          <cell r="B2443">
            <v>17500000</v>
          </cell>
        </row>
        <row r="2444">
          <cell r="A2444">
            <v>2406019</v>
          </cell>
          <cell r="B2444">
            <v>58200000</v>
          </cell>
        </row>
        <row r="2445">
          <cell r="A2445">
            <v>2406022</v>
          </cell>
          <cell r="B2445">
            <v>55900000</v>
          </cell>
        </row>
        <row r="2446">
          <cell r="A2446">
            <v>2406026</v>
          </cell>
          <cell r="B2446">
            <v>95000000</v>
          </cell>
        </row>
        <row r="2447">
          <cell r="A2447">
            <v>2406040</v>
          </cell>
          <cell r="B2447">
            <v>118700000</v>
          </cell>
        </row>
        <row r="2448">
          <cell r="A2448">
            <v>2408001</v>
          </cell>
          <cell r="B2448">
            <v>57800000</v>
          </cell>
        </row>
        <row r="2449">
          <cell r="A2449">
            <v>2408002</v>
          </cell>
          <cell r="B2449">
            <v>112800000</v>
          </cell>
        </row>
        <row r="2450">
          <cell r="A2450">
            <v>2408003</v>
          </cell>
          <cell r="B2450">
            <v>93000000</v>
          </cell>
        </row>
        <row r="2451">
          <cell r="A2451">
            <v>2408004</v>
          </cell>
          <cell r="B2451">
            <v>120000000</v>
          </cell>
        </row>
        <row r="2452">
          <cell r="A2452">
            <v>2408005</v>
          </cell>
          <cell r="B2452">
            <v>109900000</v>
          </cell>
        </row>
        <row r="2453">
          <cell r="A2453">
            <v>2408006</v>
          </cell>
          <cell r="B2453">
            <v>89900000</v>
          </cell>
        </row>
        <row r="2454">
          <cell r="A2454">
            <v>2408007</v>
          </cell>
          <cell r="B2454">
            <v>99900000</v>
          </cell>
        </row>
        <row r="2455">
          <cell r="A2455">
            <v>2408008</v>
          </cell>
          <cell r="B2455">
            <v>180000000</v>
          </cell>
        </row>
        <row r="2456">
          <cell r="A2456">
            <v>2408009</v>
          </cell>
          <cell r="B2456">
            <v>142100000</v>
          </cell>
        </row>
        <row r="2457">
          <cell r="A2457">
            <v>2408010</v>
          </cell>
          <cell r="B2457">
            <v>122700000</v>
          </cell>
        </row>
        <row r="2458">
          <cell r="A2458">
            <v>2408011</v>
          </cell>
          <cell r="B2458">
            <v>129200000</v>
          </cell>
        </row>
        <row r="2459">
          <cell r="A2459">
            <v>2408012</v>
          </cell>
          <cell r="B2459">
            <v>203000000</v>
          </cell>
        </row>
        <row r="2460">
          <cell r="A2460">
            <v>2408013</v>
          </cell>
          <cell r="B2460">
            <v>330000000</v>
          </cell>
        </row>
        <row r="2461">
          <cell r="A2461">
            <v>2406010</v>
          </cell>
          <cell r="B2461">
            <v>57400000</v>
          </cell>
        </row>
        <row r="2462">
          <cell r="A2462">
            <v>2406013</v>
          </cell>
          <cell r="B2462">
            <v>56300000</v>
          </cell>
        </row>
        <row r="2463">
          <cell r="A2463">
            <v>2406015</v>
          </cell>
          <cell r="B2463">
            <v>61300000</v>
          </cell>
        </row>
        <row r="2464">
          <cell r="A2464">
            <v>2406017</v>
          </cell>
          <cell r="B2464">
            <v>45900000</v>
          </cell>
        </row>
        <row r="2465">
          <cell r="A2465">
            <v>2406021</v>
          </cell>
          <cell r="B2465">
            <v>69100000</v>
          </cell>
        </row>
        <row r="2466">
          <cell r="A2466">
            <v>2406023</v>
          </cell>
          <cell r="B2466">
            <v>73100000</v>
          </cell>
        </row>
        <row r="2467">
          <cell r="A2467">
            <v>2406024</v>
          </cell>
          <cell r="B2467">
            <v>78000000</v>
          </cell>
        </row>
        <row r="2468">
          <cell r="A2468">
            <v>2406025</v>
          </cell>
          <cell r="B2468">
            <v>120900000</v>
          </cell>
        </row>
        <row r="2469">
          <cell r="A2469">
            <v>2406030</v>
          </cell>
          <cell r="B2469">
            <v>128600000</v>
          </cell>
        </row>
        <row r="2470">
          <cell r="A2470">
            <v>2406033</v>
          </cell>
          <cell r="B2470">
            <v>91300000</v>
          </cell>
        </row>
        <row r="2471">
          <cell r="A2471">
            <v>2406046</v>
          </cell>
          <cell r="B2471">
            <v>73000000</v>
          </cell>
        </row>
        <row r="2472">
          <cell r="A2472">
            <v>2407001</v>
          </cell>
          <cell r="B2472">
            <v>62000000</v>
          </cell>
        </row>
        <row r="2473">
          <cell r="A2473">
            <v>2421002</v>
          </cell>
          <cell r="B2473">
            <v>87100000</v>
          </cell>
        </row>
        <row r="2474">
          <cell r="A2474">
            <v>2421003</v>
          </cell>
          <cell r="B2474">
            <v>77400000</v>
          </cell>
        </row>
        <row r="2475">
          <cell r="A2475">
            <v>2421004</v>
          </cell>
          <cell r="B2475">
            <v>156000000</v>
          </cell>
        </row>
        <row r="2476">
          <cell r="A2476">
            <v>2421005</v>
          </cell>
          <cell r="B2476">
            <v>129900000</v>
          </cell>
        </row>
        <row r="2477">
          <cell r="A2477">
            <v>2421006</v>
          </cell>
          <cell r="B2477">
            <v>102400000</v>
          </cell>
        </row>
        <row r="2478">
          <cell r="A2478">
            <v>2421007</v>
          </cell>
          <cell r="B2478">
            <v>150000000</v>
          </cell>
        </row>
        <row r="2479">
          <cell r="A2479">
            <v>2421008</v>
          </cell>
          <cell r="B2479">
            <v>111400000</v>
          </cell>
        </row>
        <row r="2480">
          <cell r="A2480">
            <v>2421009</v>
          </cell>
          <cell r="B2480">
            <v>130000000</v>
          </cell>
        </row>
        <row r="2481">
          <cell r="A2481">
            <v>2421010</v>
          </cell>
          <cell r="B2481">
            <v>191000000</v>
          </cell>
        </row>
        <row r="2482">
          <cell r="A2482">
            <v>2421011</v>
          </cell>
          <cell r="B2482">
            <v>164700000</v>
          </cell>
        </row>
        <row r="2483">
          <cell r="A2483">
            <v>2421012</v>
          </cell>
          <cell r="B2483">
            <v>200000000</v>
          </cell>
        </row>
        <row r="2484">
          <cell r="A2484">
            <v>2421013</v>
          </cell>
          <cell r="B2484">
            <v>157000000</v>
          </cell>
        </row>
        <row r="2485">
          <cell r="A2485">
            <v>2421014</v>
          </cell>
          <cell r="B2485">
            <v>187800000</v>
          </cell>
        </row>
        <row r="2486">
          <cell r="A2486">
            <v>2420001</v>
          </cell>
          <cell r="B2486">
            <v>57700000</v>
          </cell>
        </row>
        <row r="2487">
          <cell r="A2487">
            <v>2420002</v>
          </cell>
          <cell r="B2487">
            <v>70800000</v>
          </cell>
        </row>
        <row r="2488">
          <cell r="A2488">
            <v>2420003</v>
          </cell>
          <cell r="B2488">
            <v>28800000</v>
          </cell>
        </row>
        <row r="2489">
          <cell r="A2489">
            <v>2420004</v>
          </cell>
          <cell r="B2489">
            <v>15500000</v>
          </cell>
        </row>
        <row r="2490">
          <cell r="A2490">
            <v>2420006</v>
          </cell>
          <cell r="B2490">
            <v>48000000</v>
          </cell>
        </row>
        <row r="2491">
          <cell r="A2491">
            <v>2420008</v>
          </cell>
          <cell r="B2491">
            <v>65300000</v>
          </cell>
        </row>
        <row r="2492">
          <cell r="A2492">
            <v>2420009</v>
          </cell>
          <cell r="B2492">
            <v>68400000</v>
          </cell>
        </row>
        <row r="2493">
          <cell r="A2493">
            <v>2420011</v>
          </cell>
          <cell r="B2493">
            <v>60200000</v>
          </cell>
        </row>
        <row r="2494">
          <cell r="A2494">
            <v>2420012</v>
          </cell>
          <cell r="B2494">
            <v>40200000</v>
          </cell>
        </row>
        <row r="2495">
          <cell r="A2495">
            <v>2420016</v>
          </cell>
          <cell r="B2495">
            <v>61500000</v>
          </cell>
        </row>
        <row r="2496">
          <cell r="A2496">
            <v>2420017</v>
          </cell>
          <cell r="B2496">
            <v>52000000</v>
          </cell>
        </row>
        <row r="2497">
          <cell r="A2497">
            <v>2420018</v>
          </cell>
          <cell r="B2497">
            <v>72000000</v>
          </cell>
        </row>
        <row r="2498">
          <cell r="A2498">
            <v>2420019</v>
          </cell>
          <cell r="B2498">
            <v>93000000</v>
          </cell>
        </row>
        <row r="2499">
          <cell r="A2499">
            <v>2420020</v>
          </cell>
          <cell r="B2499">
            <v>43200000</v>
          </cell>
        </row>
        <row r="2500">
          <cell r="A2500">
            <v>2420021</v>
          </cell>
          <cell r="B2500">
            <v>83000000</v>
          </cell>
        </row>
        <row r="2501">
          <cell r="A2501">
            <v>2420022</v>
          </cell>
          <cell r="B2501">
            <v>120000000</v>
          </cell>
        </row>
        <row r="2502">
          <cell r="A2502">
            <v>2420023</v>
          </cell>
          <cell r="B2502">
            <v>73500000</v>
          </cell>
        </row>
        <row r="2503">
          <cell r="A2503">
            <v>2420024</v>
          </cell>
          <cell r="B2503">
            <v>130000000</v>
          </cell>
        </row>
        <row r="2504">
          <cell r="A2504">
            <v>2420025</v>
          </cell>
          <cell r="B2504">
            <v>175200000</v>
          </cell>
        </row>
        <row r="2505">
          <cell r="A2505">
            <v>2412002</v>
          </cell>
          <cell r="B2505">
            <v>32100000</v>
          </cell>
        </row>
        <row r="2506">
          <cell r="A2506">
            <v>2412083</v>
          </cell>
          <cell r="B2506">
            <v>38100000</v>
          </cell>
        </row>
        <row r="2507">
          <cell r="A2507">
            <v>2410002</v>
          </cell>
          <cell r="B2507">
            <v>64900000</v>
          </cell>
        </row>
        <row r="2508">
          <cell r="A2508">
            <v>2410003</v>
          </cell>
          <cell r="B2508">
            <v>76200000</v>
          </cell>
        </row>
        <row r="2509">
          <cell r="A2509">
            <v>2410004</v>
          </cell>
          <cell r="B2509">
            <v>188600000</v>
          </cell>
        </row>
        <row r="2510">
          <cell r="A2510">
            <v>2410005</v>
          </cell>
          <cell r="B2510">
            <v>85900000</v>
          </cell>
        </row>
        <row r="2511">
          <cell r="A2511">
            <v>2411007</v>
          </cell>
          <cell r="B2511">
            <v>68000000</v>
          </cell>
        </row>
        <row r="2512">
          <cell r="A2512">
            <v>2411010</v>
          </cell>
          <cell r="B2512">
            <v>27800000</v>
          </cell>
        </row>
        <row r="2513">
          <cell r="A2513">
            <v>2411011</v>
          </cell>
          <cell r="B2513">
            <v>54200000</v>
          </cell>
        </row>
        <row r="2514">
          <cell r="A2514">
            <v>2411012</v>
          </cell>
          <cell r="B2514">
            <v>27000000</v>
          </cell>
        </row>
        <row r="2515">
          <cell r="A2515">
            <v>2411013</v>
          </cell>
          <cell r="B2515">
            <v>32500000</v>
          </cell>
        </row>
        <row r="2516">
          <cell r="A2516">
            <v>2411014</v>
          </cell>
          <cell r="B2516">
            <v>63500000</v>
          </cell>
        </row>
        <row r="2517">
          <cell r="A2517">
            <v>2411015</v>
          </cell>
          <cell r="B2517">
            <v>170200000</v>
          </cell>
        </row>
        <row r="2518">
          <cell r="A2518">
            <v>2404001</v>
          </cell>
          <cell r="B2518">
            <v>180900000</v>
          </cell>
        </row>
        <row r="2519">
          <cell r="A2519">
            <v>2404002</v>
          </cell>
          <cell r="B2519">
            <v>38500000</v>
          </cell>
        </row>
        <row r="2520">
          <cell r="A2520">
            <v>2404003</v>
          </cell>
          <cell r="B2520">
            <v>71900000</v>
          </cell>
        </row>
        <row r="2521">
          <cell r="A2521">
            <v>2404004</v>
          </cell>
          <cell r="B2521">
            <v>61200000</v>
          </cell>
        </row>
        <row r="2522">
          <cell r="A2522">
            <v>2404007</v>
          </cell>
          <cell r="B2522">
            <v>34300000</v>
          </cell>
        </row>
        <row r="2523">
          <cell r="A2523">
            <v>2404009</v>
          </cell>
          <cell r="B2523">
            <v>78400000</v>
          </cell>
        </row>
        <row r="2524">
          <cell r="A2524">
            <v>2404010</v>
          </cell>
          <cell r="B2524">
            <v>31200000</v>
          </cell>
        </row>
        <row r="2525">
          <cell r="A2525">
            <v>2404011</v>
          </cell>
          <cell r="B2525">
            <v>32000000</v>
          </cell>
        </row>
        <row r="2526">
          <cell r="A2526">
            <v>2404012</v>
          </cell>
          <cell r="B2526">
            <v>117500000</v>
          </cell>
        </row>
        <row r="2527">
          <cell r="A2527">
            <v>2412003</v>
          </cell>
          <cell r="B2527">
            <v>39400000</v>
          </cell>
        </row>
        <row r="2528">
          <cell r="A2528">
            <v>2412005</v>
          </cell>
          <cell r="B2528">
            <v>61500000</v>
          </cell>
        </row>
        <row r="2529">
          <cell r="A2529">
            <v>2412006</v>
          </cell>
          <cell r="B2529">
            <v>72600000</v>
          </cell>
        </row>
        <row r="2530">
          <cell r="A2530">
            <v>2412009</v>
          </cell>
          <cell r="B2530">
            <v>35000000</v>
          </cell>
        </row>
        <row r="2531">
          <cell r="A2531">
            <v>2412012</v>
          </cell>
          <cell r="B2531">
            <v>80900000</v>
          </cell>
        </row>
        <row r="2532">
          <cell r="A2532">
            <v>2412013</v>
          </cell>
          <cell r="B2532">
            <v>32000000</v>
          </cell>
        </row>
        <row r="2533">
          <cell r="A2533">
            <v>2412014</v>
          </cell>
          <cell r="B2533">
            <v>33100000</v>
          </cell>
        </row>
        <row r="2534">
          <cell r="A2534">
            <v>2412080</v>
          </cell>
          <cell r="B2534">
            <v>183800000</v>
          </cell>
        </row>
        <row r="2535">
          <cell r="A2535">
            <v>2412004</v>
          </cell>
          <cell r="B2535">
            <v>39400000</v>
          </cell>
        </row>
        <row r="2536">
          <cell r="A2536">
            <v>2412007</v>
          </cell>
          <cell r="B2536">
            <v>67500000</v>
          </cell>
        </row>
        <row r="2537">
          <cell r="A2537">
            <v>2412008</v>
          </cell>
          <cell r="B2537">
            <v>37000000</v>
          </cell>
        </row>
        <row r="2538">
          <cell r="A2538">
            <v>2412011</v>
          </cell>
          <cell r="B2538">
            <v>79600000</v>
          </cell>
        </row>
        <row r="2539">
          <cell r="A2539">
            <v>2412081</v>
          </cell>
          <cell r="B2539">
            <v>35100000</v>
          </cell>
        </row>
        <row r="2540">
          <cell r="A2540">
            <v>2412082</v>
          </cell>
          <cell r="B2540">
            <v>36200000</v>
          </cell>
        </row>
        <row r="2541">
          <cell r="A2541">
            <v>2426003</v>
          </cell>
          <cell r="B2541">
            <v>63900000</v>
          </cell>
        </row>
        <row r="2542">
          <cell r="A2542">
            <v>2426006</v>
          </cell>
          <cell r="B2542">
            <v>65200000</v>
          </cell>
        </row>
        <row r="2543">
          <cell r="A2543">
            <v>2426008</v>
          </cell>
          <cell r="B2543">
            <v>80300000</v>
          </cell>
        </row>
        <row r="2544">
          <cell r="A2544">
            <v>2426009</v>
          </cell>
          <cell r="B2544">
            <v>189600000</v>
          </cell>
        </row>
        <row r="2545">
          <cell r="A2545">
            <v>2422002</v>
          </cell>
          <cell r="B2545">
            <v>73300000</v>
          </cell>
        </row>
        <row r="2546">
          <cell r="A2546">
            <v>2422003</v>
          </cell>
          <cell r="B2546">
            <v>199300000</v>
          </cell>
        </row>
        <row r="2547">
          <cell r="A2547">
            <v>2403001</v>
          </cell>
          <cell r="B2547">
            <v>93100000</v>
          </cell>
        </row>
        <row r="2548">
          <cell r="A2548">
            <v>2403002</v>
          </cell>
          <cell r="B2548">
            <v>112100000</v>
          </cell>
        </row>
        <row r="2549">
          <cell r="A2549">
            <v>2403005</v>
          </cell>
          <cell r="B2549">
            <v>51600000</v>
          </cell>
        </row>
        <row r="2550">
          <cell r="A2550">
            <v>2717002</v>
          </cell>
          <cell r="B2550">
            <v>52700000</v>
          </cell>
        </row>
        <row r="2551">
          <cell r="A2551">
            <v>2717004</v>
          </cell>
          <cell r="B2551">
            <v>28100000</v>
          </cell>
        </row>
        <row r="2552">
          <cell r="A2552">
            <v>2717012</v>
          </cell>
          <cell r="B2552">
            <v>42300000</v>
          </cell>
        </row>
        <row r="2553">
          <cell r="A2553">
            <v>2717013</v>
          </cell>
          <cell r="B2553">
            <v>45400000</v>
          </cell>
        </row>
        <row r="2554">
          <cell r="A2554">
            <v>2717014</v>
          </cell>
          <cell r="B2554">
            <v>51700000</v>
          </cell>
        </row>
        <row r="2555">
          <cell r="A2555">
            <v>2717018</v>
          </cell>
          <cell r="B2555">
            <v>63500000</v>
          </cell>
        </row>
        <row r="2556">
          <cell r="A2556">
            <v>2717023</v>
          </cell>
          <cell r="B2556">
            <v>45100000</v>
          </cell>
        </row>
        <row r="2557">
          <cell r="A2557">
            <v>2717024</v>
          </cell>
          <cell r="B2557">
            <v>56000000</v>
          </cell>
        </row>
        <row r="2558">
          <cell r="A2558">
            <v>2717032</v>
          </cell>
          <cell r="B2558">
            <v>58000000</v>
          </cell>
        </row>
        <row r="2559">
          <cell r="A2559">
            <v>2717037</v>
          </cell>
          <cell r="B2559">
            <v>130800000</v>
          </cell>
        </row>
        <row r="2560">
          <cell r="A2560">
            <v>2717038</v>
          </cell>
          <cell r="B2560">
            <v>113300000</v>
          </cell>
        </row>
        <row r="2561">
          <cell r="A2561">
            <v>2717039</v>
          </cell>
          <cell r="B2561">
            <v>107700000</v>
          </cell>
        </row>
        <row r="2562">
          <cell r="A2562">
            <v>2717040</v>
          </cell>
          <cell r="B2562">
            <v>90100000</v>
          </cell>
        </row>
        <row r="2563">
          <cell r="A2563">
            <v>2717041</v>
          </cell>
          <cell r="B2563">
            <v>85600000</v>
          </cell>
        </row>
        <row r="2564">
          <cell r="A2564">
            <v>2717048</v>
          </cell>
          <cell r="B2564">
            <v>63000000</v>
          </cell>
        </row>
        <row r="2565">
          <cell r="A2565">
            <v>2717056</v>
          </cell>
          <cell r="B2565">
            <v>99400000</v>
          </cell>
        </row>
        <row r="2566">
          <cell r="A2566">
            <v>2717070</v>
          </cell>
          <cell r="B2566">
            <v>76000000</v>
          </cell>
        </row>
        <row r="2567">
          <cell r="A2567">
            <v>2717078</v>
          </cell>
          <cell r="B2567">
            <v>67000000</v>
          </cell>
        </row>
        <row r="2568">
          <cell r="A2568">
            <v>2717082</v>
          </cell>
          <cell r="B2568">
            <v>110000000</v>
          </cell>
        </row>
        <row r="2569">
          <cell r="A2569">
            <v>2717086</v>
          </cell>
          <cell r="B2569">
            <v>83000000</v>
          </cell>
        </row>
        <row r="2570">
          <cell r="A2570">
            <v>2717092</v>
          </cell>
          <cell r="B2570">
            <v>185000000</v>
          </cell>
        </row>
        <row r="2571">
          <cell r="A2571">
            <v>2717093</v>
          </cell>
          <cell r="B2571">
            <v>166000000</v>
          </cell>
        </row>
        <row r="2572">
          <cell r="A2572">
            <v>2717095</v>
          </cell>
          <cell r="B2572">
            <v>85000000</v>
          </cell>
        </row>
        <row r="2573">
          <cell r="A2573">
            <v>2717097</v>
          </cell>
          <cell r="B2573">
            <v>132000000</v>
          </cell>
        </row>
        <row r="2574">
          <cell r="A2574">
            <v>2717019</v>
          </cell>
          <cell r="B2574">
            <v>38600000</v>
          </cell>
        </row>
        <row r="2575">
          <cell r="A2575">
            <v>2717026</v>
          </cell>
          <cell r="B2575">
            <v>35000000</v>
          </cell>
        </row>
        <row r="2576">
          <cell r="A2576">
            <v>2717043</v>
          </cell>
          <cell r="B2576">
            <v>46500000</v>
          </cell>
        </row>
        <row r="2577">
          <cell r="A2577">
            <v>2717044</v>
          </cell>
          <cell r="B2577">
            <v>46700000</v>
          </cell>
        </row>
        <row r="2578">
          <cell r="A2578">
            <v>2717045</v>
          </cell>
          <cell r="B2578">
            <v>54700000</v>
          </cell>
        </row>
        <row r="2579">
          <cell r="A2579">
            <v>2717052</v>
          </cell>
          <cell r="B2579">
            <v>56700000</v>
          </cell>
        </row>
        <row r="2580">
          <cell r="A2580">
            <v>2717061</v>
          </cell>
          <cell r="B2580">
            <v>61000000</v>
          </cell>
        </row>
        <row r="2581">
          <cell r="A2581">
            <v>2717065</v>
          </cell>
          <cell r="B2581">
            <v>74000000</v>
          </cell>
        </row>
        <row r="2582">
          <cell r="A2582">
            <v>2717068</v>
          </cell>
          <cell r="B2582">
            <v>98000000</v>
          </cell>
        </row>
        <row r="2583">
          <cell r="A2583">
            <v>2717072</v>
          </cell>
          <cell r="B2583">
            <v>62900000</v>
          </cell>
        </row>
        <row r="2584">
          <cell r="A2584">
            <v>2717075</v>
          </cell>
          <cell r="B2584">
            <v>62000000</v>
          </cell>
        </row>
        <row r="2585">
          <cell r="A2585">
            <v>2717088</v>
          </cell>
          <cell r="B2585">
            <v>68000000</v>
          </cell>
        </row>
        <row r="2586">
          <cell r="A2586">
            <v>2717089</v>
          </cell>
          <cell r="B2586">
            <v>100000000</v>
          </cell>
        </row>
        <row r="2587">
          <cell r="A2587">
            <v>2717090</v>
          </cell>
          <cell r="B2587">
            <v>86000000</v>
          </cell>
        </row>
        <row r="2588">
          <cell r="A2588">
            <v>2717006</v>
          </cell>
          <cell r="B2588">
            <v>27000000</v>
          </cell>
        </row>
        <row r="2589">
          <cell r="A2589">
            <v>2717007</v>
          </cell>
          <cell r="B2589">
            <v>27600000</v>
          </cell>
        </row>
        <row r="2590">
          <cell r="A2590">
            <v>2717008</v>
          </cell>
          <cell r="B2590">
            <v>29000000</v>
          </cell>
        </row>
        <row r="2591">
          <cell r="A2591">
            <v>2717009</v>
          </cell>
          <cell r="B2591">
            <v>36200000</v>
          </cell>
        </row>
        <row r="2592">
          <cell r="A2592">
            <v>2717010</v>
          </cell>
          <cell r="B2592">
            <v>37900000</v>
          </cell>
        </row>
        <row r="2593">
          <cell r="A2593">
            <v>2717011</v>
          </cell>
          <cell r="B2593">
            <v>46500000</v>
          </cell>
        </row>
        <row r="2594">
          <cell r="A2594">
            <v>2717020</v>
          </cell>
          <cell r="B2594">
            <v>33000000</v>
          </cell>
        </row>
        <row r="2595">
          <cell r="A2595">
            <v>2717022</v>
          </cell>
          <cell r="B2595">
            <v>31400000</v>
          </cell>
        </row>
        <row r="2596">
          <cell r="A2596">
            <v>2717025</v>
          </cell>
          <cell r="B2596">
            <v>53000000</v>
          </cell>
        </row>
        <row r="2597">
          <cell r="A2597">
            <v>2717027</v>
          </cell>
          <cell r="B2597">
            <v>51000000</v>
          </cell>
        </row>
        <row r="2598">
          <cell r="A2598">
            <v>2717029</v>
          </cell>
          <cell r="B2598">
            <v>50000000</v>
          </cell>
        </row>
        <row r="2599">
          <cell r="A2599">
            <v>2717030</v>
          </cell>
          <cell r="B2599">
            <v>46700000</v>
          </cell>
        </row>
        <row r="2600">
          <cell r="A2600">
            <v>2717031</v>
          </cell>
          <cell r="B2600">
            <v>43600000</v>
          </cell>
        </row>
        <row r="2601">
          <cell r="A2601">
            <v>2717033</v>
          </cell>
          <cell r="B2601">
            <v>62000000</v>
          </cell>
        </row>
        <row r="2602">
          <cell r="A2602">
            <v>2717034</v>
          </cell>
          <cell r="B2602">
            <v>73000000</v>
          </cell>
        </row>
        <row r="2603">
          <cell r="A2603">
            <v>2717042</v>
          </cell>
          <cell r="B2603">
            <v>42900000</v>
          </cell>
        </row>
        <row r="2604">
          <cell r="A2604">
            <v>2717046</v>
          </cell>
          <cell r="B2604">
            <v>63600000</v>
          </cell>
        </row>
        <row r="2605">
          <cell r="A2605">
            <v>2717047</v>
          </cell>
          <cell r="B2605">
            <v>58400000</v>
          </cell>
        </row>
        <row r="2606">
          <cell r="A2606">
            <v>2717050</v>
          </cell>
          <cell r="B2606">
            <v>91000000</v>
          </cell>
        </row>
        <row r="2607">
          <cell r="A2607">
            <v>2717051</v>
          </cell>
          <cell r="B2607">
            <v>59000000</v>
          </cell>
        </row>
        <row r="2608">
          <cell r="A2608">
            <v>2717053</v>
          </cell>
          <cell r="B2608">
            <v>46000000</v>
          </cell>
        </row>
        <row r="2609">
          <cell r="A2609">
            <v>2717054</v>
          </cell>
          <cell r="B2609">
            <v>89000000</v>
          </cell>
        </row>
        <row r="2610">
          <cell r="A2610">
            <v>2717055</v>
          </cell>
          <cell r="B2610">
            <v>69500000</v>
          </cell>
        </row>
        <row r="2611">
          <cell r="A2611">
            <v>2717057</v>
          </cell>
          <cell r="B2611">
            <v>51000000</v>
          </cell>
        </row>
        <row r="2612">
          <cell r="A2612">
            <v>2717058</v>
          </cell>
          <cell r="B2612">
            <v>55000000</v>
          </cell>
        </row>
        <row r="2613">
          <cell r="A2613">
            <v>2717059</v>
          </cell>
          <cell r="B2613">
            <v>70000000</v>
          </cell>
        </row>
        <row r="2614">
          <cell r="A2614">
            <v>2717060</v>
          </cell>
          <cell r="B2614">
            <v>104000000</v>
          </cell>
        </row>
        <row r="2615">
          <cell r="A2615">
            <v>2717064</v>
          </cell>
          <cell r="B2615">
            <v>37000000</v>
          </cell>
        </row>
        <row r="2616">
          <cell r="A2616">
            <v>2717066</v>
          </cell>
          <cell r="B2616">
            <v>97000000</v>
          </cell>
        </row>
        <row r="2617">
          <cell r="A2617">
            <v>2717067</v>
          </cell>
          <cell r="B2617">
            <v>112000000</v>
          </cell>
        </row>
        <row r="2618">
          <cell r="A2618">
            <v>2717069</v>
          </cell>
          <cell r="B2618">
            <v>56500000</v>
          </cell>
        </row>
        <row r="2619">
          <cell r="A2619">
            <v>2717071</v>
          </cell>
          <cell r="B2619">
            <v>52400000</v>
          </cell>
        </row>
        <row r="2620">
          <cell r="A2620">
            <v>2717074</v>
          </cell>
          <cell r="B2620">
            <v>48000000</v>
          </cell>
        </row>
        <row r="2621">
          <cell r="A2621">
            <v>2717076</v>
          </cell>
          <cell r="B2621">
            <v>62000000</v>
          </cell>
        </row>
        <row r="2622">
          <cell r="A2622">
            <v>2717079</v>
          </cell>
          <cell r="B2622">
            <v>62900000</v>
          </cell>
        </row>
        <row r="2623">
          <cell r="A2623">
            <v>2717081</v>
          </cell>
          <cell r="B2623">
            <v>75000000</v>
          </cell>
        </row>
        <row r="2624">
          <cell r="A2624">
            <v>2717005</v>
          </cell>
          <cell r="B2624">
            <v>42000000</v>
          </cell>
        </row>
        <row r="2625">
          <cell r="A2625">
            <v>2717015</v>
          </cell>
          <cell r="B2625">
            <v>33800000</v>
          </cell>
        </row>
        <row r="2626">
          <cell r="A2626">
            <v>2717016</v>
          </cell>
          <cell r="B2626">
            <v>35500000</v>
          </cell>
        </row>
        <row r="2627">
          <cell r="A2627">
            <v>2717017</v>
          </cell>
          <cell r="B2627">
            <v>46800000</v>
          </cell>
        </row>
        <row r="2628">
          <cell r="A2628">
            <v>2717021</v>
          </cell>
          <cell r="B2628">
            <v>44000000</v>
          </cell>
        </row>
        <row r="2629">
          <cell r="A2629">
            <v>2717028</v>
          </cell>
          <cell r="B2629">
            <v>99700000</v>
          </cell>
        </row>
        <row r="2630">
          <cell r="A2630">
            <v>2717035</v>
          </cell>
          <cell r="B2630">
            <v>93400000</v>
          </cell>
        </row>
        <row r="2631">
          <cell r="A2631">
            <v>2717036</v>
          </cell>
          <cell r="B2631">
            <v>84300000</v>
          </cell>
        </row>
        <row r="2632">
          <cell r="A2632">
            <v>2717049</v>
          </cell>
          <cell r="B2632">
            <v>107500000</v>
          </cell>
        </row>
        <row r="2633">
          <cell r="A2633">
            <v>2717062</v>
          </cell>
          <cell r="B2633">
            <v>79900000</v>
          </cell>
        </row>
        <row r="2634">
          <cell r="A2634">
            <v>2717063</v>
          </cell>
          <cell r="B2634">
            <v>85800000</v>
          </cell>
        </row>
        <row r="2635">
          <cell r="A2635">
            <v>2717073</v>
          </cell>
          <cell r="B2635">
            <v>71500000</v>
          </cell>
        </row>
        <row r="2636">
          <cell r="A2636">
            <v>2717077</v>
          </cell>
          <cell r="B2636">
            <v>60000000</v>
          </cell>
        </row>
        <row r="2637">
          <cell r="A2637">
            <v>2717080</v>
          </cell>
          <cell r="B2637">
            <v>80000000</v>
          </cell>
        </row>
        <row r="2638">
          <cell r="A2638">
            <v>2717083</v>
          </cell>
          <cell r="B2638">
            <v>98000000</v>
          </cell>
        </row>
        <row r="2639">
          <cell r="A2639">
            <v>2717084</v>
          </cell>
          <cell r="B2639">
            <v>52000000</v>
          </cell>
        </row>
        <row r="2640">
          <cell r="A2640">
            <v>2717085</v>
          </cell>
          <cell r="B2640">
            <v>74000000</v>
          </cell>
        </row>
        <row r="2641">
          <cell r="A2641">
            <v>2717087</v>
          </cell>
          <cell r="B2641">
            <v>78000000</v>
          </cell>
        </row>
        <row r="2642">
          <cell r="A2642">
            <v>2717091</v>
          </cell>
          <cell r="B2642">
            <v>114000000</v>
          </cell>
        </row>
        <row r="2643">
          <cell r="A2643">
            <v>2717094</v>
          </cell>
          <cell r="B2643">
            <v>40000000</v>
          </cell>
        </row>
        <row r="2644">
          <cell r="A2644">
            <v>2717096</v>
          </cell>
          <cell r="B2644">
            <v>105000000</v>
          </cell>
        </row>
        <row r="2645">
          <cell r="A2645">
            <v>2717098</v>
          </cell>
          <cell r="B2645">
            <v>106000000</v>
          </cell>
        </row>
        <row r="2646">
          <cell r="A2646">
            <v>2717099</v>
          </cell>
          <cell r="B2646">
            <v>121000000</v>
          </cell>
        </row>
        <row r="2647">
          <cell r="A2647">
            <v>2801021</v>
          </cell>
          <cell r="B2647">
            <v>18200000</v>
          </cell>
        </row>
        <row r="2648">
          <cell r="A2648">
            <v>2801022</v>
          </cell>
          <cell r="B2648">
            <v>18900000</v>
          </cell>
        </row>
        <row r="2649">
          <cell r="A2649">
            <v>2801032</v>
          </cell>
          <cell r="B2649">
            <v>16400000</v>
          </cell>
        </row>
        <row r="2650">
          <cell r="A2650">
            <v>2801033</v>
          </cell>
          <cell r="B2650">
            <v>19200000</v>
          </cell>
        </row>
        <row r="2651">
          <cell r="A2651">
            <v>2801034</v>
          </cell>
          <cell r="B2651">
            <v>22700000</v>
          </cell>
        </row>
        <row r="2652">
          <cell r="A2652">
            <v>2801037</v>
          </cell>
          <cell r="B2652">
            <v>16700000</v>
          </cell>
        </row>
        <row r="2653">
          <cell r="A2653">
            <v>2801038</v>
          </cell>
          <cell r="B2653">
            <v>19900000</v>
          </cell>
        </row>
        <row r="2654">
          <cell r="A2654">
            <v>2801040</v>
          </cell>
          <cell r="B2654">
            <v>23300000</v>
          </cell>
        </row>
        <row r="2655">
          <cell r="A2655">
            <v>2801042</v>
          </cell>
          <cell r="B2655">
            <v>17900000</v>
          </cell>
        </row>
        <row r="2656">
          <cell r="A2656">
            <v>2801045</v>
          </cell>
          <cell r="B2656">
            <v>16600000</v>
          </cell>
        </row>
        <row r="2657">
          <cell r="A2657">
            <v>2801046</v>
          </cell>
          <cell r="B2657">
            <v>18600000</v>
          </cell>
        </row>
        <row r="2658">
          <cell r="A2658">
            <v>2801049</v>
          </cell>
          <cell r="B2658">
            <v>29600000</v>
          </cell>
        </row>
        <row r="2659">
          <cell r="A2659">
            <v>2801050</v>
          </cell>
          <cell r="B2659">
            <v>19700000</v>
          </cell>
        </row>
        <row r="2660">
          <cell r="A2660">
            <v>2801051</v>
          </cell>
          <cell r="B2660">
            <v>23700000</v>
          </cell>
        </row>
        <row r="2661">
          <cell r="A2661">
            <v>2801052</v>
          </cell>
          <cell r="B2661">
            <v>21500000</v>
          </cell>
        </row>
        <row r="2662">
          <cell r="A2662">
            <v>2801054</v>
          </cell>
          <cell r="B2662">
            <v>30100000</v>
          </cell>
        </row>
        <row r="2663">
          <cell r="A2663">
            <v>2801061</v>
          </cell>
          <cell r="B2663">
            <v>24900000</v>
          </cell>
        </row>
        <row r="2664">
          <cell r="A2664">
            <v>2801062</v>
          </cell>
          <cell r="B2664">
            <v>25600000</v>
          </cell>
        </row>
        <row r="2665">
          <cell r="A2665">
            <v>2801063</v>
          </cell>
          <cell r="B2665">
            <v>22100000</v>
          </cell>
        </row>
        <row r="2666">
          <cell r="A2666">
            <v>2801065</v>
          </cell>
          <cell r="B2666">
            <v>22000000</v>
          </cell>
        </row>
        <row r="2667">
          <cell r="A2667">
            <v>2801067</v>
          </cell>
          <cell r="B2667">
            <v>45600000</v>
          </cell>
        </row>
        <row r="2668">
          <cell r="A2668">
            <v>2801068</v>
          </cell>
          <cell r="B2668">
            <v>21700000</v>
          </cell>
        </row>
        <row r="2669">
          <cell r="A2669">
            <v>2801069</v>
          </cell>
          <cell r="B2669">
            <v>47600000</v>
          </cell>
        </row>
        <row r="2670">
          <cell r="A2670">
            <v>2801072</v>
          </cell>
          <cell r="B2670">
            <v>22600000</v>
          </cell>
        </row>
        <row r="2671">
          <cell r="A2671">
            <v>2801076</v>
          </cell>
          <cell r="B2671">
            <v>29000000</v>
          </cell>
        </row>
        <row r="2672">
          <cell r="A2672">
            <v>2801077</v>
          </cell>
          <cell r="B2672">
            <v>29100000</v>
          </cell>
        </row>
        <row r="2673">
          <cell r="A2673">
            <v>2801079</v>
          </cell>
          <cell r="B2673">
            <v>22600000</v>
          </cell>
        </row>
        <row r="2674">
          <cell r="A2674">
            <v>2801080</v>
          </cell>
          <cell r="B2674">
            <v>19500000</v>
          </cell>
        </row>
        <row r="2675">
          <cell r="A2675">
            <v>2801081</v>
          </cell>
          <cell r="B2675">
            <v>23800000</v>
          </cell>
        </row>
        <row r="2676">
          <cell r="A2676">
            <v>2801084</v>
          </cell>
          <cell r="B2676">
            <v>26800000</v>
          </cell>
        </row>
        <row r="2677">
          <cell r="A2677">
            <v>2801085</v>
          </cell>
          <cell r="B2677">
            <v>24400000</v>
          </cell>
        </row>
        <row r="2678">
          <cell r="A2678">
            <v>2801086</v>
          </cell>
          <cell r="B2678">
            <v>23200000</v>
          </cell>
        </row>
        <row r="2679">
          <cell r="A2679">
            <v>2801089</v>
          </cell>
          <cell r="B2679">
            <v>22200000</v>
          </cell>
        </row>
        <row r="2680">
          <cell r="A2680">
            <v>2801090</v>
          </cell>
          <cell r="B2680">
            <v>37000000</v>
          </cell>
        </row>
        <row r="2681">
          <cell r="A2681">
            <v>2801091</v>
          </cell>
          <cell r="B2681">
            <v>30400000</v>
          </cell>
        </row>
        <row r="2682">
          <cell r="A2682">
            <v>2801092</v>
          </cell>
          <cell r="B2682">
            <v>26200000</v>
          </cell>
        </row>
        <row r="2683">
          <cell r="A2683">
            <v>2801095</v>
          </cell>
          <cell r="B2683">
            <v>37200000</v>
          </cell>
        </row>
        <row r="2684">
          <cell r="A2684">
            <v>2801096</v>
          </cell>
          <cell r="B2684">
            <v>39700000</v>
          </cell>
        </row>
        <row r="2685">
          <cell r="A2685">
            <v>2801097</v>
          </cell>
          <cell r="B2685">
            <v>34000000</v>
          </cell>
        </row>
        <row r="2686">
          <cell r="A2686">
            <v>2801098</v>
          </cell>
          <cell r="B2686">
            <v>49300000</v>
          </cell>
        </row>
        <row r="2687">
          <cell r="A2687">
            <v>2801099</v>
          </cell>
          <cell r="B2687">
            <v>27000000</v>
          </cell>
        </row>
        <row r="2688">
          <cell r="A2688">
            <v>2801101</v>
          </cell>
          <cell r="B2688">
            <v>56000000</v>
          </cell>
        </row>
        <row r="2689">
          <cell r="A2689">
            <v>2801102</v>
          </cell>
          <cell r="B2689">
            <v>56000000</v>
          </cell>
        </row>
        <row r="2690">
          <cell r="A2690">
            <v>2801103</v>
          </cell>
          <cell r="B2690">
            <v>40000000</v>
          </cell>
        </row>
        <row r="2691">
          <cell r="A2691">
            <v>2801104</v>
          </cell>
          <cell r="B2691">
            <v>29900000</v>
          </cell>
        </row>
        <row r="2692">
          <cell r="A2692">
            <v>2801105</v>
          </cell>
          <cell r="B2692">
            <v>38000000</v>
          </cell>
        </row>
        <row r="2693">
          <cell r="A2693">
            <v>2801106</v>
          </cell>
          <cell r="B2693">
            <v>17600000</v>
          </cell>
        </row>
        <row r="2694">
          <cell r="A2694">
            <v>2801108</v>
          </cell>
          <cell r="B2694">
            <v>50800000</v>
          </cell>
        </row>
        <row r="2695">
          <cell r="A2695">
            <v>2801109</v>
          </cell>
          <cell r="B2695">
            <v>48000000</v>
          </cell>
        </row>
        <row r="2696">
          <cell r="A2696">
            <v>2801110</v>
          </cell>
          <cell r="B2696">
            <v>21900000</v>
          </cell>
        </row>
        <row r="2697">
          <cell r="A2697">
            <v>2801112</v>
          </cell>
          <cell r="B2697">
            <v>29900000</v>
          </cell>
        </row>
        <row r="2698">
          <cell r="A2698">
            <v>2801113</v>
          </cell>
          <cell r="B2698">
            <v>45800000</v>
          </cell>
        </row>
        <row r="2699">
          <cell r="A2699">
            <v>2801114</v>
          </cell>
          <cell r="B2699">
            <v>29900000</v>
          </cell>
        </row>
        <row r="2700">
          <cell r="A2700">
            <v>2801115</v>
          </cell>
          <cell r="B2700">
            <v>38700000</v>
          </cell>
        </row>
        <row r="2701">
          <cell r="A2701">
            <v>2801116</v>
          </cell>
          <cell r="B2701">
            <v>37000000</v>
          </cell>
        </row>
        <row r="2702">
          <cell r="A2702">
            <v>2801117</v>
          </cell>
          <cell r="B2702">
            <v>26000000</v>
          </cell>
        </row>
        <row r="2703">
          <cell r="A2703">
            <v>2801119</v>
          </cell>
          <cell r="B2703">
            <v>40000000</v>
          </cell>
        </row>
        <row r="2704">
          <cell r="A2704">
            <v>2801120</v>
          </cell>
          <cell r="B2704">
            <v>47000000</v>
          </cell>
        </row>
        <row r="2705">
          <cell r="A2705">
            <v>2801121</v>
          </cell>
          <cell r="B2705">
            <v>64200000</v>
          </cell>
        </row>
        <row r="2706">
          <cell r="A2706">
            <v>2801124</v>
          </cell>
          <cell r="B2706">
            <v>32200000</v>
          </cell>
        </row>
        <row r="2707">
          <cell r="A2707">
            <v>2801126</v>
          </cell>
          <cell r="B2707">
            <v>29500000</v>
          </cell>
        </row>
        <row r="2708">
          <cell r="A2708">
            <v>2801128</v>
          </cell>
          <cell r="B2708">
            <v>35900000</v>
          </cell>
        </row>
        <row r="2709">
          <cell r="A2709">
            <v>2801130</v>
          </cell>
          <cell r="B2709">
            <v>37000000</v>
          </cell>
        </row>
        <row r="2710">
          <cell r="A2710">
            <v>2801131</v>
          </cell>
          <cell r="B2710">
            <v>27500000</v>
          </cell>
        </row>
        <row r="2711">
          <cell r="A2711">
            <v>2801132</v>
          </cell>
          <cell r="B2711">
            <v>67000000</v>
          </cell>
        </row>
        <row r="2712">
          <cell r="A2712">
            <v>2801134</v>
          </cell>
          <cell r="B2712">
            <v>33300000</v>
          </cell>
        </row>
        <row r="2713">
          <cell r="A2713">
            <v>2801135</v>
          </cell>
          <cell r="B2713">
            <v>44000000</v>
          </cell>
        </row>
        <row r="2714">
          <cell r="A2714">
            <v>2806013</v>
          </cell>
          <cell r="B2714">
            <v>43000000</v>
          </cell>
        </row>
        <row r="2715">
          <cell r="A2715">
            <v>2806017</v>
          </cell>
          <cell r="B2715">
            <v>47200000</v>
          </cell>
        </row>
        <row r="2716">
          <cell r="A2716">
            <v>2806022</v>
          </cell>
          <cell r="B2716">
            <v>45000000</v>
          </cell>
        </row>
        <row r="2717">
          <cell r="A2717">
            <v>2801136</v>
          </cell>
          <cell r="B2717">
            <v>90000000</v>
          </cell>
        </row>
        <row r="2718">
          <cell r="A2718">
            <v>2801137</v>
          </cell>
          <cell r="B2718">
            <v>90000000</v>
          </cell>
        </row>
        <row r="2719">
          <cell r="A2719">
            <v>2801138</v>
          </cell>
          <cell r="B2719">
            <v>47000000</v>
          </cell>
        </row>
        <row r="2720">
          <cell r="A2720">
            <v>2801122</v>
          </cell>
          <cell r="B2720">
            <v>54600000</v>
          </cell>
        </row>
        <row r="2721">
          <cell r="A2721">
            <v>2801141</v>
          </cell>
          <cell r="B2721">
            <v>41000000</v>
          </cell>
        </row>
        <row r="2722">
          <cell r="A2722">
            <v>2801142</v>
          </cell>
          <cell r="B2722">
            <v>41000000</v>
          </cell>
        </row>
        <row r="2723">
          <cell r="A2723">
            <v>2801143</v>
          </cell>
          <cell r="B2723">
            <v>38000000</v>
          </cell>
        </row>
        <row r="2724">
          <cell r="A2724">
            <v>2801144</v>
          </cell>
          <cell r="B2724">
            <v>39000000</v>
          </cell>
        </row>
        <row r="2725">
          <cell r="A2725">
            <v>2801145</v>
          </cell>
          <cell r="B2725">
            <v>41000000</v>
          </cell>
        </row>
        <row r="2726">
          <cell r="A2726">
            <v>2801147</v>
          </cell>
          <cell r="B2726">
            <v>45000000</v>
          </cell>
        </row>
        <row r="2727">
          <cell r="A2727">
            <v>2801005</v>
          </cell>
          <cell r="B2727">
            <v>25200000</v>
          </cell>
        </row>
        <row r="2728">
          <cell r="A2728">
            <v>2801010</v>
          </cell>
          <cell r="B2728">
            <v>17500000</v>
          </cell>
        </row>
        <row r="2729">
          <cell r="A2729">
            <v>2801016</v>
          </cell>
          <cell r="B2729">
            <v>23700000</v>
          </cell>
        </row>
        <row r="2730">
          <cell r="A2730">
            <v>2801017</v>
          </cell>
          <cell r="B2730">
            <v>25200000</v>
          </cell>
        </row>
        <row r="2731">
          <cell r="A2731">
            <v>2801035</v>
          </cell>
          <cell r="B2731">
            <v>22300000</v>
          </cell>
        </row>
        <row r="2732">
          <cell r="A2732">
            <v>2801036</v>
          </cell>
          <cell r="B2732">
            <v>12200000</v>
          </cell>
        </row>
        <row r="2733">
          <cell r="A2733">
            <v>2801039</v>
          </cell>
          <cell r="B2733">
            <v>19800000</v>
          </cell>
        </row>
        <row r="2734">
          <cell r="A2734">
            <v>2801041</v>
          </cell>
          <cell r="B2734">
            <v>12200000</v>
          </cell>
        </row>
        <row r="2735">
          <cell r="A2735">
            <v>2801043</v>
          </cell>
          <cell r="B2735">
            <v>20400000</v>
          </cell>
        </row>
        <row r="2736">
          <cell r="A2736">
            <v>2801048</v>
          </cell>
          <cell r="B2736">
            <v>19500000</v>
          </cell>
        </row>
        <row r="2737">
          <cell r="A2737">
            <v>2801056</v>
          </cell>
          <cell r="B2737">
            <v>26300000</v>
          </cell>
        </row>
        <row r="2738">
          <cell r="A2738">
            <v>2801058</v>
          </cell>
          <cell r="B2738">
            <v>24800000</v>
          </cell>
        </row>
        <row r="2739">
          <cell r="A2739">
            <v>2801060</v>
          </cell>
          <cell r="B2739">
            <v>27000000</v>
          </cell>
        </row>
        <row r="2740">
          <cell r="A2740">
            <v>2801066</v>
          </cell>
          <cell r="B2740">
            <v>26800000</v>
          </cell>
        </row>
        <row r="2741">
          <cell r="A2741">
            <v>2801070</v>
          </cell>
          <cell r="B2741">
            <v>28100000</v>
          </cell>
        </row>
        <row r="2742">
          <cell r="A2742">
            <v>2801074</v>
          </cell>
          <cell r="B2742">
            <v>27000000</v>
          </cell>
        </row>
        <row r="2743">
          <cell r="A2743">
            <v>2801075</v>
          </cell>
          <cell r="B2743">
            <v>31200000</v>
          </cell>
        </row>
        <row r="2744">
          <cell r="A2744">
            <v>2801078</v>
          </cell>
          <cell r="B2744">
            <v>28300000</v>
          </cell>
        </row>
        <row r="2745">
          <cell r="A2745">
            <v>2801093</v>
          </cell>
          <cell r="B2745">
            <v>30900000</v>
          </cell>
        </row>
        <row r="2746">
          <cell r="A2746">
            <v>2801094</v>
          </cell>
          <cell r="B2746">
            <v>32000000</v>
          </cell>
        </row>
        <row r="2747">
          <cell r="A2747">
            <v>2801100</v>
          </cell>
          <cell r="B2747">
            <v>36000000</v>
          </cell>
        </row>
        <row r="2748">
          <cell r="A2748">
            <v>2801107</v>
          </cell>
          <cell r="B2748">
            <v>31500000</v>
          </cell>
        </row>
        <row r="2749">
          <cell r="A2749">
            <v>2801111</v>
          </cell>
          <cell r="B2749">
            <v>36900000</v>
          </cell>
        </row>
        <row r="2750">
          <cell r="A2750">
            <v>2801118</v>
          </cell>
          <cell r="B2750">
            <v>30900000</v>
          </cell>
        </row>
        <row r="2751">
          <cell r="A2751">
            <v>2801123</v>
          </cell>
          <cell r="B2751">
            <v>40000000</v>
          </cell>
        </row>
        <row r="2752">
          <cell r="A2752">
            <v>2801125</v>
          </cell>
          <cell r="B2752">
            <v>44600000</v>
          </cell>
        </row>
        <row r="2753">
          <cell r="A2753">
            <v>2801127</v>
          </cell>
          <cell r="B2753">
            <v>42100000</v>
          </cell>
        </row>
        <row r="2754">
          <cell r="A2754">
            <v>2801129</v>
          </cell>
          <cell r="B2754">
            <v>35000000</v>
          </cell>
        </row>
        <row r="2755">
          <cell r="A2755">
            <v>2801133</v>
          </cell>
          <cell r="B2755">
            <v>28000000</v>
          </cell>
        </row>
        <row r="2756">
          <cell r="A2756">
            <v>2801139</v>
          </cell>
          <cell r="B2756">
            <v>50000000</v>
          </cell>
        </row>
        <row r="2757">
          <cell r="A2757">
            <v>2801140</v>
          </cell>
          <cell r="B2757">
            <v>55000000</v>
          </cell>
        </row>
        <row r="2758">
          <cell r="A2758">
            <v>2801146</v>
          </cell>
          <cell r="B2758">
            <v>60000000</v>
          </cell>
        </row>
        <row r="2759">
          <cell r="A2759">
            <v>2806001</v>
          </cell>
          <cell r="B2759">
            <v>26700000</v>
          </cell>
        </row>
        <row r="2760">
          <cell r="A2760">
            <v>2806005</v>
          </cell>
          <cell r="B2760">
            <v>27100000</v>
          </cell>
        </row>
        <row r="2761">
          <cell r="A2761">
            <v>2806006</v>
          </cell>
          <cell r="B2761">
            <v>22100000</v>
          </cell>
        </row>
        <row r="2762">
          <cell r="A2762">
            <v>2806007</v>
          </cell>
          <cell r="B2762">
            <v>32600000</v>
          </cell>
        </row>
        <row r="2763">
          <cell r="A2763">
            <v>2806010</v>
          </cell>
          <cell r="B2763">
            <v>33600000</v>
          </cell>
        </row>
        <row r="2764">
          <cell r="A2764">
            <v>2806012</v>
          </cell>
          <cell r="B2764">
            <v>26800000</v>
          </cell>
        </row>
        <row r="2765">
          <cell r="A2765">
            <v>2806014</v>
          </cell>
          <cell r="B2765">
            <v>36000000</v>
          </cell>
        </row>
        <row r="2766">
          <cell r="A2766">
            <v>2806015</v>
          </cell>
          <cell r="B2766">
            <v>38000000</v>
          </cell>
        </row>
        <row r="2767">
          <cell r="A2767">
            <v>2806016</v>
          </cell>
          <cell r="B2767">
            <v>46900000</v>
          </cell>
        </row>
        <row r="2768">
          <cell r="A2768">
            <v>2806018</v>
          </cell>
          <cell r="B2768">
            <v>38900000</v>
          </cell>
        </row>
        <row r="2769">
          <cell r="A2769">
            <v>2806019</v>
          </cell>
          <cell r="B2769">
            <v>43500000</v>
          </cell>
        </row>
        <row r="2770">
          <cell r="A2770">
            <v>2806020</v>
          </cell>
          <cell r="B2770">
            <v>48200000</v>
          </cell>
        </row>
        <row r="2771">
          <cell r="A2771">
            <v>2806021</v>
          </cell>
          <cell r="B2771">
            <v>55900000</v>
          </cell>
        </row>
        <row r="2772">
          <cell r="A2772">
            <v>2807001</v>
          </cell>
          <cell r="B2772">
            <v>26500000</v>
          </cell>
        </row>
        <row r="2773">
          <cell r="A2773">
            <v>2807003</v>
          </cell>
          <cell r="B2773">
            <v>28000000</v>
          </cell>
        </row>
        <row r="2774">
          <cell r="A2774">
            <v>2807004</v>
          </cell>
          <cell r="B2774">
            <v>40000000</v>
          </cell>
        </row>
        <row r="2775">
          <cell r="A2775">
            <v>2807005</v>
          </cell>
          <cell r="B2775">
            <v>36000000</v>
          </cell>
        </row>
        <row r="2776">
          <cell r="A2776">
            <v>2807002</v>
          </cell>
          <cell r="B2776">
            <v>100000000</v>
          </cell>
        </row>
        <row r="2777">
          <cell r="A2777">
            <v>2812004</v>
          </cell>
          <cell r="B2777">
            <v>76700000</v>
          </cell>
        </row>
        <row r="2778">
          <cell r="A2778">
            <v>2807006</v>
          </cell>
          <cell r="B2778">
            <v>140000000</v>
          </cell>
        </row>
        <row r="2779">
          <cell r="A2779">
            <v>2820001</v>
          </cell>
          <cell r="B2779">
            <v>22000000</v>
          </cell>
        </row>
        <row r="2780">
          <cell r="A2780">
            <v>2820002</v>
          </cell>
          <cell r="B2780">
            <v>25400000</v>
          </cell>
        </row>
        <row r="2781">
          <cell r="A2781">
            <v>2820003</v>
          </cell>
          <cell r="B2781">
            <v>39500000</v>
          </cell>
        </row>
        <row r="2782">
          <cell r="A2782">
            <v>2820004</v>
          </cell>
          <cell r="B2782">
            <v>32100000</v>
          </cell>
        </row>
        <row r="2783">
          <cell r="A2783">
            <v>2820005</v>
          </cell>
          <cell r="B2783">
            <v>31000000</v>
          </cell>
        </row>
        <row r="2784">
          <cell r="A2784">
            <v>2820006</v>
          </cell>
          <cell r="B2784">
            <v>33000000</v>
          </cell>
        </row>
        <row r="2785">
          <cell r="A2785">
            <v>2820007</v>
          </cell>
          <cell r="B2785">
            <v>46900000</v>
          </cell>
        </row>
        <row r="2786">
          <cell r="A2786">
            <v>2820008</v>
          </cell>
          <cell r="B2786">
            <v>37000000</v>
          </cell>
        </row>
        <row r="2787">
          <cell r="A2787">
            <v>2820009</v>
          </cell>
          <cell r="B2787">
            <v>40000000</v>
          </cell>
        </row>
        <row r="2788">
          <cell r="A2788">
            <v>2820010</v>
          </cell>
          <cell r="B2788">
            <v>44900000</v>
          </cell>
        </row>
        <row r="2789">
          <cell r="A2789">
            <v>2820011</v>
          </cell>
          <cell r="B2789">
            <v>35000000</v>
          </cell>
        </row>
        <row r="2790">
          <cell r="A2790">
            <v>2820012</v>
          </cell>
          <cell r="B2790">
            <v>38000000</v>
          </cell>
        </row>
        <row r="2791">
          <cell r="A2791">
            <v>2820013</v>
          </cell>
          <cell r="B2791">
            <v>35900000</v>
          </cell>
        </row>
        <row r="2792">
          <cell r="A2792">
            <v>2820014</v>
          </cell>
          <cell r="B2792">
            <v>37900000</v>
          </cell>
        </row>
        <row r="2793">
          <cell r="A2793">
            <v>2820015</v>
          </cell>
          <cell r="B2793">
            <v>39000000</v>
          </cell>
        </row>
        <row r="2794">
          <cell r="A2794">
            <v>2820016</v>
          </cell>
          <cell r="B2794">
            <v>53000000</v>
          </cell>
        </row>
        <row r="2795">
          <cell r="A2795">
            <v>2820017</v>
          </cell>
          <cell r="B2795">
            <v>41000000</v>
          </cell>
        </row>
        <row r="2796">
          <cell r="A2796">
            <v>2820018</v>
          </cell>
          <cell r="B2796">
            <v>38500000</v>
          </cell>
        </row>
        <row r="2797">
          <cell r="A2797">
            <v>2811002</v>
          </cell>
          <cell r="B2797">
            <v>74000000</v>
          </cell>
        </row>
        <row r="2798">
          <cell r="A2798">
            <v>2804002</v>
          </cell>
          <cell r="B2798">
            <v>95000000</v>
          </cell>
        </row>
        <row r="2799">
          <cell r="A2799">
            <v>2804007</v>
          </cell>
          <cell r="B2799">
            <v>129000000</v>
          </cell>
        </row>
        <row r="2800">
          <cell r="A2800">
            <v>2812001</v>
          </cell>
          <cell r="B2800">
            <v>56100000</v>
          </cell>
        </row>
        <row r="2801">
          <cell r="A2801">
            <v>2826003</v>
          </cell>
          <cell r="B2801">
            <v>56600000</v>
          </cell>
        </row>
        <row r="2802">
          <cell r="A2802">
            <v>2910001</v>
          </cell>
          <cell r="B2802">
            <v>136800000</v>
          </cell>
        </row>
        <row r="2803">
          <cell r="A2803">
            <v>2910002</v>
          </cell>
          <cell r="B2803">
            <v>301800000</v>
          </cell>
        </row>
        <row r="2804">
          <cell r="A2804">
            <v>2910080</v>
          </cell>
          <cell r="B2804">
            <v>116700000</v>
          </cell>
        </row>
        <row r="2805">
          <cell r="A2805">
            <v>2910082</v>
          </cell>
          <cell r="B2805">
            <v>121800000</v>
          </cell>
        </row>
        <row r="2806">
          <cell r="A2806">
            <v>2910083</v>
          </cell>
          <cell r="B2806">
            <v>156300000</v>
          </cell>
        </row>
        <row r="2807">
          <cell r="A2807">
            <v>2910084</v>
          </cell>
          <cell r="B2807">
            <v>171000000</v>
          </cell>
        </row>
        <row r="2808">
          <cell r="A2808">
            <v>2910085</v>
          </cell>
          <cell r="B2808">
            <v>316800000</v>
          </cell>
        </row>
        <row r="2809">
          <cell r="A2809">
            <v>2910086</v>
          </cell>
          <cell r="B2809">
            <v>215000000</v>
          </cell>
        </row>
        <row r="2810">
          <cell r="A2810">
            <v>2910087</v>
          </cell>
          <cell r="B2810">
            <v>200300000</v>
          </cell>
        </row>
        <row r="2811">
          <cell r="A2811">
            <v>2911002</v>
          </cell>
          <cell r="B2811">
            <v>136000000</v>
          </cell>
        </row>
        <row r="2812">
          <cell r="A2812">
            <v>2911003</v>
          </cell>
          <cell r="B2812">
            <v>216000000</v>
          </cell>
        </row>
        <row r="2813">
          <cell r="A2813">
            <v>2911004</v>
          </cell>
          <cell r="B2813">
            <v>98700000</v>
          </cell>
        </row>
        <row r="2814">
          <cell r="A2814">
            <v>2911005</v>
          </cell>
          <cell r="B2814">
            <v>93500000</v>
          </cell>
        </row>
        <row r="2815">
          <cell r="A2815">
            <v>2911006</v>
          </cell>
          <cell r="B2815">
            <v>266800000</v>
          </cell>
        </row>
        <row r="2816">
          <cell r="A2816">
            <v>2911007</v>
          </cell>
          <cell r="B2816">
            <v>113500000</v>
          </cell>
        </row>
        <row r="2817">
          <cell r="A2817">
            <v>2911008</v>
          </cell>
          <cell r="B2817">
            <v>295000000</v>
          </cell>
        </row>
        <row r="2818">
          <cell r="A2818">
            <v>2911009</v>
          </cell>
          <cell r="B2818">
            <v>180000000</v>
          </cell>
        </row>
        <row r="2819">
          <cell r="A2819">
            <v>2911010</v>
          </cell>
          <cell r="B2819">
            <v>274900000</v>
          </cell>
        </row>
        <row r="2820">
          <cell r="A2820">
            <v>2904001</v>
          </cell>
          <cell r="B2820">
            <v>107700000</v>
          </cell>
        </row>
        <row r="2821">
          <cell r="A2821">
            <v>2904002</v>
          </cell>
          <cell r="B2821">
            <v>105400000</v>
          </cell>
        </row>
        <row r="2822">
          <cell r="A2822">
            <v>2904003</v>
          </cell>
          <cell r="B2822">
            <v>124800000</v>
          </cell>
        </row>
        <row r="2823">
          <cell r="A2823">
            <v>2904004</v>
          </cell>
          <cell r="B2823">
            <v>284600000</v>
          </cell>
        </row>
        <row r="2824">
          <cell r="A2824">
            <v>2904081</v>
          </cell>
          <cell r="B2824">
            <v>153500000</v>
          </cell>
        </row>
        <row r="2825">
          <cell r="A2825">
            <v>2904082</v>
          </cell>
          <cell r="B2825">
            <v>197000000</v>
          </cell>
        </row>
        <row r="2826">
          <cell r="A2826">
            <v>2904083</v>
          </cell>
          <cell r="B2826">
            <v>291900000</v>
          </cell>
        </row>
        <row r="2827">
          <cell r="A2827">
            <v>2912001</v>
          </cell>
          <cell r="B2827">
            <v>108000000</v>
          </cell>
        </row>
        <row r="2828">
          <cell r="A2828">
            <v>2912002</v>
          </cell>
          <cell r="B2828">
            <v>157000000</v>
          </cell>
        </row>
        <row r="2829">
          <cell r="A2829">
            <v>2912005</v>
          </cell>
          <cell r="B2829">
            <v>288600000</v>
          </cell>
        </row>
        <row r="2830">
          <cell r="A2830">
            <v>2912006</v>
          </cell>
          <cell r="B2830">
            <v>109500000</v>
          </cell>
        </row>
        <row r="2831">
          <cell r="A2831">
            <v>2912008</v>
          </cell>
          <cell r="B2831">
            <v>199100000</v>
          </cell>
        </row>
        <row r="2832">
          <cell r="A2832">
            <v>2912003</v>
          </cell>
          <cell r="B2832">
            <v>115800000</v>
          </cell>
        </row>
        <row r="2833">
          <cell r="A2833">
            <v>2912004</v>
          </cell>
          <cell r="B2833">
            <v>300300000</v>
          </cell>
        </row>
        <row r="2834">
          <cell r="A2834">
            <v>2912007</v>
          </cell>
          <cell r="B2834">
            <v>171000000</v>
          </cell>
        </row>
        <row r="2835">
          <cell r="A2835">
            <v>2912009</v>
          </cell>
          <cell r="B2835">
            <v>214200000</v>
          </cell>
        </row>
        <row r="2836">
          <cell r="A2836">
            <v>2926001</v>
          </cell>
          <cell r="B2836">
            <v>111600000</v>
          </cell>
        </row>
        <row r="2837">
          <cell r="A2837">
            <v>2926002</v>
          </cell>
          <cell r="B2837">
            <v>137500000</v>
          </cell>
        </row>
        <row r="2838">
          <cell r="A2838">
            <v>2926004</v>
          </cell>
          <cell r="B2838">
            <v>155700000</v>
          </cell>
        </row>
        <row r="2839">
          <cell r="A2839">
            <v>2926080</v>
          </cell>
          <cell r="B2839">
            <v>116000000</v>
          </cell>
        </row>
        <row r="2840">
          <cell r="A2840">
            <v>2926081</v>
          </cell>
          <cell r="B2840">
            <v>257000000</v>
          </cell>
        </row>
        <row r="2841">
          <cell r="A2841">
            <v>2926082</v>
          </cell>
          <cell r="B2841">
            <v>327000000</v>
          </cell>
        </row>
        <row r="2842">
          <cell r="A2842">
            <v>2926083</v>
          </cell>
          <cell r="B2842">
            <v>260000000</v>
          </cell>
        </row>
        <row r="2843">
          <cell r="A2843">
            <v>2926084</v>
          </cell>
          <cell r="B2843">
            <v>195600000</v>
          </cell>
        </row>
        <row r="2844">
          <cell r="A2844">
            <v>2926085</v>
          </cell>
          <cell r="B2844">
            <v>443900000</v>
          </cell>
        </row>
        <row r="2845">
          <cell r="A2845">
            <v>2926086</v>
          </cell>
          <cell r="B2845">
            <v>334000000</v>
          </cell>
        </row>
        <row r="2846">
          <cell r="A2846">
            <v>2926087</v>
          </cell>
          <cell r="B2846">
            <v>292300000</v>
          </cell>
        </row>
        <row r="2847">
          <cell r="A2847">
            <v>2922003</v>
          </cell>
          <cell r="B2847">
            <v>104600000</v>
          </cell>
        </row>
        <row r="2848">
          <cell r="A2848">
            <v>2922005</v>
          </cell>
          <cell r="B2848">
            <v>288000000</v>
          </cell>
        </row>
        <row r="2849">
          <cell r="A2849">
            <v>2922008</v>
          </cell>
          <cell r="B2849">
            <v>99800000</v>
          </cell>
        </row>
        <row r="2850">
          <cell r="A2850">
            <v>2922011</v>
          </cell>
          <cell r="B2850">
            <v>306800000</v>
          </cell>
        </row>
        <row r="2851">
          <cell r="A2851">
            <v>2922012</v>
          </cell>
          <cell r="B2851">
            <v>309300000</v>
          </cell>
        </row>
        <row r="2852">
          <cell r="A2852">
            <v>2922013</v>
          </cell>
          <cell r="B2852">
            <v>187800000</v>
          </cell>
        </row>
        <row r="2853">
          <cell r="A2853">
            <v>2922015</v>
          </cell>
          <cell r="B2853">
            <v>260000000</v>
          </cell>
        </row>
        <row r="2854">
          <cell r="A2854">
            <v>2922017</v>
          </cell>
          <cell r="B2854">
            <v>138700000</v>
          </cell>
        </row>
        <row r="2855">
          <cell r="A2855">
            <v>2922080</v>
          </cell>
          <cell r="B2855">
            <v>128100000</v>
          </cell>
        </row>
        <row r="2856">
          <cell r="A2856">
            <v>2922081</v>
          </cell>
          <cell r="B2856">
            <v>125600000</v>
          </cell>
        </row>
        <row r="2857">
          <cell r="A2857">
            <v>2922083</v>
          </cell>
          <cell r="B2857">
            <v>176600000</v>
          </cell>
        </row>
        <row r="2858">
          <cell r="A2858">
            <v>2922084</v>
          </cell>
          <cell r="B2858">
            <v>351800000</v>
          </cell>
        </row>
        <row r="2859">
          <cell r="A2859">
            <v>2922085</v>
          </cell>
          <cell r="B2859">
            <v>305000000</v>
          </cell>
        </row>
        <row r="2860">
          <cell r="A2860">
            <v>2922086</v>
          </cell>
          <cell r="B2860">
            <v>323200000</v>
          </cell>
        </row>
        <row r="2861">
          <cell r="A2861">
            <v>2922087</v>
          </cell>
          <cell r="B2861">
            <v>406500000</v>
          </cell>
        </row>
        <row r="2862">
          <cell r="A2862">
            <v>2922088</v>
          </cell>
          <cell r="B2862">
            <v>358500000</v>
          </cell>
        </row>
        <row r="2863">
          <cell r="A2863">
            <v>2922089</v>
          </cell>
          <cell r="B2863">
            <v>504900000</v>
          </cell>
        </row>
        <row r="2864">
          <cell r="A2864">
            <v>2922090</v>
          </cell>
          <cell r="B2864">
            <v>450000000</v>
          </cell>
        </row>
        <row r="2865">
          <cell r="A2865">
            <v>2922091</v>
          </cell>
          <cell r="B2865">
            <v>483500000</v>
          </cell>
        </row>
        <row r="2866">
          <cell r="A2866">
            <v>2922092</v>
          </cell>
          <cell r="B2866">
            <v>368500000</v>
          </cell>
        </row>
        <row r="2867">
          <cell r="A2867">
            <v>3001120</v>
          </cell>
          <cell r="B2867">
            <v>133500000</v>
          </cell>
        </row>
        <row r="2868">
          <cell r="A2868">
            <v>3001123</v>
          </cell>
          <cell r="B2868">
            <v>89200000</v>
          </cell>
        </row>
        <row r="2869">
          <cell r="A2869">
            <v>3001127</v>
          </cell>
          <cell r="B2869">
            <v>150000000</v>
          </cell>
        </row>
        <row r="2870">
          <cell r="A2870">
            <v>3001144</v>
          </cell>
          <cell r="B2870">
            <v>85000000</v>
          </cell>
        </row>
        <row r="2871">
          <cell r="A2871">
            <v>3001150</v>
          </cell>
          <cell r="B2871">
            <v>173000000</v>
          </cell>
        </row>
        <row r="2872">
          <cell r="A2872">
            <v>3001151</v>
          </cell>
          <cell r="B2872">
            <v>108000000</v>
          </cell>
        </row>
        <row r="2873">
          <cell r="A2873">
            <v>3001156</v>
          </cell>
          <cell r="B2873">
            <v>156300000</v>
          </cell>
        </row>
        <row r="2874">
          <cell r="A2874">
            <v>3001001</v>
          </cell>
          <cell r="B2874">
            <v>18600000</v>
          </cell>
        </row>
        <row r="2875">
          <cell r="A2875">
            <v>3001009</v>
          </cell>
          <cell r="B2875">
            <v>48500000</v>
          </cell>
        </row>
        <row r="2876">
          <cell r="A2876">
            <v>3001036</v>
          </cell>
          <cell r="B2876">
            <v>19500000</v>
          </cell>
        </row>
        <row r="2877">
          <cell r="A2877">
            <v>3001042</v>
          </cell>
          <cell r="B2877">
            <v>19700000</v>
          </cell>
        </row>
        <row r="2878">
          <cell r="A2878">
            <v>3001044</v>
          </cell>
          <cell r="B2878">
            <v>21700000</v>
          </cell>
        </row>
        <row r="2879">
          <cell r="A2879">
            <v>3001045</v>
          </cell>
          <cell r="B2879">
            <v>26400000</v>
          </cell>
        </row>
        <row r="2880">
          <cell r="A2880">
            <v>3001079</v>
          </cell>
          <cell r="B2880">
            <v>28000000</v>
          </cell>
        </row>
        <row r="2881">
          <cell r="A2881">
            <v>3001091</v>
          </cell>
          <cell r="B2881">
            <v>27600000</v>
          </cell>
        </row>
        <row r="2882">
          <cell r="A2882">
            <v>3001092</v>
          </cell>
          <cell r="B2882">
            <v>26900000</v>
          </cell>
        </row>
        <row r="2883">
          <cell r="A2883">
            <v>3001097</v>
          </cell>
          <cell r="B2883">
            <v>19000000</v>
          </cell>
        </row>
        <row r="2884">
          <cell r="A2884">
            <v>3001103</v>
          </cell>
          <cell r="B2884">
            <v>27300000</v>
          </cell>
        </row>
        <row r="2885">
          <cell r="A2885">
            <v>3001107</v>
          </cell>
          <cell r="B2885">
            <v>39500000</v>
          </cell>
        </row>
        <row r="2886">
          <cell r="A2886">
            <v>3001113</v>
          </cell>
          <cell r="B2886">
            <v>28300000</v>
          </cell>
        </row>
        <row r="2887">
          <cell r="A2887">
            <v>3001117</v>
          </cell>
          <cell r="B2887">
            <v>42300000</v>
          </cell>
        </row>
        <row r="2888">
          <cell r="A2888">
            <v>3001119</v>
          </cell>
          <cell r="B2888">
            <v>30300000</v>
          </cell>
        </row>
        <row r="2889">
          <cell r="A2889">
            <v>3001126</v>
          </cell>
          <cell r="B2889">
            <v>37000000</v>
          </cell>
        </row>
        <row r="2890">
          <cell r="A2890">
            <v>3001128</v>
          </cell>
          <cell r="B2890">
            <v>39500000</v>
          </cell>
        </row>
        <row r="2891">
          <cell r="A2891">
            <v>3001137</v>
          </cell>
          <cell r="B2891">
            <v>54600000</v>
          </cell>
        </row>
        <row r="2892">
          <cell r="A2892">
            <v>3001138</v>
          </cell>
          <cell r="B2892">
            <v>46600000</v>
          </cell>
        </row>
        <row r="2893">
          <cell r="A2893">
            <v>3001140</v>
          </cell>
          <cell r="B2893">
            <v>48800000</v>
          </cell>
        </row>
        <row r="2894">
          <cell r="A2894">
            <v>3001149</v>
          </cell>
          <cell r="B2894">
            <v>51600000</v>
          </cell>
        </row>
        <row r="2895">
          <cell r="A2895">
            <v>3001154</v>
          </cell>
          <cell r="B2895">
            <v>70000000</v>
          </cell>
        </row>
        <row r="2896">
          <cell r="A2896">
            <v>3001004</v>
          </cell>
          <cell r="B2896">
            <v>30800000</v>
          </cell>
        </row>
        <row r="2897">
          <cell r="A2897">
            <v>3001006</v>
          </cell>
          <cell r="B2897">
            <v>20000000</v>
          </cell>
        </row>
        <row r="2898">
          <cell r="A2898">
            <v>3001013</v>
          </cell>
          <cell r="B2898">
            <v>30600000</v>
          </cell>
        </row>
        <row r="2899">
          <cell r="A2899">
            <v>3001018</v>
          </cell>
          <cell r="B2899">
            <v>55400000</v>
          </cell>
        </row>
        <row r="2900">
          <cell r="A2900">
            <v>3001032</v>
          </cell>
          <cell r="B2900">
            <v>33700000</v>
          </cell>
        </row>
        <row r="2901">
          <cell r="A2901">
            <v>3001033</v>
          </cell>
          <cell r="B2901">
            <v>28400000</v>
          </cell>
        </row>
        <row r="2902">
          <cell r="A2902">
            <v>3001034</v>
          </cell>
          <cell r="B2902">
            <v>21000000</v>
          </cell>
        </row>
        <row r="2903">
          <cell r="A2903">
            <v>3001035</v>
          </cell>
          <cell r="B2903">
            <v>29800000</v>
          </cell>
        </row>
        <row r="2904">
          <cell r="A2904">
            <v>3001037</v>
          </cell>
          <cell r="B2904">
            <v>65100000</v>
          </cell>
        </row>
        <row r="2905">
          <cell r="A2905">
            <v>3001039</v>
          </cell>
          <cell r="B2905">
            <v>32900000</v>
          </cell>
        </row>
        <row r="2906">
          <cell r="A2906">
            <v>3001046</v>
          </cell>
          <cell r="B2906">
            <v>15200000</v>
          </cell>
        </row>
        <row r="2907">
          <cell r="A2907">
            <v>3001048</v>
          </cell>
          <cell r="B2907">
            <v>21500000</v>
          </cell>
        </row>
        <row r="2908">
          <cell r="A2908">
            <v>3001049</v>
          </cell>
          <cell r="B2908">
            <v>21000000</v>
          </cell>
        </row>
        <row r="2909">
          <cell r="A2909">
            <v>3001050</v>
          </cell>
          <cell r="B2909">
            <v>31100000</v>
          </cell>
        </row>
        <row r="2910">
          <cell r="A2910">
            <v>3001053</v>
          </cell>
          <cell r="B2910">
            <v>34000000</v>
          </cell>
        </row>
        <row r="2911">
          <cell r="A2911">
            <v>3001055</v>
          </cell>
          <cell r="B2911">
            <v>35700000</v>
          </cell>
        </row>
        <row r="2912">
          <cell r="A2912">
            <v>3001061</v>
          </cell>
          <cell r="B2912">
            <v>31400000</v>
          </cell>
        </row>
        <row r="2913">
          <cell r="A2913">
            <v>3001062</v>
          </cell>
          <cell r="B2913">
            <v>32100000</v>
          </cell>
        </row>
        <row r="2914">
          <cell r="A2914">
            <v>3001064</v>
          </cell>
          <cell r="B2914">
            <v>29500000</v>
          </cell>
        </row>
        <row r="2915">
          <cell r="A2915">
            <v>3001066</v>
          </cell>
          <cell r="B2915">
            <v>30000000</v>
          </cell>
        </row>
        <row r="2916">
          <cell r="A2916">
            <v>3001070</v>
          </cell>
          <cell r="B2916">
            <v>34200000</v>
          </cell>
        </row>
        <row r="2917">
          <cell r="A2917">
            <v>3001076</v>
          </cell>
          <cell r="B2917">
            <v>39200000</v>
          </cell>
        </row>
        <row r="2918">
          <cell r="A2918">
            <v>3001077</v>
          </cell>
          <cell r="B2918">
            <v>81300000</v>
          </cell>
        </row>
        <row r="2919">
          <cell r="A2919">
            <v>3001080</v>
          </cell>
          <cell r="B2919">
            <v>32400000</v>
          </cell>
        </row>
        <row r="2920">
          <cell r="A2920">
            <v>3001081</v>
          </cell>
          <cell r="B2920">
            <v>27800000</v>
          </cell>
        </row>
        <row r="2921">
          <cell r="A2921">
            <v>3001082</v>
          </cell>
          <cell r="B2921">
            <v>30600000</v>
          </cell>
        </row>
        <row r="2922">
          <cell r="A2922">
            <v>3001083</v>
          </cell>
          <cell r="B2922">
            <v>30400000</v>
          </cell>
        </row>
        <row r="2923">
          <cell r="A2923">
            <v>3001084</v>
          </cell>
          <cell r="B2923">
            <v>34700000</v>
          </cell>
        </row>
        <row r="2924">
          <cell r="A2924">
            <v>3001089</v>
          </cell>
          <cell r="B2924">
            <v>44800000</v>
          </cell>
        </row>
        <row r="2925">
          <cell r="A2925">
            <v>3001096</v>
          </cell>
          <cell r="B2925">
            <v>49900000</v>
          </cell>
        </row>
        <row r="2926">
          <cell r="A2926">
            <v>3001102</v>
          </cell>
          <cell r="B2926">
            <v>69200000</v>
          </cell>
        </row>
        <row r="2927">
          <cell r="A2927">
            <v>3001105</v>
          </cell>
          <cell r="B2927">
            <v>47200000</v>
          </cell>
        </row>
        <row r="2928">
          <cell r="A2928">
            <v>3001106</v>
          </cell>
          <cell r="B2928">
            <v>30000000</v>
          </cell>
        </row>
        <row r="2929">
          <cell r="A2929">
            <v>3001112</v>
          </cell>
          <cell r="B2929">
            <v>47200000</v>
          </cell>
        </row>
        <row r="2930">
          <cell r="A2930">
            <v>3001115</v>
          </cell>
          <cell r="B2930">
            <v>32300000</v>
          </cell>
        </row>
        <row r="2931">
          <cell r="A2931">
            <v>3001116</v>
          </cell>
          <cell r="B2931">
            <v>75900000</v>
          </cell>
        </row>
        <row r="2932">
          <cell r="A2932">
            <v>3001118</v>
          </cell>
          <cell r="B2932">
            <v>92800000</v>
          </cell>
        </row>
        <row r="2933">
          <cell r="A2933">
            <v>3001121</v>
          </cell>
          <cell r="B2933">
            <v>65000000</v>
          </cell>
        </row>
        <row r="2934">
          <cell r="A2934">
            <v>3001122</v>
          </cell>
          <cell r="B2934">
            <v>117800000</v>
          </cell>
        </row>
        <row r="2935">
          <cell r="A2935">
            <v>3001124</v>
          </cell>
          <cell r="B2935">
            <v>39700000</v>
          </cell>
        </row>
        <row r="2936">
          <cell r="A2936">
            <v>3001125</v>
          </cell>
          <cell r="B2936">
            <v>42100000</v>
          </cell>
        </row>
        <row r="2937">
          <cell r="A2937">
            <v>3001129</v>
          </cell>
          <cell r="B2937">
            <v>109500000</v>
          </cell>
        </row>
        <row r="2938">
          <cell r="A2938">
            <v>3001130</v>
          </cell>
          <cell r="B2938">
            <v>46500000</v>
          </cell>
        </row>
        <row r="2939">
          <cell r="A2939">
            <v>3001131</v>
          </cell>
          <cell r="B2939">
            <v>59900000</v>
          </cell>
        </row>
        <row r="2940">
          <cell r="A2940">
            <v>3001132</v>
          </cell>
          <cell r="B2940">
            <v>49500000</v>
          </cell>
        </row>
        <row r="2941">
          <cell r="A2941">
            <v>3001133</v>
          </cell>
          <cell r="B2941">
            <v>68400000</v>
          </cell>
        </row>
        <row r="2942">
          <cell r="A2942">
            <v>3001134</v>
          </cell>
          <cell r="B2942">
            <v>91400000</v>
          </cell>
        </row>
        <row r="2943">
          <cell r="A2943">
            <v>3001135</v>
          </cell>
          <cell r="B2943">
            <v>57500000</v>
          </cell>
        </row>
        <row r="2944">
          <cell r="A2944">
            <v>3001136</v>
          </cell>
          <cell r="B2944">
            <v>49000000</v>
          </cell>
        </row>
        <row r="2945">
          <cell r="A2945">
            <v>3001139</v>
          </cell>
          <cell r="B2945">
            <v>49800000</v>
          </cell>
        </row>
        <row r="2946">
          <cell r="A2946">
            <v>3001141</v>
          </cell>
          <cell r="B2946">
            <v>76800000</v>
          </cell>
        </row>
        <row r="2947">
          <cell r="A2947">
            <v>3001142</v>
          </cell>
          <cell r="B2947">
            <v>206000000</v>
          </cell>
        </row>
        <row r="2948">
          <cell r="A2948">
            <v>3001143</v>
          </cell>
          <cell r="B2948">
            <v>190000000</v>
          </cell>
        </row>
        <row r="2949">
          <cell r="A2949">
            <v>3001145</v>
          </cell>
          <cell r="B2949">
            <v>71000000</v>
          </cell>
        </row>
        <row r="2950">
          <cell r="A2950">
            <v>3001146</v>
          </cell>
          <cell r="B2950">
            <v>59500000</v>
          </cell>
        </row>
        <row r="2951">
          <cell r="A2951">
            <v>3001147</v>
          </cell>
          <cell r="B2951">
            <v>117800000</v>
          </cell>
        </row>
        <row r="2952">
          <cell r="A2952">
            <v>3001148</v>
          </cell>
          <cell r="B2952">
            <v>54000000</v>
          </cell>
        </row>
        <row r="2953">
          <cell r="A2953">
            <v>3001152</v>
          </cell>
          <cell r="B2953">
            <v>106000000</v>
          </cell>
        </row>
        <row r="2954">
          <cell r="A2954">
            <v>3001153</v>
          </cell>
          <cell r="B2954">
            <v>110000000</v>
          </cell>
        </row>
        <row r="2955">
          <cell r="A2955">
            <v>3001155</v>
          </cell>
          <cell r="B2955">
            <v>91400000</v>
          </cell>
        </row>
        <row r="2956">
          <cell r="A2956">
            <v>3001157</v>
          </cell>
          <cell r="B2956">
            <v>260000000</v>
          </cell>
        </row>
        <row r="2957">
          <cell r="A2957">
            <v>3001158</v>
          </cell>
          <cell r="B2957">
            <v>127000000</v>
          </cell>
        </row>
        <row r="2958">
          <cell r="A2958">
            <v>3006032</v>
          </cell>
          <cell r="B2958">
            <v>30800000</v>
          </cell>
        </row>
        <row r="2959">
          <cell r="A2959">
            <v>3006033</v>
          </cell>
          <cell r="B2959">
            <v>28700000</v>
          </cell>
        </row>
        <row r="2960">
          <cell r="A2960">
            <v>3006070</v>
          </cell>
          <cell r="B2960">
            <v>45800000</v>
          </cell>
        </row>
        <row r="2961">
          <cell r="A2961">
            <v>3006083</v>
          </cell>
          <cell r="B2961">
            <v>49600000</v>
          </cell>
        </row>
        <row r="2962">
          <cell r="A2962">
            <v>3006085</v>
          </cell>
          <cell r="B2962">
            <v>52600000</v>
          </cell>
        </row>
        <row r="2963">
          <cell r="A2963">
            <v>3006092</v>
          </cell>
          <cell r="B2963">
            <v>51700000</v>
          </cell>
        </row>
        <row r="2964">
          <cell r="A2964">
            <v>3006111</v>
          </cell>
          <cell r="B2964">
            <v>38500000</v>
          </cell>
        </row>
        <row r="2965">
          <cell r="A2965">
            <v>3006113</v>
          </cell>
          <cell r="B2965">
            <v>51000000</v>
          </cell>
        </row>
        <row r="2966">
          <cell r="A2966">
            <v>3006120</v>
          </cell>
          <cell r="B2966">
            <v>59000000</v>
          </cell>
        </row>
        <row r="2967">
          <cell r="A2967">
            <v>3006121</v>
          </cell>
          <cell r="B2967">
            <v>115200000</v>
          </cell>
        </row>
        <row r="2968">
          <cell r="A2968">
            <v>3006122</v>
          </cell>
          <cell r="B2968">
            <v>45000000</v>
          </cell>
        </row>
        <row r="2969">
          <cell r="A2969">
            <v>3006124</v>
          </cell>
          <cell r="B2969">
            <v>89200000</v>
          </cell>
        </row>
        <row r="2970">
          <cell r="A2970">
            <v>3006125</v>
          </cell>
          <cell r="B2970">
            <v>53500000</v>
          </cell>
        </row>
        <row r="2971">
          <cell r="A2971">
            <v>3006126</v>
          </cell>
          <cell r="B2971">
            <v>56700000</v>
          </cell>
        </row>
        <row r="2972">
          <cell r="A2972">
            <v>3006127</v>
          </cell>
          <cell r="B2972">
            <v>72700000</v>
          </cell>
        </row>
        <row r="2973">
          <cell r="A2973">
            <v>3006129</v>
          </cell>
          <cell r="B2973">
            <v>109000000</v>
          </cell>
        </row>
        <row r="2974">
          <cell r="A2974">
            <v>3006130</v>
          </cell>
          <cell r="B2974">
            <v>65700000</v>
          </cell>
        </row>
        <row r="2975">
          <cell r="A2975">
            <v>3006131</v>
          </cell>
          <cell r="B2975">
            <v>125800000</v>
          </cell>
        </row>
        <row r="2976">
          <cell r="A2976">
            <v>3006132</v>
          </cell>
          <cell r="B2976">
            <v>62700000</v>
          </cell>
        </row>
        <row r="2977">
          <cell r="A2977">
            <v>3006133</v>
          </cell>
          <cell r="B2977">
            <v>124000000</v>
          </cell>
        </row>
        <row r="2978">
          <cell r="A2978">
            <v>3006134</v>
          </cell>
          <cell r="B2978">
            <v>82000000</v>
          </cell>
        </row>
        <row r="2979">
          <cell r="A2979">
            <v>3006135</v>
          </cell>
          <cell r="B2979">
            <v>64000000</v>
          </cell>
        </row>
        <row r="2980">
          <cell r="A2980">
            <v>3006136</v>
          </cell>
          <cell r="B2980">
            <v>153500000</v>
          </cell>
        </row>
        <row r="2981">
          <cell r="A2981">
            <v>3006137</v>
          </cell>
          <cell r="B2981">
            <v>93000000</v>
          </cell>
        </row>
        <row r="2982">
          <cell r="A2982">
            <v>3006138</v>
          </cell>
          <cell r="B2982">
            <v>68000000</v>
          </cell>
        </row>
        <row r="2983">
          <cell r="A2983">
            <v>3006139</v>
          </cell>
          <cell r="B2983">
            <v>72000000</v>
          </cell>
        </row>
        <row r="2984">
          <cell r="A2984">
            <v>3006140</v>
          </cell>
          <cell r="B2984">
            <v>109000000</v>
          </cell>
        </row>
        <row r="2985">
          <cell r="A2985">
            <v>3006141</v>
          </cell>
          <cell r="B2985">
            <v>130000000</v>
          </cell>
        </row>
        <row r="2986">
          <cell r="A2986">
            <v>3006144</v>
          </cell>
          <cell r="B2986">
            <v>128000000</v>
          </cell>
        </row>
        <row r="2987">
          <cell r="A2987">
            <v>3006022</v>
          </cell>
          <cell r="B2987">
            <v>49200000</v>
          </cell>
        </row>
        <row r="2988">
          <cell r="A2988">
            <v>3006023</v>
          </cell>
          <cell r="B2988">
            <v>49300000</v>
          </cell>
        </row>
        <row r="2989">
          <cell r="A2989">
            <v>3006029</v>
          </cell>
          <cell r="B2989">
            <v>38400000</v>
          </cell>
        </row>
        <row r="2990">
          <cell r="A2990">
            <v>3006031</v>
          </cell>
          <cell r="B2990">
            <v>41200000</v>
          </cell>
        </row>
        <row r="2991">
          <cell r="A2991">
            <v>3006037</v>
          </cell>
          <cell r="B2991">
            <v>54100000</v>
          </cell>
        </row>
        <row r="2992">
          <cell r="A2992">
            <v>3006050</v>
          </cell>
          <cell r="B2992">
            <v>75500000</v>
          </cell>
        </row>
        <row r="2993">
          <cell r="A2993">
            <v>3006056</v>
          </cell>
          <cell r="B2993">
            <v>41800000</v>
          </cell>
        </row>
        <row r="2994">
          <cell r="A2994">
            <v>3006065</v>
          </cell>
          <cell r="B2994">
            <v>65800000</v>
          </cell>
        </row>
        <row r="2995">
          <cell r="A2995">
            <v>3006082</v>
          </cell>
          <cell r="B2995">
            <v>68400000</v>
          </cell>
        </row>
        <row r="2996">
          <cell r="A2996">
            <v>3006088</v>
          </cell>
          <cell r="B2996">
            <v>79700000</v>
          </cell>
        </row>
        <row r="2997">
          <cell r="A2997">
            <v>3006095</v>
          </cell>
          <cell r="B2997">
            <v>62500000</v>
          </cell>
        </row>
        <row r="2998">
          <cell r="A2998">
            <v>3006098</v>
          </cell>
          <cell r="B2998">
            <v>126400000</v>
          </cell>
        </row>
        <row r="2999">
          <cell r="A2999">
            <v>3006105</v>
          </cell>
          <cell r="B2999">
            <v>72700000</v>
          </cell>
        </row>
        <row r="3000">
          <cell r="A3000">
            <v>3006108</v>
          </cell>
          <cell r="B3000">
            <v>50900000</v>
          </cell>
        </row>
        <row r="3001">
          <cell r="A3001">
            <v>3006110</v>
          </cell>
          <cell r="B3001">
            <v>49000000</v>
          </cell>
        </row>
        <row r="3002">
          <cell r="A3002">
            <v>3006114</v>
          </cell>
          <cell r="B3002">
            <v>138600000</v>
          </cell>
        </row>
        <row r="3003">
          <cell r="A3003">
            <v>3008001</v>
          </cell>
          <cell r="B3003">
            <v>40000000</v>
          </cell>
        </row>
        <row r="3004">
          <cell r="A3004">
            <v>3008002</v>
          </cell>
          <cell r="B3004">
            <v>40700000</v>
          </cell>
        </row>
        <row r="3005">
          <cell r="A3005">
            <v>3008008</v>
          </cell>
          <cell r="B3005">
            <v>40600000</v>
          </cell>
        </row>
        <row r="3006">
          <cell r="A3006">
            <v>3008009</v>
          </cell>
          <cell r="B3006">
            <v>46500000</v>
          </cell>
        </row>
        <row r="3007">
          <cell r="A3007">
            <v>3008010</v>
          </cell>
          <cell r="B3007">
            <v>40600000</v>
          </cell>
        </row>
        <row r="3008">
          <cell r="A3008">
            <v>3008012</v>
          </cell>
          <cell r="B3008">
            <v>52900000</v>
          </cell>
        </row>
        <row r="3009">
          <cell r="A3009">
            <v>3008013</v>
          </cell>
          <cell r="B3009">
            <v>50200000</v>
          </cell>
        </row>
        <row r="3010">
          <cell r="A3010">
            <v>3008014</v>
          </cell>
          <cell r="B3010">
            <v>67700000</v>
          </cell>
        </row>
        <row r="3011">
          <cell r="A3011">
            <v>3008015</v>
          </cell>
          <cell r="B3011">
            <v>39900000</v>
          </cell>
        </row>
        <row r="3012">
          <cell r="A3012">
            <v>3008018</v>
          </cell>
          <cell r="B3012">
            <v>48800000</v>
          </cell>
        </row>
        <row r="3013">
          <cell r="A3013">
            <v>3008019</v>
          </cell>
          <cell r="B3013">
            <v>52300000</v>
          </cell>
        </row>
        <row r="3014">
          <cell r="A3014">
            <v>3008020</v>
          </cell>
          <cell r="B3014">
            <v>78800000</v>
          </cell>
        </row>
        <row r="3015">
          <cell r="A3015">
            <v>3008021</v>
          </cell>
          <cell r="B3015">
            <v>61300000</v>
          </cell>
        </row>
        <row r="3016">
          <cell r="A3016">
            <v>3008022</v>
          </cell>
          <cell r="B3016">
            <v>67000000</v>
          </cell>
        </row>
        <row r="3017">
          <cell r="A3017">
            <v>3008023</v>
          </cell>
          <cell r="B3017">
            <v>71700000</v>
          </cell>
        </row>
        <row r="3018">
          <cell r="A3018">
            <v>3008027</v>
          </cell>
          <cell r="B3018">
            <v>70200000</v>
          </cell>
        </row>
        <row r="3019">
          <cell r="A3019">
            <v>3008028</v>
          </cell>
          <cell r="B3019">
            <v>79200000</v>
          </cell>
        </row>
        <row r="3020">
          <cell r="A3020">
            <v>3008029</v>
          </cell>
          <cell r="B3020">
            <v>104200000</v>
          </cell>
        </row>
        <row r="3021">
          <cell r="A3021">
            <v>3008032</v>
          </cell>
          <cell r="B3021">
            <v>64500000</v>
          </cell>
        </row>
        <row r="3022">
          <cell r="A3022">
            <v>3008033</v>
          </cell>
          <cell r="B3022">
            <v>55900000</v>
          </cell>
        </row>
        <row r="3023">
          <cell r="A3023">
            <v>3008034</v>
          </cell>
          <cell r="B3023">
            <v>86700000</v>
          </cell>
        </row>
        <row r="3024">
          <cell r="A3024">
            <v>3008035</v>
          </cell>
          <cell r="B3024">
            <v>94000000</v>
          </cell>
        </row>
        <row r="3025">
          <cell r="A3025">
            <v>3008036</v>
          </cell>
          <cell r="B3025">
            <v>53000000</v>
          </cell>
        </row>
        <row r="3026">
          <cell r="A3026">
            <v>3008037</v>
          </cell>
          <cell r="B3026">
            <v>47800000</v>
          </cell>
        </row>
        <row r="3027">
          <cell r="A3027">
            <v>3008038</v>
          </cell>
          <cell r="B3027">
            <v>50800000</v>
          </cell>
        </row>
        <row r="3028">
          <cell r="A3028">
            <v>3008039</v>
          </cell>
          <cell r="B3028">
            <v>54200000</v>
          </cell>
        </row>
        <row r="3029">
          <cell r="A3029">
            <v>3008040</v>
          </cell>
          <cell r="B3029">
            <v>93600000</v>
          </cell>
        </row>
        <row r="3030">
          <cell r="A3030">
            <v>3008041</v>
          </cell>
          <cell r="B3030">
            <v>56800000</v>
          </cell>
        </row>
        <row r="3031">
          <cell r="A3031">
            <v>3008042</v>
          </cell>
          <cell r="B3031">
            <v>120600000</v>
          </cell>
        </row>
        <row r="3032">
          <cell r="A3032">
            <v>3008043</v>
          </cell>
          <cell r="B3032">
            <v>122000000</v>
          </cell>
        </row>
        <row r="3033">
          <cell r="A3033">
            <v>3008044</v>
          </cell>
          <cell r="B3033">
            <v>101900000</v>
          </cell>
        </row>
        <row r="3034">
          <cell r="A3034">
            <v>3008045</v>
          </cell>
          <cell r="B3034">
            <v>58000000</v>
          </cell>
        </row>
        <row r="3035">
          <cell r="A3035">
            <v>3008046</v>
          </cell>
          <cell r="B3035">
            <v>82900000</v>
          </cell>
        </row>
        <row r="3036">
          <cell r="A3036">
            <v>3008047</v>
          </cell>
          <cell r="B3036">
            <v>98900000</v>
          </cell>
        </row>
        <row r="3037">
          <cell r="A3037">
            <v>3008048</v>
          </cell>
          <cell r="B3037">
            <v>85000000</v>
          </cell>
        </row>
        <row r="3038">
          <cell r="A3038">
            <v>3008049</v>
          </cell>
          <cell r="B3038">
            <v>138000000</v>
          </cell>
        </row>
        <row r="3039">
          <cell r="A3039">
            <v>3008050</v>
          </cell>
          <cell r="B3039">
            <v>126300000</v>
          </cell>
        </row>
        <row r="3040">
          <cell r="A3040">
            <v>3008051</v>
          </cell>
          <cell r="B3040">
            <v>82100000</v>
          </cell>
        </row>
        <row r="3041">
          <cell r="A3041">
            <v>3008052</v>
          </cell>
          <cell r="B3041">
            <v>97400000</v>
          </cell>
        </row>
        <row r="3042">
          <cell r="A3042">
            <v>3008053</v>
          </cell>
          <cell r="B3042">
            <v>62000000</v>
          </cell>
        </row>
        <row r="3043">
          <cell r="A3043">
            <v>3008054</v>
          </cell>
          <cell r="B3043">
            <v>154000000</v>
          </cell>
        </row>
        <row r="3044">
          <cell r="A3044">
            <v>3008055</v>
          </cell>
          <cell r="B3044">
            <v>109700000</v>
          </cell>
        </row>
        <row r="3045">
          <cell r="A3045">
            <v>3008056</v>
          </cell>
          <cell r="B3045">
            <v>140000000</v>
          </cell>
        </row>
        <row r="3046">
          <cell r="A3046">
            <v>3008057</v>
          </cell>
          <cell r="B3046">
            <v>202900000</v>
          </cell>
        </row>
        <row r="3047">
          <cell r="A3047">
            <v>3008058</v>
          </cell>
          <cell r="B3047">
            <v>140000000</v>
          </cell>
        </row>
        <row r="3048">
          <cell r="A3048">
            <v>3008059</v>
          </cell>
          <cell r="B3048">
            <v>113000000</v>
          </cell>
        </row>
        <row r="3049">
          <cell r="A3049">
            <v>3008060</v>
          </cell>
          <cell r="B3049">
            <v>100000000</v>
          </cell>
        </row>
        <row r="3050">
          <cell r="A3050">
            <v>3008061</v>
          </cell>
          <cell r="B3050">
            <v>154000000</v>
          </cell>
        </row>
        <row r="3051">
          <cell r="A3051">
            <v>3008062</v>
          </cell>
          <cell r="B3051">
            <v>80000000</v>
          </cell>
        </row>
        <row r="3052">
          <cell r="A3052">
            <v>3008063</v>
          </cell>
          <cell r="B3052">
            <v>165000000</v>
          </cell>
        </row>
        <row r="3053">
          <cell r="A3053">
            <v>3008064</v>
          </cell>
          <cell r="B3053">
            <v>278500000</v>
          </cell>
        </row>
        <row r="3054">
          <cell r="A3054">
            <v>3008065</v>
          </cell>
          <cell r="B3054">
            <v>118000000</v>
          </cell>
        </row>
        <row r="3055">
          <cell r="A3055">
            <v>3006142</v>
          </cell>
          <cell r="B3055">
            <v>148000000</v>
          </cell>
        </row>
        <row r="3056">
          <cell r="A3056">
            <v>3006143</v>
          </cell>
          <cell r="B3056">
            <v>160000000</v>
          </cell>
        </row>
        <row r="3057">
          <cell r="A3057">
            <v>3006145</v>
          </cell>
          <cell r="B3057">
            <v>210000000</v>
          </cell>
        </row>
        <row r="3058">
          <cell r="A3058">
            <v>3006025</v>
          </cell>
          <cell r="B3058">
            <v>69800000</v>
          </cell>
        </row>
        <row r="3059">
          <cell r="A3059">
            <v>3006042</v>
          </cell>
          <cell r="B3059">
            <v>50100000</v>
          </cell>
        </row>
        <row r="3060">
          <cell r="A3060">
            <v>3006107</v>
          </cell>
          <cell r="B3060">
            <v>58200000</v>
          </cell>
        </row>
        <row r="3061">
          <cell r="A3061">
            <v>3006118</v>
          </cell>
          <cell r="B3061">
            <v>48300000</v>
          </cell>
        </row>
        <row r="3062">
          <cell r="A3062">
            <v>3007001</v>
          </cell>
          <cell r="B3062">
            <v>72700000</v>
          </cell>
        </row>
        <row r="3063">
          <cell r="A3063">
            <v>3021002</v>
          </cell>
          <cell r="B3063">
            <v>105400000</v>
          </cell>
        </row>
        <row r="3064">
          <cell r="A3064">
            <v>3021005</v>
          </cell>
          <cell r="B3064">
            <v>65200000</v>
          </cell>
        </row>
        <row r="3065">
          <cell r="A3065">
            <v>3021006</v>
          </cell>
          <cell r="B3065">
            <v>60600000</v>
          </cell>
        </row>
        <row r="3066">
          <cell r="A3066">
            <v>3021008</v>
          </cell>
          <cell r="B3066">
            <v>68600000</v>
          </cell>
        </row>
        <row r="3067">
          <cell r="A3067">
            <v>3021012</v>
          </cell>
          <cell r="B3067">
            <v>77500000</v>
          </cell>
        </row>
        <row r="3068">
          <cell r="A3068">
            <v>3021015</v>
          </cell>
          <cell r="B3068">
            <v>81500000</v>
          </cell>
        </row>
        <row r="3069">
          <cell r="A3069">
            <v>3021016</v>
          </cell>
          <cell r="B3069">
            <v>79200000</v>
          </cell>
        </row>
        <row r="3070">
          <cell r="A3070">
            <v>3021017</v>
          </cell>
          <cell r="B3070">
            <v>74800000</v>
          </cell>
        </row>
        <row r="3071">
          <cell r="A3071">
            <v>3021018</v>
          </cell>
          <cell r="B3071">
            <v>63900000</v>
          </cell>
        </row>
        <row r="3072">
          <cell r="A3072">
            <v>3021020</v>
          </cell>
          <cell r="B3072">
            <v>71900000</v>
          </cell>
        </row>
        <row r="3073">
          <cell r="A3073">
            <v>3021023</v>
          </cell>
          <cell r="B3073">
            <v>85000000</v>
          </cell>
        </row>
        <row r="3074">
          <cell r="A3074">
            <v>3021026</v>
          </cell>
          <cell r="B3074">
            <v>45100000</v>
          </cell>
        </row>
        <row r="3075">
          <cell r="A3075">
            <v>3021028</v>
          </cell>
          <cell r="B3075">
            <v>57300000</v>
          </cell>
        </row>
        <row r="3076">
          <cell r="A3076">
            <v>3021030</v>
          </cell>
          <cell r="B3076">
            <v>41900000</v>
          </cell>
        </row>
        <row r="3077">
          <cell r="A3077">
            <v>3021032</v>
          </cell>
          <cell r="B3077">
            <v>87500000</v>
          </cell>
        </row>
        <row r="3078">
          <cell r="A3078">
            <v>3021036</v>
          </cell>
          <cell r="B3078">
            <v>57000000</v>
          </cell>
        </row>
        <row r="3079">
          <cell r="A3079">
            <v>3021038</v>
          </cell>
          <cell r="B3079">
            <v>173000000</v>
          </cell>
        </row>
        <row r="3080">
          <cell r="A3080">
            <v>3021040</v>
          </cell>
          <cell r="B3080">
            <v>62300000</v>
          </cell>
        </row>
        <row r="3081">
          <cell r="A3081">
            <v>3021042</v>
          </cell>
          <cell r="B3081">
            <v>73100000</v>
          </cell>
        </row>
        <row r="3082">
          <cell r="A3082">
            <v>3021043</v>
          </cell>
          <cell r="B3082">
            <v>183700000</v>
          </cell>
        </row>
        <row r="3083">
          <cell r="A3083">
            <v>3021044</v>
          </cell>
          <cell r="B3083">
            <v>108500000</v>
          </cell>
        </row>
        <row r="3084">
          <cell r="A3084">
            <v>3021045</v>
          </cell>
          <cell r="B3084">
            <v>89400000</v>
          </cell>
        </row>
        <row r="3085">
          <cell r="A3085">
            <v>3021046</v>
          </cell>
          <cell r="B3085">
            <v>85300000</v>
          </cell>
        </row>
        <row r="3086">
          <cell r="A3086">
            <v>3021047</v>
          </cell>
          <cell r="B3086">
            <v>58000000</v>
          </cell>
        </row>
        <row r="3087">
          <cell r="A3087">
            <v>3021048</v>
          </cell>
          <cell r="B3087">
            <v>105600000</v>
          </cell>
        </row>
        <row r="3088">
          <cell r="A3088">
            <v>3021049</v>
          </cell>
          <cell r="B3088">
            <v>50000000</v>
          </cell>
        </row>
        <row r="3089">
          <cell r="A3089">
            <v>3021050</v>
          </cell>
          <cell r="B3089">
            <v>42700000</v>
          </cell>
        </row>
        <row r="3090">
          <cell r="A3090">
            <v>3021052</v>
          </cell>
          <cell r="B3090">
            <v>74800000</v>
          </cell>
        </row>
        <row r="3091">
          <cell r="A3091">
            <v>3021053</v>
          </cell>
          <cell r="B3091">
            <v>185500000</v>
          </cell>
        </row>
        <row r="3092">
          <cell r="A3092">
            <v>3021054</v>
          </cell>
          <cell r="B3092">
            <v>94000000</v>
          </cell>
        </row>
        <row r="3093">
          <cell r="A3093">
            <v>3021055</v>
          </cell>
          <cell r="B3093">
            <v>172700000</v>
          </cell>
        </row>
        <row r="3094">
          <cell r="A3094">
            <v>3021056</v>
          </cell>
          <cell r="B3094">
            <v>176300000</v>
          </cell>
        </row>
        <row r="3095">
          <cell r="A3095">
            <v>3021057</v>
          </cell>
          <cell r="B3095">
            <v>99800000</v>
          </cell>
        </row>
        <row r="3096">
          <cell r="A3096">
            <v>3021058</v>
          </cell>
          <cell r="B3096">
            <v>76900000</v>
          </cell>
        </row>
        <row r="3097">
          <cell r="A3097">
            <v>3021059</v>
          </cell>
          <cell r="B3097">
            <v>55500000</v>
          </cell>
        </row>
        <row r="3098">
          <cell r="A3098">
            <v>3021060</v>
          </cell>
          <cell r="B3098">
            <v>46700000</v>
          </cell>
        </row>
        <row r="3099">
          <cell r="A3099">
            <v>3021061</v>
          </cell>
          <cell r="B3099">
            <v>213600000</v>
          </cell>
        </row>
        <row r="3100">
          <cell r="A3100">
            <v>3021062</v>
          </cell>
          <cell r="B3100">
            <v>58000000</v>
          </cell>
        </row>
        <row r="3101">
          <cell r="A3101">
            <v>3021063</v>
          </cell>
          <cell r="B3101">
            <v>128000000</v>
          </cell>
        </row>
        <row r="3102">
          <cell r="A3102">
            <v>3021064</v>
          </cell>
          <cell r="B3102">
            <v>117000000</v>
          </cell>
        </row>
        <row r="3103">
          <cell r="A3103">
            <v>3021065</v>
          </cell>
          <cell r="B3103">
            <v>169500000</v>
          </cell>
        </row>
        <row r="3104">
          <cell r="A3104">
            <v>3021066</v>
          </cell>
          <cell r="B3104">
            <v>158700000</v>
          </cell>
        </row>
        <row r="3105">
          <cell r="A3105">
            <v>3021067</v>
          </cell>
          <cell r="B3105">
            <v>121300000</v>
          </cell>
        </row>
        <row r="3106">
          <cell r="A3106">
            <v>3021068</v>
          </cell>
          <cell r="B3106">
            <v>106800000</v>
          </cell>
        </row>
        <row r="3107">
          <cell r="A3107">
            <v>3021069</v>
          </cell>
          <cell r="B3107">
            <v>104900000</v>
          </cell>
        </row>
        <row r="3108">
          <cell r="A3108">
            <v>3021070</v>
          </cell>
          <cell r="B3108">
            <v>97600000</v>
          </cell>
        </row>
        <row r="3109">
          <cell r="A3109">
            <v>3021071</v>
          </cell>
          <cell r="B3109">
            <v>137500000</v>
          </cell>
        </row>
        <row r="3110">
          <cell r="A3110">
            <v>3021072</v>
          </cell>
          <cell r="B3110">
            <v>100800000</v>
          </cell>
        </row>
        <row r="3111">
          <cell r="A3111">
            <v>3021073</v>
          </cell>
          <cell r="B3111">
            <v>173000000</v>
          </cell>
        </row>
        <row r="3112">
          <cell r="A3112">
            <v>3021074</v>
          </cell>
          <cell r="B3112">
            <v>136400000</v>
          </cell>
        </row>
        <row r="3113">
          <cell r="A3113">
            <v>3021075</v>
          </cell>
          <cell r="B3113">
            <v>110600000</v>
          </cell>
        </row>
        <row r="3114">
          <cell r="A3114">
            <v>3021076</v>
          </cell>
          <cell r="B3114">
            <v>162000000</v>
          </cell>
        </row>
        <row r="3115">
          <cell r="A3115">
            <v>3021077</v>
          </cell>
          <cell r="B3115">
            <v>110000000</v>
          </cell>
        </row>
        <row r="3116">
          <cell r="A3116">
            <v>3021078</v>
          </cell>
          <cell r="B3116">
            <v>265000000</v>
          </cell>
        </row>
        <row r="3117">
          <cell r="A3117">
            <v>3021079</v>
          </cell>
          <cell r="B3117">
            <v>123000000</v>
          </cell>
        </row>
        <row r="3118">
          <cell r="A3118">
            <v>3021080</v>
          </cell>
          <cell r="B3118">
            <v>103000000</v>
          </cell>
        </row>
        <row r="3119">
          <cell r="A3119">
            <v>3021081</v>
          </cell>
          <cell r="B3119">
            <v>189000000</v>
          </cell>
        </row>
        <row r="3120">
          <cell r="A3120">
            <v>3021082</v>
          </cell>
          <cell r="B3120">
            <v>140000000</v>
          </cell>
        </row>
        <row r="3121">
          <cell r="A3121">
            <v>3021083</v>
          </cell>
          <cell r="B3121">
            <v>203000000</v>
          </cell>
        </row>
        <row r="3122">
          <cell r="A3122">
            <v>3020007</v>
          </cell>
          <cell r="B3122">
            <v>40000000</v>
          </cell>
        </row>
        <row r="3123">
          <cell r="A3123">
            <v>3020009</v>
          </cell>
          <cell r="B3123">
            <v>38300000</v>
          </cell>
        </row>
        <row r="3124">
          <cell r="A3124">
            <v>3020011</v>
          </cell>
          <cell r="B3124">
            <v>34500000</v>
          </cell>
        </row>
        <row r="3125">
          <cell r="A3125">
            <v>3020017</v>
          </cell>
          <cell r="B3125">
            <v>40000000</v>
          </cell>
        </row>
        <row r="3126">
          <cell r="A3126">
            <v>3020023</v>
          </cell>
          <cell r="B3126">
            <v>51500000</v>
          </cell>
        </row>
        <row r="3127">
          <cell r="A3127">
            <v>3020025</v>
          </cell>
          <cell r="B3127">
            <v>39400000</v>
          </cell>
        </row>
        <row r="3128">
          <cell r="A3128">
            <v>3020026</v>
          </cell>
          <cell r="B3128">
            <v>39100000</v>
          </cell>
        </row>
        <row r="3129">
          <cell r="A3129">
            <v>3020028</v>
          </cell>
          <cell r="B3129">
            <v>42000000</v>
          </cell>
        </row>
        <row r="3130">
          <cell r="A3130">
            <v>3020029</v>
          </cell>
          <cell r="B3130">
            <v>59600000</v>
          </cell>
        </row>
        <row r="3131">
          <cell r="A3131">
            <v>3020031</v>
          </cell>
          <cell r="B3131">
            <v>44400000</v>
          </cell>
        </row>
        <row r="3132">
          <cell r="A3132">
            <v>3020033</v>
          </cell>
          <cell r="B3132">
            <v>56600000</v>
          </cell>
        </row>
        <row r="3133">
          <cell r="A3133">
            <v>3020034</v>
          </cell>
          <cell r="B3133">
            <v>55200000</v>
          </cell>
        </row>
        <row r="3134">
          <cell r="A3134">
            <v>3020035</v>
          </cell>
          <cell r="B3134">
            <v>47500000</v>
          </cell>
        </row>
        <row r="3135">
          <cell r="A3135">
            <v>3020037</v>
          </cell>
          <cell r="B3135">
            <v>46400000</v>
          </cell>
        </row>
        <row r="3136">
          <cell r="A3136">
            <v>3020040</v>
          </cell>
          <cell r="B3136">
            <v>77900000</v>
          </cell>
        </row>
        <row r="3137">
          <cell r="A3137">
            <v>3020041</v>
          </cell>
          <cell r="B3137">
            <v>41500000</v>
          </cell>
        </row>
        <row r="3138">
          <cell r="A3138">
            <v>3020042</v>
          </cell>
          <cell r="B3138">
            <v>53100000</v>
          </cell>
        </row>
        <row r="3139">
          <cell r="A3139">
            <v>3020043</v>
          </cell>
          <cell r="B3139">
            <v>52200000</v>
          </cell>
        </row>
        <row r="3140">
          <cell r="A3140">
            <v>3020044</v>
          </cell>
          <cell r="B3140">
            <v>39400000</v>
          </cell>
        </row>
        <row r="3141">
          <cell r="A3141">
            <v>3020045</v>
          </cell>
          <cell r="B3141">
            <v>72800000</v>
          </cell>
        </row>
        <row r="3142">
          <cell r="A3142">
            <v>3020046</v>
          </cell>
          <cell r="B3142">
            <v>51700000</v>
          </cell>
        </row>
        <row r="3143">
          <cell r="A3143">
            <v>3020050</v>
          </cell>
          <cell r="B3143">
            <v>63400000</v>
          </cell>
        </row>
        <row r="3144">
          <cell r="A3144">
            <v>3020051</v>
          </cell>
          <cell r="B3144">
            <v>57900000</v>
          </cell>
        </row>
        <row r="3145">
          <cell r="A3145">
            <v>3020054</v>
          </cell>
          <cell r="B3145">
            <v>69800000</v>
          </cell>
        </row>
        <row r="3146">
          <cell r="A3146">
            <v>3020055</v>
          </cell>
          <cell r="B3146">
            <v>74500000</v>
          </cell>
        </row>
        <row r="3147">
          <cell r="A3147">
            <v>3020057</v>
          </cell>
          <cell r="B3147">
            <v>94200000</v>
          </cell>
        </row>
        <row r="3148">
          <cell r="A3148">
            <v>3020059</v>
          </cell>
          <cell r="B3148">
            <v>65400000</v>
          </cell>
        </row>
        <row r="3149">
          <cell r="A3149">
            <v>3020060</v>
          </cell>
          <cell r="B3149">
            <v>53500000</v>
          </cell>
        </row>
        <row r="3150">
          <cell r="A3150">
            <v>3020061</v>
          </cell>
          <cell r="B3150">
            <v>39800000</v>
          </cell>
        </row>
        <row r="3151">
          <cell r="A3151">
            <v>3020062</v>
          </cell>
          <cell r="B3151">
            <v>51400000</v>
          </cell>
        </row>
        <row r="3152">
          <cell r="A3152">
            <v>3020064</v>
          </cell>
          <cell r="B3152">
            <v>50100000</v>
          </cell>
        </row>
        <row r="3153">
          <cell r="A3153">
            <v>3020065</v>
          </cell>
          <cell r="B3153">
            <v>40300000</v>
          </cell>
        </row>
        <row r="3154">
          <cell r="A3154">
            <v>3020067</v>
          </cell>
          <cell r="B3154">
            <v>36800000</v>
          </cell>
        </row>
        <row r="3155">
          <cell r="A3155">
            <v>3020068</v>
          </cell>
          <cell r="B3155">
            <v>67300000</v>
          </cell>
        </row>
        <row r="3156">
          <cell r="A3156">
            <v>3020072</v>
          </cell>
          <cell r="B3156">
            <v>37900000</v>
          </cell>
        </row>
        <row r="3157">
          <cell r="A3157">
            <v>3020074</v>
          </cell>
          <cell r="B3157">
            <v>59700000</v>
          </cell>
        </row>
        <row r="3158">
          <cell r="A3158">
            <v>3020075</v>
          </cell>
          <cell r="B3158">
            <v>47000000</v>
          </cell>
        </row>
        <row r="3159">
          <cell r="A3159">
            <v>3020076</v>
          </cell>
          <cell r="B3159">
            <v>50700000</v>
          </cell>
        </row>
        <row r="3160">
          <cell r="A3160">
            <v>3020078</v>
          </cell>
          <cell r="B3160">
            <v>42600000</v>
          </cell>
        </row>
        <row r="3161">
          <cell r="A3161">
            <v>3020079</v>
          </cell>
          <cell r="B3161">
            <v>80500000</v>
          </cell>
        </row>
        <row r="3162">
          <cell r="A3162">
            <v>3020080</v>
          </cell>
          <cell r="B3162">
            <v>47200000</v>
          </cell>
        </row>
        <row r="3163">
          <cell r="A3163">
            <v>3020082</v>
          </cell>
          <cell r="B3163">
            <v>52200000</v>
          </cell>
        </row>
        <row r="3164">
          <cell r="A3164">
            <v>3020083</v>
          </cell>
          <cell r="B3164">
            <v>61200000</v>
          </cell>
        </row>
        <row r="3165">
          <cell r="A3165">
            <v>3020084</v>
          </cell>
          <cell r="B3165">
            <v>64800000</v>
          </cell>
        </row>
        <row r="3166">
          <cell r="A3166">
            <v>3020086</v>
          </cell>
          <cell r="B3166">
            <v>73900000</v>
          </cell>
        </row>
        <row r="3167">
          <cell r="A3167">
            <v>3020087</v>
          </cell>
          <cell r="B3167">
            <v>112400000</v>
          </cell>
        </row>
        <row r="3168">
          <cell r="A3168">
            <v>3020088</v>
          </cell>
          <cell r="B3168">
            <v>135900000</v>
          </cell>
        </row>
        <row r="3169">
          <cell r="A3169">
            <v>3020089</v>
          </cell>
          <cell r="B3169">
            <v>41700000</v>
          </cell>
        </row>
        <row r="3170">
          <cell r="A3170">
            <v>3020090</v>
          </cell>
          <cell r="B3170">
            <v>42200000</v>
          </cell>
        </row>
        <row r="3171">
          <cell r="A3171">
            <v>3020091</v>
          </cell>
          <cell r="B3171">
            <v>119000000</v>
          </cell>
        </row>
        <row r="3172">
          <cell r="A3172">
            <v>3020092</v>
          </cell>
          <cell r="B3172">
            <v>70000000</v>
          </cell>
        </row>
        <row r="3173">
          <cell r="A3173">
            <v>3020093</v>
          </cell>
          <cell r="B3173">
            <v>124300000</v>
          </cell>
        </row>
        <row r="3174">
          <cell r="A3174">
            <v>3020094</v>
          </cell>
          <cell r="B3174">
            <v>123900000</v>
          </cell>
        </row>
        <row r="3175">
          <cell r="A3175">
            <v>3020095</v>
          </cell>
          <cell r="B3175">
            <v>120900000</v>
          </cell>
        </row>
        <row r="3176">
          <cell r="A3176">
            <v>3020096</v>
          </cell>
          <cell r="B3176">
            <v>210000000</v>
          </cell>
        </row>
        <row r="3177">
          <cell r="A3177">
            <v>3020097</v>
          </cell>
          <cell r="B3177">
            <v>138000000</v>
          </cell>
        </row>
        <row r="3178">
          <cell r="A3178">
            <v>3011002</v>
          </cell>
          <cell r="B3178">
            <v>29700000</v>
          </cell>
        </row>
        <row r="3179">
          <cell r="A3179">
            <v>3011003</v>
          </cell>
          <cell r="B3179">
            <v>30800000</v>
          </cell>
        </row>
        <row r="3180">
          <cell r="A3180">
            <v>3011005</v>
          </cell>
          <cell r="B3180">
            <v>37200000</v>
          </cell>
        </row>
        <row r="3181">
          <cell r="A3181">
            <v>3011007</v>
          </cell>
          <cell r="B3181">
            <v>35000000</v>
          </cell>
        </row>
        <row r="3182">
          <cell r="A3182">
            <v>3011018</v>
          </cell>
          <cell r="B3182">
            <v>35700000</v>
          </cell>
        </row>
        <row r="3183">
          <cell r="A3183">
            <v>3011025</v>
          </cell>
          <cell r="B3183">
            <v>32600000</v>
          </cell>
        </row>
        <row r="3184">
          <cell r="A3184">
            <v>3004001</v>
          </cell>
          <cell r="B3184">
            <v>37400000</v>
          </cell>
        </row>
        <row r="3185">
          <cell r="A3185">
            <v>3004016</v>
          </cell>
          <cell r="B3185">
            <v>33100000</v>
          </cell>
        </row>
        <row r="3186">
          <cell r="A3186">
            <v>3004026</v>
          </cell>
          <cell r="B3186">
            <v>32200000</v>
          </cell>
        </row>
        <row r="3187">
          <cell r="A3187">
            <v>3020030</v>
          </cell>
          <cell r="B3187">
            <v>44000000</v>
          </cell>
        </row>
        <row r="3188">
          <cell r="A3188">
            <v>3020038</v>
          </cell>
          <cell r="B3188">
            <v>49700000</v>
          </cell>
        </row>
        <row r="3189">
          <cell r="A3189">
            <v>3020063</v>
          </cell>
          <cell r="B3189">
            <v>39000000</v>
          </cell>
        </row>
        <row r="3190">
          <cell r="A3190">
            <v>3020071</v>
          </cell>
          <cell r="B3190">
            <v>40000000</v>
          </cell>
        </row>
        <row r="3191">
          <cell r="A3191">
            <v>3020073</v>
          </cell>
          <cell r="B3191">
            <v>46100000</v>
          </cell>
        </row>
        <row r="3192">
          <cell r="A3192">
            <v>3020077</v>
          </cell>
          <cell r="B3192">
            <v>52800000</v>
          </cell>
        </row>
        <row r="3193">
          <cell r="A3193">
            <v>3020081</v>
          </cell>
          <cell r="B3193">
            <v>43200000</v>
          </cell>
        </row>
        <row r="3194">
          <cell r="A3194">
            <v>3020085</v>
          </cell>
          <cell r="B3194">
            <v>45500000</v>
          </cell>
        </row>
        <row r="3195">
          <cell r="A3195">
            <v>3012001</v>
          </cell>
          <cell r="B3195">
            <v>33900000</v>
          </cell>
        </row>
        <row r="3196">
          <cell r="A3196">
            <v>3012002</v>
          </cell>
          <cell r="B3196">
            <v>33100000</v>
          </cell>
        </row>
        <row r="3197">
          <cell r="A3197">
            <v>3012006</v>
          </cell>
          <cell r="B3197">
            <v>38000000</v>
          </cell>
        </row>
        <row r="3198">
          <cell r="A3198">
            <v>3012010</v>
          </cell>
          <cell r="B3198">
            <v>35000000</v>
          </cell>
        </row>
        <row r="3199">
          <cell r="A3199">
            <v>3012013</v>
          </cell>
          <cell r="B3199">
            <v>38700000</v>
          </cell>
        </row>
        <row r="3200">
          <cell r="A3200">
            <v>3012086</v>
          </cell>
          <cell r="B3200">
            <v>38000000</v>
          </cell>
        </row>
        <row r="3201">
          <cell r="A3201">
            <v>3012087</v>
          </cell>
          <cell r="B3201">
            <v>46000000</v>
          </cell>
        </row>
        <row r="3202">
          <cell r="A3202">
            <v>3012092</v>
          </cell>
          <cell r="B3202">
            <v>39000000</v>
          </cell>
        </row>
        <row r="3203">
          <cell r="A3203">
            <v>3012094</v>
          </cell>
          <cell r="B3203">
            <v>41100000</v>
          </cell>
        </row>
        <row r="3204">
          <cell r="A3204">
            <v>3012097</v>
          </cell>
          <cell r="B3204">
            <v>40300000</v>
          </cell>
        </row>
        <row r="3205">
          <cell r="A3205">
            <v>3010002</v>
          </cell>
          <cell r="B3205">
            <v>97000000</v>
          </cell>
        </row>
        <row r="3206">
          <cell r="A3206">
            <v>3010003</v>
          </cell>
          <cell r="B3206">
            <v>107800000</v>
          </cell>
        </row>
        <row r="3207">
          <cell r="A3207">
            <v>3010004</v>
          </cell>
          <cell r="B3207">
            <v>107600000</v>
          </cell>
        </row>
        <row r="3208">
          <cell r="A3208">
            <v>3010006</v>
          </cell>
          <cell r="B3208">
            <v>98400000</v>
          </cell>
        </row>
        <row r="3209">
          <cell r="A3209">
            <v>3010007</v>
          </cell>
          <cell r="B3209">
            <v>107800000</v>
          </cell>
        </row>
        <row r="3210">
          <cell r="A3210">
            <v>3010008</v>
          </cell>
          <cell r="B3210">
            <v>178300000</v>
          </cell>
        </row>
        <row r="3211">
          <cell r="A3211">
            <v>3010009</v>
          </cell>
          <cell r="B3211">
            <v>127300000</v>
          </cell>
        </row>
        <row r="3212">
          <cell r="A3212">
            <v>3010080</v>
          </cell>
          <cell r="B3212">
            <v>60500000</v>
          </cell>
        </row>
        <row r="3213">
          <cell r="A3213">
            <v>3010081</v>
          </cell>
          <cell r="B3213">
            <v>194000000</v>
          </cell>
        </row>
        <row r="3214">
          <cell r="A3214">
            <v>3010082</v>
          </cell>
          <cell r="B3214">
            <v>107600000</v>
          </cell>
        </row>
        <row r="3215">
          <cell r="A3215">
            <v>3010083</v>
          </cell>
          <cell r="B3215">
            <v>103300000</v>
          </cell>
        </row>
        <row r="3216">
          <cell r="A3216">
            <v>3010084</v>
          </cell>
          <cell r="B3216">
            <v>255800000</v>
          </cell>
        </row>
        <row r="3217">
          <cell r="A3217">
            <v>3010085</v>
          </cell>
          <cell r="B3217">
            <v>249900000</v>
          </cell>
        </row>
        <row r="3218">
          <cell r="A3218">
            <v>3010086</v>
          </cell>
          <cell r="B3218">
            <v>118300000</v>
          </cell>
        </row>
        <row r="3219">
          <cell r="A3219">
            <v>3010087</v>
          </cell>
          <cell r="B3219">
            <v>252700000</v>
          </cell>
        </row>
        <row r="3220">
          <cell r="A3220">
            <v>3010088</v>
          </cell>
          <cell r="B3220">
            <v>145600000</v>
          </cell>
        </row>
        <row r="3221">
          <cell r="A3221">
            <v>3011001</v>
          </cell>
          <cell r="B3221">
            <v>86300000</v>
          </cell>
        </row>
        <row r="3222">
          <cell r="A3222">
            <v>3011004</v>
          </cell>
          <cell r="B3222">
            <v>88300000</v>
          </cell>
        </row>
        <row r="3223">
          <cell r="A3223">
            <v>3011008</v>
          </cell>
          <cell r="B3223">
            <v>86300000</v>
          </cell>
        </row>
        <row r="3224">
          <cell r="A3224">
            <v>3011009</v>
          </cell>
          <cell r="B3224">
            <v>88600000</v>
          </cell>
        </row>
        <row r="3225">
          <cell r="A3225">
            <v>3011010</v>
          </cell>
          <cell r="B3225">
            <v>80600000</v>
          </cell>
        </row>
        <row r="3226">
          <cell r="A3226">
            <v>3011011</v>
          </cell>
          <cell r="B3226">
            <v>141000000</v>
          </cell>
        </row>
        <row r="3227">
          <cell r="A3227">
            <v>3011012</v>
          </cell>
          <cell r="B3227">
            <v>143100000</v>
          </cell>
        </row>
        <row r="3228">
          <cell r="A3228">
            <v>3011013</v>
          </cell>
          <cell r="B3228">
            <v>109100000</v>
          </cell>
        </row>
        <row r="3229">
          <cell r="A3229">
            <v>3011014</v>
          </cell>
          <cell r="B3229">
            <v>79600000</v>
          </cell>
        </row>
        <row r="3230">
          <cell r="A3230">
            <v>3011015</v>
          </cell>
          <cell r="B3230">
            <v>231900000</v>
          </cell>
        </row>
        <row r="3231">
          <cell r="A3231">
            <v>3011016</v>
          </cell>
          <cell r="B3231">
            <v>74100000</v>
          </cell>
        </row>
        <row r="3232">
          <cell r="A3232">
            <v>3011017</v>
          </cell>
          <cell r="B3232">
            <v>30900000</v>
          </cell>
        </row>
        <row r="3233">
          <cell r="A3233">
            <v>3011019</v>
          </cell>
          <cell r="B3233">
            <v>88500000</v>
          </cell>
        </row>
        <row r="3234">
          <cell r="A3234">
            <v>3011020</v>
          </cell>
          <cell r="B3234">
            <v>233700000</v>
          </cell>
        </row>
        <row r="3235">
          <cell r="A3235">
            <v>3011021</v>
          </cell>
          <cell r="B3235">
            <v>88400000</v>
          </cell>
        </row>
        <row r="3236">
          <cell r="A3236">
            <v>3011022</v>
          </cell>
          <cell r="B3236">
            <v>84900000</v>
          </cell>
        </row>
        <row r="3237">
          <cell r="A3237">
            <v>3011023</v>
          </cell>
          <cell r="B3237">
            <v>94700000</v>
          </cell>
        </row>
        <row r="3238">
          <cell r="A3238">
            <v>3011024</v>
          </cell>
          <cell r="B3238">
            <v>241800000</v>
          </cell>
        </row>
        <row r="3239">
          <cell r="A3239">
            <v>3011027</v>
          </cell>
          <cell r="B3239">
            <v>90000000</v>
          </cell>
        </row>
        <row r="3240">
          <cell r="A3240">
            <v>3011028</v>
          </cell>
          <cell r="B3240">
            <v>110000000</v>
          </cell>
        </row>
        <row r="3241">
          <cell r="A3241">
            <v>3011029</v>
          </cell>
          <cell r="B3241">
            <v>207700000</v>
          </cell>
        </row>
        <row r="3242">
          <cell r="A3242">
            <v>3011030</v>
          </cell>
          <cell r="B3242">
            <v>220000000</v>
          </cell>
        </row>
        <row r="3243">
          <cell r="A3243">
            <v>3011026</v>
          </cell>
          <cell r="B3243">
            <v>240900000</v>
          </cell>
        </row>
        <row r="3244">
          <cell r="A3244">
            <v>3004003</v>
          </cell>
          <cell r="B3244">
            <v>54900000</v>
          </cell>
        </row>
        <row r="3245">
          <cell r="A3245">
            <v>3004004</v>
          </cell>
          <cell r="B3245">
            <v>95400000</v>
          </cell>
        </row>
        <row r="3246">
          <cell r="A3246">
            <v>3004011</v>
          </cell>
          <cell r="B3246">
            <v>250300000</v>
          </cell>
        </row>
        <row r="3247">
          <cell r="A3247">
            <v>3004012</v>
          </cell>
          <cell r="B3247">
            <v>102400000</v>
          </cell>
        </row>
        <row r="3248">
          <cell r="A3248">
            <v>3004013</v>
          </cell>
          <cell r="B3248">
            <v>99600000</v>
          </cell>
        </row>
        <row r="3249">
          <cell r="A3249">
            <v>3004014</v>
          </cell>
          <cell r="B3249">
            <v>99500000</v>
          </cell>
        </row>
        <row r="3250">
          <cell r="A3250">
            <v>3004015</v>
          </cell>
          <cell r="B3250">
            <v>92100000</v>
          </cell>
        </row>
        <row r="3251">
          <cell r="A3251">
            <v>3004019</v>
          </cell>
          <cell r="B3251">
            <v>244300000</v>
          </cell>
        </row>
        <row r="3252">
          <cell r="A3252">
            <v>3004023</v>
          </cell>
          <cell r="B3252">
            <v>160400000</v>
          </cell>
        </row>
        <row r="3253">
          <cell r="A3253">
            <v>3004024</v>
          </cell>
          <cell r="B3253">
            <v>35100000</v>
          </cell>
        </row>
        <row r="3254">
          <cell r="A3254">
            <v>3004025</v>
          </cell>
          <cell r="B3254">
            <v>36100000</v>
          </cell>
        </row>
        <row r="3255">
          <cell r="A3255">
            <v>3004080</v>
          </cell>
          <cell r="B3255">
            <v>85900000</v>
          </cell>
        </row>
        <row r="3256">
          <cell r="A3256">
            <v>3004081</v>
          </cell>
          <cell r="B3256">
            <v>99700000</v>
          </cell>
        </row>
        <row r="3257">
          <cell r="A3257">
            <v>3004082</v>
          </cell>
          <cell r="B3257">
            <v>90100000</v>
          </cell>
        </row>
        <row r="3258">
          <cell r="A3258">
            <v>3004083</v>
          </cell>
          <cell r="B3258">
            <v>95400000</v>
          </cell>
        </row>
        <row r="3259">
          <cell r="A3259">
            <v>3004084</v>
          </cell>
          <cell r="B3259">
            <v>93100000</v>
          </cell>
        </row>
        <row r="3260">
          <cell r="A3260">
            <v>3004085</v>
          </cell>
          <cell r="B3260">
            <v>64100000</v>
          </cell>
        </row>
        <row r="3261">
          <cell r="A3261">
            <v>3004086</v>
          </cell>
          <cell r="B3261">
            <v>95400000</v>
          </cell>
        </row>
        <row r="3262">
          <cell r="A3262">
            <v>3004087</v>
          </cell>
          <cell r="B3262">
            <v>255800000</v>
          </cell>
        </row>
        <row r="3263">
          <cell r="A3263">
            <v>3004088</v>
          </cell>
          <cell r="B3263">
            <v>102300000</v>
          </cell>
        </row>
        <row r="3264">
          <cell r="A3264">
            <v>3004089</v>
          </cell>
          <cell r="B3264">
            <v>223500000</v>
          </cell>
        </row>
        <row r="3265">
          <cell r="A3265">
            <v>3012003</v>
          </cell>
          <cell r="B3265">
            <v>36200000</v>
          </cell>
        </row>
        <row r="3266">
          <cell r="A3266">
            <v>3012011</v>
          </cell>
          <cell r="B3266">
            <v>79400000</v>
          </cell>
        </row>
        <row r="3267">
          <cell r="A3267">
            <v>3012012</v>
          </cell>
          <cell r="B3267">
            <v>93100000</v>
          </cell>
        </row>
        <row r="3268">
          <cell r="A3268">
            <v>3012014</v>
          </cell>
          <cell r="B3268">
            <v>102400000</v>
          </cell>
        </row>
        <row r="3269">
          <cell r="A3269">
            <v>3012015</v>
          </cell>
          <cell r="B3269">
            <v>92200000</v>
          </cell>
        </row>
        <row r="3270">
          <cell r="A3270">
            <v>3012016</v>
          </cell>
          <cell r="B3270">
            <v>102400000</v>
          </cell>
        </row>
        <row r="3271">
          <cell r="A3271">
            <v>3012018</v>
          </cell>
          <cell r="B3271">
            <v>163100000</v>
          </cell>
        </row>
        <row r="3272">
          <cell r="A3272">
            <v>3012020</v>
          </cell>
          <cell r="B3272">
            <v>91600000</v>
          </cell>
        </row>
        <row r="3273">
          <cell r="A3273">
            <v>3012080</v>
          </cell>
          <cell r="B3273">
            <v>102200000</v>
          </cell>
        </row>
        <row r="3274">
          <cell r="A3274">
            <v>3012081</v>
          </cell>
          <cell r="B3274">
            <v>58800000</v>
          </cell>
        </row>
        <row r="3275">
          <cell r="A3275">
            <v>3012082</v>
          </cell>
          <cell r="B3275">
            <v>251700000</v>
          </cell>
        </row>
        <row r="3276">
          <cell r="A3276">
            <v>3012088</v>
          </cell>
          <cell r="B3276">
            <v>95100000</v>
          </cell>
        </row>
        <row r="3277">
          <cell r="A3277">
            <v>3012089</v>
          </cell>
          <cell r="B3277">
            <v>98200000</v>
          </cell>
        </row>
        <row r="3278">
          <cell r="A3278">
            <v>3012090</v>
          </cell>
          <cell r="B3278">
            <v>94700000</v>
          </cell>
        </row>
        <row r="3279">
          <cell r="A3279">
            <v>3012091</v>
          </cell>
          <cell r="B3279">
            <v>245700000</v>
          </cell>
        </row>
        <row r="3280">
          <cell r="A3280">
            <v>3012093</v>
          </cell>
          <cell r="B3280">
            <v>37900000</v>
          </cell>
        </row>
        <row r="3281">
          <cell r="A3281">
            <v>3012098</v>
          </cell>
          <cell r="B3281">
            <v>124300000</v>
          </cell>
        </row>
        <row r="3282">
          <cell r="A3282">
            <v>3012100</v>
          </cell>
          <cell r="B3282">
            <v>103300000</v>
          </cell>
        </row>
        <row r="3283">
          <cell r="A3283">
            <v>3012096</v>
          </cell>
          <cell r="B3283">
            <v>251100000</v>
          </cell>
        </row>
        <row r="3284">
          <cell r="A3284">
            <v>3012007</v>
          </cell>
          <cell r="B3284">
            <v>40400000</v>
          </cell>
        </row>
        <row r="3285">
          <cell r="A3285">
            <v>3012019</v>
          </cell>
          <cell r="B3285">
            <v>99100000</v>
          </cell>
        </row>
        <row r="3286">
          <cell r="A3286">
            <v>3012084</v>
          </cell>
          <cell r="B3286">
            <v>109500000</v>
          </cell>
        </row>
        <row r="3287">
          <cell r="A3287">
            <v>3012085</v>
          </cell>
          <cell r="B3287">
            <v>46600000</v>
          </cell>
        </row>
        <row r="3288">
          <cell r="A3288">
            <v>3012095</v>
          </cell>
          <cell r="B3288">
            <v>219900000</v>
          </cell>
        </row>
        <row r="3289">
          <cell r="A3289">
            <v>3012099</v>
          </cell>
          <cell r="B3289">
            <v>140000000</v>
          </cell>
        </row>
        <row r="3290">
          <cell r="A3290">
            <v>3012101</v>
          </cell>
          <cell r="B3290">
            <v>115600000</v>
          </cell>
        </row>
        <row r="3291">
          <cell r="A3291">
            <v>3026006</v>
          </cell>
          <cell r="B3291">
            <v>249900000</v>
          </cell>
        </row>
        <row r="3292">
          <cell r="A3292">
            <v>3026007</v>
          </cell>
          <cell r="B3292">
            <v>99000000</v>
          </cell>
        </row>
        <row r="3293">
          <cell r="A3293">
            <v>3026009</v>
          </cell>
          <cell r="B3293">
            <v>162800000</v>
          </cell>
        </row>
        <row r="3294">
          <cell r="A3294">
            <v>3026080</v>
          </cell>
          <cell r="B3294">
            <v>99100000</v>
          </cell>
        </row>
        <row r="3295">
          <cell r="A3295">
            <v>3026081</v>
          </cell>
          <cell r="B3295">
            <v>167300000</v>
          </cell>
        </row>
        <row r="3296">
          <cell r="A3296">
            <v>3026082</v>
          </cell>
          <cell r="B3296">
            <v>38200000</v>
          </cell>
        </row>
        <row r="3297">
          <cell r="A3297">
            <v>3026083</v>
          </cell>
          <cell r="B3297">
            <v>113800000</v>
          </cell>
        </row>
        <row r="3298">
          <cell r="A3298">
            <v>3026084</v>
          </cell>
          <cell r="B3298">
            <v>127800000</v>
          </cell>
        </row>
        <row r="3299">
          <cell r="A3299">
            <v>3026085</v>
          </cell>
          <cell r="B3299">
            <v>109300000</v>
          </cell>
        </row>
        <row r="3300">
          <cell r="A3300">
            <v>3026086</v>
          </cell>
          <cell r="B3300">
            <v>102200000</v>
          </cell>
        </row>
        <row r="3301">
          <cell r="A3301">
            <v>3026087</v>
          </cell>
          <cell r="B3301">
            <v>98400000</v>
          </cell>
        </row>
        <row r="3302">
          <cell r="A3302">
            <v>3026088</v>
          </cell>
          <cell r="B3302">
            <v>255800000</v>
          </cell>
        </row>
        <row r="3303">
          <cell r="A3303">
            <v>3026089</v>
          </cell>
          <cell r="B3303">
            <v>254000000</v>
          </cell>
        </row>
        <row r="3304">
          <cell r="A3304">
            <v>3022001</v>
          </cell>
          <cell r="B3304">
            <v>198000000</v>
          </cell>
        </row>
        <row r="3305">
          <cell r="A3305">
            <v>3022002</v>
          </cell>
          <cell r="B3305">
            <v>196000000</v>
          </cell>
        </row>
        <row r="3306">
          <cell r="A3306">
            <v>3022004</v>
          </cell>
          <cell r="B3306">
            <v>96700000</v>
          </cell>
        </row>
        <row r="3307">
          <cell r="A3307">
            <v>3022005</v>
          </cell>
          <cell r="B3307">
            <v>200200000</v>
          </cell>
        </row>
        <row r="3308">
          <cell r="A3308">
            <v>3022007</v>
          </cell>
          <cell r="B3308">
            <v>96200000</v>
          </cell>
        </row>
        <row r="3309">
          <cell r="A3309">
            <v>3022008</v>
          </cell>
          <cell r="B3309">
            <v>209700000</v>
          </cell>
        </row>
        <row r="3310">
          <cell r="A3310">
            <v>3022009</v>
          </cell>
          <cell r="B3310">
            <v>203800000</v>
          </cell>
        </row>
        <row r="3311">
          <cell r="A3311">
            <v>3022011</v>
          </cell>
          <cell r="B3311">
            <v>135400000</v>
          </cell>
        </row>
        <row r="3312">
          <cell r="A3312">
            <v>3022012</v>
          </cell>
          <cell r="B3312">
            <v>224800000</v>
          </cell>
        </row>
        <row r="3313">
          <cell r="A3313">
            <v>3022080</v>
          </cell>
          <cell r="B3313">
            <v>242100000</v>
          </cell>
        </row>
        <row r="3314">
          <cell r="A3314">
            <v>3022082</v>
          </cell>
          <cell r="B3314">
            <v>198700000</v>
          </cell>
        </row>
        <row r="3315">
          <cell r="A3315">
            <v>3022083</v>
          </cell>
          <cell r="B3315">
            <v>96500000</v>
          </cell>
        </row>
        <row r="3316">
          <cell r="A3316">
            <v>3003002</v>
          </cell>
          <cell r="B3316">
            <v>93100000</v>
          </cell>
        </row>
        <row r="3317">
          <cell r="A3317">
            <v>3003007</v>
          </cell>
          <cell r="B3317">
            <v>96600000</v>
          </cell>
        </row>
        <row r="3318">
          <cell r="A3318">
            <v>3003008</v>
          </cell>
          <cell r="B3318">
            <v>58100000</v>
          </cell>
        </row>
        <row r="3319">
          <cell r="A3319">
            <v>3006002</v>
          </cell>
          <cell r="B3319">
            <v>134900000</v>
          </cell>
        </row>
        <row r="3320">
          <cell r="A3320">
            <v>3006012</v>
          </cell>
          <cell r="B3320">
            <v>33000000</v>
          </cell>
        </row>
        <row r="3321">
          <cell r="A3321">
            <v>3006015</v>
          </cell>
          <cell r="B3321">
            <v>96000000</v>
          </cell>
        </row>
        <row r="3322">
          <cell r="A3322">
            <v>3006016</v>
          </cell>
          <cell r="B3322">
            <v>62000000</v>
          </cell>
        </row>
        <row r="3323">
          <cell r="A3323">
            <v>3006043</v>
          </cell>
          <cell r="B3323">
            <v>72000000</v>
          </cell>
        </row>
        <row r="3324">
          <cell r="A3324">
            <v>3006061</v>
          </cell>
          <cell r="B3324">
            <v>82600000</v>
          </cell>
        </row>
        <row r="3325">
          <cell r="A3325">
            <v>3006074</v>
          </cell>
          <cell r="B3325">
            <v>110000000</v>
          </cell>
        </row>
        <row r="3326">
          <cell r="A3326">
            <v>3006096</v>
          </cell>
          <cell r="B3326">
            <v>82600000</v>
          </cell>
        </row>
        <row r="3327">
          <cell r="A3327">
            <v>3006112</v>
          </cell>
          <cell r="B3327">
            <v>90700000</v>
          </cell>
        </row>
        <row r="3328">
          <cell r="A3328">
            <v>3006115</v>
          </cell>
          <cell r="B3328">
            <v>100000000</v>
          </cell>
        </row>
        <row r="3329">
          <cell r="A3329">
            <v>3006116</v>
          </cell>
          <cell r="B3329">
            <v>72700000</v>
          </cell>
        </row>
        <row r="3330">
          <cell r="A3330">
            <v>3006117</v>
          </cell>
          <cell r="B3330">
            <v>86600000</v>
          </cell>
        </row>
        <row r="3331">
          <cell r="A3331">
            <v>3006119</v>
          </cell>
          <cell r="B3331">
            <v>105000000</v>
          </cell>
        </row>
        <row r="3332">
          <cell r="A3332">
            <v>3006123</v>
          </cell>
          <cell r="B3332">
            <v>97200000</v>
          </cell>
        </row>
        <row r="3333">
          <cell r="A3333">
            <v>3006128</v>
          </cell>
          <cell r="B3333">
            <v>107100000</v>
          </cell>
        </row>
        <row r="3334">
          <cell r="A3334">
            <v>3117003</v>
          </cell>
          <cell r="B3334">
            <v>66000000</v>
          </cell>
        </row>
        <row r="3335">
          <cell r="A3335">
            <v>3117004</v>
          </cell>
          <cell r="B3335">
            <v>74400000</v>
          </cell>
        </row>
        <row r="3336">
          <cell r="A3336">
            <v>3117005</v>
          </cell>
          <cell r="B3336">
            <v>40200000</v>
          </cell>
        </row>
        <row r="3337">
          <cell r="A3337">
            <v>3117006</v>
          </cell>
          <cell r="B3337">
            <v>71700000</v>
          </cell>
        </row>
        <row r="3338">
          <cell r="A3338">
            <v>3117007</v>
          </cell>
          <cell r="B3338">
            <v>67900000</v>
          </cell>
        </row>
        <row r="3339">
          <cell r="A3339">
            <v>3117008</v>
          </cell>
          <cell r="B3339">
            <v>34200000</v>
          </cell>
        </row>
        <row r="3340">
          <cell r="A3340">
            <v>3117009</v>
          </cell>
          <cell r="B3340">
            <v>40200000</v>
          </cell>
        </row>
        <row r="3341">
          <cell r="A3341">
            <v>3201002</v>
          </cell>
          <cell r="B3341">
            <v>20700000</v>
          </cell>
        </row>
        <row r="3342">
          <cell r="A3342">
            <v>3201005</v>
          </cell>
          <cell r="B3342">
            <v>19700000</v>
          </cell>
        </row>
        <row r="3343">
          <cell r="A3343">
            <v>3201019</v>
          </cell>
          <cell r="B3343">
            <v>22900000</v>
          </cell>
        </row>
        <row r="3344">
          <cell r="A3344">
            <v>3201028</v>
          </cell>
          <cell r="B3344">
            <v>20100000</v>
          </cell>
        </row>
        <row r="3345">
          <cell r="A3345">
            <v>3201031</v>
          </cell>
          <cell r="B3345">
            <v>49700000</v>
          </cell>
        </row>
        <row r="3346">
          <cell r="A3346">
            <v>3201035</v>
          </cell>
          <cell r="B3346">
            <v>22200000</v>
          </cell>
        </row>
        <row r="3347">
          <cell r="A3347">
            <v>3201040</v>
          </cell>
          <cell r="B3347">
            <v>20300000</v>
          </cell>
        </row>
        <row r="3348">
          <cell r="A3348">
            <v>3201045</v>
          </cell>
          <cell r="B3348">
            <v>18300000</v>
          </cell>
        </row>
        <row r="3349">
          <cell r="A3349">
            <v>3201048</v>
          </cell>
          <cell r="B3349">
            <v>27400000</v>
          </cell>
        </row>
        <row r="3350">
          <cell r="A3350">
            <v>3201050</v>
          </cell>
          <cell r="B3350">
            <v>52500000</v>
          </cell>
        </row>
        <row r="3351">
          <cell r="A3351">
            <v>3201052</v>
          </cell>
          <cell r="B3351">
            <v>24000000</v>
          </cell>
        </row>
        <row r="3352">
          <cell r="A3352">
            <v>3201055</v>
          </cell>
          <cell r="B3352">
            <v>27800000</v>
          </cell>
        </row>
        <row r="3353">
          <cell r="A3353">
            <v>3201060</v>
          </cell>
          <cell r="B3353">
            <v>25000000</v>
          </cell>
        </row>
        <row r="3354">
          <cell r="A3354">
            <v>3201061</v>
          </cell>
          <cell r="B3354">
            <v>19100000</v>
          </cell>
        </row>
        <row r="3355">
          <cell r="A3355">
            <v>3201075</v>
          </cell>
          <cell r="B3355">
            <v>26600000</v>
          </cell>
        </row>
        <row r="3356">
          <cell r="A3356">
            <v>3201081</v>
          </cell>
          <cell r="B3356">
            <v>44500000</v>
          </cell>
        </row>
        <row r="3357">
          <cell r="A3357">
            <v>3201082</v>
          </cell>
          <cell r="B3357">
            <v>16800000</v>
          </cell>
        </row>
        <row r="3358">
          <cell r="A3358">
            <v>3201088</v>
          </cell>
          <cell r="B3358">
            <v>57500000</v>
          </cell>
        </row>
        <row r="3359">
          <cell r="A3359">
            <v>3201089</v>
          </cell>
          <cell r="B3359">
            <v>28500000</v>
          </cell>
        </row>
        <row r="3360">
          <cell r="A3360">
            <v>3201091</v>
          </cell>
          <cell r="B3360">
            <v>19300000</v>
          </cell>
        </row>
        <row r="3361">
          <cell r="A3361">
            <v>3201092</v>
          </cell>
          <cell r="B3361">
            <v>29600000</v>
          </cell>
        </row>
        <row r="3362">
          <cell r="A3362">
            <v>3201094</v>
          </cell>
          <cell r="B3362">
            <v>28700000</v>
          </cell>
        </row>
        <row r="3363">
          <cell r="A3363">
            <v>3201097</v>
          </cell>
          <cell r="B3363">
            <v>31800000</v>
          </cell>
        </row>
        <row r="3364">
          <cell r="A3364">
            <v>3201099</v>
          </cell>
          <cell r="B3364">
            <v>30900000</v>
          </cell>
        </row>
        <row r="3365">
          <cell r="A3365">
            <v>3201100</v>
          </cell>
          <cell r="B3365">
            <v>27500000</v>
          </cell>
        </row>
        <row r="3366">
          <cell r="A3366">
            <v>3201102</v>
          </cell>
          <cell r="B3366">
            <v>29300000</v>
          </cell>
        </row>
        <row r="3367">
          <cell r="A3367">
            <v>3201105</v>
          </cell>
          <cell r="B3367">
            <v>30000000</v>
          </cell>
        </row>
        <row r="3368">
          <cell r="A3368">
            <v>3201108</v>
          </cell>
          <cell r="B3368">
            <v>25700000</v>
          </cell>
        </row>
        <row r="3369">
          <cell r="A3369">
            <v>3201109</v>
          </cell>
          <cell r="B3369">
            <v>20800000</v>
          </cell>
        </row>
        <row r="3370">
          <cell r="A3370">
            <v>3201120</v>
          </cell>
          <cell r="B3370">
            <v>25600000</v>
          </cell>
        </row>
        <row r="3371">
          <cell r="A3371">
            <v>3201133</v>
          </cell>
          <cell r="B3371">
            <v>20000000</v>
          </cell>
        </row>
        <row r="3372">
          <cell r="A3372">
            <v>3201139</v>
          </cell>
          <cell r="B3372">
            <v>24400000</v>
          </cell>
        </row>
        <row r="3373">
          <cell r="A3373">
            <v>3201144</v>
          </cell>
          <cell r="B3373">
            <v>20300000</v>
          </cell>
        </row>
        <row r="3374">
          <cell r="A3374">
            <v>3201148</v>
          </cell>
          <cell r="B3374">
            <v>28400000</v>
          </cell>
        </row>
        <row r="3375">
          <cell r="A3375">
            <v>3201152</v>
          </cell>
          <cell r="B3375">
            <v>28500000</v>
          </cell>
        </row>
        <row r="3376">
          <cell r="A3376">
            <v>3201157</v>
          </cell>
          <cell r="B3376">
            <v>21500000</v>
          </cell>
        </row>
        <row r="3377">
          <cell r="A3377">
            <v>3201159</v>
          </cell>
          <cell r="B3377">
            <v>26100000</v>
          </cell>
        </row>
        <row r="3378">
          <cell r="A3378">
            <v>3201160</v>
          </cell>
          <cell r="B3378">
            <v>29700000</v>
          </cell>
        </row>
        <row r="3379">
          <cell r="A3379">
            <v>3201165</v>
          </cell>
          <cell r="B3379">
            <v>26600000</v>
          </cell>
        </row>
        <row r="3380">
          <cell r="A3380">
            <v>3201166</v>
          </cell>
          <cell r="B3380">
            <v>32200000</v>
          </cell>
        </row>
        <row r="3381">
          <cell r="A3381">
            <v>3201167</v>
          </cell>
          <cell r="B3381">
            <v>26600000</v>
          </cell>
        </row>
        <row r="3382">
          <cell r="A3382">
            <v>3201171</v>
          </cell>
          <cell r="B3382">
            <v>19400000</v>
          </cell>
        </row>
        <row r="3383">
          <cell r="A3383">
            <v>3201173</v>
          </cell>
          <cell r="B3383">
            <v>21900000</v>
          </cell>
        </row>
        <row r="3384">
          <cell r="A3384">
            <v>3201174</v>
          </cell>
          <cell r="B3384">
            <v>21700000</v>
          </cell>
        </row>
        <row r="3385">
          <cell r="A3385">
            <v>3201178</v>
          </cell>
          <cell r="B3385">
            <v>25600000</v>
          </cell>
        </row>
        <row r="3386">
          <cell r="A3386">
            <v>3201181</v>
          </cell>
          <cell r="B3386">
            <v>45600000</v>
          </cell>
        </row>
        <row r="3387">
          <cell r="A3387">
            <v>3201182</v>
          </cell>
          <cell r="B3387">
            <v>42100000</v>
          </cell>
        </row>
        <row r="3388">
          <cell r="A3388">
            <v>3201185</v>
          </cell>
          <cell r="B3388">
            <v>28200000</v>
          </cell>
        </row>
        <row r="3389">
          <cell r="A3389">
            <v>3201186</v>
          </cell>
          <cell r="B3389">
            <v>29400000</v>
          </cell>
        </row>
        <row r="3390">
          <cell r="A3390">
            <v>3201192</v>
          </cell>
          <cell r="B3390">
            <v>51400000</v>
          </cell>
        </row>
        <row r="3391">
          <cell r="A3391">
            <v>3201193</v>
          </cell>
          <cell r="B3391">
            <v>28000000</v>
          </cell>
        </row>
        <row r="3392">
          <cell r="A3392">
            <v>3201194</v>
          </cell>
          <cell r="B3392">
            <v>26500000</v>
          </cell>
        </row>
        <row r="3393">
          <cell r="A3393">
            <v>3201198</v>
          </cell>
          <cell r="B3393">
            <v>25800000</v>
          </cell>
        </row>
        <row r="3394">
          <cell r="A3394">
            <v>3201209</v>
          </cell>
          <cell r="B3394">
            <v>29200000</v>
          </cell>
        </row>
        <row r="3395">
          <cell r="A3395">
            <v>3201211</v>
          </cell>
          <cell r="B3395">
            <v>22300000</v>
          </cell>
        </row>
        <row r="3396">
          <cell r="A3396">
            <v>3201224</v>
          </cell>
          <cell r="B3396">
            <v>30400000</v>
          </cell>
        </row>
        <row r="3397">
          <cell r="A3397">
            <v>3201226</v>
          </cell>
          <cell r="B3397">
            <v>32200000</v>
          </cell>
        </row>
        <row r="3398">
          <cell r="A3398">
            <v>3201231</v>
          </cell>
          <cell r="B3398">
            <v>27500000</v>
          </cell>
        </row>
        <row r="3399">
          <cell r="A3399">
            <v>3201232</v>
          </cell>
          <cell r="B3399">
            <v>29000000</v>
          </cell>
        </row>
        <row r="3400">
          <cell r="A3400">
            <v>3201235</v>
          </cell>
          <cell r="B3400">
            <v>22400000</v>
          </cell>
        </row>
        <row r="3401">
          <cell r="A3401">
            <v>3201236</v>
          </cell>
          <cell r="B3401">
            <v>42900000</v>
          </cell>
        </row>
        <row r="3402">
          <cell r="A3402">
            <v>3201237</v>
          </cell>
          <cell r="B3402">
            <v>51300000</v>
          </cell>
        </row>
        <row r="3403">
          <cell r="A3403">
            <v>3201239</v>
          </cell>
          <cell r="B3403">
            <v>23100000</v>
          </cell>
        </row>
        <row r="3404">
          <cell r="A3404">
            <v>3201240</v>
          </cell>
          <cell r="B3404">
            <v>55200000</v>
          </cell>
        </row>
        <row r="3405">
          <cell r="A3405">
            <v>3201241</v>
          </cell>
          <cell r="B3405">
            <v>59600000</v>
          </cell>
        </row>
        <row r="3406">
          <cell r="A3406">
            <v>3201242</v>
          </cell>
          <cell r="B3406">
            <v>59600000</v>
          </cell>
        </row>
        <row r="3407">
          <cell r="A3407">
            <v>3201243</v>
          </cell>
          <cell r="B3407">
            <v>21600000</v>
          </cell>
        </row>
        <row r="3408">
          <cell r="A3408">
            <v>3201246</v>
          </cell>
          <cell r="B3408">
            <v>24800000</v>
          </cell>
        </row>
        <row r="3409">
          <cell r="A3409">
            <v>3201248</v>
          </cell>
          <cell r="B3409">
            <v>22800000</v>
          </cell>
        </row>
        <row r="3410">
          <cell r="A3410">
            <v>3201249</v>
          </cell>
          <cell r="B3410">
            <v>22000000</v>
          </cell>
        </row>
        <row r="3411">
          <cell r="A3411">
            <v>3201252</v>
          </cell>
          <cell r="B3411">
            <v>21400000</v>
          </cell>
        </row>
        <row r="3412">
          <cell r="A3412">
            <v>3201253</v>
          </cell>
          <cell r="B3412">
            <v>47300000</v>
          </cell>
        </row>
        <row r="3413">
          <cell r="A3413">
            <v>3201258</v>
          </cell>
          <cell r="B3413">
            <v>50000000</v>
          </cell>
        </row>
        <row r="3414">
          <cell r="A3414">
            <v>3201259</v>
          </cell>
          <cell r="B3414">
            <v>45000000</v>
          </cell>
        </row>
        <row r="3415">
          <cell r="A3415">
            <v>3201260</v>
          </cell>
          <cell r="B3415">
            <v>48000000</v>
          </cell>
        </row>
        <row r="3416">
          <cell r="A3416">
            <v>3201266</v>
          </cell>
          <cell r="B3416">
            <v>20000000</v>
          </cell>
        </row>
        <row r="3417">
          <cell r="A3417">
            <v>3201274</v>
          </cell>
          <cell r="B3417">
            <v>24300000</v>
          </cell>
        </row>
        <row r="3418">
          <cell r="A3418">
            <v>3201281</v>
          </cell>
          <cell r="B3418">
            <v>44100000</v>
          </cell>
        </row>
        <row r="3419">
          <cell r="A3419">
            <v>3201282</v>
          </cell>
          <cell r="B3419">
            <v>39300000</v>
          </cell>
        </row>
        <row r="3420">
          <cell r="A3420">
            <v>3201283</v>
          </cell>
          <cell r="B3420">
            <v>40300000</v>
          </cell>
        </row>
        <row r="3421">
          <cell r="A3421">
            <v>3201284</v>
          </cell>
          <cell r="B3421">
            <v>52400000</v>
          </cell>
        </row>
        <row r="3422">
          <cell r="A3422">
            <v>3201285</v>
          </cell>
          <cell r="B3422">
            <v>52000000</v>
          </cell>
        </row>
        <row r="3423">
          <cell r="A3423">
            <v>3201286</v>
          </cell>
          <cell r="B3423">
            <v>70400000</v>
          </cell>
        </row>
        <row r="3424">
          <cell r="A3424">
            <v>3201287</v>
          </cell>
          <cell r="B3424">
            <v>73500000</v>
          </cell>
        </row>
        <row r="3425">
          <cell r="A3425">
            <v>3201288</v>
          </cell>
          <cell r="B3425">
            <v>27800000</v>
          </cell>
        </row>
        <row r="3426">
          <cell r="A3426">
            <v>3201289</v>
          </cell>
          <cell r="B3426">
            <v>28800000</v>
          </cell>
        </row>
        <row r="3427">
          <cell r="A3427">
            <v>3201290</v>
          </cell>
          <cell r="B3427">
            <v>30000000</v>
          </cell>
        </row>
        <row r="3428">
          <cell r="A3428">
            <v>3201292</v>
          </cell>
          <cell r="B3428">
            <v>20900000</v>
          </cell>
        </row>
        <row r="3429">
          <cell r="A3429">
            <v>3201294</v>
          </cell>
          <cell r="B3429">
            <v>29400000</v>
          </cell>
        </row>
        <row r="3430">
          <cell r="A3430">
            <v>3201295</v>
          </cell>
          <cell r="B3430">
            <v>26700000</v>
          </cell>
        </row>
        <row r="3431">
          <cell r="A3431">
            <v>3201296</v>
          </cell>
          <cell r="B3431">
            <v>23400000</v>
          </cell>
        </row>
        <row r="3432">
          <cell r="A3432">
            <v>3201297</v>
          </cell>
          <cell r="B3432">
            <v>24000000</v>
          </cell>
        </row>
        <row r="3433">
          <cell r="A3433">
            <v>3201298</v>
          </cell>
          <cell r="B3433">
            <v>23000000</v>
          </cell>
        </row>
        <row r="3434">
          <cell r="A3434">
            <v>3201299</v>
          </cell>
          <cell r="B3434">
            <v>39700000</v>
          </cell>
        </row>
        <row r="3435">
          <cell r="A3435">
            <v>3201302</v>
          </cell>
          <cell r="B3435">
            <v>41200000</v>
          </cell>
        </row>
        <row r="3436">
          <cell r="A3436">
            <v>3201303</v>
          </cell>
          <cell r="B3436">
            <v>28700000</v>
          </cell>
        </row>
        <row r="3437">
          <cell r="A3437">
            <v>3201306</v>
          </cell>
          <cell r="B3437">
            <v>25000000</v>
          </cell>
        </row>
        <row r="3438">
          <cell r="A3438">
            <v>3201307</v>
          </cell>
          <cell r="B3438">
            <v>36700000</v>
          </cell>
        </row>
        <row r="3439">
          <cell r="A3439">
            <v>3201308</v>
          </cell>
          <cell r="B3439">
            <v>61500000</v>
          </cell>
        </row>
        <row r="3440">
          <cell r="A3440">
            <v>3201309</v>
          </cell>
          <cell r="B3440">
            <v>64300000</v>
          </cell>
        </row>
        <row r="3441">
          <cell r="A3441">
            <v>3201319</v>
          </cell>
          <cell r="B3441">
            <v>68000000</v>
          </cell>
        </row>
        <row r="3442">
          <cell r="A3442">
            <v>3201321</v>
          </cell>
          <cell r="B3442">
            <v>26600000</v>
          </cell>
        </row>
        <row r="3443">
          <cell r="A3443">
            <v>3201322</v>
          </cell>
          <cell r="B3443">
            <v>30500000</v>
          </cell>
        </row>
        <row r="3444">
          <cell r="A3444">
            <v>3201323</v>
          </cell>
          <cell r="B3444">
            <v>31300000</v>
          </cell>
        </row>
        <row r="3445">
          <cell r="A3445">
            <v>3201324</v>
          </cell>
          <cell r="B3445">
            <v>34200000</v>
          </cell>
        </row>
        <row r="3446">
          <cell r="A3446">
            <v>3201325</v>
          </cell>
          <cell r="B3446">
            <v>38700000</v>
          </cell>
        </row>
        <row r="3447">
          <cell r="A3447">
            <v>3201326</v>
          </cell>
          <cell r="B3447">
            <v>41800000</v>
          </cell>
        </row>
        <row r="3448">
          <cell r="A3448">
            <v>3201333</v>
          </cell>
          <cell r="B3448">
            <v>28000000</v>
          </cell>
        </row>
        <row r="3449">
          <cell r="A3449">
            <v>3201335</v>
          </cell>
          <cell r="B3449">
            <v>35200000</v>
          </cell>
        </row>
        <row r="3450">
          <cell r="A3450">
            <v>3201337</v>
          </cell>
          <cell r="B3450">
            <v>46000000</v>
          </cell>
        </row>
        <row r="3451">
          <cell r="A3451">
            <v>3201338</v>
          </cell>
          <cell r="B3451">
            <v>52000000</v>
          </cell>
        </row>
        <row r="3452">
          <cell r="A3452">
            <v>3201339</v>
          </cell>
          <cell r="B3452">
            <v>54000000</v>
          </cell>
        </row>
        <row r="3453">
          <cell r="A3453">
            <v>3201340</v>
          </cell>
          <cell r="B3453">
            <v>62000000</v>
          </cell>
        </row>
        <row r="3454">
          <cell r="A3454">
            <v>3201341</v>
          </cell>
          <cell r="B3454">
            <v>118000000</v>
          </cell>
        </row>
        <row r="3455">
          <cell r="A3455">
            <v>3201343</v>
          </cell>
          <cell r="B3455">
            <v>27000000</v>
          </cell>
        </row>
        <row r="3456">
          <cell r="A3456">
            <v>3201344</v>
          </cell>
          <cell r="B3456">
            <v>65000000</v>
          </cell>
        </row>
        <row r="3457">
          <cell r="A3457">
            <v>3201348</v>
          </cell>
          <cell r="B3457">
            <v>42000000</v>
          </cell>
        </row>
        <row r="3458">
          <cell r="A3458">
            <v>3201349</v>
          </cell>
          <cell r="B3458">
            <v>33000000</v>
          </cell>
        </row>
        <row r="3459">
          <cell r="A3459">
            <v>3201350</v>
          </cell>
          <cell r="B3459">
            <v>30000000</v>
          </cell>
        </row>
        <row r="3460">
          <cell r="A3460">
            <v>3201353</v>
          </cell>
          <cell r="B3460">
            <v>53700000</v>
          </cell>
        </row>
        <row r="3461">
          <cell r="A3461">
            <v>3201354</v>
          </cell>
          <cell r="B3461">
            <v>55900000</v>
          </cell>
        </row>
        <row r="3462">
          <cell r="A3462">
            <v>3201355</v>
          </cell>
          <cell r="B3462">
            <v>100000000</v>
          </cell>
        </row>
        <row r="3463">
          <cell r="A3463">
            <v>3201359</v>
          </cell>
          <cell r="B3463">
            <v>39000000</v>
          </cell>
        </row>
        <row r="3464">
          <cell r="A3464">
            <v>3201360</v>
          </cell>
          <cell r="B3464">
            <v>42000000</v>
          </cell>
        </row>
        <row r="3465">
          <cell r="A3465">
            <v>3201361</v>
          </cell>
          <cell r="B3465">
            <v>43000000</v>
          </cell>
        </row>
        <row r="3466">
          <cell r="A3466">
            <v>3201364</v>
          </cell>
          <cell r="B3466">
            <v>44000000</v>
          </cell>
        </row>
        <row r="3467">
          <cell r="A3467">
            <v>3201365</v>
          </cell>
          <cell r="B3467">
            <v>55700000</v>
          </cell>
        </row>
        <row r="3468">
          <cell r="A3468">
            <v>3201368</v>
          </cell>
          <cell r="B3468">
            <v>99000000</v>
          </cell>
        </row>
        <row r="3469">
          <cell r="A3469">
            <v>3201369</v>
          </cell>
          <cell r="B3469">
            <v>48000000</v>
          </cell>
        </row>
        <row r="3470">
          <cell r="A3470">
            <v>3201372</v>
          </cell>
          <cell r="B3470">
            <v>90000000</v>
          </cell>
        </row>
        <row r="3471">
          <cell r="A3471">
            <v>3201373</v>
          </cell>
          <cell r="B3471">
            <v>56000000</v>
          </cell>
        </row>
        <row r="3472">
          <cell r="A3472">
            <v>3201001</v>
          </cell>
          <cell r="B3472">
            <v>25400000</v>
          </cell>
        </row>
        <row r="3473">
          <cell r="A3473">
            <v>3201003</v>
          </cell>
          <cell r="B3473">
            <v>23700000</v>
          </cell>
        </row>
        <row r="3474">
          <cell r="A3474">
            <v>3201004</v>
          </cell>
          <cell r="B3474">
            <v>22500000</v>
          </cell>
        </row>
        <row r="3475">
          <cell r="A3475">
            <v>3201006</v>
          </cell>
          <cell r="B3475">
            <v>20300000</v>
          </cell>
        </row>
        <row r="3476">
          <cell r="A3476">
            <v>3201008</v>
          </cell>
          <cell r="B3476">
            <v>20900000</v>
          </cell>
        </row>
        <row r="3477">
          <cell r="A3477">
            <v>3201009</v>
          </cell>
          <cell r="B3477">
            <v>18200000</v>
          </cell>
        </row>
        <row r="3478">
          <cell r="A3478">
            <v>3201016</v>
          </cell>
          <cell r="B3478">
            <v>15900000</v>
          </cell>
        </row>
        <row r="3479">
          <cell r="A3479">
            <v>3201017</v>
          </cell>
          <cell r="B3479">
            <v>24200000</v>
          </cell>
        </row>
        <row r="3480">
          <cell r="A3480">
            <v>3201018</v>
          </cell>
          <cell r="B3480">
            <v>27800000</v>
          </cell>
        </row>
        <row r="3481">
          <cell r="A3481">
            <v>3201023</v>
          </cell>
          <cell r="B3481">
            <v>17300000</v>
          </cell>
        </row>
        <row r="3482">
          <cell r="A3482">
            <v>3201024</v>
          </cell>
          <cell r="B3482">
            <v>35600000</v>
          </cell>
        </row>
        <row r="3483">
          <cell r="A3483">
            <v>3201025</v>
          </cell>
          <cell r="B3483">
            <v>22200000</v>
          </cell>
        </row>
        <row r="3484">
          <cell r="A3484">
            <v>3201026</v>
          </cell>
          <cell r="B3484">
            <v>37200000</v>
          </cell>
        </row>
        <row r="3485">
          <cell r="A3485">
            <v>3201032</v>
          </cell>
          <cell r="B3485">
            <v>21500000</v>
          </cell>
        </row>
        <row r="3486">
          <cell r="A3486">
            <v>3201033</v>
          </cell>
          <cell r="B3486">
            <v>21100000</v>
          </cell>
        </row>
        <row r="3487">
          <cell r="A3487">
            <v>3201038</v>
          </cell>
          <cell r="B3487">
            <v>22600000</v>
          </cell>
        </row>
        <row r="3488">
          <cell r="A3488">
            <v>3201047</v>
          </cell>
          <cell r="B3488">
            <v>26900000</v>
          </cell>
        </row>
        <row r="3489">
          <cell r="A3489">
            <v>3201051</v>
          </cell>
          <cell r="B3489">
            <v>25800000</v>
          </cell>
        </row>
        <row r="3490">
          <cell r="A3490">
            <v>3201053</v>
          </cell>
          <cell r="B3490">
            <v>18000000</v>
          </cell>
        </row>
        <row r="3491">
          <cell r="A3491">
            <v>3201054</v>
          </cell>
          <cell r="B3491">
            <v>20300000</v>
          </cell>
        </row>
        <row r="3492">
          <cell r="A3492">
            <v>3201067</v>
          </cell>
          <cell r="B3492">
            <v>28900000</v>
          </cell>
        </row>
        <row r="3493">
          <cell r="A3493">
            <v>3201068</v>
          </cell>
          <cell r="B3493">
            <v>24900000</v>
          </cell>
        </row>
        <row r="3494">
          <cell r="A3494">
            <v>3201069</v>
          </cell>
          <cell r="B3494">
            <v>39700000</v>
          </cell>
        </row>
        <row r="3495">
          <cell r="A3495">
            <v>3201070</v>
          </cell>
          <cell r="B3495">
            <v>43100000</v>
          </cell>
        </row>
        <row r="3496">
          <cell r="A3496">
            <v>3201071</v>
          </cell>
          <cell r="B3496">
            <v>36900000</v>
          </cell>
        </row>
        <row r="3497">
          <cell r="A3497">
            <v>3201080</v>
          </cell>
          <cell r="B3497">
            <v>50600000</v>
          </cell>
        </row>
        <row r="3498">
          <cell r="A3498">
            <v>3201085</v>
          </cell>
          <cell r="B3498">
            <v>29700000</v>
          </cell>
        </row>
        <row r="3499">
          <cell r="A3499">
            <v>3201087</v>
          </cell>
          <cell r="B3499">
            <v>27700000</v>
          </cell>
        </row>
        <row r="3500">
          <cell r="A3500">
            <v>3201090</v>
          </cell>
          <cell r="B3500">
            <v>24400000</v>
          </cell>
        </row>
        <row r="3501">
          <cell r="A3501">
            <v>3201093</v>
          </cell>
          <cell r="B3501">
            <v>23100000</v>
          </cell>
        </row>
        <row r="3502">
          <cell r="A3502">
            <v>3201095</v>
          </cell>
          <cell r="B3502">
            <v>21400000</v>
          </cell>
        </row>
        <row r="3503">
          <cell r="A3503">
            <v>3201098</v>
          </cell>
          <cell r="B3503">
            <v>31400000</v>
          </cell>
        </row>
        <row r="3504">
          <cell r="A3504">
            <v>3201117</v>
          </cell>
          <cell r="B3504">
            <v>26000000</v>
          </cell>
        </row>
        <row r="3505">
          <cell r="A3505">
            <v>3201122</v>
          </cell>
          <cell r="B3505">
            <v>18100000</v>
          </cell>
        </row>
        <row r="3506">
          <cell r="A3506">
            <v>3201123</v>
          </cell>
          <cell r="B3506">
            <v>101400000</v>
          </cell>
        </row>
        <row r="3507">
          <cell r="A3507">
            <v>3201127</v>
          </cell>
          <cell r="B3507">
            <v>46800000</v>
          </cell>
        </row>
        <row r="3508">
          <cell r="A3508">
            <v>3201132</v>
          </cell>
          <cell r="B3508">
            <v>20000000</v>
          </cell>
        </row>
        <row r="3509">
          <cell r="A3509">
            <v>3201140</v>
          </cell>
          <cell r="B3509">
            <v>27700000</v>
          </cell>
        </row>
        <row r="3510">
          <cell r="A3510">
            <v>3201150</v>
          </cell>
          <cell r="B3510">
            <v>40100000</v>
          </cell>
        </row>
        <row r="3511">
          <cell r="A3511">
            <v>3201153</v>
          </cell>
          <cell r="B3511">
            <v>24700000</v>
          </cell>
        </row>
        <row r="3512">
          <cell r="A3512">
            <v>3201154</v>
          </cell>
          <cell r="B3512">
            <v>42800000</v>
          </cell>
        </row>
        <row r="3513">
          <cell r="A3513">
            <v>3201155</v>
          </cell>
          <cell r="B3513">
            <v>46400000</v>
          </cell>
        </row>
        <row r="3514">
          <cell r="A3514">
            <v>3201158</v>
          </cell>
          <cell r="B3514">
            <v>28300000</v>
          </cell>
        </row>
        <row r="3515">
          <cell r="A3515">
            <v>3201161</v>
          </cell>
          <cell r="B3515">
            <v>28800000</v>
          </cell>
        </row>
        <row r="3516">
          <cell r="A3516">
            <v>3201162</v>
          </cell>
          <cell r="B3516">
            <v>27300000</v>
          </cell>
        </row>
        <row r="3517">
          <cell r="A3517">
            <v>3201163</v>
          </cell>
          <cell r="B3517">
            <v>30700000</v>
          </cell>
        </row>
        <row r="3518">
          <cell r="A3518">
            <v>3201164</v>
          </cell>
          <cell r="B3518">
            <v>32400000</v>
          </cell>
        </row>
        <row r="3519">
          <cell r="A3519">
            <v>3201169</v>
          </cell>
          <cell r="B3519">
            <v>18600000</v>
          </cell>
        </row>
        <row r="3520">
          <cell r="A3520">
            <v>3201170</v>
          </cell>
          <cell r="B3520">
            <v>23300000</v>
          </cell>
        </row>
        <row r="3521">
          <cell r="A3521">
            <v>3201177</v>
          </cell>
          <cell r="B3521">
            <v>28500000</v>
          </cell>
        </row>
        <row r="3522">
          <cell r="A3522">
            <v>3201183</v>
          </cell>
          <cell r="B3522">
            <v>42500000</v>
          </cell>
        </row>
        <row r="3523">
          <cell r="A3523">
            <v>3201184</v>
          </cell>
          <cell r="B3523">
            <v>41500000</v>
          </cell>
        </row>
        <row r="3524">
          <cell r="A3524">
            <v>3201196</v>
          </cell>
          <cell r="B3524">
            <v>19500000</v>
          </cell>
        </row>
        <row r="3525">
          <cell r="A3525">
            <v>3201201</v>
          </cell>
          <cell r="B3525">
            <v>22400000</v>
          </cell>
        </row>
        <row r="3526">
          <cell r="A3526">
            <v>3201202</v>
          </cell>
          <cell r="B3526">
            <v>28300000</v>
          </cell>
        </row>
        <row r="3527">
          <cell r="A3527">
            <v>3201203</v>
          </cell>
          <cell r="B3527">
            <v>32000000</v>
          </cell>
        </row>
        <row r="3528">
          <cell r="A3528">
            <v>3201204</v>
          </cell>
          <cell r="B3528">
            <v>31200000</v>
          </cell>
        </row>
        <row r="3529">
          <cell r="A3529">
            <v>3201207</v>
          </cell>
          <cell r="B3529">
            <v>33200000</v>
          </cell>
        </row>
        <row r="3530">
          <cell r="A3530">
            <v>3201208</v>
          </cell>
          <cell r="B3530">
            <v>31100000</v>
          </cell>
        </row>
        <row r="3531">
          <cell r="A3531">
            <v>3201216</v>
          </cell>
          <cell r="B3531">
            <v>44900000</v>
          </cell>
        </row>
        <row r="3532">
          <cell r="A3532">
            <v>3201217</v>
          </cell>
          <cell r="B3532">
            <v>48100000</v>
          </cell>
        </row>
        <row r="3533">
          <cell r="A3533">
            <v>3201218</v>
          </cell>
          <cell r="B3533">
            <v>45700000</v>
          </cell>
        </row>
        <row r="3534">
          <cell r="A3534">
            <v>3201219</v>
          </cell>
          <cell r="B3534">
            <v>49000000</v>
          </cell>
        </row>
        <row r="3535">
          <cell r="A3535">
            <v>3201220</v>
          </cell>
          <cell r="B3535">
            <v>40200000</v>
          </cell>
        </row>
        <row r="3536">
          <cell r="A3536">
            <v>3201221</v>
          </cell>
          <cell r="B3536">
            <v>46000000</v>
          </cell>
        </row>
        <row r="3537">
          <cell r="A3537">
            <v>3201222</v>
          </cell>
          <cell r="B3537">
            <v>35800000</v>
          </cell>
        </row>
        <row r="3538">
          <cell r="A3538">
            <v>3201223</v>
          </cell>
          <cell r="B3538">
            <v>29100000</v>
          </cell>
        </row>
        <row r="3539">
          <cell r="A3539">
            <v>3201225</v>
          </cell>
          <cell r="B3539">
            <v>36700000</v>
          </cell>
        </row>
        <row r="3540">
          <cell r="A3540">
            <v>3201227</v>
          </cell>
          <cell r="B3540">
            <v>32500000</v>
          </cell>
        </row>
        <row r="3541">
          <cell r="A3541">
            <v>3201228</v>
          </cell>
          <cell r="B3541">
            <v>45100000</v>
          </cell>
        </row>
        <row r="3542">
          <cell r="A3542">
            <v>3201229</v>
          </cell>
          <cell r="B3542">
            <v>48800000</v>
          </cell>
        </row>
        <row r="3543">
          <cell r="A3543">
            <v>3201230</v>
          </cell>
          <cell r="B3543">
            <v>29600000</v>
          </cell>
        </row>
        <row r="3544">
          <cell r="A3544">
            <v>3201233</v>
          </cell>
          <cell r="B3544">
            <v>51700000</v>
          </cell>
        </row>
        <row r="3545">
          <cell r="A3545">
            <v>3201234</v>
          </cell>
          <cell r="B3545">
            <v>55700000</v>
          </cell>
        </row>
        <row r="3546">
          <cell r="A3546">
            <v>3201238</v>
          </cell>
          <cell r="B3546">
            <v>22100000</v>
          </cell>
        </row>
        <row r="3547">
          <cell r="A3547">
            <v>3201244</v>
          </cell>
          <cell r="B3547">
            <v>43000000</v>
          </cell>
        </row>
        <row r="3548">
          <cell r="A3548">
            <v>3201245</v>
          </cell>
          <cell r="B3548">
            <v>67000000</v>
          </cell>
        </row>
        <row r="3549">
          <cell r="A3549">
            <v>3201247</v>
          </cell>
          <cell r="B3549">
            <v>36800000</v>
          </cell>
        </row>
        <row r="3550">
          <cell r="A3550">
            <v>3201250</v>
          </cell>
          <cell r="B3550">
            <v>39200000</v>
          </cell>
        </row>
        <row r="3551">
          <cell r="A3551">
            <v>3201251</v>
          </cell>
          <cell r="B3551">
            <v>30800000</v>
          </cell>
        </row>
        <row r="3552">
          <cell r="A3552">
            <v>3201254</v>
          </cell>
          <cell r="B3552">
            <v>33800000</v>
          </cell>
        </row>
        <row r="3553">
          <cell r="A3553">
            <v>3201255</v>
          </cell>
          <cell r="B3553">
            <v>220000000</v>
          </cell>
        </row>
        <row r="3554">
          <cell r="A3554">
            <v>3201256</v>
          </cell>
          <cell r="B3554">
            <v>38100000</v>
          </cell>
        </row>
        <row r="3555">
          <cell r="A3555">
            <v>3201257</v>
          </cell>
          <cell r="B3555">
            <v>43300000</v>
          </cell>
        </row>
        <row r="3556">
          <cell r="A3556">
            <v>3201261</v>
          </cell>
          <cell r="B3556">
            <v>69100000</v>
          </cell>
        </row>
        <row r="3557">
          <cell r="A3557">
            <v>3201262</v>
          </cell>
          <cell r="B3557">
            <v>44300000</v>
          </cell>
        </row>
        <row r="3558">
          <cell r="A3558">
            <v>3201263</v>
          </cell>
          <cell r="B3558">
            <v>40000000</v>
          </cell>
        </row>
        <row r="3559">
          <cell r="A3559">
            <v>3201264</v>
          </cell>
          <cell r="B3559">
            <v>43300000</v>
          </cell>
        </row>
        <row r="3560">
          <cell r="A3560">
            <v>3201265</v>
          </cell>
          <cell r="B3560">
            <v>41000000</v>
          </cell>
        </row>
        <row r="3561">
          <cell r="A3561">
            <v>3201267</v>
          </cell>
          <cell r="B3561">
            <v>63800000</v>
          </cell>
        </row>
        <row r="3562">
          <cell r="A3562">
            <v>3201268</v>
          </cell>
          <cell r="B3562">
            <v>56200000</v>
          </cell>
        </row>
        <row r="3563">
          <cell r="A3563">
            <v>3201269</v>
          </cell>
          <cell r="B3563">
            <v>53200000</v>
          </cell>
        </row>
        <row r="3564">
          <cell r="A3564">
            <v>3201270</v>
          </cell>
          <cell r="B3564">
            <v>61800000</v>
          </cell>
        </row>
        <row r="3565">
          <cell r="A3565">
            <v>3201271</v>
          </cell>
          <cell r="B3565">
            <v>67200000</v>
          </cell>
        </row>
        <row r="3566">
          <cell r="A3566">
            <v>3201272</v>
          </cell>
          <cell r="B3566">
            <v>69800000</v>
          </cell>
        </row>
        <row r="3567">
          <cell r="A3567">
            <v>3201273</v>
          </cell>
          <cell r="B3567">
            <v>73100000</v>
          </cell>
        </row>
        <row r="3568">
          <cell r="A3568">
            <v>3201275</v>
          </cell>
          <cell r="B3568">
            <v>64500000</v>
          </cell>
        </row>
        <row r="3569">
          <cell r="A3569">
            <v>3201276</v>
          </cell>
          <cell r="B3569">
            <v>59200000</v>
          </cell>
        </row>
        <row r="3570">
          <cell r="A3570">
            <v>3201277</v>
          </cell>
          <cell r="B3570">
            <v>61100000</v>
          </cell>
        </row>
        <row r="3571">
          <cell r="A3571">
            <v>3201278</v>
          </cell>
          <cell r="B3571">
            <v>64500000</v>
          </cell>
        </row>
        <row r="3572">
          <cell r="A3572">
            <v>3201279</v>
          </cell>
          <cell r="B3572">
            <v>67200000</v>
          </cell>
        </row>
        <row r="3573">
          <cell r="A3573">
            <v>3201280</v>
          </cell>
          <cell r="B3573">
            <v>69500000</v>
          </cell>
        </row>
        <row r="3574">
          <cell r="A3574">
            <v>3201291</v>
          </cell>
          <cell r="B3574">
            <v>28800000</v>
          </cell>
        </row>
        <row r="3575">
          <cell r="A3575">
            <v>3201293</v>
          </cell>
          <cell r="B3575">
            <v>19200000</v>
          </cell>
        </row>
        <row r="3576">
          <cell r="A3576">
            <v>3201300</v>
          </cell>
          <cell r="B3576">
            <v>42000000</v>
          </cell>
        </row>
        <row r="3577">
          <cell r="A3577">
            <v>3201301</v>
          </cell>
          <cell r="B3577">
            <v>45500000</v>
          </cell>
        </row>
        <row r="3578">
          <cell r="A3578">
            <v>3201304</v>
          </cell>
          <cell r="B3578">
            <v>102000000</v>
          </cell>
        </row>
        <row r="3579">
          <cell r="A3579">
            <v>3201305</v>
          </cell>
          <cell r="B3579">
            <v>92000000</v>
          </cell>
        </row>
        <row r="3580">
          <cell r="A3580">
            <v>3201310</v>
          </cell>
          <cell r="B3580">
            <v>62200000</v>
          </cell>
        </row>
        <row r="3581">
          <cell r="A3581">
            <v>3201311</v>
          </cell>
          <cell r="B3581">
            <v>67700000</v>
          </cell>
        </row>
        <row r="3582">
          <cell r="A3582">
            <v>3201312</v>
          </cell>
          <cell r="B3582">
            <v>70900000</v>
          </cell>
        </row>
        <row r="3583">
          <cell r="A3583">
            <v>3201313</v>
          </cell>
          <cell r="B3583">
            <v>63200000</v>
          </cell>
        </row>
        <row r="3584">
          <cell r="A3584">
            <v>3201314</v>
          </cell>
          <cell r="B3584">
            <v>68500000</v>
          </cell>
        </row>
        <row r="3585">
          <cell r="A3585">
            <v>3201315</v>
          </cell>
          <cell r="B3585">
            <v>71100000</v>
          </cell>
        </row>
        <row r="3586">
          <cell r="A3586">
            <v>3201316</v>
          </cell>
          <cell r="B3586">
            <v>97300000</v>
          </cell>
        </row>
        <row r="3587">
          <cell r="A3587">
            <v>3201317</v>
          </cell>
          <cell r="B3587">
            <v>74400000</v>
          </cell>
        </row>
        <row r="3588">
          <cell r="A3588">
            <v>3201318</v>
          </cell>
          <cell r="B3588">
            <v>67500000</v>
          </cell>
        </row>
        <row r="3589">
          <cell r="A3589">
            <v>3201320</v>
          </cell>
          <cell r="B3589">
            <v>38000000</v>
          </cell>
        </row>
        <row r="3590">
          <cell r="A3590">
            <v>3201327</v>
          </cell>
          <cell r="B3590">
            <v>64700000</v>
          </cell>
        </row>
        <row r="3591">
          <cell r="A3591">
            <v>3201328</v>
          </cell>
          <cell r="B3591">
            <v>75300000</v>
          </cell>
        </row>
        <row r="3592">
          <cell r="A3592">
            <v>3201329</v>
          </cell>
          <cell r="B3592">
            <v>45400000</v>
          </cell>
        </row>
        <row r="3593">
          <cell r="A3593">
            <v>3201330</v>
          </cell>
          <cell r="B3593">
            <v>47500000</v>
          </cell>
        </row>
        <row r="3594">
          <cell r="A3594">
            <v>3201331</v>
          </cell>
          <cell r="B3594">
            <v>41000000</v>
          </cell>
        </row>
        <row r="3595">
          <cell r="A3595">
            <v>3201332</v>
          </cell>
          <cell r="B3595">
            <v>70700000</v>
          </cell>
        </row>
        <row r="3596">
          <cell r="A3596">
            <v>3201334</v>
          </cell>
          <cell r="B3596">
            <v>49800000</v>
          </cell>
        </row>
        <row r="3597">
          <cell r="A3597">
            <v>3201336</v>
          </cell>
          <cell r="B3597">
            <v>45400000</v>
          </cell>
        </row>
        <row r="3598">
          <cell r="A3598">
            <v>3201342</v>
          </cell>
          <cell r="B3598">
            <v>73000000</v>
          </cell>
        </row>
        <row r="3599">
          <cell r="A3599">
            <v>3201345</v>
          </cell>
          <cell r="B3599">
            <v>65200000</v>
          </cell>
        </row>
        <row r="3600">
          <cell r="A3600">
            <v>3201346</v>
          </cell>
          <cell r="B3600">
            <v>62000000</v>
          </cell>
        </row>
        <row r="3601">
          <cell r="A3601">
            <v>3201347</v>
          </cell>
          <cell r="B3601">
            <v>65000000</v>
          </cell>
        </row>
        <row r="3602">
          <cell r="A3602">
            <v>3201351</v>
          </cell>
          <cell r="B3602">
            <v>65000000</v>
          </cell>
        </row>
        <row r="3603">
          <cell r="A3603">
            <v>3201352</v>
          </cell>
          <cell r="B3603">
            <v>49500000</v>
          </cell>
        </row>
        <row r="3604">
          <cell r="A3604">
            <v>3201356</v>
          </cell>
          <cell r="B3604">
            <v>60000000</v>
          </cell>
        </row>
        <row r="3605">
          <cell r="A3605">
            <v>3201357</v>
          </cell>
          <cell r="B3605">
            <v>56700000</v>
          </cell>
        </row>
        <row r="3606">
          <cell r="A3606">
            <v>3201358</v>
          </cell>
          <cell r="B3606">
            <v>59700000</v>
          </cell>
        </row>
        <row r="3607">
          <cell r="A3607">
            <v>3201362</v>
          </cell>
          <cell r="B3607">
            <v>29700000</v>
          </cell>
        </row>
        <row r="3608">
          <cell r="A3608">
            <v>3201363</v>
          </cell>
          <cell r="B3608">
            <v>44000000</v>
          </cell>
        </row>
        <row r="3609">
          <cell r="A3609">
            <v>3201366</v>
          </cell>
          <cell r="B3609">
            <v>110000000</v>
          </cell>
        </row>
        <row r="3610">
          <cell r="A3610">
            <v>3201367</v>
          </cell>
          <cell r="B3610">
            <v>223000000</v>
          </cell>
        </row>
        <row r="3611">
          <cell r="A3611">
            <v>3201370</v>
          </cell>
          <cell r="B3611">
            <v>60000000</v>
          </cell>
        </row>
        <row r="3612">
          <cell r="A3612">
            <v>3201371</v>
          </cell>
          <cell r="B3612">
            <v>59200000</v>
          </cell>
        </row>
        <row r="3613">
          <cell r="A3613">
            <v>3201374</v>
          </cell>
          <cell r="B3613">
            <v>53000000</v>
          </cell>
        </row>
        <row r="3614">
          <cell r="A3614">
            <v>3201027</v>
          </cell>
          <cell r="B3614">
            <v>36300000</v>
          </cell>
        </row>
        <row r="3615">
          <cell r="A3615">
            <v>3206008</v>
          </cell>
          <cell r="B3615">
            <v>38000000</v>
          </cell>
        </row>
        <row r="3616">
          <cell r="A3616">
            <v>3206057</v>
          </cell>
          <cell r="B3616">
            <v>57000000</v>
          </cell>
        </row>
        <row r="3617">
          <cell r="A3617">
            <v>3206058</v>
          </cell>
          <cell r="B3617">
            <v>60300000</v>
          </cell>
        </row>
        <row r="3618">
          <cell r="A3618">
            <v>3206059</v>
          </cell>
          <cell r="B3618">
            <v>60700000</v>
          </cell>
        </row>
        <row r="3619">
          <cell r="A3619">
            <v>3206060</v>
          </cell>
          <cell r="B3619">
            <v>63700000</v>
          </cell>
        </row>
        <row r="3620">
          <cell r="A3620">
            <v>3206061</v>
          </cell>
          <cell r="B3620">
            <v>64600000</v>
          </cell>
        </row>
        <row r="3621">
          <cell r="A3621">
            <v>3206062</v>
          </cell>
          <cell r="B3621">
            <v>71000000</v>
          </cell>
        </row>
        <row r="3622">
          <cell r="A3622">
            <v>3206065</v>
          </cell>
          <cell r="B3622">
            <v>73900000</v>
          </cell>
        </row>
        <row r="3623">
          <cell r="A3623">
            <v>3206066</v>
          </cell>
          <cell r="B3623">
            <v>77400000</v>
          </cell>
        </row>
        <row r="3624">
          <cell r="A3624">
            <v>3206067</v>
          </cell>
          <cell r="B3624">
            <v>64000000</v>
          </cell>
        </row>
        <row r="3625">
          <cell r="A3625">
            <v>3206068</v>
          </cell>
          <cell r="B3625">
            <v>66900000</v>
          </cell>
        </row>
        <row r="3626">
          <cell r="A3626">
            <v>3206069</v>
          </cell>
          <cell r="B3626">
            <v>67000000</v>
          </cell>
        </row>
        <row r="3627">
          <cell r="A3627">
            <v>3206070</v>
          </cell>
          <cell r="B3627">
            <v>80300000</v>
          </cell>
        </row>
        <row r="3628">
          <cell r="A3628">
            <v>3206071</v>
          </cell>
          <cell r="B3628">
            <v>98100000</v>
          </cell>
        </row>
        <row r="3629">
          <cell r="A3629">
            <v>3206072</v>
          </cell>
          <cell r="B3629">
            <v>70000000</v>
          </cell>
        </row>
        <row r="3630">
          <cell r="A3630">
            <v>3206073</v>
          </cell>
          <cell r="B3630">
            <v>89200000</v>
          </cell>
        </row>
        <row r="3631">
          <cell r="A3631">
            <v>3206074</v>
          </cell>
          <cell r="B3631">
            <v>110200000</v>
          </cell>
        </row>
        <row r="3632">
          <cell r="A3632">
            <v>3206075</v>
          </cell>
          <cell r="B3632">
            <v>100200000</v>
          </cell>
        </row>
        <row r="3633">
          <cell r="A3633">
            <v>3206076</v>
          </cell>
          <cell r="B3633">
            <v>79300000</v>
          </cell>
        </row>
        <row r="3634">
          <cell r="A3634">
            <v>3206077</v>
          </cell>
          <cell r="B3634">
            <v>75000000</v>
          </cell>
        </row>
        <row r="3635">
          <cell r="A3635">
            <v>3206078</v>
          </cell>
          <cell r="B3635">
            <v>106000000</v>
          </cell>
        </row>
        <row r="3636">
          <cell r="A3636">
            <v>3206079</v>
          </cell>
          <cell r="B3636">
            <v>100000000</v>
          </cell>
        </row>
        <row r="3637">
          <cell r="A3637">
            <v>3206080</v>
          </cell>
          <cell r="B3637">
            <v>88900000</v>
          </cell>
        </row>
        <row r="3638">
          <cell r="A3638">
            <v>3206082</v>
          </cell>
          <cell r="B3638">
            <v>70800000</v>
          </cell>
        </row>
        <row r="3639">
          <cell r="A3639">
            <v>3206083</v>
          </cell>
          <cell r="B3639">
            <v>75000000</v>
          </cell>
        </row>
        <row r="3640">
          <cell r="A3640">
            <v>3206084</v>
          </cell>
          <cell r="B3640">
            <v>92500000</v>
          </cell>
        </row>
        <row r="3641">
          <cell r="A3641">
            <v>3206085</v>
          </cell>
          <cell r="B3641">
            <v>97000000</v>
          </cell>
        </row>
        <row r="3642">
          <cell r="A3642">
            <v>3206086</v>
          </cell>
          <cell r="B3642">
            <v>71500000</v>
          </cell>
        </row>
        <row r="3643">
          <cell r="A3643">
            <v>3206087</v>
          </cell>
          <cell r="B3643">
            <v>78000000</v>
          </cell>
        </row>
        <row r="3644">
          <cell r="A3644">
            <v>3206088</v>
          </cell>
          <cell r="B3644">
            <v>79000000</v>
          </cell>
        </row>
        <row r="3645">
          <cell r="A3645">
            <v>3206089</v>
          </cell>
          <cell r="B3645">
            <v>89000000</v>
          </cell>
        </row>
        <row r="3646">
          <cell r="A3646">
            <v>3206090</v>
          </cell>
          <cell r="B3646">
            <v>81000000</v>
          </cell>
        </row>
        <row r="3647">
          <cell r="A3647">
            <v>3206094</v>
          </cell>
          <cell r="B3647">
            <v>73500000</v>
          </cell>
        </row>
        <row r="3648">
          <cell r="A3648">
            <v>3206095</v>
          </cell>
          <cell r="B3648">
            <v>82000000</v>
          </cell>
        </row>
        <row r="3649">
          <cell r="A3649">
            <v>3206096</v>
          </cell>
          <cell r="B3649">
            <v>81000000</v>
          </cell>
        </row>
        <row r="3650">
          <cell r="A3650">
            <v>3206097</v>
          </cell>
          <cell r="B3650">
            <v>115000000</v>
          </cell>
        </row>
        <row r="3651">
          <cell r="A3651">
            <v>3206098</v>
          </cell>
          <cell r="B3651">
            <v>80000000</v>
          </cell>
        </row>
        <row r="3652">
          <cell r="A3652">
            <v>3206100</v>
          </cell>
          <cell r="B3652">
            <v>153300000</v>
          </cell>
        </row>
        <row r="3653">
          <cell r="A3653">
            <v>3206101</v>
          </cell>
          <cell r="B3653">
            <v>176000000</v>
          </cell>
        </row>
        <row r="3654">
          <cell r="A3654">
            <v>3206102</v>
          </cell>
          <cell r="B3654">
            <v>113400000</v>
          </cell>
        </row>
        <row r="3655">
          <cell r="A3655">
            <v>3206103</v>
          </cell>
          <cell r="B3655">
            <v>99900000</v>
          </cell>
        </row>
        <row r="3656">
          <cell r="A3656">
            <v>3206104</v>
          </cell>
          <cell r="B3656">
            <v>84000000</v>
          </cell>
        </row>
        <row r="3657">
          <cell r="A3657">
            <v>3206105</v>
          </cell>
          <cell r="B3657">
            <v>78000000</v>
          </cell>
        </row>
        <row r="3658">
          <cell r="A3658">
            <v>3206091</v>
          </cell>
          <cell r="B3658">
            <v>99000000</v>
          </cell>
        </row>
        <row r="3659">
          <cell r="A3659">
            <v>3206092</v>
          </cell>
          <cell r="B3659">
            <v>131000000</v>
          </cell>
        </row>
        <row r="3660">
          <cell r="A3660">
            <v>3206093</v>
          </cell>
          <cell r="B3660">
            <v>136000000</v>
          </cell>
        </row>
        <row r="3661">
          <cell r="A3661">
            <v>3208002</v>
          </cell>
          <cell r="B3661">
            <v>65400000</v>
          </cell>
        </row>
        <row r="3662">
          <cell r="A3662">
            <v>3208003</v>
          </cell>
          <cell r="B3662">
            <v>57500000</v>
          </cell>
        </row>
        <row r="3663">
          <cell r="A3663">
            <v>3208004</v>
          </cell>
          <cell r="B3663">
            <v>65200000</v>
          </cell>
        </row>
        <row r="3664">
          <cell r="A3664">
            <v>3208005</v>
          </cell>
          <cell r="B3664">
            <v>66100000</v>
          </cell>
        </row>
        <row r="3665">
          <cell r="A3665">
            <v>3208006</v>
          </cell>
          <cell r="B3665">
            <v>62100000</v>
          </cell>
        </row>
        <row r="3666">
          <cell r="A3666">
            <v>3208007</v>
          </cell>
          <cell r="B3666">
            <v>67300000</v>
          </cell>
        </row>
        <row r="3667">
          <cell r="A3667">
            <v>3208009</v>
          </cell>
          <cell r="B3667">
            <v>62000000</v>
          </cell>
        </row>
        <row r="3668">
          <cell r="A3668">
            <v>3208011</v>
          </cell>
          <cell r="B3668">
            <v>72300000</v>
          </cell>
        </row>
        <row r="3669">
          <cell r="A3669">
            <v>3208013</v>
          </cell>
          <cell r="B3669">
            <v>60900000</v>
          </cell>
        </row>
        <row r="3670">
          <cell r="A3670">
            <v>3208016</v>
          </cell>
          <cell r="B3670">
            <v>63000000</v>
          </cell>
        </row>
        <row r="3671">
          <cell r="A3671">
            <v>3208017</v>
          </cell>
          <cell r="B3671">
            <v>60400000</v>
          </cell>
        </row>
        <row r="3672">
          <cell r="A3672">
            <v>3208018</v>
          </cell>
          <cell r="B3672">
            <v>74300000</v>
          </cell>
        </row>
        <row r="3673">
          <cell r="A3673">
            <v>3208019</v>
          </cell>
          <cell r="B3673">
            <v>76100000</v>
          </cell>
        </row>
        <row r="3674">
          <cell r="A3674">
            <v>3208021</v>
          </cell>
          <cell r="B3674">
            <v>64500000</v>
          </cell>
        </row>
        <row r="3675">
          <cell r="A3675">
            <v>3208022</v>
          </cell>
          <cell r="B3675">
            <v>79000000</v>
          </cell>
        </row>
        <row r="3676">
          <cell r="A3676">
            <v>3208023</v>
          </cell>
          <cell r="B3676">
            <v>81100000</v>
          </cell>
        </row>
        <row r="3677">
          <cell r="A3677">
            <v>3208024</v>
          </cell>
          <cell r="B3677">
            <v>101200000</v>
          </cell>
        </row>
        <row r="3678">
          <cell r="A3678">
            <v>3208025</v>
          </cell>
          <cell r="B3678">
            <v>92100000</v>
          </cell>
        </row>
        <row r="3679">
          <cell r="A3679">
            <v>3208026</v>
          </cell>
          <cell r="B3679">
            <v>68500000</v>
          </cell>
        </row>
        <row r="3680">
          <cell r="A3680">
            <v>3208027</v>
          </cell>
          <cell r="B3680">
            <v>114400000</v>
          </cell>
        </row>
        <row r="3681">
          <cell r="A3681">
            <v>3208028</v>
          </cell>
          <cell r="B3681">
            <v>104100000</v>
          </cell>
        </row>
        <row r="3682">
          <cell r="A3682">
            <v>3208029</v>
          </cell>
          <cell r="B3682">
            <v>69500000</v>
          </cell>
        </row>
        <row r="3683">
          <cell r="A3683">
            <v>3208030</v>
          </cell>
          <cell r="B3683">
            <v>85000000</v>
          </cell>
        </row>
        <row r="3684">
          <cell r="A3684">
            <v>3208031</v>
          </cell>
          <cell r="B3684">
            <v>64600000</v>
          </cell>
        </row>
        <row r="3685">
          <cell r="A3685">
            <v>3208032</v>
          </cell>
          <cell r="B3685">
            <v>64900000</v>
          </cell>
        </row>
        <row r="3686">
          <cell r="A3686">
            <v>3208033</v>
          </cell>
          <cell r="B3686">
            <v>78600000</v>
          </cell>
        </row>
        <row r="3687">
          <cell r="A3687">
            <v>3208034</v>
          </cell>
          <cell r="B3687">
            <v>79900000</v>
          </cell>
        </row>
        <row r="3688">
          <cell r="A3688">
            <v>3208035</v>
          </cell>
          <cell r="B3688">
            <v>96900000</v>
          </cell>
        </row>
        <row r="3689">
          <cell r="A3689">
            <v>3208036</v>
          </cell>
          <cell r="B3689">
            <v>86500000</v>
          </cell>
        </row>
        <row r="3690">
          <cell r="A3690">
            <v>3208037</v>
          </cell>
          <cell r="B3690">
            <v>77000000</v>
          </cell>
        </row>
        <row r="3691">
          <cell r="A3691">
            <v>3208038</v>
          </cell>
          <cell r="B3691">
            <v>69000000</v>
          </cell>
        </row>
        <row r="3692">
          <cell r="A3692">
            <v>3208039</v>
          </cell>
          <cell r="B3692">
            <v>71000000</v>
          </cell>
        </row>
        <row r="3693">
          <cell r="A3693">
            <v>3208040</v>
          </cell>
          <cell r="B3693">
            <v>74700000</v>
          </cell>
        </row>
        <row r="3694">
          <cell r="A3694">
            <v>3208041</v>
          </cell>
          <cell r="B3694">
            <v>77000000</v>
          </cell>
        </row>
        <row r="3695">
          <cell r="A3695">
            <v>3208042</v>
          </cell>
          <cell r="B3695">
            <v>81000000</v>
          </cell>
        </row>
        <row r="3696">
          <cell r="A3696">
            <v>3208043</v>
          </cell>
          <cell r="B3696">
            <v>69500000</v>
          </cell>
        </row>
        <row r="3697">
          <cell r="A3697">
            <v>3208044</v>
          </cell>
          <cell r="B3697">
            <v>72500000</v>
          </cell>
        </row>
        <row r="3698">
          <cell r="A3698">
            <v>3208045</v>
          </cell>
          <cell r="B3698">
            <v>98600000</v>
          </cell>
        </row>
        <row r="3699">
          <cell r="A3699">
            <v>3208046</v>
          </cell>
          <cell r="B3699">
            <v>94500000</v>
          </cell>
        </row>
        <row r="3700">
          <cell r="A3700">
            <v>3208047</v>
          </cell>
          <cell r="B3700">
            <v>103700000</v>
          </cell>
        </row>
        <row r="3701">
          <cell r="A3701">
            <v>3208048</v>
          </cell>
          <cell r="B3701">
            <v>123600000</v>
          </cell>
        </row>
        <row r="3702">
          <cell r="A3702">
            <v>3208049</v>
          </cell>
          <cell r="B3702">
            <v>112800000</v>
          </cell>
        </row>
        <row r="3703">
          <cell r="A3703">
            <v>3208050</v>
          </cell>
          <cell r="B3703">
            <v>122400000</v>
          </cell>
        </row>
        <row r="3704">
          <cell r="A3704">
            <v>3208051</v>
          </cell>
          <cell r="B3704">
            <v>103100000</v>
          </cell>
        </row>
        <row r="3705">
          <cell r="A3705">
            <v>3208052</v>
          </cell>
          <cell r="B3705">
            <v>72000000</v>
          </cell>
        </row>
        <row r="3706">
          <cell r="A3706">
            <v>3208053</v>
          </cell>
          <cell r="B3706">
            <v>79900000</v>
          </cell>
        </row>
        <row r="3707">
          <cell r="A3707">
            <v>3208054</v>
          </cell>
          <cell r="B3707">
            <v>94500000</v>
          </cell>
        </row>
        <row r="3708">
          <cell r="A3708">
            <v>3208055</v>
          </cell>
          <cell r="B3708">
            <v>96500000</v>
          </cell>
        </row>
        <row r="3709">
          <cell r="A3709">
            <v>3208056</v>
          </cell>
          <cell r="B3709">
            <v>89500000</v>
          </cell>
        </row>
        <row r="3710">
          <cell r="A3710">
            <v>3208057</v>
          </cell>
          <cell r="B3710">
            <v>125000000</v>
          </cell>
        </row>
        <row r="3711">
          <cell r="A3711">
            <v>3208058</v>
          </cell>
          <cell r="B3711">
            <v>189400000</v>
          </cell>
        </row>
        <row r="3712">
          <cell r="A3712">
            <v>3208059</v>
          </cell>
          <cell r="B3712">
            <v>135600000</v>
          </cell>
        </row>
        <row r="3713">
          <cell r="A3713">
            <v>3206015</v>
          </cell>
          <cell r="B3713">
            <v>58400000</v>
          </cell>
        </row>
        <row r="3714">
          <cell r="A3714">
            <v>3206019</v>
          </cell>
          <cell r="B3714">
            <v>61000000</v>
          </cell>
        </row>
        <row r="3715">
          <cell r="A3715">
            <v>3206020</v>
          </cell>
          <cell r="B3715">
            <v>61000000</v>
          </cell>
        </row>
        <row r="3716">
          <cell r="A3716">
            <v>3206030</v>
          </cell>
          <cell r="B3716">
            <v>67300000</v>
          </cell>
        </row>
        <row r="3717">
          <cell r="A3717">
            <v>3207002</v>
          </cell>
          <cell r="B3717">
            <v>67500000</v>
          </cell>
        </row>
        <row r="3718">
          <cell r="A3718">
            <v>3207004</v>
          </cell>
          <cell r="B3718">
            <v>67500000</v>
          </cell>
        </row>
        <row r="3719">
          <cell r="A3719">
            <v>3207005</v>
          </cell>
          <cell r="B3719">
            <v>61700000</v>
          </cell>
        </row>
        <row r="3720">
          <cell r="A3720">
            <v>3207008</v>
          </cell>
          <cell r="B3720">
            <v>73700000</v>
          </cell>
        </row>
        <row r="3721">
          <cell r="A3721">
            <v>3207009</v>
          </cell>
          <cell r="B3721">
            <v>65800000</v>
          </cell>
        </row>
        <row r="3722">
          <cell r="A3722">
            <v>3207010</v>
          </cell>
          <cell r="B3722">
            <v>89000000</v>
          </cell>
        </row>
        <row r="3723">
          <cell r="A3723">
            <v>3207011</v>
          </cell>
          <cell r="B3723">
            <v>66800000</v>
          </cell>
        </row>
        <row r="3724">
          <cell r="A3724">
            <v>3207012</v>
          </cell>
          <cell r="B3724">
            <v>87900000</v>
          </cell>
        </row>
        <row r="3725">
          <cell r="A3725">
            <v>3207013</v>
          </cell>
          <cell r="B3725">
            <v>103000000</v>
          </cell>
        </row>
        <row r="3726">
          <cell r="A3726">
            <v>3207014</v>
          </cell>
          <cell r="B3726">
            <v>120800000</v>
          </cell>
        </row>
        <row r="3727">
          <cell r="A3727">
            <v>3210001</v>
          </cell>
          <cell r="B3727">
            <v>71100000</v>
          </cell>
        </row>
        <row r="3728">
          <cell r="A3728">
            <v>3210002</v>
          </cell>
          <cell r="B3728">
            <v>79800000</v>
          </cell>
        </row>
        <row r="3729">
          <cell r="A3729">
            <v>3210003</v>
          </cell>
          <cell r="B3729">
            <v>79400000</v>
          </cell>
        </row>
        <row r="3730">
          <cell r="A3730">
            <v>3210004</v>
          </cell>
          <cell r="B3730">
            <v>91100000</v>
          </cell>
        </row>
        <row r="3731">
          <cell r="A3731">
            <v>3210005</v>
          </cell>
          <cell r="B3731">
            <v>92300000</v>
          </cell>
        </row>
        <row r="3732">
          <cell r="A3732">
            <v>3211002</v>
          </cell>
          <cell r="B3732">
            <v>47000000</v>
          </cell>
        </row>
        <row r="3733">
          <cell r="A3733">
            <v>3211003</v>
          </cell>
          <cell r="B3733">
            <v>34600000</v>
          </cell>
        </row>
        <row r="3734">
          <cell r="A3734">
            <v>3211004</v>
          </cell>
          <cell r="B3734">
            <v>30800000</v>
          </cell>
        </row>
        <row r="3735">
          <cell r="A3735">
            <v>3211005</v>
          </cell>
          <cell r="B3735">
            <v>67000000</v>
          </cell>
        </row>
        <row r="3736">
          <cell r="A3736">
            <v>3211006</v>
          </cell>
          <cell r="B3736">
            <v>45800000</v>
          </cell>
        </row>
        <row r="3737">
          <cell r="A3737">
            <v>3211008</v>
          </cell>
          <cell r="B3737">
            <v>105000000</v>
          </cell>
        </row>
        <row r="3738">
          <cell r="A3738">
            <v>3211009</v>
          </cell>
          <cell r="B3738">
            <v>130000000</v>
          </cell>
        </row>
        <row r="3739">
          <cell r="A3739">
            <v>3211010</v>
          </cell>
          <cell r="B3739">
            <v>163000000</v>
          </cell>
        </row>
        <row r="3740">
          <cell r="A3740">
            <v>3211011</v>
          </cell>
          <cell r="B3740">
            <v>121000000</v>
          </cell>
        </row>
        <row r="3741">
          <cell r="A3741">
            <v>3211012</v>
          </cell>
          <cell r="B3741">
            <v>61100000</v>
          </cell>
        </row>
        <row r="3742">
          <cell r="A3742">
            <v>3211013</v>
          </cell>
          <cell r="B3742">
            <v>47000000</v>
          </cell>
        </row>
        <row r="3743">
          <cell r="A3743">
            <v>3211014</v>
          </cell>
          <cell r="B3743">
            <v>61100000</v>
          </cell>
        </row>
        <row r="3744">
          <cell r="A3744">
            <v>3211015</v>
          </cell>
          <cell r="B3744">
            <v>80800000</v>
          </cell>
        </row>
        <row r="3745">
          <cell r="A3745">
            <v>3211016</v>
          </cell>
          <cell r="B3745">
            <v>67000000</v>
          </cell>
        </row>
        <row r="3746">
          <cell r="A3746">
            <v>3211017</v>
          </cell>
          <cell r="B3746">
            <v>230000000</v>
          </cell>
        </row>
        <row r="3747">
          <cell r="A3747">
            <v>3211018</v>
          </cell>
          <cell r="B3747">
            <v>49000000</v>
          </cell>
        </row>
        <row r="3748">
          <cell r="A3748">
            <v>3211019</v>
          </cell>
          <cell r="B3748">
            <v>165000000</v>
          </cell>
        </row>
        <row r="3749">
          <cell r="A3749">
            <v>3211020</v>
          </cell>
          <cell r="B3749">
            <v>120000000</v>
          </cell>
        </row>
        <row r="3750">
          <cell r="A3750">
            <v>3211021</v>
          </cell>
          <cell r="B3750">
            <v>59900000</v>
          </cell>
        </row>
        <row r="3751">
          <cell r="A3751">
            <v>3211022</v>
          </cell>
          <cell r="B3751">
            <v>99900000</v>
          </cell>
        </row>
        <row r="3752">
          <cell r="A3752">
            <v>3211023</v>
          </cell>
          <cell r="B3752">
            <v>77800000</v>
          </cell>
        </row>
        <row r="3753">
          <cell r="A3753">
            <v>3211024</v>
          </cell>
          <cell r="B3753">
            <v>95200000</v>
          </cell>
        </row>
        <row r="3754">
          <cell r="A3754">
            <v>3211025</v>
          </cell>
          <cell r="B3754">
            <v>258800000</v>
          </cell>
        </row>
        <row r="3755">
          <cell r="A3755">
            <v>3211026</v>
          </cell>
          <cell r="B3755">
            <v>113200000</v>
          </cell>
        </row>
        <row r="3756">
          <cell r="A3756">
            <v>3211027</v>
          </cell>
          <cell r="B3756">
            <v>112000000</v>
          </cell>
        </row>
        <row r="3757">
          <cell r="A3757">
            <v>3211028</v>
          </cell>
          <cell r="B3757">
            <v>120000000</v>
          </cell>
        </row>
        <row r="3758">
          <cell r="A3758">
            <v>3211029</v>
          </cell>
          <cell r="B3758">
            <v>108700000</v>
          </cell>
        </row>
        <row r="3759">
          <cell r="A3759">
            <v>3211030</v>
          </cell>
          <cell r="B3759">
            <v>129800000</v>
          </cell>
        </row>
        <row r="3760">
          <cell r="A3760">
            <v>3211031</v>
          </cell>
          <cell r="B3760">
            <v>144000000</v>
          </cell>
        </row>
        <row r="3761">
          <cell r="A3761">
            <v>3211032</v>
          </cell>
          <cell r="B3761">
            <v>128000000</v>
          </cell>
        </row>
        <row r="3762">
          <cell r="A3762">
            <v>3211033</v>
          </cell>
          <cell r="B3762">
            <v>212200000</v>
          </cell>
        </row>
        <row r="3763">
          <cell r="A3763">
            <v>3211034</v>
          </cell>
          <cell r="B3763">
            <v>149000000</v>
          </cell>
        </row>
        <row r="3764">
          <cell r="A3764">
            <v>3211035</v>
          </cell>
          <cell r="B3764">
            <v>150000000</v>
          </cell>
        </row>
        <row r="3765">
          <cell r="A3765">
            <v>3211036</v>
          </cell>
          <cell r="B3765">
            <v>104000000</v>
          </cell>
        </row>
        <row r="3766">
          <cell r="A3766">
            <v>3204001</v>
          </cell>
          <cell r="B3766">
            <v>35100000</v>
          </cell>
        </row>
        <row r="3767">
          <cell r="A3767">
            <v>3204003</v>
          </cell>
          <cell r="B3767">
            <v>40300000</v>
          </cell>
        </row>
        <row r="3768">
          <cell r="A3768">
            <v>3204005</v>
          </cell>
          <cell r="B3768">
            <v>77800000</v>
          </cell>
        </row>
        <row r="3769">
          <cell r="A3769">
            <v>3204006</v>
          </cell>
          <cell r="B3769">
            <v>69500000</v>
          </cell>
        </row>
        <row r="3770">
          <cell r="A3770">
            <v>3204007</v>
          </cell>
          <cell r="B3770">
            <v>50300000</v>
          </cell>
        </row>
        <row r="3771">
          <cell r="A3771">
            <v>3204009</v>
          </cell>
          <cell r="B3771">
            <v>53800000</v>
          </cell>
        </row>
        <row r="3772">
          <cell r="A3772">
            <v>3204014</v>
          </cell>
          <cell r="B3772">
            <v>120800000</v>
          </cell>
        </row>
        <row r="3773">
          <cell r="A3773">
            <v>3204015</v>
          </cell>
          <cell r="B3773">
            <v>233200000</v>
          </cell>
        </row>
        <row r="3774">
          <cell r="A3774">
            <v>3204016</v>
          </cell>
          <cell r="B3774">
            <v>256000000</v>
          </cell>
        </row>
        <row r="3775">
          <cell r="A3775">
            <v>3204017</v>
          </cell>
          <cell r="B3775">
            <v>53000000</v>
          </cell>
        </row>
        <row r="3776">
          <cell r="A3776">
            <v>3204019</v>
          </cell>
          <cell r="B3776">
            <v>91200000</v>
          </cell>
        </row>
        <row r="3777">
          <cell r="A3777">
            <v>3204020</v>
          </cell>
          <cell r="B3777">
            <v>71100000</v>
          </cell>
        </row>
        <row r="3778">
          <cell r="A3778">
            <v>3204021</v>
          </cell>
          <cell r="B3778">
            <v>77000000</v>
          </cell>
        </row>
        <row r="3779">
          <cell r="A3779">
            <v>3204022</v>
          </cell>
          <cell r="B3779">
            <v>30800000</v>
          </cell>
        </row>
        <row r="3780">
          <cell r="A3780">
            <v>3204023</v>
          </cell>
          <cell r="B3780">
            <v>49000000</v>
          </cell>
        </row>
        <row r="3781">
          <cell r="A3781">
            <v>3204024</v>
          </cell>
          <cell r="B3781">
            <v>137000000</v>
          </cell>
        </row>
        <row r="3782">
          <cell r="A3782">
            <v>3204025</v>
          </cell>
          <cell r="B3782">
            <v>67700000</v>
          </cell>
        </row>
        <row r="3783">
          <cell r="A3783">
            <v>3204026</v>
          </cell>
          <cell r="B3783">
            <v>133000000</v>
          </cell>
        </row>
        <row r="3784">
          <cell r="A3784">
            <v>3204027</v>
          </cell>
          <cell r="B3784">
            <v>120000000</v>
          </cell>
        </row>
        <row r="3785">
          <cell r="A3785">
            <v>3204028</v>
          </cell>
          <cell r="B3785">
            <v>143800000</v>
          </cell>
        </row>
        <row r="3786">
          <cell r="A3786">
            <v>3204029</v>
          </cell>
          <cell r="B3786">
            <v>157600000</v>
          </cell>
        </row>
        <row r="3787">
          <cell r="A3787">
            <v>3204030</v>
          </cell>
          <cell r="B3787">
            <v>112100000</v>
          </cell>
        </row>
        <row r="3788">
          <cell r="A3788">
            <v>3212004</v>
          </cell>
          <cell r="B3788">
            <v>35900000</v>
          </cell>
        </row>
        <row r="3789">
          <cell r="A3789">
            <v>3212006</v>
          </cell>
          <cell r="B3789">
            <v>78700000</v>
          </cell>
        </row>
        <row r="3790">
          <cell r="A3790">
            <v>3212007</v>
          </cell>
          <cell r="B3790">
            <v>51100000</v>
          </cell>
        </row>
        <row r="3791">
          <cell r="A3791">
            <v>3212009</v>
          </cell>
          <cell r="B3791">
            <v>55300000</v>
          </cell>
        </row>
        <row r="3792">
          <cell r="A3792">
            <v>3212080</v>
          </cell>
          <cell r="B3792">
            <v>41100000</v>
          </cell>
        </row>
        <row r="3793">
          <cell r="A3793">
            <v>3212081</v>
          </cell>
          <cell r="B3793">
            <v>124300000</v>
          </cell>
        </row>
        <row r="3794">
          <cell r="A3794">
            <v>3212084</v>
          </cell>
          <cell r="B3794">
            <v>70900000</v>
          </cell>
        </row>
        <row r="3795">
          <cell r="A3795">
            <v>3212087</v>
          </cell>
          <cell r="B3795">
            <v>55800000</v>
          </cell>
        </row>
        <row r="3796">
          <cell r="A3796">
            <v>3212089</v>
          </cell>
          <cell r="B3796">
            <v>73100000</v>
          </cell>
        </row>
        <row r="3797">
          <cell r="A3797">
            <v>3212090</v>
          </cell>
          <cell r="B3797">
            <v>92800000</v>
          </cell>
        </row>
        <row r="3798">
          <cell r="A3798">
            <v>3212094</v>
          </cell>
          <cell r="B3798">
            <v>79000000</v>
          </cell>
        </row>
        <row r="3799">
          <cell r="A3799">
            <v>3212095</v>
          </cell>
          <cell r="B3799">
            <v>32100000</v>
          </cell>
        </row>
        <row r="3800">
          <cell r="A3800">
            <v>3212098</v>
          </cell>
          <cell r="B3800">
            <v>68400000</v>
          </cell>
        </row>
        <row r="3801">
          <cell r="A3801">
            <v>3212100</v>
          </cell>
          <cell r="B3801">
            <v>121200000</v>
          </cell>
        </row>
        <row r="3802">
          <cell r="A3802">
            <v>3212102</v>
          </cell>
          <cell r="B3802">
            <v>157800000</v>
          </cell>
        </row>
        <row r="3803">
          <cell r="A3803">
            <v>3212103</v>
          </cell>
          <cell r="B3803">
            <v>134700000</v>
          </cell>
        </row>
        <row r="3804">
          <cell r="A3804">
            <v>3212105</v>
          </cell>
          <cell r="B3804">
            <v>110200000</v>
          </cell>
        </row>
        <row r="3805">
          <cell r="A3805">
            <v>3212005</v>
          </cell>
          <cell r="B3805">
            <v>38600000</v>
          </cell>
        </row>
        <row r="3806">
          <cell r="A3806">
            <v>3212082</v>
          </cell>
          <cell r="B3806">
            <v>59900000</v>
          </cell>
        </row>
        <row r="3807">
          <cell r="A3807">
            <v>3212083</v>
          </cell>
          <cell r="B3807">
            <v>86500000</v>
          </cell>
        </row>
        <row r="3808">
          <cell r="A3808">
            <v>3212085</v>
          </cell>
          <cell r="B3808">
            <v>75800000</v>
          </cell>
        </row>
        <row r="3809">
          <cell r="A3809">
            <v>3212086</v>
          </cell>
          <cell r="B3809">
            <v>137500000</v>
          </cell>
        </row>
        <row r="3810">
          <cell r="A3810">
            <v>3212088</v>
          </cell>
          <cell r="B3810">
            <v>59900000</v>
          </cell>
        </row>
        <row r="3811">
          <cell r="A3811">
            <v>3212091</v>
          </cell>
          <cell r="B3811">
            <v>79100000</v>
          </cell>
        </row>
        <row r="3812">
          <cell r="A3812">
            <v>3212092</v>
          </cell>
          <cell r="B3812">
            <v>107200000</v>
          </cell>
        </row>
        <row r="3813">
          <cell r="A3813">
            <v>3212093</v>
          </cell>
          <cell r="B3813">
            <v>85000000</v>
          </cell>
        </row>
        <row r="3814">
          <cell r="A3814">
            <v>3212096</v>
          </cell>
          <cell r="B3814">
            <v>36400000</v>
          </cell>
        </row>
        <row r="3815">
          <cell r="A3815">
            <v>3212097</v>
          </cell>
          <cell r="B3815">
            <v>305700000</v>
          </cell>
        </row>
        <row r="3816">
          <cell r="A3816">
            <v>3212099</v>
          </cell>
          <cell r="B3816">
            <v>152100000</v>
          </cell>
        </row>
        <row r="3817">
          <cell r="A3817">
            <v>3212101</v>
          </cell>
          <cell r="B3817">
            <v>136100000</v>
          </cell>
        </row>
        <row r="3818">
          <cell r="A3818">
            <v>3212104</v>
          </cell>
          <cell r="B3818">
            <v>76900000</v>
          </cell>
        </row>
        <row r="3819">
          <cell r="A3819">
            <v>3226001</v>
          </cell>
          <cell r="B3819">
            <v>250000000</v>
          </cell>
        </row>
        <row r="3820">
          <cell r="A3820">
            <v>3226002</v>
          </cell>
          <cell r="B3820">
            <v>193000000</v>
          </cell>
        </row>
        <row r="3821">
          <cell r="A3821">
            <v>3226003</v>
          </cell>
          <cell r="B3821">
            <v>126000000</v>
          </cell>
        </row>
        <row r="3822">
          <cell r="A3822">
            <v>3226004</v>
          </cell>
          <cell r="B3822">
            <v>139000000</v>
          </cell>
        </row>
        <row r="3823">
          <cell r="A3823">
            <v>3226005</v>
          </cell>
          <cell r="B3823">
            <v>71100000</v>
          </cell>
        </row>
        <row r="3824">
          <cell r="A3824">
            <v>3226006</v>
          </cell>
          <cell r="B3824">
            <v>195000000</v>
          </cell>
        </row>
        <row r="3825">
          <cell r="A3825">
            <v>3226007</v>
          </cell>
          <cell r="B3825">
            <v>265000000</v>
          </cell>
        </row>
        <row r="3826">
          <cell r="A3826">
            <v>3226008</v>
          </cell>
          <cell r="B3826">
            <v>261000000</v>
          </cell>
        </row>
        <row r="3827">
          <cell r="A3827">
            <v>3226009</v>
          </cell>
          <cell r="B3827">
            <v>139700000</v>
          </cell>
        </row>
        <row r="3828">
          <cell r="A3828">
            <v>3226010</v>
          </cell>
          <cell r="B3828">
            <v>295900000</v>
          </cell>
        </row>
        <row r="3829">
          <cell r="A3829">
            <v>3226011</v>
          </cell>
          <cell r="B3829">
            <v>81500000</v>
          </cell>
        </row>
        <row r="3830">
          <cell r="A3830">
            <v>3222001</v>
          </cell>
          <cell r="B3830">
            <v>180000000</v>
          </cell>
        </row>
        <row r="3831">
          <cell r="A3831">
            <v>3222002</v>
          </cell>
          <cell r="B3831">
            <v>125000000</v>
          </cell>
        </row>
        <row r="3832">
          <cell r="A3832">
            <v>3222003</v>
          </cell>
          <cell r="B3832">
            <v>195000000</v>
          </cell>
        </row>
        <row r="3833">
          <cell r="A3833">
            <v>3222004</v>
          </cell>
          <cell r="B3833">
            <v>386000000</v>
          </cell>
        </row>
        <row r="3834">
          <cell r="A3834">
            <v>3203004</v>
          </cell>
          <cell r="B3834">
            <v>306100000</v>
          </cell>
        </row>
        <row r="3835">
          <cell r="A3835">
            <v>3203021</v>
          </cell>
          <cell r="B3835">
            <v>189000000</v>
          </cell>
        </row>
        <row r="3836">
          <cell r="A3836">
            <v>3203024</v>
          </cell>
          <cell r="B3836">
            <v>157400000</v>
          </cell>
        </row>
        <row r="3837">
          <cell r="A3837">
            <v>3203026</v>
          </cell>
          <cell r="B3837">
            <v>171000000</v>
          </cell>
        </row>
        <row r="3838">
          <cell r="A3838">
            <v>3203032</v>
          </cell>
          <cell r="B3838">
            <v>194000000</v>
          </cell>
        </row>
        <row r="3839">
          <cell r="A3839">
            <v>3203038</v>
          </cell>
          <cell r="B3839">
            <v>175200000</v>
          </cell>
        </row>
        <row r="3840">
          <cell r="A3840">
            <v>3203010</v>
          </cell>
          <cell r="B3840">
            <v>270000000</v>
          </cell>
        </row>
        <row r="3841">
          <cell r="A3841">
            <v>3203040</v>
          </cell>
          <cell r="B3841">
            <v>223800000</v>
          </cell>
        </row>
        <row r="3842">
          <cell r="A3842">
            <v>3203044</v>
          </cell>
          <cell r="B3842">
            <v>259000000</v>
          </cell>
        </row>
        <row r="3843">
          <cell r="A3843">
            <v>3203035</v>
          </cell>
          <cell r="B3843">
            <v>131000000</v>
          </cell>
        </row>
        <row r="3844">
          <cell r="A3844">
            <v>3203036</v>
          </cell>
          <cell r="B3844">
            <v>144000000</v>
          </cell>
        </row>
        <row r="3845">
          <cell r="A3845">
            <v>3203039</v>
          </cell>
          <cell r="B3845">
            <v>148200000</v>
          </cell>
        </row>
        <row r="3846">
          <cell r="A3846">
            <v>3203042</v>
          </cell>
          <cell r="B3846">
            <v>193000000</v>
          </cell>
        </row>
        <row r="3847">
          <cell r="A3847">
            <v>3203009</v>
          </cell>
          <cell r="B3847">
            <v>142300000</v>
          </cell>
        </row>
        <row r="3848">
          <cell r="A3848">
            <v>3203025</v>
          </cell>
          <cell r="B3848">
            <v>150000000</v>
          </cell>
        </row>
        <row r="3849">
          <cell r="A3849">
            <v>3203002</v>
          </cell>
          <cell r="B3849">
            <v>52200000</v>
          </cell>
        </row>
        <row r="3850">
          <cell r="A3850">
            <v>3203005</v>
          </cell>
          <cell r="B3850">
            <v>137300000</v>
          </cell>
        </row>
        <row r="3851">
          <cell r="A3851">
            <v>3203006</v>
          </cell>
          <cell r="B3851">
            <v>99100000</v>
          </cell>
        </row>
        <row r="3852">
          <cell r="A3852">
            <v>3203014</v>
          </cell>
          <cell r="B3852">
            <v>198900000</v>
          </cell>
        </row>
        <row r="3853">
          <cell r="A3853">
            <v>3203017</v>
          </cell>
          <cell r="B3853">
            <v>109500000</v>
          </cell>
        </row>
        <row r="3854">
          <cell r="A3854">
            <v>3203027</v>
          </cell>
          <cell r="B3854">
            <v>143500000</v>
          </cell>
        </row>
        <row r="3855">
          <cell r="A3855">
            <v>3203033</v>
          </cell>
          <cell r="B3855">
            <v>127000000</v>
          </cell>
        </row>
        <row r="3856">
          <cell r="A3856">
            <v>3203037</v>
          </cell>
          <cell r="B3856">
            <v>130000000</v>
          </cell>
        </row>
        <row r="3857">
          <cell r="A3857">
            <v>3203008</v>
          </cell>
          <cell r="B3857">
            <v>100500000</v>
          </cell>
        </row>
        <row r="3858">
          <cell r="A3858">
            <v>3203007</v>
          </cell>
          <cell r="B3858">
            <v>110500000</v>
          </cell>
        </row>
        <row r="3859">
          <cell r="A3859">
            <v>3203023</v>
          </cell>
          <cell r="B3859">
            <v>103600000</v>
          </cell>
        </row>
        <row r="3860">
          <cell r="A3860">
            <v>3203030</v>
          </cell>
          <cell r="B3860">
            <v>116000000</v>
          </cell>
        </row>
        <row r="3861">
          <cell r="A3861">
            <v>3203031</v>
          </cell>
          <cell r="B3861">
            <v>146800000</v>
          </cell>
        </row>
        <row r="3862">
          <cell r="A3862">
            <v>3203043</v>
          </cell>
          <cell r="B3862">
            <v>214800000</v>
          </cell>
        </row>
        <row r="3863">
          <cell r="A3863">
            <v>3203016</v>
          </cell>
          <cell r="B3863">
            <v>96600000</v>
          </cell>
        </row>
        <row r="3864">
          <cell r="A3864">
            <v>3203022</v>
          </cell>
          <cell r="B3864">
            <v>98700000</v>
          </cell>
        </row>
        <row r="3865">
          <cell r="A3865">
            <v>3203029</v>
          </cell>
          <cell r="B3865">
            <v>48300000</v>
          </cell>
        </row>
        <row r="3866">
          <cell r="A3866">
            <v>3203041</v>
          </cell>
          <cell r="B3866">
            <v>107100000</v>
          </cell>
        </row>
        <row r="3867">
          <cell r="A3867">
            <v>3203011</v>
          </cell>
          <cell r="B3867">
            <v>67600000</v>
          </cell>
        </row>
        <row r="3868">
          <cell r="A3868">
            <v>3203012</v>
          </cell>
          <cell r="B3868">
            <v>104800000</v>
          </cell>
        </row>
        <row r="3869">
          <cell r="A3869">
            <v>3203013</v>
          </cell>
          <cell r="B3869">
            <v>41600000</v>
          </cell>
        </row>
        <row r="3870">
          <cell r="A3870">
            <v>3203015</v>
          </cell>
          <cell r="B3870">
            <v>35600000</v>
          </cell>
        </row>
        <row r="3871">
          <cell r="A3871">
            <v>3203018</v>
          </cell>
          <cell r="B3871">
            <v>39300000</v>
          </cell>
        </row>
        <row r="3872">
          <cell r="A3872">
            <v>3203019</v>
          </cell>
          <cell r="B3872">
            <v>35500000</v>
          </cell>
        </row>
        <row r="3873">
          <cell r="A3873">
            <v>3203020</v>
          </cell>
          <cell r="B3873">
            <v>38600000</v>
          </cell>
        </row>
        <row r="3874">
          <cell r="A3874">
            <v>3203028</v>
          </cell>
          <cell r="B3874">
            <v>36900000</v>
          </cell>
        </row>
        <row r="3875">
          <cell r="A3875">
            <v>3203034</v>
          </cell>
          <cell r="B3875">
            <v>111900000</v>
          </cell>
        </row>
        <row r="3876">
          <cell r="A3876">
            <v>3203045</v>
          </cell>
          <cell r="B3876">
            <v>173300000</v>
          </cell>
        </row>
        <row r="3877">
          <cell r="A3877">
            <v>3206001</v>
          </cell>
          <cell r="B3877">
            <v>74100000</v>
          </cell>
        </row>
        <row r="3878">
          <cell r="A3878">
            <v>3206003</v>
          </cell>
          <cell r="B3878">
            <v>69800000</v>
          </cell>
        </row>
        <row r="3879">
          <cell r="A3879">
            <v>3206005</v>
          </cell>
          <cell r="B3879">
            <v>70700000</v>
          </cell>
        </row>
        <row r="3880">
          <cell r="A3880">
            <v>3206007</v>
          </cell>
          <cell r="B3880">
            <v>61100000</v>
          </cell>
        </row>
        <row r="3881">
          <cell r="A3881">
            <v>3206011</v>
          </cell>
          <cell r="B3881">
            <v>64500000</v>
          </cell>
        </row>
        <row r="3882">
          <cell r="A3882">
            <v>3206016</v>
          </cell>
          <cell r="B3882">
            <v>72000000</v>
          </cell>
        </row>
        <row r="3883">
          <cell r="A3883">
            <v>3206028</v>
          </cell>
          <cell r="B3883">
            <v>76800000</v>
          </cell>
        </row>
        <row r="3884">
          <cell r="A3884">
            <v>3206036</v>
          </cell>
          <cell r="B3884">
            <v>65900000</v>
          </cell>
        </row>
        <row r="3885">
          <cell r="A3885">
            <v>3206047</v>
          </cell>
          <cell r="B3885">
            <v>70500000</v>
          </cell>
        </row>
        <row r="3886">
          <cell r="A3886">
            <v>3206048</v>
          </cell>
          <cell r="B3886">
            <v>68500000</v>
          </cell>
        </row>
        <row r="3887">
          <cell r="A3887">
            <v>3206052</v>
          </cell>
          <cell r="B3887">
            <v>74900000</v>
          </cell>
        </row>
        <row r="3888">
          <cell r="A3888">
            <v>3206054</v>
          </cell>
          <cell r="B3888">
            <v>74200000</v>
          </cell>
        </row>
        <row r="3889">
          <cell r="A3889">
            <v>3206056</v>
          </cell>
          <cell r="B3889">
            <v>77000000</v>
          </cell>
        </row>
        <row r="3890">
          <cell r="A3890">
            <v>3206063</v>
          </cell>
          <cell r="B3890">
            <v>76200000</v>
          </cell>
        </row>
        <row r="3891">
          <cell r="A3891">
            <v>3206064</v>
          </cell>
          <cell r="B3891">
            <v>93300000</v>
          </cell>
        </row>
        <row r="3892">
          <cell r="A3892">
            <v>3206081</v>
          </cell>
          <cell r="B3892">
            <v>116600000</v>
          </cell>
        </row>
        <row r="3893">
          <cell r="A3893">
            <v>3206099</v>
          </cell>
          <cell r="B3893">
            <v>120000000</v>
          </cell>
        </row>
        <row r="3894">
          <cell r="A3894">
            <v>3206106</v>
          </cell>
          <cell r="B3894">
            <v>130000000</v>
          </cell>
        </row>
        <row r="3895">
          <cell r="A3895">
            <v>3319001</v>
          </cell>
          <cell r="B3895">
            <v>164500000</v>
          </cell>
        </row>
        <row r="3896">
          <cell r="A3896">
            <v>3319002</v>
          </cell>
          <cell r="B3896">
            <v>139300000</v>
          </cell>
        </row>
        <row r="3897">
          <cell r="A3897">
            <v>3319003</v>
          </cell>
          <cell r="B3897">
            <v>143800000</v>
          </cell>
        </row>
        <row r="3898">
          <cell r="A3898">
            <v>3317005</v>
          </cell>
          <cell r="B3898">
            <v>75600000</v>
          </cell>
        </row>
        <row r="3899">
          <cell r="A3899">
            <v>3317006</v>
          </cell>
          <cell r="B3899">
            <v>70100000</v>
          </cell>
        </row>
        <row r="3900">
          <cell r="A3900">
            <v>3317007</v>
          </cell>
          <cell r="B3900">
            <v>53000000</v>
          </cell>
        </row>
        <row r="3901">
          <cell r="A3901">
            <v>3317008</v>
          </cell>
          <cell r="B3901">
            <v>41400000</v>
          </cell>
        </row>
        <row r="3902">
          <cell r="A3902">
            <v>3317009</v>
          </cell>
          <cell r="B3902">
            <v>52200000</v>
          </cell>
        </row>
        <row r="3903">
          <cell r="A3903">
            <v>3317010</v>
          </cell>
          <cell r="B3903">
            <v>90900000</v>
          </cell>
        </row>
        <row r="3904">
          <cell r="A3904">
            <v>3317012</v>
          </cell>
          <cell r="B3904">
            <v>70000000</v>
          </cell>
        </row>
        <row r="3905">
          <cell r="A3905">
            <v>3317013</v>
          </cell>
          <cell r="B3905">
            <v>101100000</v>
          </cell>
        </row>
        <row r="3906">
          <cell r="A3906">
            <v>3317014</v>
          </cell>
          <cell r="B3906">
            <v>54600000</v>
          </cell>
        </row>
        <row r="3907">
          <cell r="A3907">
            <v>3317015</v>
          </cell>
          <cell r="B3907">
            <v>58200000</v>
          </cell>
        </row>
        <row r="3908">
          <cell r="A3908">
            <v>3317016</v>
          </cell>
          <cell r="B3908">
            <v>55000000</v>
          </cell>
        </row>
        <row r="3909">
          <cell r="A3909">
            <v>3317017</v>
          </cell>
          <cell r="B3909">
            <v>61800000</v>
          </cell>
        </row>
        <row r="3910">
          <cell r="A3910">
            <v>3317018</v>
          </cell>
          <cell r="B3910">
            <v>59500000</v>
          </cell>
        </row>
        <row r="3911">
          <cell r="A3911">
            <v>3317019</v>
          </cell>
          <cell r="B3911">
            <v>40000000</v>
          </cell>
        </row>
        <row r="3912">
          <cell r="A3912">
            <v>3317020</v>
          </cell>
          <cell r="B3912">
            <v>53000000</v>
          </cell>
        </row>
        <row r="3913">
          <cell r="A3913">
            <v>3317021</v>
          </cell>
          <cell r="B3913">
            <v>57000000</v>
          </cell>
        </row>
        <row r="3914">
          <cell r="A3914">
            <v>3317022</v>
          </cell>
          <cell r="B3914">
            <v>62800000</v>
          </cell>
        </row>
        <row r="3915">
          <cell r="A3915">
            <v>3317023</v>
          </cell>
          <cell r="B3915">
            <v>79900000</v>
          </cell>
        </row>
        <row r="3916">
          <cell r="A3916">
            <v>3317024</v>
          </cell>
          <cell r="B3916">
            <v>81100000</v>
          </cell>
        </row>
        <row r="3917">
          <cell r="A3917">
            <v>3317025</v>
          </cell>
          <cell r="B3917">
            <v>80100000</v>
          </cell>
        </row>
        <row r="3918">
          <cell r="A3918">
            <v>3317026</v>
          </cell>
          <cell r="B3918">
            <v>81800000</v>
          </cell>
        </row>
        <row r="3919">
          <cell r="A3919">
            <v>3317027</v>
          </cell>
          <cell r="B3919">
            <v>98700000</v>
          </cell>
        </row>
        <row r="3920">
          <cell r="A3920">
            <v>3317028</v>
          </cell>
          <cell r="B3920">
            <v>92700000</v>
          </cell>
        </row>
        <row r="3921">
          <cell r="A3921">
            <v>3317029</v>
          </cell>
          <cell r="B3921">
            <v>99600000</v>
          </cell>
        </row>
        <row r="3922">
          <cell r="A3922">
            <v>3317030</v>
          </cell>
          <cell r="B3922">
            <v>67200000</v>
          </cell>
        </row>
        <row r="3923">
          <cell r="A3923">
            <v>3317031</v>
          </cell>
          <cell r="B3923">
            <v>108600000</v>
          </cell>
        </row>
        <row r="3924">
          <cell r="A3924">
            <v>3317032</v>
          </cell>
          <cell r="B3924">
            <v>80000000</v>
          </cell>
        </row>
        <row r="3925">
          <cell r="A3925">
            <v>3317033</v>
          </cell>
          <cell r="B3925">
            <v>80600000</v>
          </cell>
        </row>
        <row r="3926">
          <cell r="A3926">
            <v>3317034</v>
          </cell>
          <cell r="B3926">
            <v>83200000</v>
          </cell>
        </row>
        <row r="3927">
          <cell r="A3927">
            <v>3317035</v>
          </cell>
          <cell r="B3927">
            <v>137800000</v>
          </cell>
        </row>
        <row r="3928">
          <cell r="A3928">
            <v>3317036</v>
          </cell>
          <cell r="B3928">
            <v>60600000</v>
          </cell>
        </row>
        <row r="3929">
          <cell r="A3929">
            <v>3317037</v>
          </cell>
          <cell r="B3929">
            <v>75800000</v>
          </cell>
        </row>
        <row r="3930">
          <cell r="A3930">
            <v>3317038</v>
          </cell>
          <cell r="B3930">
            <v>82800000</v>
          </cell>
        </row>
        <row r="3931">
          <cell r="A3931">
            <v>3317039</v>
          </cell>
          <cell r="B3931">
            <v>85000000</v>
          </cell>
        </row>
        <row r="3932">
          <cell r="A3932">
            <v>3317040</v>
          </cell>
          <cell r="B3932">
            <v>76000000</v>
          </cell>
        </row>
        <row r="3933">
          <cell r="A3933">
            <v>3317041</v>
          </cell>
          <cell r="B3933">
            <v>85800000</v>
          </cell>
        </row>
        <row r="3934">
          <cell r="A3934">
            <v>3317042</v>
          </cell>
          <cell r="B3934">
            <v>63000000</v>
          </cell>
        </row>
        <row r="3935">
          <cell r="A3935">
            <v>3317043</v>
          </cell>
          <cell r="B3935">
            <v>87300000</v>
          </cell>
        </row>
        <row r="3936">
          <cell r="A3936">
            <v>3317044</v>
          </cell>
          <cell r="B3936">
            <v>83000000</v>
          </cell>
        </row>
        <row r="3937">
          <cell r="A3937">
            <v>3317045</v>
          </cell>
          <cell r="B3937">
            <v>101300000</v>
          </cell>
        </row>
        <row r="3938">
          <cell r="A3938">
            <v>3317046</v>
          </cell>
          <cell r="B3938">
            <v>63000000</v>
          </cell>
        </row>
        <row r="3939">
          <cell r="A3939">
            <v>3317047</v>
          </cell>
          <cell r="B3939">
            <v>54600000</v>
          </cell>
        </row>
        <row r="3940">
          <cell r="A3940">
            <v>3317048</v>
          </cell>
          <cell r="B3940">
            <v>101400000</v>
          </cell>
        </row>
        <row r="3941">
          <cell r="A3941">
            <v>3317049</v>
          </cell>
          <cell r="B3941">
            <v>58800000</v>
          </cell>
        </row>
        <row r="3942">
          <cell r="A3942">
            <v>3317050</v>
          </cell>
          <cell r="B3942">
            <v>61500000</v>
          </cell>
        </row>
        <row r="3943">
          <cell r="A3943">
            <v>3317051</v>
          </cell>
          <cell r="B3943">
            <v>75400000</v>
          </cell>
        </row>
        <row r="3944">
          <cell r="A3944">
            <v>3317052</v>
          </cell>
          <cell r="B3944">
            <v>61800000</v>
          </cell>
        </row>
        <row r="3945">
          <cell r="A3945">
            <v>3317053</v>
          </cell>
          <cell r="B3945">
            <v>102000000</v>
          </cell>
        </row>
        <row r="3946">
          <cell r="A3946">
            <v>3317054</v>
          </cell>
          <cell r="B3946">
            <v>59000000</v>
          </cell>
        </row>
        <row r="3947">
          <cell r="A3947">
            <v>3317055</v>
          </cell>
          <cell r="B3947">
            <v>108100000</v>
          </cell>
        </row>
        <row r="3948">
          <cell r="A3948">
            <v>3317056</v>
          </cell>
          <cell r="B3948">
            <v>85600000</v>
          </cell>
        </row>
        <row r="3949">
          <cell r="A3949">
            <v>3317057</v>
          </cell>
          <cell r="B3949">
            <v>88000000</v>
          </cell>
        </row>
        <row r="3950">
          <cell r="A3950">
            <v>3317058</v>
          </cell>
          <cell r="B3950">
            <v>88300000</v>
          </cell>
        </row>
        <row r="3951">
          <cell r="A3951">
            <v>3317059</v>
          </cell>
          <cell r="B3951">
            <v>61000000</v>
          </cell>
        </row>
        <row r="3952">
          <cell r="A3952">
            <v>3317060</v>
          </cell>
          <cell r="B3952">
            <v>97900000</v>
          </cell>
        </row>
        <row r="3953">
          <cell r="A3953">
            <v>3317061</v>
          </cell>
          <cell r="B3953">
            <v>65000000</v>
          </cell>
        </row>
        <row r="3954">
          <cell r="A3954">
            <v>3317062</v>
          </cell>
          <cell r="B3954">
            <v>108300000</v>
          </cell>
        </row>
        <row r="3955">
          <cell r="A3955">
            <v>3317063</v>
          </cell>
          <cell r="B3955">
            <v>86200000</v>
          </cell>
        </row>
        <row r="3956">
          <cell r="A3956">
            <v>3317064</v>
          </cell>
          <cell r="B3956">
            <v>116100000</v>
          </cell>
        </row>
        <row r="3957">
          <cell r="A3957">
            <v>3317065</v>
          </cell>
          <cell r="B3957">
            <v>93100000</v>
          </cell>
        </row>
        <row r="3958">
          <cell r="A3958">
            <v>3317066</v>
          </cell>
          <cell r="B3958">
            <v>95400000</v>
          </cell>
        </row>
        <row r="3959">
          <cell r="A3959">
            <v>3317067</v>
          </cell>
          <cell r="B3959">
            <v>74000000</v>
          </cell>
        </row>
        <row r="3960">
          <cell r="A3960">
            <v>3317068</v>
          </cell>
          <cell r="B3960">
            <v>62000000</v>
          </cell>
        </row>
        <row r="3961">
          <cell r="A3961">
            <v>3317069</v>
          </cell>
          <cell r="B3961">
            <v>125300000</v>
          </cell>
        </row>
        <row r="3962">
          <cell r="A3962">
            <v>3317070</v>
          </cell>
          <cell r="B3962">
            <v>95400000</v>
          </cell>
        </row>
        <row r="3963">
          <cell r="A3963">
            <v>3317071</v>
          </cell>
          <cell r="B3963">
            <v>103000000</v>
          </cell>
        </row>
        <row r="3964">
          <cell r="A3964">
            <v>3317072</v>
          </cell>
          <cell r="B3964">
            <v>133400000</v>
          </cell>
        </row>
        <row r="3965">
          <cell r="A3965">
            <v>3317073</v>
          </cell>
          <cell r="B3965">
            <v>68000000</v>
          </cell>
        </row>
        <row r="3966">
          <cell r="A3966">
            <v>3317074</v>
          </cell>
          <cell r="B3966">
            <v>120700000</v>
          </cell>
        </row>
        <row r="3967">
          <cell r="A3967">
            <v>3317075</v>
          </cell>
          <cell r="B3967">
            <v>45100000</v>
          </cell>
        </row>
        <row r="3968">
          <cell r="A3968">
            <v>3317076</v>
          </cell>
          <cell r="B3968">
            <v>165500000</v>
          </cell>
        </row>
        <row r="3969">
          <cell r="A3969">
            <v>3317077</v>
          </cell>
          <cell r="B3969">
            <v>91900000</v>
          </cell>
        </row>
        <row r="3970">
          <cell r="A3970">
            <v>3317078</v>
          </cell>
          <cell r="B3970">
            <v>120700000</v>
          </cell>
        </row>
        <row r="3971">
          <cell r="A3971">
            <v>3317079</v>
          </cell>
          <cell r="B3971">
            <v>73000000</v>
          </cell>
        </row>
        <row r="3972">
          <cell r="A3972">
            <v>3317080</v>
          </cell>
          <cell r="B3972">
            <v>108800000</v>
          </cell>
        </row>
        <row r="3973">
          <cell r="A3973">
            <v>3317081</v>
          </cell>
          <cell r="B3973">
            <v>80400000</v>
          </cell>
        </row>
        <row r="3974">
          <cell r="A3974">
            <v>3317082</v>
          </cell>
          <cell r="B3974">
            <v>174400000</v>
          </cell>
        </row>
        <row r="3975">
          <cell r="A3975">
            <v>3317083</v>
          </cell>
          <cell r="B3975">
            <v>125000000</v>
          </cell>
        </row>
        <row r="3976">
          <cell r="A3976">
            <v>3317084</v>
          </cell>
          <cell r="B3976">
            <v>111900000</v>
          </cell>
        </row>
        <row r="3977">
          <cell r="A3977">
            <v>3317085</v>
          </cell>
          <cell r="B3977">
            <v>93600000</v>
          </cell>
        </row>
        <row r="3978">
          <cell r="A3978">
            <v>3317086</v>
          </cell>
          <cell r="B3978">
            <v>91900000</v>
          </cell>
        </row>
        <row r="3979">
          <cell r="A3979">
            <v>3317087</v>
          </cell>
          <cell r="B3979">
            <v>110700000</v>
          </cell>
        </row>
        <row r="3980">
          <cell r="A3980">
            <v>3317088</v>
          </cell>
          <cell r="B3980">
            <v>111900000</v>
          </cell>
        </row>
        <row r="3981">
          <cell r="A3981">
            <v>3317089</v>
          </cell>
          <cell r="B3981">
            <v>79700000</v>
          </cell>
        </row>
        <row r="3982">
          <cell r="A3982">
            <v>3317090</v>
          </cell>
          <cell r="B3982">
            <v>125000000</v>
          </cell>
        </row>
        <row r="3983">
          <cell r="A3983">
            <v>3317091</v>
          </cell>
          <cell r="B3983">
            <v>84400000</v>
          </cell>
        </row>
        <row r="3984">
          <cell r="A3984">
            <v>3317092</v>
          </cell>
          <cell r="B3984">
            <v>100000000</v>
          </cell>
        </row>
        <row r="3985">
          <cell r="A3985">
            <v>3317093</v>
          </cell>
          <cell r="B3985">
            <v>135700000</v>
          </cell>
        </row>
        <row r="3986">
          <cell r="A3986">
            <v>3317094</v>
          </cell>
          <cell r="B3986">
            <v>96400000</v>
          </cell>
        </row>
        <row r="3987">
          <cell r="A3987">
            <v>3317095</v>
          </cell>
          <cell r="B3987">
            <v>184700000</v>
          </cell>
        </row>
        <row r="3988">
          <cell r="A3988">
            <v>3317096</v>
          </cell>
          <cell r="B3988">
            <v>61800000</v>
          </cell>
        </row>
        <row r="3989">
          <cell r="A3989">
            <v>3317097</v>
          </cell>
          <cell r="B3989">
            <v>149300000</v>
          </cell>
        </row>
        <row r="3990">
          <cell r="A3990">
            <v>3317098</v>
          </cell>
          <cell r="B3990">
            <v>96900000</v>
          </cell>
        </row>
        <row r="3991">
          <cell r="A3991">
            <v>3317099</v>
          </cell>
          <cell r="B3991">
            <v>116900000</v>
          </cell>
        </row>
        <row r="3992">
          <cell r="A3992">
            <v>3317100</v>
          </cell>
          <cell r="B3992">
            <v>124800000</v>
          </cell>
        </row>
        <row r="3993">
          <cell r="A3993">
            <v>3317101</v>
          </cell>
          <cell r="B3993">
            <v>89800000</v>
          </cell>
        </row>
        <row r="3994">
          <cell r="A3994">
            <v>3317102</v>
          </cell>
          <cell r="B3994">
            <v>108800000</v>
          </cell>
        </row>
        <row r="3995">
          <cell r="A3995">
            <v>3401089</v>
          </cell>
          <cell r="B3995">
            <v>99500000</v>
          </cell>
        </row>
        <row r="3996">
          <cell r="A3996">
            <v>3401005</v>
          </cell>
          <cell r="B3996">
            <v>29300000</v>
          </cell>
        </row>
        <row r="3997">
          <cell r="A3997">
            <v>3401010</v>
          </cell>
          <cell r="B3997">
            <v>25000000</v>
          </cell>
        </row>
        <row r="3998">
          <cell r="A3998">
            <v>3401021</v>
          </cell>
          <cell r="B3998">
            <v>46900000</v>
          </cell>
        </row>
        <row r="3999">
          <cell r="A3999">
            <v>3401028</v>
          </cell>
          <cell r="B3999">
            <v>45600000</v>
          </cell>
        </row>
        <row r="4000">
          <cell r="A4000">
            <v>3401030</v>
          </cell>
          <cell r="B4000">
            <v>37300000</v>
          </cell>
        </row>
        <row r="4001">
          <cell r="A4001">
            <v>3401054</v>
          </cell>
          <cell r="B4001">
            <v>36900000</v>
          </cell>
        </row>
        <row r="4002">
          <cell r="A4002">
            <v>3401070</v>
          </cell>
          <cell r="B4002">
            <v>38300000</v>
          </cell>
        </row>
        <row r="4003">
          <cell r="A4003">
            <v>3401073</v>
          </cell>
          <cell r="B4003">
            <v>39900000</v>
          </cell>
        </row>
        <row r="4004">
          <cell r="A4004">
            <v>3401085</v>
          </cell>
          <cell r="B4004">
            <v>38500000</v>
          </cell>
        </row>
        <row r="4005">
          <cell r="A4005">
            <v>3401087</v>
          </cell>
          <cell r="B4005">
            <v>37000000</v>
          </cell>
        </row>
        <row r="4006">
          <cell r="A4006">
            <v>3401098</v>
          </cell>
          <cell r="B4006">
            <v>39500000</v>
          </cell>
        </row>
        <row r="4007">
          <cell r="A4007">
            <v>3401099</v>
          </cell>
          <cell r="B4007">
            <v>37900000</v>
          </cell>
        </row>
        <row r="4008">
          <cell r="A4008">
            <v>3401100</v>
          </cell>
          <cell r="B4008">
            <v>43100000</v>
          </cell>
        </row>
        <row r="4009">
          <cell r="A4009">
            <v>3401101</v>
          </cell>
          <cell r="B4009">
            <v>41400000</v>
          </cell>
        </row>
        <row r="4010">
          <cell r="A4010">
            <v>3401104</v>
          </cell>
          <cell r="B4010">
            <v>24000000</v>
          </cell>
        </row>
        <row r="4011">
          <cell r="A4011">
            <v>3401116</v>
          </cell>
          <cell r="B4011">
            <v>45900000</v>
          </cell>
        </row>
        <row r="4012">
          <cell r="A4012">
            <v>3401126</v>
          </cell>
          <cell r="B4012">
            <v>39900000</v>
          </cell>
        </row>
        <row r="4013">
          <cell r="A4013">
            <v>3401127</v>
          </cell>
          <cell r="B4013">
            <v>43900000</v>
          </cell>
        </row>
        <row r="4014">
          <cell r="A4014">
            <v>3401128</v>
          </cell>
          <cell r="B4014">
            <v>43100000</v>
          </cell>
        </row>
        <row r="4015">
          <cell r="A4015">
            <v>3401129</v>
          </cell>
          <cell r="B4015">
            <v>47000000</v>
          </cell>
        </row>
        <row r="4016">
          <cell r="A4016">
            <v>3401134</v>
          </cell>
          <cell r="B4016">
            <v>31400000</v>
          </cell>
        </row>
        <row r="4017">
          <cell r="A4017">
            <v>3401140</v>
          </cell>
          <cell r="B4017">
            <v>49900000</v>
          </cell>
        </row>
        <row r="4018">
          <cell r="A4018">
            <v>3401141</v>
          </cell>
          <cell r="B4018">
            <v>14900000</v>
          </cell>
        </row>
        <row r="4019">
          <cell r="A4019">
            <v>3401142</v>
          </cell>
          <cell r="B4019">
            <v>42200000</v>
          </cell>
        </row>
        <row r="4020">
          <cell r="A4020">
            <v>3401153</v>
          </cell>
          <cell r="B4020">
            <v>47000000</v>
          </cell>
        </row>
        <row r="4021">
          <cell r="A4021">
            <v>3401154</v>
          </cell>
          <cell r="B4021">
            <v>44400000</v>
          </cell>
        </row>
        <row r="4022">
          <cell r="A4022">
            <v>3401155</v>
          </cell>
          <cell r="B4022">
            <v>69000000</v>
          </cell>
        </row>
        <row r="4023">
          <cell r="A4023">
            <v>3401157</v>
          </cell>
          <cell r="B4023">
            <v>60000000</v>
          </cell>
        </row>
        <row r="4024">
          <cell r="A4024">
            <v>3401158</v>
          </cell>
          <cell r="B4024">
            <v>65000000</v>
          </cell>
        </row>
        <row r="4025">
          <cell r="A4025">
            <v>3401162</v>
          </cell>
          <cell r="B4025">
            <v>70000000</v>
          </cell>
        </row>
        <row r="4026">
          <cell r="A4026">
            <v>3401002</v>
          </cell>
          <cell r="B4026">
            <v>34900000</v>
          </cell>
        </row>
        <row r="4027">
          <cell r="A4027">
            <v>3401003</v>
          </cell>
          <cell r="B4027">
            <v>48000000</v>
          </cell>
        </row>
        <row r="4028">
          <cell r="A4028">
            <v>3401004</v>
          </cell>
          <cell r="B4028">
            <v>31100000</v>
          </cell>
        </row>
        <row r="4029">
          <cell r="A4029">
            <v>3401007</v>
          </cell>
          <cell r="B4029">
            <v>45400000</v>
          </cell>
        </row>
        <row r="4030">
          <cell r="A4030">
            <v>3401008</v>
          </cell>
          <cell r="B4030">
            <v>43400000</v>
          </cell>
        </row>
        <row r="4031">
          <cell r="A4031">
            <v>3401013</v>
          </cell>
          <cell r="B4031">
            <v>46600000</v>
          </cell>
        </row>
        <row r="4032">
          <cell r="A4032">
            <v>3401014</v>
          </cell>
          <cell r="B4032">
            <v>48500000</v>
          </cell>
        </row>
        <row r="4033">
          <cell r="A4033">
            <v>3401015</v>
          </cell>
          <cell r="B4033">
            <v>42100000</v>
          </cell>
        </row>
        <row r="4034">
          <cell r="A4034">
            <v>3401016</v>
          </cell>
          <cell r="B4034">
            <v>44200000</v>
          </cell>
        </row>
        <row r="4035">
          <cell r="A4035">
            <v>3401018</v>
          </cell>
          <cell r="B4035">
            <v>42200000</v>
          </cell>
        </row>
        <row r="4036">
          <cell r="A4036">
            <v>3401019</v>
          </cell>
          <cell r="B4036">
            <v>44400000</v>
          </cell>
        </row>
        <row r="4037">
          <cell r="A4037">
            <v>3401022</v>
          </cell>
          <cell r="B4037">
            <v>65100000</v>
          </cell>
        </row>
        <row r="4038">
          <cell r="A4038">
            <v>3401023</v>
          </cell>
          <cell r="B4038">
            <v>56900000</v>
          </cell>
        </row>
        <row r="4039">
          <cell r="A4039">
            <v>3401024</v>
          </cell>
          <cell r="B4039">
            <v>52000000</v>
          </cell>
        </row>
        <row r="4040">
          <cell r="A4040">
            <v>3401027</v>
          </cell>
          <cell r="B4040">
            <v>47400000</v>
          </cell>
        </row>
        <row r="4041">
          <cell r="A4041">
            <v>3401029</v>
          </cell>
          <cell r="B4041">
            <v>53800000</v>
          </cell>
        </row>
        <row r="4042">
          <cell r="A4042">
            <v>3401032</v>
          </cell>
          <cell r="B4042">
            <v>48300000</v>
          </cell>
        </row>
        <row r="4043">
          <cell r="A4043">
            <v>3401034</v>
          </cell>
          <cell r="B4043">
            <v>45100000</v>
          </cell>
        </row>
        <row r="4044">
          <cell r="A4044">
            <v>3401035</v>
          </cell>
          <cell r="B4044">
            <v>50200000</v>
          </cell>
        </row>
        <row r="4045">
          <cell r="A4045">
            <v>3401036</v>
          </cell>
          <cell r="B4045">
            <v>45200000</v>
          </cell>
        </row>
        <row r="4046">
          <cell r="A4046">
            <v>3401037</v>
          </cell>
          <cell r="B4046">
            <v>46500000</v>
          </cell>
        </row>
        <row r="4047">
          <cell r="A4047">
            <v>3401038</v>
          </cell>
          <cell r="B4047">
            <v>54500000</v>
          </cell>
        </row>
        <row r="4048">
          <cell r="A4048">
            <v>3401039</v>
          </cell>
          <cell r="B4048">
            <v>50500000</v>
          </cell>
        </row>
        <row r="4049">
          <cell r="A4049">
            <v>3401040</v>
          </cell>
          <cell r="B4049">
            <v>52600000</v>
          </cell>
        </row>
        <row r="4050">
          <cell r="A4050">
            <v>3401041</v>
          </cell>
          <cell r="B4050">
            <v>43000000</v>
          </cell>
        </row>
        <row r="4051">
          <cell r="A4051">
            <v>3401042</v>
          </cell>
          <cell r="B4051">
            <v>44700000</v>
          </cell>
        </row>
        <row r="4052">
          <cell r="A4052">
            <v>3401043</v>
          </cell>
          <cell r="B4052">
            <v>46200000</v>
          </cell>
        </row>
        <row r="4053">
          <cell r="A4053">
            <v>3401044</v>
          </cell>
          <cell r="B4053">
            <v>52300000</v>
          </cell>
        </row>
        <row r="4054">
          <cell r="A4054">
            <v>3401045</v>
          </cell>
          <cell r="B4054">
            <v>56900000</v>
          </cell>
        </row>
        <row r="4055">
          <cell r="A4055">
            <v>3401046</v>
          </cell>
          <cell r="B4055">
            <v>50200000</v>
          </cell>
        </row>
        <row r="4056">
          <cell r="A4056">
            <v>3401047</v>
          </cell>
          <cell r="B4056">
            <v>52700000</v>
          </cell>
        </row>
        <row r="4057">
          <cell r="A4057">
            <v>3401048</v>
          </cell>
          <cell r="B4057">
            <v>46900000</v>
          </cell>
        </row>
        <row r="4058">
          <cell r="A4058">
            <v>3401051</v>
          </cell>
          <cell r="B4058">
            <v>37600000</v>
          </cell>
        </row>
        <row r="4059">
          <cell r="A4059">
            <v>3401052</v>
          </cell>
          <cell r="B4059">
            <v>45800000</v>
          </cell>
        </row>
        <row r="4060">
          <cell r="A4060">
            <v>3401053</v>
          </cell>
          <cell r="B4060">
            <v>94500000</v>
          </cell>
        </row>
        <row r="4061">
          <cell r="A4061">
            <v>3401057</v>
          </cell>
          <cell r="B4061">
            <v>44800000</v>
          </cell>
        </row>
        <row r="4062">
          <cell r="A4062">
            <v>3401058</v>
          </cell>
          <cell r="B4062">
            <v>54100000</v>
          </cell>
        </row>
        <row r="4063">
          <cell r="A4063">
            <v>3401059</v>
          </cell>
          <cell r="B4063">
            <v>46200000</v>
          </cell>
        </row>
        <row r="4064">
          <cell r="A4064">
            <v>3401061</v>
          </cell>
          <cell r="B4064">
            <v>40200000</v>
          </cell>
        </row>
        <row r="4065">
          <cell r="A4065">
            <v>3401062</v>
          </cell>
          <cell r="B4065">
            <v>43900000</v>
          </cell>
        </row>
        <row r="4066">
          <cell r="A4066">
            <v>3401064</v>
          </cell>
          <cell r="B4066">
            <v>48800000</v>
          </cell>
        </row>
        <row r="4067">
          <cell r="A4067">
            <v>3401066</v>
          </cell>
          <cell r="B4067">
            <v>47400000</v>
          </cell>
        </row>
        <row r="4068">
          <cell r="A4068">
            <v>3401067</v>
          </cell>
          <cell r="B4068">
            <v>41400000</v>
          </cell>
        </row>
        <row r="4069">
          <cell r="A4069">
            <v>3401068</v>
          </cell>
          <cell r="B4069">
            <v>42300000</v>
          </cell>
        </row>
        <row r="4070">
          <cell r="A4070">
            <v>3401069</v>
          </cell>
          <cell r="B4070">
            <v>49900000</v>
          </cell>
        </row>
        <row r="4071">
          <cell r="A4071">
            <v>3401074</v>
          </cell>
          <cell r="B4071">
            <v>53000000</v>
          </cell>
        </row>
        <row r="4072">
          <cell r="A4072">
            <v>3401076</v>
          </cell>
          <cell r="B4072">
            <v>100400000</v>
          </cell>
        </row>
        <row r="4073">
          <cell r="A4073">
            <v>3401077</v>
          </cell>
          <cell r="B4073">
            <v>53200000</v>
          </cell>
        </row>
        <row r="4074">
          <cell r="A4074">
            <v>3401079</v>
          </cell>
          <cell r="B4074">
            <v>55100000</v>
          </cell>
        </row>
        <row r="4075">
          <cell r="A4075">
            <v>3401080</v>
          </cell>
          <cell r="B4075">
            <v>89800000</v>
          </cell>
        </row>
        <row r="4076">
          <cell r="A4076">
            <v>3401082</v>
          </cell>
          <cell r="B4076">
            <v>42700000</v>
          </cell>
        </row>
        <row r="4077">
          <cell r="A4077">
            <v>3401083</v>
          </cell>
          <cell r="B4077">
            <v>57900000</v>
          </cell>
        </row>
        <row r="4078">
          <cell r="A4078">
            <v>3401092</v>
          </cell>
          <cell r="B4078">
            <v>50000000</v>
          </cell>
        </row>
        <row r="4079">
          <cell r="A4079">
            <v>3401093</v>
          </cell>
          <cell r="B4079">
            <v>55600000</v>
          </cell>
        </row>
        <row r="4080">
          <cell r="A4080">
            <v>3401094</v>
          </cell>
          <cell r="B4080">
            <v>56500000</v>
          </cell>
        </row>
        <row r="4081">
          <cell r="A4081">
            <v>3401097</v>
          </cell>
          <cell r="B4081">
            <v>42000000</v>
          </cell>
        </row>
        <row r="4082">
          <cell r="A4082">
            <v>3401102</v>
          </cell>
          <cell r="B4082">
            <v>80800000</v>
          </cell>
        </row>
        <row r="4083">
          <cell r="A4083">
            <v>3401105</v>
          </cell>
          <cell r="B4083">
            <v>66500000</v>
          </cell>
        </row>
        <row r="4084">
          <cell r="A4084">
            <v>3401106</v>
          </cell>
          <cell r="B4084">
            <v>65400000</v>
          </cell>
        </row>
        <row r="4085">
          <cell r="A4085">
            <v>3401107</v>
          </cell>
          <cell r="B4085">
            <v>67000000</v>
          </cell>
        </row>
        <row r="4086">
          <cell r="A4086">
            <v>3401108</v>
          </cell>
          <cell r="B4086">
            <v>64300000</v>
          </cell>
        </row>
        <row r="4087">
          <cell r="A4087">
            <v>3401109</v>
          </cell>
          <cell r="B4087">
            <v>66300000</v>
          </cell>
        </row>
        <row r="4088">
          <cell r="A4088">
            <v>3401110</v>
          </cell>
          <cell r="B4088">
            <v>69100000</v>
          </cell>
        </row>
        <row r="4089">
          <cell r="A4089">
            <v>3401111</v>
          </cell>
          <cell r="B4089">
            <v>49300000</v>
          </cell>
        </row>
        <row r="4090">
          <cell r="A4090">
            <v>3401112</v>
          </cell>
          <cell r="B4090">
            <v>80600000</v>
          </cell>
        </row>
        <row r="4091">
          <cell r="A4091">
            <v>3401113</v>
          </cell>
          <cell r="B4091">
            <v>59400000</v>
          </cell>
        </row>
        <row r="4092">
          <cell r="A4092">
            <v>3401114</v>
          </cell>
          <cell r="B4092">
            <v>82200000</v>
          </cell>
        </row>
        <row r="4093">
          <cell r="A4093">
            <v>3401115</v>
          </cell>
          <cell r="B4093">
            <v>62100000</v>
          </cell>
        </row>
        <row r="4094">
          <cell r="A4094">
            <v>3401117</v>
          </cell>
          <cell r="B4094">
            <v>71300000</v>
          </cell>
        </row>
        <row r="4095">
          <cell r="A4095">
            <v>3401118</v>
          </cell>
          <cell r="B4095">
            <v>51800000</v>
          </cell>
        </row>
        <row r="4096">
          <cell r="A4096">
            <v>3401119</v>
          </cell>
          <cell r="B4096">
            <v>83300000</v>
          </cell>
        </row>
        <row r="4097">
          <cell r="A4097">
            <v>3401120</v>
          </cell>
          <cell r="B4097">
            <v>80600000</v>
          </cell>
        </row>
        <row r="4098">
          <cell r="A4098">
            <v>3401121</v>
          </cell>
          <cell r="B4098">
            <v>57100000</v>
          </cell>
        </row>
        <row r="4099">
          <cell r="A4099">
            <v>3401122</v>
          </cell>
          <cell r="B4099">
            <v>61300000</v>
          </cell>
        </row>
        <row r="4100">
          <cell r="A4100">
            <v>3401123</v>
          </cell>
          <cell r="B4100">
            <v>159000000</v>
          </cell>
        </row>
        <row r="4101">
          <cell r="A4101">
            <v>3401124</v>
          </cell>
          <cell r="B4101">
            <v>48900000</v>
          </cell>
        </row>
        <row r="4102">
          <cell r="A4102">
            <v>3401125</v>
          </cell>
          <cell r="B4102">
            <v>63000000</v>
          </cell>
        </row>
        <row r="4103">
          <cell r="A4103">
            <v>3401130</v>
          </cell>
          <cell r="B4103">
            <v>43000000</v>
          </cell>
        </row>
        <row r="4104">
          <cell r="A4104">
            <v>3401131</v>
          </cell>
          <cell r="B4104">
            <v>40400000</v>
          </cell>
        </row>
        <row r="4105">
          <cell r="A4105">
            <v>3401132</v>
          </cell>
          <cell r="B4105">
            <v>52900000</v>
          </cell>
        </row>
        <row r="4106">
          <cell r="A4106">
            <v>3401133</v>
          </cell>
          <cell r="B4106">
            <v>51100000</v>
          </cell>
        </row>
        <row r="4107">
          <cell r="A4107">
            <v>3401135</v>
          </cell>
          <cell r="B4107">
            <v>33400000</v>
          </cell>
        </row>
        <row r="4108">
          <cell r="A4108">
            <v>3401136</v>
          </cell>
          <cell r="B4108">
            <v>37400000</v>
          </cell>
        </row>
        <row r="4109">
          <cell r="A4109">
            <v>3401137</v>
          </cell>
          <cell r="B4109">
            <v>43500000</v>
          </cell>
        </row>
        <row r="4110">
          <cell r="A4110">
            <v>3401138</v>
          </cell>
          <cell r="B4110">
            <v>45400000</v>
          </cell>
        </row>
        <row r="4111">
          <cell r="A4111">
            <v>3401139</v>
          </cell>
          <cell r="B4111">
            <v>101000000</v>
          </cell>
        </row>
        <row r="4112">
          <cell r="A4112">
            <v>3401143</v>
          </cell>
          <cell r="B4112">
            <v>53700000</v>
          </cell>
        </row>
        <row r="4113">
          <cell r="A4113">
            <v>3401144</v>
          </cell>
          <cell r="B4113">
            <v>51600000</v>
          </cell>
        </row>
        <row r="4114">
          <cell r="A4114">
            <v>3401145</v>
          </cell>
          <cell r="B4114">
            <v>72000000</v>
          </cell>
        </row>
        <row r="4115">
          <cell r="A4115">
            <v>3401146</v>
          </cell>
          <cell r="B4115">
            <v>75000000</v>
          </cell>
        </row>
        <row r="4116">
          <cell r="A4116">
            <v>3401147</v>
          </cell>
          <cell r="B4116">
            <v>70700000</v>
          </cell>
        </row>
        <row r="4117">
          <cell r="A4117">
            <v>3401148</v>
          </cell>
          <cell r="B4117">
            <v>93600000</v>
          </cell>
        </row>
        <row r="4118">
          <cell r="A4118">
            <v>3401149</v>
          </cell>
          <cell r="B4118">
            <v>46400000</v>
          </cell>
        </row>
        <row r="4119">
          <cell r="A4119">
            <v>3401150</v>
          </cell>
          <cell r="B4119">
            <v>94500000</v>
          </cell>
        </row>
        <row r="4120">
          <cell r="A4120">
            <v>3401151</v>
          </cell>
          <cell r="B4120">
            <v>51000000</v>
          </cell>
        </row>
        <row r="4121">
          <cell r="A4121">
            <v>3401152</v>
          </cell>
          <cell r="B4121">
            <v>45600000</v>
          </cell>
        </row>
        <row r="4122">
          <cell r="A4122">
            <v>3401156</v>
          </cell>
          <cell r="B4122">
            <v>83500000</v>
          </cell>
        </row>
        <row r="4123">
          <cell r="A4123">
            <v>3401159</v>
          </cell>
          <cell r="B4123">
            <v>108700000</v>
          </cell>
        </row>
        <row r="4124">
          <cell r="A4124">
            <v>3401160</v>
          </cell>
          <cell r="B4124">
            <v>125500000</v>
          </cell>
        </row>
        <row r="4125">
          <cell r="A4125">
            <v>3401161</v>
          </cell>
          <cell r="B4125">
            <v>112000000</v>
          </cell>
        </row>
        <row r="4126">
          <cell r="A4126">
            <v>3401163</v>
          </cell>
          <cell r="B4126">
            <v>75000000</v>
          </cell>
        </row>
        <row r="4127">
          <cell r="A4127">
            <v>3401164</v>
          </cell>
          <cell r="B4127">
            <v>175000000</v>
          </cell>
        </row>
        <row r="4128">
          <cell r="A4128">
            <v>3401165</v>
          </cell>
          <cell r="B4128">
            <v>88000000</v>
          </cell>
        </row>
        <row r="4129">
          <cell r="A4129">
            <v>3406002</v>
          </cell>
          <cell r="B4129">
            <v>54200000</v>
          </cell>
        </row>
        <row r="4130">
          <cell r="A4130">
            <v>3406025</v>
          </cell>
          <cell r="B4130">
            <v>85000000</v>
          </cell>
        </row>
        <row r="4131">
          <cell r="A4131">
            <v>3406026</v>
          </cell>
          <cell r="B4131">
            <v>74900000</v>
          </cell>
        </row>
        <row r="4132">
          <cell r="A4132">
            <v>3406027</v>
          </cell>
          <cell r="B4132">
            <v>129000000</v>
          </cell>
        </row>
        <row r="4133">
          <cell r="A4133">
            <v>3406028</v>
          </cell>
          <cell r="B4133">
            <v>80300000</v>
          </cell>
        </row>
        <row r="4134">
          <cell r="A4134">
            <v>3406029</v>
          </cell>
          <cell r="B4134">
            <v>107500000</v>
          </cell>
        </row>
        <row r="4135">
          <cell r="A4135">
            <v>3406030</v>
          </cell>
          <cell r="B4135">
            <v>148000000</v>
          </cell>
        </row>
        <row r="4136">
          <cell r="A4136">
            <v>3406032</v>
          </cell>
          <cell r="B4136">
            <v>89000000</v>
          </cell>
        </row>
        <row r="4137">
          <cell r="A4137">
            <v>3406033</v>
          </cell>
          <cell r="B4137">
            <v>83000000</v>
          </cell>
        </row>
        <row r="4138">
          <cell r="A4138">
            <v>3406034</v>
          </cell>
          <cell r="B4138">
            <v>80000000</v>
          </cell>
        </row>
        <row r="4139">
          <cell r="A4139">
            <v>3406035</v>
          </cell>
          <cell r="B4139">
            <v>74500000</v>
          </cell>
        </row>
        <row r="4140">
          <cell r="A4140">
            <v>3406036</v>
          </cell>
          <cell r="B4140">
            <v>108000000</v>
          </cell>
        </row>
        <row r="4141">
          <cell r="A4141">
            <v>3406038</v>
          </cell>
          <cell r="B4141">
            <v>190000000</v>
          </cell>
        </row>
        <row r="4142">
          <cell r="A4142">
            <v>3406039</v>
          </cell>
          <cell r="B4142">
            <v>68000000</v>
          </cell>
        </row>
        <row r="4143">
          <cell r="A4143">
            <v>3406040</v>
          </cell>
          <cell r="B4143">
            <v>84500000</v>
          </cell>
        </row>
        <row r="4144">
          <cell r="A4144">
            <v>3406041</v>
          </cell>
          <cell r="B4144">
            <v>98000000</v>
          </cell>
        </row>
        <row r="4145">
          <cell r="A4145">
            <v>3406042</v>
          </cell>
          <cell r="B4145">
            <v>99500000</v>
          </cell>
        </row>
        <row r="4146">
          <cell r="A4146">
            <v>3406044</v>
          </cell>
          <cell r="B4146">
            <v>140000000</v>
          </cell>
        </row>
        <row r="4147">
          <cell r="A4147">
            <v>3406045</v>
          </cell>
          <cell r="B4147">
            <v>127000000</v>
          </cell>
        </row>
        <row r="4148">
          <cell r="A4148">
            <v>3406005</v>
          </cell>
          <cell r="B4148">
            <v>68700000</v>
          </cell>
        </row>
        <row r="4149">
          <cell r="A4149">
            <v>3406006</v>
          </cell>
          <cell r="B4149">
            <v>77000000</v>
          </cell>
        </row>
        <row r="4150">
          <cell r="A4150">
            <v>3406007</v>
          </cell>
          <cell r="B4150">
            <v>72600000</v>
          </cell>
        </row>
        <row r="4151">
          <cell r="A4151">
            <v>3406009</v>
          </cell>
          <cell r="B4151">
            <v>81000000</v>
          </cell>
        </row>
        <row r="4152">
          <cell r="A4152">
            <v>3406010</v>
          </cell>
          <cell r="B4152">
            <v>88500000</v>
          </cell>
        </row>
        <row r="4153">
          <cell r="A4153">
            <v>3406012</v>
          </cell>
          <cell r="B4153">
            <v>79100000</v>
          </cell>
        </row>
        <row r="4154">
          <cell r="A4154">
            <v>3406016</v>
          </cell>
          <cell r="B4154">
            <v>83800000</v>
          </cell>
        </row>
        <row r="4155">
          <cell r="A4155">
            <v>3406031</v>
          </cell>
          <cell r="B4155">
            <v>104000000</v>
          </cell>
        </row>
        <row r="4156">
          <cell r="A4156">
            <v>3408001</v>
          </cell>
          <cell r="B4156">
            <v>51200000</v>
          </cell>
        </row>
        <row r="4157">
          <cell r="A4157">
            <v>3408002</v>
          </cell>
          <cell r="B4157">
            <v>53500000</v>
          </cell>
        </row>
        <row r="4158">
          <cell r="A4158">
            <v>3408008</v>
          </cell>
          <cell r="B4158">
            <v>83500000</v>
          </cell>
        </row>
        <row r="4159">
          <cell r="A4159">
            <v>3408011</v>
          </cell>
          <cell r="B4159">
            <v>108100000</v>
          </cell>
        </row>
        <row r="4160">
          <cell r="A4160">
            <v>3408044</v>
          </cell>
          <cell r="B4160">
            <v>71900000</v>
          </cell>
        </row>
        <row r="4161">
          <cell r="A4161">
            <v>3408045</v>
          </cell>
          <cell r="B4161">
            <v>74000000</v>
          </cell>
        </row>
        <row r="4162">
          <cell r="A4162">
            <v>3408046</v>
          </cell>
          <cell r="B4162">
            <v>84500000</v>
          </cell>
        </row>
        <row r="4163">
          <cell r="A4163">
            <v>3408047</v>
          </cell>
          <cell r="B4163">
            <v>87000000</v>
          </cell>
        </row>
        <row r="4164">
          <cell r="A4164">
            <v>3408048</v>
          </cell>
          <cell r="B4164">
            <v>115700000</v>
          </cell>
        </row>
        <row r="4165">
          <cell r="A4165">
            <v>3408049</v>
          </cell>
          <cell r="B4165">
            <v>93900000</v>
          </cell>
        </row>
        <row r="4166">
          <cell r="A4166">
            <v>3408050</v>
          </cell>
          <cell r="B4166">
            <v>83900000</v>
          </cell>
        </row>
        <row r="4167">
          <cell r="A4167">
            <v>3408051</v>
          </cell>
          <cell r="B4167">
            <v>69000000</v>
          </cell>
        </row>
        <row r="4168">
          <cell r="A4168">
            <v>3408052</v>
          </cell>
          <cell r="B4168">
            <v>134000000</v>
          </cell>
        </row>
        <row r="4169">
          <cell r="A4169">
            <v>3408053</v>
          </cell>
          <cell r="B4169">
            <v>99000000</v>
          </cell>
        </row>
        <row r="4170">
          <cell r="A4170">
            <v>3408054</v>
          </cell>
          <cell r="B4170">
            <v>119400000</v>
          </cell>
        </row>
        <row r="4171">
          <cell r="A4171">
            <v>3408055</v>
          </cell>
          <cell r="B4171">
            <v>136500000</v>
          </cell>
        </row>
        <row r="4172">
          <cell r="A4172">
            <v>3408056</v>
          </cell>
          <cell r="B4172">
            <v>170000000</v>
          </cell>
        </row>
        <row r="4173">
          <cell r="A4173">
            <v>3408057</v>
          </cell>
          <cell r="B4173">
            <v>138000000</v>
          </cell>
        </row>
        <row r="4174">
          <cell r="A4174">
            <v>3408058</v>
          </cell>
          <cell r="B4174">
            <v>210000000</v>
          </cell>
        </row>
        <row r="4175">
          <cell r="A4175">
            <v>3406043</v>
          </cell>
          <cell r="B4175">
            <v>110000000</v>
          </cell>
        </row>
        <row r="4176">
          <cell r="A4176">
            <v>3408059</v>
          </cell>
          <cell r="B4176">
            <v>158000000</v>
          </cell>
        </row>
        <row r="4177">
          <cell r="A4177">
            <v>3406003</v>
          </cell>
          <cell r="B4177">
            <v>38600000</v>
          </cell>
        </row>
        <row r="4178">
          <cell r="A4178">
            <v>3406020</v>
          </cell>
          <cell r="B4178">
            <v>139900000</v>
          </cell>
        </row>
        <row r="4179">
          <cell r="A4179">
            <v>3406022</v>
          </cell>
          <cell r="B4179">
            <v>76100000</v>
          </cell>
        </row>
        <row r="4180">
          <cell r="A4180">
            <v>3406023</v>
          </cell>
          <cell r="B4180">
            <v>54500000</v>
          </cell>
        </row>
        <row r="4181">
          <cell r="A4181">
            <v>3406024</v>
          </cell>
          <cell r="B4181">
            <v>170000000</v>
          </cell>
        </row>
        <row r="4182">
          <cell r="A4182">
            <v>3406037</v>
          </cell>
          <cell r="B4182">
            <v>210000000</v>
          </cell>
        </row>
        <row r="4183">
          <cell r="A4183">
            <v>3421001</v>
          </cell>
          <cell r="B4183">
            <v>129500000</v>
          </cell>
        </row>
        <row r="4184">
          <cell r="A4184">
            <v>3421002</v>
          </cell>
          <cell r="B4184">
            <v>180000000</v>
          </cell>
        </row>
        <row r="4185">
          <cell r="A4185">
            <v>3418011</v>
          </cell>
          <cell r="B4185">
            <v>10000000</v>
          </cell>
        </row>
        <row r="4186">
          <cell r="A4186">
            <v>3418031</v>
          </cell>
          <cell r="B4186">
            <v>19000000</v>
          </cell>
        </row>
        <row r="4187">
          <cell r="A4187">
            <v>3418061</v>
          </cell>
          <cell r="B4187">
            <v>30500000</v>
          </cell>
        </row>
        <row r="4188">
          <cell r="A4188">
            <v>3419002</v>
          </cell>
          <cell r="B4188">
            <v>41000000</v>
          </cell>
        </row>
        <row r="4189">
          <cell r="A4189">
            <v>3419003</v>
          </cell>
          <cell r="B4189">
            <v>25000000</v>
          </cell>
        </row>
        <row r="4190">
          <cell r="A4190">
            <v>3419004</v>
          </cell>
          <cell r="B4190">
            <v>43000000</v>
          </cell>
        </row>
        <row r="4191">
          <cell r="A4191">
            <v>3419005</v>
          </cell>
          <cell r="B4191">
            <v>23000000</v>
          </cell>
        </row>
        <row r="4192">
          <cell r="A4192">
            <v>3419006</v>
          </cell>
          <cell r="B4192">
            <v>17100000</v>
          </cell>
        </row>
        <row r="4193">
          <cell r="A4193">
            <v>3419007</v>
          </cell>
          <cell r="B4193">
            <v>21300000</v>
          </cell>
        </row>
        <row r="4194">
          <cell r="A4194">
            <v>3419008</v>
          </cell>
          <cell r="B4194">
            <v>25100000</v>
          </cell>
        </row>
        <row r="4195">
          <cell r="A4195">
            <v>3419009</v>
          </cell>
          <cell r="B4195">
            <v>28000000</v>
          </cell>
        </row>
        <row r="4196">
          <cell r="A4196">
            <v>3419010</v>
          </cell>
          <cell r="B4196">
            <v>46000000</v>
          </cell>
        </row>
        <row r="4197">
          <cell r="A4197">
            <v>3417028</v>
          </cell>
          <cell r="B4197">
            <v>30800000</v>
          </cell>
        </row>
        <row r="4198">
          <cell r="A4198">
            <v>3417109</v>
          </cell>
          <cell r="B4198">
            <v>40900000</v>
          </cell>
        </row>
        <row r="4199">
          <cell r="A4199">
            <v>3417112</v>
          </cell>
          <cell r="B4199">
            <v>33300000</v>
          </cell>
        </row>
        <row r="4200">
          <cell r="A4200">
            <v>3417123</v>
          </cell>
          <cell r="B4200">
            <v>40000000</v>
          </cell>
        </row>
        <row r="4201">
          <cell r="A4201">
            <v>3417126</v>
          </cell>
          <cell r="B4201">
            <v>41000000</v>
          </cell>
        </row>
        <row r="4202">
          <cell r="A4202">
            <v>3417143</v>
          </cell>
          <cell r="B4202">
            <v>37000000</v>
          </cell>
        </row>
        <row r="4203">
          <cell r="A4203">
            <v>3417144</v>
          </cell>
          <cell r="B4203">
            <v>35300000</v>
          </cell>
        </row>
        <row r="4204">
          <cell r="A4204">
            <v>3417145</v>
          </cell>
          <cell r="B4204">
            <v>15000000</v>
          </cell>
        </row>
        <row r="4205">
          <cell r="A4205">
            <v>3417166</v>
          </cell>
          <cell r="B4205">
            <v>11000000</v>
          </cell>
        </row>
        <row r="4206">
          <cell r="A4206">
            <v>3417172</v>
          </cell>
          <cell r="B4206">
            <v>65000000</v>
          </cell>
        </row>
        <row r="4207">
          <cell r="A4207">
            <v>3417175</v>
          </cell>
          <cell r="B4207">
            <v>28000000</v>
          </cell>
        </row>
        <row r="4208">
          <cell r="A4208">
            <v>3418014</v>
          </cell>
          <cell r="B4208">
            <v>23000000</v>
          </cell>
        </row>
        <row r="4209">
          <cell r="A4209">
            <v>3418017</v>
          </cell>
          <cell r="B4209">
            <v>38000000</v>
          </cell>
        </row>
        <row r="4210">
          <cell r="A4210">
            <v>3418038</v>
          </cell>
          <cell r="B4210">
            <v>42000000</v>
          </cell>
        </row>
        <row r="4211">
          <cell r="A4211">
            <v>3418073</v>
          </cell>
          <cell r="B4211">
            <v>9500000</v>
          </cell>
        </row>
        <row r="4212">
          <cell r="A4212">
            <v>3417193</v>
          </cell>
          <cell r="B4212">
            <v>76500000</v>
          </cell>
        </row>
        <row r="4213">
          <cell r="A4213">
            <v>3417088</v>
          </cell>
          <cell r="B4213">
            <v>10600000</v>
          </cell>
        </row>
        <row r="4214">
          <cell r="A4214">
            <v>3417091</v>
          </cell>
          <cell r="B4214">
            <v>10100000</v>
          </cell>
        </row>
        <row r="4215">
          <cell r="A4215">
            <v>3417093</v>
          </cell>
          <cell r="B4215">
            <v>14600000</v>
          </cell>
        </row>
        <row r="4216">
          <cell r="A4216">
            <v>3417099</v>
          </cell>
          <cell r="B4216">
            <v>21300000</v>
          </cell>
        </row>
        <row r="4217">
          <cell r="A4217">
            <v>3417100</v>
          </cell>
          <cell r="B4217">
            <v>7200000</v>
          </cell>
        </row>
        <row r="4218">
          <cell r="A4218">
            <v>3417103</v>
          </cell>
          <cell r="B4218">
            <v>32200000</v>
          </cell>
        </row>
        <row r="4219">
          <cell r="A4219">
            <v>3417104</v>
          </cell>
          <cell r="B4219">
            <v>6800000</v>
          </cell>
        </row>
        <row r="4220">
          <cell r="A4220">
            <v>3417119</v>
          </cell>
          <cell r="B4220">
            <v>9500000</v>
          </cell>
        </row>
        <row r="4221">
          <cell r="A4221">
            <v>3417120</v>
          </cell>
          <cell r="B4221">
            <v>24300000</v>
          </cell>
        </row>
        <row r="4222">
          <cell r="A4222">
            <v>3417127</v>
          </cell>
          <cell r="B4222">
            <v>30000000</v>
          </cell>
        </row>
        <row r="4223">
          <cell r="A4223">
            <v>3417128</v>
          </cell>
          <cell r="B4223">
            <v>5500000</v>
          </cell>
        </row>
        <row r="4224">
          <cell r="A4224">
            <v>3417133</v>
          </cell>
          <cell r="B4224">
            <v>31000000</v>
          </cell>
        </row>
        <row r="4225">
          <cell r="A4225">
            <v>3417136</v>
          </cell>
          <cell r="B4225">
            <v>6300000</v>
          </cell>
        </row>
        <row r="4226">
          <cell r="A4226">
            <v>3417140</v>
          </cell>
          <cell r="B4226">
            <v>26500000</v>
          </cell>
        </row>
        <row r="4227">
          <cell r="A4227">
            <v>3417150</v>
          </cell>
          <cell r="B4227">
            <v>31000000</v>
          </cell>
        </row>
        <row r="4228">
          <cell r="A4228">
            <v>3417151</v>
          </cell>
          <cell r="B4228">
            <v>31000000</v>
          </cell>
        </row>
        <row r="4229">
          <cell r="A4229">
            <v>3417152</v>
          </cell>
          <cell r="B4229">
            <v>31000000</v>
          </cell>
        </row>
        <row r="4230">
          <cell r="A4230">
            <v>3417167</v>
          </cell>
          <cell r="B4230">
            <v>8200000</v>
          </cell>
        </row>
        <row r="4231">
          <cell r="A4231">
            <v>3418007</v>
          </cell>
          <cell r="B4231">
            <v>22500000</v>
          </cell>
        </row>
        <row r="4232">
          <cell r="A4232">
            <v>3417173</v>
          </cell>
          <cell r="B4232">
            <v>17000000</v>
          </cell>
        </row>
        <row r="4233">
          <cell r="A4233">
            <v>3418020</v>
          </cell>
          <cell r="B4233">
            <v>19000000</v>
          </cell>
        </row>
        <row r="4234">
          <cell r="A4234">
            <v>3418042</v>
          </cell>
          <cell r="B4234">
            <v>15300000</v>
          </cell>
        </row>
        <row r="4235">
          <cell r="A4235">
            <v>3418043</v>
          </cell>
          <cell r="B4235">
            <v>18000000</v>
          </cell>
        </row>
        <row r="4236">
          <cell r="A4236">
            <v>3417186</v>
          </cell>
          <cell r="B4236">
            <v>11500000</v>
          </cell>
        </row>
        <row r="4237">
          <cell r="A4237">
            <v>3418001</v>
          </cell>
          <cell r="B4237">
            <v>6000000</v>
          </cell>
        </row>
        <row r="4238">
          <cell r="A4238">
            <v>3418057</v>
          </cell>
          <cell r="B4238">
            <v>15300000</v>
          </cell>
        </row>
        <row r="4239">
          <cell r="A4239">
            <v>3418058</v>
          </cell>
          <cell r="B4239">
            <v>16500000</v>
          </cell>
        </row>
        <row r="4240">
          <cell r="A4240">
            <v>3418076</v>
          </cell>
          <cell r="B4240">
            <v>27000000</v>
          </cell>
        </row>
        <row r="4241">
          <cell r="A4241">
            <v>3417198</v>
          </cell>
          <cell r="B4241">
            <v>20900000</v>
          </cell>
        </row>
        <row r="4242">
          <cell r="A4242">
            <v>3417202</v>
          </cell>
          <cell r="B4242">
            <v>12500000</v>
          </cell>
        </row>
        <row r="4243">
          <cell r="A4243">
            <v>3417005</v>
          </cell>
          <cell r="B4243">
            <v>2800000</v>
          </cell>
        </row>
        <row r="4244">
          <cell r="A4244">
            <v>3417102</v>
          </cell>
          <cell r="B4244">
            <v>3500000</v>
          </cell>
        </row>
        <row r="4245">
          <cell r="A4245">
            <v>3417110</v>
          </cell>
          <cell r="B4245">
            <v>3000000</v>
          </cell>
        </row>
        <row r="4246">
          <cell r="A4246">
            <v>3417117</v>
          </cell>
          <cell r="B4246">
            <v>5500000</v>
          </cell>
        </row>
        <row r="4247">
          <cell r="A4247">
            <v>3417141</v>
          </cell>
          <cell r="B4247">
            <v>3600000</v>
          </cell>
        </row>
        <row r="4248">
          <cell r="A4248">
            <v>3417160</v>
          </cell>
          <cell r="B4248">
            <v>4900000</v>
          </cell>
        </row>
        <row r="4249">
          <cell r="A4249">
            <v>3417190</v>
          </cell>
          <cell r="B4249">
            <v>5700000</v>
          </cell>
        </row>
        <row r="4250">
          <cell r="A4250">
            <v>3418030</v>
          </cell>
          <cell r="B4250">
            <v>3900000</v>
          </cell>
        </row>
        <row r="4251">
          <cell r="A4251">
            <v>3418062</v>
          </cell>
          <cell r="B4251">
            <v>3900000</v>
          </cell>
        </row>
        <row r="4252">
          <cell r="A4252">
            <v>3418063</v>
          </cell>
          <cell r="B4252">
            <v>3700000</v>
          </cell>
        </row>
        <row r="4253">
          <cell r="A4253">
            <v>3418070</v>
          </cell>
          <cell r="B4253">
            <v>3500000</v>
          </cell>
        </row>
        <row r="4254">
          <cell r="A4254">
            <v>3417051</v>
          </cell>
          <cell r="B4254">
            <v>3000000</v>
          </cell>
        </row>
        <row r="4255">
          <cell r="A4255">
            <v>3417108</v>
          </cell>
          <cell r="B4255">
            <v>4300000</v>
          </cell>
        </row>
        <row r="4256">
          <cell r="A4256">
            <v>3417118</v>
          </cell>
          <cell r="B4256">
            <v>9500000</v>
          </cell>
        </row>
        <row r="4257">
          <cell r="A4257">
            <v>3417163</v>
          </cell>
          <cell r="B4257">
            <v>4300000</v>
          </cell>
        </row>
        <row r="4258">
          <cell r="A4258">
            <v>3417168</v>
          </cell>
          <cell r="B4258">
            <v>5700000</v>
          </cell>
        </row>
        <row r="4259">
          <cell r="A4259">
            <v>3417179</v>
          </cell>
          <cell r="B4259">
            <v>4200000</v>
          </cell>
        </row>
        <row r="4260">
          <cell r="A4260">
            <v>3417189</v>
          </cell>
          <cell r="B4260">
            <v>12300000</v>
          </cell>
        </row>
        <row r="4261">
          <cell r="A4261">
            <v>3418019</v>
          </cell>
          <cell r="B4261">
            <v>3000000</v>
          </cell>
        </row>
        <row r="4262">
          <cell r="A4262">
            <v>3418054</v>
          </cell>
          <cell r="B4262">
            <v>3900000</v>
          </cell>
        </row>
        <row r="4263">
          <cell r="A4263">
            <v>3418067</v>
          </cell>
          <cell r="B4263">
            <v>3900000</v>
          </cell>
        </row>
        <row r="4264">
          <cell r="A4264">
            <v>3417197</v>
          </cell>
          <cell r="B4264">
            <v>47000000</v>
          </cell>
        </row>
        <row r="4265">
          <cell r="A4265">
            <v>3417205</v>
          </cell>
          <cell r="B4265">
            <v>5000000</v>
          </cell>
        </row>
        <row r="4266">
          <cell r="A4266">
            <v>3417010</v>
          </cell>
          <cell r="B4266">
            <v>38700000</v>
          </cell>
        </row>
        <row r="4267">
          <cell r="A4267">
            <v>3417017</v>
          </cell>
          <cell r="B4267">
            <v>29700000</v>
          </cell>
        </row>
        <row r="4268">
          <cell r="A4268">
            <v>3417025</v>
          </cell>
          <cell r="B4268">
            <v>31900000</v>
          </cell>
        </row>
        <row r="4269">
          <cell r="A4269">
            <v>3417026</v>
          </cell>
          <cell r="B4269">
            <v>29100000</v>
          </cell>
        </row>
        <row r="4270">
          <cell r="A4270">
            <v>3417032</v>
          </cell>
          <cell r="B4270">
            <v>10600000</v>
          </cell>
        </row>
        <row r="4271">
          <cell r="A4271">
            <v>3417044</v>
          </cell>
          <cell r="B4271">
            <v>23000000</v>
          </cell>
        </row>
        <row r="4272">
          <cell r="A4272">
            <v>3417054</v>
          </cell>
          <cell r="B4272">
            <v>2400000</v>
          </cell>
        </row>
        <row r="4273">
          <cell r="A4273">
            <v>3417059</v>
          </cell>
          <cell r="B4273">
            <v>4700000</v>
          </cell>
        </row>
        <row r="4274">
          <cell r="A4274">
            <v>3417063</v>
          </cell>
          <cell r="B4274">
            <v>6400000</v>
          </cell>
        </row>
        <row r="4275">
          <cell r="A4275">
            <v>3417069</v>
          </cell>
          <cell r="B4275">
            <v>9000000</v>
          </cell>
        </row>
        <row r="4276">
          <cell r="A4276">
            <v>3417101</v>
          </cell>
          <cell r="B4276">
            <v>4000000</v>
          </cell>
        </row>
        <row r="4277">
          <cell r="A4277">
            <v>3417105</v>
          </cell>
          <cell r="B4277">
            <v>4800000</v>
          </cell>
        </row>
        <row r="4278">
          <cell r="A4278">
            <v>3417106</v>
          </cell>
          <cell r="B4278">
            <v>8900000</v>
          </cell>
        </row>
        <row r="4279">
          <cell r="A4279">
            <v>3417114</v>
          </cell>
          <cell r="B4279">
            <v>4100000</v>
          </cell>
        </row>
        <row r="4280">
          <cell r="A4280">
            <v>3417115</v>
          </cell>
          <cell r="B4280">
            <v>32000000</v>
          </cell>
        </row>
        <row r="4281">
          <cell r="A4281">
            <v>3417116</v>
          </cell>
          <cell r="B4281">
            <v>3000000</v>
          </cell>
        </row>
        <row r="4282">
          <cell r="A4282">
            <v>3417121</v>
          </cell>
          <cell r="B4282">
            <v>2800000</v>
          </cell>
        </row>
        <row r="4283">
          <cell r="A4283">
            <v>3417122</v>
          </cell>
          <cell r="B4283">
            <v>4800000</v>
          </cell>
        </row>
        <row r="4284">
          <cell r="A4284">
            <v>3417124</v>
          </cell>
          <cell r="B4284">
            <v>3300000</v>
          </cell>
        </row>
        <row r="4285">
          <cell r="A4285">
            <v>3417125</v>
          </cell>
          <cell r="B4285">
            <v>36100000</v>
          </cell>
        </row>
        <row r="4286">
          <cell r="A4286">
            <v>3417129</v>
          </cell>
          <cell r="B4286">
            <v>36000000</v>
          </cell>
        </row>
        <row r="4287">
          <cell r="A4287">
            <v>3417130</v>
          </cell>
          <cell r="B4287">
            <v>33000000</v>
          </cell>
        </row>
        <row r="4288">
          <cell r="A4288">
            <v>3417131</v>
          </cell>
          <cell r="B4288">
            <v>25000000</v>
          </cell>
        </row>
        <row r="4289">
          <cell r="A4289">
            <v>3417132</v>
          </cell>
          <cell r="B4289">
            <v>4500000</v>
          </cell>
        </row>
        <row r="4290">
          <cell r="A4290">
            <v>3417134</v>
          </cell>
          <cell r="B4290">
            <v>3500000</v>
          </cell>
        </row>
        <row r="4291">
          <cell r="A4291">
            <v>3417135</v>
          </cell>
          <cell r="B4291">
            <v>4900000</v>
          </cell>
        </row>
        <row r="4292">
          <cell r="A4292">
            <v>3417137</v>
          </cell>
          <cell r="B4292">
            <v>5900000</v>
          </cell>
        </row>
        <row r="4293">
          <cell r="A4293">
            <v>3417138</v>
          </cell>
          <cell r="B4293">
            <v>45900000</v>
          </cell>
        </row>
        <row r="4294">
          <cell r="A4294">
            <v>3417142</v>
          </cell>
          <cell r="B4294">
            <v>30000000</v>
          </cell>
        </row>
        <row r="4295">
          <cell r="A4295">
            <v>3417148</v>
          </cell>
          <cell r="B4295">
            <v>5300000</v>
          </cell>
        </row>
        <row r="4296">
          <cell r="A4296">
            <v>3417149</v>
          </cell>
          <cell r="B4296">
            <v>42700000</v>
          </cell>
        </row>
        <row r="4297">
          <cell r="A4297">
            <v>3417153</v>
          </cell>
          <cell r="B4297">
            <v>28700000</v>
          </cell>
        </row>
        <row r="4298">
          <cell r="A4298">
            <v>3417154</v>
          </cell>
          <cell r="B4298">
            <v>43000000</v>
          </cell>
        </row>
        <row r="4299">
          <cell r="A4299">
            <v>3417155</v>
          </cell>
          <cell r="B4299">
            <v>25000000</v>
          </cell>
        </row>
        <row r="4300">
          <cell r="A4300">
            <v>3417156</v>
          </cell>
          <cell r="B4300">
            <v>27000000</v>
          </cell>
        </row>
        <row r="4301">
          <cell r="A4301">
            <v>3417157</v>
          </cell>
          <cell r="B4301">
            <v>4200000</v>
          </cell>
        </row>
        <row r="4302">
          <cell r="A4302">
            <v>3417158</v>
          </cell>
          <cell r="B4302">
            <v>57900000</v>
          </cell>
        </row>
        <row r="4303">
          <cell r="A4303">
            <v>3417159</v>
          </cell>
          <cell r="B4303">
            <v>46500000</v>
          </cell>
        </row>
        <row r="4304">
          <cell r="A4304">
            <v>3417161</v>
          </cell>
          <cell r="B4304">
            <v>27300000</v>
          </cell>
        </row>
        <row r="4305">
          <cell r="A4305">
            <v>3417162</v>
          </cell>
          <cell r="B4305">
            <v>6200000</v>
          </cell>
        </row>
        <row r="4306">
          <cell r="A4306">
            <v>3417164</v>
          </cell>
          <cell r="B4306">
            <v>53000000</v>
          </cell>
        </row>
        <row r="4307">
          <cell r="A4307">
            <v>3417165</v>
          </cell>
          <cell r="B4307">
            <v>34000000</v>
          </cell>
        </row>
        <row r="4308">
          <cell r="A4308">
            <v>3417169</v>
          </cell>
          <cell r="B4308">
            <v>4400000</v>
          </cell>
        </row>
        <row r="4309">
          <cell r="A4309">
            <v>3417170</v>
          </cell>
          <cell r="B4309">
            <v>35100000</v>
          </cell>
        </row>
        <row r="4310">
          <cell r="A4310">
            <v>3417171</v>
          </cell>
          <cell r="B4310">
            <v>4400000</v>
          </cell>
        </row>
        <row r="4311">
          <cell r="A4311">
            <v>3417174</v>
          </cell>
          <cell r="B4311">
            <v>27000000</v>
          </cell>
        </row>
        <row r="4312">
          <cell r="A4312">
            <v>3417177</v>
          </cell>
          <cell r="B4312">
            <v>3900000</v>
          </cell>
        </row>
        <row r="4313">
          <cell r="A4313">
            <v>3417178</v>
          </cell>
          <cell r="B4313">
            <v>9900000</v>
          </cell>
        </row>
        <row r="4314">
          <cell r="A4314">
            <v>3417183</v>
          </cell>
          <cell r="B4314">
            <v>8100000</v>
          </cell>
        </row>
        <row r="4315">
          <cell r="A4315">
            <v>3417184</v>
          </cell>
          <cell r="B4315">
            <v>7300000</v>
          </cell>
        </row>
        <row r="4316">
          <cell r="A4316">
            <v>3417185</v>
          </cell>
          <cell r="B4316">
            <v>14000000</v>
          </cell>
        </row>
        <row r="4317">
          <cell r="A4317">
            <v>3417187</v>
          </cell>
          <cell r="B4317">
            <v>5200000</v>
          </cell>
        </row>
        <row r="4318">
          <cell r="A4318">
            <v>3417188</v>
          </cell>
          <cell r="B4318">
            <v>48000000</v>
          </cell>
        </row>
        <row r="4319">
          <cell r="A4319">
            <v>3417191</v>
          </cell>
          <cell r="B4319">
            <v>4400000</v>
          </cell>
        </row>
        <row r="4320">
          <cell r="A4320">
            <v>3418004</v>
          </cell>
          <cell r="B4320">
            <v>24000000</v>
          </cell>
        </row>
        <row r="4321">
          <cell r="A4321">
            <v>3418006</v>
          </cell>
          <cell r="B4321">
            <v>2600000</v>
          </cell>
        </row>
        <row r="4322">
          <cell r="A4322">
            <v>3418008</v>
          </cell>
          <cell r="B4322">
            <v>25200000</v>
          </cell>
        </row>
        <row r="4323">
          <cell r="A4323">
            <v>3418009</v>
          </cell>
          <cell r="B4323">
            <v>3200000</v>
          </cell>
        </row>
        <row r="4324">
          <cell r="A4324">
            <v>3418018</v>
          </cell>
          <cell r="B4324">
            <v>3200000</v>
          </cell>
        </row>
        <row r="4325">
          <cell r="A4325">
            <v>3418029</v>
          </cell>
          <cell r="B4325">
            <v>15000000</v>
          </cell>
        </row>
        <row r="4326">
          <cell r="A4326">
            <v>3418032</v>
          </cell>
          <cell r="B4326">
            <v>6800000</v>
          </cell>
        </row>
        <row r="4327">
          <cell r="A4327">
            <v>3418034</v>
          </cell>
          <cell r="B4327">
            <v>29800000</v>
          </cell>
        </row>
        <row r="4328">
          <cell r="A4328">
            <v>3418036</v>
          </cell>
          <cell r="B4328">
            <v>3900000</v>
          </cell>
        </row>
        <row r="4329">
          <cell r="A4329">
            <v>3418037</v>
          </cell>
          <cell r="B4329">
            <v>3300000</v>
          </cell>
        </row>
        <row r="4330">
          <cell r="A4330">
            <v>3418039</v>
          </cell>
          <cell r="B4330">
            <v>4500000</v>
          </cell>
        </row>
        <row r="4331">
          <cell r="A4331">
            <v>3418047</v>
          </cell>
          <cell r="B4331">
            <v>3200000</v>
          </cell>
        </row>
        <row r="4332">
          <cell r="A4332">
            <v>3418055</v>
          </cell>
          <cell r="B4332">
            <v>3300000</v>
          </cell>
        </row>
        <row r="4333">
          <cell r="A4333">
            <v>3418056</v>
          </cell>
          <cell r="B4333">
            <v>42300000</v>
          </cell>
        </row>
        <row r="4334">
          <cell r="A4334">
            <v>3418060</v>
          </cell>
          <cell r="B4334">
            <v>2600000</v>
          </cell>
        </row>
        <row r="4335">
          <cell r="A4335">
            <v>3418065</v>
          </cell>
          <cell r="B4335">
            <v>4500000</v>
          </cell>
        </row>
        <row r="4336">
          <cell r="A4336">
            <v>3418068</v>
          </cell>
          <cell r="B4336">
            <v>4800000</v>
          </cell>
        </row>
        <row r="4337">
          <cell r="A4337">
            <v>3418069</v>
          </cell>
          <cell r="B4337">
            <v>10000000</v>
          </cell>
        </row>
        <row r="4338">
          <cell r="A4338">
            <v>3417052</v>
          </cell>
          <cell r="B4338">
            <v>51000000</v>
          </cell>
        </row>
        <row r="4339">
          <cell r="A4339">
            <v>3417113</v>
          </cell>
          <cell r="B4339">
            <v>33700000</v>
          </cell>
        </row>
        <row r="4340">
          <cell r="A4340">
            <v>3417139</v>
          </cell>
          <cell r="B4340">
            <v>79200000</v>
          </cell>
        </row>
        <row r="4341">
          <cell r="A4341">
            <v>3417146</v>
          </cell>
          <cell r="B4341">
            <v>38700000</v>
          </cell>
        </row>
        <row r="4342">
          <cell r="A4342">
            <v>3417147</v>
          </cell>
          <cell r="B4342">
            <v>33700000</v>
          </cell>
        </row>
        <row r="4343">
          <cell r="A4343">
            <v>3417176</v>
          </cell>
          <cell r="B4343">
            <v>49000000</v>
          </cell>
        </row>
        <row r="4344">
          <cell r="A4344">
            <v>3417180</v>
          </cell>
          <cell r="B4344">
            <v>57000000</v>
          </cell>
        </row>
        <row r="4345">
          <cell r="A4345">
            <v>3417181</v>
          </cell>
          <cell r="B4345">
            <v>58000000</v>
          </cell>
        </row>
        <row r="4346">
          <cell r="A4346">
            <v>3417182</v>
          </cell>
          <cell r="B4346">
            <v>68500000</v>
          </cell>
        </row>
        <row r="4347">
          <cell r="A4347">
            <v>3417192</v>
          </cell>
          <cell r="B4347">
            <v>4900000</v>
          </cell>
        </row>
        <row r="4348">
          <cell r="A4348">
            <v>3417194</v>
          </cell>
          <cell r="B4348">
            <v>68500000</v>
          </cell>
        </row>
        <row r="4349">
          <cell r="A4349">
            <v>3417195</v>
          </cell>
          <cell r="B4349">
            <v>72500000</v>
          </cell>
        </row>
        <row r="4350">
          <cell r="A4350">
            <v>3418002</v>
          </cell>
          <cell r="B4350">
            <v>35000000</v>
          </cell>
        </row>
        <row r="4351">
          <cell r="A4351">
            <v>3418003</v>
          </cell>
          <cell r="B4351">
            <v>68000000</v>
          </cell>
        </row>
        <row r="4352">
          <cell r="A4352">
            <v>3418010</v>
          </cell>
          <cell r="B4352">
            <v>34000000</v>
          </cell>
        </row>
        <row r="4353">
          <cell r="A4353">
            <v>3418049</v>
          </cell>
          <cell r="B4353">
            <v>34000000</v>
          </cell>
        </row>
        <row r="4354">
          <cell r="A4354">
            <v>3418051</v>
          </cell>
          <cell r="B4354">
            <v>31300000</v>
          </cell>
        </row>
        <row r="4355">
          <cell r="A4355">
            <v>3417196</v>
          </cell>
          <cell r="B4355">
            <v>54000000</v>
          </cell>
        </row>
        <row r="4356">
          <cell r="A4356">
            <v>3417199</v>
          </cell>
          <cell r="B4356">
            <v>16400000</v>
          </cell>
        </row>
        <row r="4357">
          <cell r="A4357">
            <v>3417200</v>
          </cell>
          <cell r="B4357">
            <v>40000000</v>
          </cell>
        </row>
        <row r="4358">
          <cell r="A4358">
            <v>3417201</v>
          </cell>
          <cell r="B4358">
            <v>22400000</v>
          </cell>
        </row>
        <row r="4359">
          <cell r="A4359">
            <v>3417203</v>
          </cell>
          <cell r="B4359">
            <v>35500000</v>
          </cell>
        </row>
        <row r="4360">
          <cell r="A4360">
            <v>3417204</v>
          </cell>
          <cell r="B4360">
            <v>102000000</v>
          </cell>
        </row>
        <row r="4361">
          <cell r="A4361">
            <v>3417206</v>
          </cell>
          <cell r="B4361">
            <v>76000000</v>
          </cell>
        </row>
        <row r="4362">
          <cell r="A4362">
            <v>3417207</v>
          </cell>
          <cell r="B4362">
            <v>92000000</v>
          </cell>
        </row>
        <row r="4363">
          <cell r="A4363">
            <v>3417208</v>
          </cell>
          <cell r="B4363">
            <v>100000000</v>
          </cell>
        </row>
        <row r="4364">
          <cell r="A4364">
            <v>3504001</v>
          </cell>
          <cell r="B4364">
            <v>27500000</v>
          </cell>
        </row>
        <row r="4365">
          <cell r="A4365">
            <v>3526001</v>
          </cell>
          <cell r="B4365">
            <v>66300000</v>
          </cell>
        </row>
        <row r="4366">
          <cell r="A4366">
            <v>3522001</v>
          </cell>
          <cell r="B4366">
            <v>36700000</v>
          </cell>
        </row>
        <row r="4367">
          <cell r="A4367">
            <v>3610001</v>
          </cell>
          <cell r="B4367">
            <v>108400000</v>
          </cell>
        </row>
        <row r="4368">
          <cell r="A4368">
            <v>3610006</v>
          </cell>
          <cell r="B4368">
            <v>135500000</v>
          </cell>
        </row>
        <row r="4369">
          <cell r="A4369">
            <v>3610007</v>
          </cell>
          <cell r="B4369">
            <v>126900000</v>
          </cell>
        </row>
        <row r="4370">
          <cell r="A4370">
            <v>3610009</v>
          </cell>
          <cell r="B4370">
            <v>144900000</v>
          </cell>
        </row>
        <row r="4371">
          <cell r="A4371">
            <v>3610081</v>
          </cell>
          <cell r="B4371">
            <v>249000000</v>
          </cell>
        </row>
        <row r="4372">
          <cell r="A4372">
            <v>3610082</v>
          </cell>
          <cell r="B4372">
            <v>233800000</v>
          </cell>
        </row>
        <row r="4373">
          <cell r="A4373">
            <v>3610083</v>
          </cell>
          <cell r="B4373">
            <v>146600000</v>
          </cell>
        </row>
        <row r="4374">
          <cell r="A4374">
            <v>3610086</v>
          </cell>
          <cell r="B4374">
            <v>122600000</v>
          </cell>
        </row>
        <row r="4375">
          <cell r="A4375">
            <v>3610088</v>
          </cell>
          <cell r="B4375">
            <v>164900000</v>
          </cell>
        </row>
        <row r="4376">
          <cell r="A4376">
            <v>3610089</v>
          </cell>
          <cell r="B4376">
            <v>141000000</v>
          </cell>
        </row>
        <row r="4377">
          <cell r="A4377">
            <v>3610090</v>
          </cell>
          <cell r="B4377">
            <v>270000000</v>
          </cell>
        </row>
        <row r="4378">
          <cell r="A4378">
            <v>3610091</v>
          </cell>
          <cell r="B4378">
            <v>257000000</v>
          </cell>
        </row>
        <row r="4379">
          <cell r="A4379">
            <v>3610092</v>
          </cell>
          <cell r="B4379">
            <v>244000000</v>
          </cell>
        </row>
        <row r="4380">
          <cell r="A4380">
            <v>3610093</v>
          </cell>
          <cell r="B4380">
            <v>264000000</v>
          </cell>
        </row>
        <row r="4381">
          <cell r="A4381">
            <v>3610094</v>
          </cell>
          <cell r="B4381">
            <v>288000000</v>
          </cell>
        </row>
        <row r="4382">
          <cell r="A4382">
            <v>3610095</v>
          </cell>
          <cell r="B4382">
            <v>166000000</v>
          </cell>
        </row>
        <row r="4383">
          <cell r="A4383">
            <v>3610096</v>
          </cell>
          <cell r="B4383">
            <v>152000000</v>
          </cell>
        </row>
        <row r="4384">
          <cell r="A4384">
            <v>3610097</v>
          </cell>
          <cell r="B4384">
            <v>172000000</v>
          </cell>
        </row>
        <row r="4385">
          <cell r="A4385">
            <v>3610098</v>
          </cell>
          <cell r="B4385">
            <v>279000000</v>
          </cell>
        </row>
        <row r="4386">
          <cell r="A4386">
            <v>3610099</v>
          </cell>
          <cell r="B4386">
            <v>218000000</v>
          </cell>
        </row>
        <row r="4387">
          <cell r="A4387">
            <v>3610100</v>
          </cell>
          <cell r="B4387">
            <v>269200000</v>
          </cell>
        </row>
        <row r="4388">
          <cell r="A4388">
            <v>3610101</v>
          </cell>
          <cell r="B4388">
            <v>170200000</v>
          </cell>
        </row>
        <row r="4389">
          <cell r="A4389">
            <v>3610102</v>
          </cell>
          <cell r="B4389">
            <v>264000000</v>
          </cell>
        </row>
        <row r="4390">
          <cell r="A4390">
            <v>3610103</v>
          </cell>
          <cell r="B4390">
            <v>404400000</v>
          </cell>
        </row>
        <row r="4391">
          <cell r="A4391">
            <v>3610104</v>
          </cell>
          <cell r="B4391">
            <v>283000000</v>
          </cell>
        </row>
        <row r="4392">
          <cell r="A4392">
            <v>3610105</v>
          </cell>
          <cell r="B4392">
            <v>260800000</v>
          </cell>
        </row>
        <row r="4393">
          <cell r="A4393">
            <v>3610106</v>
          </cell>
          <cell r="B4393">
            <v>398400000</v>
          </cell>
        </row>
        <row r="4394">
          <cell r="A4394">
            <v>3610107</v>
          </cell>
          <cell r="B4394">
            <v>314500000</v>
          </cell>
        </row>
        <row r="4395">
          <cell r="A4395">
            <v>3610108</v>
          </cell>
          <cell r="B4395">
            <v>270500000</v>
          </cell>
        </row>
        <row r="4396">
          <cell r="A4396">
            <v>3610109</v>
          </cell>
          <cell r="B4396">
            <v>153300000</v>
          </cell>
        </row>
        <row r="4397">
          <cell r="A4397">
            <v>3610110</v>
          </cell>
          <cell r="B4397">
            <v>156100000</v>
          </cell>
        </row>
        <row r="4398">
          <cell r="A4398">
            <v>3610111</v>
          </cell>
          <cell r="B4398">
            <v>469000000</v>
          </cell>
        </row>
        <row r="4399">
          <cell r="A4399">
            <v>3610112</v>
          </cell>
          <cell r="B4399">
            <v>292000000</v>
          </cell>
        </row>
        <row r="4400">
          <cell r="A4400">
            <v>3610113</v>
          </cell>
          <cell r="B4400">
            <v>485100000</v>
          </cell>
        </row>
        <row r="4401">
          <cell r="A4401">
            <v>3611001</v>
          </cell>
          <cell r="B4401">
            <v>116900000</v>
          </cell>
        </row>
        <row r="4402">
          <cell r="A4402">
            <v>3611002</v>
          </cell>
          <cell r="B4402">
            <v>93500000</v>
          </cell>
        </row>
        <row r="4403">
          <cell r="A4403">
            <v>3611010</v>
          </cell>
          <cell r="B4403">
            <v>195000000</v>
          </cell>
        </row>
        <row r="4404">
          <cell r="A4404">
            <v>3611011</v>
          </cell>
          <cell r="B4404">
            <v>105300000</v>
          </cell>
        </row>
        <row r="4405">
          <cell r="A4405">
            <v>3611012</v>
          </cell>
          <cell r="B4405">
            <v>133300000</v>
          </cell>
        </row>
        <row r="4406">
          <cell r="A4406">
            <v>3611080</v>
          </cell>
          <cell r="B4406">
            <v>186000000</v>
          </cell>
        </row>
        <row r="4407">
          <cell r="A4407">
            <v>3611083</v>
          </cell>
          <cell r="B4407">
            <v>130000000</v>
          </cell>
        </row>
        <row r="4408">
          <cell r="A4408">
            <v>3611084</v>
          </cell>
          <cell r="B4408">
            <v>127000000</v>
          </cell>
        </row>
        <row r="4409">
          <cell r="A4409">
            <v>3611085</v>
          </cell>
          <cell r="B4409">
            <v>175700000</v>
          </cell>
        </row>
        <row r="4410">
          <cell r="A4410">
            <v>3611086</v>
          </cell>
          <cell r="B4410">
            <v>129700000</v>
          </cell>
        </row>
        <row r="4411">
          <cell r="A4411">
            <v>3611087</v>
          </cell>
          <cell r="B4411">
            <v>122900000</v>
          </cell>
        </row>
        <row r="4412">
          <cell r="A4412">
            <v>3611088</v>
          </cell>
          <cell r="B4412">
            <v>124000000</v>
          </cell>
        </row>
        <row r="4413">
          <cell r="A4413">
            <v>3611089</v>
          </cell>
          <cell r="B4413">
            <v>197600000</v>
          </cell>
        </row>
        <row r="4414">
          <cell r="A4414">
            <v>3611090</v>
          </cell>
          <cell r="B4414">
            <v>199000000</v>
          </cell>
        </row>
        <row r="4415">
          <cell r="A4415">
            <v>3611091</v>
          </cell>
          <cell r="B4415">
            <v>125600000</v>
          </cell>
        </row>
        <row r="4416">
          <cell r="A4416">
            <v>3611092</v>
          </cell>
          <cell r="B4416">
            <v>207000000</v>
          </cell>
        </row>
        <row r="4417">
          <cell r="A4417">
            <v>3611093</v>
          </cell>
          <cell r="B4417">
            <v>238000000</v>
          </cell>
        </row>
        <row r="4418">
          <cell r="A4418">
            <v>3611094</v>
          </cell>
          <cell r="B4418">
            <v>343000000</v>
          </cell>
        </row>
        <row r="4419">
          <cell r="A4419">
            <v>3611095</v>
          </cell>
          <cell r="B4419">
            <v>229000000</v>
          </cell>
        </row>
        <row r="4420">
          <cell r="A4420">
            <v>3611096</v>
          </cell>
          <cell r="B4420">
            <v>219000000</v>
          </cell>
        </row>
        <row r="4421">
          <cell r="A4421">
            <v>3611097</v>
          </cell>
          <cell r="B4421">
            <v>130000000</v>
          </cell>
        </row>
        <row r="4422">
          <cell r="A4422">
            <v>3611098</v>
          </cell>
          <cell r="B4422">
            <v>145000000</v>
          </cell>
        </row>
        <row r="4423">
          <cell r="A4423">
            <v>3611099</v>
          </cell>
          <cell r="B4423">
            <v>115000000</v>
          </cell>
        </row>
        <row r="4424">
          <cell r="A4424">
            <v>3611100</v>
          </cell>
          <cell r="B4424">
            <v>222000000</v>
          </cell>
        </row>
        <row r="4425">
          <cell r="A4425">
            <v>3611101</v>
          </cell>
          <cell r="B4425">
            <v>237000000</v>
          </cell>
        </row>
        <row r="4426">
          <cell r="A4426">
            <v>3611102</v>
          </cell>
          <cell r="B4426">
            <v>130000000</v>
          </cell>
        </row>
        <row r="4427">
          <cell r="A4427">
            <v>3611103</v>
          </cell>
          <cell r="B4427">
            <v>354400000</v>
          </cell>
        </row>
        <row r="4428">
          <cell r="A4428">
            <v>3611104</v>
          </cell>
          <cell r="B4428">
            <v>447000000</v>
          </cell>
        </row>
        <row r="4429">
          <cell r="A4429">
            <v>3611105</v>
          </cell>
          <cell r="B4429">
            <v>222000000</v>
          </cell>
        </row>
        <row r="4430">
          <cell r="A4430">
            <v>3611106</v>
          </cell>
          <cell r="B4430">
            <v>229000000</v>
          </cell>
        </row>
        <row r="4431">
          <cell r="A4431">
            <v>3611107</v>
          </cell>
          <cell r="B4431">
            <v>237000000</v>
          </cell>
        </row>
        <row r="4432">
          <cell r="A4432">
            <v>3611108</v>
          </cell>
          <cell r="B4432">
            <v>395300000</v>
          </cell>
        </row>
        <row r="4433">
          <cell r="A4433">
            <v>3611109</v>
          </cell>
          <cell r="B4433">
            <v>398600000</v>
          </cell>
        </row>
        <row r="4434">
          <cell r="A4434">
            <v>3611110</v>
          </cell>
          <cell r="B4434">
            <v>252700000</v>
          </cell>
        </row>
        <row r="4435">
          <cell r="A4435">
            <v>3611111</v>
          </cell>
          <cell r="B4435">
            <v>130000000</v>
          </cell>
        </row>
        <row r="4436">
          <cell r="A4436">
            <v>3611112</v>
          </cell>
          <cell r="B4436">
            <v>273000000</v>
          </cell>
        </row>
        <row r="4437">
          <cell r="A4437">
            <v>3611113</v>
          </cell>
          <cell r="B4437">
            <v>293500000</v>
          </cell>
        </row>
        <row r="4438">
          <cell r="A4438">
            <v>3611114</v>
          </cell>
          <cell r="B4438">
            <v>137000000</v>
          </cell>
        </row>
        <row r="4439">
          <cell r="A4439">
            <v>3611115</v>
          </cell>
          <cell r="B4439">
            <v>435100000</v>
          </cell>
        </row>
        <row r="4440">
          <cell r="A4440">
            <v>3611116</v>
          </cell>
          <cell r="B4440">
            <v>298800000</v>
          </cell>
        </row>
        <row r="4441">
          <cell r="A4441">
            <v>3611117</v>
          </cell>
          <cell r="B4441">
            <v>281600000</v>
          </cell>
        </row>
        <row r="4442">
          <cell r="A4442">
            <v>3611118</v>
          </cell>
          <cell r="B4442">
            <v>290600000</v>
          </cell>
        </row>
        <row r="4443">
          <cell r="A4443">
            <v>3611119</v>
          </cell>
          <cell r="B4443">
            <v>288700000</v>
          </cell>
        </row>
        <row r="4444">
          <cell r="A4444">
            <v>3611120</v>
          </cell>
          <cell r="B4444">
            <v>314400000</v>
          </cell>
        </row>
        <row r="4445">
          <cell r="A4445">
            <v>3611121</v>
          </cell>
          <cell r="B4445">
            <v>266000000</v>
          </cell>
        </row>
        <row r="4446">
          <cell r="A4446">
            <v>3604005</v>
          </cell>
          <cell r="B4446">
            <v>160200000</v>
          </cell>
        </row>
        <row r="4447">
          <cell r="A4447">
            <v>3604010</v>
          </cell>
          <cell r="B4447">
            <v>147000000</v>
          </cell>
        </row>
        <row r="4448">
          <cell r="A4448">
            <v>3604011</v>
          </cell>
          <cell r="B4448">
            <v>105000000</v>
          </cell>
        </row>
        <row r="4449">
          <cell r="A4449">
            <v>3604013</v>
          </cell>
          <cell r="B4449">
            <v>169000000</v>
          </cell>
        </row>
        <row r="4450">
          <cell r="A4450">
            <v>3604016</v>
          </cell>
          <cell r="B4450">
            <v>113200000</v>
          </cell>
        </row>
        <row r="4451">
          <cell r="A4451">
            <v>3604017</v>
          </cell>
          <cell r="B4451">
            <v>178600000</v>
          </cell>
        </row>
        <row r="4452">
          <cell r="A4452">
            <v>3604018</v>
          </cell>
          <cell r="B4452">
            <v>146600000</v>
          </cell>
        </row>
        <row r="4453">
          <cell r="A4453">
            <v>3604022</v>
          </cell>
          <cell r="B4453">
            <v>207000000</v>
          </cell>
        </row>
        <row r="4454">
          <cell r="A4454">
            <v>3604023</v>
          </cell>
          <cell r="B4454">
            <v>190300000</v>
          </cell>
        </row>
        <row r="4455">
          <cell r="A4455">
            <v>3604080</v>
          </cell>
          <cell r="B4455">
            <v>139500000</v>
          </cell>
        </row>
        <row r="4456">
          <cell r="A4456">
            <v>3604082</v>
          </cell>
          <cell r="B4456">
            <v>143400000</v>
          </cell>
        </row>
        <row r="4457">
          <cell r="A4457">
            <v>3604083</v>
          </cell>
          <cell r="B4457">
            <v>220000000</v>
          </cell>
        </row>
        <row r="4458">
          <cell r="A4458">
            <v>3604084</v>
          </cell>
          <cell r="B4458">
            <v>216000000</v>
          </cell>
        </row>
        <row r="4459">
          <cell r="A4459">
            <v>3604085</v>
          </cell>
          <cell r="B4459">
            <v>172100000</v>
          </cell>
        </row>
        <row r="4460">
          <cell r="A4460">
            <v>3604086</v>
          </cell>
          <cell r="B4460">
            <v>140500000</v>
          </cell>
        </row>
        <row r="4461">
          <cell r="A4461">
            <v>3604087</v>
          </cell>
          <cell r="B4461">
            <v>228000000</v>
          </cell>
        </row>
        <row r="4462">
          <cell r="A4462">
            <v>3604088</v>
          </cell>
          <cell r="B4462">
            <v>259000000</v>
          </cell>
        </row>
        <row r="4463">
          <cell r="A4463">
            <v>3604089</v>
          </cell>
          <cell r="B4463">
            <v>364900000</v>
          </cell>
        </row>
        <row r="4464">
          <cell r="A4464">
            <v>3604090</v>
          </cell>
          <cell r="B4464">
            <v>253600000</v>
          </cell>
        </row>
        <row r="4465">
          <cell r="A4465">
            <v>3604091</v>
          </cell>
          <cell r="B4465">
            <v>245600000</v>
          </cell>
        </row>
        <row r="4466">
          <cell r="A4466">
            <v>3604092</v>
          </cell>
          <cell r="B4466">
            <v>254700000</v>
          </cell>
        </row>
        <row r="4467">
          <cell r="A4467">
            <v>3604093</v>
          </cell>
          <cell r="B4467">
            <v>238600000</v>
          </cell>
        </row>
        <row r="4468">
          <cell r="A4468">
            <v>3604094</v>
          </cell>
          <cell r="B4468">
            <v>145000000</v>
          </cell>
        </row>
        <row r="4469">
          <cell r="A4469">
            <v>3604095</v>
          </cell>
          <cell r="B4469">
            <v>281700000</v>
          </cell>
        </row>
        <row r="4470">
          <cell r="A4470">
            <v>3604096</v>
          </cell>
          <cell r="B4470">
            <v>214100000</v>
          </cell>
        </row>
        <row r="4471">
          <cell r="A4471">
            <v>3604097</v>
          </cell>
          <cell r="B4471">
            <v>456500000</v>
          </cell>
        </row>
        <row r="4472">
          <cell r="A4472">
            <v>3604098</v>
          </cell>
          <cell r="B4472">
            <v>336400000</v>
          </cell>
        </row>
        <row r="4473">
          <cell r="A4473">
            <v>3604099</v>
          </cell>
          <cell r="B4473">
            <v>469000000</v>
          </cell>
        </row>
        <row r="4474">
          <cell r="A4474">
            <v>3612002</v>
          </cell>
          <cell r="B4474">
            <v>107700000</v>
          </cell>
        </row>
        <row r="4475">
          <cell r="A4475">
            <v>3612004</v>
          </cell>
          <cell r="B4475">
            <v>143400000</v>
          </cell>
        </row>
        <row r="4476">
          <cell r="A4476">
            <v>3612005</v>
          </cell>
          <cell r="B4476">
            <v>172100000</v>
          </cell>
        </row>
        <row r="4477">
          <cell r="A4477">
            <v>3612006</v>
          </cell>
          <cell r="B4477">
            <v>151800000</v>
          </cell>
        </row>
        <row r="4478">
          <cell r="A4478">
            <v>3612009</v>
          </cell>
          <cell r="B4478">
            <v>208500000</v>
          </cell>
        </row>
        <row r="4479">
          <cell r="A4479">
            <v>3612080</v>
          </cell>
          <cell r="B4479">
            <v>129200000</v>
          </cell>
        </row>
        <row r="4480">
          <cell r="A4480">
            <v>3612082</v>
          </cell>
          <cell r="B4480">
            <v>144700000</v>
          </cell>
        </row>
        <row r="4481">
          <cell r="A4481">
            <v>3612085</v>
          </cell>
          <cell r="B4481">
            <v>181600000</v>
          </cell>
        </row>
        <row r="4482">
          <cell r="A4482">
            <v>3612087</v>
          </cell>
          <cell r="B4482">
            <v>366400000</v>
          </cell>
        </row>
        <row r="4483">
          <cell r="A4483">
            <v>3612088</v>
          </cell>
          <cell r="B4483">
            <v>241700000</v>
          </cell>
        </row>
        <row r="4484">
          <cell r="A4484">
            <v>3612091</v>
          </cell>
          <cell r="B4484">
            <v>147000000</v>
          </cell>
        </row>
        <row r="4485">
          <cell r="A4485">
            <v>3612093</v>
          </cell>
          <cell r="B4485">
            <v>248000000</v>
          </cell>
        </row>
        <row r="4486">
          <cell r="A4486">
            <v>3612094</v>
          </cell>
          <cell r="B4486">
            <v>143000000</v>
          </cell>
        </row>
        <row r="4487">
          <cell r="A4487">
            <v>3612096</v>
          </cell>
          <cell r="B4487">
            <v>217000000</v>
          </cell>
        </row>
        <row r="4488">
          <cell r="A4488">
            <v>3612098</v>
          </cell>
          <cell r="B4488">
            <v>261400000</v>
          </cell>
        </row>
        <row r="4489">
          <cell r="A4489">
            <v>3612099</v>
          </cell>
          <cell r="B4489">
            <v>260600000</v>
          </cell>
        </row>
        <row r="4490">
          <cell r="A4490">
            <v>3612101</v>
          </cell>
          <cell r="B4490">
            <v>296600000</v>
          </cell>
        </row>
        <row r="4491">
          <cell r="A4491">
            <v>3612102</v>
          </cell>
          <cell r="B4491">
            <v>276300000</v>
          </cell>
        </row>
        <row r="4492">
          <cell r="A4492">
            <v>3612003</v>
          </cell>
          <cell r="B4492">
            <v>144100000</v>
          </cell>
        </row>
        <row r="4493">
          <cell r="A4493">
            <v>3612081</v>
          </cell>
          <cell r="B4493">
            <v>115300000</v>
          </cell>
        </row>
        <row r="4494">
          <cell r="A4494">
            <v>3612083</v>
          </cell>
          <cell r="B4494">
            <v>230000000</v>
          </cell>
        </row>
        <row r="4495">
          <cell r="A4495">
            <v>3612084</v>
          </cell>
          <cell r="B4495">
            <v>156500000</v>
          </cell>
        </row>
        <row r="4496">
          <cell r="A4496">
            <v>3612086</v>
          </cell>
          <cell r="B4496">
            <v>279300000</v>
          </cell>
        </row>
        <row r="4497">
          <cell r="A4497">
            <v>3612089</v>
          </cell>
          <cell r="B4497">
            <v>258700000</v>
          </cell>
        </row>
        <row r="4498">
          <cell r="A4498">
            <v>3612090</v>
          </cell>
          <cell r="B4498">
            <v>225900000</v>
          </cell>
        </row>
        <row r="4499">
          <cell r="A4499">
            <v>3612092</v>
          </cell>
          <cell r="B4499">
            <v>164400000</v>
          </cell>
        </row>
        <row r="4500">
          <cell r="A4500">
            <v>3612095</v>
          </cell>
          <cell r="B4500">
            <v>392100000</v>
          </cell>
        </row>
        <row r="4501">
          <cell r="A4501">
            <v>3612097</v>
          </cell>
          <cell r="B4501">
            <v>488700000</v>
          </cell>
        </row>
        <row r="4502">
          <cell r="A4502">
            <v>3612100</v>
          </cell>
          <cell r="B4502">
            <v>475200000</v>
          </cell>
        </row>
        <row r="4503">
          <cell r="A4503">
            <v>3626001</v>
          </cell>
          <cell r="B4503">
            <v>123800000</v>
          </cell>
        </row>
        <row r="4504">
          <cell r="A4504">
            <v>3626004</v>
          </cell>
          <cell r="B4504">
            <v>194800000</v>
          </cell>
        </row>
        <row r="4505">
          <cell r="A4505">
            <v>3626005</v>
          </cell>
          <cell r="B4505">
            <v>105300000</v>
          </cell>
        </row>
        <row r="4506">
          <cell r="A4506">
            <v>3626006</v>
          </cell>
          <cell r="B4506">
            <v>147400000</v>
          </cell>
        </row>
        <row r="4507">
          <cell r="A4507">
            <v>3626007</v>
          </cell>
          <cell r="B4507">
            <v>137400000</v>
          </cell>
        </row>
        <row r="4508">
          <cell r="A4508">
            <v>3626080</v>
          </cell>
          <cell r="B4508">
            <v>261800000</v>
          </cell>
        </row>
        <row r="4509">
          <cell r="A4509">
            <v>3626081</v>
          </cell>
          <cell r="B4509">
            <v>209600000</v>
          </cell>
        </row>
        <row r="4510">
          <cell r="A4510">
            <v>3626082</v>
          </cell>
          <cell r="B4510">
            <v>274700000</v>
          </cell>
        </row>
        <row r="4511">
          <cell r="A4511">
            <v>3626083</v>
          </cell>
          <cell r="B4511">
            <v>214300000</v>
          </cell>
        </row>
        <row r="4512">
          <cell r="A4512">
            <v>3626084</v>
          </cell>
          <cell r="B4512">
            <v>279500000</v>
          </cell>
        </row>
        <row r="4513">
          <cell r="A4513">
            <v>3626085</v>
          </cell>
          <cell r="B4513">
            <v>141600000</v>
          </cell>
        </row>
        <row r="4514">
          <cell r="A4514">
            <v>3626086</v>
          </cell>
          <cell r="B4514">
            <v>274700000</v>
          </cell>
        </row>
        <row r="4515">
          <cell r="A4515">
            <v>3626087</v>
          </cell>
          <cell r="B4515">
            <v>239000000</v>
          </cell>
        </row>
        <row r="4516">
          <cell r="A4516">
            <v>3626088</v>
          </cell>
          <cell r="B4516">
            <v>280000000</v>
          </cell>
        </row>
        <row r="4517">
          <cell r="A4517">
            <v>3626089</v>
          </cell>
          <cell r="B4517">
            <v>164100000</v>
          </cell>
        </row>
        <row r="4518">
          <cell r="A4518">
            <v>3626090</v>
          </cell>
          <cell r="B4518">
            <v>375000000</v>
          </cell>
        </row>
        <row r="4519">
          <cell r="A4519">
            <v>3626091</v>
          </cell>
          <cell r="B4519">
            <v>323100000</v>
          </cell>
        </row>
        <row r="4520">
          <cell r="A4520">
            <v>3626092</v>
          </cell>
          <cell r="B4520">
            <v>252000000</v>
          </cell>
        </row>
        <row r="4521">
          <cell r="A4521">
            <v>3626093</v>
          </cell>
          <cell r="B4521">
            <v>189000000</v>
          </cell>
        </row>
        <row r="4522">
          <cell r="A4522">
            <v>3626094</v>
          </cell>
          <cell r="B4522">
            <v>338000000</v>
          </cell>
        </row>
        <row r="4523">
          <cell r="A4523">
            <v>3626095</v>
          </cell>
          <cell r="B4523">
            <v>349000000</v>
          </cell>
        </row>
        <row r="4524">
          <cell r="A4524">
            <v>3626096</v>
          </cell>
          <cell r="B4524">
            <v>309800000</v>
          </cell>
        </row>
        <row r="4525">
          <cell r="A4525">
            <v>3626097</v>
          </cell>
          <cell r="B4525">
            <v>168000000</v>
          </cell>
        </row>
        <row r="4526">
          <cell r="A4526">
            <v>3626098</v>
          </cell>
          <cell r="B4526">
            <v>508300000</v>
          </cell>
        </row>
        <row r="4527">
          <cell r="A4527">
            <v>3626099</v>
          </cell>
          <cell r="B4527">
            <v>412000000</v>
          </cell>
        </row>
        <row r="4528">
          <cell r="A4528">
            <v>3626100</v>
          </cell>
          <cell r="B4528">
            <v>515000000</v>
          </cell>
        </row>
        <row r="4529">
          <cell r="A4529">
            <v>3626101</v>
          </cell>
          <cell r="B4529">
            <v>535400000</v>
          </cell>
        </row>
        <row r="4530">
          <cell r="A4530">
            <v>3626102</v>
          </cell>
          <cell r="B4530">
            <v>326200000</v>
          </cell>
        </row>
        <row r="4531">
          <cell r="A4531">
            <v>3622001</v>
          </cell>
          <cell r="B4531">
            <v>140600000</v>
          </cell>
        </row>
        <row r="4532">
          <cell r="A4532">
            <v>3622002</v>
          </cell>
          <cell r="B4532">
            <v>143100000</v>
          </cell>
        </row>
        <row r="4533">
          <cell r="A4533">
            <v>3622003</v>
          </cell>
          <cell r="B4533">
            <v>178400000</v>
          </cell>
        </row>
        <row r="4534">
          <cell r="A4534">
            <v>3622004</v>
          </cell>
          <cell r="B4534">
            <v>180300000</v>
          </cell>
        </row>
        <row r="4535">
          <cell r="A4535">
            <v>3622005</v>
          </cell>
          <cell r="B4535">
            <v>310000000</v>
          </cell>
        </row>
        <row r="4536">
          <cell r="A4536">
            <v>3622006</v>
          </cell>
          <cell r="B4536">
            <v>183800000</v>
          </cell>
        </row>
        <row r="4537">
          <cell r="A4537">
            <v>3622008</v>
          </cell>
          <cell r="B4537">
            <v>153100000</v>
          </cell>
        </row>
        <row r="4538">
          <cell r="A4538">
            <v>3622010</v>
          </cell>
          <cell r="B4538">
            <v>258800000</v>
          </cell>
        </row>
        <row r="4539">
          <cell r="A4539">
            <v>3622012</v>
          </cell>
          <cell r="B4539">
            <v>167200000</v>
          </cell>
        </row>
        <row r="4540">
          <cell r="A4540">
            <v>3622013</v>
          </cell>
          <cell r="B4540">
            <v>114600000</v>
          </cell>
        </row>
        <row r="4541">
          <cell r="A4541">
            <v>3622014</v>
          </cell>
          <cell r="B4541">
            <v>192000000</v>
          </cell>
        </row>
        <row r="4542">
          <cell r="A4542">
            <v>3622016</v>
          </cell>
          <cell r="B4542">
            <v>240600000</v>
          </cell>
        </row>
        <row r="4543">
          <cell r="A4543">
            <v>3622020</v>
          </cell>
          <cell r="B4543">
            <v>159500000</v>
          </cell>
        </row>
        <row r="4544">
          <cell r="A4544">
            <v>3622021</v>
          </cell>
          <cell r="B4544">
            <v>304400000</v>
          </cell>
        </row>
        <row r="4545">
          <cell r="A4545">
            <v>3622022</v>
          </cell>
          <cell r="B4545">
            <v>163000000</v>
          </cell>
        </row>
        <row r="4546">
          <cell r="A4546">
            <v>3622023</v>
          </cell>
          <cell r="B4546">
            <v>312000000</v>
          </cell>
        </row>
        <row r="4547">
          <cell r="A4547">
            <v>3622026</v>
          </cell>
          <cell r="B4547">
            <v>328300000</v>
          </cell>
        </row>
        <row r="4548">
          <cell r="A4548">
            <v>3622028</v>
          </cell>
          <cell r="B4548">
            <v>213000000</v>
          </cell>
        </row>
        <row r="4549">
          <cell r="A4549">
            <v>3622080</v>
          </cell>
          <cell r="B4549">
            <v>183700000</v>
          </cell>
        </row>
        <row r="4550">
          <cell r="A4550">
            <v>3622081</v>
          </cell>
          <cell r="B4550">
            <v>196000000</v>
          </cell>
        </row>
        <row r="4551">
          <cell r="A4551">
            <v>3622084</v>
          </cell>
          <cell r="B4551">
            <v>322400000</v>
          </cell>
        </row>
        <row r="4552">
          <cell r="A4552">
            <v>3622085</v>
          </cell>
          <cell r="B4552">
            <v>103300000</v>
          </cell>
        </row>
        <row r="4553">
          <cell r="A4553">
            <v>3622086</v>
          </cell>
          <cell r="B4553">
            <v>266400000</v>
          </cell>
        </row>
        <row r="4554">
          <cell r="A4554">
            <v>3622089</v>
          </cell>
          <cell r="B4554">
            <v>320400000</v>
          </cell>
        </row>
        <row r="4555">
          <cell r="A4555">
            <v>3622090</v>
          </cell>
          <cell r="B4555">
            <v>118200000</v>
          </cell>
        </row>
        <row r="4556">
          <cell r="A4556">
            <v>3622091</v>
          </cell>
          <cell r="B4556">
            <v>302600000</v>
          </cell>
        </row>
        <row r="4557">
          <cell r="A4557">
            <v>3622092</v>
          </cell>
          <cell r="B4557">
            <v>183000000</v>
          </cell>
        </row>
        <row r="4558">
          <cell r="A4558">
            <v>3622093</v>
          </cell>
          <cell r="B4558">
            <v>175800000</v>
          </cell>
        </row>
        <row r="4559">
          <cell r="A4559">
            <v>3622094</v>
          </cell>
          <cell r="B4559">
            <v>260500000</v>
          </cell>
        </row>
        <row r="4560">
          <cell r="A4560">
            <v>3622095</v>
          </cell>
          <cell r="B4560">
            <v>236300000</v>
          </cell>
        </row>
        <row r="4561">
          <cell r="A4561">
            <v>3622096</v>
          </cell>
          <cell r="B4561">
            <v>250000000</v>
          </cell>
        </row>
        <row r="4562">
          <cell r="A4562">
            <v>3622097</v>
          </cell>
          <cell r="B4562">
            <v>263500000</v>
          </cell>
        </row>
        <row r="4563">
          <cell r="A4563">
            <v>3622098</v>
          </cell>
          <cell r="B4563">
            <v>245000000</v>
          </cell>
        </row>
        <row r="4564">
          <cell r="A4564">
            <v>3622099</v>
          </cell>
          <cell r="B4564">
            <v>223000000</v>
          </cell>
        </row>
        <row r="4565">
          <cell r="A4565">
            <v>3622100</v>
          </cell>
          <cell r="B4565">
            <v>308000000</v>
          </cell>
        </row>
        <row r="4566">
          <cell r="A4566">
            <v>3622101</v>
          </cell>
          <cell r="B4566">
            <v>490600000</v>
          </cell>
        </row>
        <row r="4567">
          <cell r="A4567">
            <v>3622102</v>
          </cell>
          <cell r="B4567">
            <v>523600000</v>
          </cell>
        </row>
        <row r="4568">
          <cell r="A4568">
            <v>3622103</v>
          </cell>
          <cell r="B4568">
            <v>229000000</v>
          </cell>
        </row>
        <row r="4569">
          <cell r="A4569">
            <v>3622104</v>
          </cell>
          <cell r="B4569">
            <v>252500000</v>
          </cell>
        </row>
        <row r="4570">
          <cell r="A4570">
            <v>3622105</v>
          </cell>
          <cell r="B4570">
            <v>380000000</v>
          </cell>
        </row>
        <row r="4571">
          <cell r="A4571">
            <v>3622106</v>
          </cell>
          <cell r="B4571">
            <v>270600000</v>
          </cell>
        </row>
        <row r="4572">
          <cell r="A4572">
            <v>3622107</v>
          </cell>
          <cell r="B4572">
            <v>247000000</v>
          </cell>
        </row>
        <row r="4573">
          <cell r="A4573">
            <v>3622108</v>
          </cell>
          <cell r="B4573">
            <v>254700000</v>
          </cell>
        </row>
        <row r="4574">
          <cell r="A4574">
            <v>3622109</v>
          </cell>
          <cell r="B4574">
            <v>236000000</v>
          </cell>
        </row>
        <row r="4575">
          <cell r="A4575">
            <v>3622110</v>
          </cell>
          <cell r="B4575">
            <v>513900000</v>
          </cell>
        </row>
        <row r="4576">
          <cell r="A4576">
            <v>3622111</v>
          </cell>
          <cell r="B4576">
            <v>383800000</v>
          </cell>
        </row>
        <row r="4577">
          <cell r="A4577">
            <v>3622112</v>
          </cell>
          <cell r="B4577">
            <v>490600000</v>
          </cell>
        </row>
        <row r="4578">
          <cell r="A4578">
            <v>3622113</v>
          </cell>
          <cell r="B4578">
            <v>458700000</v>
          </cell>
        </row>
        <row r="4579">
          <cell r="A4579">
            <v>3622114</v>
          </cell>
          <cell r="B4579">
            <v>507300000</v>
          </cell>
        </row>
        <row r="4580">
          <cell r="A4580">
            <v>3622115</v>
          </cell>
          <cell r="B4580">
            <v>423500000</v>
          </cell>
        </row>
        <row r="4581">
          <cell r="A4581">
            <v>3622116</v>
          </cell>
          <cell r="B4581">
            <v>526500000</v>
          </cell>
        </row>
        <row r="4582">
          <cell r="A4582">
            <v>3622117</v>
          </cell>
          <cell r="B4582">
            <v>526500000</v>
          </cell>
        </row>
        <row r="4583">
          <cell r="A4583">
            <v>3622118</v>
          </cell>
          <cell r="B4583">
            <v>402000000</v>
          </cell>
        </row>
        <row r="4584">
          <cell r="A4584">
            <v>3603002</v>
          </cell>
          <cell r="B4584">
            <v>153700000</v>
          </cell>
        </row>
        <row r="4585">
          <cell r="A4585">
            <v>3603081</v>
          </cell>
          <cell r="B4585">
            <v>283300000</v>
          </cell>
        </row>
        <row r="4586">
          <cell r="A4586">
            <v>3603087</v>
          </cell>
          <cell r="B4586">
            <v>287600000</v>
          </cell>
        </row>
        <row r="4587">
          <cell r="A4587">
            <v>3603088</v>
          </cell>
          <cell r="B4587">
            <v>180000000</v>
          </cell>
        </row>
        <row r="4588">
          <cell r="A4588">
            <v>3603089</v>
          </cell>
          <cell r="B4588">
            <v>230000000</v>
          </cell>
        </row>
        <row r="4589">
          <cell r="A4589">
            <v>3603001</v>
          </cell>
          <cell r="B4589">
            <v>136100000</v>
          </cell>
        </row>
        <row r="4590">
          <cell r="A4590">
            <v>3603003</v>
          </cell>
          <cell r="B4590">
            <v>66600000</v>
          </cell>
        </row>
        <row r="4591">
          <cell r="A4591">
            <v>3603083</v>
          </cell>
          <cell r="B4591">
            <v>239300000</v>
          </cell>
        </row>
        <row r="4592">
          <cell r="A4592">
            <v>3603084</v>
          </cell>
          <cell r="B4592">
            <v>162000000</v>
          </cell>
        </row>
        <row r="4593">
          <cell r="A4593">
            <v>3603085</v>
          </cell>
          <cell r="B4593">
            <v>255200000</v>
          </cell>
        </row>
        <row r="4594">
          <cell r="A4594">
            <v>3603086</v>
          </cell>
          <cell r="B4594">
            <v>189200000</v>
          </cell>
        </row>
        <row r="4595">
          <cell r="A4595">
            <v>3603090</v>
          </cell>
          <cell r="B4595">
            <v>197000000</v>
          </cell>
        </row>
        <row r="4596">
          <cell r="A4596">
            <v>3603091</v>
          </cell>
          <cell r="B4596">
            <v>222000000</v>
          </cell>
        </row>
        <row r="4597">
          <cell r="A4597">
            <v>3603082</v>
          </cell>
          <cell r="B4597">
            <v>212000000</v>
          </cell>
        </row>
        <row r="4598">
          <cell r="A4598">
            <v>3710001</v>
          </cell>
          <cell r="B4598">
            <v>216500000</v>
          </cell>
        </row>
        <row r="4599">
          <cell r="A4599">
            <v>3710002</v>
          </cell>
          <cell r="B4599">
            <v>88000000</v>
          </cell>
        </row>
        <row r="4600">
          <cell r="A4600">
            <v>3710003</v>
          </cell>
          <cell r="B4600">
            <v>114000000</v>
          </cell>
        </row>
        <row r="4601">
          <cell r="A4601">
            <v>3710004</v>
          </cell>
          <cell r="B4601">
            <v>88700000</v>
          </cell>
        </row>
        <row r="4602">
          <cell r="A4602">
            <v>3710005</v>
          </cell>
          <cell r="B4602">
            <v>133000000</v>
          </cell>
        </row>
        <row r="4603">
          <cell r="A4603">
            <v>3710006</v>
          </cell>
          <cell r="B4603">
            <v>94400000</v>
          </cell>
        </row>
        <row r="4604">
          <cell r="A4604">
            <v>3710007</v>
          </cell>
          <cell r="B4604">
            <v>146100000</v>
          </cell>
        </row>
        <row r="4605">
          <cell r="A4605">
            <v>3710008</v>
          </cell>
          <cell r="B4605">
            <v>152600000</v>
          </cell>
        </row>
        <row r="4606">
          <cell r="A4606">
            <v>3710009</v>
          </cell>
          <cell r="B4606">
            <v>166000000</v>
          </cell>
        </row>
        <row r="4607">
          <cell r="A4607">
            <v>3710010</v>
          </cell>
          <cell r="B4607">
            <v>114400000</v>
          </cell>
        </row>
        <row r="4608">
          <cell r="A4608">
            <v>3710011</v>
          </cell>
          <cell r="B4608">
            <v>232500000</v>
          </cell>
        </row>
        <row r="4609">
          <cell r="A4609">
            <v>3710012</v>
          </cell>
          <cell r="B4609">
            <v>149900000</v>
          </cell>
        </row>
        <row r="4610">
          <cell r="A4610">
            <v>3710013</v>
          </cell>
          <cell r="B4610">
            <v>136300000</v>
          </cell>
        </row>
        <row r="4611">
          <cell r="A4611">
            <v>3710014</v>
          </cell>
          <cell r="B4611">
            <v>188100000</v>
          </cell>
        </row>
        <row r="4612">
          <cell r="A4612">
            <v>3710015</v>
          </cell>
          <cell r="B4612">
            <v>142400000</v>
          </cell>
        </row>
        <row r="4613">
          <cell r="A4613">
            <v>3710016</v>
          </cell>
          <cell r="B4613">
            <v>93400000</v>
          </cell>
        </row>
        <row r="4614">
          <cell r="A4614">
            <v>3710017</v>
          </cell>
          <cell r="B4614">
            <v>165100000</v>
          </cell>
        </row>
        <row r="4615">
          <cell r="A4615">
            <v>3710018</v>
          </cell>
          <cell r="B4615">
            <v>308000000</v>
          </cell>
        </row>
        <row r="4616">
          <cell r="A4616">
            <v>3710019</v>
          </cell>
          <cell r="B4616">
            <v>152600000</v>
          </cell>
        </row>
        <row r="4617">
          <cell r="A4617">
            <v>3710020</v>
          </cell>
          <cell r="B4617">
            <v>103700000</v>
          </cell>
        </row>
        <row r="4618">
          <cell r="A4618">
            <v>3710021</v>
          </cell>
          <cell r="B4618">
            <v>52500000</v>
          </cell>
        </row>
        <row r="4619">
          <cell r="A4619">
            <v>3710022</v>
          </cell>
          <cell r="B4619">
            <v>104200000</v>
          </cell>
        </row>
        <row r="4620">
          <cell r="A4620">
            <v>3710023</v>
          </cell>
          <cell r="B4620">
            <v>151300000</v>
          </cell>
        </row>
        <row r="4621">
          <cell r="A4621">
            <v>3710024</v>
          </cell>
          <cell r="B4621">
            <v>249200000</v>
          </cell>
        </row>
        <row r="4622">
          <cell r="A4622">
            <v>3710025</v>
          </cell>
          <cell r="B4622">
            <v>99900000</v>
          </cell>
        </row>
        <row r="4623">
          <cell r="A4623">
            <v>3710026</v>
          </cell>
          <cell r="B4623">
            <v>202600000</v>
          </cell>
        </row>
        <row r="4624">
          <cell r="A4624">
            <v>3710027</v>
          </cell>
          <cell r="B4624">
            <v>314500000</v>
          </cell>
        </row>
        <row r="4625">
          <cell r="A4625">
            <v>3710028</v>
          </cell>
          <cell r="B4625">
            <v>117000000</v>
          </cell>
        </row>
        <row r="4626">
          <cell r="A4626">
            <v>3710029</v>
          </cell>
          <cell r="B4626">
            <v>296600000</v>
          </cell>
        </row>
        <row r="4627">
          <cell r="A4627">
            <v>3710030</v>
          </cell>
          <cell r="B4627">
            <v>424100000</v>
          </cell>
        </row>
        <row r="4628">
          <cell r="A4628">
            <v>3710031</v>
          </cell>
          <cell r="B4628">
            <v>301300000</v>
          </cell>
        </row>
        <row r="4629">
          <cell r="A4629">
            <v>3711001</v>
          </cell>
          <cell r="B4629">
            <v>82700000</v>
          </cell>
        </row>
        <row r="4630">
          <cell r="A4630">
            <v>3711002</v>
          </cell>
          <cell r="B4630">
            <v>74200000</v>
          </cell>
        </row>
        <row r="4631">
          <cell r="A4631">
            <v>3711003</v>
          </cell>
          <cell r="B4631">
            <v>86300000</v>
          </cell>
        </row>
        <row r="4632">
          <cell r="A4632">
            <v>3711004</v>
          </cell>
          <cell r="B4632">
            <v>32500000</v>
          </cell>
        </row>
        <row r="4633">
          <cell r="A4633">
            <v>3711005</v>
          </cell>
          <cell r="B4633">
            <v>110000000</v>
          </cell>
        </row>
        <row r="4634">
          <cell r="A4634">
            <v>3711006</v>
          </cell>
          <cell r="B4634">
            <v>130600000</v>
          </cell>
        </row>
        <row r="4635">
          <cell r="A4635">
            <v>3711008</v>
          </cell>
          <cell r="B4635">
            <v>45900000</v>
          </cell>
        </row>
        <row r="4636">
          <cell r="A4636">
            <v>3711009</v>
          </cell>
          <cell r="B4636">
            <v>145700000</v>
          </cell>
        </row>
        <row r="4637">
          <cell r="A4637">
            <v>3711010</v>
          </cell>
          <cell r="B4637">
            <v>174300000</v>
          </cell>
        </row>
        <row r="4638">
          <cell r="A4638">
            <v>3711011</v>
          </cell>
          <cell r="B4638">
            <v>182500000</v>
          </cell>
        </row>
        <row r="4639">
          <cell r="A4639">
            <v>3711012</v>
          </cell>
          <cell r="B4639">
            <v>201300000</v>
          </cell>
        </row>
        <row r="4640">
          <cell r="A4640">
            <v>3711013</v>
          </cell>
          <cell r="B4640">
            <v>33800000</v>
          </cell>
        </row>
        <row r="4641">
          <cell r="A4641">
            <v>3711014</v>
          </cell>
          <cell r="B4641">
            <v>76000000</v>
          </cell>
        </row>
        <row r="4642">
          <cell r="A4642">
            <v>3711015</v>
          </cell>
          <cell r="B4642">
            <v>117200000</v>
          </cell>
        </row>
        <row r="4643">
          <cell r="A4643">
            <v>3711016</v>
          </cell>
          <cell r="B4643">
            <v>60000000</v>
          </cell>
        </row>
        <row r="4644">
          <cell r="A4644">
            <v>3711017</v>
          </cell>
          <cell r="B4644">
            <v>68800000</v>
          </cell>
        </row>
        <row r="4645">
          <cell r="A4645">
            <v>3711018</v>
          </cell>
          <cell r="B4645">
            <v>110700000</v>
          </cell>
        </row>
        <row r="4646">
          <cell r="A4646">
            <v>3711019</v>
          </cell>
          <cell r="B4646">
            <v>143100000</v>
          </cell>
        </row>
        <row r="4647">
          <cell r="A4647">
            <v>3711020</v>
          </cell>
          <cell r="B4647">
            <v>78900000</v>
          </cell>
        </row>
        <row r="4648">
          <cell r="A4648">
            <v>3711021</v>
          </cell>
          <cell r="B4648">
            <v>81400000</v>
          </cell>
        </row>
        <row r="4649">
          <cell r="A4649">
            <v>3711022</v>
          </cell>
          <cell r="B4649">
            <v>96500000</v>
          </cell>
        </row>
        <row r="4650">
          <cell r="A4650">
            <v>3711023</v>
          </cell>
          <cell r="B4650">
            <v>117200000</v>
          </cell>
        </row>
        <row r="4651">
          <cell r="A4651">
            <v>3711024</v>
          </cell>
          <cell r="B4651">
            <v>52000000</v>
          </cell>
        </row>
        <row r="4652">
          <cell r="A4652">
            <v>3711025</v>
          </cell>
          <cell r="B4652">
            <v>96500000</v>
          </cell>
        </row>
        <row r="4653">
          <cell r="A4653">
            <v>3711026</v>
          </cell>
          <cell r="B4653">
            <v>53000000</v>
          </cell>
        </row>
        <row r="4654">
          <cell r="A4654">
            <v>3711027</v>
          </cell>
          <cell r="B4654">
            <v>90900000</v>
          </cell>
        </row>
        <row r="4655">
          <cell r="A4655">
            <v>3711028</v>
          </cell>
          <cell r="B4655">
            <v>77700000</v>
          </cell>
        </row>
        <row r="4656">
          <cell r="A4656">
            <v>3711029</v>
          </cell>
          <cell r="B4656">
            <v>84600000</v>
          </cell>
        </row>
        <row r="4657">
          <cell r="A4657">
            <v>3711030</v>
          </cell>
          <cell r="B4657">
            <v>72700000</v>
          </cell>
        </row>
        <row r="4658">
          <cell r="A4658">
            <v>3711031</v>
          </cell>
          <cell r="B4658">
            <v>66300000</v>
          </cell>
        </row>
        <row r="4659">
          <cell r="A4659">
            <v>3711032</v>
          </cell>
          <cell r="B4659">
            <v>95800000</v>
          </cell>
        </row>
        <row r="4660">
          <cell r="A4660">
            <v>3711033</v>
          </cell>
          <cell r="B4660">
            <v>153900000</v>
          </cell>
        </row>
        <row r="4661">
          <cell r="A4661">
            <v>3711034</v>
          </cell>
          <cell r="B4661">
            <v>266000000</v>
          </cell>
        </row>
        <row r="4662">
          <cell r="A4662">
            <v>3711035</v>
          </cell>
          <cell r="B4662">
            <v>118000000</v>
          </cell>
        </row>
        <row r="4663">
          <cell r="A4663">
            <v>3711036</v>
          </cell>
          <cell r="B4663">
            <v>74200000</v>
          </cell>
        </row>
        <row r="4664">
          <cell r="A4664">
            <v>3711037</v>
          </cell>
          <cell r="B4664">
            <v>168000000</v>
          </cell>
        </row>
        <row r="4665">
          <cell r="A4665">
            <v>3711038</v>
          </cell>
          <cell r="B4665">
            <v>249800000</v>
          </cell>
        </row>
        <row r="4666">
          <cell r="A4666">
            <v>3711039</v>
          </cell>
          <cell r="B4666">
            <v>117700000</v>
          </cell>
        </row>
        <row r="4667">
          <cell r="A4667">
            <v>3711040</v>
          </cell>
          <cell r="B4667">
            <v>262000000</v>
          </cell>
        </row>
        <row r="4668">
          <cell r="A4668">
            <v>3711041</v>
          </cell>
          <cell r="B4668">
            <v>102800000</v>
          </cell>
        </row>
        <row r="4669">
          <cell r="A4669">
            <v>3711042</v>
          </cell>
          <cell r="B4669">
            <v>103600000</v>
          </cell>
        </row>
        <row r="4670">
          <cell r="A4670">
            <v>3711043</v>
          </cell>
          <cell r="B4670">
            <v>116900000</v>
          </cell>
        </row>
        <row r="4671">
          <cell r="A4671">
            <v>3711044</v>
          </cell>
          <cell r="B4671">
            <v>255300000</v>
          </cell>
        </row>
        <row r="4672">
          <cell r="A4672">
            <v>3711045</v>
          </cell>
          <cell r="B4672">
            <v>204200000</v>
          </cell>
        </row>
        <row r="4673">
          <cell r="A4673">
            <v>3711046</v>
          </cell>
          <cell r="B4673">
            <v>223800000</v>
          </cell>
        </row>
        <row r="4674">
          <cell r="A4674">
            <v>3711047</v>
          </cell>
          <cell r="B4674">
            <v>114200000</v>
          </cell>
        </row>
        <row r="4675">
          <cell r="A4675">
            <v>3711048</v>
          </cell>
          <cell r="B4675">
            <v>264500000</v>
          </cell>
        </row>
        <row r="4676">
          <cell r="A4676">
            <v>3711049</v>
          </cell>
          <cell r="B4676">
            <v>361800000</v>
          </cell>
        </row>
        <row r="4677">
          <cell r="A4677">
            <v>3711050</v>
          </cell>
          <cell r="B4677">
            <v>323000000</v>
          </cell>
        </row>
        <row r="4678">
          <cell r="A4678">
            <v>3711051</v>
          </cell>
          <cell r="B4678">
            <v>87000000</v>
          </cell>
        </row>
        <row r="4679">
          <cell r="A4679">
            <v>3711052</v>
          </cell>
          <cell r="B4679">
            <v>119800000</v>
          </cell>
        </row>
        <row r="4680">
          <cell r="A4680">
            <v>3711053</v>
          </cell>
          <cell r="B4680">
            <v>139900000</v>
          </cell>
        </row>
        <row r="4681">
          <cell r="A4681">
            <v>3711054</v>
          </cell>
          <cell r="B4681">
            <v>158600000</v>
          </cell>
        </row>
        <row r="4682">
          <cell r="A4682">
            <v>3711055</v>
          </cell>
          <cell r="B4682">
            <v>138100000</v>
          </cell>
        </row>
        <row r="4683">
          <cell r="A4683">
            <v>3711056</v>
          </cell>
          <cell r="B4683">
            <v>150900000</v>
          </cell>
        </row>
        <row r="4684">
          <cell r="A4684">
            <v>3711057</v>
          </cell>
          <cell r="B4684">
            <v>137700000</v>
          </cell>
        </row>
        <row r="4685">
          <cell r="A4685">
            <v>3711058</v>
          </cell>
          <cell r="B4685">
            <v>371100000</v>
          </cell>
        </row>
        <row r="4686">
          <cell r="A4686">
            <v>3711059</v>
          </cell>
          <cell r="B4686">
            <v>121600000</v>
          </cell>
        </row>
        <row r="4687">
          <cell r="A4687">
            <v>3711060</v>
          </cell>
          <cell r="B4687">
            <v>162300000</v>
          </cell>
        </row>
        <row r="4688">
          <cell r="A4688">
            <v>3711061</v>
          </cell>
          <cell r="B4688">
            <v>150500000</v>
          </cell>
        </row>
        <row r="4689">
          <cell r="A4689">
            <v>3711062</v>
          </cell>
          <cell r="B4689">
            <v>170000000</v>
          </cell>
        </row>
        <row r="4690">
          <cell r="A4690">
            <v>3711063</v>
          </cell>
          <cell r="B4690">
            <v>166000000</v>
          </cell>
        </row>
        <row r="4691">
          <cell r="A4691">
            <v>3711064</v>
          </cell>
          <cell r="B4691">
            <v>171400000</v>
          </cell>
        </row>
        <row r="4692">
          <cell r="A4692">
            <v>3711065</v>
          </cell>
          <cell r="B4692">
            <v>153900000</v>
          </cell>
        </row>
        <row r="4693">
          <cell r="A4693">
            <v>3711066</v>
          </cell>
          <cell r="B4693">
            <v>90400000</v>
          </cell>
        </row>
        <row r="4694">
          <cell r="A4694">
            <v>3711067</v>
          </cell>
          <cell r="B4694">
            <v>141000000</v>
          </cell>
        </row>
        <row r="4695">
          <cell r="A4695">
            <v>3711068</v>
          </cell>
          <cell r="B4695">
            <v>143300000</v>
          </cell>
        </row>
        <row r="4696">
          <cell r="A4696">
            <v>3711069</v>
          </cell>
          <cell r="B4696">
            <v>123200000</v>
          </cell>
        </row>
        <row r="4697">
          <cell r="A4697">
            <v>3711070</v>
          </cell>
          <cell r="B4697">
            <v>147100000</v>
          </cell>
        </row>
        <row r="4698">
          <cell r="A4698">
            <v>3711071</v>
          </cell>
          <cell r="B4698">
            <v>260000000</v>
          </cell>
        </row>
        <row r="4699">
          <cell r="A4699">
            <v>3711072</v>
          </cell>
          <cell r="B4699">
            <v>178000000</v>
          </cell>
        </row>
        <row r="4700">
          <cell r="A4700">
            <v>3711073</v>
          </cell>
          <cell r="B4700">
            <v>192600000</v>
          </cell>
        </row>
        <row r="4701">
          <cell r="A4701">
            <v>3711074</v>
          </cell>
          <cell r="B4701">
            <v>124700000</v>
          </cell>
        </row>
        <row r="4702">
          <cell r="A4702">
            <v>3711075</v>
          </cell>
          <cell r="B4702">
            <v>159400000</v>
          </cell>
        </row>
        <row r="4703">
          <cell r="A4703">
            <v>3711076</v>
          </cell>
          <cell r="B4703">
            <v>168000000</v>
          </cell>
        </row>
        <row r="4704">
          <cell r="A4704">
            <v>3711077</v>
          </cell>
          <cell r="B4704">
            <v>178000000</v>
          </cell>
        </row>
        <row r="4705">
          <cell r="A4705">
            <v>3711078</v>
          </cell>
          <cell r="B4705">
            <v>182600000</v>
          </cell>
        </row>
        <row r="4706">
          <cell r="A4706">
            <v>3711079</v>
          </cell>
          <cell r="B4706">
            <v>192600000</v>
          </cell>
        </row>
        <row r="4707">
          <cell r="A4707">
            <v>3711080</v>
          </cell>
          <cell r="B4707">
            <v>194900000</v>
          </cell>
        </row>
        <row r="4708">
          <cell r="A4708">
            <v>3711081</v>
          </cell>
          <cell r="B4708">
            <v>184900000</v>
          </cell>
        </row>
        <row r="4709">
          <cell r="A4709">
            <v>3711082</v>
          </cell>
          <cell r="B4709">
            <v>268000000</v>
          </cell>
        </row>
        <row r="4710">
          <cell r="A4710">
            <v>3704001</v>
          </cell>
          <cell r="B4710">
            <v>92700000</v>
          </cell>
        </row>
        <row r="4711">
          <cell r="A4711">
            <v>3704002</v>
          </cell>
          <cell r="B4711">
            <v>84100000</v>
          </cell>
        </row>
        <row r="4712">
          <cell r="A4712">
            <v>3704004</v>
          </cell>
          <cell r="B4712">
            <v>125900000</v>
          </cell>
        </row>
        <row r="4713">
          <cell r="A4713">
            <v>3704005</v>
          </cell>
          <cell r="B4713">
            <v>96400000</v>
          </cell>
        </row>
        <row r="4714">
          <cell r="A4714">
            <v>3704009</v>
          </cell>
          <cell r="B4714">
            <v>52300000</v>
          </cell>
        </row>
        <row r="4715">
          <cell r="A4715">
            <v>3704011</v>
          </cell>
          <cell r="B4715">
            <v>90900000</v>
          </cell>
        </row>
        <row r="4716">
          <cell r="A4716">
            <v>3704012</v>
          </cell>
          <cell r="B4716">
            <v>105200000</v>
          </cell>
        </row>
        <row r="4717">
          <cell r="A4717">
            <v>3704013</v>
          </cell>
          <cell r="B4717">
            <v>143400000</v>
          </cell>
        </row>
        <row r="4718">
          <cell r="A4718">
            <v>3704014</v>
          </cell>
          <cell r="B4718">
            <v>133100000</v>
          </cell>
        </row>
        <row r="4719">
          <cell r="A4719">
            <v>3704015</v>
          </cell>
          <cell r="B4719">
            <v>203500000</v>
          </cell>
        </row>
        <row r="4720">
          <cell r="A4720">
            <v>3704016</v>
          </cell>
          <cell r="B4720">
            <v>86800000</v>
          </cell>
        </row>
        <row r="4721">
          <cell r="A4721">
            <v>3704017</v>
          </cell>
          <cell r="B4721">
            <v>79600000</v>
          </cell>
        </row>
        <row r="4722">
          <cell r="A4722">
            <v>3704018</v>
          </cell>
          <cell r="B4722">
            <v>122700000</v>
          </cell>
        </row>
        <row r="4723">
          <cell r="A4723">
            <v>3704019</v>
          </cell>
          <cell r="B4723">
            <v>89600000</v>
          </cell>
        </row>
        <row r="4724">
          <cell r="A4724">
            <v>3704020</v>
          </cell>
          <cell r="B4724">
            <v>161100000</v>
          </cell>
        </row>
        <row r="4725">
          <cell r="A4725">
            <v>3704021</v>
          </cell>
          <cell r="B4725">
            <v>92200000</v>
          </cell>
        </row>
        <row r="4726">
          <cell r="A4726">
            <v>3704022</v>
          </cell>
          <cell r="B4726">
            <v>133000000</v>
          </cell>
        </row>
        <row r="4727">
          <cell r="A4727">
            <v>3704023</v>
          </cell>
          <cell r="B4727">
            <v>70100000</v>
          </cell>
        </row>
        <row r="4728">
          <cell r="A4728">
            <v>3704024</v>
          </cell>
          <cell r="B4728">
            <v>58600000</v>
          </cell>
        </row>
        <row r="4729">
          <cell r="A4729">
            <v>3704025</v>
          </cell>
          <cell r="B4729">
            <v>88500000</v>
          </cell>
        </row>
        <row r="4730">
          <cell r="A4730">
            <v>3704026</v>
          </cell>
          <cell r="B4730">
            <v>103800000</v>
          </cell>
        </row>
        <row r="4731">
          <cell r="A4731">
            <v>3704027</v>
          </cell>
          <cell r="B4731">
            <v>61800000</v>
          </cell>
        </row>
        <row r="4732">
          <cell r="A4732">
            <v>3704028</v>
          </cell>
          <cell r="B4732">
            <v>95600000</v>
          </cell>
        </row>
        <row r="4733">
          <cell r="A4733">
            <v>3704029</v>
          </cell>
          <cell r="B4733">
            <v>76400000</v>
          </cell>
        </row>
        <row r="4734">
          <cell r="A4734">
            <v>3704030</v>
          </cell>
          <cell r="B4734">
            <v>285400000</v>
          </cell>
        </row>
        <row r="4735">
          <cell r="A4735">
            <v>3704031</v>
          </cell>
          <cell r="B4735">
            <v>83900000</v>
          </cell>
        </row>
        <row r="4736">
          <cell r="A4736">
            <v>3704032</v>
          </cell>
          <cell r="B4736">
            <v>83000000</v>
          </cell>
        </row>
        <row r="4737">
          <cell r="A4737">
            <v>3704033</v>
          </cell>
          <cell r="B4737">
            <v>183100000</v>
          </cell>
        </row>
        <row r="4738">
          <cell r="A4738">
            <v>3704034</v>
          </cell>
          <cell r="B4738">
            <v>128700000</v>
          </cell>
        </row>
        <row r="4739">
          <cell r="A4739">
            <v>3704035</v>
          </cell>
          <cell r="B4739">
            <v>279000000</v>
          </cell>
        </row>
        <row r="4740">
          <cell r="A4740">
            <v>3704036</v>
          </cell>
          <cell r="B4740">
            <v>111600000</v>
          </cell>
        </row>
        <row r="4741">
          <cell r="A4741">
            <v>3704037</v>
          </cell>
          <cell r="B4741">
            <v>127900000</v>
          </cell>
        </row>
        <row r="4742">
          <cell r="A4742">
            <v>3704038</v>
          </cell>
          <cell r="B4742">
            <v>222900000</v>
          </cell>
        </row>
        <row r="4743">
          <cell r="A4743">
            <v>3704039</v>
          </cell>
          <cell r="B4743">
            <v>112900000</v>
          </cell>
        </row>
        <row r="4744">
          <cell r="A4744">
            <v>3704040</v>
          </cell>
          <cell r="B4744">
            <v>284800000</v>
          </cell>
        </row>
        <row r="4745">
          <cell r="A4745">
            <v>3704041</v>
          </cell>
          <cell r="B4745">
            <v>129900000</v>
          </cell>
        </row>
        <row r="4746">
          <cell r="A4746">
            <v>3704042</v>
          </cell>
          <cell r="B4746">
            <v>96500000</v>
          </cell>
        </row>
        <row r="4747">
          <cell r="A4747">
            <v>3704043</v>
          </cell>
          <cell r="B4747">
            <v>158900000</v>
          </cell>
        </row>
        <row r="4748">
          <cell r="A4748">
            <v>3704044</v>
          </cell>
          <cell r="B4748">
            <v>151400000</v>
          </cell>
        </row>
        <row r="4749">
          <cell r="A4749">
            <v>3704045</v>
          </cell>
          <cell r="B4749">
            <v>148700000</v>
          </cell>
        </row>
        <row r="4750">
          <cell r="A4750">
            <v>3704046</v>
          </cell>
          <cell r="B4750">
            <v>133100000</v>
          </cell>
        </row>
        <row r="4751">
          <cell r="A4751">
            <v>3704047</v>
          </cell>
          <cell r="B4751">
            <v>99900000</v>
          </cell>
        </row>
        <row r="4752">
          <cell r="A4752">
            <v>3704048</v>
          </cell>
          <cell r="B4752">
            <v>173600000</v>
          </cell>
        </row>
        <row r="4753">
          <cell r="A4753">
            <v>3712003</v>
          </cell>
          <cell r="B4753">
            <v>52500000</v>
          </cell>
        </row>
        <row r="4754">
          <cell r="A4754">
            <v>3712082</v>
          </cell>
          <cell r="B4754">
            <v>94800000</v>
          </cell>
        </row>
        <row r="4755">
          <cell r="A4755">
            <v>3712083</v>
          </cell>
          <cell r="B4755">
            <v>98600000</v>
          </cell>
        </row>
        <row r="4756">
          <cell r="A4756">
            <v>3712084</v>
          </cell>
          <cell r="B4756">
            <v>144400000</v>
          </cell>
        </row>
        <row r="4757">
          <cell r="A4757">
            <v>3712086</v>
          </cell>
          <cell r="B4757">
            <v>136500000</v>
          </cell>
        </row>
        <row r="4758">
          <cell r="A4758">
            <v>3712088</v>
          </cell>
          <cell r="B4758">
            <v>87800000</v>
          </cell>
        </row>
        <row r="4759">
          <cell r="A4759">
            <v>3712091</v>
          </cell>
          <cell r="B4759">
            <v>124700000</v>
          </cell>
        </row>
        <row r="4760">
          <cell r="A4760">
            <v>3712092</v>
          </cell>
          <cell r="B4760">
            <v>90000000</v>
          </cell>
        </row>
        <row r="4761">
          <cell r="A4761">
            <v>3712096</v>
          </cell>
          <cell r="B4761">
            <v>71400000</v>
          </cell>
        </row>
        <row r="4762">
          <cell r="A4762">
            <v>3712097</v>
          </cell>
          <cell r="B4762">
            <v>126500000</v>
          </cell>
        </row>
        <row r="4763">
          <cell r="A4763">
            <v>3712102</v>
          </cell>
          <cell r="B4763">
            <v>164300000</v>
          </cell>
        </row>
        <row r="4764">
          <cell r="A4764">
            <v>3712103</v>
          </cell>
          <cell r="B4764">
            <v>65800000</v>
          </cell>
        </row>
        <row r="4765">
          <cell r="A4765">
            <v>3712104</v>
          </cell>
          <cell r="B4765">
            <v>71200000</v>
          </cell>
        </row>
        <row r="4766">
          <cell r="A4766">
            <v>3712105</v>
          </cell>
          <cell r="B4766">
            <v>63300000</v>
          </cell>
        </row>
        <row r="4767">
          <cell r="A4767">
            <v>3712106</v>
          </cell>
          <cell r="B4767">
            <v>81300000</v>
          </cell>
        </row>
        <row r="4768">
          <cell r="A4768">
            <v>3712108</v>
          </cell>
          <cell r="B4768">
            <v>93700000</v>
          </cell>
        </row>
        <row r="4769">
          <cell r="A4769">
            <v>3712112</v>
          </cell>
          <cell r="B4769">
            <v>96700000</v>
          </cell>
        </row>
        <row r="4770">
          <cell r="A4770">
            <v>3712113</v>
          </cell>
          <cell r="B4770">
            <v>77700000</v>
          </cell>
        </row>
        <row r="4771">
          <cell r="A4771">
            <v>3712115</v>
          </cell>
          <cell r="B4771">
            <v>61500000</v>
          </cell>
        </row>
        <row r="4772">
          <cell r="A4772">
            <v>3712116</v>
          </cell>
          <cell r="B4772">
            <v>89100000</v>
          </cell>
        </row>
        <row r="4773">
          <cell r="A4773">
            <v>3712118</v>
          </cell>
          <cell r="B4773">
            <v>85200000</v>
          </cell>
        </row>
        <row r="4774">
          <cell r="A4774">
            <v>3712121</v>
          </cell>
          <cell r="B4774">
            <v>129800000</v>
          </cell>
        </row>
        <row r="4775">
          <cell r="A4775">
            <v>3712122</v>
          </cell>
          <cell r="B4775">
            <v>84200000</v>
          </cell>
        </row>
        <row r="4776">
          <cell r="A4776">
            <v>3712123</v>
          </cell>
          <cell r="B4776">
            <v>114200000</v>
          </cell>
        </row>
        <row r="4777">
          <cell r="A4777">
            <v>3712125</v>
          </cell>
          <cell r="B4777">
            <v>184000000</v>
          </cell>
        </row>
        <row r="4778">
          <cell r="A4778">
            <v>3712130</v>
          </cell>
          <cell r="B4778">
            <v>288000000</v>
          </cell>
        </row>
        <row r="4779">
          <cell r="A4779">
            <v>3712131</v>
          </cell>
          <cell r="B4779">
            <v>286800000</v>
          </cell>
        </row>
        <row r="4780">
          <cell r="A4780">
            <v>3712132</v>
          </cell>
          <cell r="B4780">
            <v>128800000</v>
          </cell>
        </row>
        <row r="4781">
          <cell r="A4781">
            <v>3712134</v>
          </cell>
          <cell r="B4781">
            <v>201500000</v>
          </cell>
        </row>
        <row r="4782">
          <cell r="A4782">
            <v>3712135</v>
          </cell>
          <cell r="B4782">
            <v>125800000</v>
          </cell>
        </row>
        <row r="4783">
          <cell r="A4783">
            <v>3712137</v>
          </cell>
          <cell r="B4783">
            <v>97000000</v>
          </cell>
        </row>
        <row r="4784">
          <cell r="A4784">
            <v>3712139</v>
          </cell>
          <cell r="B4784">
            <v>152500000</v>
          </cell>
        </row>
        <row r="4785">
          <cell r="A4785">
            <v>3712141</v>
          </cell>
          <cell r="B4785">
            <v>149100000</v>
          </cell>
        </row>
        <row r="4786">
          <cell r="A4786">
            <v>3712142</v>
          </cell>
          <cell r="B4786">
            <v>160200000</v>
          </cell>
        </row>
        <row r="4787">
          <cell r="A4787">
            <v>3712144</v>
          </cell>
          <cell r="B4787">
            <v>132100000</v>
          </cell>
        </row>
        <row r="4788">
          <cell r="A4788">
            <v>3712145</v>
          </cell>
          <cell r="B4788">
            <v>174300000</v>
          </cell>
        </row>
        <row r="4789">
          <cell r="A4789">
            <v>3712146</v>
          </cell>
          <cell r="B4789">
            <v>105100000</v>
          </cell>
        </row>
        <row r="4790">
          <cell r="A4790">
            <v>3712148</v>
          </cell>
          <cell r="B4790">
            <v>134000000</v>
          </cell>
        </row>
        <row r="4791">
          <cell r="A4791">
            <v>3712149</v>
          </cell>
          <cell r="B4791">
            <v>100400000</v>
          </cell>
        </row>
        <row r="4792">
          <cell r="A4792">
            <v>3712001</v>
          </cell>
          <cell r="B4792">
            <v>91800000</v>
          </cell>
        </row>
        <row r="4793">
          <cell r="A4793">
            <v>3712004</v>
          </cell>
          <cell r="B4793">
            <v>57800000</v>
          </cell>
        </row>
        <row r="4794">
          <cell r="A4794">
            <v>3712080</v>
          </cell>
          <cell r="B4794">
            <v>138000000</v>
          </cell>
        </row>
        <row r="4795">
          <cell r="A4795">
            <v>3712081</v>
          </cell>
          <cell r="B4795">
            <v>101500000</v>
          </cell>
        </row>
        <row r="4796">
          <cell r="A4796">
            <v>3712085</v>
          </cell>
          <cell r="B4796">
            <v>206500000</v>
          </cell>
        </row>
        <row r="4797">
          <cell r="A4797">
            <v>3712089</v>
          </cell>
          <cell r="B4797">
            <v>149200000</v>
          </cell>
        </row>
        <row r="4798">
          <cell r="A4798">
            <v>3712090</v>
          </cell>
          <cell r="B4798">
            <v>97000000</v>
          </cell>
        </row>
        <row r="4799">
          <cell r="A4799">
            <v>3712093</v>
          </cell>
          <cell r="B4799">
            <v>97700000</v>
          </cell>
        </row>
        <row r="4800">
          <cell r="A4800">
            <v>3712094</v>
          </cell>
          <cell r="B4800">
            <v>105400000</v>
          </cell>
        </row>
        <row r="4801">
          <cell r="A4801">
            <v>3712095</v>
          </cell>
          <cell r="B4801">
            <v>87800000</v>
          </cell>
        </row>
        <row r="4802">
          <cell r="A4802">
            <v>3712098</v>
          </cell>
          <cell r="B4802">
            <v>73000000</v>
          </cell>
        </row>
        <row r="4803">
          <cell r="A4803">
            <v>3712099</v>
          </cell>
          <cell r="B4803">
            <v>82300000</v>
          </cell>
        </row>
        <row r="4804">
          <cell r="A4804">
            <v>3712100</v>
          </cell>
          <cell r="B4804">
            <v>152000000</v>
          </cell>
        </row>
        <row r="4805">
          <cell r="A4805">
            <v>3712101</v>
          </cell>
          <cell r="B4805">
            <v>131700000</v>
          </cell>
        </row>
        <row r="4806">
          <cell r="A4806">
            <v>3712107</v>
          </cell>
          <cell r="B4806">
            <v>174500000</v>
          </cell>
        </row>
        <row r="4807">
          <cell r="A4807">
            <v>3712109</v>
          </cell>
          <cell r="B4807">
            <v>88700000</v>
          </cell>
        </row>
        <row r="4808">
          <cell r="A4808">
            <v>3712110</v>
          </cell>
          <cell r="B4808">
            <v>305400000</v>
          </cell>
        </row>
        <row r="4809">
          <cell r="A4809">
            <v>3712111</v>
          </cell>
          <cell r="B4809">
            <v>98100000</v>
          </cell>
        </row>
        <row r="4810">
          <cell r="A4810">
            <v>3712114</v>
          </cell>
          <cell r="B4810">
            <v>102600000</v>
          </cell>
        </row>
        <row r="4811">
          <cell r="A4811">
            <v>3712117</v>
          </cell>
          <cell r="B4811">
            <v>70200000</v>
          </cell>
        </row>
        <row r="4812">
          <cell r="A4812">
            <v>3712119</v>
          </cell>
          <cell r="B4812">
            <v>110800000</v>
          </cell>
        </row>
        <row r="4813">
          <cell r="A4813">
            <v>3712120</v>
          </cell>
          <cell r="B4813">
            <v>91400000</v>
          </cell>
        </row>
        <row r="4814">
          <cell r="A4814">
            <v>3712124</v>
          </cell>
          <cell r="B4814">
            <v>202800000</v>
          </cell>
        </row>
        <row r="4815">
          <cell r="A4815">
            <v>3712126</v>
          </cell>
          <cell r="B4815">
            <v>143000000</v>
          </cell>
        </row>
        <row r="4816">
          <cell r="A4816">
            <v>3712127</v>
          </cell>
          <cell r="B4816">
            <v>237500000</v>
          </cell>
        </row>
        <row r="4817">
          <cell r="A4817">
            <v>3712128</v>
          </cell>
          <cell r="B4817">
            <v>145500000</v>
          </cell>
        </row>
        <row r="4818">
          <cell r="A4818">
            <v>3712129</v>
          </cell>
          <cell r="B4818">
            <v>139300000</v>
          </cell>
        </row>
        <row r="4819">
          <cell r="A4819">
            <v>3712133</v>
          </cell>
          <cell r="B4819">
            <v>125200000</v>
          </cell>
        </row>
        <row r="4820">
          <cell r="A4820">
            <v>3712136</v>
          </cell>
          <cell r="B4820">
            <v>104200000</v>
          </cell>
        </row>
        <row r="4821">
          <cell r="A4821">
            <v>3712138</v>
          </cell>
          <cell r="B4821">
            <v>166900000</v>
          </cell>
        </row>
        <row r="4822">
          <cell r="A4822">
            <v>3712140</v>
          </cell>
          <cell r="B4822">
            <v>300200000</v>
          </cell>
        </row>
        <row r="4823">
          <cell r="A4823">
            <v>3712143</v>
          </cell>
          <cell r="B4823">
            <v>408100000</v>
          </cell>
        </row>
        <row r="4824">
          <cell r="A4824">
            <v>3712147</v>
          </cell>
          <cell r="B4824">
            <v>299600000</v>
          </cell>
        </row>
        <row r="4825">
          <cell r="A4825">
            <v>3726002</v>
          </cell>
          <cell r="B4825">
            <v>206300000</v>
          </cell>
        </row>
        <row r="4826">
          <cell r="A4826">
            <v>3726003</v>
          </cell>
          <cell r="B4826">
            <v>148400000</v>
          </cell>
        </row>
        <row r="4827">
          <cell r="A4827">
            <v>3726004</v>
          </cell>
          <cell r="B4827">
            <v>231300000</v>
          </cell>
        </row>
        <row r="4828">
          <cell r="A4828">
            <v>3726005</v>
          </cell>
          <cell r="B4828">
            <v>90800000</v>
          </cell>
        </row>
        <row r="4829">
          <cell r="A4829">
            <v>3726006</v>
          </cell>
          <cell r="B4829">
            <v>332300000</v>
          </cell>
        </row>
        <row r="4830">
          <cell r="A4830">
            <v>3726007</v>
          </cell>
          <cell r="B4830">
            <v>158700000</v>
          </cell>
        </row>
        <row r="4831">
          <cell r="A4831">
            <v>3726008</v>
          </cell>
          <cell r="B4831">
            <v>138800000</v>
          </cell>
        </row>
        <row r="4832">
          <cell r="A4832">
            <v>3726009</v>
          </cell>
          <cell r="B4832">
            <v>206100000</v>
          </cell>
        </row>
        <row r="4833">
          <cell r="A4833">
            <v>3726010</v>
          </cell>
          <cell r="B4833">
            <v>285700000</v>
          </cell>
        </row>
        <row r="4834">
          <cell r="A4834">
            <v>3726011</v>
          </cell>
          <cell r="B4834">
            <v>273600000</v>
          </cell>
        </row>
        <row r="4835">
          <cell r="A4835">
            <v>3726012</v>
          </cell>
          <cell r="B4835">
            <v>290100000</v>
          </cell>
        </row>
        <row r="4836">
          <cell r="A4836">
            <v>3726013</v>
          </cell>
          <cell r="B4836">
            <v>128300000</v>
          </cell>
        </row>
        <row r="4837">
          <cell r="A4837">
            <v>3726014</v>
          </cell>
          <cell r="B4837">
            <v>135700000</v>
          </cell>
        </row>
        <row r="4838">
          <cell r="A4838">
            <v>3726015</v>
          </cell>
          <cell r="B4838">
            <v>393800000</v>
          </cell>
        </row>
        <row r="4839">
          <cell r="A4839">
            <v>3726016</v>
          </cell>
          <cell r="B4839">
            <v>101500000</v>
          </cell>
        </row>
        <row r="4840">
          <cell r="A4840">
            <v>3726017</v>
          </cell>
          <cell r="B4840">
            <v>298500000</v>
          </cell>
        </row>
        <row r="4841">
          <cell r="A4841">
            <v>3726018</v>
          </cell>
          <cell r="B4841">
            <v>165200000</v>
          </cell>
        </row>
        <row r="4842">
          <cell r="A4842">
            <v>3726019</v>
          </cell>
          <cell r="B4842">
            <v>168500000</v>
          </cell>
        </row>
        <row r="4843">
          <cell r="A4843">
            <v>3722002</v>
          </cell>
          <cell r="B4843">
            <v>80400000</v>
          </cell>
        </row>
        <row r="4844">
          <cell r="A4844">
            <v>3722003</v>
          </cell>
          <cell r="B4844">
            <v>135000000</v>
          </cell>
        </row>
        <row r="4845">
          <cell r="A4845">
            <v>3722005</v>
          </cell>
          <cell r="B4845">
            <v>235000000</v>
          </cell>
        </row>
        <row r="4846">
          <cell r="A4846">
            <v>3722006</v>
          </cell>
          <cell r="B4846">
            <v>139700000</v>
          </cell>
        </row>
        <row r="4847">
          <cell r="A4847">
            <v>3722007</v>
          </cell>
          <cell r="B4847">
            <v>215100000</v>
          </cell>
        </row>
        <row r="4848">
          <cell r="A4848">
            <v>3722008</v>
          </cell>
          <cell r="B4848">
            <v>311200000</v>
          </cell>
        </row>
        <row r="4849">
          <cell r="A4849">
            <v>3722009</v>
          </cell>
          <cell r="B4849">
            <v>385300000</v>
          </cell>
        </row>
        <row r="4850">
          <cell r="A4850">
            <v>3703004</v>
          </cell>
          <cell r="B4850">
            <v>292200000</v>
          </cell>
        </row>
        <row r="4851">
          <cell r="A4851">
            <v>3703008</v>
          </cell>
          <cell r="B4851">
            <v>139200000</v>
          </cell>
        </row>
        <row r="4852">
          <cell r="A4852">
            <v>3703011</v>
          </cell>
          <cell r="B4852">
            <v>180500000</v>
          </cell>
        </row>
        <row r="4853">
          <cell r="A4853">
            <v>3703016</v>
          </cell>
          <cell r="B4853">
            <v>248900000</v>
          </cell>
        </row>
        <row r="4854">
          <cell r="A4854">
            <v>3703019</v>
          </cell>
          <cell r="B4854">
            <v>413800000</v>
          </cell>
        </row>
        <row r="4855">
          <cell r="A4855">
            <v>3703024</v>
          </cell>
          <cell r="B4855">
            <v>288600000</v>
          </cell>
        </row>
        <row r="4856">
          <cell r="A4856">
            <v>3703029</v>
          </cell>
          <cell r="B4856">
            <v>329900000</v>
          </cell>
        </row>
        <row r="4857">
          <cell r="A4857">
            <v>3703005</v>
          </cell>
          <cell r="B4857">
            <v>284700000</v>
          </cell>
        </row>
        <row r="4858">
          <cell r="A4858">
            <v>3703010</v>
          </cell>
          <cell r="B4858">
            <v>161300000</v>
          </cell>
        </row>
        <row r="4859">
          <cell r="A4859">
            <v>3703014</v>
          </cell>
          <cell r="B4859">
            <v>153500000</v>
          </cell>
        </row>
        <row r="4860">
          <cell r="A4860">
            <v>3703020</v>
          </cell>
          <cell r="B4860">
            <v>213100000</v>
          </cell>
        </row>
        <row r="4861">
          <cell r="A4861">
            <v>3703023</v>
          </cell>
          <cell r="B4861">
            <v>240100000</v>
          </cell>
        </row>
        <row r="4862">
          <cell r="A4862">
            <v>3703001</v>
          </cell>
          <cell r="B4862">
            <v>73300000</v>
          </cell>
        </row>
        <row r="4863">
          <cell r="A4863">
            <v>3703007</v>
          </cell>
          <cell r="B4863">
            <v>174300000</v>
          </cell>
        </row>
        <row r="4864">
          <cell r="A4864">
            <v>3703012</v>
          </cell>
          <cell r="B4864">
            <v>153500000</v>
          </cell>
        </row>
        <row r="4865">
          <cell r="A4865">
            <v>3703017</v>
          </cell>
          <cell r="B4865">
            <v>196000000</v>
          </cell>
        </row>
        <row r="4866">
          <cell r="A4866">
            <v>3703026</v>
          </cell>
          <cell r="B4866">
            <v>239100000</v>
          </cell>
        </row>
        <row r="4867">
          <cell r="A4867">
            <v>3703006</v>
          </cell>
          <cell r="B4867">
            <v>75400000</v>
          </cell>
        </row>
        <row r="4868">
          <cell r="A4868">
            <v>3703009</v>
          </cell>
          <cell r="B4868">
            <v>66800000</v>
          </cell>
        </row>
        <row r="4869">
          <cell r="A4869">
            <v>3703013</v>
          </cell>
          <cell r="B4869">
            <v>143500000</v>
          </cell>
        </row>
        <row r="4870">
          <cell r="A4870">
            <v>3703018</v>
          </cell>
          <cell r="B4870">
            <v>186000000</v>
          </cell>
        </row>
        <row r="4871">
          <cell r="A4871">
            <v>3703002</v>
          </cell>
          <cell r="B4871">
            <v>70200000</v>
          </cell>
        </row>
        <row r="4872">
          <cell r="A4872">
            <v>3703021</v>
          </cell>
          <cell r="B4872">
            <v>183000000</v>
          </cell>
        </row>
        <row r="4873">
          <cell r="A4873">
            <v>3703022</v>
          </cell>
          <cell r="B4873">
            <v>140500000</v>
          </cell>
        </row>
        <row r="4874">
          <cell r="A4874">
            <v>3703015</v>
          </cell>
          <cell r="B4874">
            <v>167400000</v>
          </cell>
        </row>
        <row r="4875">
          <cell r="A4875">
            <v>3703028</v>
          </cell>
          <cell r="B4875">
            <v>236900000</v>
          </cell>
        </row>
        <row r="4876">
          <cell r="A4876">
            <v>3703025</v>
          </cell>
          <cell r="B4876">
            <v>215100000</v>
          </cell>
        </row>
        <row r="4877">
          <cell r="A4877">
            <v>3703027</v>
          </cell>
          <cell r="B4877">
            <v>173000000</v>
          </cell>
        </row>
        <row r="4878">
          <cell r="A4878">
            <v>3801001</v>
          </cell>
          <cell r="B4878">
            <v>25400000</v>
          </cell>
        </row>
        <row r="4879">
          <cell r="A4879">
            <v>3806002</v>
          </cell>
          <cell r="B4879">
            <v>51200000</v>
          </cell>
        </row>
        <row r="4880">
          <cell r="A4880">
            <v>3806003</v>
          </cell>
          <cell r="B4880">
            <v>59300000</v>
          </cell>
        </row>
        <row r="4881">
          <cell r="A4881">
            <v>3806004</v>
          </cell>
          <cell r="B4881">
            <v>53600000</v>
          </cell>
        </row>
        <row r="4882">
          <cell r="A4882">
            <v>3808004</v>
          </cell>
          <cell r="B4882">
            <v>37200000</v>
          </cell>
        </row>
        <row r="4883">
          <cell r="A4883">
            <v>3808005</v>
          </cell>
          <cell r="B4883">
            <v>53200000</v>
          </cell>
        </row>
        <row r="4884">
          <cell r="A4884">
            <v>3808006</v>
          </cell>
          <cell r="B4884">
            <v>68500000</v>
          </cell>
        </row>
        <row r="4885">
          <cell r="A4885">
            <v>3821001</v>
          </cell>
          <cell r="B4885">
            <v>70800000</v>
          </cell>
        </row>
        <row r="4886">
          <cell r="A4886">
            <v>3820004</v>
          </cell>
          <cell r="B4886">
            <v>41800000</v>
          </cell>
        </row>
        <row r="4887">
          <cell r="A4887">
            <v>3826001</v>
          </cell>
          <cell r="B4887">
            <v>157600000</v>
          </cell>
        </row>
        <row r="4888">
          <cell r="A4888">
            <v>3917010</v>
          </cell>
          <cell r="B4888">
            <v>10200000</v>
          </cell>
        </row>
        <row r="4889">
          <cell r="A4889">
            <v>4001010</v>
          </cell>
          <cell r="B4889">
            <v>338400000</v>
          </cell>
        </row>
        <row r="4890">
          <cell r="A4890">
            <v>4001022</v>
          </cell>
          <cell r="B4890">
            <v>319800000</v>
          </cell>
        </row>
        <row r="4891">
          <cell r="A4891">
            <v>4001008</v>
          </cell>
          <cell r="B4891">
            <v>318800000</v>
          </cell>
        </row>
        <row r="4892">
          <cell r="A4892">
            <v>4001017</v>
          </cell>
          <cell r="B4892">
            <v>270000000</v>
          </cell>
        </row>
        <row r="4893">
          <cell r="A4893">
            <v>4001019</v>
          </cell>
          <cell r="B4893">
            <v>314200000</v>
          </cell>
        </row>
        <row r="4894">
          <cell r="A4894">
            <v>4001001</v>
          </cell>
          <cell r="B4894">
            <v>220000000</v>
          </cell>
        </row>
        <row r="4895">
          <cell r="A4895">
            <v>4001003</v>
          </cell>
          <cell r="B4895">
            <v>180000000</v>
          </cell>
        </row>
        <row r="4896">
          <cell r="A4896">
            <v>4001004</v>
          </cell>
          <cell r="B4896">
            <v>100000000</v>
          </cell>
        </row>
        <row r="4897">
          <cell r="A4897">
            <v>4001005</v>
          </cell>
          <cell r="B4897">
            <v>115000000</v>
          </cell>
        </row>
        <row r="4898">
          <cell r="A4898">
            <v>4001006</v>
          </cell>
          <cell r="B4898">
            <v>130000000</v>
          </cell>
        </row>
        <row r="4899">
          <cell r="A4899">
            <v>4001007</v>
          </cell>
          <cell r="B4899">
            <v>235000000</v>
          </cell>
        </row>
        <row r="4900">
          <cell r="A4900">
            <v>4001009</v>
          </cell>
          <cell r="B4900">
            <v>181600000</v>
          </cell>
        </row>
        <row r="4901">
          <cell r="A4901">
            <v>4001011</v>
          </cell>
          <cell r="B4901">
            <v>201000000</v>
          </cell>
        </row>
        <row r="4902">
          <cell r="A4902">
            <v>4001012</v>
          </cell>
          <cell r="B4902">
            <v>284000000</v>
          </cell>
        </row>
        <row r="4903">
          <cell r="A4903">
            <v>4001013</v>
          </cell>
          <cell r="B4903">
            <v>121000000</v>
          </cell>
        </row>
        <row r="4904">
          <cell r="A4904">
            <v>4001014</v>
          </cell>
          <cell r="B4904">
            <v>292200000</v>
          </cell>
        </row>
        <row r="4905">
          <cell r="A4905">
            <v>4001015</v>
          </cell>
          <cell r="B4905">
            <v>142000000</v>
          </cell>
        </row>
        <row r="4906">
          <cell r="A4906">
            <v>4001016</v>
          </cell>
          <cell r="B4906">
            <v>650000000</v>
          </cell>
        </row>
        <row r="4907">
          <cell r="A4907">
            <v>4001018</v>
          </cell>
          <cell r="B4907">
            <v>352200000</v>
          </cell>
        </row>
        <row r="4908">
          <cell r="A4908">
            <v>4001020</v>
          </cell>
          <cell r="B4908">
            <v>145400000</v>
          </cell>
        </row>
        <row r="4909">
          <cell r="A4909">
            <v>4001021</v>
          </cell>
          <cell r="B4909">
            <v>261700000</v>
          </cell>
        </row>
        <row r="4910">
          <cell r="A4910">
            <v>4001023</v>
          </cell>
          <cell r="B4910">
            <v>167900000</v>
          </cell>
        </row>
        <row r="4911">
          <cell r="A4911">
            <v>4001024</v>
          </cell>
          <cell r="B4911">
            <v>173800000</v>
          </cell>
        </row>
        <row r="4912">
          <cell r="A4912">
            <v>4001025</v>
          </cell>
          <cell r="B4912">
            <v>183900000</v>
          </cell>
        </row>
        <row r="4913">
          <cell r="A4913">
            <v>4001026</v>
          </cell>
          <cell r="B4913">
            <v>183900000</v>
          </cell>
        </row>
        <row r="4914">
          <cell r="A4914">
            <v>4001027</v>
          </cell>
          <cell r="B4914">
            <v>197100000</v>
          </cell>
        </row>
        <row r="4915">
          <cell r="A4915">
            <v>4006001</v>
          </cell>
          <cell r="B4915">
            <v>342900000</v>
          </cell>
        </row>
        <row r="4916">
          <cell r="A4916">
            <v>4006002</v>
          </cell>
          <cell r="B4916">
            <v>256700000</v>
          </cell>
        </row>
        <row r="4917">
          <cell r="A4917">
            <v>4006003</v>
          </cell>
          <cell r="B4917">
            <v>206000000</v>
          </cell>
        </row>
        <row r="4918">
          <cell r="A4918">
            <v>4006004</v>
          </cell>
          <cell r="B4918">
            <v>235800000</v>
          </cell>
        </row>
        <row r="4919">
          <cell r="A4919">
            <v>4006005</v>
          </cell>
          <cell r="B4919">
            <v>195100000</v>
          </cell>
        </row>
        <row r="4920">
          <cell r="A4920">
            <v>4006006</v>
          </cell>
          <cell r="B4920">
            <v>198900000</v>
          </cell>
        </row>
        <row r="4921">
          <cell r="A4921">
            <v>4006007</v>
          </cell>
          <cell r="B4921">
            <v>184900000</v>
          </cell>
        </row>
        <row r="4922">
          <cell r="A4922">
            <v>4006008</v>
          </cell>
          <cell r="B4922">
            <v>224900000</v>
          </cell>
        </row>
        <row r="4923">
          <cell r="A4923">
            <v>4006009</v>
          </cell>
          <cell r="B4923">
            <v>209900000</v>
          </cell>
        </row>
        <row r="4924">
          <cell r="A4924">
            <v>4006010</v>
          </cell>
          <cell r="B4924">
            <v>262900000</v>
          </cell>
        </row>
        <row r="4925">
          <cell r="A4925">
            <v>4006011</v>
          </cell>
          <cell r="B4925">
            <v>361900000</v>
          </cell>
        </row>
        <row r="4926">
          <cell r="A4926">
            <v>4006012</v>
          </cell>
          <cell r="B4926">
            <v>470000000</v>
          </cell>
        </row>
        <row r="4927">
          <cell r="A4927">
            <v>4206014</v>
          </cell>
          <cell r="B4927">
            <v>52500000</v>
          </cell>
        </row>
        <row r="4928">
          <cell r="A4928">
            <v>4206052</v>
          </cell>
          <cell r="B4928">
            <v>51000000</v>
          </cell>
        </row>
        <row r="4929">
          <cell r="A4929">
            <v>4206053</v>
          </cell>
          <cell r="B4929">
            <v>62200000</v>
          </cell>
        </row>
        <row r="4930">
          <cell r="A4930">
            <v>4206054</v>
          </cell>
          <cell r="B4930">
            <v>67700000</v>
          </cell>
        </row>
        <row r="4931">
          <cell r="A4931">
            <v>4206055</v>
          </cell>
          <cell r="B4931">
            <v>79700000</v>
          </cell>
        </row>
        <row r="4932">
          <cell r="A4932">
            <v>4206060</v>
          </cell>
          <cell r="B4932">
            <v>123700000</v>
          </cell>
        </row>
        <row r="4933">
          <cell r="A4933">
            <v>4206062</v>
          </cell>
          <cell r="B4933">
            <v>85000000</v>
          </cell>
        </row>
        <row r="4934">
          <cell r="A4934">
            <v>4206063</v>
          </cell>
          <cell r="B4934">
            <v>100000000</v>
          </cell>
        </row>
        <row r="4935">
          <cell r="A4935">
            <v>4206064</v>
          </cell>
          <cell r="B4935">
            <v>92000000</v>
          </cell>
        </row>
        <row r="4936">
          <cell r="A4936">
            <v>4206065</v>
          </cell>
          <cell r="B4936">
            <v>80000000</v>
          </cell>
        </row>
        <row r="4937">
          <cell r="A4937">
            <v>4206067</v>
          </cell>
          <cell r="B4937">
            <v>109000000</v>
          </cell>
        </row>
        <row r="4938">
          <cell r="A4938">
            <v>4206068</v>
          </cell>
          <cell r="B4938">
            <v>105000000</v>
          </cell>
        </row>
        <row r="4939">
          <cell r="A4939">
            <v>4206069</v>
          </cell>
          <cell r="B4939">
            <v>125000000</v>
          </cell>
        </row>
        <row r="4940">
          <cell r="A4940">
            <v>4206070</v>
          </cell>
          <cell r="B4940">
            <v>79000000</v>
          </cell>
        </row>
        <row r="4941">
          <cell r="A4941">
            <v>4206071</v>
          </cell>
          <cell r="B4941">
            <v>88000000</v>
          </cell>
        </row>
        <row r="4942">
          <cell r="A4942">
            <v>4206005</v>
          </cell>
          <cell r="B4942">
            <v>44800000</v>
          </cell>
        </row>
        <row r="4943">
          <cell r="A4943">
            <v>4206006</v>
          </cell>
          <cell r="B4943">
            <v>50000000</v>
          </cell>
        </row>
        <row r="4944">
          <cell r="A4944">
            <v>4206007</v>
          </cell>
          <cell r="B4944">
            <v>48000000</v>
          </cell>
        </row>
        <row r="4945">
          <cell r="A4945">
            <v>4206009</v>
          </cell>
          <cell r="B4945">
            <v>51300000</v>
          </cell>
        </row>
        <row r="4946">
          <cell r="A4946">
            <v>4206011</v>
          </cell>
          <cell r="B4946">
            <v>44300000</v>
          </cell>
        </row>
        <row r="4947">
          <cell r="A4947">
            <v>4206012</v>
          </cell>
          <cell r="B4947">
            <v>69900000</v>
          </cell>
        </row>
        <row r="4948">
          <cell r="A4948">
            <v>4206015</v>
          </cell>
          <cell r="B4948">
            <v>50200000</v>
          </cell>
        </row>
        <row r="4949">
          <cell r="A4949">
            <v>4206016</v>
          </cell>
          <cell r="B4949">
            <v>41800000</v>
          </cell>
        </row>
        <row r="4950">
          <cell r="A4950">
            <v>4206018</v>
          </cell>
          <cell r="B4950">
            <v>88500000</v>
          </cell>
        </row>
        <row r="4951">
          <cell r="A4951">
            <v>4206019</v>
          </cell>
          <cell r="B4951">
            <v>53300000</v>
          </cell>
        </row>
        <row r="4952">
          <cell r="A4952">
            <v>4206021</v>
          </cell>
          <cell r="B4952">
            <v>52700000</v>
          </cell>
        </row>
        <row r="4953">
          <cell r="A4953">
            <v>4206025</v>
          </cell>
          <cell r="B4953">
            <v>52300000</v>
          </cell>
        </row>
        <row r="4954">
          <cell r="A4954">
            <v>4206026</v>
          </cell>
          <cell r="B4954">
            <v>74600000</v>
          </cell>
        </row>
        <row r="4955">
          <cell r="A4955">
            <v>4206027</v>
          </cell>
          <cell r="B4955">
            <v>99800000</v>
          </cell>
        </row>
        <row r="4956">
          <cell r="A4956">
            <v>4206028</v>
          </cell>
          <cell r="B4956">
            <v>113500000</v>
          </cell>
        </row>
        <row r="4957">
          <cell r="A4957">
            <v>4206032</v>
          </cell>
          <cell r="B4957">
            <v>66300000</v>
          </cell>
        </row>
        <row r="4958">
          <cell r="A4958">
            <v>4206033</v>
          </cell>
          <cell r="B4958">
            <v>70800000</v>
          </cell>
        </row>
        <row r="4959">
          <cell r="A4959">
            <v>4206034</v>
          </cell>
          <cell r="B4959">
            <v>107600000</v>
          </cell>
        </row>
        <row r="4960">
          <cell r="A4960">
            <v>4206038</v>
          </cell>
          <cell r="B4960">
            <v>49700000</v>
          </cell>
        </row>
        <row r="4961">
          <cell r="A4961">
            <v>4206039</v>
          </cell>
          <cell r="B4961">
            <v>104400000</v>
          </cell>
        </row>
        <row r="4962">
          <cell r="A4962">
            <v>4206041</v>
          </cell>
          <cell r="B4962">
            <v>71600000</v>
          </cell>
        </row>
        <row r="4963">
          <cell r="A4963">
            <v>4206042</v>
          </cell>
          <cell r="B4963">
            <v>67900000</v>
          </cell>
        </row>
        <row r="4964">
          <cell r="A4964">
            <v>4206044</v>
          </cell>
          <cell r="B4964">
            <v>95500000</v>
          </cell>
        </row>
        <row r="4965">
          <cell r="A4965">
            <v>4206046</v>
          </cell>
          <cell r="B4965">
            <v>129600000</v>
          </cell>
        </row>
        <row r="4966">
          <cell r="A4966">
            <v>4206047</v>
          </cell>
          <cell r="B4966">
            <v>66900000</v>
          </cell>
        </row>
        <row r="4967">
          <cell r="A4967">
            <v>4206048</v>
          </cell>
          <cell r="B4967">
            <v>68400000</v>
          </cell>
        </row>
        <row r="4968">
          <cell r="A4968">
            <v>4206049</v>
          </cell>
          <cell r="B4968">
            <v>137000000</v>
          </cell>
        </row>
        <row r="4969">
          <cell r="A4969">
            <v>4206050</v>
          </cell>
          <cell r="B4969">
            <v>54500000</v>
          </cell>
        </row>
        <row r="4970">
          <cell r="A4970">
            <v>4206051</v>
          </cell>
          <cell r="B4970">
            <v>51100000</v>
          </cell>
        </row>
        <row r="4971">
          <cell r="A4971">
            <v>4206056</v>
          </cell>
          <cell r="B4971">
            <v>114000000</v>
          </cell>
        </row>
        <row r="4972">
          <cell r="A4972">
            <v>4206057</v>
          </cell>
          <cell r="B4972">
            <v>127000000</v>
          </cell>
        </row>
        <row r="4973">
          <cell r="A4973">
            <v>4206058</v>
          </cell>
          <cell r="B4973">
            <v>150000000</v>
          </cell>
        </row>
        <row r="4974">
          <cell r="A4974">
            <v>4206059</v>
          </cell>
          <cell r="B4974">
            <v>229600000</v>
          </cell>
        </row>
        <row r="4975">
          <cell r="A4975">
            <v>4206061</v>
          </cell>
          <cell r="B4975">
            <v>109500000</v>
          </cell>
        </row>
        <row r="4976">
          <cell r="A4976">
            <v>4208001</v>
          </cell>
          <cell r="B4976">
            <v>74900000</v>
          </cell>
        </row>
        <row r="4977">
          <cell r="A4977">
            <v>4208002</v>
          </cell>
          <cell r="B4977">
            <v>73100000</v>
          </cell>
        </row>
        <row r="4978">
          <cell r="A4978">
            <v>4208003</v>
          </cell>
          <cell r="B4978">
            <v>77400000</v>
          </cell>
        </row>
        <row r="4979">
          <cell r="A4979">
            <v>4208005</v>
          </cell>
          <cell r="B4979">
            <v>75900000</v>
          </cell>
        </row>
        <row r="4980">
          <cell r="A4980">
            <v>4208006</v>
          </cell>
          <cell r="B4980">
            <v>75000000</v>
          </cell>
        </row>
        <row r="4981">
          <cell r="A4981">
            <v>4208009</v>
          </cell>
          <cell r="B4981">
            <v>77200000</v>
          </cell>
        </row>
        <row r="4982">
          <cell r="A4982">
            <v>4208012</v>
          </cell>
          <cell r="B4982">
            <v>72700000</v>
          </cell>
        </row>
        <row r="4983">
          <cell r="A4983">
            <v>4208013</v>
          </cell>
          <cell r="B4983">
            <v>76000000</v>
          </cell>
        </row>
        <row r="4984">
          <cell r="A4984">
            <v>4208019</v>
          </cell>
          <cell r="B4984">
            <v>74200000</v>
          </cell>
        </row>
        <row r="4985">
          <cell r="A4985">
            <v>4208020</v>
          </cell>
          <cell r="B4985">
            <v>84400000</v>
          </cell>
        </row>
        <row r="4986">
          <cell r="A4986">
            <v>4208021</v>
          </cell>
          <cell r="B4986">
            <v>77600000</v>
          </cell>
        </row>
        <row r="4987">
          <cell r="A4987">
            <v>4208022</v>
          </cell>
          <cell r="B4987">
            <v>88200000</v>
          </cell>
        </row>
        <row r="4988">
          <cell r="A4988">
            <v>4208024</v>
          </cell>
          <cell r="B4988">
            <v>63400000</v>
          </cell>
        </row>
        <row r="4989">
          <cell r="A4989">
            <v>4208027</v>
          </cell>
          <cell r="B4989">
            <v>78900000</v>
          </cell>
        </row>
        <row r="4990">
          <cell r="A4990">
            <v>4208028</v>
          </cell>
          <cell r="B4990">
            <v>101400000</v>
          </cell>
        </row>
        <row r="4991">
          <cell r="A4991">
            <v>4208029</v>
          </cell>
          <cell r="B4991">
            <v>82500000</v>
          </cell>
        </row>
        <row r="4992">
          <cell r="A4992">
            <v>4208030</v>
          </cell>
          <cell r="B4992">
            <v>52600000</v>
          </cell>
        </row>
        <row r="4993">
          <cell r="A4993">
            <v>4208031</v>
          </cell>
          <cell r="B4993">
            <v>106100000</v>
          </cell>
        </row>
        <row r="4994">
          <cell r="A4994">
            <v>4208035</v>
          </cell>
          <cell r="B4994">
            <v>75000000</v>
          </cell>
        </row>
        <row r="4995">
          <cell r="A4995">
            <v>4208036</v>
          </cell>
          <cell r="B4995">
            <v>39000000</v>
          </cell>
        </row>
        <row r="4996">
          <cell r="A4996">
            <v>4208037</v>
          </cell>
          <cell r="B4996">
            <v>163000000</v>
          </cell>
        </row>
        <row r="4997">
          <cell r="A4997">
            <v>4208038</v>
          </cell>
          <cell r="B4997">
            <v>80000000</v>
          </cell>
        </row>
        <row r="4998">
          <cell r="A4998">
            <v>4208039</v>
          </cell>
          <cell r="B4998">
            <v>55800000</v>
          </cell>
        </row>
        <row r="4999">
          <cell r="A4999">
            <v>4208040</v>
          </cell>
          <cell r="B4999">
            <v>79800000</v>
          </cell>
        </row>
        <row r="5000">
          <cell r="A5000">
            <v>4208043</v>
          </cell>
          <cell r="B5000">
            <v>74000000</v>
          </cell>
        </row>
        <row r="5001">
          <cell r="A5001">
            <v>4208044</v>
          </cell>
          <cell r="B5001">
            <v>71000000</v>
          </cell>
        </row>
        <row r="5002">
          <cell r="A5002">
            <v>4208045</v>
          </cell>
          <cell r="B5002">
            <v>49300000</v>
          </cell>
        </row>
        <row r="5003">
          <cell r="A5003">
            <v>4208046</v>
          </cell>
          <cell r="B5003">
            <v>67100000</v>
          </cell>
        </row>
        <row r="5004">
          <cell r="A5004">
            <v>4208047</v>
          </cell>
          <cell r="B5004">
            <v>72200000</v>
          </cell>
        </row>
        <row r="5005">
          <cell r="A5005">
            <v>4208048</v>
          </cell>
          <cell r="B5005">
            <v>78500000</v>
          </cell>
        </row>
        <row r="5006">
          <cell r="A5006">
            <v>4208049</v>
          </cell>
          <cell r="B5006">
            <v>74300000</v>
          </cell>
        </row>
        <row r="5007">
          <cell r="A5007">
            <v>4208050</v>
          </cell>
          <cell r="B5007">
            <v>124200000</v>
          </cell>
        </row>
        <row r="5008">
          <cell r="A5008">
            <v>4208052</v>
          </cell>
          <cell r="B5008">
            <v>47200000</v>
          </cell>
        </row>
        <row r="5009">
          <cell r="A5009">
            <v>4208053</v>
          </cell>
          <cell r="B5009">
            <v>62200000</v>
          </cell>
        </row>
        <row r="5010">
          <cell r="A5010">
            <v>4208054</v>
          </cell>
          <cell r="B5010">
            <v>83800000</v>
          </cell>
        </row>
        <row r="5011">
          <cell r="A5011">
            <v>4208056</v>
          </cell>
          <cell r="B5011">
            <v>81800000</v>
          </cell>
        </row>
        <row r="5012">
          <cell r="A5012">
            <v>4208058</v>
          </cell>
          <cell r="B5012">
            <v>70400000</v>
          </cell>
        </row>
        <row r="5013">
          <cell r="A5013">
            <v>4208059</v>
          </cell>
          <cell r="B5013">
            <v>71400000</v>
          </cell>
        </row>
        <row r="5014">
          <cell r="A5014">
            <v>4208061</v>
          </cell>
          <cell r="B5014">
            <v>158700000</v>
          </cell>
        </row>
        <row r="5015">
          <cell r="A5015">
            <v>4208062</v>
          </cell>
          <cell r="B5015">
            <v>64800000</v>
          </cell>
        </row>
        <row r="5016">
          <cell r="A5016">
            <v>4208063</v>
          </cell>
          <cell r="B5016">
            <v>115600000</v>
          </cell>
        </row>
        <row r="5017">
          <cell r="A5017">
            <v>4208066</v>
          </cell>
          <cell r="B5017">
            <v>141500000</v>
          </cell>
        </row>
        <row r="5018">
          <cell r="A5018">
            <v>4208067</v>
          </cell>
          <cell r="B5018">
            <v>130000000</v>
          </cell>
        </row>
        <row r="5019">
          <cell r="A5019">
            <v>4208068</v>
          </cell>
          <cell r="B5019">
            <v>84800000</v>
          </cell>
        </row>
        <row r="5020">
          <cell r="A5020">
            <v>4208069</v>
          </cell>
          <cell r="B5020">
            <v>74400000</v>
          </cell>
        </row>
        <row r="5021">
          <cell r="A5021">
            <v>4208070</v>
          </cell>
          <cell r="B5021">
            <v>126500000</v>
          </cell>
        </row>
        <row r="5022">
          <cell r="A5022">
            <v>4208071</v>
          </cell>
          <cell r="B5022">
            <v>112000000</v>
          </cell>
        </row>
        <row r="5023">
          <cell r="A5023">
            <v>4208072</v>
          </cell>
          <cell r="B5023">
            <v>76500000</v>
          </cell>
        </row>
        <row r="5024">
          <cell r="A5024">
            <v>4208073</v>
          </cell>
          <cell r="B5024">
            <v>80000000</v>
          </cell>
        </row>
        <row r="5025">
          <cell r="A5025">
            <v>4208074</v>
          </cell>
          <cell r="B5025">
            <v>104000000</v>
          </cell>
        </row>
        <row r="5026">
          <cell r="A5026">
            <v>4208075</v>
          </cell>
          <cell r="B5026">
            <v>112200000</v>
          </cell>
        </row>
        <row r="5027">
          <cell r="A5027">
            <v>4208076</v>
          </cell>
          <cell r="B5027">
            <v>95200000</v>
          </cell>
        </row>
        <row r="5028">
          <cell r="A5028">
            <v>4208077</v>
          </cell>
          <cell r="B5028">
            <v>80100000</v>
          </cell>
        </row>
        <row r="5029">
          <cell r="A5029">
            <v>4208078</v>
          </cell>
          <cell r="B5029">
            <v>82000000</v>
          </cell>
        </row>
        <row r="5030">
          <cell r="A5030">
            <v>4208079</v>
          </cell>
          <cell r="B5030">
            <v>91000000</v>
          </cell>
        </row>
        <row r="5031">
          <cell r="A5031">
            <v>4208080</v>
          </cell>
          <cell r="B5031">
            <v>100000000</v>
          </cell>
        </row>
        <row r="5032">
          <cell r="A5032">
            <v>4208081</v>
          </cell>
          <cell r="B5032">
            <v>81100000</v>
          </cell>
        </row>
        <row r="5033">
          <cell r="A5033">
            <v>4208082</v>
          </cell>
          <cell r="B5033">
            <v>155900000</v>
          </cell>
        </row>
        <row r="5034">
          <cell r="A5034">
            <v>4208083</v>
          </cell>
          <cell r="B5034">
            <v>115700000</v>
          </cell>
        </row>
        <row r="5035">
          <cell r="A5035">
            <v>4208084</v>
          </cell>
          <cell r="B5035">
            <v>72400000</v>
          </cell>
        </row>
        <row r="5036">
          <cell r="A5036">
            <v>4208085</v>
          </cell>
          <cell r="B5036">
            <v>152100000</v>
          </cell>
        </row>
        <row r="5037">
          <cell r="A5037">
            <v>4208086</v>
          </cell>
          <cell r="B5037">
            <v>76500000</v>
          </cell>
        </row>
        <row r="5038">
          <cell r="A5038">
            <v>4208087</v>
          </cell>
          <cell r="B5038">
            <v>71600000</v>
          </cell>
        </row>
        <row r="5039">
          <cell r="A5039">
            <v>4208088</v>
          </cell>
          <cell r="B5039">
            <v>74500000</v>
          </cell>
        </row>
        <row r="5040">
          <cell r="A5040">
            <v>4208089</v>
          </cell>
          <cell r="B5040">
            <v>119700000</v>
          </cell>
        </row>
        <row r="5041">
          <cell r="A5041">
            <v>4208090</v>
          </cell>
          <cell r="B5041">
            <v>115300000</v>
          </cell>
        </row>
        <row r="5042">
          <cell r="A5042">
            <v>4208091</v>
          </cell>
          <cell r="B5042">
            <v>142000000</v>
          </cell>
        </row>
        <row r="5043">
          <cell r="A5043">
            <v>4208092</v>
          </cell>
          <cell r="B5043">
            <v>140300000</v>
          </cell>
        </row>
        <row r="5044">
          <cell r="A5044">
            <v>4208093</v>
          </cell>
          <cell r="B5044">
            <v>150600000</v>
          </cell>
        </row>
        <row r="5045">
          <cell r="A5045">
            <v>4208094</v>
          </cell>
          <cell r="B5045">
            <v>135000000</v>
          </cell>
        </row>
        <row r="5046">
          <cell r="A5046">
            <v>4208095</v>
          </cell>
          <cell r="B5046">
            <v>144900000</v>
          </cell>
        </row>
        <row r="5047">
          <cell r="A5047">
            <v>4208096</v>
          </cell>
          <cell r="B5047">
            <v>108600000</v>
          </cell>
        </row>
        <row r="5048">
          <cell r="A5048">
            <v>4208097</v>
          </cell>
          <cell r="B5048">
            <v>148000000</v>
          </cell>
        </row>
        <row r="5049">
          <cell r="A5049">
            <v>4208098</v>
          </cell>
          <cell r="B5049">
            <v>106000000</v>
          </cell>
        </row>
        <row r="5050">
          <cell r="A5050">
            <v>4208099</v>
          </cell>
          <cell r="B5050">
            <v>76300000</v>
          </cell>
        </row>
        <row r="5051">
          <cell r="A5051">
            <v>4208100</v>
          </cell>
          <cell r="B5051">
            <v>127000000</v>
          </cell>
        </row>
        <row r="5052">
          <cell r="A5052">
            <v>4208101</v>
          </cell>
          <cell r="B5052">
            <v>130000000</v>
          </cell>
        </row>
        <row r="5053">
          <cell r="A5053">
            <v>4208102</v>
          </cell>
          <cell r="B5053">
            <v>110000000</v>
          </cell>
        </row>
        <row r="5054">
          <cell r="A5054">
            <v>4208103</v>
          </cell>
          <cell r="B5054">
            <v>180000000</v>
          </cell>
        </row>
        <row r="5055">
          <cell r="A5055">
            <v>4208104</v>
          </cell>
          <cell r="B5055">
            <v>124200000</v>
          </cell>
        </row>
        <row r="5056">
          <cell r="A5056">
            <v>4208105</v>
          </cell>
          <cell r="B5056">
            <v>320000000</v>
          </cell>
        </row>
        <row r="5057">
          <cell r="A5057">
            <v>4208106</v>
          </cell>
          <cell r="B5057">
            <v>200000000</v>
          </cell>
        </row>
        <row r="5058">
          <cell r="A5058">
            <v>4208107</v>
          </cell>
          <cell r="B5058">
            <v>165000000</v>
          </cell>
        </row>
        <row r="5059">
          <cell r="A5059">
            <v>4208108</v>
          </cell>
          <cell r="B5059">
            <v>167000000</v>
          </cell>
        </row>
        <row r="5060">
          <cell r="A5060">
            <v>4208109</v>
          </cell>
          <cell r="B5060">
            <v>199000000</v>
          </cell>
        </row>
        <row r="5061">
          <cell r="A5061">
            <v>4208110</v>
          </cell>
          <cell r="B5061">
            <v>208600000</v>
          </cell>
        </row>
        <row r="5062">
          <cell r="A5062">
            <v>4208111</v>
          </cell>
          <cell r="B5062">
            <v>179000000</v>
          </cell>
        </row>
        <row r="5063">
          <cell r="A5063">
            <v>4208112</v>
          </cell>
          <cell r="B5063">
            <v>161600000</v>
          </cell>
        </row>
        <row r="5064">
          <cell r="A5064">
            <v>4208113</v>
          </cell>
          <cell r="B5064">
            <v>339000000</v>
          </cell>
        </row>
        <row r="5065">
          <cell r="A5065">
            <v>4206066</v>
          </cell>
          <cell r="B5065">
            <v>158000000</v>
          </cell>
        </row>
        <row r="5066">
          <cell r="A5066">
            <v>4208114</v>
          </cell>
          <cell r="B5066">
            <v>195000000</v>
          </cell>
        </row>
        <row r="5067">
          <cell r="A5067">
            <v>4208115</v>
          </cell>
          <cell r="B5067">
            <v>265000000</v>
          </cell>
        </row>
        <row r="5068">
          <cell r="A5068">
            <v>4208116</v>
          </cell>
          <cell r="B5068">
            <v>233000000</v>
          </cell>
        </row>
        <row r="5069">
          <cell r="A5069">
            <v>4208117</v>
          </cell>
          <cell r="B5069">
            <v>306000000</v>
          </cell>
        </row>
        <row r="5070">
          <cell r="A5070">
            <v>4208118</v>
          </cell>
          <cell r="B5070">
            <v>212400000</v>
          </cell>
        </row>
        <row r="5071">
          <cell r="A5071">
            <v>4208119</v>
          </cell>
          <cell r="B5071">
            <v>235200000</v>
          </cell>
        </row>
        <row r="5072">
          <cell r="A5072">
            <v>4221001</v>
          </cell>
          <cell r="B5072">
            <v>285400000</v>
          </cell>
        </row>
        <row r="5073">
          <cell r="A5073">
            <v>4220001</v>
          </cell>
          <cell r="B5073">
            <v>49900000</v>
          </cell>
        </row>
        <row r="5074">
          <cell r="A5074">
            <v>4220002</v>
          </cell>
          <cell r="B5074">
            <v>49700000</v>
          </cell>
        </row>
        <row r="5075">
          <cell r="A5075">
            <v>4304001</v>
          </cell>
          <cell r="B5075">
            <v>101600000</v>
          </cell>
        </row>
        <row r="5076">
          <cell r="A5076">
            <v>4312001</v>
          </cell>
          <cell r="B5076">
            <v>106300000</v>
          </cell>
        </row>
        <row r="5077">
          <cell r="A5077">
            <v>4326001</v>
          </cell>
          <cell r="B5077">
            <v>140200000</v>
          </cell>
        </row>
        <row r="5078">
          <cell r="A5078">
            <v>4326002</v>
          </cell>
          <cell r="B5078">
            <v>180900000</v>
          </cell>
        </row>
        <row r="5079">
          <cell r="A5079">
            <v>4326003</v>
          </cell>
          <cell r="B5079">
            <v>215000000</v>
          </cell>
        </row>
        <row r="5080">
          <cell r="A5080">
            <v>4326004</v>
          </cell>
          <cell r="B5080">
            <v>235000000</v>
          </cell>
        </row>
        <row r="5081">
          <cell r="A5081">
            <v>4322001</v>
          </cell>
          <cell r="B5081">
            <v>136200000</v>
          </cell>
        </row>
        <row r="5082">
          <cell r="A5082">
            <v>4322002</v>
          </cell>
          <cell r="B5082">
            <v>148100000</v>
          </cell>
        </row>
        <row r="5083">
          <cell r="A5083">
            <v>4322003</v>
          </cell>
          <cell r="B5083">
            <v>220000000</v>
          </cell>
        </row>
        <row r="5084">
          <cell r="A5084">
            <v>4322004</v>
          </cell>
          <cell r="B5084">
            <v>200000000</v>
          </cell>
        </row>
        <row r="5085">
          <cell r="A5085">
            <v>4410001</v>
          </cell>
          <cell r="B5085">
            <v>268000000</v>
          </cell>
        </row>
        <row r="5086">
          <cell r="A5086">
            <v>4410002</v>
          </cell>
          <cell r="B5086">
            <v>185900000</v>
          </cell>
        </row>
        <row r="5087">
          <cell r="A5087">
            <v>4410003</v>
          </cell>
          <cell r="B5087">
            <v>194300000</v>
          </cell>
        </row>
        <row r="5088">
          <cell r="A5088">
            <v>4410005</v>
          </cell>
          <cell r="B5088">
            <v>290000000</v>
          </cell>
        </row>
        <row r="5089">
          <cell r="A5089">
            <v>4410007</v>
          </cell>
          <cell r="B5089">
            <v>298000000</v>
          </cell>
        </row>
        <row r="5090">
          <cell r="A5090">
            <v>4410008</v>
          </cell>
          <cell r="B5090">
            <v>313000000</v>
          </cell>
        </row>
        <row r="5091">
          <cell r="A5091">
            <v>4410009</v>
          </cell>
          <cell r="B5091">
            <v>134600000</v>
          </cell>
        </row>
        <row r="5092">
          <cell r="A5092">
            <v>4410010</v>
          </cell>
          <cell r="B5092">
            <v>284700000</v>
          </cell>
        </row>
        <row r="5093">
          <cell r="A5093">
            <v>4410011</v>
          </cell>
          <cell r="B5093">
            <v>472200000</v>
          </cell>
        </row>
        <row r="5094">
          <cell r="A5094">
            <v>4410012</v>
          </cell>
          <cell r="B5094">
            <v>484700000</v>
          </cell>
        </row>
        <row r="5095">
          <cell r="A5095">
            <v>4410013</v>
          </cell>
          <cell r="B5095">
            <v>498600000</v>
          </cell>
        </row>
        <row r="5096">
          <cell r="A5096">
            <v>4410014</v>
          </cell>
          <cell r="B5096">
            <v>176400000</v>
          </cell>
        </row>
        <row r="5097">
          <cell r="A5097">
            <v>4411002</v>
          </cell>
          <cell r="B5097">
            <v>240000000</v>
          </cell>
        </row>
        <row r="5098">
          <cell r="A5098">
            <v>4411003</v>
          </cell>
          <cell r="B5098">
            <v>118600000</v>
          </cell>
        </row>
        <row r="5099">
          <cell r="A5099">
            <v>4411004</v>
          </cell>
          <cell r="B5099">
            <v>168400000</v>
          </cell>
        </row>
        <row r="5100">
          <cell r="A5100">
            <v>4411005</v>
          </cell>
          <cell r="B5100">
            <v>256000000</v>
          </cell>
        </row>
        <row r="5101">
          <cell r="A5101">
            <v>4411006</v>
          </cell>
          <cell r="B5101">
            <v>290000000</v>
          </cell>
        </row>
        <row r="5102">
          <cell r="A5102">
            <v>4411007</v>
          </cell>
          <cell r="B5102">
            <v>439700000</v>
          </cell>
        </row>
        <row r="5103">
          <cell r="A5103">
            <v>4411008</v>
          </cell>
          <cell r="B5103">
            <v>448600000</v>
          </cell>
        </row>
        <row r="5104">
          <cell r="A5104">
            <v>4411009</v>
          </cell>
          <cell r="B5104">
            <v>314700000</v>
          </cell>
        </row>
        <row r="5105">
          <cell r="A5105">
            <v>4404004</v>
          </cell>
          <cell r="B5105">
            <v>110900000</v>
          </cell>
        </row>
        <row r="5106">
          <cell r="A5106">
            <v>4404005</v>
          </cell>
          <cell r="B5106">
            <v>130500000</v>
          </cell>
        </row>
        <row r="5107">
          <cell r="A5107">
            <v>4404006</v>
          </cell>
          <cell r="B5107">
            <v>261000000</v>
          </cell>
        </row>
        <row r="5108">
          <cell r="A5108">
            <v>4404007</v>
          </cell>
          <cell r="B5108">
            <v>273300000</v>
          </cell>
        </row>
        <row r="5109">
          <cell r="A5109">
            <v>4404008</v>
          </cell>
          <cell r="B5109">
            <v>178900000</v>
          </cell>
        </row>
        <row r="5110">
          <cell r="A5110">
            <v>4404009</v>
          </cell>
          <cell r="B5110">
            <v>307300000</v>
          </cell>
        </row>
        <row r="5111">
          <cell r="A5111">
            <v>4404010</v>
          </cell>
          <cell r="B5111">
            <v>461200000</v>
          </cell>
        </row>
        <row r="5112">
          <cell r="A5112">
            <v>4404011</v>
          </cell>
          <cell r="B5112">
            <v>332300000</v>
          </cell>
        </row>
        <row r="5113">
          <cell r="A5113">
            <v>4412002</v>
          </cell>
          <cell r="B5113">
            <v>133100000</v>
          </cell>
        </row>
        <row r="5114">
          <cell r="A5114">
            <v>4412003</v>
          </cell>
          <cell r="B5114">
            <v>180600000</v>
          </cell>
        </row>
        <row r="5115">
          <cell r="A5115">
            <v>4412004</v>
          </cell>
          <cell r="B5115">
            <v>264000000</v>
          </cell>
        </row>
        <row r="5116">
          <cell r="A5116">
            <v>4412008</v>
          </cell>
          <cell r="B5116">
            <v>310700000</v>
          </cell>
        </row>
        <row r="5117">
          <cell r="A5117">
            <v>4412005</v>
          </cell>
          <cell r="B5117">
            <v>141300000</v>
          </cell>
        </row>
        <row r="5118">
          <cell r="A5118">
            <v>4412006</v>
          </cell>
          <cell r="B5118">
            <v>481700000</v>
          </cell>
        </row>
        <row r="5119">
          <cell r="A5119">
            <v>4412007</v>
          </cell>
          <cell r="B5119">
            <v>192600000</v>
          </cell>
        </row>
        <row r="5120">
          <cell r="A5120">
            <v>4412009</v>
          </cell>
          <cell r="B5120">
            <v>293900000</v>
          </cell>
        </row>
        <row r="5121">
          <cell r="A5121">
            <v>4412010</v>
          </cell>
          <cell r="B5121">
            <v>494500000</v>
          </cell>
        </row>
        <row r="5122">
          <cell r="A5122">
            <v>4426001</v>
          </cell>
          <cell r="B5122">
            <v>324300000</v>
          </cell>
        </row>
        <row r="5123">
          <cell r="A5123">
            <v>4426002</v>
          </cell>
          <cell r="B5123">
            <v>270800000</v>
          </cell>
        </row>
        <row r="5124">
          <cell r="A5124">
            <v>4426003</v>
          </cell>
          <cell r="B5124">
            <v>225200000</v>
          </cell>
        </row>
        <row r="5125">
          <cell r="A5125">
            <v>4426004</v>
          </cell>
          <cell r="B5125">
            <v>356600000</v>
          </cell>
        </row>
        <row r="5126">
          <cell r="A5126">
            <v>4426005</v>
          </cell>
          <cell r="B5126">
            <v>247200000</v>
          </cell>
        </row>
        <row r="5127">
          <cell r="A5127">
            <v>4426006</v>
          </cell>
          <cell r="B5127">
            <v>561000000</v>
          </cell>
        </row>
        <row r="5128">
          <cell r="A5128">
            <v>4426007</v>
          </cell>
          <cell r="B5128">
            <v>327300000</v>
          </cell>
        </row>
        <row r="5129">
          <cell r="A5129">
            <v>4426008</v>
          </cell>
          <cell r="B5129">
            <v>489000000</v>
          </cell>
        </row>
        <row r="5130">
          <cell r="A5130">
            <v>4426009</v>
          </cell>
          <cell r="B5130">
            <v>520400000</v>
          </cell>
        </row>
        <row r="5131">
          <cell r="A5131">
            <v>4426010</v>
          </cell>
          <cell r="B5131">
            <v>490300000</v>
          </cell>
        </row>
        <row r="5132">
          <cell r="A5132">
            <v>4422001</v>
          </cell>
          <cell r="B5132">
            <v>285000000</v>
          </cell>
        </row>
        <row r="5133">
          <cell r="A5133">
            <v>4422002</v>
          </cell>
          <cell r="B5133">
            <v>246900000</v>
          </cell>
        </row>
        <row r="5134">
          <cell r="A5134">
            <v>4422003</v>
          </cell>
          <cell r="B5134">
            <v>335500000</v>
          </cell>
        </row>
        <row r="5135">
          <cell r="A5135">
            <v>4422004</v>
          </cell>
          <cell r="B5135">
            <v>252700000</v>
          </cell>
        </row>
        <row r="5136">
          <cell r="A5136">
            <v>4422005</v>
          </cell>
          <cell r="B5136">
            <v>255100000</v>
          </cell>
        </row>
        <row r="5137">
          <cell r="A5137">
            <v>4422006</v>
          </cell>
          <cell r="B5137">
            <v>267400000</v>
          </cell>
        </row>
        <row r="5138">
          <cell r="A5138">
            <v>4422007</v>
          </cell>
          <cell r="B5138">
            <v>312200000</v>
          </cell>
        </row>
        <row r="5139">
          <cell r="A5139">
            <v>4422009</v>
          </cell>
          <cell r="B5139">
            <v>357700000</v>
          </cell>
        </row>
        <row r="5140">
          <cell r="A5140">
            <v>4422013</v>
          </cell>
          <cell r="B5140">
            <v>475500000</v>
          </cell>
        </row>
        <row r="5141">
          <cell r="A5141">
            <v>4422014</v>
          </cell>
          <cell r="B5141">
            <v>294300000</v>
          </cell>
        </row>
        <row r="5142">
          <cell r="A5142">
            <v>4422015</v>
          </cell>
          <cell r="B5142">
            <v>118500000</v>
          </cell>
        </row>
        <row r="5143">
          <cell r="A5143">
            <v>4422080</v>
          </cell>
          <cell r="B5143">
            <v>357200000</v>
          </cell>
        </row>
        <row r="5144">
          <cell r="A5144">
            <v>4422081</v>
          </cell>
          <cell r="B5144">
            <v>120000000</v>
          </cell>
        </row>
        <row r="5145">
          <cell r="A5145">
            <v>4422082</v>
          </cell>
          <cell r="B5145">
            <v>272000000</v>
          </cell>
        </row>
        <row r="5146">
          <cell r="A5146">
            <v>4422083</v>
          </cell>
          <cell r="B5146">
            <v>190200000</v>
          </cell>
        </row>
        <row r="5147">
          <cell r="A5147">
            <v>4422084</v>
          </cell>
          <cell r="B5147">
            <v>202000000</v>
          </cell>
        </row>
        <row r="5148">
          <cell r="A5148">
            <v>4422085</v>
          </cell>
          <cell r="B5148">
            <v>258100000</v>
          </cell>
        </row>
        <row r="5149">
          <cell r="A5149">
            <v>4422086</v>
          </cell>
          <cell r="B5149">
            <v>350900000</v>
          </cell>
        </row>
        <row r="5150">
          <cell r="A5150">
            <v>4422087</v>
          </cell>
          <cell r="B5150">
            <v>212000000</v>
          </cell>
        </row>
        <row r="5151">
          <cell r="A5151">
            <v>4422088</v>
          </cell>
          <cell r="B5151">
            <v>513700000</v>
          </cell>
        </row>
        <row r="5152">
          <cell r="A5152">
            <v>4422089</v>
          </cell>
          <cell r="B5152">
            <v>504500000</v>
          </cell>
        </row>
        <row r="5153">
          <cell r="A5153">
            <v>4422090</v>
          </cell>
          <cell r="B5153">
            <v>518400000</v>
          </cell>
        </row>
        <row r="5154">
          <cell r="A5154">
            <v>4422091</v>
          </cell>
          <cell r="B5154">
            <v>518400000</v>
          </cell>
        </row>
        <row r="5155">
          <cell r="A5155">
            <v>4422092</v>
          </cell>
          <cell r="B5155">
            <v>466500000</v>
          </cell>
        </row>
        <row r="5156">
          <cell r="A5156">
            <v>4422093</v>
          </cell>
          <cell r="B5156">
            <v>411900000</v>
          </cell>
        </row>
        <row r="5157">
          <cell r="A5157">
            <v>4422094</v>
          </cell>
          <cell r="B5157">
            <v>527600000</v>
          </cell>
        </row>
        <row r="5158">
          <cell r="A5158">
            <v>4422095</v>
          </cell>
          <cell r="B5158">
            <v>527600000</v>
          </cell>
        </row>
        <row r="5159">
          <cell r="A5159">
            <v>4422096</v>
          </cell>
          <cell r="B5159">
            <v>583500000</v>
          </cell>
        </row>
        <row r="5160">
          <cell r="A5160">
            <v>4422097</v>
          </cell>
          <cell r="B5160">
            <v>560000000</v>
          </cell>
        </row>
        <row r="5161">
          <cell r="A5161">
            <v>4519001</v>
          </cell>
          <cell r="B5161">
            <v>26000000</v>
          </cell>
        </row>
        <row r="5162">
          <cell r="A5162">
            <v>4519002</v>
          </cell>
          <cell r="B5162">
            <v>50000000</v>
          </cell>
        </row>
        <row r="5163">
          <cell r="A5163">
            <v>4519003</v>
          </cell>
          <cell r="B5163">
            <v>22000000</v>
          </cell>
        </row>
        <row r="5164">
          <cell r="A5164">
            <v>4519004</v>
          </cell>
          <cell r="B5164">
            <v>12400000</v>
          </cell>
        </row>
        <row r="5165">
          <cell r="A5165">
            <v>4519006</v>
          </cell>
          <cell r="B5165">
            <v>45000000</v>
          </cell>
        </row>
        <row r="5166">
          <cell r="A5166">
            <v>4519008</v>
          </cell>
          <cell r="B5166">
            <v>56400000</v>
          </cell>
        </row>
        <row r="5167">
          <cell r="A5167">
            <v>4519010</v>
          </cell>
          <cell r="B5167">
            <v>18000000</v>
          </cell>
        </row>
        <row r="5168">
          <cell r="A5168">
            <v>4519005</v>
          </cell>
          <cell r="B5168">
            <v>67000000</v>
          </cell>
        </row>
        <row r="5169">
          <cell r="A5169">
            <v>4519007</v>
          </cell>
          <cell r="B5169">
            <v>47100000</v>
          </cell>
        </row>
        <row r="5170">
          <cell r="A5170">
            <v>4519009</v>
          </cell>
          <cell r="B5170">
            <v>69000000</v>
          </cell>
        </row>
        <row r="5171">
          <cell r="A5171">
            <v>4519011</v>
          </cell>
          <cell r="B5171">
            <v>71400000</v>
          </cell>
        </row>
        <row r="5172">
          <cell r="A5172">
            <v>4517054</v>
          </cell>
          <cell r="B5172">
            <v>36500000</v>
          </cell>
        </row>
        <row r="5173">
          <cell r="A5173">
            <v>4517067</v>
          </cell>
          <cell r="B5173">
            <v>46800000</v>
          </cell>
        </row>
        <row r="5174">
          <cell r="A5174">
            <v>4517082</v>
          </cell>
          <cell r="B5174">
            <v>37200000</v>
          </cell>
        </row>
        <row r="5175">
          <cell r="A5175">
            <v>4517094</v>
          </cell>
          <cell r="B5175">
            <v>50000000</v>
          </cell>
        </row>
        <row r="5176">
          <cell r="A5176">
            <v>4517097</v>
          </cell>
          <cell r="B5176">
            <v>46800000</v>
          </cell>
        </row>
        <row r="5177">
          <cell r="A5177">
            <v>4517099</v>
          </cell>
          <cell r="B5177">
            <v>15000000</v>
          </cell>
        </row>
        <row r="5178">
          <cell r="A5178">
            <v>4517103</v>
          </cell>
          <cell r="B5178">
            <v>42000000</v>
          </cell>
        </row>
        <row r="5179">
          <cell r="A5179">
            <v>4517106</v>
          </cell>
          <cell r="B5179">
            <v>56500000</v>
          </cell>
        </row>
        <row r="5180">
          <cell r="A5180">
            <v>4517107</v>
          </cell>
          <cell r="B5180">
            <v>24000000</v>
          </cell>
        </row>
        <row r="5181">
          <cell r="A5181">
            <v>4517109</v>
          </cell>
          <cell r="B5181">
            <v>53700000</v>
          </cell>
        </row>
        <row r="5182">
          <cell r="A5182">
            <v>4517114</v>
          </cell>
          <cell r="B5182">
            <v>34000000</v>
          </cell>
        </row>
        <row r="5183">
          <cell r="A5183">
            <v>4517119</v>
          </cell>
          <cell r="B5183">
            <v>31500000</v>
          </cell>
        </row>
        <row r="5184">
          <cell r="A5184">
            <v>4517120</v>
          </cell>
          <cell r="B5184">
            <v>59500000</v>
          </cell>
        </row>
        <row r="5185">
          <cell r="A5185">
            <v>4517121</v>
          </cell>
          <cell r="B5185">
            <v>16500000</v>
          </cell>
        </row>
        <row r="5186">
          <cell r="A5186">
            <v>4517122</v>
          </cell>
          <cell r="B5186">
            <v>61800000</v>
          </cell>
        </row>
        <row r="5187">
          <cell r="A5187">
            <v>4517125</v>
          </cell>
          <cell r="B5187">
            <v>65600000</v>
          </cell>
        </row>
        <row r="5188">
          <cell r="A5188">
            <v>4517136</v>
          </cell>
          <cell r="B5188">
            <v>95000000</v>
          </cell>
        </row>
        <row r="5189">
          <cell r="A5189">
            <v>4517139</v>
          </cell>
          <cell r="B5189">
            <v>15000000</v>
          </cell>
        </row>
        <row r="5190">
          <cell r="A5190">
            <v>4517146</v>
          </cell>
          <cell r="B5190">
            <v>25000000</v>
          </cell>
        </row>
        <row r="5191">
          <cell r="A5191">
            <v>4517129</v>
          </cell>
          <cell r="B5191">
            <v>36300000</v>
          </cell>
        </row>
        <row r="5192">
          <cell r="A5192">
            <v>4517132</v>
          </cell>
          <cell r="B5192">
            <v>42000000</v>
          </cell>
        </row>
        <row r="5193">
          <cell r="A5193">
            <v>4517148</v>
          </cell>
          <cell r="B5193">
            <v>68000000</v>
          </cell>
        </row>
        <row r="5194">
          <cell r="A5194">
            <v>4517150</v>
          </cell>
          <cell r="B5194">
            <v>70300000</v>
          </cell>
        </row>
        <row r="5195">
          <cell r="A5195">
            <v>4517153</v>
          </cell>
          <cell r="B5195">
            <v>78000000</v>
          </cell>
        </row>
        <row r="5196">
          <cell r="A5196">
            <v>4517060</v>
          </cell>
          <cell r="B5196">
            <v>7600000</v>
          </cell>
        </row>
        <row r="5197">
          <cell r="A5197">
            <v>4517061</v>
          </cell>
          <cell r="B5197">
            <v>7600000</v>
          </cell>
        </row>
        <row r="5198">
          <cell r="A5198">
            <v>4517065</v>
          </cell>
          <cell r="B5198">
            <v>10800000</v>
          </cell>
        </row>
        <row r="5199">
          <cell r="A5199">
            <v>4517104</v>
          </cell>
          <cell r="B5199">
            <v>26900000</v>
          </cell>
        </row>
        <row r="5200">
          <cell r="A5200">
            <v>4517108</v>
          </cell>
          <cell r="B5200">
            <v>21500000</v>
          </cell>
        </row>
        <row r="5201">
          <cell r="A5201">
            <v>4517112</v>
          </cell>
          <cell r="B5201">
            <v>10000000</v>
          </cell>
        </row>
        <row r="5202">
          <cell r="A5202">
            <v>4517126</v>
          </cell>
          <cell r="B5202">
            <v>16200000</v>
          </cell>
        </row>
        <row r="5203">
          <cell r="A5203">
            <v>4517138</v>
          </cell>
          <cell r="B5203">
            <v>21700000</v>
          </cell>
        </row>
        <row r="5204">
          <cell r="A5204">
            <v>4517143</v>
          </cell>
          <cell r="B5204">
            <v>18700000</v>
          </cell>
        </row>
        <row r="5205">
          <cell r="A5205">
            <v>4517015</v>
          </cell>
          <cell r="B5205">
            <v>4500000</v>
          </cell>
        </row>
        <row r="5206">
          <cell r="A5206">
            <v>4517021</v>
          </cell>
          <cell r="B5206">
            <v>5800000</v>
          </cell>
        </row>
        <row r="5207">
          <cell r="A5207">
            <v>4517025</v>
          </cell>
          <cell r="B5207">
            <v>7000000</v>
          </cell>
        </row>
        <row r="5208">
          <cell r="A5208">
            <v>4517062</v>
          </cell>
          <cell r="B5208">
            <v>3200000</v>
          </cell>
        </row>
        <row r="5209">
          <cell r="A5209">
            <v>4517068</v>
          </cell>
          <cell r="B5209">
            <v>3100000</v>
          </cell>
        </row>
        <row r="5210">
          <cell r="A5210">
            <v>4517071</v>
          </cell>
          <cell r="B5210">
            <v>2700000</v>
          </cell>
        </row>
        <row r="5211">
          <cell r="A5211">
            <v>4517073</v>
          </cell>
          <cell r="B5211">
            <v>3600000</v>
          </cell>
        </row>
        <row r="5212">
          <cell r="A5212">
            <v>4517075</v>
          </cell>
          <cell r="B5212">
            <v>2600000</v>
          </cell>
        </row>
        <row r="5213">
          <cell r="A5213">
            <v>4517079</v>
          </cell>
          <cell r="B5213">
            <v>3500000</v>
          </cell>
        </row>
        <row r="5214">
          <cell r="A5214">
            <v>4517092</v>
          </cell>
          <cell r="B5214">
            <v>3600000</v>
          </cell>
        </row>
        <row r="5215">
          <cell r="A5215">
            <v>4517105</v>
          </cell>
          <cell r="B5215">
            <v>4700000</v>
          </cell>
        </row>
        <row r="5216">
          <cell r="A5216">
            <v>4517111</v>
          </cell>
          <cell r="B5216">
            <v>4000000</v>
          </cell>
        </row>
        <row r="5217">
          <cell r="A5217">
            <v>4517006</v>
          </cell>
          <cell r="B5217">
            <v>2200000</v>
          </cell>
        </row>
        <row r="5218">
          <cell r="A5218">
            <v>4517012</v>
          </cell>
          <cell r="B5218">
            <v>3000000</v>
          </cell>
        </row>
        <row r="5219">
          <cell r="A5219">
            <v>4517033</v>
          </cell>
          <cell r="B5219">
            <v>11900000</v>
          </cell>
        </row>
        <row r="5220">
          <cell r="A5220">
            <v>4517059</v>
          </cell>
          <cell r="B5220">
            <v>22500000</v>
          </cell>
        </row>
        <row r="5221">
          <cell r="A5221">
            <v>4517070</v>
          </cell>
          <cell r="B5221">
            <v>32400000</v>
          </cell>
        </row>
        <row r="5222">
          <cell r="A5222">
            <v>4517072</v>
          </cell>
          <cell r="B5222">
            <v>6700000</v>
          </cell>
        </row>
        <row r="5223">
          <cell r="A5223">
            <v>4517087</v>
          </cell>
          <cell r="B5223">
            <v>3900000</v>
          </cell>
        </row>
        <row r="5224">
          <cell r="A5224">
            <v>4517093</v>
          </cell>
          <cell r="B5224">
            <v>22500000</v>
          </cell>
        </row>
        <row r="5225">
          <cell r="A5225">
            <v>4517095</v>
          </cell>
          <cell r="B5225">
            <v>34900000</v>
          </cell>
        </row>
        <row r="5226">
          <cell r="A5226">
            <v>4517096</v>
          </cell>
          <cell r="B5226">
            <v>19000000</v>
          </cell>
        </row>
        <row r="5227">
          <cell r="A5227">
            <v>4517098</v>
          </cell>
          <cell r="B5227">
            <v>37500000</v>
          </cell>
        </row>
        <row r="5228">
          <cell r="A5228">
            <v>4517100</v>
          </cell>
          <cell r="B5228">
            <v>29000000</v>
          </cell>
        </row>
        <row r="5229">
          <cell r="A5229">
            <v>4517101</v>
          </cell>
          <cell r="B5229">
            <v>42800000</v>
          </cell>
        </row>
        <row r="5230">
          <cell r="A5230">
            <v>4517102</v>
          </cell>
          <cell r="B5230">
            <v>33100000</v>
          </cell>
        </row>
        <row r="5231">
          <cell r="A5231">
            <v>4517110</v>
          </cell>
          <cell r="B5231">
            <v>40000000</v>
          </cell>
        </row>
        <row r="5232">
          <cell r="A5232">
            <v>4517113</v>
          </cell>
          <cell r="B5232">
            <v>42000000</v>
          </cell>
        </row>
        <row r="5233">
          <cell r="A5233">
            <v>4517115</v>
          </cell>
          <cell r="B5233">
            <v>31700000</v>
          </cell>
        </row>
        <row r="5234">
          <cell r="A5234">
            <v>4517116</v>
          </cell>
          <cell r="B5234">
            <v>27000000</v>
          </cell>
        </row>
        <row r="5235">
          <cell r="A5235">
            <v>4517117</v>
          </cell>
          <cell r="B5235">
            <v>45000000</v>
          </cell>
        </row>
        <row r="5236">
          <cell r="A5236">
            <v>4517118</v>
          </cell>
          <cell r="B5236">
            <v>22500000</v>
          </cell>
        </row>
        <row r="5237">
          <cell r="A5237">
            <v>4517123</v>
          </cell>
          <cell r="B5237">
            <v>35000000</v>
          </cell>
        </row>
        <row r="5238">
          <cell r="A5238">
            <v>4517124</v>
          </cell>
          <cell r="B5238">
            <v>30000000</v>
          </cell>
        </row>
        <row r="5239">
          <cell r="A5239">
            <v>4517127</v>
          </cell>
          <cell r="B5239">
            <v>16500000</v>
          </cell>
        </row>
        <row r="5240">
          <cell r="A5240">
            <v>4517128</v>
          </cell>
          <cell r="B5240">
            <v>46000000</v>
          </cell>
        </row>
        <row r="5241">
          <cell r="A5241">
            <v>4517130</v>
          </cell>
          <cell r="B5241">
            <v>40000000</v>
          </cell>
        </row>
        <row r="5242">
          <cell r="A5242">
            <v>4517131</v>
          </cell>
          <cell r="B5242">
            <v>13000000</v>
          </cell>
        </row>
        <row r="5243">
          <cell r="A5243">
            <v>4517133</v>
          </cell>
          <cell r="B5243">
            <v>36000000</v>
          </cell>
        </row>
        <row r="5244">
          <cell r="A5244">
            <v>4517134</v>
          </cell>
          <cell r="B5244">
            <v>43500000</v>
          </cell>
        </row>
        <row r="5245">
          <cell r="A5245">
            <v>4517135</v>
          </cell>
          <cell r="B5245">
            <v>29000000</v>
          </cell>
        </row>
        <row r="5246">
          <cell r="A5246">
            <v>4517137</v>
          </cell>
          <cell r="B5246">
            <v>33500000</v>
          </cell>
        </row>
        <row r="5247">
          <cell r="A5247">
            <v>4517140</v>
          </cell>
          <cell r="B5247">
            <v>34000000</v>
          </cell>
        </row>
        <row r="5248">
          <cell r="A5248">
            <v>4517141</v>
          </cell>
          <cell r="B5248">
            <v>43000000</v>
          </cell>
        </row>
        <row r="5249">
          <cell r="A5249">
            <v>4517145</v>
          </cell>
          <cell r="B5249">
            <v>57000000</v>
          </cell>
        </row>
        <row r="5250">
          <cell r="A5250">
            <v>4517142</v>
          </cell>
          <cell r="B5250">
            <v>19000000</v>
          </cell>
        </row>
        <row r="5251">
          <cell r="A5251">
            <v>4517144</v>
          </cell>
          <cell r="B5251">
            <v>23000000</v>
          </cell>
        </row>
        <row r="5252">
          <cell r="A5252">
            <v>4517147</v>
          </cell>
          <cell r="B5252">
            <v>18300000</v>
          </cell>
        </row>
        <row r="5253">
          <cell r="A5253">
            <v>4517149</v>
          </cell>
          <cell r="B5253">
            <v>23700000</v>
          </cell>
        </row>
        <row r="5254">
          <cell r="A5254">
            <v>4517151</v>
          </cell>
          <cell r="B5254">
            <v>25000000</v>
          </cell>
        </row>
        <row r="5255">
          <cell r="A5255">
            <v>4517152</v>
          </cell>
          <cell r="B5255">
            <v>82000000</v>
          </cell>
        </row>
        <row r="5256">
          <cell r="A5256">
            <v>4517154</v>
          </cell>
          <cell r="B5256">
            <v>60000000</v>
          </cell>
        </row>
        <row r="5257">
          <cell r="A5257">
            <v>4601010</v>
          </cell>
          <cell r="B5257">
            <v>19300000</v>
          </cell>
        </row>
        <row r="5258">
          <cell r="A5258">
            <v>4601013</v>
          </cell>
          <cell r="B5258">
            <v>20200000</v>
          </cell>
        </row>
        <row r="5259">
          <cell r="A5259">
            <v>4601014</v>
          </cell>
          <cell r="B5259">
            <v>26400000</v>
          </cell>
        </row>
        <row r="5260">
          <cell r="A5260">
            <v>4601016</v>
          </cell>
          <cell r="B5260">
            <v>21700000</v>
          </cell>
        </row>
        <row r="5261">
          <cell r="A5261">
            <v>4601018</v>
          </cell>
          <cell r="B5261">
            <v>22600000</v>
          </cell>
        </row>
        <row r="5262">
          <cell r="A5262">
            <v>4601022</v>
          </cell>
          <cell r="B5262">
            <v>28100000</v>
          </cell>
        </row>
        <row r="5263">
          <cell r="A5263">
            <v>4601047</v>
          </cell>
          <cell r="B5263">
            <v>22100000</v>
          </cell>
        </row>
        <row r="5264">
          <cell r="A5264">
            <v>4601048</v>
          </cell>
          <cell r="B5264">
            <v>23100000</v>
          </cell>
        </row>
        <row r="5265">
          <cell r="A5265">
            <v>4601051</v>
          </cell>
          <cell r="B5265">
            <v>21500000</v>
          </cell>
        </row>
        <row r="5266">
          <cell r="A5266">
            <v>4601052</v>
          </cell>
          <cell r="B5266">
            <v>24900000</v>
          </cell>
        </row>
        <row r="5267">
          <cell r="A5267">
            <v>4601056</v>
          </cell>
          <cell r="B5267">
            <v>20900000</v>
          </cell>
        </row>
        <row r="5268">
          <cell r="A5268">
            <v>4601061</v>
          </cell>
          <cell r="B5268">
            <v>28500000</v>
          </cell>
        </row>
        <row r="5269">
          <cell r="A5269">
            <v>4601062</v>
          </cell>
          <cell r="B5269">
            <v>27000000</v>
          </cell>
        </row>
        <row r="5270">
          <cell r="A5270">
            <v>4601085</v>
          </cell>
          <cell r="B5270">
            <v>19300000</v>
          </cell>
        </row>
        <row r="5271">
          <cell r="A5271">
            <v>4601089</v>
          </cell>
          <cell r="B5271">
            <v>43100000</v>
          </cell>
        </row>
        <row r="5272">
          <cell r="A5272">
            <v>4601094</v>
          </cell>
          <cell r="B5272">
            <v>32000000</v>
          </cell>
        </row>
        <row r="5273">
          <cell r="A5273">
            <v>4601096</v>
          </cell>
          <cell r="B5273">
            <v>38400000</v>
          </cell>
        </row>
        <row r="5274">
          <cell r="A5274">
            <v>4601098</v>
          </cell>
          <cell r="B5274">
            <v>37500000</v>
          </cell>
        </row>
        <row r="5275">
          <cell r="A5275">
            <v>4601099</v>
          </cell>
          <cell r="B5275">
            <v>43100000</v>
          </cell>
        </row>
        <row r="5276">
          <cell r="A5276">
            <v>4601101</v>
          </cell>
          <cell r="B5276">
            <v>26300000</v>
          </cell>
        </row>
        <row r="5277">
          <cell r="A5277">
            <v>4601102</v>
          </cell>
          <cell r="B5277">
            <v>28300000</v>
          </cell>
        </row>
        <row r="5278">
          <cell r="A5278">
            <v>4601107</v>
          </cell>
          <cell r="B5278">
            <v>24700000</v>
          </cell>
        </row>
        <row r="5279">
          <cell r="A5279">
            <v>4601108</v>
          </cell>
          <cell r="B5279">
            <v>26800000</v>
          </cell>
        </row>
        <row r="5280">
          <cell r="A5280">
            <v>4601109</v>
          </cell>
          <cell r="B5280">
            <v>31600000</v>
          </cell>
        </row>
        <row r="5281">
          <cell r="A5281">
            <v>4601110</v>
          </cell>
          <cell r="B5281">
            <v>40400000</v>
          </cell>
        </row>
        <row r="5282">
          <cell r="A5282">
            <v>4601111</v>
          </cell>
          <cell r="B5282">
            <v>42000000</v>
          </cell>
        </row>
        <row r="5283">
          <cell r="A5283">
            <v>4601112</v>
          </cell>
          <cell r="B5283">
            <v>42600000</v>
          </cell>
        </row>
        <row r="5284">
          <cell r="A5284">
            <v>4601114</v>
          </cell>
          <cell r="B5284">
            <v>44100000</v>
          </cell>
        </row>
        <row r="5285">
          <cell r="A5285">
            <v>4601121</v>
          </cell>
          <cell r="B5285">
            <v>38300000</v>
          </cell>
        </row>
        <row r="5286">
          <cell r="A5286">
            <v>4601128</v>
          </cell>
          <cell r="B5286">
            <v>36000000</v>
          </cell>
        </row>
        <row r="5287">
          <cell r="A5287">
            <v>4601133</v>
          </cell>
          <cell r="B5287">
            <v>45300000</v>
          </cell>
        </row>
        <row r="5288">
          <cell r="A5288">
            <v>4601134</v>
          </cell>
          <cell r="B5288">
            <v>48400000</v>
          </cell>
        </row>
        <row r="5289">
          <cell r="A5289">
            <v>4601135</v>
          </cell>
          <cell r="B5289">
            <v>26200000</v>
          </cell>
        </row>
        <row r="5290">
          <cell r="A5290">
            <v>4601136</v>
          </cell>
          <cell r="B5290">
            <v>28300000</v>
          </cell>
        </row>
        <row r="5291">
          <cell r="A5291">
            <v>4601137</v>
          </cell>
          <cell r="B5291">
            <v>28700000</v>
          </cell>
        </row>
        <row r="5292">
          <cell r="A5292">
            <v>4601138</v>
          </cell>
          <cell r="B5292">
            <v>29700000</v>
          </cell>
        </row>
        <row r="5293">
          <cell r="A5293">
            <v>4601139</v>
          </cell>
          <cell r="B5293">
            <v>35000000</v>
          </cell>
        </row>
        <row r="5294">
          <cell r="A5294">
            <v>4601140</v>
          </cell>
          <cell r="B5294">
            <v>31700000</v>
          </cell>
        </row>
        <row r="5295">
          <cell r="A5295">
            <v>4601142</v>
          </cell>
          <cell r="B5295">
            <v>35700000</v>
          </cell>
        </row>
        <row r="5296">
          <cell r="A5296">
            <v>4601143</v>
          </cell>
          <cell r="B5296">
            <v>36500000</v>
          </cell>
        </row>
        <row r="5297">
          <cell r="A5297">
            <v>4601144</v>
          </cell>
          <cell r="B5297">
            <v>37500000</v>
          </cell>
        </row>
        <row r="5298">
          <cell r="A5298">
            <v>4601145</v>
          </cell>
          <cell r="B5298">
            <v>44500000</v>
          </cell>
        </row>
        <row r="5299">
          <cell r="A5299">
            <v>4601146</v>
          </cell>
          <cell r="B5299">
            <v>47600000</v>
          </cell>
        </row>
        <row r="5300">
          <cell r="A5300">
            <v>4601147</v>
          </cell>
          <cell r="B5300">
            <v>36000000</v>
          </cell>
        </row>
        <row r="5301">
          <cell r="A5301">
            <v>4601152</v>
          </cell>
          <cell r="B5301">
            <v>46200000</v>
          </cell>
        </row>
        <row r="5302">
          <cell r="A5302">
            <v>4601153</v>
          </cell>
          <cell r="B5302">
            <v>48400000</v>
          </cell>
        </row>
        <row r="5303">
          <cell r="A5303">
            <v>4601155</v>
          </cell>
          <cell r="B5303">
            <v>47000000</v>
          </cell>
        </row>
        <row r="5304">
          <cell r="A5304">
            <v>4601156</v>
          </cell>
          <cell r="B5304">
            <v>49300000</v>
          </cell>
        </row>
        <row r="5305">
          <cell r="A5305">
            <v>4601157</v>
          </cell>
          <cell r="B5305">
            <v>51700000</v>
          </cell>
        </row>
        <row r="5306">
          <cell r="A5306">
            <v>4601162</v>
          </cell>
          <cell r="B5306">
            <v>39000000</v>
          </cell>
        </row>
        <row r="5307">
          <cell r="A5307">
            <v>4601168</v>
          </cell>
          <cell r="B5307">
            <v>61900000</v>
          </cell>
        </row>
        <row r="5308">
          <cell r="A5308">
            <v>4601170</v>
          </cell>
          <cell r="B5308">
            <v>27300000</v>
          </cell>
        </row>
        <row r="5309">
          <cell r="A5309">
            <v>4601171</v>
          </cell>
          <cell r="B5309">
            <v>67800000</v>
          </cell>
        </row>
        <row r="5310">
          <cell r="A5310">
            <v>4601175</v>
          </cell>
          <cell r="B5310">
            <v>50700000</v>
          </cell>
        </row>
        <row r="5311">
          <cell r="A5311">
            <v>4601176</v>
          </cell>
          <cell r="B5311">
            <v>42000000</v>
          </cell>
        </row>
        <row r="5312">
          <cell r="A5312">
            <v>4601178</v>
          </cell>
          <cell r="B5312">
            <v>48400000</v>
          </cell>
        </row>
        <row r="5313">
          <cell r="A5313">
            <v>4601185</v>
          </cell>
          <cell r="B5313">
            <v>40000000</v>
          </cell>
        </row>
        <row r="5314">
          <cell r="A5314">
            <v>4601188</v>
          </cell>
          <cell r="B5314">
            <v>44500000</v>
          </cell>
        </row>
        <row r="5315">
          <cell r="A5315">
            <v>4601189</v>
          </cell>
          <cell r="B5315">
            <v>26800000</v>
          </cell>
        </row>
        <row r="5316">
          <cell r="A5316">
            <v>4601190</v>
          </cell>
          <cell r="B5316">
            <v>31600000</v>
          </cell>
        </row>
        <row r="5317">
          <cell r="A5317">
            <v>4601191</v>
          </cell>
          <cell r="B5317">
            <v>29200000</v>
          </cell>
        </row>
        <row r="5318">
          <cell r="A5318">
            <v>4601192</v>
          </cell>
          <cell r="B5318">
            <v>72400000</v>
          </cell>
        </row>
        <row r="5319">
          <cell r="A5319">
            <v>4601193</v>
          </cell>
          <cell r="B5319">
            <v>33000000</v>
          </cell>
        </row>
        <row r="5320">
          <cell r="A5320">
            <v>4601194</v>
          </cell>
          <cell r="B5320">
            <v>34500000</v>
          </cell>
        </row>
        <row r="5321">
          <cell r="A5321">
            <v>4601196</v>
          </cell>
          <cell r="B5321">
            <v>49400000</v>
          </cell>
        </row>
        <row r="5322">
          <cell r="A5322">
            <v>4601197</v>
          </cell>
          <cell r="B5322">
            <v>50100000</v>
          </cell>
        </row>
        <row r="5323">
          <cell r="A5323">
            <v>4601198</v>
          </cell>
          <cell r="B5323">
            <v>31800000</v>
          </cell>
        </row>
        <row r="5324">
          <cell r="A5324">
            <v>4601200</v>
          </cell>
          <cell r="B5324">
            <v>54300000</v>
          </cell>
        </row>
        <row r="5325">
          <cell r="A5325">
            <v>4601202</v>
          </cell>
          <cell r="B5325">
            <v>35400000</v>
          </cell>
        </row>
        <row r="5326">
          <cell r="A5326">
            <v>4601204</v>
          </cell>
          <cell r="B5326">
            <v>58600000</v>
          </cell>
        </row>
        <row r="5327">
          <cell r="A5327">
            <v>4601205</v>
          </cell>
          <cell r="B5327">
            <v>40000000</v>
          </cell>
        </row>
        <row r="5328">
          <cell r="A5328">
            <v>4601206</v>
          </cell>
          <cell r="B5328">
            <v>48200000</v>
          </cell>
        </row>
        <row r="5329">
          <cell r="A5329">
            <v>4601208</v>
          </cell>
          <cell r="B5329">
            <v>47100000</v>
          </cell>
        </row>
        <row r="5330">
          <cell r="A5330">
            <v>4601210</v>
          </cell>
          <cell r="B5330">
            <v>46300000</v>
          </cell>
        </row>
        <row r="5331">
          <cell r="A5331">
            <v>4601211</v>
          </cell>
          <cell r="B5331">
            <v>48500000</v>
          </cell>
        </row>
        <row r="5332">
          <cell r="A5332">
            <v>4601212</v>
          </cell>
          <cell r="B5332">
            <v>29700000</v>
          </cell>
        </row>
        <row r="5333">
          <cell r="A5333">
            <v>4601213</v>
          </cell>
          <cell r="B5333">
            <v>53900000</v>
          </cell>
        </row>
        <row r="5334">
          <cell r="A5334">
            <v>4601215</v>
          </cell>
          <cell r="B5334">
            <v>38000000</v>
          </cell>
        </row>
        <row r="5335">
          <cell r="A5335">
            <v>4601216</v>
          </cell>
          <cell r="B5335">
            <v>33400000</v>
          </cell>
        </row>
        <row r="5336">
          <cell r="A5336">
            <v>4601218</v>
          </cell>
          <cell r="B5336">
            <v>74200000</v>
          </cell>
        </row>
        <row r="5337">
          <cell r="A5337">
            <v>4601219</v>
          </cell>
          <cell r="B5337">
            <v>38500000</v>
          </cell>
        </row>
        <row r="5338">
          <cell r="A5338">
            <v>4601220</v>
          </cell>
          <cell r="B5338">
            <v>44600000</v>
          </cell>
        </row>
        <row r="5339">
          <cell r="A5339">
            <v>4601221</v>
          </cell>
          <cell r="B5339">
            <v>65500000</v>
          </cell>
        </row>
        <row r="5340">
          <cell r="A5340">
            <v>4601227</v>
          </cell>
          <cell r="B5340">
            <v>53900000</v>
          </cell>
        </row>
        <row r="5341">
          <cell r="A5341">
            <v>4601228</v>
          </cell>
          <cell r="B5341">
            <v>41100000</v>
          </cell>
        </row>
        <row r="5342">
          <cell r="A5342">
            <v>4601229</v>
          </cell>
          <cell r="B5342">
            <v>59600000</v>
          </cell>
        </row>
        <row r="5343">
          <cell r="A5343">
            <v>4601235</v>
          </cell>
          <cell r="B5343">
            <v>69600000</v>
          </cell>
        </row>
        <row r="5344">
          <cell r="A5344">
            <v>4601237</v>
          </cell>
          <cell r="B5344">
            <v>37600000</v>
          </cell>
        </row>
        <row r="5345">
          <cell r="A5345">
            <v>4601238</v>
          </cell>
          <cell r="B5345">
            <v>49600000</v>
          </cell>
        </row>
        <row r="5346">
          <cell r="A5346">
            <v>4601240</v>
          </cell>
          <cell r="B5346">
            <v>29300000</v>
          </cell>
        </row>
        <row r="5347">
          <cell r="A5347">
            <v>4601241</v>
          </cell>
          <cell r="B5347">
            <v>49700000</v>
          </cell>
        </row>
        <row r="5348">
          <cell r="A5348">
            <v>4601243</v>
          </cell>
          <cell r="B5348">
            <v>40800000</v>
          </cell>
        </row>
        <row r="5349">
          <cell r="A5349">
            <v>4601244</v>
          </cell>
          <cell r="B5349">
            <v>52300000</v>
          </cell>
        </row>
        <row r="5350">
          <cell r="A5350">
            <v>4601245</v>
          </cell>
          <cell r="B5350">
            <v>43100000</v>
          </cell>
        </row>
        <row r="5351">
          <cell r="A5351">
            <v>4601249</v>
          </cell>
          <cell r="B5351">
            <v>36000000</v>
          </cell>
        </row>
        <row r="5352">
          <cell r="A5352">
            <v>4601250</v>
          </cell>
          <cell r="B5352">
            <v>38000000</v>
          </cell>
        </row>
        <row r="5353">
          <cell r="A5353">
            <v>4601251</v>
          </cell>
          <cell r="B5353">
            <v>41700000</v>
          </cell>
        </row>
        <row r="5354">
          <cell r="A5354">
            <v>4601252</v>
          </cell>
          <cell r="B5354">
            <v>45600000</v>
          </cell>
        </row>
        <row r="5355">
          <cell r="A5355">
            <v>4601253</v>
          </cell>
          <cell r="B5355">
            <v>44600000</v>
          </cell>
        </row>
        <row r="5356">
          <cell r="A5356">
            <v>4601254</v>
          </cell>
          <cell r="B5356">
            <v>48500000</v>
          </cell>
        </row>
        <row r="5357">
          <cell r="A5357">
            <v>4601257</v>
          </cell>
          <cell r="B5357">
            <v>46100000</v>
          </cell>
        </row>
        <row r="5358">
          <cell r="A5358">
            <v>4601258</v>
          </cell>
          <cell r="B5358">
            <v>59100000</v>
          </cell>
        </row>
        <row r="5359">
          <cell r="A5359">
            <v>4601260</v>
          </cell>
          <cell r="B5359">
            <v>66100000</v>
          </cell>
        </row>
        <row r="5360">
          <cell r="A5360">
            <v>4601262</v>
          </cell>
          <cell r="B5360">
            <v>62700000</v>
          </cell>
        </row>
        <row r="5361">
          <cell r="A5361">
            <v>4601264</v>
          </cell>
          <cell r="B5361">
            <v>69700000</v>
          </cell>
        </row>
        <row r="5362">
          <cell r="A5362">
            <v>4601266</v>
          </cell>
          <cell r="B5362">
            <v>48200000</v>
          </cell>
        </row>
        <row r="5363">
          <cell r="A5363">
            <v>4601267</v>
          </cell>
          <cell r="B5363">
            <v>47700000</v>
          </cell>
        </row>
        <row r="5364">
          <cell r="A5364">
            <v>4601268</v>
          </cell>
          <cell r="B5364">
            <v>51600000</v>
          </cell>
        </row>
        <row r="5365">
          <cell r="A5365">
            <v>4606016</v>
          </cell>
          <cell r="B5365">
            <v>19500000</v>
          </cell>
        </row>
        <row r="5366">
          <cell r="A5366">
            <v>4601269</v>
          </cell>
          <cell r="B5366">
            <v>50700000</v>
          </cell>
        </row>
        <row r="5367">
          <cell r="A5367">
            <v>4601270</v>
          </cell>
          <cell r="B5367">
            <v>265000000</v>
          </cell>
        </row>
        <row r="5368">
          <cell r="A5368">
            <v>4601271</v>
          </cell>
          <cell r="B5368">
            <v>57000000</v>
          </cell>
        </row>
        <row r="5369">
          <cell r="A5369">
            <v>4601272</v>
          </cell>
          <cell r="B5369">
            <v>54500000</v>
          </cell>
        </row>
        <row r="5370">
          <cell r="A5370">
            <v>4601274</v>
          </cell>
          <cell r="B5370">
            <v>60400000</v>
          </cell>
        </row>
        <row r="5371">
          <cell r="A5371">
            <v>4601275</v>
          </cell>
          <cell r="B5371">
            <v>46900000</v>
          </cell>
        </row>
        <row r="5372">
          <cell r="A5372">
            <v>4601276</v>
          </cell>
          <cell r="B5372">
            <v>52800000</v>
          </cell>
        </row>
        <row r="5373">
          <cell r="A5373">
            <v>4601278</v>
          </cell>
          <cell r="B5373">
            <v>56800000</v>
          </cell>
        </row>
        <row r="5374">
          <cell r="A5374">
            <v>4601279</v>
          </cell>
          <cell r="B5374">
            <v>65200000</v>
          </cell>
        </row>
        <row r="5375">
          <cell r="A5375">
            <v>4601280</v>
          </cell>
          <cell r="B5375">
            <v>68900000</v>
          </cell>
        </row>
        <row r="5376">
          <cell r="A5376">
            <v>4601281</v>
          </cell>
          <cell r="B5376">
            <v>52700000</v>
          </cell>
        </row>
        <row r="5377">
          <cell r="A5377">
            <v>4601292</v>
          </cell>
          <cell r="B5377">
            <v>56600000</v>
          </cell>
        </row>
        <row r="5378">
          <cell r="A5378">
            <v>4601295</v>
          </cell>
          <cell r="B5378">
            <v>49900000</v>
          </cell>
        </row>
        <row r="5379">
          <cell r="A5379">
            <v>4601006</v>
          </cell>
          <cell r="B5379">
            <v>20000000</v>
          </cell>
        </row>
        <row r="5380">
          <cell r="A5380">
            <v>4601007</v>
          </cell>
          <cell r="B5380">
            <v>21600000</v>
          </cell>
        </row>
        <row r="5381">
          <cell r="A5381">
            <v>4601008</v>
          </cell>
          <cell r="B5381">
            <v>22700000</v>
          </cell>
        </row>
        <row r="5382">
          <cell r="A5382">
            <v>4601009</v>
          </cell>
          <cell r="B5382">
            <v>34600000</v>
          </cell>
        </row>
        <row r="5383">
          <cell r="A5383">
            <v>4601011</v>
          </cell>
          <cell r="B5383">
            <v>38800000</v>
          </cell>
        </row>
        <row r="5384">
          <cell r="A5384">
            <v>4601012</v>
          </cell>
          <cell r="B5384">
            <v>36100000</v>
          </cell>
        </row>
        <row r="5385">
          <cell r="A5385">
            <v>4601017</v>
          </cell>
          <cell r="B5385">
            <v>22200000</v>
          </cell>
        </row>
        <row r="5386">
          <cell r="A5386">
            <v>4601019</v>
          </cell>
          <cell r="B5386">
            <v>23700000</v>
          </cell>
        </row>
        <row r="5387">
          <cell r="A5387">
            <v>4601021</v>
          </cell>
          <cell r="B5387">
            <v>24800000</v>
          </cell>
        </row>
        <row r="5388">
          <cell r="A5388">
            <v>4601025</v>
          </cell>
          <cell r="B5388">
            <v>35100000</v>
          </cell>
        </row>
        <row r="5389">
          <cell r="A5389">
            <v>4601031</v>
          </cell>
          <cell r="B5389">
            <v>31200000</v>
          </cell>
        </row>
        <row r="5390">
          <cell r="A5390">
            <v>4601032</v>
          </cell>
          <cell r="B5390">
            <v>21700000</v>
          </cell>
        </row>
        <row r="5391">
          <cell r="A5391">
            <v>4601040</v>
          </cell>
          <cell r="B5391">
            <v>28000000</v>
          </cell>
        </row>
        <row r="5392">
          <cell r="A5392">
            <v>4601041</v>
          </cell>
          <cell r="B5392">
            <v>31200000</v>
          </cell>
        </row>
        <row r="5393">
          <cell r="A5393">
            <v>4601045</v>
          </cell>
          <cell r="B5393">
            <v>58600000</v>
          </cell>
        </row>
        <row r="5394">
          <cell r="A5394">
            <v>4601050</v>
          </cell>
          <cell r="B5394">
            <v>53200000</v>
          </cell>
        </row>
        <row r="5395">
          <cell r="A5395">
            <v>4601058</v>
          </cell>
          <cell r="B5395">
            <v>61000000</v>
          </cell>
        </row>
        <row r="5396">
          <cell r="A5396">
            <v>4601064</v>
          </cell>
          <cell r="B5396">
            <v>28100000</v>
          </cell>
        </row>
        <row r="5397">
          <cell r="A5397">
            <v>4601067</v>
          </cell>
          <cell r="B5397">
            <v>38500000</v>
          </cell>
        </row>
        <row r="5398">
          <cell r="A5398">
            <v>4601080</v>
          </cell>
          <cell r="B5398">
            <v>40300000</v>
          </cell>
        </row>
        <row r="5399">
          <cell r="A5399">
            <v>4601081</v>
          </cell>
          <cell r="B5399">
            <v>42000000</v>
          </cell>
        </row>
        <row r="5400">
          <cell r="A5400">
            <v>4601082</v>
          </cell>
          <cell r="B5400">
            <v>25100000</v>
          </cell>
        </row>
        <row r="5401">
          <cell r="A5401">
            <v>4601083</v>
          </cell>
          <cell r="B5401">
            <v>26600000</v>
          </cell>
        </row>
        <row r="5402">
          <cell r="A5402">
            <v>4601084</v>
          </cell>
          <cell r="B5402">
            <v>24700000</v>
          </cell>
        </row>
        <row r="5403">
          <cell r="A5403">
            <v>4601086</v>
          </cell>
          <cell r="B5403">
            <v>40500000</v>
          </cell>
        </row>
        <row r="5404">
          <cell r="A5404">
            <v>4601087</v>
          </cell>
          <cell r="B5404">
            <v>54800000</v>
          </cell>
        </row>
        <row r="5405">
          <cell r="A5405">
            <v>4601090</v>
          </cell>
          <cell r="B5405">
            <v>24600000</v>
          </cell>
        </row>
        <row r="5406">
          <cell r="A5406">
            <v>4601091</v>
          </cell>
          <cell r="B5406">
            <v>29200000</v>
          </cell>
        </row>
        <row r="5407">
          <cell r="A5407">
            <v>4601092</v>
          </cell>
          <cell r="B5407">
            <v>41100000</v>
          </cell>
        </row>
        <row r="5408">
          <cell r="A5408">
            <v>4601093</v>
          </cell>
          <cell r="B5408">
            <v>31800000</v>
          </cell>
        </row>
        <row r="5409">
          <cell r="A5409">
            <v>4601095</v>
          </cell>
          <cell r="B5409">
            <v>33200000</v>
          </cell>
        </row>
        <row r="5410">
          <cell r="A5410">
            <v>4601097</v>
          </cell>
          <cell r="B5410">
            <v>81500000</v>
          </cell>
        </row>
        <row r="5411">
          <cell r="A5411">
            <v>4601100</v>
          </cell>
          <cell r="B5411">
            <v>35400000</v>
          </cell>
        </row>
        <row r="5412">
          <cell r="A5412">
            <v>4601103</v>
          </cell>
          <cell r="B5412">
            <v>29000000</v>
          </cell>
        </row>
        <row r="5413">
          <cell r="A5413">
            <v>4601104</v>
          </cell>
          <cell r="B5413">
            <v>30200000</v>
          </cell>
        </row>
        <row r="5414">
          <cell r="A5414">
            <v>4601105</v>
          </cell>
          <cell r="B5414">
            <v>40200000</v>
          </cell>
        </row>
        <row r="5415">
          <cell r="A5415">
            <v>4601106</v>
          </cell>
          <cell r="B5415">
            <v>42000000</v>
          </cell>
        </row>
        <row r="5416">
          <cell r="A5416">
            <v>4601115</v>
          </cell>
          <cell r="B5416">
            <v>54600000</v>
          </cell>
        </row>
        <row r="5417">
          <cell r="A5417">
            <v>4601118</v>
          </cell>
          <cell r="B5417">
            <v>42200000</v>
          </cell>
        </row>
        <row r="5418">
          <cell r="A5418">
            <v>4601119</v>
          </cell>
          <cell r="B5418">
            <v>45300000</v>
          </cell>
        </row>
        <row r="5419">
          <cell r="A5419">
            <v>4601120</v>
          </cell>
          <cell r="B5419">
            <v>49400000</v>
          </cell>
        </row>
        <row r="5420">
          <cell r="A5420">
            <v>4601122</v>
          </cell>
          <cell r="B5420">
            <v>47400000</v>
          </cell>
        </row>
        <row r="5421">
          <cell r="A5421">
            <v>4601123</v>
          </cell>
          <cell r="B5421">
            <v>56600000</v>
          </cell>
        </row>
        <row r="5422">
          <cell r="A5422">
            <v>4601124</v>
          </cell>
          <cell r="B5422">
            <v>37100000</v>
          </cell>
        </row>
        <row r="5423">
          <cell r="A5423">
            <v>4601125</v>
          </cell>
          <cell r="B5423">
            <v>33200000</v>
          </cell>
        </row>
        <row r="5424">
          <cell r="A5424">
            <v>4601126</v>
          </cell>
          <cell r="B5424">
            <v>34800000</v>
          </cell>
        </row>
        <row r="5425">
          <cell r="A5425">
            <v>4601127</v>
          </cell>
          <cell r="B5425">
            <v>37200000</v>
          </cell>
        </row>
        <row r="5426">
          <cell r="A5426">
            <v>4601129</v>
          </cell>
          <cell r="B5426">
            <v>56100000</v>
          </cell>
        </row>
        <row r="5427">
          <cell r="A5427">
            <v>4601130</v>
          </cell>
          <cell r="B5427">
            <v>64000000</v>
          </cell>
        </row>
        <row r="5428">
          <cell r="A5428">
            <v>4601131</v>
          </cell>
          <cell r="B5428">
            <v>90000000</v>
          </cell>
        </row>
        <row r="5429">
          <cell r="A5429">
            <v>4601132</v>
          </cell>
          <cell r="B5429">
            <v>77500000</v>
          </cell>
        </row>
        <row r="5430">
          <cell r="A5430">
            <v>4601148</v>
          </cell>
          <cell r="B5430">
            <v>40100000</v>
          </cell>
        </row>
        <row r="5431">
          <cell r="A5431">
            <v>4601149</v>
          </cell>
          <cell r="B5431">
            <v>44700000</v>
          </cell>
        </row>
        <row r="5432">
          <cell r="A5432">
            <v>4601150</v>
          </cell>
          <cell r="B5432">
            <v>47300000</v>
          </cell>
        </row>
        <row r="5433">
          <cell r="A5433">
            <v>4601151</v>
          </cell>
          <cell r="B5433">
            <v>41700000</v>
          </cell>
        </row>
        <row r="5434">
          <cell r="A5434">
            <v>4601154</v>
          </cell>
          <cell r="B5434">
            <v>95800000</v>
          </cell>
        </row>
        <row r="5435">
          <cell r="A5435">
            <v>4601158</v>
          </cell>
          <cell r="B5435">
            <v>160000000</v>
          </cell>
        </row>
        <row r="5436">
          <cell r="A5436">
            <v>4601159</v>
          </cell>
          <cell r="B5436">
            <v>62900000</v>
          </cell>
        </row>
        <row r="5437">
          <cell r="A5437">
            <v>4601160</v>
          </cell>
          <cell r="B5437">
            <v>39000000</v>
          </cell>
        </row>
        <row r="5438">
          <cell r="A5438">
            <v>4601161</v>
          </cell>
          <cell r="B5438">
            <v>58300000</v>
          </cell>
        </row>
        <row r="5439">
          <cell r="A5439">
            <v>4601163</v>
          </cell>
          <cell r="B5439">
            <v>109200000</v>
          </cell>
        </row>
        <row r="5440">
          <cell r="A5440">
            <v>4601164</v>
          </cell>
          <cell r="B5440">
            <v>55000000</v>
          </cell>
        </row>
        <row r="5441">
          <cell r="A5441">
            <v>4601165</v>
          </cell>
          <cell r="B5441">
            <v>224500000</v>
          </cell>
        </row>
        <row r="5442">
          <cell r="A5442">
            <v>4601166</v>
          </cell>
          <cell r="B5442">
            <v>48000000</v>
          </cell>
        </row>
        <row r="5443">
          <cell r="A5443">
            <v>4601167</v>
          </cell>
          <cell r="B5443">
            <v>57000000</v>
          </cell>
        </row>
        <row r="5444">
          <cell r="A5444">
            <v>4601169</v>
          </cell>
          <cell r="B5444">
            <v>59000000</v>
          </cell>
        </row>
        <row r="5445">
          <cell r="A5445">
            <v>4601172</v>
          </cell>
          <cell r="B5445">
            <v>59200000</v>
          </cell>
        </row>
        <row r="5446">
          <cell r="A5446">
            <v>4601173</v>
          </cell>
          <cell r="B5446">
            <v>50700000</v>
          </cell>
        </row>
        <row r="5447">
          <cell r="A5447">
            <v>4601174</v>
          </cell>
          <cell r="B5447">
            <v>38000000</v>
          </cell>
        </row>
        <row r="5448">
          <cell r="A5448">
            <v>4601177</v>
          </cell>
          <cell r="B5448">
            <v>51000000</v>
          </cell>
        </row>
        <row r="5449">
          <cell r="A5449">
            <v>4601180</v>
          </cell>
          <cell r="B5449">
            <v>43400000</v>
          </cell>
        </row>
        <row r="5450">
          <cell r="A5450">
            <v>4601183</v>
          </cell>
          <cell r="B5450">
            <v>61200000</v>
          </cell>
        </row>
        <row r="5451">
          <cell r="A5451">
            <v>4601184</v>
          </cell>
          <cell r="B5451">
            <v>71200000</v>
          </cell>
        </row>
        <row r="5452">
          <cell r="A5452">
            <v>4601186</v>
          </cell>
          <cell r="B5452">
            <v>48100000</v>
          </cell>
        </row>
        <row r="5453">
          <cell r="A5453">
            <v>4601187</v>
          </cell>
          <cell r="B5453">
            <v>64300000</v>
          </cell>
        </row>
        <row r="5454">
          <cell r="A5454">
            <v>4601199</v>
          </cell>
          <cell r="B5454">
            <v>53700000</v>
          </cell>
        </row>
        <row r="5455">
          <cell r="A5455">
            <v>4601201</v>
          </cell>
          <cell r="B5455">
            <v>53500000</v>
          </cell>
        </row>
        <row r="5456">
          <cell r="A5456">
            <v>4601203</v>
          </cell>
          <cell r="B5456">
            <v>49600000</v>
          </cell>
        </row>
        <row r="5457">
          <cell r="A5457">
            <v>4601207</v>
          </cell>
          <cell r="B5457">
            <v>59100000</v>
          </cell>
        </row>
        <row r="5458">
          <cell r="A5458">
            <v>4601209</v>
          </cell>
          <cell r="B5458">
            <v>46500000</v>
          </cell>
        </row>
        <row r="5459">
          <cell r="A5459">
            <v>4601214</v>
          </cell>
          <cell r="B5459">
            <v>75800000</v>
          </cell>
        </row>
        <row r="5460">
          <cell r="A5460">
            <v>4601217</v>
          </cell>
          <cell r="B5460">
            <v>49200000</v>
          </cell>
        </row>
        <row r="5461">
          <cell r="A5461">
            <v>4601222</v>
          </cell>
          <cell r="B5461">
            <v>54200000</v>
          </cell>
        </row>
        <row r="5462">
          <cell r="A5462">
            <v>4601223</v>
          </cell>
          <cell r="B5462">
            <v>72700000</v>
          </cell>
        </row>
        <row r="5463">
          <cell r="A5463">
            <v>4601224</v>
          </cell>
          <cell r="B5463">
            <v>87500000</v>
          </cell>
        </row>
        <row r="5464">
          <cell r="A5464">
            <v>4601225</v>
          </cell>
          <cell r="B5464">
            <v>68200000</v>
          </cell>
        </row>
        <row r="5465">
          <cell r="A5465">
            <v>4601226</v>
          </cell>
          <cell r="B5465">
            <v>71200000</v>
          </cell>
        </row>
        <row r="5466">
          <cell r="A5466">
            <v>4601230</v>
          </cell>
          <cell r="B5466">
            <v>44500000</v>
          </cell>
        </row>
        <row r="5467">
          <cell r="A5467">
            <v>4601231</v>
          </cell>
          <cell r="B5467">
            <v>53400000</v>
          </cell>
        </row>
        <row r="5468">
          <cell r="A5468">
            <v>4601232</v>
          </cell>
          <cell r="B5468">
            <v>57900000</v>
          </cell>
        </row>
        <row r="5469">
          <cell r="A5469">
            <v>4601233</v>
          </cell>
          <cell r="B5469">
            <v>63300000</v>
          </cell>
        </row>
        <row r="5470">
          <cell r="A5470">
            <v>4601234</v>
          </cell>
          <cell r="B5470">
            <v>67500000</v>
          </cell>
        </row>
        <row r="5471">
          <cell r="A5471">
            <v>4601236</v>
          </cell>
          <cell r="B5471">
            <v>51400000</v>
          </cell>
        </row>
        <row r="5472">
          <cell r="A5472">
            <v>4601246</v>
          </cell>
          <cell r="B5472">
            <v>56000000</v>
          </cell>
        </row>
        <row r="5473">
          <cell r="A5473">
            <v>4601247</v>
          </cell>
          <cell r="B5473">
            <v>49100000</v>
          </cell>
        </row>
        <row r="5474">
          <cell r="A5474">
            <v>4601259</v>
          </cell>
          <cell r="B5474">
            <v>58300000</v>
          </cell>
        </row>
        <row r="5475">
          <cell r="A5475">
            <v>4601261</v>
          </cell>
          <cell r="B5475">
            <v>65300000</v>
          </cell>
        </row>
        <row r="5476">
          <cell r="A5476">
            <v>4601263</v>
          </cell>
          <cell r="B5476">
            <v>61900000</v>
          </cell>
        </row>
        <row r="5477">
          <cell r="A5477">
            <v>4601265</v>
          </cell>
          <cell r="B5477">
            <v>69000000</v>
          </cell>
        </row>
        <row r="5478">
          <cell r="A5478">
            <v>4601273</v>
          </cell>
          <cell r="B5478">
            <v>59600000</v>
          </cell>
        </row>
        <row r="5479">
          <cell r="A5479">
            <v>4601277</v>
          </cell>
          <cell r="B5479">
            <v>56000000</v>
          </cell>
        </row>
        <row r="5480">
          <cell r="A5480">
            <v>4601282</v>
          </cell>
          <cell r="B5480">
            <v>74400000</v>
          </cell>
        </row>
        <row r="5481">
          <cell r="A5481">
            <v>4601283</v>
          </cell>
          <cell r="B5481">
            <v>78100000</v>
          </cell>
        </row>
        <row r="5482">
          <cell r="A5482">
            <v>4601287</v>
          </cell>
          <cell r="B5482">
            <v>126300000</v>
          </cell>
        </row>
        <row r="5483">
          <cell r="A5483">
            <v>4601288</v>
          </cell>
          <cell r="B5483">
            <v>85900000</v>
          </cell>
        </row>
        <row r="5484">
          <cell r="A5484">
            <v>4601289</v>
          </cell>
          <cell r="B5484">
            <v>51200000</v>
          </cell>
        </row>
        <row r="5485">
          <cell r="A5485">
            <v>4601290</v>
          </cell>
          <cell r="B5485">
            <v>59300000</v>
          </cell>
        </row>
        <row r="5486">
          <cell r="A5486">
            <v>4601291</v>
          </cell>
          <cell r="B5486">
            <v>61800000</v>
          </cell>
        </row>
        <row r="5487">
          <cell r="A5487">
            <v>4601293</v>
          </cell>
          <cell r="B5487">
            <v>55700000</v>
          </cell>
        </row>
        <row r="5488">
          <cell r="A5488">
            <v>4601026</v>
          </cell>
          <cell r="B5488">
            <v>27800000</v>
          </cell>
        </row>
        <row r="5489">
          <cell r="A5489">
            <v>4601027</v>
          </cell>
          <cell r="B5489">
            <v>29800000</v>
          </cell>
        </row>
        <row r="5490">
          <cell r="A5490">
            <v>4601028</v>
          </cell>
          <cell r="B5490">
            <v>25700000</v>
          </cell>
        </row>
        <row r="5491">
          <cell r="A5491">
            <v>4601033</v>
          </cell>
          <cell r="B5491">
            <v>25400000</v>
          </cell>
        </row>
        <row r="5492">
          <cell r="A5492">
            <v>4601036</v>
          </cell>
          <cell r="B5492">
            <v>39800000</v>
          </cell>
        </row>
        <row r="5493">
          <cell r="A5493">
            <v>4601037</v>
          </cell>
          <cell r="B5493">
            <v>40100000</v>
          </cell>
        </row>
        <row r="5494">
          <cell r="A5494">
            <v>4601088</v>
          </cell>
          <cell r="B5494">
            <v>26700000</v>
          </cell>
        </row>
        <row r="5495">
          <cell r="A5495">
            <v>4606007</v>
          </cell>
          <cell r="B5495">
            <v>25200000</v>
          </cell>
        </row>
        <row r="5496">
          <cell r="A5496">
            <v>4601113</v>
          </cell>
          <cell r="B5496">
            <v>44900000</v>
          </cell>
        </row>
        <row r="5497">
          <cell r="A5497">
            <v>4601116</v>
          </cell>
          <cell r="B5497">
            <v>47300000</v>
          </cell>
        </row>
        <row r="5498">
          <cell r="A5498">
            <v>4601117</v>
          </cell>
          <cell r="B5498">
            <v>42200000</v>
          </cell>
        </row>
        <row r="5499">
          <cell r="A5499">
            <v>4601141</v>
          </cell>
          <cell r="B5499">
            <v>47000000</v>
          </cell>
        </row>
        <row r="5500">
          <cell r="A5500">
            <v>4601179</v>
          </cell>
          <cell r="B5500">
            <v>64500000</v>
          </cell>
        </row>
        <row r="5501">
          <cell r="A5501">
            <v>4601181</v>
          </cell>
          <cell r="B5501">
            <v>59800000</v>
          </cell>
        </row>
        <row r="5502">
          <cell r="A5502">
            <v>4601182</v>
          </cell>
          <cell r="B5502">
            <v>69100000</v>
          </cell>
        </row>
        <row r="5503">
          <cell r="A5503">
            <v>4601195</v>
          </cell>
          <cell r="B5503">
            <v>55200000</v>
          </cell>
        </row>
        <row r="5504">
          <cell r="A5504">
            <v>4601239</v>
          </cell>
          <cell r="B5504">
            <v>64700000</v>
          </cell>
        </row>
        <row r="5505">
          <cell r="A5505">
            <v>4601242</v>
          </cell>
          <cell r="B5505">
            <v>133000000</v>
          </cell>
        </row>
        <row r="5506">
          <cell r="A5506">
            <v>4601248</v>
          </cell>
          <cell r="B5506">
            <v>66000000</v>
          </cell>
        </row>
        <row r="5507">
          <cell r="A5507">
            <v>4601255</v>
          </cell>
          <cell r="B5507">
            <v>70400000</v>
          </cell>
        </row>
        <row r="5508">
          <cell r="A5508">
            <v>4601256</v>
          </cell>
          <cell r="B5508">
            <v>59000000</v>
          </cell>
        </row>
        <row r="5509">
          <cell r="A5509">
            <v>4606065</v>
          </cell>
          <cell r="B5509">
            <v>61000000</v>
          </cell>
        </row>
        <row r="5510">
          <cell r="A5510">
            <v>4606066</v>
          </cell>
          <cell r="B5510">
            <v>55300000</v>
          </cell>
        </row>
        <row r="5511">
          <cell r="A5511">
            <v>4606067</v>
          </cell>
          <cell r="B5511">
            <v>51500000</v>
          </cell>
        </row>
        <row r="5512">
          <cell r="A5512">
            <v>4606068</v>
          </cell>
          <cell r="B5512">
            <v>66900000</v>
          </cell>
        </row>
        <row r="5513">
          <cell r="A5513">
            <v>4606071</v>
          </cell>
          <cell r="B5513">
            <v>70000000</v>
          </cell>
        </row>
        <row r="5514">
          <cell r="A5514">
            <v>4606072</v>
          </cell>
          <cell r="B5514">
            <v>74000000</v>
          </cell>
        </row>
        <row r="5515">
          <cell r="A5515">
            <v>4606074</v>
          </cell>
          <cell r="B5515">
            <v>69500000</v>
          </cell>
        </row>
        <row r="5516">
          <cell r="A5516">
            <v>4606075</v>
          </cell>
          <cell r="B5516">
            <v>62000000</v>
          </cell>
        </row>
        <row r="5517">
          <cell r="A5517">
            <v>4606078</v>
          </cell>
          <cell r="B5517">
            <v>65000000</v>
          </cell>
        </row>
        <row r="5518">
          <cell r="A5518">
            <v>4606079</v>
          </cell>
          <cell r="B5518">
            <v>78700000</v>
          </cell>
        </row>
        <row r="5519">
          <cell r="A5519">
            <v>4606080</v>
          </cell>
          <cell r="B5519">
            <v>61800000</v>
          </cell>
        </row>
        <row r="5520">
          <cell r="A5520">
            <v>4606081</v>
          </cell>
          <cell r="B5520">
            <v>92700000</v>
          </cell>
        </row>
        <row r="5521">
          <cell r="A5521">
            <v>4606084</v>
          </cell>
          <cell r="B5521">
            <v>80000000</v>
          </cell>
        </row>
        <row r="5522">
          <cell r="A5522">
            <v>4606085</v>
          </cell>
          <cell r="B5522">
            <v>85400000</v>
          </cell>
        </row>
        <row r="5523">
          <cell r="A5523">
            <v>4606086</v>
          </cell>
          <cell r="B5523">
            <v>78300000</v>
          </cell>
        </row>
        <row r="5524">
          <cell r="A5524">
            <v>4606087</v>
          </cell>
          <cell r="B5524">
            <v>68000000</v>
          </cell>
        </row>
        <row r="5525">
          <cell r="A5525">
            <v>4606088</v>
          </cell>
          <cell r="B5525">
            <v>80000000</v>
          </cell>
        </row>
        <row r="5526">
          <cell r="A5526">
            <v>4606090</v>
          </cell>
          <cell r="B5526">
            <v>72600000</v>
          </cell>
        </row>
        <row r="5527">
          <cell r="A5527">
            <v>4606091</v>
          </cell>
          <cell r="B5527">
            <v>82900000</v>
          </cell>
        </row>
        <row r="5528">
          <cell r="A5528">
            <v>4606092</v>
          </cell>
          <cell r="B5528">
            <v>79600000</v>
          </cell>
        </row>
        <row r="5529">
          <cell r="A5529">
            <v>4606093</v>
          </cell>
          <cell r="B5529">
            <v>63300000</v>
          </cell>
        </row>
        <row r="5530">
          <cell r="A5530">
            <v>4606096</v>
          </cell>
          <cell r="B5530">
            <v>138500000</v>
          </cell>
        </row>
        <row r="5531">
          <cell r="A5531">
            <v>4606097</v>
          </cell>
          <cell r="B5531">
            <v>90900000</v>
          </cell>
        </row>
        <row r="5532">
          <cell r="A5532">
            <v>4606098</v>
          </cell>
          <cell r="B5532">
            <v>86300000</v>
          </cell>
        </row>
        <row r="5533">
          <cell r="A5533">
            <v>4606100</v>
          </cell>
          <cell r="B5533">
            <v>98000000</v>
          </cell>
        </row>
        <row r="5534">
          <cell r="A5534">
            <v>4606101</v>
          </cell>
          <cell r="B5534">
            <v>85000000</v>
          </cell>
        </row>
        <row r="5535">
          <cell r="A5535">
            <v>4606102</v>
          </cell>
          <cell r="B5535">
            <v>72100000</v>
          </cell>
        </row>
        <row r="5536">
          <cell r="A5536">
            <v>4606103</v>
          </cell>
          <cell r="B5536">
            <v>120000000</v>
          </cell>
        </row>
        <row r="5537">
          <cell r="A5537">
            <v>4606105</v>
          </cell>
          <cell r="B5537">
            <v>89000000</v>
          </cell>
        </row>
        <row r="5538">
          <cell r="A5538">
            <v>4606108</v>
          </cell>
          <cell r="B5538">
            <v>91200000</v>
          </cell>
        </row>
        <row r="5539">
          <cell r="A5539">
            <v>4606109</v>
          </cell>
          <cell r="B5539">
            <v>98000000</v>
          </cell>
        </row>
        <row r="5540">
          <cell r="A5540">
            <v>4606110</v>
          </cell>
          <cell r="B5540">
            <v>114000000</v>
          </cell>
        </row>
        <row r="5541">
          <cell r="A5541">
            <v>4606111</v>
          </cell>
          <cell r="B5541">
            <v>96000000</v>
          </cell>
        </row>
        <row r="5542">
          <cell r="A5542">
            <v>4606112</v>
          </cell>
          <cell r="B5542">
            <v>109800000</v>
          </cell>
        </row>
        <row r="5543">
          <cell r="A5543">
            <v>4606113</v>
          </cell>
          <cell r="B5543">
            <v>94000000</v>
          </cell>
        </row>
        <row r="5544">
          <cell r="A5544">
            <v>4601284</v>
          </cell>
          <cell r="B5544">
            <v>65600000</v>
          </cell>
        </row>
        <row r="5545">
          <cell r="A5545">
            <v>4606121</v>
          </cell>
          <cell r="B5545">
            <v>100800000</v>
          </cell>
        </row>
        <row r="5546">
          <cell r="A5546">
            <v>4601285</v>
          </cell>
          <cell r="B5546">
            <v>71700000</v>
          </cell>
        </row>
        <row r="5547">
          <cell r="A5547">
            <v>4606122</v>
          </cell>
          <cell r="B5547">
            <v>118100000</v>
          </cell>
        </row>
        <row r="5548">
          <cell r="A5548">
            <v>4601286</v>
          </cell>
          <cell r="B5548">
            <v>61600000</v>
          </cell>
        </row>
        <row r="5549">
          <cell r="A5549">
            <v>4606124</v>
          </cell>
          <cell r="B5549">
            <v>97000000</v>
          </cell>
        </row>
        <row r="5550">
          <cell r="A5550">
            <v>4606125</v>
          </cell>
          <cell r="B5550">
            <v>101400000</v>
          </cell>
        </row>
        <row r="5551">
          <cell r="A5551">
            <v>4606126</v>
          </cell>
          <cell r="B5551">
            <v>95000000</v>
          </cell>
        </row>
        <row r="5552">
          <cell r="A5552">
            <v>4606127</v>
          </cell>
          <cell r="B5552">
            <v>98800000</v>
          </cell>
        </row>
        <row r="5553">
          <cell r="A5553">
            <v>4606128</v>
          </cell>
          <cell r="B5553">
            <v>98800000</v>
          </cell>
        </row>
        <row r="5554">
          <cell r="A5554">
            <v>4606130</v>
          </cell>
          <cell r="B5554">
            <v>126200000</v>
          </cell>
        </row>
        <row r="5555">
          <cell r="A5555">
            <v>4606132</v>
          </cell>
          <cell r="B5555">
            <v>104400000</v>
          </cell>
        </row>
        <row r="5556">
          <cell r="A5556">
            <v>4606134</v>
          </cell>
          <cell r="B5556">
            <v>109700000</v>
          </cell>
        </row>
        <row r="5557">
          <cell r="A5557">
            <v>4606135</v>
          </cell>
          <cell r="B5557">
            <v>118300000</v>
          </cell>
        </row>
        <row r="5558">
          <cell r="A5558">
            <v>4601294</v>
          </cell>
          <cell r="B5558">
            <v>75800000</v>
          </cell>
        </row>
        <row r="5559">
          <cell r="A5559">
            <v>4606137</v>
          </cell>
          <cell r="B5559">
            <v>115500000</v>
          </cell>
        </row>
        <row r="5560">
          <cell r="A5560">
            <v>4606138</v>
          </cell>
          <cell r="B5560">
            <v>123500000</v>
          </cell>
        </row>
        <row r="5561">
          <cell r="A5561">
            <v>4606140</v>
          </cell>
          <cell r="B5561">
            <v>109200000</v>
          </cell>
        </row>
        <row r="5562">
          <cell r="A5562">
            <v>4606094</v>
          </cell>
          <cell r="B5562">
            <v>155500000</v>
          </cell>
        </row>
        <row r="5563">
          <cell r="A5563">
            <v>4606095</v>
          </cell>
          <cell r="B5563">
            <v>145200000</v>
          </cell>
        </row>
        <row r="5564">
          <cell r="A5564">
            <v>4606104</v>
          </cell>
          <cell r="B5564">
            <v>103000000</v>
          </cell>
        </row>
        <row r="5565">
          <cell r="A5565">
            <v>4606106</v>
          </cell>
          <cell r="B5565">
            <v>126100000</v>
          </cell>
        </row>
        <row r="5566">
          <cell r="A5566">
            <v>4606107</v>
          </cell>
          <cell r="B5566">
            <v>125200000</v>
          </cell>
        </row>
        <row r="5567">
          <cell r="A5567">
            <v>4608001</v>
          </cell>
          <cell r="B5567">
            <v>43700000</v>
          </cell>
        </row>
        <row r="5568">
          <cell r="A5568">
            <v>4608002</v>
          </cell>
          <cell r="B5568">
            <v>52700000</v>
          </cell>
        </row>
        <row r="5569">
          <cell r="A5569">
            <v>4608003</v>
          </cell>
          <cell r="B5569">
            <v>55600000</v>
          </cell>
        </row>
        <row r="5570">
          <cell r="A5570">
            <v>4608005</v>
          </cell>
          <cell r="B5570">
            <v>55900000</v>
          </cell>
        </row>
        <row r="5571">
          <cell r="A5571">
            <v>4608007</v>
          </cell>
          <cell r="B5571">
            <v>78000000</v>
          </cell>
        </row>
        <row r="5572">
          <cell r="A5572">
            <v>4608009</v>
          </cell>
          <cell r="B5572">
            <v>78300000</v>
          </cell>
        </row>
        <row r="5573">
          <cell r="A5573">
            <v>4608010</v>
          </cell>
          <cell r="B5573">
            <v>63200000</v>
          </cell>
        </row>
        <row r="5574">
          <cell r="A5574">
            <v>4608011</v>
          </cell>
          <cell r="B5574">
            <v>58800000</v>
          </cell>
        </row>
        <row r="5575">
          <cell r="A5575">
            <v>4608012</v>
          </cell>
          <cell r="B5575">
            <v>75300000</v>
          </cell>
        </row>
        <row r="5576">
          <cell r="A5576">
            <v>4608020</v>
          </cell>
          <cell r="B5576">
            <v>76100000</v>
          </cell>
        </row>
        <row r="5577">
          <cell r="A5577">
            <v>4608021</v>
          </cell>
          <cell r="B5577">
            <v>67900000</v>
          </cell>
        </row>
        <row r="5578">
          <cell r="A5578">
            <v>4608022</v>
          </cell>
          <cell r="B5578">
            <v>64200000</v>
          </cell>
        </row>
        <row r="5579">
          <cell r="A5579">
            <v>4608028</v>
          </cell>
          <cell r="B5579">
            <v>80500000</v>
          </cell>
        </row>
        <row r="5580">
          <cell r="A5580">
            <v>4608029</v>
          </cell>
          <cell r="B5580">
            <v>83800000</v>
          </cell>
        </row>
        <row r="5581">
          <cell r="A5581">
            <v>4608030</v>
          </cell>
          <cell r="B5581">
            <v>86800000</v>
          </cell>
        </row>
        <row r="5582">
          <cell r="A5582">
            <v>4608031</v>
          </cell>
          <cell r="B5582">
            <v>60900000</v>
          </cell>
        </row>
        <row r="5583">
          <cell r="A5583">
            <v>4608032</v>
          </cell>
          <cell r="B5583">
            <v>64700000</v>
          </cell>
        </row>
        <row r="5584">
          <cell r="A5584">
            <v>4608033</v>
          </cell>
          <cell r="B5584">
            <v>65100000</v>
          </cell>
        </row>
        <row r="5585">
          <cell r="A5585">
            <v>4608034</v>
          </cell>
          <cell r="B5585">
            <v>68900000</v>
          </cell>
        </row>
        <row r="5586">
          <cell r="A5586">
            <v>4608035</v>
          </cell>
          <cell r="B5586">
            <v>60000000</v>
          </cell>
        </row>
        <row r="5587">
          <cell r="A5587">
            <v>4608036</v>
          </cell>
          <cell r="B5587">
            <v>63800000</v>
          </cell>
        </row>
        <row r="5588">
          <cell r="A5588">
            <v>4608037</v>
          </cell>
          <cell r="B5588">
            <v>64800000</v>
          </cell>
        </row>
        <row r="5589">
          <cell r="A5589">
            <v>4608038</v>
          </cell>
          <cell r="B5589">
            <v>68600000</v>
          </cell>
        </row>
        <row r="5590">
          <cell r="A5590">
            <v>4608039</v>
          </cell>
          <cell r="B5590">
            <v>60300000</v>
          </cell>
        </row>
        <row r="5591">
          <cell r="A5591">
            <v>4608040</v>
          </cell>
          <cell r="B5591">
            <v>64200000</v>
          </cell>
        </row>
        <row r="5592">
          <cell r="A5592">
            <v>4608041</v>
          </cell>
          <cell r="B5592">
            <v>65300000</v>
          </cell>
        </row>
        <row r="5593">
          <cell r="A5593">
            <v>4608042</v>
          </cell>
          <cell r="B5593">
            <v>69100000</v>
          </cell>
        </row>
        <row r="5594">
          <cell r="A5594">
            <v>4608043</v>
          </cell>
          <cell r="B5594">
            <v>91100000</v>
          </cell>
        </row>
        <row r="5595">
          <cell r="A5595">
            <v>4608044</v>
          </cell>
          <cell r="B5595">
            <v>107000000</v>
          </cell>
        </row>
        <row r="5596">
          <cell r="A5596">
            <v>4608045</v>
          </cell>
          <cell r="B5596">
            <v>75200000</v>
          </cell>
        </row>
        <row r="5597">
          <cell r="A5597">
            <v>4608046</v>
          </cell>
          <cell r="B5597">
            <v>82200000</v>
          </cell>
        </row>
        <row r="5598">
          <cell r="A5598">
            <v>4608047</v>
          </cell>
          <cell r="B5598">
            <v>84600000</v>
          </cell>
        </row>
        <row r="5599">
          <cell r="A5599">
            <v>4608048</v>
          </cell>
          <cell r="B5599">
            <v>73000000</v>
          </cell>
        </row>
        <row r="5600">
          <cell r="A5600">
            <v>4608049</v>
          </cell>
          <cell r="B5600">
            <v>55400000</v>
          </cell>
        </row>
        <row r="5601">
          <cell r="A5601">
            <v>4608050</v>
          </cell>
          <cell r="B5601">
            <v>61900000</v>
          </cell>
        </row>
        <row r="5602">
          <cell r="A5602">
            <v>4608051</v>
          </cell>
          <cell r="B5602">
            <v>66500000</v>
          </cell>
        </row>
        <row r="5603">
          <cell r="A5603">
            <v>4608052</v>
          </cell>
          <cell r="B5603">
            <v>68900000</v>
          </cell>
        </row>
        <row r="5604">
          <cell r="A5604">
            <v>4608053</v>
          </cell>
          <cell r="B5604">
            <v>72100000</v>
          </cell>
        </row>
        <row r="5605">
          <cell r="A5605">
            <v>4608054</v>
          </cell>
          <cell r="B5605">
            <v>96600000</v>
          </cell>
        </row>
        <row r="5606">
          <cell r="A5606">
            <v>4608055</v>
          </cell>
          <cell r="B5606">
            <v>118500000</v>
          </cell>
        </row>
        <row r="5607">
          <cell r="A5607">
            <v>4608056</v>
          </cell>
          <cell r="B5607">
            <v>110200000</v>
          </cell>
        </row>
        <row r="5608">
          <cell r="A5608">
            <v>4608057</v>
          </cell>
          <cell r="B5608">
            <v>91700000</v>
          </cell>
        </row>
        <row r="5609">
          <cell r="A5609">
            <v>4608058</v>
          </cell>
          <cell r="B5609">
            <v>62800000</v>
          </cell>
        </row>
        <row r="5610">
          <cell r="A5610">
            <v>4608059</v>
          </cell>
          <cell r="B5610">
            <v>58000000</v>
          </cell>
        </row>
        <row r="5611">
          <cell r="A5611">
            <v>4608060</v>
          </cell>
          <cell r="B5611">
            <v>90900000</v>
          </cell>
        </row>
        <row r="5612">
          <cell r="A5612">
            <v>4608061</v>
          </cell>
          <cell r="B5612">
            <v>74100000</v>
          </cell>
        </row>
        <row r="5613">
          <cell r="A5613">
            <v>4608062</v>
          </cell>
          <cell r="B5613">
            <v>73000000</v>
          </cell>
        </row>
        <row r="5614">
          <cell r="A5614">
            <v>4608063</v>
          </cell>
          <cell r="B5614">
            <v>94700000</v>
          </cell>
        </row>
        <row r="5615">
          <cell r="A5615">
            <v>4608064</v>
          </cell>
          <cell r="B5615">
            <v>98500000</v>
          </cell>
        </row>
        <row r="5616">
          <cell r="A5616">
            <v>4608065</v>
          </cell>
          <cell r="B5616">
            <v>77200000</v>
          </cell>
        </row>
        <row r="5617">
          <cell r="A5617">
            <v>4608066</v>
          </cell>
          <cell r="B5617">
            <v>71000000</v>
          </cell>
        </row>
        <row r="5618">
          <cell r="A5618">
            <v>4608067</v>
          </cell>
          <cell r="B5618">
            <v>70100000</v>
          </cell>
        </row>
        <row r="5619">
          <cell r="A5619">
            <v>4608068</v>
          </cell>
          <cell r="B5619">
            <v>73000000</v>
          </cell>
        </row>
        <row r="5620">
          <cell r="A5620">
            <v>4608069</v>
          </cell>
          <cell r="B5620">
            <v>91000000</v>
          </cell>
        </row>
        <row r="5621">
          <cell r="A5621">
            <v>4608070</v>
          </cell>
          <cell r="B5621">
            <v>88000000</v>
          </cell>
        </row>
        <row r="5622">
          <cell r="A5622">
            <v>4608071</v>
          </cell>
          <cell r="B5622">
            <v>82400000</v>
          </cell>
        </row>
        <row r="5623">
          <cell r="A5623">
            <v>4608072</v>
          </cell>
          <cell r="B5623">
            <v>80000000</v>
          </cell>
        </row>
        <row r="5624">
          <cell r="A5624">
            <v>4608073</v>
          </cell>
          <cell r="B5624">
            <v>87200000</v>
          </cell>
        </row>
        <row r="5625">
          <cell r="A5625">
            <v>4608074</v>
          </cell>
          <cell r="B5625">
            <v>82400000</v>
          </cell>
        </row>
        <row r="5626">
          <cell r="A5626">
            <v>4608075</v>
          </cell>
          <cell r="B5626">
            <v>80000000</v>
          </cell>
        </row>
        <row r="5627">
          <cell r="A5627">
            <v>4608076</v>
          </cell>
          <cell r="B5627">
            <v>84500000</v>
          </cell>
        </row>
        <row r="5628">
          <cell r="A5628">
            <v>4608077</v>
          </cell>
          <cell r="B5628">
            <v>113000000</v>
          </cell>
        </row>
        <row r="5629">
          <cell r="A5629">
            <v>4608078</v>
          </cell>
          <cell r="B5629">
            <v>77200000</v>
          </cell>
        </row>
        <row r="5630">
          <cell r="A5630">
            <v>4608079</v>
          </cell>
          <cell r="B5630">
            <v>107000000</v>
          </cell>
        </row>
        <row r="5631">
          <cell r="A5631">
            <v>4608080</v>
          </cell>
          <cell r="B5631">
            <v>121500000</v>
          </cell>
        </row>
        <row r="5632">
          <cell r="A5632">
            <v>4608081</v>
          </cell>
          <cell r="B5632">
            <v>78700000</v>
          </cell>
        </row>
        <row r="5633">
          <cell r="A5633">
            <v>4608082</v>
          </cell>
          <cell r="B5633">
            <v>100900000</v>
          </cell>
        </row>
        <row r="5634">
          <cell r="A5634">
            <v>4608083</v>
          </cell>
          <cell r="B5634">
            <v>81000000</v>
          </cell>
        </row>
        <row r="5635">
          <cell r="A5635">
            <v>4606114</v>
          </cell>
          <cell r="B5635">
            <v>120200000</v>
          </cell>
        </row>
        <row r="5636">
          <cell r="A5636">
            <v>4606118</v>
          </cell>
          <cell r="B5636">
            <v>137300000</v>
          </cell>
        </row>
        <row r="5637">
          <cell r="A5637">
            <v>4606119</v>
          </cell>
          <cell r="B5637">
            <v>152000000</v>
          </cell>
        </row>
        <row r="5638">
          <cell r="A5638">
            <v>4606129</v>
          </cell>
          <cell r="B5638">
            <v>134100000</v>
          </cell>
        </row>
        <row r="5639">
          <cell r="A5639">
            <v>4606131</v>
          </cell>
          <cell r="B5639">
            <v>131200000</v>
          </cell>
        </row>
        <row r="5640">
          <cell r="A5640">
            <v>4606133</v>
          </cell>
          <cell r="B5640">
            <v>115900000</v>
          </cell>
        </row>
        <row r="5641">
          <cell r="A5641">
            <v>4606136</v>
          </cell>
          <cell r="B5641">
            <v>103000000</v>
          </cell>
        </row>
        <row r="5642">
          <cell r="A5642">
            <v>4606139</v>
          </cell>
          <cell r="B5642">
            <v>132500000</v>
          </cell>
        </row>
        <row r="5643">
          <cell r="A5643">
            <v>4606010</v>
          </cell>
          <cell r="B5643">
            <v>57400000</v>
          </cell>
        </row>
        <row r="5644">
          <cell r="A5644">
            <v>4606012</v>
          </cell>
          <cell r="B5644">
            <v>59700000</v>
          </cell>
        </row>
        <row r="5645">
          <cell r="A5645">
            <v>4606014</v>
          </cell>
          <cell r="B5645">
            <v>38800000</v>
          </cell>
        </row>
        <row r="5646">
          <cell r="A5646">
            <v>4606015</v>
          </cell>
          <cell r="B5646">
            <v>40200000</v>
          </cell>
        </row>
        <row r="5647">
          <cell r="A5647">
            <v>4606018</v>
          </cell>
          <cell r="B5647">
            <v>61000000</v>
          </cell>
        </row>
        <row r="5648">
          <cell r="A5648">
            <v>4606019</v>
          </cell>
          <cell r="B5648">
            <v>58400000</v>
          </cell>
        </row>
        <row r="5649">
          <cell r="A5649">
            <v>4606022</v>
          </cell>
          <cell r="B5649">
            <v>60800000</v>
          </cell>
        </row>
        <row r="5650">
          <cell r="A5650">
            <v>4606029</v>
          </cell>
          <cell r="B5650">
            <v>67200000</v>
          </cell>
        </row>
        <row r="5651">
          <cell r="A5651">
            <v>4606034</v>
          </cell>
          <cell r="B5651">
            <v>41900000</v>
          </cell>
        </row>
        <row r="5652">
          <cell r="A5652">
            <v>4606040</v>
          </cell>
          <cell r="B5652">
            <v>40400000</v>
          </cell>
        </row>
        <row r="5653">
          <cell r="A5653">
            <v>4606050</v>
          </cell>
          <cell r="B5653">
            <v>43500000</v>
          </cell>
        </row>
        <row r="5654">
          <cell r="A5654">
            <v>4606051</v>
          </cell>
          <cell r="B5654">
            <v>41900000</v>
          </cell>
        </row>
        <row r="5655">
          <cell r="A5655">
            <v>4606053</v>
          </cell>
          <cell r="B5655">
            <v>59300000</v>
          </cell>
        </row>
        <row r="5656">
          <cell r="A5656">
            <v>4606054</v>
          </cell>
          <cell r="B5656">
            <v>83000000</v>
          </cell>
        </row>
        <row r="5657">
          <cell r="A5657">
            <v>4606056</v>
          </cell>
          <cell r="B5657">
            <v>97800000</v>
          </cell>
        </row>
        <row r="5658">
          <cell r="A5658">
            <v>4606057</v>
          </cell>
          <cell r="B5658">
            <v>89700000</v>
          </cell>
        </row>
        <row r="5659">
          <cell r="A5659">
            <v>4606058</v>
          </cell>
          <cell r="B5659">
            <v>55600000</v>
          </cell>
        </row>
        <row r="5660">
          <cell r="A5660">
            <v>4606059</v>
          </cell>
          <cell r="B5660">
            <v>48400000</v>
          </cell>
        </row>
        <row r="5661">
          <cell r="A5661">
            <v>4606060</v>
          </cell>
          <cell r="B5661">
            <v>41500000</v>
          </cell>
        </row>
        <row r="5662">
          <cell r="A5662">
            <v>4606061</v>
          </cell>
          <cell r="B5662">
            <v>55100000</v>
          </cell>
        </row>
        <row r="5663">
          <cell r="A5663">
            <v>4606062</v>
          </cell>
          <cell r="B5663">
            <v>56100000</v>
          </cell>
        </row>
        <row r="5664">
          <cell r="A5664">
            <v>4606063</v>
          </cell>
          <cell r="B5664">
            <v>48400000</v>
          </cell>
        </row>
        <row r="5665">
          <cell r="A5665">
            <v>4606064</v>
          </cell>
          <cell r="B5665">
            <v>100700000</v>
          </cell>
        </row>
        <row r="5666">
          <cell r="A5666">
            <v>4606069</v>
          </cell>
          <cell r="B5666">
            <v>59800000</v>
          </cell>
        </row>
        <row r="5667">
          <cell r="A5667">
            <v>4606070</v>
          </cell>
          <cell r="B5667">
            <v>58100000</v>
          </cell>
        </row>
        <row r="5668">
          <cell r="A5668">
            <v>4606073</v>
          </cell>
          <cell r="B5668">
            <v>58500000</v>
          </cell>
        </row>
        <row r="5669">
          <cell r="A5669">
            <v>4606076</v>
          </cell>
          <cell r="B5669">
            <v>44600000</v>
          </cell>
        </row>
        <row r="5670">
          <cell r="A5670">
            <v>4606077</v>
          </cell>
          <cell r="B5670">
            <v>56000000</v>
          </cell>
        </row>
        <row r="5671">
          <cell r="A5671">
            <v>4606082</v>
          </cell>
          <cell r="B5671">
            <v>82900000</v>
          </cell>
        </row>
        <row r="5672">
          <cell r="A5672">
            <v>4606083</v>
          </cell>
          <cell r="B5672">
            <v>91000000</v>
          </cell>
        </row>
        <row r="5673">
          <cell r="A5673">
            <v>4606089</v>
          </cell>
          <cell r="B5673">
            <v>87000000</v>
          </cell>
        </row>
        <row r="5674">
          <cell r="A5674">
            <v>4606099</v>
          </cell>
          <cell r="B5674">
            <v>182000000</v>
          </cell>
        </row>
        <row r="5675">
          <cell r="A5675">
            <v>4606115</v>
          </cell>
          <cell r="B5675">
            <v>162000000</v>
          </cell>
        </row>
        <row r="5676">
          <cell r="A5676">
            <v>4606116</v>
          </cell>
          <cell r="B5676">
            <v>135000000</v>
          </cell>
        </row>
        <row r="5677">
          <cell r="A5677">
            <v>4606117</v>
          </cell>
          <cell r="B5677">
            <v>156000000</v>
          </cell>
        </row>
        <row r="5678">
          <cell r="A5678">
            <v>4606120</v>
          </cell>
          <cell r="B5678">
            <v>90400000</v>
          </cell>
        </row>
        <row r="5679">
          <cell r="A5679">
            <v>4606123</v>
          </cell>
          <cell r="B5679">
            <v>94400000</v>
          </cell>
        </row>
        <row r="5680">
          <cell r="A5680">
            <v>4607001</v>
          </cell>
          <cell r="B5680">
            <v>36700000</v>
          </cell>
        </row>
        <row r="5681">
          <cell r="A5681">
            <v>4610001</v>
          </cell>
          <cell r="B5681">
            <v>32600000</v>
          </cell>
        </row>
        <row r="5682">
          <cell r="A5682">
            <v>4611001</v>
          </cell>
          <cell r="B5682">
            <v>23200000</v>
          </cell>
        </row>
        <row r="5683">
          <cell r="A5683">
            <v>4611002</v>
          </cell>
          <cell r="B5683">
            <v>24100000</v>
          </cell>
        </row>
        <row r="5684">
          <cell r="A5684">
            <v>4611005</v>
          </cell>
          <cell r="B5684">
            <v>25800000</v>
          </cell>
        </row>
        <row r="5685">
          <cell r="A5685">
            <v>4611007</v>
          </cell>
          <cell r="B5685">
            <v>53500000</v>
          </cell>
        </row>
        <row r="5686">
          <cell r="A5686">
            <v>4611008</v>
          </cell>
          <cell r="B5686">
            <v>42800000</v>
          </cell>
        </row>
        <row r="5687">
          <cell r="A5687">
            <v>4611009</v>
          </cell>
          <cell r="B5687">
            <v>43000000</v>
          </cell>
        </row>
        <row r="5688">
          <cell r="A5688">
            <v>4611010</v>
          </cell>
          <cell r="B5688">
            <v>39200000</v>
          </cell>
        </row>
        <row r="5689">
          <cell r="A5689">
            <v>4611011</v>
          </cell>
          <cell r="B5689">
            <v>51500000</v>
          </cell>
        </row>
        <row r="5690">
          <cell r="A5690">
            <v>4611012</v>
          </cell>
          <cell r="B5690">
            <v>56100000</v>
          </cell>
        </row>
        <row r="5691">
          <cell r="A5691">
            <v>4611013</v>
          </cell>
          <cell r="B5691">
            <v>72200000</v>
          </cell>
        </row>
        <row r="5692">
          <cell r="A5692">
            <v>4604002</v>
          </cell>
          <cell r="B5692">
            <v>31000000</v>
          </cell>
        </row>
        <row r="5693">
          <cell r="A5693">
            <v>4604003</v>
          </cell>
          <cell r="B5693">
            <v>32600000</v>
          </cell>
        </row>
        <row r="5694">
          <cell r="A5694">
            <v>4604004</v>
          </cell>
          <cell r="B5694">
            <v>40500000</v>
          </cell>
        </row>
        <row r="5695">
          <cell r="A5695">
            <v>4604005</v>
          </cell>
          <cell r="B5695">
            <v>49600000</v>
          </cell>
        </row>
        <row r="5696">
          <cell r="A5696">
            <v>4604006</v>
          </cell>
          <cell r="B5696">
            <v>28500000</v>
          </cell>
        </row>
        <row r="5697">
          <cell r="A5697">
            <v>4604007</v>
          </cell>
          <cell r="B5697">
            <v>27600000</v>
          </cell>
        </row>
        <row r="5698">
          <cell r="A5698">
            <v>4604008</v>
          </cell>
          <cell r="B5698">
            <v>49500000</v>
          </cell>
        </row>
        <row r="5699">
          <cell r="A5699">
            <v>4604010</v>
          </cell>
          <cell r="B5699">
            <v>46000000</v>
          </cell>
        </row>
        <row r="5700">
          <cell r="A5700">
            <v>4604011</v>
          </cell>
          <cell r="B5700">
            <v>37600000</v>
          </cell>
        </row>
        <row r="5701">
          <cell r="A5701">
            <v>4604012</v>
          </cell>
          <cell r="B5701">
            <v>36800000</v>
          </cell>
        </row>
        <row r="5702">
          <cell r="A5702">
            <v>4604013</v>
          </cell>
          <cell r="B5702">
            <v>50000000</v>
          </cell>
        </row>
        <row r="5703">
          <cell r="A5703">
            <v>4604014</v>
          </cell>
          <cell r="B5703">
            <v>58900000</v>
          </cell>
        </row>
        <row r="5704">
          <cell r="A5704">
            <v>4604015</v>
          </cell>
          <cell r="B5704">
            <v>52000000</v>
          </cell>
        </row>
        <row r="5705">
          <cell r="A5705">
            <v>4604016</v>
          </cell>
          <cell r="B5705">
            <v>51500000</v>
          </cell>
        </row>
        <row r="5706">
          <cell r="A5706">
            <v>4604017</v>
          </cell>
          <cell r="B5706">
            <v>59500000</v>
          </cell>
        </row>
        <row r="5707">
          <cell r="A5707">
            <v>4604018</v>
          </cell>
          <cell r="B5707">
            <v>55000000</v>
          </cell>
        </row>
        <row r="5708">
          <cell r="A5708">
            <v>4604019</v>
          </cell>
          <cell r="B5708">
            <v>59500000</v>
          </cell>
        </row>
        <row r="5709">
          <cell r="A5709">
            <v>4604020</v>
          </cell>
          <cell r="B5709">
            <v>53500000</v>
          </cell>
        </row>
        <row r="5710">
          <cell r="A5710">
            <v>4604021</v>
          </cell>
          <cell r="B5710">
            <v>50000000</v>
          </cell>
        </row>
        <row r="5711">
          <cell r="A5711">
            <v>4604022</v>
          </cell>
          <cell r="B5711">
            <v>58600000</v>
          </cell>
        </row>
        <row r="5712">
          <cell r="A5712">
            <v>4604023</v>
          </cell>
          <cell r="B5712">
            <v>59500000</v>
          </cell>
        </row>
        <row r="5713">
          <cell r="A5713">
            <v>4604024</v>
          </cell>
          <cell r="B5713">
            <v>63100000</v>
          </cell>
        </row>
        <row r="5714">
          <cell r="A5714">
            <v>4604025</v>
          </cell>
          <cell r="B5714">
            <v>77200000</v>
          </cell>
        </row>
        <row r="5715">
          <cell r="A5715">
            <v>4604026</v>
          </cell>
          <cell r="B5715">
            <v>64000000</v>
          </cell>
        </row>
        <row r="5716">
          <cell r="A5716">
            <v>4604027</v>
          </cell>
          <cell r="B5716">
            <v>65000000</v>
          </cell>
        </row>
        <row r="5717">
          <cell r="A5717">
            <v>4604028</v>
          </cell>
          <cell r="B5717">
            <v>74200000</v>
          </cell>
        </row>
        <row r="5718">
          <cell r="A5718">
            <v>4604029</v>
          </cell>
          <cell r="B5718">
            <v>73800000</v>
          </cell>
        </row>
        <row r="5719">
          <cell r="A5719">
            <v>4604030</v>
          </cell>
          <cell r="B5719">
            <v>65100000</v>
          </cell>
        </row>
        <row r="5720">
          <cell r="A5720">
            <v>4612002</v>
          </cell>
          <cell r="B5720">
            <v>28700000</v>
          </cell>
        </row>
        <row r="5721">
          <cell r="A5721">
            <v>4612003</v>
          </cell>
          <cell r="B5721">
            <v>29400000</v>
          </cell>
        </row>
        <row r="5722">
          <cell r="A5722">
            <v>4612004</v>
          </cell>
          <cell r="B5722">
            <v>31700000</v>
          </cell>
        </row>
        <row r="5723">
          <cell r="A5723">
            <v>4612005</v>
          </cell>
          <cell r="B5723">
            <v>41900000</v>
          </cell>
        </row>
        <row r="5724">
          <cell r="A5724">
            <v>4612007</v>
          </cell>
          <cell r="B5724">
            <v>33500000</v>
          </cell>
        </row>
        <row r="5725">
          <cell r="A5725">
            <v>4612008</v>
          </cell>
          <cell r="B5725">
            <v>50400000</v>
          </cell>
        </row>
        <row r="5726">
          <cell r="A5726">
            <v>4612009</v>
          </cell>
          <cell r="B5726">
            <v>51000000</v>
          </cell>
        </row>
        <row r="5727">
          <cell r="A5727">
            <v>4612010</v>
          </cell>
          <cell r="B5727">
            <v>47600000</v>
          </cell>
        </row>
        <row r="5728">
          <cell r="A5728">
            <v>4612011</v>
          </cell>
          <cell r="B5728">
            <v>55200000</v>
          </cell>
        </row>
        <row r="5729">
          <cell r="A5729">
            <v>4612014</v>
          </cell>
          <cell r="B5729">
            <v>38000000</v>
          </cell>
        </row>
        <row r="5730">
          <cell r="A5730">
            <v>4612018</v>
          </cell>
          <cell r="B5730">
            <v>37300000</v>
          </cell>
        </row>
        <row r="5731">
          <cell r="A5731">
            <v>4612019</v>
          </cell>
          <cell r="B5731">
            <v>51900000</v>
          </cell>
        </row>
        <row r="5732">
          <cell r="A5732">
            <v>4612020</v>
          </cell>
          <cell r="B5732">
            <v>63400000</v>
          </cell>
        </row>
        <row r="5733">
          <cell r="A5733">
            <v>4612021</v>
          </cell>
          <cell r="B5733">
            <v>61800000</v>
          </cell>
        </row>
        <row r="5734">
          <cell r="A5734">
            <v>4612023</v>
          </cell>
          <cell r="B5734">
            <v>58300000</v>
          </cell>
        </row>
        <row r="5735">
          <cell r="A5735">
            <v>4612026</v>
          </cell>
          <cell r="B5735">
            <v>67400000</v>
          </cell>
        </row>
        <row r="5736">
          <cell r="A5736">
            <v>4612027</v>
          </cell>
          <cell r="B5736">
            <v>71600000</v>
          </cell>
        </row>
        <row r="5737">
          <cell r="A5737">
            <v>4612006</v>
          </cell>
          <cell r="B5737">
            <v>31500000</v>
          </cell>
        </row>
        <row r="5738">
          <cell r="A5738">
            <v>4612012</v>
          </cell>
          <cell r="B5738">
            <v>55700000</v>
          </cell>
        </row>
        <row r="5739">
          <cell r="A5739">
            <v>4612013</v>
          </cell>
          <cell r="B5739">
            <v>52100000</v>
          </cell>
        </row>
        <row r="5740">
          <cell r="A5740">
            <v>4612015</v>
          </cell>
          <cell r="B5740">
            <v>40900000</v>
          </cell>
        </row>
        <row r="5741">
          <cell r="A5741">
            <v>4612016</v>
          </cell>
          <cell r="B5741">
            <v>52400000</v>
          </cell>
        </row>
        <row r="5742">
          <cell r="A5742">
            <v>4612017</v>
          </cell>
          <cell r="B5742">
            <v>57000000</v>
          </cell>
        </row>
        <row r="5743">
          <cell r="A5743">
            <v>4612022</v>
          </cell>
          <cell r="B5743">
            <v>69700000</v>
          </cell>
        </row>
        <row r="5744">
          <cell r="A5744">
            <v>4612024</v>
          </cell>
          <cell r="B5744">
            <v>66200000</v>
          </cell>
        </row>
        <row r="5745">
          <cell r="A5745">
            <v>4612025</v>
          </cell>
          <cell r="B5745">
            <v>69700000</v>
          </cell>
        </row>
        <row r="5746">
          <cell r="A5746">
            <v>4626001</v>
          </cell>
          <cell r="B5746">
            <v>32300000</v>
          </cell>
        </row>
        <row r="5747">
          <cell r="A5747">
            <v>4603018</v>
          </cell>
          <cell r="B5747">
            <v>85900000</v>
          </cell>
        </row>
        <row r="5748">
          <cell r="A5748">
            <v>4603020</v>
          </cell>
          <cell r="B5748">
            <v>80000000</v>
          </cell>
        </row>
        <row r="5749">
          <cell r="A5749">
            <v>4603001</v>
          </cell>
          <cell r="B5749">
            <v>40700000</v>
          </cell>
        </row>
        <row r="5750">
          <cell r="A5750">
            <v>4603002</v>
          </cell>
          <cell r="B5750">
            <v>37100000</v>
          </cell>
        </row>
        <row r="5751">
          <cell r="A5751">
            <v>4603004</v>
          </cell>
          <cell r="B5751">
            <v>66200000</v>
          </cell>
        </row>
        <row r="5752">
          <cell r="A5752">
            <v>4603006</v>
          </cell>
          <cell r="B5752">
            <v>68200000</v>
          </cell>
        </row>
        <row r="5753">
          <cell r="A5753">
            <v>4603007</v>
          </cell>
          <cell r="B5753">
            <v>74200000</v>
          </cell>
        </row>
        <row r="5754">
          <cell r="A5754">
            <v>4603008</v>
          </cell>
          <cell r="B5754">
            <v>74200000</v>
          </cell>
        </row>
        <row r="5755">
          <cell r="A5755">
            <v>4603009</v>
          </cell>
          <cell r="B5755">
            <v>77400000</v>
          </cell>
        </row>
        <row r="5756">
          <cell r="A5756">
            <v>4603010</v>
          </cell>
          <cell r="B5756">
            <v>76300000</v>
          </cell>
        </row>
        <row r="5757">
          <cell r="A5757">
            <v>4603011</v>
          </cell>
          <cell r="B5757">
            <v>81400000</v>
          </cell>
        </row>
        <row r="5758">
          <cell r="A5758">
            <v>4603012</v>
          </cell>
          <cell r="B5758">
            <v>34000000</v>
          </cell>
        </row>
        <row r="5759">
          <cell r="A5759">
            <v>4603013</v>
          </cell>
          <cell r="B5759">
            <v>34900000</v>
          </cell>
        </row>
        <row r="5760">
          <cell r="A5760">
            <v>4603014</v>
          </cell>
          <cell r="B5760">
            <v>33000000</v>
          </cell>
        </row>
        <row r="5761">
          <cell r="A5761">
            <v>4603015</v>
          </cell>
          <cell r="B5761">
            <v>36300000</v>
          </cell>
        </row>
        <row r="5762">
          <cell r="A5762">
            <v>4603016</v>
          </cell>
          <cell r="B5762">
            <v>35100000</v>
          </cell>
        </row>
        <row r="5763">
          <cell r="A5763">
            <v>4603017</v>
          </cell>
          <cell r="B5763">
            <v>32400000</v>
          </cell>
        </row>
        <row r="5764">
          <cell r="A5764">
            <v>4603019</v>
          </cell>
          <cell r="B5764">
            <v>76300000</v>
          </cell>
        </row>
        <row r="5765">
          <cell r="A5765">
            <v>4606003</v>
          </cell>
          <cell r="B5765">
            <v>39700000</v>
          </cell>
        </row>
        <row r="5766">
          <cell r="A5766">
            <v>4606004</v>
          </cell>
          <cell r="B5766">
            <v>38400000</v>
          </cell>
        </row>
        <row r="5767">
          <cell r="A5767">
            <v>4606005</v>
          </cell>
          <cell r="B5767">
            <v>38300000</v>
          </cell>
        </row>
        <row r="5768">
          <cell r="A5768">
            <v>4606013</v>
          </cell>
          <cell r="B5768">
            <v>64900000</v>
          </cell>
        </row>
        <row r="5769">
          <cell r="A5769">
            <v>4606017</v>
          </cell>
          <cell r="B5769">
            <v>67300000</v>
          </cell>
        </row>
        <row r="5770">
          <cell r="A5770">
            <v>4606021</v>
          </cell>
          <cell r="B5770">
            <v>70900000</v>
          </cell>
        </row>
        <row r="5771">
          <cell r="A5771">
            <v>4606025</v>
          </cell>
          <cell r="B5771">
            <v>68200000</v>
          </cell>
        </row>
        <row r="5772">
          <cell r="A5772">
            <v>4606049</v>
          </cell>
          <cell r="B5772">
            <v>76300000</v>
          </cell>
        </row>
        <row r="5773">
          <cell r="A5773">
            <v>4704082</v>
          </cell>
          <cell r="B5773">
            <v>103800000</v>
          </cell>
        </row>
        <row r="5774">
          <cell r="A5774">
            <v>4711081</v>
          </cell>
          <cell r="B5774">
            <v>119400000</v>
          </cell>
        </row>
        <row r="5775">
          <cell r="A5775">
            <v>4704001</v>
          </cell>
          <cell r="B5775">
            <v>127600000</v>
          </cell>
        </row>
        <row r="5776">
          <cell r="A5776">
            <v>4704080</v>
          </cell>
          <cell r="B5776">
            <v>114200000</v>
          </cell>
        </row>
        <row r="5777">
          <cell r="A5777">
            <v>4726001</v>
          </cell>
          <cell r="B5777">
            <v>116600000</v>
          </cell>
        </row>
        <row r="5778">
          <cell r="A5778">
            <v>4726002</v>
          </cell>
          <cell r="B5778">
            <v>93100000</v>
          </cell>
        </row>
        <row r="5779">
          <cell r="A5779">
            <v>4726081</v>
          </cell>
          <cell r="B5779">
            <v>143900000</v>
          </cell>
        </row>
        <row r="5780">
          <cell r="A5780">
            <v>4722007</v>
          </cell>
          <cell r="B5780">
            <v>94400000</v>
          </cell>
        </row>
        <row r="5781">
          <cell r="A5781">
            <v>4801008</v>
          </cell>
          <cell r="B5781">
            <v>19800000</v>
          </cell>
        </row>
        <row r="5782">
          <cell r="A5782">
            <v>4801002</v>
          </cell>
          <cell r="B5782">
            <v>15000000</v>
          </cell>
        </row>
        <row r="5783">
          <cell r="A5783">
            <v>4801003</v>
          </cell>
          <cell r="B5783">
            <v>18000000</v>
          </cell>
        </row>
        <row r="5784">
          <cell r="A5784">
            <v>4801004</v>
          </cell>
          <cell r="B5784">
            <v>20600000</v>
          </cell>
        </row>
        <row r="5785">
          <cell r="A5785">
            <v>4801005</v>
          </cell>
          <cell r="B5785">
            <v>17400000</v>
          </cell>
        </row>
        <row r="5786">
          <cell r="A5786">
            <v>4801006</v>
          </cell>
          <cell r="B5786">
            <v>20900000</v>
          </cell>
        </row>
        <row r="5787">
          <cell r="A5787">
            <v>4801007</v>
          </cell>
          <cell r="B5787">
            <v>22700000</v>
          </cell>
        </row>
        <row r="5788">
          <cell r="A5788">
            <v>4801009</v>
          </cell>
          <cell r="B5788">
            <v>18200000</v>
          </cell>
        </row>
        <row r="5789">
          <cell r="A5789">
            <v>4801010</v>
          </cell>
          <cell r="B5789">
            <v>21400000</v>
          </cell>
        </row>
        <row r="5790">
          <cell r="A5790">
            <v>4806001</v>
          </cell>
          <cell r="B5790">
            <v>23800000</v>
          </cell>
        </row>
        <row r="5791">
          <cell r="A5791">
            <v>4808001</v>
          </cell>
          <cell r="B5791">
            <v>30000000</v>
          </cell>
        </row>
        <row r="5792">
          <cell r="A5792">
            <v>4808003</v>
          </cell>
          <cell r="B5792">
            <v>32000000</v>
          </cell>
        </row>
        <row r="5793">
          <cell r="A5793">
            <v>4808004</v>
          </cell>
          <cell r="B5793">
            <v>30000000</v>
          </cell>
        </row>
        <row r="5794">
          <cell r="A5794">
            <v>4808005</v>
          </cell>
          <cell r="B5794">
            <v>28500000</v>
          </cell>
        </row>
        <row r="5795">
          <cell r="A5795">
            <v>4808006</v>
          </cell>
          <cell r="B5795">
            <v>32000000</v>
          </cell>
        </row>
        <row r="5796">
          <cell r="A5796">
            <v>4808007</v>
          </cell>
          <cell r="B5796">
            <v>33000000</v>
          </cell>
        </row>
        <row r="5797">
          <cell r="A5797">
            <v>4808008</v>
          </cell>
          <cell r="B5797">
            <v>35000000</v>
          </cell>
        </row>
        <row r="5798">
          <cell r="A5798">
            <v>4911080</v>
          </cell>
          <cell r="B5798">
            <v>134500000</v>
          </cell>
        </row>
        <row r="5799">
          <cell r="A5799">
            <v>4904001</v>
          </cell>
          <cell r="B5799">
            <v>191200000</v>
          </cell>
        </row>
        <row r="5800">
          <cell r="A5800">
            <v>4926001</v>
          </cell>
          <cell r="B5800">
            <v>195500000</v>
          </cell>
        </row>
        <row r="5801">
          <cell r="A5801">
            <v>4922001</v>
          </cell>
          <cell r="B5801">
            <v>200000000</v>
          </cell>
        </row>
        <row r="5802">
          <cell r="A5802">
            <v>4922002</v>
          </cell>
          <cell r="B5802">
            <v>195500000</v>
          </cell>
        </row>
        <row r="5803">
          <cell r="A5803">
            <v>5001010</v>
          </cell>
          <cell r="B5803">
            <v>26600000</v>
          </cell>
        </row>
        <row r="5804">
          <cell r="A5804">
            <v>5001004</v>
          </cell>
          <cell r="B5804">
            <v>65000000</v>
          </cell>
        </row>
        <row r="5805">
          <cell r="A5805">
            <v>5001008</v>
          </cell>
          <cell r="B5805">
            <v>53300000</v>
          </cell>
        </row>
        <row r="5806">
          <cell r="A5806">
            <v>5001009</v>
          </cell>
          <cell r="B5806">
            <v>57200000</v>
          </cell>
        </row>
        <row r="5807">
          <cell r="A5807">
            <v>5001011</v>
          </cell>
          <cell r="B5807">
            <v>31500000</v>
          </cell>
        </row>
        <row r="5808">
          <cell r="A5808">
            <v>5001012</v>
          </cell>
          <cell r="B5808">
            <v>32800000</v>
          </cell>
        </row>
        <row r="5809">
          <cell r="A5809">
            <v>5001013</v>
          </cell>
          <cell r="B5809">
            <v>29500000</v>
          </cell>
        </row>
        <row r="5810">
          <cell r="A5810">
            <v>5117001</v>
          </cell>
          <cell r="B5810">
            <v>6400000</v>
          </cell>
        </row>
        <row r="5811">
          <cell r="A5811">
            <v>5117004</v>
          </cell>
          <cell r="B5811">
            <v>5100000</v>
          </cell>
        </row>
        <row r="5812">
          <cell r="A5812">
            <v>5117003</v>
          </cell>
          <cell r="B5812">
            <v>4300000</v>
          </cell>
        </row>
        <row r="5813">
          <cell r="A5813">
            <v>5117002</v>
          </cell>
          <cell r="B5813">
            <v>3400000</v>
          </cell>
        </row>
        <row r="5814">
          <cell r="A5814">
            <v>5117005</v>
          </cell>
          <cell r="B5814">
            <v>7000000</v>
          </cell>
        </row>
        <row r="5815">
          <cell r="A5815">
            <v>5206001</v>
          </cell>
          <cell r="B5815">
            <v>117700000</v>
          </cell>
        </row>
        <row r="5816">
          <cell r="A5816">
            <v>5206002</v>
          </cell>
          <cell r="B5816">
            <v>123100000</v>
          </cell>
        </row>
        <row r="5817">
          <cell r="A5817">
            <v>5206004</v>
          </cell>
          <cell r="B5817">
            <v>230500000</v>
          </cell>
        </row>
        <row r="5818">
          <cell r="A5818">
            <v>5206009</v>
          </cell>
          <cell r="B5818">
            <v>101300000</v>
          </cell>
        </row>
        <row r="5819">
          <cell r="A5819">
            <v>5206010</v>
          </cell>
          <cell r="B5819">
            <v>146400000</v>
          </cell>
        </row>
        <row r="5820">
          <cell r="A5820">
            <v>5206011</v>
          </cell>
          <cell r="B5820">
            <v>121600000</v>
          </cell>
        </row>
        <row r="5821">
          <cell r="A5821">
            <v>5206012</v>
          </cell>
          <cell r="B5821">
            <v>127000000</v>
          </cell>
        </row>
        <row r="5822">
          <cell r="A5822">
            <v>5206013</v>
          </cell>
          <cell r="B5822">
            <v>164200000</v>
          </cell>
        </row>
        <row r="5823">
          <cell r="A5823">
            <v>5206014</v>
          </cell>
          <cell r="B5823">
            <v>129600000</v>
          </cell>
        </row>
        <row r="5824">
          <cell r="A5824">
            <v>5206016</v>
          </cell>
          <cell r="B5824">
            <v>149000000</v>
          </cell>
        </row>
        <row r="5825">
          <cell r="A5825">
            <v>5206017</v>
          </cell>
          <cell r="B5825">
            <v>109200000</v>
          </cell>
        </row>
        <row r="5826">
          <cell r="A5826">
            <v>5206018</v>
          </cell>
          <cell r="B5826">
            <v>238300000</v>
          </cell>
        </row>
        <row r="5827">
          <cell r="A5827">
            <v>5206019</v>
          </cell>
          <cell r="B5827">
            <v>265300000</v>
          </cell>
        </row>
        <row r="5828">
          <cell r="A5828">
            <v>5208001</v>
          </cell>
          <cell r="B5828">
            <v>46400000</v>
          </cell>
        </row>
        <row r="5829">
          <cell r="A5829">
            <v>5208003</v>
          </cell>
          <cell r="B5829">
            <v>43100000</v>
          </cell>
        </row>
        <row r="5830">
          <cell r="A5830">
            <v>5208005</v>
          </cell>
          <cell r="B5830">
            <v>110400000</v>
          </cell>
        </row>
        <row r="5831">
          <cell r="A5831">
            <v>5208008</v>
          </cell>
          <cell r="B5831">
            <v>17500000</v>
          </cell>
        </row>
        <row r="5832">
          <cell r="A5832">
            <v>5208009</v>
          </cell>
          <cell r="B5832">
            <v>21600000</v>
          </cell>
        </row>
        <row r="5833">
          <cell r="A5833">
            <v>5208018</v>
          </cell>
          <cell r="B5833">
            <v>129600000</v>
          </cell>
        </row>
        <row r="5834">
          <cell r="A5834">
            <v>5208020</v>
          </cell>
          <cell r="B5834">
            <v>136400000</v>
          </cell>
        </row>
        <row r="5835">
          <cell r="A5835">
            <v>5208021</v>
          </cell>
          <cell r="B5835">
            <v>212000000</v>
          </cell>
        </row>
        <row r="5836">
          <cell r="A5836">
            <v>5208022</v>
          </cell>
          <cell r="B5836">
            <v>114600000</v>
          </cell>
        </row>
        <row r="5837">
          <cell r="A5837">
            <v>5208024</v>
          </cell>
          <cell r="B5837">
            <v>108600000</v>
          </cell>
        </row>
        <row r="5838">
          <cell r="A5838">
            <v>5208026</v>
          </cell>
          <cell r="B5838">
            <v>128200000</v>
          </cell>
        </row>
        <row r="5839">
          <cell r="A5839">
            <v>5208027</v>
          </cell>
          <cell r="B5839">
            <v>128300000</v>
          </cell>
        </row>
        <row r="5840">
          <cell r="A5840">
            <v>5208028</v>
          </cell>
          <cell r="B5840">
            <v>54100000</v>
          </cell>
        </row>
        <row r="5841">
          <cell r="A5841">
            <v>5208033</v>
          </cell>
          <cell r="B5841">
            <v>100200000</v>
          </cell>
        </row>
        <row r="5842">
          <cell r="A5842">
            <v>5208034</v>
          </cell>
          <cell r="B5842">
            <v>112600000</v>
          </cell>
        </row>
        <row r="5843">
          <cell r="A5843">
            <v>5208035</v>
          </cell>
          <cell r="B5843">
            <v>162900000</v>
          </cell>
        </row>
        <row r="5844">
          <cell r="A5844">
            <v>5208036</v>
          </cell>
          <cell r="B5844">
            <v>200100000</v>
          </cell>
        </row>
        <row r="5845">
          <cell r="A5845">
            <v>5208037</v>
          </cell>
          <cell r="B5845">
            <v>217600000</v>
          </cell>
        </row>
        <row r="5846">
          <cell r="A5846">
            <v>5208039</v>
          </cell>
          <cell r="B5846">
            <v>107600000</v>
          </cell>
        </row>
        <row r="5847">
          <cell r="A5847">
            <v>5208041</v>
          </cell>
          <cell r="B5847">
            <v>184100000</v>
          </cell>
        </row>
        <row r="5848">
          <cell r="A5848">
            <v>5208042</v>
          </cell>
          <cell r="B5848">
            <v>233300000</v>
          </cell>
        </row>
        <row r="5849">
          <cell r="A5849">
            <v>5208043</v>
          </cell>
          <cell r="B5849">
            <v>205300000</v>
          </cell>
        </row>
        <row r="5850">
          <cell r="A5850">
            <v>5208044</v>
          </cell>
          <cell r="B5850">
            <v>273200000</v>
          </cell>
        </row>
        <row r="5851">
          <cell r="A5851">
            <v>5208045</v>
          </cell>
          <cell r="B5851">
            <v>333600000</v>
          </cell>
        </row>
        <row r="5852">
          <cell r="A5852">
            <v>5208046</v>
          </cell>
          <cell r="B5852">
            <v>396600000</v>
          </cell>
        </row>
        <row r="5853">
          <cell r="A5853">
            <v>5208047</v>
          </cell>
          <cell r="B5853">
            <v>204400000</v>
          </cell>
        </row>
        <row r="5854">
          <cell r="A5854">
            <v>5208048</v>
          </cell>
          <cell r="B5854">
            <v>233400000</v>
          </cell>
        </row>
        <row r="5855">
          <cell r="A5855">
            <v>5208049</v>
          </cell>
          <cell r="B5855">
            <v>38700000</v>
          </cell>
        </row>
        <row r="5856">
          <cell r="A5856">
            <v>5208050</v>
          </cell>
          <cell r="B5856">
            <v>175600000</v>
          </cell>
        </row>
        <row r="5857">
          <cell r="A5857">
            <v>5208051</v>
          </cell>
          <cell r="B5857">
            <v>220900000</v>
          </cell>
        </row>
        <row r="5858">
          <cell r="A5858">
            <v>5208052</v>
          </cell>
          <cell r="B5858">
            <v>159600000</v>
          </cell>
        </row>
        <row r="5859">
          <cell r="A5859">
            <v>5208053</v>
          </cell>
          <cell r="B5859">
            <v>114200000</v>
          </cell>
        </row>
        <row r="5860">
          <cell r="A5860">
            <v>5208054</v>
          </cell>
          <cell r="B5860">
            <v>247900000</v>
          </cell>
        </row>
        <row r="5861">
          <cell r="A5861">
            <v>5208055</v>
          </cell>
          <cell r="B5861">
            <v>212500000</v>
          </cell>
        </row>
        <row r="5862">
          <cell r="A5862">
            <v>5208056</v>
          </cell>
          <cell r="B5862">
            <v>109200000</v>
          </cell>
        </row>
        <row r="5863">
          <cell r="A5863">
            <v>5208057</v>
          </cell>
          <cell r="B5863">
            <v>107400000</v>
          </cell>
        </row>
        <row r="5864">
          <cell r="A5864">
            <v>5208058</v>
          </cell>
          <cell r="B5864">
            <v>153300000</v>
          </cell>
        </row>
        <row r="5865">
          <cell r="A5865">
            <v>5208059</v>
          </cell>
          <cell r="B5865">
            <v>159000000</v>
          </cell>
        </row>
        <row r="5866">
          <cell r="A5866">
            <v>5208060</v>
          </cell>
          <cell r="B5866">
            <v>169300000</v>
          </cell>
        </row>
        <row r="5867">
          <cell r="A5867">
            <v>5208061</v>
          </cell>
          <cell r="B5867">
            <v>160900000</v>
          </cell>
        </row>
        <row r="5868">
          <cell r="A5868">
            <v>5208062</v>
          </cell>
          <cell r="B5868">
            <v>168200000</v>
          </cell>
        </row>
        <row r="5869">
          <cell r="A5869">
            <v>5208063</v>
          </cell>
          <cell r="B5869">
            <v>207400000</v>
          </cell>
        </row>
        <row r="5870">
          <cell r="A5870">
            <v>5208064</v>
          </cell>
          <cell r="B5870">
            <v>187100000</v>
          </cell>
        </row>
        <row r="5871">
          <cell r="A5871">
            <v>5208065</v>
          </cell>
          <cell r="B5871">
            <v>171800000</v>
          </cell>
        </row>
        <row r="5872">
          <cell r="A5872">
            <v>5208066</v>
          </cell>
          <cell r="B5872">
            <v>163300000</v>
          </cell>
        </row>
        <row r="5873">
          <cell r="A5873">
            <v>5208067</v>
          </cell>
          <cell r="B5873">
            <v>129500000</v>
          </cell>
        </row>
        <row r="5874">
          <cell r="A5874">
            <v>5208068</v>
          </cell>
          <cell r="B5874">
            <v>146500000</v>
          </cell>
        </row>
        <row r="5875">
          <cell r="A5875">
            <v>5208069</v>
          </cell>
          <cell r="B5875">
            <v>172100000</v>
          </cell>
        </row>
        <row r="5876">
          <cell r="A5876">
            <v>5208070</v>
          </cell>
          <cell r="B5876">
            <v>183600000</v>
          </cell>
        </row>
        <row r="5877">
          <cell r="A5877">
            <v>5208071</v>
          </cell>
          <cell r="B5877">
            <v>191000000</v>
          </cell>
        </row>
        <row r="5878">
          <cell r="A5878">
            <v>5208072</v>
          </cell>
          <cell r="B5878">
            <v>193000000</v>
          </cell>
        </row>
        <row r="5879">
          <cell r="A5879">
            <v>5208073</v>
          </cell>
          <cell r="B5879">
            <v>186500000</v>
          </cell>
        </row>
        <row r="5880">
          <cell r="A5880">
            <v>5208074</v>
          </cell>
          <cell r="B5880">
            <v>245200000</v>
          </cell>
        </row>
        <row r="5881">
          <cell r="A5881">
            <v>5208075</v>
          </cell>
          <cell r="B5881">
            <v>259700000</v>
          </cell>
        </row>
        <row r="5882">
          <cell r="A5882">
            <v>5208076</v>
          </cell>
          <cell r="B5882">
            <v>244500000</v>
          </cell>
        </row>
        <row r="5883">
          <cell r="A5883">
            <v>5208077</v>
          </cell>
          <cell r="B5883">
            <v>295200000</v>
          </cell>
        </row>
        <row r="5884">
          <cell r="A5884">
            <v>5208078</v>
          </cell>
          <cell r="B5884">
            <v>392700000</v>
          </cell>
        </row>
        <row r="5885">
          <cell r="A5885">
            <v>5208079</v>
          </cell>
          <cell r="B5885">
            <v>136100000</v>
          </cell>
        </row>
        <row r="5886">
          <cell r="A5886">
            <v>5208080</v>
          </cell>
          <cell r="B5886">
            <v>203500000</v>
          </cell>
        </row>
        <row r="5887">
          <cell r="A5887">
            <v>5208081</v>
          </cell>
          <cell r="B5887">
            <v>278500000</v>
          </cell>
        </row>
        <row r="5888">
          <cell r="A5888">
            <v>5208082</v>
          </cell>
          <cell r="B5888">
            <v>113400000</v>
          </cell>
        </row>
        <row r="5889">
          <cell r="A5889">
            <v>5208083</v>
          </cell>
          <cell r="B5889">
            <v>217400000</v>
          </cell>
        </row>
        <row r="5890">
          <cell r="A5890">
            <v>5208084</v>
          </cell>
          <cell r="B5890">
            <v>90000000</v>
          </cell>
        </row>
        <row r="5891">
          <cell r="A5891">
            <v>5208085</v>
          </cell>
          <cell r="B5891">
            <v>173000000</v>
          </cell>
        </row>
        <row r="5892">
          <cell r="A5892">
            <v>5208086</v>
          </cell>
          <cell r="B5892">
            <v>303500000</v>
          </cell>
        </row>
        <row r="5893">
          <cell r="A5893">
            <v>5208087</v>
          </cell>
          <cell r="B5893">
            <v>228400000</v>
          </cell>
        </row>
        <row r="5894">
          <cell r="A5894">
            <v>5208088</v>
          </cell>
          <cell r="B5894">
            <v>195500000</v>
          </cell>
        </row>
        <row r="5895">
          <cell r="A5895">
            <v>5208089</v>
          </cell>
          <cell r="B5895">
            <v>226100000</v>
          </cell>
        </row>
        <row r="5896">
          <cell r="A5896">
            <v>5208090</v>
          </cell>
          <cell r="B5896">
            <v>132900000</v>
          </cell>
        </row>
        <row r="5897">
          <cell r="A5897">
            <v>5208091</v>
          </cell>
          <cell r="B5897">
            <v>203000000</v>
          </cell>
        </row>
        <row r="5898">
          <cell r="A5898">
            <v>5208092</v>
          </cell>
          <cell r="B5898">
            <v>226100000</v>
          </cell>
        </row>
        <row r="5899">
          <cell r="A5899">
            <v>5208093</v>
          </cell>
          <cell r="B5899">
            <v>549900000</v>
          </cell>
        </row>
        <row r="5900">
          <cell r="A5900">
            <v>5208094</v>
          </cell>
          <cell r="B5900">
            <v>232800000</v>
          </cell>
        </row>
        <row r="5901">
          <cell r="A5901">
            <v>5208095</v>
          </cell>
          <cell r="B5901">
            <v>223500000</v>
          </cell>
        </row>
        <row r="5902">
          <cell r="A5902">
            <v>5208096</v>
          </cell>
          <cell r="B5902">
            <v>231500000</v>
          </cell>
        </row>
        <row r="5903">
          <cell r="A5903">
            <v>5208097</v>
          </cell>
          <cell r="B5903">
            <v>364800000</v>
          </cell>
        </row>
        <row r="5904">
          <cell r="A5904">
            <v>5208098</v>
          </cell>
          <cell r="B5904">
            <v>195000000</v>
          </cell>
        </row>
        <row r="5905">
          <cell r="A5905">
            <v>5208099</v>
          </cell>
          <cell r="B5905">
            <v>228400000</v>
          </cell>
        </row>
        <row r="5906">
          <cell r="A5906">
            <v>5208100</v>
          </cell>
          <cell r="B5906">
            <v>473600000</v>
          </cell>
        </row>
        <row r="5907">
          <cell r="A5907">
            <v>5208101</v>
          </cell>
          <cell r="B5907">
            <v>102900000</v>
          </cell>
        </row>
        <row r="5908">
          <cell r="A5908">
            <v>5208102</v>
          </cell>
          <cell r="B5908">
            <v>236500000</v>
          </cell>
        </row>
        <row r="5909">
          <cell r="A5909">
            <v>5208103</v>
          </cell>
          <cell r="B5909">
            <v>446300000</v>
          </cell>
        </row>
        <row r="5910">
          <cell r="A5910">
            <v>5208104</v>
          </cell>
          <cell r="B5910">
            <v>268900000</v>
          </cell>
        </row>
        <row r="5911">
          <cell r="A5911">
            <v>5208105</v>
          </cell>
          <cell r="B5911">
            <v>172000000</v>
          </cell>
        </row>
        <row r="5912">
          <cell r="A5912">
            <v>5208106</v>
          </cell>
          <cell r="B5912">
            <v>220200000</v>
          </cell>
        </row>
        <row r="5913">
          <cell r="A5913">
            <v>5208107</v>
          </cell>
          <cell r="B5913">
            <v>178300000</v>
          </cell>
        </row>
        <row r="5914">
          <cell r="A5914">
            <v>5208108</v>
          </cell>
          <cell r="B5914">
            <v>254900000</v>
          </cell>
        </row>
        <row r="5915">
          <cell r="A5915">
            <v>5208109</v>
          </cell>
          <cell r="B5915">
            <v>450000000</v>
          </cell>
        </row>
        <row r="5916">
          <cell r="A5916">
            <v>5208110</v>
          </cell>
          <cell r="B5916">
            <v>372400000</v>
          </cell>
        </row>
        <row r="5917">
          <cell r="A5917">
            <v>5208111</v>
          </cell>
          <cell r="B5917">
            <v>209300000</v>
          </cell>
        </row>
        <row r="5918">
          <cell r="A5918">
            <v>5208112</v>
          </cell>
          <cell r="B5918">
            <v>235300000</v>
          </cell>
        </row>
        <row r="5919">
          <cell r="A5919">
            <v>5208113</v>
          </cell>
          <cell r="B5919">
            <v>191200000</v>
          </cell>
        </row>
        <row r="5920">
          <cell r="A5920">
            <v>5208114</v>
          </cell>
          <cell r="B5920">
            <v>436100000</v>
          </cell>
        </row>
        <row r="5921">
          <cell r="A5921">
            <v>5208115</v>
          </cell>
          <cell r="B5921">
            <v>186500000</v>
          </cell>
        </row>
        <row r="5922">
          <cell r="A5922">
            <v>5208116</v>
          </cell>
          <cell r="B5922">
            <v>450200000</v>
          </cell>
        </row>
        <row r="5923">
          <cell r="A5923">
            <v>5208117</v>
          </cell>
          <cell r="B5923">
            <v>209600000</v>
          </cell>
        </row>
        <row r="5924">
          <cell r="A5924">
            <v>5208118</v>
          </cell>
          <cell r="B5924">
            <v>348400000</v>
          </cell>
        </row>
        <row r="5925">
          <cell r="A5925">
            <v>5208119</v>
          </cell>
          <cell r="B5925">
            <v>436900000</v>
          </cell>
        </row>
        <row r="5926">
          <cell r="A5926">
            <v>5208120</v>
          </cell>
          <cell r="B5926">
            <v>321500000</v>
          </cell>
        </row>
        <row r="5927">
          <cell r="A5927">
            <v>5208121</v>
          </cell>
          <cell r="B5927">
            <v>367200000</v>
          </cell>
        </row>
        <row r="5928">
          <cell r="A5928">
            <v>5208122</v>
          </cell>
          <cell r="B5928">
            <v>329000000</v>
          </cell>
        </row>
        <row r="5929">
          <cell r="A5929">
            <v>5208123</v>
          </cell>
          <cell r="B5929">
            <v>306900000</v>
          </cell>
        </row>
        <row r="5930">
          <cell r="A5930">
            <v>5208124</v>
          </cell>
          <cell r="B5930">
            <v>199800000</v>
          </cell>
        </row>
        <row r="5931">
          <cell r="A5931">
            <v>5208125</v>
          </cell>
          <cell r="B5931">
            <v>300700000</v>
          </cell>
        </row>
        <row r="5932">
          <cell r="A5932">
            <v>5208126</v>
          </cell>
          <cell r="B5932">
            <v>190900000</v>
          </cell>
        </row>
        <row r="5933">
          <cell r="A5933">
            <v>5208127</v>
          </cell>
          <cell r="B5933">
            <v>316400000</v>
          </cell>
        </row>
        <row r="5934">
          <cell r="A5934">
            <v>5208128</v>
          </cell>
          <cell r="B5934">
            <v>399900000</v>
          </cell>
        </row>
        <row r="5935">
          <cell r="A5935">
            <v>5208129</v>
          </cell>
          <cell r="B5935">
            <v>272900000</v>
          </cell>
        </row>
        <row r="5936">
          <cell r="A5936">
            <v>5208130</v>
          </cell>
          <cell r="B5936">
            <v>630000000</v>
          </cell>
        </row>
        <row r="5937">
          <cell r="A5937">
            <v>5208131</v>
          </cell>
          <cell r="B5937">
            <v>332900000</v>
          </cell>
        </row>
        <row r="5938">
          <cell r="A5938">
            <v>5208132</v>
          </cell>
          <cell r="B5938">
            <v>235900000</v>
          </cell>
        </row>
        <row r="5939">
          <cell r="A5939">
            <v>5208133</v>
          </cell>
          <cell r="B5939">
            <v>225900000</v>
          </cell>
        </row>
        <row r="5940">
          <cell r="A5940">
            <v>5208134</v>
          </cell>
          <cell r="B5940">
            <v>262300000</v>
          </cell>
        </row>
        <row r="5941">
          <cell r="A5941">
            <v>5208135</v>
          </cell>
          <cell r="B5941">
            <v>256900000</v>
          </cell>
        </row>
        <row r="5942">
          <cell r="A5942">
            <v>5208136</v>
          </cell>
          <cell r="B5942">
            <v>202900000</v>
          </cell>
        </row>
        <row r="5943">
          <cell r="A5943">
            <v>5208137</v>
          </cell>
          <cell r="B5943">
            <v>518900000</v>
          </cell>
        </row>
        <row r="5944">
          <cell r="A5944">
            <v>5208138</v>
          </cell>
          <cell r="B5944">
            <v>335900000</v>
          </cell>
        </row>
        <row r="5945">
          <cell r="A5945">
            <v>5208139</v>
          </cell>
          <cell r="B5945">
            <v>395900000</v>
          </cell>
        </row>
        <row r="5946">
          <cell r="A5946">
            <v>5208140</v>
          </cell>
          <cell r="B5946">
            <v>290900000</v>
          </cell>
        </row>
        <row r="5947">
          <cell r="A5947">
            <v>5208141</v>
          </cell>
          <cell r="B5947">
            <v>330900000</v>
          </cell>
        </row>
        <row r="5948">
          <cell r="A5948">
            <v>5208142</v>
          </cell>
          <cell r="B5948">
            <v>370900000</v>
          </cell>
        </row>
        <row r="5949">
          <cell r="A5949">
            <v>5208143</v>
          </cell>
          <cell r="B5949">
            <v>259900000</v>
          </cell>
        </row>
        <row r="5950">
          <cell r="A5950">
            <v>5208144</v>
          </cell>
          <cell r="B5950">
            <v>385900000</v>
          </cell>
        </row>
        <row r="5951">
          <cell r="A5951">
            <v>5221001</v>
          </cell>
          <cell r="B5951">
            <v>199000000</v>
          </cell>
        </row>
        <row r="5952">
          <cell r="A5952">
            <v>5221002</v>
          </cell>
          <cell r="B5952">
            <v>103600000</v>
          </cell>
        </row>
        <row r="5953">
          <cell r="A5953">
            <v>5221003</v>
          </cell>
          <cell r="B5953">
            <v>199800000</v>
          </cell>
        </row>
        <row r="5954">
          <cell r="A5954">
            <v>5220003</v>
          </cell>
          <cell r="B5954">
            <v>95100000</v>
          </cell>
        </row>
        <row r="5955">
          <cell r="A5955">
            <v>5317001</v>
          </cell>
          <cell r="B5955">
            <v>18000000</v>
          </cell>
        </row>
        <row r="5956">
          <cell r="A5956">
            <v>5410001</v>
          </cell>
          <cell r="B5956">
            <v>519500000</v>
          </cell>
        </row>
        <row r="5957">
          <cell r="A5957">
            <v>5411001</v>
          </cell>
          <cell r="B5957">
            <v>270200000</v>
          </cell>
        </row>
        <row r="5958">
          <cell r="A5958">
            <v>5411002</v>
          </cell>
          <cell r="B5958">
            <v>233100000</v>
          </cell>
        </row>
        <row r="5959">
          <cell r="A5959">
            <v>5411003</v>
          </cell>
          <cell r="B5959">
            <v>420400000</v>
          </cell>
        </row>
        <row r="5960">
          <cell r="A5960">
            <v>5411004</v>
          </cell>
          <cell r="B5960">
            <v>235800000</v>
          </cell>
        </row>
        <row r="5961">
          <cell r="A5961">
            <v>5411005</v>
          </cell>
          <cell r="B5961">
            <v>252500000</v>
          </cell>
        </row>
        <row r="5962">
          <cell r="A5962">
            <v>5411006</v>
          </cell>
          <cell r="B5962">
            <v>229800000</v>
          </cell>
        </row>
        <row r="5963">
          <cell r="A5963">
            <v>5411007</v>
          </cell>
          <cell r="B5963">
            <v>225200000</v>
          </cell>
        </row>
        <row r="5964">
          <cell r="A5964">
            <v>5411008</v>
          </cell>
          <cell r="B5964">
            <v>309400000</v>
          </cell>
        </row>
        <row r="5965">
          <cell r="A5965">
            <v>5411009</v>
          </cell>
          <cell r="B5965">
            <v>420400000</v>
          </cell>
        </row>
        <row r="5966">
          <cell r="A5966">
            <v>5411010</v>
          </cell>
          <cell r="B5966">
            <v>340000000</v>
          </cell>
        </row>
        <row r="5967">
          <cell r="A5967">
            <v>5411011</v>
          </cell>
          <cell r="B5967">
            <v>435900000</v>
          </cell>
        </row>
        <row r="5968">
          <cell r="A5968">
            <v>5411012</v>
          </cell>
          <cell r="B5968">
            <v>365000000</v>
          </cell>
        </row>
        <row r="5969">
          <cell r="A5969">
            <v>5411013</v>
          </cell>
          <cell r="B5969">
            <v>458800000</v>
          </cell>
        </row>
        <row r="5970">
          <cell r="A5970">
            <v>5404005</v>
          </cell>
          <cell r="B5970">
            <v>124500000</v>
          </cell>
        </row>
        <row r="5971">
          <cell r="A5971">
            <v>5404007</v>
          </cell>
          <cell r="B5971">
            <v>204300000</v>
          </cell>
        </row>
        <row r="5972">
          <cell r="A5972">
            <v>5404010</v>
          </cell>
          <cell r="B5972">
            <v>180400000</v>
          </cell>
        </row>
        <row r="5973">
          <cell r="A5973">
            <v>5404080</v>
          </cell>
          <cell r="B5973">
            <v>139600000</v>
          </cell>
        </row>
        <row r="5974">
          <cell r="A5974">
            <v>5404081</v>
          </cell>
          <cell r="B5974">
            <v>256400000</v>
          </cell>
        </row>
        <row r="5975">
          <cell r="A5975">
            <v>5404082</v>
          </cell>
          <cell r="B5975">
            <v>259000000</v>
          </cell>
        </row>
        <row r="5976">
          <cell r="A5976">
            <v>5412001</v>
          </cell>
          <cell r="B5976">
            <v>136800000</v>
          </cell>
        </row>
        <row r="5977">
          <cell r="A5977">
            <v>5426003</v>
          </cell>
          <cell r="B5977">
            <v>251800000</v>
          </cell>
        </row>
        <row r="5978">
          <cell r="A5978">
            <v>5426006</v>
          </cell>
          <cell r="B5978">
            <v>226600000</v>
          </cell>
        </row>
        <row r="5979">
          <cell r="A5979">
            <v>5426009</v>
          </cell>
          <cell r="B5979">
            <v>228900000</v>
          </cell>
        </row>
        <row r="5980">
          <cell r="A5980">
            <v>5426010</v>
          </cell>
          <cell r="B5980">
            <v>206800000</v>
          </cell>
        </row>
        <row r="5981">
          <cell r="A5981">
            <v>5426080</v>
          </cell>
          <cell r="B5981">
            <v>257100000</v>
          </cell>
        </row>
        <row r="5982">
          <cell r="A5982">
            <v>5426081</v>
          </cell>
          <cell r="B5982">
            <v>218500000</v>
          </cell>
        </row>
        <row r="5983">
          <cell r="A5983">
            <v>5426082</v>
          </cell>
          <cell r="B5983">
            <v>229600000</v>
          </cell>
        </row>
        <row r="5984">
          <cell r="A5984">
            <v>5426083</v>
          </cell>
          <cell r="B5984">
            <v>212400000</v>
          </cell>
        </row>
        <row r="5985">
          <cell r="A5985">
            <v>5426084</v>
          </cell>
          <cell r="B5985">
            <v>211600000</v>
          </cell>
        </row>
        <row r="5986">
          <cell r="A5986">
            <v>5426085</v>
          </cell>
          <cell r="B5986">
            <v>341400000</v>
          </cell>
        </row>
        <row r="5987">
          <cell r="A5987">
            <v>5426086</v>
          </cell>
          <cell r="B5987">
            <v>470300000</v>
          </cell>
        </row>
        <row r="5988">
          <cell r="A5988">
            <v>5426087</v>
          </cell>
          <cell r="B5988">
            <v>398000000</v>
          </cell>
        </row>
        <row r="5989">
          <cell r="A5989">
            <v>5426088</v>
          </cell>
          <cell r="B5989">
            <v>493800000</v>
          </cell>
        </row>
        <row r="5990">
          <cell r="A5990">
            <v>5422003</v>
          </cell>
          <cell r="B5990">
            <v>245600000</v>
          </cell>
        </row>
        <row r="5991">
          <cell r="A5991">
            <v>5422004</v>
          </cell>
          <cell r="B5991">
            <v>230100000</v>
          </cell>
        </row>
        <row r="5992">
          <cell r="A5992">
            <v>5422005</v>
          </cell>
          <cell r="B5992">
            <v>225600000</v>
          </cell>
        </row>
        <row r="5993">
          <cell r="A5993">
            <v>5422007</v>
          </cell>
          <cell r="B5993">
            <v>177700000</v>
          </cell>
        </row>
        <row r="5994">
          <cell r="A5994">
            <v>5422008</v>
          </cell>
          <cell r="B5994">
            <v>175300000</v>
          </cell>
        </row>
        <row r="5995">
          <cell r="A5995">
            <v>5422011</v>
          </cell>
          <cell r="B5995">
            <v>175900000</v>
          </cell>
        </row>
        <row r="5996">
          <cell r="A5996">
            <v>5422020</v>
          </cell>
          <cell r="B5996">
            <v>171800000</v>
          </cell>
        </row>
        <row r="5997">
          <cell r="A5997">
            <v>5422021</v>
          </cell>
          <cell r="B5997">
            <v>244800000</v>
          </cell>
        </row>
        <row r="5998">
          <cell r="A5998">
            <v>5422083</v>
          </cell>
          <cell r="B5998">
            <v>239500000</v>
          </cell>
        </row>
        <row r="5999">
          <cell r="A5999">
            <v>5422086</v>
          </cell>
          <cell r="B5999">
            <v>241900000</v>
          </cell>
        </row>
        <row r="6000">
          <cell r="A6000">
            <v>5422088</v>
          </cell>
          <cell r="B6000">
            <v>242400000</v>
          </cell>
        </row>
        <row r="6001">
          <cell r="A6001">
            <v>5422090</v>
          </cell>
          <cell r="B6001">
            <v>243100000</v>
          </cell>
        </row>
        <row r="6002">
          <cell r="A6002">
            <v>5422091</v>
          </cell>
          <cell r="B6002">
            <v>227800000</v>
          </cell>
        </row>
        <row r="6003">
          <cell r="A6003">
            <v>5422093</v>
          </cell>
          <cell r="B6003">
            <v>246300000</v>
          </cell>
        </row>
        <row r="6004">
          <cell r="A6004">
            <v>5422094</v>
          </cell>
          <cell r="B6004">
            <v>121500000</v>
          </cell>
        </row>
        <row r="6005">
          <cell r="A6005">
            <v>5422095</v>
          </cell>
          <cell r="B6005">
            <v>372700000</v>
          </cell>
        </row>
        <row r="6006">
          <cell r="A6006">
            <v>5422096</v>
          </cell>
          <cell r="B6006">
            <v>255200000</v>
          </cell>
        </row>
        <row r="6007">
          <cell r="A6007">
            <v>5422097</v>
          </cell>
          <cell r="B6007">
            <v>388000000</v>
          </cell>
        </row>
        <row r="6008">
          <cell r="A6008">
            <v>5422098</v>
          </cell>
          <cell r="B6008">
            <v>392000000</v>
          </cell>
        </row>
        <row r="6009">
          <cell r="A6009">
            <v>5422099</v>
          </cell>
          <cell r="B6009">
            <v>365000000</v>
          </cell>
        </row>
        <row r="6010">
          <cell r="A6010">
            <v>5422100</v>
          </cell>
          <cell r="B6010">
            <v>412100000</v>
          </cell>
        </row>
        <row r="6011">
          <cell r="A6011">
            <v>5422101</v>
          </cell>
          <cell r="B6011">
            <v>422100000</v>
          </cell>
        </row>
        <row r="6012">
          <cell r="A6012">
            <v>5422102</v>
          </cell>
          <cell r="B6012">
            <v>463000000</v>
          </cell>
        </row>
        <row r="6013">
          <cell r="A6013">
            <v>5422103</v>
          </cell>
          <cell r="B6013">
            <v>509400000</v>
          </cell>
        </row>
        <row r="6014">
          <cell r="A6014">
            <v>5601080</v>
          </cell>
          <cell r="B6014">
            <v>85700000</v>
          </cell>
        </row>
        <row r="6015">
          <cell r="A6015">
            <v>5601113</v>
          </cell>
          <cell r="B6015">
            <v>98800000</v>
          </cell>
        </row>
        <row r="6016">
          <cell r="A6016">
            <v>5601122</v>
          </cell>
          <cell r="B6016">
            <v>104500000</v>
          </cell>
        </row>
        <row r="6017">
          <cell r="A6017">
            <v>5601126</v>
          </cell>
          <cell r="B6017">
            <v>87000000</v>
          </cell>
        </row>
        <row r="6018">
          <cell r="A6018">
            <v>5601160</v>
          </cell>
          <cell r="B6018">
            <v>114600000</v>
          </cell>
        </row>
        <row r="6019">
          <cell r="A6019">
            <v>5601161</v>
          </cell>
          <cell r="B6019">
            <v>117600000</v>
          </cell>
        </row>
        <row r="6020">
          <cell r="A6020">
            <v>5601177</v>
          </cell>
          <cell r="B6020">
            <v>124800000</v>
          </cell>
        </row>
        <row r="6021">
          <cell r="A6021">
            <v>5601004</v>
          </cell>
          <cell r="B6021">
            <v>24500000</v>
          </cell>
        </row>
        <row r="6022">
          <cell r="A6022">
            <v>5601005</v>
          </cell>
          <cell r="B6022">
            <v>24500000</v>
          </cell>
        </row>
        <row r="6023">
          <cell r="A6023">
            <v>5601017</v>
          </cell>
          <cell r="B6023">
            <v>26100000</v>
          </cell>
        </row>
        <row r="6024">
          <cell r="A6024">
            <v>5601030</v>
          </cell>
          <cell r="B6024">
            <v>25000000</v>
          </cell>
        </row>
        <row r="6025">
          <cell r="A6025">
            <v>5601033</v>
          </cell>
          <cell r="B6025">
            <v>28900000</v>
          </cell>
        </row>
        <row r="6026">
          <cell r="A6026">
            <v>5601034</v>
          </cell>
          <cell r="B6026">
            <v>29400000</v>
          </cell>
        </row>
        <row r="6027">
          <cell r="A6027">
            <v>5601040</v>
          </cell>
          <cell r="B6027">
            <v>75400000</v>
          </cell>
        </row>
        <row r="6028">
          <cell r="A6028">
            <v>5601041</v>
          </cell>
          <cell r="B6028">
            <v>25000000</v>
          </cell>
        </row>
        <row r="6029">
          <cell r="A6029">
            <v>5601050</v>
          </cell>
          <cell r="B6029">
            <v>30300000</v>
          </cell>
        </row>
        <row r="6030">
          <cell r="A6030">
            <v>5601051</v>
          </cell>
          <cell r="B6030">
            <v>30800000</v>
          </cell>
        </row>
        <row r="6031">
          <cell r="A6031">
            <v>5601052</v>
          </cell>
          <cell r="B6031">
            <v>21600000</v>
          </cell>
        </row>
        <row r="6032">
          <cell r="A6032">
            <v>5601053</v>
          </cell>
          <cell r="B6032">
            <v>21800000</v>
          </cell>
        </row>
        <row r="6033">
          <cell r="A6033">
            <v>5601059</v>
          </cell>
          <cell r="B6033">
            <v>30500000</v>
          </cell>
        </row>
        <row r="6034">
          <cell r="A6034">
            <v>5601060</v>
          </cell>
          <cell r="B6034">
            <v>30900000</v>
          </cell>
        </row>
        <row r="6035">
          <cell r="A6035">
            <v>5601061</v>
          </cell>
          <cell r="B6035">
            <v>31800000</v>
          </cell>
        </row>
        <row r="6036">
          <cell r="A6036">
            <v>5601062</v>
          </cell>
          <cell r="B6036">
            <v>32200000</v>
          </cell>
        </row>
        <row r="6037">
          <cell r="A6037">
            <v>5601075</v>
          </cell>
          <cell r="B6037">
            <v>33800000</v>
          </cell>
        </row>
        <row r="6038">
          <cell r="A6038">
            <v>5601076</v>
          </cell>
          <cell r="B6038">
            <v>34200000</v>
          </cell>
        </row>
        <row r="6039">
          <cell r="A6039">
            <v>5601077</v>
          </cell>
          <cell r="B6039">
            <v>34900000</v>
          </cell>
        </row>
        <row r="6040">
          <cell r="A6040">
            <v>5601078</v>
          </cell>
          <cell r="B6040">
            <v>35200000</v>
          </cell>
        </row>
        <row r="6041">
          <cell r="A6041">
            <v>5601084</v>
          </cell>
          <cell r="B6041">
            <v>30700000</v>
          </cell>
        </row>
        <row r="6042">
          <cell r="A6042">
            <v>5601085</v>
          </cell>
          <cell r="B6042">
            <v>34100000</v>
          </cell>
        </row>
        <row r="6043">
          <cell r="A6043">
            <v>5601093</v>
          </cell>
          <cell r="B6043">
            <v>35000000</v>
          </cell>
        </row>
        <row r="6044">
          <cell r="A6044">
            <v>5601094</v>
          </cell>
          <cell r="B6044">
            <v>35000000</v>
          </cell>
        </row>
        <row r="6045">
          <cell r="A6045">
            <v>5601099</v>
          </cell>
          <cell r="B6045">
            <v>27300000</v>
          </cell>
        </row>
        <row r="6046">
          <cell r="A6046">
            <v>5601100</v>
          </cell>
          <cell r="B6046">
            <v>37900000</v>
          </cell>
        </row>
        <row r="6047">
          <cell r="A6047">
            <v>5601101</v>
          </cell>
          <cell r="B6047">
            <v>37400000</v>
          </cell>
        </row>
        <row r="6048">
          <cell r="A6048">
            <v>5601104</v>
          </cell>
          <cell r="B6048">
            <v>37900000</v>
          </cell>
        </row>
        <row r="6049">
          <cell r="A6049">
            <v>5601105</v>
          </cell>
          <cell r="B6049">
            <v>37400000</v>
          </cell>
        </row>
        <row r="6050">
          <cell r="A6050">
            <v>5601106</v>
          </cell>
          <cell r="B6050">
            <v>90000000</v>
          </cell>
        </row>
        <row r="6051">
          <cell r="A6051">
            <v>5601107</v>
          </cell>
          <cell r="B6051">
            <v>33500000</v>
          </cell>
        </row>
        <row r="6052">
          <cell r="A6052">
            <v>5601108</v>
          </cell>
          <cell r="B6052">
            <v>31800000</v>
          </cell>
        </row>
        <row r="6053">
          <cell r="A6053">
            <v>5601110</v>
          </cell>
          <cell r="B6053">
            <v>41000000</v>
          </cell>
        </row>
        <row r="6054">
          <cell r="A6054">
            <v>5601118</v>
          </cell>
          <cell r="B6054">
            <v>49000000</v>
          </cell>
        </row>
        <row r="6055">
          <cell r="A6055">
            <v>5601119</v>
          </cell>
          <cell r="B6055">
            <v>54900000</v>
          </cell>
        </row>
        <row r="6056">
          <cell r="A6056">
            <v>5601123</v>
          </cell>
          <cell r="B6056">
            <v>56900000</v>
          </cell>
        </row>
        <row r="6057">
          <cell r="A6057">
            <v>5601124</v>
          </cell>
          <cell r="B6057">
            <v>37900000</v>
          </cell>
        </row>
        <row r="6058">
          <cell r="A6058">
            <v>5601125</v>
          </cell>
          <cell r="B6058">
            <v>37400000</v>
          </cell>
        </row>
        <row r="6059">
          <cell r="A6059">
            <v>5601133</v>
          </cell>
          <cell r="B6059">
            <v>56900000</v>
          </cell>
        </row>
        <row r="6060">
          <cell r="A6060">
            <v>5601134</v>
          </cell>
          <cell r="B6060">
            <v>92000000</v>
          </cell>
        </row>
        <row r="6061">
          <cell r="A6061">
            <v>5601138</v>
          </cell>
          <cell r="B6061">
            <v>40500000</v>
          </cell>
        </row>
        <row r="6062">
          <cell r="A6062">
            <v>5601144</v>
          </cell>
          <cell r="B6062">
            <v>55200000</v>
          </cell>
        </row>
        <row r="6063">
          <cell r="A6063">
            <v>5601145</v>
          </cell>
          <cell r="B6063">
            <v>68300000</v>
          </cell>
        </row>
        <row r="6064">
          <cell r="A6064">
            <v>5601146</v>
          </cell>
          <cell r="B6064">
            <v>38500000</v>
          </cell>
        </row>
        <row r="6065">
          <cell r="A6065">
            <v>5601148</v>
          </cell>
          <cell r="B6065">
            <v>53600000</v>
          </cell>
        </row>
        <row r="6066">
          <cell r="A6066">
            <v>5601149</v>
          </cell>
          <cell r="B6066">
            <v>56100000</v>
          </cell>
        </row>
        <row r="6067">
          <cell r="A6067">
            <v>5601150</v>
          </cell>
          <cell r="B6067">
            <v>48500000</v>
          </cell>
        </row>
        <row r="6068">
          <cell r="A6068">
            <v>5601151</v>
          </cell>
          <cell r="B6068">
            <v>51200000</v>
          </cell>
        </row>
        <row r="6069">
          <cell r="A6069">
            <v>5601152</v>
          </cell>
          <cell r="B6069">
            <v>48100000</v>
          </cell>
        </row>
        <row r="6070">
          <cell r="A6070">
            <v>5601153</v>
          </cell>
          <cell r="B6070">
            <v>78600000</v>
          </cell>
        </row>
        <row r="6071">
          <cell r="A6071">
            <v>5601154</v>
          </cell>
          <cell r="B6071">
            <v>62000000</v>
          </cell>
        </row>
        <row r="6072">
          <cell r="A6072">
            <v>5601155</v>
          </cell>
          <cell r="B6072">
            <v>68300000</v>
          </cell>
        </row>
        <row r="6073">
          <cell r="A6073">
            <v>5601156</v>
          </cell>
          <cell r="B6073">
            <v>60200000</v>
          </cell>
        </row>
        <row r="6074">
          <cell r="A6074">
            <v>5601157</v>
          </cell>
          <cell r="B6074">
            <v>62000000</v>
          </cell>
        </row>
        <row r="6075">
          <cell r="A6075">
            <v>5601158</v>
          </cell>
          <cell r="B6075">
            <v>83900000</v>
          </cell>
        </row>
        <row r="6076">
          <cell r="A6076">
            <v>5601162</v>
          </cell>
          <cell r="B6076">
            <v>69000000</v>
          </cell>
        </row>
        <row r="6077">
          <cell r="A6077">
            <v>5601163</v>
          </cell>
          <cell r="B6077">
            <v>45100000</v>
          </cell>
        </row>
        <row r="6078">
          <cell r="A6078">
            <v>5602001</v>
          </cell>
          <cell r="B6078">
            <v>22500000</v>
          </cell>
        </row>
        <row r="6079">
          <cell r="A6079">
            <v>5602004</v>
          </cell>
          <cell r="B6079">
            <v>22700000</v>
          </cell>
        </row>
        <row r="6080">
          <cell r="A6080">
            <v>5602005</v>
          </cell>
          <cell r="B6080">
            <v>27300000</v>
          </cell>
        </row>
        <row r="6081">
          <cell r="A6081">
            <v>5602006</v>
          </cell>
          <cell r="B6081">
            <v>26000000</v>
          </cell>
        </row>
        <row r="6082">
          <cell r="A6082">
            <v>5602007</v>
          </cell>
          <cell r="B6082">
            <v>26000000</v>
          </cell>
        </row>
        <row r="6083">
          <cell r="A6083">
            <v>5602011</v>
          </cell>
          <cell r="B6083">
            <v>36500000</v>
          </cell>
        </row>
        <row r="6084">
          <cell r="A6084">
            <v>5602012</v>
          </cell>
          <cell r="B6084">
            <v>36500000</v>
          </cell>
        </row>
        <row r="6085">
          <cell r="A6085">
            <v>5602020</v>
          </cell>
          <cell r="B6085">
            <v>38200000</v>
          </cell>
        </row>
        <row r="6086">
          <cell r="A6086">
            <v>5602052</v>
          </cell>
          <cell r="B6086">
            <v>35400000</v>
          </cell>
        </row>
        <row r="6087">
          <cell r="A6087">
            <v>5602057</v>
          </cell>
          <cell r="B6087">
            <v>32900000</v>
          </cell>
        </row>
        <row r="6088">
          <cell r="A6088">
            <v>5602070</v>
          </cell>
          <cell r="B6088">
            <v>34500000</v>
          </cell>
        </row>
        <row r="6089">
          <cell r="A6089">
            <v>5602080</v>
          </cell>
          <cell r="B6089">
            <v>36800000</v>
          </cell>
        </row>
        <row r="6090">
          <cell r="A6090">
            <v>5602130</v>
          </cell>
          <cell r="B6090">
            <v>29000000</v>
          </cell>
        </row>
        <row r="6091">
          <cell r="A6091">
            <v>5602131</v>
          </cell>
          <cell r="B6091">
            <v>42500000</v>
          </cell>
        </row>
        <row r="6092">
          <cell r="A6092">
            <v>5602132</v>
          </cell>
          <cell r="B6092">
            <v>42400000</v>
          </cell>
        </row>
        <row r="6093">
          <cell r="A6093">
            <v>5602134</v>
          </cell>
          <cell r="B6093">
            <v>44400000</v>
          </cell>
        </row>
        <row r="6094">
          <cell r="A6094">
            <v>5602415</v>
          </cell>
          <cell r="B6094">
            <v>45500000</v>
          </cell>
        </row>
        <row r="6095">
          <cell r="A6095">
            <v>5602417</v>
          </cell>
          <cell r="B6095">
            <v>30700000</v>
          </cell>
        </row>
        <row r="6096">
          <cell r="A6096">
            <v>5602420</v>
          </cell>
          <cell r="B6096">
            <v>44900000</v>
          </cell>
        </row>
        <row r="6097">
          <cell r="A6097">
            <v>5602421</v>
          </cell>
          <cell r="B6097">
            <v>42900000</v>
          </cell>
        </row>
        <row r="6098">
          <cell r="A6098">
            <v>5602423</v>
          </cell>
          <cell r="B6098">
            <v>42900000</v>
          </cell>
        </row>
        <row r="6099">
          <cell r="A6099">
            <v>5602424</v>
          </cell>
          <cell r="B6099">
            <v>45900000</v>
          </cell>
        </row>
        <row r="6100">
          <cell r="A6100">
            <v>5601164</v>
          </cell>
          <cell r="B6100">
            <v>58000000</v>
          </cell>
        </row>
        <row r="6101">
          <cell r="A6101">
            <v>5601165</v>
          </cell>
          <cell r="B6101">
            <v>61000000</v>
          </cell>
        </row>
        <row r="6102">
          <cell r="A6102">
            <v>5601178</v>
          </cell>
          <cell r="B6102">
            <v>108900000</v>
          </cell>
        </row>
        <row r="6103">
          <cell r="A6103">
            <v>5601179</v>
          </cell>
          <cell r="B6103">
            <v>120300000</v>
          </cell>
        </row>
        <row r="6104">
          <cell r="A6104">
            <v>5601187</v>
          </cell>
          <cell r="B6104">
            <v>58000000</v>
          </cell>
        </row>
        <row r="6105">
          <cell r="A6105">
            <v>5601188</v>
          </cell>
          <cell r="B6105">
            <v>61000000</v>
          </cell>
        </row>
        <row r="6106">
          <cell r="A6106">
            <v>5601189</v>
          </cell>
          <cell r="B6106">
            <v>60200000</v>
          </cell>
        </row>
        <row r="6107">
          <cell r="A6107">
            <v>5601190</v>
          </cell>
          <cell r="B6107">
            <v>62000000</v>
          </cell>
        </row>
        <row r="6108">
          <cell r="A6108">
            <v>5601191</v>
          </cell>
          <cell r="B6108">
            <v>65900000</v>
          </cell>
        </row>
        <row r="6109">
          <cell r="A6109">
            <v>5601192</v>
          </cell>
          <cell r="B6109">
            <v>68300000</v>
          </cell>
        </row>
        <row r="6110">
          <cell r="A6110">
            <v>5601193</v>
          </cell>
          <cell r="B6110">
            <v>69000000</v>
          </cell>
        </row>
        <row r="6111">
          <cell r="A6111">
            <v>5601006</v>
          </cell>
          <cell r="B6111">
            <v>44800000</v>
          </cell>
        </row>
        <row r="6112">
          <cell r="A6112">
            <v>5601007</v>
          </cell>
          <cell r="B6112">
            <v>44800000</v>
          </cell>
        </row>
        <row r="6113">
          <cell r="A6113">
            <v>5601010</v>
          </cell>
          <cell r="B6113">
            <v>17300000</v>
          </cell>
        </row>
        <row r="6114">
          <cell r="A6114">
            <v>5601014</v>
          </cell>
          <cell r="B6114">
            <v>21900000</v>
          </cell>
        </row>
        <row r="6115">
          <cell r="A6115">
            <v>5601015</v>
          </cell>
          <cell r="B6115">
            <v>22100000</v>
          </cell>
        </row>
        <row r="6116">
          <cell r="A6116">
            <v>5601019</v>
          </cell>
          <cell r="B6116">
            <v>26800000</v>
          </cell>
        </row>
        <row r="6117">
          <cell r="A6117">
            <v>5601020</v>
          </cell>
          <cell r="B6117">
            <v>27100000</v>
          </cell>
        </row>
        <row r="6118">
          <cell r="A6118">
            <v>5601022</v>
          </cell>
          <cell r="B6118">
            <v>24800000</v>
          </cell>
        </row>
        <row r="6119">
          <cell r="A6119">
            <v>5601023</v>
          </cell>
          <cell r="B6119">
            <v>25100000</v>
          </cell>
        </row>
        <row r="6120">
          <cell r="A6120">
            <v>5601024</v>
          </cell>
          <cell r="B6120">
            <v>25300000</v>
          </cell>
        </row>
        <row r="6121">
          <cell r="A6121">
            <v>5601025</v>
          </cell>
          <cell r="B6121">
            <v>25600000</v>
          </cell>
        </row>
        <row r="6122">
          <cell r="A6122">
            <v>5601029</v>
          </cell>
          <cell r="B6122">
            <v>24300000</v>
          </cell>
        </row>
        <row r="6123">
          <cell r="A6123">
            <v>5601031</v>
          </cell>
          <cell r="B6123">
            <v>30500000</v>
          </cell>
        </row>
        <row r="6124">
          <cell r="A6124">
            <v>5601032</v>
          </cell>
          <cell r="B6124">
            <v>31100000</v>
          </cell>
        </row>
        <row r="6125">
          <cell r="A6125">
            <v>5601035</v>
          </cell>
          <cell r="B6125">
            <v>25700000</v>
          </cell>
        </row>
        <row r="6126">
          <cell r="A6126">
            <v>5601036</v>
          </cell>
          <cell r="B6126">
            <v>26000000</v>
          </cell>
        </row>
        <row r="6127">
          <cell r="A6127">
            <v>5601037</v>
          </cell>
          <cell r="B6127">
            <v>24300000</v>
          </cell>
        </row>
        <row r="6128">
          <cell r="A6128">
            <v>5601038</v>
          </cell>
          <cell r="B6128">
            <v>24600000</v>
          </cell>
        </row>
        <row r="6129">
          <cell r="A6129">
            <v>5601042</v>
          </cell>
          <cell r="B6129">
            <v>23800000</v>
          </cell>
        </row>
        <row r="6130">
          <cell r="A6130">
            <v>5601043</v>
          </cell>
          <cell r="B6130">
            <v>23800000</v>
          </cell>
        </row>
        <row r="6131">
          <cell r="A6131">
            <v>5601045</v>
          </cell>
          <cell r="B6131">
            <v>32300000</v>
          </cell>
        </row>
        <row r="6132">
          <cell r="A6132">
            <v>5601046</v>
          </cell>
          <cell r="B6132">
            <v>31500000</v>
          </cell>
        </row>
        <row r="6133">
          <cell r="A6133">
            <v>5601048</v>
          </cell>
          <cell r="B6133">
            <v>25300000</v>
          </cell>
        </row>
        <row r="6134">
          <cell r="A6134">
            <v>5601049</v>
          </cell>
          <cell r="B6134">
            <v>25600000</v>
          </cell>
        </row>
        <row r="6135">
          <cell r="A6135">
            <v>5601054</v>
          </cell>
          <cell r="B6135">
            <v>34000000</v>
          </cell>
        </row>
        <row r="6136">
          <cell r="A6136">
            <v>5601055</v>
          </cell>
          <cell r="B6136">
            <v>27000000</v>
          </cell>
        </row>
        <row r="6137">
          <cell r="A6137">
            <v>5601056</v>
          </cell>
          <cell r="B6137">
            <v>27300000</v>
          </cell>
        </row>
        <row r="6138">
          <cell r="A6138">
            <v>5601057</v>
          </cell>
          <cell r="B6138">
            <v>28100000</v>
          </cell>
        </row>
        <row r="6139">
          <cell r="A6139">
            <v>5601058</v>
          </cell>
          <cell r="B6139">
            <v>28400000</v>
          </cell>
        </row>
        <row r="6140">
          <cell r="A6140">
            <v>5601063</v>
          </cell>
          <cell r="B6140">
            <v>27100000</v>
          </cell>
        </row>
        <row r="6141">
          <cell r="A6141">
            <v>5601064</v>
          </cell>
          <cell r="B6141">
            <v>27400000</v>
          </cell>
        </row>
        <row r="6142">
          <cell r="A6142">
            <v>5601065</v>
          </cell>
          <cell r="B6142">
            <v>28200000</v>
          </cell>
        </row>
        <row r="6143">
          <cell r="A6143">
            <v>5601066</v>
          </cell>
          <cell r="B6143">
            <v>28500000</v>
          </cell>
        </row>
        <row r="6144">
          <cell r="A6144">
            <v>5601067</v>
          </cell>
          <cell r="B6144">
            <v>29800000</v>
          </cell>
        </row>
        <row r="6145">
          <cell r="A6145">
            <v>5601068</v>
          </cell>
          <cell r="B6145">
            <v>30000000</v>
          </cell>
        </row>
        <row r="6146">
          <cell r="A6146">
            <v>5601069</v>
          </cell>
          <cell r="B6146">
            <v>30700000</v>
          </cell>
        </row>
        <row r="6147">
          <cell r="A6147">
            <v>5601070</v>
          </cell>
          <cell r="B6147">
            <v>30900000</v>
          </cell>
        </row>
        <row r="6148">
          <cell r="A6148">
            <v>5601071</v>
          </cell>
          <cell r="B6148">
            <v>31000000</v>
          </cell>
        </row>
        <row r="6149">
          <cell r="A6149">
            <v>5601072</v>
          </cell>
          <cell r="B6149">
            <v>31300000</v>
          </cell>
        </row>
        <row r="6150">
          <cell r="A6150">
            <v>5601073</v>
          </cell>
          <cell r="B6150">
            <v>32000000</v>
          </cell>
        </row>
        <row r="6151">
          <cell r="A6151">
            <v>5601074</v>
          </cell>
          <cell r="B6151">
            <v>32300000</v>
          </cell>
        </row>
        <row r="6152">
          <cell r="A6152">
            <v>5601079</v>
          </cell>
          <cell r="B6152">
            <v>37900000</v>
          </cell>
        </row>
        <row r="6153">
          <cell r="A6153">
            <v>5601082</v>
          </cell>
          <cell r="B6153">
            <v>37700000</v>
          </cell>
        </row>
        <row r="6154">
          <cell r="A6154">
            <v>5601083</v>
          </cell>
          <cell r="B6154">
            <v>36300000</v>
          </cell>
        </row>
        <row r="6155">
          <cell r="A6155">
            <v>5601087</v>
          </cell>
          <cell r="B6155">
            <v>32800000</v>
          </cell>
        </row>
        <row r="6156">
          <cell r="A6156">
            <v>5601088</v>
          </cell>
          <cell r="B6156">
            <v>32800000</v>
          </cell>
        </row>
        <row r="6157">
          <cell r="A6157">
            <v>5601090</v>
          </cell>
          <cell r="B6157">
            <v>32800000</v>
          </cell>
        </row>
        <row r="6158">
          <cell r="A6158">
            <v>5601091</v>
          </cell>
          <cell r="B6158">
            <v>34200000</v>
          </cell>
        </row>
        <row r="6159">
          <cell r="A6159">
            <v>5601092</v>
          </cell>
          <cell r="B6159">
            <v>34200000</v>
          </cell>
        </row>
        <row r="6160">
          <cell r="A6160">
            <v>5601095</v>
          </cell>
          <cell r="B6160">
            <v>33100000</v>
          </cell>
        </row>
        <row r="6161">
          <cell r="A6161">
            <v>5601096</v>
          </cell>
          <cell r="B6161">
            <v>33800000</v>
          </cell>
        </row>
        <row r="6162">
          <cell r="A6162">
            <v>5601097</v>
          </cell>
          <cell r="B6162">
            <v>31700000</v>
          </cell>
        </row>
        <row r="6163">
          <cell r="A6163">
            <v>5601098</v>
          </cell>
          <cell r="B6163">
            <v>31400000</v>
          </cell>
        </row>
        <row r="6164">
          <cell r="A6164">
            <v>5601102</v>
          </cell>
          <cell r="B6164">
            <v>69000000</v>
          </cell>
        </row>
        <row r="6165">
          <cell r="A6165">
            <v>5601103</v>
          </cell>
          <cell r="B6165">
            <v>60000000</v>
          </cell>
        </row>
        <row r="6166">
          <cell r="A6166">
            <v>5601109</v>
          </cell>
          <cell r="B6166">
            <v>31900000</v>
          </cell>
        </row>
        <row r="6167">
          <cell r="A6167">
            <v>5601111</v>
          </cell>
          <cell r="B6167">
            <v>65500000</v>
          </cell>
        </row>
        <row r="6168">
          <cell r="A6168">
            <v>5601112</v>
          </cell>
          <cell r="B6168">
            <v>64000000</v>
          </cell>
        </row>
        <row r="6169">
          <cell r="A6169">
            <v>5601114</v>
          </cell>
          <cell r="B6169">
            <v>122000000</v>
          </cell>
        </row>
        <row r="6170">
          <cell r="A6170">
            <v>5601115</v>
          </cell>
          <cell r="B6170">
            <v>48000000</v>
          </cell>
        </row>
        <row r="6171">
          <cell r="A6171">
            <v>5601116</v>
          </cell>
          <cell r="B6171">
            <v>53000000</v>
          </cell>
        </row>
        <row r="6172">
          <cell r="A6172">
            <v>5601117</v>
          </cell>
          <cell r="B6172">
            <v>56900000</v>
          </cell>
        </row>
        <row r="6173">
          <cell r="A6173">
            <v>5601120</v>
          </cell>
          <cell r="B6173">
            <v>38900000</v>
          </cell>
        </row>
        <row r="6174">
          <cell r="A6174">
            <v>5601121</v>
          </cell>
          <cell r="B6174">
            <v>40900000</v>
          </cell>
        </row>
        <row r="6175">
          <cell r="A6175">
            <v>5601127</v>
          </cell>
          <cell r="B6175">
            <v>65900000</v>
          </cell>
        </row>
        <row r="6176">
          <cell r="A6176">
            <v>5601128</v>
          </cell>
          <cell r="B6176">
            <v>45900000</v>
          </cell>
        </row>
        <row r="6177">
          <cell r="A6177">
            <v>5601129</v>
          </cell>
          <cell r="B6177">
            <v>48900000</v>
          </cell>
        </row>
        <row r="6178">
          <cell r="A6178">
            <v>5601130</v>
          </cell>
          <cell r="B6178">
            <v>48900000</v>
          </cell>
        </row>
        <row r="6179">
          <cell r="A6179">
            <v>5601131</v>
          </cell>
          <cell r="B6179">
            <v>51900000</v>
          </cell>
        </row>
        <row r="6180">
          <cell r="A6180">
            <v>5601132</v>
          </cell>
          <cell r="B6180">
            <v>56900000</v>
          </cell>
        </row>
        <row r="6181">
          <cell r="A6181">
            <v>5601135</v>
          </cell>
          <cell r="B6181">
            <v>71800000</v>
          </cell>
        </row>
        <row r="6182">
          <cell r="A6182">
            <v>5601136</v>
          </cell>
          <cell r="B6182">
            <v>94400000</v>
          </cell>
        </row>
        <row r="6183">
          <cell r="A6183">
            <v>5601137</v>
          </cell>
          <cell r="B6183">
            <v>69500000</v>
          </cell>
        </row>
        <row r="6184">
          <cell r="A6184">
            <v>5601139</v>
          </cell>
          <cell r="B6184">
            <v>57900000</v>
          </cell>
        </row>
        <row r="6185">
          <cell r="A6185">
            <v>5601140</v>
          </cell>
          <cell r="B6185">
            <v>60800000</v>
          </cell>
        </row>
        <row r="6186">
          <cell r="A6186">
            <v>5601141</v>
          </cell>
          <cell r="B6186">
            <v>65100000</v>
          </cell>
        </row>
        <row r="6187">
          <cell r="A6187">
            <v>5601142</v>
          </cell>
          <cell r="B6187">
            <v>68200000</v>
          </cell>
        </row>
        <row r="6188">
          <cell r="A6188">
            <v>5601143</v>
          </cell>
          <cell r="B6188">
            <v>78500000</v>
          </cell>
        </row>
        <row r="6189">
          <cell r="A6189">
            <v>5601147</v>
          </cell>
          <cell r="B6189">
            <v>106900000</v>
          </cell>
        </row>
        <row r="6190">
          <cell r="A6190">
            <v>5601159</v>
          </cell>
          <cell r="B6190">
            <v>83800000</v>
          </cell>
        </row>
        <row r="6191">
          <cell r="A6191">
            <v>5602002</v>
          </cell>
          <cell r="B6191">
            <v>53600000</v>
          </cell>
        </row>
        <row r="6192">
          <cell r="A6192">
            <v>5602009</v>
          </cell>
          <cell r="B6192">
            <v>32800000</v>
          </cell>
        </row>
        <row r="6193">
          <cell r="A6193">
            <v>5602013</v>
          </cell>
          <cell r="B6193">
            <v>33000000</v>
          </cell>
        </row>
        <row r="6194">
          <cell r="A6194">
            <v>5602024</v>
          </cell>
          <cell r="B6194">
            <v>34700000</v>
          </cell>
        </row>
        <row r="6195">
          <cell r="A6195">
            <v>5602028</v>
          </cell>
          <cell r="B6195">
            <v>24300000</v>
          </cell>
        </row>
        <row r="6196">
          <cell r="A6196">
            <v>5602035</v>
          </cell>
          <cell r="B6196">
            <v>31000000</v>
          </cell>
        </row>
        <row r="6197">
          <cell r="A6197">
            <v>5602036</v>
          </cell>
          <cell r="B6197">
            <v>20400000</v>
          </cell>
        </row>
        <row r="6198">
          <cell r="A6198">
            <v>5602037</v>
          </cell>
          <cell r="B6198">
            <v>32400000</v>
          </cell>
        </row>
        <row r="6199">
          <cell r="A6199">
            <v>5602040</v>
          </cell>
          <cell r="B6199">
            <v>25000000</v>
          </cell>
        </row>
        <row r="6200">
          <cell r="A6200">
            <v>5602043</v>
          </cell>
          <cell r="B6200">
            <v>37200000</v>
          </cell>
        </row>
        <row r="6201">
          <cell r="A6201">
            <v>5602046</v>
          </cell>
          <cell r="B6201">
            <v>39300000</v>
          </cell>
        </row>
        <row r="6202">
          <cell r="A6202">
            <v>5602051</v>
          </cell>
          <cell r="B6202">
            <v>31600000</v>
          </cell>
        </row>
        <row r="6203">
          <cell r="A6203">
            <v>5602059</v>
          </cell>
          <cell r="B6203">
            <v>33100000</v>
          </cell>
        </row>
        <row r="6204">
          <cell r="A6204">
            <v>5602062</v>
          </cell>
          <cell r="B6204">
            <v>62500000</v>
          </cell>
        </row>
        <row r="6205">
          <cell r="A6205">
            <v>5602065</v>
          </cell>
          <cell r="B6205">
            <v>38500000</v>
          </cell>
        </row>
        <row r="6206">
          <cell r="A6206">
            <v>5602072</v>
          </cell>
          <cell r="B6206">
            <v>35000000</v>
          </cell>
        </row>
        <row r="6207">
          <cell r="A6207">
            <v>5602082</v>
          </cell>
          <cell r="B6207">
            <v>32700000</v>
          </cell>
        </row>
        <row r="6208">
          <cell r="A6208">
            <v>5602084</v>
          </cell>
          <cell r="B6208">
            <v>35400000</v>
          </cell>
        </row>
        <row r="6209">
          <cell r="A6209">
            <v>5602087</v>
          </cell>
          <cell r="B6209">
            <v>33200000</v>
          </cell>
        </row>
        <row r="6210">
          <cell r="A6210">
            <v>5602089</v>
          </cell>
          <cell r="B6210">
            <v>32700000</v>
          </cell>
        </row>
        <row r="6211">
          <cell r="A6211">
            <v>5602103</v>
          </cell>
          <cell r="B6211">
            <v>37700000</v>
          </cell>
        </row>
        <row r="6212">
          <cell r="A6212">
            <v>5602121</v>
          </cell>
          <cell r="B6212">
            <v>36500000</v>
          </cell>
        </row>
        <row r="6213">
          <cell r="A6213">
            <v>5602122</v>
          </cell>
          <cell r="B6213">
            <v>34000000</v>
          </cell>
        </row>
        <row r="6214">
          <cell r="A6214">
            <v>5602125</v>
          </cell>
          <cell r="B6214">
            <v>51000000</v>
          </cell>
        </row>
        <row r="6215">
          <cell r="A6215">
            <v>5602126</v>
          </cell>
          <cell r="B6215">
            <v>59000000</v>
          </cell>
        </row>
        <row r="6216">
          <cell r="A6216">
            <v>5602128</v>
          </cell>
          <cell r="B6216">
            <v>25000000</v>
          </cell>
        </row>
        <row r="6217">
          <cell r="A6217">
            <v>5602129</v>
          </cell>
          <cell r="B6217">
            <v>53000000</v>
          </cell>
        </row>
        <row r="6218">
          <cell r="A6218">
            <v>5602133</v>
          </cell>
          <cell r="B6218">
            <v>41000000</v>
          </cell>
        </row>
        <row r="6219">
          <cell r="A6219">
            <v>5602141</v>
          </cell>
          <cell r="B6219">
            <v>45400000</v>
          </cell>
        </row>
        <row r="6220">
          <cell r="A6220">
            <v>5602153</v>
          </cell>
          <cell r="B6220">
            <v>32500000</v>
          </cell>
        </row>
        <row r="6221">
          <cell r="A6221">
            <v>5602154</v>
          </cell>
          <cell r="B6221">
            <v>32500000</v>
          </cell>
        </row>
        <row r="6222">
          <cell r="A6222">
            <v>5602156</v>
          </cell>
          <cell r="B6222">
            <v>34900000</v>
          </cell>
        </row>
        <row r="6223">
          <cell r="A6223">
            <v>5602158</v>
          </cell>
          <cell r="B6223">
            <v>33100000</v>
          </cell>
        </row>
        <row r="6224">
          <cell r="A6224">
            <v>5602160</v>
          </cell>
          <cell r="B6224">
            <v>61500000</v>
          </cell>
        </row>
        <row r="6225">
          <cell r="A6225">
            <v>5602161</v>
          </cell>
          <cell r="B6225">
            <v>54500000</v>
          </cell>
        </row>
        <row r="6226">
          <cell r="A6226">
            <v>5602162</v>
          </cell>
          <cell r="B6226">
            <v>59000000</v>
          </cell>
        </row>
        <row r="6227">
          <cell r="A6227">
            <v>5602168</v>
          </cell>
          <cell r="B6227">
            <v>51000000</v>
          </cell>
        </row>
        <row r="6228">
          <cell r="A6228">
            <v>5602414</v>
          </cell>
          <cell r="B6228">
            <v>44000000</v>
          </cell>
        </row>
        <row r="6229">
          <cell r="A6229">
            <v>5602416</v>
          </cell>
          <cell r="B6229">
            <v>31500000</v>
          </cell>
        </row>
        <row r="6230">
          <cell r="A6230">
            <v>5602418</v>
          </cell>
          <cell r="B6230">
            <v>45900000</v>
          </cell>
        </row>
        <row r="6231">
          <cell r="A6231">
            <v>5602419</v>
          </cell>
          <cell r="B6231">
            <v>41900000</v>
          </cell>
        </row>
        <row r="6232">
          <cell r="A6232">
            <v>5602422</v>
          </cell>
          <cell r="B6232">
            <v>44900000</v>
          </cell>
        </row>
        <row r="6233">
          <cell r="A6233">
            <v>5601166</v>
          </cell>
          <cell r="B6233">
            <v>59900000</v>
          </cell>
        </row>
        <row r="6234">
          <cell r="A6234">
            <v>5601167</v>
          </cell>
          <cell r="B6234">
            <v>62800000</v>
          </cell>
        </row>
        <row r="6235">
          <cell r="A6235">
            <v>5601168</v>
          </cell>
          <cell r="B6235">
            <v>58500000</v>
          </cell>
        </row>
        <row r="6236">
          <cell r="A6236">
            <v>5601169</v>
          </cell>
          <cell r="B6236">
            <v>61500000</v>
          </cell>
        </row>
        <row r="6237">
          <cell r="A6237">
            <v>5601170</v>
          </cell>
          <cell r="B6237">
            <v>60700000</v>
          </cell>
        </row>
        <row r="6238">
          <cell r="A6238">
            <v>5601171</v>
          </cell>
          <cell r="B6238">
            <v>64000000</v>
          </cell>
        </row>
        <row r="6239">
          <cell r="A6239">
            <v>5601172</v>
          </cell>
          <cell r="B6239">
            <v>66400000</v>
          </cell>
        </row>
        <row r="6240">
          <cell r="A6240">
            <v>5601173</v>
          </cell>
          <cell r="B6240">
            <v>68800000</v>
          </cell>
        </row>
        <row r="6241">
          <cell r="A6241">
            <v>5601174</v>
          </cell>
          <cell r="B6241">
            <v>69500000</v>
          </cell>
        </row>
        <row r="6242">
          <cell r="A6242">
            <v>5601175</v>
          </cell>
          <cell r="B6242">
            <v>120400000</v>
          </cell>
        </row>
        <row r="6243">
          <cell r="A6243">
            <v>5601176</v>
          </cell>
          <cell r="B6243">
            <v>127400000</v>
          </cell>
        </row>
        <row r="6244">
          <cell r="A6244">
            <v>5602067</v>
          </cell>
          <cell r="B6244">
            <v>37600000</v>
          </cell>
        </row>
        <row r="6245">
          <cell r="A6245">
            <v>5601180</v>
          </cell>
          <cell r="B6245">
            <v>73400000</v>
          </cell>
        </row>
        <row r="6246">
          <cell r="A6246">
            <v>5601181</v>
          </cell>
          <cell r="B6246">
            <v>76300000</v>
          </cell>
        </row>
        <row r="6247">
          <cell r="A6247">
            <v>5601182</v>
          </cell>
          <cell r="B6247">
            <v>77800000</v>
          </cell>
        </row>
        <row r="6248">
          <cell r="A6248">
            <v>5601183</v>
          </cell>
          <cell r="B6248">
            <v>80500000</v>
          </cell>
        </row>
        <row r="6249">
          <cell r="A6249">
            <v>5601184</v>
          </cell>
          <cell r="B6249">
            <v>94200000</v>
          </cell>
        </row>
        <row r="6250">
          <cell r="A6250">
            <v>5601185</v>
          </cell>
          <cell r="B6250">
            <v>95400000</v>
          </cell>
        </row>
        <row r="6251">
          <cell r="A6251">
            <v>5601186</v>
          </cell>
          <cell r="B6251">
            <v>99600000</v>
          </cell>
        </row>
        <row r="6252">
          <cell r="A6252">
            <v>5601194</v>
          </cell>
          <cell r="B6252">
            <v>58500000</v>
          </cell>
        </row>
        <row r="6253">
          <cell r="A6253">
            <v>5601195</v>
          </cell>
          <cell r="B6253">
            <v>61500000</v>
          </cell>
        </row>
        <row r="6254">
          <cell r="A6254">
            <v>5601196</v>
          </cell>
          <cell r="B6254">
            <v>60700000</v>
          </cell>
        </row>
        <row r="6255">
          <cell r="A6255">
            <v>5601197</v>
          </cell>
          <cell r="B6255">
            <v>64000000</v>
          </cell>
        </row>
        <row r="6256">
          <cell r="A6256">
            <v>5601198</v>
          </cell>
          <cell r="B6256">
            <v>66400000</v>
          </cell>
        </row>
        <row r="6257">
          <cell r="A6257">
            <v>5601199</v>
          </cell>
          <cell r="B6257">
            <v>68800000</v>
          </cell>
        </row>
        <row r="6258">
          <cell r="A6258">
            <v>5601200</v>
          </cell>
          <cell r="B6258">
            <v>69500000</v>
          </cell>
        </row>
        <row r="6259">
          <cell r="A6259">
            <v>5606007</v>
          </cell>
          <cell r="B6259">
            <v>30000000</v>
          </cell>
        </row>
        <row r="6260">
          <cell r="A6260">
            <v>5606008</v>
          </cell>
          <cell r="B6260">
            <v>30000000</v>
          </cell>
        </row>
        <row r="6261">
          <cell r="A6261">
            <v>5606014</v>
          </cell>
          <cell r="B6261">
            <v>40300000</v>
          </cell>
        </row>
        <row r="6262">
          <cell r="A6262">
            <v>5606016</v>
          </cell>
          <cell r="B6262">
            <v>31200000</v>
          </cell>
        </row>
        <row r="6263">
          <cell r="A6263">
            <v>5606017</v>
          </cell>
          <cell r="B6263">
            <v>31200000</v>
          </cell>
        </row>
        <row r="6264">
          <cell r="A6264">
            <v>5606050</v>
          </cell>
          <cell r="B6264">
            <v>42300000</v>
          </cell>
        </row>
        <row r="6265">
          <cell r="A6265">
            <v>5606070</v>
          </cell>
          <cell r="B6265">
            <v>70000000</v>
          </cell>
        </row>
        <row r="6266">
          <cell r="A6266">
            <v>5606056</v>
          </cell>
          <cell r="B6266">
            <v>61200000</v>
          </cell>
        </row>
        <row r="6267">
          <cell r="A6267">
            <v>5606071</v>
          </cell>
          <cell r="B6267">
            <v>78900000</v>
          </cell>
        </row>
        <row r="6268">
          <cell r="A6268">
            <v>5606073</v>
          </cell>
          <cell r="B6268">
            <v>71900000</v>
          </cell>
        </row>
        <row r="6269">
          <cell r="A6269">
            <v>5606074</v>
          </cell>
          <cell r="B6269">
            <v>69100000</v>
          </cell>
        </row>
        <row r="6270">
          <cell r="A6270">
            <v>5606075</v>
          </cell>
          <cell r="B6270">
            <v>75900000</v>
          </cell>
        </row>
        <row r="6271">
          <cell r="A6271">
            <v>5606077</v>
          </cell>
          <cell r="B6271">
            <v>80500000</v>
          </cell>
        </row>
        <row r="6272">
          <cell r="A6272">
            <v>5606078</v>
          </cell>
          <cell r="B6272">
            <v>83600000</v>
          </cell>
        </row>
        <row r="6273">
          <cell r="A6273">
            <v>5606079</v>
          </cell>
          <cell r="B6273">
            <v>88400000</v>
          </cell>
        </row>
        <row r="6274">
          <cell r="A6274">
            <v>5606082</v>
          </cell>
          <cell r="B6274">
            <v>76800000</v>
          </cell>
        </row>
        <row r="6275">
          <cell r="A6275">
            <v>5606083</v>
          </cell>
          <cell r="B6275">
            <v>80400000</v>
          </cell>
        </row>
        <row r="6276">
          <cell r="A6276">
            <v>5606084</v>
          </cell>
          <cell r="B6276">
            <v>87200000</v>
          </cell>
        </row>
        <row r="6277">
          <cell r="A6277">
            <v>5606086</v>
          </cell>
          <cell r="B6277">
            <v>102600000</v>
          </cell>
        </row>
        <row r="6278">
          <cell r="A6278">
            <v>5606087</v>
          </cell>
          <cell r="B6278">
            <v>109800000</v>
          </cell>
        </row>
        <row r="6279">
          <cell r="A6279">
            <v>5606090</v>
          </cell>
          <cell r="B6279">
            <v>117500000</v>
          </cell>
        </row>
        <row r="6280">
          <cell r="A6280">
            <v>5606091</v>
          </cell>
          <cell r="B6280">
            <v>71800000</v>
          </cell>
        </row>
        <row r="6281">
          <cell r="A6281">
            <v>5606092</v>
          </cell>
          <cell r="B6281">
            <v>74800000</v>
          </cell>
        </row>
        <row r="6282">
          <cell r="A6282">
            <v>5606097</v>
          </cell>
          <cell r="B6282">
            <v>79600000</v>
          </cell>
        </row>
        <row r="6283">
          <cell r="A6283">
            <v>5606098</v>
          </cell>
          <cell r="B6283">
            <v>82500000</v>
          </cell>
        </row>
        <row r="6284">
          <cell r="A6284">
            <v>5606099</v>
          </cell>
          <cell r="B6284">
            <v>84000000</v>
          </cell>
        </row>
        <row r="6285">
          <cell r="A6285">
            <v>5606100</v>
          </cell>
          <cell r="B6285">
            <v>86100000</v>
          </cell>
        </row>
        <row r="6286">
          <cell r="A6286">
            <v>5606101</v>
          </cell>
          <cell r="B6286">
            <v>91700000</v>
          </cell>
        </row>
        <row r="6287">
          <cell r="A6287">
            <v>5606102</v>
          </cell>
          <cell r="B6287">
            <v>101600000</v>
          </cell>
        </row>
        <row r="6288">
          <cell r="A6288">
            <v>5606103</v>
          </cell>
          <cell r="B6288">
            <v>106800000</v>
          </cell>
        </row>
        <row r="6289">
          <cell r="A6289">
            <v>5606010</v>
          </cell>
          <cell r="B6289">
            <v>35900000</v>
          </cell>
        </row>
        <row r="6290">
          <cell r="A6290">
            <v>5606060</v>
          </cell>
          <cell r="B6290">
            <v>99000000</v>
          </cell>
        </row>
        <row r="6291">
          <cell r="A6291">
            <v>5606061</v>
          </cell>
          <cell r="B6291">
            <v>108500000</v>
          </cell>
        </row>
        <row r="6292">
          <cell r="A6292">
            <v>5606062</v>
          </cell>
          <cell r="B6292">
            <v>109700000</v>
          </cell>
        </row>
        <row r="6293">
          <cell r="A6293">
            <v>5606065</v>
          </cell>
          <cell r="B6293">
            <v>67000000</v>
          </cell>
        </row>
        <row r="6294">
          <cell r="A6294">
            <v>5606067</v>
          </cell>
          <cell r="B6294">
            <v>70200000</v>
          </cell>
        </row>
        <row r="6295">
          <cell r="A6295">
            <v>5606068</v>
          </cell>
          <cell r="B6295">
            <v>99600000</v>
          </cell>
        </row>
        <row r="6296">
          <cell r="A6296">
            <v>5606076</v>
          </cell>
          <cell r="B6296">
            <v>84000000</v>
          </cell>
        </row>
        <row r="6297">
          <cell r="A6297">
            <v>5606080</v>
          </cell>
          <cell r="B6297">
            <v>165100000</v>
          </cell>
        </row>
        <row r="6298">
          <cell r="A6298">
            <v>5606081</v>
          </cell>
          <cell r="B6298">
            <v>109700000</v>
          </cell>
        </row>
        <row r="6299">
          <cell r="A6299">
            <v>5606085</v>
          </cell>
          <cell r="B6299">
            <v>95100000</v>
          </cell>
        </row>
        <row r="6300">
          <cell r="A6300">
            <v>5606088</v>
          </cell>
          <cell r="B6300">
            <v>122900000</v>
          </cell>
        </row>
        <row r="6301">
          <cell r="A6301">
            <v>5606089</v>
          </cell>
          <cell r="B6301">
            <v>131900000</v>
          </cell>
        </row>
        <row r="6302">
          <cell r="A6302">
            <v>5608001</v>
          </cell>
          <cell r="B6302">
            <v>88700000</v>
          </cell>
        </row>
        <row r="6303">
          <cell r="A6303">
            <v>5608002</v>
          </cell>
          <cell r="B6303">
            <v>127900000</v>
          </cell>
        </row>
        <row r="6304">
          <cell r="A6304">
            <v>5608003</v>
          </cell>
          <cell r="B6304">
            <v>75800000</v>
          </cell>
        </row>
        <row r="6305">
          <cell r="A6305">
            <v>5608004</v>
          </cell>
          <cell r="B6305">
            <v>95200000</v>
          </cell>
        </row>
        <row r="6306">
          <cell r="A6306">
            <v>5608005</v>
          </cell>
          <cell r="B6306">
            <v>101500000</v>
          </cell>
        </row>
        <row r="6307">
          <cell r="A6307">
            <v>5608006</v>
          </cell>
          <cell r="B6307">
            <v>111600000</v>
          </cell>
        </row>
        <row r="6308">
          <cell r="A6308">
            <v>5606093</v>
          </cell>
          <cell r="B6308">
            <v>171000000</v>
          </cell>
        </row>
        <row r="6309">
          <cell r="A6309">
            <v>5606094</v>
          </cell>
          <cell r="B6309">
            <v>90400000</v>
          </cell>
        </row>
        <row r="6310">
          <cell r="A6310">
            <v>5606095</v>
          </cell>
          <cell r="B6310">
            <v>147200000</v>
          </cell>
        </row>
        <row r="6311">
          <cell r="A6311">
            <v>5606096</v>
          </cell>
          <cell r="B6311">
            <v>111800000</v>
          </cell>
        </row>
        <row r="6312">
          <cell r="A6312">
            <v>5621001</v>
          </cell>
          <cell r="B6312">
            <v>34600000</v>
          </cell>
        </row>
        <row r="6313">
          <cell r="A6313">
            <v>5621002</v>
          </cell>
          <cell r="B6313">
            <v>58000000</v>
          </cell>
        </row>
        <row r="6314">
          <cell r="A6314">
            <v>5621003</v>
          </cell>
          <cell r="B6314">
            <v>38600000</v>
          </cell>
        </row>
        <row r="6315">
          <cell r="A6315">
            <v>5621004</v>
          </cell>
          <cell r="B6315">
            <v>59000000</v>
          </cell>
        </row>
        <row r="6316">
          <cell r="A6316">
            <v>5621005</v>
          </cell>
          <cell r="B6316">
            <v>39500000</v>
          </cell>
        </row>
        <row r="6317">
          <cell r="A6317">
            <v>5621006</v>
          </cell>
          <cell r="B6317">
            <v>58900000</v>
          </cell>
        </row>
        <row r="6318">
          <cell r="A6318">
            <v>5621008</v>
          </cell>
          <cell r="B6318">
            <v>48600000</v>
          </cell>
        </row>
        <row r="6319">
          <cell r="A6319">
            <v>5621009</v>
          </cell>
          <cell r="B6319">
            <v>59000000</v>
          </cell>
        </row>
        <row r="6320">
          <cell r="A6320">
            <v>5621013</v>
          </cell>
          <cell r="B6320">
            <v>40000000</v>
          </cell>
        </row>
        <row r="6321">
          <cell r="A6321">
            <v>5621017</v>
          </cell>
          <cell r="B6321">
            <v>57200000</v>
          </cell>
        </row>
        <row r="6322">
          <cell r="A6322">
            <v>5621018</v>
          </cell>
          <cell r="B6322">
            <v>57000000</v>
          </cell>
        </row>
        <row r="6323">
          <cell r="A6323">
            <v>5621019</v>
          </cell>
          <cell r="B6323">
            <v>39200000</v>
          </cell>
        </row>
        <row r="6324">
          <cell r="A6324">
            <v>5621020</v>
          </cell>
          <cell r="B6324">
            <v>60800000</v>
          </cell>
        </row>
        <row r="6325">
          <cell r="A6325">
            <v>5621021</v>
          </cell>
          <cell r="B6325">
            <v>66500000</v>
          </cell>
        </row>
        <row r="6326">
          <cell r="A6326">
            <v>5621022</v>
          </cell>
          <cell r="B6326">
            <v>43500000</v>
          </cell>
        </row>
        <row r="6327">
          <cell r="A6327">
            <v>5621023</v>
          </cell>
          <cell r="B6327">
            <v>57900000</v>
          </cell>
        </row>
        <row r="6328">
          <cell r="A6328">
            <v>5621024</v>
          </cell>
          <cell r="B6328">
            <v>72900000</v>
          </cell>
        </row>
        <row r="6329">
          <cell r="A6329">
            <v>5621025</v>
          </cell>
          <cell r="B6329">
            <v>63900000</v>
          </cell>
        </row>
        <row r="6330">
          <cell r="A6330">
            <v>5621026</v>
          </cell>
          <cell r="B6330">
            <v>39000000</v>
          </cell>
        </row>
        <row r="6331">
          <cell r="A6331">
            <v>5621027</v>
          </cell>
          <cell r="B6331">
            <v>102600000</v>
          </cell>
        </row>
        <row r="6332">
          <cell r="A6332">
            <v>5621028</v>
          </cell>
          <cell r="B6332">
            <v>118900000</v>
          </cell>
        </row>
        <row r="6333">
          <cell r="A6333">
            <v>5621029</v>
          </cell>
          <cell r="B6333">
            <v>72900000</v>
          </cell>
        </row>
        <row r="6334">
          <cell r="A6334">
            <v>5621030</v>
          </cell>
          <cell r="B6334">
            <v>120100000</v>
          </cell>
        </row>
        <row r="6335">
          <cell r="A6335">
            <v>5621031</v>
          </cell>
          <cell r="B6335">
            <v>113000000</v>
          </cell>
        </row>
        <row r="6336">
          <cell r="A6336">
            <v>5620001</v>
          </cell>
          <cell r="B6336">
            <v>28000000</v>
          </cell>
        </row>
        <row r="6337">
          <cell r="A6337">
            <v>5620003</v>
          </cell>
          <cell r="B6337">
            <v>31100000</v>
          </cell>
        </row>
        <row r="6338">
          <cell r="A6338">
            <v>5620009</v>
          </cell>
          <cell r="B6338">
            <v>47000000</v>
          </cell>
        </row>
        <row r="6339">
          <cell r="A6339">
            <v>5620010</v>
          </cell>
          <cell r="B6339">
            <v>34500000</v>
          </cell>
        </row>
        <row r="6340">
          <cell r="A6340">
            <v>5620014</v>
          </cell>
          <cell r="B6340">
            <v>53100000</v>
          </cell>
        </row>
        <row r="6341">
          <cell r="A6341">
            <v>5620015</v>
          </cell>
          <cell r="B6341">
            <v>39800000</v>
          </cell>
        </row>
        <row r="6342">
          <cell r="A6342">
            <v>5620017</v>
          </cell>
          <cell r="B6342">
            <v>48500000</v>
          </cell>
        </row>
        <row r="6343">
          <cell r="A6343">
            <v>5620021</v>
          </cell>
          <cell r="B6343">
            <v>45000000</v>
          </cell>
        </row>
        <row r="6344">
          <cell r="A6344">
            <v>5620022</v>
          </cell>
          <cell r="B6344">
            <v>35800000</v>
          </cell>
        </row>
        <row r="6345">
          <cell r="A6345">
            <v>5620023</v>
          </cell>
          <cell r="B6345">
            <v>36600000</v>
          </cell>
        </row>
        <row r="6346">
          <cell r="A6346">
            <v>5620024</v>
          </cell>
          <cell r="B6346">
            <v>52600000</v>
          </cell>
        </row>
        <row r="6347">
          <cell r="A6347">
            <v>5620026</v>
          </cell>
          <cell r="B6347">
            <v>47000000</v>
          </cell>
        </row>
        <row r="6348">
          <cell r="A6348">
            <v>5620038</v>
          </cell>
          <cell r="B6348">
            <v>34800000</v>
          </cell>
        </row>
        <row r="6349">
          <cell r="A6349">
            <v>5611008</v>
          </cell>
          <cell r="B6349">
            <v>47900000</v>
          </cell>
        </row>
        <row r="6350">
          <cell r="A6350">
            <v>5611009</v>
          </cell>
          <cell r="B6350">
            <v>35800000</v>
          </cell>
        </row>
        <row r="6351">
          <cell r="A6351">
            <v>5611011</v>
          </cell>
          <cell r="B6351">
            <v>39500000</v>
          </cell>
        </row>
        <row r="6352">
          <cell r="A6352">
            <v>5611012</v>
          </cell>
          <cell r="B6352">
            <v>49500000</v>
          </cell>
        </row>
        <row r="6353">
          <cell r="A6353">
            <v>5611013</v>
          </cell>
          <cell r="B6353">
            <v>38500000</v>
          </cell>
        </row>
        <row r="6354">
          <cell r="A6354">
            <v>5611014</v>
          </cell>
          <cell r="B6354">
            <v>39900000</v>
          </cell>
        </row>
        <row r="6355">
          <cell r="A6355">
            <v>5611015</v>
          </cell>
          <cell r="B6355">
            <v>37900000</v>
          </cell>
        </row>
        <row r="6356">
          <cell r="A6356">
            <v>5611016</v>
          </cell>
          <cell r="B6356">
            <v>49600000</v>
          </cell>
        </row>
        <row r="6357">
          <cell r="A6357">
            <v>5620011</v>
          </cell>
          <cell r="B6357">
            <v>46600000</v>
          </cell>
        </row>
        <row r="6358">
          <cell r="A6358">
            <v>5620020</v>
          </cell>
          <cell r="B6358">
            <v>35500000</v>
          </cell>
        </row>
        <row r="6359">
          <cell r="A6359">
            <v>5620027</v>
          </cell>
          <cell r="B6359">
            <v>51600000</v>
          </cell>
        </row>
        <row r="6360">
          <cell r="A6360">
            <v>5620029</v>
          </cell>
          <cell r="B6360">
            <v>36100000</v>
          </cell>
        </row>
        <row r="6361">
          <cell r="A6361">
            <v>5620030</v>
          </cell>
          <cell r="B6361">
            <v>41000000</v>
          </cell>
        </row>
        <row r="6362">
          <cell r="A6362">
            <v>5620031</v>
          </cell>
          <cell r="B6362">
            <v>53500000</v>
          </cell>
        </row>
        <row r="6363">
          <cell r="A6363">
            <v>5620032</v>
          </cell>
          <cell r="B6363">
            <v>47600000</v>
          </cell>
        </row>
        <row r="6364">
          <cell r="A6364">
            <v>5620033</v>
          </cell>
          <cell r="B6364">
            <v>45100000</v>
          </cell>
        </row>
        <row r="6365">
          <cell r="A6365">
            <v>5620034</v>
          </cell>
          <cell r="B6365">
            <v>44000000</v>
          </cell>
        </row>
        <row r="6366">
          <cell r="A6366">
            <v>5620035</v>
          </cell>
          <cell r="B6366">
            <v>33800000</v>
          </cell>
        </row>
        <row r="6367">
          <cell r="A6367">
            <v>5620036</v>
          </cell>
          <cell r="B6367">
            <v>53000000</v>
          </cell>
        </row>
        <row r="6368">
          <cell r="A6368">
            <v>5620037</v>
          </cell>
          <cell r="B6368">
            <v>34100000</v>
          </cell>
        </row>
        <row r="6369">
          <cell r="A6369">
            <v>5620039</v>
          </cell>
          <cell r="B6369">
            <v>47200000</v>
          </cell>
        </row>
        <row r="6370">
          <cell r="A6370">
            <v>5620040</v>
          </cell>
          <cell r="B6370">
            <v>69000000</v>
          </cell>
        </row>
        <row r="6371">
          <cell r="A6371">
            <v>5620041</v>
          </cell>
          <cell r="B6371">
            <v>55000000</v>
          </cell>
        </row>
        <row r="6372">
          <cell r="A6372">
            <v>5620002</v>
          </cell>
          <cell r="B6372">
            <v>27500000</v>
          </cell>
        </row>
        <row r="6373">
          <cell r="A6373">
            <v>5620004</v>
          </cell>
          <cell r="B6373">
            <v>30500000</v>
          </cell>
        </row>
        <row r="6374">
          <cell r="A6374">
            <v>5612001</v>
          </cell>
          <cell r="B6374">
            <v>35000000</v>
          </cell>
        </row>
        <row r="6375">
          <cell r="A6375">
            <v>5612002</v>
          </cell>
          <cell r="B6375">
            <v>37000000</v>
          </cell>
        </row>
        <row r="6376">
          <cell r="A6376">
            <v>5612005</v>
          </cell>
          <cell r="B6376">
            <v>40800000</v>
          </cell>
        </row>
        <row r="6377">
          <cell r="A6377">
            <v>5612007</v>
          </cell>
          <cell r="B6377">
            <v>52900000</v>
          </cell>
        </row>
        <row r="6378">
          <cell r="A6378">
            <v>5612008</v>
          </cell>
          <cell r="B6378">
            <v>29500000</v>
          </cell>
        </row>
        <row r="6379">
          <cell r="A6379">
            <v>5612010</v>
          </cell>
          <cell r="B6379">
            <v>43500000</v>
          </cell>
        </row>
        <row r="6380">
          <cell r="A6380">
            <v>5612012</v>
          </cell>
          <cell r="B6380">
            <v>54500000</v>
          </cell>
        </row>
        <row r="6381">
          <cell r="A6381">
            <v>5612013</v>
          </cell>
          <cell r="B6381">
            <v>44500000</v>
          </cell>
        </row>
        <row r="6382">
          <cell r="A6382">
            <v>5612014</v>
          </cell>
          <cell r="B6382">
            <v>39000000</v>
          </cell>
        </row>
        <row r="6383">
          <cell r="A6383">
            <v>5612015</v>
          </cell>
          <cell r="B6383">
            <v>44800000</v>
          </cell>
        </row>
        <row r="6384">
          <cell r="A6384">
            <v>5612016</v>
          </cell>
          <cell r="B6384">
            <v>42900000</v>
          </cell>
        </row>
        <row r="6385">
          <cell r="A6385">
            <v>5612017</v>
          </cell>
          <cell r="B6385">
            <v>54600000</v>
          </cell>
        </row>
        <row r="6386">
          <cell r="A6386">
            <v>5612021</v>
          </cell>
          <cell r="B6386">
            <v>55000000</v>
          </cell>
        </row>
        <row r="6387">
          <cell r="A6387">
            <v>5612011</v>
          </cell>
          <cell r="B6387">
            <v>47500000</v>
          </cell>
        </row>
        <row r="6388">
          <cell r="A6388">
            <v>5612018</v>
          </cell>
          <cell r="B6388">
            <v>42000000</v>
          </cell>
        </row>
        <row r="6389">
          <cell r="A6389">
            <v>5612019</v>
          </cell>
          <cell r="B6389">
            <v>45900000</v>
          </cell>
        </row>
        <row r="6390">
          <cell r="A6390">
            <v>5612020</v>
          </cell>
          <cell r="B6390">
            <v>49900000</v>
          </cell>
        </row>
        <row r="6391">
          <cell r="A6391">
            <v>5612022</v>
          </cell>
          <cell r="B6391">
            <v>61000000</v>
          </cell>
        </row>
        <row r="6392">
          <cell r="A6392">
            <v>5610001</v>
          </cell>
          <cell r="B6392">
            <v>51700000</v>
          </cell>
        </row>
        <row r="6393">
          <cell r="A6393">
            <v>5611005</v>
          </cell>
          <cell r="B6393">
            <v>44600000</v>
          </cell>
        </row>
        <row r="6394">
          <cell r="A6394">
            <v>5604002</v>
          </cell>
          <cell r="B6394">
            <v>50900000</v>
          </cell>
        </row>
        <row r="6395">
          <cell r="A6395">
            <v>5612003</v>
          </cell>
          <cell r="B6395">
            <v>51700000</v>
          </cell>
        </row>
        <row r="6396">
          <cell r="A6396">
            <v>5612004</v>
          </cell>
          <cell r="B6396">
            <v>52600000</v>
          </cell>
        </row>
        <row r="6397">
          <cell r="A6397">
            <v>5626001</v>
          </cell>
          <cell r="B6397">
            <v>50700000</v>
          </cell>
        </row>
        <row r="6398">
          <cell r="A6398">
            <v>5603003</v>
          </cell>
          <cell r="B6398">
            <v>65600000</v>
          </cell>
        </row>
        <row r="6399">
          <cell r="A6399">
            <v>5603001</v>
          </cell>
          <cell r="B6399">
            <v>56500000</v>
          </cell>
        </row>
        <row r="6400">
          <cell r="A6400">
            <v>5606009</v>
          </cell>
          <cell r="B6400">
            <v>56500000</v>
          </cell>
        </row>
        <row r="6401">
          <cell r="A6401">
            <v>5606057</v>
          </cell>
          <cell r="B6401">
            <v>62000000</v>
          </cell>
        </row>
        <row r="6402">
          <cell r="A6402">
            <v>5606058</v>
          </cell>
          <cell r="B6402">
            <v>57000000</v>
          </cell>
        </row>
        <row r="6403">
          <cell r="A6403">
            <v>5606059</v>
          </cell>
          <cell r="B6403">
            <v>55000000</v>
          </cell>
        </row>
        <row r="6404">
          <cell r="A6404">
            <v>5606063</v>
          </cell>
          <cell r="B6404">
            <v>58000000</v>
          </cell>
        </row>
        <row r="6405">
          <cell r="A6405">
            <v>5606064</v>
          </cell>
          <cell r="B6405">
            <v>56000000</v>
          </cell>
        </row>
        <row r="6406">
          <cell r="A6406">
            <v>5606066</v>
          </cell>
          <cell r="B6406">
            <v>85400000</v>
          </cell>
        </row>
        <row r="6407">
          <cell r="A6407">
            <v>5606069</v>
          </cell>
          <cell r="B6407">
            <v>70800000</v>
          </cell>
        </row>
        <row r="6408">
          <cell r="A6408">
            <v>5606072</v>
          </cell>
          <cell r="B6408">
            <v>59900000</v>
          </cell>
        </row>
        <row r="6409">
          <cell r="A6409">
            <v>5801012</v>
          </cell>
          <cell r="B6409">
            <v>85500000</v>
          </cell>
        </row>
        <row r="6410">
          <cell r="A6410">
            <v>5801044</v>
          </cell>
          <cell r="B6410">
            <v>221900000</v>
          </cell>
        </row>
        <row r="6411">
          <cell r="A6411">
            <v>5801048</v>
          </cell>
          <cell r="B6411">
            <v>272400000</v>
          </cell>
        </row>
        <row r="6412">
          <cell r="A6412">
            <v>5801074</v>
          </cell>
          <cell r="B6412">
            <v>158000000</v>
          </cell>
        </row>
        <row r="6413">
          <cell r="A6413">
            <v>5801075</v>
          </cell>
          <cell r="B6413">
            <v>202600000</v>
          </cell>
        </row>
        <row r="6414">
          <cell r="A6414">
            <v>5801077</v>
          </cell>
          <cell r="B6414">
            <v>179400000</v>
          </cell>
        </row>
        <row r="6415">
          <cell r="A6415">
            <v>5801087</v>
          </cell>
          <cell r="B6415">
            <v>172200000</v>
          </cell>
        </row>
        <row r="6416">
          <cell r="A6416">
            <v>5801093</v>
          </cell>
          <cell r="B6416">
            <v>211700000</v>
          </cell>
        </row>
        <row r="6417">
          <cell r="A6417">
            <v>5801108</v>
          </cell>
          <cell r="B6417">
            <v>284000000</v>
          </cell>
        </row>
        <row r="6418">
          <cell r="A6418">
            <v>5801114</v>
          </cell>
          <cell r="B6418">
            <v>125000000</v>
          </cell>
        </row>
        <row r="6419">
          <cell r="A6419">
            <v>5801121</v>
          </cell>
          <cell r="B6419">
            <v>272500000</v>
          </cell>
        </row>
        <row r="6420">
          <cell r="A6420">
            <v>5801132</v>
          </cell>
          <cell r="B6420">
            <v>161200000</v>
          </cell>
        </row>
        <row r="6421">
          <cell r="A6421">
            <v>5801137</v>
          </cell>
          <cell r="B6421">
            <v>165000000</v>
          </cell>
        </row>
        <row r="6422">
          <cell r="A6422">
            <v>5801147</v>
          </cell>
          <cell r="B6422">
            <v>129000000</v>
          </cell>
        </row>
        <row r="6423">
          <cell r="A6423">
            <v>5801160</v>
          </cell>
          <cell r="B6423">
            <v>145000000</v>
          </cell>
        </row>
        <row r="6424">
          <cell r="A6424">
            <v>5801173</v>
          </cell>
          <cell r="B6424">
            <v>265000000</v>
          </cell>
        </row>
        <row r="6425">
          <cell r="A6425">
            <v>5801196</v>
          </cell>
          <cell r="B6425">
            <v>268600000</v>
          </cell>
        </row>
        <row r="6426">
          <cell r="A6426">
            <v>5801198</v>
          </cell>
          <cell r="B6426">
            <v>290000000</v>
          </cell>
        </row>
        <row r="6427">
          <cell r="A6427">
            <v>5801199</v>
          </cell>
          <cell r="B6427">
            <v>223200000</v>
          </cell>
        </row>
        <row r="6428">
          <cell r="A6428">
            <v>5801203</v>
          </cell>
          <cell r="B6428">
            <v>260000000</v>
          </cell>
        </row>
        <row r="6429">
          <cell r="A6429">
            <v>5801207</v>
          </cell>
          <cell r="B6429">
            <v>175000000</v>
          </cell>
        </row>
        <row r="6430">
          <cell r="A6430">
            <v>5801208</v>
          </cell>
          <cell r="B6430">
            <v>159800000</v>
          </cell>
        </row>
        <row r="6431">
          <cell r="A6431">
            <v>5801211</v>
          </cell>
          <cell r="B6431">
            <v>140000000</v>
          </cell>
        </row>
        <row r="6432">
          <cell r="A6432">
            <v>5801234</v>
          </cell>
          <cell r="B6432">
            <v>185300000</v>
          </cell>
        </row>
        <row r="6433">
          <cell r="A6433">
            <v>5801237</v>
          </cell>
          <cell r="B6433">
            <v>162000000</v>
          </cell>
        </row>
        <row r="6434">
          <cell r="A6434">
            <v>5801244</v>
          </cell>
          <cell r="B6434">
            <v>290000000</v>
          </cell>
        </row>
        <row r="6435">
          <cell r="A6435">
            <v>5801265</v>
          </cell>
          <cell r="B6435">
            <v>172000000</v>
          </cell>
        </row>
        <row r="6436">
          <cell r="A6436">
            <v>5801266</v>
          </cell>
          <cell r="B6436">
            <v>182500000</v>
          </cell>
        </row>
        <row r="6437">
          <cell r="A6437">
            <v>5801272</v>
          </cell>
          <cell r="B6437">
            <v>313500000</v>
          </cell>
        </row>
        <row r="6438">
          <cell r="A6438">
            <v>5801276</v>
          </cell>
          <cell r="B6438">
            <v>212900000</v>
          </cell>
        </row>
        <row r="6439">
          <cell r="A6439">
            <v>5801282</v>
          </cell>
          <cell r="B6439">
            <v>230000000</v>
          </cell>
        </row>
        <row r="6440">
          <cell r="A6440">
            <v>5801292</v>
          </cell>
          <cell r="B6440">
            <v>169900000</v>
          </cell>
        </row>
        <row r="6441">
          <cell r="A6441">
            <v>5801294</v>
          </cell>
          <cell r="B6441">
            <v>385000000</v>
          </cell>
        </row>
        <row r="6442">
          <cell r="A6442">
            <v>5801297</v>
          </cell>
          <cell r="B6442">
            <v>258800000</v>
          </cell>
        </row>
        <row r="6443">
          <cell r="A6443">
            <v>5801299</v>
          </cell>
          <cell r="B6443">
            <v>228000000</v>
          </cell>
        </row>
        <row r="6444">
          <cell r="A6444">
            <v>5801306</v>
          </cell>
          <cell r="B6444">
            <v>165000000</v>
          </cell>
        </row>
        <row r="6445">
          <cell r="A6445">
            <v>5801314</v>
          </cell>
          <cell r="B6445">
            <v>169900000</v>
          </cell>
        </row>
        <row r="6446">
          <cell r="A6446">
            <v>5801315</v>
          </cell>
          <cell r="B6446">
            <v>188900000</v>
          </cell>
        </row>
        <row r="6447">
          <cell r="A6447">
            <v>5801321</v>
          </cell>
          <cell r="B6447">
            <v>150000000</v>
          </cell>
        </row>
        <row r="6448">
          <cell r="A6448">
            <v>5801322</v>
          </cell>
          <cell r="B6448">
            <v>200900000</v>
          </cell>
        </row>
        <row r="6449">
          <cell r="A6449">
            <v>5801324</v>
          </cell>
          <cell r="B6449">
            <v>232900000</v>
          </cell>
        </row>
        <row r="6450">
          <cell r="A6450">
            <v>5801329</v>
          </cell>
          <cell r="B6450">
            <v>633900000</v>
          </cell>
        </row>
        <row r="6451">
          <cell r="A6451">
            <v>5801082</v>
          </cell>
          <cell r="B6451">
            <v>63300000</v>
          </cell>
        </row>
        <row r="6452">
          <cell r="A6452">
            <v>5801099</v>
          </cell>
          <cell r="B6452">
            <v>61400000</v>
          </cell>
        </row>
        <row r="6453">
          <cell r="A6453">
            <v>5801123</v>
          </cell>
          <cell r="B6453">
            <v>66900000</v>
          </cell>
        </row>
        <row r="6454">
          <cell r="A6454">
            <v>5801135</v>
          </cell>
          <cell r="B6454">
            <v>64300000</v>
          </cell>
        </row>
        <row r="6455">
          <cell r="A6455">
            <v>5801136</v>
          </cell>
          <cell r="B6455">
            <v>64900000</v>
          </cell>
        </row>
        <row r="6456">
          <cell r="A6456">
            <v>5801139</v>
          </cell>
          <cell r="B6456">
            <v>68800000</v>
          </cell>
        </row>
        <row r="6457">
          <cell r="A6457">
            <v>5801152</v>
          </cell>
          <cell r="B6457">
            <v>91800000</v>
          </cell>
        </row>
        <row r="6458">
          <cell r="A6458">
            <v>5801153</v>
          </cell>
          <cell r="B6458">
            <v>97900000</v>
          </cell>
        </row>
        <row r="6459">
          <cell r="A6459">
            <v>5801216</v>
          </cell>
          <cell r="B6459">
            <v>112900000</v>
          </cell>
        </row>
        <row r="6460">
          <cell r="A6460">
            <v>5801219</v>
          </cell>
          <cell r="B6460">
            <v>66900000</v>
          </cell>
        </row>
        <row r="6461">
          <cell r="A6461">
            <v>5801231</v>
          </cell>
          <cell r="B6461">
            <v>124500000</v>
          </cell>
        </row>
        <row r="6462">
          <cell r="A6462">
            <v>5801238</v>
          </cell>
          <cell r="B6462">
            <v>73900000</v>
          </cell>
        </row>
        <row r="6463">
          <cell r="A6463">
            <v>5801247</v>
          </cell>
          <cell r="B6463">
            <v>129500000</v>
          </cell>
        </row>
        <row r="6464">
          <cell r="A6464">
            <v>5801248</v>
          </cell>
          <cell r="B6464">
            <v>103100000</v>
          </cell>
        </row>
        <row r="6465">
          <cell r="A6465">
            <v>5801251</v>
          </cell>
          <cell r="B6465">
            <v>149000000</v>
          </cell>
        </row>
        <row r="6466">
          <cell r="A6466">
            <v>5801258</v>
          </cell>
          <cell r="B6466">
            <v>113700000</v>
          </cell>
        </row>
        <row r="6467">
          <cell r="A6467">
            <v>5801259</v>
          </cell>
          <cell r="B6467">
            <v>114900000</v>
          </cell>
        </row>
        <row r="6468">
          <cell r="A6468">
            <v>5801263</v>
          </cell>
          <cell r="B6468">
            <v>66300000</v>
          </cell>
        </row>
        <row r="6469">
          <cell r="A6469">
            <v>5801268</v>
          </cell>
          <cell r="B6469">
            <v>125000000</v>
          </cell>
        </row>
        <row r="6470">
          <cell r="A6470">
            <v>5801275</v>
          </cell>
          <cell r="B6470">
            <v>200600000</v>
          </cell>
        </row>
        <row r="6471">
          <cell r="A6471">
            <v>5801280</v>
          </cell>
          <cell r="B6471">
            <v>143300000</v>
          </cell>
        </row>
        <row r="6472">
          <cell r="A6472">
            <v>5801284</v>
          </cell>
          <cell r="B6472">
            <v>107400000</v>
          </cell>
        </row>
        <row r="6473">
          <cell r="A6473">
            <v>5801295</v>
          </cell>
          <cell r="B6473">
            <v>549900000</v>
          </cell>
        </row>
        <row r="6474">
          <cell r="A6474">
            <v>5801300</v>
          </cell>
          <cell r="B6474">
            <v>71500000</v>
          </cell>
        </row>
        <row r="6475">
          <cell r="A6475">
            <v>5801316</v>
          </cell>
          <cell r="B6475">
            <v>110000000</v>
          </cell>
        </row>
        <row r="6476">
          <cell r="A6476">
            <v>5801325</v>
          </cell>
          <cell r="B6476">
            <v>103900000</v>
          </cell>
        </row>
        <row r="6477">
          <cell r="A6477">
            <v>5801328</v>
          </cell>
          <cell r="B6477">
            <v>124900000</v>
          </cell>
        </row>
        <row r="6478">
          <cell r="A6478">
            <v>5801335</v>
          </cell>
          <cell r="B6478">
            <v>177500000</v>
          </cell>
        </row>
        <row r="6479">
          <cell r="A6479">
            <v>5801001</v>
          </cell>
          <cell r="B6479">
            <v>78700000</v>
          </cell>
        </row>
        <row r="6480">
          <cell r="A6480">
            <v>5801002</v>
          </cell>
          <cell r="B6480">
            <v>91500000</v>
          </cell>
        </row>
        <row r="6481">
          <cell r="A6481">
            <v>5801003</v>
          </cell>
          <cell r="B6481">
            <v>78700000</v>
          </cell>
        </row>
        <row r="6482">
          <cell r="A6482">
            <v>5801004</v>
          </cell>
          <cell r="B6482">
            <v>64100000</v>
          </cell>
        </row>
        <row r="6483">
          <cell r="A6483">
            <v>5801008</v>
          </cell>
          <cell r="B6483">
            <v>119000000</v>
          </cell>
        </row>
        <row r="6484">
          <cell r="A6484">
            <v>5801009</v>
          </cell>
          <cell r="B6484">
            <v>115000000</v>
          </cell>
        </row>
        <row r="6485">
          <cell r="A6485">
            <v>5801015</v>
          </cell>
          <cell r="B6485">
            <v>42200000</v>
          </cell>
        </row>
        <row r="6486">
          <cell r="A6486">
            <v>5801016</v>
          </cell>
          <cell r="B6486">
            <v>45000000</v>
          </cell>
        </row>
        <row r="6487">
          <cell r="A6487">
            <v>5801018</v>
          </cell>
          <cell r="B6487">
            <v>102300000</v>
          </cell>
        </row>
        <row r="6488">
          <cell r="A6488">
            <v>5801021</v>
          </cell>
          <cell r="B6488">
            <v>97600000</v>
          </cell>
        </row>
        <row r="6489">
          <cell r="A6489">
            <v>5801022</v>
          </cell>
          <cell r="B6489">
            <v>104500000</v>
          </cell>
        </row>
        <row r="6490">
          <cell r="A6490">
            <v>5801023</v>
          </cell>
          <cell r="B6490">
            <v>106800000</v>
          </cell>
        </row>
        <row r="6491">
          <cell r="A6491">
            <v>5801024</v>
          </cell>
          <cell r="B6491">
            <v>113200000</v>
          </cell>
        </row>
        <row r="6492">
          <cell r="A6492">
            <v>5801026</v>
          </cell>
          <cell r="B6492">
            <v>163700000</v>
          </cell>
        </row>
        <row r="6493">
          <cell r="A6493">
            <v>5801033</v>
          </cell>
          <cell r="B6493">
            <v>128000000</v>
          </cell>
        </row>
        <row r="6494">
          <cell r="A6494">
            <v>5801034</v>
          </cell>
          <cell r="B6494">
            <v>160200000</v>
          </cell>
        </row>
        <row r="6495">
          <cell r="A6495">
            <v>5801035</v>
          </cell>
          <cell r="B6495">
            <v>200000000</v>
          </cell>
        </row>
        <row r="6496">
          <cell r="A6496">
            <v>5801036</v>
          </cell>
          <cell r="B6496">
            <v>91100000</v>
          </cell>
        </row>
        <row r="6497">
          <cell r="A6497">
            <v>5801037</v>
          </cell>
          <cell r="B6497">
            <v>107100000</v>
          </cell>
        </row>
        <row r="6498">
          <cell r="A6498">
            <v>5801038</v>
          </cell>
          <cell r="B6498">
            <v>109700000</v>
          </cell>
        </row>
        <row r="6499">
          <cell r="A6499">
            <v>5801039</v>
          </cell>
          <cell r="B6499">
            <v>115500000</v>
          </cell>
        </row>
        <row r="6500">
          <cell r="A6500">
            <v>5801040</v>
          </cell>
          <cell r="B6500">
            <v>106300000</v>
          </cell>
        </row>
        <row r="6501">
          <cell r="A6501">
            <v>5801042</v>
          </cell>
          <cell r="B6501">
            <v>120000000</v>
          </cell>
        </row>
        <row r="6502">
          <cell r="A6502">
            <v>5801043</v>
          </cell>
          <cell r="B6502">
            <v>107800000</v>
          </cell>
        </row>
        <row r="6503">
          <cell r="A6503">
            <v>5801046</v>
          </cell>
          <cell r="B6503">
            <v>120200000</v>
          </cell>
        </row>
        <row r="6504">
          <cell r="A6504">
            <v>5801047</v>
          </cell>
          <cell r="B6504">
            <v>83400000</v>
          </cell>
        </row>
        <row r="6505">
          <cell r="A6505">
            <v>5801049</v>
          </cell>
          <cell r="B6505">
            <v>112600000</v>
          </cell>
        </row>
        <row r="6506">
          <cell r="A6506">
            <v>5801050</v>
          </cell>
          <cell r="B6506">
            <v>139500000</v>
          </cell>
        </row>
        <row r="6507">
          <cell r="A6507">
            <v>5801051</v>
          </cell>
          <cell r="B6507">
            <v>171800000</v>
          </cell>
        </row>
        <row r="6508">
          <cell r="A6508">
            <v>5801052</v>
          </cell>
          <cell r="B6508">
            <v>86500000</v>
          </cell>
        </row>
        <row r="6509">
          <cell r="A6509">
            <v>5801053</v>
          </cell>
          <cell r="B6509">
            <v>139200000</v>
          </cell>
        </row>
        <row r="6510">
          <cell r="A6510">
            <v>5801055</v>
          </cell>
          <cell r="B6510">
            <v>88500000</v>
          </cell>
        </row>
        <row r="6511">
          <cell r="A6511">
            <v>5801056</v>
          </cell>
          <cell r="B6511">
            <v>137400000</v>
          </cell>
        </row>
        <row r="6512">
          <cell r="A6512">
            <v>5801057</v>
          </cell>
          <cell r="B6512">
            <v>97800000</v>
          </cell>
        </row>
        <row r="6513">
          <cell r="A6513">
            <v>5801060</v>
          </cell>
          <cell r="B6513">
            <v>86700000</v>
          </cell>
        </row>
        <row r="6514">
          <cell r="A6514">
            <v>5801061</v>
          </cell>
          <cell r="B6514">
            <v>88100000</v>
          </cell>
        </row>
        <row r="6515">
          <cell r="A6515">
            <v>5801062</v>
          </cell>
          <cell r="B6515">
            <v>83000000</v>
          </cell>
        </row>
        <row r="6516">
          <cell r="A6516">
            <v>5801063</v>
          </cell>
          <cell r="B6516">
            <v>84100000</v>
          </cell>
        </row>
        <row r="6517">
          <cell r="A6517">
            <v>5801064</v>
          </cell>
          <cell r="B6517">
            <v>116100000</v>
          </cell>
        </row>
        <row r="6518">
          <cell r="A6518">
            <v>5801066</v>
          </cell>
          <cell r="B6518">
            <v>127400000</v>
          </cell>
        </row>
        <row r="6519">
          <cell r="A6519">
            <v>5801067</v>
          </cell>
          <cell r="B6519">
            <v>81200000</v>
          </cell>
        </row>
        <row r="6520">
          <cell r="A6520">
            <v>5801069</v>
          </cell>
          <cell r="B6520">
            <v>90800000</v>
          </cell>
        </row>
        <row r="6521">
          <cell r="A6521">
            <v>5801071</v>
          </cell>
          <cell r="B6521">
            <v>102200000</v>
          </cell>
        </row>
        <row r="6522">
          <cell r="A6522">
            <v>5801072</v>
          </cell>
          <cell r="B6522">
            <v>134200000</v>
          </cell>
        </row>
        <row r="6523">
          <cell r="A6523">
            <v>5801076</v>
          </cell>
          <cell r="B6523">
            <v>211100000</v>
          </cell>
        </row>
        <row r="6524">
          <cell r="A6524">
            <v>5801078</v>
          </cell>
          <cell r="B6524">
            <v>147700000</v>
          </cell>
        </row>
        <row r="6525">
          <cell r="A6525">
            <v>5801079</v>
          </cell>
          <cell r="B6525">
            <v>83500000</v>
          </cell>
        </row>
        <row r="6526">
          <cell r="A6526">
            <v>5801081</v>
          </cell>
          <cell r="B6526">
            <v>105400000</v>
          </cell>
        </row>
        <row r="6527">
          <cell r="A6527">
            <v>5801083</v>
          </cell>
          <cell r="B6527">
            <v>107400000</v>
          </cell>
        </row>
        <row r="6528">
          <cell r="A6528">
            <v>5801084</v>
          </cell>
          <cell r="B6528">
            <v>98400000</v>
          </cell>
        </row>
        <row r="6529">
          <cell r="A6529">
            <v>5801085</v>
          </cell>
          <cell r="B6529">
            <v>89200000</v>
          </cell>
        </row>
        <row r="6530">
          <cell r="A6530">
            <v>5801088</v>
          </cell>
          <cell r="B6530">
            <v>110900000</v>
          </cell>
        </row>
        <row r="6531">
          <cell r="A6531">
            <v>5801089</v>
          </cell>
          <cell r="B6531">
            <v>83300000</v>
          </cell>
        </row>
        <row r="6532">
          <cell r="A6532">
            <v>5801090</v>
          </cell>
          <cell r="B6532">
            <v>84700000</v>
          </cell>
        </row>
        <row r="6533">
          <cell r="A6533">
            <v>5801091</v>
          </cell>
          <cell r="B6533">
            <v>106000000</v>
          </cell>
        </row>
        <row r="6534">
          <cell r="A6534">
            <v>5801092</v>
          </cell>
          <cell r="B6534">
            <v>157600000</v>
          </cell>
        </row>
        <row r="6535">
          <cell r="A6535">
            <v>5801094</v>
          </cell>
          <cell r="B6535">
            <v>82500000</v>
          </cell>
        </row>
        <row r="6536">
          <cell r="A6536">
            <v>5801096</v>
          </cell>
          <cell r="B6536">
            <v>80000000</v>
          </cell>
        </row>
        <row r="6537">
          <cell r="A6537">
            <v>5801098</v>
          </cell>
          <cell r="B6537">
            <v>130000000</v>
          </cell>
        </row>
        <row r="6538">
          <cell r="A6538">
            <v>5801100</v>
          </cell>
          <cell r="B6538">
            <v>85900000</v>
          </cell>
        </row>
        <row r="6539">
          <cell r="A6539">
            <v>5801103</v>
          </cell>
          <cell r="B6539">
            <v>79700000</v>
          </cell>
        </row>
        <row r="6540">
          <cell r="A6540">
            <v>5801107</v>
          </cell>
          <cell r="B6540">
            <v>171600000</v>
          </cell>
        </row>
        <row r="6541">
          <cell r="A6541">
            <v>5801109</v>
          </cell>
          <cell r="B6541">
            <v>141000000</v>
          </cell>
        </row>
        <row r="6542">
          <cell r="A6542">
            <v>5801110</v>
          </cell>
          <cell r="B6542">
            <v>151200000</v>
          </cell>
        </row>
        <row r="6543">
          <cell r="A6543">
            <v>5801111</v>
          </cell>
          <cell r="B6543">
            <v>81100000</v>
          </cell>
        </row>
        <row r="6544">
          <cell r="A6544">
            <v>5801112</v>
          </cell>
          <cell r="B6544">
            <v>144200000</v>
          </cell>
        </row>
        <row r="6545">
          <cell r="A6545">
            <v>5801113</v>
          </cell>
          <cell r="B6545">
            <v>130600000</v>
          </cell>
        </row>
        <row r="6546">
          <cell r="A6546">
            <v>5801115</v>
          </cell>
          <cell r="B6546">
            <v>100000000</v>
          </cell>
        </row>
        <row r="6547">
          <cell r="A6547">
            <v>5801116</v>
          </cell>
          <cell r="B6547">
            <v>114500000</v>
          </cell>
        </row>
        <row r="6548">
          <cell r="A6548">
            <v>5801117</v>
          </cell>
          <cell r="B6548">
            <v>82200000</v>
          </cell>
        </row>
        <row r="6549">
          <cell r="A6549">
            <v>5801118</v>
          </cell>
          <cell r="B6549">
            <v>85300000</v>
          </cell>
        </row>
        <row r="6550">
          <cell r="A6550">
            <v>5801119</v>
          </cell>
          <cell r="B6550">
            <v>118500000</v>
          </cell>
        </row>
        <row r="6551">
          <cell r="A6551">
            <v>5801120</v>
          </cell>
          <cell r="B6551">
            <v>134200000</v>
          </cell>
        </row>
        <row r="6552">
          <cell r="A6552">
            <v>5801122</v>
          </cell>
          <cell r="B6552">
            <v>273800000</v>
          </cell>
        </row>
        <row r="6553">
          <cell r="A6553">
            <v>5801126</v>
          </cell>
          <cell r="B6553">
            <v>185000000</v>
          </cell>
        </row>
        <row r="6554">
          <cell r="A6554">
            <v>5801128</v>
          </cell>
          <cell r="B6554">
            <v>180500000</v>
          </cell>
        </row>
        <row r="6555">
          <cell r="A6555">
            <v>5801129</v>
          </cell>
          <cell r="B6555">
            <v>88100000</v>
          </cell>
        </row>
        <row r="6556">
          <cell r="A6556">
            <v>5801130</v>
          </cell>
          <cell r="B6556">
            <v>77300000</v>
          </cell>
        </row>
        <row r="6557">
          <cell r="A6557">
            <v>5801133</v>
          </cell>
          <cell r="B6557">
            <v>85800000</v>
          </cell>
        </row>
        <row r="6558">
          <cell r="A6558">
            <v>5801134</v>
          </cell>
          <cell r="B6558">
            <v>123800000</v>
          </cell>
        </row>
        <row r="6559">
          <cell r="A6559">
            <v>5801140</v>
          </cell>
          <cell r="B6559">
            <v>246400000</v>
          </cell>
        </row>
        <row r="6560">
          <cell r="A6560">
            <v>5801141</v>
          </cell>
          <cell r="B6560">
            <v>103000000</v>
          </cell>
        </row>
        <row r="6561">
          <cell r="A6561">
            <v>5801142</v>
          </cell>
          <cell r="B6561">
            <v>105300000</v>
          </cell>
        </row>
        <row r="6562">
          <cell r="A6562">
            <v>5801143</v>
          </cell>
          <cell r="B6562">
            <v>118000000</v>
          </cell>
        </row>
        <row r="6563">
          <cell r="A6563">
            <v>5801144</v>
          </cell>
          <cell r="B6563">
            <v>90300000</v>
          </cell>
        </row>
        <row r="6564">
          <cell r="A6564">
            <v>5801145</v>
          </cell>
          <cell r="B6564">
            <v>60800000</v>
          </cell>
        </row>
        <row r="6565">
          <cell r="A6565">
            <v>5801149</v>
          </cell>
          <cell r="B6565">
            <v>540000000</v>
          </cell>
        </row>
        <row r="6566">
          <cell r="A6566">
            <v>5801151</v>
          </cell>
          <cell r="B6566">
            <v>254200000</v>
          </cell>
        </row>
        <row r="6567">
          <cell r="A6567">
            <v>5801154</v>
          </cell>
          <cell r="B6567">
            <v>128200000</v>
          </cell>
        </row>
        <row r="6568">
          <cell r="A6568">
            <v>5801155</v>
          </cell>
          <cell r="B6568">
            <v>116400000</v>
          </cell>
        </row>
        <row r="6569">
          <cell r="A6569">
            <v>5801156</v>
          </cell>
          <cell r="B6569">
            <v>300000000</v>
          </cell>
        </row>
        <row r="6570">
          <cell r="A6570">
            <v>5801157</v>
          </cell>
          <cell r="B6570">
            <v>108000000</v>
          </cell>
        </row>
        <row r="6571">
          <cell r="A6571">
            <v>5801158</v>
          </cell>
          <cell r="B6571">
            <v>317500000</v>
          </cell>
        </row>
        <row r="6572">
          <cell r="A6572">
            <v>5801159</v>
          </cell>
          <cell r="B6572">
            <v>150000000</v>
          </cell>
        </row>
        <row r="6573">
          <cell r="A6573">
            <v>5801162</v>
          </cell>
          <cell r="B6573">
            <v>87600000</v>
          </cell>
        </row>
        <row r="6574">
          <cell r="A6574">
            <v>5801163</v>
          </cell>
          <cell r="B6574">
            <v>102800000</v>
          </cell>
        </row>
        <row r="6575">
          <cell r="A6575">
            <v>5801164</v>
          </cell>
          <cell r="B6575">
            <v>85900000</v>
          </cell>
        </row>
        <row r="6576">
          <cell r="A6576">
            <v>5801166</v>
          </cell>
          <cell r="B6576">
            <v>140000000</v>
          </cell>
        </row>
        <row r="6577">
          <cell r="A6577">
            <v>5801167</v>
          </cell>
          <cell r="B6577">
            <v>88400000</v>
          </cell>
        </row>
        <row r="6578">
          <cell r="A6578">
            <v>5801168</v>
          </cell>
          <cell r="B6578">
            <v>366900000</v>
          </cell>
        </row>
        <row r="6579">
          <cell r="A6579">
            <v>5801170</v>
          </cell>
          <cell r="B6579">
            <v>82100000</v>
          </cell>
        </row>
        <row r="6580">
          <cell r="A6580">
            <v>5801171</v>
          </cell>
          <cell r="B6580">
            <v>110000000</v>
          </cell>
        </row>
        <row r="6581">
          <cell r="A6581">
            <v>5801174</v>
          </cell>
          <cell r="B6581">
            <v>189200000</v>
          </cell>
        </row>
        <row r="6582">
          <cell r="A6582">
            <v>5801175</v>
          </cell>
          <cell r="B6582">
            <v>89900000</v>
          </cell>
        </row>
        <row r="6583">
          <cell r="A6583">
            <v>5801176</v>
          </cell>
          <cell r="B6583">
            <v>115000000</v>
          </cell>
        </row>
        <row r="6584">
          <cell r="A6584">
            <v>5801177</v>
          </cell>
          <cell r="B6584">
            <v>142000000</v>
          </cell>
        </row>
        <row r="6585">
          <cell r="A6585">
            <v>5801178</v>
          </cell>
          <cell r="B6585">
            <v>344400000</v>
          </cell>
        </row>
        <row r="6586">
          <cell r="A6586">
            <v>5801179</v>
          </cell>
          <cell r="B6586">
            <v>175600000</v>
          </cell>
        </row>
        <row r="6587">
          <cell r="A6587">
            <v>5801180</v>
          </cell>
          <cell r="B6587">
            <v>106100000</v>
          </cell>
        </row>
        <row r="6588">
          <cell r="A6588">
            <v>5801181</v>
          </cell>
          <cell r="B6588">
            <v>83400000</v>
          </cell>
        </row>
        <row r="6589">
          <cell r="A6589">
            <v>5801182</v>
          </cell>
          <cell r="B6589">
            <v>139500000</v>
          </cell>
        </row>
        <row r="6590">
          <cell r="A6590">
            <v>5801183</v>
          </cell>
          <cell r="B6590">
            <v>74700000</v>
          </cell>
        </row>
        <row r="6591">
          <cell r="A6591">
            <v>5801184</v>
          </cell>
          <cell r="B6591">
            <v>132000000</v>
          </cell>
        </row>
        <row r="6592">
          <cell r="A6592">
            <v>5801185</v>
          </cell>
          <cell r="B6592">
            <v>175000000</v>
          </cell>
        </row>
        <row r="6593">
          <cell r="A6593">
            <v>5801186</v>
          </cell>
          <cell r="B6593">
            <v>94000000</v>
          </cell>
        </row>
        <row r="6594">
          <cell r="A6594">
            <v>5801187</v>
          </cell>
          <cell r="B6594">
            <v>105000000</v>
          </cell>
        </row>
        <row r="6595">
          <cell r="A6595">
            <v>5801188</v>
          </cell>
          <cell r="B6595">
            <v>87500000</v>
          </cell>
        </row>
        <row r="6596">
          <cell r="A6596">
            <v>5801189</v>
          </cell>
          <cell r="B6596">
            <v>83400000</v>
          </cell>
        </row>
        <row r="6597">
          <cell r="A6597">
            <v>5801190</v>
          </cell>
          <cell r="B6597">
            <v>108700000</v>
          </cell>
        </row>
        <row r="6598">
          <cell r="A6598">
            <v>5801191</v>
          </cell>
          <cell r="B6598">
            <v>104100000</v>
          </cell>
        </row>
        <row r="6599">
          <cell r="A6599">
            <v>5801192</v>
          </cell>
          <cell r="B6599">
            <v>72600000</v>
          </cell>
        </row>
        <row r="6600">
          <cell r="A6600">
            <v>5801193</v>
          </cell>
          <cell r="B6600">
            <v>87500000</v>
          </cell>
        </row>
        <row r="6601">
          <cell r="A6601">
            <v>5801194</v>
          </cell>
          <cell r="B6601">
            <v>214900000</v>
          </cell>
        </row>
        <row r="6602">
          <cell r="A6602">
            <v>5801195</v>
          </cell>
          <cell r="B6602">
            <v>100500000</v>
          </cell>
        </row>
        <row r="6603">
          <cell r="A6603">
            <v>5801197</v>
          </cell>
          <cell r="B6603">
            <v>101600000</v>
          </cell>
        </row>
        <row r="6604">
          <cell r="A6604">
            <v>5801200</v>
          </cell>
          <cell r="B6604">
            <v>111000000</v>
          </cell>
        </row>
        <row r="6605">
          <cell r="A6605">
            <v>5801201</v>
          </cell>
          <cell r="B6605">
            <v>109700000</v>
          </cell>
        </row>
        <row r="6606">
          <cell r="A6606">
            <v>5801202</v>
          </cell>
          <cell r="B6606">
            <v>225000000</v>
          </cell>
        </row>
        <row r="6607">
          <cell r="A6607">
            <v>5801204</v>
          </cell>
          <cell r="B6607">
            <v>231600000</v>
          </cell>
        </row>
        <row r="6608">
          <cell r="A6608">
            <v>5801205</v>
          </cell>
          <cell r="B6608">
            <v>195000000</v>
          </cell>
        </row>
        <row r="6609">
          <cell r="A6609">
            <v>5801206</v>
          </cell>
          <cell r="B6609">
            <v>83000000</v>
          </cell>
        </row>
        <row r="6610">
          <cell r="A6610">
            <v>5801209</v>
          </cell>
          <cell r="B6610">
            <v>202100000</v>
          </cell>
        </row>
        <row r="6611">
          <cell r="A6611">
            <v>5801210</v>
          </cell>
          <cell r="B6611">
            <v>131500000</v>
          </cell>
        </row>
        <row r="6612">
          <cell r="A6612">
            <v>5801212</v>
          </cell>
          <cell r="B6612">
            <v>194400000</v>
          </cell>
        </row>
        <row r="6613">
          <cell r="A6613">
            <v>5801213</v>
          </cell>
          <cell r="B6613">
            <v>109700000</v>
          </cell>
        </row>
        <row r="6614">
          <cell r="A6614">
            <v>5801214</v>
          </cell>
          <cell r="B6614">
            <v>111200000</v>
          </cell>
        </row>
        <row r="6615">
          <cell r="A6615">
            <v>5801215</v>
          </cell>
          <cell r="B6615">
            <v>193900000</v>
          </cell>
        </row>
        <row r="6616">
          <cell r="A6616">
            <v>5801217</v>
          </cell>
          <cell r="B6616">
            <v>146600000</v>
          </cell>
        </row>
        <row r="6617">
          <cell r="A6617">
            <v>5801218</v>
          </cell>
          <cell r="B6617">
            <v>136500000</v>
          </cell>
        </row>
        <row r="6618">
          <cell r="A6618">
            <v>5801220</v>
          </cell>
          <cell r="B6618">
            <v>113800000</v>
          </cell>
        </row>
        <row r="6619">
          <cell r="A6619">
            <v>5801221</v>
          </cell>
          <cell r="B6619">
            <v>175200000</v>
          </cell>
        </row>
        <row r="6620">
          <cell r="A6620">
            <v>5801222</v>
          </cell>
          <cell r="B6620">
            <v>73300000</v>
          </cell>
        </row>
        <row r="6621">
          <cell r="A6621">
            <v>5801223</v>
          </cell>
          <cell r="B6621">
            <v>321800000</v>
          </cell>
        </row>
        <row r="6622">
          <cell r="A6622">
            <v>5801224</v>
          </cell>
          <cell r="B6622">
            <v>108000000</v>
          </cell>
        </row>
        <row r="6623">
          <cell r="A6623">
            <v>5801225</v>
          </cell>
          <cell r="B6623">
            <v>112000000</v>
          </cell>
        </row>
        <row r="6624">
          <cell r="A6624">
            <v>5801226</v>
          </cell>
          <cell r="B6624">
            <v>102700000</v>
          </cell>
        </row>
        <row r="6625">
          <cell r="A6625">
            <v>5801227</v>
          </cell>
          <cell r="B6625">
            <v>131500000</v>
          </cell>
        </row>
        <row r="6626">
          <cell r="A6626">
            <v>5801228</v>
          </cell>
          <cell r="B6626">
            <v>85600000</v>
          </cell>
        </row>
        <row r="6627">
          <cell r="A6627">
            <v>5801229</v>
          </cell>
          <cell r="B6627">
            <v>96800000</v>
          </cell>
        </row>
        <row r="6628">
          <cell r="A6628">
            <v>5801230</v>
          </cell>
          <cell r="B6628">
            <v>170000000</v>
          </cell>
        </row>
        <row r="6629">
          <cell r="A6629">
            <v>5801232</v>
          </cell>
          <cell r="B6629">
            <v>203100000</v>
          </cell>
        </row>
        <row r="6630">
          <cell r="A6630">
            <v>5801233</v>
          </cell>
          <cell r="B6630">
            <v>107700000</v>
          </cell>
        </row>
        <row r="6631">
          <cell r="A6631">
            <v>5801235</v>
          </cell>
          <cell r="B6631">
            <v>360000000</v>
          </cell>
        </row>
        <row r="6632">
          <cell r="A6632">
            <v>5801236</v>
          </cell>
          <cell r="B6632">
            <v>325000000</v>
          </cell>
        </row>
        <row r="6633">
          <cell r="A6633">
            <v>5801239</v>
          </cell>
          <cell r="B6633">
            <v>94800000</v>
          </cell>
        </row>
        <row r="6634">
          <cell r="A6634">
            <v>5801240</v>
          </cell>
          <cell r="B6634">
            <v>939700000</v>
          </cell>
        </row>
        <row r="6635">
          <cell r="A6635">
            <v>5801241</v>
          </cell>
          <cell r="B6635">
            <v>132000000</v>
          </cell>
        </row>
        <row r="6636">
          <cell r="A6636">
            <v>5801242</v>
          </cell>
          <cell r="B6636">
            <v>116300000</v>
          </cell>
        </row>
        <row r="6637">
          <cell r="A6637">
            <v>5801243</v>
          </cell>
          <cell r="B6637">
            <v>131500000</v>
          </cell>
        </row>
        <row r="6638">
          <cell r="A6638">
            <v>5801245</v>
          </cell>
          <cell r="B6638">
            <v>236900000</v>
          </cell>
        </row>
        <row r="6639">
          <cell r="A6639">
            <v>5801246</v>
          </cell>
          <cell r="B6639">
            <v>117000000</v>
          </cell>
        </row>
        <row r="6640">
          <cell r="A6640">
            <v>5801249</v>
          </cell>
          <cell r="B6640">
            <v>115200000</v>
          </cell>
        </row>
        <row r="6641">
          <cell r="A6641">
            <v>5801250</v>
          </cell>
          <cell r="B6641">
            <v>154500000</v>
          </cell>
        </row>
        <row r="6642">
          <cell r="A6642">
            <v>5801252</v>
          </cell>
          <cell r="B6642">
            <v>95600000</v>
          </cell>
        </row>
        <row r="6643">
          <cell r="A6643">
            <v>5801253</v>
          </cell>
          <cell r="B6643">
            <v>113200000</v>
          </cell>
        </row>
        <row r="6644">
          <cell r="A6644">
            <v>5801254</v>
          </cell>
          <cell r="B6644">
            <v>84900000</v>
          </cell>
        </row>
        <row r="6645">
          <cell r="A6645">
            <v>5801255</v>
          </cell>
          <cell r="B6645">
            <v>229300000</v>
          </cell>
        </row>
        <row r="6646">
          <cell r="A6646">
            <v>5801256</v>
          </cell>
          <cell r="B6646">
            <v>684000000</v>
          </cell>
        </row>
        <row r="6647">
          <cell r="A6647">
            <v>5801260</v>
          </cell>
          <cell r="B6647">
            <v>328400000</v>
          </cell>
        </row>
        <row r="6648">
          <cell r="A6648">
            <v>5801261</v>
          </cell>
          <cell r="B6648">
            <v>96000000</v>
          </cell>
        </row>
        <row r="6649">
          <cell r="A6649">
            <v>5801262</v>
          </cell>
          <cell r="B6649">
            <v>86800000</v>
          </cell>
        </row>
        <row r="6650">
          <cell r="A6650">
            <v>5801264</v>
          </cell>
          <cell r="B6650">
            <v>93000000</v>
          </cell>
        </row>
        <row r="6651">
          <cell r="A6651">
            <v>5801267</v>
          </cell>
          <cell r="B6651">
            <v>184900000</v>
          </cell>
        </row>
        <row r="6652">
          <cell r="A6652">
            <v>5801269</v>
          </cell>
          <cell r="B6652">
            <v>143900000</v>
          </cell>
        </row>
        <row r="6653">
          <cell r="A6653">
            <v>5801270</v>
          </cell>
          <cell r="B6653">
            <v>273900000</v>
          </cell>
        </row>
        <row r="6654">
          <cell r="A6654">
            <v>5801271</v>
          </cell>
          <cell r="B6654">
            <v>128900000</v>
          </cell>
        </row>
        <row r="6655">
          <cell r="A6655">
            <v>5801273</v>
          </cell>
          <cell r="B6655">
            <v>124500000</v>
          </cell>
        </row>
        <row r="6656">
          <cell r="A6656">
            <v>5801274</v>
          </cell>
          <cell r="B6656">
            <v>209900000</v>
          </cell>
        </row>
        <row r="6657">
          <cell r="A6657">
            <v>5801278</v>
          </cell>
          <cell r="B6657">
            <v>222900000</v>
          </cell>
        </row>
        <row r="6658">
          <cell r="A6658">
            <v>5801279</v>
          </cell>
          <cell r="B6658">
            <v>320000000</v>
          </cell>
        </row>
        <row r="6659">
          <cell r="A6659">
            <v>5801281</v>
          </cell>
          <cell r="B6659">
            <v>208400000</v>
          </cell>
        </row>
        <row r="6660">
          <cell r="A6660">
            <v>5801283</v>
          </cell>
          <cell r="B6660">
            <v>530400000</v>
          </cell>
        </row>
        <row r="6661">
          <cell r="A6661">
            <v>5801285</v>
          </cell>
          <cell r="B6661">
            <v>146400000</v>
          </cell>
        </row>
        <row r="6662">
          <cell r="A6662">
            <v>5801286</v>
          </cell>
          <cell r="B6662">
            <v>152500000</v>
          </cell>
        </row>
        <row r="6663">
          <cell r="A6663">
            <v>5801287</v>
          </cell>
          <cell r="B6663">
            <v>133900000</v>
          </cell>
        </row>
        <row r="6664">
          <cell r="A6664">
            <v>5801288</v>
          </cell>
          <cell r="B6664">
            <v>378000000</v>
          </cell>
        </row>
        <row r="6665">
          <cell r="A6665">
            <v>5801290</v>
          </cell>
          <cell r="B6665">
            <v>167900000</v>
          </cell>
        </row>
        <row r="6666">
          <cell r="A6666">
            <v>5801291</v>
          </cell>
          <cell r="B6666">
            <v>199900000</v>
          </cell>
        </row>
        <row r="6667">
          <cell r="A6667">
            <v>5801293</v>
          </cell>
          <cell r="B6667">
            <v>430900000</v>
          </cell>
        </row>
        <row r="6668">
          <cell r="A6668">
            <v>5801296</v>
          </cell>
          <cell r="B6668">
            <v>122200000</v>
          </cell>
        </row>
        <row r="6669">
          <cell r="A6669">
            <v>5801298</v>
          </cell>
          <cell r="B6669">
            <v>131900000</v>
          </cell>
        </row>
        <row r="6670">
          <cell r="A6670">
            <v>5801301</v>
          </cell>
          <cell r="B6670">
            <v>132000000</v>
          </cell>
        </row>
        <row r="6671">
          <cell r="A6671">
            <v>5801302</v>
          </cell>
          <cell r="B6671">
            <v>169900000</v>
          </cell>
        </row>
        <row r="6672">
          <cell r="A6672">
            <v>5801303</v>
          </cell>
          <cell r="B6672">
            <v>523400000</v>
          </cell>
        </row>
        <row r="6673">
          <cell r="A6673">
            <v>5801304</v>
          </cell>
          <cell r="B6673">
            <v>250500000</v>
          </cell>
        </row>
        <row r="6674">
          <cell r="A6674">
            <v>5801305</v>
          </cell>
          <cell r="B6674">
            <v>350700000</v>
          </cell>
        </row>
        <row r="6675">
          <cell r="A6675">
            <v>5801308</v>
          </cell>
          <cell r="B6675">
            <v>715800000</v>
          </cell>
        </row>
        <row r="6676">
          <cell r="A6676">
            <v>5801309</v>
          </cell>
          <cell r="B6676">
            <v>174000000</v>
          </cell>
        </row>
        <row r="6677">
          <cell r="A6677">
            <v>5801310</v>
          </cell>
          <cell r="B6677">
            <v>190500000</v>
          </cell>
        </row>
        <row r="6678">
          <cell r="A6678">
            <v>5801311</v>
          </cell>
          <cell r="B6678">
            <v>190500000</v>
          </cell>
        </row>
        <row r="6679">
          <cell r="A6679">
            <v>5801312</v>
          </cell>
          <cell r="B6679">
            <v>306200000</v>
          </cell>
        </row>
        <row r="6680">
          <cell r="A6680">
            <v>5801313</v>
          </cell>
          <cell r="B6680">
            <v>558000000</v>
          </cell>
        </row>
        <row r="6681">
          <cell r="A6681">
            <v>5801317</v>
          </cell>
          <cell r="B6681">
            <v>112000000</v>
          </cell>
        </row>
        <row r="6682">
          <cell r="A6682">
            <v>5801318</v>
          </cell>
          <cell r="B6682">
            <v>159900000</v>
          </cell>
        </row>
        <row r="6683">
          <cell r="A6683">
            <v>5801319</v>
          </cell>
          <cell r="B6683">
            <v>496900000</v>
          </cell>
        </row>
        <row r="6684">
          <cell r="A6684">
            <v>5801320</v>
          </cell>
          <cell r="B6684">
            <v>253600000</v>
          </cell>
        </row>
        <row r="6685">
          <cell r="A6685">
            <v>5801323</v>
          </cell>
          <cell r="B6685">
            <v>186900000</v>
          </cell>
        </row>
        <row r="6686">
          <cell r="A6686">
            <v>5801326</v>
          </cell>
          <cell r="B6686">
            <v>116900000</v>
          </cell>
        </row>
        <row r="6687">
          <cell r="A6687">
            <v>5801327</v>
          </cell>
          <cell r="B6687">
            <v>485900000</v>
          </cell>
        </row>
        <row r="6688">
          <cell r="A6688">
            <v>5801330</v>
          </cell>
          <cell r="B6688">
            <v>262400000</v>
          </cell>
        </row>
        <row r="6689">
          <cell r="A6689">
            <v>5801331</v>
          </cell>
          <cell r="B6689">
            <v>131500000</v>
          </cell>
        </row>
        <row r="6690">
          <cell r="A6690">
            <v>5801332</v>
          </cell>
          <cell r="B6690">
            <v>136500000</v>
          </cell>
        </row>
        <row r="6691">
          <cell r="A6691">
            <v>5801333</v>
          </cell>
          <cell r="B6691">
            <v>191500000</v>
          </cell>
        </row>
        <row r="6692">
          <cell r="A6692">
            <v>5801334</v>
          </cell>
          <cell r="B6692">
            <v>143900000</v>
          </cell>
        </row>
        <row r="6693">
          <cell r="A6693">
            <v>5801336</v>
          </cell>
          <cell r="B6693">
            <v>272900000</v>
          </cell>
        </row>
        <row r="6694">
          <cell r="A6694">
            <v>5801146</v>
          </cell>
          <cell r="B6694">
            <v>185000000</v>
          </cell>
        </row>
        <row r="6695">
          <cell r="A6695">
            <v>5801148</v>
          </cell>
          <cell r="B6695">
            <v>87600000</v>
          </cell>
        </row>
        <row r="6696">
          <cell r="A6696">
            <v>5801161</v>
          </cell>
          <cell r="B6696">
            <v>107400000</v>
          </cell>
        </row>
        <row r="6697">
          <cell r="A6697">
            <v>5801169</v>
          </cell>
          <cell r="B6697">
            <v>110000000</v>
          </cell>
        </row>
        <row r="6698">
          <cell r="A6698">
            <v>5801172</v>
          </cell>
          <cell r="B6698">
            <v>107000000</v>
          </cell>
        </row>
        <row r="6699">
          <cell r="A6699">
            <v>5801257</v>
          </cell>
          <cell r="B6699">
            <v>152900000</v>
          </cell>
        </row>
        <row r="6700">
          <cell r="A6700">
            <v>5801277</v>
          </cell>
          <cell r="B6700">
            <v>109000000</v>
          </cell>
        </row>
        <row r="6701">
          <cell r="A6701">
            <v>5801307</v>
          </cell>
          <cell r="B6701">
            <v>136100000</v>
          </cell>
        </row>
        <row r="6702">
          <cell r="A6702">
            <v>5806001</v>
          </cell>
          <cell r="B6702">
            <v>89200000</v>
          </cell>
        </row>
        <row r="6703">
          <cell r="A6703">
            <v>5806002</v>
          </cell>
          <cell r="B6703">
            <v>92100000</v>
          </cell>
        </row>
        <row r="6704">
          <cell r="A6704">
            <v>5806008</v>
          </cell>
          <cell r="B6704">
            <v>118000000</v>
          </cell>
        </row>
        <row r="6705">
          <cell r="A6705">
            <v>5806009</v>
          </cell>
          <cell r="B6705">
            <v>96300000</v>
          </cell>
        </row>
        <row r="6706">
          <cell r="A6706">
            <v>5806019</v>
          </cell>
          <cell r="B6706">
            <v>101200000</v>
          </cell>
        </row>
        <row r="6707">
          <cell r="A6707">
            <v>5806024</v>
          </cell>
          <cell r="B6707">
            <v>84700000</v>
          </cell>
        </row>
        <row r="6708">
          <cell r="A6708">
            <v>5806026</v>
          </cell>
          <cell r="B6708">
            <v>113000000</v>
          </cell>
        </row>
        <row r="6709">
          <cell r="A6709">
            <v>5806038</v>
          </cell>
          <cell r="B6709">
            <v>92600000</v>
          </cell>
        </row>
        <row r="6710">
          <cell r="A6710">
            <v>5806040</v>
          </cell>
          <cell r="B6710">
            <v>112000000</v>
          </cell>
        </row>
        <row r="6711">
          <cell r="A6711">
            <v>5806041</v>
          </cell>
          <cell r="B6711">
            <v>90400000</v>
          </cell>
        </row>
        <row r="6712">
          <cell r="A6712">
            <v>5806042</v>
          </cell>
          <cell r="B6712">
            <v>117000000</v>
          </cell>
        </row>
        <row r="6713">
          <cell r="A6713">
            <v>5806043</v>
          </cell>
          <cell r="B6713">
            <v>87700000</v>
          </cell>
        </row>
        <row r="6714">
          <cell r="A6714">
            <v>5801289</v>
          </cell>
          <cell r="B6714">
            <v>132000000</v>
          </cell>
        </row>
        <row r="6715">
          <cell r="A6715">
            <v>5806063</v>
          </cell>
          <cell r="B6715">
            <v>131900000</v>
          </cell>
        </row>
        <row r="6716">
          <cell r="A6716">
            <v>5806080</v>
          </cell>
          <cell r="B6716">
            <v>163900000</v>
          </cell>
        </row>
        <row r="6717">
          <cell r="A6717">
            <v>5806033</v>
          </cell>
          <cell r="B6717">
            <v>300000000</v>
          </cell>
        </row>
        <row r="6718">
          <cell r="A6718">
            <v>5806044</v>
          </cell>
          <cell r="B6718">
            <v>223600000</v>
          </cell>
        </row>
        <row r="6719">
          <cell r="A6719">
            <v>5806046</v>
          </cell>
          <cell r="B6719">
            <v>216900000</v>
          </cell>
        </row>
        <row r="6720">
          <cell r="A6720">
            <v>5806047</v>
          </cell>
          <cell r="B6720">
            <v>245900000</v>
          </cell>
        </row>
        <row r="6721">
          <cell r="A6721">
            <v>5806048</v>
          </cell>
          <cell r="B6721">
            <v>239900000</v>
          </cell>
        </row>
        <row r="6722">
          <cell r="A6722">
            <v>5806049</v>
          </cell>
          <cell r="B6722">
            <v>480000000</v>
          </cell>
        </row>
        <row r="6723">
          <cell r="A6723">
            <v>5806050</v>
          </cell>
          <cell r="B6723">
            <v>172900000</v>
          </cell>
        </row>
        <row r="6724">
          <cell r="A6724">
            <v>5806051</v>
          </cell>
          <cell r="B6724">
            <v>219900000</v>
          </cell>
        </row>
        <row r="6725">
          <cell r="A6725">
            <v>5806052</v>
          </cell>
          <cell r="B6725">
            <v>175900000</v>
          </cell>
        </row>
        <row r="6726">
          <cell r="A6726">
            <v>5806053</v>
          </cell>
          <cell r="B6726">
            <v>434600000</v>
          </cell>
        </row>
        <row r="6727">
          <cell r="A6727">
            <v>5806054</v>
          </cell>
          <cell r="B6727">
            <v>287900000</v>
          </cell>
        </row>
        <row r="6728">
          <cell r="A6728">
            <v>5806055</v>
          </cell>
          <cell r="B6728">
            <v>296500000</v>
          </cell>
        </row>
        <row r="6729">
          <cell r="A6729">
            <v>5806056</v>
          </cell>
          <cell r="B6729">
            <v>460100000</v>
          </cell>
        </row>
        <row r="6730">
          <cell r="A6730">
            <v>5806057</v>
          </cell>
          <cell r="B6730">
            <v>309900000</v>
          </cell>
        </row>
        <row r="6731">
          <cell r="A6731">
            <v>5806058</v>
          </cell>
          <cell r="B6731">
            <v>291400000</v>
          </cell>
        </row>
        <row r="6732">
          <cell r="A6732">
            <v>5806059</v>
          </cell>
          <cell r="B6732">
            <v>518900000</v>
          </cell>
        </row>
        <row r="6733">
          <cell r="A6733">
            <v>5806060</v>
          </cell>
          <cell r="B6733">
            <v>341900000</v>
          </cell>
        </row>
        <row r="6734">
          <cell r="A6734">
            <v>5806061</v>
          </cell>
          <cell r="B6734">
            <v>349700000</v>
          </cell>
        </row>
        <row r="6735">
          <cell r="A6735">
            <v>5806064</v>
          </cell>
          <cell r="B6735">
            <v>188900000</v>
          </cell>
        </row>
        <row r="6736">
          <cell r="A6736">
            <v>5806065</v>
          </cell>
          <cell r="B6736">
            <v>189900000</v>
          </cell>
        </row>
        <row r="6737">
          <cell r="A6737">
            <v>5806066</v>
          </cell>
          <cell r="B6737">
            <v>192600000</v>
          </cell>
        </row>
        <row r="6738">
          <cell r="A6738">
            <v>5808003</v>
          </cell>
          <cell r="B6738">
            <v>153400000</v>
          </cell>
        </row>
        <row r="6739">
          <cell r="A6739">
            <v>5808004</v>
          </cell>
          <cell r="B6739">
            <v>201500000</v>
          </cell>
        </row>
        <row r="6740">
          <cell r="A6740">
            <v>5808005</v>
          </cell>
          <cell r="B6740">
            <v>134400000</v>
          </cell>
        </row>
        <row r="6741">
          <cell r="A6741">
            <v>5808006</v>
          </cell>
          <cell r="B6741">
            <v>248500000</v>
          </cell>
        </row>
        <row r="6742">
          <cell r="A6742">
            <v>5808007</v>
          </cell>
          <cell r="B6742">
            <v>245000000</v>
          </cell>
        </row>
        <row r="6743">
          <cell r="A6743">
            <v>5808008</v>
          </cell>
          <cell r="B6743">
            <v>326700000</v>
          </cell>
        </row>
        <row r="6744">
          <cell r="A6744">
            <v>5808009</v>
          </cell>
          <cell r="B6744">
            <v>165600000</v>
          </cell>
        </row>
        <row r="6745">
          <cell r="A6745">
            <v>5808010</v>
          </cell>
          <cell r="B6745">
            <v>174300000</v>
          </cell>
        </row>
        <row r="6746">
          <cell r="A6746">
            <v>5808011</v>
          </cell>
          <cell r="B6746">
            <v>294300000</v>
          </cell>
        </row>
        <row r="6747">
          <cell r="A6747">
            <v>5808012</v>
          </cell>
          <cell r="B6747">
            <v>177500000</v>
          </cell>
        </row>
        <row r="6748">
          <cell r="A6748">
            <v>5808013</v>
          </cell>
          <cell r="B6748">
            <v>110000000</v>
          </cell>
        </row>
        <row r="6749">
          <cell r="A6749">
            <v>5808014</v>
          </cell>
          <cell r="B6749">
            <v>295000000</v>
          </cell>
        </row>
        <row r="6750">
          <cell r="A6750">
            <v>5808015</v>
          </cell>
          <cell r="B6750">
            <v>158000000</v>
          </cell>
        </row>
        <row r="6751">
          <cell r="A6751">
            <v>5808016</v>
          </cell>
          <cell r="B6751">
            <v>328000000</v>
          </cell>
        </row>
        <row r="6752">
          <cell r="A6752">
            <v>5808017</v>
          </cell>
          <cell r="B6752">
            <v>270000000</v>
          </cell>
        </row>
        <row r="6753">
          <cell r="A6753">
            <v>5808018</v>
          </cell>
          <cell r="B6753">
            <v>180000000</v>
          </cell>
        </row>
        <row r="6754">
          <cell r="A6754">
            <v>5808019</v>
          </cell>
          <cell r="B6754">
            <v>286400000</v>
          </cell>
        </row>
        <row r="6755">
          <cell r="A6755">
            <v>5808020</v>
          </cell>
          <cell r="B6755">
            <v>117600000</v>
          </cell>
        </row>
        <row r="6756">
          <cell r="A6756">
            <v>5808021</v>
          </cell>
          <cell r="B6756">
            <v>305000000</v>
          </cell>
        </row>
        <row r="6757">
          <cell r="A6757">
            <v>5808022</v>
          </cell>
          <cell r="B6757">
            <v>114000000</v>
          </cell>
        </row>
        <row r="6758">
          <cell r="A6758">
            <v>5808023</v>
          </cell>
          <cell r="B6758">
            <v>205000000</v>
          </cell>
        </row>
        <row r="6759">
          <cell r="A6759">
            <v>5808024</v>
          </cell>
          <cell r="B6759">
            <v>115000000</v>
          </cell>
        </row>
        <row r="6760">
          <cell r="A6760">
            <v>5808025</v>
          </cell>
          <cell r="B6760">
            <v>232800000</v>
          </cell>
        </row>
        <row r="6761">
          <cell r="A6761">
            <v>5808026</v>
          </cell>
          <cell r="B6761">
            <v>320000000</v>
          </cell>
        </row>
        <row r="6762">
          <cell r="A6762">
            <v>5808027</v>
          </cell>
          <cell r="B6762">
            <v>116000000</v>
          </cell>
        </row>
        <row r="6763">
          <cell r="A6763">
            <v>5808028</v>
          </cell>
          <cell r="B6763">
            <v>328000000</v>
          </cell>
        </row>
        <row r="6764">
          <cell r="A6764">
            <v>5808029</v>
          </cell>
          <cell r="B6764">
            <v>199900000</v>
          </cell>
        </row>
        <row r="6765">
          <cell r="A6765">
            <v>5808030</v>
          </cell>
          <cell r="B6765">
            <v>106000000</v>
          </cell>
        </row>
        <row r="6766">
          <cell r="A6766">
            <v>5808031</v>
          </cell>
          <cell r="B6766">
            <v>400000000</v>
          </cell>
        </row>
        <row r="6767">
          <cell r="A6767">
            <v>5808032</v>
          </cell>
          <cell r="B6767">
            <v>184900000</v>
          </cell>
        </row>
        <row r="6768">
          <cell r="A6768">
            <v>5808033</v>
          </cell>
          <cell r="B6768">
            <v>240000000</v>
          </cell>
        </row>
        <row r="6769">
          <cell r="A6769">
            <v>5808034</v>
          </cell>
          <cell r="B6769">
            <v>169700000</v>
          </cell>
        </row>
        <row r="6770">
          <cell r="A6770">
            <v>5808035</v>
          </cell>
          <cell r="B6770">
            <v>176000000</v>
          </cell>
        </row>
        <row r="6771">
          <cell r="A6771">
            <v>5808036</v>
          </cell>
          <cell r="B6771">
            <v>185900000</v>
          </cell>
        </row>
        <row r="6772">
          <cell r="A6772">
            <v>5808037</v>
          </cell>
          <cell r="B6772">
            <v>184000000</v>
          </cell>
        </row>
        <row r="6773">
          <cell r="A6773">
            <v>5808038</v>
          </cell>
          <cell r="B6773">
            <v>337500000</v>
          </cell>
        </row>
        <row r="6774">
          <cell r="A6774">
            <v>5808039</v>
          </cell>
          <cell r="B6774">
            <v>169800000</v>
          </cell>
        </row>
        <row r="6775">
          <cell r="A6775">
            <v>5808040</v>
          </cell>
          <cell r="B6775">
            <v>239900000</v>
          </cell>
        </row>
        <row r="6776">
          <cell r="A6776">
            <v>5808041</v>
          </cell>
          <cell r="B6776">
            <v>180000000</v>
          </cell>
        </row>
        <row r="6777">
          <cell r="A6777">
            <v>5808042</v>
          </cell>
          <cell r="B6777">
            <v>380000000</v>
          </cell>
        </row>
        <row r="6778">
          <cell r="A6778">
            <v>5808043</v>
          </cell>
          <cell r="B6778">
            <v>182000000</v>
          </cell>
        </row>
        <row r="6779">
          <cell r="A6779">
            <v>5808044</v>
          </cell>
          <cell r="B6779">
            <v>570000000</v>
          </cell>
        </row>
        <row r="6780">
          <cell r="A6780">
            <v>5808045</v>
          </cell>
          <cell r="B6780">
            <v>111000000</v>
          </cell>
        </row>
        <row r="6781">
          <cell r="A6781">
            <v>5808046</v>
          </cell>
          <cell r="B6781">
            <v>245900000</v>
          </cell>
        </row>
        <row r="6782">
          <cell r="A6782">
            <v>5808047</v>
          </cell>
          <cell r="B6782">
            <v>393800000</v>
          </cell>
        </row>
        <row r="6783">
          <cell r="A6783">
            <v>5806068</v>
          </cell>
          <cell r="B6783">
            <v>449900000</v>
          </cell>
        </row>
        <row r="6784">
          <cell r="A6784">
            <v>5806069</v>
          </cell>
          <cell r="B6784">
            <v>299900000</v>
          </cell>
        </row>
        <row r="6785">
          <cell r="A6785">
            <v>5806070</v>
          </cell>
          <cell r="B6785">
            <v>314900000</v>
          </cell>
        </row>
        <row r="6786">
          <cell r="A6786">
            <v>5806071</v>
          </cell>
          <cell r="B6786">
            <v>231500000</v>
          </cell>
        </row>
        <row r="6787">
          <cell r="A6787">
            <v>5808048</v>
          </cell>
          <cell r="B6787">
            <v>574900000</v>
          </cell>
        </row>
        <row r="6788">
          <cell r="A6788">
            <v>5806072</v>
          </cell>
          <cell r="B6788">
            <v>258900000</v>
          </cell>
        </row>
        <row r="6789">
          <cell r="A6789">
            <v>5806073</v>
          </cell>
          <cell r="B6789">
            <v>279500000</v>
          </cell>
        </row>
        <row r="6790">
          <cell r="A6790">
            <v>5806076</v>
          </cell>
          <cell r="B6790">
            <v>204900000</v>
          </cell>
        </row>
        <row r="6791">
          <cell r="A6791">
            <v>5806077</v>
          </cell>
          <cell r="B6791">
            <v>299900000</v>
          </cell>
        </row>
        <row r="6792">
          <cell r="A6792">
            <v>5806078</v>
          </cell>
          <cell r="B6792">
            <v>288900000</v>
          </cell>
        </row>
        <row r="6793">
          <cell r="A6793">
            <v>5806079</v>
          </cell>
          <cell r="B6793">
            <v>228900000</v>
          </cell>
        </row>
        <row r="6794">
          <cell r="A6794">
            <v>5806081</v>
          </cell>
          <cell r="B6794">
            <v>331900000</v>
          </cell>
        </row>
        <row r="6795">
          <cell r="A6795">
            <v>5806082</v>
          </cell>
          <cell r="B6795">
            <v>275000000</v>
          </cell>
        </row>
        <row r="6796">
          <cell r="A6796">
            <v>5806083</v>
          </cell>
          <cell r="B6796">
            <v>214900000</v>
          </cell>
        </row>
        <row r="6797">
          <cell r="A6797">
            <v>5806074</v>
          </cell>
          <cell r="B6797">
            <v>127500000</v>
          </cell>
        </row>
        <row r="6798">
          <cell r="A6798">
            <v>5807001</v>
          </cell>
          <cell r="B6798">
            <v>76800000</v>
          </cell>
        </row>
        <row r="6799">
          <cell r="A6799">
            <v>5807002</v>
          </cell>
          <cell r="B6799">
            <v>107900000</v>
          </cell>
        </row>
        <row r="6800">
          <cell r="A6800">
            <v>5807003</v>
          </cell>
          <cell r="B6800">
            <v>111100000</v>
          </cell>
        </row>
        <row r="6801">
          <cell r="A6801">
            <v>5807004</v>
          </cell>
          <cell r="B6801">
            <v>131800000</v>
          </cell>
        </row>
        <row r="6802">
          <cell r="A6802">
            <v>5807005</v>
          </cell>
          <cell r="B6802">
            <v>108900000</v>
          </cell>
        </row>
        <row r="6803">
          <cell r="A6803">
            <v>5807006</v>
          </cell>
          <cell r="B6803">
            <v>169500000</v>
          </cell>
        </row>
        <row r="6804">
          <cell r="A6804">
            <v>5807007</v>
          </cell>
          <cell r="B6804">
            <v>179500000</v>
          </cell>
        </row>
        <row r="6805">
          <cell r="A6805">
            <v>5807008</v>
          </cell>
          <cell r="B6805">
            <v>102900000</v>
          </cell>
        </row>
        <row r="6806">
          <cell r="A6806">
            <v>5807009</v>
          </cell>
          <cell r="B6806">
            <v>111100000</v>
          </cell>
        </row>
        <row r="6807">
          <cell r="A6807">
            <v>5807010</v>
          </cell>
          <cell r="B6807">
            <v>133900000</v>
          </cell>
        </row>
        <row r="6808">
          <cell r="A6808">
            <v>5807011</v>
          </cell>
          <cell r="B6808">
            <v>102900000</v>
          </cell>
        </row>
        <row r="6809">
          <cell r="A6809">
            <v>5807012</v>
          </cell>
          <cell r="B6809">
            <v>113000000</v>
          </cell>
        </row>
        <row r="6810">
          <cell r="A6810">
            <v>5807013</v>
          </cell>
          <cell r="B6810">
            <v>105000000</v>
          </cell>
        </row>
        <row r="6811">
          <cell r="A6811">
            <v>5807014</v>
          </cell>
          <cell r="B6811">
            <v>110000000</v>
          </cell>
        </row>
        <row r="6812">
          <cell r="A6812">
            <v>5807015</v>
          </cell>
          <cell r="B6812">
            <v>130000000</v>
          </cell>
        </row>
        <row r="6813">
          <cell r="A6813">
            <v>5810002</v>
          </cell>
          <cell r="B6813">
            <v>96000000</v>
          </cell>
        </row>
        <row r="6814">
          <cell r="A6814">
            <v>5810003</v>
          </cell>
          <cell r="B6814">
            <v>131800000</v>
          </cell>
        </row>
        <row r="6815">
          <cell r="A6815">
            <v>5810004</v>
          </cell>
          <cell r="B6815">
            <v>138700000</v>
          </cell>
        </row>
        <row r="6816">
          <cell r="A6816">
            <v>5810005</v>
          </cell>
          <cell r="B6816">
            <v>115500000</v>
          </cell>
        </row>
        <row r="6817">
          <cell r="A6817">
            <v>5810006</v>
          </cell>
          <cell r="B6817">
            <v>378500000</v>
          </cell>
        </row>
        <row r="6818">
          <cell r="A6818">
            <v>5810007</v>
          </cell>
          <cell r="B6818">
            <v>126000000</v>
          </cell>
        </row>
        <row r="6819">
          <cell r="A6819">
            <v>5810008</v>
          </cell>
          <cell r="B6819">
            <v>347800000</v>
          </cell>
        </row>
        <row r="6820">
          <cell r="A6820">
            <v>5810009</v>
          </cell>
          <cell r="B6820">
            <v>253800000</v>
          </cell>
        </row>
        <row r="6821">
          <cell r="A6821">
            <v>5811001</v>
          </cell>
          <cell r="B6821">
            <v>38400000</v>
          </cell>
        </row>
        <row r="6822">
          <cell r="A6822">
            <v>5811002</v>
          </cell>
          <cell r="B6822">
            <v>98600000</v>
          </cell>
        </row>
        <row r="6823">
          <cell r="A6823">
            <v>5811003</v>
          </cell>
          <cell r="B6823">
            <v>83000000</v>
          </cell>
        </row>
        <row r="6824">
          <cell r="A6824">
            <v>5811004</v>
          </cell>
          <cell r="B6824">
            <v>94200000</v>
          </cell>
        </row>
        <row r="6825">
          <cell r="A6825">
            <v>5811005</v>
          </cell>
          <cell r="B6825">
            <v>93800000</v>
          </cell>
        </row>
        <row r="6826">
          <cell r="A6826">
            <v>5811006</v>
          </cell>
          <cell r="B6826">
            <v>205700000</v>
          </cell>
        </row>
        <row r="6827">
          <cell r="A6827">
            <v>5811007</v>
          </cell>
          <cell r="B6827">
            <v>95900000</v>
          </cell>
        </row>
        <row r="6828">
          <cell r="A6828">
            <v>5811008</v>
          </cell>
          <cell r="B6828">
            <v>170000000</v>
          </cell>
        </row>
        <row r="6829">
          <cell r="A6829">
            <v>5811009</v>
          </cell>
          <cell r="B6829">
            <v>231700000</v>
          </cell>
        </row>
        <row r="6830">
          <cell r="A6830">
            <v>5811010</v>
          </cell>
          <cell r="B6830">
            <v>409400000</v>
          </cell>
        </row>
        <row r="6831">
          <cell r="A6831">
            <v>5811011</v>
          </cell>
          <cell r="B6831">
            <v>119800000</v>
          </cell>
        </row>
        <row r="6832">
          <cell r="A6832">
            <v>5811012</v>
          </cell>
          <cell r="B6832">
            <v>110900000</v>
          </cell>
        </row>
        <row r="6833">
          <cell r="A6833">
            <v>5811013</v>
          </cell>
          <cell r="B6833">
            <v>113500000</v>
          </cell>
        </row>
        <row r="6834">
          <cell r="A6834">
            <v>5811014</v>
          </cell>
          <cell r="B6834">
            <v>222700000</v>
          </cell>
        </row>
        <row r="6835">
          <cell r="A6835">
            <v>5811015</v>
          </cell>
          <cell r="B6835">
            <v>223400000</v>
          </cell>
        </row>
        <row r="6836">
          <cell r="A6836">
            <v>5811016</v>
          </cell>
          <cell r="B6836">
            <v>278000000</v>
          </cell>
        </row>
        <row r="6837">
          <cell r="A6837">
            <v>5811017</v>
          </cell>
          <cell r="B6837">
            <v>338500000</v>
          </cell>
        </row>
        <row r="6838">
          <cell r="A6838">
            <v>5811018</v>
          </cell>
          <cell r="B6838">
            <v>413500000</v>
          </cell>
        </row>
        <row r="6839">
          <cell r="A6839">
            <v>5811019</v>
          </cell>
          <cell r="B6839">
            <v>218600000</v>
          </cell>
        </row>
        <row r="6840">
          <cell r="A6840">
            <v>5811020</v>
          </cell>
          <cell r="B6840">
            <v>315100000</v>
          </cell>
        </row>
        <row r="6841">
          <cell r="A6841">
            <v>5811021</v>
          </cell>
          <cell r="B6841">
            <v>340000000</v>
          </cell>
        </row>
        <row r="6842">
          <cell r="A6842">
            <v>5811022</v>
          </cell>
          <cell r="B6842">
            <v>166000000</v>
          </cell>
        </row>
        <row r="6843">
          <cell r="A6843">
            <v>5811023</v>
          </cell>
          <cell r="B6843">
            <v>317300000</v>
          </cell>
        </row>
        <row r="6844">
          <cell r="A6844">
            <v>5811024</v>
          </cell>
          <cell r="B6844">
            <v>160200000</v>
          </cell>
        </row>
        <row r="6845">
          <cell r="A6845">
            <v>5811025</v>
          </cell>
          <cell r="B6845">
            <v>248600000</v>
          </cell>
        </row>
        <row r="6846">
          <cell r="A6846">
            <v>5811026</v>
          </cell>
          <cell r="B6846">
            <v>153100000</v>
          </cell>
        </row>
        <row r="6847">
          <cell r="A6847">
            <v>5811027</v>
          </cell>
          <cell r="B6847">
            <v>289900000</v>
          </cell>
        </row>
        <row r="6848">
          <cell r="A6848">
            <v>5811028</v>
          </cell>
          <cell r="B6848">
            <v>294800000</v>
          </cell>
        </row>
        <row r="6849">
          <cell r="A6849">
            <v>5811029</v>
          </cell>
          <cell r="B6849">
            <v>230500000</v>
          </cell>
        </row>
        <row r="6850">
          <cell r="A6850">
            <v>5811030</v>
          </cell>
          <cell r="B6850">
            <v>101600000</v>
          </cell>
        </row>
        <row r="6851">
          <cell r="A6851">
            <v>5811031</v>
          </cell>
          <cell r="B6851">
            <v>338500000</v>
          </cell>
        </row>
        <row r="6852">
          <cell r="A6852">
            <v>5811032</v>
          </cell>
          <cell r="B6852">
            <v>288100000</v>
          </cell>
        </row>
        <row r="6853">
          <cell r="A6853">
            <v>5811033</v>
          </cell>
          <cell r="B6853">
            <v>334500000</v>
          </cell>
        </row>
        <row r="6854">
          <cell r="A6854">
            <v>5811034</v>
          </cell>
          <cell r="B6854">
            <v>133700000</v>
          </cell>
        </row>
        <row r="6855">
          <cell r="A6855">
            <v>5811035</v>
          </cell>
          <cell r="B6855">
            <v>429000000</v>
          </cell>
        </row>
        <row r="6856">
          <cell r="A6856">
            <v>5811036</v>
          </cell>
          <cell r="B6856">
            <v>135900000</v>
          </cell>
        </row>
        <row r="6857">
          <cell r="A6857">
            <v>5811037</v>
          </cell>
          <cell r="B6857">
            <v>300600000</v>
          </cell>
        </row>
        <row r="6858">
          <cell r="A6858">
            <v>5804001</v>
          </cell>
          <cell r="B6858">
            <v>231700000</v>
          </cell>
        </row>
        <row r="6859">
          <cell r="A6859">
            <v>5804003</v>
          </cell>
          <cell r="B6859">
            <v>83200000</v>
          </cell>
        </row>
        <row r="6860">
          <cell r="A6860">
            <v>5804004</v>
          </cell>
          <cell r="B6860">
            <v>104500000</v>
          </cell>
        </row>
        <row r="6861">
          <cell r="A6861">
            <v>5804007</v>
          </cell>
          <cell r="B6861">
            <v>95000000</v>
          </cell>
        </row>
        <row r="6862">
          <cell r="A6862">
            <v>5804011</v>
          </cell>
          <cell r="B6862">
            <v>130800000</v>
          </cell>
        </row>
        <row r="6863">
          <cell r="A6863">
            <v>5804081</v>
          </cell>
          <cell r="B6863">
            <v>109000000</v>
          </cell>
        </row>
        <row r="6864">
          <cell r="A6864">
            <v>5804082</v>
          </cell>
          <cell r="B6864">
            <v>83200000</v>
          </cell>
        </row>
        <row r="6865">
          <cell r="A6865">
            <v>5804083</v>
          </cell>
          <cell r="B6865">
            <v>127900000</v>
          </cell>
        </row>
        <row r="6866">
          <cell r="A6866">
            <v>5804084</v>
          </cell>
          <cell r="B6866">
            <v>130500000</v>
          </cell>
        </row>
        <row r="6867">
          <cell r="A6867">
            <v>5804085</v>
          </cell>
          <cell r="B6867">
            <v>250500000</v>
          </cell>
        </row>
        <row r="6868">
          <cell r="A6868">
            <v>5812001</v>
          </cell>
          <cell r="B6868">
            <v>52500000</v>
          </cell>
        </row>
        <row r="6869">
          <cell r="A6869">
            <v>5812002</v>
          </cell>
          <cell r="B6869">
            <v>107900000</v>
          </cell>
        </row>
        <row r="6870">
          <cell r="A6870">
            <v>5812003</v>
          </cell>
          <cell r="B6870">
            <v>95700000</v>
          </cell>
        </row>
        <row r="6871">
          <cell r="A6871">
            <v>5812004</v>
          </cell>
          <cell r="B6871">
            <v>113100000</v>
          </cell>
        </row>
        <row r="6872">
          <cell r="A6872">
            <v>5812005</v>
          </cell>
          <cell r="B6872">
            <v>107000000</v>
          </cell>
        </row>
        <row r="6873">
          <cell r="A6873">
            <v>5812006</v>
          </cell>
          <cell r="B6873">
            <v>112100000</v>
          </cell>
        </row>
        <row r="6874">
          <cell r="A6874">
            <v>5812010</v>
          </cell>
          <cell r="B6874">
            <v>133900000</v>
          </cell>
        </row>
        <row r="6875">
          <cell r="A6875">
            <v>5812012</v>
          </cell>
          <cell r="B6875">
            <v>252500000</v>
          </cell>
        </row>
        <row r="6876">
          <cell r="A6876">
            <v>5812013</v>
          </cell>
          <cell r="B6876">
            <v>129700000</v>
          </cell>
        </row>
        <row r="6877">
          <cell r="A6877">
            <v>5812007</v>
          </cell>
          <cell r="B6877">
            <v>116900000</v>
          </cell>
        </row>
        <row r="6878">
          <cell r="A6878">
            <v>5812008</v>
          </cell>
          <cell r="B6878">
            <v>112500000</v>
          </cell>
        </row>
        <row r="6879">
          <cell r="A6879">
            <v>5812009</v>
          </cell>
          <cell r="B6879">
            <v>140100000</v>
          </cell>
        </row>
        <row r="6880">
          <cell r="A6880">
            <v>5812011</v>
          </cell>
          <cell r="B6880">
            <v>147100000</v>
          </cell>
        </row>
        <row r="6881">
          <cell r="A6881">
            <v>5812014</v>
          </cell>
          <cell r="B6881">
            <v>266500000</v>
          </cell>
        </row>
        <row r="6882">
          <cell r="A6882">
            <v>5826001</v>
          </cell>
          <cell r="B6882">
            <v>267100000</v>
          </cell>
        </row>
        <row r="6883">
          <cell r="A6883">
            <v>5826002</v>
          </cell>
          <cell r="B6883">
            <v>86300000</v>
          </cell>
        </row>
        <row r="6884">
          <cell r="A6884">
            <v>5826003</v>
          </cell>
          <cell r="B6884">
            <v>106300000</v>
          </cell>
        </row>
        <row r="6885">
          <cell r="A6885">
            <v>5826004</v>
          </cell>
          <cell r="B6885">
            <v>297500000</v>
          </cell>
        </row>
        <row r="6886">
          <cell r="A6886">
            <v>5826005</v>
          </cell>
          <cell r="B6886">
            <v>373500000</v>
          </cell>
        </row>
        <row r="6887">
          <cell r="A6887">
            <v>5826006</v>
          </cell>
          <cell r="B6887">
            <v>288000000</v>
          </cell>
        </row>
        <row r="6888">
          <cell r="A6888">
            <v>5826007</v>
          </cell>
          <cell r="B6888">
            <v>82000000</v>
          </cell>
        </row>
        <row r="6889">
          <cell r="A6889">
            <v>5826008</v>
          </cell>
          <cell r="B6889">
            <v>236500000</v>
          </cell>
        </row>
        <row r="6890">
          <cell r="A6890">
            <v>5826009</v>
          </cell>
          <cell r="B6890">
            <v>447400000</v>
          </cell>
        </row>
        <row r="6891">
          <cell r="A6891">
            <v>5826010</v>
          </cell>
          <cell r="B6891">
            <v>297500000</v>
          </cell>
        </row>
        <row r="6892">
          <cell r="A6892">
            <v>5826011</v>
          </cell>
          <cell r="B6892">
            <v>111100000</v>
          </cell>
        </row>
        <row r="6893">
          <cell r="A6893">
            <v>5826012</v>
          </cell>
          <cell r="B6893">
            <v>254700000</v>
          </cell>
        </row>
        <row r="6894">
          <cell r="A6894">
            <v>5826013</v>
          </cell>
          <cell r="B6894">
            <v>448500000</v>
          </cell>
        </row>
        <row r="6895">
          <cell r="A6895">
            <v>5826014</v>
          </cell>
          <cell r="B6895">
            <v>348600000</v>
          </cell>
        </row>
        <row r="6896">
          <cell r="A6896">
            <v>5826015</v>
          </cell>
          <cell r="B6896">
            <v>378000000</v>
          </cell>
        </row>
        <row r="6897">
          <cell r="A6897">
            <v>5826016</v>
          </cell>
          <cell r="B6897">
            <v>239600000</v>
          </cell>
        </row>
        <row r="6898">
          <cell r="A6898">
            <v>5826017</v>
          </cell>
          <cell r="B6898">
            <v>374200000</v>
          </cell>
        </row>
        <row r="6899">
          <cell r="A6899">
            <v>5826018</v>
          </cell>
          <cell r="B6899">
            <v>475400000</v>
          </cell>
        </row>
        <row r="6900">
          <cell r="A6900">
            <v>5826019</v>
          </cell>
          <cell r="B6900">
            <v>329800000</v>
          </cell>
        </row>
        <row r="6901">
          <cell r="A6901">
            <v>5822001</v>
          </cell>
          <cell r="B6901">
            <v>274500000</v>
          </cell>
        </row>
        <row r="6902">
          <cell r="A6902">
            <v>5822002</v>
          </cell>
          <cell r="B6902">
            <v>263500000</v>
          </cell>
        </row>
        <row r="6903">
          <cell r="A6903">
            <v>5822004</v>
          </cell>
          <cell r="B6903">
            <v>179700000</v>
          </cell>
        </row>
        <row r="6904">
          <cell r="A6904">
            <v>5822005</v>
          </cell>
          <cell r="B6904">
            <v>102600000</v>
          </cell>
        </row>
        <row r="6905">
          <cell r="A6905">
            <v>5822080</v>
          </cell>
          <cell r="B6905">
            <v>260000000</v>
          </cell>
        </row>
        <row r="6906">
          <cell r="A6906">
            <v>5822081</v>
          </cell>
          <cell r="B6906">
            <v>243000000</v>
          </cell>
        </row>
        <row r="6907">
          <cell r="A6907">
            <v>5822082</v>
          </cell>
          <cell r="B6907">
            <v>266900000</v>
          </cell>
        </row>
        <row r="6908">
          <cell r="A6908">
            <v>5822083</v>
          </cell>
          <cell r="B6908">
            <v>179700000</v>
          </cell>
        </row>
        <row r="6909">
          <cell r="A6909">
            <v>5822084</v>
          </cell>
          <cell r="B6909">
            <v>230000000</v>
          </cell>
        </row>
        <row r="6910">
          <cell r="A6910">
            <v>5822085</v>
          </cell>
          <cell r="B6910">
            <v>303300000</v>
          </cell>
        </row>
        <row r="6911">
          <cell r="A6911">
            <v>5822086</v>
          </cell>
          <cell r="B6911">
            <v>484900000</v>
          </cell>
        </row>
        <row r="6912">
          <cell r="A6912">
            <v>5822087</v>
          </cell>
          <cell r="B6912">
            <v>463700000</v>
          </cell>
        </row>
        <row r="6913">
          <cell r="A6913">
            <v>5822088</v>
          </cell>
          <cell r="B6913">
            <v>279000000</v>
          </cell>
        </row>
        <row r="6914">
          <cell r="A6914">
            <v>5803001</v>
          </cell>
          <cell r="B6914">
            <v>125900000</v>
          </cell>
        </row>
        <row r="6915">
          <cell r="A6915">
            <v>5803004</v>
          </cell>
          <cell r="B6915">
            <v>154500000</v>
          </cell>
        </row>
        <row r="6916">
          <cell r="A6916">
            <v>5803006</v>
          </cell>
          <cell r="B6916">
            <v>241900000</v>
          </cell>
        </row>
        <row r="6917">
          <cell r="A6917">
            <v>5803013</v>
          </cell>
          <cell r="B6917">
            <v>151400000</v>
          </cell>
        </row>
        <row r="6918">
          <cell r="A6918">
            <v>5803027</v>
          </cell>
          <cell r="B6918">
            <v>325000000</v>
          </cell>
        </row>
        <row r="6919">
          <cell r="A6919">
            <v>5803084</v>
          </cell>
          <cell r="B6919">
            <v>150700000</v>
          </cell>
        </row>
        <row r="6920">
          <cell r="A6920">
            <v>5803086</v>
          </cell>
          <cell r="B6920">
            <v>319900000</v>
          </cell>
        </row>
        <row r="6921">
          <cell r="A6921">
            <v>5803087</v>
          </cell>
          <cell r="B6921">
            <v>410900000</v>
          </cell>
        </row>
        <row r="6922">
          <cell r="A6922">
            <v>5803089</v>
          </cell>
          <cell r="B6922">
            <v>430400000</v>
          </cell>
        </row>
        <row r="6923">
          <cell r="A6923">
            <v>5803090</v>
          </cell>
          <cell r="B6923">
            <v>209800000</v>
          </cell>
        </row>
        <row r="6924">
          <cell r="A6924">
            <v>5803094</v>
          </cell>
          <cell r="B6924">
            <v>330000000</v>
          </cell>
        </row>
        <row r="6925">
          <cell r="A6925">
            <v>5803100</v>
          </cell>
          <cell r="B6925">
            <v>329900000</v>
          </cell>
        </row>
        <row r="6926">
          <cell r="A6926">
            <v>5803104</v>
          </cell>
          <cell r="B6926">
            <v>269000000</v>
          </cell>
        </row>
        <row r="6927">
          <cell r="A6927">
            <v>5803107</v>
          </cell>
          <cell r="B6927">
            <v>167900000</v>
          </cell>
        </row>
        <row r="6928">
          <cell r="A6928">
            <v>5803109</v>
          </cell>
          <cell r="B6928">
            <v>398600000</v>
          </cell>
        </row>
        <row r="6929">
          <cell r="A6929">
            <v>5803110</v>
          </cell>
          <cell r="B6929">
            <v>263100000</v>
          </cell>
        </row>
        <row r="6930">
          <cell r="A6930">
            <v>5803111</v>
          </cell>
          <cell r="B6930">
            <v>562000000</v>
          </cell>
        </row>
        <row r="6931">
          <cell r="A6931">
            <v>5803115</v>
          </cell>
          <cell r="B6931">
            <v>256700000</v>
          </cell>
        </row>
        <row r="6932">
          <cell r="A6932">
            <v>5803116</v>
          </cell>
          <cell r="B6932">
            <v>216600000</v>
          </cell>
        </row>
        <row r="6933">
          <cell r="A6933">
            <v>5803119</v>
          </cell>
          <cell r="B6933">
            <v>1100000000</v>
          </cell>
        </row>
        <row r="6934">
          <cell r="A6934">
            <v>5803121</v>
          </cell>
          <cell r="B6934">
            <v>254700000</v>
          </cell>
        </row>
        <row r="6935">
          <cell r="A6935">
            <v>5803002</v>
          </cell>
          <cell r="B6935">
            <v>119600000</v>
          </cell>
        </row>
        <row r="6936">
          <cell r="A6936">
            <v>5803022</v>
          </cell>
          <cell r="B6936">
            <v>149100000</v>
          </cell>
        </row>
        <row r="6937">
          <cell r="A6937">
            <v>5803083</v>
          </cell>
          <cell r="B6937">
            <v>146000000</v>
          </cell>
        </row>
        <row r="6938">
          <cell r="A6938">
            <v>5803085</v>
          </cell>
          <cell r="B6938">
            <v>162200000</v>
          </cell>
        </row>
        <row r="6939">
          <cell r="A6939">
            <v>5803098</v>
          </cell>
          <cell r="B6939">
            <v>320000000</v>
          </cell>
        </row>
        <row r="6940">
          <cell r="A6940">
            <v>5803101</v>
          </cell>
          <cell r="B6940">
            <v>161600000</v>
          </cell>
        </row>
        <row r="6941">
          <cell r="A6941">
            <v>5803103</v>
          </cell>
          <cell r="B6941">
            <v>528200000</v>
          </cell>
        </row>
        <row r="6942">
          <cell r="A6942">
            <v>5803105</v>
          </cell>
          <cell r="B6942">
            <v>225200000</v>
          </cell>
        </row>
        <row r="6943">
          <cell r="A6943">
            <v>5803117</v>
          </cell>
          <cell r="B6943">
            <v>387900000</v>
          </cell>
        </row>
        <row r="6944">
          <cell r="A6944">
            <v>5803024</v>
          </cell>
          <cell r="B6944">
            <v>168900000</v>
          </cell>
        </row>
        <row r="6945">
          <cell r="A6945">
            <v>5803080</v>
          </cell>
          <cell r="B6945">
            <v>100100000</v>
          </cell>
        </row>
        <row r="6946">
          <cell r="A6946">
            <v>5803088</v>
          </cell>
          <cell r="B6946">
            <v>69000000</v>
          </cell>
        </row>
        <row r="6947">
          <cell r="A6947">
            <v>5803108</v>
          </cell>
          <cell r="B6947">
            <v>98100000</v>
          </cell>
        </row>
        <row r="6948">
          <cell r="A6948">
            <v>5803113</v>
          </cell>
          <cell r="B6948">
            <v>231200000</v>
          </cell>
        </row>
        <row r="6949">
          <cell r="A6949">
            <v>5803118</v>
          </cell>
          <cell r="B6949">
            <v>236700000</v>
          </cell>
        </row>
        <row r="6950">
          <cell r="A6950">
            <v>5803003</v>
          </cell>
          <cell r="B6950">
            <v>96500000</v>
          </cell>
        </row>
        <row r="6951">
          <cell r="A6951">
            <v>5803009</v>
          </cell>
          <cell r="B6951">
            <v>59600000</v>
          </cell>
        </row>
        <row r="6952">
          <cell r="A6952">
            <v>5803015</v>
          </cell>
          <cell r="B6952">
            <v>92100000</v>
          </cell>
        </row>
        <row r="6953">
          <cell r="A6953">
            <v>5803018</v>
          </cell>
          <cell r="B6953">
            <v>158900000</v>
          </cell>
        </row>
        <row r="6954">
          <cell r="A6954">
            <v>5803023</v>
          </cell>
          <cell r="B6954">
            <v>62900000</v>
          </cell>
        </row>
        <row r="6955">
          <cell r="A6955">
            <v>5803114</v>
          </cell>
          <cell r="B6955">
            <v>213200000</v>
          </cell>
        </row>
        <row r="6956">
          <cell r="A6956">
            <v>5803011</v>
          </cell>
          <cell r="B6956">
            <v>132900000</v>
          </cell>
        </row>
        <row r="6957">
          <cell r="A6957">
            <v>5803016</v>
          </cell>
          <cell r="B6957">
            <v>116000000</v>
          </cell>
        </row>
        <row r="6958">
          <cell r="A6958">
            <v>5803019</v>
          </cell>
          <cell r="B6958">
            <v>127900000</v>
          </cell>
        </row>
        <row r="6959">
          <cell r="A6959">
            <v>5803091</v>
          </cell>
          <cell r="B6959">
            <v>113900000</v>
          </cell>
        </row>
        <row r="6960">
          <cell r="A6960">
            <v>5803092</v>
          </cell>
          <cell r="B6960">
            <v>110900000</v>
          </cell>
        </row>
        <row r="6961">
          <cell r="A6961">
            <v>5803093</v>
          </cell>
          <cell r="B6961">
            <v>139500000</v>
          </cell>
        </row>
        <row r="6962">
          <cell r="A6962">
            <v>5803096</v>
          </cell>
          <cell r="B6962">
            <v>73800000</v>
          </cell>
        </row>
        <row r="6963">
          <cell r="A6963">
            <v>5803099</v>
          </cell>
          <cell r="B6963">
            <v>177800000</v>
          </cell>
        </row>
        <row r="6964">
          <cell r="A6964">
            <v>5803102</v>
          </cell>
          <cell r="B6964">
            <v>217700000</v>
          </cell>
        </row>
        <row r="6965">
          <cell r="A6965">
            <v>5803106</v>
          </cell>
          <cell r="B6965">
            <v>151000000</v>
          </cell>
        </row>
        <row r="6966">
          <cell r="A6966">
            <v>5803120</v>
          </cell>
          <cell r="B6966">
            <v>211700000</v>
          </cell>
        </row>
        <row r="6967">
          <cell r="A6967">
            <v>5803122</v>
          </cell>
          <cell r="B6967">
            <v>199900000</v>
          </cell>
        </row>
        <row r="6968">
          <cell r="A6968">
            <v>5803008</v>
          </cell>
          <cell r="B6968">
            <v>54600000</v>
          </cell>
        </row>
        <row r="6969">
          <cell r="A6969">
            <v>5803025</v>
          </cell>
          <cell r="B6969">
            <v>101200000</v>
          </cell>
        </row>
        <row r="6970">
          <cell r="A6970">
            <v>5803026</v>
          </cell>
          <cell r="B6970">
            <v>111200000</v>
          </cell>
        </row>
        <row r="6971">
          <cell r="A6971">
            <v>5803082</v>
          </cell>
          <cell r="B6971">
            <v>122500000</v>
          </cell>
        </row>
        <row r="6972">
          <cell r="A6972">
            <v>5803097</v>
          </cell>
          <cell r="B6972">
            <v>104200000</v>
          </cell>
        </row>
        <row r="6973">
          <cell r="A6973">
            <v>5803112</v>
          </cell>
          <cell r="B6973">
            <v>205200000</v>
          </cell>
        </row>
        <row r="6974">
          <cell r="A6974">
            <v>5803095</v>
          </cell>
          <cell r="B6974">
            <v>45100000</v>
          </cell>
        </row>
        <row r="6975">
          <cell r="A6975">
            <v>5806014</v>
          </cell>
          <cell r="B6975">
            <v>78400000</v>
          </cell>
        </row>
        <row r="6976">
          <cell r="A6976">
            <v>5806016</v>
          </cell>
          <cell r="B6976">
            <v>77500000</v>
          </cell>
        </row>
        <row r="6977">
          <cell r="A6977">
            <v>5806021</v>
          </cell>
          <cell r="B6977">
            <v>102000000</v>
          </cell>
        </row>
        <row r="6978">
          <cell r="A6978">
            <v>5806037</v>
          </cell>
          <cell r="B6978">
            <v>105000000</v>
          </cell>
        </row>
        <row r="6979">
          <cell r="A6979">
            <v>5806045</v>
          </cell>
          <cell r="B6979">
            <v>110900000</v>
          </cell>
        </row>
        <row r="6980">
          <cell r="A6980">
            <v>5806062</v>
          </cell>
          <cell r="B6980">
            <v>119000000</v>
          </cell>
        </row>
        <row r="6981">
          <cell r="A6981">
            <v>5806067</v>
          </cell>
          <cell r="B6981">
            <v>232900000</v>
          </cell>
        </row>
        <row r="6982">
          <cell r="A6982">
            <v>5806075</v>
          </cell>
          <cell r="B6982">
            <v>108900000</v>
          </cell>
        </row>
        <row r="6983">
          <cell r="A6983">
            <v>5901006</v>
          </cell>
          <cell r="B6983">
            <v>82000000</v>
          </cell>
        </row>
        <row r="6984">
          <cell r="A6984">
            <v>5901007</v>
          </cell>
          <cell r="B6984">
            <v>84000000</v>
          </cell>
        </row>
        <row r="6985">
          <cell r="A6985">
            <v>5901009</v>
          </cell>
          <cell r="B6985">
            <v>99900000</v>
          </cell>
        </row>
        <row r="6986">
          <cell r="A6986">
            <v>5901019</v>
          </cell>
          <cell r="B6986">
            <v>84900000</v>
          </cell>
        </row>
        <row r="6987">
          <cell r="A6987">
            <v>5901025</v>
          </cell>
          <cell r="B6987">
            <v>104900000</v>
          </cell>
        </row>
        <row r="6988">
          <cell r="A6988">
            <v>5901031</v>
          </cell>
          <cell r="B6988">
            <v>135900000</v>
          </cell>
        </row>
        <row r="6989">
          <cell r="A6989">
            <v>5901036</v>
          </cell>
          <cell r="B6989">
            <v>95000000</v>
          </cell>
        </row>
        <row r="6990">
          <cell r="A6990">
            <v>5901039</v>
          </cell>
          <cell r="B6990">
            <v>104900000</v>
          </cell>
        </row>
        <row r="6991">
          <cell r="A6991">
            <v>5901041</v>
          </cell>
          <cell r="B6991">
            <v>109900000</v>
          </cell>
        </row>
        <row r="6992">
          <cell r="A6992">
            <v>5901042</v>
          </cell>
          <cell r="B6992">
            <v>135000000</v>
          </cell>
        </row>
        <row r="6993">
          <cell r="A6993">
            <v>5901048</v>
          </cell>
          <cell r="B6993">
            <v>90900000</v>
          </cell>
        </row>
        <row r="6994">
          <cell r="A6994">
            <v>5901060</v>
          </cell>
          <cell r="B6994">
            <v>131900000</v>
          </cell>
        </row>
        <row r="6995">
          <cell r="A6995">
            <v>5901061</v>
          </cell>
          <cell r="B6995">
            <v>105200000</v>
          </cell>
        </row>
        <row r="6996">
          <cell r="A6996">
            <v>5901071</v>
          </cell>
          <cell r="B6996">
            <v>150900000</v>
          </cell>
        </row>
        <row r="6997">
          <cell r="A6997">
            <v>5901005</v>
          </cell>
          <cell r="B6997">
            <v>60000000</v>
          </cell>
        </row>
        <row r="6998">
          <cell r="A6998">
            <v>5901008</v>
          </cell>
          <cell r="B6998">
            <v>94900000</v>
          </cell>
        </row>
        <row r="6999">
          <cell r="A6999">
            <v>5901010</v>
          </cell>
          <cell r="B6999">
            <v>79900000</v>
          </cell>
        </row>
        <row r="7000">
          <cell r="A7000">
            <v>5901011</v>
          </cell>
          <cell r="B7000">
            <v>102900000</v>
          </cell>
        </row>
        <row r="7001">
          <cell r="A7001">
            <v>5901012</v>
          </cell>
          <cell r="B7001">
            <v>71900000</v>
          </cell>
        </row>
        <row r="7002">
          <cell r="A7002">
            <v>5901013</v>
          </cell>
          <cell r="B7002">
            <v>108900000</v>
          </cell>
        </row>
        <row r="7003">
          <cell r="A7003">
            <v>5901014</v>
          </cell>
          <cell r="B7003">
            <v>66900000</v>
          </cell>
        </row>
        <row r="7004">
          <cell r="A7004">
            <v>5901015</v>
          </cell>
          <cell r="B7004">
            <v>62900000</v>
          </cell>
        </row>
        <row r="7005">
          <cell r="A7005">
            <v>5901017</v>
          </cell>
          <cell r="B7005">
            <v>98900000</v>
          </cell>
        </row>
        <row r="7006">
          <cell r="A7006">
            <v>5901018</v>
          </cell>
          <cell r="B7006">
            <v>69900000</v>
          </cell>
        </row>
        <row r="7007">
          <cell r="A7007">
            <v>5901020</v>
          </cell>
          <cell r="B7007">
            <v>94900000</v>
          </cell>
        </row>
        <row r="7008">
          <cell r="A7008">
            <v>5901021</v>
          </cell>
          <cell r="B7008">
            <v>116900000</v>
          </cell>
        </row>
        <row r="7009">
          <cell r="A7009">
            <v>5901022</v>
          </cell>
          <cell r="B7009">
            <v>99900000</v>
          </cell>
        </row>
        <row r="7010">
          <cell r="A7010">
            <v>5901023</v>
          </cell>
          <cell r="B7010">
            <v>76900000</v>
          </cell>
        </row>
        <row r="7011">
          <cell r="A7011">
            <v>5901024</v>
          </cell>
          <cell r="B7011">
            <v>85900000</v>
          </cell>
        </row>
        <row r="7012">
          <cell r="A7012">
            <v>5901026</v>
          </cell>
          <cell r="B7012">
            <v>81900000</v>
          </cell>
        </row>
        <row r="7013">
          <cell r="A7013">
            <v>5901027</v>
          </cell>
          <cell r="B7013">
            <v>120900000</v>
          </cell>
        </row>
        <row r="7014">
          <cell r="A7014">
            <v>5901028</v>
          </cell>
          <cell r="B7014">
            <v>76900000</v>
          </cell>
        </row>
        <row r="7015">
          <cell r="A7015">
            <v>5901029</v>
          </cell>
          <cell r="B7015">
            <v>109900000</v>
          </cell>
        </row>
        <row r="7016">
          <cell r="A7016">
            <v>5901030</v>
          </cell>
          <cell r="B7016">
            <v>81900000</v>
          </cell>
        </row>
        <row r="7017">
          <cell r="A7017">
            <v>5901032</v>
          </cell>
          <cell r="B7017">
            <v>108100000</v>
          </cell>
        </row>
        <row r="7018">
          <cell r="A7018">
            <v>5901033</v>
          </cell>
          <cell r="B7018">
            <v>104900000</v>
          </cell>
        </row>
        <row r="7019">
          <cell r="A7019">
            <v>5901034</v>
          </cell>
          <cell r="B7019">
            <v>89900000</v>
          </cell>
        </row>
        <row r="7020">
          <cell r="A7020">
            <v>5901035</v>
          </cell>
          <cell r="B7020">
            <v>107700000</v>
          </cell>
        </row>
        <row r="7021">
          <cell r="A7021">
            <v>5901037</v>
          </cell>
          <cell r="B7021">
            <v>114900000</v>
          </cell>
        </row>
        <row r="7022">
          <cell r="A7022">
            <v>5901038</v>
          </cell>
          <cell r="B7022">
            <v>93900000</v>
          </cell>
        </row>
        <row r="7023">
          <cell r="A7023">
            <v>5901040</v>
          </cell>
          <cell r="B7023">
            <v>99900000</v>
          </cell>
        </row>
        <row r="7024">
          <cell r="A7024">
            <v>5901043</v>
          </cell>
          <cell r="B7024">
            <v>92900000</v>
          </cell>
        </row>
        <row r="7025">
          <cell r="A7025">
            <v>5901044</v>
          </cell>
          <cell r="B7025">
            <v>105900000</v>
          </cell>
        </row>
        <row r="7026">
          <cell r="A7026">
            <v>5901045</v>
          </cell>
          <cell r="B7026">
            <v>110900000</v>
          </cell>
        </row>
        <row r="7027">
          <cell r="A7027">
            <v>5901046</v>
          </cell>
          <cell r="B7027">
            <v>82900000</v>
          </cell>
        </row>
        <row r="7028">
          <cell r="A7028">
            <v>5901047</v>
          </cell>
          <cell r="B7028">
            <v>85900000</v>
          </cell>
        </row>
        <row r="7029">
          <cell r="A7029">
            <v>5901049</v>
          </cell>
          <cell r="B7029">
            <v>139900000</v>
          </cell>
        </row>
        <row r="7030">
          <cell r="A7030">
            <v>5901050</v>
          </cell>
          <cell r="B7030">
            <v>110900000</v>
          </cell>
        </row>
        <row r="7031">
          <cell r="A7031">
            <v>5901051</v>
          </cell>
          <cell r="B7031">
            <v>119900000</v>
          </cell>
        </row>
        <row r="7032">
          <cell r="A7032">
            <v>5901052</v>
          </cell>
          <cell r="B7032">
            <v>117900000</v>
          </cell>
        </row>
        <row r="7033">
          <cell r="A7033">
            <v>5901053</v>
          </cell>
          <cell r="B7033">
            <v>135900000</v>
          </cell>
        </row>
        <row r="7034">
          <cell r="A7034">
            <v>5901054</v>
          </cell>
          <cell r="B7034">
            <v>115900000</v>
          </cell>
        </row>
        <row r="7035">
          <cell r="A7035">
            <v>5901055</v>
          </cell>
          <cell r="B7035">
            <v>93900000</v>
          </cell>
        </row>
        <row r="7036">
          <cell r="A7036">
            <v>5901056</v>
          </cell>
          <cell r="B7036">
            <v>98900000</v>
          </cell>
        </row>
        <row r="7037">
          <cell r="A7037">
            <v>5901057</v>
          </cell>
          <cell r="B7037">
            <v>115900000</v>
          </cell>
        </row>
        <row r="7038">
          <cell r="A7038">
            <v>5901058</v>
          </cell>
          <cell r="B7038">
            <v>105900000</v>
          </cell>
        </row>
        <row r="7039">
          <cell r="A7039">
            <v>5901059</v>
          </cell>
          <cell r="B7039">
            <v>122900000</v>
          </cell>
        </row>
        <row r="7040">
          <cell r="A7040">
            <v>5901062</v>
          </cell>
          <cell r="B7040">
            <v>116900000</v>
          </cell>
        </row>
        <row r="7041">
          <cell r="A7041">
            <v>5901063</v>
          </cell>
          <cell r="B7041">
            <v>108500000</v>
          </cell>
        </row>
        <row r="7042">
          <cell r="A7042">
            <v>5901064</v>
          </cell>
          <cell r="B7042">
            <v>127900000</v>
          </cell>
        </row>
        <row r="7043">
          <cell r="A7043">
            <v>5901065</v>
          </cell>
          <cell r="B7043">
            <v>116900000</v>
          </cell>
        </row>
        <row r="7044">
          <cell r="A7044">
            <v>5901066</v>
          </cell>
          <cell r="B7044">
            <v>106900000</v>
          </cell>
        </row>
        <row r="7045">
          <cell r="A7045">
            <v>5901067</v>
          </cell>
          <cell r="B7045">
            <v>129900000</v>
          </cell>
        </row>
        <row r="7046">
          <cell r="A7046">
            <v>5901068</v>
          </cell>
          <cell r="B7046">
            <v>102900000</v>
          </cell>
        </row>
        <row r="7047">
          <cell r="A7047">
            <v>5901069</v>
          </cell>
          <cell r="B7047">
            <v>147900000</v>
          </cell>
        </row>
        <row r="7048">
          <cell r="A7048">
            <v>5901070</v>
          </cell>
          <cell r="B7048">
            <v>159900000</v>
          </cell>
        </row>
        <row r="7049">
          <cell r="A7049">
            <v>5901072</v>
          </cell>
          <cell r="B7049">
            <v>142900000</v>
          </cell>
        </row>
        <row r="7050">
          <cell r="A7050">
            <v>5901073</v>
          </cell>
          <cell r="B7050">
            <v>109900000</v>
          </cell>
        </row>
        <row r="7051">
          <cell r="A7051">
            <v>5901074</v>
          </cell>
          <cell r="B7051">
            <v>189900000</v>
          </cell>
        </row>
        <row r="7052">
          <cell r="A7052">
            <v>5901001</v>
          </cell>
          <cell r="B7052">
            <v>23300000</v>
          </cell>
        </row>
        <row r="7053">
          <cell r="A7053">
            <v>5901002</v>
          </cell>
          <cell r="B7053">
            <v>25200000</v>
          </cell>
        </row>
        <row r="7054">
          <cell r="A7054">
            <v>5901003</v>
          </cell>
          <cell r="B7054">
            <v>35700000</v>
          </cell>
        </row>
        <row r="7055">
          <cell r="A7055">
            <v>5901004</v>
          </cell>
          <cell r="B7055">
            <v>43700000</v>
          </cell>
        </row>
        <row r="7056">
          <cell r="A7056">
            <v>5901016</v>
          </cell>
          <cell r="B7056">
            <v>53800000</v>
          </cell>
        </row>
        <row r="7057">
          <cell r="A7057">
            <v>6001005</v>
          </cell>
          <cell r="B7057">
            <v>43000000</v>
          </cell>
        </row>
        <row r="7058">
          <cell r="A7058">
            <v>6001006</v>
          </cell>
          <cell r="B7058">
            <v>38000000</v>
          </cell>
        </row>
        <row r="7059">
          <cell r="A7059">
            <v>6001008</v>
          </cell>
          <cell r="B7059">
            <v>35000000</v>
          </cell>
        </row>
        <row r="7060">
          <cell r="A7060">
            <v>6001009</v>
          </cell>
          <cell r="B7060">
            <v>31500000</v>
          </cell>
        </row>
        <row r="7061">
          <cell r="A7061">
            <v>6008001</v>
          </cell>
          <cell r="B7061">
            <v>68800000</v>
          </cell>
        </row>
        <row r="7062">
          <cell r="A7062">
            <v>6006001</v>
          </cell>
          <cell r="B7062">
            <v>50000000</v>
          </cell>
        </row>
        <row r="7063">
          <cell r="A7063">
            <v>6101003</v>
          </cell>
          <cell r="B7063">
            <v>56000000</v>
          </cell>
        </row>
        <row r="7064">
          <cell r="A7064">
            <v>6101004</v>
          </cell>
          <cell r="B7064">
            <v>60300000</v>
          </cell>
        </row>
        <row r="7065">
          <cell r="A7065">
            <v>6101005</v>
          </cell>
          <cell r="B7065">
            <v>61400000</v>
          </cell>
        </row>
        <row r="7066">
          <cell r="A7066">
            <v>6101006</v>
          </cell>
          <cell r="B7066">
            <v>66000000</v>
          </cell>
        </row>
        <row r="7067">
          <cell r="A7067">
            <v>6101017</v>
          </cell>
          <cell r="B7067">
            <v>55500000</v>
          </cell>
        </row>
        <row r="7068">
          <cell r="A7068">
            <v>6101018</v>
          </cell>
          <cell r="B7068">
            <v>65900000</v>
          </cell>
        </row>
        <row r="7069">
          <cell r="A7069">
            <v>6101019</v>
          </cell>
          <cell r="B7069">
            <v>62600000</v>
          </cell>
        </row>
        <row r="7070">
          <cell r="A7070">
            <v>6101020</v>
          </cell>
          <cell r="B7070">
            <v>69900000</v>
          </cell>
        </row>
        <row r="7071">
          <cell r="A7071">
            <v>6101021</v>
          </cell>
          <cell r="B7071">
            <v>73500000</v>
          </cell>
        </row>
        <row r="7072">
          <cell r="A7072">
            <v>6101023</v>
          </cell>
          <cell r="B7072">
            <v>53000000</v>
          </cell>
        </row>
        <row r="7073">
          <cell r="A7073">
            <v>6101024</v>
          </cell>
          <cell r="B7073">
            <v>59500000</v>
          </cell>
        </row>
        <row r="7074">
          <cell r="A7074">
            <v>6101025</v>
          </cell>
          <cell r="B7074">
            <v>64000000</v>
          </cell>
        </row>
        <row r="7075">
          <cell r="A7075">
            <v>6101026</v>
          </cell>
          <cell r="B7075">
            <v>50000000</v>
          </cell>
        </row>
        <row r="7076">
          <cell r="A7076">
            <v>6101027</v>
          </cell>
          <cell r="B7076">
            <v>48000000</v>
          </cell>
        </row>
        <row r="7077">
          <cell r="A7077">
            <v>6101028</v>
          </cell>
          <cell r="B7077">
            <v>59000000</v>
          </cell>
        </row>
        <row r="7078">
          <cell r="A7078">
            <v>6101029</v>
          </cell>
          <cell r="B7078">
            <v>58000000</v>
          </cell>
        </row>
        <row r="7079">
          <cell r="A7079">
            <v>6101007</v>
          </cell>
          <cell r="B7079">
            <v>64100000</v>
          </cell>
        </row>
        <row r="7080">
          <cell r="A7080">
            <v>6101008</v>
          </cell>
          <cell r="B7080">
            <v>67700000</v>
          </cell>
        </row>
        <row r="7081">
          <cell r="A7081">
            <v>6101009</v>
          </cell>
          <cell r="B7081">
            <v>67000000</v>
          </cell>
        </row>
        <row r="7082">
          <cell r="A7082">
            <v>6101010</v>
          </cell>
          <cell r="B7082">
            <v>72800000</v>
          </cell>
        </row>
        <row r="7083">
          <cell r="A7083">
            <v>6101011</v>
          </cell>
          <cell r="B7083">
            <v>81600000</v>
          </cell>
        </row>
        <row r="7084">
          <cell r="A7084">
            <v>6101012</v>
          </cell>
          <cell r="B7084">
            <v>54000000</v>
          </cell>
        </row>
        <row r="7085">
          <cell r="A7085">
            <v>6101013</v>
          </cell>
          <cell r="B7085">
            <v>59700000</v>
          </cell>
        </row>
        <row r="7086">
          <cell r="A7086">
            <v>6101014</v>
          </cell>
          <cell r="B7086">
            <v>63000000</v>
          </cell>
        </row>
        <row r="7087">
          <cell r="A7087">
            <v>6101015</v>
          </cell>
          <cell r="B7087">
            <v>70000000</v>
          </cell>
        </row>
        <row r="7088">
          <cell r="A7088">
            <v>6101016</v>
          </cell>
          <cell r="B7088">
            <v>72000000</v>
          </cell>
        </row>
        <row r="7089">
          <cell r="A7089">
            <v>6101022</v>
          </cell>
          <cell r="B7089">
            <v>87000000</v>
          </cell>
        </row>
        <row r="7090">
          <cell r="A7090">
            <v>6101030</v>
          </cell>
          <cell r="B7090">
            <v>78600000</v>
          </cell>
        </row>
        <row r="7091">
          <cell r="A7091">
            <v>6101031</v>
          </cell>
          <cell r="B7091">
            <v>48000000</v>
          </cell>
        </row>
        <row r="7092">
          <cell r="A7092">
            <v>6101032</v>
          </cell>
          <cell r="B7092">
            <v>54000000</v>
          </cell>
        </row>
        <row r="7093">
          <cell r="A7093">
            <v>6101033</v>
          </cell>
          <cell r="B7093">
            <v>58000000</v>
          </cell>
        </row>
        <row r="7094">
          <cell r="A7094">
            <v>6101034</v>
          </cell>
          <cell r="B7094">
            <v>79000000</v>
          </cell>
        </row>
        <row r="7095">
          <cell r="A7095">
            <v>6101035</v>
          </cell>
          <cell r="B7095">
            <v>89000000</v>
          </cell>
        </row>
        <row r="7096">
          <cell r="A7096">
            <v>6101036</v>
          </cell>
          <cell r="B7096">
            <v>92900000</v>
          </cell>
        </row>
        <row r="7097">
          <cell r="A7097">
            <v>6101037</v>
          </cell>
          <cell r="B7097">
            <v>101900000</v>
          </cell>
        </row>
        <row r="7098">
          <cell r="A7098">
            <v>6106001</v>
          </cell>
          <cell r="B7098">
            <v>75000000</v>
          </cell>
        </row>
        <row r="7099">
          <cell r="A7099">
            <v>6106002</v>
          </cell>
          <cell r="B7099">
            <v>64900000</v>
          </cell>
        </row>
        <row r="7100">
          <cell r="A7100">
            <v>6106003</v>
          </cell>
          <cell r="B7100">
            <v>68600000</v>
          </cell>
        </row>
        <row r="7101">
          <cell r="A7101">
            <v>6106004</v>
          </cell>
          <cell r="B7101">
            <v>74900000</v>
          </cell>
        </row>
        <row r="7102">
          <cell r="A7102">
            <v>6106005</v>
          </cell>
          <cell r="B7102">
            <v>83900000</v>
          </cell>
        </row>
        <row r="7103">
          <cell r="A7103">
            <v>6201058</v>
          </cell>
          <cell r="B7103">
            <v>82500000</v>
          </cell>
        </row>
        <row r="7104">
          <cell r="A7104">
            <v>6201008</v>
          </cell>
          <cell r="B7104">
            <v>62400000</v>
          </cell>
        </row>
        <row r="7105">
          <cell r="A7105">
            <v>6201014</v>
          </cell>
          <cell r="B7105">
            <v>38300000</v>
          </cell>
        </row>
        <row r="7106">
          <cell r="A7106">
            <v>6201042</v>
          </cell>
          <cell r="B7106">
            <v>95700000</v>
          </cell>
        </row>
        <row r="7107">
          <cell r="A7107">
            <v>6201046</v>
          </cell>
          <cell r="B7107">
            <v>41000000</v>
          </cell>
        </row>
        <row r="7108">
          <cell r="A7108">
            <v>6201047</v>
          </cell>
          <cell r="B7108">
            <v>43700000</v>
          </cell>
        </row>
        <row r="7109">
          <cell r="A7109">
            <v>6201050</v>
          </cell>
          <cell r="B7109">
            <v>36700000</v>
          </cell>
        </row>
        <row r="7110">
          <cell r="A7110">
            <v>6201055</v>
          </cell>
          <cell r="B7110">
            <v>69800000</v>
          </cell>
        </row>
        <row r="7111">
          <cell r="A7111">
            <v>6201061</v>
          </cell>
          <cell r="B7111">
            <v>98000000</v>
          </cell>
        </row>
        <row r="7112">
          <cell r="A7112">
            <v>6201062</v>
          </cell>
          <cell r="B7112">
            <v>67500000</v>
          </cell>
        </row>
        <row r="7113">
          <cell r="A7113">
            <v>6201068</v>
          </cell>
          <cell r="B7113">
            <v>43500000</v>
          </cell>
        </row>
        <row r="7114">
          <cell r="A7114">
            <v>6201069</v>
          </cell>
          <cell r="B7114">
            <v>40900000</v>
          </cell>
        </row>
        <row r="7115">
          <cell r="A7115">
            <v>6201071</v>
          </cell>
          <cell r="B7115">
            <v>84900000</v>
          </cell>
        </row>
        <row r="7116">
          <cell r="A7116">
            <v>6201003</v>
          </cell>
          <cell r="B7116">
            <v>27600000</v>
          </cell>
        </row>
        <row r="7117">
          <cell r="A7117">
            <v>6201010</v>
          </cell>
          <cell r="B7117">
            <v>25900000</v>
          </cell>
        </row>
        <row r="7118">
          <cell r="A7118">
            <v>6201011</v>
          </cell>
          <cell r="B7118">
            <v>69800000</v>
          </cell>
        </row>
        <row r="7119">
          <cell r="A7119">
            <v>6201012</v>
          </cell>
          <cell r="B7119">
            <v>30000000</v>
          </cell>
        </row>
        <row r="7120">
          <cell r="A7120">
            <v>6201013</v>
          </cell>
          <cell r="B7120">
            <v>50400000</v>
          </cell>
        </row>
        <row r="7121">
          <cell r="A7121">
            <v>6201016</v>
          </cell>
          <cell r="B7121">
            <v>48300000</v>
          </cell>
        </row>
        <row r="7122">
          <cell r="A7122">
            <v>6201017</v>
          </cell>
          <cell r="B7122">
            <v>51800000</v>
          </cell>
        </row>
        <row r="7123">
          <cell r="A7123">
            <v>6201018</v>
          </cell>
          <cell r="B7123">
            <v>28600000</v>
          </cell>
        </row>
        <row r="7124">
          <cell r="A7124">
            <v>6201019</v>
          </cell>
          <cell r="B7124">
            <v>33700000</v>
          </cell>
        </row>
        <row r="7125">
          <cell r="A7125">
            <v>6201020</v>
          </cell>
          <cell r="B7125">
            <v>32100000</v>
          </cell>
        </row>
        <row r="7126">
          <cell r="A7126">
            <v>6201024</v>
          </cell>
          <cell r="B7126">
            <v>32600000</v>
          </cell>
        </row>
        <row r="7127">
          <cell r="A7127">
            <v>6201030</v>
          </cell>
          <cell r="B7127">
            <v>27600000</v>
          </cell>
        </row>
        <row r="7128">
          <cell r="A7128">
            <v>6201031</v>
          </cell>
          <cell r="B7128">
            <v>29000000</v>
          </cell>
        </row>
        <row r="7129">
          <cell r="A7129">
            <v>6201033</v>
          </cell>
          <cell r="B7129">
            <v>32800000</v>
          </cell>
        </row>
        <row r="7130">
          <cell r="A7130">
            <v>6201034</v>
          </cell>
          <cell r="B7130">
            <v>30700000</v>
          </cell>
        </row>
        <row r="7131">
          <cell r="A7131">
            <v>6201036</v>
          </cell>
          <cell r="B7131">
            <v>63300000</v>
          </cell>
        </row>
        <row r="7132">
          <cell r="A7132">
            <v>6201037</v>
          </cell>
          <cell r="B7132">
            <v>31400000</v>
          </cell>
        </row>
        <row r="7133">
          <cell r="A7133">
            <v>6201038</v>
          </cell>
          <cell r="B7133">
            <v>47600000</v>
          </cell>
        </row>
        <row r="7134">
          <cell r="A7134">
            <v>6201040</v>
          </cell>
          <cell r="B7134">
            <v>32500000</v>
          </cell>
        </row>
        <row r="7135">
          <cell r="A7135">
            <v>6201041</v>
          </cell>
          <cell r="B7135">
            <v>32900000</v>
          </cell>
        </row>
        <row r="7136">
          <cell r="A7136">
            <v>6201048</v>
          </cell>
          <cell r="B7136">
            <v>27600000</v>
          </cell>
        </row>
        <row r="7137">
          <cell r="A7137">
            <v>6201049</v>
          </cell>
          <cell r="B7137">
            <v>39900000</v>
          </cell>
        </row>
        <row r="7138">
          <cell r="A7138">
            <v>6201051</v>
          </cell>
          <cell r="B7138">
            <v>144700000</v>
          </cell>
        </row>
        <row r="7139">
          <cell r="A7139">
            <v>6201052</v>
          </cell>
          <cell r="B7139">
            <v>64400000</v>
          </cell>
        </row>
        <row r="7140">
          <cell r="A7140">
            <v>6201053</v>
          </cell>
          <cell r="B7140">
            <v>68400000</v>
          </cell>
        </row>
        <row r="7141">
          <cell r="A7141">
            <v>6201054</v>
          </cell>
          <cell r="B7141">
            <v>30600000</v>
          </cell>
        </row>
        <row r="7142">
          <cell r="A7142">
            <v>6201056</v>
          </cell>
          <cell r="B7142">
            <v>52900000</v>
          </cell>
        </row>
        <row r="7143">
          <cell r="A7143">
            <v>6201057</v>
          </cell>
          <cell r="B7143">
            <v>33100000</v>
          </cell>
        </row>
        <row r="7144">
          <cell r="A7144">
            <v>6201059</v>
          </cell>
          <cell r="B7144">
            <v>29100000</v>
          </cell>
        </row>
        <row r="7145">
          <cell r="A7145">
            <v>6201060</v>
          </cell>
          <cell r="B7145">
            <v>26200000</v>
          </cell>
        </row>
        <row r="7146">
          <cell r="A7146">
            <v>6201063</v>
          </cell>
          <cell r="B7146">
            <v>59900000</v>
          </cell>
        </row>
        <row r="7147">
          <cell r="A7147">
            <v>6201064</v>
          </cell>
          <cell r="B7147">
            <v>31000000</v>
          </cell>
        </row>
        <row r="7148">
          <cell r="A7148">
            <v>6201065</v>
          </cell>
          <cell r="B7148">
            <v>33000000</v>
          </cell>
        </row>
        <row r="7149">
          <cell r="A7149">
            <v>6201066</v>
          </cell>
          <cell r="B7149">
            <v>29500000</v>
          </cell>
        </row>
        <row r="7150">
          <cell r="A7150">
            <v>6201067</v>
          </cell>
          <cell r="B7150">
            <v>27600000</v>
          </cell>
        </row>
        <row r="7151">
          <cell r="A7151">
            <v>6201070</v>
          </cell>
          <cell r="B7151">
            <v>63200000</v>
          </cell>
        </row>
        <row r="7152">
          <cell r="A7152">
            <v>6206012</v>
          </cell>
          <cell r="B7152">
            <v>30800000</v>
          </cell>
        </row>
        <row r="7153">
          <cell r="A7153">
            <v>6206021</v>
          </cell>
          <cell r="B7153">
            <v>31000000</v>
          </cell>
        </row>
        <row r="7154">
          <cell r="A7154">
            <v>6206022</v>
          </cell>
          <cell r="B7154">
            <v>33400000</v>
          </cell>
        </row>
        <row r="7155">
          <cell r="A7155">
            <v>6206035</v>
          </cell>
          <cell r="B7155">
            <v>35800000</v>
          </cell>
        </row>
        <row r="7156">
          <cell r="A7156">
            <v>6206073</v>
          </cell>
          <cell r="B7156">
            <v>38000000</v>
          </cell>
        </row>
        <row r="7157">
          <cell r="A7157">
            <v>6206079</v>
          </cell>
          <cell r="B7157">
            <v>80000000</v>
          </cell>
        </row>
        <row r="7158">
          <cell r="A7158">
            <v>6206080</v>
          </cell>
          <cell r="B7158">
            <v>83400000</v>
          </cell>
        </row>
        <row r="7159">
          <cell r="A7159">
            <v>6206081</v>
          </cell>
          <cell r="B7159">
            <v>73500000</v>
          </cell>
        </row>
        <row r="7160">
          <cell r="A7160">
            <v>6206082</v>
          </cell>
          <cell r="B7160">
            <v>114300000</v>
          </cell>
        </row>
        <row r="7161">
          <cell r="A7161">
            <v>6206083</v>
          </cell>
          <cell r="B7161">
            <v>75500000</v>
          </cell>
        </row>
        <row r="7162">
          <cell r="A7162">
            <v>6206087</v>
          </cell>
          <cell r="B7162">
            <v>101900000</v>
          </cell>
        </row>
        <row r="7163">
          <cell r="A7163">
            <v>6206089</v>
          </cell>
          <cell r="B7163">
            <v>122900000</v>
          </cell>
        </row>
        <row r="7164">
          <cell r="A7164">
            <v>6206090</v>
          </cell>
          <cell r="B7164">
            <v>146900000</v>
          </cell>
        </row>
        <row r="7165">
          <cell r="A7165">
            <v>6206091</v>
          </cell>
          <cell r="B7165">
            <v>87900000</v>
          </cell>
        </row>
        <row r="7166">
          <cell r="A7166">
            <v>6206092</v>
          </cell>
          <cell r="B7166">
            <v>93900000</v>
          </cell>
        </row>
        <row r="7167">
          <cell r="A7167">
            <v>6206097</v>
          </cell>
          <cell r="B7167">
            <v>125900000</v>
          </cell>
        </row>
        <row r="7168">
          <cell r="A7168">
            <v>6206018</v>
          </cell>
          <cell r="B7168">
            <v>90100000</v>
          </cell>
        </row>
        <row r="7169">
          <cell r="A7169">
            <v>6206026</v>
          </cell>
          <cell r="B7169">
            <v>53700000</v>
          </cell>
        </row>
        <row r="7170">
          <cell r="A7170">
            <v>6206028</v>
          </cell>
          <cell r="B7170">
            <v>57700000</v>
          </cell>
        </row>
        <row r="7171">
          <cell r="A7171">
            <v>6206029</v>
          </cell>
          <cell r="B7171">
            <v>59500000</v>
          </cell>
        </row>
        <row r="7172">
          <cell r="A7172">
            <v>6206052</v>
          </cell>
          <cell r="B7172">
            <v>104800000</v>
          </cell>
        </row>
        <row r="7173">
          <cell r="A7173">
            <v>6206084</v>
          </cell>
          <cell r="B7173">
            <v>200000000</v>
          </cell>
        </row>
        <row r="7174">
          <cell r="A7174">
            <v>6206085</v>
          </cell>
          <cell r="B7174">
            <v>108900000</v>
          </cell>
        </row>
        <row r="7175">
          <cell r="A7175">
            <v>6206086</v>
          </cell>
          <cell r="B7175">
            <v>155400000</v>
          </cell>
        </row>
        <row r="7176">
          <cell r="A7176">
            <v>6206088</v>
          </cell>
          <cell r="B7176">
            <v>90700000</v>
          </cell>
        </row>
        <row r="7177">
          <cell r="A7177">
            <v>6206093</v>
          </cell>
          <cell r="B7177">
            <v>110900000</v>
          </cell>
        </row>
        <row r="7178">
          <cell r="A7178">
            <v>6208001</v>
          </cell>
          <cell r="B7178">
            <v>43300000</v>
          </cell>
        </row>
        <row r="7179">
          <cell r="A7179">
            <v>6208002</v>
          </cell>
          <cell r="B7179">
            <v>44600000</v>
          </cell>
        </row>
        <row r="7180">
          <cell r="A7180">
            <v>6208003</v>
          </cell>
          <cell r="B7180">
            <v>47100000</v>
          </cell>
        </row>
        <row r="7181">
          <cell r="A7181">
            <v>6208006</v>
          </cell>
          <cell r="B7181">
            <v>45400000</v>
          </cell>
        </row>
        <row r="7182">
          <cell r="A7182">
            <v>6208007</v>
          </cell>
          <cell r="B7182">
            <v>44200000</v>
          </cell>
        </row>
        <row r="7183">
          <cell r="A7183">
            <v>6208008</v>
          </cell>
          <cell r="B7183">
            <v>45400000</v>
          </cell>
        </row>
        <row r="7184">
          <cell r="A7184">
            <v>6208009</v>
          </cell>
          <cell r="B7184">
            <v>44700000</v>
          </cell>
        </row>
        <row r="7185">
          <cell r="A7185">
            <v>6208010</v>
          </cell>
          <cell r="B7185">
            <v>45900000</v>
          </cell>
        </row>
        <row r="7186">
          <cell r="A7186">
            <v>6208011</v>
          </cell>
          <cell r="B7186">
            <v>47800000</v>
          </cell>
        </row>
        <row r="7187">
          <cell r="A7187">
            <v>6208012</v>
          </cell>
          <cell r="B7187">
            <v>48300000</v>
          </cell>
        </row>
        <row r="7188">
          <cell r="A7188">
            <v>6208015</v>
          </cell>
          <cell r="B7188">
            <v>62400000</v>
          </cell>
        </row>
        <row r="7189">
          <cell r="A7189">
            <v>6208016</v>
          </cell>
          <cell r="B7189">
            <v>47600000</v>
          </cell>
        </row>
        <row r="7190">
          <cell r="A7190">
            <v>6208019</v>
          </cell>
          <cell r="B7190">
            <v>58900000</v>
          </cell>
        </row>
        <row r="7191">
          <cell r="A7191">
            <v>6208020</v>
          </cell>
          <cell r="B7191">
            <v>61700000</v>
          </cell>
        </row>
        <row r="7192">
          <cell r="A7192">
            <v>6208021</v>
          </cell>
          <cell r="B7192">
            <v>48800000</v>
          </cell>
        </row>
        <row r="7193">
          <cell r="A7193">
            <v>6208022</v>
          </cell>
          <cell r="B7193">
            <v>63000000</v>
          </cell>
        </row>
        <row r="7194">
          <cell r="A7194">
            <v>6208026</v>
          </cell>
          <cell r="B7194">
            <v>63900000</v>
          </cell>
        </row>
        <row r="7195">
          <cell r="A7195">
            <v>6208029</v>
          </cell>
          <cell r="B7195">
            <v>64300000</v>
          </cell>
        </row>
        <row r="7196">
          <cell r="A7196">
            <v>6208030</v>
          </cell>
          <cell r="B7196">
            <v>55500000</v>
          </cell>
        </row>
        <row r="7197">
          <cell r="A7197">
            <v>6208031</v>
          </cell>
          <cell r="B7197">
            <v>61200000</v>
          </cell>
        </row>
        <row r="7198">
          <cell r="A7198">
            <v>6208034</v>
          </cell>
          <cell r="B7198">
            <v>76200000</v>
          </cell>
        </row>
        <row r="7199">
          <cell r="A7199">
            <v>6208035</v>
          </cell>
          <cell r="B7199">
            <v>72000000</v>
          </cell>
        </row>
        <row r="7200">
          <cell r="A7200">
            <v>6208036</v>
          </cell>
          <cell r="B7200">
            <v>69900000</v>
          </cell>
        </row>
        <row r="7201">
          <cell r="A7201">
            <v>6208037</v>
          </cell>
          <cell r="B7201">
            <v>84300000</v>
          </cell>
        </row>
        <row r="7202">
          <cell r="A7202">
            <v>6208039</v>
          </cell>
          <cell r="B7202">
            <v>91000000</v>
          </cell>
        </row>
        <row r="7203">
          <cell r="A7203">
            <v>6208040</v>
          </cell>
          <cell r="B7203">
            <v>92800000</v>
          </cell>
        </row>
        <row r="7204">
          <cell r="A7204">
            <v>6208041</v>
          </cell>
          <cell r="B7204">
            <v>94100000</v>
          </cell>
        </row>
        <row r="7205">
          <cell r="A7205">
            <v>6208043</v>
          </cell>
          <cell r="B7205">
            <v>60400000</v>
          </cell>
        </row>
        <row r="7206">
          <cell r="A7206">
            <v>6208045</v>
          </cell>
          <cell r="B7206">
            <v>59100000</v>
          </cell>
        </row>
        <row r="7207">
          <cell r="A7207">
            <v>6208046</v>
          </cell>
          <cell r="B7207">
            <v>61700000</v>
          </cell>
        </row>
        <row r="7208">
          <cell r="A7208">
            <v>6208047</v>
          </cell>
          <cell r="B7208">
            <v>74000000</v>
          </cell>
        </row>
        <row r="7209">
          <cell r="A7209">
            <v>6208051</v>
          </cell>
          <cell r="B7209">
            <v>86500000</v>
          </cell>
        </row>
        <row r="7210">
          <cell r="A7210">
            <v>6208052</v>
          </cell>
          <cell r="B7210">
            <v>53100000</v>
          </cell>
        </row>
        <row r="7211">
          <cell r="A7211">
            <v>6208053</v>
          </cell>
          <cell r="B7211">
            <v>64500000</v>
          </cell>
        </row>
        <row r="7212">
          <cell r="A7212">
            <v>6208056</v>
          </cell>
          <cell r="B7212">
            <v>84000000</v>
          </cell>
        </row>
        <row r="7213">
          <cell r="A7213">
            <v>6208060</v>
          </cell>
          <cell r="B7213">
            <v>117900000</v>
          </cell>
        </row>
        <row r="7214">
          <cell r="A7214">
            <v>6208061</v>
          </cell>
          <cell r="B7214">
            <v>123200000</v>
          </cell>
        </row>
        <row r="7215">
          <cell r="A7215">
            <v>6208063</v>
          </cell>
          <cell r="B7215">
            <v>58900000</v>
          </cell>
        </row>
        <row r="7216">
          <cell r="A7216">
            <v>6208069</v>
          </cell>
          <cell r="B7216">
            <v>58100000</v>
          </cell>
        </row>
        <row r="7217">
          <cell r="A7217">
            <v>6208070</v>
          </cell>
          <cell r="B7217">
            <v>63800000</v>
          </cell>
        </row>
        <row r="7218">
          <cell r="A7218">
            <v>6208071</v>
          </cell>
          <cell r="B7218">
            <v>62200000</v>
          </cell>
        </row>
        <row r="7219">
          <cell r="A7219">
            <v>6208075</v>
          </cell>
          <cell r="B7219">
            <v>76600000</v>
          </cell>
        </row>
        <row r="7220">
          <cell r="A7220">
            <v>6208076</v>
          </cell>
          <cell r="B7220">
            <v>73500000</v>
          </cell>
        </row>
        <row r="7221">
          <cell r="A7221">
            <v>6208079</v>
          </cell>
          <cell r="B7221">
            <v>101700000</v>
          </cell>
        </row>
        <row r="7222">
          <cell r="A7222">
            <v>6208080</v>
          </cell>
          <cell r="B7222">
            <v>121800000</v>
          </cell>
        </row>
        <row r="7223">
          <cell r="A7223">
            <v>6208081</v>
          </cell>
          <cell r="B7223">
            <v>126400000</v>
          </cell>
        </row>
        <row r="7224">
          <cell r="A7224">
            <v>6208082</v>
          </cell>
          <cell r="B7224">
            <v>95000000</v>
          </cell>
        </row>
        <row r="7225">
          <cell r="A7225">
            <v>6208084</v>
          </cell>
          <cell r="B7225">
            <v>56500000</v>
          </cell>
        </row>
        <row r="7226">
          <cell r="A7226">
            <v>6208089</v>
          </cell>
          <cell r="B7226">
            <v>110000000</v>
          </cell>
        </row>
        <row r="7227">
          <cell r="A7227">
            <v>6208090</v>
          </cell>
          <cell r="B7227">
            <v>61200000</v>
          </cell>
        </row>
        <row r="7228">
          <cell r="A7228">
            <v>6208093</v>
          </cell>
          <cell r="B7228">
            <v>87800000</v>
          </cell>
        </row>
        <row r="7229">
          <cell r="A7229">
            <v>6208098</v>
          </cell>
          <cell r="B7229">
            <v>120800000</v>
          </cell>
        </row>
        <row r="7230">
          <cell r="A7230">
            <v>6208099</v>
          </cell>
          <cell r="B7230">
            <v>48800000</v>
          </cell>
        </row>
        <row r="7231">
          <cell r="A7231">
            <v>6208101</v>
          </cell>
          <cell r="B7231">
            <v>68400000</v>
          </cell>
        </row>
        <row r="7232">
          <cell r="A7232">
            <v>6208102</v>
          </cell>
          <cell r="B7232">
            <v>66400000</v>
          </cell>
        </row>
        <row r="7233">
          <cell r="A7233">
            <v>6208114</v>
          </cell>
          <cell r="B7233">
            <v>90000000</v>
          </cell>
        </row>
        <row r="7234">
          <cell r="A7234">
            <v>6208115</v>
          </cell>
          <cell r="B7234">
            <v>103800000</v>
          </cell>
        </row>
        <row r="7235">
          <cell r="A7235">
            <v>6208116</v>
          </cell>
          <cell r="B7235">
            <v>123800000</v>
          </cell>
        </row>
        <row r="7236">
          <cell r="A7236">
            <v>6208117</v>
          </cell>
          <cell r="B7236">
            <v>110700000</v>
          </cell>
        </row>
        <row r="7237">
          <cell r="A7237">
            <v>6208118</v>
          </cell>
          <cell r="B7237">
            <v>130000000</v>
          </cell>
        </row>
        <row r="7238">
          <cell r="A7238">
            <v>6208119</v>
          </cell>
          <cell r="B7238">
            <v>116200000</v>
          </cell>
        </row>
        <row r="7239">
          <cell r="A7239">
            <v>6208120</v>
          </cell>
          <cell r="B7239">
            <v>118000000</v>
          </cell>
        </row>
        <row r="7240">
          <cell r="A7240">
            <v>6208121</v>
          </cell>
          <cell r="B7240">
            <v>122300000</v>
          </cell>
        </row>
        <row r="7241">
          <cell r="A7241">
            <v>6208122</v>
          </cell>
          <cell r="B7241">
            <v>117900000</v>
          </cell>
        </row>
        <row r="7242">
          <cell r="A7242">
            <v>6208123</v>
          </cell>
          <cell r="B7242">
            <v>179900000</v>
          </cell>
        </row>
        <row r="7243">
          <cell r="A7243">
            <v>6208124</v>
          </cell>
          <cell r="B7243">
            <v>92200000</v>
          </cell>
        </row>
        <row r="7244">
          <cell r="A7244">
            <v>6208125</v>
          </cell>
          <cell r="B7244">
            <v>94200000</v>
          </cell>
        </row>
        <row r="7245">
          <cell r="A7245">
            <v>6208126</v>
          </cell>
          <cell r="B7245">
            <v>103800000</v>
          </cell>
        </row>
        <row r="7246">
          <cell r="A7246">
            <v>6208127</v>
          </cell>
          <cell r="B7246">
            <v>56500000</v>
          </cell>
        </row>
        <row r="7247">
          <cell r="A7247">
            <v>6208128</v>
          </cell>
          <cell r="B7247">
            <v>104800000</v>
          </cell>
        </row>
        <row r="7248">
          <cell r="A7248">
            <v>6208129</v>
          </cell>
          <cell r="B7248">
            <v>94000000</v>
          </cell>
        </row>
        <row r="7249">
          <cell r="A7249">
            <v>6208130</v>
          </cell>
          <cell r="B7249">
            <v>53300000</v>
          </cell>
        </row>
        <row r="7250">
          <cell r="A7250">
            <v>6208131</v>
          </cell>
          <cell r="B7250">
            <v>73700000</v>
          </cell>
        </row>
        <row r="7251">
          <cell r="A7251">
            <v>6208132</v>
          </cell>
          <cell r="B7251">
            <v>108900000</v>
          </cell>
        </row>
        <row r="7252">
          <cell r="A7252">
            <v>6208133</v>
          </cell>
          <cell r="B7252">
            <v>108000000</v>
          </cell>
        </row>
        <row r="7253">
          <cell r="A7253">
            <v>6208134</v>
          </cell>
          <cell r="B7253">
            <v>83700000</v>
          </cell>
        </row>
        <row r="7254">
          <cell r="A7254">
            <v>6208135</v>
          </cell>
          <cell r="B7254">
            <v>91600000</v>
          </cell>
        </row>
        <row r="7255">
          <cell r="A7255">
            <v>6208136</v>
          </cell>
          <cell r="B7255">
            <v>94600000</v>
          </cell>
        </row>
        <row r="7256">
          <cell r="A7256">
            <v>6208137</v>
          </cell>
          <cell r="B7256">
            <v>85900000</v>
          </cell>
        </row>
        <row r="7257">
          <cell r="A7257">
            <v>6208138</v>
          </cell>
          <cell r="B7257">
            <v>104000000</v>
          </cell>
        </row>
        <row r="7258">
          <cell r="A7258">
            <v>6208139</v>
          </cell>
          <cell r="B7258">
            <v>81500000</v>
          </cell>
        </row>
        <row r="7259">
          <cell r="A7259">
            <v>6208140</v>
          </cell>
          <cell r="B7259">
            <v>97900000</v>
          </cell>
        </row>
        <row r="7260">
          <cell r="A7260">
            <v>6208141</v>
          </cell>
          <cell r="B7260">
            <v>100000000</v>
          </cell>
        </row>
        <row r="7261">
          <cell r="A7261">
            <v>6208142</v>
          </cell>
          <cell r="B7261">
            <v>117200000</v>
          </cell>
        </row>
        <row r="7262">
          <cell r="A7262">
            <v>6208143</v>
          </cell>
          <cell r="B7262">
            <v>131900000</v>
          </cell>
        </row>
        <row r="7263">
          <cell r="A7263">
            <v>6208144</v>
          </cell>
          <cell r="B7263">
            <v>136500000</v>
          </cell>
        </row>
        <row r="7264">
          <cell r="A7264">
            <v>6208145</v>
          </cell>
          <cell r="B7264">
            <v>138900000</v>
          </cell>
        </row>
        <row r="7265">
          <cell r="A7265">
            <v>6208146</v>
          </cell>
          <cell r="B7265">
            <v>125000000</v>
          </cell>
        </row>
        <row r="7266">
          <cell r="A7266">
            <v>6208147</v>
          </cell>
          <cell r="B7266">
            <v>152100000</v>
          </cell>
        </row>
        <row r="7267">
          <cell r="A7267">
            <v>6208148</v>
          </cell>
          <cell r="B7267">
            <v>146700000</v>
          </cell>
        </row>
        <row r="7268">
          <cell r="A7268">
            <v>6208149</v>
          </cell>
          <cell r="B7268">
            <v>236800000</v>
          </cell>
        </row>
        <row r="7269">
          <cell r="A7269">
            <v>6208150</v>
          </cell>
          <cell r="B7269">
            <v>221900000</v>
          </cell>
        </row>
        <row r="7270">
          <cell r="A7270">
            <v>6206094</v>
          </cell>
          <cell r="B7270">
            <v>194900000</v>
          </cell>
        </row>
        <row r="7271">
          <cell r="A7271">
            <v>6206095</v>
          </cell>
          <cell r="B7271">
            <v>130900000</v>
          </cell>
        </row>
        <row r="7272">
          <cell r="A7272">
            <v>6206096</v>
          </cell>
          <cell r="B7272">
            <v>110900000</v>
          </cell>
        </row>
        <row r="7273">
          <cell r="A7273">
            <v>6206007</v>
          </cell>
          <cell r="B7273">
            <v>62400000</v>
          </cell>
        </row>
        <row r="7274">
          <cell r="A7274">
            <v>6206011</v>
          </cell>
          <cell r="B7274">
            <v>55600000</v>
          </cell>
        </row>
        <row r="7275">
          <cell r="A7275">
            <v>6206020</v>
          </cell>
          <cell r="B7275">
            <v>57800000</v>
          </cell>
        </row>
        <row r="7276">
          <cell r="A7276">
            <v>6206033</v>
          </cell>
          <cell r="B7276">
            <v>57800000</v>
          </cell>
        </row>
        <row r="7277">
          <cell r="A7277">
            <v>6206034</v>
          </cell>
          <cell r="B7277">
            <v>58200000</v>
          </cell>
        </row>
        <row r="7278">
          <cell r="A7278">
            <v>6206043</v>
          </cell>
          <cell r="B7278">
            <v>61000000</v>
          </cell>
        </row>
        <row r="7279">
          <cell r="A7279">
            <v>6206053</v>
          </cell>
          <cell r="B7279">
            <v>60500000</v>
          </cell>
        </row>
        <row r="7280">
          <cell r="A7280">
            <v>6206057</v>
          </cell>
          <cell r="B7280">
            <v>62500000</v>
          </cell>
        </row>
        <row r="7281">
          <cell r="A7281">
            <v>6206063</v>
          </cell>
          <cell r="B7281">
            <v>59600000</v>
          </cell>
        </row>
        <row r="7282">
          <cell r="A7282">
            <v>6206065</v>
          </cell>
          <cell r="B7282">
            <v>100000000</v>
          </cell>
        </row>
        <row r="7283">
          <cell r="A7283">
            <v>6206068</v>
          </cell>
          <cell r="B7283">
            <v>58400000</v>
          </cell>
        </row>
        <row r="7284">
          <cell r="A7284">
            <v>6207001</v>
          </cell>
          <cell r="B7284">
            <v>55000000</v>
          </cell>
        </row>
        <row r="7285">
          <cell r="A7285">
            <v>6207002</v>
          </cell>
          <cell r="B7285">
            <v>56300000</v>
          </cell>
        </row>
        <row r="7286">
          <cell r="A7286">
            <v>6207003</v>
          </cell>
          <cell r="B7286">
            <v>65300000</v>
          </cell>
        </row>
        <row r="7287">
          <cell r="A7287">
            <v>6207004</v>
          </cell>
          <cell r="B7287">
            <v>55200000</v>
          </cell>
        </row>
        <row r="7288">
          <cell r="A7288">
            <v>6207005</v>
          </cell>
          <cell r="B7288">
            <v>59800000</v>
          </cell>
        </row>
        <row r="7289">
          <cell r="A7289">
            <v>6207006</v>
          </cell>
          <cell r="B7289">
            <v>68800000</v>
          </cell>
        </row>
        <row r="7290">
          <cell r="A7290">
            <v>6221001</v>
          </cell>
          <cell r="B7290">
            <v>49900000</v>
          </cell>
        </row>
        <row r="7291">
          <cell r="A7291">
            <v>6221002</v>
          </cell>
          <cell r="B7291">
            <v>55100000</v>
          </cell>
        </row>
        <row r="7292">
          <cell r="A7292">
            <v>6221003</v>
          </cell>
          <cell r="B7292">
            <v>56000000</v>
          </cell>
        </row>
        <row r="7293">
          <cell r="A7293">
            <v>6221004</v>
          </cell>
          <cell r="B7293">
            <v>45600000</v>
          </cell>
        </row>
        <row r="7294">
          <cell r="A7294">
            <v>6221005</v>
          </cell>
          <cell r="B7294">
            <v>50600000</v>
          </cell>
        </row>
        <row r="7295">
          <cell r="A7295">
            <v>6221006</v>
          </cell>
          <cell r="B7295">
            <v>77200000</v>
          </cell>
        </row>
        <row r="7296">
          <cell r="A7296">
            <v>6221007</v>
          </cell>
          <cell r="B7296">
            <v>58800000</v>
          </cell>
        </row>
        <row r="7297">
          <cell r="A7297">
            <v>6221008</v>
          </cell>
          <cell r="B7297">
            <v>81100000</v>
          </cell>
        </row>
        <row r="7298">
          <cell r="A7298">
            <v>6221009</v>
          </cell>
          <cell r="B7298">
            <v>91700000</v>
          </cell>
        </row>
        <row r="7299">
          <cell r="A7299">
            <v>6221010</v>
          </cell>
          <cell r="B7299">
            <v>97000000</v>
          </cell>
        </row>
        <row r="7300">
          <cell r="A7300">
            <v>6221011</v>
          </cell>
          <cell r="B7300">
            <v>80000000</v>
          </cell>
        </row>
        <row r="7301">
          <cell r="A7301">
            <v>6221012</v>
          </cell>
          <cell r="B7301">
            <v>96600000</v>
          </cell>
        </row>
        <row r="7302">
          <cell r="A7302">
            <v>6221013</v>
          </cell>
          <cell r="B7302">
            <v>99000000</v>
          </cell>
        </row>
        <row r="7303">
          <cell r="A7303">
            <v>6221014</v>
          </cell>
          <cell r="B7303">
            <v>103800000</v>
          </cell>
        </row>
        <row r="7304">
          <cell r="A7304">
            <v>6221015</v>
          </cell>
          <cell r="B7304">
            <v>108200000</v>
          </cell>
        </row>
        <row r="7305">
          <cell r="A7305">
            <v>6221016</v>
          </cell>
          <cell r="B7305">
            <v>66400000</v>
          </cell>
        </row>
        <row r="7306">
          <cell r="A7306">
            <v>6221017</v>
          </cell>
          <cell r="B7306">
            <v>69300000</v>
          </cell>
        </row>
        <row r="7307">
          <cell r="A7307">
            <v>6221018</v>
          </cell>
          <cell r="B7307">
            <v>65200000</v>
          </cell>
        </row>
        <row r="7308">
          <cell r="A7308">
            <v>6221019</v>
          </cell>
          <cell r="B7308">
            <v>72900000</v>
          </cell>
        </row>
        <row r="7309">
          <cell r="A7309">
            <v>6221020</v>
          </cell>
          <cell r="B7309">
            <v>78000000</v>
          </cell>
        </row>
        <row r="7310">
          <cell r="A7310">
            <v>6221021</v>
          </cell>
          <cell r="B7310">
            <v>114800000</v>
          </cell>
        </row>
        <row r="7311">
          <cell r="A7311">
            <v>6221022</v>
          </cell>
          <cell r="B7311">
            <v>118100000</v>
          </cell>
        </row>
        <row r="7312">
          <cell r="A7312">
            <v>6221023</v>
          </cell>
          <cell r="B7312">
            <v>98100000</v>
          </cell>
        </row>
        <row r="7313">
          <cell r="A7313">
            <v>6221024</v>
          </cell>
          <cell r="B7313">
            <v>107400000</v>
          </cell>
        </row>
        <row r="7314">
          <cell r="A7314">
            <v>6221025</v>
          </cell>
          <cell r="B7314">
            <v>132400000</v>
          </cell>
        </row>
        <row r="7315">
          <cell r="A7315">
            <v>6221026</v>
          </cell>
          <cell r="B7315">
            <v>132400000</v>
          </cell>
        </row>
        <row r="7316">
          <cell r="A7316">
            <v>6221027</v>
          </cell>
          <cell r="B7316">
            <v>127900000</v>
          </cell>
        </row>
        <row r="7317">
          <cell r="A7317">
            <v>6221028</v>
          </cell>
          <cell r="B7317">
            <v>142900000</v>
          </cell>
        </row>
        <row r="7318">
          <cell r="A7318">
            <v>6221029</v>
          </cell>
          <cell r="B7318">
            <v>148400000</v>
          </cell>
        </row>
        <row r="7319">
          <cell r="A7319">
            <v>6221030</v>
          </cell>
          <cell r="B7319">
            <v>134900000</v>
          </cell>
        </row>
        <row r="7320">
          <cell r="A7320">
            <v>6221031</v>
          </cell>
          <cell r="B7320">
            <v>154900000</v>
          </cell>
        </row>
        <row r="7321">
          <cell r="A7321">
            <v>6221032</v>
          </cell>
          <cell r="B7321">
            <v>155900000</v>
          </cell>
        </row>
        <row r="7322">
          <cell r="A7322">
            <v>6220001</v>
          </cell>
          <cell r="B7322">
            <v>43300000</v>
          </cell>
        </row>
        <row r="7323">
          <cell r="A7323">
            <v>6220003</v>
          </cell>
          <cell r="B7323">
            <v>44100000</v>
          </cell>
        </row>
        <row r="7324">
          <cell r="A7324">
            <v>6220004</v>
          </cell>
          <cell r="B7324">
            <v>48000000</v>
          </cell>
        </row>
        <row r="7325">
          <cell r="A7325">
            <v>6220007</v>
          </cell>
          <cell r="B7325">
            <v>39700000</v>
          </cell>
        </row>
        <row r="7326">
          <cell r="A7326">
            <v>6220002</v>
          </cell>
          <cell r="B7326">
            <v>38200000</v>
          </cell>
        </row>
        <row r="7327">
          <cell r="A7327">
            <v>6220006</v>
          </cell>
          <cell r="B7327">
            <v>42500000</v>
          </cell>
        </row>
        <row r="7328">
          <cell r="A7328">
            <v>6220008</v>
          </cell>
          <cell r="B7328">
            <v>41700000</v>
          </cell>
        </row>
        <row r="7329">
          <cell r="A7329">
            <v>6220009</v>
          </cell>
          <cell r="B7329">
            <v>46200000</v>
          </cell>
        </row>
        <row r="7330">
          <cell r="A7330">
            <v>6212001</v>
          </cell>
          <cell r="B7330">
            <v>21000000</v>
          </cell>
        </row>
        <row r="7331">
          <cell r="A7331">
            <v>6212014</v>
          </cell>
          <cell r="B7331">
            <v>23400000</v>
          </cell>
        </row>
        <row r="7332">
          <cell r="A7332">
            <v>6210001</v>
          </cell>
          <cell r="B7332">
            <v>45800000</v>
          </cell>
        </row>
        <row r="7333">
          <cell r="A7333">
            <v>6210002</v>
          </cell>
          <cell r="B7333">
            <v>73500000</v>
          </cell>
        </row>
        <row r="7334">
          <cell r="A7334">
            <v>6210003</v>
          </cell>
          <cell r="B7334">
            <v>108500000</v>
          </cell>
        </row>
        <row r="7335">
          <cell r="A7335">
            <v>6210004</v>
          </cell>
          <cell r="B7335">
            <v>90000000</v>
          </cell>
        </row>
        <row r="7336">
          <cell r="A7336">
            <v>6211002</v>
          </cell>
          <cell r="B7336">
            <v>60200000</v>
          </cell>
        </row>
        <row r="7337">
          <cell r="A7337">
            <v>6211003</v>
          </cell>
          <cell r="B7337">
            <v>39700000</v>
          </cell>
        </row>
        <row r="7338">
          <cell r="A7338">
            <v>6211005</v>
          </cell>
          <cell r="B7338">
            <v>75500000</v>
          </cell>
        </row>
        <row r="7339">
          <cell r="A7339">
            <v>6211006</v>
          </cell>
          <cell r="B7339">
            <v>61900000</v>
          </cell>
        </row>
        <row r="7340">
          <cell r="A7340">
            <v>6211007</v>
          </cell>
          <cell r="B7340">
            <v>41500000</v>
          </cell>
        </row>
        <row r="7341">
          <cell r="A7341">
            <v>6211008</v>
          </cell>
          <cell r="B7341">
            <v>51600000</v>
          </cell>
        </row>
        <row r="7342">
          <cell r="A7342">
            <v>6211009</v>
          </cell>
          <cell r="B7342">
            <v>79000000</v>
          </cell>
        </row>
        <row r="7343">
          <cell r="A7343">
            <v>6204004</v>
          </cell>
          <cell r="B7343">
            <v>57900000</v>
          </cell>
        </row>
        <row r="7344">
          <cell r="A7344">
            <v>6204006</v>
          </cell>
          <cell r="B7344">
            <v>57900000</v>
          </cell>
        </row>
        <row r="7345">
          <cell r="A7345">
            <v>6204008</v>
          </cell>
          <cell r="B7345">
            <v>46100000</v>
          </cell>
        </row>
        <row r="7346">
          <cell r="A7346">
            <v>6204081</v>
          </cell>
          <cell r="B7346">
            <v>72200000</v>
          </cell>
        </row>
        <row r="7347">
          <cell r="A7347">
            <v>6204082</v>
          </cell>
          <cell r="B7347">
            <v>86700000</v>
          </cell>
        </row>
        <row r="7348">
          <cell r="A7348">
            <v>6204083</v>
          </cell>
          <cell r="B7348">
            <v>68600000</v>
          </cell>
        </row>
        <row r="7349">
          <cell r="A7349">
            <v>6204084</v>
          </cell>
          <cell r="B7349">
            <v>56400000</v>
          </cell>
        </row>
        <row r="7350">
          <cell r="A7350">
            <v>6204085</v>
          </cell>
          <cell r="B7350">
            <v>92500000</v>
          </cell>
        </row>
        <row r="7351">
          <cell r="A7351">
            <v>6212002</v>
          </cell>
          <cell r="B7351">
            <v>56400000</v>
          </cell>
        </row>
        <row r="7352">
          <cell r="A7352">
            <v>6212004</v>
          </cell>
          <cell r="B7352">
            <v>46000000</v>
          </cell>
        </row>
        <row r="7353">
          <cell r="A7353">
            <v>6212005</v>
          </cell>
          <cell r="B7353">
            <v>58100000</v>
          </cell>
        </row>
        <row r="7354">
          <cell r="A7354">
            <v>6212006</v>
          </cell>
          <cell r="B7354">
            <v>45700000</v>
          </cell>
        </row>
        <row r="7355">
          <cell r="A7355">
            <v>6212008</v>
          </cell>
          <cell r="B7355">
            <v>46900000</v>
          </cell>
        </row>
        <row r="7356">
          <cell r="A7356">
            <v>6212009</v>
          </cell>
          <cell r="B7356">
            <v>87500000</v>
          </cell>
        </row>
        <row r="7357">
          <cell r="A7357">
            <v>6212010</v>
          </cell>
          <cell r="B7357">
            <v>73300000</v>
          </cell>
        </row>
        <row r="7358">
          <cell r="A7358">
            <v>6212015</v>
          </cell>
          <cell r="B7358">
            <v>70000000</v>
          </cell>
        </row>
        <row r="7359">
          <cell r="A7359">
            <v>6212018</v>
          </cell>
          <cell r="B7359">
            <v>93600000</v>
          </cell>
        </row>
        <row r="7360">
          <cell r="A7360">
            <v>6212007</v>
          </cell>
          <cell r="B7360">
            <v>62600000</v>
          </cell>
        </row>
        <row r="7361">
          <cell r="A7361">
            <v>6212011</v>
          </cell>
          <cell r="B7361">
            <v>95700000</v>
          </cell>
        </row>
        <row r="7362">
          <cell r="A7362">
            <v>6212012</v>
          </cell>
          <cell r="B7362">
            <v>80500000</v>
          </cell>
        </row>
        <row r="7363">
          <cell r="A7363">
            <v>6212013</v>
          </cell>
          <cell r="B7363">
            <v>49700000</v>
          </cell>
        </row>
        <row r="7364">
          <cell r="A7364">
            <v>6212016</v>
          </cell>
          <cell r="B7364">
            <v>46900000</v>
          </cell>
        </row>
        <row r="7365">
          <cell r="A7365">
            <v>6212017</v>
          </cell>
          <cell r="B7365">
            <v>50200000</v>
          </cell>
        </row>
        <row r="7366">
          <cell r="A7366">
            <v>6203001</v>
          </cell>
          <cell r="B7366">
            <v>251100000</v>
          </cell>
        </row>
        <row r="7367">
          <cell r="A7367">
            <v>6203002</v>
          </cell>
          <cell r="B7367">
            <v>56400000</v>
          </cell>
        </row>
        <row r="7368">
          <cell r="A7368">
            <v>6203010</v>
          </cell>
          <cell r="B7368">
            <v>134400000</v>
          </cell>
        </row>
        <row r="7369">
          <cell r="A7369">
            <v>6203007</v>
          </cell>
          <cell r="B7369">
            <v>120700000</v>
          </cell>
        </row>
        <row r="7370">
          <cell r="A7370">
            <v>6203011</v>
          </cell>
          <cell r="B7370">
            <v>116600000</v>
          </cell>
        </row>
        <row r="7371">
          <cell r="A7371">
            <v>6203006</v>
          </cell>
          <cell r="B7371">
            <v>113000000</v>
          </cell>
        </row>
        <row r="7372">
          <cell r="A7372">
            <v>6203012</v>
          </cell>
          <cell r="B7372">
            <v>74200000</v>
          </cell>
        </row>
        <row r="7373">
          <cell r="A7373">
            <v>6203013</v>
          </cell>
          <cell r="B7373">
            <v>65200000</v>
          </cell>
        </row>
        <row r="7374">
          <cell r="A7374">
            <v>6203014</v>
          </cell>
          <cell r="B7374">
            <v>60000000</v>
          </cell>
        </row>
        <row r="7375">
          <cell r="A7375">
            <v>6206002</v>
          </cell>
          <cell r="B7375">
            <v>56100000</v>
          </cell>
        </row>
        <row r="7376">
          <cell r="A7376">
            <v>6206003</v>
          </cell>
          <cell r="B7376">
            <v>51200000</v>
          </cell>
        </row>
        <row r="7377">
          <cell r="A7377">
            <v>6206050</v>
          </cell>
          <cell r="B7377">
            <v>62000000</v>
          </cell>
        </row>
        <row r="7378">
          <cell r="A7378">
            <v>6206074</v>
          </cell>
          <cell r="B7378">
            <v>61700000</v>
          </cell>
        </row>
        <row r="7379">
          <cell r="A7379">
            <v>6206075</v>
          </cell>
          <cell r="B7379">
            <v>65200000</v>
          </cell>
        </row>
        <row r="7380">
          <cell r="A7380">
            <v>6206076</v>
          </cell>
          <cell r="B7380">
            <v>74200000</v>
          </cell>
        </row>
        <row r="7381">
          <cell r="A7381">
            <v>6206077</v>
          </cell>
          <cell r="B7381">
            <v>72100000</v>
          </cell>
        </row>
        <row r="7382">
          <cell r="A7382">
            <v>6206078</v>
          </cell>
          <cell r="B7382">
            <v>61700000</v>
          </cell>
        </row>
        <row r="7383">
          <cell r="A7383">
            <v>6401201</v>
          </cell>
          <cell r="B7383">
            <v>101000000</v>
          </cell>
        </row>
        <row r="7384">
          <cell r="A7384">
            <v>6401032</v>
          </cell>
          <cell r="B7384">
            <v>49700000</v>
          </cell>
        </row>
        <row r="7385">
          <cell r="A7385">
            <v>6401049</v>
          </cell>
          <cell r="B7385">
            <v>37000000</v>
          </cell>
        </row>
        <row r="7386">
          <cell r="A7386">
            <v>6401050</v>
          </cell>
          <cell r="B7386">
            <v>35000000</v>
          </cell>
        </row>
        <row r="7387">
          <cell r="A7387">
            <v>6401051</v>
          </cell>
          <cell r="B7387">
            <v>35900000</v>
          </cell>
        </row>
        <row r="7388">
          <cell r="A7388">
            <v>6401052</v>
          </cell>
          <cell r="B7388">
            <v>38900000</v>
          </cell>
        </row>
        <row r="7389">
          <cell r="A7389">
            <v>6401084</v>
          </cell>
          <cell r="B7389">
            <v>36100000</v>
          </cell>
        </row>
        <row r="7390">
          <cell r="A7390">
            <v>6401120</v>
          </cell>
          <cell r="B7390">
            <v>35400000</v>
          </cell>
        </row>
        <row r="7391">
          <cell r="A7391">
            <v>6401122</v>
          </cell>
          <cell r="B7391">
            <v>112000000</v>
          </cell>
        </row>
        <row r="7392">
          <cell r="A7392">
            <v>6401143</v>
          </cell>
          <cell r="B7392">
            <v>41000000</v>
          </cell>
        </row>
        <row r="7393">
          <cell r="A7393">
            <v>6401144</v>
          </cell>
          <cell r="B7393">
            <v>39000000</v>
          </cell>
        </row>
        <row r="7394">
          <cell r="A7394">
            <v>6401145</v>
          </cell>
          <cell r="B7394">
            <v>44200000</v>
          </cell>
        </row>
        <row r="7395">
          <cell r="A7395">
            <v>6401146</v>
          </cell>
          <cell r="B7395">
            <v>46200000</v>
          </cell>
        </row>
        <row r="7396">
          <cell r="A7396">
            <v>6401147</v>
          </cell>
          <cell r="B7396">
            <v>37600000</v>
          </cell>
        </row>
        <row r="7397">
          <cell r="A7397">
            <v>6401148</v>
          </cell>
          <cell r="B7397">
            <v>39600000</v>
          </cell>
        </row>
        <row r="7398">
          <cell r="A7398">
            <v>6401171</v>
          </cell>
          <cell r="B7398">
            <v>138000000</v>
          </cell>
        </row>
        <row r="7399">
          <cell r="A7399">
            <v>6401179</v>
          </cell>
          <cell r="B7399">
            <v>43500000</v>
          </cell>
        </row>
        <row r="7400">
          <cell r="A7400">
            <v>6401180</v>
          </cell>
          <cell r="B7400">
            <v>39100000</v>
          </cell>
        </row>
        <row r="7401">
          <cell r="A7401">
            <v>6401181</v>
          </cell>
          <cell r="B7401">
            <v>40300000</v>
          </cell>
        </row>
        <row r="7402">
          <cell r="A7402">
            <v>6401182</v>
          </cell>
          <cell r="B7402">
            <v>40100000</v>
          </cell>
        </row>
        <row r="7403">
          <cell r="A7403">
            <v>6401183</v>
          </cell>
          <cell r="B7403">
            <v>33600000</v>
          </cell>
        </row>
        <row r="7404">
          <cell r="A7404">
            <v>6401186</v>
          </cell>
          <cell r="B7404">
            <v>38800000</v>
          </cell>
        </row>
        <row r="7405">
          <cell r="A7405">
            <v>6401187</v>
          </cell>
          <cell r="B7405">
            <v>39600000</v>
          </cell>
        </row>
        <row r="7406">
          <cell r="A7406">
            <v>6401188</v>
          </cell>
          <cell r="B7406">
            <v>41800000</v>
          </cell>
        </row>
        <row r="7407">
          <cell r="A7407">
            <v>6401189</v>
          </cell>
          <cell r="B7407">
            <v>31400000</v>
          </cell>
        </row>
        <row r="7408">
          <cell r="A7408">
            <v>6401196</v>
          </cell>
          <cell r="B7408">
            <v>39900000</v>
          </cell>
        </row>
        <row r="7409">
          <cell r="A7409">
            <v>6401197</v>
          </cell>
          <cell r="B7409">
            <v>40800000</v>
          </cell>
        </row>
        <row r="7410">
          <cell r="A7410">
            <v>6401198</v>
          </cell>
          <cell r="B7410">
            <v>44100000</v>
          </cell>
        </row>
        <row r="7411">
          <cell r="A7411">
            <v>6401199</v>
          </cell>
          <cell r="B7411">
            <v>38000000</v>
          </cell>
        </row>
        <row r="7412">
          <cell r="A7412">
            <v>6401204</v>
          </cell>
          <cell r="B7412">
            <v>51900000</v>
          </cell>
        </row>
        <row r="7413">
          <cell r="A7413">
            <v>6401205</v>
          </cell>
          <cell r="B7413">
            <v>52900000</v>
          </cell>
        </row>
        <row r="7414">
          <cell r="A7414">
            <v>6401206</v>
          </cell>
          <cell r="B7414">
            <v>57900000</v>
          </cell>
        </row>
        <row r="7415">
          <cell r="A7415">
            <v>6401207</v>
          </cell>
          <cell r="B7415">
            <v>57900000</v>
          </cell>
        </row>
        <row r="7416">
          <cell r="A7416">
            <v>6401209</v>
          </cell>
          <cell r="B7416">
            <v>44000000</v>
          </cell>
        </row>
        <row r="7417">
          <cell r="A7417">
            <v>6401210</v>
          </cell>
          <cell r="B7417">
            <v>40000000</v>
          </cell>
        </row>
        <row r="7418">
          <cell r="A7418">
            <v>6401211</v>
          </cell>
          <cell r="B7418">
            <v>36300000</v>
          </cell>
        </row>
        <row r="7419">
          <cell r="A7419">
            <v>6401215</v>
          </cell>
          <cell r="B7419">
            <v>44100000</v>
          </cell>
        </row>
        <row r="7420">
          <cell r="A7420">
            <v>6401216</v>
          </cell>
          <cell r="B7420">
            <v>48000000</v>
          </cell>
        </row>
        <row r="7421">
          <cell r="A7421">
            <v>6401219</v>
          </cell>
          <cell r="B7421">
            <v>31400000</v>
          </cell>
        </row>
        <row r="7422">
          <cell r="A7422">
            <v>6401221</v>
          </cell>
          <cell r="B7422">
            <v>33000000</v>
          </cell>
        </row>
        <row r="7423">
          <cell r="A7423">
            <v>6401222</v>
          </cell>
          <cell r="B7423">
            <v>116000000</v>
          </cell>
        </row>
        <row r="7424">
          <cell r="A7424">
            <v>6401227</v>
          </cell>
          <cell r="B7424">
            <v>33800000</v>
          </cell>
        </row>
        <row r="7425">
          <cell r="A7425">
            <v>6401233</v>
          </cell>
          <cell r="B7425">
            <v>39500000</v>
          </cell>
        </row>
        <row r="7426">
          <cell r="A7426">
            <v>6401234</v>
          </cell>
          <cell r="B7426">
            <v>58000000</v>
          </cell>
        </row>
        <row r="7427">
          <cell r="A7427">
            <v>6401235</v>
          </cell>
          <cell r="B7427">
            <v>49000000</v>
          </cell>
        </row>
        <row r="7428">
          <cell r="A7428">
            <v>6401236</v>
          </cell>
          <cell r="B7428">
            <v>45000000</v>
          </cell>
        </row>
        <row r="7429">
          <cell r="A7429">
            <v>6401237</v>
          </cell>
          <cell r="B7429">
            <v>49300000</v>
          </cell>
        </row>
        <row r="7430">
          <cell r="A7430">
            <v>6401238</v>
          </cell>
          <cell r="B7430">
            <v>52500000</v>
          </cell>
        </row>
        <row r="7431">
          <cell r="A7431">
            <v>6401240</v>
          </cell>
          <cell r="B7431">
            <v>153000000</v>
          </cell>
        </row>
        <row r="7432">
          <cell r="A7432">
            <v>6401242</v>
          </cell>
          <cell r="B7432">
            <v>42000000</v>
          </cell>
        </row>
        <row r="7433">
          <cell r="A7433">
            <v>6401001</v>
          </cell>
          <cell r="B7433">
            <v>41200000</v>
          </cell>
        </row>
        <row r="7434">
          <cell r="A7434">
            <v>6401002</v>
          </cell>
          <cell r="B7434">
            <v>10300000</v>
          </cell>
        </row>
        <row r="7435">
          <cell r="A7435">
            <v>6401003</v>
          </cell>
          <cell r="B7435">
            <v>31200000</v>
          </cell>
        </row>
        <row r="7436">
          <cell r="A7436">
            <v>6401005</v>
          </cell>
          <cell r="B7436">
            <v>17500000</v>
          </cell>
        </row>
        <row r="7437">
          <cell r="A7437">
            <v>6401008</v>
          </cell>
          <cell r="B7437">
            <v>20600000</v>
          </cell>
        </row>
        <row r="7438">
          <cell r="A7438">
            <v>6401009</v>
          </cell>
          <cell r="B7438">
            <v>21600000</v>
          </cell>
        </row>
        <row r="7439">
          <cell r="A7439">
            <v>6401011</v>
          </cell>
          <cell r="B7439">
            <v>33200000</v>
          </cell>
        </row>
        <row r="7440">
          <cell r="A7440">
            <v>6401014</v>
          </cell>
          <cell r="B7440">
            <v>39400000</v>
          </cell>
        </row>
        <row r="7441">
          <cell r="A7441">
            <v>6401023</v>
          </cell>
          <cell r="B7441">
            <v>23700000</v>
          </cell>
        </row>
        <row r="7442">
          <cell r="A7442">
            <v>6401024</v>
          </cell>
          <cell r="B7442">
            <v>29000000</v>
          </cell>
        </row>
        <row r="7443">
          <cell r="A7443">
            <v>6401025</v>
          </cell>
          <cell r="B7443">
            <v>46600000</v>
          </cell>
        </row>
        <row r="7444">
          <cell r="A7444">
            <v>6401026</v>
          </cell>
          <cell r="B7444">
            <v>34600000</v>
          </cell>
        </row>
        <row r="7445">
          <cell r="A7445">
            <v>6401027</v>
          </cell>
          <cell r="B7445">
            <v>32200000</v>
          </cell>
        </row>
        <row r="7446">
          <cell r="A7446">
            <v>6401028</v>
          </cell>
          <cell r="B7446">
            <v>27800000</v>
          </cell>
        </row>
        <row r="7447">
          <cell r="A7447">
            <v>6401029</v>
          </cell>
          <cell r="B7447">
            <v>68200000</v>
          </cell>
        </row>
        <row r="7448">
          <cell r="A7448">
            <v>6401030</v>
          </cell>
          <cell r="B7448">
            <v>34000000</v>
          </cell>
        </row>
        <row r="7449">
          <cell r="A7449">
            <v>6401038</v>
          </cell>
          <cell r="B7449">
            <v>35700000</v>
          </cell>
        </row>
        <row r="7450">
          <cell r="A7450">
            <v>6401040</v>
          </cell>
          <cell r="B7450">
            <v>32600000</v>
          </cell>
        </row>
        <row r="7451">
          <cell r="A7451">
            <v>6401041</v>
          </cell>
          <cell r="B7451">
            <v>35700000</v>
          </cell>
        </row>
        <row r="7452">
          <cell r="A7452">
            <v>6401043</v>
          </cell>
          <cell r="B7452">
            <v>27500000</v>
          </cell>
        </row>
        <row r="7453">
          <cell r="A7453">
            <v>6401044</v>
          </cell>
          <cell r="B7453">
            <v>34200000</v>
          </cell>
        </row>
        <row r="7454">
          <cell r="A7454">
            <v>6401045</v>
          </cell>
          <cell r="B7454">
            <v>24700000</v>
          </cell>
        </row>
        <row r="7455">
          <cell r="A7455">
            <v>6401046</v>
          </cell>
          <cell r="B7455">
            <v>30700000</v>
          </cell>
        </row>
        <row r="7456">
          <cell r="A7456">
            <v>6401047</v>
          </cell>
          <cell r="B7456">
            <v>34700000</v>
          </cell>
        </row>
        <row r="7457">
          <cell r="A7457">
            <v>6401053</v>
          </cell>
          <cell r="B7457">
            <v>32200000</v>
          </cell>
        </row>
        <row r="7458">
          <cell r="A7458">
            <v>6401056</v>
          </cell>
          <cell r="B7458">
            <v>35100000</v>
          </cell>
        </row>
        <row r="7459">
          <cell r="A7459">
            <v>6401058</v>
          </cell>
          <cell r="B7459">
            <v>31200000</v>
          </cell>
        </row>
        <row r="7460">
          <cell r="A7460">
            <v>6401062</v>
          </cell>
          <cell r="B7460">
            <v>36600000</v>
          </cell>
        </row>
        <row r="7461">
          <cell r="A7461">
            <v>6401063</v>
          </cell>
          <cell r="B7461">
            <v>32900000</v>
          </cell>
        </row>
        <row r="7462">
          <cell r="A7462">
            <v>6401066</v>
          </cell>
          <cell r="B7462">
            <v>71900000</v>
          </cell>
        </row>
        <row r="7463">
          <cell r="A7463">
            <v>6401069</v>
          </cell>
          <cell r="B7463">
            <v>28100000</v>
          </cell>
        </row>
        <row r="7464">
          <cell r="A7464">
            <v>6401070</v>
          </cell>
          <cell r="B7464">
            <v>33200000</v>
          </cell>
        </row>
        <row r="7465">
          <cell r="A7465">
            <v>6401077</v>
          </cell>
          <cell r="B7465">
            <v>30100000</v>
          </cell>
        </row>
        <row r="7466">
          <cell r="A7466">
            <v>6401079</v>
          </cell>
          <cell r="B7466">
            <v>34000000</v>
          </cell>
        </row>
        <row r="7467">
          <cell r="A7467">
            <v>6401080</v>
          </cell>
          <cell r="B7467">
            <v>35800000</v>
          </cell>
        </row>
        <row r="7468">
          <cell r="A7468">
            <v>6401086</v>
          </cell>
          <cell r="B7468">
            <v>31500000</v>
          </cell>
        </row>
        <row r="7469">
          <cell r="A7469">
            <v>6401089</v>
          </cell>
          <cell r="B7469">
            <v>43200000</v>
          </cell>
        </row>
        <row r="7470">
          <cell r="A7470">
            <v>6401090</v>
          </cell>
          <cell r="B7470">
            <v>34300000</v>
          </cell>
        </row>
        <row r="7471">
          <cell r="A7471">
            <v>6401091</v>
          </cell>
          <cell r="B7471">
            <v>31900000</v>
          </cell>
        </row>
        <row r="7472">
          <cell r="A7472">
            <v>6401092</v>
          </cell>
          <cell r="B7472">
            <v>40500000</v>
          </cell>
        </row>
        <row r="7473">
          <cell r="A7473">
            <v>6401095</v>
          </cell>
          <cell r="B7473">
            <v>38400000</v>
          </cell>
        </row>
        <row r="7474">
          <cell r="A7474">
            <v>6401097</v>
          </cell>
          <cell r="B7474">
            <v>29600000</v>
          </cell>
        </row>
        <row r="7475">
          <cell r="A7475">
            <v>6401102</v>
          </cell>
          <cell r="B7475">
            <v>47100000</v>
          </cell>
        </row>
        <row r="7476">
          <cell r="A7476">
            <v>6401103</v>
          </cell>
          <cell r="B7476">
            <v>67900000</v>
          </cell>
        </row>
        <row r="7477">
          <cell r="A7477">
            <v>6401105</v>
          </cell>
          <cell r="B7477">
            <v>44100000</v>
          </cell>
        </row>
        <row r="7478">
          <cell r="A7478">
            <v>6401110</v>
          </cell>
          <cell r="B7478">
            <v>39600000</v>
          </cell>
        </row>
        <row r="7479">
          <cell r="A7479">
            <v>6401112</v>
          </cell>
          <cell r="B7479">
            <v>92500000</v>
          </cell>
        </row>
        <row r="7480">
          <cell r="A7480">
            <v>6401113</v>
          </cell>
          <cell r="B7480">
            <v>36800000</v>
          </cell>
        </row>
        <row r="7481">
          <cell r="A7481">
            <v>6401114</v>
          </cell>
          <cell r="B7481">
            <v>77100000</v>
          </cell>
        </row>
        <row r="7482">
          <cell r="A7482">
            <v>6401116</v>
          </cell>
          <cell r="B7482">
            <v>34000000</v>
          </cell>
        </row>
        <row r="7483">
          <cell r="A7483">
            <v>6401118</v>
          </cell>
          <cell r="B7483">
            <v>37300000</v>
          </cell>
        </row>
        <row r="7484">
          <cell r="A7484">
            <v>6401126</v>
          </cell>
          <cell r="B7484">
            <v>29000000</v>
          </cell>
        </row>
        <row r="7485">
          <cell r="A7485">
            <v>6401128</v>
          </cell>
          <cell r="B7485">
            <v>37800000</v>
          </cell>
        </row>
        <row r="7486">
          <cell r="A7486">
            <v>6401129</v>
          </cell>
          <cell r="B7486">
            <v>38700000</v>
          </cell>
        </row>
        <row r="7487">
          <cell r="A7487">
            <v>6401130</v>
          </cell>
          <cell r="B7487">
            <v>41300000</v>
          </cell>
        </row>
        <row r="7488">
          <cell r="A7488">
            <v>6401131</v>
          </cell>
          <cell r="B7488">
            <v>43500000</v>
          </cell>
        </row>
        <row r="7489">
          <cell r="A7489">
            <v>6401132</v>
          </cell>
          <cell r="B7489">
            <v>40400000</v>
          </cell>
        </row>
        <row r="7490">
          <cell r="A7490">
            <v>6401133</v>
          </cell>
          <cell r="B7490">
            <v>41300000</v>
          </cell>
        </row>
        <row r="7491">
          <cell r="A7491">
            <v>6401134</v>
          </cell>
          <cell r="B7491">
            <v>44100000</v>
          </cell>
        </row>
        <row r="7492">
          <cell r="A7492">
            <v>6401135</v>
          </cell>
          <cell r="B7492">
            <v>46500000</v>
          </cell>
        </row>
        <row r="7493">
          <cell r="A7493">
            <v>6401136</v>
          </cell>
          <cell r="B7493">
            <v>45000000</v>
          </cell>
        </row>
        <row r="7494">
          <cell r="A7494">
            <v>6401137</v>
          </cell>
          <cell r="B7494">
            <v>48100000</v>
          </cell>
        </row>
        <row r="7495">
          <cell r="A7495">
            <v>6401139</v>
          </cell>
          <cell r="B7495">
            <v>26500000</v>
          </cell>
        </row>
        <row r="7496">
          <cell r="A7496">
            <v>6401140</v>
          </cell>
          <cell r="B7496">
            <v>30600000</v>
          </cell>
        </row>
        <row r="7497">
          <cell r="A7497">
            <v>6401141</v>
          </cell>
          <cell r="B7497">
            <v>36900000</v>
          </cell>
        </row>
        <row r="7498">
          <cell r="A7498">
            <v>6401150</v>
          </cell>
          <cell r="B7498">
            <v>29000000</v>
          </cell>
        </row>
        <row r="7499">
          <cell r="A7499">
            <v>6401151</v>
          </cell>
          <cell r="B7499">
            <v>38100000</v>
          </cell>
        </row>
        <row r="7500">
          <cell r="A7500">
            <v>6401152</v>
          </cell>
          <cell r="B7500">
            <v>31600000</v>
          </cell>
        </row>
        <row r="7501">
          <cell r="A7501">
            <v>6401153</v>
          </cell>
          <cell r="B7501">
            <v>37800000</v>
          </cell>
        </row>
        <row r="7502">
          <cell r="A7502">
            <v>6401154</v>
          </cell>
          <cell r="B7502">
            <v>34500000</v>
          </cell>
        </row>
        <row r="7503">
          <cell r="A7503">
            <v>6401155</v>
          </cell>
          <cell r="B7503">
            <v>40700000</v>
          </cell>
        </row>
        <row r="7504">
          <cell r="A7504">
            <v>6401156</v>
          </cell>
          <cell r="B7504">
            <v>38900000</v>
          </cell>
        </row>
        <row r="7505">
          <cell r="A7505">
            <v>6401157</v>
          </cell>
          <cell r="B7505">
            <v>41900000</v>
          </cell>
        </row>
        <row r="7506">
          <cell r="A7506">
            <v>6401158</v>
          </cell>
          <cell r="B7506">
            <v>43900000</v>
          </cell>
        </row>
        <row r="7507">
          <cell r="A7507">
            <v>6401159</v>
          </cell>
          <cell r="B7507">
            <v>44700000</v>
          </cell>
        </row>
        <row r="7508">
          <cell r="A7508">
            <v>6401160</v>
          </cell>
          <cell r="B7508">
            <v>49500000</v>
          </cell>
        </row>
        <row r="7509">
          <cell r="A7509">
            <v>6401161</v>
          </cell>
          <cell r="B7509">
            <v>35000000</v>
          </cell>
        </row>
        <row r="7510">
          <cell r="A7510">
            <v>6401162</v>
          </cell>
          <cell r="B7510">
            <v>45900000</v>
          </cell>
        </row>
        <row r="7511">
          <cell r="A7511">
            <v>6401163</v>
          </cell>
          <cell r="B7511">
            <v>41600000</v>
          </cell>
        </row>
        <row r="7512">
          <cell r="A7512">
            <v>6401164</v>
          </cell>
          <cell r="B7512">
            <v>39600000</v>
          </cell>
        </row>
        <row r="7513">
          <cell r="A7513">
            <v>6401165</v>
          </cell>
          <cell r="B7513">
            <v>68100000</v>
          </cell>
        </row>
        <row r="7514">
          <cell r="A7514">
            <v>6401166</v>
          </cell>
          <cell r="B7514">
            <v>37600000</v>
          </cell>
        </row>
        <row r="7515">
          <cell r="A7515">
            <v>6401167</v>
          </cell>
          <cell r="B7515">
            <v>32400000</v>
          </cell>
        </row>
        <row r="7516">
          <cell r="A7516">
            <v>6401168</v>
          </cell>
          <cell r="B7516">
            <v>100000000</v>
          </cell>
        </row>
        <row r="7517">
          <cell r="A7517">
            <v>6401169</v>
          </cell>
          <cell r="B7517">
            <v>43800000</v>
          </cell>
        </row>
        <row r="7518">
          <cell r="A7518">
            <v>6401170</v>
          </cell>
          <cell r="B7518">
            <v>510300000</v>
          </cell>
        </row>
        <row r="7519">
          <cell r="A7519">
            <v>6401172</v>
          </cell>
          <cell r="B7519">
            <v>130000000</v>
          </cell>
        </row>
        <row r="7520">
          <cell r="A7520">
            <v>6401173</v>
          </cell>
          <cell r="B7520">
            <v>37500000</v>
          </cell>
        </row>
        <row r="7521">
          <cell r="A7521">
            <v>6401174</v>
          </cell>
          <cell r="B7521">
            <v>39700000</v>
          </cell>
        </row>
        <row r="7522">
          <cell r="A7522">
            <v>6401175</v>
          </cell>
          <cell r="B7522">
            <v>122600000</v>
          </cell>
        </row>
        <row r="7523">
          <cell r="A7523">
            <v>6401176</v>
          </cell>
          <cell r="B7523">
            <v>40000000</v>
          </cell>
        </row>
        <row r="7524">
          <cell r="A7524">
            <v>6401177</v>
          </cell>
          <cell r="B7524">
            <v>75000000</v>
          </cell>
        </row>
        <row r="7525">
          <cell r="A7525">
            <v>6401178</v>
          </cell>
          <cell r="B7525">
            <v>78000000</v>
          </cell>
        </row>
        <row r="7526">
          <cell r="A7526">
            <v>6401184</v>
          </cell>
          <cell r="B7526">
            <v>52000000</v>
          </cell>
        </row>
        <row r="7527">
          <cell r="A7527">
            <v>6401185</v>
          </cell>
          <cell r="B7527">
            <v>26400000</v>
          </cell>
        </row>
        <row r="7528">
          <cell r="A7528">
            <v>6401190</v>
          </cell>
          <cell r="B7528">
            <v>49000000</v>
          </cell>
        </row>
        <row r="7529">
          <cell r="A7529">
            <v>6401191</v>
          </cell>
          <cell r="B7529">
            <v>48000000</v>
          </cell>
        </row>
        <row r="7530">
          <cell r="A7530">
            <v>6401192</v>
          </cell>
          <cell r="B7530">
            <v>36200000</v>
          </cell>
        </row>
        <row r="7531">
          <cell r="A7531">
            <v>6401193</v>
          </cell>
          <cell r="B7531">
            <v>50700000</v>
          </cell>
        </row>
        <row r="7532">
          <cell r="A7532">
            <v>6401194</v>
          </cell>
          <cell r="B7532">
            <v>79500000</v>
          </cell>
        </row>
        <row r="7533">
          <cell r="A7533">
            <v>6401195</v>
          </cell>
          <cell r="B7533">
            <v>41200000</v>
          </cell>
        </row>
        <row r="7534">
          <cell r="A7534">
            <v>6401200</v>
          </cell>
          <cell r="B7534">
            <v>70500000</v>
          </cell>
        </row>
        <row r="7535">
          <cell r="A7535">
            <v>6401202</v>
          </cell>
          <cell r="B7535">
            <v>60500000</v>
          </cell>
        </row>
        <row r="7536">
          <cell r="A7536">
            <v>6401203</v>
          </cell>
          <cell r="B7536">
            <v>63000000</v>
          </cell>
        </row>
        <row r="7537">
          <cell r="A7537">
            <v>6401208</v>
          </cell>
          <cell r="B7537">
            <v>579400000</v>
          </cell>
        </row>
        <row r="7538">
          <cell r="A7538">
            <v>6401212</v>
          </cell>
          <cell r="B7538">
            <v>55000000</v>
          </cell>
        </row>
        <row r="7539">
          <cell r="A7539">
            <v>6401213</v>
          </cell>
          <cell r="B7539">
            <v>50000000</v>
          </cell>
        </row>
        <row r="7540">
          <cell r="A7540">
            <v>6401214</v>
          </cell>
          <cell r="B7540">
            <v>92000000</v>
          </cell>
        </row>
        <row r="7541">
          <cell r="A7541">
            <v>6401217</v>
          </cell>
          <cell r="B7541">
            <v>49000000</v>
          </cell>
        </row>
        <row r="7542">
          <cell r="A7542">
            <v>6401218</v>
          </cell>
          <cell r="B7542">
            <v>51500000</v>
          </cell>
        </row>
        <row r="7543">
          <cell r="A7543">
            <v>6401220</v>
          </cell>
          <cell r="B7543">
            <v>36900000</v>
          </cell>
        </row>
        <row r="7544">
          <cell r="A7544">
            <v>6401223</v>
          </cell>
          <cell r="B7544">
            <v>73500000</v>
          </cell>
        </row>
        <row r="7545">
          <cell r="A7545">
            <v>6401224</v>
          </cell>
          <cell r="B7545">
            <v>64800000</v>
          </cell>
        </row>
        <row r="7546">
          <cell r="A7546">
            <v>6401225</v>
          </cell>
          <cell r="B7546">
            <v>59100000</v>
          </cell>
        </row>
        <row r="7547">
          <cell r="A7547">
            <v>6401226</v>
          </cell>
          <cell r="B7547">
            <v>75000000</v>
          </cell>
        </row>
        <row r="7548">
          <cell r="A7548">
            <v>6401228</v>
          </cell>
          <cell r="B7548">
            <v>50000000</v>
          </cell>
        </row>
        <row r="7549">
          <cell r="A7549">
            <v>6401229</v>
          </cell>
          <cell r="B7549">
            <v>57000000</v>
          </cell>
        </row>
        <row r="7550">
          <cell r="A7550">
            <v>6401230</v>
          </cell>
          <cell r="B7550">
            <v>92000000</v>
          </cell>
        </row>
        <row r="7551">
          <cell r="A7551">
            <v>6401231</v>
          </cell>
          <cell r="B7551">
            <v>61000000</v>
          </cell>
        </row>
        <row r="7552">
          <cell r="A7552">
            <v>6401232</v>
          </cell>
          <cell r="B7552">
            <v>71000000</v>
          </cell>
        </row>
        <row r="7553">
          <cell r="A7553">
            <v>6401239</v>
          </cell>
          <cell r="B7553">
            <v>1075400000</v>
          </cell>
        </row>
        <row r="7554">
          <cell r="A7554">
            <v>6401241</v>
          </cell>
          <cell r="B7554">
            <v>119000000</v>
          </cell>
        </row>
        <row r="7555">
          <cell r="A7555">
            <v>6401243</v>
          </cell>
          <cell r="B7555">
            <v>53000000</v>
          </cell>
        </row>
        <row r="7556">
          <cell r="A7556">
            <v>6401244</v>
          </cell>
          <cell r="B7556">
            <v>72000000</v>
          </cell>
        </row>
        <row r="7557">
          <cell r="A7557">
            <v>6401245</v>
          </cell>
          <cell r="B7557">
            <v>66000000</v>
          </cell>
        </row>
        <row r="7558">
          <cell r="A7558">
            <v>6401246</v>
          </cell>
          <cell r="B7558">
            <v>63000000</v>
          </cell>
        </row>
        <row r="7559">
          <cell r="A7559">
            <v>6401247</v>
          </cell>
          <cell r="B7559">
            <v>58000000</v>
          </cell>
        </row>
        <row r="7560">
          <cell r="A7560">
            <v>6401248</v>
          </cell>
          <cell r="B7560">
            <v>61000000</v>
          </cell>
        </row>
        <row r="7561">
          <cell r="A7561">
            <v>6401249</v>
          </cell>
          <cell r="B7561">
            <v>52500000</v>
          </cell>
        </row>
        <row r="7562">
          <cell r="A7562">
            <v>6401250</v>
          </cell>
          <cell r="B7562">
            <v>55500000</v>
          </cell>
        </row>
        <row r="7563">
          <cell r="A7563">
            <v>6401251</v>
          </cell>
          <cell r="B7563">
            <v>83000000</v>
          </cell>
        </row>
        <row r="7564">
          <cell r="A7564">
            <v>6401252</v>
          </cell>
          <cell r="B7564">
            <v>96000000</v>
          </cell>
        </row>
        <row r="7565">
          <cell r="A7565">
            <v>6401253</v>
          </cell>
          <cell r="B7565">
            <v>93000000</v>
          </cell>
        </row>
        <row r="7566">
          <cell r="A7566">
            <v>6401254</v>
          </cell>
          <cell r="B7566">
            <v>78000000</v>
          </cell>
        </row>
        <row r="7567">
          <cell r="A7567">
            <v>6406013</v>
          </cell>
          <cell r="B7567">
            <v>27500000</v>
          </cell>
        </row>
        <row r="7568">
          <cell r="A7568">
            <v>6406014</v>
          </cell>
          <cell r="B7568">
            <v>26500000</v>
          </cell>
        </row>
        <row r="7569">
          <cell r="A7569">
            <v>6406015</v>
          </cell>
          <cell r="B7569">
            <v>28600000</v>
          </cell>
        </row>
        <row r="7570">
          <cell r="A7570">
            <v>6406032</v>
          </cell>
          <cell r="B7570">
            <v>27500000</v>
          </cell>
        </row>
        <row r="7571">
          <cell r="A7571">
            <v>6406109</v>
          </cell>
          <cell r="B7571">
            <v>59000000</v>
          </cell>
        </row>
        <row r="7572">
          <cell r="A7572">
            <v>6406110</v>
          </cell>
          <cell r="B7572">
            <v>68500000</v>
          </cell>
        </row>
        <row r="7573">
          <cell r="A7573">
            <v>6406111</v>
          </cell>
          <cell r="B7573">
            <v>69000000</v>
          </cell>
        </row>
        <row r="7574">
          <cell r="A7574">
            <v>6406112</v>
          </cell>
          <cell r="B7574">
            <v>38600000</v>
          </cell>
        </row>
        <row r="7575">
          <cell r="A7575">
            <v>6406113</v>
          </cell>
          <cell r="B7575">
            <v>93500000</v>
          </cell>
        </row>
        <row r="7576">
          <cell r="A7576">
            <v>6406115</v>
          </cell>
          <cell r="B7576">
            <v>68400000</v>
          </cell>
        </row>
        <row r="7577">
          <cell r="A7577">
            <v>6406117</v>
          </cell>
          <cell r="B7577">
            <v>60400000</v>
          </cell>
        </row>
        <row r="7578">
          <cell r="A7578">
            <v>6406118</v>
          </cell>
          <cell r="B7578">
            <v>65200000</v>
          </cell>
        </row>
        <row r="7579">
          <cell r="A7579">
            <v>6406119</v>
          </cell>
          <cell r="B7579">
            <v>81000000</v>
          </cell>
        </row>
        <row r="7580">
          <cell r="A7580">
            <v>6406120</v>
          </cell>
          <cell r="B7580">
            <v>77700000</v>
          </cell>
        </row>
        <row r="7581">
          <cell r="A7581">
            <v>6406122</v>
          </cell>
          <cell r="B7581">
            <v>75500000</v>
          </cell>
        </row>
        <row r="7582">
          <cell r="A7582">
            <v>6406124</v>
          </cell>
          <cell r="B7582">
            <v>113000000</v>
          </cell>
        </row>
        <row r="7583">
          <cell r="A7583">
            <v>6406125</v>
          </cell>
          <cell r="B7583">
            <v>89000000</v>
          </cell>
        </row>
        <row r="7584">
          <cell r="A7584">
            <v>6406126</v>
          </cell>
          <cell r="B7584">
            <v>85000000</v>
          </cell>
        </row>
        <row r="7585">
          <cell r="A7585">
            <v>6406127</v>
          </cell>
          <cell r="B7585">
            <v>80000000</v>
          </cell>
        </row>
        <row r="7586">
          <cell r="A7586">
            <v>6406128</v>
          </cell>
          <cell r="B7586">
            <v>83000000</v>
          </cell>
        </row>
        <row r="7587">
          <cell r="A7587">
            <v>6406130</v>
          </cell>
          <cell r="B7587">
            <v>70500000</v>
          </cell>
        </row>
        <row r="7588">
          <cell r="A7588">
            <v>6406131</v>
          </cell>
          <cell r="B7588">
            <v>76500000</v>
          </cell>
        </row>
        <row r="7589">
          <cell r="A7589">
            <v>6406132</v>
          </cell>
          <cell r="B7589">
            <v>84500000</v>
          </cell>
        </row>
        <row r="7590">
          <cell r="A7590">
            <v>6406133</v>
          </cell>
          <cell r="B7590">
            <v>90000000</v>
          </cell>
        </row>
        <row r="7591">
          <cell r="A7591">
            <v>6406135</v>
          </cell>
          <cell r="B7591">
            <v>82000000</v>
          </cell>
        </row>
        <row r="7592">
          <cell r="A7592">
            <v>6406136</v>
          </cell>
          <cell r="B7592">
            <v>97000000</v>
          </cell>
        </row>
        <row r="7593">
          <cell r="A7593">
            <v>6406137</v>
          </cell>
          <cell r="B7593">
            <v>86000000</v>
          </cell>
        </row>
        <row r="7594">
          <cell r="A7594">
            <v>6406138</v>
          </cell>
          <cell r="B7594">
            <v>90000000</v>
          </cell>
        </row>
        <row r="7595">
          <cell r="A7595">
            <v>6406139</v>
          </cell>
          <cell r="B7595">
            <v>94000000</v>
          </cell>
        </row>
        <row r="7596">
          <cell r="A7596">
            <v>6406008</v>
          </cell>
          <cell r="B7596">
            <v>45200000</v>
          </cell>
        </row>
        <row r="7597">
          <cell r="A7597">
            <v>6406010</v>
          </cell>
          <cell r="B7597">
            <v>48000000</v>
          </cell>
        </row>
        <row r="7598">
          <cell r="A7598">
            <v>6406011</v>
          </cell>
          <cell r="B7598">
            <v>50400000</v>
          </cell>
        </row>
        <row r="7599">
          <cell r="A7599">
            <v>6406022</v>
          </cell>
          <cell r="B7599">
            <v>49200000</v>
          </cell>
        </row>
        <row r="7600">
          <cell r="A7600">
            <v>6406023</v>
          </cell>
          <cell r="B7600">
            <v>51300000</v>
          </cell>
        </row>
        <row r="7601">
          <cell r="A7601">
            <v>6406026</v>
          </cell>
          <cell r="B7601">
            <v>51800000</v>
          </cell>
        </row>
        <row r="7602">
          <cell r="A7602">
            <v>6406027</v>
          </cell>
          <cell r="B7602">
            <v>54000000</v>
          </cell>
        </row>
        <row r="7603">
          <cell r="A7603">
            <v>6406028</v>
          </cell>
          <cell r="B7603">
            <v>55700000</v>
          </cell>
        </row>
        <row r="7604">
          <cell r="A7604">
            <v>6406029</v>
          </cell>
          <cell r="B7604">
            <v>53500000</v>
          </cell>
        </row>
        <row r="7605">
          <cell r="A7605">
            <v>6406038</v>
          </cell>
          <cell r="B7605">
            <v>57500000</v>
          </cell>
        </row>
        <row r="7606">
          <cell r="A7606">
            <v>6406049</v>
          </cell>
          <cell r="B7606">
            <v>64400000</v>
          </cell>
        </row>
        <row r="7607">
          <cell r="A7607">
            <v>6406053</v>
          </cell>
          <cell r="B7607">
            <v>62000000</v>
          </cell>
        </row>
        <row r="7608">
          <cell r="A7608">
            <v>6406056</v>
          </cell>
          <cell r="B7608">
            <v>63100000</v>
          </cell>
        </row>
        <row r="7609">
          <cell r="A7609">
            <v>6406097</v>
          </cell>
          <cell r="B7609">
            <v>59900000</v>
          </cell>
        </row>
        <row r="7610">
          <cell r="A7610">
            <v>6406105</v>
          </cell>
          <cell r="B7610">
            <v>175000000</v>
          </cell>
        </row>
        <row r="7611">
          <cell r="A7611">
            <v>6406106</v>
          </cell>
          <cell r="B7611">
            <v>58100000</v>
          </cell>
        </row>
        <row r="7612">
          <cell r="A7612">
            <v>6406107</v>
          </cell>
          <cell r="B7612">
            <v>55800000</v>
          </cell>
        </row>
        <row r="7613">
          <cell r="A7613">
            <v>6406108</v>
          </cell>
          <cell r="B7613">
            <v>74000000</v>
          </cell>
        </row>
        <row r="7614">
          <cell r="A7614">
            <v>6406129</v>
          </cell>
          <cell r="B7614">
            <v>160000000</v>
          </cell>
        </row>
        <row r="7615">
          <cell r="A7615">
            <v>6406134</v>
          </cell>
          <cell r="B7615">
            <v>131300000</v>
          </cell>
        </row>
        <row r="7616">
          <cell r="A7616">
            <v>6408002</v>
          </cell>
          <cell r="B7616">
            <v>69300000</v>
          </cell>
        </row>
        <row r="7617">
          <cell r="A7617">
            <v>6408006</v>
          </cell>
          <cell r="B7617">
            <v>65800000</v>
          </cell>
        </row>
        <row r="7618">
          <cell r="A7618">
            <v>6408010</v>
          </cell>
          <cell r="B7618">
            <v>57800000</v>
          </cell>
        </row>
        <row r="7619">
          <cell r="A7619">
            <v>6408011</v>
          </cell>
          <cell r="B7619">
            <v>56600000</v>
          </cell>
        </row>
        <row r="7620">
          <cell r="A7620">
            <v>6408012</v>
          </cell>
          <cell r="B7620">
            <v>57800000</v>
          </cell>
        </row>
        <row r="7621">
          <cell r="A7621">
            <v>6408021</v>
          </cell>
          <cell r="B7621">
            <v>52000000</v>
          </cell>
        </row>
        <row r="7622">
          <cell r="A7622">
            <v>6408022</v>
          </cell>
          <cell r="B7622">
            <v>58700000</v>
          </cell>
        </row>
        <row r="7623">
          <cell r="A7623">
            <v>6408023</v>
          </cell>
          <cell r="B7623">
            <v>82200000</v>
          </cell>
        </row>
        <row r="7624">
          <cell r="A7624">
            <v>6408025</v>
          </cell>
          <cell r="B7624">
            <v>83600000</v>
          </cell>
        </row>
        <row r="7625">
          <cell r="A7625">
            <v>6408026</v>
          </cell>
          <cell r="B7625">
            <v>83900000</v>
          </cell>
        </row>
        <row r="7626">
          <cell r="A7626">
            <v>6408027</v>
          </cell>
          <cell r="B7626">
            <v>92000000</v>
          </cell>
        </row>
        <row r="7627">
          <cell r="A7627">
            <v>6408028</v>
          </cell>
          <cell r="B7627">
            <v>107900000</v>
          </cell>
        </row>
        <row r="7628">
          <cell r="A7628">
            <v>6408029</v>
          </cell>
          <cell r="B7628">
            <v>44400000</v>
          </cell>
        </row>
        <row r="7629">
          <cell r="A7629">
            <v>6408030</v>
          </cell>
          <cell r="B7629">
            <v>59900000</v>
          </cell>
        </row>
        <row r="7630">
          <cell r="A7630">
            <v>6408032</v>
          </cell>
          <cell r="B7630">
            <v>61800000</v>
          </cell>
        </row>
        <row r="7631">
          <cell r="A7631">
            <v>6408035</v>
          </cell>
          <cell r="B7631">
            <v>61200000</v>
          </cell>
        </row>
        <row r="7632">
          <cell r="A7632">
            <v>6408036</v>
          </cell>
          <cell r="B7632">
            <v>64700000</v>
          </cell>
        </row>
        <row r="7633">
          <cell r="A7633">
            <v>6408037</v>
          </cell>
          <cell r="B7633">
            <v>122000000</v>
          </cell>
        </row>
        <row r="7634">
          <cell r="A7634">
            <v>6408038</v>
          </cell>
          <cell r="B7634">
            <v>66900000</v>
          </cell>
        </row>
        <row r="7635">
          <cell r="A7635">
            <v>6408040</v>
          </cell>
          <cell r="B7635">
            <v>123500000</v>
          </cell>
        </row>
        <row r="7636">
          <cell r="A7636">
            <v>6408041</v>
          </cell>
          <cell r="B7636">
            <v>70000000</v>
          </cell>
        </row>
        <row r="7637">
          <cell r="A7637">
            <v>6408042</v>
          </cell>
          <cell r="B7637">
            <v>67800000</v>
          </cell>
        </row>
        <row r="7638">
          <cell r="A7638">
            <v>6408043</v>
          </cell>
          <cell r="B7638">
            <v>130000000</v>
          </cell>
        </row>
        <row r="7639">
          <cell r="A7639">
            <v>6408045</v>
          </cell>
          <cell r="B7639">
            <v>123800000</v>
          </cell>
        </row>
        <row r="7640">
          <cell r="A7640">
            <v>6408046</v>
          </cell>
          <cell r="B7640">
            <v>81900000</v>
          </cell>
        </row>
        <row r="7641">
          <cell r="A7641">
            <v>6408048</v>
          </cell>
          <cell r="B7641">
            <v>65600000</v>
          </cell>
        </row>
        <row r="7642">
          <cell r="A7642">
            <v>6408049</v>
          </cell>
          <cell r="B7642">
            <v>77000000</v>
          </cell>
        </row>
        <row r="7643">
          <cell r="A7643">
            <v>6408051</v>
          </cell>
          <cell r="B7643">
            <v>57500000</v>
          </cell>
        </row>
        <row r="7644">
          <cell r="A7644">
            <v>6408054</v>
          </cell>
          <cell r="B7644">
            <v>68200000</v>
          </cell>
        </row>
        <row r="7645">
          <cell r="A7645">
            <v>6408057</v>
          </cell>
          <cell r="B7645">
            <v>109900000</v>
          </cell>
        </row>
        <row r="7646">
          <cell r="A7646">
            <v>6408062</v>
          </cell>
          <cell r="B7646">
            <v>73000000</v>
          </cell>
        </row>
        <row r="7647">
          <cell r="A7647">
            <v>6408063</v>
          </cell>
          <cell r="B7647">
            <v>72200000</v>
          </cell>
        </row>
        <row r="7648">
          <cell r="A7648">
            <v>6408064</v>
          </cell>
          <cell r="B7648">
            <v>79000000</v>
          </cell>
        </row>
        <row r="7649">
          <cell r="A7649">
            <v>6408065</v>
          </cell>
          <cell r="B7649">
            <v>105000000</v>
          </cell>
        </row>
        <row r="7650">
          <cell r="A7650">
            <v>6408066</v>
          </cell>
          <cell r="B7650">
            <v>110000000</v>
          </cell>
        </row>
        <row r="7651">
          <cell r="A7651">
            <v>6408067</v>
          </cell>
          <cell r="B7651">
            <v>120000000</v>
          </cell>
        </row>
        <row r="7652">
          <cell r="A7652">
            <v>6408070</v>
          </cell>
          <cell r="B7652">
            <v>121000000</v>
          </cell>
        </row>
        <row r="7653">
          <cell r="A7653">
            <v>6408071</v>
          </cell>
          <cell r="B7653">
            <v>125000000</v>
          </cell>
        </row>
        <row r="7654">
          <cell r="A7654">
            <v>6408072</v>
          </cell>
          <cell r="B7654">
            <v>111000000</v>
          </cell>
        </row>
        <row r="7655">
          <cell r="A7655">
            <v>6408073</v>
          </cell>
          <cell r="B7655">
            <v>105000000</v>
          </cell>
        </row>
        <row r="7656">
          <cell r="A7656">
            <v>6408075</v>
          </cell>
          <cell r="B7656">
            <v>53400000</v>
          </cell>
        </row>
        <row r="7657">
          <cell r="A7657">
            <v>6408076</v>
          </cell>
          <cell r="B7657">
            <v>100000000</v>
          </cell>
        </row>
        <row r="7658">
          <cell r="A7658">
            <v>6408078</v>
          </cell>
          <cell r="B7658">
            <v>63200000</v>
          </cell>
        </row>
        <row r="7659">
          <cell r="A7659">
            <v>6408088</v>
          </cell>
          <cell r="B7659">
            <v>61900000</v>
          </cell>
        </row>
        <row r="7660">
          <cell r="A7660">
            <v>6408089</v>
          </cell>
          <cell r="B7660">
            <v>99400000</v>
          </cell>
        </row>
        <row r="7661">
          <cell r="A7661">
            <v>6408090</v>
          </cell>
          <cell r="B7661">
            <v>93500000</v>
          </cell>
        </row>
        <row r="7662">
          <cell r="A7662">
            <v>6408091</v>
          </cell>
          <cell r="B7662">
            <v>97400000</v>
          </cell>
        </row>
        <row r="7663">
          <cell r="A7663">
            <v>6408092</v>
          </cell>
          <cell r="B7663">
            <v>91600000</v>
          </cell>
        </row>
        <row r="7664">
          <cell r="A7664">
            <v>6408093</v>
          </cell>
          <cell r="B7664">
            <v>86000000</v>
          </cell>
        </row>
        <row r="7665">
          <cell r="A7665">
            <v>6408094</v>
          </cell>
          <cell r="B7665">
            <v>81000000</v>
          </cell>
        </row>
        <row r="7666">
          <cell r="A7666">
            <v>6408095</v>
          </cell>
          <cell r="B7666">
            <v>83700000</v>
          </cell>
        </row>
        <row r="7667">
          <cell r="A7667">
            <v>6408096</v>
          </cell>
          <cell r="B7667">
            <v>78800000</v>
          </cell>
        </row>
        <row r="7668">
          <cell r="A7668">
            <v>6408097</v>
          </cell>
          <cell r="B7668">
            <v>78700000</v>
          </cell>
        </row>
        <row r="7669">
          <cell r="A7669">
            <v>6408098</v>
          </cell>
          <cell r="B7669">
            <v>73800000</v>
          </cell>
        </row>
        <row r="7670">
          <cell r="A7670">
            <v>6408099</v>
          </cell>
          <cell r="B7670">
            <v>75300000</v>
          </cell>
        </row>
        <row r="7671">
          <cell r="A7671">
            <v>6408100</v>
          </cell>
          <cell r="B7671">
            <v>65500000</v>
          </cell>
        </row>
        <row r="7672">
          <cell r="A7672">
            <v>6408101</v>
          </cell>
          <cell r="B7672">
            <v>110500000</v>
          </cell>
        </row>
        <row r="7673">
          <cell r="A7673">
            <v>6408102</v>
          </cell>
          <cell r="B7673">
            <v>102800000</v>
          </cell>
        </row>
        <row r="7674">
          <cell r="A7674">
            <v>6408103</v>
          </cell>
          <cell r="B7674">
            <v>137000000</v>
          </cell>
        </row>
        <row r="7675">
          <cell r="A7675">
            <v>6408104</v>
          </cell>
          <cell r="B7675">
            <v>335000000</v>
          </cell>
        </row>
        <row r="7676">
          <cell r="A7676">
            <v>6408105</v>
          </cell>
          <cell r="B7676">
            <v>90600000</v>
          </cell>
        </row>
        <row r="7677">
          <cell r="A7677">
            <v>6408106</v>
          </cell>
          <cell r="B7677">
            <v>80900000</v>
          </cell>
        </row>
        <row r="7678">
          <cell r="A7678">
            <v>6408107</v>
          </cell>
          <cell r="B7678">
            <v>100000000</v>
          </cell>
        </row>
        <row r="7679">
          <cell r="A7679">
            <v>6408108</v>
          </cell>
          <cell r="B7679">
            <v>82700000</v>
          </cell>
        </row>
        <row r="7680">
          <cell r="A7680">
            <v>6408109</v>
          </cell>
          <cell r="B7680">
            <v>139000000</v>
          </cell>
        </row>
        <row r="7681">
          <cell r="A7681">
            <v>6408110</v>
          </cell>
          <cell r="B7681">
            <v>162000000</v>
          </cell>
        </row>
        <row r="7682">
          <cell r="A7682">
            <v>6408111</v>
          </cell>
          <cell r="B7682">
            <v>123000000</v>
          </cell>
        </row>
        <row r="7683">
          <cell r="A7683">
            <v>6408112</v>
          </cell>
          <cell r="B7683">
            <v>84000000</v>
          </cell>
        </row>
        <row r="7684">
          <cell r="A7684">
            <v>6408113</v>
          </cell>
          <cell r="B7684">
            <v>112100000</v>
          </cell>
        </row>
        <row r="7685">
          <cell r="A7685">
            <v>6408114</v>
          </cell>
          <cell r="B7685">
            <v>128000000</v>
          </cell>
        </row>
        <row r="7686">
          <cell r="A7686">
            <v>6408115</v>
          </cell>
          <cell r="B7686">
            <v>94000000</v>
          </cell>
        </row>
        <row r="7687">
          <cell r="A7687">
            <v>6408116</v>
          </cell>
          <cell r="B7687">
            <v>159000000</v>
          </cell>
        </row>
        <row r="7688">
          <cell r="A7688">
            <v>6408117</v>
          </cell>
          <cell r="B7688">
            <v>113500000</v>
          </cell>
        </row>
        <row r="7689">
          <cell r="A7689">
            <v>6408118</v>
          </cell>
          <cell r="B7689">
            <v>53800000</v>
          </cell>
        </row>
        <row r="7690">
          <cell r="A7690">
            <v>6408119</v>
          </cell>
          <cell r="B7690">
            <v>107000000</v>
          </cell>
        </row>
        <row r="7691">
          <cell r="A7691">
            <v>6406016</v>
          </cell>
          <cell r="B7691">
            <v>52100000</v>
          </cell>
        </row>
        <row r="7692">
          <cell r="A7692">
            <v>6406114</v>
          </cell>
          <cell r="B7692">
            <v>118700000</v>
          </cell>
        </row>
        <row r="7693">
          <cell r="A7693">
            <v>6407003</v>
          </cell>
          <cell r="B7693">
            <v>63500000</v>
          </cell>
        </row>
        <row r="7694">
          <cell r="A7694">
            <v>6407004</v>
          </cell>
          <cell r="B7694">
            <v>65500000</v>
          </cell>
        </row>
        <row r="7695">
          <cell r="A7695">
            <v>6407006</v>
          </cell>
          <cell r="B7695">
            <v>66100000</v>
          </cell>
        </row>
        <row r="7696">
          <cell r="A7696">
            <v>6407007</v>
          </cell>
          <cell r="B7696">
            <v>112700000</v>
          </cell>
        </row>
        <row r="7697">
          <cell r="A7697">
            <v>6407008</v>
          </cell>
          <cell r="B7697">
            <v>133000000</v>
          </cell>
        </row>
        <row r="7698">
          <cell r="A7698">
            <v>6407009</v>
          </cell>
          <cell r="B7698">
            <v>123000000</v>
          </cell>
        </row>
        <row r="7699">
          <cell r="A7699">
            <v>6421003</v>
          </cell>
          <cell r="B7699">
            <v>48500000</v>
          </cell>
        </row>
        <row r="7700">
          <cell r="A7700">
            <v>6421004</v>
          </cell>
          <cell r="B7700">
            <v>30100000</v>
          </cell>
        </row>
        <row r="7701">
          <cell r="A7701">
            <v>6421005</v>
          </cell>
          <cell r="B7701">
            <v>35000000</v>
          </cell>
        </row>
        <row r="7702">
          <cell r="A7702">
            <v>6421006</v>
          </cell>
          <cell r="B7702">
            <v>37100000</v>
          </cell>
        </row>
        <row r="7703">
          <cell r="A7703">
            <v>6421007</v>
          </cell>
          <cell r="B7703">
            <v>39100000</v>
          </cell>
        </row>
        <row r="7704">
          <cell r="A7704">
            <v>6421008</v>
          </cell>
          <cell r="B7704">
            <v>55100000</v>
          </cell>
        </row>
        <row r="7705">
          <cell r="A7705">
            <v>6421009</v>
          </cell>
          <cell r="B7705">
            <v>50400000</v>
          </cell>
        </row>
        <row r="7706">
          <cell r="A7706">
            <v>6421010</v>
          </cell>
          <cell r="B7706">
            <v>46800000</v>
          </cell>
        </row>
        <row r="7707">
          <cell r="A7707">
            <v>6421011</v>
          </cell>
          <cell r="B7707">
            <v>88300000</v>
          </cell>
        </row>
        <row r="7708">
          <cell r="A7708">
            <v>6421013</v>
          </cell>
          <cell r="B7708">
            <v>78900000</v>
          </cell>
        </row>
        <row r="7709">
          <cell r="A7709">
            <v>6421016</v>
          </cell>
          <cell r="B7709">
            <v>75900000</v>
          </cell>
        </row>
        <row r="7710">
          <cell r="A7710">
            <v>6421018</v>
          </cell>
          <cell r="B7710">
            <v>54300000</v>
          </cell>
        </row>
        <row r="7711">
          <cell r="A7711">
            <v>6421020</v>
          </cell>
          <cell r="B7711">
            <v>89600000</v>
          </cell>
        </row>
        <row r="7712">
          <cell r="A7712">
            <v>6421021</v>
          </cell>
          <cell r="B7712">
            <v>88300000</v>
          </cell>
        </row>
        <row r="7713">
          <cell r="A7713">
            <v>6421023</v>
          </cell>
          <cell r="B7713">
            <v>67700000</v>
          </cell>
        </row>
        <row r="7714">
          <cell r="A7714">
            <v>6421025</v>
          </cell>
          <cell r="B7714">
            <v>70800000</v>
          </cell>
        </row>
        <row r="7715">
          <cell r="A7715">
            <v>6421026</v>
          </cell>
          <cell r="B7715">
            <v>67400000</v>
          </cell>
        </row>
        <row r="7716">
          <cell r="A7716">
            <v>6421030</v>
          </cell>
          <cell r="B7716">
            <v>110000000</v>
          </cell>
        </row>
        <row r="7717">
          <cell r="A7717">
            <v>6421031</v>
          </cell>
          <cell r="B7717">
            <v>70600000</v>
          </cell>
        </row>
        <row r="7718">
          <cell r="A7718">
            <v>6421032</v>
          </cell>
          <cell r="B7718">
            <v>34200000</v>
          </cell>
        </row>
        <row r="7719">
          <cell r="A7719">
            <v>6421033</v>
          </cell>
          <cell r="B7719">
            <v>73700000</v>
          </cell>
        </row>
        <row r="7720">
          <cell r="A7720">
            <v>6421034</v>
          </cell>
          <cell r="B7720">
            <v>57500000</v>
          </cell>
        </row>
        <row r="7721">
          <cell r="A7721">
            <v>6421035</v>
          </cell>
          <cell r="B7721">
            <v>48900000</v>
          </cell>
        </row>
        <row r="7722">
          <cell r="A7722">
            <v>6421036</v>
          </cell>
          <cell r="B7722">
            <v>34600000</v>
          </cell>
        </row>
        <row r="7723">
          <cell r="A7723">
            <v>6421037</v>
          </cell>
          <cell r="B7723">
            <v>71900000</v>
          </cell>
        </row>
        <row r="7724">
          <cell r="A7724">
            <v>6421038</v>
          </cell>
          <cell r="B7724">
            <v>76200000</v>
          </cell>
        </row>
        <row r="7725">
          <cell r="A7725">
            <v>6421039</v>
          </cell>
          <cell r="B7725">
            <v>88600000</v>
          </cell>
        </row>
        <row r="7726">
          <cell r="A7726">
            <v>6421040</v>
          </cell>
          <cell r="B7726">
            <v>91000000</v>
          </cell>
        </row>
        <row r="7727">
          <cell r="A7727">
            <v>6421041</v>
          </cell>
          <cell r="B7727">
            <v>93500000</v>
          </cell>
        </row>
        <row r="7728">
          <cell r="A7728">
            <v>6421042</v>
          </cell>
          <cell r="B7728">
            <v>96100000</v>
          </cell>
        </row>
        <row r="7729">
          <cell r="A7729">
            <v>6421043</v>
          </cell>
          <cell r="B7729">
            <v>98700000</v>
          </cell>
        </row>
        <row r="7730">
          <cell r="A7730">
            <v>6421044</v>
          </cell>
          <cell r="B7730">
            <v>101000000</v>
          </cell>
        </row>
        <row r="7731">
          <cell r="A7731">
            <v>6421045</v>
          </cell>
          <cell r="B7731">
            <v>67900000</v>
          </cell>
        </row>
        <row r="7732">
          <cell r="A7732">
            <v>6421046</v>
          </cell>
          <cell r="B7732">
            <v>79200000</v>
          </cell>
        </row>
        <row r="7733">
          <cell r="A7733">
            <v>6421047</v>
          </cell>
          <cell r="B7733">
            <v>78600000</v>
          </cell>
        </row>
        <row r="7734">
          <cell r="A7734">
            <v>6421048</v>
          </cell>
          <cell r="B7734">
            <v>83800000</v>
          </cell>
        </row>
        <row r="7735">
          <cell r="A7735">
            <v>6421049</v>
          </cell>
          <cell r="B7735">
            <v>88200000</v>
          </cell>
        </row>
        <row r="7736">
          <cell r="A7736">
            <v>6421050</v>
          </cell>
          <cell r="B7736">
            <v>49000000</v>
          </cell>
        </row>
        <row r="7737">
          <cell r="A7737">
            <v>6421051</v>
          </cell>
          <cell r="B7737">
            <v>53000000</v>
          </cell>
        </row>
        <row r="7738">
          <cell r="A7738">
            <v>6421052</v>
          </cell>
          <cell r="B7738">
            <v>55000000</v>
          </cell>
        </row>
        <row r="7739">
          <cell r="A7739">
            <v>6421053</v>
          </cell>
          <cell r="B7739">
            <v>73400000</v>
          </cell>
        </row>
        <row r="7740">
          <cell r="A7740">
            <v>6421054</v>
          </cell>
          <cell r="B7740">
            <v>81000000</v>
          </cell>
        </row>
        <row r="7741">
          <cell r="A7741">
            <v>6421055</v>
          </cell>
          <cell r="B7741">
            <v>75000000</v>
          </cell>
        </row>
        <row r="7742">
          <cell r="A7742">
            <v>6421056</v>
          </cell>
          <cell r="B7742">
            <v>72400000</v>
          </cell>
        </row>
        <row r="7743">
          <cell r="A7743">
            <v>6421057</v>
          </cell>
          <cell r="B7743">
            <v>76800000</v>
          </cell>
        </row>
        <row r="7744">
          <cell r="A7744">
            <v>6421058</v>
          </cell>
          <cell r="B7744">
            <v>72000000</v>
          </cell>
        </row>
        <row r="7745">
          <cell r="A7745">
            <v>6421059</v>
          </cell>
          <cell r="B7745">
            <v>77000000</v>
          </cell>
        </row>
        <row r="7746">
          <cell r="A7746">
            <v>6421060</v>
          </cell>
          <cell r="B7746">
            <v>75000000</v>
          </cell>
        </row>
        <row r="7747">
          <cell r="A7747">
            <v>6421061</v>
          </cell>
          <cell r="B7747">
            <v>150000000</v>
          </cell>
        </row>
        <row r="7748">
          <cell r="A7748">
            <v>6421062</v>
          </cell>
          <cell r="B7748">
            <v>146000000</v>
          </cell>
        </row>
        <row r="7749">
          <cell r="A7749">
            <v>6421063</v>
          </cell>
          <cell r="B7749">
            <v>126500000</v>
          </cell>
        </row>
        <row r="7750">
          <cell r="A7750">
            <v>6421064</v>
          </cell>
          <cell r="B7750">
            <v>113000000</v>
          </cell>
        </row>
        <row r="7751">
          <cell r="A7751">
            <v>6421065</v>
          </cell>
          <cell r="B7751">
            <v>77900000</v>
          </cell>
        </row>
        <row r="7752">
          <cell r="A7752">
            <v>6421066</v>
          </cell>
          <cell r="B7752">
            <v>71700000</v>
          </cell>
        </row>
        <row r="7753">
          <cell r="A7753">
            <v>6421067</v>
          </cell>
          <cell r="B7753">
            <v>82500000</v>
          </cell>
        </row>
        <row r="7754">
          <cell r="A7754">
            <v>6421068</v>
          </cell>
          <cell r="B7754">
            <v>121500000</v>
          </cell>
        </row>
        <row r="7755">
          <cell r="A7755">
            <v>6421069</v>
          </cell>
          <cell r="B7755">
            <v>93000000</v>
          </cell>
        </row>
        <row r="7756">
          <cell r="A7756">
            <v>6421070</v>
          </cell>
          <cell r="B7756">
            <v>153000000</v>
          </cell>
        </row>
        <row r="7757">
          <cell r="A7757">
            <v>6421071</v>
          </cell>
          <cell r="B7757">
            <v>111000000</v>
          </cell>
        </row>
        <row r="7758">
          <cell r="A7758">
            <v>6421072</v>
          </cell>
          <cell r="B7758">
            <v>126000000</v>
          </cell>
        </row>
        <row r="7759">
          <cell r="A7759">
            <v>6421073</v>
          </cell>
          <cell r="B7759">
            <v>130000000</v>
          </cell>
        </row>
        <row r="7760">
          <cell r="A7760">
            <v>6421074</v>
          </cell>
          <cell r="B7760">
            <v>93000000</v>
          </cell>
        </row>
        <row r="7761">
          <cell r="A7761">
            <v>6421075</v>
          </cell>
          <cell r="B7761">
            <v>108000000</v>
          </cell>
        </row>
        <row r="7762">
          <cell r="A7762">
            <v>6421076</v>
          </cell>
          <cell r="B7762">
            <v>137000000</v>
          </cell>
        </row>
        <row r="7763">
          <cell r="A7763">
            <v>6421077</v>
          </cell>
          <cell r="B7763">
            <v>140000000</v>
          </cell>
        </row>
        <row r="7764">
          <cell r="A7764">
            <v>6420004</v>
          </cell>
          <cell r="B7764">
            <v>33700000</v>
          </cell>
        </row>
        <row r="7765">
          <cell r="A7765">
            <v>6420009</v>
          </cell>
          <cell r="B7765">
            <v>37800000</v>
          </cell>
        </row>
        <row r="7766">
          <cell r="A7766">
            <v>6420014</v>
          </cell>
          <cell r="B7766">
            <v>30000000</v>
          </cell>
        </row>
        <row r="7767">
          <cell r="A7767">
            <v>6420015</v>
          </cell>
          <cell r="B7767">
            <v>33000000</v>
          </cell>
        </row>
        <row r="7768">
          <cell r="A7768">
            <v>6420017</v>
          </cell>
          <cell r="B7768">
            <v>34600000</v>
          </cell>
        </row>
        <row r="7769">
          <cell r="A7769">
            <v>6420018</v>
          </cell>
          <cell r="B7769">
            <v>49000000</v>
          </cell>
        </row>
        <row r="7770">
          <cell r="A7770">
            <v>6420019</v>
          </cell>
          <cell r="B7770">
            <v>69100000</v>
          </cell>
        </row>
        <row r="7771">
          <cell r="A7771">
            <v>6420025</v>
          </cell>
          <cell r="B7771">
            <v>60800000</v>
          </cell>
        </row>
        <row r="7772">
          <cell r="A7772">
            <v>6420027</v>
          </cell>
          <cell r="B7772">
            <v>75600000</v>
          </cell>
        </row>
        <row r="7773">
          <cell r="A7773">
            <v>6420028</v>
          </cell>
          <cell r="B7773">
            <v>52000000</v>
          </cell>
        </row>
        <row r="7774">
          <cell r="A7774">
            <v>6420029</v>
          </cell>
          <cell r="B7774">
            <v>30600000</v>
          </cell>
        </row>
        <row r="7775">
          <cell r="A7775">
            <v>6420034</v>
          </cell>
          <cell r="B7775">
            <v>78500000</v>
          </cell>
        </row>
        <row r="7776">
          <cell r="A7776">
            <v>6420035</v>
          </cell>
          <cell r="B7776">
            <v>104000000</v>
          </cell>
        </row>
        <row r="7777">
          <cell r="A7777">
            <v>6420039</v>
          </cell>
          <cell r="B7777">
            <v>58400000</v>
          </cell>
        </row>
        <row r="7778">
          <cell r="A7778">
            <v>6420040</v>
          </cell>
          <cell r="B7778">
            <v>71000000</v>
          </cell>
        </row>
        <row r="7779">
          <cell r="A7779">
            <v>6420042</v>
          </cell>
          <cell r="B7779">
            <v>66000000</v>
          </cell>
        </row>
        <row r="7780">
          <cell r="A7780">
            <v>6420048</v>
          </cell>
          <cell r="B7780">
            <v>81500000</v>
          </cell>
        </row>
        <row r="7781">
          <cell r="A7781">
            <v>6420049</v>
          </cell>
          <cell r="B7781">
            <v>117000000</v>
          </cell>
        </row>
        <row r="7782">
          <cell r="A7782">
            <v>6411082</v>
          </cell>
          <cell r="B7782">
            <v>54600000</v>
          </cell>
        </row>
        <row r="7783">
          <cell r="A7783">
            <v>6411083</v>
          </cell>
          <cell r="B7783">
            <v>50000000</v>
          </cell>
        </row>
        <row r="7784">
          <cell r="A7784">
            <v>6411084</v>
          </cell>
          <cell r="B7784">
            <v>52500000</v>
          </cell>
        </row>
        <row r="7785">
          <cell r="A7785">
            <v>6411085</v>
          </cell>
          <cell r="B7785">
            <v>74000000</v>
          </cell>
        </row>
        <row r="7786">
          <cell r="A7786">
            <v>6411092</v>
          </cell>
          <cell r="B7786">
            <v>116000000</v>
          </cell>
        </row>
        <row r="7787">
          <cell r="A7787">
            <v>6411093</v>
          </cell>
          <cell r="B7787">
            <v>86500000</v>
          </cell>
        </row>
        <row r="7788">
          <cell r="A7788">
            <v>6411095</v>
          </cell>
          <cell r="B7788">
            <v>61000000</v>
          </cell>
        </row>
        <row r="7789">
          <cell r="A7789">
            <v>6411096</v>
          </cell>
          <cell r="B7789">
            <v>80000000</v>
          </cell>
        </row>
        <row r="7790">
          <cell r="A7790">
            <v>6420044</v>
          </cell>
          <cell r="B7790">
            <v>83000000</v>
          </cell>
        </row>
        <row r="7791">
          <cell r="A7791">
            <v>6420050</v>
          </cell>
          <cell r="B7791">
            <v>80000000</v>
          </cell>
        </row>
        <row r="7792">
          <cell r="A7792">
            <v>6420051</v>
          </cell>
          <cell r="B7792">
            <v>92000000</v>
          </cell>
        </row>
        <row r="7793">
          <cell r="A7793">
            <v>6420052</v>
          </cell>
          <cell r="B7793">
            <v>116000000</v>
          </cell>
        </row>
        <row r="7794">
          <cell r="A7794">
            <v>6420010</v>
          </cell>
          <cell r="B7794">
            <v>30000000</v>
          </cell>
        </row>
        <row r="7795">
          <cell r="A7795">
            <v>6420016</v>
          </cell>
          <cell r="B7795">
            <v>30800000</v>
          </cell>
        </row>
        <row r="7796">
          <cell r="A7796">
            <v>6420020</v>
          </cell>
          <cell r="B7796">
            <v>71200000</v>
          </cell>
        </row>
        <row r="7797">
          <cell r="A7797">
            <v>6420021</v>
          </cell>
          <cell r="B7797">
            <v>80900000</v>
          </cell>
        </row>
        <row r="7798">
          <cell r="A7798">
            <v>6420026</v>
          </cell>
          <cell r="B7798">
            <v>32400000</v>
          </cell>
        </row>
        <row r="7799">
          <cell r="A7799">
            <v>6420030</v>
          </cell>
          <cell r="B7799">
            <v>56000000</v>
          </cell>
        </row>
        <row r="7800">
          <cell r="A7800">
            <v>6420031</v>
          </cell>
          <cell r="B7800">
            <v>54000000</v>
          </cell>
        </row>
        <row r="7801">
          <cell r="A7801">
            <v>6420032</v>
          </cell>
          <cell r="B7801">
            <v>68500000</v>
          </cell>
        </row>
        <row r="7802">
          <cell r="A7802">
            <v>6420033</v>
          </cell>
          <cell r="B7802">
            <v>79000000</v>
          </cell>
        </row>
        <row r="7803">
          <cell r="A7803">
            <v>6420036</v>
          </cell>
          <cell r="B7803">
            <v>107000000</v>
          </cell>
        </row>
        <row r="7804">
          <cell r="A7804">
            <v>6420037</v>
          </cell>
          <cell r="B7804">
            <v>86200000</v>
          </cell>
        </row>
        <row r="7805">
          <cell r="A7805">
            <v>6420038</v>
          </cell>
          <cell r="B7805">
            <v>65300000</v>
          </cell>
        </row>
        <row r="7806">
          <cell r="A7806">
            <v>6420041</v>
          </cell>
          <cell r="B7806">
            <v>74000000</v>
          </cell>
        </row>
        <row r="7807">
          <cell r="A7807">
            <v>6420043</v>
          </cell>
          <cell r="B7807">
            <v>88000000</v>
          </cell>
        </row>
        <row r="7808">
          <cell r="A7808">
            <v>6420047</v>
          </cell>
          <cell r="B7808">
            <v>122000000</v>
          </cell>
        </row>
        <row r="7809">
          <cell r="A7809">
            <v>6420053</v>
          </cell>
          <cell r="B7809">
            <v>98000000</v>
          </cell>
        </row>
        <row r="7810">
          <cell r="A7810">
            <v>6420054</v>
          </cell>
          <cell r="B7810">
            <v>86000000</v>
          </cell>
        </row>
        <row r="7811">
          <cell r="A7811">
            <v>6412001</v>
          </cell>
          <cell r="B7811">
            <v>22200000</v>
          </cell>
        </row>
        <row r="7812">
          <cell r="A7812">
            <v>6412006</v>
          </cell>
          <cell r="B7812">
            <v>18800000</v>
          </cell>
        </row>
        <row r="7813">
          <cell r="A7813">
            <v>6412010</v>
          </cell>
          <cell r="B7813">
            <v>44900000</v>
          </cell>
        </row>
        <row r="7814">
          <cell r="A7814">
            <v>6412012</v>
          </cell>
          <cell r="B7814">
            <v>61000000</v>
          </cell>
        </row>
        <row r="7815">
          <cell r="A7815">
            <v>6412013</v>
          </cell>
          <cell r="B7815">
            <v>25700000</v>
          </cell>
        </row>
        <row r="7816">
          <cell r="A7816">
            <v>6412014</v>
          </cell>
          <cell r="B7816">
            <v>52300000</v>
          </cell>
        </row>
        <row r="7817">
          <cell r="A7817">
            <v>6412016</v>
          </cell>
          <cell r="B7817">
            <v>54500000</v>
          </cell>
        </row>
        <row r="7818">
          <cell r="A7818">
            <v>6412017</v>
          </cell>
          <cell r="B7818">
            <v>18800000</v>
          </cell>
        </row>
        <row r="7819">
          <cell r="A7819">
            <v>6412022</v>
          </cell>
          <cell r="B7819">
            <v>78500000</v>
          </cell>
        </row>
        <row r="7820">
          <cell r="A7820">
            <v>6412028</v>
          </cell>
          <cell r="B7820">
            <v>58200000</v>
          </cell>
        </row>
        <row r="7821">
          <cell r="A7821">
            <v>6412037</v>
          </cell>
          <cell r="B7821">
            <v>92200000</v>
          </cell>
        </row>
        <row r="7822">
          <cell r="A7822">
            <v>6412038</v>
          </cell>
          <cell r="B7822">
            <v>85700000</v>
          </cell>
        </row>
        <row r="7823">
          <cell r="A7823">
            <v>6412040</v>
          </cell>
          <cell r="B7823">
            <v>117800000</v>
          </cell>
        </row>
        <row r="7824">
          <cell r="A7824">
            <v>6420045</v>
          </cell>
          <cell r="B7824">
            <v>91000000</v>
          </cell>
        </row>
        <row r="7825">
          <cell r="A7825">
            <v>6412015</v>
          </cell>
          <cell r="B7825">
            <v>62000000</v>
          </cell>
        </row>
        <row r="7826">
          <cell r="A7826">
            <v>6412018</v>
          </cell>
          <cell r="B7826">
            <v>60300000</v>
          </cell>
        </row>
        <row r="7827">
          <cell r="A7827">
            <v>6412029</v>
          </cell>
          <cell r="B7827">
            <v>43500000</v>
          </cell>
        </row>
        <row r="7828">
          <cell r="A7828">
            <v>6412033</v>
          </cell>
          <cell r="B7828">
            <v>71300000</v>
          </cell>
        </row>
        <row r="7829">
          <cell r="A7829">
            <v>6412035</v>
          </cell>
          <cell r="B7829">
            <v>121300000</v>
          </cell>
        </row>
        <row r="7830">
          <cell r="A7830">
            <v>6412036</v>
          </cell>
          <cell r="B7830">
            <v>96800000</v>
          </cell>
        </row>
        <row r="7831">
          <cell r="A7831">
            <v>6412039</v>
          </cell>
          <cell r="B7831">
            <v>90300000</v>
          </cell>
        </row>
        <row r="7832">
          <cell r="A7832">
            <v>6412043</v>
          </cell>
          <cell r="B7832">
            <v>84300000</v>
          </cell>
        </row>
        <row r="7833">
          <cell r="A7833">
            <v>6412026</v>
          </cell>
          <cell r="B7833">
            <v>59500000</v>
          </cell>
        </row>
        <row r="7834">
          <cell r="A7834">
            <v>6420046</v>
          </cell>
          <cell r="B7834">
            <v>129000000</v>
          </cell>
        </row>
        <row r="7835">
          <cell r="A7835">
            <v>6410000</v>
          </cell>
          <cell r="B7835">
            <v>90900000</v>
          </cell>
        </row>
        <row r="7836">
          <cell r="A7836">
            <v>6410001</v>
          </cell>
          <cell r="B7836">
            <v>167000000</v>
          </cell>
        </row>
        <row r="7837">
          <cell r="A7837">
            <v>6410002</v>
          </cell>
          <cell r="B7837">
            <v>145200000</v>
          </cell>
        </row>
        <row r="7838">
          <cell r="A7838">
            <v>6411005</v>
          </cell>
          <cell r="B7838">
            <v>129600000</v>
          </cell>
        </row>
        <row r="7839">
          <cell r="A7839">
            <v>6411006</v>
          </cell>
          <cell r="B7839">
            <v>122000000</v>
          </cell>
        </row>
        <row r="7840">
          <cell r="A7840">
            <v>6411007</v>
          </cell>
          <cell r="B7840">
            <v>80300000</v>
          </cell>
        </row>
        <row r="7841">
          <cell r="A7841">
            <v>6411081</v>
          </cell>
          <cell r="B7841">
            <v>83400000</v>
          </cell>
        </row>
        <row r="7842">
          <cell r="A7842">
            <v>6411086</v>
          </cell>
          <cell r="B7842">
            <v>67900000</v>
          </cell>
        </row>
        <row r="7843">
          <cell r="A7843">
            <v>6411087</v>
          </cell>
          <cell r="B7843">
            <v>58500000</v>
          </cell>
        </row>
        <row r="7844">
          <cell r="A7844">
            <v>6411088</v>
          </cell>
          <cell r="B7844">
            <v>70600000</v>
          </cell>
        </row>
        <row r="7845">
          <cell r="A7845">
            <v>6411089</v>
          </cell>
          <cell r="B7845">
            <v>108000000</v>
          </cell>
        </row>
        <row r="7846">
          <cell r="A7846">
            <v>6411090</v>
          </cell>
          <cell r="B7846">
            <v>77000000</v>
          </cell>
        </row>
        <row r="7847">
          <cell r="A7847">
            <v>6411091</v>
          </cell>
          <cell r="B7847">
            <v>95000000</v>
          </cell>
        </row>
        <row r="7848">
          <cell r="A7848">
            <v>6411094</v>
          </cell>
          <cell r="B7848">
            <v>82100000</v>
          </cell>
        </row>
        <row r="7849">
          <cell r="A7849">
            <v>6404002</v>
          </cell>
          <cell r="B7849">
            <v>90000000</v>
          </cell>
        </row>
        <row r="7850">
          <cell r="A7850">
            <v>6404003</v>
          </cell>
          <cell r="B7850">
            <v>93100000</v>
          </cell>
        </row>
        <row r="7851">
          <cell r="A7851">
            <v>6404004</v>
          </cell>
          <cell r="B7851">
            <v>93200000</v>
          </cell>
        </row>
        <row r="7852">
          <cell r="A7852">
            <v>6404005</v>
          </cell>
          <cell r="B7852">
            <v>141700000</v>
          </cell>
        </row>
        <row r="7853">
          <cell r="A7853">
            <v>6404006</v>
          </cell>
          <cell r="B7853">
            <v>93900000</v>
          </cell>
        </row>
        <row r="7854">
          <cell r="A7854">
            <v>6404007</v>
          </cell>
          <cell r="B7854">
            <v>77400000</v>
          </cell>
        </row>
        <row r="7855">
          <cell r="A7855">
            <v>6404008</v>
          </cell>
          <cell r="B7855">
            <v>77100000</v>
          </cell>
        </row>
        <row r="7856">
          <cell r="A7856">
            <v>6404009</v>
          </cell>
          <cell r="B7856">
            <v>66500000</v>
          </cell>
        </row>
        <row r="7857">
          <cell r="A7857">
            <v>6404010</v>
          </cell>
          <cell r="B7857">
            <v>67200000</v>
          </cell>
        </row>
        <row r="7858">
          <cell r="A7858">
            <v>6404011</v>
          </cell>
          <cell r="B7858">
            <v>91600000</v>
          </cell>
        </row>
        <row r="7859">
          <cell r="A7859">
            <v>6404012</v>
          </cell>
          <cell r="B7859">
            <v>101500000</v>
          </cell>
        </row>
        <row r="7860">
          <cell r="A7860">
            <v>6404013</v>
          </cell>
          <cell r="B7860">
            <v>67200000</v>
          </cell>
        </row>
        <row r="7861">
          <cell r="A7861">
            <v>6412004</v>
          </cell>
          <cell r="B7861">
            <v>94700000</v>
          </cell>
        </row>
        <row r="7862">
          <cell r="A7862">
            <v>6412005</v>
          </cell>
          <cell r="B7862">
            <v>94900000</v>
          </cell>
        </row>
        <row r="7863">
          <cell r="A7863">
            <v>6412007</v>
          </cell>
          <cell r="B7863">
            <v>95400000</v>
          </cell>
        </row>
        <row r="7864">
          <cell r="A7864">
            <v>6412011</v>
          </cell>
          <cell r="B7864">
            <v>144400000</v>
          </cell>
        </row>
        <row r="7865">
          <cell r="A7865">
            <v>6412020</v>
          </cell>
          <cell r="B7865">
            <v>92800000</v>
          </cell>
        </row>
        <row r="7866">
          <cell r="A7866">
            <v>6412021</v>
          </cell>
          <cell r="B7866">
            <v>79100000</v>
          </cell>
        </row>
        <row r="7867">
          <cell r="A7867">
            <v>6412024</v>
          </cell>
          <cell r="B7867">
            <v>77900000</v>
          </cell>
        </row>
        <row r="7868">
          <cell r="A7868">
            <v>6412025</v>
          </cell>
          <cell r="B7868">
            <v>68500000</v>
          </cell>
        </row>
        <row r="7869">
          <cell r="A7869">
            <v>6412027</v>
          </cell>
          <cell r="B7869">
            <v>67500000</v>
          </cell>
        </row>
        <row r="7870">
          <cell r="A7870">
            <v>6412030</v>
          </cell>
          <cell r="B7870">
            <v>103500000</v>
          </cell>
        </row>
        <row r="7871">
          <cell r="A7871">
            <v>6412031</v>
          </cell>
          <cell r="B7871">
            <v>92100000</v>
          </cell>
        </row>
        <row r="7872">
          <cell r="A7872">
            <v>6412034</v>
          </cell>
          <cell r="B7872">
            <v>68500000</v>
          </cell>
        </row>
        <row r="7873">
          <cell r="A7873">
            <v>6412008</v>
          </cell>
          <cell r="B7873">
            <v>154800000</v>
          </cell>
        </row>
        <row r="7874">
          <cell r="A7874">
            <v>6412019</v>
          </cell>
          <cell r="B7874">
            <v>99800000</v>
          </cell>
        </row>
        <row r="7875">
          <cell r="A7875">
            <v>6412023</v>
          </cell>
          <cell r="B7875">
            <v>86900000</v>
          </cell>
        </row>
        <row r="7876">
          <cell r="A7876">
            <v>6412032</v>
          </cell>
          <cell r="B7876">
            <v>111300000</v>
          </cell>
        </row>
        <row r="7877">
          <cell r="A7877">
            <v>6412041</v>
          </cell>
          <cell r="B7877">
            <v>103700000</v>
          </cell>
        </row>
        <row r="7878">
          <cell r="A7878">
            <v>6412042</v>
          </cell>
          <cell r="B7878">
            <v>75700000</v>
          </cell>
        </row>
        <row r="7879">
          <cell r="A7879">
            <v>6426002</v>
          </cell>
          <cell r="B7879">
            <v>67100000</v>
          </cell>
        </row>
        <row r="7880">
          <cell r="A7880">
            <v>6426003</v>
          </cell>
          <cell r="B7880">
            <v>130500000</v>
          </cell>
        </row>
        <row r="7881">
          <cell r="A7881">
            <v>6426004</v>
          </cell>
          <cell r="B7881">
            <v>220000000</v>
          </cell>
        </row>
        <row r="7882">
          <cell r="A7882">
            <v>6422001</v>
          </cell>
          <cell r="B7882">
            <v>193000000</v>
          </cell>
        </row>
        <row r="7883">
          <cell r="A7883">
            <v>6422003</v>
          </cell>
          <cell r="B7883">
            <v>177300000</v>
          </cell>
        </row>
        <row r="7884">
          <cell r="A7884">
            <v>6403019</v>
          </cell>
          <cell r="B7884">
            <v>175000000</v>
          </cell>
        </row>
        <row r="7885">
          <cell r="A7885">
            <v>6403012</v>
          </cell>
          <cell r="B7885">
            <v>65200000</v>
          </cell>
        </row>
        <row r="7886">
          <cell r="A7886">
            <v>6403016</v>
          </cell>
          <cell r="B7886">
            <v>60200000</v>
          </cell>
        </row>
        <row r="7887">
          <cell r="A7887">
            <v>6403030</v>
          </cell>
          <cell r="B7887">
            <v>149200000</v>
          </cell>
        </row>
        <row r="7888">
          <cell r="A7888">
            <v>6403004</v>
          </cell>
          <cell r="B7888">
            <v>88500000</v>
          </cell>
        </row>
        <row r="7889">
          <cell r="A7889">
            <v>6403013</v>
          </cell>
          <cell r="B7889">
            <v>63000000</v>
          </cell>
        </row>
        <row r="7890">
          <cell r="A7890">
            <v>6403014</v>
          </cell>
          <cell r="B7890">
            <v>178900000</v>
          </cell>
        </row>
        <row r="7891">
          <cell r="A7891">
            <v>6403017</v>
          </cell>
          <cell r="B7891">
            <v>57900000</v>
          </cell>
        </row>
        <row r="7892">
          <cell r="A7892">
            <v>6403020</v>
          </cell>
          <cell r="B7892">
            <v>186200000</v>
          </cell>
        </row>
        <row r="7893">
          <cell r="A7893">
            <v>6403021</v>
          </cell>
          <cell r="B7893">
            <v>145200000</v>
          </cell>
        </row>
        <row r="7894">
          <cell r="A7894">
            <v>6403023</v>
          </cell>
          <cell r="B7894">
            <v>113300000</v>
          </cell>
        </row>
        <row r="7895">
          <cell r="A7895">
            <v>6403032</v>
          </cell>
          <cell r="B7895">
            <v>137500000</v>
          </cell>
        </row>
        <row r="7896">
          <cell r="A7896">
            <v>6403039</v>
          </cell>
          <cell r="B7896">
            <v>158400000</v>
          </cell>
        </row>
        <row r="7897">
          <cell r="A7897">
            <v>6403040</v>
          </cell>
          <cell r="B7897">
            <v>180000000</v>
          </cell>
        </row>
        <row r="7898">
          <cell r="A7898">
            <v>6403002</v>
          </cell>
          <cell r="B7898">
            <v>51500000</v>
          </cell>
        </row>
        <row r="7899">
          <cell r="A7899">
            <v>6403006</v>
          </cell>
          <cell r="B7899">
            <v>86700000</v>
          </cell>
        </row>
        <row r="7900">
          <cell r="A7900">
            <v>6403008</v>
          </cell>
          <cell r="B7900">
            <v>46600000</v>
          </cell>
        </row>
        <row r="7901">
          <cell r="A7901">
            <v>6403022</v>
          </cell>
          <cell r="B7901">
            <v>59000000</v>
          </cell>
        </row>
        <row r="7902">
          <cell r="A7902">
            <v>6403033</v>
          </cell>
          <cell r="B7902">
            <v>124700000</v>
          </cell>
        </row>
        <row r="7903">
          <cell r="A7903">
            <v>6403003</v>
          </cell>
          <cell r="B7903">
            <v>39800000</v>
          </cell>
        </row>
        <row r="7904">
          <cell r="A7904">
            <v>6403018</v>
          </cell>
          <cell r="B7904">
            <v>135500000</v>
          </cell>
        </row>
        <row r="7905">
          <cell r="A7905">
            <v>6403041</v>
          </cell>
          <cell r="B7905">
            <v>122000000</v>
          </cell>
        </row>
        <row r="7906">
          <cell r="A7906">
            <v>6403029</v>
          </cell>
          <cell r="B7906">
            <v>34100000</v>
          </cell>
        </row>
        <row r="7907">
          <cell r="A7907">
            <v>6403034</v>
          </cell>
          <cell r="B7907">
            <v>84500000</v>
          </cell>
        </row>
        <row r="7908">
          <cell r="A7908">
            <v>6403035</v>
          </cell>
          <cell r="B7908">
            <v>87800000</v>
          </cell>
        </row>
        <row r="7909">
          <cell r="A7909">
            <v>6403036</v>
          </cell>
          <cell r="B7909">
            <v>121500000</v>
          </cell>
        </row>
        <row r="7910">
          <cell r="A7910">
            <v>6403037</v>
          </cell>
          <cell r="B7910">
            <v>153000000</v>
          </cell>
        </row>
        <row r="7911">
          <cell r="A7911">
            <v>6403038</v>
          </cell>
          <cell r="B7911">
            <v>95500000</v>
          </cell>
        </row>
        <row r="7912">
          <cell r="A7912">
            <v>6403007</v>
          </cell>
          <cell r="B7912">
            <v>35500000</v>
          </cell>
        </row>
        <row r="7913">
          <cell r="A7913">
            <v>6403024</v>
          </cell>
          <cell r="B7913">
            <v>69500000</v>
          </cell>
        </row>
        <row r="7914">
          <cell r="A7914">
            <v>6403025</v>
          </cell>
          <cell r="B7914">
            <v>64500000</v>
          </cell>
        </row>
        <row r="7915">
          <cell r="A7915">
            <v>6403026</v>
          </cell>
          <cell r="B7915">
            <v>74000000</v>
          </cell>
        </row>
        <row r="7916">
          <cell r="A7916">
            <v>6403027</v>
          </cell>
          <cell r="B7916">
            <v>32000000</v>
          </cell>
        </row>
        <row r="7917">
          <cell r="A7917">
            <v>6403028</v>
          </cell>
          <cell r="B7917">
            <v>41400000</v>
          </cell>
        </row>
        <row r="7918">
          <cell r="A7918">
            <v>6403031</v>
          </cell>
          <cell r="B7918">
            <v>79500000</v>
          </cell>
        </row>
        <row r="7919">
          <cell r="A7919">
            <v>6406004</v>
          </cell>
          <cell r="B7919">
            <v>41400000</v>
          </cell>
        </row>
        <row r="7920">
          <cell r="A7920">
            <v>6406006</v>
          </cell>
          <cell r="B7920">
            <v>54300000</v>
          </cell>
        </row>
        <row r="7921">
          <cell r="A7921">
            <v>6406007</v>
          </cell>
          <cell r="B7921">
            <v>56200000</v>
          </cell>
        </row>
        <row r="7922">
          <cell r="A7922">
            <v>6406021</v>
          </cell>
          <cell r="B7922">
            <v>60800000</v>
          </cell>
        </row>
        <row r="7923">
          <cell r="A7923">
            <v>6406037</v>
          </cell>
          <cell r="B7923">
            <v>73100000</v>
          </cell>
        </row>
        <row r="7924">
          <cell r="A7924">
            <v>6406055</v>
          </cell>
          <cell r="B7924">
            <v>74000000</v>
          </cell>
        </row>
        <row r="7925">
          <cell r="A7925">
            <v>6406080</v>
          </cell>
          <cell r="B7925">
            <v>69000000</v>
          </cell>
        </row>
        <row r="7926">
          <cell r="A7926">
            <v>6406084</v>
          </cell>
          <cell r="B7926">
            <v>77500000</v>
          </cell>
        </row>
        <row r="7927">
          <cell r="A7927">
            <v>6406116</v>
          </cell>
          <cell r="B7927">
            <v>71000000</v>
          </cell>
        </row>
        <row r="7928">
          <cell r="A7928">
            <v>6406121</v>
          </cell>
          <cell r="B7928">
            <v>91500000</v>
          </cell>
        </row>
        <row r="7929">
          <cell r="A7929">
            <v>6406123</v>
          </cell>
          <cell r="B7929">
            <v>94500000</v>
          </cell>
        </row>
        <row r="7930">
          <cell r="A7930">
            <v>6604001</v>
          </cell>
          <cell r="B7930">
            <v>195700000</v>
          </cell>
        </row>
        <row r="7931">
          <cell r="A7931">
            <v>6626001</v>
          </cell>
          <cell r="B7931">
            <v>174400000</v>
          </cell>
        </row>
        <row r="7932">
          <cell r="A7932">
            <v>6622003</v>
          </cell>
          <cell r="B7932">
            <v>91800000</v>
          </cell>
        </row>
        <row r="7933">
          <cell r="A7933">
            <v>6701001</v>
          </cell>
          <cell r="B7933">
            <v>63000000</v>
          </cell>
        </row>
        <row r="7934">
          <cell r="A7934">
            <v>6713001</v>
          </cell>
          <cell r="B7934">
            <v>18000000</v>
          </cell>
        </row>
        <row r="7935">
          <cell r="A7935">
            <v>6801022</v>
          </cell>
          <cell r="B7935">
            <v>28000000</v>
          </cell>
        </row>
        <row r="7936">
          <cell r="A7936">
            <v>6801037</v>
          </cell>
          <cell r="B7936">
            <v>49400000</v>
          </cell>
        </row>
        <row r="7937">
          <cell r="A7937">
            <v>6801051</v>
          </cell>
          <cell r="B7937">
            <v>51200000</v>
          </cell>
        </row>
        <row r="7938">
          <cell r="A7938">
            <v>6801066</v>
          </cell>
          <cell r="B7938">
            <v>61900000</v>
          </cell>
        </row>
        <row r="7939">
          <cell r="A7939">
            <v>6801103</v>
          </cell>
          <cell r="B7939">
            <v>95800000</v>
          </cell>
        </row>
        <row r="7940">
          <cell r="A7940">
            <v>6801111</v>
          </cell>
          <cell r="B7940">
            <v>70100000</v>
          </cell>
        </row>
        <row r="7941">
          <cell r="A7941">
            <v>6801115</v>
          </cell>
          <cell r="B7941">
            <v>65000000</v>
          </cell>
        </row>
        <row r="7942">
          <cell r="A7942">
            <v>6801132</v>
          </cell>
          <cell r="B7942">
            <v>91500000</v>
          </cell>
        </row>
        <row r="7943">
          <cell r="A7943">
            <v>6801134</v>
          </cell>
          <cell r="B7943">
            <v>73400000</v>
          </cell>
        </row>
        <row r="7944">
          <cell r="A7944">
            <v>6801166</v>
          </cell>
          <cell r="B7944">
            <v>64600000</v>
          </cell>
        </row>
        <row r="7945">
          <cell r="A7945">
            <v>6801192</v>
          </cell>
          <cell r="B7945">
            <v>87500000</v>
          </cell>
        </row>
        <row r="7946">
          <cell r="A7946">
            <v>6801196</v>
          </cell>
          <cell r="B7946">
            <v>85300000</v>
          </cell>
        </row>
        <row r="7947">
          <cell r="A7947">
            <v>6801219</v>
          </cell>
          <cell r="B7947">
            <v>102000000</v>
          </cell>
        </row>
        <row r="7948">
          <cell r="A7948">
            <v>6801220</v>
          </cell>
          <cell r="B7948">
            <v>108500000</v>
          </cell>
        </row>
        <row r="7949">
          <cell r="A7949">
            <v>6801023</v>
          </cell>
          <cell r="B7949">
            <v>26500000</v>
          </cell>
        </row>
        <row r="7950">
          <cell r="A7950">
            <v>6801024</v>
          </cell>
          <cell r="B7950">
            <v>26800000</v>
          </cell>
        </row>
        <row r="7951">
          <cell r="A7951">
            <v>6801031</v>
          </cell>
          <cell r="B7951">
            <v>44400000</v>
          </cell>
        </row>
        <row r="7952">
          <cell r="A7952">
            <v>6801034</v>
          </cell>
          <cell r="B7952">
            <v>21200000</v>
          </cell>
        </row>
        <row r="7953">
          <cell r="A7953">
            <v>6801042</v>
          </cell>
          <cell r="B7953">
            <v>40400000</v>
          </cell>
        </row>
        <row r="7954">
          <cell r="A7954">
            <v>6801044</v>
          </cell>
          <cell r="B7954">
            <v>22400000</v>
          </cell>
        </row>
        <row r="7955">
          <cell r="A7955">
            <v>6801047</v>
          </cell>
          <cell r="B7955">
            <v>29900000</v>
          </cell>
        </row>
        <row r="7956">
          <cell r="A7956">
            <v>6801048</v>
          </cell>
          <cell r="B7956">
            <v>28600000</v>
          </cell>
        </row>
        <row r="7957">
          <cell r="A7957">
            <v>6801050</v>
          </cell>
          <cell r="B7957">
            <v>29400000</v>
          </cell>
        </row>
        <row r="7958">
          <cell r="A7958">
            <v>6801054</v>
          </cell>
          <cell r="B7958">
            <v>34800000</v>
          </cell>
        </row>
        <row r="7959">
          <cell r="A7959">
            <v>6801055</v>
          </cell>
          <cell r="B7959">
            <v>36600000</v>
          </cell>
        </row>
        <row r="7960">
          <cell r="A7960">
            <v>6801057</v>
          </cell>
          <cell r="B7960">
            <v>40800000</v>
          </cell>
        </row>
        <row r="7961">
          <cell r="A7961">
            <v>6801061</v>
          </cell>
          <cell r="B7961">
            <v>34500000</v>
          </cell>
        </row>
        <row r="7962">
          <cell r="A7962">
            <v>6801062</v>
          </cell>
          <cell r="B7962">
            <v>36300000</v>
          </cell>
        </row>
        <row r="7963">
          <cell r="A7963">
            <v>6801063</v>
          </cell>
          <cell r="B7963">
            <v>39500000</v>
          </cell>
        </row>
        <row r="7964">
          <cell r="A7964">
            <v>6801064</v>
          </cell>
          <cell r="B7964">
            <v>41800000</v>
          </cell>
        </row>
        <row r="7965">
          <cell r="A7965">
            <v>6801068</v>
          </cell>
          <cell r="B7965">
            <v>52200000</v>
          </cell>
        </row>
        <row r="7966">
          <cell r="A7966">
            <v>6801070</v>
          </cell>
          <cell r="B7966">
            <v>48200000</v>
          </cell>
        </row>
        <row r="7967">
          <cell r="A7967">
            <v>6801074</v>
          </cell>
          <cell r="B7967">
            <v>54800000</v>
          </cell>
        </row>
        <row r="7968">
          <cell r="A7968">
            <v>6801078</v>
          </cell>
          <cell r="B7968">
            <v>56300000</v>
          </cell>
        </row>
        <row r="7969">
          <cell r="A7969">
            <v>6801079</v>
          </cell>
          <cell r="B7969">
            <v>59200000</v>
          </cell>
        </row>
        <row r="7970">
          <cell r="A7970">
            <v>6801090</v>
          </cell>
          <cell r="B7970">
            <v>55800000</v>
          </cell>
        </row>
        <row r="7971">
          <cell r="A7971">
            <v>6801091</v>
          </cell>
          <cell r="B7971">
            <v>47200000</v>
          </cell>
        </row>
        <row r="7972">
          <cell r="A7972">
            <v>6801092</v>
          </cell>
          <cell r="B7972">
            <v>68900000</v>
          </cell>
        </row>
        <row r="7973">
          <cell r="A7973">
            <v>6801094</v>
          </cell>
          <cell r="B7973">
            <v>24700000</v>
          </cell>
        </row>
        <row r="7974">
          <cell r="A7974">
            <v>6801096</v>
          </cell>
          <cell r="B7974">
            <v>36000000</v>
          </cell>
        </row>
        <row r="7975">
          <cell r="A7975">
            <v>6801098</v>
          </cell>
          <cell r="B7975">
            <v>34100000</v>
          </cell>
        </row>
        <row r="7976">
          <cell r="A7976">
            <v>6801102</v>
          </cell>
          <cell r="B7976">
            <v>38500000</v>
          </cell>
        </row>
        <row r="7977">
          <cell r="A7977">
            <v>6801106</v>
          </cell>
          <cell r="B7977">
            <v>53200000</v>
          </cell>
        </row>
        <row r="7978">
          <cell r="A7978">
            <v>6801108</v>
          </cell>
          <cell r="B7978">
            <v>37900000</v>
          </cell>
        </row>
        <row r="7979">
          <cell r="A7979">
            <v>6801112</v>
          </cell>
          <cell r="B7979">
            <v>50000000</v>
          </cell>
        </row>
        <row r="7980">
          <cell r="A7980">
            <v>6801113</v>
          </cell>
          <cell r="B7980">
            <v>38800000</v>
          </cell>
        </row>
        <row r="7981">
          <cell r="A7981">
            <v>6801116</v>
          </cell>
          <cell r="B7981">
            <v>30000000</v>
          </cell>
        </row>
        <row r="7982">
          <cell r="A7982">
            <v>6801121</v>
          </cell>
          <cell r="B7982">
            <v>27000000</v>
          </cell>
        </row>
        <row r="7983">
          <cell r="A7983">
            <v>6801125</v>
          </cell>
          <cell r="B7983">
            <v>58100000</v>
          </cell>
        </row>
        <row r="7984">
          <cell r="A7984">
            <v>6801133</v>
          </cell>
          <cell r="B7984">
            <v>23700000</v>
          </cell>
        </row>
        <row r="7985">
          <cell r="A7985">
            <v>6801135</v>
          </cell>
          <cell r="B7985">
            <v>26800000</v>
          </cell>
        </row>
        <row r="7986">
          <cell r="A7986">
            <v>6801136</v>
          </cell>
          <cell r="B7986">
            <v>28200000</v>
          </cell>
        </row>
        <row r="7987">
          <cell r="A7987">
            <v>6801141</v>
          </cell>
          <cell r="B7987">
            <v>26000000</v>
          </cell>
        </row>
        <row r="7988">
          <cell r="A7988">
            <v>6801148</v>
          </cell>
          <cell r="B7988">
            <v>56200000</v>
          </cell>
        </row>
        <row r="7989">
          <cell r="A7989">
            <v>6801150</v>
          </cell>
          <cell r="B7989">
            <v>38300000</v>
          </cell>
        </row>
        <row r="7990">
          <cell r="A7990">
            <v>6801154</v>
          </cell>
          <cell r="B7990">
            <v>40500000</v>
          </cell>
        </row>
        <row r="7991">
          <cell r="A7991">
            <v>6801155</v>
          </cell>
          <cell r="B7991">
            <v>31300000</v>
          </cell>
        </row>
        <row r="7992">
          <cell r="A7992">
            <v>6801161</v>
          </cell>
          <cell r="B7992">
            <v>38300000</v>
          </cell>
        </row>
        <row r="7993">
          <cell r="A7993">
            <v>6801169</v>
          </cell>
          <cell r="B7993">
            <v>39300000</v>
          </cell>
        </row>
        <row r="7994">
          <cell r="A7994">
            <v>6801170</v>
          </cell>
          <cell r="B7994">
            <v>35400000</v>
          </cell>
        </row>
        <row r="7995">
          <cell r="A7995">
            <v>6801171</v>
          </cell>
          <cell r="B7995">
            <v>47000000</v>
          </cell>
        </row>
        <row r="7996">
          <cell r="A7996">
            <v>6801173</v>
          </cell>
          <cell r="B7996">
            <v>51400000</v>
          </cell>
        </row>
        <row r="7997">
          <cell r="A7997">
            <v>6801175</v>
          </cell>
          <cell r="B7997">
            <v>71000000</v>
          </cell>
        </row>
        <row r="7998">
          <cell r="A7998">
            <v>6801176</v>
          </cell>
          <cell r="B7998">
            <v>61400000</v>
          </cell>
        </row>
        <row r="7999">
          <cell r="A7999">
            <v>6801177</v>
          </cell>
          <cell r="B7999">
            <v>61100000</v>
          </cell>
        </row>
        <row r="8000">
          <cell r="A8000">
            <v>6801178</v>
          </cell>
          <cell r="B8000">
            <v>54200000</v>
          </cell>
        </row>
        <row r="8001">
          <cell r="A8001">
            <v>6801179</v>
          </cell>
          <cell r="B8001">
            <v>47000000</v>
          </cell>
        </row>
        <row r="8002">
          <cell r="A8002">
            <v>6801181</v>
          </cell>
          <cell r="B8002">
            <v>63400000</v>
          </cell>
        </row>
        <row r="8003">
          <cell r="A8003">
            <v>6801182</v>
          </cell>
          <cell r="B8003">
            <v>41900000</v>
          </cell>
        </row>
        <row r="8004">
          <cell r="A8004">
            <v>6801183</v>
          </cell>
          <cell r="B8004">
            <v>33900000</v>
          </cell>
        </row>
        <row r="8005">
          <cell r="A8005">
            <v>6801189</v>
          </cell>
          <cell r="B8005">
            <v>32100000</v>
          </cell>
        </row>
        <row r="8006">
          <cell r="A8006">
            <v>6801191</v>
          </cell>
          <cell r="B8006">
            <v>52500000</v>
          </cell>
        </row>
        <row r="8007">
          <cell r="A8007">
            <v>6801193</v>
          </cell>
          <cell r="B8007">
            <v>44900000</v>
          </cell>
        </row>
        <row r="8008">
          <cell r="A8008">
            <v>6801194</v>
          </cell>
          <cell r="B8008">
            <v>70400000</v>
          </cell>
        </row>
        <row r="8009">
          <cell r="A8009">
            <v>6801195</v>
          </cell>
          <cell r="B8009">
            <v>39900000</v>
          </cell>
        </row>
        <row r="8010">
          <cell r="A8010">
            <v>6801200</v>
          </cell>
          <cell r="B8010">
            <v>55400000</v>
          </cell>
        </row>
        <row r="8011">
          <cell r="A8011">
            <v>6801201</v>
          </cell>
          <cell r="B8011">
            <v>41000000</v>
          </cell>
        </row>
        <row r="8012">
          <cell r="A8012">
            <v>6801202</v>
          </cell>
          <cell r="B8012">
            <v>44900000</v>
          </cell>
        </row>
        <row r="8013">
          <cell r="A8013">
            <v>6801203</v>
          </cell>
          <cell r="B8013">
            <v>55700000</v>
          </cell>
        </row>
        <row r="8014">
          <cell r="A8014">
            <v>6801207</v>
          </cell>
          <cell r="B8014">
            <v>36900000</v>
          </cell>
        </row>
        <row r="8015">
          <cell r="A8015">
            <v>6801208</v>
          </cell>
          <cell r="B8015">
            <v>40900000</v>
          </cell>
        </row>
        <row r="8016">
          <cell r="A8016">
            <v>6801209</v>
          </cell>
          <cell r="B8016">
            <v>33900000</v>
          </cell>
        </row>
        <row r="8017">
          <cell r="A8017">
            <v>6801211</v>
          </cell>
          <cell r="B8017">
            <v>64900000</v>
          </cell>
        </row>
        <row r="8018">
          <cell r="A8018">
            <v>6801212</v>
          </cell>
          <cell r="B8018">
            <v>67900000</v>
          </cell>
        </row>
        <row r="8019">
          <cell r="A8019">
            <v>6801214</v>
          </cell>
          <cell r="B8019">
            <v>51400000</v>
          </cell>
        </row>
        <row r="8020">
          <cell r="A8020">
            <v>6801215</v>
          </cell>
          <cell r="B8020">
            <v>55400000</v>
          </cell>
        </row>
        <row r="8021">
          <cell r="A8021">
            <v>6801216</v>
          </cell>
          <cell r="B8021">
            <v>36900000</v>
          </cell>
        </row>
        <row r="8022">
          <cell r="A8022">
            <v>6801221</v>
          </cell>
          <cell r="B8022">
            <v>60900000</v>
          </cell>
        </row>
        <row r="8023">
          <cell r="A8023">
            <v>6801222</v>
          </cell>
          <cell r="B8023">
            <v>64900000</v>
          </cell>
        </row>
        <row r="8024">
          <cell r="A8024">
            <v>6801224</v>
          </cell>
          <cell r="B8024">
            <v>89900000</v>
          </cell>
        </row>
        <row r="8025">
          <cell r="A8025">
            <v>6801225</v>
          </cell>
          <cell r="B8025">
            <v>42900000</v>
          </cell>
        </row>
        <row r="8026">
          <cell r="A8026">
            <v>6801227</v>
          </cell>
          <cell r="B8026">
            <v>59300000</v>
          </cell>
        </row>
        <row r="8027">
          <cell r="A8027">
            <v>6801229</v>
          </cell>
          <cell r="B8027">
            <v>73500000</v>
          </cell>
        </row>
        <row r="8028">
          <cell r="A8028">
            <v>6801231</v>
          </cell>
          <cell r="B8028">
            <v>41900000</v>
          </cell>
        </row>
        <row r="8029">
          <cell r="A8029">
            <v>6801236</v>
          </cell>
          <cell r="B8029">
            <v>68600000</v>
          </cell>
        </row>
        <row r="8030">
          <cell r="A8030">
            <v>6801237</v>
          </cell>
          <cell r="B8030">
            <v>57000000</v>
          </cell>
        </row>
        <row r="8031">
          <cell r="A8031">
            <v>6801242</v>
          </cell>
          <cell r="B8031">
            <v>61000000</v>
          </cell>
        </row>
        <row r="8032">
          <cell r="A8032">
            <v>6801243</v>
          </cell>
          <cell r="B8032">
            <v>54000000</v>
          </cell>
        </row>
        <row r="8033">
          <cell r="A8033">
            <v>6801244</v>
          </cell>
          <cell r="B8033">
            <v>65000000</v>
          </cell>
        </row>
        <row r="8034">
          <cell r="A8034">
            <v>6801245</v>
          </cell>
          <cell r="B8034">
            <v>90000000</v>
          </cell>
        </row>
        <row r="8035">
          <cell r="A8035">
            <v>6801114</v>
          </cell>
          <cell r="B8035">
            <v>54100000</v>
          </cell>
        </row>
        <row r="8036">
          <cell r="A8036">
            <v>6801235</v>
          </cell>
          <cell r="B8036">
            <v>75900000</v>
          </cell>
        </row>
        <row r="8037">
          <cell r="A8037">
            <v>6801240</v>
          </cell>
          <cell r="B8037">
            <v>90000000</v>
          </cell>
        </row>
        <row r="8038">
          <cell r="A8038">
            <v>6801003</v>
          </cell>
          <cell r="B8038">
            <v>32500000</v>
          </cell>
        </row>
        <row r="8039">
          <cell r="A8039">
            <v>6801007</v>
          </cell>
          <cell r="B8039">
            <v>35400000</v>
          </cell>
        </row>
        <row r="8040">
          <cell r="A8040">
            <v>6801012</v>
          </cell>
          <cell r="B8040">
            <v>42300000</v>
          </cell>
        </row>
        <row r="8041">
          <cell r="A8041">
            <v>6801017</v>
          </cell>
          <cell r="B8041">
            <v>24800000</v>
          </cell>
        </row>
        <row r="8042">
          <cell r="A8042">
            <v>6801019</v>
          </cell>
          <cell r="B8042">
            <v>32000000</v>
          </cell>
        </row>
        <row r="8043">
          <cell r="A8043">
            <v>6801020</v>
          </cell>
          <cell r="B8043">
            <v>48300000</v>
          </cell>
        </row>
        <row r="8044">
          <cell r="A8044">
            <v>6801021</v>
          </cell>
          <cell r="B8044">
            <v>31400000</v>
          </cell>
        </row>
        <row r="8045">
          <cell r="A8045">
            <v>6801025</v>
          </cell>
          <cell r="B8045">
            <v>53700000</v>
          </cell>
        </row>
        <row r="8046">
          <cell r="A8046">
            <v>6801027</v>
          </cell>
          <cell r="B8046">
            <v>32800000</v>
          </cell>
        </row>
        <row r="8047">
          <cell r="A8047">
            <v>6801028</v>
          </cell>
          <cell r="B8047">
            <v>29700000</v>
          </cell>
        </row>
        <row r="8048">
          <cell r="A8048">
            <v>6801029</v>
          </cell>
          <cell r="B8048">
            <v>58300000</v>
          </cell>
        </row>
        <row r="8049">
          <cell r="A8049">
            <v>6801030</v>
          </cell>
          <cell r="B8049">
            <v>34100000</v>
          </cell>
        </row>
        <row r="8050">
          <cell r="A8050">
            <v>6801032</v>
          </cell>
          <cell r="B8050">
            <v>30500000</v>
          </cell>
        </row>
        <row r="8051">
          <cell r="A8051">
            <v>6801035</v>
          </cell>
          <cell r="B8051">
            <v>32000000</v>
          </cell>
        </row>
        <row r="8052">
          <cell r="A8052">
            <v>6801036</v>
          </cell>
          <cell r="B8052">
            <v>34100000</v>
          </cell>
        </row>
        <row r="8053">
          <cell r="A8053">
            <v>6801040</v>
          </cell>
          <cell r="B8053">
            <v>26500000</v>
          </cell>
        </row>
        <row r="8054">
          <cell r="A8054">
            <v>6801041</v>
          </cell>
          <cell r="B8054">
            <v>52800000</v>
          </cell>
        </row>
        <row r="8055">
          <cell r="A8055">
            <v>6801043</v>
          </cell>
          <cell r="B8055">
            <v>55200000</v>
          </cell>
        </row>
        <row r="8056">
          <cell r="A8056">
            <v>6801045</v>
          </cell>
          <cell r="B8056">
            <v>28300000</v>
          </cell>
        </row>
        <row r="8057">
          <cell r="A8057">
            <v>6801052</v>
          </cell>
          <cell r="B8057">
            <v>27900000</v>
          </cell>
        </row>
        <row r="8058">
          <cell r="A8058">
            <v>6801053</v>
          </cell>
          <cell r="B8058">
            <v>31300000</v>
          </cell>
        </row>
        <row r="8059">
          <cell r="A8059">
            <v>6801056</v>
          </cell>
          <cell r="B8059">
            <v>48600000</v>
          </cell>
        </row>
        <row r="8060">
          <cell r="A8060">
            <v>6801059</v>
          </cell>
          <cell r="B8060">
            <v>61000000</v>
          </cell>
        </row>
        <row r="8061">
          <cell r="A8061">
            <v>6801060</v>
          </cell>
          <cell r="B8061">
            <v>32100000</v>
          </cell>
        </row>
        <row r="8062">
          <cell r="A8062">
            <v>6801065</v>
          </cell>
          <cell r="B8062">
            <v>27900000</v>
          </cell>
        </row>
        <row r="8063">
          <cell r="A8063">
            <v>6801071</v>
          </cell>
          <cell r="B8063">
            <v>27400000</v>
          </cell>
        </row>
        <row r="8064">
          <cell r="A8064">
            <v>6801086</v>
          </cell>
          <cell r="B8064">
            <v>69200000</v>
          </cell>
        </row>
        <row r="8065">
          <cell r="A8065">
            <v>6801089</v>
          </cell>
          <cell r="B8065">
            <v>47900000</v>
          </cell>
        </row>
        <row r="8066">
          <cell r="A8066">
            <v>6801101</v>
          </cell>
          <cell r="B8066">
            <v>55400000</v>
          </cell>
        </row>
        <row r="8067">
          <cell r="A8067">
            <v>6801117</v>
          </cell>
          <cell r="B8067">
            <v>100200000</v>
          </cell>
        </row>
        <row r="8068">
          <cell r="A8068">
            <v>6801128</v>
          </cell>
          <cell r="B8068">
            <v>51000000</v>
          </cell>
        </row>
        <row r="8069">
          <cell r="A8069">
            <v>6801129</v>
          </cell>
          <cell r="B8069">
            <v>57400000</v>
          </cell>
        </row>
        <row r="8070">
          <cell r="A8070">
            <v>6801137</v>
          </cell>
          <cell r="B8070">
            <v>26300000</v>
          </cell>
        </row>
        <row r="8071">
          <cell r="A8071">
            <v>6801138</v>
          </cell>
          <cell r="B8071">
            <v>27700000</v>
          </cell>
        </row>
        <row r="8072">
          <cell r="A8072">
            <v>6801139</v>
          </cell>
          <cell r="B8072">
            <v>44500000</v>
          </cell>
        </row>
        <row r="8073">
          <cell r="A8073">
            <v>6801140</v>
          </cell>
          <cell r="B8073">
            <v>32500000</v>
          </cell>
        </row>
        <row r="8074">
          <cell r="A8074">
            <v>6801142</v>
          </cell>
          <cell r="B8074">
            <v>81800000</v>
          </cell>
        </row>
        <row r="8075">
          <cell r="A8075">
            <v>6801143</v>
          </cell>
          <cell r="B8075">
            <v>87900000</v>
          </cell>
        </row>
        <row r="8076">
          <cell r="A8076">
            <v>6801151</v>
          </cell>
          <cell r="B8076">
            <v>81000000</v>
          </cell>
        </row>
        <row r="8077">
          <cell r="A8077">
            <v>6801152</v>
          </cell>
          <cell r="B8077">
            <v>28900000</v>
          </cell>
        </row>
        <row r="8078">
          <cell r="A8078">
            <v>6801156</v>
          </cell>
          <cell r="B8078">
            <v>93000000</v>
          </cell>
        </row>
        <row r="8079">
          <cell r="A8079">
            <v>6801158</v>
          </cell>
          <cell r="B8079">
            <v>72200000</v>
          </cell>
        </row>
        <row r="8080">
          <cell r="A8080">
            <v>6801160</v>
          </cell>
          <cell r="B8080">
            <v>64000000</v>
          </cell>
        </row>
        <row r="8081">
          <cell r="A8081">
            <v>6801164</v>
          </cell>
          <cell r="B8081">
            <v>80300000</v>
          </cell>
        </row>
        <row r="8082">
          <cell r="A8082">
            <v>6801167</v>
          </cell>
          <cell r="B8082">
            <v>50000000</v>
          </cell>
        </row>
        <row r="8083">
          <cell r="A8083">
            <v>6801172</v>
          </cell>
          <cell r="B8083">
            <v>68200000</v>
          </cell>
        </row>
        <row r="8084">
          <cell r="A8084">
            <v>6801174</v>
          </cell>
          <cell r="B8084">
            <v>39900000</v>
          </cell>
        </row>
        <row r="8085">
          <cell r="A8085">
            <v>6801180</v>
          </cell>
          <cell r="B8085">
            <v>88100000</v>
          </cell>
        </row>
        <row r="8086">
          <cell r="A8086">
            <v>6801185</v>
          </cell>
          <cell r="B8086">
            <v>35500000</v>
          </cell>
        </row>
        <row r="8087">
          <cell r="A8087">
            <v>6801186</v>
          </cell>
          <cell r="B8087">
            <v>37900000</v>
          </cell>
        </row>
        <row r="8088">
          <cell r="A8088">
            <v>6801187</v>
          </cell>
          <cell r="B8088">
            <v>39900000</v>
          </cell>
        </row>
        <row r="8089">
          <cell r="A8089">
            <v>6801188</v>
          </cell>
          <cell r="B8089">
            <v>43900000</v>
          </cell>
        </row>
        <row r="8090">
          <cell r="A8090">
            <v>6801190</v>
          </cell>
          <cell r="B8090">
            <v>112900000</v>
          </cell>
        </row>
        <row r="8091">
          <cell r="A8091">
            <v>6801205</v>
          </cell>
          <cell r="B8091">
            <v>125000000</v>
          </cell>
        </row>
        <row r="8092">
          <cell r="A8092">
            <v>6801206</v>
          </cell>
          <cell r="B8092">
            <v>122500000</v>
          </cell>
        </row>
        <row r="8093">
          <cell r="A8093">
            <v>6801213</v>
          </cell>
          <cell r="B8093">
            <v>82700000</v>
          </cell>
        </row>
        <row r="8094">
          <cell r="A8094">
            <v>6801217</v>
          </cell>
          <cell r="B8094">
            <v>57400000</v>
          </cell>
        </row>
        <row r="8095">
          <cell r="A8095">
            <v>6801218</v>
          </cell>
          <cell r="B8095">
            <v>60500000</v>
          </cell>
        </row>
        <row r="8096">
          <cell r="A8096">
            <v>6801223</v>
          </cell>
          <cell r="B8096">
            <v>55000000</v>
          </cell>
        </row>
        <row r="8097">
          <cell r="A8097">
            <v>6801226</v>
          </cell>
          <cell r="B8097">
            <v>124900000</v>
          </cell>
        </row>
        <row r="8098">
          <cell r="A8098">
            <v>6801232</v>
          </cell>
          <cell r="B8098">
            <v>58000000</v>
          </cell>
        </row>
        <row r="8099">
          <cell r="A8099">
            <v>6801241</v>
          </cell>
          <cell r="B8099">
            <v>54500000</v>
          </cell>
        </row>
        <row r="8100">
          <cell r="A8100">
            <v>6801198</v>
          </cell>
          <cell r="B8100">
            <v>103000000</v>
          </cell>
        </row>
        <row r="8101">
          <cell r="A8101">
            <v>6801199</v>
          </cell>
          <cell r="B8101">
            <v>108500000</v>
          </cell>
        </row>
        <row r="8102">
          <cell r="A8102">
            <v>6801149</v>
          </cell>
          <cell r="B8102">
            <v>52600000</v>
          </cell>
        </row>
        <row r="8103">
          <cell r="A8103">
            <v>6801184</v>
          </cell>
          <cell r="B8103">
            <v>83100000</v>
          </cell>
        </row>
        <row r="8104">
          <cell r="A8104">
            <v>6806001</v>
          </cell>
          <cell r="B8104">
            <v>39400000</v>
          </cell>
        </row>
        <row r="8105">
          <cell r="A8105">
            <v>6806006</v>
          </cell>
          <cell r="B8105">
            <v>36000000</v>
          </cell>
        </row>
        <row r="8106">
          <cell r="A8106">
            <v>6806007</v>
          </cell>
          <cell r="B8106">
            <v>36800000</v>
          </cell>
        </row>
        <row r="8107">
          <cell r="A8107">
            <v>6806008</v>
          </cell>
          <cell r="B8107">
            <v>41700000</v>
          </cell>
        </row>
        <row r="8108">
          <cell r="A8108">
            <v>6806009</v>
          </cell>
          <cell r="B8108">
            <v>35400000</v>
          </cell>
        </row>
        <row r="8109">
          <cell r="A8109">
            <v>6806011</v>
          </cell>
          <cell r="B8109">
            <v>32200000</v>
          </cell>
        </row>
        <row r="8110">
          <cell r="A8110">
            <v>6806012</v>
          </cell>
          <cell r="B8110">
            <v>35500000</v>
          </cell>
        </row>
        <row r="8111">
          <cell r="A8111">
            <v>6806017</v>
          </cell>
          <cell r="B8111">
            <v>44600000</v>
          </cell>
        </row>
        <row r="8112">
          <cell r="A8112">
            <v>6806018</v>
          </cell>
          <cell r="B8112">
            <v>33900000</v>
          </cell>
        </row>
        <row r="8113">
          <cell r="A8113">
            <v>6806019</v>
          </cell>
          <cell r="B8113">
            <v>29800000</v>
          </cell>
        </row>
        <row r="8114">
          <cell r="A8114">
            <v>6806021</v>
          </cell>
          <cell r="B8114">
            <v>57300000</v>
          </cell>
        </row>
        <row r="8115">
          <cell r="A8115">
            <v>6806025</v>
          </cell>
          <cell r="B8115">
            <v>49900000</v>
          </cell>
        </row>
        <row r="8116">
          <cell r="A8116">
            <v>6806026</v>
          </cell>
          <cell r="B8116">
            <v>54500000</v>
          </cell>
        </row>
        <row r="8117">
          <cell r="A8117">
            <v>6806028</v>
          </cell>
          <cell r="B8117">
            <v>61300000</v>
          </cell>
        </row>
        <row r="8118">
          <cell r="A8118">
            <v>6806033</v>
          </cell>
          <cell r="B8118">
            <v>43100000</v>
          </cell>
        </row>
        <row r="8119">
          <cell r="A8119">
            <v>6806035</v>
          </cell>
          <cell r="B8119">
            <v>37200000</v>
          </cell>
        </row>
        <row r="8120">
          <cell r="A8120">
            <v>6806036</v>
          </cell>
          <cell r="B8120">
            <v>41700000</v>
          </cell>
        </row>
        <row r="8121">
          <cell r="A8121">
            <v>6806039</v>
          </cell>
          <cell r="B8121">
            <v>64600000</v>
          </cell>
        </row>
        <row r="8122">
          <cell r="A8122">
            <v>6806040</v>
          </cell>
          <cell r="B8122">
            <v>68700000</v>
          </cell>
        </row>
        <row r="8123">
          <cell r="A8123">
            <v>6801197</v>
          </cell>
          <cell r="B8123">
            <v>83300000</v>
          </cell>
        </row>
        <row r="8124">
          <cell r="A8124">
            <v>6801204</v>
          </cell>
          <cell r="B8124">
            <v>86900000</v>
          </cell>
        </row>
        <row r="8125">
          <cell r="A8125">
            <v>6801210</v>
          </cell>
          <cell r="B8125">
            <v>61800000</v>
          </cell>
        </row>
        <row r="8126">
          <cell r="A8126">
            <v>6801228</v>
          </cell>
          <cell r="B8126">
            <v>78000000</v>
          </cell>
        </row>
        <row r="8127">
          <cell r="A8127">
            <v>6801230</v>
          </cell>
          <cell r="B8127">
            <v>96000000</v>
          </cell>
        </row>
        <row r="8128">
          <cell r="A8128">
            <v>6801233</v>
          </cell>
          <cell r="B8128">
            <v>70000000</v>
          </cell>
        </row>
        <row r="8129">
          <cell r="A8129">
            <v>6801234</v>
          </cell>
          <cell r="B8129">
            <v>69900000</v>
          </cell>
        </row>
        <row r="8130">
          <cell r="A8130">
            <v>6801238</v>
          </cell>
          <cell r="B8130">
            <v>73000000</v>
          </cell>
        </row>
        <row r="8131">
          <cell r="A8131">
            <v>6801239</v>
          </cell>
          <cell r="B8131">
            <v>74000000</v>
          </cell>
        </row>
        <row r="8132">
          <cell r="A8132">
            <v>6806041</v>
          </cell>
          <cell r="B8132">
            <v>105000000</v>
          </cell>
        </row>
        <row r="8133">
          <cell r="A8133">
            <v>6806042</v>
          </cell>
          <cell r="B8133">
            <v>124000000</v>
          </cell>
        </row>
        <row r="8134">
          <cell r="A8134">
            <v>6806043</v>
          </cell>
          <cell r="B8134">
            <v>134000000</v>
          </cell>
        </row>
        <row r="8135">
          <cell r="A8135">
            <v>6806044</v>
          </cell>
          <cell r="B8135">
            <v>106800000</v>
          </cell>
        </row>
        <row r="8136">
          <cell r="A8136">
            <v>6806045</v>
          </cell>
          <cell r="B8136">
            <v>117000000</v>
          </cell>
        </row>
        <row r="8137">
          <cell r="A8137">
            <v>6806046</v>
          </cell>
          <cell r="B8137">
            <v>135000000</v>
          </cell>
        </row>
        <row r="8138">
          <cell r="A8138">
            <v>6806047</v>
          </cell>
          <cell r="B8138">
            <v>72000000</v>
          </cell>
        </row>
        <row r="8139">
          <cell r="A8139">
            <v>6806048</v>
          </cell>
          <cell r="B8139">
            <v>70000000</v>
          </cell>
        </row>
        <row r="8140">
          <cell r="A8140">
            <v>6806049</v>
          </cell>
          <cell r="B8140">
            <v>74000000</v>
          </cell>
        </row>
        <row r="8141">
          <cell r="A8141">
            <v>6806050</v>
          </cell>
          <cell r="B8141">
            <v>126000000</v>
          </cell>
        </row>
        <row r="8142">
          <cell r="A8142">
            <v>6806051</v>
          </cell>
          <cell r="B8142">
            <v>145000000</v>
          </cell>
        </row>
        <row r="8143">
          <cell r="A8143">
            <v>6806052</v>
          </cell>
          <cell r="B8143">
            <v>65400000</v>
          </cell>
        </row>
        <row r="8144">
          <cell r="A8144">
            <v>6806053</v>
          </cell>
          <cell r="B8144">
            <v>67500000</v>
          </cell>
        </row>
        <row r="8145">
          <cell r="A8145">
            <v>6806055</v>
          </cell>
          <cell r="B8145">
            <v>105000000</v>
          </cell>
        </row>
        <row r="8146">
          <cell r="A8146">
            <v>6806029</v>
          </cell>
          <cell r="B8146">
            <v>93400000</v>
          </cell>
        </row>
        <row r="8147">
          <cell r="A8147">
            <v>6806038</v>
          </cell>
          <cell r="B8147">
            <v>62200000</v>
          </cell>
        </row>
        <row r="8148">
          <cell r="A8148">
            <v>6806010</v>
          </cell>
          <cell r="B8148">
            <v>36000000</v>
          </cell>
        </row>
        <row r="8149">
          <cell r="A8149">
            <v>6807001</v>
          </cell>
          <cell r="B8149">
            <v>43600000</v>
          </cell>
        </row>
        <row r="8150">
          <cell r="A8150">
            <v>6807002</v>
          </cell>
          <cell r="B8150">
            <v>49500000</v>
          </cell>
        </row>
        <row r="8151">
          <cell r="A8151">
            <v>6812001</v>
          </cell>
          <cell r="B8151">
            <v>59600000</v>
          </cell>
        </row>
        <row r="8152">
          <cell r="A8152">
            <v>6807005</v>
          </cell>
          <cell r="B8152">
            <v>66000000</v>
          </cell>
        </row>
        <row r="8153">
          <cell r="A8153">
            <v>6807004</v>
          </cell>
          <cell r="B8153">
            <v>100000000</v>
          </cell>
        </row>
        <row r="8154">
          <cell r="A8154">
            <v>6807003</v>
          </cell>
          <cell r="B8154">
            <v>105000000</v>
          </cell>
        </row>
        <row r="8155">
          <cell r="A8155">
            <v>6817001</v>
          </cell>
          <cell r="B8155">
            <v>5900000</v>
          </cell>
        </row>
        <row r="8156">
          <cell r="A8156">
            <v>6817002</v>
          </cell>
          <cell r="B8156">
            <v>6900000</v>
          </cell>
        </row>
        <row r="8157">
          <cell r="A8157">
            <v>6817003</v>
          </cell>
          <cell r="B8157">
            <v>7400000</v>
          </cell>
        </row>
        <row r="8158">
          <cell r="A8158">
            <v>6817004</v>
          </cell>
          <cell r="B8158">
            <v>7400000</v>
          </cell>
        </row>
        <row r="8159">
          <cell r="A8159">
            <v>6817006</v>
          </cell>
          <cell r="B8159">
            <v>12600000</v>
          </cell>
        </row>
        <row r="8160">
          <cell r="A8160">
            <v>6817008</v>
          </cell>
          <cell r="B8160">
            <v>8500000</v>
          </cell>
        </row>
        <row r="8161">
          <cell r="A8161">
            <v>6806013</v>
          </cell>
          <cell r="B8161">
            <v>68200000</v>
          </cell>
        </row>
        <row r="8162">
          <cell r="A8162">
            <v>6806054</v>
          </cell>
          <cell r="B8162">
            <v>110000000</v>
          </cell>
        </row>
        <row r="8163">
          <cell r="A8163">
            <v>6903001</v>
          </cell>
          <cell r="B8163">
            <v>57900000</v>
          </cell>
        </row>
        <row r="8164">
          <cell r="A8164">
            <v>7015009</v>
          </cell>
          <cell r="B8164">
            <v>14600000</v>
          </cell>
        </row>
        <row r="8165">
          <cell r="A8165">
            <v>7015010</v>
          </cell>
          <cell r="B8165">
            <v>15600000</v>
          </cell>
        </row>
        <row r="8166">
          <cell r="A8166">
            <v>7015011</v>
          </cell>
          <cell r="B8166">
            <v>15100000</v>
          </cell>
        </row>
        <row r="8167">
          <cell r="A8167">
            <v>7019001</v>
          </cell>
          <cell r="B8167">
            <v>5900000</v>
          </cell>
        </row>
        <row r="8168">
          <cell r="A8168">
            <v>7019002</v>
          </cell>
          <cell r="B8168">
            <v>5800000</v>
          </cell>
        </row>
        <row r="8169">
          <cell r="A8169">
            <v>7019003</v>
          </cell>
          <cell r="B8169">
            <v>6100000</v>
          </cell>
        </row>
        <row r="8170">
          <cell r="A8170">
            <v>7019006</v>
          </cell>
          <cell r="B8170">
            <v>15500000</v>
          </cell>
        </row>
        <row r="8171">
          <cell r="A8171">
            <v>7019007</v>
          </cell>
          <cell r="B8171">
            <v>13500000</v>
          </cell>
        </row>
        <row r="8172">
          <cell r="A8172">
            <v>7019009</v>
          </cell>
          <cell r="B8172">
            <v>22900000</v>
          </cell>
        </row>
        <row r="8173">
          <cell r="A8173">
            <v>7019010</v>
          </cell>
          <cell r="B8173">
            <v>17000000</v>
          </cell>
        </row>
        <row r="8174">
          <cell r="A8174">
            <v>7019012</v>
          </cell>
          <cell r="B8174">
            <v>15500000</v>
          </cell>
        </row>
        <row r="8175">
          <cell r="A8175">
            <v>7019004</v>
          </cell>
          <cell r="B8175">
            <v>5600000</v>
          </cell>
        </row>
        <row r="8176">
          <cell r="A8176">
            <v>7019005</v>
          </cell>
          <cell r="B8176">
            <v>11000000</v>
          </cell>
        </row>
        <row r="8177">
          <cell r="A8177">
            <v>7019008</v>
          </cell>
          <cell r="B8177">
            <v>18000000</v>
          </cell>
        </row>
        <row r="8178">
          <cell r="A8178">
            <v>7019011</v>
          </cell>
          <cell r="B8178">
            <v>13700000</v>
          </cell>
        </row>
        <row r="8179">
          <cell r="A8179">
            <v>7017019</v>
          </cell>
          <cell r="B8179">
            <v>26900000</v>
          </cell>
        </row>
        <row r="8180">
          <cell r="A8180">
            <v>7017017</v>
          </cell>
          <cell r="B8180">
            <v>25900000</v>
          </cell>
        </row>
        <row r="8181">
          <cell r="A8181">
            <v>7017018</v>
          </cell>
          <cell r="B8181">
            <v>26000000</v>
          </cell>
        </row>
        <row r="8182">
          <cell r="A8182">
            <v>7019013</v>
          </cell>
          <cell r="B8182">
            <v>19600000</v>
          </cell>
        </row>
        <row r="8183">
          <cell r="A8183">
            <v>7017002</v>
          </cell>
          <cell r="B8183">
            <v>2700000</v>
          </cell>
        </row>
        <row r="8184">
          <cell r="A8184">
            <v>7017001</v>
          </cell>
          <cell r="B8184">
            <v>5400000</v>
          </cell>
        </row>
        <row r="8185">
          <cell r="A8185">
            <v>7017003</v>
          </cell>
          <cell r="B8185">
            <v>8100000</v>
          </cell>
        </row>
        <row r="8186">
          <cell r="A8186">
            <v>7017004</v>
          </cell>
          <cell r="B8186">
            <v>4100000</v>
          </cell>
        </row>
        <row r="8187">
          <cell r="A8187">
            <v>7017005</v>
          </cell>
          <cell r="B8187">
            <v>3200000</v>
          </cell>
        </row>
        <row r="8188">
          <cell r="A8188">
            <v>7017006</v>
          </cell>
          <cell r="B8188">
            <v>2900000</v>
          </cell>
        </row>
        <row r="8189">
          <cell r="A8189">
            <v>7017007</v>
          </cell>
          <cell r="B8189">
            <v>36000000</v>
          </cell>
        </row>
        <row r="8190">
          <cell r="A8190">
            <v>7017009</v>
          </cell>
          <cell r="B8190">
            <v>5400000</v>
          </cell>
        </row>
        <row r="8191">
          <cell r="A8191">
            <v>7017010</v>
          </cell>
          <cell r="B8191">
            <v>36000000</v>
          </cell>
        </row>
        <row r="8192">
          <cell r="A8192">
            <v>7017016</v>
          </cell>
          <cell r="B8192">
            <v>5700000</v>
          </cell>
        </row>
        <row r="8193">
          <cell r="A8193">
            <v>7017020</v>
          </cell>
          <cell r="B8193">
            <v>17900000</v>
          </cell>
        </row>
        <row r="8194">
          <cell r="A8194">
            <v>7017021</v>
          </cell>
          <cell r="B8194">
            <v>33900000</v>
          </cell>
        </row>
        <row r="8195">
          <cell r="A8195">
            <v>7108002</v>
          </cell>
          <cell r="B8195">
            <v>27000000</v>
          </cell>
        </row>
        <row r="8196">
          <cell r="A8196">
            <v>7108003</v>
          </cell>
          <cell r="B8196">
            <v>26000000</v>
          </cell>
        </row>
        <row r="8197">
          <cell r="A8197">
            <v>7120001</v>
          </cell>
          <cell r="B8197">
            <v>28000000</v>
          </cell>
        </row>
        <row r="8198">
          <cell r="A8198">
            <v>7106001</v>
          </cell>
          <cell r="B8198">
            <v>32000000</v>
          </cell>
        </row>
        <row r="8199">
          <cell r="A8199">
            <v>7401009</v>
          </cell>
          <cell r="B8199">
            <v>110000000</v>
          </cell>
        </row>
        <row r="8200">
          <cell r="A8200">
            <v>7401011</v>
          </cell>
          <cell r="B8200">
            <v>42600000</v>
          </cell>
        </row>
        <row r="8201">
          <cell r="A8201">
            <v>7401005</v>
          </cell>
          <cell r="B8201">
            <v>40000000</v>
          </cell>
        </row>
        <row r="8202">
          <cell r="A8202">
            <v>7401006</v>
          </cell>
          <cell r="B8202">
            <v>40000000</v>
          </cell>
        </row>
        <row r="8203">
          <cell r="A8203">
            <v>7401007</v>
          </cell>
          <cell r="B8203">
            <v>45000000</v>
          </cell>
        </row>
        <row r="8204">
          <cell r="A8204">
            <v>7401010</v>
          </cell>
          <cell r="B8204">
            <v>42200000</v>
          </cell>
        </row>
        <row r="8205">
          <cell r="A8205">
            <v>7801001</v>
          </cell>
          <cell r="B8205">
            <v>180000000</v>
          </cell>
        </row>
        <row r="8206">
          <cell r="A8206">
            <v>7801005</v>
          </cell>
          <cell r="B8206">
            <v>175000000</v>
          </cell>
        </row>
        <row r="8207">
          <cell r="A8207">
            <v>7801007</v>
          </cell>
          <cell r="B8207">
            <v>185300000</v>
          </cell>
        </row>
        <row r="8208">
          <cell r="A8208">
            <v>7801008</v>
          </cell>
          <cell r="B8208">
            <v>212500000</v>
          </cell>
        </row>
        <row r="8209">
          <cell r="A8209">
            <v>7801011</v>
          </cell>
          <cell r="B8209">
            <v>184000000</v>
          </cell>
        </row>
        <row r="8210">
          <cell r="A8210">
            <v>7801014</v>
          </cell>
          <cell r="B8210">
            <v>220000000</v>
          </cell>
        </row>
        <row r="8211">
          <cell r="A8211">
            <v>7801016</v>
          </cell>
          <cell r="B8211">
            <v>387400000</v>
          </cell>
        </row>
        <row r="8212">
          <cell r="A8212">
            <v>7801018</v>
          </cell>
          <cell r="B8212">
            <v>280000000</v>
          </cell>
        </row>
        <row r="8213">
          <cell r="A8213">
            <v>7801022</v>
          </cell>
          <cell r="B8213">
            <v>300000000</v>
          </cell>
        </row>
        <row r="8214">
          <cell r="A8214">
            <v>7801023</v>
          </cell>
          <cell r="B8214">
            <v>189900000</v>
          </cell>
        </row>
        <row r="8215">
          <cell r="A8215">
            <v>7801028</v>
          </cell>
          <cell r="B8215">
            <v>250000000</v>
          </cell>
        </row>
        <row r="8216">
          <cell r="A8216">
            <v>7801036</v>
          </cell>
          <cell r="B8216">
            <v>332000000</v>
          </cell>
        </row>
        <row r="8217">
          <cell r="A8217">
            <v>7801037</v>
          </cell>
          <cell r="B8217">
            <v>265000000</v>
          </cell>
        </row>
        <row r="8218">
          <cell r="A8218">
            <v>7801039</v>
          </cell>
          <cell r="B8218">
            <v>420000000</v>
          </cell>
        </row>
        <row r="8219">
          <cell r="A8219">
            <v>7801041</v>
          </cell>
          <cell r="B8219">
            <v>180000000</v>
          </cell>
        </row>
        <row r="8220">
          <cell r="A8220">
            <v>7801042</v>
          </cell>
          <cell r="B8220">
            <v>717000000</v>
          </cell>
        </row>
        <row r="8221">
          <cell r="A8221">
            <v>7801045</v>
          </cell>
          <cell r="B8221">
            <v>330100000</v>
          </cell>
        </row>
        <row r="8222">
          <cell r="A8222">
            <v>7801050</v>
          </cell>
          <cell r="B8222">
            <v>390000000</v>
          </cell>
        </row>
        <row r="8223">
          <cell r="A8223">
            <v>7801052</v>
          </cell>
          <cell r="B8223">
            <v>500000000</v>
          </cell>
        </row>
        <row r="8224">
          <cell r="A8224">
            <v>7801054</v>
          </cell>
          <cell r="B8224">
            <v>399900000</v>
          </cell>
        </row>
        <row r="8225">
          <cell r="A8225">
            <v>7801059</v>
          </cell>
          <cell r="B8225">
            <v>579000000</v>
          </cell>
        </row>
        <row r="8226">
          <cell r="A8226">
            <v>7801061</v>
          </cell>
          <cell r="B8226">
            <v>422900000</v>
          </cell>
        </row>
        <row r="8227">
          <cell r="A8227">
            <v>7801062</v>
          </cell>
          <cell r="B8227">
            <v>510900000</v>
          </cell>
        </row>
        <row r="8228">
          <cell r="A8228">
            <v>7801065</v>
          </cell>
          <cell r="B8228">
            <v>670000000</v>
          </cell>
        </row>
        <row r="8229">
          <cell r="A8229">
            <v>7801070</v>
          </cell>
          <cell r="B8229">
            <v>200000000</v>
          </cell>
        </row>
        <row r="8230">
          <cell r="A8230">
            <v>7801074</v>
          </cell>
          <cell r="B8230">
            <v>550000000</v>
          </cell>
        </row>
        <row r="8231">
          <cell r="A8231">
            <v>7801082</v>
          </cell>
          <cell r="B8231">
            <v>760900000</v>
          </cell>
        </row>
        <row r="8232">
          <cell r="A8232">
            <v>7801083</v>
          </cell>
          <cell r="B8232">
            <v>681900000</v>
          </cell>
        </row>
        <row r="8233">
          <cell r="A8233">
            <v>7801086</v>
          </cell>
          <cell r="B8233">
            <v>794400000</v>
          </cell>
        </row>
        <row r="8234">
          <cell r="A8234">
            <v>7801009</v>
          </cell>
          <cell r="B8234">
            <v>239000000</v>
          </cell>
        </row>
        <row r="8235">
          <cell r="A8235">
            <v>7801010</v>
          </cell>
          <cell r="B8235">
            <v>231300000</v>
          </cell>
        </row>
        <row r="8236">
          <cell r="A8236">
            <v>7801015</v>
          </cell>
          <cell r="B8236">
            <v>193200000</v>
          </cell>
        </row>
        <row r="8237">
          <cell r="A8237">
            <v>7801017</v>
          </cell>
          <cell r="B8237">
            <v>230000000</v>
          </cell>
        </row>
        <row r="8238">
          <cell r="A8238">
            <v>7801020</v>
          </cell>
          <cell r="B8238">
            <v>540000000</v>
          </cell>
        </row>
        <row r="8239">
          <cell r="A8239">
            <v>7801024</v>
          </cell>
          <cell r="B8239">
            <v>277700000</v>
          </cell>
        </row>
        <row r="8240">
          <cell r="A8240">
            <v>7801030</v>
          </cell>
          <cell r="B8240">
            <v>339000000</v>
          </cell>
        </row>
        <row r="8241">
          <cell r="A8241">
            <v>7801031</v>
          </cell>
          <cell r="B8241">
            <v>349800000</v>
          </cell>
        </row>
        <row r="8242">
          <cell r="A8242">
            <v>7801033</v>
          </cell>
          <cell r="B8242">
            <v>436000000</v>
          </cell>
        </row>
        <row r="8243">
          <cell r="A8243">
            <v>7801034</v>
          </cell>
          <cell r="B8243">
            <v>378800000</v>
          </cell>
        </row>
        <row r="8244">
          <cell r="A8244">
            <v>7801040</v>
          </cell>
          <cell r="B8244">
            <v>223000000</v>
          </cell>
        </row>
        <row r="8245">
          <cell r="A8245">
            <v>7801047</v>
          </cell>
          <cell r="B8245">
            <v>250000000</v>
          </cell>
        </row>
        <row r="8246">
          <cell r="A8246">
            <v>7801048</v>
          </cell>
          <cell r="B8246">
            <v>380000000</v>
          </cell>
        </row>
        <row r="8247">
          <cell r="A8247">
            <v>7801051</v>
          </cell>
          <cell r="B8247">
            <v>419900000</v>
          </cell>
        </row>
        <row r="8248">
          <cell r="A8248">
            <v>7801063</v>
          </cell>
          <cell r="B8248">
            <v>421900000</v>
          </cell>
        </row>
        <row r="8249">
          <cell r="A8249">
            <v>7801064</v>
          </cell>
          <cell r="B8249">
            <v>487900000</v>
          </cell>
        </row>
        <row r="8250">
          <cell r="A8250">
            <v>7801066</v>
          </cell>
          <cell r="B8250">
            <v>575000000</v>
          </cell>
        </row>
        <row r="8251">
          <cell r="A8251">
            <v>7801067</v>
          </cell>
          <cell r="B8251">
            <v>800700000</v>
          </cell>
        </row>
        <row r="8252">
          <cell r="A8252">
            <v>7801069</v>
          </cell>
          <cell r="B8252">
            <v>550000000</v>
          </cell>
        </row>
        <row r="8253">
          <cell r="A8253">
            <v>7801072</v>
          </cell>
          <cell r="B8253">
            <v>672900000</v>
          </cell>
        </row>
        <row r="8254">
          <cell r="A8254">
            <v>7801073</v>
          </cell>
          <cell r="B8254">
            <v>770000000</v>
          </cell>
        </row>
        <row r="8255">
          <cell r="A8255">
            <v>7801079</v>
          </cell>
          <cell r="B8255">
            <v>690000000</v>
          </cell>
        </row>
        <row r="8256">
          <cell r="A8256">
            <v>7801081</v>
          </cell>
          <cell r="B8256">
            <v>564100000</v>
          </cell>
        </row>
        <row r="8257">
          <cell r="A8257">
            <v>7801084</v>
          </cell>
          <cell r="B8257">
            <v>344700000</v>
          </cell>
        </row>
        <row r="8258">
          <cell r="A8258">
            <v>7801003</v>
          </cell>
          <cell r="B8258">
            <v>240000000</v>
          </cell>
        </row>
        <row r="8259">
          <cell r="A8259">
            <v>7801006</v>
          </cell>
          <cell r="B8259">
            <v>232000000</v>
          </cell>
        </row>
        <row r="8260">
          <cell r="A8260">
            <v>7801012</v>
          </cell>
          <cell r="B8260">
            <v>369200000</v>
          </cell>
        </row>
        <row r="8261">
          <cell r="A8261">
            <v>7801013</v>
          </cell>
          <cell r="B8261">
            <v>245000000</v>
          </cell>
        </row>
        <row r="8262">
          <cell r="A8262">
            <v>7801019</v>
          </cell>
          <cell r="B8262">
            <v>324000000</v>
          </cell>
        </row>
        <row r="8263">
          <cell r="A8263">
            <v>7801021</v>
          </cell>
          <cell r="B8263">
            <v>500000000</v>
          </cell>
        </row>
        <row r="8264">
          <cell r="A8264">
            <v>7801025</v>
          </cell>
          <cell r="B8264">
            <v>429200000</v>
          </cell>
        </row>
        <row r="8265">
          <cell r="A8265">
            <v>7801026</v>
          </cell>
          <cell r="B8265">
            <v>480000000</v>
          </cell>
        </row>
        <row r="8266">
          <cell r="A8266">
            <v>7801027</v>
          </cell>
          <cell r="B8266">
            <v>387900000</v>
          </cell>
        </row>
        <row r="8267">
          <cell r="A8267">
            <v>7801029</v>
          </cell>
          <cell r="B8267">
            <v>386200000</v>
          </cell>
        </row>
        <row r="8268">
          <cell r="A8268">
            <v>7801032</v>
          </cell>
          <cell r="B8268">
            <v>378100000</v>
          </cell>
        </row>
        <row r="8269">
          <cell r="A8269">
            <v>7801035</v>
          </cell>
          <cell r="B8269">
            <v>617400000</v>
          </cell>
        </row>
        <row r="8270">
          <cell r="A8270">
            <v>7801038</v>
          </cell>
          <cell r="B8270">
            <v>519600000</v>
          </cell>
        </row>
        <row r="8271">
          <cell r="A8271">
            <v>7801043</v>
          </cell>
          <cell r="B8271">
            <v>1067900000</v>
          </cell>
        </row>
        <row r="8272">
          <cell r="A8272">
            <v>7801044</v>
          </cell>
          <cell r="B8272">
            <v>500000000</v>
          </cell>
        </row>
        <row r="8273">
          <cell r="A8273">
            <v>7801046</v>
          </cell>
          <cell r="B8273">
            <v>358800000</v>
          </cell>
        </row>
        <row r="8274">
          <cell r="A8274">
            <v>7801049</v>
          </cell>
          <cell r="B8274">
            <v>760000000</v>
          </cell>
        </row>
        <row r="8275">
          <cell r="A8275">
            <v>7801053</v>
          </cell>
          <cell r="B8275">
            <v>620000000</v>
          </cell>
        </row>
        <row r="8276">
          <cell r="A8276">
            <v>7801055</v>
          </cell>
          <cell r="B8276">
            <v>440000000</v>
          </cell>
        </row>
        <row r="8277">
          <cell r="A8277">
            <v>7801056</v>
          </cell>
          <cell r="B8277">
            <v>490000000</v>
          </cell>
        </row>
        <row r="8278">
          <cell r="A8278">
            <v>7801057</v>
          </cell>
          <cell r="B8278">
            <v>539900000</v>
          </cell>
        </row>
        <row r="8279">
          <cell r="A8279">
            <v>7801058</v>
          </cell>
          <cell r="B8279">
            <v>675000000</v>
          </cell>
        </row>
        <row r="8280">
          <cell r="A8280">
            <v>7801060</v>
          </cell>
          <cell r="B8280">
            <v>1300000000</v>
          </cell>
        </row>
        <row r="8281">
          <cell r="A8281">
            <v>7801068</v>
          </cell>
          <cell r="B8281">
            <v>1041300000</v>
          </cell>
        </row>
        <row r="8282">
          <cell r="A8282">
            <v>7801071</v>
          </cell>
          <cell r="B8282">
            <v>744900000</v>
          </cell>
        </row>
        <row r="8283">
          <cell r="A8283">
            <v>7801075</v>
          </cell>
          <cell r="B8283">
            <v>660400000</v>
          </cell>
        </row>
        <row r="8284">
          <cell r="A8284">
            <v>7801076</v>
          </cell>
          <cell r="B8284">
            <v>890000000</v>
          </cell>
        </row>
        <row r="8285">
          <cell r="A8285">
            <v>7801077</v>
          </cell>
          <cell r="B8285">
            <v>499900000</v>
          </cell>
        </row>
        <row r="8286">
          <cell r="A8286">
            <v>7801078</v>
          </cell>
          <cell r="B8286">
            <v>1737900000</v>
          </cell>
        </row>
        <row r="8287">
          <cell r="A8287">
            <v>7801080</v>
          </cell>
          <cell r="B8287">
            <v>741900000</v>
          </cell>
        </row>
        <row r="8288">
          <cell r="A8288">
            <v>7801085</v>
          </cell>
          <cell r="B8288">
            <v>948800000</v>
          </cell>
        </row>
        <row r="8289">
          <cell r="A8289">
            <v>7801087</v>
          </cell>
          <cell r="B8289">
            <v>566900000</v>
          </cell>
        </row>
        <row r="8290">
          <cell r="A8290">
            <v>7801088</v>
          </cell>
          <cell r="B8290">
            <v>1450000000</v>
          </cell>
        </row>
        <row r="8291">
          <cell r="A8291">
            <v>7806002</v>
          </cell>
          <cell r="B8291">
            <v>292000000</v>
          </cell>
        </row>
        <row r="8292">
          <cell r="A8292">
            <v>7806003</v>
          </cell>
          <cell r="B8292">
            <v>299300000</v>
          </cell>
        </row>
        <row r="8293">
          <cell r="A8293">
            <v>7806004</v>
          </cell>
          <cell r="B8293">
            <v>324100000</v>
          </cell>
        </row>
        <row r="8294">
          <cell r="A8294">
            <v>7806005</v>
          </cell>
          <cell r="B8294">
            <v>343500000</v>
          </cell>
        </row>
        <row r="8295">
          <cell r="A8295">
            <v>7806007</v>
          </cell>
          <cell r="B8295">
            <v>448200000</v>
          </cell>
        </row>
        <row r="8296">
          <cell r="A8296">
            <v>7806008</v>
          </cell>
          <cell r="B8296">
            <v>180400000</v>
          </cell>
        </row>
        <row r="8297">
          <cell r="A8297">
            <v>7806009</v>
          </cell>
          <cell r="B8297">
            <v>250000000</v>
          </cell>
        </row>
        <row r="8298">
          <cell r="A8298">
            <v>7806010</v>
          </cell>
          <cell r="B8298">
            <v>338000000</v>
          </cell>
        </row>
        <row r="8299">
          <cell r="A8299">
            <v>7806011</v>
          </cell>
          <cell r="B8299">
            <v>441000000</v>
          </cell>
        </row>
        <row r="8300">
          <cell r="A8300">
            <v>7806012</v>
          </cell>
          <cell r="B8300">
            <v>224700000</v>
          </cell>
        </row>
        <row r="8301">
          <cell r="A8301">
            <v>7806013</v>
          </cell>
          <cell r="B8301">
            <v>329500000</v>
          </cell>
        </row>
        <row r="8302">
          <cell r="A8302">
            <v>7806014</v>
          </cell>
          <cell r="B8302">
            <v>309900000</v>
          </cell>
        </row>
        <row r="8303">
          <cell r="A8303">
            <v>7806015</v>
          </cell>
          <cell r="B8303">
            <v>319900000</v>
          </cell>
        </row>
        <row r="8304">
          <cell r="A8304">
            <v>7806016</v>
          </cell>
          <cell r="B8304">
            <v>318900000</v>
          </cell>
        </row>
        <row r="8305">
          <cell r="A8305">
            <v>7806017</v>
          </cell>
          <cell r="B8305">
            <v>691900000</v>
          </cell>
        </row>
        <row r="8306">
          <cell r="A8306">
            <v>7806018</v>
          </cell>
          <cell r="B8306">
            <v>466000000</v>
          </cell>
        </row>
        <row r="8307">
          <cell r="A8307">
            <v>7806019</v>
          </cell>
          <cell r="B8307">
            <v>369900000</v>
          </cell>
        </row>
        <row r="8308">
          <cell r="A8308">
            <v>7806020</v>
          </cell>
          <cell r="B8308">
            <v>505000000</v>
          </cell>
        </row>
        <row r="8309">
          <cell r="A8309">
            <v>7806021</v>
          </cell>
          <cell r="B8309">
            <v>444900000</v>
          </cell>
        </row>
        <row r="8310">
          <cell r="A8310">
            <v>7808002</v>
          </cell>
          <cell r="B8310">
            <v>299900000</v>
          </cell>
        </row>
        <row r="8311">
          <cell r="A8311">
            <v>7808003</v>
          </cell>
          <cell r="B8311">
            <v>464000000</v>
          </cell>
        </row>
        <row r="8312">
          <cell r="A8312">
            <v>7808004</v>
          </cell>
          <cell r="B8312">
            <v>201600000</v>
          </cell>
        </row>
        <row r="8313">
          <cell r="A8313">
            <v>7808005</v>
          </cell>
          <cell r="B8313">
            <v>400100000</v>
          </cell>
        </row>
        <row r="8314">
          <cell r="A8314">
            <v>7808006</v>
          </cell>
          <cell r="B8314">
            <v>310000000</v>
          </cell>
        </row>
        <row r="8315">
          <cell r="A8315">
            <v>7808007</v>
          </cell>
          <cell r="B8315">
            <v>387700000</v>
          </cell>
        </row>
        <row r="8316">
          <cell r="A8316">
            <v>7808008</v>
          </cell>
          <cell r="B8316">
            <v>339900000</v>
          </cell>
        </row>
        <row r="8317">
          <cell r="A8317">
            <v>7808009</v>
          </cell>
          <cell r="B8317">
            <v>489900000</v>
          </cell>
        </row>
        <row r="8318">
          <cell r="A8318">
            <v>7808010</v>
          </cell>
          <cell r="B8318">
            <v>283900000</v>
          </cell>
        </row>
        <row r="8319">
          <cell r="A8319">
            <v>7808011</v>
          </cell>
          <cell r="B8319">
            <v>263800000</v>
          </cell>
        </row>
        <row r="8320">
          <cell r="A8320">
            <v>7808012</v>
          </cell>
          <cell r="B8320">
            <v>520900000</v>
          </cell>
        </row>
        <row r="8321">
          <cell r="A8321">
            <v>7808013</v>
          </cell>
          <cell r="B8321">
            <v>279900000</v>
          </cell>
        </row>
        <row r="8322">
          <cell r="A8322">
            <v>7808014</v>
          </cell>
          <cell r="B8322">
            <v>696000000</v>
          </cell>
        </row>
        <row r="8323">
          <cell r="A8323">
            <v>7808015</v>
          </cell>
          <cell r="B8323">
            <v>334900000</v>
          </cell>
        </row>
        <row r="8324">
          <cell r="A8324">
            <v>7808016</v>
          </cell>
          <cell r="B8324">
            <v>314900000</v>
          </cell>
        </row>
        <row r="8325">
          <cell r="A8325">
            <v>7808017</v>
          </cell>
          <cell r="B8325">
            <v>422900000</v>
          </cell>
        </row>
        <row r="8326">
          <cell r="A8326">
            <v>7806022</v>
          </cell>
          <cell r="B8326">
            <v>392900000</v>
          </cell>
        </row>
        <row r="8327">
          <cell r="A8327">
            <v>7806023</v>
          </cell>
          <cell r="B8327">
            <v>486000000</v>
          </cell>
        </row>
        <row r="8328">
          <cell r="A8328">
            <v>7806024</v>
          </cell>
          <cell r="B8328">
            <v>494900000</v>
          </cell>
        </row>
        <row r="8329">
          <cell r="A8329">
            <v>7806025</v>
          </cell>
          <cell r="B8329">
            <v>885900000</v>
          </cell>
        </row>
        <row r="8330">
          <cell r="A8330">
            <v>7806026</v>
          </cell>
          <cell r="B8330">
            <v>289900000</v>
          </cell>
        </row>
        <row r="8331">
          <cell r="A8331">
            <v>7806027</v>
          </cell>
          <cell r="B8331">
            <v>526500000</v>
          </cell>
        </row>
        <row r="8332">
          <cell r="A8332">
            <v>7806028</v>
          </cell>
          <cell r="B8332">
            <v>420900000</v>
          </cell>
        </row>
        <row r="8333">
          <cell r="A8333">
            <v>7806029</v>
          </cell>
          <cell r="B8333">
            <v>371900000</v>
          </cell>
        </row>
        <row r="8334">
          <cell r="A8334">
            <v>7806030</v>
          </cell>
          <cell r="B8334">
            <v>569900000</v>
          </cell>
        </row>
        <row r="8335">
          <cell r="A8335">
            <v>7806031</v>
          </cell>
          <cell r="B8335">
            <v>950900000</v>
          </cell>
        </row>
        <row r="8336">
          <cell r="A8336">
            <v>7806032</v>
          </cell>
          <cell r="B8336">
            <v>514900000</v>
          </cell>
        </row>
        <row r="8337">
          <cell r="A8337">
            <v>8001004</v>
          </cell>
          <cell r="B8337">
            <v>18000000</v>
          </cell>
        </row>
        <row r="8338">
          <cell r="A8338">
            <v>8001010</v>
          </cell>
          <cell r="B8338">
            <v>11600000</v>
          </cell>
        </row>
        <row r="8339">
          <cell r="A8339">
            <v>8001011</v>
          </cell>
          <cell r="B8339">
            <v>16100000</v>
          </cell>
        </row>
        <row r="8340">
          <cell r="A8340">
            <v>8001012</v>
          </cell>
          <cell r="B8340">
            <v>17500000</v>
          </cell>
        </row>
        <row r="8341">
          <cell r="A8341">
            <v>8001013</v>
          </cell>
          <cell r="B8341">
            <v>20300000</v>
          </cell>
        </row>
        <row r="8342">
          <cell r="A8342">
            <v>8001021</v>
          </cell>
          <cell r="B8342">
            <v>18600000</v>
          </cell>
        </row>
        <row r="8343">
          <cell r="A8343">
            <v>8001053</v>
          </cell>
          <cell r="B8343">
            <v>17500000</v>
          </cell>
        </row>
        <row r="8344">
          <cell r="A8344">
            <v>8001054</v>
          </cell>
          <cell r="B8344">
            <v>17500000</v>
          </cell>
        </row>
        <row r="8345">
          <cell r="A8345">
            <v>8001061</v>
          </cell>
          <cell r="B8345">
            <v>19200000</v>
          </cell>
        </row>
        <row r="8346">
          <cell r="A8346">
            <v>8001071</v>
          </cell>
          <cell r="B8346">
            <v>21700000</v>
          </cell>
        </row>
        <row r="8347">
          <cell r="A8347">
            <v>8001072</v>
          </cell>
          <cell r="B8347">
            <v>22200000</v>
          </cell>
        </row>
        <row r="8348">
          <cell r="A8348">
            <v>8001079</v>
          </cell>
          <cell r="B8348">
            <v>29900000</v>
          </cell>
        </row>
        <row r="8349">
          <cell r="A8349">
            <v>8001080</v>
          </cell>
          <cell r="B8349">
            <v>29900000</v>
          </cell>
        </row>
        <row r="8350">
          <cell r="A8350">
            <v>8001088</v>
          </cell>
          <cell r="B8350">
            <v>22800000</v>
          </cell>
        </row>
        <row r="8351">
          <cell r="A8351">
            <v>8001089</v>
          </cell>
          <cell r="B8351">
            <v>23300000</v>
          </cell>
        </row>
        <row r="8352">
          <cell r="A8352">
            <v>8001092</v>
          </cell>
          <cell r="B8352">
            <v>45900000</v>
          </cell>
        </row>
        <row r="8353">
          <cell r="A8353">
            <v>8001095</v>
          </cell>
          <cell r="B8353">
            <v>38200000</v>
          </cell>
        </row>
        <row r="8354">
          <cell r="A8354">
            <v>8001098</v>
          </cell>
          <cell r="B8354">
            <v>34500000</v>
          </cell>
        </row>
        <row r="8355">
          <cell r="A8355">
            <v>8001106</v>
          </cell>
          <cell r="B8355">
            <v>21500000</v>
          </cell>
        </row>
        <row r="8356">
          <cell r="A8356">
            <v>8001107</v>
          </cell>
          <cell r="B8356">
            <v>23000000</v>
          </cell>
        </row>
        <row r="8357">
          <cell r="A8357">
            <v>8001108</v>
          </cell>
          <cell r="B8357">
            <v>26000000</v>
          </cell>
        </row>
        <row r="8358">
          <cell r="A8358">
            <v>8001109</v>
          </cell>
          <cell r="B8358">
            <v>35500000</v>
          </cell>
        </row>
        <row r="8359">
          <cell r="A8359">
            <v>8001113</v>
          </cell>
          <cell r="B8359">
            <v>31700000</v>
          </cell>
        </row>
        <row r="8360">
          <cell r="A8360">
            <v>8001114</v>
          </cell>
          <cell r="B8360">
            <v>27600000</v>
          </cell>
        </row>
        <row r="8361">
          <cell r="A8361">
            <v>8001116</v>
          </cell>
          <cell r="B8361">
            <v>30700000</v>
          </cell>
        </row>
        <row r="8362">
          <cell r="A8362">
            <v>8001117</v>
          </cell>
          <cell r="B8362">
            <v>32700000</v>
          </cell>
        </row>
        <row r="8363">
          <cell r="A8363">
            <v>8001118</v>
          </cell>
          <cell r="B8363">
            <v>35500000</v>
          </cell>
        </row>
        <row r="8364">
          <cell r="A8364">
            <v>8001119</v>
          </cell>
          <cell r="B8364">
            <v>39000000</v>
          </cell>
        </row>
        <row r="8365">
          <cell r="A8365">
            <v>8001122</v>
          </cell>
          <cell r="B8365">
            <v>40200000</v>
          </cell>
        </row>
        <row r="8366">
          <cell r="A8366">
            <v>8001129</v>
          </cell>
          <cell r="B8366">
            <v>44000000</v>
          </cell>
        </row>
        <row r="8367">
          <cell r="A8367">
            <v>8001138</v>
          </cell>
          <cell r="B8367">
            <v>40900000</v>
          </cell>
        </row>
        <row r="8368">
          <cell r="A8368">
            <v>8001146</v>
          </cell>
          <cell r="B8368">
            <v>44000000</v>
          </cell>
        </row>
        <row r="8369">
          <cell r="A8369">
            <v>8001148</v>
          </cell>
          <cell r="B8369">
            <v>56000000</v>
          </cell>
        </row>
        <row r="8370">
          <cell r="A8370">
            <v>8001149</v>
          </cell>
          <cell r="B8370">
            <v>60000000</v>
          </cell>
        </row>
        <row r="8371">
          <cell r="A8371">
            <v>8001150</v>
          </cell>
          <cell r="B8371">
            <v>31200000</v>
          </cell>
        </row>
        <row r="8372">
          <cell r="A8372">
            <v>8001151</v>
          </cell>
          <cell r="B8372">
            <v>33200000</v>
          </cell>
        </row>
        <row r="8373">
          <cell r="A8373">
            <v>8001152</v>
          </cell>
          <cell r="B8373">
            <v>36200000</v>
          </cell>
        </row>
        <row r="8374">
          <cell r="A8374">
            <v>8001153</v>
          </cell>
          <cell r="B8374">
            <v>40200000</v>
          </cell>
        </row>
        <row r="8375">
          <cell r="A8375">
            <v>8001154</v>
          </cell>
          <cell r="B8375">
            <v>45000000</v>
          </cell>
        </row>
        <row r="8376">
          <cell r="A8376">
            <v>8001155</v>
          </cell>
          <cell r="B8376">
            <v>42500000</v>
          </cell>
        </row>
        <row r="8377">
          <cell r="A8377">
            <v>8001156</v>
          </cell>
          <cell r="B8377">
            <v>44500000</v>
          </cell>
        </row>
        <row r="8378">
          <cell r="A8378">
            <v>8001157</v>
          </cell>
          <cell r="B8378">
            <v>43600000</v>
          </cell>
        </row>
        <row r="8379">
          <cell r="A8379">
            <v>8001158</v>
          </cell>
          <cell r="B8379">
            <v>27200000</v>
          </cell>
        </row>
        <row r="8380">
          <cell r="A8380">
            <v>8001159</v>
          </cell>
          <cell r="B8380">
            <v>28800000</v>
          </cell>
        </row>
        <row r="8381">
          <cell r="A8381">
            <v>8001160</v>
          </cell>
          <cell r="B8381">
            <v>30000000</v>
          </cell>
        </row>
        <row r="8382">
          <cell r="A8382">
            <v>8001161</v>
          </cell>
          <cell r="B8382">
            <v>31500000</v>
          </cell>
        </row>
        <row r="8383">
          <cell r="A8383">
            <v>8001162</v>
          </cell>
          <cell r="B8383">
            <v>40200000</v>
          </cell>
        </row>
        <row r="8384">
          <cell r="A8384">
            <v>8001163</v>
          </cell>
          <cell r="B8384">
            <v>36200000</v>
          </cell>
        </row>
        <row r="8385">
          <cell r="A8385">
            <v>8001165</v>
          </cell>
          <cell r="B8385">
            <v>45400000</v>
          </cell>
        </row>
        <row r="8386">
          <cell r="A8386">
            <v>8001166</v>
          </cell>
          <cell r="B8386">
            <v>32200000</v>
          </cell>
        </row>
        <row r="8387">
          <cell r="A8387">
            <v>8001167</v>
          </cell>
          <cell r="B8387">
            <v>34400000</v>
          </cell>
        </row>
        <row r="8388">
          <cell r="A8388">
            <v>8001168</v>
          </cell>
          <cell r="B8388">
            <v>32000000</v>
          </cell>
        </row>
        <row r="8389">
          <cell r="A8389">
            <v>8001169</v>
          </cell>
          <cell r="B8389">
            <v>27500000</v>
          </cell>
        </row>
        <row r="8390">
          <cell r="A8390">
            <v>8001170</v>
          </cell>
          <cell r="B8390">
            <v>38200000</v>
          </cell>
        </row>
        <row r="8391">
          <cell r="A8391">
            <v>8001176</v>
          </cell>
          <cell r="B8391">
            <v>46400000</v>
          </cell>
        </row>
        <row r="8392">
          <cell r="A8392">
            <v>8001177</v>
          </cell>
          <cell r="B8392">
            <v>50700000</v>
          </cell>
        </row>
        <row r="8393">
          <cell r="A8393">
            <v>8001178</v>
          </cell>
          <cell r="B8393">
            <v>48000000</v>
          </cell>
        </row>
        <row r="8394">
          <cell r="A8394">
            <v>8001179</v>
          </cell>
          <cell r="B8394">
            <v>34200000</v>
          </cell>
        </row>
        <row r="8395">
          <cell r="A8395">
            <v>8001180</v>
          </cell>
          <cell r="B8395">
            <v>32500000</v>
          </cell>
        </row>
        <row r="8396">
          <cell r="A8396">
            <v>8001181</v>
          </cell>
          <cell r="B8396">
            <v>38300000</v>
          </cell>
        </row>
        <row r="8397">
          <cell r="A8397">
            <v>8001182</v>
          </cell>
          <cell r="B8397">
            <v>42200000</v>
          </cell>
        </row>
        <row r="8398">
          <cell r="A8398">
            <v>8001184</v>
          </cell>
          <cell r="B8398">
            <v>36900000</v>
          </cell>
        </row>
        <row r="8399">
          <cell r="A8399">
            <v>8001186</v>
          </cell>
          <cell r="B8399">
            <v>56300000</v>
          </cell>
        </row>
        <row r="8400">
          <cell r="A8400">
            <v>8001188</v>
          </cell>
          <cell r="B8400">
            <v>37500000</v>
          </cell>
        </row>
        <row r="8401">
          <cell r="A8401">
            <v>8001190</v>
          </cell>
          <cell r="B8401">
            <v>40800000</v>
          </cell>
        </row>
        <row r="8402">
          <cell r="A8402">
            <v>8001192</v>
          </cell>
          <cell r="B8402">
            <v>116500000</v>
          </cell>
        </row>
        <row r="8403">
          <cell r="A8403">
            <v>8001193</v>
          </cell>
          <cell r="B8403">
            <v>53700000</v>
          </cell>
        </row>
        <row r="8404">
          <cell r="A8404">
            <v>8002004</v>
          </cell>
          <cell r="B8404">
            <v>23800000</v>
          </cell>
        </row>
        <row r="8405">
          <cell r="A8405">
            <v>8002008</v>
          </cell>
          <cell r="B8405">
            <v>27900000</v>
          </cell>
        </row>
        <row r="8406">
          <cell r="A8406">
            <v>8002010</v>
          </cell>
          <cell r="B8406">
            <v>28300000</v>
          </cell>
        </row>
        <row r="8407">
          <cell r="A8407">
            <v>8002017</v>
          </cell>
          <cell r="B8407">
            <v>35200000</v>
          </cell>
        </row>
        <row r="8408">
          <cell r="A8408">
            <v>8002018</v>
          </cell>
          <cell r="B8408">
            <v>24500000</v>
          </cell>
        </row>
        <row r="8409">
          <cell r="A8409">
            <v>8002019</v>
          </cell>
          <cell r="B8409">
            <v>27200000</v>
          </cell>
        </row>
        <row r="8410">
          <cell r="A8410">
            <v>8002022</v>
          </cell>
          <cell r="B8410">
            <v>32700000</v>
          </cell>
        </row>
        <row r="8411">
          <cell r="A8411">
            <v>8002026</v>
          </cell>
          <cell r="B8411">
            <v>25400000</v>
          </cell>
        </row>
        <row r="8412">
          <cell r="A8412">
            <v>8002029</v>
          </cell>
          <cell r="B8412">
            <v>35900000</v>
          </cell>
        </row>
        <row r="8413">
          <cell r="A8413">
            <v>8002032</v>
          </cell>
          <cell r="B8413">
            <v>24400000</v>
          </cell>
        </row>
        <row r="8414">
          <cell r="A8414">
            <v>8002037</v>
          </cell>
          <cell r="B8414">
            <v>26200000</v>
          </cell>
        </row>
        <row r="8415">
          <cell r="A8415">
            <v>8002043</v>
          </cell>
          <cell r="B8415">
            <v>30900000</v>
          </cell>
        </row>
        <row r="8416">
          <cell r="A8416">
            <v>8002044</v>
          </cell>
          <cell r="B8416">
            <v>26100000</v>
          </cell>
        </row>
        <row r="8417">
          <cell r="A8417">
            <v>8002045</v>
          </cell>
          <cell r="B8417">
            <v>30900000</v>
          </cell>
        </row>
        <row r="8418">
          <cell r="A8418">
            <v>8002046</v>
          </cell>
          <cell r="B8418">
            <v>29000000</v>
          </cell>
        </row>
        <row r="8419">
          <cell r="A8419">
            <v>8002047</v>
          </cell>
          <cell r="B8419">
            <v>30000000</v>
          </cell>
        </row>
        <row r="8420">
          <cell r="A8420">
            <v>8002048</v>
          </cell>
          <cell r="B8420">
            <v>26100000</v>
          </cell>
        </row>
        <row r="8421">
          <cell r="A8421">
            <v>8002056</v>
          </cell>
          <cell r="B8421">
            <v>25800000</v>
          </cell>
        </row>
        <row r="8422">
          <cell r="A8422">
            <v>8002066</v>
          </cell>
          <cell r="B8422">
            <v>31000000</v>
          </cell>
        </row>
        <row r="8423">
          <cell r="A8423">
            <v>8002067</v>
          </cell>
          <cell r="B8423">
            <v>25000000</v>
          </cell>
        </row>
        <row r="8424">
          <cell r="A8424">
            <v>8002076</v>
          </cell>
          <cell r="B8424">
            <v>49500000</v>
          </cell>
        </row>
        <row r="8425">
          <cell r="A8425">
            <v>8002077</v>
          </cell>
          <cell r="B8425">
            <v>31800000</v>
          </cell>
        </row>
        <row r="8426">
          <cell r="A8426">
            <v>8002079</v>
          </cell>
          <cell r="B8426">
            <v>31000000</v>
          </cell>
        </row>
        <row r="8427">
          <cell r="A8427">
            <v>8002081</v>
          </cell>
          <cell r="B8427">
            <v>22700000</v>
          </cell>
        </row>
        <row r="8428">
          <cell r="A8428">
            <v>8002084</v>
          </cell>
          <cell r="B8428">
            <v>46500000</v>
          </cell>
        </row>
        <row r="8429">
          <cell r="A8429">
            <v>8002086</v>
          </cell>
          <cell r="B8429">
            <v>44600000</v>
          </cell>
        </row>
        <row r="8430">
          <cell r="A8430">
            <v>8002087</v>
          </cell>
          <cell r="B8430">
            <v>26500000</v>
          </cell>
        </row>
        <row r="8431">
          <cell r="A8431">
            <v>8002088</v>
          </cell>
          <cell r="B8431">
            <v>26400000</v>
          </cell>
        </row>
        <row r="8432">
          <cell r="A8432">
            <v>8002092</v>
          </cell>
          <cell r="B8432">
            <v>23500000</v>
          </cell>
        </row>
        <row r="8433">
          <cell r="A8433">
            <v>8002094</v>
          </cell>
          <cell r="B8433">
            <v>29900000</v>
          </cell>
        </row>
        <row r="8434">
          <cell r="A8434">
            <v>8002100</v>
          </cell>
          <cell r="B8434">
            <v>76500000</v>
          </cell>
        </row>
        <row r="8435">
          <cell r="A8435">
            <v>8002101</v>
          </cell>
          <cell r="B8435">
            <v>26400000</v>
          </cell>
        </row>
        <row r="8436">
          <cell r="A8436">
            <v>8002104</v>
          </cell>
          <cell r="B8436">
            <v>26400000</v>
          </cell>
        </row>
        <row r="8437">
          <cell r="A8437">
            <v>8002106</v>
          </cell>
          <cell r="B8437">
            <v>24500000</v>
          </cell>
        </row>
        <row r="8438">
          <cell r="A8438">
            <v>8002108</v>
          </cell>
          <cell r="B8438">
            <v>32700000</v>
          </cell>
        </row>
        <row r="8439">
          <cell r="A8439">
            <v>8002110</v>
          </cell>
          <cell r="B8439">
            <v>27400000</v>
          </cell>
        </row>
        <row r="8440">
          <cell r="A8440">
            <v>8002121</v>
          </cell>
          <cell r="B8440">
            <v>54400000</v>
          </cell>
        </row>
        <row r="8441">
          <cell r="A8441">
            <v>8002122</v>
          </cell>
          <cell r="B8441">
            <v>55700000</v>
          </cell>
        </row>
        <row r="8442">
          <cell r="A8442">
            <v>8002142</v>
          </cell>
          <cell r="B8442">
            <v>29600000</v>
          </cell>
        </row>
        <row r="8443">
          <cell r="A8443">
            <v>8002188</v>
          </cell>
          <cell r="B8443">
            <v>56300000</v>
          </cell>
        </row>
        <row r="8444">
          <cell r="A8444">
            <v>8002191</v>
          </cell>
          <cell r="B8444">
            <v>46500000</v>
          </cell>
        </row>
        <row r="8445">
          <cell r="A8445">
            <v>8002195</v>
          </cell>
          <cell r="B8445">
            <v>24000000</v>
          </cell>
        </row>
        <row r="8446">
          <cell r="A8446">
            <v>8002203</v>
          </cell>
          <cell r="B8446">
            <v>27200000</v>
          </cell>
        </row>
        <row r="8447">
          <cell r="A8447">
            <v>8002212</v>
          </cell>
          <cell r="B8447">
            <v>27200000</v>
          </cell>
        </row>
        <row r="8448">
          <cell r="A8448">
            <v>8002213</v>
          </cell>
          <cell r="B8448">
            <v>32400000</v>
          </cell>
        </row>
        <row r="8449">
          <cell r="A8449">
            <v>8002214</v>
          </cell>
          <cell r="B8449">
            <v>27200000</v>
          </cell>
        </row>
        <row r="8450">
          <cell r="A8450">
            <v>8002216</v>
          </cell>
          <cell r="B8450">
            <v>31900000</v>
          </cell>
        </row>
        <row r="8451">
          <cell r="A8451">
            <v>8002217</v>
          </cell>
          <cell r="B8451">
            <v>30100000</v>
          </cell>
        </row>
        <row r="8452">
          <cell r="A8452">
            <v>8002220</v>
          </cell>
          <cell r="B8452">
            <v>36800000</v>
          </cell>
        </row>
        <row r="8453">
          <cell r="A8453">
            <v>8002225</v>
          </cell>
          <cell r="B8453">
            <v>32600000</v>
          </cell>
        </row>
        <row r="8454">
          <cell r="A8454">
            <v>8002226</v>
          </cell>
          <cell r="B8454">
            <v>55900000</v>
          </cell>
        </row>
        <row r="8455">
          <cell r="A8455">
            <v>8002227</v>
          </cell>
          <cell r="B8455">
            <v>27200000</v>
          </cell>
        </row>
        <row r="8456">
          <cell r="A8456">
            <v>8001194</v>
          </cell>
          <cell r="B8456">
            <v>44000000</v>
          </cell>
        </row>
        <row r="8457">
          <cell r="A8457">
            <v>8001195</v>
          </cell>
          <cell r="B8457">
            <v>39800000</v>
          </cell>
        </row>
        <row r="8458">
          <cell r="A8458">
            <v>8001196</v>
          </cell>
          <cell r="B8458">
            <v>36700000</v>
          </cell>
        </row>
        <row r="8459">
          <cell r="A8459">
            <v>8001197</v>
          </cell>
          <cell r="B8459">
            <v>33700000</v>
          </cell>
        </row>
        <row r="8460">
          <cell r="A8460">
            <v>8001198</v>
          </cell>
          <cell r="B8460">
            <v>107500000</v>
          </cell>
        </row>
        <row r="8461">
          <cell r="A8461">
            <v>8001205</v>
          </cell>
          <cell r="B8461">
            <v>42300000</v>
          </cell>
        </row>
        <row r="8462">
          <cell r="A8462">
            <v>8001206</v>
          </cell>
          <cell r="B8462">
            <v>46600000</v>
          </cell>
        </row>
        <row r="8463">
          <cell r="A8463">
            <v>8001207</v>
          </cell>
          <cell r="B8463">
            <v>50100000</v>
          </cell>
        </row>
        <row r="8464">
          <cell r="A8464">
            <v>8001208</v>
          </cell>
          <cell r="B8464">
            <v>53200000</v>
          </cell>
        </row>
        <row r="8465">
          <cell r="A8465">
            <v>8001209</v>
          </cell>
          <cell r="B8465">
            <v>57100000</v>
          </cell>
        </row>
        <row r="8466">
          <cell r="A8466">
            <v>8001210</v>
          </cell>
          <cell r="B8466">
            <v>57700000</v>
          </cell>
        </row>
        <row r="8467">
          <cell r="A8467">
            <v>8001211</v>
          </cell>
          <cell r="B8467">
            <v>61600000</v>
          </cell>
        </row>
        <row r="8468">
          <cell r="A8468">
            <v>8001001</v>
          </cell>
          <cell r="B8468">
            <v>23900000</v>
          </cell>
        </row>
        <row r="8469">
          <cell r="A8469">
            <v>8001005</v>
          </cell>
          <cell r="B8469">
            <v>16500000</v>
          </cell>
        </row>
        <row r="8470">
          <cell r="A8470">
            <v>8001006</v>
          </cell>
          <cell r="B8470">
            <v>16900000</v>
          </cell>
        </row>
        <row r="8471">
          <cell r="A8471">
            <v>8001007</v>
          </cell>
          <cell r="B8471">
            <v>22000000</v>
          </cell>
        </row>
        <row r="8472">
          <cell r="A8472">
            <v>8001008</v>
          </cell>
          <cell r="B8472">
            <v>22700000</v>
          </cell>
        </row>
        <row r="8473">
          <cell r="A8473">
            <v>8001009</v>
          </cell>
          <cell r="B8473">
            <v>24400000</v>
          </cell>
        </row>
        <row r="8474">
          <cell r="A8474">
            <v>8001014</v>
          </cell>
          <cell r="B8474">
            <v>22700000</v>
          </cell>
        </row>
        <row r="8475">
          <cell r="A8475">
            <v>8001016</v>
          </cell>
          <cell r="B8475">
            <v>31800000</v>
          </cell>
        </row>
        <row r="8476">
          <cell r="A8476">
            <v>8001022</v>
          </cell>
          <cell r="B8476">
            <v>23600000</v>
          </cell>
        </row>
        <row r="8477">
          <cell r="A8477">
            <v>8001023</v>
          </cell>
          <cell r="B8477">
            <v>21400000</v>
          </cell>
        </row>
        <row r="8478">
          <cell r="A8478">
            <v>8001024</v>
          </cell>
          <cell r="B8478">
            <v>22300000</v>
          </cell>
        </row>
        <row r="8479">
          <cell r="A8479">
            <v>8001025</v>
          </cell>
          <cell r="B8479">
            <v>25000000</v>
          </cell>
        </row>
        <row r="8480">
          <cell r="A8480">
            <v>8001027</v>
          </cell>
          <cell r="B8480">
            <v>24200000</v>
          </cell>
        </row>
        <row r="8481">
          <cell r="A8481">
            <v>8001028</v>
          </cell>
          <cell r="B8481">
            <v>20500000</v>
          </cell>
        </row>
        <row r="8482">
          <cell r="A8482">
            <v>8001035</v>
          </cell>
          <cell r="B8482">
            <v>24100000</v>
          </cell>
        </row>
        <row r="8483">
          <cell r="A8483">
            <v>8001036</v>
          </cell>
          <cell r="B8483">
            <v>24700000</v>
          </cell>
        </row>
        <row r="8484">
          <cell r="A8484">
            <v>8001037</v>
          </cell>
          <cell r="B8484">
            <v>22800000</v>
          </cell>
        </row>
        <row r="8485">
          <cell r="A8485">
            <v>8001038</v>
          </cell>
          <cell r="B8485">
            <v>21400000</v>
          </cell>
        </row>
        <row r="8486">
          <cell r="A8486">
            <v>8001039</v>
          </cell>
          <cell r="B8486">
            <v>21600000</v>
          </cell>
        </row>
        <row r="8487">
          <cell r="A8487">
            <v>8001041</v>
          </cell>
          <cell r="B8487">
            <v>22100000</v>
          </cell>
        </row>
        <row r="8488">
          <cell r="A8488">
            <v>8001042</v>
          </cell>
          <cell r="B8488">
            <v>22800000</v>
          </cell>
        </row>
        <row r="8489">
          <cell r="A8489">
            <v>8001044</v>
          </cell>
          <cell r="B8489">
            <v>23300000</v>
          </cell>
        </row>
        <row r="8490">
          <cell r="A8490">
            <v>8001046</v>
          </cell>
          <cell r="B8490">
            <v>23000000</v>
          </cell>
        </row>
        <row r="8491">
          <cell r="A8491">
            <v>8001047</v>
          </cell>
          <cell r="B8491">
            <v>25600000</v>
          </cell>
        </row>
        <row r="8492">
          <cell r="A8492">
            <v>8001048</v>
          </cell>
          <cell r="B8492">
            <v>26200000</v>
          </cell>
        </row>
        <row r="8493">
          <cell r="A8493">
            <v>8001049</v>
          </cell>
          <cell r="B8493">
            <v>24600000</v>
          </cell>
        </row>
        <row r="8494">
          <cell r="A8494">
            <v>8001050</v>
          </cell>
          <cell r="B8494">
            <v>25200000</v>
          </cell>
        </row>
        <row r="8495">
          <cell r="A8495">
            <v>8001051</v>
          </cell>
          <cell r="B8495">
            <v>17900000</v>
          </cell>
        </row>
        <row r="8496">
          <cell r="A8496">
            <v>8001052</v>
          </cell>
          <cell r="B8496">
            <v>18300000</v>
          </cell>
        </row>
        <row r="8497">
          <cell r="A8497">
            <v>8001055</v>
          </cell>
          <cell r="B8497">
            <v>27300000</v>
          </cell>
        </row>
        <row r="8498">
          <cell r="A8498">
            <v>8001056</v>
          </cell>
          <cell r="B8498">
            <v>27900000</v>
          </cell>
        </row>
        <row r="8499">
          <cell r="A8499">
            <v>8001057</v>
          </cell>
          <cell r="B8499">
            <v>18300000</v>
          </cell>
        </row>
        <row r="8500">
          <cell r="A8500">
            <v>8001058</v>
          </cell>
          <cell r="B8500">
            <v>18700000</v>
          </cell>
        </row>
        <row r="8501">
          <cell r="A8501">
            <v>8001059</v>
          </cell>
          <cell r="B8501">
            <v>26700000</v>
          </cell>
        </row>
        <row r="8502">
          <cell r="A8502">
            <v>8001060</v>
          </cell>
          <cell r="B8502">
            <v>27300000</v>
          </cell>
        </row>
        <row r="8503">
          <cell r="A8503">
            <v>8001062</v>
          </cell>
          <cell r="B8503">
            <v>28700000</v>
          </cell>
        </row>
        <row r="8504">
          <cell r="A8504">
            <v>8001063</v>
          </cell>
          <cell r="B8504">
            <v>25100000</v>
          </cell>
        </row>
        <row r="8505">
          <cell r="A8505">
            <v>8001064</v>
          </cell>
          <cell r="B8505">
            <v>25700000</v>
          </cell>
        </row>
        <row r="8506">
          <cell r="A8506">
            <v>8001067</v>
          </cell>
          <cell r="B8506">
            <v>26100000</v>
          </cell>
        </row>
        <row r="8507">
          <cell r="A8507">
            <v>8001068</v>
          </cell>
          <cell r="B8507">
            <v>26700000</v>
          </cell>
        </row>
        <row r="8508">
          <cell r="A8508">
            <v>8001073</v>
          </cell>
          <cell r="B8508">
            <v>24500000</v>
          </cell>
        </row>
        <row r="8509">
          <cell r="A8509">
            <v>8001074</v>
          </cell>
          <cell r="B8509">
            <v>28200000</v>
          </cell>
        </row>
        <row r="8510">
          <cell r="A8510">
            <v>8001075</v>
          </cell>
          <cell r="B8510">
            <v>27600000</v>
          </cell>
        </row>
        <row r="8511">
          <cell r="A8511">
            <v>8001076</v>
          </cell>
          <cell r="B8511">
            <v>25100000</v>
          </cell>
        </row>
        <row r="8512">
          <cell r="A8512">
            <v>8001077</v>
          </cell>
          <cell r="B8512">
            <v>23500000</v>
          </cell>
        </row>
        <row r="8513">
          <cell r="A8513">
            <v>8001078</v>
          </cell>
          <cell r="B8513">
            <v>24100000</v>
          </cell>
        </row>
        <row r="8514">
          <cell r="A8514">
            <v>8001081</v>
          </cell>
          <cell r="B8514">
            <v>26200000</v>
          </cell>
        </row>
        <row r="8515">
          <cell r="A8515">
            <v>8001082</v>
          </cell>
          <cell r="B8515">
            <v>25600000</v>
          </cell>
        </row>
        <row r="8516">
          <cell r="A8516">
            <v>8001084</v>
          </cell>
          <cell r="B8516">
            <v>24500000</v>
          </cell>
        </row>
        <row r="8517">
          <cell r="A8517">
            <v>8001085</v>
          </cell>
          <cell r="B8517">
            <v>25100000</v>
          </cell>
        </row>
        <row r="8518">
          <cell r="A8518">
            <v>8001086</v>
          </cell>
          <cell r="B8518">
            <v>24800000</v>
          </cell>
        </row>
        <row r="8519">
          <cell r="A8519">
            <v>8001087</v>
          </cell>
          <cell r="B8519">
            <v>25400000</v>
          </cell>
        </row>
        <row r="8520">
          <cell r="A8520">
            <v>8001093</v>
          </cell>
          <cell r="B8520">
            <v>24000000</v>
          </cell>
        </row>
        <row r="8521">
          <cell r="A8521">
            <v>8001096</v>
          </cell>
          <cell r="B8521">
            <v>27600000</v>
          </cell>
        </row>
        <row r="8522">
          <cell r="A8522">
            <v>8001097</v>
          </cell>
          <cell r="B8522">
            <v>25600000</v>
          </cell>
        </row>
        <row r="8523">
          <cell r="A8523">
            <v>8001100</v>
          </cell>
          <cell r="B8523">
            <v>25600000</v>
          </cell>
        </row>
        <row r="8524">
          <cell r="A8524">
            <v>8001101</v>
          </cell>
          <cell r="B8524">
            <v>26700000</v>
          </cell>
        </row>
        <row r="8525">
          <cell r="A8525">
            <v>8001102</v>
          </cell>
          <cell r="B8525">
            <v>30000000</v>
          </cell>
        </row>
        <row r="8526">
          <cell r="A8526">
            <v>8001103</v>
          </cell>
          <cell r="B8526">
            <v>48400000</v>
          </cell>
        </row>
        <row r="8527">
          <cell r="A8527">
            <v>8001111</v>
          </cell>
          <cell r="B8527">
            <v>23000000</v>
          </cell>
        </row>
        <row r="8528">
          <cell r="A8528">
            <v>8001112</v>
          </cell>
          <cell r="B8528">
            <v>25000000</v>
          </cell>
        </row>
        <row r="8529">
          <cell r="A8529">
            <v>8001115</v>
          </cell>
          <cell r="B8529">
            <v>28000000</v>
          </cell>
        </row>
        <row r="8530">
          <cell r="A8530">
            <v>8001123</v>
          </cell>
          <cell r="B8530">
            <v>32000000</v>
          </cell>
        </row>
        <row r="8531">
          <cell r="A8531">
            <v>8001124</v>
          </cell>
          <cell r="B8531">
            <v>35000000</v>
          </cell>
        </row>
        <row r="8532">
          <cell r="A8532">
            <v>8001126</v>
          </cell>
          <cell r="B8532">
            <v>27800000</v>
          </cell>
        </row>
        <row r="8533">
          <cell r="A8533">
            <v>8001127</v>
          </cell>
          <cell r="B8533">
            <v>42900000</v>
          </cell>
        </row>
        <row r="8534">
          <cell r="A8534">
            <v>8001128</v>
          </cell>
          <cell r="B8534">
            <v>46500000</v>
          </cell>
        </row>
        <row r="8535">
          <cell r="A8535">
            <v>8001130</v>
          </cell>
          <cell r="B8535">
            <v>50000000</v>
          </cell>
        </row>
        <row r="8536">
          <cell r="A8536">
            <v>8001131</v>
          </cell>
          <cell r="B8536">
            <v>53000000</v>
          </cell>
        </row>
        <row r="8537">
          <cell r="A8537">
            <v>8001132</v>
          </cell>
          <cell r="B8537">
            <v>40000000</v>
          </cell>
        </row>
        <row r="8538">
          <cell r="A8538">
            <v>8001133</v>
          </cell>
          <cell r="B8538">
            <v>37000000</v>
          </cell>
        </row>
        <row r="8539">
          <cell r="A8539">
            <v>8001134</v>
          </cell>
          <cell r="B8539">
            <v>26600000</v>
          </cell>
        </row>
        <row r="8540">
          <cell r="A8540">
            <v>8001135</v>
          </cell>
          <cell r="B8540">
            <v>28600000</v>
          </cell>
        </row>
        <row r="8541">
          <cell r="A8541">
            <v>8001136</v>
          </cell>
          <cell r="B8541">
            <v>30600000</v>
          </cell>
        </row>
        <row r="8542">
          <cell r="A8542">
            <v>8001137</v>
          </cell>
          <cell r="B8542">
            <v>32100000</v>
          </cell>
        </row>
        <row r="8543">
          <cell r="A8543">
            <v>8001139</v>
          </cell>
          <cell r="B8543">
            <v>40300000</v>
          </cell>
        </row>
        <row r="8544">
          <cell r="A8544">
            <v>8001140</v>
          </cell>
          <cell r="B8544">
            <v>37700000</v>
          </cell>
        </row>
        <row r="8545">
          <cell r="A8545">
            <v>8001141</v>
          </cell>
          <cell r="B8545">
            <v>40000000</v>
          </cell>
        </row>
        <row r="8546">
          <cell r="A8546">
            <v>8001142</v>
          </cell>
          <cell r="B8546">
            <v>46000000</v>
          </cell>
        </row>
        <row r="8547">
          <cell r="A8547">
            <v>8001143</v>
          </cell>
          <cell r="B8547">
            <v>53000000</v>
          </cell>
        </row>
        <row r="8548">
          <cell r="A8548">
            <v>8001144</v>
          </cell>
          <cell r="B8548">
            <v>55000000</v>
          </cell>
        </row>
        <row r="8549">
          <cell r="A8549">
            <v>8001145</v>
          </cell>
          <cell r="B8549">
            <v>50000000</v>
          </cell>
        </row>
        <row r="8550">
          <cell r="A8550">
            <v>8001147</v>
          </cell>
          <cell r="B8550">
            <v>30000000</v>
          </cell>
        </row>
        <row r="8551">
          <cell r="A8551">
            <v>8001164</v>
          </cell>
          <cell r="B8551">
            <v>30800000</v>
          </cell>
        </row>
        <row r="8552">
          <cell r="A8552">
            <v>8001171</v>
          </cell>
          <cell r="B8552">
            <v>45700000</v>
          </cell>
        </row>
        <row r="8553">
          <cell r="A8553">
            <v>8001172</v>
          </cell>
          <cell r="B8553">
            <v>32500000</v>
          </cell>
        </row>
        <row r="8554">
          <cell r="A8554">
            <v>8001173</v>
          </cell>
          <cell r="B8554">
            <v>34200000</v>
          </cell>
        </row>
        <row r="8555">
          <cell r="A8555">
            <v>8001174</v>
          </cell>
          <cell r="B8555">
            <v>41200000</v>
          </cell>
        </row>
        <row r="8556">
          <cell r="A8556">
            <v>8001175</v>
          </cell>
          <cell r="B8556">
            <v>38700000</v>
          </cell>
        </row>
        <row r="8557">
          <cell r="A8557">
            <v>8001183</v>
          </cell>
          <cell r="B8557">
            <v>48300000</v>
          </cell>
        </row>
        <row r="8558">
          <cell r="A8558">
            <v>8001185</v>
          </cell>
          <cell r="B8558">
            <v>36400000</v>
          </cell>
        </row>
        <row r="8559">
          <cell r="A8559">
            <v>8001187</v>
          </cell>
          <cell r="B8559">
            <v>37400000</v>
          </cell>
        </row>
        <row r="8560">
          <cell r="A8560">
            <v>8001189</v>
          </cell>
          <cell r="B8560">
            <v>40500000</v>
          </cell>
        </row>
        <row r="8561">
          <cell r="A8561">
            <v>8001191</v>
          </cell>
          <cell r="B8561">
            <v>35900000</v>
          </cell>
        </row>
        <row r="8562">
          <cell r="A8562">
            <v>8002001</v>
          </cell>
          <cell r="B8562">
            <v>25500000</v>
          </cell>
        </row>
        <row r="8563">
          <cell r="A8563">
            <v>8002002</v>
          </cell>
          <cell r="B8563">
            <v>24400000</v>
          </cell>
        </row>
        <row r="8564">
          <cell r="A8564">
            <v>8002005</v>
          </cell>
          <cell r="B8564">
            <v>24400000</v>
          </cell>
        </row>
        <row r="8565">
          <cell r="A8565">
            <v>8002006</v>
          </cell>
          <cell r="B8565">
            <v>25200000</v>
          </cell>
        </row>
        <row r="8566">
          <cell r="A8566">
            <v>8002012</v>
          </cell>
          <cell r="B8566">
            <v>25500000</v>
          </cell>
        </row>
        <row r="8567">
          <cell r="A8567">
            <v>8002013</v>
          </cell>
          <cell r="B8567">
            <v>23900000</v>
          </cell>
        </row>
        <row r="8568">
          <cell r="A8568">
            <v>8002015</v>
          </cell>
          <cell r="B8568">
            <v>24800000</v>
          </cell>
        </row>
        <row r="8569">
          <cell r="A8569">
            <v>8002024</v>
          </cell>
          <cell r="B8569">
            <v>24600000</v>
          </cell>
        </row>
        <row r="8570">
          <cell r="A8570">
            <v>8002025</v>
          </cell>
          <cell r="B8570">
            <v>28200000</v>
          </cell>
        </row>
        <row r="8571">
          <cell r="A8571">
            <v>8002030</v>
          </cell>
          <cell r="B8571">
            <v>35400000</v>
          </cell>
        </row>
        <row r="8572">
          <cell r="A8572">
            <v>8002034</v>
          </cell>
          <cell r="B8572">
            <v>38900000</v>
          </cell>
        </row>
        <row r="8573">
          <cell r="A8573">
            <v>8002039</v>
          </cell>
          <cell r="B8573">
            <v>27300000</v>
          </cell>
        </row>
        <row r="8574">
          <cell r="A8574">
            <v>8002040</v>
          </cell>
          <cell r="B8574">
            <v>31000000</v>
          </cell>
        </row>
        <row r="8575">
          <cell r="A8575">
            <v>8002049</v>
          </cell>
          <cell r="B8575">
            <v>41600000</v>
          </cell>
        </row>
        <row r="8576">
          <cell r="A8576">
            <v>8002055</v>
          </cell>
          <cell r="B8576">
            <v>28000000</v>
          </cell>
        </row>
        <row r="8577">
          <cell r="A8577">
            <v>8002063</v>
          </cell>
          <cell r="B8577">
            <v>30500000</v>
          </cell>
        </row>
        <row r="8578">
          <cell r="A8578">
            <v>8002070</v>
          </cell>
          <cell r="B8578">
            <v>36600000</v>
          </cell>
        </row>
        <row r="8579">
          <cell r="A8579">
            <v>8002073</v>
          </cell>
          <cell r="B8579">
            <v>39700000</v>
          </cell>
        </row>
        <row r="8580">
          <cell r="A8580">
            <v>8002080</v>
          </cell>
          <cell r="B8580">
            <v>37700000</v>
          </cell>
        </row>
        <row r="8581">
          <cell r="A8581">
            <v>8002082</v>
          </cell>
          <cell r="B8581">
            <v>31500000</v>
          </cell>
        </row>
        <row r="8582">
          <cell r="A8582">
            <v>8002083</v>
          </cell>
          <cell r="B8582">
            <v>28700000</v>
          </cell>
        </row>
        <row r="8583">
          <cell r="A8583">
            <v>8002093</v>
          </cell>
          <cell r="B8583">
            <v>42500000</v>
          </cell>
        </row>
        <row r="8584">
          <cell r="A8584">
            <v>8002103</v>
          </cell>
          <cell r="B8584">
            <v>29800000</v>
          </cell>
        </row>
        <row r="8585">
          <cell r="A8585">
            <v>8002111</v>
          </cell>
          <cell r="B8585">
            <v>54800000</v>
          </cell>
        </row>
        <row r="8586">
          <cell r="A8586">
            <v>8002112</v>
          </cell>
          <cell r="B8586">
            <v>52100000</v>
          </cell>
        </row>
        <row r="8587">
          <cell r="A8587">
            <v>8002113</v>
          </cell>
          <cell r="B8587">
            <v>57700000</v>
          </cell>
        </row>
        <row r="8588">
          <cell r="A8588">
            <v>8002114</v>
          </cell>
          <cell r="B8588">
            <v>54700000</v>
          </cell>
        </row>
        <row r="8589">
          <cell r="A8589">
            <v>8002116</v>
          </cell>
          <cell r="B8589">
            <v>53200000</v>
          </cell>
        </row>
        <row r="8590">
          <cell r="A8590">
            <v>8002117</v>
          </cell>
          <cell r="B8590">
            <v>56000000</v>
          </cell>
        </row>
        <row r="8591">
          <cell r="A8591">
            <v>8002127</v>
          </cell>
          <cell r="B8591">
            <v>32200000</v>
          </cell>
        </row>
        <row r="8592">
          <cell r="A8592">
            <v>8002135</v>
          </cell>
          <cell r="B8592">
            <v>37700000</v>
          </cell>
        </row>
        <row r="8593">
          <cell r="A8593">
            <v>8002141</v>
          </cell>
          <cell r="B8593">
            <v>27000000</v>
          </cell>
        </row>
        <row r="8594">
          <cell r="A8594">
            <v>8002143</v>
          </cell>
          <cell r="B8594">
            <v>28800000</v>
          </cell>
        </row>
        <row r="8595">
          <cell r="A8595">
            <v>8002144</v>
          </cell>
          <cell r="B8595">
            <v>27900000</v>
          </cell>
        </row>
        <row r="8596">
          <cell r="A8596">
            <v>8002184</v>
          </cell>
          <cell r="B8596">
            <v>54900000</v>
          </cell>
        </row>
        <row r="8597">
          <cell r="A8597">
            <v>8002186</v>
          </cell>
          <cell r="B8597">
            <v>58300000</v>
          </cell>
        </row>
        <row r="8598">
          <cell r="A8598">
            <v>8002200</v>
          </cell>
          <cell r="B8598">
            <v>45500000</v>
          </cell>
        </row>
        <row r="8599">
          <cell r="A8599">
            <v>8002206</v>
          </cell>
          <cell r="B8599">
            <v>48500000</v>
          </cell>
        </row>
        <row r="8600">
          <cell r="A8600">
            <v>8002218</v>
          </cell>
          <cell r="B8600">
            <v>30800000</v>
          </cell>
        </row>
        <row r="8601">
          <cell r="A8601">
            <v>8002219</v>
          </cell>
          <cell r="B8601">
            <v>31900000</v>
          </cell>
        </row>
        <row r="8602">
          <cell r="A8602">
            <v>8002221</v>
          </cell>
          <cell r="B8602">
            <v>42500000</v>
          </cell>
        </row>
        <row r="8603">
          <cell r="A8603">
            <v>8002222</v>
          </cell>
          <cell r="B8603">
            <v>35700000</v>
          </cell>
        </row>
        <row r="8604">
          <cell r="A8604">
            <v>8002223</v>
          </cell>
          <cell r="B8604">
            <v>32600000</v>
          </cell>
        </row>
        <row r="8605">
          <cell r="A8605">
            <v>8002224</v>
          </cell>
          <cell r="B8605">
            <v>26700000</v>
          </cell>
        </row>
        <row r="8606">
          <cell r="A8606">
            <v>8001199</v>
          </cell>
          <cell r="B8606">
            <v>39500000</v>
          </cell>
        </row>
        <row r="8607">
          <cell r="A8607">
            <v>8001200</v>
          </cell>
          <cell r="B8607">
            <v>41600000</v>
          </cell>
        </row>
        <row r="8608">
          <cell r="A8608">
            <v>8001201</v>
          </cell>
          <cell r="B8608">
            <v>45900000</v>
          </cell>
        </row>
        <row r="8609">
          <cell r="A8609">
            <v>8001202</v>
          </cell>
          <cell r="B8609">
            <v>49300000</v>
          </cell>
        </row>
        <row r="8610">
          <cell r="A8610">
            <v>8001203</v>
          </cell>
          <cell r="B8610">
            <v>53600000</v>
          </cell>
        </row>
        <row r="8611">
          <cell r="A8611">
            <v>8001204</v>
          </cell>
          <cell r="B8611">
            <v>57500000</v>
          </cell>
        </row>
        <row r="8612">
          <cell r="A8612">
            <v>8006001</v>
          </cell>
          <cell r="B8612">
            <v>17800000</v>
          </cell>
        </row>
        <row r="8613">
          <cell r="A8613">
            <v>8006002</v>
          </cell>
          <cell r="B8613">
            <v>25600000</v>
          </cell>
        </row>
        <row r="8614">
          <cell r="A8614">
            <v>8006004</v>
          </cell>
          <cell r="B8614">
            <v>26500000</v>
          </cell>
        </row>
        <row r="8615">
          <cell r="A8615">
            <v>8006005</v>
          </cell>
          <cell r="B8615">
            <v>27600000</v>
          </cell>
        </row>
        <row r="8616">
          <cell r="A8616">
            <v>8006006</v>
          </cell>
          <cell r="B8616">
            <v>27000000</v>
          </cell>
        </row>
        <row r="8617">
          <cell r="A8617">
            <v>8006007</v>
          </cell>
          <cell r="B8617">
            <v>26200000</v>
          </cell>
        </row>
        <row r="8618">
          <cell r="A8618">
            <v>8006008</v>
          </cell>
          <cell r="B8618">
            <v>27200000</v>
          </cell>
        </row>
        <row r="8619">
          <cell r="A8619">
            <v>8006009</v>
          </cell>
          <cell r="B8619">
            <v>23800000</v>
          </cell>
        </row>
        <row r="8620">
          <cell r="A8620">
            <v>8006010</v>
          </cell>
          <cell r="B8620">
            <v>24800000</v>
          </cell>
        </row>
        <row r="8621">
          <cell r="A8621">
            <v>8006011</v>
          </cell>
          <cell r="B8621">
            <v>31800000</v>
          </cell>
        </row>
        <row r="8622">
          <cell r="A8622">
            <v>8006014</v>
          </cell>
          <cell r="B8622">
            <v>23500000</v>
          </cell>
        </row>
        <row r="8623">
          <cell r="A8623">
            <v>8006015</v>
          </cell>
          <cell r="B8623">
            <v>24100000</v>
          </cell>
        </row>
        <row r="8624">
          <cell r="A8624">
            <v>8006016</v>
          </cell>
          <cell r="B8624">
            <v>24200000</v>
          </cell>
        </row>
        <row r="8625">
          <cell r="A8625">
            <v>8006017</v>
          </cell>
          <cell r="B8625">
            <v>24800000</v>
          </cell>
        </row>
        <row r="8626">
          <cell r="A8626">
            <v>8006018</v>
          </cell>
          <cell r="B8626">
            <v>19800000</v>
          </cell>
        </row>
        <row r="8627">
          <cell r="A8627">
            <v>8006019</v>
          </cell>
          <cell r="B8627">
            <v>20300000</v>
          </cell>
        </row>
        <row r="8628">
          <cell r="A8628">
            <v>8006023</v>
          </cell>
          <cell r="B8628">
            <v>38700000</v>
          </cell>
        </row>
        <row r="8629">
          <cell r="A8629">
            <v>8006024</v>
          </cell>
          <cell r="B8629">
            <v>40200000</v>
          </cell>
        </row>
        <row r="8630">
          <cell r="A8630">
            <v>8006030</v>
          </cell>
          <cell r="B8630">
            <v>83000000</v>
          </cell>
        </row>
        <row r="8631">
          <cell r="A8631">
            <v>8006031</v>
          </cell>
          <cell r="B8631">
            <v>87700000</v>
          </cell>
        </row>
        <row r="8632">
          <cell r="A8632">
            <v>8006032</v>
          </cell>
          <cell r="B8632">
            <v>88000000</v>
          </cell>
        </row>
        <row r="8633">
          <cell r="A8633">
            <v>8006033</v>
          </cell>
          <cell r="B8633">
            <v>51500000</v>
          </cell>
        </row>
        <row r="8634">
          <cell r="A8634">
            <v>8006034</v>
          </cell>
          <cell r="B8634">
            <v>58000000</v>
          </cell>
        </row>
        <row r="8635">
          <cell r="A8635">
            <v>8006035</v>
          </cell>
          <cell r="B8635">
            <v>61500000</v>
          </cell>
        </row>
        <row r="8636">
          <cell r="A8636">
            <v>8006036</v>
          </cell>
          <cell r="B8636">
            <v>83700000</v>
          </cell>
        </row>
        <row r="8637">
          <cell r="A8637">
            <v>8006037</v>
          </cell>
          <cell r="B8637">
            <v>89000000</v>
          </cell>
        </row>
        <row r="8638">
          <cell r="A8638">
            <v>8006038</v>
          </cell>
          <cell r="B8638">
            <v>97000000</v>
          </cell>
        </row>
        <row r="8639">
          <cell r="A8639">
            <v>8006039</v>
          </cell>
          <cell r="B8639">
            <v>52500000</v>
          </cell>
        </row>
        <row r="8640">
          <cell r="A8640">
            <v>8006040</v>
          </cell>
          <cell r="B8640">
            <v>59100000</v>
          </cell>
        </row>
        <row r="8641">
          <cell r="A8641">
            <v>8006042</v>
          </cell>
          <cell r="B8641">
            <v>98300000</v>
          </cell>
        </row>
        <row r="8642">
          <cell r="A8642">
            <v>8006044</v>
          </cell>
          <cell r="B8642">
            <v>98300000</v>
          </cell>
        </row>
        <row r="8643">
          <cell r="A8643">
            <v>8006045</v>
          </cell>
          <cell r="B8643">
            <v>103500000</v>
          </cell>
        </row>
        <row r="8644">
          <cell r="A8644">
            <v>8006048</v>
          </cell>
          <cell r="B8644">
            <v>54000000</v>
          </cell>
        </row>
        <row r="8645">
          <cell r="A8645">
            <v>8006049</v>
          </cell>
          <cell r="B8645">
            <v>57300000</v>
          </cell>
        </row>
        <row r="8646">
          <cell r="A8646">
            <v>8006050</v>
          </cell>
          <cell r="B8646">
            <v>57500000</v>
          </cell>
        </row>
        <row r="8647">
          <cell r="A8647">
            <v>8006051</v>
          </cell>
          <cell r="B8647">
            <v>57000000</v>
          </cell>
        </row>
        <row r="8648">
          <cell r="A8648">
            <v>8006052</v>
          </cell>
          <cell r="B8648">
            <v>70100000</v>
          </cell>
        </row>
        <row r="8649">
          <cell r="A8649">
            <v>8006053</v>
          </cell>
          <cell r="B8649">
            <v>71900000</v>
          </cell>
        </row>
        <row r="8650">
          <cell r="A8650">
            <v>8006054</v>
          </cell>
          <cell r="B8650">
            <v>66300000</v>
          </cell>
        </row>
        <row r="8651">
          <cell r="A8651">
            <v>8006055</v>
          </cell>
          <cell r="B8651">
            <v>73600000</v>
          </cell>
        </row>
        <row r="8652">
          <cell r="A8652">
            <v>8006056</v>
          </cell>
          <cell r="B8652">
            <v>79600000</v>
          </cell>
        </row>
        <row r="8653">
          <cell r="A8653">
            <v>8006057</v>
          </cell>
          <cell r="B8653">
            <v>104400000</v>
          </cell>
        </row>
        <row r="8654">
          <cell r="A8654">
            <v>8006059</v>
          </cell>
          <cell r="B8654">
            <v>83700000</v>
          </cell>
        </row>
        <row r="8655">
          <cell r="A8655">
            <v>8006060</v>
          </cell>
          <cell r="B8655">
            <v>89000000</v>
          </cell>
        </row>
        <row r="8656">
          <cell r="A8656">
            <v>8006061</v>
          </cell>
          <cell r="B8656">
            <v>97000000</v>
          </cell>
        </row>
        <row r="8657">
          <cell r="A8657">
            <v>8006062</v>
          </cell>
          <cell r="B8657">
            <v>98300000</v>
          </cell>
        </row>
        <row r="8658">
          <cell r="A8658">
            <v>8006058</v>
          </cell>
          <cell r="B8658">
            <v>125900000</v>
          </cell>
        </row>
        <row r="8659">
          <cell r="A8659">
            <v>8008001</v>
          </cell>
          <cell r="B8659">
            <v>96000000</v>
          </cell>
        </row>
        <row r="8660">
          <cell r="A8660">
            <v>8008002</v>
          </cell>
          <cell r="B8660">
            <v>99000000</v>
          </cell>
        </row>
        <row r="8661">
          <cell r="A8661">
            <v>8008003</v>
          </cell>
          <cell r="B8661">
            <v>104000000</v>
          </cell>
        </row>
        <row r="8662">
          <cell r="A8662">
            <v>8008004</v>
          </cell>
          <cell r="B8662">
            <v>101800000</v>
          </cell>
        </row>
        <row r="8663">
          <cell r="A8663">
            <v>8008005</v>
          </cell>
          <cell r="B8663">
            <v>106000000</v>
          </cell>
        </row>
        <row r="8664">
          <cell r="A8664">
            <v>8008006</v>
          </cell>
          <cell r="B8664">
            <v>61500000</v>
          </cell>
        </row>
        <row r="8665">
          <cell r="A8665">
            <v>8008007</v>
          </cell>
          <cell r="B8665">
            <v>100000000</v>
          </cell>
        </row>
        <row r="8666">
          <cell r="A8666">
            <v>8008008</v>
          </cell>
          <cell r="B8666">
            <v>105200000</v>
          </cell>
        </row>
        <row r="8667">
          <cell r="A8667">
            <v>8008009</v>
          </cell>
          <cell r="B8667">
            <v>104900000</v>
          </cell>
        </row>
        <row r="8668">
          <cell r="A8668">
            <v>8008010</v>
          </cell>
          <cell r="B8668">
            <v>105900000</v>
          </cell>
        </row>
        <row r="8669">
          <cell r="A8669">
            <v>8008011</v>
          </cell>
          <cell r="B8669">
            <v>57500000</v>
          </cell>
        </row>
        <row r="8670">
          <cell r="A8670">
            <v>8008012</v>
          </cell>
          <cell r="B8670">
            <v>107300000</v>
          </cell>
        </row>
        <row r="8671">
          <cell r="A8671">
            <v>8008013</v>
          </cell>
          <cell r="B8671">
            <v>112500000</v>
          </cell>
        </row>
        <row r="8672">
          <cell r="A8672">
            <v>8008014</v>
          </cell>
          <cell r="B8672">
            <v>75700000</v>
          </cell>
        </row>
        <row r="8673">
          <cell r="A8673">
            <v>8008015</v>
          </cell>
          <cell r="B8673">
            <v>66300000</v>
          </cell>
        </row>
        <row r="8674">
          <cell r="A8674">
            <v>8008016</v>
          </cell>
          <cell r="B8674">
            <v>104900000</v>
          </cell>
        </row>
        <row r="8675">
          <cell r="A8675">
            <v>8008017</v>
          </cell>
          <cell r="B8675">
            <v>105900000</v>
          </cell>
        </row>
        <row r="8676">
          <cell r="A8676">
            <v>8001104</v>
          </cell>
          <cell r="B8676">
            <v>70800000</v>
          </cell>
        </row>
        <row r="8677">
          <cell r="A8677">
            <v>8001105</v>
          </cell>
          <cell r="B8677">
            <v>75600000</v>
          </cell>
        </row>
        <row r="8678">
          <cell r="A8678">
            <v>8001110</v>
          </cell>
          <cell r="B8678">
            <v>53200000</v>
          </cell>
        </row>
        <row r="8679">
          <cell r="A8679">
            <v>8002021</v>
          </cell>
          <cell r="B8679">
            <v>44800000</v>
          </cell>
        </row>
        <row r="8680">
          <cell r="A8680">
            <v>8002036</v>
          </cell>
          <cell r="B8680">
            <v>47300000</v>
          </cell>
        </row>
        <row r="8681">
          <cell r="A8681">
            <v>8002123</v>
          </cell>
          <cell r="B8681">
            <v>48600000</v>
          </cell>
        </row>
        <row r="8682">
          <cell r="A8682">
            <v>8002124</v>
          </cell>
          <cell r="B8682">
            <v>50600000</v>
          </cell>
        </row>
        <row r="8683">
          <cell r="A8683">
            <v>8002181</v>
          </cell>
          <cell r="B8683">
            <v>48500000</v>
          </cell>
        </row>
        <row r="8684">
          <cell r="A8684">
            <v>8002190</v>
          </cell>
          <cell r="B8684">
            <v>48600000</v>
          </cell>
        </row>
        <row r="8685">
          <cell r="A8685">
            <v>8002215</v>
          </cell>
          <cell r="B8685">
            <v>60000000</v>
          </cell>
        </row>
        <row r="8686">
          <cell r="A8686">
            <v>8006027</v>
          </cell>
          <cell r="B8686">
            <v>50600000</v>
          </cell>
        </row>
        <row r="8687">
          <cell r="A8687">
            <v>8006028</v>
          </cell>
          <cell r="B8687">
            <v>65400000</v>
          </cell>
        </row>
        <row r="8688">
          <cell r="A8688">
            <v>8006029</v>
          </cell>
          <cell r="B8688">
            <v>50600000</v>
          </cell>
        </row>
        <row r="8689">
          <cell r="A8689">
            <v>8006041</v>
          </cell>
          <cell r="B8689">
            <v>88400000</v>
          </cell>
        </row>
        <row r="8690">
          <cell r="A8690">
            <v>8006043</v>
          </cell>
          <cell r="B8690">
            <v>99900000</v>
          </cell>
        </row>
        <row r="8691">
          <cell r="A8691">
            <v>8006046</v>
          </cell>
          <cell r="B8691">
            <v>106200000</v>
          </cell>
        </row>
        <row r="8692">
          <cell r="A8692">
            <v>8001120</v>
          </cell>
          <cell r="B8692">
            <v>34000000</v>
          </cell>
        </row>
        <row r="8693">
          <cell r="A8693">
            <v>8001121</v>
          </cell>
          <cell r="B8693">
            <v>35500000</v>
          </cell>
        </row>
        <row r="8694">
          <cell r="A8694">
            <v>8001125</v>
          </cell>
          <cell r="B8694">
            <v>31000000</v>
          </cell>
        </row>
        <row r="8695">
          <cell r="A8695">
            <v>8002041</v>
          </cell>
          <cell r="B8695">
            <v>23900000</v>
          </cell>
        </row>
        <row r="8696">
          <cell r="A8696">
            <v>8002069</v>
          </cell>
          <cell r="B8696">
            <v>29300000</v>
          </cell>
        </row>
        <row r="8697">
          <cell r="A8697">
            <v>8002090</v>
          </cell>
          <cell r="B8697">
            <v>28100000</v>
          </cell>
        </row>
        <row r="8698">
          <cell r="A8698">
            <v>8002189</v>
          </cell>
          <cell r="B8698">
            <v>25900000</v>
          </cell>
        </row>
        <row r="8699">
          <cell r="A8699">
            <v>8006047</v>
          </cell>
          <cell r="B8699">
            <v>110000000</v>
          </cell>
        </row>
        <row r="8700">
          <cell r="A8700">
            <v>8007001</v>
          </cell>
          <cell r="B8700">
            <v>26200000</v>
          </cell>
        </row>
        <row r="8701">
          <cell r="A8701">
            <v>8007002</v>
          </cell>
          <cell r="B8701">
            <v>27500000</v>
          </cell>
        </row>
        <row r="8702">
          <cell r="A8702">
            <v>8007003</v>
          </cell>
          <cell r="B8702">
            <v>30300000</v>
          </cell>
        </row>
        <row r="8703">
          <cell r="A8703">
            <v>8007004</v>
          </cell>
          <cell r="B8703">
            <v>32000000</v>
          </cell>
        </row>
        <row r="8704">
          <cell r="A8704">
            <v>8007005</v>
          </cell>
          <cell r="B8704">
            <v>25900000</v>
          </cell>
        </row>
        <row r="8705">
          <cell r="A8705">
            <v>8007009</v>
          </cell>
          <cell r="B8705">
            <v>24500000</v>
          </cell>
        </row>
        <row r="8706">
          <cell r="A8706">
            <v>8007012</v>
          </cell>
          <cell r="B8706">
            <v>44700000</v>
          </cell>
        </row>
        <row r="8707">
          <cell r="A8707">
            <v>8007014</v>
          </cell>
          <cell r="B8707">
            <v>48800000</v>
          </cell>
        </row>
        <row r="8708">
          <cell r="A8708">
            <v>8007016</v>
          </cell>
          <cell r="B8708">
            <v>107000000</v>
          </cell>
        </row>
        <row r="8709">
          <cell r="A8709">
            <v>8007019</v>
          </cell>
          <cell r="B8709">
            <v>47900000</v>
          </cell>
        </row>
        <row r="8710">
          <cell r="A8710">
            <v>8013001</v>
          </cell>
          <cell r="B8710">
            <v>6900000</v>
          </cell>
        </row>
        <row r="8711">
          <cell r="A8711">
            <v>8013003</v>
          </cell>
          <cell r="B8711">
            <v>16200000</v>
          </cell>
        </row>
        <row r="8712">
          <cell r="A8712">
            <v>8007020</v>
          </cell>
          <cell r="B8712">
            <v>55600000</v>
          </cell>
        </row>
        <row r="8713">
          <cell r="A8713">
            <v>8007006</v>
          </cell>
          <cell r="B8713">
            <v>76000000</v>
          </cell>
        </row>
        <row r="8714">
          <cell r="A8714">
            <v>8007007</v>
          </cell>
          <cell r="B8714">
            <v>79600000</v>
          </cell>
        </row>
        <row r="8715">
          <cell r="A8715">
            <v>8007008</v>
          </cell>
          <cell r="B8715">
            <v>87900000</v>
          </cell>
        </row>
        <row r="8716">
          <cell r="A8716">
            <v>8007010</v>
          </cell>
          <cell r="B8716">
            <v>94900000</v>
          </cell>
        </row>
        <row r="8717">
          <cell r="A8717">
            <v>8007011</v>
          </cell>
          <cell r="B8717">
            <v>79200000</v>
          </cell>
        </row>
        <row r="8718">
          <cell r="A8718">
            <v>8007013</v>
          </cell>
          <cell r="B8718">
            <v>89500000</v>
          </cell>
        </row>
        <row r="8719">
          <cell r="A8719">
            <v>8007015</v>
          </cell>
          <cell r="B8719">
            <v>132600000</v>
          </cell>
        </row>
        <row r="8720">
          <cell r="A8720">
            <v>8007017</v>
          </cell>
          <cell r="B8720">
            <v>106200000</v>
          </cell>
        </row>
        <row r="8721">
          <cell r="A8721">
            <v>8007018</v>
          </cell>
          <cell r="B8721">
            <v>109200000</v>
          </cell>
        </row>
        <row r="8722">
          <cell r="A8722">
            <v>8007021</v>
          </cell>
          <cell r="B8722">
            <v>110600000</v>
          </cell>
        </row>
        <row r="8723">
          <cell r="A8723">
            <v>8021001</v>
          </cell>
          <cell r="B8723">
            <v>63900000</v>
          </cell>
        </row>
        <row r="8724">
          <cell r="A8724">
            <v>8021002</v>
          </cell>
          <cell r="B8724">
            <v>69500000</v>
          </cell>
        </row>
        <row r="8725">
          <cell r="A8725">
            <v>8021003</v>
          </cell>
          <cell r="B8725">
            <v>120500000</v>
          </cell>
        </row>
        <row r="8726">
          <cell r="A8726">
            <v>8021004</v>
          </cell>
          <cell r="B8726">
            <v>139500000</v>
          </cell>
        </row>
        <row r="8727">
          <cell r="A8727">
            <v>8021005</v>
          </cell>
          <cell r="B8727">
            <v>73500000</v>
          </cell>
        </row>
        <row r="8728">
          <cell r="A8728">
            <v>8021006</v>
          </cell>
          <cell r="B8728">
            <v>73900000</v>
          </cell>
        </row>
        <row r="8729">
          <cell r="A8729">
            <v>8021007</v>
          </cell>
          <cell r="B8729">
            <v>109100000</v>
          </cell>
        </row>
        <row r="8730">
          <cell r="A8730">
            <v>8020001</v>
          </cell>
          <cell r="B8730">
            <v>90100000</v>
          </cell>
        </row>
        <row r="8731">
          <cell r="A8731">
            <v>8010001</v>
          </cell>
          <cell r="B8731">
            <v>92200000</v>
          </cell>
        </row>
        <row r="8732">
          <cell r="A8732">
            <v>8010003</v>
          </cell>
          <cell r="B8732">
            <v>210000000</v>
          </cell>
        </row>
        <row r="8733">
          <cell r="A8733">
            <v>8010004</v>
          </cell>
          <cell r="B8733">
            <v>151000000</v>
          </cell>
        </row>
        <row r="8734">
          <cell r="A8734">
            <v>8010080</v>
          </cell>
          <cell r="B8734">
            <v>259300000</v>
          </cell>
        </row>
        <row r="8735">
          <cell r="A8735">
            <v>8011001</v>
          </cell>
          <cell r="B8735">
            <v>128000000</v>
          </cell>
        </row>
        <row r="8736">
          <cell r="A8736">
            <v>8011003</v>
          </cell>
          <cell r="B8736">
            <v>245000000</v>
          </cell>
        </row>
        <row r="8737">
          <cell r="A8737">
            <v>8011005</v>
          </cell>
          <cell r="B8737">
            <v>81600000</v>
          </cell>
        </row>
        <row r="8738">
          <cell r="A8738">
            <v>8011006</v>
          </cell>
          <cell r="B8738">
            <v>258900000</v>
          </cell>
        </row>
        <row r="8739">
          <cell r="A8739">
            <v>8011007</v>
          </cell>
          <cell r="B8739">
            <v>271400000</v>
          </cell>
        </row>
        <row r="8740">
          <cell r="A8740">
            <v>8011008</v>
          </cell>
          <cell r="B8740">
            <v>389800000</v>
          </cell>
        </row>
        <row r="8741">
          <cell r="A8741">
            <v>8011009</v>
          </cell>
          <cell r="B8741">
            <v>79900000</v>
          </cell>
        </row>
        <row r="8742">
          <cell r="A8742">
            <v>8011010</v>
          </cell>
          <cell r="B8742">
            <v>69300000</v>
          </cell>
        </row>
        <row r="8743">
          <cell r="A8743">
            <v>8011011</v>
          </cell>
          <cell r="B8743">
            <v>452800000</v>
          </cell>
        </row>
        <row r="8744">
          <cell r="A8744">
            <v>8004001</v>
          </cell>
          <cell r="B8744">
            <v>88800000</v>
          </cell>
        </row>
        <row r="8745">
          <cell r="A8745">
            <v>8004002</v>
          </cell>
          <cell r="B8745">
            <v>79000000</v>
          </cell>
        </row>
        <row r="8746">
          <cell r="A8746">
            <v>8004006</v>
          </cell>
          <cell r="B8746">
            <v>145200000</v>
          </cell>
        </row>
        <row r="8747">
          <cell r="A8747">
            <v>8004008</v>
          </cell>
          <cell r="B8747">
            <v>292400000</v>
          </cell>
        </row>
        <row r="8748">
          <cell r="A8748">
            <v>8004009</v>
          </cell>
          <cell r="B8748">
            <v>261000000</v>
          </cell>
        </row>
        <row r="8749">
          <cell r="A8749">
            <v>8012001</v>
          </cell>
          <cell r="B8749">
            <v>90800000</v>
          </cell>
        </row>
        <row r="8750">
          <cell r="A8750">
            <v>8012002</v>
          </cell>
          <cell r="B8750">
            <v>266600000</v>
          </cell>
        </row>
        <row r="8751">
          <cell r="A8751">
            <v>8012005</v>
          </cell>
          <cell r="B8751">
            <v>276900000</v>
          </cell>
        </row>
        <row r="8752">
          <cell r="A8752">
            <v>8012007</v>
          </cell>
          <cell r="B8752">
            <v>150000000</v>
          </cell>
        </row>
        <row r="8753">
          <cell r="A8753">
            <v>8012008</v>
          </cell>
          <cell r="B8753">
            <v>87900000</v>
          </cell>
        </row>
        <row r="8754">
          <cell r="A8754">
            <v>8012004</v>
          </cell>
          <cell r="B8754">
            <v>160500000</v>
          </cell>
        </row>
        <row r="8755">
          <cell r="A8755">
            <v>8012006</v>
          </cell>
          <cell r="B8755">
            <v>280900000</v>
          </cell>
        </row>
        <row r="8756">
          <cell r="A8756">
            <v>8026001</v>
          </cell>
          <cell r="B8756">
            <v>92600000</v>
          </cell>
        </row>
        <row r="8757">
          <cell r="A8757">
            <v>8026081</v>
          </cell>
          <cell r="B8757">
            <v>277000000</v>
          </cell>
        </row>
        <row r="8758">
          <cell r="A8758">
            <v>8026082</v>
          </cell>
          <cell r="B8758">
            <v>285000000</v>
          </cell>
        </row>
        <row r="8759">
          <cell r="A8759">
            <v>8026083</v>
          </cell>
          <cell r="B8759">
            <v>293700000</v>
          </cell>
        </row>
        <row r="8760">
          <cell r="A8760">
            <v>8026084</v>
          </cell>
          <cell r="B8760">
            <v>273700000</v>
          </cell>
        </row>
        <row r="8761">
          <cell r="A8761">
            <v>8026085</v>
          </cell>
          <cell r="B8761">
            <v>146900000</v>
          </cell>
        </row>
        <row r="8762">
          <cell r="A8762">
            <v>8022001</v>
          </cell>
          <cell r="B8762">
            <v>92200000</v>
          </cell>
        </row>
        <row r="8763">
          <cell r="A8763">
            <v>8022003</v>
          </cell>
          <cell r="B8763">
            <v>261000000</v>
          </cell>
        </row>
        <row r="8764">
          <cell r="A8764">
            <v>8022004</v>
          </cell>
          <cell r="B8764">
            <v>108000000</v>
          </cell>
        </row>
        <row r="8765">
          <cell r="A8765">
            <v>8022005</v>
          </cell>
          <cell r="B8765">
            <v>149300000</v>
          </cell>
        </row>
        <row r="8766">
          <cell r="A8766">
            <v>8022006</v>
          </cell>
          <cell r="B8766">
            <v>109600000</v>
          </cell>
        </row>
        <row r="8767">
          <cell r="A8767">
            <v>8022008</v>
          </cell>
          <cell r="B8767">
            <v>250000000</v>
          </cell>
        </row>
        <row r="8768">
          <cell r="A8768">
            <v>8022009</v>
          </cell>
          <cell r="B8768">
            <v>361300000</v>
          </cell>
        </row>
        <row r="8769">
          <cell r="A8769">
            <v>8022010</v>
          </cell>
          <cell r="B8769">
            <v>280800000</v>
          </cell>
        </row>
        <row r="8770">
          <cell r="A8770">
            <v>8022011</v>
          </cell>
          <cell r="B8770">
            <v>376300000</v>
          </cell>
        </row>
        <row r="8771">
          <cell r="A8771">
            <v>8022012</v>
          </cell>
          <cell r="B8771">
            <v>252100000</v>
          </cell>
        </row>
        <row r="8772">
          <cell r="A8772">
            <v>8003002</v>
          </cell>
          <cell r="B8772">
            <v>98900000</v>
          </cell>
        </row>
        <row r="8773">
          <cell r="A8773">
            <v>8003003</v>
          </cell>
          <cell r="B8773">
            <v>93900000</v>
          </cell>
        </row>
        <row r="8774">
          <cell r="A8774">
            <v>8003004</v>
          </cell>
          <cell r="B8774">
            <v>102900000</v>
          </cell>
        </row>
        <row r="8775">
          <cell r="A8775">
            <v>8003005</v>
          </cell>
          <cell r="B8775">
            <v>109500000</v>
          </cell>
        </row>
        <row r="8776">
          <cell r="A8776">
            <v>8003006</v>
          </cell>
          <cell r="B8776">
            <v>72900000</v>
          </cell>
        </row>
        <row r="8777">
          <cell r="A8777">
            <v>8003007</v>
          </cell>
          <cell r="B8777">
            <v>149000000</v>
          </cell>
        </row>
        <row r="8778">
          <cell r="A8778">
            <v>8003008</v>
          </cell>
          <cell r="B8778">
            <v>99900000</v>
          </cell>
        </row>
        <row r="8779">
          <cell r="A8779">
            <v>8003009</v>
          </cell>
          <cell r="B8779">
            <v>150100000</v>
          </cell>
        </row>
        <row r="8780">
          <cell r="A8780">
            <v>8003010</v>
          </cell>
          <cell r="B8780">
            <v>107000000</v>
          </cell>
        </row>
        <row r="8781">
          <cell r="A8781">
            <v>8003011</v>
          </cell>
          <cell r="B8781">
            <v>112000000</v>
          </cell>
        </row>
        <row r="8782">
          <cell r="A8782">
            <v>8003012</v>
          </cell>
          <cell r="B8782">
            <v>155900000</v>
          </cell>
        </row>
        <row r="8783">
          <cell r="A8783">
            <v>8003013</v>
          </cell>
          <cell r="B8783">
            <v>130900000</v>
          </cell>
        </row>
        <row r="8784">
          <cell r="A8784">
            <v>8111001</v>
          </cell>
          <cell r="B8784">
            <v>216000000</v>
          </cell>
        </row>
        <row r="8785">
          <cell r="A8785">
            <v>8111002</v>
          </cell>
          <cell r="B8785">
            <v>250000000</v>
          </cell>
        </row>
        <row r="8786">
          <cell r="A8786">
            <v>8111003</v>
          </cell>
          <cell r="B8786">
            <v>456000000</v>
          </cell>
        </row>
        <row r="8787">
          <cell r="A8787">
            <v>8111004</v>
          </cell>
          <cell r="B8787">
            <v>270000000</v>
          </cell>
        </row>
        <row r="8788">
          <cell r="A8788">
            <v>8111005</v>
          </cell>
          <cell r="B8788">
            <v>355000000</v>
          </cell>
        </row>
        <row r="8789">
          <cell r="A8789">
            <v>8111006</v>
          </cell>
          <cell r="B8789">
            <v>490500000</v>
          </cell>
        </row>
        <row r="8790">
          <cell r="A8790">
            <v>8111007</v>
          </cell>
          <cell r="B8790">
            <v>497800000</v>
          </cell>
        </row>
        <row r="8791">
          <cell r="A8791">
            <v>8111008</v>
          </cell>
          <cell r="B8791">
            <v>258000000</v>
          </cell>
        </row>
        <row r="8792">
          <cell r="A8792">
            <v>8111009</v>
          </cell>
          <cell r="B8792">
            <v>284000000</v>
          </cell>
        </row>
        <row r="8793">
          <cell r="A8793">
            <v>8111010</v>
          </cell>
          <cell r="B8793">
            <v>460700000</v>
          </cell>
        </row>
        <row r="8794">
          <cell r="A8794">
            <v>8111011</v>
          </cell>
          <cell r="B8794">
            <v>436000000</v>
          </cell>
        </row>
        <row r="8795">
          <cell r="A8795">
            <v>8111012</v>
          </cell>
          <cell r="B8795">
            <v>417800000</v>
          </cell>
        </row>
        <row r="8796">
          <cell r="A8796">
            <v>8111013</v>
          </cell>
          <cell r="B8796">
            <v>408000000</v>
          </cell>
        </row>
        <row r="8797">
          <cell r="A8797">
            <v>8111014</v>
          </cell>
          <cell r="B8797">
            <v>494100000</v>
          </cell>
        </row>
        <row r="8798">
          <cell r="A8798">
            <v>8111015</v>
          </cell>
          <cell r="B8798">
            <v>473000000</v>
          </cell>
        </row>
        <row r="8799">
          <cell r="A8799">
            <v>8111016</v>
          </cell>
          <cell r="B8799">
            <v>536200000</v>
          </cell>
        </row>
        <row r="8800">
          <cell r="A8800">
            <v>8104001</v>
          </cell>
          <cell r="B8800">
            <v>352300000</v>
          </cell>
        </row>
        <row r="8801">
          <cell r="A8801">
            <v>8112001</v>
          </cell>
          <cell r="B8801">
            <v>517700000</v>
          </cell>
        </row>
        <row r="8802">
          <cell r="A8802">
            <v>8126001</v>
          </cell>
          <cell r="B8802">
            <v>439300000</v>
          </cell>
        </row>
        <row r="8803">
          <cell r="A8803">
            <v>8126002</v>
          </cell>
          <cell r="B8803">
            <v>437100000</v>
          </cell>
        </row>
        <row r="8804">
          <cell r="A8804">
            <v>8126003</v>
          </cell>
          <cell r="B8804">
            <v>405000000</v>
          </cell>
        </row>
        <row r="8805">
          <cell r="A8805">
            <v>8126004</v>
          </cell>
          <cell r="B8805">
            <v>344300000</v>
          </cell>
        </row>
        <row r="8806">
          <cell r="A8806">
            <v>8126005</v>
          </cell>
          <cell r="B8806">
            <v>493100000</v>
          </cell>
        </row>
        <row r="8807">
          <cell r="A8807">
            <v>8126006</v>
          </cell>
          <cell r="B8807">
            <v>694200000</v>
          </cell>
        </row>
        <row r="8808">
          <cell r="A8808">
            <v>8122001</v>
          </cell>
          <cell r="B8808">
            <v>226500000</v>
          </cell>
        </row>
        <row r="8809">
          <cell r="A8809">
            <v>8122002</v>
          </cell>
          <cell r="B8809">
            <v>353600000</v>
          </cell>
        </row>
        <row r="8810">
          <cell r="A8810">
            <v>8122003</v>
          </cell>
          <cell r="B8810">
            <v>462000000</v>
          </cell>
        </row>
        <row r="8811">
          <cell r="A8811">
            <v>8122004</v>
          </cell>
          <cell r="B8811">
            <v>537300000</v>
          </cell>
        </row>
        <row r="8812">
          <cell r="A8812">
            <v>8122005</v>
          </cell>
          <cell r="B8812">
            <v>422000000</v>
          </cell>
        </row>
        <row r="8813">
          <cell r="A8813">
            <v>8122006</v>
          </cell>
          <cell r="B8813">
            <v>494100000</v>
          </cell>
        </row>
        <row r="8814">
          <cell r="A8814">
            <v>8122007</v>
          </cell>
          <cell r="B8814">
            <v>588600000</v>
          </cell>
        </row>
        <row r="8815">
          <cell r="A8815">
            <v>8122008</v>
          </cell>
          <cell r="B8815">
            <v>467200000</v>
          </cell>
        </row>
        <row r="8816">
          <cell r="A8816">
            <v>8103001</v>
          </cell>
          <cell r="B8816">
            <v>187000000</v>
          </cell>
        </row>
        <row r="8817">
          <cell r="A8817">
            <v>8103003</v>
          </cell>
          <cell r="B8817">
            <v>371000000</v>
          </cell>
        </row>
        <row r="8818">
          <cell r="A8818">
            <v>8103004</v>
          </cell>
          <cell r="B8818">
            <v>445000000</v>
          </cell>
        </row>
        <row r="8819">
          <cell r="A8819">
            <v>8103005</v>
          </cell>
          <cell r="B8819">
            <v>422800000</v>
          </cell>
        </row>
        <row r="8820">
          <cell r="A8820">
            <v>8103006</v>
          </cell>
          <cell r="B8820">
            <v>475500000</v>
          </cell>
        </row>
        <row r="8821">
          <cell r="A8821">
            <v>8103007</v>
          </cell>
          <cell r="B8821">
            <v>817400000</v>
          </cell>
        </row>
        <row r="8822">
          <cell r="A8822">
            <v>8103008</v>
          </cell>
          <cell r="B8822">
            <v>403000000</v>
          </cell>
        </row>
        <row r="8823">
          <cell r="A8823">
            <v>8103009</v>
          </cell>
          <cell r="B8823">
            <v>469700000</v>
          </cell>
        </row>
        <row r="8824">
          <cell r="A8824">
            <v>8103010</v>
          </cell>
          <cell r="B8824">
            <v>438000000</v>
          </cell>
        </row>
        <row r="8825">
          <cell r="A8825">
            <v>8103012</v>
          </cell>
          <cell r="B8825">
            <v>475000000</v>
          </cell>
        </row>
        <row r="8826">
          <cell r="A8826">
            <v>8103013</v>
          </cell>
          <cell r="B8826">
            <v>605000000</v>
          </cell>
        </row>
        <row r="8827">
          <cell r="A8827">
            <v>8103014</v>
          </cell>
          <cell r="B8827">
            <v>489000000</v>
          </cell>
        </row>
        <row r="8828">
          <cell r="A8828">
            <v>8103015</v>
          </cell>
          <cell r="B8828">
            <v>855000000</v>
          </cell>
        </row>
        <row r="8829">
          <cell r="A8829">
            <v>8103016</v>
          </cell>
          <cell r="B8829">
            <v>455500000</v>
          </cell>
        </row>
        <row r="8830">
          <cell r="A8830">
            <v>8103017</v>
          </cell>
          <cell r="B8830">
            <v>1000000000</v>
          </cell>
        </row>
        <row r="8831">
          <cell r="A8831">
            <v>8103018</v>
          </cell>
          <cell r="B8831">
            <v>545500000</v>
          </cell>
        </row>
        <row r="8832">
          <cell r="A8832">
            <v>8103019</v>
          </cell>
          <cell r="B8832">
            <v>1200000000</v>
          </cell>
        </row>
        <row r="8833">
          <cell r="A8833">
            <v>8103002</v>
          </cell>
          <cell r="B8833">
            <v>127800000</v>
          </cell>
        </row>
        <row r="8834">
          <cell r="A8834">
            <v>8103011</v>
          </cell>
          <cell r="B8834">
            <v>674200000</v>
          </cell>
        </row>
        <row r="8835">
          <cell r="A8835">
            <v>8103020</v>
          </cell>
          <cell r="B8835">
            <v>539800000</v>
          </cell>
        </row>
        <row r="8836">
          <cell r="A8836">
            <v>8201001</v>
          </cell>
          <cell r="B8836">
            <v>24000000</v>
          </cell>
        </row>
        <row r="8837">
          <cell r="A8837">
            <v>8201005</v>
          </cell>
          <cell r="B8837">
            <v>26300000</v>
          </cell>
        </row>
        <row r="8838">
          <cell r="A8838">
            <v>8201008</v>
          </cell>
          <cell r="B8838">
            <v>28000000</v>
          </cell>
        </row>
        <row r="8839">
          <cell r="A8839">
            <v>8201009</v>
          </cell>
          <cell r="B8839">
            <v>30200000</v>
          </cell>
        </row>
        <row r="8840">
          <cell r="A8840">
            <v>8201010</v>
          </cell>
          <cell r="B8840">
            <v>41800000</v>
          </cell>
        </row>
        <row r="8841">
          <cell r="A8841">
            <v>8201013</v>
          </cell>
          <cell r="B8841">
            <v>32400000</v>
          </cell>
        </row>
        <row r="8842">
          <cell r="A8842">
            <v>8201014</v>
          </cell>
          <cell r="B8842">
            <v>24500000</v>
          </cell>
        </row>
        <row r="8843">
          <cell r="A8843">
            <v>8201015</v>
          </cell>
          <cell r="B8843">
            <v>36400000</v>
          </cell>
        </row>
        <row r="8844">
          <cell r="A8844">
            <v>8201017</v>
          </cell>
          <cell r="B8844">
            <v>40200000</v>
          </cell>
        </row>
        <row r="8845">
          <cell r="A8845">
            <v>8201019</v>
          </cell>
          <cell r="B8845">
            <v>61000000</v>
          </cell>
        </row>
        <row r="8846">
          <cell r="A8846">
            <v>8201021</v>
          </cell>
          <cell r="B8846">
            <v>40800000</v>
          </cell>
        </row>
        <row r="8847">
          <cell r="A8847">
            <v>8201023</v>
          </cell>
          <cell r="B8847">
            <v>69400000</v>
          </cell>
        </row>
        <row r="8848">
          <cell r="A8848">
            <v>8201024</v>
          </cell>
          <cell r="B8848">
            <v>44700000</v>
          </cell>
        </row>
        <row r="8849">
          <cell r="A8849">
            <v>8201025</v>
          </cell>
          <cell r="B8849">
            <v>52600000</v>
          </cell>
        </row>
        <row r="8850">
          <cell r="A8850">
            <v>8201026</v>
          </cell>
          <cell r="B8850">
            <v>39100000</v>
          </cell>
        </row>
        <row r="8851">
          <cell r="A8851">
            <v>8201027</v>
          </cell>
          <cell r="B8851">
            <v>24900000</v>
          </cell>
        </row>
        <row r="8852">
          <cell r="A8852">
            <v>8201028</v>
          </cell>
          <cell r="B8852">
            <v>25400000</v>
          </cell>
        </row>
        <row r="8853">
          <cell r="A8853">
            <v>8201029</v>
          </cell>
          <cell r="B8853">
            <v>30000000</v>
          </cell>
        </row>
        <row r="8854">
          <cell r="A8854">
            <v>8201031</v>
          </cell>
          <cell r="B8854">
            <v>41300000</v>
          </cell>
        </row>
        <row r="8855">
          <cell r="A8855">
            <v>8201032</v>
          </cell>
          <cell r="B8855">
            <v>43400000</v>
          </cell>
        </row>
        <row r="8856">
          <cell r="A8856">
            <v>8201033</v>
          </cell>
          <cell r="B8856">
            <v>56800000</v>
          </cell>
        </row>
        <row r="8857">
          <cell r="A8857">
            <v>8201034</v>
          </cell>
          <cell r="B8857">
            <v>56400000</v>
          </cell>
        </row>
        <row r="8858">
          <cell r="A8858">
            <v>8201036</v>
          </cell>
          <cell r="B8858">
            <v>45600000</v>
          </cell>
        </row>
        <row r="8859">
          <cell r="A8859">
            <v>8201038</v>
          </cell>
          <cell r="B8859">
            <v>73800000</v>
          </cell>
        </row>
        <row r="8860">
          <cell r="A8860">
            <v>8201039</v>
          </cell>
          <cell r="B8860">
            <v>77900000</v>
          </cell>
        </row>
        <row r="8861">
          <cell r="A8861">
            <v>8201040</v>
          </cell>
          <cell r="B8861">
            <v>48000000</v>
          </cell>
        </row>
        <row r="8862">
          <cell r="A8862">
            <v>8201041</v>
          </cell>
          <cell r="B8862">
            <v>37100000</v>
          </cell>
        </row>
        <row r="8863">
          <cell r="A8863">
            <v>8201042</v>
          </cell>
          <cell r="B8863">
            <v>57600000</v>
          </cell>
        </row>
        <row r="8864">
          <cell r="A8864">
            <v>8201043</v>
          </cell>
          <cell r="B8864">
            <v>38600000</v>
          </cell>
        </row>
        <row r="8865">
          <cell r="A8865">
            <v>8201044</v>
          </cell>
          <cell r="B8865">
            <v>45900000</v>
          </cell>
        </row>
        <row r="8866">
          <cell r="A8866">
            <v>8201045</v>
          </cell>
          <cell r="B8866">
            <v>50900000</v>
          </cell>
        </row>
        <row r="8867">
          <cell r="A8867">
            <v>8201047</v>
          </cell>
          <cell r="B8867">
            <v>76900000</v>
          </cell>
        </row>
        <row r="8868">
          <cell r="A8868">
            <v>8201048</v>
          </cell>
          <cell r="B8868">
            <v>80900000</v>
          </cell>
        </row>
        <row r="8869">
          <cell r="A8869">
            <v>8201049</v>
          </cell>
          <cell r="B8869">
            <v>93900000</v>
          </cell>
        </row>
        <row r="8870">
          <cell r="A8870">
            <v>8201050</v>
          </cell>
          <cell r="B8870">
            <v>31500000</v>
          </cell>
        </row>
        <row r="8871">
          <cell r="A8871">
            <v>8201051</v>
          </cell>
          <cell r="B8871">
            <v>43100000</v>
          </cell>
        </row>
        <row r="8872">
          <cell r="A8872">
            <v>8201052</v>
          </cell>
          <cell r="B8872">
            <v>32600000</v>
          </cell>
        </row>
        <row r="8873">
          <cell r="A8873">
            <v>8201053</v>
          </cell>
          <cell r="B8873">
            <v>66900000</v>
          </cell>
        </row>
        <row r="8874">
          <cell r="A8874">
            <v>8201054</v>
          </cell>
          <cell r="B8874">
            <v>46900000</v>
          </cell>
        </row>
        <row r="8875">
          <cell r="A8875">
            <v>8201055</v>
          </cell>
          <cell r="B8875">
            <v>66900000</v>
          </cell>
        </row>
        <row r="8876">
          <cell r="A8876">
            <v>8201056</v>
          </cell>
          <cell r="B8876">
            <v>41900000</v>
          </cell>
        </row>
        <row r="8877">
          <cell r="A8877">
            <v>8201057</v>
          </cell>
          <cell r="B8877">
            <v>36900000</v>
          </cell>
        </row>
        <row r="8878">
          <cell r="A8878">
            <v>8201058</v>
          </cell>
          <cell r="B8878">
            <v>44900000</v>
          </cell>
        </row>
        <row r="8879">
          <cell r="A8879">
            <v>8201059</v>
          </cell>
          <cell r="B8879">
            <v>48900000</v>
          </cell>
        </row>
        <row r="8880">
          <cell r="A8880">
            <v>8201060</v>
          </cell>
          <cell r="B8880">
            <v>48000000</v>
          </cell>
        </row>
        <row r="8881">
          <cell r="A8881">
            <v>8201061</v>
          </cell>
          <cell r="B8881">
            <v>61600000</v>
          </cell>
        </row>
        <row r="8882">
          <cell r="A8882">
            <v>8201062</v>
          </cell>
          <cell r="B8882">
            <v>71900000</v>
          </cell>
        </row>
        <row r="8883">
          <cell r="A8883">
            <v>8201063</v>
          </cell>
          <cell r="B8883">
            <v>44500000</v>
          </cell>
        </row>
        <row r="8884">
          <cell r="A8884">
            <v>8201064</v>
          </cell>
          <cell r="B8884">
            <v>45500000</v>
          </cell>
        </row>
        <row r="8885">
          <cell r="A8885">
            <v>8201065</v>
          </cell>
          <cell r="B8885">
            <v>54000000</v>
          </cell>
        </row>
        <row r="8886">
          <cell r="A8886">
            <v>8201067</v>
          </cell>
          <cell r="B8886">
            <v>71500000</v>
          </cell>
        </row>
        <row r="8887">
          <cell r="A8887">
            <v>8201068</v>
          </cell>
          <cell r="B8887">
            <v>69900000</v>
          </cell>
        </row>
        <row r="8888">
          <cell r="A8888">
            <v>8201069</v>
          </cell>
          <cell r="B8888">
            <v>69300000</v>
          </cell>
        </row>
        <row r="8889">
          <cell r="A8889">
            <v>8201070</v>
          </cell>
          <cell r="B8889">
            <v>38600000</v>
          </cell>
        </row>
        <row r="8890">
          <cell r="A8890">
            <v>8201071</v>
          </cell>
          <cell r="B8890">
            <v>54900000</v>
          </cell>
        </row>
        <row r="8891">
          <cell r="A8891">
            <v>8201072</v>
          </cell>
          <cell r="B8891">
            <v>59000000</v>
          </cell>
        </row>
        <row r="8892">
          <cell r="A8892">
            <v>8201073</v>
          </cell>
          <cell r="B8892">
            <v>88000000</v>
          </cell>
        </row>
        <row r="8893">
          <cell r="A8893">
            <v>8201074</v>
          </cell>
          <cell r="B8893">
            <v>48000000</v>
          </cell>
        </row>
        <row r="8894">
          <cell r="A8894">
            <v>8201075</v>
          </cell>
          <cell r="B8894">
            <v>110000000</v>
          </cell>
        </row>
        <row r="8895">
          <cell r="A8895">
            <v>8201076</v>
          </cell>
          <cell r="B8895">
            <v>54000000</v>
          </cell>
        </row>
        <row r="8896">
          <cell r="A8896">
            <v>8201077</v>
          </cell>
          <cell r="B8896">
            <v>77000000</v>
          </cell>
        </row>
        <row r="8897">
          <cell r="A8897">
            <v>8201078</v>
          </cell>
          <cell r="B8897">
            <v>58000000</v>
          </cell>
        </row>
        <row r="8898">
          <cell r="A8898">
            <v>8201079</v>
          </cell>
          <cell r="B8898">
            <v>60000000</v>
          </cell>
        </row>
        <row r="8899">
          <cell r="A8899">
            <v>8201080</v>
          </cell>
          <cell r="B8899">
            <v>45000000</v>
          </cell>
        </row>
        <row r="8900">
          <cell r="A8900">
            <v>8201081</v>
          </cell>
          <cell r="B8900">
            <v>51000000</v>
          </cell>
        </row>
        <row r="8901">
          <cell r="A8901">
            <v>8201082</v>
          </cell>
          <cell r="B8901">
            <v>48000000</v>
          </cell>
        </row>
        <row r="8902">
          <cell r="A8902">
            <v>8201083</v>
          </cell>
          <cell r="B8902">
            <v>131000000</v>
          </cell>
        </row>
        <row r="8903">
          <cell r="A8903">
            <v>8201084</v>
          </cell>
          <cell r="B8903">
            <v>69000000</v>
          </cell>
        </row>
        <row r="8904">
          <cell r="A8904">
            <v>8201002</v>
          </cell>
          <cell r="B8904">
            <v>36100000</v>
          </cell>
        </row>
        <row r="8905">
          <cell r="A8905">
            <v>8201003</v>
          </cell>
          <cell r="B8905">
            <v>31700000</v>
          </cell>
        </row>
        <row r="8906">
          <cell r="A8906">
            <v>8201004</v>
          </cell>
          <cell r="B8906">
            <v>35200000</v>
          </cell>
        </row>
        <row r="8907">
          <cell r="A8907">
            <v>8201006</v>
          </cell>
          <cell r="B8907">
            <v>35200000</v>
          </cell>
        </row>
        <row r="8908">
          <cell r="A8908">
            <v>8201007</v>
          </cell>
          <cell r="B8908">
            <v>34700000</v>
          </cell>
        </row>
        <row r="8909">
          <cell r="A8909">
            <v>8201011</v>
          </cell>
          <cell r="B8909">
            <v>33600000</v>
          </cell>
        </row>
        <row r="8910">
          <cell r="A8910">
            <v>8201012</v>
          </cell>
          <cell r="B8910">
            <v>30800000</v>
          </cell>
        </row>
        <row r="8911">
          <cell r="A8911">
            <v>8201016</v>
          </cell>
          <cell r="B8911">
            <v>32800000</v>
          </cell>
        </row>
        <row r="8912">
          <cell r="A8912">
            <v>8201018</v>
          </cell>
          <cell r="B8912">
            <v>41900000</v>
          </cell>
        </row>
        <row r="8913">
          <cell r="A8913">
            <v>8201020</v>
          </cell>
          <cell r="B8913">
            <v>49200000</v>
          </cell>
        </row>
        <row r="8914">
          <cell r="A8914">
            <v>8201022</v>
          </cell>
          <cell r="B8914">
            <v>45100000</v>
          </cell>
        </row>
        <row r="8915">
          <cell r="A8915">
            <v>8201030</v>
          </cell>
          <cell r="B8915">
            <v>34000000</v>
          </cell>
        </row>
        <row r="8916">
          <cell r="A8916">
            <v>8201035</v>
          </cell>
          <cell r="B8916">
            <v>53700000</v>
          </cell>
        </row>
        <row r="8917">
          <cell r="A8917">
            <v>8201037</v>
          </cell>
          <cell r="B8917">
            <v>50100000</v>
          </cell>
        </row>
        <row r="8918">
          <cell r="A8918">
            <v>8201046</v>
          </cell>
          <cell r="B8918">
            <v>48500000</v>
          </cell>
        </row>
        <row r="8919">
          <cell r="A8919">
            <v>8201066</v>
          </cell>
          <cell r="B8919">
            <v>47500000</v>
          </cell>
        </row>
        <row r="8920">
          <cell r="A8920">
            <v>8206002</v>
          </cell>
          <cell r="B8920">
            <v>37600000</v>
          </cell>
        </row>
        <row r="8921">
          <cell r="A8921">
            <v>8206007</v>
          </cell>
          <cell r="B8921">
            <v>99000000</v>
          </cell>
        </row>
        <row r="8922">
          <cell r="A8922">
            <v>8206008</v>
          </cell>
          <cell r="B8922">
            <v>110000000</v>
          </cell>
        </row>
        <row r="8923">
          <cell r="A8923">
            <v>8206009</v>
          </cell>
          <cell r="B8923">
            <v>69000000</v>
          </cell>
        </row>
        <row r="8924">
          <cell r="A8924">
            <v>8206010</v>
          </cell>
          <cell r="B8924">
            <v>58500000</v>
          </cell>
        </row>
        <row r="8925">
          <cell r="A8925">
            <v>8206011</v>
          </cell>
          <cell r="B8925">
            <v>69000000</v>
          </cell>
        </row>
        <row r="8926">
          <cell r="A8926">
            <v>8206012</v>
          </cell>
          <cell r="B8926">
            <v>115000000</v>
          </cell>
        </row>
        <row r="8927">
          <cell r="A8927">
            <v>8206013</v>
          </cell>
          <cell r="B8927">
            <v>83000000</v>
          </cell>
        </row>
        <row r="8928">
          <cell r="A8928">
            <v>8206001</v>
          </cell>
          <cell r="B8928">
            <v>64600000</v>
          </cell>
        </row>
        <row r="8929">
          <cell r="A8929">
            <v>8206003</v>
          </cell>
          <cell r="B8929">
            <v>75800000</v>
          </cell>
        </row>
        <row r="8930">
          <cell r="A8930">
            <v>8206004</v>
          </cell>
          <cell r="B8930">
            <v>67700000</v>
          </cell>
        </row>
        <row r="8931">
          <cell r="A8931">
            <v>8206005</v>
          </cell>
          <cell r="B8931">
            <v>69500000</v>
          </cell>
        </row>
        <row r="8932">
          <cell r="A8932">
            <v>8206006</v>
          </cell>
          <cell r="B8932">
            <v>73500000</v>
          </cell>
        </row>
        <row r="8933">
          <cell r="A8933">
            <v>8306018</v>
          </cell>
          <cell r="B8933">
            <v>49900000</v>
          </cell>
        </row>
        <row r="8934">
          <cell r="A8934">
            <v>8306019</v>
          </cell>
          <cell r="B8934">
            <v>79900000</v>
          </cell>
        </row>
        <row r="8935">
          <cell r="A8935">
            <v>8306020</v>
          </cell>
          <cell r="B8935">
            <v>52400000</v>
          </cell>
        </row>
        <row r="8936">
          <cell r="A8936">
            <v>8306021</v>
          </cell>
          <cell r="B8936">
            <v>59400000</v>
          </cell>
        </row>
        <row r="8937">
          <cell r="A8937">
            <v>8306022</v>
          </cell>
          <cell r="B8937">
            <v>64400000</v>
          </cell>
        </row>
        <row r="8938">
          <cell r="A8938">
            <v>8306024</v>
          </cell>
          <cell r="B8938">
            <v>55900000</v>
          </cell>
        </row>
        <row r="8939">
          <cell r="A8939">
            <v>8306025</v>
          </cell>
          <cell r="B8939">
            <v>60400000</v>
          </cell>
        </row>
        <row r="8940">
          <cell r="A8940">
            <v>8306027</v>
          </cell>
          <cell r="B8940">
            <v>54400000</v>
          </cell>
        </row>
        <row r="8941">
          <cell r="A8941">
            <v>8306028</v>
          </cell>
          <cell r="B8941">
            <v>53400000</v>
          </cell>
        </row>
        <row r="8942">
          <cell r="A8942">
            <v>8306029</v>
          </cell>
          <cell r="B8942">
            <v>54900000</v>
          </cell>
        </row>
        <row r="8943">
          <cell r="A8943">
            <v>8306030</v>
          </cell>
          <cell r="B8943">
            <v>58400000</v>
          </cell>
        </row>
        <row r="8944">
          <cell r="A8944">
            <v>8306035</v>
          </cell>
          <cell r="B8944">
            <v>79900000</v>
          </cell>
        </row>
        <row r="8945">
          <cell r="A8945">
            <v>8306036</v>
          </cell>
          <cell r="B8945">
            <v>84900000</v>
          </cell>
        </row>
        <row r="8946">
          <cell r="A8946">
            <v>8306037</v>
          </cell>
          <cell r="B8946">
            <v>86900000</v>
          </cell>
        </row>
        <row r="8947">
          <cell r="A8947">
            <v>8306038</v>
          </cell>
          <cell r="B8947">
            <v>72900000</v>
          </cell>
        </row>
        <row r="8948">
          <cell r="A8948">
            <v>8306039</v>
          </cell>
          <cell r="B8948">
            <v>67900000</v>
          </cell>
        </row>
        <row r="8949">
          <cell r="A8949">
            <v>8306040</v>
          </cell>
          <cell r="B8949">
            <v>70900000</v>
          </cell>
        </row>
        <row r="8950">
          <cell r="A8950">
            <v>8306041</v>
          </cell>
          <cell r="B8950">
            <v>74900000</v>
          </cell>
        </row>
        <row r="8951">
          <cell r="A8951">
            <v>8306042</v>
          </cell>
          <cell r="B8951">
            <v>82900000</v>
          </cell>
        </row>
        <row r="8952">
          <cell r="A8952">
            <v>8306043</v>
          </cell>
          <cell r="B8952">
            <v>72700000</v>
          </cell>
        </row>
        <row r="8953">
          <cell r="A8953">
            <v>8306044</v>
          </cell>
          <cell r="B8953">
            <v>86900000</v>
          </cell>
        </row>
        <row r="8954">
          <cell r="A8954">
            <v>8306045</v>
          </cell>
          <cell r="B8954">
            <v>64600000</v>
          </cell>
        </row>
        <row r="8955">
          <cell r="A8955">
            <v>8306046</v>
          </cell>
          <cell r="B8955">
            <v>70800000</v>
          </cell>
        </row>
        <row r="8956">
          <cell r="A8956">
            <v>8306047</v>
          </cell>
          <cell r="B8956">
            <v>79900000</v>
          </cell>
        </row>
        <row r="8957">
          <cell r="A8957">
            <v>8306048</v>
          </cell>
          <cell r="B8957">
            <v>61900000</v>
          </cell>
        </row>
        <row r="8958">
          <cell r="A8958">
            <v>8306049</v>
          </cell>
          <cell r="B8958">
            <v>74900000</v>
          </cell>
        </row>
        <row r="8959">
          <cell r="A8959">
            <v>8306050</v>
          </cell>
          <cell r="B8959">
            <v>105900000</v>
          </cell>
        </row>
        <row r="8960">
          <cell r="A8960">
            <v>8306051</v>
          </cell>
          <cell r="B8960">
            <v>87600000</v>
          </cell>
        </row>
        <row r="8961">
          <cell r="A8961">
            <v>8306052</v>
          </cell>
          <cell r="B8961">
            <v>79800000</v>
          </cell>
        </row>
        <row r="8962">
          <cell r="A8962">
            <v>8306053</v>
          </cell>
          <cell r="B8962">
            <v>79800000</v>
          </cell>
        </row>
        <row r="8963">
          <cell r="A8963">
            <v>8306054</v>
          </cell>
          <cell r="B8963">
            <v>74900000</v>
          </cell>
        </row>
        <row r="8964">
          <cell r="A8964">
            <v>8306055</v>
          </cell>
          <cell r="B8964">
            <v>62900000</v>
          </cell>
        </row>
        <row r="8965">
          <cell r="A8965">
            <v>8306056</v>
          </cell>
          <cell r="B8965">
            <v>70000000</v>
          </cell>
        </row>
        <row r="8966">
          <cell r="A8966">
            <v>8306057</v>
          </cell>
          <cell r="B8966">
            <v>77000000</v>
          </cell>
        </row>
        <row r="8967">
          <cell r="A8967">
            <v>8306058</v>
          </cell>
          <cell r="B8967">
            <v>78900000</v>
          </cell>
        </row>
        <row r="8968">
          <cell r="A8968">
            <v>8306059</v>
          </cell>
          <cell r="B8968">
            <v>143900000</v>
          </cell>
        </row>
        <row r="8969">
          <cell r="A8969">
            <v>8306060</v>
          </cell>
          <cell r="B8969">
            <v>65900000</v>
          </cell>
        </row>
        <row r="8970">
          <cell r="A8970">
            <v>8306061</v>
          </cell>
          <cell r="B8970">
            <v>72900000</v>
          </cell>
        </row>
        <row r="8971">
          <cell r="A8971">
            <v>8306062</v>
          </cell>
          <cell r="B8971">
            <v>74900000</v>
          </cell>
        </row>
        <row r="8972">
          <cell r="A8972">
            <v>8306063</v>
          </cell>
          <cell r="B8972">
            <v>82900000</v>
          </cell>
        </row>
        <row r="8973">
          <cell r="A8973">
            <v>8306065</v>
          </cell>
          <cell r="B8973">
            <v>91900000</v>
          </cell>
        </row>
        <row r="8974">
          <cell r="A8974">
            <v>8306067</v>
          </cell>
          <cell r="B8974">
            <v>93900000</v>
          </cell>
        </row>
        <row r="8975">
          <cell r="A8975">
            <v>8306068</v>
          </cell>
          <cell r="B8975">
            <v>84900000</v>
          </cell>
        </row>
        <row r="8976">
          <cell r="A8976">
            <v>8306001</v>
          </cell>
          <cell r="B8976">
            <v>40800000</v>
          </cell>
        </row>
        <row r="8977">
          <cell r="A8977">
            <v>8306002</v>
          </cell>
          <cell r="B8977">
            <v>39700000</v>
          </cell>
        </row>
        <row r="8978">
          <cell r="A8978">
            <v>8306003</v>
          </cell>
          <cell r="B8978">
            <v>45300000</v>
          </cell>
        </row>
        <row r="8979">
          <cell r="A8979">
            <v>8306004</v>
          </cell>
          <cell r="B8979">
            <v>43100000</v>
          </cell>
        </row>
        <row r="8980">
          <cell r="A8980">
            <v>8306006</v>
          </cell>
          <cell r="B8980">
            <v>42900000</v>
          </cell>
        </row>
        <row r="8981">
          <cell r="A8981">
            <v>8306007</v>
          </cell>
          <cell r="B8981">
            <v>36300000</v>
          </cell>
        </row>
        <row r="8982">
          <cell r="A8982">
            <v>8306008</v>
          </cell>
          <cell r="B8982">
            <v>38100000</v>
          </cell>
        </row>
        <row r="8983">
          <cell r="A8983">
            <v>8306011</v>
          </cell>
          <cell r="B8983">
            <v>77400000</v>
          </cell>
        </row>
        <row r="8984">
          <cell r="A8984">
            <v>8306012</v>
          </cell>
          <cell r="B8984">
            <v>80300000</v>
          </cell>
        </row>
        <row r="8985">
          <cell r="A8985">
            <v>8306014</v>
          </cell>
          <cell r="B8985">
            <v>83700000</v>
          </cell>
        </row>
        <row r="8986">
          <cell r="A8986">
            <v>8306017</v>
          </cell>
          <cell r="B8986">
            <v>41200000</v>
          </cell>
        </row>
        <row r="8987">
          <cell r="A8987">
            <v>8308001</v>
          </cell>
          <cell r="B8987">
            <v>42000000</v>
          </cell>
        </row>
        <row r="8988">
          <cell r="A8988">
            <v>8308004</v>
          </cell>
          <cell r="B8988">
            <v>43700000</v>
          </cell>
        </row>
        <row r="8989">
          <cell r="A8989">
            <v>8308006</v>
          </cell>
          <cell r="B8989">
            <v>77700000</v>
          </cell>
        </row>
        <row r="8990">
          <cell r="A8990">
            <v>8308007</v>
          </cell>
          <cell r="B8990">
            <v>74900000</v>
          </cell>
        </row>
        <row r="8991">
          <cell r="A8991">
            <v>8308012</v>
          </cell>
          <cell r="B8991">
            <v>44700000</v>
          </cell>
        </row>
        <row r="8992">
          <cell r="A8992">
            <v>8308013</v>
          </cell>
          <cell r="B8992">
            <v>47200000</v>
          </cell>
        </row>
        <row r="8993">
          <cell r="A8993">
            <v>8308014</v>
          </cell>
          <cell r="B8993">
            <v>65900000</v>
          </cell>
        </row>
        <row r="8994">
          <cell r="A8994">
            <v>8308015</v>
          </cell>
          <cell r="B8994">
            <v>69500000</v>
          </cell>
        </row>
        <row r="8995">
          <cell r="A8995">
            <v>8308016</v>
          </cell>
          <cell r="B8995">
            <v>85400000</v>
          </cell>
        </row>
        <row r="8996">
          <cell r="A8996">
            <v>8308017</v>
          </cell>
          <cell r="B8996">
            <v>79000000</v>
          </cell>
        </row>
        <row r="8997">
          <cell r="A8997">
            <v>8308018</v>
          </cell>
          <cell r="B8997">
            <v>81900000</v>
          </cell>
        </row>
        <row r="8998">
          <cell r="A8998">
            <v>8308019</v>
          </cell>
          <cell r="B8998">
            <v>65400000</v>
          </cell>
        </row>
        <row r="8999">
          <cell r="A8999">
            <v>8308020</v>
          </cell>
          <cell r="B8999">
            <v>60900000</v>
          </cell>
        </row>
        <row r="9000">
          <cell r="A9000">
            <v>8308021</v>
          </cell>
          <cell r="B9000">
            <v>54900000</v>
          </cell>
        </row>
        <row r="9001">
          <cell r="A9001">
            <v>8308022</v>
          </cell>
          <cell r="B9001">
            <v>63900000</v>
          </cell>
        </row>
        <row r="9002">
          <cell r="A9002">
            <v>8308023</v>
          </cell>
          <cell r="B9002">
            <v>100800000</v>
          </cell>
        </row>
        <row r="9003">
          <cell r="A9003">
            <v>8308024</v>
          </cell>
          <cell r="B9003">
            <v>85900000</v>
          </cell>
        </row>
        <row r="9004">
          <cell r="A9004">
            <v>8308025</v>
          </cell>
          <cell r="B9004">
            <v>80900000</v>
          </cell>
        </row>
        <row r="9005">
          <cell r="A9005">
            <v>8308026</v>
          </cell>
          <cell r="B9005">
            <v>87900000</v>
          </cell>
        </row>
        <row r="9006">
          <cell r="A9006">
            <v>8308027</v>
          </cell>
          <cell r="B9006">
            <v>87300000</v>
          </cell>
        </row>
        <row r="9007">
          <cell r="A9007">
            <v>8308028</v>
          </cell>
          <cell r="B9007">
            <v>93500000</v>
          </cell>
        </row>
        <row r="9008">
          <cell r="A9008">
            <v>8308029</v>
          </cell>
          <cell r="B9008">
            <v>79900000</v>
          </cell>
        </row>
        <row r="9009">
          <cell r="A9009">
            <v>8308030</v>
          </cell>
          <cell r="B9009">
            <v>66400000</v>
          </cell>
        </row>
        <row r="9010">
          <cell r="A9010">
            <v>8308031</v>
          </cell>
          <cell r="B9010">
            <v>71400000</v>
          </cell>
        </row>
        <row r="9011">
          <cell r="A9011">
            <v>8308032</v>
          </cell>
          <cell r="B9011">
            <v>61400000</v>
          </cell>
        </row>
        <row r="9012">
          <cell r="A9012">
            <v>8308033</v>
          </cell>
          <cell r="B9012">
            <v>76900000</v>
          </cell>
        </row>
        <row r="9013">
          <cell r="A9013">
            <v>8308034</v>
          </cell>
          <cell r="B9013">
            <v>66400000</v>
          </cell>
        </row>
        <row r="9014">
          <cell r="A9014">
            <v>8308035</v>
          </cell>
          <cell r="B9014">
            <v>126900000</v>
          </cell>
        </row>
        <row r="9015">
          <cell r="A9015">
            <v>8308036</v>
          </cell>
          <cell r="B9015">
            <v>133900000</v>
          </cell>
        </row>
        <row r="9016">
          <cell r="A9016">
            <v>8308037</v>
          </cell>
          <cell r="B9016">
            <v>92900000</v>
          </cell>
        </row>
        <row r="9017">
          <cell r="A9017">
            <v>8308038</v>
          </cell>
          <cell r="B9017">
            <v>90900000</v>
          </cell>
        </row>
        <row r="9018">
          <cell r="A9018">
            <v>8308039</v>
          </cell>
          <cell r="B9018">
            <v>82900000</v>
          </cell>
        </row>
        <row r="9019">
          <cell r="A9019">
            <v>8308040</v>
          </cell>
          <cell r="B9019">
            <v>120900000</v>
          </cell>
        </row>
        <row r="9020">
          <cell r="A9020">
            <v>8308041</v>
          </cell>
          <cell r="B9020">
            <v>76900000</v>
          </cell>
        </row>
        <row r="9021">
          <cell r="A9021">
            <v>8308042</v>
          </cell>
          <cell r="B9021">
            <v>81700000</v>
          </cell>
        </row>
        <row r="9022">
          <cell r="A9022">
            <v>8308043</v>
          </cell>
          <cell r="B9022">
            <v>85900000</v>
          </cell>
        </row>
        <row r="9023">
          <cell r="A9023">
            <v>8308044</v>
          </cell>
          <cell r="B9023">
            <v>85900000</v>
          </cell>
        </row>
        <row r="9024">
          <cell r="A9024">
            <v>8308045</v>
          </cell>
          <cell r="B9024">
            <v>131900000</v>
          </cell>
        </row>
        <row r="9025">
          <cell r="A9025">
            <v>8308046</v>
          </cell>
          <cell r="B9025">
            <v>87900000</v>
          </cell>
        </row>
        <row r="9026">
          <cell r="A9026">
            <v>8308047</v>
          </cell>
          <cell r="B9026">
            <v>116900000</v>
          </cell>
        </row>
        <row r="9027">
          <cell r="A9027">
            <v>8308048</v>
          </cell>
          <cell r="B9027">
            <v>166000000</v>
          </cell>
        </row>
        <row r="9028">
          <cell r="A9028">
            <v>8308049</v>
          </cell>
          <cell r="B9028">
            <v>192000000</v>
          </cell>
        </row>
        <row r="9029">
          <cell r="A9029">
            <v>8308050</v>
          </cell>
          <cell r="B9029">
            <v>87900000</v>
          </cell>
        </row>
        <row r="9030">
          <cell r="A9030">
            <v>8308051</v>
          </cell>
          <cell r="B9030">
            <v>81400000</v>
          </cell>
        </row>
        <row r="9031">
          <cell r="A9031">
            <v>8308052</v>
          </cell>
          <cell r="B9031">
            <v>90900000</v>
          </cell>
        </row>
        <row r="9032">
          <cell r="A9032">
            <v>8308053</v>
          </cell>
          <cell r="B9032">
            <v>80900000</v>
          </cell>
        </row>
        <row r="9033">
          <cell r="A9033">
            <v>8306015</v>
          </cell>
          <cell r="B9033">
            <v>61400000</v>
          </cell>
        </row>
        <row r="9034">
          <cell r="A9034">
            <v>8306016</v>
          </cell>
          <cell r="B9034">
            <v>67400000</v>
          </cell>
        </row>
        <row r="9035">
          <cell r="A9035">
            <v>8306023</v>
          </cell>
          <cell r="B9035">
            <v>67900000</v>
          </cell>
        </row>
        <row r="9036">
          <cell r="A9036">
            <v>8306026</v>
          </cell>
          <cell r="B9036">
            <v>69400000</v>
          </cell>
        </row>
        <row r="9037">
          <cell r="A9037">
            <v>8306031</v>
          </cell>
          <cell r="B9037">
            <v>87900000</v>
          </cell>
        </row>
        <row r="9038">
          <cell r="A9038">
            <v>8306032</v>
          </cell>
          <cell r="B9038">
            <v>91900000</v>
          </cell>
        </row>
        <row r="9039">
          <cell r="A9039">
            <v>8306033</v>
          </cell>
          <cell r="B9039">
            <v>104900000</v>
          </cell>
        </row>
        <row r="9040">
          <cell r="A9040">
            <v>8306034</v>
          </cell>
          <cell r="B9040">
            <v>106900000</v>
          </cell>
        </row>
        <row r="9041">
          <cell r="A9041">
            <v>8306064</v>
          </cell>
          <cell r="B9041">
            <v>122900000</v>
          </cell>
        </row>
        <row r="9042">
          <cell r="A9042">
            <v>8306066</v>
          </cell>
          <cell r="B9042">
            <v>103900000</v>
          </cell>
        </row>
        <row r="9043">
          <cell r="A9043">
            <v>8321001</v>
          </cell>
          <cell r="B9043">
            <v>58900000</v>
          </cell>
        </row>
        <row r="9044">
          <cell r="A9044">
            <v>8321002</v>
          </cell>
          <cell r="B9044">
            <v>60400000</v>
          </cell>
        </row>
        <row r="9045">
          <cell r="A9045">
            <v>8321003</v>
          </cell>
          <cell r="B9045">
            <v>63400000</v>
          </cell>
        </row>
        <row r="9046">
          <cell r="A9046">
            <v>8321004</v>
          </cell>
          <cell r="B9046">
            <v>60400000</v>
          </cell>
        </row>
        <row r="9047">
          <cell r="A9047">
            <v>8321005</v>
          </cell>
          <cell r="B9047">
            <v>98900000</v>
          </cell>
        </row>
        <row r="9048">
          <cell r="A9048">
            <v>8321006</v>
          </cell>
          <cell r="B9048">
            <v>66900000</v>
          </cell>
        </row>
        <row r="9049">
          <cell r="A9049">
            <v>8321007</v>
          </cell>
          <cell r="B9049">
            <v>89900000</v>
          </cell>
        </row>
        <row r="9050">
          <cell r="A9050">
            <v>8321008</v>
          </cell>
          <cell r="B9050">
            <v>120900000</v>
          </cell>
        </row>
        <row r="9051">
          <cell r="A9051">
            <v>8321009</v>
          </cell>
          <cell r="B9051">
            <v>112900000</v>
          </cell>
        </row>
        <row r="9052">
          <cell r="A9052">
            <v>8321010</v>
          </cell>
          <cell r="B9052">
            <v>133000000</v>
          </cell>
        </row>
        <row r="9053">
          <cell r="A9053">
            <v>8321011</v>
          </cell>
          <cell r="B9053">
            <v>133900000</v>
          </cell>
        </row>
        <row r="9054">
          <cell r="A9054">
            <v>8303001</v>
          </cell>
          <cell r="B9054">
            <v>267000000</v>
          </cell>
        </row>
        <row r="9055">
          <cell r="A9055">
            <v>8422001</v>
          </cell>
          <cell r="B9055">
            <v>175600000</v>
          </cell>
        </row>
        <row r="9056">
          <cell r="A9056">
            <v>8501001</v>
          </cell>
          <cell r="B9056">
            <v>20100000</v>
          </cell>
        </row>
        <row r="9057">
          <cell r="A9057">
            <v>8501003</v>
          </cell>
          <cell r="B9057">
            <v>23300000</v>
          </cell>
        </row>
        <row r="9058">
          <cell r="A9058">
            <v>8501004</v>
          </cell>
          <cell r="B9058">
            <v>27100000</v>
          </cell>
        </row>
        <row r="9059">
          <cell r="A9059">
            <v>8501005</v>
          </cell>
          <cell r="B9059">
            <v>22000000</v>
          </cell>
        </row>
        <row r="9060">
          <cell r="A9060">
            <v>8501006</v>
          </cell>
          <cell r="B9060">
            <v>23100000</v>
          </cell>
        </row>
        <row r="9061">
          <cell r="A9061">
            <v>8501007</v>
          </cell>
          <cell r="B9061">
            <v>23600000</v>
          </cell>
        </row>
        <row r="9062">
          <cell r="A9062">
            <v>8501008</v>
          </cell>
          <cell r="B9062">
            <v>39600000</v>
          </cell>
        </row>
        <row r="9063">
          <cell r="A9063">
            <v>8501009</v>
          </cell>
          <cell r="B9063">
            <v>37500000</v>
          </cell>
        </row>
        <row r="9064">
          <cell r="A9064">
            <v>8501010</v>
          </cell>
          <cell r="B9064">
            <v>44800000</v>
          </cell>
        </row>
        <row r="9065">
          <cell r="A9065">
            <v>8501011</v>
          </cell>
          <cell r="B9065">
            <v>25500000</v>
          </cell>
        </row>
        <row r="9066">
          <cell r="A9066">
            <v>8501013</v>
          </cell>
          <cell r="B9066">
            <v>24200000</v>
          </cell>
        </row>
        <row r="9067">
          <cell r="A9067">
            <v>8501014</v>
          </cell>
          <cell r="B9067">
            <v>27500000</v>
          </cell>
        </row>
        <row r="9068">
          <cell r="A9068">
            <v>8501015</v>
          </cell>
          <cell r="B9068">
            <v>23500000</v>
          </cell>
        </row>
        <row r="9069">
          <cell r="A9069">
            <v>8501021</v>
          </cell>
          <cell r="B9069">
            <v>37000000</v>
          </cell>
        </row>
        <row r="9070">
          <cell r="A9070">
            <v>8501022</v>
          </cell>
          <cell r="B9070">
            <v>37900000</v>
          </cell>
        </row>
        <row r="9071">
          <cell r="A9071">
            <v>8501024</v>
          </cell>
          <cell r="B9071">
            <v>31700000</v>
          </cell>
        </row>
        <row r="9072">
          <cell r="A9072">
            <v>8501025</v>
          </cell>
          <cell r="B9072">
            <v>36400000</v>
          </cell>
        </row>
        <row r="9073">
          <cell r="A9073">
            <v>8501027</v>
          </cell>
          <cell r="B9073">
            <v>51100000</v>
          </cell>
        </row>
        <row r="9074">
          <cell r="A9074">
            <v>8501028</v>
          </cell>
          <cell r="B9074">
            <v>58900000</v>
          </cell>
        </row>
        <row r="9075">
          <cell r="A9075">
            <v>8501029</v>
          </cell>
          <cell r="B9075">
            <v>52800000</v>
          </cell>
        </row>
        <row r="9076">
          <cell r="A9076">
            <v>8501031</v>
          </cell>
          <cell r="B9076">
            <v>42900000</v>
          </cell>
        </row>
        <row r="9077">
          <cell r="A9077">
            <v>8501034</v>
          </cell>
          <cell r="B9077">
            <v>39100000</v>
          </cell>
        </row>
        <row r="9078">
          <cell r="A9078">
            <v>8501040</v>
          </cell>
          <cell r="B9078">
            <v>30800000</v>
          </cell>
        </row>
        <row r="9079">
          <cell r="A9079">
            <v>8501041</v>
          </cell>
          <cell r="B9079">
            <v>33700000</v>
          </cell>
        </row>
        <row r="9080">
          <cell r="A9080">
            <v>8501043</v>
          </cell>
          <cell r="B9080">
            <v>35400000</v>
          </cell>
        </row>
        <row r="9081">
          <cell r="A9081">
            <v>8501046</v>
          </cell>
          <cell r="B9081">
            <v>63000000</v>
          </cell>
        </row>
        <row r="9082">
          <cell r="A9082">
            <v>8501047</v>
          </cell>
          <cell r="B9082">
            <v>69000000</v>
          </cell>
        </row>
        <row r="9083">
          <cell r="A9083">
            <v>8501048</v>
          </cell>
          <cell r="B9083">
            <v>37900000</v>
          </cell>
        </row>
        <row r="9084">
          <cell r="A9084">
            <v>8501053</v>
          </cell>
          <cell r="B9084">
            <v>19400000</v>
          </cell>
        </row>
        <row r="9085">
          <cell r="A9085">
            <v>8501062</v>
          </cell>
          <cell r="B9085">
            <v>53900000</v>
          </cell>
        </row>
        <row r="9086">
          <cell r="A9086">
            <v>8501072</v>
          </cell>
          <cell r="B9086">
            <v>38900000</v>
          </cell>
        </row>
        <row r="9087">
          <cell r="A9087">
            <v>8501073</v>
          </cell>
          <cell r="B9087">
            <v>43900000</v>
          </cell>
        </row>
        <row r="9088">
          <cell r="A9088">
            <v>8501074</v>
          </cell>
          <cell r="B9088">
            <v>46500000</v>
          </cell>
        </row>
        <row r="9089">
          <cell r="A9089">
            <v>8501075</v>
          </cell>
          <cell r="B9089">
            <v>33400000</v>
          </cell>
        </row>
        <row r="9090">
          <cell r="A9090">
            <v>8501076</v>
          </cell>
          <cell r="B9090">
            <v>37300000</v>
          </cell>
        </row>
        <row r="9091">
          <cell r="A9091">
            <v>8501079</v>
          </cell>
          <cell r="B9091">
            <v>40100000</v>
          </cell>
        </row>
        <row r="9092">
          <cell r="A9092">
            <v>8501080</v>
          </cell>
          <cell r="B9092">
            <v>41900000</v>
          </cell>
        </row>
        <row r="9093">
          <cell r="A9093">
            <v>8501081</v>
          </cell>
          <cell r="B9093">
            <v>59900000</v>
          </cell>
        </row>
        <row r="9094">
          <cell r="A9094">
            <v>8501083</v>
          </cell>
          <cell r="B9094">
            <v>60000000</v>
          </cell>
        </row>
        <row r="9095">
          <cell r="A9095">
            <v>8501085</v>
          </cell>
          <cell r="B9095">
            <v>25900000</v>
          </cell>
        </row>
        <row r="9096">
          <cell r="A9096">
            <v>8501086</v>
          </cell>
          <cell r="B9096">
            <v>46400000</v>
          </cell>
        </row>
        <row r="9097">
          <cell r="A9097">
            <v>8501087</v>
          </cell>
          <cell r="B9097">
            <v>53500000</v>
          </cell>
        </row>
        <row r="9098">
          <cell r="A9098">
            <v>8501088</v>
          </cell>
          <cell r="B9098">
            <v>113900000</v>
          </cell>
        </row>
        <row r="9099">
          <cell r="A9099">
            <v>8501089</v>
          </cell>
          <cell r="B9099">
            <v>39900000</v>
          </cell>
        </row>
        <row r="9100">
          <cell r="A9100">
            <v>8501090</v>
          </cell>
          <cell r="B9100">
            <v>32000000</v>
          </cell>
        </row>
        <row r="9101">
          <cell r="A9101">
            <v>8501091</v>
          </cell>
          <cell r="B9101">
            <v>40600000</v>
          </cell>
        </row>
        <row r="9102">
          <cell r="A9102">
            <v>8501092</v>
          </cell>
          <cell r="B9102">
            <v>45200000</v>
          </cell>
        </row>
        <row r="9103">
          <cell r="A9103">
            <v>8501093</v>
          </cell>
          <cell r="B9103">
            <v>72000000</v>
          </cell>
        </row>
        <row r="9104">
          <cell r="A9104">
            <v>8501096</v>
          </cell>
          <cell r="B9104">
            <v>46800000</v>
          </cell>
        </row>
        <row r="9105">
          <cell r="A9105">
            <v>8501097</v>
          </cell>
          <cell r="B9105">
            <v>44900000</v>
          </cell>
        </row>
        <row r="9106">
          <cell r="A9106">
            <v>8501098</v>
          </cell>
          <cell r="B9106">
            <v>41900000</v>
          </cell>
        </row>
        <row r="9107">
          <cell r="A9107">
            <v>8501099</v>
          </cell>
          <cell r="B9107">
            <v>39900000</v>
          </cell>
        </row>
        <row r="9108">
          <cell r="A9108">
            <v>8501100</v>
          </cell>
          <cell r="B9108">
            <v>36000000</v>
          </cell>
        </row>
        <row r="9109">
          <cell r="A9109">
            <v>8501105</v>
          </cell>
          <cell r="B9109">
            <v>54000000</v>
          </cell>
        </row>
        <row r="9110">
          <cell r="A9110">
            <v>8501106</v>
          </cell>
          <cell r="B9110">
            <v>55000000</v>
          </cell>
        </row>
        <row r="9111">
          <cell r="A9111">
            <v>8501110</v>
          </cell>
          <cell r="B9111">
            <v>75000000</v>
          </cell>
        </row>
        <row r="9112">
          <cell r="A9112">
            <v>8501111</v>
          </cell>
          <cell r="B9112">
            <v>61700000</v>
          </cell>
        </row>
        <row r="9113">
          <cell r="A9113">
            <v>8501112</v>
          </cell>
          <cell r="B9113">
            <v>39000000</v>
          </cell>
        </row>
        <row r="9114">
          <cell r="A9114">
            <v>8501114</v>
          </cell>
          <cell r="B9114">
            <v>62000000</v>
          </cell>
        </row>
        <row r="9115">
          <cell r="A9115">
            <v>8501115</v>
          </cell>
          <cell r="B9115">
            <v>63000000</v>
          </cell>
        </row>
        <row r="9116">
          <cell r="A9116">
            <v>8501116</v>
          </cell>
          <cell r="B9116">
            <v>74500000</v>
          </cell>
        </row>
        <row r="9117">
          <cell r="A9117">
            <v>8501117</v>
          </cell>
          <cell r="B9117">
            <v>47000000</v>
          </cell>
        </row>
        <row r="9118">
          <cell r="A9118">
            <v>8501118</v>
          </cell>
          <cell r="B9118">
            <v>62800000</v>
          </cell>
        </row>
        <row r="9119">
          <cell r="A9119">
            <v>8501119</v>
          </cell>
          <cell r="B9119">
            <v>53100000</v>
          </cell>
        </row>
        <row r="9120">
          <cell r="A9120">
            <v>8501120</v>
          </cell>
          <cell r="B9120">
            <v>57900000</v>
          </cell>
        </row>
        <row r="9121">
          <cell r="A9121">
            <v>8501121</v>
          </cell>
          <cell r="B9121">
            <v>59000000</v>
          </cell>
        </row>
        <row r="9122">
          <cell r="A9122">
            <v>8501122</v>
          </cell>
          <cell r="B9122">
            <v>70000000</v>
          </cell>
        </row>
        <row r="9123">
          <cell r="A9123">
            <v>8501123</v>
          </cell>
          <cell r="B9123">
            <v>48000000</v>
          </cell>
        </row>
        <row r="9124">
          <cell r="A9124">
            <v>8501124</v>
          </cell>
          <cell r="B9124">
            <v>52000000</v>
          </cell>
        </row>
        <row r="9125">
          <cell r="A9125">
            <v>8501017</v>
          </cell>
          <cell r="B9125">
            <v>32400000</v>
          </cell>
        </row>
        <row r="9126">
          <cell r="A9126">
            <v>8501030</v>
          </cell>
          <cell r="B9126">
            <v>89100000</v>
          </cell>
        </row>
        <row r="9127">
          <cell r="A9127">
            <v>8501032</v>
          </cell>
          <cell r="B9127">
            <v>92700000</v>
          </cell>
        </row>
        <row r="9128">
          <cell r="A9128">
            <v>8501044</v>
          </cell>
          <cell r="B9128">
            <v>35600000</v>
          </cell>
        </row>
        <row r="9129">
          <cell r="A9129">
            <v>8501056</v>
          </cell>
          <cell r="B9129">
            <v>34600000</v>
          </cell>
        </row>
        <row r="9130">
          <cell r="A9130">
            <v>8501064</v>
          </cell>
          <cell r="B9130">
            <v>79600000</v>
          </cell>
        </row>
        <row r="9131">
          <cell r="A9131">
            <v>8501065</v>
          </cell>
          <cell r="B9131">
            <v>44400000</v>
          </cell>
        </row>
        <row r="9132">
          <cell r="A9132">
            <v>8501066</v>
          </cell>
          <cell r="B9132">
            <v>83000000</v>
          </cell>
        </row>
        <row r="9133">
          <cell r="A9133">
            <v>8501067</v>
          </cell>
          <cell r="B9133">
            <v>41500000</v>
          </cell>
        </row>
        <row r="9134">
          <cell r="A9134">
            <v>8501084</v>
          </cell>
          <cell r="B9134">
            <v>33100000</v>
          </cell>
        </row>
        <row r="9135">
          <cell r="A9135">
            <v>8501023</v>
          </cell>
          <cell r="B9135">
            <v>26600000</v>
          </cell>
        </row>
        <row r="9136">
          <cell r="A9136">
            <v>8501026</v>
          </cell>
          <cell r="B9136">
            <v>54400000</v>
          </cell>
        </row>
        <row r="9137">
          <cell r="A9137">
            <v>8501045</v>
          </cell>
          <cell r="B9137">
            <v>36900000</v>
          </cell>
        </row>
        <row r="9138">
          <cell r="A9138">
            <v>8501057</v>
          </cell>
          <cell r="B9138">
            <v>37500000</v>
          </cell>
        </row>
        <row r="9139">
          <cell r="A9139">
            <v>8501058</v>
          </cell>
          <cell r="B9139">
            <v>33700000</v>
          </cell>
        </row>
        <row r="9140">
          <cell r="A9140">
            <v>8501060</v>
          </cell>
          <cell r="B9140">
            <v>39100000</v>
          </cell>
        </row>
        <row r="9141">
          <cell r="A9141">
            <v>8501063</v>
          </cell>
          <cell r="B9141">
            <v>56100000</v>
          </cell>
        </row>
        <row r="9142">
          <cell r="A9142">
            <v>8501069</v>
          </cell>
          <cell r="B9142">
            <v>71000000</v>
          </cell>
        </row>
        <row r="9143">
          <cell r="A9143">
            <v>8501077</v>
          </cell>
          <cell r="B9143">
            <v>43900000</v>
          </cell>
        </row>
        <row r="9144">
          <cell r="A9144">
            <v>8501078</v>
          </cell>
          <cell r="B9144">
            <v>34600000</v>
          </cell>
        </row>
        <row r="9145">
          <cell r="A9145">
            <v>8501082</v>
          </cell>
          <cell r="B9145">
            <v>60900000</v>
          </cell>
        </row>
        <row r="9146">
          <cell r="A9146">
            <v>8501094</v>
          </cell>
          <cell r="B9146">
            <v>40500000</v>
          </cell>
        </row>
        <row r="9147">
          <cell r="A9147">
            <v>8501095</v>
          </cell>
          <cell r="B9147">
            <v>46000000</v>
          </cell>
        </row>
        <row r="9148">
          <cell r="A9148">
            <v>8501101</v>
          </cell>
          <cell r="B9148">
            <v>46800000</v>
          </cell>
        </row>
        <row r="9149">
          <cell r="A9149">
            <v>8501102</v>
          </cell>
          <cell r="B9149">
            <v>47500000</v>
          </cell>
        </row>
        <row r="9150">
          <cell r="A9150">
            <v>8501103</v>
          </cell>
          <cell r="B9150">
            <v>33000000</v>
          </cell>
        </row>
        <row r="9151">
          <cell r="A9151">
            <v>8501104</v>
          </cell>
          <cell r="B9151">
            <v>34000000</v>
          </cell>
        </row>
        <row r="9152">
          <cell r="A9152">
            <v>8501107</v>
          </cell>
          <cell r="B9152">
            <v>39000000</v>
          </cell>
        </row>
        <row r="9153">
          <cell r="A9153">
            <v>8501108</v>
          </cell>
          <cell r="B9153">
            <v>43500000</v>
          </cell>
        </row>
        <row r="9154">
          <cell r="A9154">
            <v>8501109</v>
          </cell>
          <cell r="B9154">
            <v>48000000</v>
          </cell>
        </row>
        <row r="9155">
          <cell r="A9155">
            <v>8506001</v>
          </cell>
          <cell r="B9155">
            <v>23500000</v>
          </cell>
        </row>
        <row r="9156">
          <cell r="A9156">
            <v>8506002</v>
          </cell>
          <cell r="B9156">
            <v>22100000</v>
          </cell>
        </row>
        <row r="9157">
          <cell r="A9157">
            <v>8506003</v>
          </cell>
          <cell r="B9157">
            <v>25200000</v>
          </cell>
        </row>
        <row r="9158">
          <cell r="A9158">
            <v>8506004</v>
          </cell>
          <cell r="B9158">
            <v>27900000</v>
          </cell>
        </row>
        <row r="9159">
          <cell r="A9159">
            <v>8506005</v>
          </cell>
          <cell r="B9159">
            <v>23100000</v>
          </cell>
        </row>
        <row r="9160">
          <cell r="A9160">
            <v>8506007</v>
          </cell>
          <cell r="B9160">
            <v>26400000</v>
          </cell>
        </row>
        <row r="9161">
          <cell r="A9161">
            <v>8506009</v>
          </cell>
          <cell r="B9161">
            <v>27000000</v>
          </cell>
        </row>
        <row r="9162">
          <cell r="A9162">
            <v>8506011</v>
          </cell>
          <cell r="B9162">
            <v>24600000</v>
          </cell>
        </row>
        <row r="9163">
          <cell r="A9163">
            <v>8506014</v>
          </cell>
          <cell r="B9163">
            <v>53300000</v>
          </cell>
        </row>
        <row r="9164">
          <cell r="A9164">
            <v>8506018</v>
          </cell>
          <cell r="B9164">
            <v>35700000</v>
          </cell>
        </row>
        <row r="9165">
          <cell r="A9165">
            <v>8506020</v>
          </cell>
          <cell r="B9165">
            <v>45500000</v>
          </cell>
        </row>
        <row r="9166">
          <cell r="A9166">
            <v>8506022</v>
          </cell>
          <cell r="B9166">
            <v>35500000</v>
          </cell>
        </row>
        <row r="9167">
          <cell r="A9167">
            <v>8506023</v>
          </cell>
          <cell r="B9167">
            <v>33800000</v>
          </cell>
        </row>
        <row r="9168">
          <cell r="A9168">
            <v>8506026</v>
          </cell>
          <cell r="B9168">
            <v>41600000</v>
          </cell>
        </row>
        <row r="9169">
          <cell r="A9169">
            <v>8506028</v>
          </cell>
          <cell r="B9169">
            <v>28300000</v>
          </cell>
        </row>
        <row r="9170">
          <cell r="A9170">
            <v>8506031</v>
          </cell>
          <cell r="B9170">
            <v>70000000</v>
          </cell>
        </row>
        <row r="9171">
          <cell r="A9171">
            <v>8506027</v>
          </cell>
          <cell r="B9171">
            <v>80000000</v>
          </cell>
        </row>
        <row r="9172">
          <cell r="A9172">
            <v>8506029</v>
          </cell>
          <cell r="B9172">
            <v>85000000</v>
          </cell>
        </row>
        <row r="9173">
          <cell r="A9173">
            <v>8506030</v>
          </cell>
          <cell r="B9173">
            <v>89000000</v>
          </cell>
        </row>
        <row r="9174">
          <cell r="A9174">
            <v>8508001</v>
          </cell>
          <cell r="B9174">
            <v>84000000</v>
          </cell>
        </row>
        <row r="9175">
          <cell r="A9175">
            <v>8506032</v>
          </cell>
          <cell r="B9175">
            <v>100000000</v>
          </cell>
        </row>
        <row r="9176">
          <cell r="A9176">
            <v>8506033</v>
          </cell>
          <cell r="B9176">
            <v>117000000</v>
          </cell>
        </row>
        <row r="9177">
          <cell r="A9177">
            <v>8506034</v>
          </cell>
          <cell r="B9177">
            <v>131000000</v>
          </cell>
        </row>
        <row r="9178">
          <cell r="A9178">
            <v>8501070</v>
          </cell>
          <cell r="B9178">
            <v>40700000</v>
          </cell>
        </row>
        <row r="9179">
          <cell r="A9179">
            <v>8501071</v>
          </cell>
          <cell r="B9179">
            <v>44000000</v>
          </cell>
        </row>
        <row r="9180">
          <cell r="A9180">
            <v>8501113</v>
          </cell>
          <cell r="B9180">
            <v>53500000</v>
          </cell>
        </row>
        <row r="9181">
          <cell r="A9181">
            <v>8507001</v>
          </cell>
          <cell r="B9181">
            <v>41100000</v>
          </cell>
        </row>
        <row r="9182">
          <cell r="A9182">
            <v>8507002</v>
          </cell>
          <cell r="B9182">
            <v>40000000</v>
          </cell>
        </row>
        <row r="9183">
          <cell r="A9183">
            <v>8520002</v>
          </cell>
          <cell r="B9183">
            <v>25000000</v>
          </cell>
        </row>
        <row r="9184">
          <cell r="A9184">
            <v>8520003</v>
          </cell>
          <cell r="B9184">
            <v>23100000</v>
          </cell>
        </row>
        <row r="9185">
          <cell r="A9185">
            <v>8601006</v>
          </cell>
          <cell r="B9185">
            <v>14200000</v>
          </cell>
        </row>
        <row r="9186">
          <cell r="A9186">
            <v>8601015</v>
          </cell>
          <cell r="B9186">
            <v>16400000</v>
          </cell>
        </row>
        <row r="9187">
          <cell r="A9187">
            <v>8601042</v>
          </cell>
          <cell r="B9187">
            <v>85900000</v>
          </cell>
        </row>
        <row r="9188">
          <cell r="A9188">
            <v>8606045</v>
          </cell>
          <cell r="B9188">
            <v>91800000</v>
          </cell>
        </row>
        <row r="9189">
          <cell r="A9189">
            <v>8608019</v>
          </cell>
          <cell r="B9189">
            <v>55000000</v>
          </cell>
        </row>
        <row r="9190">
          <cell r="A9190">
            <v>8608021</v>
          </cell>
          <cell r="B9190">
            <v>63500000</v>
          </cell>
        </row>
        <row r="9191">
          <cell r="A9191">
            <v>8608022</v>
          </cell>
          <cell r="B9191">
            <v>67900000</v>
          </cell>
        </row>
        <row r="9192">
          <cell r="A9192">
            <v>8608023</v>
          </cell>
          <cell r="B9192">
            <v>110000000</v>
          </cell>
        </row>
        <row r="9193">
          <cell r="A9193">
            <v>8608049</v>
          </cell>
          <cell r="B9193">
            <v>178000000</v>
          </cell>
        </row>
        <row r="9194">
          <cell r="A9194">
            <v>8608059</v>
          </cell>
          <cell r="B9194">
            <v>81500000</v>
          </cell>
        </row>
        <row r="9195">
          <cell r="A9195">
            <v>8608062</v>
          </cell>
          <cell r="B9195">
            <v>77000000</v>
          </cell>
        </row>
        <row r="9196">
          <cell r="A9196">
            <v>8608063</v>
          </cell>
          <cell r="B9196">
            <v>115000000</v>
          </cell>
        </row>
        <row r="9197">
          <cell r="A9197">
            <v>8608064</v>
          </cell>
          <cell r="B9197">
            <v>79500000</v>
          </cell>
        </row>
        <row r="9198">
          <cell r="A9198">
            <v>8608065</v>
          </cell>
          <cell r="B9198">
            <v>84900000</v>
          </cell>
        </row>
        <row r="9199">
          <cell r="A9199">
            <v>8601001</v>
          </cell>
          <cell r="B9199">
            <v>32500000</v>
          </cell>
        </row>
        <row r="9200">
          <cell r="A9200">
            <v>8601009</v>
          </cell>
          <cell r="B9200">
            <v>79800000</v>
          </cell>
        </row>
        <row r="9201">
          <cell r="A9201">
            <v>8601010</v>
          </cell>
          <cell r="B9201">
            <v>44200000</v>
          </cell>
        </row>
        <row r="9202">
          <cell r="A9202">
            <v>8601011</v>
          </cell>
          <cell r="B9202">
            <v>46900000</v>
          </cell>
        </row>
        <row r="9203">
          <cell r="A9203">
            <v>8601012</v>
          </cell>
          <cell r="B9203">
            <v>41500000</v>
          </cell>
        </row>
        <row r="9204">
          <cell r="A9204">
            <v>8601013</v>
          </cell>
          <cell r="B9204">
            <v>44100000</v>
          </cell>
        </row>
        <row r="9205">
          <cell r="A9205">
            <v>8601014</v>
          </cell>
          <cell r="B9205">
            <v>42900000</v>
          </cell>
        </row>
        <row r="9206">
          <cell r="A9206">
            <v>8601029</v>
          </cell>
          <cell r="B9206">
            <v>140400000</v>
          </cell>
        </row>
        <row r="9207">
          <cell r="A9207">
            <v>8601030</v>
          </cell>
          <cell r="B9207">
            <v>83100000</v>
          </cell>
        </row>
        <row r="9208">
          <cell r="A9208">
            <v>8601031</v>
          </cell>
          <cell r="B9208">
            <v>108000000</v>
          </cell>
        </row>
        <row r="9209">
          <cell r="A9209">
            <v>8601032</v>
          </cell>
          <cell r="B9209">
            <v>40600000</v>
          </cell>
        </row>
        <row r="9210">
          <cell r="A9210">
            <v>8601033</v>
          </cell>
          <cell r="B9210">
            <v>42600000</v>
          </cell>
        </row>
        <row r="9211">
          <cell r="A9211">
            <v>8601034</v>
          </cell>
          <cell r="B9211">
            <v>43500000</v>
          </cell>
        </row>
        <row r="9212">
          <cell r="A9212">
            <v>8601035</v>
          </cell>
          <cell r="B9212">
            <v>45500000</v>
          </cell>
        </row>
        <row r="9213">
          <cell r="A9213">
            <v>8601036</v>
          </cell>
          <cell r="B9213">
            <v>113400000</v>
          </cell>
        </row>
        <row r="9214">
          <cell r="A9214">
            <v>8601037</v>
          </cell>
          <cell r="B9214">
            <v>122400000</v>
          </cell>
        </row>
        <row r="9215">
          <cell r="A9215">
            <v>8601038</v>
          </cell>
          <cell r="B9215">
            <v>175900000</v>
          </cell>
        </row>
        <row r="9216">
          <cell r="A9216">
            <v>8601039</v>
          </cell>
          <cell r="B9216">
            <v>132900000</v>
          </cell>
        </row>
        <row r="9217">
          <cell r="A9217">
            <v>8601040</v>
          </cell>
          <cell r="B9217">
            <v>93000000</v>
          </cell>
        </row>
        <row r="9218">
          <cell r="A9218">
            <v>8601041</v>
          </cell>
          <cell r="B9218">
            <v>75600000</v>
          </cell>
        </row>
        <row r="9219">
          <cell r="A9219">
            <v>8601043</v>
          </cell>
          <cell r="B9219">
            <v>85900000</v>
          </cell>
        </row>
        <row r="9220">
          <cell r="A9220">
            <v>8608005</v>
          </cell>
          <cell r="B9220">
            <v>56300000</v>
          </cell>
        </row>
        <row r="9221">
          <cell r="A9221">
            <v>8608006</v>
          </cell>
          <cell r="B9221">
            <v>46900000</v>
          </cell>
        </row>
        <row r="9222">
          <cell r="A9222">
            <v>8608009</v>
          </cell>
          <cell r="B9222">
            <v>44400000</v>
          </cell>
        </row>
        <row r="9223">
          <cell r="A9223">
            <v>8608010</v>
          </cell>
          <cell r="B9223">
            <v>115600000</v>
          </cell>
        </row>
        <row r="9224">
          <cell r="A9224">
            <v>8608016</v>
          </cell>
          <cell r="B9224">
            <v>58400000</v>
          </cell>
        </row>
        <row r="9225">
          <cell r="A9225">
            <v>8608017</v>
          </cell>
          <cell r="B9225">
            <v>112300000</v>
          </cell>
        </row>
        <row r="9226">
          <cell r="A9226">
            <v>8608027</v>
          </cell>
          <cell r="B9226">
            <v>100000000</v>
          </cell>
        </row>
        <row r="9227">
          <cell r="A9227">
            <v>8608028</v>
          </cell>
          <cell r="B9227">
            <v>45800000</v>
          </cell>
        </row>
        <row r="9228">
          <cell r="A9228">
            <v>8608029</v>
          </cell>
          <cell r="B9228">
            <v>58000000</v>
          </cell>
        </row>
        <row r="9229">
          <cell r="A9229">
            <v>8608030</v>
          </cell>
          <cell r="B9229">
            <v>60100000</v>
          </cell>
        </row>
        <row r="9230">
          <cell r="A9230">
            <v>8608031</v>
          </cell>
          <cell r="B9230">
            <v>103100000</v>
          </cell>
        </row>
        <row r="9231">
          <cell r="A9231">
            <v>8608039</v>
          </cell>
          <cell r="B9231">
            <v>47200000</v>
          </cell>
        </row>
        <row r="9232">
          <cell r="A9232">
            <v>8608040</v>
          </cell>
          <cell r="B9232">
            <v>62100000</v>
          </cell>
        </row>
        <row r="9233">
          <cell r="A9233">
            <v>8608041</v>
          </cell>
          <cell r="B9233">
            <v>79600000</v>
          </cell>
        </row>
        <row r="9234">
          <cell r="A9234">
            <v>8608046</v>
          </cell>
          <cell r="B9234">
            <v>57500000</v>
          </cell>
        </row>
        <row r="9235">
          <cell r="A9235">
            <v>8608047</v>
          </cell>
          <cell r="B9235">
            <v>63900000</v>
          </cell>
        </row>
        <row r="9236">
          <cell r="A9236">
            <v>8608048</v>
          </cell>
          <cell r="B9236">
            <v>69900000</v>
          </cell>
        </row>
        <row r="9237">
          <cell r="A9237">
            <v>8608053</v>
          </cell>
          <cell r="B9237">
            <v>76500000</v>
          </cell>
        </row>
        <row r="9238">
          <cell r="A9238">
            <v>8608054</v>
          </cell>
          <cell r="B9238">
            <v>125000000</v>
          </cell>
        </row>
        <row r="9239">
          <cell r="A9239">
            <v>8608060</v>
          </cell>
          <cell r="B9239">
            <v>86000000</v>
          </cell>
        </row>
        <row r="9240">
          <cell r="A9240">
            <v>8608066</v>
          </cell>
          <cell r="B9240">
            <v>130000000</v>
          </cell>
        </row>
        <row r="9241">
          <cell r="A9241">
            <v>8608069</v>
          </cell>
          <cell r="B9241">
            <v>78500000</v>
          </cell>
        </row>
        <row r="9242">
          <cell r="A9242">
            <v>8608075</v>
          </cell>
          <cell r="B9242">
            <v>101700000</v>
          </cell>
        </row>
        <row r="9243">
          <cell r="A9243">
            <v>8601044</v>
          </cell>
          <cell r="B9243">
            <v>119900000</v>
          </cell>
        </row>
        <row r="9244">
          <cell r="A9244">
            <v>8601045</v>
          </cell>
          <cell r="B9244">
            <v>113900000</v>
          </cell>
        </row>
        <row r="9245">
          <cell r="A9245">
            <v>8601046</v>
          </cell>
          <cell r="B9245">
            <v>149900000</v>
          </cell>
        </row>
        <row r="9246">
          <cell r="A9246">
            <v>8601047</v>
          </cell>
          <cell r="B9246">
            <v>208900000</v>
          </cell>
        </row>
        <row r="9247">
          <cell r="A9247">
            <v>8601022</v>
          </cell>
          <cell r="B9247">
            <v>43600000</v>
          </cell>
        </row>
        <row r="9248">
          <cell r="A9248">
            <v>8606002</v>
          </cell>
          <cell r="B9248">
            <v>48300000</v>
          </cell>
        </row>
        <row r="9249">
          <cell r="A9249">
            <v>8606003</v>
          </cell>
          <cell r="B9249">
            <v>34200000</v>
          </cell>
        </row>
        <row r="9250">
          <cell r="A9250">
            <v>8606004</v>
          </cell>
          <cell r="B9250">
            <v>47600000</v>
          </cell>
        </row>
        <row r="9251">
          <cell r="A9251">
            <v>8606005</v>
          </cell>
          <cell r="B9251">
            <v>33600000</v>
          </cell>
        </row>
        <row r="9252">
          <cell r="A9252">
            <v>8606006</v>
          </cell>
          <cell r="B9252">
            <v>45200000</v>
          </cell>
        </row>
        <row r="9253">
          <cell r="A9253">
            <v>8606008</v>
          </cell>
          <cell r="B9253">
            <v>55000000</v>
          </cell>
        </row>
        <row r="9254">
          <cell r="A9254">
            <v>8606009</v>
          </cell>
          <cell r="B9254">
            <v>47500000</v>
          </cell>
        </row>
        <row r="9255">
          <cell r="A9255">
            <v>8606010</v>
          </cell>
          <cell r="B9255">
            <v>50500000</v>
          </cell>
        </row>
        <row r="9256">
          <cell r="A9256">
            <v>8606018</v>
          </cell>
          <cell r="B9256">
            <v>50700000</v>
          </cell>
        </row>
        <row r="9257">
          <cell r="A9257">
            <v>8606021</v>
          </cell>
          <cell r="B9257">
            <v>105200000</v>
          </cell>
        </row>
        <row r="9258">
          <cell r="A9258">
            <v>8606043</v>
          </cell>
          <cell r="B9258">
            <v>51900000</v>
          </cell>
        </row>
        <row r="9259">
          <cell r="A9259">
            <v>8606046</v>
          </cell>
          <cell r="B9259">
            <v>75000000</v>
          </cell>
        </row>
        <row r="9260">
          <cell r="A9260">
            <v>8606047</v>
          </cell>
          <cell r="B9260">
            <v>50900000</v>
          </cell>
        </row>
        <row r="9261">
          <cell r="A9261">
            <v>8606048</v>
          </cell>
          <cell r="B9261">
            <v>52900000</v>
          </cell>
        </row>
        <row r="9262">
          <cell r="A9262">
            <v>8606049</v>
          </cell>
          <cell r="B9262">
            <v>48400000</v>
          </cell>
        </row>
        <row r="9263">
          <cell r="A9263">
            <v>8606050</v>
          </cell>
          <cell r="B9263">
            <v>50500000</v>
          </cell>
        </row>
        <row r="9264">
          <cell r="A9264">
            <v>8608024</v>
          </cell>
          <cell r="B9264">
            <v>46700000</v>
          </cell>
        </row>
        <row r="9265">
          <cell r="A9265">
            <v>8608025</v>
          </cell>
          <cell r="B9265">
            <v>59100000</v>
          </cell>
        </row>
        <row r="9266">
          <cell r="A9266">
            <v>8608026</v>
          </cell>
          <cell r="B9266">
            <v>61300000</v>
          </cell>
        </row>
        <row r="9267">
          <cell r="A9267">
            <v>8608032</v>
          </cell>
          <cell r="B9267">
            <v>48100000</v>
          </cell>
        </row>
        <row r="9268">
          <cell r="A9268">
            <v>8608033</v>
          </cell>
          <cell r="B9268">
            <v>50700000</v>
          </cell>
        </row>
        <row r="9269">
          <cell r="A9269">
            <v>8608034</v>
          </cell>
          <cell r="B9269">
            <v>60800000</v>
          </cell>
        </row>
        <row r="9270">
          <cell r="A9270">
            <v>8608035</v>
          </cell>
          <cell r="B9270">
            <v>63100000</v>
          </cell>
        </row>
        <row r="9271">
          <cell r="A9271">
            <v>8608036</v>
          </cell>
          <cell r="B9271">
            <v>49600000</v>
          </cell>
        </row>
        <row r="9272">
          <cell r="A9272">
            <v>8608037</v>
          </cell>
          <cell r="B9272">
            <v>62800000</v>
          </cell>
        </row>
        <row r="9273">
          <cell r="A9273">
            <v>8608038</v>
          </cell>
          <cell r="B9273">
            <v>65200000</v>
          </cell>
        </row>
        <row r="9274">
          <cell r="A9274">
            <v>8608051</v>
          </cell>
          <cell r="B9274">
            <v>49200000</v>
          </cell>
        </row>
        <row r="9275">
          <cell r="A9275">
            <v>8606012</v>
          </cell>
          <cell r="B9275">
            <v>62300000</v>
          </cell>
        </row>
        <row r="9276">
          <cell r="A9276">
            <v>8606013</v>
          </cell>
          <cell r="B9276">
            <v>69200000</v>
          </cell>
        </row>
        <row r="9277">
          <cell r="A9277">
            <v>8606014</v>
          </cell>
          <cell r="B9277">
            <v>72000000</v>
          </cell>
        </row>
        <row r="9278">
          <cell r="A9278">
            <v>8606017</v>
          </cell>
          <cell r="B9278">
            <v>87000000</v>
          </cell>
        </row>
        <row r="9279">
          <cell r="A9279">
            <v>8606022</v>
          </cell>
          <cell r="B9279">
            <v>76000000</v>
          </cell>
        </row>
        <row r="9280">
          <cell r="A9280">
            <v>8606025</v>
          </cell>
          <cell r="B9280">
            <v>78200000</v>
          </cell>
        </row>
        <row r="9281">
          <cell r="A9281">
            <v>8606032</v>
          </cell>
          <cell r="B9281">
            <v>95500000</v>
          </cell>
        </row>
        <row r="9282">
          <cell r="A9282">
            <v>8606037</v>
          </cell>
          <cell r="B9282">
            <v>97100000</v>
          </cell>
        </row>
        <row r="9283">
          <cell r="A9283">
            <v>8606038</v>
          </cell>
          <cell r="B9283">
            <v>89700000</v>
          </cell>
        </row>
        <row r="9284">
          <cell r="A9284">
            <v>8606039</v>
          </cell>
          <cell r="B9284">
            <v>93500000</v>
          </cell>
        </row>
        <row r="9285">
          <cell r="A9285">
            <v>8606042</v>
          </cell>
          <cell r="B9285">
            <v>112300000</v>
          </cell>
        </row>
        <row r="9286">
          <cell r="A9286">
            <v>8606044</v>
          </cell>
          <cell r="B9286">
            <v>110100000</v>
          </cell>
        </row>
        <row r="9287">
          <cell r="A9287">
            <v>8608001</v>
          </cell>
          <cell r="B9287">
            <v>69800000</v>
          </cell>
        </row>
        <row r="9288">
          <cell r="A9288">
            <v>8608002</v>
          </cell>
          <cell r="B9288">
            <v>93200000</v>
          </cell>
        </row>
        <row r="9289">
          <cell r="A9289">
            <v>8608003</v>
          </cell>
          <cell r="B9289">
            <v>96500000</v>
          </cell>
        </row>
        <row r="9290">
          <cell r="A9290">
            <v>8608004</v>
          </cell>
          <cell r="B9290">
            <v>107200000</v>
          </cell>
        </row>
        <row r="9291">
          <cell r="A9291">
            <v>8608007</v>
          </cell>
          <cell r="B9291">
            <v>90400000</v>
          </cell>
        </row>
        <row r="9292">
          <cell r="A9292">
            <v>8608008</v>
          </cell>
          <cell r="B9292">
            <v>130200000</v>
          </cell>
        </row>
        <row r="9293">
          <cell r="A9293">
            <v>8608011</v>
          </cell>
          <cell r="B9293">
            <v>87900000</v>
          </cell>
        </row>
        <row r="9294">
          <cell r="A9294">
            <v>8608012</v>
          </cell>
          <cell r="B9294">
            <v>90200000</v>
          </cell>
        </row>
        <row r="9295">
          <cell r="A9295">
            <v>8608013</v>
          </cell>
          <cell r="B9295">
            <v>81500000</v>
          </cell>
        </row>
        <row r="9296">
          <cell r="A9296">
            <v>8608014</v>
          </cell>
          <cell r="B9296">
            <v>80500000</v>
          </cell>
        </row>
        <row r="9297">
          <cell r="A9297">
            <v>8608015</v>
          </cell>
          <cell r="B9297">
            <v>80500000</v>
          </cell>
        </row>
        <row r="9298">
          <cell r="A9298">
            <v>8608018</v>
          </cell>
          <cell r="B9298">
            <v>117900000</v>
          </cell>
        </row>
        <row r="9299">
          <cell r="A9299">
            <v>8608020</v>
          </cell>
          <cell r="B9299">
            <v>128000000</v>
          </cell>
        </row>
        <row r="9300">
          <cell r="A9300">
            <v>8608042</v>
          </cell>
          <cell r="B9300">
            <v>73500000</v>
          </cell>
        </row>
        <row r="9301">
          <cell r="A9301">
            <v>8608043</v>
          </cell>
          <cell r="B9301">
            <v>78500000</v>
          </cell>
        </row>
        <row r="9302">
          <cell r="A9302">
            <v>8608044</v>
          </cell>
          <cell r="B9302">
            <v>96500000</v>
          </cell>
        </row>
        <row r="9303">
          <cell r="A9303">
            <v>8608045</v>
          </cell>
          <cell r="B9303">
            <v>78700000</v>
          </cell>
        </row>
        <row r="9304">
          <cell r="A9304">
            <v>8608050</v>
          </cell>
          <cell r="B9304">
            <v>115000000</v>
          </cell>
        </row>
        <row r="9305">
          <cell r="A9305">
            <v>8608052</v>
          </cell>
          <cell r="B9305">
            <v>125000000</v>
          </cell>
        </row>
        <row r="9306">
          <cell r="A9306">
            <v>8608055</v>
          </cell>
          <cell r="B9306">
            <v>107900000</v>
          </cell>
        </row>
        <row r="9307">
          <cell r="A9307">
            <v>8608056</v>
          </cell>
          <cell r="B9307">
            <v>89900000</v>
          </cell>
        </row>
        <row r="9308">
          <cell r="A9308">
            <v>8608057</v>
          </cell>
          <cell r="B9308">
            <v>85000000</v>
          </cell>
        </row>
        <row r="9309">
          <cell r="A9309">
            <v>8608058</v>
          </cell>
          <cell r="B9309">
            <v>105000000</v>
          </cell>
        </row>
        <row r="9310">
          <cell r="A9310">
            <v>8608061</v>
          </cell>
          <cell r="B9310">
            <v>94500000</v>
          </cell>
        </row>
        <row r="9311">
          <cell r="A9311">
            <v>8608067</v>
          </cell>
          <cell r="B9311">
            <v>97500000</v>
          </cell>
        </row>
        <row r="9312">
          <cell r="A9312">
            <v>8608068</v>
          </cell>
          <cell r="B9312">
            <v>87500000</v>
          </cell>
        </row>
        <row r="9313">
          <cell r="A9313">
            <v>8608070</v>
          </cell>
          <cell r="B9313">
            <v>112400000</v>
          </cell>
        </row>
        <row r="9314">
          <cell r="A9314">
            <v>8608071</v>
          </cell>
          <cell r="B9314">
            <v>129500000</v>
          </cell>
        </row>
        <row r="9315">
          <cell r="A9315">
            <v>8608072</v>
          </cell>
          <cell r="B9315">
            <v>83900000</v>
          </cell>
        </row>
        <row r="9316">
          <cell r="A9316">
            <v>8608073</v>
          </cell>
          <cell r="B9316">
            <v>91900000</v>
          </cell>
        </row>
        <row r="9317">
          <cell r="A9317">
            <v>8608074</v>
          </cell>
          <cell r="B9317">
            <v>91900000</v>
          </cell>
        </row>
        <row r="9318">
          <cell r="A9318">
            <v>8608076</v>
          </cell>
          <cell r="B9318">
            <v>109000000</v>
          </cell>
        </row>
        <row r="9319">
          <cell r="A9319">
            <v>8608077</v>
          </cell>
          <cell r="B9319">
            <v>119900000</v>
          </cell>
        </row>
        <row r="9320">
          <cell r="A9320">
            <v>8608078</v>
          </cell>
          <cell r="B9320">
            <v>128900000</v>
          </cell>
        </row>
        <row r="9321">
          <cell r="A9321">
            <v>8608079</v>
          </cell>
          <cell r="B9321">
            <v>101900000</v>
          </cell>
        </row>
        <row r="9322">
          <cell r="A9322">
            <v>8608080</v>
          </cell>
          <cell r="B9322">
            <v>103900000</v>
          </cell>
        </row>
        <row r="9323">
          <cell r="A9323">
            <v>8608081</v>
          </cell>
          <cell r="B9323">
            <v>111900000</v>
          </cell>
        </row>
        <row r="9324">
          <cell r="A9324">
            <v>8608082</v>
          </cell>
          <cell r="B9324">
            <v>83900000</v>
          </cell>
        </row>
        <row r="9325">
          <cell r="A9325">
            <v>8608083</v>
          </cell>
          <cell r="B9325">
            <v>126900000</v>
          </cell>
        </row>
        <row r="9326">
          <cell r="A9326">
            <v>8608084</v>
          </cell>
          <cell r="B9326">
            <v>99900000</v>
          </cell>
        </row>
        <row r="9327">
          <cell r="A9327">
            <v>8608085</v>
          </cell>
          <cell r="B9327">
            <v>119900000</v>
          </cell>
        </row>
        <row r="9328">
          <cell r="A9328">
            <v>8608086</v>
          </cell>
          <cell r="B9328">
            <v>113400000</v>
          </cell>
        </row>
        <row r="9329">
          <cell r="A9329">
            <v>8608087</v>
          </cell>
          <cell r="B9329">
            <v>109900000</v>
          </cell>
        </row>
        <row r="9330">
          <cell r="A9330">
            <v>8608088</v>
          </cell>
          <cell r="B9330">
            <v>139900000</v>
          </cell>
        </row>
        <row r="9331">
          <cell r="A9331">
            <v>8608089</v>
          </cell>
          <cell r="B9331">
            <v>129900000</v>
          </cell>
        </row>
        <row r="9332">
          <cell r="A9332">
            <v>8608090</v>
          </cell>
          <cell r="B9332">
            <v>101900000</v>
          </cell>
        </row>
        <row r="9333">
          <cell r="A9333">
            <v>8608091</v>
          </cell>
          <cell r="B9333">
            <v>128400000</v>
          </cell>
        </row>
        <row r="9334">
          <cell r="A9334">
            <v>8608092</v>
          </cell>
          <cell r="B9334">
            <v>109900000</v>
          </cell>
        </row>
        <row r="9335">
          <cell r="A9335">
            <v>8608093</v>
          </cell>
          <cell r="B9335">
            <v>119900000</v>
          </cell>
        </row>
        <row r="9336">
          <cell r="A9336">
            <v>8608094</v>
          </cell>
          <cell r="B9336">
            <v>169900000</v>
          </cell>
        </row>
        <row r="9337">
          <cell r="A9337">
            <v>8801004</v>
          </cell>
          <cell r="B9337">
            <v>24400000</v>
          </cell>
        </row>
        <row r="9338">
          <cell r="A9338">
            <v>8801005</v>
          </cell>
          <cell r="B9338">
            <v>35700000</v>
          </cell>
        </row>
        <row r="9339">
          <cell r="A9339">
            <v>8801007</v>
          </cell>
          <cell r="B9339">
            <v>51800000</v>
          </cell>
        </row>
        <row r="9340">
          <cell r="A9340">
            <v>8801008</v>
          </cell>
          <cell r="B9340">
            <v>37500000</v>
          </cell>
        </row>
        <row r="9341">
          <cell r="A9341">
            <v>8801011</v>
          </cell>
          <cell r="B9341">
            <v>51500000</v>
          </cell>
        </row>
        <row r="9342">
          <cell r="A9342">
            <v>8801014</v>
          </cell>
          <cell r="B9342">
            <v>47000000</v>
          </cell>
        </row>
        <row r="9343">
          <cell r="A9343">
            <v>8801015</v>
          </cell>
          <cell r="B9343">
            <v>44000000</v>
          </cell>
        </row>
        <row r="9344">
          <cell r="A9344">
            <v>8801016</v>
          </cell>
          <cell r="B9344">
            <v>46000000</v>
          </cell>
        </row>
        <row r="9345">
          <cell r="A9345">
            <v>8801017</v>
          </cell>
          <cell r="B9345">
            <v>31300000</v>
          </cell>
        </row>
        <row r="9346">
          <cell r="A9346">
            <v>8801018</v>
          </cell>
          <cell r="B9346">
            <v>28000000</v>
          </cell>
        </row>
        <row r="9347">
          <cell r="A9347">
            <v>8801019</v>
          </cell>
          <cell r="B9347">
            <v>56500000</v>
          </cell>
        </row>
        <row r="9348">
          <cell r="A9348">
            <v>8801023</v>
          </cell>
          <cell r="B9348">
            <v>28700000</v>
          </cell>
        </row>
        <row r="9349">
          <cell r="A9349">
            <v>8801024</v>
          </cell>
          <cell r="B9349">
            <v>33000000</v>
          </cell>
        </row>
        <row r="9350">
          <cell r="A9350">
            <v>8801025</v>
          </cell>
          <cell r="B9350">
            <v>29000000</v>
          </cell>
        </row>
        <row r="9351">
          <cell r="A9351">
            <v>8801026</v>
          </cell>
          <cell r="B9351">
            <v>34000000</v>
          </cell>
        </row>
        <row r="9352">
          <cell r="A9352">
            <v>8801027</v>
          </cell>
          <cell r="B9352">
            <v>46000000</v>
          </cell>
        </row>
        <row r="9353">
          <cell r="A9353">
            <v>8801028</v>
          </cell>
          <cell r="B9353">
            <v>50400000</v>
          </cell>
        </row>
        <row r="9354">
          <cell r="A9354">
            <v>8801029</v>
          </cell>
          <cell r="B9354">
            <v>27000000</v>
          </cell>
        </row>
        <row r="9355">
          <cell r="A9355">
            <v>8801030</v>
          </cell>
          <cell r="B9355">
            <v>29400000</v>
          </cell>
        </row>
        <row r="9356">
          <cell r="A9356">
            <v>8801031</v>
          </cell>
          <cell r="B9356">
            <v>32000000</v>
          </cell>
        </row>
        <row r="9357">
          <cell r="A9357">
            <v>8801037</v>
          </cell>
          <cell r="B9357">
            <v>40200000</v>
          </cell>
        </row>
        <row r="9358">
          <cell r="A9358">
            <v>8801038</v>
          </cell>
          <cell r="B9358">
            <v>43000000</v>
          </cell>
        </row>
        <row r="9359">
          <cell r="A9359">
            <v>8801039</v>
          </cell>
          <cell r="B9359">
            <v>34400000</v>
          </cell>
        </row>
        <row r="9360">
          <cell r="A9360">
            <v>8801040</v>
          </cell>
          <cell r="B9360">
            <v>79300000</v>
          </cell>
        </row>
        <row r="9361">
          <cell r="A9361">
            <v>8801041</v>
          </cell>
          <cell r="B9361">
            <v>54700000</v>
          </cell>
        </row>
        <row r="9362">
          <cell r="A9362">
            <v>8801042</v>
          </cell>
          <cell r="B9362">
            <v>58700000</v>
          </cell>
        </row>
        <row r="9363">
          <cell r="A9363">
            <v>8801043</v>
          </cell>
          <cell r="B9363">
            <v>64000000</v>
          </cell>
        </row>
        <row r="9364">
          <cell r="A9364">
            <v>8801044</v>
          </cell>
          <cell r="B9364">
            <v>51000000</v>
          </cell>
        </row>
        <row r="9365">
          <cell r="A9365">
            <v>8801045</v>
          </cell>
          <cell r="B9365">
            <v>55000000</v>
          </cell>
        </row>
        <row r="9366">
          <cell r="A9366">
            <v>8801046</v>
          </cell>
          <cell r="B9366">
            <v>36200000</v>
          </cell>
        </row>
        <row r="9367">
          <cell r="A9367">
            <v>8801047</v>
          </cell>
          <cell r="B9367">
            <v>32600000</v>
          </cell>
        </row>
        <row r="9368">
          <cell r="A9368">
            <v>8801048</v>
          </cell>
          <cell r="B9368">
            <v>40100000</v>
          </cell>
        </row>
        <row r="9369">
          <cell r="A9369">
            <v>8801049</v>
          </cell>
          <cell r="B9369">
            <v>54000000</v>
          </cell>
        </row>
        <row r="9370">
          <cell r="A9370">
            <v>8801050</v>
          </cell>
          <cell r="B9370">
            <v>53700000</v>
          </cell>
        </row>
        <row r="9371">
          <cell r="A9371">
            <v>8801051</v>
          </cell>
          <cell r="B9371">
            <v>58200000</v>
          </cell>
        </row>
        <row r="9372">
          <cell r="A9372">
            <v>8801054</v>
          </cell>
          <cell r="B9372">
            <v>35000000</v>
          </cell>
        </row>
        <row r="9373">
          <cell r="A9373">
            <v>8801055</v>
          </cell>
          <cell r="B9373">
            <v>37200000</v>
          </cell>
        </row>
        <row r="9374">
          <cell r="A9374">
            <v>8801056</v>
          </cell>
          <cell r="B9374">
            <v>39200000</v>
          </cell>
        </row>
        <row r="9375">
          <cell r="A9375">
            <v>8801009</v>
          </cell>
          <cell r="B9375">
            <v>28900000</v>
          </cell>
        </row>
        <row r="9376">
          <cell r="A9376">
            <v>8801010</v>
          </cell>
          <cell r="B9376">
            <v>31500000</v>
          </cell>
        </row>
        <row r="9377">
          <cell r="A9377">
            <v>8801012</v>
          </cell>
          <cell r="B9377">
            <v>46000000</v>
          </cell>
        </row>
        <row r="9378">
          <cell r="A9378">
            <v>8801013</v>
          </cell>
          <cell r="B9378">
            <v>50000000</v>
          </cell>
        </row>
        <row r="9379">
          <cell r="A9379">
            <v>8801020</v>
          </cell>
          <cell r="B9379">
            <v>75000000</v>
          </cell>
        </row>
        <row r="9380">
          <cell r="A9380">
            <v>8801021</v>
          </cell>
          <cell r="B9380">
            <v>79300000</v>
          </cell>
        </row>
        <row r="9381">
          <cell r="A9381">
            <v>8801022</v>
          </cell>
          <cell r="B9381">
            <v>46000000</v>
          </cell>
        </row>
        <row r="9382">
          <cell r="A9382">
            <v>8801032</v>
          </cell>
          <cell r="B9382">
            <v>40000000</v>
          </cell>
        </row>
        <row r="9383">
          <cell r="A9383">
            <v>8801033</v>
          </cell>
          <cell r="B9383">
            <v>54500000</v>
          </cell>
        </row>
        <row r="9384">
          <cell r="A9384">
            <v>8801034</v>
          </cell>
          <cell r="B9384">
            <v>58500000</v>
          </cell>
        </row>
        <row r="9385">
          <cell r="A9385">
            <v>8801035</v>
          </cell>
          <cell r="B9385">
            <v>49500000</v>
          </cell>
        </row>
        <row r="9386">
          <cell r="A9386">
            <v>8801036</v>
          </cell>
          <cell r="B9386">
            <v>53500000</v>
          </cell>
        </row>
        <row r="9387">
          <cell r="A9387">
            <v>8801052</v>
          </cell>
          <cell r="B9387">
            <v>48500000</v>
          </cell>
        </row>
        <row r="9388">
          <cell r="A9388">
            <v>8801053</v>
          </cell>
          <cell r="B9388">
            <v>52500000</v>
          </cell>
        </row>
        <row r="9389">
          <cell r="A9389">
            <v>8806002</v>
          </cell>
          <cell r="B9389">
            <v>67500000</v>
          </cell>
        </row>
        <row r="9390">
          <cell r="A9390">
            <v>8806004</v>
          </cell>
          <cell r="B9390">
            <v>65000000</v>
          </cell>
        </row>
        <row r="9391">
          <cell r="A9391">
            <v>8806005</v>
          </cell>
          <cell r="B9391">
            <v>58900000</v>
          </cell>
        </row>
        <row r="9392">
          <cell r="A9392">
            <v>8806007</v>
          </cell>
          <cell r="B9392">
            <v>76900000</v>
          </cell>
        </row>
        <row r="9393">
          <cell r="A9393">
            <v>8806008</v>
          </cell>
          <cell r="B9393">
            <v>79900000</v>
          </cell>
        </row>
        <row r="9394">
          <cell r="A9394">
            <v>8806010</v>
          </cell>
          <cell r="B9394">
            <v>78500000</v>
          </cell>
        </row>
        <row r="9395">
          <cell r="A9395">
            <v>8806011</v>
          </cell>
          <cell r="B9395">
            <v>81500000</v>
          </cell>
        </row>
        <row r="9396">
          <cell r="A9396">
            <v>8806012</v>
          </cell>
          <cell r="B9396">
            <v>62100000</v>
          </cell>
        </row>
        <row r="9397">
          <cell r="A9397">
            <v>8806013</v>
          </cell>
          <cell r="B9397">
            <v>66100000</v>
          </cell>
        </row>
        <row r="9398">
          <cell r="A9398">
            <v>8806014</v>
          </cell>
          <cell r="B9398">
            <v>63000000</v>
          </cell>
        </row>
        <row r="9399">
          <cell r="A9399">
            <v>8806015</v>
          </cell>
          <cell r="B9399">
            <v>69200000</v>
          </cell>
        </row>
        <row r="9400">
          <cell r="A9400">
            <v>8806016</v>
          </cell>
          <cell r="B9400">
            <v>65200000</v>
          </cell>
        </row>
        <row r="9401">
          <cell r="A9401">
            <v>8806018</v>
          </cell>
          <cell r="B9401">
            <v>71600000</v>
          </cell>
        </row>
        <row r="9402">
          <cell r="A9402">
            <v>8806019</v>
          </cell>
          <cell r="B9402">
            <v>67600000</v>
          </cell>
        </row>
        <row r="9403">
          <cell r="A9403">
            <v>8806020</v>
          </cell>
          <cell r="B9403">
            <v>81700000</v>
          </cell>
        </row>
        <row r="9404">
          <cell r="A9404">
            <v>8806021</v>
          </cell>
          <cell r="B9404">
            <v>77700000</v>
          </cell>
        </row>
        <row r="9405">
          <cell r="A9405">
            <v>8806022</v>
          </cell>
          <cell r="B9405">
            <v>95000000</v>
          </cell>
        </row>
        <row r="9406">
          <cell r="A9406">
            <v>8806023</v>
          </cell>
          <cell r="B9406">
            <v>91000000</v>
          </cell>
        </row>
        <row r="9407">
          <cell r="A9407">
            <v>8806024</v>
          </cell>
          <cell r="B9407">
            <v>87200000</v>
          </cell>
        </row>
        <row r="9408">
          <cell r="A9408">
            <v>8806025</v>
          </cell>
          <cell r="B9408">
            <v>91200000</v>
          </cell>
        </row>
        <row r="9409">
          <cell r="A9409">
            <v>8806006</v>
          </cell>
          <cell r="B9409">
            <v>60600000</v>
          </cell>
        </row>
        <row r="9410">
          <cell r="A9410">
            <v>8808001</v>
          </cell>
          <cell r="B9410">
            <v>35000000</v>
          </cell>
        </row>
        <row r="9411">
          <cell r="A9411">
            <v>8808002</v>
          </cell>
          <cell r="B9411">
            <v>33900000</v>
          </cell>
        </row>
        <row r="9412">
          <cell r="A9412">
            <v>8808003</v>
          </cell>
          <cell r="B9412">
            <v>35700000</v>
          </cell>
        </row>
        <row r="9413">
          <cell r="A9413">
            <v>8808004</v>
          </cell>
          <cell r="B9413">
            <v>38000000</v>
          </cell>
        </row>
        <row r="9414">
          <cell r="A9414">
            <v>8808006</v>
          </cell>
          <cell r="B9414">
            <v>36700000</v>
          </cell>
        </row>
        <row r="9415">
          <cell r="A9415">
            <v>8808009</v>
          </cell>
          <cell r="B9415">
            <v>36400000</v>
          </cell>
        </row>
        <row r="9416">
          <cell r="A9416">
            <v>8808010</v>
          </cell>
          <cell r="B9416">
            <v>38200000</v>
          </cell>
        </row>
        <row r="9417">
          <cell r="A9417">
            <v>8808011</v>
          </cell>
          <cell r="B9417">
            <v>39500000</v>
          </cell>
        </row>
        <row r="9418">
          <cell r="A9418">
            <v>8808012</v>
          </cell>
          <cell r="B9418">
            <v>52000000</v>
          </cell>
        </row>
        <row r="9419">
          <cell r="A9419">
            <v>8808014</v>
          </cell>
          <cell r="B9419">
            <v>50200000</v>
          </cell>
        </row>
        <row r="9420">
          <cell r="A9420">
            <v>8808017</v>
          </cell>
          <cell r="B9420">
            <v>58300000</v>
          </cell>
        </row>
        <row r="9421">
          <cell r="A9421">
            <v>8808018</v>
          </cell>
          <cell r="B9421">
            <v>75100000</v>
          </cell>
        </row>
        <row r="9422">
          <cell r="A9422">
            <v>8808019</v>
          </cell>
          <cell r="B9422">
            <v>56700000</v>
          </cell>
        </row>
        <row r="9423">
          <cell r="A9423">
            <v>8808020</v>
          </cell>
          <cell r="B9423">
            <v>75100000</v>
          </cell>
        </row>
        <row r="9424">
          <cell r="A9424">
            <v>8808021</v>
          </cell>
          <cell r="B9424">
            <v>72100000</v>
          </cell>
        </row>
        <row r="9425">
          <cell r="A9425">
            <v>8808022</v>
          </cell>
          <cell r="B9425">
            <v>83400000</v>
          </cell>
        </row>
        <row r="9426">
          <cell r="A9426">
            <v>8808023</v>
          </cell>
          <cell r="B9426">
            <v>67700000</v>
          </cell>
        </row>
        <row r="9427">
          <cell r="A9427">
            <v>8808024</v>
          </cell>
          <cell r="B9427">
            <v>70100000</v>
          </cell>
        </row>
        <row r="9428">
          <cell r="A9428">
            <v>8808025</v>
          </cell>
          <cell r="B9428">
            <v>74500000</v>
          </cell>
        </row>
        <row r="9429">
          <cell r="A9429">
            <v>8808026</v>
          </cell>
          <cell r="B9429">
            <v>77000000</v>
          </cell>
        </row>
        <row r="9430">
          <cell r="A9430">
            <v>8808027</v>
          </cell>
          <cell r="B9430">
            <v>80000000</v>
          </cell>
        </row>
        <row r="9431">
          <cell r="A9431">
            <v>8808028</v>
          </cell>
          <cell r="B9431">
            <v>82900000</v>
          </cell>
        </row>
        <row r="9432">
          <cell r="A9432">
            <v>8808029</v>
          </cell>
          <cell r="B9432">
            <v>71500000</v>
          </cell>
        </row>
        <row r="9433">
          <cell r="A9433">
            <v>8808030</v>
          </cell>
          <cell r="B9433">
            <v>76000000</v>
          </cell>
        </row>
        <row r="9434">
          <cell r="A9434">
            <v>8808031</v>
          </cell>
          <cell r="B9434">
            <v>78600000</v>
          </cell>
        </row>
        <row r="9435">
          <cell r="A9435">
            <v>8808032</v>
          </cell>
          <cell r="B9435">
            <v>81600000</v>
          </cell>
        </row>
        <row r="9436">
          <cell r="A9436">
            <v>8808033</v>
          </cell>
          <cell r="B9436">
            <v>84600000</v>
          </cell>
        </row>
        <row r="9437">
          <cell r="A9437">
            <v>8808034</v>
          </cell>
          <cell r="B9437">
            <v>76000000</v>
          </cell>
        </row>
        <row r="9438">
          <cell r="A9438">
            <v>8808035</v>
          </cell>
          <cell r="B9438">
            <v>77300000</v>
          </cell>
        </row>
        <row r="9439">
          <cell r="A9439">
            <v>8808036</v>
          </cell>
          <cell r="B9439">
            <v>71500000</v>
          </cell>
        </row>
        <row r="9440">
          <cell r="A9440">
            <v>8808037</v>
          </cell>
          <cell r="B9440">
            <v>70900000</v>
          </cell>
        </row>
        <row r="9441">
          <cell r="A9441">
            <v>8808038</v>
          </cell>
          <cell r="B9441">
            <v>77200000</v>
          </cell>
        </row>
        <row r="9442">
          <cell r="A9442">
            <v>8808039</v>
          </cell>
          <cell r="B9442">
            <v>80700000</v>
          </cell>
        </row>
        <row r="9443">
          <cell r="A9443">
            <v>8808040</v>
          </cell>
          <cell r="B9443">
            <v>82000000</v>
          </cell>
        </row>
        <row r="9444">
          <cell r="A9444">
            <v>8808041</v>
          </cell>
          <cell r="B9444">
            <v>78500000</v>
          </cell>
        </row>
        <row r="9445">
          <cell r="A9445">
            <v>8808042</v>
          </cell>
          <cell r="B9445">
            <v>84200000</v>
          </cell>
        </row>
        <row r="9446">
          <cell r="A9446">
            <v>8808043</v>
          </cell>
          <cell r="B9446">
            <v>89700000</v>
          </cell>
        </row>
        <row r="9447">
          <cell r="A9447">
            <v>8808044</v>
          </cell>
          <cell r="B9447">
            <v>59100000</v>
          </cell>
        </row>
        <row r="9448">
          <cell r="A9448">
            <v>8808045</v>
          </cell>
          <cell r="B9448">
            <v>82700000</v>
          </cell>
        </row>
        <row r="9449">
          <cell r="A9449">
            <v>8808046</v>
          </cell>
          <cell r="B9449">
            <v>93200000</v>
          </cell>
        </row>
        <row r="9450">
          <cell r="A9450">
            <v>8808047</v>
          </cell>
          <cell r="B9450">
            <v>91800000</v>
          </cell>
        </row>
        <row r="9451">
          <cell r="A9451">
            <v>8808048</v>
          </cell>
          <cell r="B9451">
            <v>97300000</v>
          </cell>
        </row>
        <row r="9452">
          <cell r="A9452">
            <v>8806009</v>
          </cell>
          <cell r="B9452">
            <v>59000000</v>
          </cell>
        </row>
        <row r="9453">
          <cell r="A9453">
            <v>8806017</v>
          </cell>
          <cell r="B9453">
            <v>65000000</v>
          </cell>
        </row>
        <row r="9454">
          <cell r="A9454">
            <v>8806001</v>
          </cell>
          <cell r="B9454">
            <v>29700000</v>
          </cell>
        </row>
        <row r="9455">
          <cell r="A9455">
            <v>8820001</v>
          </cell>
          <cell r="B9455">
            <v>30700000</v>
          </cell>
        </row>
        <row r="9456">
          <cell r="A9456">
            <v>8819001</v>
          </cell>
          <cell r="B9456">
            <v>18600000</v>
          </cell>
        </row>
        <row r="9457">
          <cell r="A9457">
            <v>8819002</v>
          </cell>
          <cell r="B9457">
            <v>11400000</v>
          </cell>
        </row>
        <row r="9458">
          <cell r="A9458">
            <v>8819003</v>
          </cell>
          <cell r="B9458">
            <v>26100000</v>
          </cell>
        </row>
        <row r="9459">
          <cell r="A9459">
            <v>8819004</v>
          </cell>
          <cell r="B9459">
            <v>8000000</v>
          </cell>
        </row>
        <row r="9460">
          <cell r="A9460">
            <v>8819005</v>
          </cell>
          <cell r="B9460">
            <v>14300000</v>
          </cell>
        </row>
        <row r="9461">
          <cell r="A9461">
            <v>8819006</v>
          </cell>
          <cell r="B9461">
            <v>18500000</v>
          </cell>
        </row>
        <row r="9462">
          <cell r="A9462">
            <v>8819007</v>
          </cell>
          <cell r="B9462">
            <v>26000000</v>
          </cell>
        </row>
        <row r="9463">
          <cell r="A9463">
            <v>8819008</v>
          </cell>
          <cell r="B9463">
            <v>18100000</v>
          </cell>
        </row>
        <row r="9464">
          <cell r="A9464">
            <v>8819009</v>
          </cell>
          <cell r="B9464">
            <v>7300000</v>
          </cell>
        </row>
        <row r="9465">
          <cell r="A9465">
            <v>8819010</v>
          </cell>
          <cell r="B9465">
            <v>23000000</v>
          </cell>
        </row>
        <row r="9466">
          <cell r="A9466">
            <v>8819011</v>
          </cell>
          <cell r="B9466">
            <v>38500000</v>
          </cell>
        </row>
        <row r="9467">
          <cell r="A9467">
            <v>8819012</v>
          </cell>
          <cell r="B9467">
            <v>25700000</v>
          </cell>
        </row>
        <row r="9468">
          <cell r="A9468">
            <v>8819013</v>
          </cell>
          <cell r="B9468">
            <v>18600000</v>
          </cell>
        </row>
        <row r="9469">
          <cell r="A9469">
            <v>8817118</v>
          </cell>
          <cell r="B9469">
            <v>10500000</v>
          </cell>
        </row>
        <row r="9470">
          <cell r="A9470">
            <v>8817127</v>
          </cell>
          <cell r="B9470">
            <v>22200000</v>
          </cell>
        </row>
        <row r="9471">
          <cell r="A9471">
            <v>8817018</v>
          </cell>
          <cell r="B9471">
            <v>42800000</v>
          </cell>
        </row>
        <row r="9472">
          <cell r="A9472">
            <v>8817026</v>
          </cell>
          <cell r="B9472">
            <v>20900000</v>
          </cell>
        </row>
        <row r="9473">
          <cell r="A9473">
            <v>8817104</v>
          </cell>
          <cell r="B9473">
            <v>36000000</v>
          </cell>
        </row>
        <row r="9474">
          <cell r="A9474">
            <v>8817121</v>
          </cell>
          <cell r="B9474">
            <v>19500000</v>
          </cell>
        </row>
        <row r="9475">
          <cell r="A9475">
            <v>8817122</v>
          </cell>
          <cell r="B9475">
            <v>35000000</v>
          </cell>
        </row>
        <row r="9476">
          <cell r="A9476">
            <v>8817123</v>
          </cell>
          <cell r="B9476">
            <v>60600000</v>
          </cell>
        </row>
        <row r="9477">
          <cell r="A9477">
            <v>8817126</v>
          </cell>
          <cell r="B9477">
            <v>48000000</v>
          </cell>
        </row>
        <row r="9478">
          <cell r="A9478">
            <v>8817129</v>
          </cell>
          <cell r="B9478">
            <v>33500000</v>
          </cell>
        </row>
        <row r="9479">
          <cell r="A9479">
            <v>8817131</v>
          </cell>
          <cell r="B9479">
            <v>21000000</v>
          </cell>
        </row>
        <row r="9480">
          <cell r="A9480">
            <v>8817163</v>
          </cell>
          <cell r="B9480">
            <v>8000000</v>
          </cell>
        </row>
        <row r="9481">
          <cell r="A9481">
            <v>8817151</v>
          </cell>
          <cell r="B9481">
            <v>47000000</v>
          </cell>
        </row>
        <row r="9482">
          <cell r="A9482">
            <v>8817159</v>
          </cell>
          <cell r="B9482">
            <v>10400000</v>
          </cell>
        </row>
        <row r="9483">
          <cell r="A9483">
            <v>8817169</v>
          </cell>
          <cell r="B9483">
            <v>76000000</v>
          </cell>
        </row>
        <row r="9484">
          <cell r="A9484">
            <v>8817171</v>
          </cell>
          <cell r="B9484">
            <v>12900000</v>
          </cell>
        </row>
        <row r="9485">
          <cell r="A9485">
            <v>8817003</v>
          </cell>
          <cell r="B9485">
            <v>16300000</v>
          </cell>
        </row>
        <row r="9486">
          <cell r="A9486">
            <v>8817005</v>
          </cell>
          <cell r="B9486">
            <v>21300000</v>
          </cell>
        </row>
        <row r="9487">
          <cell r="A9487">
            <v>8817040</v>
          </cell>
          <cell r="B9487">
            <v>5300000</v>
          </cell>
        </row>
        <row r="9488">
          <cell r="A9488">
            <v>8817042</v>
          </cell>
          <cell r="B9488">
            <v>4100000</v>
          </cell>
        </row>
        <row r="9489">
          <cell r="A9489">
            <v>8817043</v>
          </cell>
          <cell r="B9489">
            <v>5500000</v>
          </cell>
        </row>
        <row r="9490">
          <cell r="A9490">
            <v>8817058</v>
          </cell>
          <cell r="B9490">
            <v>27000000</v>
          </cell>
        </row>
        <row r="9491">
          <cell r="A9491">
            <v>8817063</v>
          </cell>
          <cell r="B9491">
            <v>17600000</v>
          </cell>
        </row>
        <row r="9492">
          <cell r="A9492">
            <v>8817074</v>
          </cell>
          <cell r="B9492">
            <v>6300000</v>
          </cell>
        </row>
        <row r="9493">
          <cell r="A9493">
            <v>8817079</v>
          </cell>
          <cell r="B9493">
            <v>17500000</v>
          </cell>
        </row>
        <row r="9494">
          <cell r="A9494">
            <v>8817082</v>
          </cell>
          <cell r="B9494">
            <v>15400000</v>
          </cell>
        </row>
        <row r="9495">
          <cell r="A9495">
            <v>8817084</v>
          </cell>
          <cell r="B9495">
            <v>5000000</v>
          </cell>
        </row>
        <row r="9496">
          <cell r="A9496">
            <v>8817114</v>
          </cell>
          <cell r="B9496">
            <v>17000000</v>
          </cell>
        </row>
        <row r="9497">
          <cell r="A9497">
            <v>8817116</v>
          </cell>
          <cell r="B9497">
            <v>11000000</v>
          </cell>
        </row>
        <row r="9498">
          <cell r="A9498">
            <v>8817119</v>
          </cell>
          <cell r="B9498">
            <v>12500000</v>
          </cell>
        </row>
        <row r="9499">
          <cell r="A9499">
            <v>8817037</v>
          </cell>
          <cell r="B9499">
            <v>4600000</v>
          </cell>
        </row>
        <row r="9500">
          <cell r="A9500">
            <v>8817137</v>
          </cell>
          <cell r="B9500">
            <v>24800000</v>
          </cell>
        </row>
        <row r="9501">
          <cell r="A9501">
            <v>8817150</v>
          </cell>
          <cell r="B9501">
            <v>12500000</v>
          </cell>
        </row>
        <row r="9502">
          <cell r="A9502">
            <v>8817167</v>
          </cell>
          <cell r="B9502">
            <v>8100000</v>
          </cell>
        </row>
        <row r="9503">
          <cell r="A9503">
            <v>8817168</v>
          </cell>
          <cell r="B9503">
            <v>16600000</v>
          </cell>
        </row>
        <row r="9504">
          <cell r="A9504">
            <v>8817008</v>
          </cell>
          <cell r="B9504">
            <v>3500000</v>
          </cell>
        </row>
        <row r="9505">
          <cell r="A9505">
            <v>8817052</v>
          </cell>
          <cell r="B9505">
            <v>3100000</v>
          </cell>
        </row>
        <row r="9506">
          <cell r="A9506">
            <v>8817061</v>
          </cell>
          <cell r="B9506">
            <v>4400000</v>
          </cell>
        </row>
        <row r="9507">
          <cell r="A9507">
            <v>8817071</v>
          </cell>
          <cell r="B9507">
            <v>5000000</v>
          </cell>
        </row>
        <row r="9508">
          <cell r="A9508">
            <v>8817078</v>
          </cell>
          <cell r="B9508">
            <v>4800000</v>
          </cell>
        </row>
        <row r="9509">
          <cell r="A9509">
            <v>8817091</v>
          </cell>
          <cell r="B9509">
            <v>6600000</v>
          </cell>
        </row>
        <row r="9510">
          <cell r="A9510">
            <v>8817136</v>
          </cell>
          <cell r="B9510">
            <v>5400000</v>
          </cell>
        </row>
        <row r="9511">
          <cell r="A9511">
            <v>8817147</v>
          </cell>
          <cell r="B9511">
            <v>5700000</v>
          </cell>
        </row>
        <row r="9512">
          <cell r="A9512">
            <v>8817152</v>
          </cell>
          <cell r="B9512">
            <v>5400000</v>
          </cell>
        </row>
        <row r="9513">
          <cell r="A9513">
            <v>8817075</v>
          </cell>
          <cell r="B9513">
            <v>4000000</v>
          </cell>
        </row>
        <row r="9514">
          <cell r="A9514">
            <v>8817096</v>
          </cell>
          <cell r="B9514">
            <v>4300000</v>
          </cell>
        </row>
        <row r="9515">
          <cell r="A9515">
            <v>8817101</v>
          </cell>
          <cell r="B9515">
            <v>14700000</v>
          </cell>
        </row>
        <row r="9516">
          <cell r="A9516">
            <v>8817115</v>
          </cell>
          <cell r="B9516">
            <v>4400000</v>
          </cell>
        </row>
        <row r="9517">
          <cell r="A9517">
            <v>8817125</v>
          </cell>
          <cell r="B9517">
            <v>23000000</v>
          </cell>
        </row>
        <row r="9518">
          <cell r="A9518">
            <v>8817141</v>
          </cell>
          <cell r="B9518">
            <v>32900000</v>
          </cell>
        </row>
        <row r="9519">
          <cell r="A9519">
            <v>8817164</v>
          </cell>
          <cell r="B9519">
            <v>6200000</v>
          </cell>
        </row>
        <row r="9520">
          <cell r="A9520">
            <v>8817146</v>
          </cell>
          <cell r="B9520">
            <v>4700000</v>
          </cell>
        </row>
        <row r="9521">
          <cell r="A9521">
            <v>8817170</v>
          </cell>
          <cell r="B9521">
            <v>6800000</v>
          </cell>
        </row>
        <row r="9522">
          <cell r="A9522">
            <v>8817002</v>
          </cell>
          <cell r="B9522">
            <v>2000000</v>
          </cell>
        </row>
        <row r="9523">
          <cell r="A9523">
            <v>8817034</v>
          </cell>
          <cell r="B9523">
            <v>4800000</v>
          </cell>
        </row>
        <row r="9524">
          <cell r="A9524">
            <v>8817054</v>
          </cell>
          <cell r="B9524">
            <v>23000000</v>
          </cell>
        </row>
        <row r="9525">
          <cell r="A9525">
            <v>8817056</v>
          </cell>
          <cell r="B9525">
            <v>18200000</v>
          </cell>
        </row>
        <row r="9526">
          <cell r="A9526">
            <v>8817057</v>
          </cell>
          <cell r="B9526">
            <v>2000000</v>
          </cell>
        </row>
        <row r="9527">
          <cell r="A9527">
            <v>8817064</v>
          </cell>
          <cell r="B9527">
            <v>2300000</v>
          </cell>
        </row>
        <row r="9528">
          <cell r="A9528">
            <v>8817065</v>
          </cell>
          <cell r="B9528">
            <v>23900000</v>
          </cell>
        </row>
        <row r="9529">
          <cell r="A9529">
            <v>8817069</v>
          </cell>
          <cell r="B9529">
            <v>11000000</v>
          </cell>
        </row>
        <row r="9530">
          <cell r="A9530">
            <v>8817070</v>
          </cell>
          <cell r="B9530">
            <v>10100000</v>
          </cell>
        </row>
        <row r="9531">
          <cell r="A9531">
            <v>8817077</v>
          </cell>
          <cell r="B9531">
            <v>4600000</v>
          </cell>
        </row>
        <row r="9532">
          <cell r="A9532">
            <v>8817087</v>
          </cell>
          <cell r="B9532">
            <v>36000000</v>
          </cell>
        </row>
        <row r="9533">
          <cell r="A9533">
            <v>8817090</v>
          </cell>
          <cell r="B9533">
            <v>2000000</v>
          </cell>
        </row>
        <row r="9534">
          <cell r="A9534">
            <v>8817099</v>
          </cell>
          <cell r="B9534">
            <v>30200000</v>
          </cell>
        </row>
        <row r="9535">
          <cell r="A9535">
            <v>8817100</v>
          </cell>
          <cell r="B9535">
            <v>4500000</v>
          </cell>
        </row>
        <row r="9536">
          <cell r="A9536">
            <v>8817102</v>
          </cell>
          <cell r="B9536">
            <v>25000000</v>
          </cell>
        </row>
        <row r="9537">
          <cell r="A9537">
            <v>8817117</v>
          </cell>
          <cell r="B9537">
            <v>20900000</v>
          </cell>
        </row>
        <row r="9538">
          <cell r="A9538">
            <v>8817120</v>
          </cell>
          <cell r="B9538">
            <v>5500000</v>
          </cell>
        </row>
        <row r="9539">
          <cell r="A9539">
            <v>8817124</v>
          </cell>
          <cell r="B9539">
            <v>36000000</v>
          </cell>
        </row>
        <row r="9540">
          <cell r="A9540">
            <v>8817128</v>
          </cell>
          <cell r="B9540">
            <v>5200000</v>
          </cell>
        </row>
        <row r="9541">
          <cell r="A9541">
            <v>8817130</v>
          </cell>
          <cell r="B9541">
            <v>23300000</v>
          </cell>
        </row>
        <row r="9542">
          <cell r="A9542">
            <v>8817132</v>
          </cell>
          <cell r="B9542">
            <v>3900000</v>
          </cell>
        </row>
        <row r="9543">
          <cell r="A9543">
            <v>8817133</v>
          </cell>
          <cell r="B9543">
            <v>6700000</v>
          </cell>
        </row>
        <row r="9544">
          <cell r="A9544">
            <v>8817138</v>
          </cell>
          <cell r="B9544">
            <v>16400000</v>
          </cell>
        </row>
        <row r="9545">
          <cell r="A9545">
            <v>8817139</v>
          </cell>
          <cell r="B9545">
            <v>28800000</v>
          </cell>
        </row>
        <row r="9546">
          <cell r="A9546">
            <v>8817140</v>
          </cell>
          <cell r="B9546">
            <v>35000000</v>
          </cell>
        </row>
        <row r="9547">
          <cell r="A9547">
            <v>8817142</v>
          </cell>
          <cell r="B9547">
            <v>7800000</v>
          </cell>
        </row>
        <row r="9548">
          <cell r="A9548">
            <v>8817143</v>
          </cell>
          <cell r="B9548">
            <v>4200000</v>
          </cell>
        </row>
        <row r="9549">
          <cell r="A9549">
            <v>8817145</v>
          </cell>
          <cell r="B9549">
            <v>4800000</v>
          </cell>
        </row>
        <row r="9550">
          <cell r="A9550">
            <v>8817148</v>
          </cell>
          <cell r="B9550">
            <v>49800000</v>
          </cell>
        </row>
        <row r="9551">
          <cell r="A9551">
            <v>8817149</v>
          </cell>
          <cell r="B9551">
            <v>6900000</v>
          </cell>
        </row>
        <row r="9552">
          <cell r="A9552">
            <v>8817153</v>
          </cell>
          <cell r="B9552">
            <v>7800000</v>
          </cell>
        </row>
        <row r="9553">
          <cell r="A9553">
            <v>8817155</v>
          </cell>
          <cell r="B9553">
            <v>5400000</v>
          </cell>
        </row>
        <row r="9554">
          <cell r="A9554">
            <v>8817156</v>
          </cell>
          <cell r="B9554">
            <v>39800000</v>
          </cell>
        </row>
        <row r="9555">
          <cell r="A9555">
            <v>8817158</v>
          </cell>
          <cell r="B9555">
            <v>9300000</v>
          </cell>
        </row>
        <row r="9556">
          <cell r="A9556">
            <v>8817160</v>
          </cell>
          <cell r="B9556">
            <v>52000000</v>
          </cell>
        </row>
        <row r="9557">
          <cell r="A9557">
            <v>8817085</v>
          </cell>
          <cell r="B9557">
            <v>30200000</v>
          </cell>
        </row>
        <row r="9558">
          <cell r="A9558">
            <v>8817165</v>
          </cell>
          <cell r="B9558">
            <v>9200000</v>
          </cell>
        </row>
        <row r="9559">
          <cell r="A9559">
            <v>8817154</v>
          </cell>
          <cell r="B9559">
            <v>34000000</v>
          </cell>
        </row>
        <row r="9560">
          <cell r="A9560">
            <v>8817088</v>
          </cell>
          <cell r="B9560">
            <v>21000000</v>
          </cell>
        </row>
        <row r="9561">
          <cell r="A9561">
            <v>8817094</v>
          </cell>
          <cell r="B9561">
            <v>26900000</v>
          </cell>
        </row>
        <row r="9562">
          <cell r="A9562">
            <v>8817157</v>
          </cell>
          <cell r="B9562">
            <v>36500000</v>
          </cell>
        </row>
        <row r="9563">
          <cell r="A9563">
            <v>8817161</v>
          </cell>
          <cell r="B9563">
            <v>19000000</v>
          </cell>
        </row>
        <row r="9564">
          <cell r="A9564">
            <v>8817162</v>
          </cell>
          <cell r="B9564">
            <v>39000000</v>
          </cell>
        </row>
        <row r="9565">
          <cell r="A9565">
            <v>8817103</v>
          </cell>
          <cell r="B9565">
            <v>26000000</v>
          </cell>
        </row>
        <row r="9566">
          <cell r="A9566">
            <v>8817134</v>
          </cell>
          <cell r="B9566">
            <v>35000000</v>
          </cell>
        </row>
        <row r="9567">
          <cell r="A9567">
            <v>8817135</v>
          </cell>
          <cell r="B9567">
            <v>22000000</v>
          </cell>
        </row>
        <row r="9568">
          <cell r="A9568">
            <v>8817144</v>
          </cell>
          <cell r="B9568">
            <v>49900000</v>
          </cell>
        </row>
        <row r="9569">
          <cell r="A9569">
            <v>8817166</v>
          </cell>
          <cell r="B9569">
            <v>4000000</v>
          </cell>
        </row>
        <row r="9570">
          <cell r="A9570">
            <v>8817172</v>
          </cell>
          <cell r="B9570">
            <v>12000000</v>
          </cell>
        </row>
        <row r="9571">
          <cell r="A9571">
            <v>8817173</v>
          </cell>
          <cell r="B9571">
            <v>7200000</v>
          </cell>
        </row>
        <row r="9572">
          <cell r="A9572">
            <v>8901001</v>
          </cell>
          <cell r="B9572">
            <v>25000000</v>
          </cell>
        </row>
        <row r="9573">
          <cell r="A9573">
            <v>9001084</v>
          </cell>
          <cell r="B9573">
            <v>81400000</v>
          </cell>
        </row>
        <row r="9574">
          <cell r="A9574">
            <v>9001092</v>
          </cell>
          <cell r="B9574">
            <v>98200000</v>
          </cell>
        </row>
        <row r="9575">
          <cell r="A9575">
            <v>9001005</v>
          </cell>
          <cell r="B9575">
            <v>53200000</v>
          </cell>
        </row>
        <row r="9576">
          <cell r="A9576">
            <v>9001025</v>
          </cell>
          <cell r="B9576">
            <v>67900000</v>
          </cell>
        </row>
        <row r="9577">
          <cell r="A9577">
            <v>9001043</v>
          </cell>
          <cell r="B9577">
            <v>71900000</v>
          </cell>
        </row>
        <row r="9578">
          <cell r="A9578">
            <v>9001049</v>
          </cell>
          <cell r="B9578">
            <v>36400000</v>
          </cell>
        </row>
        <row r="9579">
          <cell r="A9579">
            <v>9001050</v>
          </cell>
          <cell r="B9579">
            <v>38400000</v>
          </cell>
        </row>
        <row r="9580">
          <cell r="A9580">
            <v>9001054</v>
          </cell>
          <cell r="B9580">
            <v>31700000</v>
          </cell>
        </row>
        <row r="9581">
          <cell r="A9581">
            <v>9001055</v>
          </cell>
          <cell r="B9581">
            <v>33700000</v>
          </cell>
        </row>
        <row r="9582">
          <cell r="A9582">
            <v>9001059</v>
          </cell>
          <cell r="B9582">
            <v>33300000</v>
          </cell>
        </row>
        <row r="9583">
          <cell r="A9583">
            <v>9001073</v>
          </cell>
          <cell r="B9583">
            <v>162300000</v>
          </cell>
        </row>
        <row r="9584">
          <cell r="A9584">
            <v>9001090</v>
          </cell>
          <cell r="B9584">
            <v>168800000</v>
          </cell>
        </row>
        <row r="9585">
          <cell r="A9585">
            <v>9001093</v>
          </cell>
          <cell r="B9585">
            <v>93800000</v>
          </cell>
        </row>
        <row r="9586">
          <cell r="A9586">
            <v>9001100</v>
          </cell>
          <cell r="B9586">
            <v>77200000</v>
          </cell>
        </row>
        <row r="9587">
          <cell r="A9587">
            <v>9001110</v>
          </cell>
          <cell r="B9587">
            <v>90000000</v>
          </cell>
        </row>
        <row r="9588">
          <cell r="A9588">
            <v>9001121</v>
          </cell>
          <cell r="B9588">
            <v>21400000</v>
          </cell>
        </row>
        <row r="9589">
          <cell r="A9589">
            <v>9001123</v>
          </cell>
          <cell r="B9589">
            <v>36000000</v>
          </cell>
        </row>
        <row r="9590">
          <cell r="A9590">
            <v>9001131</v>
          </cell>
          <cell r="B9590">
            <v>36000000</v>
          </cell>
        </row>
        <row r="9591">
          <cell r="A9591">
            <v>9008176</v>
          </cell>
          <cell r="B9591">
            <v>61000000</v>
          </cell>
        </row>
        <row r="9592">
          <cell r="A9592">
            <v>9001141</v>
          </cell>
          <cell r="B9592">
            <v>69200000</v>
          </cell>
        </row>
        <row r="9593">
          <cell r="A9593">
            <v>9001142</v>
          </cell>
          <cell r="B9593">
            <v>71400000</v>
          </cell>
        </row>
        <row r="9594">
          <cell r="A9594">
            <v>9001010</v>
          </cell>
          <cell r="B9594">
            <v>23800000</v>
          </cell>
        </row>
        <row r="9595">
          <cell r="A9595">
            <v>9001021</v>
          </cell>
          <cell r="B9595">
            <v>24700000</v>
          </cell>
        </row>
        <row r="9596">
          <cell r="A9596">
            <v>9001022</v>
          </cell>
          <cell r="B9596">
            <v>44400000</v>
          </cell>
        </row>
        <row r="9597">
          <cell r="A9597">
            <v>9001026</v>
          </cell>
          <cell r="B9597">
            <v>27400000</v>
          </cell>
        </row>
        <row r="9598">
          <cell r="A9598">
            <v>9001027</v>
          </cell>
          <cell r="B9598">
            <v>42200000</v>
          </cell>
        </row>
        <row r="9599">
          <cell r="A9599">
            <v>9001028</v>
          </cell>
          <cell r="B9599">
            <v>25700000</v>
          </cell>
        </row>
        <row r="9600">
          <cell r="A9600">
            <v>9001029</v>
          </cell>
          <cell r="B9600">
            <v>66800000</v>
          </cell>
        </row>
        <row r="9601">
          <cell r="A9601">
            <v>9001030</v>
          </cell>
          <cell r="B9601">
            <v>44500000</v>
          </cell>
        </row>
        <row r="9602">
          <cell r="A9602">
            <v>9001032</v>
          </cell>
          <cell r="B9602">
            <v>55100000</v>
          </cell>
        </row>
        <row r="9603">
          <cell r="A9603">
            <v>9001033</v>
          </cell>
          <cell r="B9603">
            <v>47700000</v>
          </cell>
        </row>
        <row r="9604">
          <cell r="A9604">
            <v>9001035</v>
          </cell>
          <cell r="B9604">
            <v>24100000</v>
          </cell>
        </row>
        <row r="9605">
          <cell r="A9605">
            <v>9001038</v>
          </cell>
          <cell r="B9605">
            <v>26700000</v>
          </cell>
        </row>
        <row r="9606">
          <cell r="A9606">
            <v>9001040</v>
          </cell>
          <cell r="B9606">
            <v>69500000</v>
          </cell>
        </row>
        <row r="9607">
          <cell r="A9607">
            <v>9001041</v>
          </cell>
          <cell r="B9607">
            <v>58400000</v>
          </cell>
        </row>
        <row r="9608">
          <cell r="A9608">
            <v>9001044</v>
          </cell>
          <cell r="B9608">
            <v>43000000</v>
          </cell>
        </row>
        <row r="9609">
          <cell r="A9609">
            <v>9001045</v>
          </cell>
          <cell r="B9609">
            <v>55200000</v>
          </cell>
        </row>
        <row r="9610">
          <cell r="A9610">
            <v>9001046</v>
          </cell>
          <cell r="B9610">
            <v>29400000</v>
          </cell>
        </row>
        <row r="9611">
          <cell r="A9611">
            <v>9001047</v>
          </cell>
          <cell r="B9611">
            <v>28600000</v>
          </cell>
        </row>
        <row r="9612">
          <cell r="A9612">
            <v>9001048</v>
          </cell>
          <cell r="B9612">
            <v>29900000</v>
          </cell>
        </row>
        <row r="9613">
          <cell r="A9613">
            <v>9001052</v>
          </cell>
          <cell r="B9613">
            <v>33900000</v>
          </cell>
        </row>
        <row r="9614">
          <cell r="A9614">
            <v>9001056</v>
          </cell>
          <cell r="B9614">
            <v>33300000</v>
          </cell>
        </row>
        <row r="9615">
          <cell r="A9615">
            <v>9001057</v>
          </cell>
          <cell r="B9615">
            <v>32200000</v>
          </cell>
        </row>
        <row r="9616">
          <cell r="A9616">
            <v>9001060</v>
          </cell>
          <cell r="B9616">
            <v>27900000</v>
          </cell>
        </row>
        <row r="9617">
          <cell r="A9617">
            <v>9001065</v>
          </cell>
          <cell r="B9617">
            <v>30800000</v>
          </cell>
        </row>
        <row r="9618">
          <cell r="A9618">
            <v>9001066</v>
          </cell>
          <cell r="B9618">
            <v>47600000</v>
          </cell>
        </row>
        <row r="9619">
          <cell r="A9619">
            <v>9001067</v>
          </cell>
          <cell r="B9619">
            <v>49800000</v>
          </cell>
        </row>
        <row r="9620">
          <cell r="A9620">
            <v>9001068</v>
          </cell>
          <cell r="B9620">
            <v>79600000</v>
          </cell>
        </row>
        <row r="9621">
          <cell r="A9621">
            <v>9001069</v>
          </cell>
          <cell r="B9621">
            <v>82100000</v>
          </cell>
        </row>
        <row r="9622">
          <cell r="A9622">
            <v>9001070</v>
          </cell>
          <cell r="B9622">
            <v>89400000</v>
          </cell>
        </row>
        <row r="9623">
          <cell r="A9623">
            <v>9001072</v>
          </cell>
          <cell r="B9623">
            <v>49400000</v>
          </cell>
        </row>
        <row r="9624">
          <cell r="A9624">
            <v>9001074</v>
          </cell>
          <cell r="B9624">
            <v>51900000</v>
          </cell>
        </row>
        <row r="9625">
          <cell r="A9625">
            <v>9001076</v>
          </cell>
          <cell r="B9625">
            <v>32700000</v>
          </cell>
        </row>
        <row r="9626">
          <cell r="A9626">
            <v>9001080</v>
          </cell>
          <cell r="B9626">
            <v>46100000</v>
          </cell>
        </row>
        <row r="9627">
          <cell r="A9627">
            <v>9001086</v>
          </cell>
          <cell r="B9627">
            <v>29500000</v>
          </cell>
        </row>
        <row r="9628">
          <cell r="A9628">
            <v>9001089</v>
          </cell>
          <cell r="B9628">
            <v>45000000</v>
          </cell>
        </row>
        <row r="9629">
          <cell r="A9629">
            <v>9001091</v>
          </cell>
          <cell r="B9629">
            <v>21400000</v>
          </cell>
        </row>
        <row r="9630">
          <cell r="A9630">
            <v>9001095</v>
          </cell>
          <cell r="B9630">
            <v>33300000</v>
          </cell>
        </row>
        <row r="9631">
          <cell r="A9631">
            <v>9001096</v>
          </cell>
          <cell r="B9631">
            <v>109000000</v>
          </cell>
        </row>
        <row r="9632">
          <cell r="A9632">
            <v>9001097</v>
          </cell>
          <cell r="B9632">
            <v>52600000</v>
          </cell>
        </row>
        <row r="9633">
          <cell r="A9633">
            <v>9001098</v>
          </cell>
          <cell r="B9633">
            <v>28400000</v>
          </cell>
        </row>
        <row r="9634">
          <cell r="A9634">
            <v>9001099</v>
          </cell>
          <cell r="B9634">
            <v>89900000</v>
          </cell>
        </row>
        <row r="9635">
          <cell r="A9635">
            <v>9001101</v>
          </cell>
          <cell r="B9635">
            <v>48500000</v>
          </cell>
        </row>
        <row r="9636">
          <cell r="A9636">
            <v>9001102</v>
          </cell>
          <cell r="B9636">
            <v>52500000</v>
          </cell>
        </row>
        <row r="9637">
          <cell r="A9637">
            <v>9001103</v>
          </cell>
          <cell r="B9637">
            <v>56900000</v>
          </cell>
        </row>
        <row r="9638">
          <cell r="A9638">
            <v>9001104</v>
          </cell>
          <cell r="B9638">
            <v>59900000</v>
          </cell>
        </row>
        <row r="9639">
          <cell r="A9639">
            <v>9001105</v>
          </cell>
          <cell r="B9639">
            <v>66900000</v>
          </cell>
        </row>
        <row r="9640">
          <cell r="A9640">
            <v>9001106</v>
          </cell>
          <cell r="B9640">
            <v>28100000</v>
          </cell>
        </row>
        <row r="9641">
          <cell r="A9641">
            <v>9001107</v>
          </cell>
          <cell r="B9641">
            <v>26300000</v>
          </cell>
        </row>
        <row r="9642">
          <cell r="A9642">
            <v>9001108</v>
          </cell>
          <cell r="B9642">
            <v>23600000</v>
          </cell>
        </row>
        <row r="9643">
          <cell r="A9643">
            <v>9001109</v>
          </cell>
          <cell r="B9643">
            <v>49000000</v>
          </cell>
        </row>
        <row r="9644">
          <cell r="A9644">
            <v>9001111</v>
          </cell>
          <cell r="B9644">
            <v>42300000</v>
          </cell>
        </row>
        <row r="9645">
          <cell r="A9645">
            <v>9001112</v>
          </cell>
          <cell r="B9645">
            <v>116000000</v>
          </cell>
        </row>
        <row r="9646">
          <cell r="A9646">
            <v>9001114</v>
          </cell>
          <cell r="B9646">
            <v>28600000</v>
          </cell>
        </row>
        <row r="9647">
          <cell r="A9647">
            <v>9001115</v>
          </cell>
          <cell r="B9647">
            <v>68200000</v>
          </cell>
        </row>
        <row r="9648">
          <cell r="A9648">
            <v>9001116</v>
          </cell>
          <cell r="B9648">
            <v>70900000</v>
          </cell>
        </row>
        <row r="9649">
          <cell r="A9649">
            <v>9001117</v>
          </cell>
          <cell r="B9649">
            <v>27400000</v>
          </cell>
        </row>
        <row r="9650">
          <cell r="A9650">
            <v>9001118</v>
          </cell>
          <cell r="B9650">
            <v>80500000</v>
          </cell>
        </row>
        <row r="9651">
          <cell r="A9651">
            <v>9001119</v>
          </cell>
          <cell r="B9651">
            <v>90000000</v>
          </cell>
        </row>
        <row r="9652">
          <cell r="A9652">
            <v>9001120</v>
          </cell>
          <cell r="B9652">
            <v>95600000</v>
          </cell>
        </row>
        <row r="9653">
          <cell r="A9653">
            <v>9001122</v>
          </cell>
          <cell r="B9653">
            <v>53400000</v>
          </cell>
        </row>
        <row r="9654">
          <cell r="A9654">
            <v>9001124</v>
          </cell>
          <cell r="B9654">
            <v>49900000</v>
          </cell>
        </row>
        <row r="9655">
          <cell r="A9655">
            <v>9001125</v>
          </cell>
          <cell r="B9655">
            <v>54900000</v>
          </cell>
        </row>
        <row r="9656">
          <cell r="A9656">
            <v>9001126</v>
          </cell>
          <cell r="B9656">
            <v>58900000</v>
          </cell>
        </row>
        <row r="9657">
          <cell r="A9657">
            <v>9001127</v>
          </cell>
          <cell r="B9657">
            <v>56900000</v>
          </cell>
        </row>
        <row r="9658">
          <cell r="A9658">
            <v>9001128</v>
          </cell>
          <cell r="B9658">
            <v>60900000</v>
          </cell>
        </row>
        <row r="9659">
          <cell r="A9659">
            <v>9001129</v>
          </cell>
          <cell r="B9659">
            <v>67900000</v>
          </cell>
        </row>
        <row r="9660">
          <cell r="A9660">
            <v>9001130</v>
          </cell>
          <cell r="B9660">
            <v>85100000</v>
          </cell>
        </row>
        <row r="9661">
          <cell r="A9661">
            <v>9001132</v>
          </cell>
          <cell r="B9661">
            <v>60900000</v>
          </cell>
        </row>
        <row r="9662">
          <cell r="A9662">
            <v>9001133</v>
          </cell>
          <cell r="B9662">
            <v>141200000</v>
          </cell>
        </row>
        <row r="9663">
          <cell r="A9663">
            <v>9001134</v>
          </cell>
          <cell r="B9663">
            <v>108300000</v>
          </cell>
        </row>
        <row r="9664">
          <cell r="A9664">
            <v>9001135</v>
          </cell>
          <cell r="B9664">
            <v>93400000</v>
          </cell>
        </row>
        <row r="9665">
          <cell r="A9665">
            <v>9001136</v>
          </cell>
          <cell r="B9665">
            <v>81100000</v>
          </cell>
        </row>
        <row r="9666">
          <cell r="A9666">
            <v>9001137</v>
          </cell>
          <cell r="B9666">
            <v>87200000</v>
          </cell>
        </row>
        <row r="9667">
          <cell r="A9667">
            <v>9001138</v>
          </cell>
          <cell r="B9667">
            <v>94100000</v>
          </cell>
        </row>
        <row r="9668">
          <cell r="A9668">
            <v>9001139</v>
          </cell>
          <cell r="B9668">
            <v>67600000</v>
          </cell>
        </row>
        <row r="9669">
          <cell r="A9669">
            <v>9001140</v>
          </cell>
          <cell r="B9669">
            <v>74400000</v>
          </cell>
        </row>
        <row r="9670">
          <cell r="A9670">
            <v>9001143</v>
          </cell>
          <cell r="B9670">
            <v>76400000</v>
          </cell>
        </row>
        <row r="9671">
          <cell r="A9671">
            <v>9001144</v>
          </cell>
          <cell r="B9671">
            <v>85300000</v>
          </cell>
        </row>
        <row r="9672">
          <cell r="A9672">
            <v>9001145</v>
          </cell>
          <cell r="B9672">
            <v>80300000</v>
          </cell>
        </row>
        <row r="9673">
          <cell r="A9673">
            <v>9001146</v>
          </cell>
          <cell r="B9673">
            <v>92900000</v>
          </cell>
        </row>
        <row r="9674">
          <cell r="A9674">
            <v>9006020</v>
          </cell>
          <cell r="B9674">
            <v>40900000</v>
          </cell>
        </row>
        <row r="9675">
          <cell r="A9675">
            <v>9006036</v>
          </cell>
          <cell r="B9675">
            <v>30000000</v>
          </cell>
        </row>
        <row r="9676">
          <cell r="A9676">
            <v>9006136</v>
          </cell>
          <cell r="B9676">
            <v>38100000</v>
          </cell>
        </row>
        <row r="9677">
          <cell r="A9677">
            <v>9001113</v>
          </cell>
          <cell r="B9677">
            <v>110500000</v>
          </cell>
        </row>
        <row r="9678">
          <cell r="A9678">
            <v>9006141</v>
          </cell>
          <cell r="B9678">
            <v>75900000</v>
          </cell>
        </row>
        <row r="9679">
          <cell r="A9679">
            <v>9006142</v>
          </cell>
          <cell r="B9679">
            <v>78900000</v>
          </cell>
        </row>
        <row r="9680">
          <cell r="A9680">
            <v>9006146</v>
          </cell>
          <cell r="B9680">
            <v>78900000</v>
          </cell>
        </row>
        <row r="9681">
          <cell r="A9681">
            <v>9006147</v>
          </cell>
          <cell r="B9681">
            <v>82900000</v>
          </cell>
        </row>
        <row r="9682">
          <cell r="A9682">
            <v>9006150</v>
          </cell>
          <cell r="B9682">
            <v>116900000</v>
          </cell>
        </row>
        <row r="9683">
          <cell r="A9683">
            <v>9006151</v>
          </cell>
          <cell r="B9683">
            <v>113900000</v>
          </cell>
        </row>
        <row r="9684">
          <cell r="A9684">
            <v>9006152</v>
          </cell>
          <cell r="B9684">
            <v>78900000</v>
          </cell>
        </row>
        <row r="9685">
          <cell r="A9685">
            <v>9006153</v>
          </cell>
          <cell r="B9685">
            <v>130400000</v>
          </cell>
        </row>
        <row r="9686">
          <cell r="A9686">
            <v>9006155</v>
          </cell>
          <cell r="B9686">
            <v>105900000</v>
          </cell>
        </row>
        <row r="9687">
          <cell r="A9687">
            <v>9006156</v>
          </cell>
          <cell r="B9687">
            <v>104700000</v>
          </cell>
        </row>
        <row r="9688">
          <cell r="A9688">
            <v>9006157</v>
          </cell>
          <cell r="B9688">
            <v>302000000</v>
          </cell>
        </row>
        <row r="9689">
          <cell r="A9689">
            <v>9006158</v>
          </cell>
          <cell r="B9689">
            <v>107600000</v>
          </cell>
        </row>
        <row r="9690">
          <cell r="A9690">
            <v>9006159</v>
          </cell>
          <cell r="B9690">
            <v>126500000</v>
          </cell>
        </row>
        <row r="9691">
          <cell r="A9691">
            <v>9006160</v>
          </cell>
          <cell r="B9691">
            <v>133800000</v>
          </cell>
        </row>
        <row r="9692">
          <cell r="A9692">
            <v>9006161</v>
          </cell>
          <cell r="B9692">
            <v>173000000</v>
          </cell>
        </row>
        <row r="9693">
          <cell r="A9693">
            <v>9006163</v>
          </cell>
          <cell r="B9693">
            <v>152400000</v>
          </cell>
        </row>
        <row r="9694">
          <cell r="A9694">
            <v>9006164</v>
          </cell>
          <cell r="B9694">
            <v>88000000</v>
          </cell>
        </row>
        <row r="9695">
          <cell r="A9695">
            <v>9006165</v>
          </cell>
          <cell r="B9695">
            <v>94700000</v>
          </cell>
        </row>
        <row r="9696">
          <cell r="A9696">
            <v>9006166</v>
          </cell>
          <cell r="B9696">
            <v>138900000</v>
          </cell>
        </row>
        <row r="9697">
          <cell r="A9697">
            <v>9006167</v>
          </cell>
          <cell r="B9697">
            <v>119900000</v>
          </cell>
        </row>
        <row r="9698">
          <cell r="A9698">
            <v>9006168</v>
          </cell>
          <cell r="B9698">
            <v>148000000</v>
          </cell>
        </row>
        <row r="9699">
          <cell r="A9699">
            <v>9006170</v>
          </cell>
          <cell r="B9699">
            <v>145000000</v>
          </cell>
        </row>
        <row r="9700">
          <cell r="A9700">
            <v>9006171</v>
          </cell>
          <cell r="B9700">
            <v>151100000</v>
          </cell>
        </row>
        <row r="9701">
          <cell r="A9701">
            <v>9006172</v>
          </cell>
          <cell r="B9701">
            <v>166200000</v>
          </cell>
        </row>
        <row r="9702">
          <cell r="A9702">
            <v>9006012</v>
          </cell>
          <cell r="B9702">
            <v>71100000</v>
          </cell>
        </row>
        <row r="9703">
          <cell r="A9703">
            <v>9006016</v>
          </cell>
          <cell r="B9703">
            <v>74200000</v>
          </cell>
        </row>
        <row r="9704">
          <cell r="A9704">
            <v>9006019</v>
          </cell>
          <cell r="B9704">
            <v>63000000</v>
          </cell>
        </row>
        <row r="9705">
          <cell r="A9705">
            <v>9006022</v>
          </cell>
          <cell r="B9705">
            <v>123000000</v>
          </cell>
        </row>
        <row r="9706">
          <cell r="A9706">
            <v>9006043</v>
          </cell>
          <cell r="B9706">
            <v>58200000</v>
          </cell>
        </row>
        <row r="9707">
          <cell r="A9707">
            <v>9006044</v>
          </cell>
          <cell r="B9707">
            <v>99800000</v>
          </cell>
        </row>
        <row r="9708">
          <cell r="A9708">
            <v>9006050</v>
          </cell>
          <cell r="B9708">
            <v>124800000</v>
          </cell>
        </row>
        <row r="9709">
          <cell r="A9709">
            <v>9006054</v>
          </cell>
          <cell r="B9709">
            <v>63800000</v>
          </cell>
        </row>
        <row r="9710">
          <cell r="A9710">
            <v>9006064</v>
          </cell>
          <cell r="B9710">
            <v>95900000</v>
          </cell>
        </row>
        <row r="9711">
          <cell r="A9711">
            <v>9006070</v>
          </cell>
          <cell r="B9711">
            <v>193000000</v>
          </cell>
        </row>
        <row r="9712">
          <cell r="A9712">
            <v>9006072</v>
          </cell>
          <cell r="B9712">
            <v>143000000</v>
          </cell>
        </row>
        <row r="9713">
          <cell r="A9713">
            <v>9006103</v>
          </cell>
          <cell r="B9713">
            <v>73000000</v>
          </cell>
        </row>
        <row r="9714">
          <cell r="A9714">
            <v>9006111</v>
          </cell>
          <cell r="B9714">
            <v>195900000</v>
          </cell>
        </row>
        <row r="9715">
          <cell r="A9715">
            <v>9006122</v>
          </cell>
          <cell r="B9715">
            <v>166000000</v>
          </cell>
        </row>
        <row r="9716">
          <cell r="A9716">
            <v>9006128</v>
          </cell>
          <cell r="B9716">
            <v>53200000</v>
          </cell>
        </row>
        <row r="9717">
          <cell r="A9717">
            <v>9006130</v>
          </cell>
          <cell r="B9717">
            <v>113900000</v>
          </cell>
        </row>
        <row r="9718">
          <cell r="A9718">
            <v>9006131</v>
          </cell>
          <cell r="B9718">
            <v>94700000</v>
          </cell>
        </row>
        <row r="9719">
          <cell r="A9719">
            <v>9006134</v>
          </cell>
          <cell r="B9719">
            <v>96700000</v>
          </cell>
        </row>
        <row r="9720">
          <cell r="A9720">
            <v>9006135</v>
          </cell>
          <cell r="B9720">
            <v>98900000</v>
          </cell>
        </row>
        <row r="9721">
          <cell r="A9721">
            <v>9006140</v>
          </cell>
          <cell r="B9721">
            <v>119900000</v>
          </cell>
        </row>
        <row r="9722">
          <cell r="A9722">
            <v>9006162</v>
          </cell>
          <cell r="B9722">
            <v>175300000</v>
          </cell>
        </row>
        <row r="9723">
          <cell r="A9723">
            <v>9008006</v>
          </cell>
          <cell r="B9723">
            <v>59900000</v>
          </cell>
        </row>
        <row r="9724">
          <cell r="A9724">
            <v>9008008</v>
          </cell>
          <cell r="B9724">
            <v>60500000</v>
          </cell>
        </row>
        <row r="9725">
          <cell r="A9725">
            <v>9008009</v>
          </cell>
          <cell r="B9725">
            <v>62200000</v>
          </cell>
        </row>
        <row r="9726">
          <cell r="A9726">
            <v>9008010</v>
          </cell>
          <cell r="B9726">
            <v>63200000</v>
          </cell>
        </row>
        <row r="9727">
          <cell r="A9727">
            <v>9008012</v>
          </cell>
          <cell r="B9727">
            <v>52100000</v>
          </cell>
        </row>
        <row r="9728">
          <cell r="A9728">
            <v>9008013</v>
          </cell>
          <cell r="B9728">
            <v>60600000</v>
          </cell>
        </row>
        <row r="9729">
          <cell r="A9729">
            <v>9008014</v>
          </cell>
          <cell r="B9729">
            <v>59700000</v>
          </cell>
        </row>
        <row r="9730">
          <cell r="A9730">
            <v>9008016</v>
          </cell>
          <cell r="B9730">
            <v>54900000</v>
          </cell>
        </row>
        <row r="9731">
          <cell r="A9731">
            <v>9008017</v>
          </cell>
          <cell r="B9731">
            <v>57300000</v>
          </cell>
        </row>
        <row r="9732">
          <cell r="A9732">
            <v>9008018</v>
          </cell>
          <cell r="B9732">
            <v>58200000</v>
          </cell>
        </row>
        <row r="9733">
          <cell r="A9733">
            <v>9008024</v>
          </cell>
          <cell r="B9733">
            <v>48400000</v>
          </cell>
        </row>
        <row r="9734">
          <cell r="A9734">
            <v>9008025</v>
          </cell>
          <cell r="B9734">
            <v>56900000</v>
          </cell>
        </row>
        <row r="9735">
          <cell r="A9735">
            <v>9008026</v>
          </cell>
          <cell r="B9735">
            <v>57800000</v>
          </cell>
        </row>
        <row r="9736">
          <cell r="A9736">
            <v>9008027</v>
          </cell>
          <cell r="B9736">
            <v>59600000</v>
          </cell>
        </row>
        <row r="9737">
          <cell r="A9737">
            <v>9008028</v>
          </cell>
          <cell r="B9737">
            <v>56500000</v>
          </cell>
        </row>
        <row r="9738">
          <cell r="A9738">
            <v>9008029</v>
          </cell>
          <cell r="B9738">
            <v>60000000</v>
          </cell>
        </row>
        <row r="9739">
          <cell r="A9739">
            <v>9008031</v>
          </cell>
          <cell r="B9739">
            <v>74200000</v>
          </cell>
        </row>
        <row r="9740">
          <cell r="A9740">
            <v>9008032</v>
          </cell>
          <cell r="B9740">
            <v>120700000</v>
          </cell>
        </row>
        <row r="9741">
          <cell r="A9741">
            <v>9008034</v>
          </cell>
          <cell r="B9741">
            <v>66400000</v>
          </cell>
        </row>
        <row r="9742">
          <cell r="A9742">
            <v>9008035</v>
          </cell>
          <cell r="B9742">
            <v>66500000</v>
          </cell>
        </row>
        <row r="9743">
          <cell r="A9743">
            <v>9008036</v>
          </cell>
          <cell r="B9743">
            <v>144100000</v>
          </cell>
        </row>
        <row r="9744">
          <cell r="A9744">
            <v>9008037</v>
          </cell>
          <cell r="B9744">
            <v>52800000</v>
          </cell>
        </row>
        <row r="9745">
          <cell r="A9745">
            <v>9008038</v>
          </cell>
          <cell r="B9745">
            <v>84000000</v>
          </cell>
        </row>
        <row r="9746">
          <cell r="A9746">
            <v>9008039</v>
          </cell>
          <cell r="B9746">
            <v>87200000</v>
          </cell>
        </row>
        <row r="9747">
          <cell r="A9747">
            <v>9008043</v>
          </cell>
          <cell r="B9747">
            <v>70000000</v>
          </cell>
        </row>
        <row r="9748">
          <cell r="A9748">
            <v>9008044</v>
          </cell>
          <cell r="B9748">
            <v>56300000</v>
          </cell>
        </row>
        <row r="9749">
          <cell r="A9749">
            <v>9008045</v>
          </cell>
          <cell r="B9749">
            <v>94900000</v>
          </cell>
        </row>
        <row r="9750">
          <cell r="A9750">
            <v>9008046</v>
          </cell>
          <cell r="B9750">
            <v>77100000</v>
          </cell>
        </row>
        <row r="9751">
          <cell r="A9751">
            <v>9008048</v>
          </cell>
          <cell r="B9751">
            <v>60100000</v>
          </cell>
        </row>
        <row r="9752">
          <cell r="A9752">
            <v>9008051</v>
          </cell>
          <cell r="B9752">
            <v>81900000</v>
          </cell>
        </row>
        <row r="9753">
          <cell r="A9753">
            <v>9008053</v>
          </cell>
          <cell r="B9753">
            <v>118900000</v>
          </cell>
        </row>
        <row r="9754">
          <cell r="A9754">
            <v>9008054</v>
          </cell>
          <cell r="B9754">
            <v>56000000</v>
          </cell>
        </row>
        <row r="9755">
          <cell r="A9755">
            <v>9008055</v>
          </cell>
          <cell r="B9755">
            <v>202600000</v>
          </cell>
        </row>
        <row r="9756">
          <cell r="A9756">
            <v>9008056</v>
          </cell>
          <cell r="B9756">
            <v>130300000</v>
          </cell>
        </row>
        <row r="9757">
          <cell r="A9757">
            <v>9008057</v>
          </cell>
          <cell r="B9757">
            <v>58200000</v>
          </cell>
        </row>
        <row r="9758">
          <cell r="A9758">
            <v>9008060</v>
          </cell>
          <cell r="B9758">
            <v>206100000</v>
          </cell>
        </row>
        <row r="9759">
          <cell r="A9759">
            <v>9008061</v>
          </cell>
          <cell r="B9759">
            <v>73400000</v>
          </cell>
        </row>
        <row r="9760">
          <cell r="A9760">
            <v>9008070</v>
          </cell>
          <cell r="B9760">
            <v>128800000</v>
          </cell>
        </row>
        <row r="9761">
          <cell r="A9761">
            <v>9008073</v>
          </cell>
          <cell r="B9761">
            <v>55700000</v>
          </cell>
        </row>
        <row r="9762">
          <cell r="A9762">
            <v>9008074</v>
          </cell>
          <cell r="B9762">
            <v>77500000</v>
          </cell>
        </row>
        <row r="9763">
          <cell r="A9763">
            <v>9008076</v>
          </cell>
          <cell r="B9763">
            <v>88200000</v>
          </cell>
        </row>
        <row r="9764">
          <cell r="A9764">
            <v>9008077</v>
          </cell>
          <cell r="B9764">
            <v>85000000</v>
          </cell>
        </row>
        <row r="9765">
          <cell r="A9765">
            <v>9008081</v>
          </cell>
          <cell r="B9765">
            <v>156400000</v>
          </cell>
        </row>
        <row r="9766">
          <cell r="A9766">
            <v>9008089</v>
          </cell>
          <cell r="B9766">
            <v>61800000</v>
          </cell>
        </row>
        <row r="9767">
          <cell r="A9767">
            <v>9008090</v>
          </cell>
          <cell r="B9767">
            <v>61200000</v>
          </cell>
        </row>
        <row r="9768">
          <cell r="A9768">
            <v>9008091</v>
          </cell>
          <cell r="B9768">
            <v>127600000</v>
          </cell>
        </row>
        <row r="9769">
          <cell r="A9769">
            <v>9008092</v>
          </cell>
          <cell r="B9769">
            <v>128400000</v>
          </cell>
        </row>
        <row r="9770">
          <cell r="A9770">
            <v>9008093</v>
          </cell>
          <cell r="B9770">
            <v>87300000</v>
          </cell>
        </row>
        <row r="9771">
          <cell r="A9771">
            <v>9008097</v>
          </cell>
          <cell r="B9771">
            <v>61200000</v>
          </cell>
        </row>
        <row r="9772">
          <cell r="A9772">
            <v>9008099</v>
          </cell>
          <cell r="B9772">
            <v>134900000</v>
          </cell>
        </row>
        <row r="9773">
          <cell r="A9773">
            <v>9008100</v>
          </cell>
          <cell r="B9773">
            <v>145400000</v>
          </cell>
        </row>
        <row r="9774">
          <cell r="A9774">
            <v>9008103</v>
          </cell>
          <cell r="B9774">
            <v>95900000</v>
          </cell>
        </row>
        <row r="9775">
          <cell r="A9775">
            <v>9008104</v>
          </cell>
          <cell r="B9775">
            <v>87600000</v>
          </cell>
        </row>
        <row r="9776">
          <cell r="A9776">
            <v>9008105</v>
          </cell>
          <cell r="B9776">
            <v>85700000</v>
          </cell>
        </row>
        <row r="9777">
          <cell r="A9777">
            <v>9008107</v>
          </cell>
          <cell r="B9777">
            <v>123300000</v>
          </cell>
        </row>
        <row r="9778">
          <cell r="A9778">
            <v>9008108</v>
          </cell>
          <cell r="B9778">
            <v>177300000</v>
          </cell>
        </row>
        <row r="9779">
          <cell r="A9779">
            <v>9008109</v>
          </cell>
          <cell r="B9779">
            <v>154300000</v>
          </cell>
        </row>
        <row r="9780">
          <cell r="A9780">
            <v>9008110</v>
          </cell>
          <cell r="B9780">
            <v>61200000</v>
          </cell>
        </row>
        <row r="9781">
          <cell r="A9781">
            <v>9008111</v>
          </cell>
          <cell r="B9781">
            <v>107000000</v>
          </cell>
        </row>
        <row r="9782">
          <cell r="A9782">
            <v>9008112</v>
          </cell>
          <cell r="B9782">
            <v>165800000</v>
          </cell>
        </row>
        <row r="9783">
          <cell r="A9783">
            <v>9008113</v>
          </cell>
          <cell r="B9783">
            <v>85000000</v>
          </cell>
        </row>
        <row r="9784">
          <cell r="A9784">
            <v>9008114</v>
          </cell>
          <cell r="B9784">
            <v>61200000</v>
          </cell>
        </row>
        <row r="9785">
          <cell r="A9785">
            <v>9008115</v>
          </cell>
          <cell r="B9785">
            <v>166800000</v>
          </cell>
        </row>
        <row r="9786">
          <cell r="A9786">
            <v>9008116</v>
          </cell>
          <cell r="B9786">
            <v>115200000</v>
          </cell>
        </row>
        <row r="9787">
          <cell r="A9787">
            <v>9008117</v>
          </cell>
          <cell r="B9787">
            <v>118200000</v>
          </cell>
        </row>
        <row r="9788">
          <cell r="A9788">
            <v>9008118</v>
          </cell>
          <cell r="B9788">
            <v>115900000</v>
          </cell>
        </row>
        <row r="9789">
          <cell r="A9789">
            <v>9008119</v>
          </cell>
          <cell r="B9789">
            <v>119900000</v>
          </cell>
        </row>
        <row r="9790">
          <cell r="A9790">
            <v>9008120</v>
          </cell>
          <cell r="B9790">
            <v>92000000</v>
          </cell>
        </row>
        <row r="9791">
          <cell r="A9791">
            <v>9008121</v>
          </cell>
          <cell r="B9791">
            <v>61200000</v>
          </cell>
        </row>
        <row r="9792">
          <cell r="A9792">
            <v>9008122</v>
          </cell>
          <cell r="B9792">
            <v>110000000</v>
          </cell>
        </row>
        <row r="9793">
          <cell r="A9793">
            <v>9008123</v>
          </cell>
          <cell r="B9793">
            <v>424900000</v>
          </cell>
        </row>
        <row r="9794">
          <cell r="A9794">
            <v>9008124</v>
          </cell>
          <cell r="B9794">
            <v>156300000</v>
          </cell>
        </row>
        <row r="9795">
          <cell r="A9795">
            <v>9008125</v>
          </cell>
          <cell r="B9795">
            <v>380800000</v>
          </cell>
        </row>
        <row r="9796">
          <cell r="A9796">
            <v>9008126</v>
          </cell>
          <cell r="B9796">
            <v>89800000</v>
          </cell>
        </row>
        <row r="9797">
          <cell r="A9797">
            <v>9008127</v>
          </cell>
          <cell r="B9797">
            <v>61400000</v>
          </cell>
        </row>
        <row r="9798">
          <cell r="A9798">
            <v>9008128</v>
          </cell>
          <cell r="B9798">
            <v>186200000</v>
          </cell>
        </row>
        <row r="9799">
          <cell r="A9799">
            <v>9008129</v>
          </cell>
          <cell r="B9799">
            <v>180800000</v>
          </cell>
        </row>
        <row r="9800">
          <cell r="A9800">
            <v>9008130</v>
          </cell>
          <cell r="B9800">
            <v>61200000</v>
          </cell>
        </row>
        <row r="9801">
          <cell r="A9801">
            <v>9008131</v>
          </cell>
          <cell r="B9801">
            <v>53400000</v>
          </cell>
        </row>
        <row r="9802">
          <cell r="A9802">
            <v>9008132</v>
          </cell>
          <cell r="B9802">
            <v>70600000</v>
          </cell>
        </row>
        <row r="9803">
          <cell r="A9803">
            <v>9008133</v>
          </cell>
          <cell r="B9803">
            <v>78900000</v>
          </cell>
        </row>
        <row r="9804">
          <cell r="A9804">
            <v>9008134</v>
          </cell>
          <cell r="B9804">
            <v>82000000</v>
          </cell>
        </row>
        <row r="9805">
          <cell r="A9805">
            <v>9008135</v>
          </cell>
          <cell r="B9805">
            <v>84700000</v>
          </cell>
        </row>
        <row r="9806">
          <cell r="A9806">
            <v>9008136</v>
          </cell>
          <cell r="B9806">
            <v>128700000</v>
          </cell>
        </row>
        <row r="9807">
          <cell r="A9807">
            <v>9008137</v>
          </cell>
          <cell r="B9807">
            <v>313900000</v>
          </cell>
        </row>
        <row r="9808">
          <cell r="A9808">
            <v>9008138</v>
          </cell>
          <cell r="B9808">
            <v>84400000</v>
          </cell>
        </row>
        <row r="9809">
          <cell r="A9809">
            <v>9008139</v>
          </cell>
          <cell r="B9809">
            <v>146200000</v>
          </cell>
        </row>
        <row r="9810">
          <cell r="A9810">
            <v>9008140</v>
          </cell>
          <cell r="B9810">
            <v>169300000</v>
          </cell>
        </row>
        <row r="9811">
          <cell r="A9811">
            <v>9008141</v>
          </cell>
          <cell r="B9811">
            <v>210000000</v>
          </cell>
        </row>
        <row r="9812">
          <cell r="A9812">
            <v>9008142</v>
          </cell>
          <cell r="B9812">
            <v>187800000</v>
          </cell>
        </row>
        <row r="9813">
          <cell r="A9813">
            <v>9008143</v>
          </cell>
          <cell r="B9813">
            <v>189500000</v>
          </cell>
        </row>
        <row r="9814">
          <cell r="A9814">
            <v>9008144</v>
          </cell>
          <cell r="B9814">
            <v>85900000</v>
          </cell>
        </row>
        <row r="9815">
          <cell r="A9815">
            <v>9008145</v>
          </cell>
          <cell r="B9815">
            <v>88900000</v>
          </cell>
        </row>
        <row r="9816">
          <cell r="A9816">
            <v>9008146</v>
          </cell>
          <cell r="B9816">
            <v>210000000</v>
          </cell>
        </row>
        <row r="9817">
          <cell r="A9817">
            <v>9008147</v>
          </cell>
          <cell r="B9817">
            <v>197000000</v>
          </cell>
        </row>
        <row r="9818">
          <cell r="A9818">
            <v>9008148</v>
          </cell>
          <cell r="B9818">
            <v>429700000</v>
          </cell>
        </row>
        <row r="9819">
          <cell r="A9819">
            <v>9008149</v>
          </cell>
          <cell r="B9819">
            <v>56700000</v>
          </cell>
        </row>
        <row r="9820">
          <cell r="A9820">
            <v>9008150</v>
          </cell>
          <cell r="B9820">
            <v>86300000</v>
          </cell>
        </row>
        <row r="9821">
          <cell r="A9821">
            <v>9008151</v>
          </cell>
          <cell r="B9821">
            <v>199000000</v>
          </cell>
        </row>
        <row r="9822">
          <cell r="A9822">
            <v>9008152</v>
          </cell>
          <cell r="B9822">
            <v>96000000</v>
          </cell>
        </row>
        <row r="9823">
          <cell r="A9823">
            <v>9008153</v>
          </cell>
          <cell r="B9823">
            <v>199000000</v>
          </cell>
        </row>
        <row r="9824">
          <cell r="A9824">
            <v>9008154</v>
          </cell>
          <cell r="B9824">
            <v>189500000</v>
          </cell>
        </row>
        <row r="9825">
          <cell r="A9825">
            <v>9008155</v>
          </cell>
          <cell r="B9825">
            <v>392800000</v>
          </cell>
        </row>
        <row r="9826">
          <cell r="A9826">
            <v>9008156</v>
          </cell>
          <cell r="B9826">
            <v>255000000</v>
          </cell>
        </row>
        <row r="9827">
          <cell r="A9827">
            <v>9008157</v>
          </cell>
          <cell r="B9827">
            <v>304600000</v>
          </cell>
        </row>
        <row r="9828">
          <cell r="A9828">
            <v>9008158</v>
          </cell>
          <cell r="B9828">
            <v>297300000</v>
          </cell>
        </row>
        <row r="9829">
          <cell r="A9829">
            <v>9008159</v>
          </cell>
          <cell r="B9829">
            <v>153900000</v>
          </cell>
        </row>
        <row r="9830">
          <cell r="A9830">
            <v>9008160</v>
          </cell>
          <cell r="B9830">
            <v>209500000</v>
          </cell>
        </row>
        <row r="9831">
          <cell r="A9831">
            <v>9008161</v>
          </cell>
          <cell r="B9831">
            <v>120400000</v>
          </cell>
        </row>
        <row r="9832">
          <cell r="A9832">
            <v>9008162</v>
          </cell>
          <cell r="B9832">
            <v>85900000</v>
          </cell>
        </row>
        <row r="9833">
          <cell r="A9833">
            <v>9008163</v>
          </cell>
          <cell r="B9833">
            <v>89900000</v>
          </cell>
        </row>
        <row r="9834">
          <cell r="A9834">
            <v>9008164</v>
          </cell>
          <cell r="B9834">
            <v>118600000</v>
          </cell>
        </row>
        <row r="9835">
          <cell r="A9835">
            <v>9008165</v>
          </cell>
          <cell r="B9835">
            <v>147300000</v>
          </cell>
        </row>
        <row r="9836">
          <cell r="A9836">
            <v>9008166</v>
          </cell>
          <cell r="B9836">
            <v>367800000</v>
          </cell>
        </row>
        <row r="9837">
          <cell r="A9837">
            <v>9008167</v>
          </cell>
          <cell r="B9837">
            <v>112800000</v>
          </cell>
        </row>
        <row r="9838">
          <cell r="A9838">
            <v>9008168</v>
          </cell>
          <cell r="B9838">
            <v>321000000</v>
          </cell>
        </row>
        <row r="9839">
          <cell r="A9839">
            <v>9008169</v>
          </cell>
          <cell r="B9839">
            <v>95900000</v>
          </cell>
        </row>
        <row r="9840">
          <cell r="A9840">
            <v>9008170</v>
          </cell>
          <cell r="B9840">
            <v>132300000</v>
          </cell>
        </row>
        <row r="9841">
          <cell r="A9841">
            <v>9008171</v>
          </cell>
          <cell r="B9841">
            <v>122300000</v>
          </cell>
        </row>
        <row r="9842">
          <cell r="A9842">
            <v>9008172</v>
          </cell>
          <cell r="B9842">
            <v>130000000</v>
          </cell>
        </row>
        <row r="9843">
          <cell r="A9843">
            <v>9008173</v>
          </cell>
          <cell r="B9843">
            <v>123900000</v>
          </cell>
        </row>
        <row r="9844">
          <cell r="A9844">
            <v>9008174</v>
          </cell>
          <cell r="B9844">
            <v>119900000</v>
          </cell>
        </row>
        <row r="9845">
          <cell r="A9845">
            <v>9008175</v>
          </cell>
          <cell r="B9845">
            <v>111900000</v>
          </cell>
        </row>
        <row r="9846">
          <cell r="A9846">
            <v>9008177</v>
          </cell>
          <cell r="B9846">
            <v>110400000</v>
          </cell>
        </row>
        <row r="9847">
          <cell r="A9847">
            <v>9008178</v>
          </cell>
          <cell r="B9847">
            <v>350000000</v>
          </cell>
        </row>
        <row r="9848">
          <cell r="A9848">
            <v>9008179</v>
          </cell>
          <cell r="B9848">
            <v>108800000</v>
          </cell>
        </row>
        <row r="9849">
          <cell r="A9849">
            <v>9008180</v>
          </cell>
          <cell r="B9849">
            <v>90000000</v>
          </cell>
        </row>
        <row r="9850">
          <cell r="A9850">
            <v>9008181</v>
          </cell>
          <cell r="B9850">
            <v>129900000</v>
          </cell>
        </row>
        <row r="9851">
          <cell r="A9851">
            <v>9008182</v>
          </cell>
          <cell r="B9851">
            <v>135000000</v>
          </cell>
        </row>
        <row r="9852">
          <cell r="A9852">
            <v>9008183</v>
          </cell>
          <cell r="B9852">
            <v>145100000</v>
          </cell>
        </row>
        <row r="9853">
          <cell r="A9853">
            <v>9008184</v>
          </cell>
          <cell r="B9853">
            <v>122300000</v>
          </cell>
        </row>
        <row r="9854">
          <cell r="A9854">
            <v>9008185</v>
          </cell>
          <cell r="B9854">
            <v>123500000</v>
          </cell>
        </row>
        <row r="9855">
          <cell r="A9855">
            <v>9008186</v>
          </cell>
          <cell r="B9855">
            <v>208000000</v>
          </cell>
        </row>
        <row r="9856">
          <cell r="A9856">
            <v>9008187</v>
          </cell>
          <cell r="B9856">
            <v>187900000</v>
          </cell>
        </row>
        <row r="9857">
          <cell r="A9857">
            <v>9008188</v>
          </cell>
          <cell r="B9857">
            <v>204900000</v>
          </cell>
        </row>
        <row r="9858">
          <cell r="A9858">
            <v>9008189</v>
          </cell>
          <cell r="B9858">
            <v>267000000</v>
          </cell>
        </row>
        <row r="9859">
          <cell r="A9859">
            <v>9008190</v>
          </cell>
          <cell r="B9859">
            <v>142400000</v>
          </cell>
        </row>
        <row r="9860">
          <cell r="A9860">
            <v>9008191</v>
          </cell>
          <cell r="B9860">
            <v>116200000</v>
          </cell>
        </row>
        <row r="9861">
          <cell r="A9861">
            <v>9008192</v>
          </cell>
          <cell r="B9861">
            <v>269600000</v>
          </cell>
        </row>
        <row r="9862">
          <cell r="A9862">
            <v>9008193</v>
          </cell>
          <cell r="B9862">
            <v>201800000</v>
          </cell>
        </row>
        <row r="9863">
          <cell r="A9863">
            <v>9008194</v>
          </cell>
          <cell r="B9863">
            <v>197900000</v>
          </cell>
        </row>
        <row r="9864">
          <cell r="A9864">
            <v>9008195</v>
          </cell>
          <cell r="B9864">
            <v>201900000</v>
          </cell>
        </row>
        <row r="9865">
          <cell r="A9865">
            <v>9008196</v>
          </cell>
          <cell r="B9865">
            <v>141700000</v>
          </cell>
        </row>
        <row r="9866">
          <cell r="A9866">
            <v>9008197</v>
          </cell>
          <cell r="B9866">
            <v>148700000</v>
          </cell>
        </row>
        <row r="9867">
          <cell r="A9867">
            <v>9008198</v>
          </cell>
          <cell r="B9867">
            <v>216500000</v>
          </cell>
        </row>
        <row r="9868">
          <cell r="A9868">
            <v>9008199</v>
          </cell>
          <cell r="B9868">
            <v>199500000</v>
          </cell>
        </row>
        <row r="9869">
          <cell r="A9869">
            <v>9008200</v>
          </cell>
          <cell r="B9869">
            <v>273600000</v>
          </cell>
        </row>
        <row r="9870">
          <cell r="A9870">
            <v>9008201</v>
          </cell>
          <cell r="B9870">
            <v>400400000</v>
          </cell>
        </row>
        <row r="9871">
          <cell r="A9871">
            <v>9008202</v>
          </cell>
          <cell r="B9871">
            <v>314000000</v>
          </cell>
        </row>
        <row r="9872">
          <cell r="A9872">
            <v>9008203</v>
          </cell>
          <cell r="B9872">
            <v>300000000</v>
          </cell>
        </row>
        <row r="9873">
          <cell r="A9873">
            <v>9008204</v>
          </cell>
          <cell r="B9873">
            <v>214200000</v>
          </cell>
        </row>
        <row r="9874">
          <cell r="A9874">
            <v>9008205</v>
          </cell>
          <cell r="B9874">
            <v>182000000</v>
          </cell>
        </row>
        <row r="9875">
          <cell r="A9875">
            <v>9008206</v>
          </cell>
          <cell r="B9875">
            <v>389600000</v>
          </cell>
        </row>
        <row r="9876">
          <cell r="A9876">
            <v>9008207</v>
          </cell>
          <cell r="B9876">
            <v>196800000</v>
          </cell>
        </row>
        <row r="9877">
          <cell r="A9877">
            <v>9008208</v>
          </cell>
          <cell r="B9877">
            <v>133900000</v>
          </cell>
        </row>
        <row r="9878">
          <cell r="A9878">
            <v>9008209</v>
          </cell>
          <cell r="B9878">
            <v>123900000</v>
          </cell>
        </row>
        <row r="9879">
          <cell r="A9879">
            <v>9008210</v>
          </cell>
          <cell r="B9879">
            <v>381000000</v>
          </cell>
        </row>
        <row r="9880">
          <cell r="A9880">
            <v>9008211</v>
          </cell>
          <cell r="B9880">
            <v>188500000</v>
          </cell>
        </row>
        <row r="9881">
          <cell r="A9881">
            <v>9008212</v>
          </cell>
          <cell r="B9881">
            <v>444500000</v>
          </cell>
        </row>
        <row r="9882">
          <cell r="A9882">
            <v>9008213</v>
          </cell>
          <cell r="B9882">
            <v>167300000</v>
          </cell>
        </row>
        <row r="9883">
          <cell r="A9883">
            <v>9008214</v>
          </cell>
          <cell r="B9883">
            <v>164700000</v>
          </cell>
        </row>
        <row r="9884">
          <cell r="A9884">
            <v>9008215</v>
          </cell>
          <cell r="B9884">
            <v>289700000</v>
          </cell>
        </row>
        <row r="9885">
          <cell r="A9885">
            <v>9008216</v>
          </cell>
          <cell r="B9885">
            <v>195400000</v>
          </cell>
        </row>
        <row r="9886">
          <cell r="A9886">
            <v>9008217</v>
          </cell>
          <cell r="B9886">
            <v>246100000</v>
          </cell>
        </row>
        <row r="9887">
          <cell r="A9887">
            <v>9008218</v>
          </cell>
          <cell r="B9887">
            <v>242000000</v>
          </cell>
        </row>
        <row r="9888">
          <cell r="A9888">
            <v>9008219</v>
          </cell>
          <cell r="B9888">
            <v>316900000</v>
          </cell>
        </row>
        <row r="9889">
          <cell r="A9889">
            <v>9008220</v>
          </cell>
          <cell r="B9889">
            <v>228600000</v>
          </cell>
        </row>
        <row r="9890">
          <cell r="A9890">
            <v>9008221</v>
          </cell>
          <cell r="B9890">
            <v>219900000</v>
          </cell>
        </row>
        <row r="9891">
          <cell r="A9891">
            <v>9008222</v>
          </cell>
          <cell r="B9891">
            <v>224300000</v>
          </cell>
        </row>
        <row r="9892">
          <cell r="A9892">
            <v>9008223</v>
          </cell>
          <cell r="B9892">
            <v>201900000</v>
          </cell>
        </row>
        <row r="9893">
          <cell r="A9893">
            <v>9008224</v>
          </cell>
          <cell r="B9893">
            <v>299400000</v>
          </cell>
        </row>
        <row r="9894">
          <cell r="A9894">
            <v>9008225</v>
          </cell>
          <cell r="B9894">
            <v>295000000</v>
          </cell>
        </row>
        <row r="9895">
          <cell r="A9895">
            <v>9006169</v>
          </cell>
          <cell r="B9895">
            <v>156300000</v>
          </cell>
        </row>
        <row r="9896">
          <cell r="A9896">
            <v>9008226</v>
          </cell>
          <cell r="B9896">
            <v>179600000</v>
          </cell>
        </row>
        <row r="9897">
          <cell r="A9897">
            <v>9008227</v>
          </cell>
          <cell r="B9897">
            <v>204600000</v>
          </cell>
        </row>
        <row r="9898">
          <cell r="A9898">
            <v>9008228</v>
          </cell>
          <cell r="B9898">
            <v>200100000</v>
          </cell>
        </row>
        <row r="9899">
          <cell r="A9899">
            <v>9008229</v>
          </cell>
          <cell r="B9899">
            <v>176400000</v>
          </cell>
        </row>
        <row r="9900">
          <cell r="A9900">
            <v>9006021</v>
          </cell>
          <cell r="B9900">
            <v>80400000</v>
          </cell>
        </row>
        <row r="9901">
          <cell r="A9901">
            <v>9006055</v>
          </cell>
          <cell r="B9901">
            <v>84100000</v>
          </cell>
        </row>
        <row r="9902">
          <cell r="A9902">
            <v>9006110</v>
          </cell>
          <cell r="B9902">
            <v>113800000</v>
          </cell>
        </row>
        <row r="9903">
          <cell r="A9903">
            <v>9006132</v>
          </cell>
          <cell r="B9903">
            <v>75200000</v>
          </cell>
        </row>
        <row r="9904">
          <cell r="A9904">
            <v>9006137</v>
          </cell>
          <cell r="B9904">
            <v>106000000</v>
          </cell>
        </row>
        <row r="9905">
          <cell r="A9905">
            <v>9006138</v>
          </cell>
          <cell r="B9905">
            <v>128200000</v>
          </cell>
        </row>
        <row r="9906">
          <cell r="A9906">
            <v>9006139</v>
          </cell>
          <cell r="B9906">
            <v>95800000</v>
          </cell>
        </row>
        <row r="9907">
          <cell r="A9907">
            <v>9006143</v>
          </cell>
          <cell r="B9907">
            <v>107800000</v>
          </cell>
        </row>
        <row r="9908">
          <cell r="A9908">
            <v>9006144</v>
          </cell>
          <cell r="B9908">
            <v>89700000</v>
          </cell>
        </row>
        <row r="9909">
          <cell r="A9909">
            <v>9006145</v>
          </cell>
          <cell r="B9909">
            <v>115000000</v>
          </cell>
        </row>
        <row r="9910">
          <cell r="A9910">
            <v>9006148</v>
          </cell>
          <cell r="B9910">
            <v>133900000</v>
          </cell>
        </row>
        <row r="9911">
          <cell r="A9911">
            <v>9006149</v>
          </cell>
          <cell r="B9911">
            <v>98400000</v>
          </cell>
        </row>
        <row r="9912">
          <cell r="A9912">
            <v>9006154</v>
          </cell>
          <cell r="B9912">
            <v>105100000</v>
          </cell>
        </row>
        <row r="9913">
          <cell r="A9913">
            <v>9007001</v>
          </cell>
          <cell r="B9913">
            <v>57700000</v>
          </cell>
        </row>
        <row r="9914">
          <cell r="A9914">
            <v>9021001</v>
          </cell>
          <cell r="B9914">
            <v>50200000</v>
          </cell>
        </row>
        <row r="9915">
          <cell r="A9915">
            <v>9021002</v>
          </cell>
          <cell r="B9915">
            <v>43400000</v>
          </cell>
        </row>
        <row r="9916">
          <cell r="A9916">
            <v>9021003</v>
          </cell>
          <cell r="B9916">
            <v>42000000</v>
          </cell>
        </row>
        <row r="9917">
          <cell r="A9917">
            <v>9021004</v>
          </cell>
          <cell r="B9917">
            <v>43900000</v>
          </cell>
        </row>
        <row r="9918">
          <cell r="A9918">
            <v>9021005</v>
          </cell>
          <cell r="B9918">
            <v>50700000</v>
          </cell>
        </row>
        <row r="9919">
          <cell r="A9919">
            <v>9021007</v>
          </cell>
          <cell r="B9919">
            <v>65500000</v>
          </cell>
        </row>
        <row r="9920">
          <cell r="A9920">
            <v>9021009</v>
          </cell>
          <cell r="B9920">
            <v>139500000</v>
          </cell>
        </row>
        <row r="9921">
          <cell r="A9921">
            <v>9021010</v>
          </cell>
          <cell r="B9921">
            <v>43800000</v>
          </cell>
        </row>
        <row r="9922">
          <cell r="A9922">
            <v>9021011</v>
          </cell>
          <cell r="B9922">
            <v>84100000</v>
          </cell>
        </row>
        <row r="9923">
          <cell r="A9923">
            <v>9021013</v>
          </cell>
          <cell r="B9923">
            <v>59100000</v>
          </cell>
        </row>
        <row r="9924">
          <cell r="A9924">
            <v>9021014</v>
          </cell>
          <cell r="B9924">
            <v>65500000</v>
          </cell>
        </row>
        <row r="9925">
          <cell r="A9925">
            <v>9021015</v>
          </cell>
          <cell r="B9925">
            <v>45500000</v>
          </cell>
        </row>
        <row r="9926">
          <cell r="A9926">
            <v>9021020</v>
          </cell>
          <cell r="B9926">
            <v>60300000</v>
          </cell>
        </row>
        <row r="9927">
          <cell r="A9927">
            <v>9021024</v>
          </cell>
          <cell r="B9927">
            <v>67100000</v>
          </cell>
        </row>
        <row r="9928">
          <cell r="A9928">
            <v>9021025</v>
          </cell>
          <cell r="B9928">
            <v>79900000</v>
          </cell>
        </row>
        <row r="9929">
          <cell r="A9929">
            <v>9021027</v>
          </cell>
          <cell r="B9929">
            <v>74900000</v>
          </cell>
        </row>
        <row r="9930">
          <cell r="A9930">
            <v>9021029</v>
          </cell>
          <cell r="B9930">
            <v>63600000</v>
          </cell>
        </row>
        <row r="9931">
          <cell r="A9931">
            <v>9021031</v>
          </cell>
          <cell r="B9931">
            <v>71500000</v>
          </cell>
        </row>
        <row r="9932">
          <cell r="A9932">
            <v>9021034</v>
          </cell>
          <cell r="B9932">
            <v>145400000</v>
          </cell>
        </row>
        <row r="9933">
          <cell r="A9933">
            <v>9021036</v>
          </cell>
          <cell r="B9933">
            <v>95700000</v>
          </cell>
        </row>
        <row r="9934">
          <cell r="A9934">
            <v>9021038</v>
          </cell>
          <cell r="B9934">
            <v>89500000</v>
          </cell>
        </row>
        <row r="9935">
          <cell r="A9935">
            <v>9021039</v>
          </cell>
          <cell r="B9935">
            <v>105800000</v>
          </cell>
        </row>
        <row r="9936">
          <cell r="A9936">
            <v>9021040</v>
          </cell>
          <cell r="B9936">
            <v>75000000</v>
          </cell>
        </row>
        <row r="9937">
          <cell r="A9937">
            <v>9021042</v>
          </cell>
          <cell r="B9937">
            <v>171200000</v>
          </cell>
        </row>
        <row r="9938">
          <cell r="A9938">
            <v>9021043</v>
          </cell>
          <cell r="B9938">
            <v>102800000</v>
          </cell>
        </row>
        <row r="9939">
          <cell r="A9939">
            <v>9021045</v>
          </cell>
          <cell r="B9939">
            <v>94900000</v>
          </cell>
        </row>
        <row r="9940">
          <cell r="A9940">
            <v>9021046</v>
          </cell>
          <cell r="B9940">
            <v>49800000</v>
          </cell>
        </row>
        <row r="9941">
          <cell r="A9941">
            <v>9021047</v>
          </cell>
          <cell r="B9941">
            <v>142200000</v>
          </cell>
        </row>
        <row r="9942">
          <cell r="A9942">
            <v>9021048</v>
          </cell>
          <cell r="B9942">
            <v>76900000</v>
          </cell>
        </row>
        <row r="9943">
          <cell r="A9943">
            <v>9021049</v>
          </cell>
          <cell r="B9943">
            <v>98000000</v>
          </cell>
        </row>
        <row r="9944">
          <cell r="A9944">
            <v>9021050</v>
          </cell>
          <cell r="B9944">
            <v>110000000</v>
          </cell>
        </row>
        <row r="9945">
          <cell r="A9945">
            <v>9021051</v>
          </cell>
          <cell r="B9945">
            <v>84000000</v>
          </cell>
        </row>
        <row r="9946">
          <cell r="A9946">
            <v>9021052</v>
          </cell>
          <cell r="B9946">
            <v>94600000</v>
          </cell>
        </row>
        <row r="9947">
          <cell r="A9947">
            <v>9021053</v>
          </cell>
          <cell r="B9947">
            <v>117600000</v>
          </cell>
        </row>
        <row r="9948">
          <cell r="A9948">
            <v>9021054</v>
          </cell>
          <cell r="B9948">
            <v>141600000</v>
          </cell>
        </row>
        <row r="9949">
          <cell r="A9949">
            <v>9021055</v>
          </cell>
          <cell r="B9949">
            <v>165000000</v>
          </cell>
        </row>
        <row r="9950">
          <cell r="A9950">
            <v>9021056</v>
          </cell>
          <cell r="B9950">
            <v>145800000</v>
          </cell>
        </row>
        <row r="9951">
          <cell r="A9951">
            <v>9021057</v>
          </cell>
          <cell r="B9951">
            <v>120000000</v>
          </cell>
        </row>
        <row r="9952">
          <cell r="A9952">
            <v>9021058</v>
          </cell>
          <cell r="B9952">
            <v>195000000</v>
          </cell>
        </row>
        <row r="9953">
          <cell r="A9953">
            <v>9021059</v>
          </cell>
          <cell r="B9953">
            <v>236100000</v>
          </cell>
        </row>
        <row r="9954">
          <cell r="A9954">
            <v>9021060</v>
          </cell>
          <cell r="B9954">
            <v>120500000</v>
          </cell>
        </row>
        <row r="9955">
          <cell r="A9955">
            <v>9021061</v>
          </cell>
          <cell r="B9955">
            <v>110200000</v>
          </cell>
        </row>
        <row r="9956">
          <cell r="A9956">
            <v>9021062</v>
          </cell>
          <cell r="B9956">
            <v>146400000</v>
          </cell>
        </row>
        <row r="9957">
          <cell r="A9957">
            <v>9021063</v>
          </cell>
          <cell r="B9957">
            <v>170000000</v>
          </cell>
        </row>
        <row r="9958">
          <cell r="A9958">
            <v>9021064</v>
          </cell>
          <cell r="B9958">
            <v>130500000</v>
          </cell>
        </row>
        <row r="9959">
          <cell r="A9959">
            <v>9021065</v>
          </cell>
          <cell r="B9959">
            <v>122400000</v>
          </cell>
        </row>
        <row r="9960">
          <cell r="A9960">
            <v>9021066</v>
          </cell>
          <cell r="B9960">
            <v>126400000</v>
          </cell>
        </row>
        <row r="9961">
          <cell r="A9961">
            <v>9021067</v>
          </cell>
          <cell r="B9961">
            <v>154900000</v>
          </cell>
        </row>
        <row r="9962">
          <cell r="A9962">
            <v>9021068</v>
          </cell>
          <cell r="B9962">
            <v>160100000</v>
          </cell>
        </row>
        <row r="9963">
          <cell r="A9963">
            <v>9021069</v>
          </cell>
          <cell r="B9963">
            <v>180600000</v>
          </cell>
        </row>
        <row r="9964">
          <cell r="A9964">
            <v>9021070</v>
          </cell>
          <cell r="B9964">
            <v>235000000</v>
          </cell>
        </row>
        <row r="9965">
          <cell r="A9965">
            <v>9021071</v>
          </cell>
          <cell r="B9965">
            <v>132700000</v>
          </cell>
        </row>
        <row r="9966">
          <cell r="A9966">
            <v>9021072</v>
          </cell>
          <cell r="B9966">
            <v>128600000</v>
          </cell>
        </row>
        <row r="9967">
          <cell r="A9967">
            <v>9021073</v>
          </cell>
          <cell r="B9967">
            <v>160100000</v>
          </cell>
        </row>
        <row r="9968">
          <cell r="A9968">
            <v>9021074</v>
          </cell>
          <cell r="B9968">
            <v>191500000</v>
          </cell>
        </row>
        <row r="9969">
          <cell r="A9969">
            <v>9021075</v>
          </cell>
          <cell r="B9969">
            <v>186200000</v>
          </cell>
        </row>
        <row r="9970">
          <cell r="A9970">
            <v>9021076</v>
          </cell>
          <cell r="B9970">
            <v>160000000</v>
          </cell>
        </row>
        <row r="9971">
          <cell r="A9971">
            <v>9021077</v>
          </cell>
          <cell r="B9971">
            <v>142400000</v>
          </cell>
        </row>
        <row r="9972">
          <cell r="A9972">
            <v>9021078</v>
          </cell>
          <cell r="B9972">
            <v>171800000</v>
          </cell>
        </row>
        <row r="9973">
          <cell r="A9973">
            <v>9021079</v>
          </cell>
          <cell r="B9973">
            <v>138100000</v>
          </cell>
        </row>
        <row r="9974">
          <cell r="A9974">
            <v>9021080</v>
          </cell>
          <cell r="B9974">
            <v>240000000</v>
          </cell>
        </row>
        <row r="9975">
          <cell r="A9975">
            <v>9021081</v>
          </cell>
          <cell r="B9975">
            <v>194900000</v>
          </cell>
        </row>
        <row r="9976">
          <cell r="A9976">
            <v>9021082</v>
          </cell>
          <cell r="B9976">
            <v>191700000</v>
          </cell>
        </row>
        <row r="9977">
          <cell r="A9977">
            <v>9020011</v>
          </cell>
          <cell r="B9977">
            <v>243700000</v>
          </cell>
        </row>
        <row r="9978">
          <cell r="A9978">
            <v>9020015</v>
          </cell>
          <cell r="B9978">
            <v>316900000</v>
          </cell>
        </row>
        <row r="9979">
          <cell r="A9979">
            <v>9020025</v>
          </cell>
          <cell r="B9979">
            <v>36900000</v>
          </cell>
        </row>
        <row r="9980">
          <cell r="A9980">
            <v>9020028</v>
          </cell>
          <cell r="B9980">
            <v>75000000</v>
          </cell>
        </row>
        <row r="9981">
          <cell r="A9981">
            <v>9020033</v>
          </cell>
          <cell r="B9981">
            <v>75300000</v>
          </cell>
        </row>
        <row r="9982">
          <cell r="A9982">
            <v>9020035</v>
          </cell>
          <cell r="B9982">
            <v>37600000</v>
          </cell>
        </row>
        <row r="9983">
          <cell r="A9983">
            <v>9020038</v>
          </cell>
          <cell r="B9983">
            <v>45700000</v>
          </cell>
        </row>
        <row r="9984">
          <cell r="A9984">
            <v>9020044</v>
          </cell>
          <cell r="B9984">
            <v>46000000</v>
          </cell>
        </row>
        <row r="9985">
          <cell r="A9985">
            <v>9020046</v>
          </cell>
          <cell r="B9985">
            <v>182000000</v>
          </cell>
        </row>
        <row r="9986">
          <cell r="A9986">
            <v>9020047</v>
          </cell>
          <cell r="B9986">
            <v>44900000</v>
          </cell>
        </row>
        <row r="9987">
          <cell r="A9987">
            <v>9020051</v>
          </cell>
          <cell r="B9987">
            <v>81000000</v>
          </cell>
        </row>
        <row r="9988">
          <cell r="A9988">
            <v>9020054</v>
          </cell>
          <cell r="B9988">
            <v>169800000</v>
          </cell>
        </row>
        <row r="9989">
          <cell r="A9989">
            <v>9020055</v>
          </cell>
          <cell r="B9989">
            <v>154000000</v>
          </cell>
        </row>
        <row r="9990">
          <cell r="A9990">
            <v>9020003</v>
          </cell>
          <cell r="B9990">
            <v>58800000</v>
          </cell>
        </row>
        <row r="9991">
          <cell r="A9991">
            <v>9020007</v>
          </cell>
          <cell r="B9991">
            <v>58900000</v>
          </cell>
        </row>
        <row r="9992">
          <cell r="A9992">
            <v>9020013</v>
          </cell>
          <cell r="B9992">
            <v>58200000</v>
          </cell>
        </row>
        <row r="9993">
          <cell r="A9993">
            <v>9020017</v>
          </cell>
          <cell r="B9993">
            <v>75000000</v>
          </cell>
        </row>
        <row r="9994">
          <cell r="A9994">
            <v>9020037</v>
          </cell>
          <cell r="B9994">
            <v>75700000</v>
          </cell>
        </row>
        <row r="9995">
          <cell r="A9995">
            <v>9020041</v>
          </cell>
          <cell r="B9995">
            <v>78700000</v>
          </cell>
        </row>
        <row r="9996">
          <cell r="A9996">
            <v>9020045</v>
          </cell>
          <cell r="B9996">
            <v>47000000</v>
          </cell>
        </row>
        <row r="9997">
          <cell r="A9997">
            <v>9020048</v>
          </cell>
          <cell r="B9997">
            <v>105200000</v>
          </cell>
        </row>
        <row r="9998">
          <cell r="A9998">
            <v>9020049</v>
          </cell>
          <cell r="B9998">
            <v>123800000</v>
          </cell>
        </row>
        <row r="9999">
          <cell r="A9999">
            <v>9020050</v>
          </cell>
          <cell r="B9999">
            <v>189500000</v>
          </cell>
        </row>
        <row r="10000">
          <cell r="A10000">
            <v>9020053</v>
          </cell>
          <cell r="B10000">
            <v>181000000</v>
          </cell>
        </row>
        <row r="10001">
          <cell r="A10001">
            <v>9011002</v>
          </cell>
          <cell r="B10001">
            <v>62200000</v>
          </cell>
        </row>
        <row r="10002">
          <cell r="A10002">
            <v>9011004</v>
          </cell>
          <cell r="B10002">
            <v>35500000</v>
          </cell>
        </row>
        <row r="10003">
          <cell r="A10003">
            <v>9011005</v>
          </cell>
          <cell r="B10003">
            <v>34100000</v>
          </cell>
        </row>
        <row r="10004">
          <cell r="A10004">
            <v>9011081</v>
          </cell>
          <cell r="B10004">
            <v>35400000</v>
          </cell>
        </row>
        <row r="10005">
          <cell r="A10005">
            <v>9011082</v>
          </cell>
          <cell r="B10005">
            <v>34000000</v>
          </cell>
        </row>
        <row r="10006">
          <cell r="A10006">
            <v>9011083</v>
          </cell>
          <cell r="B10006">
            <v>61000000</v>
          </cell>
        </row>
        <row r="10007">
          <cell r="A10007">
            <v>9011084</v>
          </cell>
          <cell r="B10007">
            <v>173200000</v>
          </cell>
        </row>
        <row r="10008">
          <cell r="A10008">
            <v>9020022</v>
          </cell>
          <cell r="B10008">
            <v>45800000</v>
          </cell>
        </row>
        <row r="10009">
          <cell r="A10009">
            <v>9020027</v>
          </cell>
          <cell r="B10009">
            <v>37400000</v>
          </cell>
        </row>
        <row r="10010">
          <cell r="A10010">
            <v>9020036</v>
          </cell>
          <cell r="B10010">
            <v>37900000</v>
          </cell>
        </row>
        <row r="10011">
          <cell r="A10011">
            <v>9020052</v>
          </cell>
          <cell r="B10011">
            <v>68300000</v>
          </cell>
        </row>
        <row r="10012">
          <cell r="A10012">
            <v>9012003</v>
          </cell>
          <cell r="B10012">
            <v>67500000</v>
          </cell>
        </row>
        <row r="10013">
          <cell r="A10013">
            <v>9012005</v>
          </cell>
          <cell r="B10013">
            <v>37400000</v>
          </cell>
        </row>
        <row r="10014">
          <cell r="A10014">
            <v>9012007</v>
          </cell>
          <cell r="B10014">
            <v>38700000</v>
          </cell>
        </row>
        <row r="10015">
          <cell r="A10015">
            <v>9012008</v>
          </cell>
          <cell r="B10015">
            <v>37200000</v>
          </cell>
        </row>
        <row r="10016">
          <cell r="A10016">
            <v>9012010</v>
          </cell>
          <cell r="B10016">
            <v>67100000</v>
          </cell>
        </row>
        <row r="10017">
          <cell r="A10017">
            <v>9012011</v>
          </cell>
          <cell r="B10017">
            <v>78600000</v>
          </cell>
        </row>
        <row r="10018">
          <cell r="A10018">
            <v>9012014</v>
          </cell>
          <cell r="B10018">
            <v>74300000</v>
          </cell>
        </row>
        <row r="10019">
          <cell r="A10019">
            <v>9012012</v>
          </cell>
          <cell r="B10019">
            <v>38500000</v>
          </cell>
        </row>
        <row r="10020">
          <cell r="A10020">
            <v>9012013</v>
          </cell>
          <cell r="B10020">
            <v>183800000</v>
          </cell>
        </row>
        <row r="10021">
          <cell r="A10021">
            <v>9012015</v>
          </cell>
          <cell r="B10021">
            <v>78900000</v>
          </cell>
        </row>
        <row r="10022">
          <cell r="A10022">
            <v>9012016</v>
          </cell>
          <cell r="B10022">
            <v>39800000</v>
          </cell>
        </row>
        <row r="10023">
          <cell r="A10023">
            <v>9003001</v>
          </cell>
          <cell r="B10023">
            <v>61400000</v>
          </cell>
        </row>
        <row r="10024">
          <cell r="A10024">
            <v>9106001</v>
          </cell>
          <cell r="B10024">
            <v>52000000</v>
          </cell>
        </row>
        <row r="10025">
          <cell r="A10025">
            <v>9108004</v>
          </cell>
          <cell r="B10025">
            <v>35000000</v>
          </cell>
        </row>
        <row r="10026">
          <cell r="A10026">
            <v>9108005</v>
          </cell>
          <cell r="B10026">
            <v>25000000</v>
          </cell>
        </row>
        <row r="10027">
          <cell r="A10027">
            <v>9108006</v>
          </cell>
          <cell r="B10027">
            <v>40000000</v>
          </cell>
        </row>
        <row r="10028">
          <cell r="A10028">
            <v>9108009</v>
          </cell>
          <cell r="B10028">
            <v>36000000</v>
          </cell>
        </row>
        <row r="10029">
          <cell r="A10029">
            <v>9108011</v>
          </cell>
          <cell r="B10029">
            <v>47400000</v>
          </cell>
        </row>
        <row r="10030">
          <cell r="A10030">
            <v>9108012</v>
          </cell>
          <cell r="B10030">
            <v>106000000</v>
          </cell>
        </row>
        <row r="10031">
          <cell r="A10031">
            <v>9108013</v>
          </cell>
          <cell r="B10031">
            <v>95000000</v>
          </cell>
        </row>
        <row r="10032">
          <cell r="A10032">
            <v>9121001</v>
          </cell>
          <cell r="B10032">
            <v>96000000</v>
          </cell>
        </row>
        <row r="10033">
          <cell r="A10033">
            <v>9121002</v>
          </cell>
          <cell r="B10033">
            <v>103000000</v>
          </cell>
        </row>
        <row r="10034">
          <cell r="A10034">
            <v>9121003</v>
          </cell>
          <cell r="B10034">
            <v>96000000</v>
          </cell>
        </row>
        <row r="10035">
          <cell r="A10035">
            <v>9120001</v>
          </cell>
          <cell r="B10035">
            <v>93000000</v>
          </cell>
        </row>
        <row r="10036">
          <cell r="A10036">
            <v>9103001</v>
          </cell>
          <cell r="B10036">
            <v>95000000</v>
          </cell>
        </row>
        <row r="10037">
          <cell r="A10037">
            <v>9201067</v>
          </cell>
          <cell r="B10037">
            <v>69800000</v>
          </cell>
        </row>
        <row r="10038">
          <cell r="A10038">
            <v>9201072</v>
          </cell>
          <cell r="B10038">
            <v>54000000</v>
          </cell>
        </row>
        <row r="10039">
          <cell r="A10039">
            <v>9201151</v>
          </cell>
          <cell r="B10039">
            <v>147000000</v>
          </cell>
        </row>
        <row r="10040">
          <cell r="A10040">
            <v>9201156</v>
          </cell>
          <cell r="B10040">
            <v>95700000</v>
          </cell>
        </row>
        <row r="10041">
          <cell r="A10041">
            <v>9202080</v>
          </cell>
          <cell r="B10041">
            <v>65200000</v>
          </cell>
        </row>
        <row r="10042">
          <cell r="A10042">
            <v>9202081</v>
          </cell>
          <cell r="B10042">
            <v>68600000</v>
          </cell>
        </row>
        <row r="10043">
          <cell r="A10043">
            <v>9202093</v>
          </cell>
          <cell r="B10043">
            <v>75900000</v>
          </cell>
        </row>
        <row r="10044">
          <cell r="A10044">
            <v>9202095</v>
          </cell>
          <cell r="B10044">
            <v>78000000</v>
          </cell>
        </row>
        <row r="10045">
          <cell r="A10045">
            <v>9202096</v>
          </cell>
          <cell r="B10045">
            <v>79900000</v>
          </cell>
        </row>
        <row r="10046">
          <cell r="A10046">
            <v>9202113</v>
          </cell>
          <cell r="B10046">
            <v>82100000</v>
          </cell>
        </row>
        <row r="10047">
          <cell r="A10047">
            <v>9201002</v>
          </cell>
          <cell r="B10047">
            <v>20600000</v>
          </cell>
        </row>
        <row r="10048">
          <cell r="A10048">
            <v>9201003</v>
          </cell>
          <cell r="B10048">
            <v>22200000</v>
          </cell>
        </row>
        <row r="10049">
          <cell r="A10049">
            <v>9201019</v>
          </cell>
          <cell r="B10049">
            <v>52200000</v>
          </cell>
        </row>
        <row r="10050">
          <cell r="A10050">
            <v>9201020</v>
          </cell>
          <cell r="B10050">
            <v>47700000</v>
          </cell>
        </row>
        <row r="10051">
          <cell r="A10051">
            <v>9201023</v>
          </cell>
          <cell r="B10051">
            <v>39800000</v>
          </cell>
        </row>
        <row r="10052">
          <cell r="A10052">
            <v>9201043</v>
          </cell>
          <cell r="B10052">
            <v>43700000</v>
          </cell>
        </row>
        <row r="10053">
          <cell r="A10053">
            <v>9201048</v>
          </cell>
          <cell r="B10053">
            <v>23500000</v>
          </cell>
        </row>
        <row r="10054">
          <cell r="A10054">
            <v>9201050</v>
          </cell>
          <cell r="B10054">
            <v>55800000</v>
          </cell>
        </row>
        <row r="10055">
          <cell r="A10055">
            <v>9201051</v>
          </cell>
          <cell r="B10055">
            <v>21600000</v>
          </cell>
        </row>
        <row r="10056">
          <cell r="A10056">
            <v>9201053</v>
          </cell>
          <cell r="B10056">
            <v>40600000</v>
          </cell>
        </row>
        <row r="10057">
          <cell r="A10057">
            <v>9201054</v>
          </cell>
          <cell r="B10057">
            <v>23000000</v>
          </cell>
        </row>
        <row r="10058">
          <cell r="A10058">
            <v>9201059</v>
          </cell>
          <cell r="B10058">
            <v>42300000</v>
          </cell>
        </row>
        <row r="10059">
          <cell r="A10059">
            <v>9201065</v>
          </cell>
          <cell r="B10059">
            <v>25100000</v>
          </cell>
        </row>
        <row r="10060">
          <cell r="A10060">
            <v>9201069</v>
          </cell>
          <cell r="B10060">
            <v>21300000</v>
          </cell>
        </row>
        <row r="10061">
          <cell r="A10061">
            <v>9201073</v>
          </cell>
          <cell r="B10061">
            <v>24700000</v>
          </cell>
        </row>
        <row r="10062">
          <cell r="A10062">
            <v>9201076</v>
          </cell>
          <cell r="B10062">
            <v>51700000</v>
          </cell>
        </row>
        <row r="10063">
          <cell r="A10063">
            <v>9201082</v>
          </cell>
          <cell r="B10063">
            <v>48800000</v>
          </cell>
        </row>
        <row r="10064">
          <cell r="A10064">
            <v>9201083</v>
          </cell>
          <cell r="B10064">
            <v>43800000</v>
          </cell>
        </row>
        <row r="10065">
          <cell r="A10065">
            <v>9201086</v>
          </cell>
          <cell r="B10065">
            <v>53100000</v>
          </cell>
        </row>
        <row r="10066">
          <cell r="A10066">
            <v>9201089</v>
          </cell>
          <cell r="B10066">
            <v>41400000</v>
          </cell>
        </row>
        <row r="10067">
          <cell r="A10067">
            <v>9201093</v>
          </cell>
          <cell r="B10067">
            <v>33300000</v>
          </cell>
        </row>
        <row r="10068">
          <cell r="A10068">
            <v>9201095</v>
          </cell>
          <cell r="B10068">
            <v>72500000</v>
          </cell>
        </row>
        <row r="10069">
          <cell r="A10069">
            <v>9201096</v>
          </cell>
          <cell r="B10069">
            <v>54400000</v>
          </cell>
        </row>
        <row r="10070">
          <cell r="A10070">
            <v>9201126</v>
          </cell>
          <cell r="B10070">
            <v>55900000</v>
          </cell>
        </row>
        <row r="10071">
          <cell r="A10071">
            <v>9201128</v>
          </cell>
          <cell r="B10071">
            <v>53100000</v>
          </cell>
        </row>
        <row r="10072">
          <cell r="A10072">
            <v>9201129</v>
          </cell>
          <cell r="B10072">
            <v>34100000</v>
          </cell>
        </row>
        <row r="10073">
          <cell r="A10073">
            <v>9201130</v>
          </cell>
          <cell r="B10073">
            <v>77800000</v>
          </cell>
        </row>
        <row r="10074">
          <cell r="A10074">
            <v>9201131</v>
          </cell>
          <cell r="B10074">
            <v>82400000</v>
          </cell>
        </row>
        <row r="10075">
          <cell r="A10075">
            <v>9201133</v>
          </cell>
          <cell r="B10075">
            <v>60500000</v>
          </cell>
        </row>
        <row r="10076">
          <cell r="A10076">
            <v>9201134</v>
          </cell>
          <cell r="B10076">
            <v>54000000</v>
          </cell>
        </row>
        <row r="10077">
          <cell r="A10077">
            <v>9201135</v>
          </cell>
          <cell r="B10077">
            <v>56400000</v>
          </cell>
        </row>
        <row r="10078">
          <cell r="A10078">
            <v>9201136</v>
          </cell>
          <cell r="B10078">
            <v>43000000</v>
          </cell>
        </row>
        <row r="10079">
          <cell r="A10079">
            <v>9201137</v>
          </cell>
          <cell r="B10079">
            <v>38300000</v>
          </cell>
        </row>
        <row r="10080">
          <cell r="A10080">
            <v>9201138</v>
          </cell>
          <cell r="B10080">
            <v>33900000</v>
          </cell>
        </row>
        <row r="10081">
          <cell r="A10081">
            <v>9201142</v>
          </cell>
          <cell r="B10081">
            <v>56100000</v>
          </cell>
        </row>
        <row r="10082">
          <cell r="A10082">
            <v>9201143</v>
          </cell>
          <cell r="B10082">
            <v>21200000</v>
          </cell>
        </row>
        <row r="10083">
          <cell r="A10083">
            <v>9201144</v>
          </cell>
          <cell r="B10083">
            <v>47800000</v>
          </cell>
        </row>
        <row r="10084">
          <cell r="A10084">
            <v>9201145</v>
          </cell>
          <cell r="B10084">
            <v>83700000</v>
          </cell>
        </row>
        <row r="10085">
          <cell r="A10085">
            <v>9201146</v>
          </cell>
          <cell r="B10085">
            <v>106800000</v>
          </cell>
        </row>
        <row r="10086">
          <cell r="A10086">
            <v>9201149</v>
          </cell>
          <cell r="B10086">
            <v>8500000</v>
          </cell>
        </row>
        <row r="10087">
          <cell r="A10087">
            <v>9201150</v>
          </cell>
          <cell r="B10087">
            <v>27900000</v>
          </cell>
        </row>
        <row r="10088">
          <cell r="A10088">
            <v>9201154</v>
          </cell>
          <cell r="B10088">
            <v>102000000</v>
          </cell>
        </row>
        <row r="10089">
          <cell r="A10089">
            <v>9201155</v>
          </cell>
          <cell r="B10089">
            <v>87300000</v>
          </cell>
        </row>
        <row r="10090">
          <cell r="A10090">
            <v>9201160</v>
          </cell>
          <cell r="B10090">
            <v>29900000</v>
          </cell>
        </row>
        <row r="10091">
          <cell r="A10091">
            <v>9201161</v>
          </cell>
          <cell r="B10091">
            <v>35900000</v>
          </cell>
        </row>
        <row r="10092">
          <cell r="A10092">
            <v>9201162</v>
          </cell>
          <cell r="B10092">
            <v>37000000</v>
          </cell>
        </row>
        <row r="10093">
          <cell r="A10093">
            <v>9201167</v>
          </cell>
          <cell r="B10093">
            <v>95000000</v>
          </cell>
        </row>
        <row r="10094">
          <cell r="A10094">
            <v>9201173</v>
          </cell>
          <cell r="B10094">
            <v>39300000</v>
          </cell>
        </row>
        <row r="10095">
          <cell r="A10095">
            <v>9201174</v>
          </cell>
          <cell r="B10095">
            <v>43200000</v>
          </cell>
        </row>
        <row r="10096">
          <cell r="A10096">
            <v>9201175</v>
          </cell>
          <cell r="B10096">
            <v>45500000</v>
          </cell>
        </row>
        <row r="10097">
          <cell r="A10097">
            <v>9201176</v>
          </cell>
          <cell r="B10097">
            <v>47900000</v>
          </cell>
        </row>
        <row r="10098">
          <cell r="A10098">
            <v>9201180</v>
          </cell>
          <cell r="B10098">
            <v>34500000</v>
          </cell>
        </row>
        <row r="10099">
          <cell r="A10099">
            <v>9201183</v>
          </cell>
          <cell r="B10099">
            <v>53200000</v>
          </cell>
        </row>
        <row r="10100">
          <cell r="A10100">
            <v>9201185</v>
          </cell>
          <cell r="B10100">
            <v>38200000</v>
          </cell>
        </row>
        <row r="10101">
          <cell r="A10101">
            <v>9201187</v>
          </cell>
          <cell r="B10101">
            <v>68000000</v>
          </cell>
        </row>
        <row r="10102">
          <cell r="A10102">
            <v>9201188</v>
          </cell>
          <cell r="B10102">
            <v>71000000</v>
          </cell>
        </row>
        <row r="10103">
          <cell r="A10103">
            <v>9201189</v>
          </cell>
          <cell r="B10103">
            <v>104000000</v>
          </cell>
        </row>
        <row r="10104">
          <cell r="A10104">
            <v>9201190</v>
          </cell>
          <cell r="B10104">
            <v>111000000</v>
          </cell>
        </row>
        <row r="10105">
          <cell r="A10105">
            <v>9201191</v>
          </cell>
          <cell r="B10105">
            <v>77000000</v>
          </cell>
        </row>
        <row r="10106">
          <cell r="A10106">
            <v>9201192</v>
          </cell>
          <cell r="B10106">
            <v>65000000</v>
          </cell>
        </row>
        <row r="10107">
          <cell r="A10107">
            <v>9201193</v>
          </cell>
          <cell r="B10107">
            <v>62000000</v>
          </cell>
        </row>
        <row r="10108">
          <cell r="A10108">
            <v>9201196</v>
          </cell>
          <cell r="B10108">
            <v>37700000</v>
          </cell>
        </row>
        <row r="10109">
          <cell r="A10109">
            <v>9201200</v>
          </cell>
          <cell r="B10109">
            <v>50000000</v>
          </cell>
        </row>
        <row r="10110">
          <cell r="A10110">
            <v>9201202</v>
          </cell>
          <cell r="B10110">
            <v>60000000</v>
          </cell>
        </row>
        <row r="10111">
          <cell r="A10111">
            <v>9201203</v>
          </cell>
          <cell r="B10111">
            <v>53000000</v>
          </cell>
        </row>
        <row r="10112">
          <cell r="A10112">
            <v>9201204</v>
          </cell>
          <cell r="B10112">
            <v>62000000</v>
          </cell>
        </row>
        <row r="10113">
          <cell r="A10113">
            <v>9201206</v>
          </cell>
          <cell r="B10113">
            <v>69000000</v>
          </cell>
        </row>
        <row r="10114">
          <cell r="A10114">
            <v>9201207</v>
          </cell>
          <cell r="B10114">
            <v>75000000</v>
          </cell>
        </row>
        <row r="10115">
          <cell r="A10115">
            <v>9201208</v>
          </cell>
          <cell r="B10115">
            <v>88000000</v>
          </cell>
        </row>
        <row r="10116">
          <cell r="A10116">
            <v>9201218</v>
          </cell>
          <cell r="B10116">
            <v>37000000</v>
          </cell>
        </row>
        <row r="10117">
          <cell r="A10117">
            <v>9201219</v>
          </cell>
          <cell r="B10117">
            <v>41500000</v>
          </cell>
        </row>
        <row r="10118">
          <cell r="A10118">
            <v>9201222</v>
          </cell>
          <cell r="B10118">
            <v>36000000</v>
          </cell>
        </row>
        <row r="10119">
          <cell r="A10119">
            <v>9201223</v>
          </cell>
          <cell r="B10119">
            <v>42000000</v>
          </cell>
        </row>
        <row r="10120">
          <cell r="A10120">
            <v>9201224</v>
          </cell>
          <cell r="B10120">
            <v>42500000</v>
          </cell>
        </row>
        <row r="10121">
          <cell r="A10121">
            <v>9201229</v>
          </cell>
          <cell r="B10121">
            <v>60000000</v>
          </cell>
        </row>
        <row r="10122">
          <cell r="A10122">
            <v>9201231</v>
          </cell>
          <cell r="B10122">
            <v>88800000</v>
          </cell>
        </row>
        <row r="10123">
          <cell r="A10123">
            <v>9201232</v>
          </cell>
          <cell r="B10123">
            <v>72000000</v>
          </cell>
        </row>
        <row r="10124">
          <cell r="A10124">
            <v>9201233</v>
          </cell>
          <cell r="B10124">
            <v>76000000</v>
          </cell>
        </row>
        <row r="10125">
          <cell r="A10125">
            <v>9201234</v>
          </cell>
          <cell r="B10125">
            <v>88000000</v>
          </cell>
        </row>
        <row r="10126">
          <cell r="A10126">
            <v>9201236</v>
          </cell>
          <cell r="B10126">
            <v>40500000</v>
          </cell>
        </row>
        <row r="10127">
          <cell r="A10127">
            <v>9201237</v>
          </cell>
          <cell r="B10127">
            <v>64000000</v>
          </cell>
        </row>
        <row r="10128">
          <cell r="A10128">
            <v>9201246</v>
          </cell>
          <cell r="B10128">
            <v>67000000</v>
          </cell>
        </row>
        <row r="10129">
          <cell r="A10129">
            <v>9202005</v>
          </cell>
          <cell r="B10129">
            <v>41900000</v>
          </cell>
        </row>
        <row r="10130">
          <cell r="A10130">
            <v>9202007</v>
          </cell>
          <cell r="B10130">
            <v>57200000</v>
          </cell>
        </row>
        <row r="10131">
          <cell r="A10131">
            <v>9202011</v>
          </cell>
          <cell r="B10131">
            <v>35000000</v>
          </cell>
        </row>
        <row r="10132">
          <cell r="A10132">
            <v>9202014</v>
          </cell>
          <cell r="B10132">
            <v>41200000</v>
          </cell>
        </row>
        <row r="10133">
          <cell r="A10133">
            <v>9202015</v>
          </cell>
          <cell r="B10133">
            <v>23900000</v>
          </cell>
        </row>
        <row r="10134">
          <cell r="A10134">
            <v>9202016</v>
          </cell>
          <cell r="B10134">
            <v>53600000</v>
          </cell>
        </row>
        <row r="10135">
          <cell r="A10135">
            <v>9202017</v>
          </cell>
          <cell r="B10135">
            <v>27400000</v>
          </cell>
        </row>
        <row r="10136">
          <cell r="A10136">
            <v>9202018</v>
          </cell>
          <cell r="B10136">
            <v>25600000</v>
          </cell>
        </row>
        <row r="10137">
          <cell r="A10137">
            <v>9202025</v>
          </cell>
          <cell r="B10137">
            <v>36800000</v>
          </cell>
        </row>
        <row r="10138">
          <cell r="A10138">
            <v>9202026</v>
          </cell>
          <cell r="B10138">
            <v>33500000</v>
          </cell>
        </row>
        <row r="10139">
          <cell r="A10139">
            <v>9202027</v>
          </cell>
          <cell r="B10139">
            <v>25600000</v>
          </cell>
        </row>
        <row r="10140">
          <cell r="A10140">
            <v>9202032</v>
          </cell>
          <cell r="B10140">
            <v>46900000</v>
          </cell>
        </row>
        <row r="10141">
          <cell r="A10141">
            <v>9202036</v>
          </cell>
          <cell r="B10141">
            <v>37700000</v>
          </cell>
        </row>
        <row r="10142">
          <cell r="A10142">
            <v>9202038</v>
          </cell>
          <cell r="B10142">
            <v>38900000</v>
          </cell>
        </row>
        <row r="10143">
          <cell r="A10143">
            <v>9202039</v>
          </cell>
          <cell r="B10143">
            <v>27100000</v>
          </cell>
        </row>
        <row r="10144">
          <cell r="A10144">
            <v>9202043</v>
          </cell>
          <cell r="B10144">
            <v>38900000</v>
          </cell>
        </row>
        <row r="10145">
          <cell r="A10145">
            <v>9202048</v>
          </cell>
          <cell r="B10145">
            <v>28600000</v>
          </cell>
        </row>
        <row r="10146">
          <cell r="A10146">
            <v>9202049</v>
          </cell>
          <cell r="B10146">
            <v>31800000</v>
          </cell>
        </row>
        <row r="10147">
          <cell r="A10147">
            <v>9202050</v>
          </cell>
          <cell r="B10147">
            <v>38600000</v>
          </cell>
        </row>
        <row r="10148">
          <cell r="A10148">
            <v>9202051</v>
          </cell>
          <cell r="B10148">
            <v>31100000</v>
          </cell>
        </row>
        <row r="10149">
          <cell r="A10149">
            <v>9202056</v>
          </cell>
          <cell r="B10149">
            <v>22100000</v>
          </cell>
        </row>
        <row r="10150">
          <cell r="A10150">
            <v>9202057</v>
          </cell>
          <cell r="B10150">
            <v>32700000</v>
          </cell>
        </row>
        <row r="10151">
          <cell r="A10151">
            <v>9202058</v>
          </cell>
          <cell r="B10151">
            <v>31300000</v>
          </cell>
        </row>
        <row r="10152">
          <cell r="A10152">
            <v>9202059</v>
          </cell>
          <cell r="B10152">
            <v>23700000</v>
          </cell>
        </row>
        <row r="10153">
          <cell r="A10153">
            <v>9202060</v>
          </cell>
          <cell r="B10153">
            <v>43100000</v>
          </cell>
        </row>
        <row r="10154">
          <cell r="A10154">
            <v>9202062</v>
          </cell>
          <cell r="B10154">
            <v>29000000</v>
          </cell>
        </row>
        <row r="10155">
          <cell r="A10155">
            <v>9202064</v>
          </cell>
          <cell r="B10155">
            <v>34600000</v>
          </cell>
        </row>
        <row r="10156">
          <cell r="A10156">
            <v>9202069</v>
          </cell>
          <cell r="B10156">
            <v>21000000</v>
          </cell>
        </row>
        <row r="10157">
          <cell r="A10157">
            <v>9202078</v>
          </cell>
          <cell r="B10157">
            <v>92800000</v>
          </cell>
        </row>
        <row r="10158">
          <cell r="A10158">
            <v>9202082</v>
          </cell>
          <cell r="B10158">
            <v>56400000</v>
          </cell>
        </row>
        <row r="10159">
          <cell r="A10159">
            <v>9202083</v>
          </cell>
          <cell r="B10159">
            <v>60000000</v>
          </cell>
        </row>
        <row r="10160">
          <cell r="A10160">
            <v>9202084</v>
          </cell>
          <cell r="B10160">
            <v>57300000</v>
          </cell>
        </row>
        <row r="10161">
          <cell r="A10161">
            <v>9202085</v>
          </cell>
          <cell r="B10161">
            <v>59200000</v>
          </cell>
        </row>
        <row r="10162">
          <cell r="A10162">
            <v>9202092</v>
          </cell>
          <cell r="B10162">
            <v>48100000</v>
          </cell>
        </row>
        <row r="10163">
          <cell r="A10163">
            <v>9202101</v>
          </cell>
          <cell r="B10163">
            <v>69800000</v>
          </cell>
        </row>
        <row r="10164">
          <cell r="A10164">
            <v>9202104</v>
          </cell>
          <cell r="B10164">
            <v>27500000</v>
          </cell>
        </row>
        <row r="10165">
          <cell r="A10165">
            <v>9202105</v>
          </cell>
          <cell r="B10165">
            <v>29500000</v>
          </cell>
        </row>
        <row r="10166">
          <cell r="A10166">
            <v>9202106</v>
          </cell>
          <cell r="B10166">
            <v>32700000</v>
          </cell>
        </row>
        <row r="10167">
          <cell r="A10167">
            <v>9202119</v>
          </cell>
          <cell r="B10167">
            <v>61900000</v>
          </cell>
        </row>
        <row r="10168">
          <cell r="A10168">
            <v>9202123</v>
          </cell>
          <cell r="B10168">
            <v>31800000</v>
          </cell>
        </row>
        <row r="10169">
          <cell r="A10169">
            <v>9201252</v>
          </cell>
          <cell r="B10169">
            <v>52300000</v>
          </cell>
        </row>
        <row r="10170">
          <cell r="A10170">
            <v>9201258</v>
          </cell>
          <cell r="B10170">
            <v>50000000</v>
          </cell>
        </row>
        <row r="10171">
          <cell r="A10171">
            <v>9201259</v>
          </cell>
          <cell r="B10171">
            <v>55000000</v>
          </cell>
        </row>
        <row r="10172">
          <cell r="A10172">
            <v>9201260</v>
          </cell>
          <cell r="B10172">
            <v>62000000</v>
          </cell>
        </row>
        <row r="10173">
          <cell r="A10173">
            <v>9201261</v>
          </cell>
          <cell r="B10173">
            <v>66000000</v>
          </cell>
        </row>
        <row r="10174">
          <cell r="A10174">
            <v>9201262</v>
          </cell>
          <cell r="B10174">
            <v>72000000</v>
          </cell>
        </row>
        <row r="10175">
          <cell r="A10175">
            <v>9201263</v>
          </cell>
          <cell r="B10175">
            <v>41800000</v>
          </cell>
        </row>
        <row r="10176">
          <cell r="A10176">
            <v>9201264</v>
          </cell>
          <cell r="B10176">
            <v>50500000</v>
          </cell>
        </row>
        <row r="10177">
          <cell r="A10177">
            <v>9201268</v>
          </cell>
          <cell r="B10177">
            <v>88000000</v>
          </cell>
        </row>
        <row r="10178">
          <cell r="A10178">
            <v>9201269</v>
          </cell>
          <cell r="B10178">
            <v>82000000</v>
          </cell>
        </row>
        <row r="10179">
          <cell r="A10179">
            <v>9201270</v>
          </cell>
          <cell r="B10179">
            <v>75000000</v>
          </cell>
        </row>
        <row r="10180">
          <cell r="A10180">
            <v>9201271</v>
          </cell>
          <cell r="B10180">
            <v>90000000</v>
          </cell>
        </row>
        <row r="10181">
          <cell r="A10181">
            <v>9201272</v>
          </cell>
          <cell r="B10181">
            <v>122000000</v>
          </cell>
        </row>
        <row r="10182">
          <cell r="A10182">
            <v>9201273</v>
          </cell>
          <cell r="B10182">
            <v>50000000</v>
          </cell>
        </row>
        <row r="10183">
          <cell r="A10183">
            <v>9201274</v>
          </cell>
          <cell r="B10183">
            <v>56500000</v>
          </cell>
        </row>
        <row r="10184">
          <cell r="A10184">
            <v>9201004</v>
          </cell>
          <cell r="B10184">
            <v>29900000</v>
          </cell>
        </row>
        <row r="10185">
          <cell r="A10185">
            <v>9201005</v>
          </cell>
          <cell r="B10185">
            <v>33200000</v>
          </cell>
        </row>
        <row r="10186">
          <cell r="A10186">
            <v>9201010</v>
          </cell>
          <cell r="B10186">
            <v>23100000</v>
          </cell>
        </row>
        <row r="10187">
          <cell r="A10187">
            <v>9201011</v>
          </cell>
          <cell r="B10187">
            <v>25100000</v>
          </cell>
        </row>
        <row r="10188">
          <cell r="A10188">
            <v>9201014</v>
          </cell>
          <cell r="B10188">
            <v>12000000</v>
          </cell>
        </row>
        <row r="10189">
          <cell r="A10189">
            <v>9201022</v>
          </cell>
          <cell r="B10189">
            <v>35300000</v>
          </cell>
        </row>
        <row r="10190">
          <cell r="A10190">
            <v>9201041</v>
          </cell>
          <cell r="B10190">
            <v>24900000</v>
          </cell>
        </row>
        <row r="10191">
          <cell r="A10191">
            <v>9201044</v>
          </cell>
          <cell r="B10191">
            <v>36500000</v>
          </cell>
        </row>
        <row r="10192">
          <cell r="A10192">
            <v>9201047</v>
          </cell>
          <cell r="B10192">
            <v>69800000</v>
          </cell>
        </row>
        <row r="10193">
          <cell r="A10193">
            <v>9201056</v>
          </cell>
          <cell r="B10193">
            <v>29000000</v>
          </cell>
        </row>
        <row r="10194">
          <cell r="A10194">
            <v>9201057</v>
          </cell>
          <cell r="B10194">
            <v>32200000</v>
          </cell>
        </row>
        <row r="10195">
          <cell r="A10195">
            <v>9201058</v>
          </cell>
          <cell r="B10195">
            <v>33200000</v>
          </cell>
        </row>
        <row r="10196">
          <cell r="A10196">
            <v>9201060</v>
          </cell>
          <cell r="B10196">
            <v>30000000</v>
          </cell>
        </row>
        <row r="10197">
          <cell r="A10197">
            <v>9201063</v>
          </cell>
          <cell r="B10197">
            <v>38000000</v>
          </cell>
        </row>
        <row r="10198">
          <cell r="A10198">
            <v>9201066</v>
          </cell>
          <cell r="B10198">
            <v>81300000</v>
          </cell>
        </row>
        <row r="10199">
          <cell r="A10199">
            <v>9201074</v>
          </cell>
          <cell r="B10199">
            <v>34500000</v>
          </cell>
        </row>
        <row r="10200">
          <cell r="A10200">
            <v>9201077</v>
          </cell>
          <cell r="B10200">
            <v>43700000</v>
          </cell>
        </row>
        <row r="10201">
          <cell r="A10201">
            <v>9201085</v>
          </cell>
          <cell r="B10201">
            <v>41700000</v>
          </cell>
        </row>
        <row r="10202">
          <cell r="A10202">
            <v>9201087</v>
          </cell>
          <cell r="B10202">
            <v>53000000</v>
          </cell>
        </row>
        <row r="10203">
          <cell r="A10203">
            <v>9201088</v>
          </cell>
          <cell r="B10203">
            <v>51000000</v>
          </cell>
        </row>
        <row r="10204">
          <cell r="A10204">
            <v>9201091</v>
          </cell>
          <cell r="B10204">
            <v>36200000</v>
          </cell>
        </row>
        <row r="10205">
          <cell r="A10205">
            <v>9201094</v>
          </cell>
          <cell r="B10205">
            <v>44600000</v>
          </cell>
        </row>
        <row r="10206">
          <cell r="A10206">
            <v>9201097</v>
          </cell>
          <cell r="B10206">
            <v>49000000</v>
          </cell>
        </row>
        <row r="10207">
          <cell r="A10207">
            <v>9201098</v>
          </cell>
          <cell r="B10207">
            <v>46700000</v>
          </cell>
        </row>
        <row r="10208">
          <cell r="A10208">
            <v>9201099</v>
          </cell>
          <cell r="B10208">
            <v>34500000</v>
          </cell>
        </row>
        <row r="10209">
          <cell r="A10209">
            <v>9201119</v>
          </cell>
          <cell r="B10209">
            <v>49500000</v>
          </cell>
        </row>
        <row r="10210">
          <cell r="A10210">
            <v>9201120</v>
          </cell>
          <cell r="B10210">
            <v>47800000</v>
          </cell>
        </row>
        <row r="10211">
          <cell r="A10211">
            <v>9201121</v>
          </cell>
          <cell r="B10211">
            <v>51500000</v>
          </cell>
        </row>
        <row r="10212">
          <cell r="A10212">
            <v>9201122</v>
          </cell>
          <cell r="B10212">
            <v>49700000</v>
          </cell>
        </row>
        <row r="10213">
          <cell r="A10213">
            <v>9201123</v>
          </cell>
          <cell r="B10213">
            <v>46700000</v>
          </cell>
        </row>
        <row r="10214">
          <cell r="A10214">
            <v>9201124</v>
          </cell>
          <cell r="B10214">
            <v>51200000</v>
          </cell>
        </row>
        <row r="10215">
          <cell r="A10215">
            <v>9201125</v>
          </cell>
          <cell r="B10215">
            <v>45000000</v>
          </cell>
        </row>
        <row r="10216">
          <cell r="A10216">
            <v>9201127</v>
          </cell>
          <cell r="B10216">
            <v>55900000</v>
          </cell>
        </row>
        <row r="10217">
          <cell r="A10217">
            <v>9201132</v>
          </cell>
          <cell r="B10217">
            <v>114000000</v>
          </cell>
        </row>
        <row r="10218">
          <cell r="A10218">
            <v>9201140</v>
          </cell>
          <cell r="B10218">
            <v>53200000</v>
          </cell>
        </row>
        <row r="10219">
          <cell r="A10219">
            <v>9201141</v>
          </cell>
          <cell r="B10219">
            <v>51100000</v>
          </cell>
        </row>
        <row r="10220">
          <cell r="A10220">
            <v>9201147</v>
          </cell>
          <cell r="B10220">
            <v>36500000</v>
          </cell>
        </row>
        <row r="10221">
          <cell r="A10221">
            <v>9201148</v>
          </cell>
          <cell r="B10221">
            <v>59700000</v>
          </cell>
        </row>
        <row r="10222">
          <cell r="A10222">
            <v>9201152</v>
          </cell>
          <cell r="B10222">
            <v>52000000</v>
          </cell>
        </row>
        <row r="10223">
          <cell r="A10223">
            <v>9201153</v>
          </cell>
          <cell r="B10223">
            <v>57000000</v>
          </cell>
        </row>
        <row r="10224">
          <cell r="A10224">
            <v>9201157</v>
          </cell>
          <cell r="B10224">
            <v>60000000</v>
          </cell>
        </row>
        <row r="10225">
          <cell r="A10225">
            <v>9201158</v>
          </cell>
          <cell r="B10225">
            <v>71500000</v>
          </cell>
        </row>
        <row r="10226">
          <cell r="A10226">
            <v>9201163</v>
          </cell>
          <cell r="B10226">
            <v>84000000</v>
          </cell>
        </row>
        <row r="10227">
          <cell r="A10227">
            <v>9201164</v>
          </cell>
          <cell r="B10227">
            <v>28500000</v>
          </cell>
        </row>
        <row r="10228">
          <cell r="A10228">
            <v>9201165</v>
          </cell>
          <cell r="B10228">
            <v>30900000</v>
          </cell>
        </row>
        <row r="10229">
          <cell r="A10229">
            <v>9201166</v>
          </cell>
          <cell r="B10229">
            <v>32900000</v>
          </cell>
        </row>
        <row r="10230">
          <cell r="A10230">
            <v>9201169</v>
          </cell>
          <cell r="B10230">
            <v>37600000</v>
          </cell>
        </row>
        <row r="10231">
          <cell r="A10231">
            <v>9201170</v>
          </cell>
          <cell r="B10231">
            <v>44500000</v>
          </cell>
        </row>
        <row r="10232">
          <cell r="A10232">
            <v>9201171</v>
          </cell>
          <cell r="B10232">
            <v>46800000</v>
          </cell>
        </row>
        <row r="10233">
          <cell r="A10233">
            <v>9201172</v>
          </cell>
          <cell r="B10233">
            <v>49000000</v>
          </cell>
        </row>
        <row r="10234">
          <cell r="A10234">
            <v>9201178</v>
          </cell>
          <cell r="B10234">
            <v>88000000</v>
          </cell>
        </row>
        <row r="10235">
          <cell r="A10235">
            <v>9201179</v>
          </cell>
          <cell r="B10235">
            <v>46500000</v>
          </cell>
        </row>
        <row r="10236">
          <cell r="A10236">
            <v>9201181</v>
          </cell>
          <cell r="B10236">
            <v>34500000</v>
          </cell>
        </row>
        <row r="10237">
          <cell r="A10237">
            <v>9201182</v>
          </cell>
          <cell r="B10237">
            <v>57000000</v>
          </cell>
        </row>
        <row r="10238">
          <cell r="A10238">
            <v>9201184</v>
          </cell>
          <cell r="B10238">
            <v>52000000</v>
          </cell>
        </row>
        <row r="10239">
          <cell r="A10239">
            <v>9201186</v>
          </cell>
          <cell r="B10239">
            <v>55300000</v>
          </cell>
        </row>
        <row r="10240">
          <cell r="A10240">
            <v>9201195</v>
          </cell>
          <cell r="B10240">
            <v>55000000</v>
          </cell>
        </row>
        <row r="10241">
          <cell r="A10241">
            <v>9201197</v>
          </cell>
          <cell r="B10241">
            <v>52000000</v>
          </cell>
        </row>
        <row r="10242">
          <cell r="A10242">
            <v>9201198</v>
          </cell>
          <cell r="B10242">
            <v>74500000</v>
          </cell>
        </row>
        <row r="10243">
          <cell r="A10243">
            <v>9201199</v>
          </cell>
          <cell r="B10243">
            <v>38600000</v>
          </cell>
        </row>
        <row r="10244">
          <cell r="A10244">
            <v>9201201</v>
          </cell>
          <cell r="B10244">
            <v>37000000</v>
          </cell>
        </row>
        <row r="10245">
          <cell r="A10245">
            <v>9201205</v>
          </cell>
          <cell r="B10245">
            <v>86000000</v>
          </cell>
        </row>
        <row r="10246">
          <cell r="A10246">
            <v>9201209</v>
          </cell>
          <cell r="B10246">
            <v>69000000</v>
          </cell>
        </row>
        <row r="10247">
          <cell r="A10247">
            <v>9201210</v>
          </cell>
          <cell r="B10247">
            <v>62000000</v>
          </cell>
        </row>
        <row r="10248">
          <cell r="A10248">
            <v>9201211</v>
          </cell>
          <cell r="B10248">
            <v>55000000</v>
          </cell>
        </row>
        <row r="10249">
          <cell r="A10249">
            <v>9201212</v>
          </cell>
          <cell r="B10249">
            <v>75000000</v>
          </cell>
        </row>
        <row r="10250">
          <cell r="A10250">
            <v>9201213</v>
          </cell>
          <cell r="B10250">
            <v>47000000</v>
          </cell>
        </row>
        <row r="10251">
          <cell r="A10251">
            <v>9201214</v>
          </cell>
          <cell r="B10251">
            <v>44000000</v>
          </cell>
        </row>
        <row r="10252">
          <cell r="A10252">
            <v>9201215</v>
          </cell>
          <cell r="B10252">
            <v>67000000</v>
          </cell>
        </row>
        <row r="10253">
          <cell r="A10253">
            <v>9201216</v>
          </cell>
          <cell r="B10253">
            <v>50000000</v>
          </cell>
        </row>
        <row r="10254">
          <cell r="A10254">
            <v>9201217</v>
          </cell>
          <cell r="B10254">
            <v>99000000</v>
          </cell>
        </row>
        <row r="10255">
          <cell r="A10255">
            <v>9201220</v>
          </cell>
          <cell r="B10255">
            <v>40800000</v>
          </cell>
        </row>
        <row r="10256">
          <cell r="A10256">
            <v>9201221</v>
          </cell>
          <cell r="B10256">
            <v>111000000</v>
          </cell>
        </row>
        <row r="10257">
          <cell r="A10257">
            <v>9201225</v>
          </cell>
          <cell r="B10257">
            <v>37000000</v>
          </cell>
        </row>
        <row r="10258">
          <cell r="A10258">
            <v>9201226</v>
          </cell>
          <cell r="B10258">
            <v>43000000</v>
          </cell>
        </row>
        <row r="10259">
          <cell r="A10259">
            <v>9201227</v>
          </cell>
          <cell r="B10259">
            <v>43500000</v>
          </cell>
        </row>
        <row r="10260">
          <cell r="A10260">
            <v>9201228</v>
          </cell>
          <cell r="B10260">
            <v>46100000</v>
          </cell>
        </row>
        <row r="10261">
          <cell r="A10261">
            <v>9201230</v>
          </cell>
          <cell r="B10261">
            <v>50100000</v>
          </cell>
        </row>
        <row r="10262">
          <cell r="A10262">
            <v>9201235</v>
          </cell>
          <cell r="B10262">
            <v>65000000</v>
          </cell>
        </row>
        <row r="10263">
          <cell r="A10263">
            <v>9201238</v>
          </cell>
          <cell r="B10263">
            <v>97000000</v>
          </cell>
        </row>
        <row r="10264">
          <cell r="A10264">
            <v>9201239</v>
          </cell>
          <cell r="B10264">
            <v>44000000</v>
          </cell>
        </row>
        <row r="10265">
          <cell r="A10265">
            <v>9202010</v>
          </cell>
          <cell r="B10265">
            <v>92600000</v>
          </cell>
        </row>
        <row r="10266">
          <cell r="A10266">
            <v>9202012</v>
          </cell>
          <cell r="B10266">
            <v>98900000</v>
          </cell>
        </row>
        <row r="10267">
          <cell r="A10267">
            <v>9202022</v>
          </cell>
          <cell r="B10267">
            <v>86800000</v>
          </cell>
        </row>
        <row r="10268">
          <cell r="A10268">
            <v>9202035</v>
          </cell>
          <cell r="B10268">
            <v>36100000</v>
          </cell>
        </row>
        <row r="10269">
          <cell r="A10269">
            <v>9202037</v>
          </cell>
          <cell r="B10269">
            <v>50600000</v>
          </cell>
        </row>
        <row r="10270">
          <cell r="A10270">
            <v>9202040</v>
          </cell>
          <cell r="B10270">
            <v>40200000</v>
          </cell>
        </row>
        <row r="10271">
          <cell r="A10271">
            <v>9202046</v>
          </cell>
          <cell r="B10271">
            <v>30900000</v>
          </cell>
        </row>
        <row r="10272">
          <cell r="A10272">
            <v>9202068</v>
          </cell>
          <cell r="B10272">
            <v>30700000</v>
          </cell>
        </row>
        <row r="10273">
          <cell r="A10273">
            <v>9202071</v>
          </cell>
          <cell r="B10273">
            <v>48400000</v>
          </cell>
        </row>
        <row r="10274">
          <cell r="A10274">
            <v>9202072</v>
          </cell>
          <cell r="B10274">
            <v>50800000</v>
          </cell>
        </row>
        <row r="10275">
          <cell r="A10275">
            <v>9202087</v>
          </cell>
          <cell r="B10275">
            <v>55800000</v>
          </cell>
        </row>
        <row r="10276">
          <cell r="A10276">
            <v>9202088</v>
          </cell>
          <cell r="B10276">
            <v>59700000</v>
          </cell>
        </row>
        <row r="10277">
          <cell r="A10277">
            <v>9202089</v>
          </cell>
          <cell r="B10277">
            <v>49600000</v>
          </cell>
        </row>
        <row r="10278">
          <cell r="A10278">
            <v>9202090</v>
          </cell>
          <cell r="B10278">
            <v>53100000</v>
          </cell>
        </row>
        <row r="10279">
          <cell r="A10279">
            <v>9202097</v>
          </cell>
          <cell r="B10279">
            <v>61400000</v>
          </cell>
        </row>
        <row r="10280">
          <cell r="A10280">
            <v>9202098</v>
          </cell>
          <cell r="B10280">
            <v>63500000</v>
          </cell>
        </row>
        <row r="10281">
          <cell r="A10281">
            <v>9202099</v>
          </cell>
          <cell r="B10281">
            <v>69100000</v>
          </cell>
        </row>
        <row r="10282">
          <cell r="A10282">
            <v>9202100</v>
          </cell>
          <cell r="B10282">
            <v>71500000</v>
          </cell>
        </row>
        <row r="10283">
          <cell r="A10283">
            <v>9202102</v>
          </cell>
          <cell r="B10283">
            <v>32400000</v>
          </cell>
        </row>
        <row r="10284">
          <cell r="A10284">
            <v>9202114</v>
          </cell>
          <cell r="B10284">
            <v>52600000</v>
          </cell>
        </row>
        <row r="10285">
          <cell r="A10285">
            <v>9202115</v>
          </cell>
          <cell r="B10285">
            <v>55200000</v>
          </cell>
        </row>
        <row r="10286">
          <cell r="A10286">
            <v>9202116</v>
          </cell>
          <cell r="B10286">
            <v>58200000</v>
          </cell>
        </row>
        <row r="10287">
          <cell r="A10287">
            <v>9202118</v>
          </cell>
          <cell r="B10287">
            <v>55400000</v>
          </cell>
        </row>
        <row r="10288">
          <cell r="A10288">
            <v>9202120</v>
          </cell>
          <cell r="B10288">
            <v>78500000</v>
          </cell>
        </row>
        <row r="10289">
          <cell r="A10289">
            <v>9202121</v>
          </cell>
          <cell r="B10289">
            <v>41200000</v>
          </cell>
        </row>
        <row r="10290">
          <cell r="A10290">
            <v>9202122</v>
          </cell>
          <cell r="B10290">
            <v>34200000</v>
          </cell>
        </row>
        <row r="10291">
          <cell r="A10291">
            <v>9201247</v>
          </cell>
          <cell r="B10291">
            <v>86000000</v>
          </cell>
        </row>
        <row r="10292">
          <cell r="A10292">
            <v>9201248</v>
          </cell>
          <cell r="B10292">
            <v>80000000</v>
          </cell>
        </row>
        <row r="10293">
          <cell r="A10293">
            <v>9201249</v>
          </cell>
          <cell r="B10293">
            <v>96000000</v>
          </cell>
        </row>
        <row r="10294">
          <cell r="A10294">
            <v>9201250</v>
          </cell>
          <cell r="B10294">
            <v>98200000</v>
          </cell>
        </row>
        <row r="10295">
          <cell r="A10295">
            <v>9201251</v>
          </cell>
          <cell r="B10295">
            <v>102000000</v>
          </cell>
        </row>
        <row r="10296">
          <cell r="A10296">
            <v>9201253</v>
          </cell>
          <cell r="B10296">
            <v>50000000</v>
          </cell>
        </row>
        <row r="10297">
          <cell r="A10297">
            <v>9201254</v>
          </cell>
          <cell r="B10297">
            <v>54700000</v>
          </cell>
        </row>
        <row r="10298">
          <cell r="A10298">
            <v>9201255</v>
          </cell>
          <cell r="B10298">
            <v>64000000</v>
          </cell>
        </row>
        <row r="10299">
          <cell r="A10299">
            <v>9201256</v>
          </cell>
          <cell r="B10299">
            <v>68000000</v>
          </cell>
        </row>
        <row r="10300">
          <cell r="A10300">
            <v>9201257</v>
          </cell>
          <cell r="B10300">
            <v>74000000</v>
          </cell>
        </row>
        <row r="10301">
          <cell r="A10301">
            <v>9201265</v>
          </cell>
          <cell r="B10301">
            <v>42800000</v>
          </cell>
        </row>
        <row r="10302">
          <cell r="A10302">
            <v>9201266</v>
          </cell>
          <cell r="B10302">
            <v>51500000</v>
          </cell>
        </row>
        <row r="10303">
          <cell r="A10303">
            <v>9201267</v>
          </cell>
          <cell r="B10303">
            <v>122000000</v>
          </cell>
        </row>
        <row r="10304">
          <cell r="A10304">
            <v>9201275</v>
          </cell>
          <cell r="B10304">
            <v>51000000</v>
          </cell>
        </row>
        <row r="10305">
          <cell r="A10305">
            <v>9201276</v>
          </cell>
          <cell r="B10305">
            <v>57500000</v>
          </cell>
        </row>
        <row r="10306">
          <cell r="A10306">
            <v>9201277</v>
          </cell>
          <cell r="B10306">
            <v>69200000</v>
          </cell>
        </row>
        <row r="10307">
          <cell r="A10307">
            <v>9201090</v>
          </cell>
          <cell r="B10307">
            <v>27800000</v>
          </cell>
        </row>
        <row r="10308">
          <cell r="A10308">
            <v>9201139</v>
          </cell>
          <cell r="B10308">
            <v>48300000</v>
          </cell>
        </row>
        <row r="10309">
          <cell r="A10309">
            <v>9201168</v>
          </cell>
          <cell r="B10309">
            <v>110000000</v>
          </cell>
        </row>
        <row r="10310">
          <cell r="A10310">
            <v>9201240</v>
          </cell>
          <cell r="B10310">
            <v>53000000</v>
          </cell>
        </row>
        <row r="10311">
          <cell r="A10311">
            <v>9201241</v>
          </cell>
          <cell r="B10311">
            <v>58000000</v>
          </cell>
        </row>
        <row r="10312">
          <cell r="A10312">
            <v>9201242</v>
          </cell>
          <cell r="B10312">
            <v>64000000</v>
          </cell>
        </row>
        <row r="10313">
          <cell r="A10313">
            <v>9201243</v>
          </cell>
          <cell r="B10313">
            <v>56000000</v>
          </cell>
        </row>
        <row r="10314">
          <cell r="A10314">
            <v>9201244</v>
          </cell>
          <cell r="B10314">
            <v>62000000</v>
          </cell>
        </row>
        <row r="10315">
          <cell r="A10315">
            <v>9201245</v>
          </cell>
          <cell r="B10315">
            <v>68000000</v>
          </cell>
        </row>
        <row r="10316">
          <cell r="A10316">
            <v>9202111</v>
          </cell>
          <cell r="B10316">
            <v>36600000</v>
          </cell>
        </row>
        <row r="10317">
          <cell r="A10317">
            <v>9206009</v>
          </cell>
          <cell r="B10317">
            <v>52100000</v>
          </cell>
        </row>
        <row r="10318">
          <cell r="A10318">
            <v>9206010</v>
          </cell>
          <cell r="B10318">
            <v>104000000</v>
          </cell>
        </row>
        <row r="10319">
          <cell r="A10319">
            <v>9206011</v>
          </cell>
          <cell r="B10319">
            <v>26800000</v>
          </cell>
        </row>
        <row r="10320">
          <cell r="A10320">
            <v>9206012</v>
          </cell>
          <cell r="B10320">
            <v>30200000</v>
          </cell>
        </row>
        <row r="10321">
          <cell r="A10321">
            <v>9206013</v>
          </cell>
          <cell r="B10321">
            <v>52400000</v>
          </cell>
        </row>
        <row r="10322">
          <cell r="A10322">
            <v>9206046</v>
          </cell>
          <cell r="B10322">
            <v>36200000</v>
          </cell>
        </row>
        <row r="10323">
          <cell r="A10323">
            <v>9206051</v>
          </cell>
          <cell r="B10323">
            <v>62800000</v>
          </cell>
        </row>
        <row r="10324">
          <cell r="A10324">
            <v>9206052</v>
          </cell>
          <cell r="B10324">
            <v>44000000</v>
          </cell>
        </row>
        <row r="10325">
          <cell r="A10325">
            <v>9206054</v>
          </cell>
          <cell r="B10325">
            <v>38100000</v>
          </cell>
        </row>
        <row r="10326">
          <cell r="A10326">
            <v>9206055</v>
          </cell>
          <cell r="B10326">
            <v>85500000</v>
          </cell>
        </row>
        <row r="10327">
          <cell r="A10327">
            <v>9206056</v>
          </cell>
          <cell r="B10327">
            <v>71900000</v>
          </cell>
        </row>
        <row r="10328">
          <cell r="A10328">
            <v>9206057</v>
          </cell>
          <cell r="B10328">
            <v>75100000</v>
          </cell>
        </row>
        <row r="10329">
          <cell r="A10329">
            <v>9206058</v>
          </cell>
          <cell r="B10329">
            <v>76600000</v>
          </cell>
        </row>
        <row r="10330">
          <cell r="A10330">
            <v>9201159</v>
          </cell>
          <cell r="B10330">
            <v>49000000</v>
          </cell>
        </row>
        <row r="10331">
          <cell r="A10331">
            <v>9201177</v>
          </cell>
          <cell r="B10331">
            <v>47600000</v>
          </cell>
        </row>
        <row r="10332">
          <cell r="A10332">
            <v>9201194</v>
          </cell>
          <cell r="B10332">
            <v>55000000</v>
          </cell>
        </row>
        <row r="10333">
          <cell r="A10333">
            <v>9202112</v>
          </cell>
          <cell r="B10333">
            <v>45000000</v>
          </cell>
        </row>
        <row r="10334">
          <cell r="A10334">
            <v>9206064</v>
          </cell>
          <cell r="B10334">
            <v>68000000</v>
          </cell>
        </row>
        <row r="10335">
          <cell r="A10335">
            <v>9206065</v>
          </cell>
          <cell r="B10335">
            <v>54000000</v>
          </cell>
        </row>
        <row r="10336">
          <cell r="A10336">
            <v>9206067</v>
          </cell>
          <cell r="B10336">
            <v>59000000</v>
          </cell>
        </row>
        <row r="10337">
          <cell r="A10337">
            <v>9206068</v>
          </cell>
          <cell r="B10337">
            <v>63000000</v>
          </cell>
        </row>
        <row r="10338">
          <cell r="A10338">
            <v>9206070</v>
          </cell>
          <cell r="B10338">
            <v>113000000</v>
          </cell>
        </row>
        <row r="10339">
          <cell r="A10339">
            <v>9206076</v>
          </cell>
          <cell r="B10339">
            <v>75000000</v>
          </cell>
        </row>
        <row r="10340">
          <cell r="A10340">
            <v>9206077</v>
          </cell>
          <cell r="B10340">
            <v>82000000</v>
          </cell>
        </row>
        <row r="10341">
          <cell r="A10341">
            <v>9206078</v>
          </cell>
          <cell r="B10341">
            <v>92000000</v>
          </cell>
        </row>
        <row r="10342">
          <cell r="A10342">
            <v>9206079</v>
          </cell>
          <cell r="B10342">
            <v>97000000</v>
          </cell>
        </row>
        <row r="10343">
          <cell r="A10343">
            <v>9206080</v>
          </cell>
          <cell r="B10343">
            <v>102000000</v>
          </cell>
        </row>
        <row r="10344">
          <cell r="A10344">
            <v>9206081</v>
          </cell>
          <cell r="B10344">
            <v>125000000</v>
          </cell>
        </row>
        <row r="10345">
          <cell r="A10345">
            <v>9206053</v>
          </cell>
          <cell r="B10345">
            <v>138600000</v>
          </cell>
        </row>
        <row r="10346">
          <cell r="A10346">
            <v>9206071</v>
          </cell>
          <cell r="B10346">
            <v>106000000</v>
          </cell>
        </row>
        <row r="10347">
          <cell r="A10347">
            <v>9206072</v>
          </cell>
          <cell r="B10347">
            <v>136000000</v>
          </cell>
        </row>
        <row r="10348">
          <cell r="A10348">
            <v>9206073</v>
          </cell>
          <cell r="B10348">
            <v>156000000</v>
          </cell>
        </row>
        <row r="10349">
          <cell r="A10349">
            <v>9208001</v>
          </cell>
          <cell r="B10349">
            <v>140900000</v>
          </cell>
        </row>
        <row r="10350">
          <cell r="A10350">
            <v>9208002</v>
          </cell>
          <cell r="B10350">
            <v>134100000</v>
          </cell>
        </row>
        <row r="10351">
          <cell r="A10351">
            <v>9208004</v>
          </cell>
          <cell r="B10351">
            <v>157100000</v>
          </cell>
        </row>
        <row r="10352">
          <cell r="A10352">
            <v>9208005</v>
          </cell>
          <cell r="B10352">
            <v>153800000</v>
          </cell>
        </row>
        <row r="10353">
          <cell r="A10353">
            <v>9208006</v>
          </cell>
          <cell r="B10353">
            <v>89500000</v>
          </cell>
        </row>
        <row r="10354">
          <cell r="A10354">
            <v>9208007</v>
          </cell>
          <cell r="B10354">
            <v>81400000</v>
          </cell>
        </row>
        <row r="10355">
          <cell r="A10355">
            <v>9208008</v>
          </cell>
          <cell r="B10355">
            <v>91700000</v>
          </cell>
        </row>
        <row r="10356">
          <cell r="A10356">
            <v>9208009</v>
          </cell>
          <cell r="B10356">
            <v>84900000</v>
          </cell>
        </row>
        <row r="10357">
          <cell r="A10357">
            <v>9208010</v>
          </cell>
          <cell r="B10357">
            <v>116500000</v>
          </cell>
        </row>
        <row r="10358">
          <cell r="A10358">
            <v>9208011</v>
          </cell>
          <cell r="B10358">
            <v>104000000</v>
          </cell>
        </row>
        <row r="10359">
          <cell r="A10359">
            <v>9208012</v>
          </cell>
          <cell r="B10359">
            <v>165000000</v>
          </cell>
        </row>
        <row r="10360">
          <cell r="A10360">
            <v>9208013</v>
          </cell>
          <cell r="B10360">
            <v>98000000</v>
          </cell>
        </row>
        <row r="10361">
          <cell r="A10361">
            <v>9208014</v>
          </cell>
          <cell r="B10361">
            <v>129900000</v>
          </cell>
        </row>
        <row r="10362">
          <cell r="A10362">
            <v>9208015</v>
          </cell>
          <cell r="B10362">
            <v>140000000</v>
          </cell>
        </row>
        <row r="10363">
          <cell r="A10363">
            <v>9208016</v>
          </cell>
          <cell r="B10363">
            <v>154400000</v>
          </cell>
        </row>
        <row r="10364">
          <cell r="A10364">
            <v>9208017</v>
          </cell>
          <cell r="B10364">
            <v>160000000</v>
          </cell>
        </row>
        <row r="10365">
          <cell r="A10365">
            <v>9208018</v>
          </cell>
          <cell r="B10365">
            <v>98300000</v>
          </cell>
        </row>
        <row r="10366">
          <cell r="A10366">
            <v>9208019</v>
          </cell>
          <cell r="B10366">
            <v>100000000</v>
          </cell>
        </row>
        <row r="10367">
          <cell r="A10367">
            <v>9208020</v>
          </cell>
          <cell r="B10367">
            <v>114800000</v>
          </cell>
        </row>
        <row r="10368">
          <cell r="A10368">
            <v>9208021</v>
          </cell>
          <cell r="B10368">
            <v>250000000</v>
          </cell>
        </row>
        <row r="10369">
          <cell r="A10369">
            <v>9206061</v>
          </cell>
          <cell r="B10369">
            <v>93000000</v>
          </cell>
        </row>
        <row r="10370">
          <cell r="A10370">
            <v>9207005</v>
          </cell>
          <cell r="B10370">
            <v>29500000</v>
          </cell>
        </row>
        <row r="10371">
          <cell r="A10371">
            <v>9207011</v>
          </cell>
          <cell r="B10371">
            <v>29000000</v>
          </cell>
        </row>
        <row r="10372">
          <cell r="A10372">
            <v>9207012</v>
          </cell>
          <cell r="B10372">
            <v>33000000</v>
          </cell>
        </row>
        <row r="10373">
          <cell r="A10373">
            <v>9212005</v>
          </cell>
          <cell r="B10373">
            <v>19500000</v>
          </cell>
        </row>
        <row r="10374">
          <cell r="A10374">
            <v>9207002</v>
          </cell>
          <cell r="B10374">
            <v>65700000</v>
          </cell>
        </row>
        <row r="10375">
          <cell r="A10375">
            <v>9207003</v>
          </cell>
          <cell r="B10375">
            <v>92000000</v>
          </cell>
        </row>
        <row r="10376">
          <cell r="A10376">
            <v>9207004</v>
          </cell>
          <cell r="B10376">
            <v>115800000</v>
          </cell>
        </row>
        <row r="10377">
          <cell r="A10377">
            <v>9207006</v>
          </cell>
          <cell r="B10377">
            <v>63600000</v>
          </cell>
        </row>
        <row r="10378">
          <cell r="A10378">
            <v>9207007</v>
          </cell>
          <cell r="B10378">
            <v>111600000</v>
          </cell>
        </row>
        <row r="10379">
          <cell r="A10379">
            <v>9207008</v>
          </cell>
          <cell r="B10379">
            <v>128900000</v>
          </cell>
        </row>
        <row r="10380">
          <cell r="A10380">
            <v>9207009</v>
          </cell>
          <cell r="B10380">
            <v>89900000</v>
          </cell>
        </row>
        <row r="10381">
          <cell r="A10381">
            <v>9207010</v>
          </cell>
          <cell r="B10381">
            <v>90900000</v>
          </cell>
        </row>
        <row r="10382">
          <cell r="A10382">
            <v>9207013</v>
          </cell>
          <cell r="B10382">
            <v>183000000</v>
          </cell>
        </row>
        <row r="10383">
          <cell r="A10383">
            <v>9207014</v>
          </cell>
          <cell r="B10383">
            <v>127600000</v>
          </cell>
        </row>
        <row r="10384">
          <cell r="A10384">
            <v>9207015</v>
          </cell>
          <cell r="B10384">
            <v>120000000</v>
          </cell>
        </row>
        <row r="10385">
          <cell r="A10385">
            <v>9207016</v>
          </cell>
          <cell r="B10385">
            <v>138900000</v>
          </cell>
        </row>
        <row r="10386">
          <cell r="A10386">
            <v>9207017</v>
          </cell>
          <cell r="B10386">
            <v>127900000</v>
          </cell>
        </row>
        <row r="10387">
          <cell r="A10387">
            <v>9207018</v>
          </cell>
          <cell r="B10387">
            <v>90000000</v>
          </cell>
        </row>
        <row r="10388">
          <cell r="A10388">
            <v>9207019</v>
          </cell>
          <cell r="B10388">
            <v>130000000</v>
          </cell>
        </row>
        <row r="10389">
          <cell r="A10389">
            <v>9207020</v>
          </cell>
          <cell r="B10389">
            <v>100000000</v>
          </cell>
        </row>
        <row r="10390">
          <cell r="A10390">
            <v>9207021</v>
          </cell>
          <cell r="B10390">
            <v>138000000</v>
          </cell>
        </row>
        <row r="10391">
          <cell r="A10391">
            <v>9207022</v>
          </cell>
          <cell r="B10391">
            <v>124000000</v>
          </cell>
        </row>
        <row r="10392">
          <cell r="A10392">
            <v>9221001</v>
          </cell>
          <cell r="B10392">
            <v>110900000</v>
          </cell>
        </row>
        <row r="10393">
          <cell r="A10393">
            <v>9221002</v>
          </cell>
          <cell r="B10393">
            <v>91300000</v>
          </cell>
        </row>
        <row r="10394">
          <cell r="A10394">
            <v>9221003</v>
          </cell>
          <cell r="B10394">
            <v>70000000</v>
          </cell>
        </row>
        <row r="10395">
          <cell r="A10395">
            <v>9221004</v>
          </cell>
          <cell r="B10395">
            <v>76100000</v>
          </cell>
        </row>
        <row r="10396">
          <cell r="A10396">
            <v>9221005</v>
          </cell>
          <cell r="B10396">
            <v>62500000</v>
          </cell>
        </row>
        <row r="10397">
          <cell r="A10397">
            <v>9221006</v>
          </cell>
          <cell r="B10397">
            <v>79000000</v>
          </cell>
        </row>
        <row r="10398">
          <cell r="A10398">
            <v>9221007</v>
          </cell>
          <cell r="B10398">
            <v>118000000</v>
          </cell>
        </row>
        <row r="10399">
          <cell r="A10399">
            <v>9221008</v>
          </cell>
          <cell r="B10399">
            <v>124900000</v>
          </cell>
        </row>
        <row r="10400">
          <cell r="A10400">
            <v>9221009</v>
          </cell>
          <cell r="B10400">
            <v>84000000</v>
          </cell>
        </row>
        <row r="10401">
          <cell r="A10401">
            <v>9221010</v>
          </cell>
          <cell r="B10401">
            <v>85900000</v>
          </cell>
        </row>
        <row r="10402">
          <cell r="A10402">
            <v>9221011</v>
          </cell>
          <cell r="B10402">
            <v>131000000</v>
          </cell>
        </row>
        <row r="10403">
          <cell r="A10403">
            <v>9221012</v>
          </cell>
          <cell r="B10403">
            <v>115900000</v>
          </cell>
        </row>
        <row r="10404">
          <cell r="A10404">
            <v>9221013</v>
          </cell>
          <cell r="B10404">
            <v>180000000</v>
          </cell>
        </row>
        <row r="10405">
          <cell r="A10405">
            <v>9221014</v>
          </cell>
          <cell r="B10405">
            <v>165000000</v>
          </cell>
        </row>
        <row r="10406">
          <cell r="A10406">
            <v>9221015</v>
          </cell>
          <cell r="B10406">
            <v>160000000</v>
          </cell>
        </row>
        <row r="10407">
          <cell r="A10407">
            <v>9221016</v>
          </cell>
          <cell r="B10407">
            <v>119000000</v>
          </cell>
        </row>
        <row r="10408">
          <cell r="A10408">
            <v>9221017</v>
          </cell>
          <cell r="B10408">
            <v>121000000</v>
          </cell>
        </row>
        <row r="10409">
          <cell r="A10409">
            <v>9221018</v>
          </cell>
          <cell r="B10409">
            <v>112200000</v>
          </cell>
        </row>
        <row r="10410">
          <cell r="A10410">
            <v>9221019</v>
          </cell>
          <cell r="B10410">
            <v>122000000</v>
          </cell>
        </row>
        <row r="10411">
          <cell r="A10411">
            <v>9221020</v>
          </cell>
          <cell r="B10411">
            <v>119000000</v>
          </cell>
        </row>
        <row r="10412">
          <cell r="A10412">
            <v>9221021</v>
          </cell>
          <cell r="B10412">
            <v>133000000</v>
          </cell>
        </row>
        <row r="10413">
          <cell r="A10413">
            <v>9221022</v>
          </cell>
          <cell r="B10413">
            <v>155000000</v>
          </cell>
        </row>
        <row r="10414">
          <cell r="A10414">
            <v>9221023</v>
          </cell>
          <cell r="B10414">
            <v>175000000</v>
          </cell>
        </row>
        <row r="10415">
          <cell r="A10415">
            <v>9221024</v>
          </cell>
          <cell r="B10415">
            <v>119700000</v>
          </cell>
        </row>
        <row r="10416">
          <cell r="A10416">
            <v>9221025</v>
          </cell>
          <cell r="B10416">
            <v>163000000</v>
          </cell>
        </row>
        <row r="10417">
          <cell r="A10417">
            <v>9221026</v>
          </cell>
          <cell r="B10417">
            <v>143000000</v>
          </cell>
        </row>
        <row r="10418">
          <cell r="A10418">
            <v>9220001</v>
          </cell>
          <cell r="B10418">
            <v>31300000</v>
          </cell>
        </row>
        <row r="10419">
          <cell r="A10419">
            <v>9220002</v>
          </cell>
          <cell r="B10419">
            <v>35900000</v>
          </cell>
        </row>
        <row r="10420">
          <cell r="A10420">
            <v>9220003</v>
          </cell>
          <cell r="B10420">
            <v>29900000</v>
          </cell>
        </row>
        <row r="10421">
          <cell r="A10421">
            <v>9220004</v>
          </cell>
          <cell r="B10421">
            <v>108000000</v>
          </cell>
        </row>
        <row r="10422">
          <cell r="A10422">
            <v>9220005</v>
          </cell>
          <cell r="B10422">
            <v>50000000</v>
          </cell>
        </row>
        <row r="10423">
          <cell r="A10423">
            <v>9220006</v>
          </cell>
          <cell r="B10423">
            <v>50000000</v>
          </cell>
        </row>
        <row r="10424">
          <cell r="A10424">
            <v>9220007</v>
          </cell>
          <cell r="B10424">
            <v>61500000</v>
          </cell>
        </row>
        <row r="10425">
          <cell r="A10425">
            <v>9220008</v>
          </cell>
          <cell r="B10425">
            <v>52500000</v>
          </cell>
        </row>
        <row r="10426">
          <cell r="A10426">
            <v>9220009</v>
          </cell>
          <cell r="B10426">
            <v>103000000</v>
          </cell>
        </row>
        <row r="10427">
          <cell r="A10427">
            <v>9220010</v>
          </cell>
          <cell r="B10427">
            <v>58000000</v>
          </cell>
        </row>
        <row r="10428">
          <cell r="A10428">
            <v>9220011</v>
          </cell>
          <cell r="B10428">
            <v>107000000</v>
          </cell>
        </row>
        <row r="10429">
          <cell r="A10429">
            <v>9220012</v>
          </cell>
          <cell r="B10429">
            <v>113500000</v>
          </cell>
        </row>
        <row r="10430">
          <cell r="A10430">
            <v>9210001</v>
          </cell>
          <cell r="B10430">
            <v>113300000</v>
          </cell>
        </row>
        <row r="10431">
          <cell r="A10431">
            <v>9210002</v>
          </cell>
          <cell r="B10431">
            <v>69200000</v>
          </cell>
        </row>
        <row r="10432">
          <cell r="A10432">
            <v>9210003</v>
          </cell>
          <cell r="B10432">
            <v>172700000</v>
          </cell>
        </row>
        <row r="10433">
          <cell r="A10433">
            <v>9210004</v>
          </cell>
          <cell r="B10433">
            <v>177500000</v>
          </cell>
        </row>
        <row r="10434">
          <cell r="A10434">
            <v>9210007</v>
          </cell>
          <cell r="B10434">
            <v>67300000</v>
          </cell>
        </row>
        <row r="10435">
          <cell r="A10435">
            <v>9210008</v>
          </cell>
          <cell r="B10435">
            <v>119400000</v>
          </cell>
        </row>
        <row r="10436">
          <cell r="A10436">
            <v>9210009</v>
          </cell>
          <cell r="B10436">
            <v>222000000</v>
          </cell>
        </row>
        <row r="10437">
          <cell r="A10437">
            <v>9210010</v>
          </cell>
          <cell r="B10437">
            <v>199300000</v>
          </cell>
        </row>
        <row r="10438">
          <cell r="A10438">
            <v>9210011</v>
          </cell>
          <cell r="B10438">
            <v>260100000</v>
          </cell>
        </row>
        <row r="10439">
          <cell r="A10439">
            <v>9210012</v>
          </cell>
          <cell r="B10439">
            <v>197500000</v>
          </cell>
        </row>
        <row r="10440">
          <cell r="A10440">
            <v>9210013</v>
          </cell>
          <cell r="B10440">
            <v>97300000</v>
          </cell>
        </row>
        <row r="10441">
          <cell r="A10441">
            <v>9210014</v>
          </cell>
          <cell r="B10441">
            <v>134200000</v>
          </cell>
        </row>
        <row r="10442">
          <cell r="A10442">
            <v>9210015</v>
          </cell>
          <cell r="B10442">
            <v>80900000</v>
          </cell>
        </row>
        <row r="10443">
          <cell r="A10443">
            <v>9210016</v>
          </cell>
          <cell r="B10443">
            <v>277000000</v>
          </cell>
        </row>
        <row r="10444">
          <cell r="A10444">
            <v>9210017</v>
          </cell>
          <cell r="B10444">
            <v>277600000</v>
          </cell>
        </row>
        <row r="10445">
          <cell r="A10445">
            <v>9210018</v>
          </cell>
          <cell r="B10445">
            <v>141500000</v>
          </cell>
        </row>
        <row r="10446">
          <cell r="A10446">
            <v>9210019</v>
          </cell>
          <cell r="B10446">
            <v>293500000</v>
          </cell>
        </row>
        <row r="10447">
          <cell r="A10447">
            <v>9210020</v>
          </cell>
          <cell r="B10447">
            <v>419900000</v>
          </cell>
        </row>
        <row r="10448">
          <cell r="A10448">
            <v>9210021</v>
          </cell>
          <cell r="B10448">
            <v>221000000</v>
          </cell>
        </row>
        <row r="10449">
          <cell r="A10449">
            <v>9211001</v>
          </cell>
          <cell r="B10449">
            <v>99800000</v>
          </cell>
        </row>
        <row r="10450">
          <cell r="A10450">
            <v>9211002</v>
          </cell>
          <cell r="B10450">
            <v>108500000</v>
          </cell>
        </row>
        <row r="10451">
          <cell r="A10451">
            <v>9211003</v>
          </cell>
          <cell r="B10451">
            <v>61000000</v>
          </cell>
        </row>
        <row r="10452">
          <cell r="A10452">
            <v>9211005</v>
          </cell>
          <cell r="B10452">
            <v>76900000</v>
          </cell>
        </row>
        <row r="10453">
          <cell r="A10453">
            <v>9211006</v>
          </cell>
          <cell r="B10453">
            <v>135900000</v>
          </cell>
        </row>
        <row r="10454">
          <cell r="A10454">
            <v>9211007</v>
          </cell>
          <cell r="B10454">
            <v>176100000</v>
          </cell>
        </row>
        <row r="10455">
          <cell r="A10455">
            <v>9211008</v>
          </cell>
          <cell r="B10455">
            <v>155400000</v>
          </cell>
        </row>
        <row r="10456">
          <cell r="A10456">
            <v>9211009</v>
          </cell>
          <cell r="B10456">
            <v>214500000</v>
          </cell>
        </row>
        <row r="10457">
          <cell r="A10457">
            <v>9211010</v>
          </cell>
          <cell r="B10457">
            <v>156500000</v>
          </cell>
        </row>
        <row r="10458">
          <cell r="A10458">
            <v>9211011</v>
          </cell>
          <cell r="B10458">
            <v>60500000</v>
          </cell>
        </row>
        <row r="10459">
          <cell r="A10459">
            <v>9211012</v>
          </cell>
          <cell r="B10459">
            <v>139700000</v>
          </cell>
        </row>
        <row r="10460">
          <cell r="A10460">
            <v>9211013</v>
          </cell>
          <cell r="B10460">
            <v>118000000</v>
          </cell>
        </row>
        <row r="10461">
          <cell r="A10461">
            <v>9211014</v>
          </cell>
          <cell r="B10461">
            <v>227600000</v>
          </cell>
        </row>
        <row r="10462">
          <cell r="A10462">
            <v>9211015</v>
          </cell>
          <cell r="B10462">
            <v>82000000</v>
          </cell>
        </row>
        <row r="10463">
          <cell r="A10463">
            <v>9211016</v>
          </cell>
          <cell r="B10463">
            <v>118900000</v>
          </cell>
        </row>
        <row r="10464">
          <cell r="A10464">
            <v>9211017</v>
          </cell>
          <cell r="B10464">
            <v>93200000</v>
          </cell>
        </row>
        <row r="10465">
          <cell r="A10465">
            <v>9211018</v>
          </cell>
          <cell r="B10465">
            <v>145100000</v>
          </cell>
        </row>
        <row r="10466">
          <cell r="A10466">
            <v>9211019</v>
          </cell>
          <cell r="B10466">
            <v>116000000</v>
          </cell>
        </row>
        <row r="10467">
          <cell r="A10467">
            <v>9211020</v>
          </cell>
          <cell r="B10467">
            <v>136000000</v>
          </cell>
        </row>
        <row r="10468">
          <cell r="A10468">
            <v>9211021</v>
          </cell>
          <cell r="B10468">
            <v>180000000</v>
          </cell>
        </row>
        <row r="10469">
          <cell r="A10469">
            <v>9211022</v>
          </cell>
          <cell r="B10469">
            <v>112000000</v>
          </cell>
        </row>
        <row r="10470">
          <cell r="A10470">
            <v>9211023</v>
          </cell>
          <cell r="B10470">
            <v>186700000</v>
          </cell>
        </row>
        <row r="10471">
          <cell r="A10471">
            <v>9211024</v>
          </cell>
          <cell r="B10471">
            <v>213000000</v>
          </cell>
        </row>
        <row r="10472">
          <cell r="A10472">
            <v>9211025</v>
          </cell>
          <cell r="B10472">
            <v>227000000</v>
          </cell>
        </row>
        <row r="10473">
          <cell r="A10473">
            <v>9211026</v>
          </cell>
          <cell r="B10473">
            <v>399000000</v>
          </cell>
        </row>
        <row r="10474">
          <cell r="A10474">
            <v>9211027</v>
          </cell>
          <cell r="B10474">
            <v>369900000</v>
          </cell>
        </row>
        <row r="10475">
          <cell r="A10475">
            <v>9211028</v>
          </cell>
          <cell r="B10475">
            <v>151000000</v>
          </cell>
        </row>
        <row r="10476">
          <cell r="A10476">
            <v>9211029</v>
          </cell>
          <cell r="B10476">
            <v>226000000</v>
          </cell>
        </row>
        <row r="10477">
          <cell r="A10477">
            <v>9211030</v>
          </cell>
          <cell r="B10477">
            <v>195900000</v>
          </cell>
        </row>
        <row r="10478">
          <cell r="A10478">
            <v>9211031</v>
          </cell>
          <cell r="B10478">
            <v>116000000</v>
          </cell>
        </row>
        <row r="10479">
          <cell r="A10479">
            <v>9211032</v>
          </cell>
          <cell r="B10479">
            <v>186700000</v>
          </cell>
        </row>
        <row r="10480">
          <cell r="A10480">
            <v>9211033</v>
          </cell>
          <cell r="B10480">
            <v>252000000</v>
          </cell>
        </row>
        <row r="10481">
          <cell r="A10481">
            <v>9211034</v>
          </cell>
          <cell r="B10481">
            <v>148000000</v>
          </cell>
        </row>
        <row r="10482">
          <cell r="A10482">
            <v>9211035</v>
          </cell>
          <cell r="B10482">
            <v>179000000</v>
          </cell>
        </row>
        <row r="10483">
          <cell r="A10483">
            <v>9211036</v>
          </cell>
          <cell r="B10483">
            <v>128900000</v>
          </cell>
        </row>
        <row r="10484">
          <cell r="A10484">
            <v>9211037</v>
          </cell>
          <cell r="B10484">
            <v>156000000</v>
          </cell>
        </row>
        <row r="10485">
          <cell r="A10485">
            <v>9211038</v>
          </cell>
          <cell r="B10485">
            <v>405000000</v>
          </cell>
        </row>
        <row r="10486">
          <cell r="A10486">
            <v>9204001</v>
          </cell>
          <cell r="B10486">
            <v>67800000</v>
          </cell>
        </row>
        <row r="10487">
          <cell r="A10487">
            <v>9204002</v>
          </cell>
          <cell r="B10487">
            <v>110000000</v>
          </cell>
        </row>
        <row r="10488">
          <cell r="A10488">
            <v>9204004</v>
          </cell>
          <cell r="B10488">
            <v>160700000</v>
          </cell>
        </row>
        <row r="10489">
          <cell r="A10489">
            <v>9204005</v>
          </cell>
          <cell r="B10489">
            <v>118600000</v>
          </cell>
        </row>
        <row r="10490">
          <cell r="A10490">
            <v>9204006</v>
          </cell>
          <cell r="B10490">
            <v>172200000</v>
          </cell>
        </row>
        <row r="10491">
          <cell r="A10491">
            <v>9204008</v>
          </cell>
          <cell r="B10491">
            <v>156200000</v>
          </cell>
        </row>
        <row r="10492">
          <cell r="A10492">
            <v>9204009</v>
          </cell>
          <cell r="B10492">
            <v>89000000</v>
          </cell>
        </row>
        <row r="10493">
          <cell r="A10493">
            <v>9204010</v>
          </cell>
          <cell r="B10493">
            <v>67700000</v>
          </cell>
        </row>
        <row r="10494">
          <cell r="A10494">
            <v>9204012</v>
          </cell>
          <cell r="B10494">
            <v>165200000</v>
          </cell>
        </row>
        <row r="10495">
          <cell r="A10495">
            <v>9204013</v>
          </cell>
          <cell r="B10495">
            <v>250600000</v>
          </cell>
        </row>
        <row r="10496">
          <cell r="A10496">
            <v>9204014</v>
          </cell>
          <cell r="B10496">
            <v>177500000</v>
          </cell>
        </row>
        <row r="10497">
          <cell r="A10497">
            <v>9204016</v>
          </cell>
          <cell r="B10497">
            <v>193100000</v>
          </cell>
        </row>
        <row r="10498">
          <cell r="A10498">
            <v>9204018</v>
          </cell>
          <cell r="B10498">
            <v>211200000</v>
          </cell>
        </row>
        <row r="10499">
          <cell r="A10499">
            <v>9204019</v>
          </cell>
          <cell r="B10499">
            <v>62700000</v>
          </cell>
        </row>
        <row r="10500">
          <cell r="A10500">
            <v>9204020</v>
          </cell>
          <cell r="B10500">
            <v>130000000</v>
          </cell>
        </row>
        <row r="10501">
          <cell r="A10501">
            <v>9204021</v>
          </cell>
          <cell r="B10501">
            <v>96200000</v>
          </cell>
        </row>
        <row r="10502">
          <cell r="A10502">
            <v>9204022</v>
          </cell>
          <cell r="B10502">
            <v>197100000</v>
          </cell>
        </row>
        <row r="10503">
          <cell r="A10503">
            <v>9204023</v>
          </cell>
          <cell r="B10503">
            <v>129500000</v>
          </cell>
        </row>
        <row r="10504">
          <cell r="A10504">
            <v>9204024</v>
          </cell>
          <cell r="B10504">
            <v>230600000</v>
          </cell>
        </row>
        <row r="10505">
          <cell r="A10505">
            <v>9204025</v>
          </cell>
          <cell r="B10505">
            <v>123000000</v>
          </cell>
        </row>
        <row r="10506">
          <cell r="A10506">
            <v>9204026</v>
          </cell>
          <cell r="B10506">
            <v>211900000</v>
          </cell>
        </row>
        <row r="10507">
          <cell r="A10507">
            <v>9204027</v>
          </cell>
          <cell r="B10507">
            <v>268000000</v>
          </cell>
        </row>
        <row r="10508">
          <cell r="A10508">
            <v>9204028</v>
          </cell>
          <cell r="B10508">
            <v>133900000</v>
          </cell>
        </row>
        <row r="10509">
          <cell r="A10509">
            <v>9204029</v>
          </cell>
          <cell r="B10509">
            <v>198600000</v>
          </cell>
        </row>
        <row r="10510">
          <cell r="A10510">
            <v>9204030</v>
          </cell>
          <cell r="B10510">
            <v>168600000</v>
          </cell>
        </row>
        <row r="10511">
          <cell r="A10511">
            <v>9212001</v>
          </cell>
          <cell r="B10511">
            <v>89700000</v>
          </cell>
        </row>
        <row r="10512">
          <cell r="A10512">
            <v>9212002</v>
          </cell>
          <cell r="B10512">
            <v>112100000</v>
          </cell>
        </row>
        <row r="10513">
          <cell r="A10513">
            <v>9212003</v>
          </cell>
          <cell r="B10513">
            <v>63200000</v>
          </cell>
        </row>
        <row r="10514">
          <cell r="A10514">
            <v>9212004</v>
          </cell>
          <cell r="B10514">
            <v>68200000</v>
          </cell>
        </row>
        <row r="10515">
          <cell r="A10515">
            <v>9212006</v>
          </cell>
          <cell r="B10515">
            <v>68800000</v>
          </cell>
        </row>
        <row r="10516">
          <cell r="A10516">
            <v>9212011</v>
          </cell>
          <cell r="B10516">
            <v>120700000</v>
          </cell>
        </row>
        <row r="10517">
          <cell r="A10517">
            <v>9212014</v>
          </cell>
          <cell r="B10517">
            <v>197600000</v>
          </cell>
        </row>
        <row r="10518">
          <cell r="A10518">
            <v>9212015</v>
          </cell>
          <cell r="B10518">
            <v>180500000</v>
          </cell>
        </row>
        <row r="10519">
          <cell r="A10519">
            <v>9212016</v>
          </cell>
          <cell r="B10519">
            <v>175500000</v>
          </cell>
        </row>
        <row r="10520">
          <cell r="A10520">
            <v>9212021</v>
          </cell>
          <cell r="B10520">
            <v>101700000</v>
          </cell>
        </row>
        <row r="10521">
          <cell r="A10521">
            <v>9212025</v>
          </cell>
          <cell r="B10521">
            <v>124000000</v>
          </cell>
        </row>
        <row r="10522">
          <cell r="A10522">
            <v>9212026</v>
          </cell>
          <cell r="B10522">
            <v>135900000</v>
          </cell>
        </row>
        <row r="10523">
          <cell r="A10523">
            <v>9212027</v>
          </cell>
          <cell r="B10523">
            <v>135900000</v>
          </cell>
        </row>
        <row r="10524">
          <cell r="A10524">
            <v>9212028</v>
          </cell>
          <cell r="B10524">
            <v>199000000</v>
          </cell>
        </row>
        <row r="10525">
          <cell r="A10525">
            <v>9212031</v>
          </cell>
          <cell r="B10525">
            <v>232000000</v>
          </cell>
        </row>
        <row r="10526">
          <cell r="A10526">
            <v>9212032</v>
          </cell>
          <cell r="B10526">
            <v>207700000</v>
          </cell>
        </row>
        <row r="10527">
          <cell r="A10527">
            <v>9212033</v>
          </cell>
          <cell r="B10527">
            <v>213900000</v>
          </cell>
        </row>
        <row r="10528">
          <cell r="A10528">
            <v>9212037</v>
          </cell>
          <cell r="B10528">
            <v>271000000</v>
          </cell>
        </row>
        <row r="10529">
          <cell r="A10529">
            <v>9212038</v>
          </cell>
          <cell r="B10529">
            <v>200000000</v>
          </cell>
        </row>
        <row r="10530">
          <cell r="A10530">
            <v>9212040</v>
          </cell>
          <cell r="B10530">
            <v>169600000</v>
          </cell>
        </row>
        <row r="10531">
          <cell r="A10531">
            <v>9212008</v>
          </cell>
          <cell r="B10531">
            <v>259600000</v>
          </cell>
        </row>
        <row r="10532">
          <cell r="A10532">
            <v>9212009</v>
          </cell>
          <cell r="B10532">
            <v>74900000</v>
          </cell>
        </row>
        <row r="10533">
          <cell r="A10533">
            <v>9212010</v>
          </cell>
          <cell r="B10533">
            <v>73100000</v>
          </cell>
        </row>
        <row r="10534">
          <cell r="A10534">
            <v>9212012</v>
          </cell>
          <cell r="B10534">
            <v>72900000</v>
          </cell>
        </row>
        <row r="10535">
          <cell r="A10535">
            <v>9212013</v>
          </cell>
          <cell r="B10535">
            <v>185200000</v>
          </cell>
        </row>
        <row r="10536">
          <cell r="A10536">
            <v>9212017</v>
          </cell>
          <cell r="B10536">
            <v>176700000</v>
          </cell>
        </row>
        <row r="10537">
          <cell r="A10537">
            <v>9212018</v>
          </cell>
          <cell r="B10537">
            <v>141000000</v>
          </cell>
        </row>
        <row r="10538">
          <cell r="A10538">
            <v>9212019</v>
          </cell>
          <cell r="B10538">
            <v>206100000</v>
          </cell>
        </row>
        <row r="10539">
          <cell r="A10539">
            <v>9212020</v>
          </cell>
          <cell r="B10539">
            <v>191500000</v>
          </cell>
        </row>
        <row r="10540">
          <cell r="A10540">
            <v>9212022</v>
          </cell>
          <cell r="B10540">
            <v>115200000</v>
          </cell>
        </row>
        <row r="10541">
          <cell r="A10541">
            <v>9212023</v>
          </cell>
          <cell r="B10541">
            <v>148500000</v>
          </cell>
        </row>
        <row r="10542">
          <cell r="A10542">
            <v>9212024</v>
          </cell>
          <cell r="B10542">
            <v>119500000</v>
          </cell>
        </row>
        <row r="10543">
          <cell r="A10543">
            <v>9212029</v>
          </cell>
          <cell r="B10543">
            <v>218800000</v>
          </cell>
        </row>
        <row r="10544">
          <cell r="A10544">
            <v>9212030</v>
          </cell>
          <cell r="B10544">
            <v>250000000</v>
          </cell>
        </row>
        <row r="10545">
          <cell r="A10545">
            <v>9212034</v>
          </cell>
          <cell r="B10545">
            <v>231900000</v>
          </cell>
        </row>
        <row r="10546">
          <cell r="A10546">
            <v>9212035</v>
          </cell>
          <cell r="B10546">
            <v>411300000</v>
          </cell>
        </row>
        <row r="10547">
          <cell r="A10547">
            <v>9212036</v>
          </cell>
          <cell r="B10547">
            <v>290000000</v>
          </cell>
        </row>
        <row r="10548">
          <cell r="A10548">
            <v>9212039</v>
          </cell>
          <cell r="B10548">
            <v>153800000</v>
          </cell>
        </row>
        <row r="10549">
          <cell r="A10549">
            <v>9226001</v>
          </cell>
          <cell r="B10549">
            <v>171500000</v>
          </cell>
        </row>
        <row r="10550">
          <cell r="A10550">
            <v>9226002</v>
          </cell>
          <cell r="B10550">
            <v>67900000</v>
          </cell>
        </row>
        <row r="10551">
          <cell r="A10551">
            <v>9226003</v>
          </cell>
          <cell r="B10551">
            <v>118600000</v>
          </cell>
        </row>
        <row r="10552">
          <cell r="A10552">
            <v>9226004</v>
          </cell>
          <cell r="B10552">
            <v>209000000</v>
          </cell>
        </row>
        <row r="10553">
          <cell r="A10553">
            <v>9226005</v>
          </cell>
          <cell r="B10553">
            <v>180800000</v>
          </cell>
        </row>
        <row r="10554">
          <cell r="A10554">
            <v>9226006</v>
          </cell>
          <cell r="B10554">
            <v>199100000</v>
          </cell>
        </row>
        <row r="10555">
          <cell r="A10555">
            <v>9226007</v>
          </cell>
          <cell r="B10555">
            <v>259600000</v>
          </cell>
        </row>
        <row r="10556">
          <cell r="A10556">
            <v>9226008</v>
          </cell>
          <cell r="B10556">
            <v>186500000</v>
          </cell>
        </row>
        <row r="10557">
          <cell r="A10557">
            <v>9226009</v>
          </cell>
          <cell r="B10557">
            <v>188200000</v>
          </cell>
        </row>
        <row r="10558">
          <cell r="A10558">
            <v>9226010</v>
          </cell>
          <cell r="B10558">
            <v>100900000</v>
          </cell>
        </row>
        <row r="10559">
          <cell r="A10559">
            <v>9226011</v>
          </cell>
          <cell r="B10559">
            <v>164900000</v>
          </cell>
        </row>
        <row r="10560">
          <cell r="A10560">
            <v>9226012</v>
          </cell>
          <cell r="B10560">
            <v>258300000</v>
          </cell>
        </row>
        <row r="10561">
          <cell r="A10561">
            <v>9226013</v>
          </cell>
          <cell r="B10561">
            <v>204700000</v>
          </cell>
        </row>
        <row r="10562">
          <cell r="A10562">
            <v>9226014</v>
          </cell>
          <cell r="B10562">
            <v>430300000</v>
          </cell>
        </row>
        <row r="10563">
          <cell r="A10563">
            <v>9226015</v>
          </cell>
          <cell r="B10563">
            <v>244000000</v>
          </cell>
        </row>
        <row r="10564">
          <cell r="A10564">
            <v>9203080</v>
          </cell>
          <cell r="B10564">
            <v>95500000</v>
          </cell>
        </row>
        <row r="10565">
          <cell r="A10565">
            <v>9222002</v>
          </cell>
          <cell r="B10565">
            <v>162500000</v>
          </cell>
        </row>
        <row r="10566">
          <cell r="A10566">
            <v>9222003</v>
          </cell>
          <cell r="B10566">
            <v>138000000</v>
          </cell>
        </row>
        <row r="10567">
          <cell r="A10567">
            <v>9222081</v>
          </cell>
          <cell r="B10567">
            <v>185800000</v>
          </cell>
        </row>
        <row r="10568">
          <cell r="A10568">
            <v>9222082</v>
          </cell>
          <cell r="B10568">
            <v>155100000</v>
          </cell>
        </row>
        <row r="10569">
          <cell r="A10569">
            <v>9222083</v>
          </cell>
          <cell r="B10569">
            <v>225000000</v>
          </cell>
        </row>
        <row r="10570">
          <cell r="A10570">
            <v>9222084</v>
          </cell>
          <cell r="B10570">
            <v>305900000</v>
          </cell>
        </row>
        <row r="10571">
          <cell r="A10571">
            <v>9222085</v>
          </cell>
          <cell r="B10571">
            <v>313000000</v>
          </cell>
        </row>
        <row r="10572">
          <cell r="A10572">
            <v>9222086</v>
          </cell>
          <cell r="B10572">
            <v>368000000</v>
          </cell>
        </row>
        <row r="10573">
          <cell r="A10573">
            <v>9203008</v>
          </cell>
          <cell r="B10573">
            <v>220500000</v>
          </cell>
        </row>
        <row r="10574">
          <cell r="A10574">
            <v>9203010</v>
          </cell>
          <cell r="B10574">
            <v>202100000</v>
          </cell>
        </row>
        <row r="10575">
          <cell r="A10575">
            <v>9203026</v>
          </cell>
          <cell r="B10575">
            <v>153300000</v>
          </cell>
        </row>
        <row r="10576">
          <cell r="A10576">
            <v>9203033</v>
          </cell>
          <cell r="B10576">
            <v>175100000</v>
          </cell>
        </row>
        <row r="10577">
          <cell r="A10577">
            <v>9203035</v>
          </cell>
          <cell r="B10577">
            <v>319000000</v>
          </cell>
        </row>
        <row r="10578">
          <cell r="A10578">
            <v>9203040</v>
          </cell>
          <cell r="B10578">
            <v>256000000</v>
          </cell>
        </row>
        <row r="10579">
          <cell r="A10579">
            <v>9203041</v>
          </cell>
          <cell r="B10579">
            <v>266000000</v>
          </cell>
        </row>
        <row r="10580">
          <cell r="A10580">
            <v>9203042</v>
          </cell>
          <cell r="B10580">
            <v>287000000</v>
          </cell>
        </row>
        <row r="10581">
          <cell r="A10581">
            <v>9203021</v>
          </cell>
          <cell r="B10581">
            <v>132900000</v>
          </cell>
        </row>
        <row r="10582">
          <cell r="A10582">
            <v>9203022</v>
          </cell>
          <cell r="B10582">
            <v>133200000</v>
          </cell>
        </row>
        <row r="10583">
          <cell r="A10583">
            <v>9203039</v>
          </cell>
          <cell r="B10583">
            <v>226000000</v>
          </cell>
        </row>
        <row r="10584">
          <cell r="A10584">
            <v>9203002</v>
          </cell>
          <cell r="B10584">
            <v>84300000</v>
          </cell>
        </row>
        <row r="10585">
          <cell r="A10585">
            <v>9203009</v>
          </cell>
          <cell r="B10585">
            <v>156800000</v>
          </cell>
        </row>
        <row r="10586">
          <cell r="A10586">
            <v>9203025</v>
          </cell>
          <cell r="B10586">
            <v>137300000</v>
          </cell>
        </row>
        <row r="10587">
          <cell r="A10587">
            <v>9203027</v>
          </cell>
          <cell r="B10587">
            <v>140100000</v>
          </cell>
        </row>
        <row r="10588">
          <cell r="A10588">
            <v>9203036</v>
          </cell>
          <cell r="B10588">
            <v>216000000</v>
          </cell>
        </row>
        <row r="10589">
          <cell r="A10589">
            <v>9203037</v>
          </cell>
          <cell r="B10589">
            <v>241000000</v>
          </cell>
        </row>
        <row r="10590">
          <cell r="A10590">
            <v>9203004</v>
          </cell>
          <cell r="B10590">
            <v>74900000</v>
          </cell>
        </row>
        <row r="10591">
          <cell r="A10591">
            <v>9203018</v>
          </cell>
          <cell r="B10591">
            <v>148100000</v>
          </cell>
        </row>
        <row r="10592">
          <cell r="A10592">
            <v>9203023</v>
          </cell>
          <cell r="B10592">
            <v>129000000</v>
          </cell>
        </row>
        <row r="10593">
          <cell r="A10593">
            <v>9203024</v>
          </cell>
          <cell r="B10593">
            <v>130500000</v>
          </cell>
        </row>
        <row r="10594">
          <cell r="A10594">
            <v>9203032</v>
          </cell>
          <cell r="B10594">
            <v>142000000</v>
          </cell>
        </row>
        <row r="10595">
          <cell r="A10595">
            <v>9203038</v>
          </cell>
          <cell r="B10595">
            <v>201000000</v>
          </cell>
        </row>
        <row r="10596">
          <cell r="A10596">
            <v>9203005</v>
          </cell>
          <cell r="B10596">
            <v>64600000</v>
          </cell>
        </row>
        <row r="10597">
          <cell r="A10597">
            <v>9203007</v>
          </cell>
          <cell r="B10597">
            <v>60800000</v>
          </cell>
        </row>
        <row r="10598">
          <cell r="A10598">
            <v>9203012</v>
          </cell>
          <cell r="B10598">
            <v>124900000</v>
          </cell>
        </row>
        <row r="10599">
          <cell r="A10599">
            <v>9203015</v>
          </cell>
          <cell r="B10599">
            <v>105300000</v>
          </cell>
        </row>
        <row r="10600">
          <cell r="A10600">
            <v>9203016</v>
          </cell>
          <cell r="B10600">
            <v>112000000</v>
          </cell>
        </row>
        <row r="10601">
          <cell r="A10601">
            <v>9203017</v>
          </cell>
          <cell r="B10601">
            <v>132900000</v>
          </cell>
        </row>
        <row r="10602">
          <cell r="A10602">
            <v>9203029</v>
          </cell>
          <cell r="B10602">
            <v>143800000</v>
          </cell>
        </row>
        <row r="10603">
          <cell r="A10603">
            <v>9203030</v>
          </cell>
          <cell r="B10603">
            <v>196000000</v>
          </cell>
        </row>
        <row r="10604">
          <cell r="A10604">
            <v>9203031</v>
          </cell>
          <cell r="B10604">
            <v>134900000</v>
          </cell>
        </row>
        <row r="10605">
          <cell r="A10605">
            <v>9203034</v>
          </cell>
          <cell r="B10605">
            <v>165900000</v>
          </cell>
        </row>
        <row r="10606">
          <cell r="A10606">
            <v>9203013</v>
          </cell>
          <cell r="B10606">
            <v>68000000</v>
          </cell>
        </row>
        <row r="10607">
          <cell r="A10607">
            <v>9203003</v>
          </cell>
          <cell r="B10607">
            <v>59400000</v>
          </cell>
        </row>
        <row r="10608">
          <cell r="A10608">
            <v>9203006</v>
          </cell>
          <cell r="B10608">
            <v>62800000</v>
          </cell>
        </row>
        <row r="10609">
          <cell r="A10609">
            <v>9203019</v>
          </cell>
          <cell r="B10609">
            <v>118700000</v>
          </cell>
        </row>
        <row r="10610">
          <cell r="A10610">
            <v>9203011</v>
          </cell>
          <cell r="B10610">
            <v>45600000</v>
          </cell>
        </row>
        <row r="10611">
          <cell r="A10611">
            <v>9203014</v>
          </cell>
          <cell r="B10611">
            <v>68000000</v>
          </cell>
        </row>
        <row r="10612">
          <cell r="A10612">
            <v>9203020</v>
          </cell>
          <cell r="B10612">
            <v>99900000</v>
          </cell>
        </row>
        <row r="10613">
          <cell r="A10613">
            <v>9203028</v>
          </cell>
          <cell r="B10613">
            <v>87900000</v>
          </cell>
        </row>
        <row r="10614">
          <cell r="A10614">
            <v>9206002</v>
          </cell>
          <cell r="B10614">
            <v>47000000</v>
          </cell>
        </row>
        <row r="10615">
          <cell r="A10615">
            <v>9206059</v>
          </cell>
          <cell r="B10615">
            <v>58600000</v>
          </cell>
        </row>
        <row r="10616">
          <cell r="A10616">
            <v>9206060</v>
          </cell>
          <cell r="B10616">
            <v>22200000</v>
          </cell>
        </row>
        <row r="10617">
          <cell r="A10617">
            <v>9206062</v>
          </cell>
          <cell r="B10617">
            <v>93900000</v>
          </cell>
        </row>
        <row r="10618">
          <cell r="A10618">
            <v>9206063</v>
          </cell>
          <cell r="B10618">
            <v>119000000</v>
          </cell>
        </row>
        <row r="10619">
          <cell r="A10619">
            <v>9206066</v>
          </cell>
          <cell r="B10619">
            <v>120000000</v>
          </cell>
        </row>
        <row r="10620">
          <cell r="A10620">
            <v>9206069</v>
          </cell>
          <cell r="B10620">
            <v>160000000</v>
          </cell>
        </row>
        <row r="10621">
          <cell r="A10621">
            <v>9206074</v>
          </cell>
          <cell r="B10621">
            <v>118000000</v>
          </cell>
        </row>
        <row r="10622">
          <cell r="A10622">
            <v>9206075</v>
          </cell>
          <cell r="B10622">
            <v>113000000</v>
          </cell>
        </row>
        <row r="10623">
          <cell r="A10623">
            <v>9301002</v>
          </cell>
          <cell r="B10623">
            <v>30000000</v>
          </cell>
        </row>
        <row r="10624">
          <cell r="A10624">
            <v>9401053</v>
          </cell>
          <cell r="B10624">
            <v>139000000</v>
          </cell>
        </row>
        <row r="10625">
          <cell r="A10625">
            <v>9401070</v>
          </cell>
          <cell r="B10625">
            <v>116900000</v>
          </cell>
        </row>
        <row r="10626">
          <cell r="A10626">
            <v>9401092</v>
          </cell>
          <cell r="B10626">
            <v>146000000</v>
          </cell>
        </row>
        <row r="10627">
          <cell r="A10627">
            <v>9401055</v>
          </cell>
          <cell r="B10627">
            <v>64000000</v>
          </cell>
        </row>
        <row r="10628">
          <cell r="A10628">
            <v>9401056</v>
          </cell>
          <cell r="B10628">
            <v>65000000</v>
          </cell>
        </row>
        <row r="10629">
          <cell r="A10629">
            <v>9401057</v>
          </cell>
          <cell r="B10629">
            <v>84700000</v>
          </cell>
        </row>
        <row r="10630">
          <cell r="A10630">
            <v>9401058</v>
          </cell>
          <cell r="B10630">
            <v>89000000</v>
          </cell>
        </row>
        <row r="10631">
          <cell r="A10631">
            <v>9401059</v>
          </cell>
          <cell r="B10631">
            <v>91000000</v>
          </cell>
        </row>
        <row r="10632">
          <cell r="A10632">
            <v>9401060</v>
          </cell>
          <cell r="B10632">
            <v>94000000</v>
          </cell>
        </row>
        <row r="10633">
          <cell r="A10633">
            <v>9401069</v>
          </cell>
          <cell r="B10633">
            <v>72000000</v>
          </cell>
        </row>
        <row r="10634">
          <cell r="A10634">
            <v>9401072</v>
          </cell>
          <cell r="B10634">
            <v>64900000</v>
          </cell>
        </row>
        <row r="10635">
          <cell r="A10635">
            <v>9401073</v>
          </cell>
          <cell r="B10635">
            <v>73000000</v>
          </cell>
        </row>
        <row r="10636">
          <cell r="A10636">
            <v>9401075</v>
          </cell>
          <cell r="B10636">
            <v>86500000</v>
          </cell>
        </row>
        <row r="10637">
          <cell r="A10637">
            <v>9401084</v>
          </cell>
          <cell r="B10637">
            <v>82100000</v>
          </cell>
        </row>
        <row r="10638">
          <cell r="A10638">
            <v>9401085</v>
          </cell>
          <cell r="B10638">
            <v>77000000</v>
          </cell>
        </row>
        <row r="10639">
          <cell r="A10639">
            <v>9401087</v>
          </cell>
          <cell r="B10639">
            <v>80600000</v>
          </cell>
        </row>
        <row r="10640">
          <cell r="A10640">
            <v>9401088</v>
          </cell>
          <cell r="B10640">
            <v>99900000</v>
          </cell>
        </row>
        <row r="10641">
          <cell r="A10641">
            <v>9401089</v>
          </cell>
          <cell r="B10641">
            <v>102900000</v>
          </cell>
        </row>
        <row r="10642">
          <cell r="A10642">
            <v>9401091</v>
          </cell>
          <cell r="B10642">
            <v>95500000</v>
          </cell>
        </row>
        <row r="10643">
          <cell r="A10643">
            <v>9401093</v>
          </cell>
          <cell r="B10643">
            <v>80900000</v>
          </cell>
        </row>
        <row r="10644">
          <cell r="A10644">
            <v>9401095</v>
          </cell>
          <cell r="B10644">
            <v>91000000</v>
          </cell>
        </row>
        <row r="10645">
          <cell r="A10645">
            <v>9401100</v>
          </cell>
          <cell r="B10645">
            <v>100000000</v>
          </cell>
        </row>
        <row r="10646">
          <cell r="A10646">
            <v>9401101</v>
          </cell>
          <cell r="B10646">
            <v>105000000</v>
          </cell>
        </row>
        <row r="10647">
          <cell r="A10647">
            <v>9401104</v>
          </cell>
          <cell r="B10647">
            <v>110000000</v>
          </cell>
        </row>
        <row r="10648">
          <cell r="A10648">
            <v>9401108</v>
          </cell>
          <cell r="B10648">
            <v>93000000</v>
          </cell>
        </row>
        <row r="10649">
          <cell r="A10649">
            <v>9401090</v>
          </cell>
          <cell r="B10649">
            <v>130000000</v>
          </cell>
        </row>
        <row r="10650">
          <cell r="A10650">
            <v>9401009</v>
          </cell>
          <cell r="B10650">
            <v>64200000</v>
          </cell>
        </row>
        <row r="10651">
          <cell r="A10651">
            <v>9401010</v>
          </cell>
          <cell r="B10651">
            <v>66400000</v>
          </cell>
        </row>
        <row r="10652">
          <cell r="A10652">
            <v>9401011</v>
          </cell>
          <cell r="B10652">
            <v>69300000</v>
          </cell>
        </row>
        <row r="10653">
          <cell r="A10653">
            <v>9401012</v>
          </cell>
          <cell r="B10653">
            <v>69400000</v>
          </cell>
        </row>
        <row r="10654">
          <cell r="A10654">
            <v>9401013</v>
          </cell>
          <cell r="B10654">
            <v>65500000</v>
          </cell>
        </row>
        <row r="10655">
          <cell r="A10655">
            <v>9401014</v>
          </cell>
          <cell r="B10655">
            <v>67200000</v>
          </cell>
        </row>
        <row r="10656">
          <cell r="A10656">
            <v>9401015</v>
          </cell>
          <cell r="B10656">
            <v>48000000</v>
          </cell>
        </row>
        <row r="10657">
          <cell r="A10657">
            <v>9401016</v>
          </cell>
          <cell r="B10657">
            <v>78100000</v>
          </cell>
        </row>
        <row r="10658">
          <cell r="A10658">
            <v>9401017</v>
          </cell>
          <cell r="B10658">
            <v>46200000</v>
          </cell>
        </row>
        <row r="10659">
          <cell r="A10659">
            <v>9401018</v>
          </cell>
          <cell r="B10659">
            <v>47300000</v>
          </cell>
        </row>
        <row r="10660">
          <cell r="A10660">
            <v>9401020</v>
          </cell>
          <cell r="B10660">
            <v>80700000</v>
          </cell>
        </row>
        <row r="10661">
          <cell r="A10661">
            <v>9401021</v>
          </cell>
          <cell r="B10661">
            <v>68700000</v>
          </cell>
        </row>
        <row r="10662">
          <cell r="A10662">
            <v>9401022</v>
          </cell>
          <cell r="B10662">
            <v>135400000</v>
          </cell>
        </row>
        <row r="10663">
          <cell r="A10663">
            <v>9401023</v>
          </cell>
          <cell r="B10663">
            <v>94500000</v>
          </cell>
        </row>
        <row r="10664">
          <cell r="A10664">
            <v>9401024</v>
          </cell>
          <cell r="B10664">
            <v>65800000</v>
          </cell>
        </row>
        <row r="10665">
          <cell r="A10665">
            <v>9401025</v>
          </cell>
          <cell r="B10665">
            <v>65600000</v>
          </cell>
        </row>
        <row r="10666">
          <cell r="A10666">
            <v>9401028</v>
          </cell>
          <cell r="B10666">
            <v>68500000</v>
          </cell>
        </row>
        <row r="10667">
          <cell r="A10667">
            <v>9401029</v>
          </cell>
          <cell r="B10667">
            <v>100000000</v>
          </cell>
        </row>
        <row r="10668">
          <cell r="A10668">
            <v>9401030</v>
          </cell>
          <cell r="B10668">
            <v>131800000</v>
          </cell>
        </row>
        <row r="10669">
          <cell r="A10669">
            <v>9401032</v>
          </cell>
          <cell r="B10669">
            <v>56200000</v>
          </cell>
        </row>
        <row r="10670">
          <cell r="A10670">
            <v>9401033</v>
          </cell>
          <cell r="B10670">
            <v>103000000</v>
          </cell>
        </row>
        <row r="10671">
          <cell r="A10671">
            <v>9401034</v>
          </cell>
          <cell r="B10671">
            <v>119400000</v>
          </cell>
        </row>
        <row r="10672">
          <cell r="A10672">
            <v>9401035</v>
          </cell>
          <cell r="B10672">
            <v>89000000</v>
          </cell>
        </row>
        <row r="10673">
          <cell r="A10673">
            <v>9401037</v>
          </cell>
          <cell r="B10673">
            <v>95000000</v>
          </cell>
        </row>
        <row r="10674">
          <cell r="A10674">
            <v>9401038</v>
          </cell>
          <cell r="B10674">
            <v>94900000</v>
          </cell>
        </row>
        <row r="10675">
          <cell r="A10675">
            <v>9401039</v>
          </cell>
          <cell r="B10675">
            <v>124800000</v>
          </cell>
        </row>
        <row r="10676">
          <cell r="A10676">
            <v>9401040</v>
          </cell>
          <cell r="B10676">
            <v>91000000</v>
          </cell>
        </row>
        <row r="10677">
          <cell r="A10677">
            <v>9401041</v>
          </cell>
          <cell r="B10677">
            <v>85900000</v>
          </cell>
        </row>
        <row r="10678">
          <cell r="A10678">
            <v>9401042</v>
          </cell>
          <cell r="B10678">
            <v>63500000</v>
          </cell>
        </row>
        <row r="10679">
          <cell r="A10679">
            <v>9401043</v>
          </cell>
          <cell r="B10679">
            <v>70600000</v>
          </cell>
        </row>
        <row r="10680">
          <cell r="A10680">
            <v>9401044</v>
          </cell>
          <cell r="B10680">
            <v>76800000</v>
          </cell>
        </row>
        <row r="10681">
          <cell r="A10681">
            <v>9401046</v>
          </cell>
          <cell r="B10681">
            <v>112000000</v>
          </cell>
        </row>
        <row r="10682">
          <cell r="A10682">
            <v>9401049</v>
          </cell>
          <cell r="B10682">
            <v>77500000</v>
          </cell>
        </row>
        <row r="10683">
          <cell r="A10683">
            <v>9401050</v>
          </cell>
          <cell r="B10683">
            <v>55600000</v>
          </cell>
        </row>
        <row r="10684">
          <cell r="A10684">
            <v>9401051</v>
          </cell>
          <cell r="B10684">
            <v>56400000</v>
          </cell>
        </row>
        <row r="10685">
          <cell r="A10685">
            <v>9401054</v>
          </cell>
          <cell r="B10685">
            <v>74500000</v>
          </cell>
        </row>
        <row r="10686">
          <cell r="A10686">
            <v>9401061</v>
          </cell>
          <cell r="B10686">
            <v>138000000</v>
          </cell>
        </row>
        <row r="10687">
          <cell r="A10687">
            <v>9401062</v>
          </cell>
          <cell r="B10687">
            <v>98000000</v>
          </cell>
        </row>
        <row r="10688">
          <cell r="A10688">
            <v>9401063</v>
          </cell>
          <cell r="B10688">
            <v>117400000</v>
          </cell>
        </row>
        <row r="10689">
          <cell r="A10689">
            <v>9401064</v>
          </cell>
          <cell r="B10689">
            <v>82500000</v>
          </cell>
        </row>
        <row r="10690">
          <cell r="A10690">
            <v>9401065</v>
          </cell>
          <cell r="B10690">
            <v>78800000</v>
          </cell>
        </row>
        <row r="10691">
          <cell r="A10691">
            <v>9401066</v>
          </cell>
          <cell r="B10691">
            <v>62600000</v>
          </cell>
        </row>
        <row r="10692">
          <cell r="A10692">
            <v>9401067</v>
          </cell>
          <cell r="B10692">
            <v>205800000</v>
          </cell>
        </row>
        <row r="10693">
          <cell r="A10693">
            <v>9401068</v>
          </cell>
          <cell r="B10693">
            <v>82000000</v>
          </cell>
        </row>
        <row r="10694">
          <cell r="A10694">
            <v>9401071</v>
          </cell>
          <cell r="B10694">
            <v>102200000</v>
          </cell>
        </row>
        <row r="10695">
          <cell r="A10695">
            <v>9401074</v>
          </cell>
          <cell r="B10695">
            <v>113600000</v>
          </cell>
        </row>
        <row r="10696">
          <cell r="A10696">
            <v>9401076</v>
          </cell>
          <cell r="B10696">
            <v>95000000</v>
          </cell>
        </row>
        <row r="10697">
          <cell r="A10697">
            <v>9401077</v>
          </cell>
          <cell r="B10697">
            <v>89800000</v>
          </cell>
        </row>
        <row r="10698">
          <cell r="A10698">
            <v>9401078</v>
          </cell>
          <cell r="B10698">
            <v>62400000</v>
          </cell>
        </row>
        <row r="10699">
          <cell r="A10699">
            <v>9401079</v>
          </cell>
          <cell r="B10699">
            <v>89900000</v>
          </cell>
        </row>
        <row r="10700">
          <cell r="A10700">
            <v>9401080</v>
          </cell>
          <cell r="B10700">
            <v>109400000</v>
          </cell>
        </row>
        <row r="10701">
          <cell r="A10701">
            <v>9401081</v>
          </cell>
          <cell r="B10701">
            <v>98000000</v>
          </cell>
        </row>
        <row r="10702">
          <cell r="A10702">
            <v>9401082</v>
          </cell>
          <cell r="B10702">
            <v>99900000</v>
          </cell>
        </row>
        <row r="10703">
          <cell r="A10703">
            <v>9401083</v>
          </cell>
          <cell r="B10703">
            <v>86900000</v>
          </cell>
        </row>
        <row r="10704">
          <cell r="A10704">
            <v>9401086</v>
          </cell>
          <cell r="B10704">
            <v>139000000</v>
          </cell>
        </row>
        <row r="10705">
          <cell r="A10705">
            <v>9401094</v>
          </cell>
          <cell r="B10705">
            <v>99000000</v>
          </cell>
        </row>
        <row r="10706">
          <cell r="A10706">
            <v>9401096</v>
          </cell>
          <cell r="B10706">
            <v>120000000</v>
          </cell>
        </row>
        <row r="10707">
          <cell r="A10707">
            <v>9401097</v>
          </cell>
          <cell r="B10707">
            <v>92000000</v>
          </cell>
        </row>
        <row r="10708">
          <cell r="A10708">
            <v>9401098</v>
          </cell>
          <cell r="B10708">
            <v>138300000</v>
          </cell>
        </row>
        <row r="10709">
          <cell r="A10709">
            <v>9401099</v>
          </cell>
          <cell r="B10709">
            <v>233000000</v>
          </cell>
        </row>
        <row r="10710">
          <cell r="A10710">
            <v>9401102</v>
          </cell>
          <cell r="B10710">
            <v>146000000</v>
          </cell>
        </row>
        <row r="10711">
          <cell r="A10711">
            <v>9401103</v>
          </cell>
          <cell r="B10711">
            <v>117000000</v>
          </cell>
        </row>
        <row r="10712">
          <cell r="A10712">
            <v>9401105</v>
          </cell>
          <cell r="B10712">
            <v>208100000</v>
          </cell>
        </row>
        <row r="10713">
          <cell r="A10713">
            <v>9401106</v>
          </cell>
          <cell r="B10713">
            <v>185000000</v>
          </cell>
        </row>
        <row r="10714">
          <cell r="A10714">
            <v>9401107</v>
          </cell>
          <cell r="B10714">
            <v>138000000</v>
          </cell>
        </row>
        <row r="10715">
          <cell r="A10715">
            <v>9401109</v>
          </cell>
          <cell r="B10715">
            <v>150000000</v>
          </cell>
        </row>
        <row r="10716">
          <cell r="A10716">
            <v>9401110</v>
          </cell>
          <cell r="B10716">
            <v>260000000</v>
          </cell>
        </row>
        <row r="10717">
          <cell r="A10717">
            <v>9401111</v>
          </cell>
          <cell r="B10717">
            <v>160000000</v>
          </cell>
        </row>
        <row r="10718">
          <cell r="A10718">
            <v>9401047</v>
          </cell>
          <cell r="B10718">
            <v>117600000</v>
          </cell>
        </row>
        <row r="10719">
          <cell r="A10719">
            <v>9401048</v>
          </cell>
          <cell r="B10719">
            <v>121500000</v>
          </cell>
        </row>
        <row r="10720">
          <cell r="A10720">
            <v>9406003</v>
          </cell>
          <cell r="B10720">
            <v>71600000</v>
          </cell>
        </row>
        <row r="10721">
          <cell r="A10721">
            <v>9406004</v>
          </cell>
          <cell r="B10721">
            <v>72800000</v>
          </cell>
        </row>
        <row r="10722">
          <cell r="A10722">
            <v>9406005</v>
          </cell>
          <cell r="B10722">
            <v>69500000</v>
          </cell>
        </row>
        <row r="10723">
          <cell r="A10723">
            <v>9406006</v>
          </cell>
          <cell r="B10723">
            <v>70000000</v>
          </cell>
        </row>
        <row r="10724">
          <cell r="A10724">
            <v>9406007</v>
          </cell>
          <cell r="B10724">
            <v>74700000</v>
          </cell>
        </row>
        <row r="10725">
          <cell r="A10725">
            <v>9406009</v>
          </cell>
          <cell r="B10725">
            <v>58200000</v>
          </cell>
        </row>
        <row r="10726">
          <cell r="A10726">
            <v>9406010</v>
          </cell>
          <cell r="B10726">
            <v>118100000</v>
          </cell>
        </row>
        <row r="10727">
          <cell r="A10727">
            <v>9406011</v>
          </cell>
          <cell r="B10727">
            <v>106700000</v>
          </cell>
        </row>
        <row r="10728">
          <cell r="A10728">
            <v>9406016</v>
          </cell>
          <cell r="B10728">
            <v>117800000</v>
          </cell>
        </row>
        <row r="10729">
          <cell r="A10729">
            <v>9406025</v>
          </cell>
          <cell r="B10729">
            <v>88000000</v>
          </cell>
        </row>
        <row r="10730">
          <cell r="A10730">
            <v>9406026</v>
          </cell>
          <cell r="B10730">
            <v>93000000</v>
          </cell>
        </row>
        <row r="10731">
          <cell r="A10731">
            <v>9406023</v>
          </cell>
          <cell r="B10731">
            <v>115200000</v>
          </cell>
        </row>
        <row r="10732">
          <cell r="A10732">
            <v>9406027</v>
          </cell>
          <cell r="B10732">
            <v>113900000</v>
          </cell>
        </row>
        <row r="10733">
          <cell r="A10733">
            <v>9406030</v>
          </cell>
          <cell r="B10733">
            <v>105000000</v>
          </cell>
        </row>
        <row r="10734">
          <cell r="A10734">
            <v>9406032</v>
          </cell>
          <cell r="B10734">
            <v>132000000</v>
          </cell>
        </row>
        <row r="10735">
          <cell r="A10735">
            <v>9406068</v>
          </cell>
          <cell r="B10735">
            <v>148000000</v>
          </cell>
        </row>
        <row r="10736">
          <cell r="A10736">
            <v>9406069</v>
          </cell>
          <cell r="B10736">
            <v>152000000</v>
          </cell>
        </row>
        <row r="10737">
          <cell r="A10737">
            <v>9406070</v>
          </cell>
          <cell r="B10737">
            <v>163000000</v>
          </cell>
        </row>
        <row r="10738">
          <cell r="A10738">
            <v>9406073</v>
          </cell>
          <cell r="B10738">
            <v>130000000</v>
          </cell>
        </row>
        <row r="10739">
          <cell r="A10739">
            <v>9406074</v>
          </cell>
          <cell r="B10739">
            <v>200000000</v>
          </cell>
        </row>
        <row r="10740">
          <cell r="A10740">
            <v>9401036</v>
          </cell>
          <cell r="B10740">
            <v>133400000</v>
          </cell>
        </row>
        <row r="10741">
          <cell r="A10741">
            <v>9406008</v>
          </cell>
          <cell r="B10741">
            <v>186400000</v>
          </cell>
        </row>
        <row r="10742">
          <cell r="A10742">
            <v>9406012</v>
          </cell>
          <cell r="B10742">
            <v>128000000</v>
          </cell>
        </row>
        <row r="10743">
          <cell r="A10743">
            <v>9406013</v>
          </cell>
          <cell r="B10743">
            <v>158800000</v>
          </cell>
        </row>
        <row r="10744">
          <cell r="A10744">
            <v>9406014</v>
          </cell>
          <cell r="B10744">
            <v>212000000</v>
          </cell>
        </row>
        <row r="10745">
          <cell r="A10745">
            <v>9406018</v>
          </cell>
          <cell r="B10745">
            <v>140000000</v>
          </cell>
        </row>
        <row r="10746">
          <cell r="A10746">
            <v>9406019</v>
          </cell>
          <cell r="B10746">
            <v>120000000</v>
          </cell>
        </row>
        <row r="10747">
          <cell r="A10747">
            <v>9406020</v>
          </cell>
          <cell r="B10747">
            <v>167400000</v>
          </cell>
        </row>
        <row r="10748">
          <cell r="A10748">
            <v>9406021</v>
          </cell>
          <cell r="B10748">
            <v>105000000</v>
          </cell>
        </row>
        <row r="10749">
          <cell r="A10749">
            <v>9406022</v>
          </cell>
          <cell r="B10749">
            <v>95000000</v>
          </cell>
        </row>
        <row r="10750">
          <cell r="A10750">
            <v>9406024</v>
          </cell>
          <cell r="B10750">
            <v>141500000</v>
          </cell>
        </row>
        <row r="10751">
          <cell r="A10751">
            <v>9406028</v>
          </cell>
          <cell r="B10751">
            <v>138500000</v>
          </cell>
        </row>
        <row r="10752">
          <cell r="A10752">
            <v>9406029</v>
          </cell>
          <cell r="B10752">
            <v>157000000</v>
          </cell>
        </row>
        <row r="10753">
          <cell r="A10753">
            <v>9406031</v>
          </cell>
          <cell r="B10753">
            <v>136000000</v>
          </cell>
        </row>
        <row r="10754">
          <cell r="A10754">
            <v>9406033</v>
          </cell>
          <cell r="B10754">
            <v>156000000</v>
          </cell>
        </row>
        <row r="10755">
          <cell r="A10755">
            <v>9406034</v>
          </cell>
          <cell r="B10755">
            <v>161000000</v>
          </cell>
        </row>
        <row r="10756">
          <cell r="A10756">
            <v>9406035</v>
          </cell>
          <cell r="B10756">
            <v>151000000</v>
          </cell>
        </row>
        <row r="10757">
          <cell r="A10757">
            <v>9406036</v>
          </cell>
          <cell r="B10757">
            <v>141000000</v>
          </cell>
        </row>
        <row r="10758">
          <cell r="A10758">
            <v>9406037</v>
          </cell>
          <cell r="B10758">
            <v>120000000</v>
          </cell>
        </row>
        <row r="10759">
          <cell r="A10759">
            <v>9406038</v>
          </cell>
          <cell r="B10759">
            <v>136000000</v>
          </cell>
        </row>
        <row r="10760">
          <cell r="A10760">
            <v>9406039</v>
          </cell>
          <cell r="B10760">
            <v>260000000</v>
          </cell>
        </row>
        <row r="10761">
          <cell r="A10761">
            <v>9406040</v>
          </cell>
          <cell r="B10761">
            <v>140000000</v>
          </cell>
        </row>
        <row r="10762">
          <cell r="A10762">
            <v>9406041</v>
          </cell>
          <cell r="B10762">
            <v>157000000</v>
          </cell>
        </row>
        <row r="10763">
          <cell r="A10763">
            <v>9406042</v>
          </cell>
          <cell r="B10763">
            <v>170000000</v>
          </cell>
        </row>
        <row r="10764">
          <cell r="A10764">
            <v>9406043</v>
          </cell>
          <cell r="B10764">
            <v>245000000</v>
          </cell>
        </row>
        <row r="10765">
          <cell r="A10765">
            <v>9406044</v>
          </cell>
          <cell r="B10765">
            <v>126000000</v>
          </cell>
        </row>
        <row r="10766">
          <cell r="A10766">
            <v>9406045</v>
          </cell>
          <cell r="B10766">
            <v>175000000</v>
          </cell>
        </row>
        <row r="10767">
          <cell r="A10767">
            <v>9406046</v>
          </cell>
          <cell r="B10767">
            <v>143000000</v>
          </cell>
        </row>
        <row r="10768">
          <cell r="A10768">
            <v>9406047</v>
          </cell>
          <cell r="B10768">
            <v>151400000</v>
          </cell>
        </row>
        <row r="10769">
          <cell r="A10769">
            <v>9406048</v>
          </cell>
          <cell r="B10769">
            <v>260000000</v>
          </cell>
        </row>
        <row r="10770">
          <cell r="A10770">
            <v>9406049</v>
          </cell>
          <cell r="B10770">
            <v>137900000</v>
          </cell>
        </row>
        <row r="10771">
          <cell r="A10771">
            <v>9406050</v>
          </cell>
          <cell r="B10771">
            <v>215000000</v>
          </cell>
        </row>
        <row r="10772">
          <cell r="A10772">
            <v>9406051</v>
          </cell>
          <cell r="B10772">
            <v>126000000</v>
          </cell>
        </row>
        <row r="10773">
          <cell r="A10773">
            <v>9406052</v>
          </cell>
          <cell r="B10773">
            <v>180000000</v>
          </cell>
        </row>
        <row r="10774">
          <cell r="A10774">
            <v>9406053</v>
          </cell>
          <cell r="B10774">
            <v>240000000</v>
          </cell>
        </row>
        <row r="10775">
          <cell r="A10775">
            <v>9406054</v>
          </cell>
          <cell r="B10775">
            <v>225000000</v>
          </cell>
        </row>
        <row r="10776">
          <cell r="A10776">
            <v>9406055</v>
          </cell>
          <cell r="B10776">
            <v>200000000</v>
          </cell>
        </row>
        <row r="10777">
          <cell r="A10777">
            <v>9406056</v>
          </cell>
          <cell r="B10777">
            <v>195000000</v>
          </cell>
        </row>
        <row r="10778">
          <cell r="A10778">
            <v>9406057</v>
          </cell>
          <cell r="B10778">
            <v>205000000</v>
          </cell>
        </row>
        <row r="10779">
          <cell r="A10779">
            <v>9406058</v>
          </cell>
          <cell r="B10779">
            <v>175000000</v>
          </cell>
        </row>
        <row r="10780">
          <cell r="A10780">
            <v>9406059</v>
          </cell>
          <cell r="B10780">
            <v>200000000</v>
          </cell>
        </row>
        <row r="10781">
          <cell r="A10781">
            <v>9408001</v>
          </cell>
          <cell r="B10781">
            <v>125000000</v>
          </cell>
        </row>
        <row r="10782">
          <cell r="A10782">
            <v>9408002</v>
          </cell>
          <cell r="B10782">
            <v>111400000</v>
          </cell>
        </row>
        <row r="10783">
          <cell r="A10783">
            <v>9408003</v>
          </cell>
          <cell r="B10783">
            <v>143500000</v>
          </cell>
        </row>
        <row r="10784">
          <cell r="A10784">
            <v>9408004</v>
          </cell>
          <cell r="B10784">
            <v>110000000</v>
          </cell>
        </row>
        <row r="10785">
          <cell r="A10785">
            <v>9406060</v>
          </cell>
          <cell r="B10785">
            <v>259000000</v>
          </cell>
        </row>
        <row r="10786">
          <cell r="A10786">
            <v>9406061</v>
          </cell>
          <cell r="B10786">
            <v>164000000</v>
          </cell>
        </row>
        <row r="10787">
          <cell r="A10787">
            <v>9406062</v>
          </cell>
          <cell r="B10787">
            <v>175000000</v>
          </cell>
        </row>
        <row r="10788">
          <cell r="A10788">
            <v>9406063</v>
          </cell>
          <cell r="B10788">
            <v>245000000</v>
          </cell>
        </row>
        <row r="10789">
          <cell r="A10789">
            <v>9406064</v>
          </cell>
          <cell r="B10789">
            <v>153100000</v>
          </cell>
        </row>
        <row r="10790">
          <cell r="A10790">
            <v>9406065</v>
          </cell>
          <cell r="B10790">
            <v>320000000</v>
          </cell>
        </row>
        <row r="10791">
          <cell r="A10791">
            <v>9406066</v>
          </cell>
          <cell r="B10791">
            <v>330000000</v>
          </cell>
        </row>
        <row r="10792">
          <cell r="A10792">
            <v>9406067</v>
          </cell>
          <cell r="B10792">
            <v>190000000</v>
          </cell>
        </row>
        <row r="10793">
          <cell r="A10793">
            <v>9406071</v>
          </cell>
          <cell r="B10793">
            <v>280000000</v>
          </cell>
        </row>
        <row r="10794">
          <cell r="A10794">
            <v>9406072</v>
          </cell>
          <cell r="B10794">
            <v>155000000</v>
          </cell>
        </row>
        <row r="10795">
          <cell r="A10795">
            <v>9406075</v>
          </cell>
          <cell r="B10795">
            <v>218000000</v>
          </cell>
        </row>
        <row r="10796">
          <cell r="A10796">
            <v>9411001</v>
          </cell>
          <cell r="B10796">
            <v>212500000</v>
          </cell>
        </row>
        <row r="10797">
          <cell r="A10797">
            <v>9411002</v>
          </cell>
          <cell r="B10797">
            <v>235900000</v>
          </cell>
        </row>
        <row r="10798">
          <cell r="A10798">
            <v>9411003</v>
          </cell>
          <cell r="B10798">
            <v>258200000</v>
          </cell>
        </row>
        <row r="10799">
          <cell r="A10799">
            <v>9411004</v>
          </cell>
          <cell r="B10799">
            <v>159900000</v>
          </cell>
        </row>
        <row r="10800">
          <cell r="A10800">
            <v>9411005</v>
          </cell>
          <cell r="B10800">
            <v>370100000</v>
          </cell>
        </row>
        <row r="10801">
          <cell r="A10801">
            <v>9411006</v>
          </cell>
          <cell r="B10801">
            <v>381300000</v>
          </cell>
        </row>
        <row r="10802">
          <cell r="A10802">
            <v>9411007</v>
          </cell>
          <cell r="B10802">
            <v>366600000</v>
          </cell>
        </row>
        <row r="10803">
          <cell r="A10803">
            <v>9411008</v>
          </cell>
          <cell r="B10803">
            <v>377800000</v>
          </cell>
        </row>
        <row r="10804">
          <cell r="A10804">
            <v>9411009</v>
          </cell>
          <cell r="B10804">
            <v>380300000</v>
          </cell>
        </row>
        <row r="10805">
          <cell r="A10805">
            <v>9411010</v>
          </cell>
          <cell r="B10805">
            <v>287500000</v>
          </cell>
        </row>
        <row r="10806">
          <cell r="A10806">
            <v>9411011</v>
          </cell>
          <cell r="B10806">
            <v>501900000</v>
          </cell>
        </row>
        <row r="10807">
          <cell r="A10807">
            <v>9411012</v>
          </cell>
          <cell r="B10807">
            <v>381800000</v>
          </cell>
        </row>
        <row r="10808">
          <cell r="A10808">
            <v>9411013</v>
          </cell>
          <cell r="B10808">
            <v>492800000</v>
          </cell>
        </row>
        <row r="10809">
          <cell r="A10809">
            <v>9404001</v>
          </cell>
          <cell r="B10809">
            <v>246900000</v>
          </cell>
        </row>
        <row r="10810">
          <cell r="A10810">
            <v>9404002</v>
          </cell>
          <cell r="B10810">
            <v>249800000</v>
          </cell>
        </row>
        <row r="10811">
          <cell r="A10811">
            <v>9412001</v>
          </cell>
          <cell r="B10811">
            <v>152100000</v>
          </cell>
        </row>
        <row r="10812">
          <cell r="A10812">
            <v>9426001</v>
          </cell>
          <cell r="B10812">
            <v>267500000</v>
          </cell>
        </row>
        <row r="10813">
          <cell r="A10813">
            <v>9426002</v>
          </cell>
          <cell r="B10813">
            <v>278700000</v>
          </cell>
        </row>
        <row r="10814">
          <cell r="A10814">
            <v>9426003</v>
          </cell>
          <cell r="B10814">
            <v>290200000</v>
          </cell>
        </row>
        <row r="10815">
          <cell r="A10815">
            <v>9426004</v>
          </cell>
          <cell r="B10815">
            <v>290000000</v>
          </cell>
        </row>
        <row r="10816">
          <cell r="A10816">
            <v>9426005</v>
          </cell>
          <cell r="B10816">
            <v>276100000</v>
          </cell>
        </row>
        <row r="10817">
          <cell r="A10817">
            <v>9426006</v>
          </cell>
          <cell r="B10817">
            <v>402800000</v>
          </cell>
        </row>
        <row r="10818">
          <cell r="A10818">
            <v>9426007</v>
          </cell>
          <cell r="B10818">
            <v>643300000</v>
          </cell>
        </row>
        <row r="10819">
          <cell r="A10819">
            <v>9422004</v>
          </cell>
          <cell r="B10819">
            <v>258300000</v>
          </cell>
        </row>
        <row r="10820">
          <cell r="A10820">
            <v>9422005</v>
          </cell>
          <cell r="B10820">
            <v>220200000</v>
          </cell>
        </row>
        <row r="10821">
          <cell r="A10821">
            <v>9422006</v>
          </cell>
          <cell r="B10821">
            <v>232800000</v>
          </cell>
        </row>
        <row r="10822">
          <cell r="A10822">
            <v>9422007</v>
          </cell>
          <cell r="B10822">
            <v>252000000</v>
          </cell>
        </row>
        <row r="10823">
          <cell r="A10823">
            <v>9422008</v>
          </cell>
          <cell r="B10823">
            <v>111300000</v>
          </cell>
        </row>
        <row r="10824">
          <cell r="A10824">
            <v>9422011</v>
          </cell>
          <cell r="B10824">
            <v>170200000</v>
          </cell>
        </row>
        <row r="10825">
          <cell r="A10825">
            <v>9422012</v>
          </cell>
          <cell r="B10825">
            <v>325800000</v>
          </cell>
        </row>
        <row r="10826">
          <cell r="A10826">
            <v>9422081</v>
          </cell>
          <cell r="B10826">
            <v>256200000</v>
          </cell>
        </row>
        <row r="10827">
          <cell r="A10827">
            <v>9422082</v>
          </cell>
          <cell r="B10827">
            <v>284900000</v>
          </cell>
        </row>
        <row r="10828">
          <cell r="A10828">
            <v>9422083</v>
          </cell>
          <cell r="B10828">
            <v>298000000</v>
          </cell>
        </row>
        <row r="10829">
          <cell r="A10829">
            <v>9422084</v>
          </cell>
          <cell r="B10829">
            <v>319300000</v>
          </cell>
        </row>
        <row r="10830">
          <cell r="A10830">
            <v>9403005</v>
          </cell>
          <cell r="B10830">
            <v>259800000</v>
          </cell>
        </row>
        <row r="10831">
          <cell r="A10831">
            <v>9403006</v>
          </cell>
          <cell r="B10831">
            <v>367500000</v>
          </cell>
        </row>
        <row r="10832">
          <cell r="A10832">
            <v>9403007</v>
          </cell>
          <cell r="B10832">
            <v>550200000</v>
          </cell>
        </row>
        <row r="10833">
          <cell r="A10833">
            <v>9403008</v>
          </cell>
          <cell r="B10833">
            <v>504300000</v>
          </cell>
        </row>
        <row r="10834">
          <cell r="A10834">
            <v>9403009</v>
          </cell>
          <cell r="B10834">
            <v>421800000</v>
          </cell>
        </row>
        <row r="10835">
          <cell r="A10835">
            <v>9403010</v>
          </cell>
          <cell r="B10835">
            <v>581100000</v>
          </cell>
        </row>
        <row r="10836">
          <cell r="A10836">
            <v>9403011</v>
          </cell>
          <cell r="B10836">
            <v>830000000</v>
          </cell>
        </row>
        <row r="10837">
          <cell r="A10837">
            <v>9403012</v>
          </cell>
          <cell r="B10837">
            <v>623200000</v>
          </cell>
        </row>
        <row r="10838">
          <cell r="A10838">
            <v>9403013</v>
          </cell>
          <cell r="B10838">
            <v>723500000</v>
          </cell>
        </row>
        <row r="10839">
          <cell r="A10839">
            <v>9403014</v>
          </cell>
          <cell r="B10839">
            <v>997100000</v>
          </cell>
        </row>
        <row r="10840">
          <cell r="A10840">
            <v>9403015</v>
          </cell>
          <cell r="B10840">
            <v>619800000</v>
          </cell>
        </row>
        <row r="10841">
          <cell r="A10841">
            <v>9403016</v>
          </cell>
          <cell r="B10841">
            <v>714300000</v>
          </cell>
        </row>
        <row r="10842">
          <cell r="A10842">
            <v>9403017</v>
          </cell>
          <cell r="B10842">
            <v>809300000</v>
          </cell>
        </row>
        <row r="10843">
          <cell r="A10843">
            <v>9403003</v>
          </cell>
          <cell r="B10843">
            <v>360000000</v>
          </cell>
        </row>
        <row r="10844">
          <cell r="A10844">
            <v>9403018</v>
          </cell>
          <cell r="B10844">
            <v>457800000</v>
          </cell>
        </row>
        <row r="10845">
          <cell r="A10845">
            <v>9526001</v>
          </cell>
          <cell r="B10845">
            <v>284900000</v>
          </cell>
        </row>
        <row r="10846">
          <cell r="A10846">
            <v>9522001</v>
          </cell>
          <cell r="B10846">
            <v>209000000</v>
          </cell>
        </row>
        <row r="10847">
          <cell r="A10847">
            <v>9601001</v>
          </cell>
          <cell r="B10847">
            <v>16400000</v>
          </cell>
        </row>
        <row r="10848">
          <cell r="A10848">
            <v>9817103</v>
          </cell>
          <cell r="B10848">
            <v>6300000</v>
          </cell>
        </row>
        <row r="10849">
          <cell r="A10849">
            <v>9818036</v>
          </cell>
          <cell r="B10849">
            <v>14900000</v>
          </cell>
        </row>
        <row r="10850">
          <cell r="A10850">
            <v>9818056</v>
          </cell>
          <cell r="B10850">
            <v>23000000</v>
          </cell>
        </row>
        <row r="10851">
          <cell r="A10851">
            <v>9819001</v>
          </cell>
          <cell r="B10851">
            <v>14700000</v>
          </cell>
        </row>
        <row r="10852">
          <cell r="A10852">
            <v>9819002</v>
          </cell>
          <cell r="B10852">
            <v>22800000</v>
          </cell>
        </row>
        <row r="10853">
          <cell r="A10853">
            <v>9819003</v>
          </cell>
          <cell r="B10853">
            <v>35000000</v>
          </cell>
        </row>
        <row r="10854">
          <cell r="A10854">
            <v>9819005</v>
          </cell>
          <cell r="B10854">
            <v>22500000</v>
          </cell>
        </row>
        <row r="10855">
          <cell r="A10855">
            <v>9819006</v>
          </cell>
          <cell r="B10855">
            <v>12400000</v>
          </cell>
        </row>
        <row r="10856">
          <cell r="A10856">
            <v>9819008</v>
          </cell>
          <cell r="B10856">
            <v>27800000</v>
          </cell>
        </row>
        <row r="10857">
          <cell r="A10857">
            <v>9819009</v>
          </cell>
          <cell r="B10857">
            <v>46500000</v>
          </cell>
        </row>
        <row r="10858">
          <cell r="A10858">
            <v>9819010</v>
          </cell>
          <cell r="B10858">
            <v>9900000</v>
          </cell>
        </row>
        <row r="10859">
          <cell r="A10859">
            <v>9819011</v>
          </cell>
          <cell r="B10859">
            <v>10500000</v>
          </cell>
        </row>
        <row r="10860">
          <cell r="A10860">
            <v>9819013</v>
          </cell>
          <cell r="B10860">
            <v>14300000</v>
          </cell>
        </row>
        <row r="10861">
          <cell r="A10861">
            <v>9819014</v>
          </cell>
          <cell r="B10861">
            <v>23000000</v>
          </cell>
        </row>
        <row r="10862">
          <cell r="A10862">
            <v>9819015</v>
          </cell>
          <cell r="B10862">
            <v>6900000</v>
          </cell>
        </row>
        <row r="10863">
          <cell r="A10863">
            <v>9819016</v>
          </cell>
          <cell r="B10863">
            <v>24500000</v>
          </cell>
        </row>
        <row r="10864">
          <cell r="A10864">
            <v>9819017</v>
          </cell>
          <cell r="B10864">
            <v>9900000</v>
          </cell>
        </row>
        <row r="10865">
          <cell r="A10865">
            <v>9819018</v>
          </cell>
          <cell r="B10865">
            <v>13000000</v>
          </cell>
        </row>
        <row r="10866">
          <cell r="A10866">
            <v>9819019</v>
          </cell>
          <cell r="B10866">
            <v>73000000</v>
          </cell>
        </row>
        <row r="10867">
          <cell r="A10867">
            <v>9819020</v>
          </cell>
          <cell r="B10867">
            <v>63500000</v>
          </cell>
        </row>
        <row r="10868">
          <cell r="A10868">
            <v>9819004</v>
          </cell>
          <cell r="B10868">
            <v>33500000</v>
          </cell>
        </row>
        <row r="10869">
          <cell r="A10869">
            <v>9819007</v>
          </cell>
          <cell r="B10869">
            <v>30000000</v>
          </cell>
        </row>
        <row r="10870">
          <cell r="A10870">
            <v>9819012</v>
          </cell>
          <cell r="B10870">
            <v>34200000</v>
          </cell>
        </row>
        <row r="10871">
          <cell r="A10871">
            <v>9817024</v>
          </cell>
          <cell r="B10871">
            <v>37200000</v>
          </cell>
        </row>
        <row r="10872">
          <cell r="A10872">
            <v>9817038</v>
          </cell>
          <cell r="B10872">
            <v>9400000</v>
          </cell>
        </row>
        <row r="10873">
          <cell r="A10873">
            <v>9817126</v>
          </cell>
          <cell r="B10873">
            <v>42000000</v>
          </cell>
        </row>
        <row r="10874">
          <cell r="A10874">
            <v>9817143</v>
          </cell>
          <cell r="B10874">
            <v>9000000</v>
          </cell>
        </row>
        <row r="10875">
          <cell r="A10875">
            <v>9817148</v>
          </cell>
          <cell r="B10875">
            <v>25200000</v>
          </cell>
        </row>
        <row r="10876">
          <cell r="A10876">
            <v>9817157</v>
          </cell>
          <cell r="B10876">
            <v>23500000</v>
          </cell>
        </row>
        <row r="10877">
          <cell r="A10877">
            <v>9817166</v>
          </cell>
          <cell r="B10877">
            <v>43900000</v>
          </cell>
        </row>
        <row r="10878">
          <cell r="A10878">
            <v>9817167</v>
          </cell>
          <cell r="B10878">
            <v>42000000</v>
          </cell>
        </row>
        <row r="10879">
          <cell r="A10879">
            <v>9817170</v>
          </cell>
          <cell r="B10879">
            <v>40000000</v>
          </cell>
        </row>
        <row r="10880">
          <cell r="A10880">
            <v>9817174</v>
          </cell>
          <cell r="B10880">
            <v>9000000</v>
          </cell>
        </row>
        <row r="10881">
          <cell r="A10881">
            <v>9817193</v>
          </cell>
          <cell r="B10881">
            <v>18400000</v>
          </cell>
        </row>
        <row r="10882">
          <cell r="A10882">
            <v>9817194</v>
          </cell>
          <cell r="B10882">
            <v>79000000</v>
          </cell>
        </row>
        <row r="10883">
          <cell r="A10883">
            <v>9817205</v>
          </cell>
          <cell r="B10883">
            <v>62000000</v>
          </cell>
        </row>
        <row r="10884">
          <cell r="A10884">
            <v>9818017</v>
          </cell>
          <cell r="B10884">
            <v>15000000</v>
          </cell>
        </row>
        <row r="10885">
          <cell r="A10885">
            <v>9818023</v>
          </cell>
          <cell r="B10885">
            <v>40000000</v>
          </cell>
        </row>
        <row r="10886">
          <cell r="A10886">
            <v>9818026</v>
          </cell>
          <cell r="B10886">
            <v>8700000</v>
          </cell>
        </row>
        <row r="10887">
          <cell r="A10887">
            <v>9818045</v>
          </cell>
          <cell r="B10887">
            <v>42000000</v>
          </cell>
        </row>
        <row r="10888">
          <cell r="A10888">
            <v>9817208</v>
          </cell>
          <cell r="B10888">
            <v>10400000</v>
          </cell>
        </row>
        <row r="10889">
          <cell r="A10889">
            <v>9817013</v>
          </cell>
          <cell r="B10889">
            <v>4200000</v>
          </cell>
        </row>
        <row r="10890">
          <cell r="A10890">
            <v>9817014</v>
          </cell>
          <cell r="B10890">
            <v>4200000</v>
          </cell>
        </row>
        <row r="10891">
          <cell r="A10891">
            <v>9817015</v>
          </cell>
          <cell r="B10891">
            <v>4700000</v>
          </cell>
        </row>
        <row r="10892">
          <cell r="A10892">
            <v>9817016</v>
          </cell>
          <cell r="B10892">
            <v>5200000</v>
          </cell>
        </row>
        <row r="10893">
          <cell r="A10893">
            <v>9817017</v>
          </cell>
          <cell r="B10893">
            <v>5200000</v>
          </cell>
        </row>
        <row r="10894">
          <cell r="A10894">
            <v>9817018</v>
          </cell>
          <cell r="B10894">
            <v>5200000</v>
          </cell>
        </row>
        <row r="10895">
          <cell r="A10895">
            <v>9817062</v>
          </cell>
          <cell r="B10895">
            <v>8100000</v>
          </cell>
        </row>
        <row r="10896">
          <cell r="A10896">
            <v>9817076</v>
          </cell>
          <cell r="B10896">
            <v>6000000</v>
          </cell>
        </row>
        <row r="10897">
          <cell r="A10897">
            <v>9817078</v>
          </cell>
          <cell r="B10897">
            <v>25500000</v>
          </cell>
        </row>
        <row r="10898">
          <cell r="A10898">
            <v>9817079</v>
          </cell>
          <cell r="B10898">
            <v>8100000</v>
          </cell>
        </row>
        <row r="10899">
          <cell r="A10899">
            <v>9817092</v>
          </cell>
          <cell r="B10899">
            <v>8600000</v>
          </cell>
        </row>
        <row r="10900">
          <cell r="A10900">
            <v>9817093</v>
          </cell>
          <cell r="B10900">
            <v>7600000</v>
          </cell>
        </row>
        <row r="10901">
          <cell r="A10901">
            <v>9817097</v>
          </cell>
          <cell r="B10901">
            <v>25500000</v>
          </cell>
        </row>
        <row r="10902">
          <cell r="A10902">
            <v>9817110</v>
          </cell>
          <cell r="B10902">
            <v>5300000</v>
          </cell>
        </row>
        <row r="10903">
          <cell r="A10903">
            <v>9817123</v>
          </cell>
          <cell r="B10903">
            <v>5000000</v>
          </cell>
        </row>
        <row r="10904">
          <cell r="A10904">
            <v>9817127</v>
          </cell>
          <cell r="B10904">
            <v>30100000</v>
          </cell>
        </row>
        <row r="10905">
          <cell r="A10905">
            <v>9817128</v>
          </cell>
          <cell r="B10905">
            <v>27000000</v>
          </cell>
        </row>
        <row r="10906">
          <cell r="A10906">
            <v>9817145</v>
          </cell>
          <cell r="B10906">
            <v>22800000</v>
          </cell>
        </row>
        <row r="10907">
          <cell r="A10907">
            <v>9817137</v>
          </cell>
          <cell r="B10907">
            <v>16400000</v>
          </cell>
        </row>
        <row r="10908">
          <cell r="A10908">
            <v>9817144</v>
          </cell>
          <cell r="B10908">
            <v>23800000</v>
          </cell>
        </row>
        <row r="10909">
          <cell r="A10909">
            <v>9817154</v>
          </cell>
          <cell r="B10909">
            <v>38000000</v>
          </cell>
        </row>
        <row r="10910">
          <cell r="A10910">
            <v>9817160</v>
          </cell>
          <cell r="B10910">
            <v>4000000</v>
          </cell>
        </row>
        <row r="10911">
          <cell r="A10911">
            <v>9817162</v>
          </cell>
          <cell r="B10911">
            <v>7500000</v>
          </cell>
        </row>
        <row r="10912">
          <cell r="A10912">
            <v>9817163</v>
          </cell>
          <cell r="B10912">
            <v>35400000</v>
          </cell>
        </row>
        <row r="10913">
          <cell r="A10913">
            <v>9817173</v>
          </cell>
          <cell r="B10913">
            <v>20400000</v>
          </cell>
        </row>
        <row r="10914">
          <cell r="A10914">
            <v>9817175</v>
          </cell>
          <cell r="B10914">
            <v>23500000</v>
          </cell>
        </row>
        <row r="10915">
          <cell r="A10915">
            <v>9817180</v>
          </cell>
          <cell r="B10915">
            <v>15000000</v>
          </cell>
        </row>
        <row r="10916">
          <cell r="A10916">
            <v>9817183</v>
          </cell>
          <cell r="B10916">
            <v>47000000</v>
          </cell>
        </row>
        <row r="10917">
          <cell r="A10917">
            <v>9817186</v>
          </cell>
          <cell r="B10917">
            <v>55000000</v>
          </cell>
        </row>
        <row r="10918">
          <cell r="A10918">
            <v>9817188</v>
          </cell>
          <cell r="B10918">
            <v>7400000</v>
          </cell>
        </row>
        <row r="10919">
          <cell r="A10919">
            <v>9818002</v>
          </cell>
          <cell r="B10919">
            <v>11600000</v>
          </cell>
        </row>
        <row r="10920">
          <cell r="A10920">
            <v>9818003</v>
          </cell>
          <cell r="B10920">
            <v>21200000</v>
          </cell>
        </row>
        <row r="10921">
          <cell r="A10921">
            <v>9818008</v>
          </cell>
          <cell r="B10921">
            <v>21000000</v>
          </cell>
        </row>
        <row r="10922">
          <cell r="A10922">
            <v>9818021</v>
          </cell>
          <cell r="B10922">
            <v>22800000</v>
          </cell>
        </row>
        <row r="10923">
          <cell r="A10923">
            <v>9818058</v>
          </cell>
          <cell r="B10923">
            <v>5100000</v>
          </cell>
        </row>
        <row r="10924">
          <cell r="A10924">
            <v>9818066</v>
          </cell>
          <cell r="B10924">
            <v>24800000</v>
          </cell>
        </row>
        <row r="10925">
          <cell r="A10925">
            <v>9818068</v>
          </cell>
          <cell r="B10925">
            <v>23000000</v>
          </cell>
        </row>
        <row r="10926">
          <cell r="A10926">
            <v>9817211</v>
          </cell>
          <cell r="B10926">
            <v>9100000</v>
          </cell>
        </row>
        <row r="10927">
          <cell r="A10927">
            <v>9817212</v>
          </cell>
          <cell r="B10927">
            <v>18200000</v>
          </cell>
        </row>
        <row r="10928">
          <cell r="A10928">
            <v>9817054</v>
          </cell>
          <cell r="B10928">
            <v>3400000</v>
          </cell>
        </row>
        <row r="10929">
          <cell r="A10929">
            <v>9817108</v>
          </cell>
          <cell r="B10929">
            <v>3900000</v>
          </cell>
        </row>
        <row r="10930">
          <cell r="A10930">
            <v>9817115</v>
          </cell>
          <cell r="B10930">
            <v>4500000</v>
          </cell>
        </row>
        <row r="10931">
          <cell r="A10931">
            <v>9817142</v>
          </cell>
          <cell r="B10931">
            <v>3900000</v>
          </cell>
        </row>
        <row r="10932">
          <cell r="A10932">
            <v>9817153</v>
          </cell>
          <cell r="B10932">
            <v>5100000</v>
          </cell>
        </row>
        <row r="10933">
          <cell r="A10933">
            <v>9817199</v>
          </cell>
          <cell r="B10933">
            <v>5800000</v>
          </cell>
        </row>
        <row r="10934">
          <cell r="A10934">
            <v>9818039</v>
          </cell>
          <cell r="B10934">
            <v>3900000</v>
          </cell>
        </row>
        <row r="10935">
          <cell r="A10935">
            <v>9818044</v>
          </cell>
          <cell r="B10935">
            <v>3900000</v>
          </cell>
        </row>
        <row r="10936">
          <cell r="A10936">
            <v>9818054</v>
          </cell>
          <cell r="B10936">
            <v>4000000</v>
          </cell>
        </row>
        <row r="10937">
          <cell r="A10937">
            <v>9818061</v>
          </cell>
          <cell r="B10937">
            <v>3900000</v>
          </cell>
        </row>
        <row r="10938">
          <cell r="A10938">
            <v>9817028</v>
          </cell>
          <cell r="B10938">
            <v>3200000</v>
          </cell>
        </row>
        <row r="10939">
          <cell r="A10939">
            <v>9817031</v>
          </cell>
          <cell r="B10939">
            <v>2900000</v>
          </cell>
        </row>
        <row r="10940">
          <cell r="A10940">
            <v>9817082</v>
          </cell>
          <cell r="B10940">
            <v>3000000</v>
          </cell>
        </row>
        <row r="10941">
          <cell r="A10941">
            <v>9817191</v>
          </cell>
          <cell r="B10941">
            <v>5700000</v>
          </cell>
        </row>
        <row r="10942">
          <cell r="A10942">
            <v>9817083</v>
          </cell>
          <cell r="B10942">
            <v>3200000</v>
          </cell>
        </row>
        <row r="10943">
          <cell r="A10943">
            <v>9817098</v>
          </cell>
          <cell r="B10943">
            <v>5500000</v>
          </cell>
        </row>
        <row r="10944">
          <cell r="A10944">
            <v>9817106</v>
          </cell>
          <cell r="B10944">
            <v>5100000</v>
          </cell>
        </row>
        <row r="10945">
          <cell r="A10945">
            <v>9817107</v>
          </cell>
          <cell r="B10945">
            <v>4100000</v>
          </cell>
        </row>
        <row r="10946">
          <cell r="A10946">
            <v>9817113</v>
          </cell>
          <cell r="B10946">
            <v>19800000</v>
          </cell>
        </row>
        <row r="10947">
          <cell r="A10947">
            <v>9817117</v>
          </cell>
          <cell r="B10947">
            <v>3800000</v>
          </cell>
        </row>
        <row r="10948">
          <cell r="A10948">
            <v>9817122</v>
          </cell>
          <cell r="B10948">
            <v>4100000</v>
          </cell>
        </row>
        <row r="10949">
          <cell r="A10949">
            <v>9817140</v>
          </cell>
          <cell r="B10949">
            <v>6900000</v>
          </cell>
        </row>
        <row r="10950">
          <cell r="A10950">
            <v>9817172</v>
          </cell>
          <cell r="B10950">
            <v>5000000</v>
          </cell>
        </row>
        <row r="10951">
          <cell r="A10951">
            <v>9817179</v>
          </cell>
          <cell r="B10951">
            <v>8900000</v>
          </cell>
        </row>
        <row r="10952">
          <cell r="A10952">
            <v>9817192</v>
          </cell>
          <cell r="B10952">
            <v>13300000</v>
          </cell>
        </row>
        <row r="10953">
          <cell r="A10953">
            <v>9817196</v>
          </cell>
          <cell r="B10953">
            <v>10700000</v>
          </cell>
        </row>
        <row r="10954">
          <cell r="A10954">
            <v>9817200</v>
          </cell>
          <cell r="B10954">
            <v>8100000</v>
          </cell>
        </row>
        <row r="10955">
          <cell r="A10955">
            <v>9817201</v>
          </cell>
          <cell r="B10955">
            <v>10200000</v>
          </cell>
        </row>
        <row r="10956">
          <cell r="A10956">
            <v>9817203</v>
          </cell>
          <cell r="B10956">
            <v>8600000</v>
          </cell>
        </row>
        <row r="10957">
          <cell r="A10957">
            <v>9818041</v>
          </cell>
          <cell r="B10957">
            <v>4100000</v>
          </cell>
        </row>
        <row r="10958">
          <cell r="A10958">
            <v>9817213</v>
          </cell>
          <cell r="B10958">
            <v>23300000</v>
          </cell>
        </row>
        <row r="10959">
          <cell r="A10959">
            <v>9817023</v>
          </cell>
          <cell r="B10959">
            <v>3200000</v>
          </cell>
        </row>
        <row r="10960">
          <cell r="A10960">
            <v>9817036</v>
          </cell>
          <cell r="B10960">
            <v>7500000</v>
          </cell>
        </row>
        <row r="10961">
          <cell r="A10961">
            <v>9817043</v>
          </cell>
          <cell r="B10961">
            <v>2600000</v>
          </cell>
        </row>
        <row r="10962">
          <cell r="A10962">
            <v>9817046</v>
          </cell>
          <cell r="B10962">
            <v>3300000</v>
          </cell>
        </row>
        <row r="10963">
          <cell r="A10963">
            <v>9817047</v>
          </cell>
          <cell r="B10963">
            <v>3400000</v>
          </cell>
        </row>
        <row r="10964">
          <cell r="A10964">
            <v>9817080</v>
          </cell>
          <cell r="B10964">
            <v>42900000</v>
          </cell>
        </row>
        <row r="10965">
          <cell r="A10965">
            <v>9817088</v>
          </cell>
          <cell r="B10965">
            <v>27500000</v>
          </cell>
        </row>
        <row r="10966">
          <cell r="A10966">
            <v>9817089</v>
          </cell>
          <cell r="B10966">
            <v>35000000</v>
          </cell>
        </row>
        <row r="10967">
          <cell r="A10967">
            <v>9817090</v>
          </cell>
          <cell r="B10967">
            <v>16000000</v>
          </cell>
        </row>
        <row r="10968">
          <cell r="A10968">
            <v>9817094</v>
          </cell>
          <cell r="B10968">
            <v>2600000</v>
          </cell>
        </row>
        <row r="10969">
          <cell r="A10969">
            <v>9817095</v>
          </cell>
          <cell r="B10969">
            <v>29000000</v>
          </cell>
        </row>
        <row r="10970">
          <cell r="A10970">
            <v>9817099</v>
          </cell>
          <cell r="B10970">
            <v>3400000</v>
          </cell>
        </row>
        <row r="10971">
          <cell r="A10971">
            <v>9817104</v>
          </cell>
          <cell r="B10971">
            <v>2600000</v>
          </cell>
        </row>
        <row r="10972">
          <cell r="A10972">
            <v>9817112</v>
          </cell>
          <cell r="B10972">
            <v>2600000</v>
          </cell>
        </row>
        <row r="10973">
          <cell r="A10973">
            <v>9817116</v>
          </cell>
          <cell r="B10973">
            <v>3700000</v>
          </cell>
        </row>
        <row r="10974">
          <cell r="A10974">
            <v>9817118</v>
          </cell>
          <cell r="B10974">
            <v>35000000</v>
          </cell>
        </row>
        <row r="10975">
          <cell r="A10975">
            <v>9817119</v>
          </cell>
          <cell r="B10975">
            <v>32300000</v>
          </cell>
        </row>
        <row r="10976">
          <cell r="A10976">
            <v>9817120</v>
          </cell>
          <cell r="B10976">
            <v>31600000</v>
          </cell>
        </row>
        <row r="10977">
          <cell r="A10977">
            <v>9817124</v>
          </cell>
          <cell r="B10977">
            <v>21900000</v>
          </cell>
        </row>
        <row r="10978">
          <cell r="A10978">
            <v>9817129</v>
          </cell>
          <cell r="B10978">
            <v>31200000</v>
          </cell>
        </row>
        <row r="10979">
          <cell r="A10979">
            <v>9817131</v>
          </cell>
          <cell r="B10979">
            <v>3800000</v>
          </cell>
        </row>
        <row r="10980">
          <cell r="A10980">
            <v>9817132</v>
          </cell>
          <cell r="B10980">
            <v>22500000</v>
          </cell>
        </row>
        <row r="10981">
          <cell r="A10981">
            <v>9817133</v>
          </cell>
          <cell r="B10981">
            <v>25200000</v>
          </cell>
        </row>
        <row r="10982">
          <cell r="A10982">
            <v>9817135</v>
          </cell>
          <cell r="B10982">
            <v>32300000</v>
          </cell>
        </row>
        <row r="10983">
          <cell r="A10983">
            <v>9817136</v>
          </cell>
          <cell r="B10983">
            <v>30000000</v>
          </cell>
        </row>
        <row r="10984">
          <cell r="A10984">
            <v>9817138</v>
          </cell>
          <cell r="B10984">
            <v>12000000</v>
          </cell>
        </row>
        <row r="10985">
          <cell r="A10985">
            <v>9817141</v>
          </cell>
          <cell r="B10985">
            <v>46600000</v>
          </cell>
        </row>
        <row r="10986">
          <cell r="A10986">
            <v>9817146</v>
          </cell>
          <cell r="B10986">
            <v>6100000</v>
          </cell>
        </row>
        <row r="10987">
          <cell r="A10987">
            <v>9817147</v>
          </cell>
          <cell r="B10987">
            <v>50000000</v>
          </cell>
        </row>
        <row r="10988">
          <cell r="A10988">
            <v>9817150</v>
          </cell>
          <cell r="B10988">
            <v>2900000</v>
          </cell>
        </row>
        <row r="10989">
          <cell r="A10989">
            <v>9817151</v>
          </cell>
          <cell r="B10989">
            <v>31500000</v>
          </cell>
        </row>
        <row r="10990">
          <cell r="A10990">
            <v>9817152</v>
          </cell>
          <cell r="B10990">
            <v>27000000</v>
          </cell>
        </row>
        <row r="10991">
          <cell r="A10991">
            <v>9817156</v>
          </cell>
          <cell r="B10991">
            <v>28000000</v>
          </cell>
        </row>
        <row r="10992">
          <cell r="A10992">
            <v>9817158</v>
          </cell>
          <cell r="B10992">
            <v>55000000</v>
          </cell>
        </row>
        <row r="10993">
          <cell r="A10993">
            <v>9817161</v>
          </cell>
          <cell r="B10993">
            <v>42100000</v>
          </cell>
        </row>
        <row r="10994">
          <cell r="A10994">
            <v>9817165</v>
          </cell>
          <cell r="B10994">
            <v>3600000</v>
          </cell>
        </row>
        <row r="10995">
          <cell r="A10995">
            <v>9817168</v>
          </cell>
          <cell r="B10995">
            <v>64000000</v>
          </cell>
        </row>
        <row r="10996">
          <cell r="A10996">
            <v>9817171</v>
          </cell>
          <cell r="B10996">
            <v>9200000</v>
          </cell>
        </row>
        <row r="10997">
          <cell r="A10997">
            <v>9817176</v>
          </cell>
          <cell r="B10997">
            <v>5000000</v>
          </cell>
        </row>
        <row r="10998">
          <cell r="A10998">
            <v>9817177</v>
          </cell>
          <cell r="B10998">
            <v>4900000</v>
          </cell>
        </row>
        <row r="10999">
          <cell r="A10999">
            <v>9817178</v>
          </cell>
          <cell r="B10999">
            <v>5100000</v>
          </cell>
        </row>
        <row r="11000">
          <cell r="A11000">
            <v>9817181</v>
          </cell>
          <cell r="B11000">
            <v>38500000</v>
          </cell>
        </row>
        <row r="11001">
          <cell r="A11001">
            <v>9817182</v>
          </cell>
          <cell r="B11001">
            <v>38500000</v>
          </cell>
        </row>
        <row r="11002">
          <cell r="A11002">
            <v>9817184</v>
          </cell>
          <cell r="B11002">
            <v>37500000</v>
          </cell>
        </row>
        <row r="11003">
          <cell r="A11003">
            <v>9817185</v>
          </cell>
          <cell r="B11003">
            <v>37000000</v>
          </cell>
        </row>
        <row r="11004">
          <cell r="A11004">
            <v>9817187</v>
          </cell>
          <cell r="B11004">
            <v>46000000</v>
          </cell>
        </row>
        <row r="11005">
          <cell r="A11005">
            <v>9817190</v>
          </cell>
          <cell r="B11005">
            <v>7200000</v>
          </cell>
        </row>
        <row r="11006">
          <cell r="A11006">
            <v>9817195</v>
          </cell>
          <cell r="B11006">
            <v>6100000</v>
          </cell>
        </row>
        <row r="11007">
          <cell r="A11007">
            <v>9817197</v>
          </cell>
          <cell r="B11007">
            <v>19000000</v>
          </cell>
        </row>
        <row r="11008">
          <cell r="A11008">
            <v>9817198</v>
          </cell>
          <cell r="B11008">
            <v>63000000</v>
          </cell>
        </row>
        <row r="11009">
          <cell r="A11009">
            <v>9817202</v>
          </cell>
          <cell r="B11009">
            <v>45000000</v>
          </cell>
        </row>
        <row r="11010">
          <cell r="A11010">
            <v>9817204</v>
          </cell>
          <cell r="B11010">
            <v>38100000</v>
          </cell>
        </row>
        <row r="11011">
          <cell r="A11011">
            <v>9817206</v>
          </cell>
          <cell r="B11011">
            <v>10500000</v>
          </cell>
        </row>
        <row r="11012">
          <cell r="A11012">
            <v>9818029</v>
          </cell>
          <cell r="B11012">
            <v>59800000</v>
          </cell>
        </row>
        <row r="11013">
          <cell r="A11013">
            <v>9818046</v>
          </cell>
          <cell r="B11013">
            <v>12000000</v>
          </cell>
        </row>
        <row r="11014">
          <cell r="A11014">
            <v>9818067</v>
          </cell>
          <cell r="B11014">
            <v>12000000</v>
          </cell>
        </row>
        <row r="11015">
          <cell r="A11015">
            <v>9818075</v>
          </cell>
          <cell r="B11015">
            <v>10800000</v>
          </cell>
        </row>
        <row r="11016">
          <cell r="A11016">
            <v>9817207</v>
          </cell>
          <cell r="B11016">
            <v>4500000</v>
          </cell>
        </row>
        <row r="11017">
          <cell r="A11017">
            <v>9817111</v>
          </cell>
          <cell r="B11017">
            <v>28700000</v>
          </cell>
        </row>
        <row r="11018">
          <cell r="A11018">
            <v>9817125</v>
          </cell>
          <cell r="B11018">
            <v>22300000</v>
          </cell>
        </row>
        <row r="11019">
          <cell r="A11019">
            <v>9817134</v>
          </cell>
          <cell r="B11019">
            <v>28100000</v>
          </cell>
        </row>
        <row r="11020">
          <cell r="A11020">
            <v>9817149</v>
          </cell>
          <cell r="B11020">
            <v>20900000</v>
          </cell>
        </row>
        <row r="11021">
          <cell r="A11021">
            <v>9817155</v>
          </cell>
          <cell r="B11021">
            <v>27300000</v>
          </cell>
        </row>
        <row r="11022">
          <cell r="A11022">
            <v>9817159</v>
          </cell>
          <cell r="B11022">
            <v>6100000</v>
          </cell>
        </row>
        <row r="11023">
          <cell r="A11023">
            <v>9817169</v>
          </cell>
          <cell r="B11023">
            <v>28700000</v>
          </cell>
        </row>
        <row r="11024">
          <cell r="A11024">
            <v>9817189</v>
          </cell>
          <cell r="B11024">
            <v>6900000</v>
          </cell>
        </row>
        <row r="11025">
          <cell r="A11025">
            <v>9818049</v>
          </cell>
          <cell r="B11025">
            <v>22000000</v>
          </cell>
        </row>
        <row r="11026">
          <cell r="A11026">
            <v>9817209</v>
          </cell>
          <cell r="B11026">
            <v>50000000</v>
          </cell>
        </row>
        <row r="11027">
          <cell r="A11027">
            <v>9817210</v>
          </cell>
          <cell r="B11027">
            <v>42000000</v>
          </cell>
        </row>
        <row r="11028">
          <cell r="A11028">
            <v>9817214</v>
          </cell>
          <cell r="B11028">
            <v>7300000</v>
          </cell>
        </row>
        <row r="11029">
          <cell r="A11029">
            <v>10001001</v>
          </cell>
          <cell r="B11029">
            <v>22200000</v>
          </cell>
        </row>
        <row r="11030">
          <cell r="A11030">
            <v>10001002</v>
          </cell>
          <cell r="B11030">
            <v>22200000</v>
          </cell>
        </row>
        <row r="11031">
          <cell r="A11031">
            <v>10001003</v>
          </cell>
          <cell r="B11031">
            <v>22600000</v>
          </cell>
        </row>
        <row r="11032">
          <cell r="A11032">
            <v>10001004</v>
          </cell>
          <cell r="B11032">
            <v>23800000</v>
          </cell>
        </row>
        <row r="11033">
          <cell r="A11033">
            <v>10006004</v>
          </cell>
          <cell r="B11033">
            <v>30000000</v>
          </cell>
        </row>
        <row r="11034">
          <cell r="A11034">
            <v>10006003</v>
          </cell>
          <cell r="B11034">
            <v>45000000</v>
          </cell>
        </row>
        <row r="11035">
          <cell r="A11035">
            <v>10021001</v>
          </cell>
          <cell r="B11035">
            <v>35600000</v>
          </cell>
        </row>
        <row r="11036">
          <cell r="A11036">
            <v>10020004</v>
          </cell>
          <cell r="B11036">
            <v>30800000</v>
          </cell>
        </row>
        <row r="11037">
          <cell r="A11037">
            <v>10004001</v>
          </cell>
          <cell r="B11037">
            <v>46100000</v>
          </cell>
        </row>
        <row r="11038">
          <cell r="A11038">
            <v>10012001</v>
          </cell>
          <cell r="B11038">
            <v>60500000</v>
          </cell>
        </row>
        <row r="11039">
          <cell r="A11039">
            <v>10119001</v>
          </cell>
          <cell r="B11039">
            <v>19500000</v>
          </cell>
        </row>
        <row r="11040">
          <cell r="A11040">
            <v>10119002</v>
          </cell>
          <cell r="B11040">
            <v>19000000</v>
          </cell>
        </row>
        <row r="11041">
          <cell r="A11041">
            <v>10119003</v>
          </cell>
          <cell r="B11041">
            <v>6000000</v>
          </cell>
        </row>
        <row r="11042">
          <cell r="A11042">
            <v>10119004</v>
          </cell>
          <cell r="B11042">
            <v>30000000</v>
          </cell>
        </row>
        <row r="11043">
          <cell r="A11043">
            <v>10117001</v>
          </cell>
          <cell r="B11043">
            <v>3200000</v>
          </cell>
        </row>
        <row r="11044">
          <cell r="A11044">
            <v>10117002</v>
          </cell>
          <cell r="B11044">
            <v>4000000</v>
          </cell>
        </row>
        <row r="11045">
          <cell r="A11045">
            <v>10117012</v>
          </cell>
          <cell r="B11045">
            <v>5200000</v>
          </cell>
        </row>
        <row r="11046">
          <cell r="A11046">
            <v>10117015</v>
          </cell>
          <cell r="B11046">
            <v>3800000</v>
          </cell>
        </row>
        <row r="11047">
          <cell r="A11047">
            <v>10117020</v>
          </cell>
          <cell r="B11047">
            <v>3200000</v>
          </cell>
        </row>
        <row r="11048">
          <cell r="A11048">
            <v>10117005</v>
          </cell>
          <cell r="B11048">
            <v>4300000</v>
          </cell>
        </row>
        <row r="11049">
          <cell r="A11049">
            <v>10117006</v>
          </cell>
          <cell r="B11049">
            <v>8000000</v>
          </cell>
        </row>
        <row r="11050">
          <cell r="A11050">
            <v>10117007</v>
          </cell>
          <cell r="B11050">
            <v>5500000</v>
          </cell>
        </row>
        <row r="11051">
          <cell r="A11051">
            <v>10117008</v>
          </cell>
          <cell r="B11051">
            <v>6300000</v>
          </cell>
        </row>
        <row r="11052">
          <cell r="A11052">
            <v>10117009</v>
          </cell>
          <cell r="B11052">
            <v>16000000</v>
          </cell>
        </row>
        <row r="11053">
          <cell r="A11053">
            <v>10117010</v>
          </cell>
          <cell r="B11053">
            <v>4400000</v>
          </cell>
        </row>
        <row r="11054">
          <cell r="A11054">
            <v>10117011</v>
          </cell>
          <cell r="B11054">
            <v>14000000</v>
          </cell>
        </row>
        <row r="11055">
          <cell r="A11055">
            <v>10117013</v>
          </cell>
          <cell r="B11055">
            <v>5600000</v>
          </cell>
        </row>
        <row r="11056">
          <cell r="A11056">
            <v>10117014</v>
          </cell>
          <cell r="B11056">
            <v>5200000</v>
          </cell>
        </row>
        <row r="11057">
          <cell r="A11057">
            <v>10117016</v>
          </cell>
          <cell r="B11057">
            <v>5400000</v>
          </cell>
        </row>
        <row r="11058">
          <cell r="A11058">
            <v>10117017</v>
          </cell>
          <cell r="B11058">
            <v>4800000</v>
          </cell>
        </row>
        <row r="11059">
          <cell r="A11059">
            <v>10117018</v>
          </cell>
          <cell r="B11059">
            <v>5600000</v>
          </cell>
        </row>
        <row r="11060">
          <cell r="A11060">
            <v>10117019</v>
          </cell>
          <cell r="B11060">
            <v>6900000</v>
          </cell>
        </row>
        <row r="11061">
          <cell r="A11061">
            <v>10117021</v>
          </cell>
          <cell r="B11061">
            <v>6000000</v>
          </cell>
        </row>
        <row r="11062">
          <cell r="A11062">
            <v>10117022</v>
          </cell>
          <cell r="B11062">
            <v>7000000</v>
          </cell>
        </row>
        <row r="11063">
          <cell r="A11063">
            <v>10117023</v>
          </cell>
          <cell r="B11063">
            <v>4800000</v>
          </cell>
        </row>
        <row r="11064">
          <cell r="A11064">
            <v>10117024</v>
          </cell>
          <cell r="B11064">
            <v>7200000</v>
          </cell>
        </row>
        <row r="11065">
          <cell r="A11065">
            <v>10117025</v>
          </cell>
          <cell r="B11065">
            <v>6600000</v>
          </cell>
        </row>
        <row r="11066">
          <cell r="A11066">
            <v>10117026</v>
          </cell>
          <cell r="B11066">
            <v>6600000</v>
          </cell>
        </row>
        <row r="11067">
          <cell r="A11067">
            <v>10117027</v>
          </cell>
          <cell r="B11067">
            <v>6400000</v>
          </cell>
        </row>
        <row r="11068">
          <cell r="A11068">
            <v>10117028</v>
          </cell>
          <cell r="B11068">
            <v>8100000</v>
          </cell>
        </row>
        <row r="11069">
          <cell r="A11069">
            <v>10117029</v>
          </cell>
          <cell r="B11069">
            <v>17000000</v>
          </cell>
        </row>
        <row r="11070">
          <cell r="A11070">
            <v>10117003</v>
          </cell>
          <cell r="B11070">
            <v>5700000</v>
          </cell>
        </row>
        <row r="11071">
          <cell r="A11071">
            <v>10207001</v>
          </cell>
          <cell r="B11071">
            <v>79600000</v>
          </cell>
        </row>
        <row r="11072">
          <cell r="A11072">
            <v>10207002</v>
          </cell>
          <cell r="B11072">
            <v>135000000</v>
          </cell>
        </row>
        <row r="11073">
          <cell r="A11073">
            <v>10207003</v>
          </cell>
          <cell r="B11073">
            <v>134000000</v>
          </cell>
        </row>
        <row r="11074">
          <cell r="A11074">
            <v>10207004</v>
          </cell>
          <cell r="B11074">
            <v>120000000</v>
          </cell>
        </row>
        <row r="11075">
          <cell r="A11075">
            <v>10207005</v>
          </cell>
          <cell r="B11075">
            <v>152000000</v>
          </cell>
        </row>
        <row r="11076">
          <cell r="A11076">
            <v>10207006</v>
          </cell>
          <cell r="B11076">
            <v>158000000</v>
          </cell>
        </row>
        <row r="11077">
          <cell r="A11077">
            <v>10212001</v>
          </cell>
          <cell r="B11077">
            <v>44500000</v>
          </cell>
        </row>
        <row r="11078">
          <cell r="A11078">
            <v>10212002</v>
          </cell>
          <cell r="B11078">
            <v>69600000</v>
          </cell>
        </row>
        <row r="11079">
          <cell r="A11079">
            <v>10212083</v>
          </cell>
          <cell r="B11079">
            <v>110000000</v>
          </cell>
        </row>
        <row r="11080">
          <cell r="A11080">
            <v>10210001</v>
          </cell>
          <cell r="B11080">
            <v>235300000</v>
          </cell>
        </row>
        <row r="11081">
          <cell r="A11081">
            <v>10210002</v>
          </cell>
          <cell r="B11081">
            <v>188400000</v>
          </cell>
        </row>
        <row r="11082">
          <cell r="A11082">
            <v>10211001</v>
          </cell>
          <cell r="B11082">
            <v>42700000</v>
          </cell>
        </row>
        <row r="11083">
          <cell r="A11083">
            <v>10211002</v>
          </cell>
          <cell r="B11083">
            <v>160000000</v>
          </cell>
        </row>
        <row r="11084">
          <cell r="A11084">
            <v>10211003</v>
          </cell>
          <cell r="B11084">
            <v>49600000</v>
          </cell>
        </row>
        <row r="11085">
          <cell r="A11085">
            <v>10211004</v>
          </cell>
          <cell r="B11085">
            <v>130900000</v>
          </cell>
        </row>
        <row r="11086">
          <cell r="A11086">
            <v>10211005</v>
          </cell>
          <cell r="B11086">
            <v>126100000</v>
          </cell>
        </row>
        <row r="11087">
          <cell r="A11087">
            <v>10211006</v>
          </cell>
          <cell r="B11087">
            <v>145000000</v>
          </cell>
        </row>
        <row r="11088">
          <cell r="A11088">
            <v>10211007</v>
          </cell>
          <cell r="B11088">
            <v>127500000</v>
          </cell>
        </row>
        <row r="11089">
          <cell r="A11089">
            <v>10211008</v>
          </cell>
          <cell r="B11089">
            <v>250900000</v>
          </cell>
        </row>
        <row r="11090">
          <cell r="A11090">
            <v>10211009</v>
          </cell>
          <cell r="B11090">
            <v>64000000</v>
          </cell>
        </row>
        <row r="11091">
          <cell r="A11091">
            <v>10211010</v>
          </cell>
          <cell r="B11091">
            <v>47000000</v>
          </cell>
        </row>
        <row r="11092">
          <cell r="A11092">
            <v>10211011</v>
          </cell>
          <cell r="B11092">
            <v>45000000</v>
          </cell>
        </row>
        <row r="11093">
          <cell r="A11093">
            <v>10211012</v>
          </cell>
          <cell r="B11093">
            <v>118000000</v>
          </cell>
        </row>
        <row r="11094">
          <cell r="A11094">
            <v>10211013</v>
          </cell>
          <cell r="B11094">
            <v>195000000</v>
          </cell>
        </row>
        <row r="11095">
          <cell r="A11095">
            <v>10211014</v>
          </cell>
          <cell r="B11095">
            <v>262000000</v>
          </cell>
        </row>
        <row r="11096">
          <cell r="A11096">
            <v>10211015</v>
          </cell>
          <cell r="B11096">
            <v>206400000</v>
          </cell>
        </row>
        <row r="11097">
          <cell r="A11097">
            <v>10211016</v>
          </cell>
          <cell r="B11097">
            <v>160000000</v>
          </cell>
        </row>
        <row r="11098">
          <cell r="A11098">
            <v>10211017</v>
          </cell>
          <cell r="B11098">
            <v>108000000</v>
          </cell>
        </row>
        <row r="11099">
          <cell r="A11099">
            <v>10211018</v>
          </cell>
          <cell r="B11099">
            <v>135000000</v>
          </cell>
        </row>
        <row r="11100">
          <cell r="A11100">
            <v>10211019</v>
          </cell>
          <cell r="B11100">
            <v>170000000</v>
          </cell>
        </row>
        <row r="11101">
          <cell r="A11101">
            <v>10211020</v>
          </cell>
          <cell r="B11101">
            <v>216300000</v>
          </cell>
        </row>
        <row r="11102">
          <cell r="A11102">
            <v>10211021</v>
          </cell>
          <cell r="B11102">
            <v>262000000</v>
          </cell>
        </row>
        <row r="11103">
          <cell r="A11103">
            <v>10211022</v>
          </cell>
          <cell r="B11103">
            <v>82000000</v>
          </cell>
        </row>
        <row r="11104">
          <cell r="A11104">
            <v>10211023</v>
          </cell>
          <cell r="B11104">
            <v>144900000</v>
          </cell>
        </row>
        <row r="11105">
          <cell r="A11105">
            <v>10211024</v>
          </cell>
          <cell r="B11105">
            <v>135900000</v>
          </cell>
        </row>
        <row r="11106">
          <cell r="A11106">
            <v>10211025</v>
          </cell>
          <cell r="B11106">
            <v>310000000</v>
          </cell>
        </row>
        <row r="11107">
          <cell r="A11107">
            <v>10211026</v>
          </cell>
          <cell r="B11107">
            <v>276400000</v>
          </cell>
        </row>
        <row r="11108">
          <cell r="A11108">
            <v>10204001</v>
          </cell>
          <cell r="B11108">
            <v>144100000</v>
          </cell>
        </row>
        <row r="11109">
          <cell r="A11109">
            <v>10204003</v>
          </cell>
          <cell r="B11109">
            <v>138700000</v>
          </cell>
        </row>
        <row r="11110">
          <cell r="A11110">
            <v>10204004</v>
          </cell>
          <cell r="B11110">
            <v>73000000</v>
          </cell>
        </row>
        <row r="11111">
          <cell r="A11111">
            <v>10204082</v>
          </cell>
          <cell r="B11111">
            <v>70200000</v>
          </cell>
        </row>
        <row r="11112">
          <cell r="A11112">
            <v>10204083</v>
          </cell>
          <cell r="B11112">
            <v>179000000</v>
          </cell>
        </row>
        <row r="11113">
          <cell r="A11113">
            <v>10204084</v>
          </cell>
          <cell r="B11113">
            <v>81300000</v>
          </cell>
        </row>
        <row r="11114">
          <cell r="A11114">
            <v>10204085</v>
          </cell>
          <cell r="B11114">
            <v>52500000</v>
          </cell>
        </row>
        <row r="11115">
          <cell r="A11115">
            <v>10204086</v>
          </cell>
          <cell r="B11115">
            <v>212200000</v>
          </cell>
        </row>
        <row r="11116">
          <cell r="A11116">
            <v>10204087</v>
          </cell>
          <cell r="B11116">
            <v>154900000</v>
          </cell>
        </row>
        <row r="11117">
          <cell r="A11117">
            <v>10204088</v>
          </cell>
          <cell r="B11117">
            <v>244100000</v>
          </cell>
        </row>
        <row r="11118">
          <cell r="A11118">
            <v>10204089</v>
          </cell>
          <cell r="B11118">
            <v>186400000</v>
          </cell>
        </row>
        <row r="11119">
          <cell r="A11119">
            <v>10204090</v>
          </cell>
          <cell r="B11119">
            <v>296400000</v>
          </cell>
        </row>
        <row r="11120">
          <cell r="A11120">
            <v>10212004</v>
          </cell>
          <cell r="B11120">
            <v>141700000</v>
          </cell>
        </row>
        <row r="11121">
          <cell r="A11121">
            <v>10212080</v>
          </cell>
          <cell r="B11121">
            <v>147200000</v>
          </cell>
        </row>
        <row r="11122">
          <cell r="A11122">
            <v>10212081</v>
          </cell>
          <cell r="B11122">
            <v>59800000</v>
          </cell>
        </row>
        <row r="11123">
          <cell r="A11123">
            <v>10212084</v>
          </cell>
          <cell r="B11123">
            <v>181500000</v>
          </cell>
        </row>
        <row r="11124">
          <cell r="A11124">
            <v>10212085</v>
          </cell>
          <cell r="B11124">
            <v>76300000</v>
          </cell>
        </row>
        <row r="11125">
          <cell r="A11125">
            <v>10212086</v>
          </cell>
          <cell r="B11125">
            <v>157300000</v>
          </cell>
        </row>
        <row r="11126">
          <cell r="A11126">
            <v>10212087</v>
          </cell>
          <cell r="B11126">
            <v>53500000</v>
          </cell>
        </row>
        <row r="11127">
          <cell r="A11127">
            <v>10212088</v>
          </cell>
          <cell r="B11127">
            <v>146500000</v>
          </cell>
        </row>
        <row r="11128">
          <cell r="A11128">
            <v>10212089</v>
          </cell>
          <cell r="B11128">
            <v>59600000</v>
          </cell>
        </row>
        <row r="11129">
          <cell r="A11129">
            <v>10212090</v>
          </cell>
          <cell r="B11129">
            <v>226000000</v>
          </cell>
        </row>
        <row r="11130">
          <cell r="A11130">
            <v>10212092</v>
          </cell>
          <cell r="B11130">
            <v>155900000</v>
          </cell>
        </row>
        <row r="11131">
          <cell r="A11131">
            <v>10212093</v>
          </cell>
          <cell r="B11131">
            <v>240300000</v>
          </cell>
        </row>
        <row r="11132">
          <cell r="A11132">
            <v>10212091</v>
          </cell>
          <cell r="B11132">
            <v>205700000</v>
          </cell>
        </row>
        <row r="11133">
          <cell r="A11133">
            <v>10212094</v>
          </cell>
          <cell r="B11133">
            <v>344000000</v>
          </cell>
        </row>
        <row r="11134">
          <cell r="A11134">
            <v>10226001</v>
          </cell>
          <cell r="B11134">
            <v>325100000</v>
          </cell>
        </row>
        <row r="11135">
          <cell r="A11135">
            <v>10226002</v>
          </cell>
          <cell r="B11135">
            <v>326000000</v>
          </cell>
        </row>
        <row r="11136">
          <cell r="A11136">
            <v>10226003</v>
          </cell>
          <cell r="B11136">
            <v>156000000</v>
          </cell>
        </row>
        <row r="11137">
          <cell r="A11137">
            <v>10226004</v>
          </cell>
          <cell r="B11137">
            <v>140300000</v>
          </cell>
        </row>
        <row r="11138">
          <cell r="A11138">
            <v>10226005</v>
          </cell>
          <cell r="B11138">
            <v>325100000</v>
          </cell>
        </row>
        <row r="11139">
          <cell r="A11139">
            <v>10226006</v>
          </cell>
          <cell r="B11139">
            <v>181000000</v>
          </cell>
        </row>
        <row r="11140">
          <cell r="A11140">
            <v>10226007</v>
          </cell>
          <cell r="B11140">
            <v>240400000</v>
          </cell>
        </row>
        <row r="11141">
          <cell r="A11141">
            <v>10226008</v>
          </cell>
          <cell r="B11141">
            <v>236700000</v>
          </cell>
        </row>
        <row r="11142">
          <cell r="A11142">
            <v>10226009</v>
          </cell>
          <cell r="B11142">
            <v>294800000</v>
          </cell>
        </row>
        <row r="11143">
          <cell r="A11143">
            <v>10222001</v>
          </cell>
          <cell r="B11143">
            <v>243000000</v>
          </cell>
        </row>
        <row r="11144">
          <cell r="A11144">
            <v>10222003</v>
          </cell>
          <cell r="B11144">
            <v>94000000</v>
          </cell>
        </row>
        <row r="11145">
          <cell r="A11145">
            <v>10222004</v>
          </cell>
          <cell r="B11145">
            <v>245000000</v>
          </cell>
        </row>
        <row r="11146">
          <cell r="A11146">
            <v>10222081</v>
          </cell>
          <cell r="B11146">
            <v>240000000</v>
          </cell>
        </row>
        <row r="11147">
          <cell r="A11147">
            <v>10222082</v>
          </cell>
          <cell r="B11147">
            <v>162800000</v>
          </cell>
        </row>
        <row r="11148">
          <cell r="A11148">
            <v>10222083</v>
          </cell>
          <cell r="B11148">
            <v>103500000</v>
          </cell>
        </row>
        <row r="11149">
          <cell r="A11149">
            <v>10222084</v>
          </cell>
          <cell r="B11149">
            <v>237500000</v>
          </cell>
        </row>
        <row r="11150">
          <cell r="A11150">
            <v>10222085</v>
          </cell>
          <cell r="B11150">
            <v>253000000</v>
          </cell>
        </row>
        <row r="11151">
          <cell r="A11151">
            <v>10203010</v>
          </cell>
          <cell r="B11151">
            <v>200000000</v>
          </cell>
        </row>
        <row r="11152">
          <cell r="A11152">
            <v>10203012</v>
          </cell>
          <cell r="B11152">
            <v>183000000</v>
          </cell>
        </row>
        <row r="11153">
          <cell r="A11153">
            <v>10203022</v>
          </cell>
          <cell r="B11153">
            <v>135000000</v>
          </cell>
        </row>
        <row r="11154">
          <cell r="A11154">
            <v>10203002</v>
          </cell>
          <cell r="B11154">
            <v>107000000</v>
          </cell>
        </row>
        <row r="11155">
          <cell r="A11155">
            <v>10203003</v>
          </cell>
          <cell r="B11155">
            <v>111300000</v>
          </cell>
        </row>
        <row r="11156">
          <cell r="A11156">
            <v>10203005</v>
          </cell>
          <cell r="B11156">
            <v>113900000</v>
          </cell>
        </row>
        <row r="11157">
          <cell r="A11157">
            <v>10203007</v>
          </cell>
          <cell r="B11157">
            <v>95400000</v>
          </cell>
        </row>
        <row r="11158">
          <cell r="A11158">
            <v>10203008</v>
          </cell>
          <cell r="B11158">
            <v>125000000</v>
          </cell>
        </row>
        <row r="11159">
          <cell r="A11159">
            <v>10203009</v>
          </cell>
          <cell r="B11159">
            <v>75000000</v>
          </cell>
        </row>
        <row r="11160">
          <cell r="A11160">
            <v>10203011</v>
          </cell>
          <cell r="B11160">
            <v>110000000</v>
          </cell>
        </row>
        <row r="11161">
          <cell r="A11161">
            <v>10203013</v>
          </cell>
          <cell r="B11161">
            <v>148000000</v>
          </cell>
        </row>
        <row r="11162">
          <cell r="A11162">
            <v>10203014</v>
          </cell>
          <cell r="B11162">
            <v>155000000</v>
          </cell>
        </row>
        <row r="11163">
          <cell r="A11163">
            <v>10203015</v>
          </cell>
          <cell r="B11163">
            <v>156000000</v>
          </cell>
        </row>
        <row r="11164">
          <cell r="A11164">
            <v>10203016</v>
          </cell>
          <cell r="B11164">
            <v>148000000</v>
          </cell>
        </row>
        <row r="11165">
          <cell r="A11165">
            <v>10203017</v>
          </cell>
          <cell r="B11165">
            <v>164000000</v>
          </cell>
        </row>
        <row r="11166">
          <cell r="A11166">
            <v>10203018</v>
          </cell>
          <cell r="B11166">
            <v>184900000</v>
          </cell>
        </row>
        <row r="11167">
          <cell r="A11167">
            <v>10203019</v>
          </cell>
          <cell r="B11167">
            <v>189000000</v>
          </cell>
        </row>
        <row r="11168">
          <cell r="A11168">
            <v>10203020</v>
          </cell>
          <cell r="B11168">
            <v>95000000</v>
          </cell>
        </row>
        <row r="11169">
          <cell r="A11169">
            <v>10203021</v>
          </cell>
          <cell r="B11169">
            <v>155000000</v>
          </cell>
        </row>
        <row r="11170">
          <cell r="A11170">
            <v>10203001</v>
          </cell>
          <cell r="B11170">
            <v>83100000</v>
          </cell>
        </row>
        <row r="11171">
          <cell r="A11171">
            <v>10203006</v>
          </cell>
          <cell r="B11171">
            <v>78000000</v>
          </cell>
        </row>
        <row r="11172">
          <cell r="A11172">
            <v>10410001</v>
          </cell>
          <cell r="B11172">
            <v>47500000</v>
          </cell>
        </row>
        <row r="11173">
          <cell r="A11173">
            <v>10410003</v>
          </cell>
          <cell r="B11173">
            <v>60800000</v>
          </cell>
        </row>
        <row r="11174">
          <cell r="A11174">
            <v>10411001</v>
          </cell>
          <cell r="B11174">
            <v>72000000</v>
          </cell>
        </row>
        <row r="11175">
          <cell r="A11175">
            <v>10411002</v>
          </cell>
          <cell r="B11175">
            <v>71300000</v>
          </cell>
        </row>
        <row r="11176">
          <cell r="A11176">
            <v>10411003</v>
          </cell>
          <cell r="B11176">
            <v>73900000</v>
          </cell>
        </row>
        <row r="11177">
          <cell r="A11177">
            <v>10411007</v>
          </cell>
          <cell r="B11177">
            <v>87500000</v>
          </cell>
        </row>
        <row r="11178">
          <cell r="A11178">
            <v>10411008</v>
          </cell>
          <cell r="B11178">
            <v>40700000</v>
          </cell>
        </row>
        <row r="11179">
          <cell r="A11179">
            <v>10411009</v>
          </cell>
          <cell r="B11179">
            <v>91000000</v>
          </cell>
        </row>
        <row r="11180">
          <cell r="A11180">
            <v>10411010</v>
          </cell>
          <cell r="B11180">
            <v>143200000</v>
          </cell>
        </row>
        <row r="11181">
          <cell r="A11181">
            <v>10411011</v>
          </cell>
          <cell r="B11181">
            <v>187000000</v>
          </cell>
        </row>
        <row r="11182">
          <cell r="A11182">
            <v>10411012</v>
          </cell>
          <cell r="B11182">
            <v>128000000</v>
          </cell>
        </row>
        <row r="11183">
          <cell r="A11183">
            <v>10411013</v>
          </cell>
          <cell r="B11183">
            <v>159900000</v>
          </cell>
        </row>
        <row r="11184">
          <cell r="A11184">
            <v>10411014</v>
          </cell>
          <cell r="B11184">
            <v>145000000</v>
          </cell>
        </row>
        <row r="11185">
          <cell r="A11185">
            <v>10411015</v>
          </cell>
          <cell r="B11185">
            <v>335900000</v>
          </cell>
        </row>
        <row r="11186">
          <cell r="A11186">
            <v>10411016</v>
          </cell>
          <cell r="B11186">
            <v>216900000</v>
          </cell>
        </row>
        <row r="11187">
          <cell r="A11187">
            <v>10404003</v>
          </cell>
          <cell r="B11187">
            <v>47000000</v>
          </cell>
        </row>
        <row r="11188">
          <cell r="A11188">
            <v>10412002</v>
          </cell>
          <cell r="B11188">
            <v>47700000</v>
          </cell>
        </row>
        <row r="11189">
          <cell r="A11189">
            <v>10412003</v>
          </cell>
          <cell r="B11189">
            <v>52100000</v>
          </cell>
        </row>
        <row r="11190">
          <cell r="A11190">
            <v>10403010</v>
          </cell>
          <cell r="B11190">
            <v>140000000</v>
          </cell>
        </row>
        <row r="11191">
          <cell r="A11191">
            <v>10403014</v>
          </cell>
          <cell r="B11191">
            <v>158100000</v>
          </cell>
        </row>
        <row r="11192">
          <cell r="A11192">
            <v>10403015</v>
          </cell>
          <cell r="B11192">
            <v>173000000</v>
          </cell>
        </row>
        <row r="11193">
          <cell r="A11193">
            <v>10403020</v>
          </cell>
          <cell r="B11193">
            <v>242000000</v>
          </cell>
        </row>
        <row r="11194">
          <cell r="A11194">
            <v>10403021</v>
          </cell>
          <cell r="B11194">
            <v>347900000</v>
          </cell>
        </row>
        <row r="11195">
          <cell r="A11195">
            <v>10403002</v>
          </cell>
          <cell r="B11195">
            <v>134500000</v>
          </cell>
        </row>
        <row r="11196">
          <cell r="A11196">
            <v>10403009</v>
          </cell>
          <cell r="B11196">
            <v>150500000</v>
          </cell>
        </row>
        <row r="11197">
          <cell r="A11197">
            <v>10403011</v>
          </cell>
          <cell r="B11197">
            <v>154000000</v>
          </cell>
        </row>
        <row r="11198">
          <cell r="A11198">
            <v>10403016</v>
          </cell>
          <cell r="B11198">
            <v>225900000</v>
          </cell>
        </row>
        <row r="11199">
          <cell r="A11199">
            <v>10403017</v>
          </cell>
          <cell r="B11199">
            <v>160000000</v>
          </cell>
        </row>
        <row r="11200">
          <cell r="A11200">
            <v>10403018</v>
          </cell>
          <cell r="B11200">
            <v>216000000</v>
          </cell>
        </row>
        <row r="11201">
          <cell r="A11201">
            <v>10403005</v>
          </cell>
          <cell r="B11201">
            <v>130300000</v>
          </cell>
        </row>
        <row r="11202">
          <cell r="A11202">
            <v>10403001</v>
          </cell>
          <cell r="B11202">
            <v>140300000</v>
          </cell>
        </row>
        <row r="11203">
          <cell r="A11203">
            <v>10403012</v>
          </cell>
          <cell r="B11203">
            <v>138500000</v>
          </cell>
        </row>
        <row r="11204">
          <cell r="A11204">
            <v>10403004</v>
          </cell>
          <cell r="B11204">
            <v>127900000</v>
          </cell>
        </row>
        <row r="11205">
          <cell r="A11205">
            <v>10403019</v>
          </cell>
          <cell r="B11205">
            <v>220900000</v>
          </cell>
        </row>
        <row r="11206">
          <cell r="A11206">
            <v>10403003</v>
          </cell>
          <cell r="B11206">
            <v>122800000</v>
          </cell>
        </row>
        <row r="11207">
          <cell r="A11207">
            <v>10403013</v>
          </cell>
          <cell r="B11207">
            <v>141500000</v>
          </cell>
        </row>
        <row r="11208">
          <cell r="A11208">
            <v>10403008</v>
          </cell>
          <cell r="B11208">
            <v>118400000</v>
          </cell>
        </row>
        <row r="11209">
          <cell r="A11209">
            <v>10501002</v>
          </cell>
          <cell r="B11209">
            <v>20000000</v>
          </cell>
        </row>
        <row r="11210">
          <cell r="A11210">
            <v>10501003</v>
          </cell>
          <cell r="B11210">
            <v>22000000</v>
          </cell>
        </row>
        <row r="11211">
          <cell r="A11211">
            <v>10501004</v>
          </cell>
          <cell r="B11211">
            <v>42900000</v>
          </cell>
        </row>
        <row r="11212">
          <cell r="A11212">
            <v>10507001</v>
          </cell>
          <cell r="B11212">
            <v>24000000</v>
          </cell>
        </row>
        <row r="11213">
          <cell r="A11213">
            <v>10507002</v>
          </cell>
          <cell r="B11213">
            <v>24900000</v>
          </cell>
        </row>
        <row r="11214">
          <cell r="A11214">
            <v>10507003</v>
          </cell>
          <cell r="B11214">
            <v>33700000</v>
          </cell>
        </row>
        <row r="11215">
          <cell r="A11215">
            <v>10521001</v>
          </cell>
          <cell r="B11215">
            <v>24000000</v>
          </cell>
        </row>
        <row r="11216">
          <cell r="A11216">
            <v>10521002</v>
          </cell>
          <cell r="B11216">
            <v>24900000</v>
          </cell>
        </row>
        <row r="11217">
          <cell r="A11217">
            <v>10521003</v>
          </cell>
          <cell r="B11217">
            <v>29900000</v>
          </cell>
        </row>
        <row r="11218">
          <cell r="A11218">
            <v>10521004</v>
          </cell>
          <cell r="B11218">
            <v>25900000</v>
          </cell>
        </row>
        <row r="11219">
          <cell r="A11219">
            <v>10521005</v>
          </cell>
          <cell r="B11219">
            <v>26900000</v>
          </cell>
        </row>
        <row r="11220">
          <cell r="A11220">
            <v>10521006</v>
          </cell>
          <cell r="B11220">
            <v>24900000</v>
          </cell>
        </row>
        <row r="11221">
          <cell r="A11221">
            <v>10521007</v>
          </cell>
          <cell r="B11221">
            <v>25900000</v>
          </cell>
        </row>
        <row r="11222">
          <cell r="A11222">
            <v>10521008</v>
          </cell>
          <cell r="B11222">
            <v>21900000</v>
          </cell>
        </row>
        <row r="11223">
          <cell r="A11223">
            <v>10520001</v>
          </cell>
          <cell r="B11223">
            <v>20500000</v>
          </cell>
        </row>
        <row r="11224">
          <cell r="A11224">
            <v>10520004</v>
          </cell>
          <cell r="B11224">
            <v>21400000</v>
          </cell>
        </row>
        <row r="11225">
          <cell r="A11225">
            <v>10520005</v>
          </cell>
          <cell r="B11225">
            <v>24400000</v>
          </cell>
        </row>
        <row r="11226">
          <cell r="A11226">
            <v>10520006</v>
          </cell>
          <cell r="B11226">
            <v>22500000</v>
          </cell>
        </row>
        <row r="11227">
          <cell r="A11227">
            <v>10520007</v>
          </cell>
          <cell r="B11227">
            <v>20900000</v>
          </cell>
        </row>
        <row r="11228">
          <cell r="A11228">
            <v>10520008</v>
          </cell>
          <cell r="B11228">
            <v>23400000</v>
          </cell>
        </row>
        <row r="11229">
          <cell r="A11229">
            <v>10520009</v>
          </cell>
          <cell r="B11229">
            <v>27000000</v>
          </cell>
        </row>
        <row r="11230">
          <cell r="A11230">
            <v>10520002</v>
          </cell>
          <cell r="B11230">
            <v>21700000</v>
          </cell>
        </row>
        <row r="11231">
          <cell r="A11231">
            <v>10512001</v>
          </cell>
          <cell r="B11231">
            <v>26700000</v>
          </cell>
        </row>
        <row r="11232">
          <cell r="A11232">
            <v>10512002</v>
          </cell>
          <cell r="B11232">
            <v>28700000</v>
          </cell>
        </row>
        <row r="11233">
          <cell r="A11233">
            <v>10512003</v>
          </cell>
          <cell r="B11233">
            <v>25300000</v>
          </cell>
        </row>
        <row r="11234">
          <cell r="A11234">
            <v>10512004</v>
          </cell>
          <cell r="B11234">
            <v>30300000</v>
          </cell>
        </row>
        <row r="11235">
          <cell r="A11235">
            <v>10512006</v>
          </cell>
          <cell r="B11235">
            <v>30000000</v>
          </cell>
        </row>
        <row r="11236">
          <cell r="A11236">
            <v>10512005</v>
          </cell>
          <cell r="B11236">
            <v>36300000</v>
          </cell>
        </row>
        <row r="11237">
          <cell r="A11237">
            <v>10506000</v>
          </cell>
          <cell r="B11237">
            <v>25400000</v>
          </cell>
        </row>
        <row r="11238">
          <cell r="A11238">
            <v>10506001</v>
          </cell>
          <cell r="B11238">
            <v>26000000</v>
          </cell>
        </row>
        <row r="11239">
          <cell r="A11239">
            <v>10506002</v>
          </cell>
          <cell r="B11239">
            <v>27500000</v>
          </cell>
        </row>
        <row r="11240">
          <cell r="A11240">
            <v>10506003</v>
          </cell>
          <cell r="B11240">
            <v>26900000</v>
          </cell>
        </row>
        <row r="11241">
          <cell r="A11241">
            <v>10506004</v>
          </cell>
          <cell r="B11241">
            <v>28900000</v>
          </cell>
        </row>
        <row r="11242">
          <cell r="A11242">
            <v>10506005</v>
          </cell>
          <cell r="B11242">
            <v>27400000</v>
          </cell>
        </row>
        <row r="11243">
          <cell r="A11243">
            <v>10506006</v>
          </cell>
          <cell r="B11243">
            <v>25900000</v>
          </cell>
        </row>
        <row r="11244">
          <cell r="A11244">
            <v>10506007</v>
          </cell>
          <cell r="B11244">
            <v>37700000</v>
          </cell>
        </row>
        <row r="11245">
          <cell r="A11245">
            <v>10506008</v>
          </cell>
          <cell r="B11245">
            <v>33000000</v>
          </cell>
        </row>
        <row r="11246">
          <cell r="A11246">
            <v>10506009</v>
          </cell>
          <cell r="B11246">
            <v>37700000</v>
          </cell>
        </row>
        <row r="11247">
          <cell r="A11247">
            <v>10601001</v>
          </cell>
          <cell r="B11247">
            <v>15900000</v>
          </cell>
        </row>
        <row r="11248">
          <cell r="A11248">
            <v>10601002</v>
          </cell>
          <cell r="B11248">
            <v>17300000</v>
          </cell>
        </row>
        <row r="11249">
          <cell r="A11249">
            <v>10601003</v>
          </cell>
          <cell r="B11249">
            <v>27600000</v>
          </cell>
        </row>
        <row r="11250">
          <cell r="A11250">
            <v>10601006</v>
          </cell>
          <cell r="B11250">
            <v>18900000</v>
          </cell>
        </row>
        <row r="11251">
          <cell r="A11251">
            <v>10601009</v>
          </cell>
          <cell r="B11251">
            <v>29400000</v>
          </cell>
        </row>
        <row r="11252">
          <cell r="A11252">
            <v>10601010</v>
          </cell>
          <cell r="B11252">
            <v>19500000</v>
          </cell>
        </row>
        <row r="11253">
          <cell r="A11253">
            <v>10601011</v>
          </cell>
          <cell r="B11253">
            <v>24000000</v>
          </cell>
        </row>
        <row r="11254">
          <cell r="A11254">
            <v>10601014</v>
          </cell>
          <cell r="B11254">
            <v>29600000</v>
          </cell>
        </row>
        <row r="11255">
          <cell r="A11255">
            <v>10601015</v>
          </cell>
          <cell r="B11255">
            <v>26000000</v>
          </cell>
        </row>
        <row r="11256">
          <cell r="A11256">
            <v>10601016</v>
          </cell>
          <cell r="B11256">
            <v>36000000</v>
          </cell>
        </row>
        <row r="11257">
          <cell r="A11257">
            <v>10601004</v>
          </cell>
          <cell r="B11257">
            <v>27100000</v>
          </cell>
        </row>
        <row r="11258">
          <cell r="A11258">
            <v>10601005</v>
          </cell>
          <cell r="B11258">
            <v>17400000</v>
          </cell>
        </row>
        <row r="11259">
          <cell r="A11259">
            <v>10601007</v>
          </cell>
          <cell r="B11259">
            <v>20500000</v>
          </cell>
        </row>
        <row r="11260">
          <cell r="A11260">
            <v>10601008</v>
          </cell>
          <cell r="B11260">
            <v>25800000</v>
          </cell>
        </row>
        <row r="11261">
          <cell r="A11261">
            <v>10601012</v>
          </cell>
          <cell r="B11261">
            <v>25000000</v>
          </cell>
        </row>
        <row r="11262">
          <cell r="A11262">
            <v>10601013</v>
          </cell>
          <cell r="B11262">
            <v>29000000</v>
          </cell>
        </row>
        <row r="11263">
          <cell r="A11263">
            <v>10606001</v>
          </cell>
          <cell r="B11263">
            <v>39800000</v>
          </cell>
        </row>
        <row r="11264">
          <cell r="A11264">
            <v>10606003</v>
          </cell>
          <cell r="B11264">
            <v>31000000</v>
          </cell>
        </row>
        <row r="11265">
          <cell r="A11265">
            <v>10606006</v>
          </cell>
          <cell r="B11265">
            <v>51000000</v>
          </cell>
        </row>
        <row r="11266">
          <cell r="A11266">
            <v>10606007</v>
          </cell>
          <cell r="B11266">
            <v>41900000</v>
          </cell>
        </row>
        <row r="11267">
          <cell r="A11267">
            <v>10606009</v>
          </cell>
          <cell r="B11267">
            <v>42000000</v>
          </cell>
        </row>
        <row r="11268">
          <cell r="A11268">
            <v>10606010</v>
          </cell>
          <cell r="B11268">
            <v>69000000</v>
          </cell>
        </row>
        <row r="11269">
          <cell r="A11269">
            <v>10606013</v>
          </cell>
          <cell r="B11269">
            <v>46900000</v>
          </cell>
        </row>
        <row r="11270">
          <cell r="A11270">
            <v>10606014</v>
          </cell>
          <cell r="B11270">
            <v>49000000</v>
          </cell>
        </row>
        <row r="11271">
          <cell r="A11271">
            <v>10606015</v>
          </cell>
          <cell r="B11271">
            <v>54000000</v>
          </cell>
        </row>
        <row r="11272">
          <cell r="A11272">
            <v>10606016</v>
          </cell>
          <cell r="B11272">
            <v>61000000</v>
          </cell>
        </row>
        <row r="11273">
          <cell r="A11273">
            <v>10606017</v>
          </cell>
          <cell r="B11273">
            <v>72000000</v>
          </cell>
        </row>
        <row r="11274">
          <cell r="A11274">
            <v>10606018</v>
          </cell>
          <cell r="B11274">
            <v>45500000</v>
          </cell>
        </row>
        <row r="11275">
          <cell r="A11275">
            <v>10606019</v>
          </cell>
          <cell r="B11275">
            <v>52000000</v>
          </cell>
        </row>
        <row r="11276">
          <cell r="A11276">
            <v>10606020</v>
          </cell>
          <cell r="B11276">
            <v>51500000</v>
          </cell>
        </row>
        <row r="11277">
          <cell r="A11277">
            <v>10606021</v>
          </cell>
          <cell r="B11277">
            <v>59500000</v>
          </cell>
        </row>
        <row r="11278">
          <cell r="A11278">
            <v>10606022</v>
          </cell>
          <cell r="B11278">
            <v>70000000</v>
          </cell>
        </row>
        <row r="11279">
          <cell r="A11279">
            <v>10606023</v>
          </cell>
          <cell r="B11279">
            <v>60000000</v>
          </cell>
        </row>
        <row r="11280">
          <cell r="A11280">
            <v>10608001</v>
          </cell>
          <cell r="B11280">
            <v>53000000</v>
          </cell>
        </row>
        <row r="11281">
          <cell r="A11281">
            <v>10607001</v>
          </cell>
          <cell r="B11281">
            <v>32000000</v>
          </cell>
        </row>
        <row r="11282">
          <cell r="A11282">
            <v>10607002</v>
          </cell>
          <cell r="B11282">
            <v>35800000</v>
          </cell>
        </row>
        <row r="11283">
          <cell r="A11283">
            <v>10607003</v>
          </cell>
          <cell r="B11283">
            <v>38000000</v>
          </cell>
        </row>
        <row r="11284">
          <cell r="A11284">
            <v>10620001</v>
          </cell>
          <cell r="B11284">
            <v>33500000</v>
          </cell>
        </row>
        <row r="11285">
          <cell r="A11285">
            <v>10620002</v>
          </cell>
          <cell r="B11285">
            <v>36500000</v>
          </cell>
        </row>
        <row r="11286">
          <cell r="A11286">
            <v>10612001</v>
          </cell>
          <cell r="B11286">
            <v>39200000</v>
          </cell>
        </row>
        <row r="11287">
          <cell r="A11287">
            <v>10606002</v>
          </cell>
          <cell r="B11287">
            <v>32900000</v>
          </cell>
        </row>
        <row r="11288">
          <cell r="A11288">
            <v>10606004</v>
          </cell>
          <cell r="B11288">
            <v>37000000</v>
          </cell>
        </row>
        <row r="11289">
          <cell r="A11289">
            <v>10606005</v>
          </cell>
          <cell r="B11289">
            <v>35600000</v>
          </cell>
        </row>
        <row r="11290">
          <cell r="A11290">
            <v>10606008</v>
          </cell>
          <cell r="B11290">
            <v>34400000</v>
          </cell>
        </row>
        <row r="11291">
          <cell r="A11291">
            <v>10606011</v>
          </cell>
          <cell r="B11291">
            <v>37100000</v>
          </cell>
        </row>
        <row r="11292">
          <cell r="A11292">
            <v>10606012</v>
          </cell>
          <cell r="B11292">
            <v>36900000</v>
          </cell>
        </row>
        <row r="11293">
          <cell r="A11293">
            <v>10701010</v>
          </cell>
          <cell r="B11293">
            <v>16600000</v>
          </cell>
        </row>
        <row r="11294">
          <cell r="A11294">
            <v>10701011</v>
          </cell>
          <cell r="B11294">
            <v>20900000</v>
          </cell>
        </row>
        <row r="11295">
          <cell r="A11295">
            <v>10701012</v>
          </cell>
          <cell r="B11295">
            <v>35000000</v>
          </cell>
        </row>
        <row r="11296">
          <cell r="A11296">
            <v>10707001</v>
          </cell>
          <cell r="B11296">
            <v>21000000</v>
          </cell>
        </row>
        <row r="11297">
          <cell r="A11297">
            <v>10707002</v>
          </cell>
          <cell r="B11297">
            <v>44900000</v>
          </cell>
        </row>
        <row r="11298">
          <cell r="A11298">
            <v>10707003</v>
          </cell>
          <cell r="B11298">
            <v>21900000</v>
          </cell>
        </row>
        <row r="11299">
          <cell r="A11299">
            <v>10707004</v>
          </cell>
          <cell r="B11299">
            <v>46700000</v>
          </cell>
        </row>
        <row r="11300">
          <cell r="A11300">
            <v>10707005</v>
          </cell>
          <cell r="B11300">
            <v>21900000</v>
          </cell>
        </row>
        <row r="11301">
          <cell r="A11301">
            <v>10707006</v>
          </cell>
          <cell r="B11301">
            <v>24800000</v>
          </cell>
        </row>
        <row r="11302">
          <cell r="A11302">
            <v>10707007</v>
          </cell>
          <cell r="B11302">
            <v>21400000</v>
          </cell>
        </row>
        <row r="11303">
          <cell r="A11303">
            <v>10707008</v>
          </cell>
          <cell r="B11303">
            <v>27400000</v>
          </cell>
        </row>
        <row r="11304">
          <cell r="A11304">
            <v>10721001</v>
          </cell>
          <cell r="B11304">
            <v>21900000</v>
          </cell>
        </row>
        <row r="11305">
          <cell r="A11305">
            <v>10721002</v>
          </cell>
          <cell r="B11305">
            <v>36800000</v>
          </cell>
        </row>
        <row r="11306">
          <cell r="A11306">
            <v>10721003</v>
          </cell>
          <cell r="B11306">
            <v>23100000</v>
          </cell>
        </row>
        <row r="11307">
          <cell r="A11307">
            <v>10720002</v>
          </cell>
          <cell r="B11307">
            <v>15700000</v>
          </cell>
        </row>
        <row r="11308">
          <cell r="A11308">
            <v>10720003</v>
          </cell>
          <cell r="B11308">
            <v>20000000</v>
          </cell>
        </row>
        <row r="11309">
          <cell r="A11309">
            <v>10720004</v>
          </cell>
          <cell r="B11309">
            <v>16900000</v>
          </cell>
        </row>
        <row r="11310">
          <cell r="A11310">
            <v>10720006</v>
          </cell>
          <cell r="B11310">
            <v>47500000</v>
          </cell>
        </row>
        <row r="11311">
          <cell r="A11311">
            <v>10720007</v>
          </cell>
          <cell r="B11311">
            <v>21000000</v>
          </cell>
        </row>
        <row r="11312">
          <cell r="A11312">
            <v>10720008</v>
          </cell>
          <cell r="B11312">
            <v>20800000</v>
          </cell>
        </row>
        <row r="11313">
          <cell r="A11313">
            <v>10711001</v>
          </cell>
          <cell r="B11313">
            <v>20000000</v>
          </cell>
        </row>
        <row r="11314">
          <cell r="A11314">
            <v>10720001</v>
          </cell>
          <cell r="B11314">
            <v>20600000</v>
          </cell>
        </row>
        <row r="11315">
          <cell r="A11315">
            <v>10720005</v>
          </cell>
          <cell r="B11315">
            <v>18300000</v>
          </cell>
        </row>
        <row r="11316">
          <cell r="A11316">
            <v>10712000</v>
          </cell>
          <cell r="B11316">
            <v>25000000</v>
          </cell>
        </row>
        <row r="11317">
          <cell r="A11317">
            <v>10712004</v>
          </cell>
          <cell r="B11317">
            <v>23200000</v>
          </cell>
        </row>
        <row r="11318">
          <cell r="A11318">
            <v>10712005</v>
          </cell>
          <cell r="B11318">
            <v>26000000</v>
          </cell>
        </row>
        <row r="11319">
          <cell r="A11319">
            <v>10712006</v>
          </cell>
          <cell r="B11319">
            <v>27000000</v>
          </cell>
        </row>
        <row r="11320">
          <cell r="A11320">
            <v>10712007</v>
          </cell>
          <cell r="B11320">
            <v>26900000</v>
          </cell>
        </row>
        <row r="11321">
          <cell r="A11321">
            <v>10712009</v>
          </cell>
          <cell r="B11321">
            <v>29900000</v>
          </cell>
        </row>
        <row r="11322">
          <cell r="A11322">
            <v>10712010</v>
          </cell>
          <cell r="B11322">
            <v>29900000</v>
          </cell>
        </row>
        <row r="11323">
          <cell r="A11323">
            <v>10712001</v>
          </cell>
          <cell r="B11323">
            <v>25600000</v>
          </cell>
        </row>
        <row r="11324">
          <cell r="A11324">
            <v>10712002</v>
          </cell>
          <cell r="B11324">
            <v>28600000</v>
          </cell>
        </row>
        <row r="11325">
          <cell r="A11325">
            <v>10712003</v>
          </cell>
          <cell r="B11325">
            <v>30500000</v>
          </cell>
        </row>
        <row r="11326">
          <cell r="A11326">
            <v>10712008</v>
          </cell>
          <cell r="B11326">
            <v>32900000</v>
          </cell>
        </row>
        <row r="11327">
          <cell r="A11327">
            <v>10706001</v>
          </cell>
          <cell r="B11327">
            <v>21400000</v>
          </cell>
        </row>
        <row r="11328">
          <cell r="A11328">
            <v>10706002</v>
          </cell>
          <cell r="B11328">
            <v>22500000</v>
          </cell>
        </row>
        <row r="11329">
          <cell r="A11329">
            <v>10706003</v>
          </cell>
          <cell r="B11329">
            <v>18400000</v>
          </cell>
        </row>
        <row r="11330">
          <cell r="A11330">
            <v>10706004</v>
          </cell>
          <cell r="B11330">
            <v>17600000</v>
          </cell>
        </row>
        <row r="11331">
          <cell r="A11331">
            <v>10706007</v>
          </cell>
          <cell r="B11331">
            <v>19100000</v>
          </cell>
        </row>
        <row r="11332">
          <cell r="A11332">
            <v>10706008</v>
          </cell>
          <cell r="B11332">
            <v>22900000</v>
          </cell>
        </row>
        <row r="11333">
          <cell r="A11333">
            <v>10706009</v>
          </cell>
          <cell r="B11333">
            <v>25900000</v>
          </cell>
        </row>
        <row r="11334">
          <cell r="A11334">
            <v>10706010</v>
          </cell>
          <cell r="B11334">
            <v>23900000</v>
          </cell>
        </row>
        <row r="11335">
          <cell r="A11335">
            <v>10706011</v>
          </cell>
          <cell r="B11335">
            <v>21900000</v>
          </cell>
        </row>
        <row r="11336">
          <cell r="A11336">
            <v>10706012</v>
          </cell>
          <cell r="B11336">
            <v>27400000</v>
          </cell>
        </row>
        <row r="11337">
          <cell r="A11337">
            <v>10706013</v>
          </cell>
          <cell r="B11337">
            <v>27900000</v>
          </cell>
        </row>
        <row r="11338">
          <cell r="A11338">
            <v>10706014</v>
          </cell>
          <cell r="B11338">
            <v>29900000</v>
          </cell>
        </row>
        <row r="11339">
          <cell r="A11339">
            <v>10706015</v>
          </cell>
          <cell r="B11339">
            <v>28800000</v>
          </cell>
        </row>
        <row r="11340">
          <cell r="A11340">
            <v>10706016</v>
          </cell>
          <cell r="B11340">
            <v>20800000</v>
          </cell>
        </row>
        <row r="11341">
          <cell r="A11341">
            <v>10811001</v>
          </cell>
          <cell r="B11341">
            <v>75500000</v>
          </cell>
        </row>
        <row r="11342">
          <cell r="A11342">
            <v>10811002</v>
          </cell>
          <cell r="B11342">
            <v>238000000</v>
          </cell>
        </row>
        <row r="11343">
          <cell r="A11343">
            <v>10803001</v>
          </cell>
          <cell r="B11343">
            <v>113500000</v>
          </cell>
        </row>
        <row r="11344">
          <cell r="A11344">
            <v>10907001</v>
          </cell>
          <cell r="B11344">
            <v>21400000</v>
          </cell>
        </row>
        <row r="11345">
          <cell r="A11345">
            <v>10907002</v>
          </cell>
          <cell r="B11345">
            <v>22300000</v>
          </cell>
        </row>
        <row r="11346">
          <cell r="A11346">
            <v>10907003</v>
          </cell>
          <cell r="B11346">
            <v>23200000</v>
          </cell>
        </row>
        <row r="11347">
          <cell r="A11347">
            <v>10921001</v>
          </cell>
          <cell r="B11347">
            <v>21900000</v>
          </cell>
        </row>
        <row r="11348">
          <cell r="A11348">
            <v>10920002</v>
          </cell>
          <cell r="B11348">
            <v>17000000</v>
          </cell>
        </row>
        <row r="11349">
          <cell r="A11349">
            <v>10920001</v>
          </cell>
          <cell r="B11349">
            <v>17500000</v>
          </cell>
        </row>
        <row r="11350">
          <cell r="A11350">
            <v>10912001</v>
          </cell>
          <cell r="B11350">
            <v>20000000</v>
          </cell>
        </row>
        <row r="11351">
          <cell r="A11351">
            <v>10906001</v>
          </cell>
          <cell r="B11351">
            <v>22500000</v>
          </cell>
        </row>
        <row r="11352">
          <cell r="A11352">
            <v>10906002</v>
          </cell>
          <cell r="B11352">
            <v>23600000</v>
          </cell>
        </row>
        <row r="11353">
          <cell r="A11353">
            <v>10906003</v>
          </cell>
          <cell r="B11353">
            <v>24500000</v>
          </cell>
        </row>
        <row r="11354">
          <cell r="A11354">
            <v>10906004</v>
          </cell>
          <cell r="B11354">
            <v>25000000</v>
          </cell>
        </row>
        <row r="11355">
          <cell r="A11355">
            <v>10906005</v>
          </cell>
          <cell r="B11355">
            <v>24300000</v>
          </cell>
        </row>
        <row r="11356">
          <cell r="A11356">
            <v>10906007</v>
          </cell>
          <cell r="B11356">
            <v>20300000</v>
          </cell>
        </row>
        <row r="11357">
          <cell r="A11357">
            <v>11001001</v>
          </cell>
          <cell r="B11357">
            <v>15000000</v>
          </cell>
        </row>
        <row r="11358">
          <cell r="A11358">
            <v>11001002</v>
          </cell>
          <cell r="B11358">
            <v>15500000</v>
          </cell>
        </row>
        <row r="11359">
          <cell r="A11359">
            <v>11006009</v>
          </cell>
          <cell r="B11359">
            <v>53900000</v>
          </cell>
        </row>
        <row r="11360">
          <cell r="A11360">
            <v>11006010</v>
          </cell>
          <cell r="B11360">
            <v>51900000</v>
          </cell>
        </row>
        <row r="11361">
          <cell r="A11361">
            <v>11007001</v>
          </cell>
          <cell r="B11361">
            <v>21800000</v>
          </cell>
        </row>
        <row r="11362">
          <cell r="A11362">
            <v>11007002</v>
          </cell>
          <cell r="B11362">
            <v>22500000</v>
          </cell>
        </row>
        <row r="11363">
          <cell r="A11363">
            <v>11007003</v>
          </cell>
          <cell r="B11363">
            <v>19700000</v>
          </cell>
        </row>
        <row r="11364">
          <cell r="A11364">
            <v>11007004</v>
          </cell>
          <cell r="B11364">
            <v>35800000</v>
          </cell>
        </row>
        <row r="11365">
          <cell r="A11365">
            <v>11007005</v>
          </cell>
          <cell r="B11365">
            <v>35900000</v>
          </cell>
        </row>
        <row r="11366">
          <cell r="A11366">
            <v>11021001</v>
          </cell>
          <cell r="B11366">
            <v>21300000</v>
          </cell>
        </row>
        <row r="11367">
          <cell r="A11367">
            <v>11021002</v>
          </cell>
          <cell r="B11367">
            <v>22200000</v>
          </cell>
        </row>
        <row r="11368">
          <cell r="A11368">
            <v>11021003</v>
          </cell>
          <cell r="B11368">
            <v>30000000</v>
          </cell>
        </row>
        <row r="11369">
          <cell r="A11369">
            <v>11021004</v>
          </cell>
          <cell r="B11369">
            <v>38900000</v>
          </cell>
        </row>
        <row r="11370">
          <cell r="A11370">
            <v>11021005</v>
          </cell>
          <cell r="B11370">
            <v>39000000</v>
          </cell>
        </row>
        <row r="11371">
          <cell r="A11371">
            <v>11020001</v>
          </cell>
          <cell r="B11371">
            <v>15100000</v>
          </cell>
        </row>
        <row r="11372">
          <cell r="A11372">
            <v>11020002</v>
          </cell>
          <cell r="B11372">
            <v>23900000</v>
          </cell>
        </row>
        <row r="11373">
          <cell r="A11373">
            <v>11020003</v>
          </cell>
          <cell r="B11373">
            <v>29900000</v>
          </cell>
        </row>
        <row r="11374">
          <cell r="A11374">
            <v>11020004</v>
          </cell>
          <cell r="B11374">
            <v>36900000</v>
          </cell>
        </row>
        <row r="11375">
          <cell r="A11375">
            <v>11020006</v>
          </cell>
          <cell r="B11375">
            <v>29200000</v>
          </cell>
        </row>
        <row r="11376">
          <cell r="A11376">
            <v>11020007</v>
          </cell>
          <cell r="B11376">
            <v>40900000</v>
          </cell>
        </row>
        <row r="11377">
          <cell r="A11377">
            <v>11020005</v>
          </cell>
          <cell r="B11377">
            <v>41900000</v>
          </cell>
        </row>
        <row r="11378">
          <cell r="A11378">
            <v>11012001</v>
          </cell>
          <cell r="B11378">
            <v>22300000</v>
          </cell>
        </row>
        <row r="11379">
          <cell r="A11379">
            <v>11012003</v>
          </cell>
          <cell r="B11379">
            <v>42500000</v>
          </cell>
        </row>
        <row r="11380">
          <cell r="A11380">
            <v>11012004</v>
          </cell>
          <cell r="B11380">
            <v>35500000</v>
          </cell>
        </row>
        <row r="11381">
          <cell r="A11381">
            <v>11012002</v>
          </cell>
          <cell r="B11381">
            <v>39900000</v>
          </cell>
        </row>
        <row r="11382">
          <cell r="A11382">
            <v>11020008</v>
          </cell>
          <cell r="B11382">
            <v>56900000</v>
          </cell>
        </row>
        <row r="11383">
          <cell r="A11383">
            <v>11006001</v>
          </cell>
          <cell r="B11383">
            <v>21700000</v>
          </cell>
        </row>
        <row r="11384">
          <cell r="A11384">
            <v>11006002</v>
          </cell>
          <cell r="B11384">
            <v>22700000</v>
          </cell>
        </row>
        <row r="11385">
          <cell r="A11385">
            <v>11006003</v>
          </cell>
          <cell r="B11385">
            <v>23500000</v>
          </cell>
        </row>
        <row r="11386">
          <cell r="A11386">
            <v>11006004</v>
          </cell>
          <cell r="B11386">
            <v>24500000</v>
          </cell>
        </row>
        <row r="11387">
          <cell r="A11387">
            <v>11006006</v>
          </cell>
          <cell r="B11387">
            <v>20200000</v>
          </cell>
        </row>
        <row r="11388">
          <cell r="A11388">
            <v>11006007</v>
          </cell>
          <cell r="B11388">
            <v>38900000</v>
          </cell>
        </row>
        <row r="11389">
          <cell r="A11389">
            <v>11006008</v>
          </cell>
          <cell r="B11389">
            <v>39900000</v>
          </cell>
        </row>
        <row r="11390">
          <cell r="A11390">
            <v>11101001</v>
          </cell>
          <cell r="B11390">
            <v>10300000</v>
          </cell>
        </row>
        <row r="11391">
          <cell r="A11391">
            <v>11101002</v>
          </cell>
          <cell r="B11391">
            <v>11000000</v>
          </cell>
        </row>
        <row r="11392">
          <cell r="A11392">
            <v>11101003</v>
          </cell>
          <cell r="B11392">
            <v>9800000</v>
          </cell>
        </row>
        <row r="11393">
          <cell r="A11393">
            <v>11101004</v>
          </cell>
          <cell r="B11393">
            <v>10400000</v>
          </cell>
        </row>
        <row r="11394">
          <cell r="A11394">
            <v>11101005</v>
          </cell>
          <cell r="B11394">
            <v>11700000</v>
          </cell>
        </row>
        <row r="11395">
          <cell r="A11395">
            <v>11101006</v>
          </cell>
          <cell r="B11395">
            <v>9200000</v>
          </cell>
        </row>
        <row r="11396">
          <cell r="A11396">
            <v>11101007</v>
          </cell>
          <cell r="B11396">
            <v>12700000</v>
          </cell>
        </row>
        <row r="11397">
          <cell r="A11397">
            <v>11101008</v>
          </cell>
          <cell r="B11397">
            <v>27100000</v>
          </cell>
        </row>
        <row r="11398">
          <cell r="A11398">
            <v>11101009</v>
          </cell>
          <cell r="B11398">
            <v>30100000</v>
          </cell>
        </row>
        <row r="11399">
          <cell r="A11399">
            <v>11101012</v>
          </cell>
          <cell r="B11399">
            <v>98000000</v>
          </cell>
        </row>
        <row r="11400">
          <cell r="A11400">
            <v>11101013</v>
          </cell>
          <cell r="B11400">
            <v>28900000</v>
          </cell>
        </row>
        <row r="11401">
          <cell r="A11401">
            <v>11101018</v>
          </cell>
          <cell r="B11401">
            <v>88900000</v>
          </cell>
        </row>
        <row r="11402">
          <cell r="A11402">
            <v>11101019</v>
          </cell>
          <cell r="B11402">
            <v>90900000</v>
          </cell>
        </row>
        <row r="11403">
          <cell r="A11403">
            <v>11101020</v>
          </cell>
          <cell r="B11403">
            <v>98900000</v>
          </cell>
        </row>
        <row r="11404">
          <cell r="A11404">
            <v>11101021</v>
          </cell>
          <cell r="B11404">
            <v>103900000</v>
          </cell>
        </row>
        <row r="11405">
          <cell r="A11405">
            <v>11101022</v>
          </cell>
          <cell r="B11405">
            <v>118900000</v>
          </cell>
        </row>
        <row r="11406">
          <cell r="A11406">
            <v>11101023</v>
          </cell>
          <cell r="B11406">
            <v>123900000</v>
          </cell>
        </row>
        <row r="11407">
          <cell r="A11407">
            <v>11101010</v>
          </cell>
          <cell r="B11407">
            <v>38700000</v>
          </cell>
        </row>
        <row r="11408">
          <cell r="A11408">
            <v>11101011</v>
          </cell>
          <cell r="B11408">
            <v>30100000</v>
          </cell>
        </row>
        <row r="11409">
          <cell r="A11409">
            <v>11101014</v>
          </cell>
          <cell r="B11409">
            <v>34400000</v>
          </cell>
        </row>
        <row r="11410">
          <cell r="A11410">
            <v>11101015</v>
          </cell>
          <cell r="B11410">
            <v>34900000</v>
          </cell>
        </row>
        <row r="11411">
          <cell r="A11411">
            <v>11101016</v>
          </cell>
          <cell r="B11411">
            <v>95000000</v>
          </cell>
        </row>
        <row r="11412">
          <cell r="A11412">
            <v>11101017</v>
          </cell>
          <cell r="B11412">
            <v>150900000</v>
          </cell>
        </row>
        <row r="11413">
          <cell r="A11413">
            <v>11106001</v>
          </cell>
          <cell r="B11413">
            <v>54100000</v>
          </cell>
        </row>
        <row r="11414">
          <cell r="A11414">
            <v>11106002</v>
          </cell>
          <cell r="B11414">
            <v>48900000</v>
          </cell>
        </row>
        <row r="11415">
          <cell r="A11415">
            <v>11106003</v>
          </cell>
          <cell r="B11415">
            <v>67900000</v>
          </cell>
        </row>
        <row r="11416">
          <cell r="A11416">
            <v>11106004</v>
          </cell>
          <cell r="B11416">
            <v>109900000</v>
          </cell>
        </row>
        <row r="11417">
          <cell r="A11417">
            <v>11106005</v>
          </cell>
          <cell r="B11417">
            <v>127900000</v>
          </cell>
        </row>
        <row r="11418">
          <cell r="A11418">
            <v>11106006</v>
          </cell>
          <cell r="B11418">
            <v>134900000</v>
          </cell>
        </row>
        <row r="11419">
          <cell r="A11419">
            <v>11106007</v>
          </cell>
          <cell r="B11419">
            <v>261900000</v>
          </cell>
        </row>
        <row r="11420">
          <cell r="A11420">
            <v>11106008</v>
          </cell>
          <cell r="B11420">
            <v>279900000</v>
          </cell>
        </row>
        <row r="11421">
          <cell r="A11421">
            <v>11106009</v>
          </cell>
          <cell r="B11421">
            <v>285900000</v>
          </cell>
        </row>
        <row r="11422">
          <cell r="A11422">
            <v>11107001</v>
          </cell>
          <cell r="B11422">
            <v>145500000</v>
          </cell>
        </row>
        <row r="11423">
          <cell r="A11423">
            <v>11106010</v>
          </cell>
          <cell r="B11423">
            <v>146900000</v>
          </cell>
        </row>
        <row r="11424">
          <cell r="A11424">
            <v>11217004</v>
          </cell>
          <cell r="B11424">
            <v>3200000</v>
          </cell>
        </row>
        <row r="11425">
          <cell r="A11425">
            <v>11217005</v>
          </cell>
          <cell r="B11425">
            <v>4300000</v>
          </cell>
        </row>
        <row r="11426">
          <cell r="A11426">
            <v>11217007</v>
          </cell>
          <cell r="B11426">
            <v>5700000</v>
          </cell>
        </row>
        <row r="11427">
          <cell r="A11427">
            <v>11217001</v>
          </cell>
          <cell r="B11427">
            <v>4500000</v>
          </cell>
        </row>
        <row r="11428">
          <cell r="A11428">
            <v>11217002</v>
          </cell>
          <cell r="B11428">
            <v>3900000</v>
          </cell>
        </row>
        <row r="11429">
          <cell r="A11429">
            <v>11217006</v>
          </cell>
          <cell r="B11429">
            <v>6200000</v>
          </cell>
        </row>
        <row r="11430">
          <cell r="A11430">
            <v>11301003</v>
          </cell>
          <cell r="B11430">
            <v>25400000</v>
          </cell>
        </row>
        <row r="11431">
          <cell r="A11431">
            <v>11301006</v>
          </cell>
          <cell r="B11431">
            <v>22900000</v>
          </cell>
        </row>
        <row r="11432">
          <cell r="A11432">
            <v>11301007</v>
          </cell>
          <cell r="B11432">
            <v>20500000</v>
          </cell>
        </row>
        <row r="11433">
          <cell r="A11433">
            <v>11301009</v>
          </cell>
          <cell r="B11433">
            <v>19400000</v>
          </cell>
        </row>
        <row r="11434">
          <cell r="A11434">
            <v>11301012</v>
          </cell>
          <cell r="B11434">
            <v>18500000</v>
          </cell>
        </row>
        <row r="11435">
          <cell r="A11435">
            <v>11301013</v>
          </cell>
          <cell r="B11435">
            <v>20000000</v>
          </cell>
        </row>
        <row r="11436">
          <cell r="A11436">
            <v>11301014</v>
          </cell>
          <cell r="B11436">
            <v>19500000</v>
          </cell>
        </row>
        <row r="11437">
          <cell r="A11437">
            <v>11301015</v>
          </cell>
          <cell r="B11437">
            <v>14000000</v>
          </cell>
        </row>
        <row r="11438">
          <cell r="A11438">
            <v>11301016</v>
          </cell>
          <cell r="B11438">
            <v>34900000</v>
          </cell>
        </row>
        <row r="11439">
          <cell r="A11439">
            <v>11301017</v>
          </cell>
          <cell r="B11439">
            <v>70000000</v>
          </cell>
        </row>
        <row r="11440">
          <cell r="A11440">
            <v>11301001</v>
          </cell>
          <cell r="B11440">
            <v>38000000</v>
          </cell>
        </row>
        <row r="11441">
          <cell r="A11441">
            <v>11301002</v>
          </cell>
          <cell r="B11441">
            <v>36000000</v>
          </cell>
        </row>
        <row r="11442">
          <cell r="A11442">
            <v>11301004</v>
          </cell>
          <cell r="B11442">
            <v>26700000</v>
          </cell>
        </row>
        <row r="11443">
          <cell r="A11443">
            <v>11301005</v>
          </cell>
          <cell r="B11443">
            <v>30900000</v>
          </cell>
        </row>
        <row r="11444">
          <cell r="A11444">
            <v>11301008</v>
          </cell>
          <cell r="B11444">
            <v>33900000</v>
          </cell>
        </row>
        <row r="11445">
          <cell r="A11445">
            <v>11301010</v>
          </cell>
          <cell r="B11445">
            <v>28000000</v>
          </cell>
        </row>
        <row r="11446">
          <cell r="A11446">
            <v>11301011</v>
          </cell>
          <cell r="B11446">
            <v>21000000</v>
          </cell>
        </row>
        <row r="11447">
          <cell r="A11447">
            <v>11306004</v>
          </cell>
          <cell r="B11447">
            <v>43900000</v>
          </cell>
        </row>
        <row r="11448">
          <cell r="A11448">
            <v>11306014</v>
          </cell>
          <cell r="B11448">
            <v>63000000</v>
          </cell>
        </row>
        <row r="11449">
          <cell r="A11449">
            <v>11306015</v>
          </cell>
          <cell r="B11449">
            <v>58000000</v>
          </cell>
        </row>
        <row r="11450">
          <cell r="A11450">
            <v>11306017</v>
          </cell>
          <cell r="B11450">
            <v>66000000</v>
          </cell>
        </row>
        <row r="11451">
          <cell r="A11451">
            <v>11306018</v>
          </cell>
          <cell r="B11451">
            <v>62000000</v>
          </cell>
        </row>
        <row r="11452">
          <cell r="A11452">
            <v>11306019</v>
          </cell>
          <cell r="B11452">
            <v>67000000</v>
          </cell>
        </row>
        <row r="11453">
          <cell r="A11453">
            <v>11306020</v>
          </cell>
          <cell r="B11453">
            <v>60000000</v>
          </cell>
        </row>
        <row r="11454">
          <cell r="A11454">
            <v>11306021</v>
          </cell>
          <cell r="B11454">
            <v>39000000</v>
          </cell>
        </row>
        <row r="11455">
          <cell r="A11455">
            <v>11306022</v>
          </cell>
          <cell r="B11455">
            <v>41000000</v>
          </cell>
        </row>
        <row r="11456">
          <cell r="A11456">
            <v>11306023</v>
          </cell>
          <cell r="B11456">
            <v>99000000</v>
          </cell>
        </row>
        <row r="11457">
          <cell r="A11457">
            <v>11306024</v>
          </cell>
          <cell r="B11457">
            <v>108000000</v>
          </cell>
        </row>
        <row r="11458">
          <cell r="A11458">
            <v>11306025</v>
          </cell>
          <cell r="B11458">
            <v>96000000</v>
          </cell>
        </row>
        <row r="11459">
          <cell r="A11459">
            <v>11306001</v>
          </cell>
          <cell r="B11459">
            <v>45900000</v>
          </cell>
        </row>
        <row r="11460">
          <cell r="A11460">
            <v>11308001</v>
          </cell>
          <cell r="B11460">
            <v>45900000</v>
          </cell>
        </row>
        <row r="11461">
          <cell r="A11461">
            <v>11306003</v>
          </cell>
          <cell r="B11461">
            <v>40200000</v>
          </cell>
        </row>
        <row r="11462">
          <cell r="A11462">
            <v>11306006</v>
          </cell>
          <cell r="B11462">
            <v>36900000</v>
          </cell>
        </row>
        <row r="11463">
          <cell r="A11463">
            <v>11306007</v>
          </cell>
          <cell r="B11463">
            <v>49700000</v>
          </cell>
        </row>
        <row r="11464">
          <cell r="A11464">
            <v>11306008</v>
          </cell>
          <cell r="B11464">
            <v>45700000</v>
          </cell>
        </row>
        <row r="11465">
          <cell r="A11465">
            <v>11306009</v>
          </cell>
          <cell r="B11465">
            <v>43400000</v>
          </cell>
        </row>
        <row r="11466">
          <cell r="A11466">
            <v>11306010</v>
          </cell>
          <cell r="B11466">
            <v>34900000</v>
          </cell>
        </row>
        <row r="11467">
          <cell r="A11467">
            <v>11306011</v>
          </cell>
          <cell r="B11467">
            <v>39900000</v>
          </cell>
        </row>
        <row r="11468">
          <cell r="A11468">
            <v>11306012</v>
          </cell>
          <cell r="B11468">
            <v>42300000</v>
          </cell>
        </row>
        <row r="11469">
          <cell r="A11469">
            <v>11321001</v>
          </cell>
          <cell r="B11469">
            <v>45700000</v>
          </cell>
        </row>
        <row r="11470">
          <cell r="A11470">
            <v>11321002</v>
          </cell>
          <cell r="B11470">
            <v>34000000</v>
          </cell>
        </row>
        <row r="11471">
          <cell r="A11471">
            <v>11321003</v>
          </cell>
          <cell r="B11471">
            <v>82000000</v>
          </cell>
        </row>
        <row r="11472">
          <cell r="A11472">
            <v>11321004</v>
          </cell>
          <cell r="B11472">
            <v>62000000</v>
          </cell>
        </row>
        <row r="11473">
          <cell r="A11473">
            <v>11321005</v>
          </cell>
          <cell r="B11473">
            <v>118000000</v>
          </cell>
        </row>
        <row r="11474">
          <cell r="A11474">
            <v>11321006</v>
          </cell>
          <cell r="B11474">
            <v>152900000</v>
          </cell>
        </row>
        <row r="11475">
          <cell r="A11475">
            <v>11320002</v>
          </cell>
          <cell r="B11475">
            <v>30100000</v>
          </cell>
        </row>
        <row r="11476">
          <cell r="A11476">
            <v>11312022</v>
          </cell>
          <cell r="B11476">
            <v>24200000</v>
          </cell>
        </row>
        <row r="11477">
          <cell r="A11477">
            <v>11310001</v>
          </cell>
          <cell r="B11477">
            <v>55700000</v>
          </cell>
        </row>
        <row r="11478">
          <cell r="A11478">
            <v>11310002</v>
          </cell>
          <cell r="B11478">
            <v>129900000</v>
          </cell>
        </row>
        <row r="11479">
          <cell r="A11479">
            <v>11310003</v>
          </cell>
          <cell r="B11479">
            <v>111900000</v>
          </cell>
        </row>
        <row r="11480">
          <cell r="A11480">
            <v>11310004</v>
          </cell>
          <cell r="B11480">
            <v>91200000</v>
          </cell>
        </row>
        <row r="11481">
          <cell r="A11481">
            <v>11310005</v>
          </cell>
          <cell r="B11481">
            <v>50100000</v>
          </cell>
        </row>
        <row r="11482">
          <cell r="A11482">
            <v>11310006</v>
          </cell>
          <cell r="B11482">
            <v>72900000</v>
          </cell>
        </row>
        <row r="11483">
          <cell r="A11483">
            <v>11310007</v>
          </cell>
          <cell r="B11483">
            <v>69900000</v>
          </cell>
        </row>
        <row r="11484">
          <cell r="A11484">
            <v>11310008</v>
          </cell>
          <cell r="B11484">
            <v>109900000</v>
          </cell>
        </row>
        <row r="11485">
          <cell r="A11485">
            <v>11310009</v>
          </cell>
          <cell r="B11485">
            <v>99300000</v>
          </cell>
        </row>
        <row r="11486">
          <cell r="A11486">
            <v>11310010</v>
          </cell>
          <cell r="B11486">
            <v>88900000</v>
          </cell>
        </row>
        <row r="11487">
          <cell r="A11487">
            <v>11310011</v>
          </cell>
          <cell r="B11487">
            <v>106000000</v>
          </cell>
        </row>
        <row r="11488">
          <cell r="A11488">
            <v>11310012</v>
          </cell>
          <cell r="B11488">
            <v>105600000</v>
          </cell>
        </row>
        <row r="11489">
          <cell r="A11489">
            <v>11310013</v>
          </cell>
          <cell r="B11489">
            <v>113500000</v>
          </cell>
        </row>
        <row r="11490">
          <cell r="A11490">
            <v>11310014</v>
          </cell>
          <cell r="B11490">
            <v>144900000</v>
          </cell>
        </row>
        <row r="11491">
          <cell r="A11491">
            <v>11310015</v>
          </cell>
          <cell r="B11491">
            <v>70400000</v>
          </cell>
        </row>
        <row r="11492">
          <cell r="A11492">
            <v>11310016</v>
          </cell>
          <cell r="B11492">
            <v>62900000</v>
          </cell>
        </row>
        <row r="11493">
          <cell r="A11493">
            <v>11310017</v>
          </cell>
          <cell r="B11493">
            <v>140500000</v>
          </cell>
        </row>
        <row r="11494">
          <cell r="A11494">
            <v>11310018</v>
          </cell>
          <cell r="B11494">
            <v>139800000</v>
          </cell>
        </row>
        <row r="11495">
          <cell r="A11495">
            <v>11310019</v>
          </cell>
          <cell r="B11495">
            <v>81800000</v>
          </cell>
        </row>
        <row r="11496">
          <cell r="A11496">
            <v>11311001</v>
          </cell>
          <cell r="B11496">
            <v>43700000</v>
          </cell>
        </row>
        <row r="11497">
          <cell r="A11497">
            <v>11311002</v>
          </cell>
          <cell r="B11497">
            <v>48400000</v>
          </cell>
        </row>
        <row r="11498">
          <cell r="A11498">
            <v>11311003</v>
          </cell>
          <cell r="B11498">
            <v>39900000</v>
          </cell>
        </row>
        <row r="11499">
          <cell r="A11499">
            <v>11311004</v>
          </cell>
          <cell r="B11499">
            <v>23500000</v>
          </cell>
        </row>
        <row r="11500">
          <cell r="A11500">
            <v>11311005</v>
          </cell>
          <cell r="B11500">
            <v>94900000</v>
          </cell>
        </row>
        <row r="11501">
          <cell r="A11501">
            <v>11311006</v>
          </cell>
          <cell r="B11501">
            <v>38500000</v>
          </cell>
        </row>
        <row r="11502">
          <cell r="A11502">
            <v>11311007</v>
          </cell>
          <cell r="B11502">
            <v>39900000</v>
          </cell>
        </row>
        <row r="11503">
          <cell r="A11503">
            <v>11311008</v>
          </cell>
          <cell r="B11503">
            <v>45000000</v>
          </cell>
        </row>
        <row r="11504">
          <cell r="A11504">
            <v>11311009</v>
          </cell>
          <cell r="B11504">
            <v>55400000</v>
          </cell>
        </row>
        <row r="11505">
          <cell r="A11505">
            <v>11311010</v>
          </cell>
          <cell r="B11505">
            <v>99900000</v>
          </cell>
        </row>
        <row r="11506">
          <cell r="A11506">
            <v>11311011</v>
          </cell>
          <cell r="B11506">
            <v>70900000</v>
          </cell>
        </row>
        <row r="11507">
          <cell r="A11507">
            <v>11311012</v>
          </cell>
          <cell r="B11507">
            <v>38900000</v>
          </cell>
        </row>
        <row r="11508">
          <cell r="A11508">
            <v>11311013</v>
          </cell>
          <cell r="B11508">
            <v>47900000</v>
          </cell>
        </row>
        <row r="11509">
          <cell r="A11509">
            <v>11311014</v>
          </cell>
          <cell r="B11509">
            <v>50900000</v>
          </cell>
        </row>
        <row r="11510">
          <cell r="A11510">
            <v>11311015</v>
          </cell>
          <cell r="B11510">
            <v>129300000</v>
          </cell>
        </row>
        <row r="11511">
          <cell r="A11511">
            <v>11311016</v>
          </cell>
          <cell r="B11511">
            <v>58900000</v>
          </cell>
        </row>
        <row r="11512">
          <cell r="A11512">
            <v>11311017</v>
          </cell>
          <cell r="B11512">
            <v>54000000</v>
          </cell>
        </row>
        <row r="11513">
          <cell r="A11513">
            <v>11311018</v>
          </cell>
          <cell r="B11513">
            <v>79900000</v>
          </cell>
        </row>
        <row r="11514">
          <cell r="A11514">
            <v>11311019</v>
          </cell>
          <cell r="B11514">
            <v>78300000</v>
          </cell>
        </row>
        <row r="11515">
          <cell r="A11515">
            <v>11311020</v>
          </cell>
          <cell r="B11515">
            <v>61900000</v>
          </cell>
        </row>
        <row r="11516">
          <cell r="A11516">
            <v>11311021</v>
          </cell>
          <cell r="B11516">
            <v>114900000</v>
          </cell>
        </row>
        <row r="11517">
          <cell r="A11517">
            <v>11311022</v>
          </cell>
          <cell r="B11517">
            <v>58900000</v>
          </cell>
        </row>
        <row r="11518">
          <cell r="A11518">
            <v>11311023</v>
          </cell>
          <cell r="B11518">
            <v>49000000</v>
          </cell>
        </row>
        <row r="11519">
          <cell r="A11519">
            <v>11311024</v>
          </cell>
          <cell r="B11519">
            <v>104900000</v>
          </cell>
        </row>
        <row r="11520">
          <cell r="A11520">
            <v>11311025</v>
          </cell>
          <cell r="B11520">
            <v>60000000</v>
          </cell>
        </row>
        <row r="11521">
          <cell r="A11521">
            <v>11311026</v>
          </cell>
          <cell r="B11521">
            <v>91000000</v>
          </cell>
        </row>
        <row r="11522">
          <cell r="A11522">
            <v>11311027</v>
          </cell>
          <cell r="B11522">
            <v>64000000</v>
          </cell>
        </row>
        <row r="11523">
          <cell r="A11523">
            <v>11311028</v>
          </cell>
          <cell r="B11523">
            <v>52000000</v>
          </cell>
        </row>
        <row r="11524">
          <cell r="A11524">
            <v>11311029</v>
          </cell>
          <cell r="B11524">
            <v>84000000</v>
          </cell>
        </row>
        <row r="11525">
          <cell r="A11525">
            <v>11311030</v>
          </cell>
          <cell r="B11525">
            <v>56000000</v>
          </cell>
        </row>
        <row r="11526">
          <cell r="A11526">
            <v>11311031</v>
          </cell>
          <cell r="B11526">
            <v>72000000</v>
          </cell>
        </row>
        <row r="11527">
          <cell r="A11527">
            <v>11311032</v>
          </cell>
          <cell r="B11527">
            <v>178000000</v>
          </cell>
        </row>
        <row r="11528">
          <cell r="A11528">
            <v>11311033</v>
          </cell>
          <cell r="B11528">
            <v>98000000</v>
          </cell>
        </row>
        <row r="11529">
          <cell r="A11529">
            <v>11311034</v>
          </cell>
          <cell r="B11529">
            <v>119000000</v>
          </cell>
        </row>
        <row r="11530">
          <cell r="A11530">
            <v>11311035</v>
          </cell>
          <cell r="B11530">
            <v>99000000</v>
          </cell>
        </row>
        <row r="11531">
          <cell r="A11531">
            <v>11311036</v>
          </cell>
          <cell r="B11531">
            <v>109000000</v>
          </cell>
        </row>
        <row r="11532">
          <cell r="A11532">
            <v>11311037</v>
          </cell>
          <cell r="B11532">
            <v>64000000</v>
          </cell>
        </row>
        <row r="11533">
          <cell r="A11533">
            <v>11311038</v>
          </cell>
          <cell r="B11533">
            <v>70000000</v>
          </cell>
        </row>
        <row r="11534">
          <cell r="A11534">
            <v>11311039</v>
          </cell>
          <cell r="B11534">
            <v>90000000</v>
          </cell>
        </row>
        <row r="11535">
          <cell r="A11535">
            <v>11311040</v>
          </cell>
          <cell r="B11535">
            <v>54000000</v>
          </cell>
        </row>
        <row r="11536">
          <cell r="A11536">
            <v>11311041</v>
          </cell>
          <cell r="B11536">
            <v>68000000</v>
          </cell>
        </row>
        <row r="11537">
          <cell r="A11537">
            <v>11311042</v>
          </cell>
          <cell r="B11537">
            <v>80000000</v>
          </cell>
        </row>
        <row r="11538">
          <cell r="A11538">
            <v>11311043</v>
          </cell>
          <cell r="B11538">
            <v>88000000</v>
          </cell>
        </row>
        <row r="11539">
          <cell r="A11539">
            <v>11304001</v>
          </cell>
          <cell r="B11539">
            <v>53700000</v>
          </cell>
        </row>
        <row r="11540">
          <cell r="A11540">
            <v>11304002</v>
          </cell>
          <cell r="B11540">
            <v>58400000</v>
          </cell>
        </row>
        <row r="11541">
          <cell r="A11541">
            <v>11304003</v>
          </cell>
          <cell r="B11541">
            <v>47000000</v>
          </cell>
        </row>
        <row r="11542">
          <cell r="A11542">
            <v>11304004</v>
          </cell>
          <cell r="B11542">
            <v>46000000</v>
          </cell>
        </row>
        <row r="11543">
          <cell r="A11543">
            <v>11304005</v>
          </cell>
          <cell r="B11543">
            <v>54300000</v>
          </cell>
        </row>
        <row r="11544">
          <cell r="A11544">
            <v>11304006</v>
          </cell>
          <cell r="B11544">
            <v>42400000</v>
          </cell>
        </row>
        <row r="11545">
          <cell r="A11545">
            <v>11304007</v>
          </cell>
          <cell r="B11545">
            <v>112700000</v>
          </cell>
        </row>
        <row r="11546">
          <cell r="A11546">
            <v>11304008</v>
          </cell>
          <cell r="B11546">
            <v>43500000</v>
          </cell>
        </row>
        <row r="11547">
          <cell r="A11547">
            <v>11304009</v>
          </cell>
          <cell r="B11547">
            <v>39000000</v>
          </cell>
        </row>
        <row r="11548">
          <cell r="A11548">
            <v>11304010</v>
          </cell>
          <cell r="B11548">
            <v>68400000</v>
          </cell>
        </row>
        <row r="11549">
          <cell r="A11549">
            <v>11304011</v>
          </cell>
          <cell r="B11549">
            <v>40500000</v>
          </cell>
        </row>
        <row r="11550">
          <cell r="A11550">
            <v>11304012</v>
          </cell>
          <cell r="B11550">
            <v>43900000</v>
          </cell>
        </row>
        <row r="11551">
          <cell r="A11551">
            <v>11304013</v>
          </cell>
          <cell r="B11551">
            <v>51900000</v>
          </cell>
        </row>
        <row r="11552">
          <cell r="A11552">
            <v>11304014</v>
          </cell>
          <cell r="B11552">
            <v>78900000</v>
          </cell>
        </row>
        <row r="11553">
          <cell r="A11553">
            <v>11304015</v>
          </cell>
          <cell r="B11553">
            <v>48200000</v>
          </cell>
        </row>
        <row r="11554">
          <cell r="A11554">
            <v>11304016</v>
          </cell>
          <cell r="B11554">
            <v>117200000</v>
          </cell>
        </row>
        <row r="11555">
          <cell r="A11555">
            <v>11304017</v>
          </cell>
          <cell r="B11555">
            <v>27300000</v>
          </cell>
        </row>
        <row r="11556">
          <cell r="A11556">
            <v>11304018</v>
          </cell>
          <cell r="B11556">
            <v>58100000</v>
          </cell>
        </row>
        <row r="11557">
          <cell r="A11557">
            <v>11304019</v>
          </cell>
          <cell r="B11557">
            <v>59200000</v>
          </cell>
        </row>
        <row r="11558">
          <cell r="A11558">
            <v>11304020</v>
          </cell>
          <cell r="B11558">
            <v>64900000</v>
          </cell>
        </row>
        <row r="11559">
          <cell r="A11559">
            <v>11304021</v>
          </cell>
          <cell r="B11559">
            <v>69000000</v>
          </cell>
        </row>
        <row r="11560">
          <cell r="A11560">
            <v>11304022</v>
          </cell>
          <cell r="B11560">
            <v>69900000</v>
          </cell>
        </row>
        <row r="11561">
          <cell r="A11561">
            <v>11304023</v>
          </cell>
          <cell r="B11561">
            <v>64400000</v>
          </cell>
        </row>
        <row r="11562">
          <cell r="A11562">
            <v>11304024</v>
          </cell>
          <cell r="B11562">
            <v>95000000</v>
          </cell>
        </row>
        <row r="11563">
          <cell r="A11563">
            <v>11304025</v>
          </cell>
          <cell r="B11563">
            <v>131900000</v>
          </cell>
        </row>
        <row r="11564">
          <cell r="A11564">
            <v>11304026</v>
          </cell>
          <cell r="B11564">
            <v>90900000</v>
          </cell>
        </row>
        <row r="11565">
          <cell r="A11565">
            <v>11304027</v>
          </cell>
          <cell r="B11565">
            <v>77700000</v>
          </cell>
        </row>
        <row r="11566">
          <cell r="A11566">
            <v>11304028</v>
          </cell>
          <cell r="B11566">
            <v>56000000</v>
          </cell>
        </row>
        <row r="11567">
          <cell r="A11567">
            <v>11304029</v>
          </cell>
          <cell r="B11567">
            <v>68300000</v>
          </cell>
        </row>
        <row r="11568">
          <cell r="A11568">
            <v>11304030</v>
          </cell>
          <cell r="B11568">
            <v>106900000</v>
          </cell>
        </row>
        <row r="11569">
          <cell r="A11569">
            <v>11304031</v>
          </cell>
          <cell r="B11569">
            <v>74000000</v>
          </cell>
        </row>
        <row r="11570">
          <cell r="A11570">
            <v>11304032</v>
          </cell>
          <cell r="B11570">
            <v>59000000</v>
          </cell>
        </row>
        <row r="11571">
          <cell r="A11571">
            <v>11304033</v>
          </cell>
          <cell r="B11571">
            <v>97200000</v>
          </cell>
        </row>
        <row r="11572">
          <cell r="A11572">
            <v>11304034</v>
          </cell>
          <cell r="B11572">
            <v>67000000</v>
          </cell>
        </row>
        <row r="11573">
          <cell r="A11573">
            <v>11304035</v>
          </cell>
          <cell r="B11573">
            <v>83700000</v>
          </cell>
        </row>
        <row r="11574">
          <cell r="A11574">
            <v>11304036</v>
          </cell>
          <cell r="B11574">
            <v>193000000</v>
          </cell>
        </row>
        <row r="11575">
          <cell r="A11575">
            <v>11304037</v>
          </cell>
          <cell r="B11575">
            <v>138000000</v>
          </cell>
        </row>
        <row r="11576">
          <cell r="A11576">
            <v>11304038</v>
          </cell>
          <cell r="B11576">
            <v>124500000</v>
          </cell>
        </row>
        <row r="11577">
          <cell r="A11577">
            <v>11304039</v>
          </cell>
          <cell r="B11577">
            <v>110400000</v>
          </cell>
        </row>
        <row r="11578">
          <cell r="A11578">
            <v>11304040</v>
          </cell>
          <cell r="B11578">
            <v>73000000</v>
          </cell>
        </row>
        <row r="11579">
          <cell r="A11579">
            <v>11304041</v>
          </cell>
          <cell r="B11579">
            <v>79000000</v>
          </cell>
        </row>
        <row r="11580">
          <cell r="A11580">
            <v>11304042</v>
          </cell>
          <cell r="B11580">
            <v>97500000</v>
          </cell>
        </row>
        <row r="11581">
          <cell r="A11581">
            <v>11304043</v>
          </cell>
          <cell r="B11581">
            <v>61000000</v>
          </cell>
        </row>
        <row r="11582">
          <cell r="A11582">
            <v>11304044</v>
          </cell>
          <cell r="B11582">
            <v>75000000</v>
          </cell>
        </row>
        <row r="11583">
          <cell r="A11583">
            <v>11304045</v>
          </cell>
          <cell r="B11583">
            <v>41900000</v>
          </cell>
        </row>
        <row r="11584">
          <cell r="A11584">
            <v>11304046</v>
          </cell>
          <cell r="B11584">
            <v>89500000</v>
          </cell>
        </row>
        <row r="11585">
          <cell r="A11585">
            <v>11312002</v>
          </cell>
          <cell r="B11585">
            <v>55700000</v>
          </cell>
        </row>
        <row r="11586">
          <cell r="A11586">
            <v>11312003</v>
          </cell>
          <cell r="B11586">
            <v>48400000</v>
          </cell>
        </row>
        <row r="11587">
          <cell r="A11587">
            <v>11312005</v>
          </cell>
          <cell r="B11587">
            <v>49100000</v>
          </cell>
        </row>
        <row r="11588">
          <cell r="A11588">
            <v>11312007</v>
          </cell>
          <cell r="B11588">
            <v>45000000</v>
          </cell>
        </row>
        <row r="11589">
          <cell r="A11589">
            <v>11312008</v>
          </cell>
          <cell r="B11589">
            <v>113100000</v>
          </cell>
        </row>
        <row r="11590">
          <cell r="A11590">
            <v>11312010</v>
          </cell>
          <cell r="B11590">
            <v>70400000</v>
          </cell>
        </row>
        <row r="11591">
          <cell r="A11591">
            <v>11312012</v>
          </cell>
          <cell r="B11591">
            <v>119900000</v>
          </cell>
        </row>
        <row r="11592">
          <cell r="A11592">
            <v>11312013</v>
          </cell>
          <cell r="B11592">
            <v>81900000</v>
          </cell>
        </row>
        <row r="11593">
          <cell r="A11593">
            <v>11312018</v>
          </cell>
          <cell r="B11593">
            <v>60200000</v>
          </cell>
        </row>
        <row r="11594">
          <cell r="A11594">
            <v>11312019</v>
          </cell>
          <cell r="B11594">
            <v>60600000</v>
          </cell>
        </row>
        <row r="11595">
          <cell r="A11595">
            <v>11312021</v>
          </cell>
          <cell r="B11595">
            <v>56200000</v>
          </cell>
        </row>
        <row r="11596">
          <cell r="A11596">
            <v>11312023</v>
          </cell>
          <cell r="B11596">
            <v>65300000</v>
          </cell>
        </row>
        <row r="11597">
          <cell r="A11597">
            <v>11312024</v>
          </cell>
          <cell r="B11597">
            <v>36300000</v>
          </cell>
        </row>
        <row r="11598">
          <cell r="A11598">
            <v>11312027</v>
          </cell>
          <cell r="B11598">
            <v>65400000</v>
          </cell>
        </row>
        <row r="11599">
          <cell r="A11599">
            <v>11312028</v>
          </cell>
          <cell r="B11599">
            <v>91800000</v>
          </cell>
        </row>
        <row r="11600">
          <cell r="A11600">
            <v>11312031</v>
          </cell>
          <cell r="B11600">
            <v>98200000</v>
          </cell>
        </row>
        <row r="11601">
          <cell r="A11601">
            <v>11312032</v>
          </cell>
          <cell r="B11601">
            <v>57400000</v>
          </cell>
        </row>
        <row r="11602">
          <cell r="A11602">
            <v>11312036</v>
          </cell>
          <cell r="B11602">
            <v>69100000</v>
          </cell>
        </row>
        <row r="11603">
          <cell r="A11603">
            <v>11312037</v>
          </cell>
          <cell r="B11603">
            <v>107900000</v>
          </cell>
        </row>
        <row r="11604">
          <cell r="A11604">
            <v>11312038</v>
          </cell>
          <cell r="B11604">
            <v>75300000</v>
          </cell>
        </row>
        <row r="11605">
          <cell r="A11605">
            <v>11312039</v>
          </cell>
          <cell r="B11605">
            <v>60400000</v>
          </cell>
        </row>
        <row r="11606">
          <cell r="A11606">
            <v>11312040</v>
          </cell>
          <cell r="B11606">
            <v>98100000</v>
          </cell>
        </row>
        <row r="11607">
          <cell r="A11607">
            <v>11312043</v>
          </cell>
          <cell r="B11607">
            <v>85200000</v>
          </cell>
        </row>
        <row r="11608">
          <cell r="A11608">
            <v>11312044</v>
          </cell>
          <cell r="B11608">
            <v>197000000</v>
          </cell>
        </row>
        <row r="11609">
          <cell r="A11609">
            <v>11312047</v>
          </cell>
          <cell r="B11609">
            <v>126700000</v>
          </cell>
        </row>
        <row r="11610">
          <cell r="A11610">
            <v>11312048</v>
          </cell>
          <cell r="B11610">
            <v>111400000</v>
          </cell>
        </row>
        <row r="11611">
          <cell r="A11611">
            <v>11312049</v>
          </cell>
          <cell r="B11611">
            <v>139100000</v>
          </cell>
        </row>
        <row r="11612">
          <cell r="A11612">
            <v>11312052</v>
          </cell>
          <cell r="B11612">
            <v>74400000</v>
          </cell>
        </row>
        <row r="11613">
          <cell r="A11613">
            <v>11312053</v>
          </cell>
          <cell r="B11613">
            <v>80300000</v>
          </cell>
        </row>
        <row r="11614">
          <cell r="A11614">
            <v>11312054</v>
          </cell>
          <cell r="B11614">
            <v>62400000</v>
          </cell>
        </row>
        <row r="11615">
          <cell r="A11615">
            <v>11312056</v>
          </cell>
          <cell r="B11615">
            <v>98300000</v>
          </cell>
        </row>
        <row r="11616">
          <cell r="A11616">
            <v>11312057</v>
          </cell>
          <cell r="B11616">
            <v>78900000</v>
          </cell>
        </row>
        <row r="11617">
          <cell r="A11617">
            <v>11312058</v>
          </cell>
          <cell r="B11617">
            <v>76400000</v>
          </cell>
        </row>
        <row r="11618">
          <cell r="A11618">
            <v>11312060</v>
          </cell>
          <cell r="B11618">
            <v>98500000</v>
          </cell>
        </row>
        <row r="11619">
          <cell r="A11619">
            <v>11312062</v>
          </cell>
          <cell r="B11619">
            <v>69500000</v>
          </cell>
        </row>
        <row r="11620">
          <cell r="A11620">
            <v>11312063</v>
          </cell>
          <cell r="B11620">
            <v>90400000</v>
          </cell>
        </row>
        <row r="11621">
          <cell r="A11621">
            <v>11312004</v>
          </cell>
          <cell r="B11621">
            <v>61800000</v>
          </cell>
        </row>
        <row r="11622">
          <cell r="A11622">
            <v>11312006</v>
          </cell>
          <cell r="B11622">
            <v>65500000</v>
          </cell>
        </row>
        <row r="11623">
          <cell r="A11623">
            <v>11312009</v>
          </cell>
          <cell r="B11623">
            <v>62400000</v>
          </cell>
        </row>
        <row r="11624">
          <cell r="A11624">
            <v>11312011</v>
          </cell>
          <cell r="B11624">
            <v>52500000</v>
          </cell>
        </row>
        <row r="11625">
          <cell r="A11625">
            <v>11312014</v>
          </cell>
          <cell r="B11625">
            <v>129900000</v>
          </cell>
        </row>
        <row r="11626">
          <cell r="A11626">
            <v>11312015</v>
          </cell>
          <cell r="B11626">
            <v>76400000</v>
          </cell>
        </row>
        <row r="11627">
          <cell r="A11627">
            <v>11312016</v>
          </cell>
          <cell r="B11627">
            <v>60900000</v>
          </cell>
        </row>
        <row r="11628">
          <cell r="A11628">
            <v>11312017</v>
          </cell>
          <cell r="B11628">
            <v>62500000</v>
          </cell>
        </row>
        <row r="11629">
          <cell r="A11629">
            <v>11312020</v>
          </cell>
          <cell r="B11629">
            <v>69900000</v>
          </cell>
        </row>
        <row r="11630">
          <cell r="A11630">
            <v>11312025</v>
          </cell>
          <cell r="B11630">
            <v>105700000</v>
          </cell>
        </row>
        <row r="11631">
          <cell r="A11631">
            <v>11312026</v>
          </cell>
          <cell r="B11631">
            <v>73300000</v>
          </cell>
        </row>
        <row r="11632">
          <cell r="A11632">
            <v>11312029</v>
          </cell>
          <cell r="B11632">
            <v>113100000</v>
          </cell>
        </row>
        <row r="11633">
          <cell r="A11633">
            <v>11312030</v>
          </cell>
          <cell r="B11633">
            <v>79400000</v>
          </cell>
        </row>
        <row r="11634">
          <cell r="A11634">
            <v>11312033</v>
          </cell>
          <cell r="B11634">
            <v>81200000</v>
          </cell>
        </row>
        <row r="11635">
          <cell r="A11635">
            <v>11312034</v>
          </cell>
          <cell r="B11635">
            <v>82500000</v>
          </cell>
        </row>
        <row r="11636">
          <cell r="A11636">
            <v>11312035</v>
          </cell>
          <cell r="B11636">
            <v>65600000</v>
          </cell>
        </row>
        <row r="11637">
          <cell r="A11637">
            <v>11312041</v>
          </cell>
          <cell r="B11637">
            <v>67500000</v>
          </cell>
        </row>
        <row r="11638">
          <cell r="A11638">
            <v>11312042</v>
          </cell>
          <cell r="B11638">
            <v>88000000</v>
          </cell>
        </row>
        <row r="11639">
          <cell r="A11639">
            <v>11312045</v>
          </cell>
          <cell r="B11639">
            <v>113500000</v>
          </cell>
        </row>
        <row r="11640">
          <cell r="A11640">
            <v>11312046</v>
          </cell>
          <cell r="B11640">
            <v>154700000</v>
          </cell>
        </row>
        <row r="11641">
          <cell r="A11641">
            <v>11312050</v>
          </cell>
          <cell r="B11641">
            <v>123900000</v>
          </cell>
        </row>
        <row r="11642">
          <cell r="A11642">
            <v>11312051</v>
          </cell>
          <cell r="B11642">
            <v>85600000</v>
          </cell>
        </row>
        <row r="11643">
          <cell r="A11643">
            <v>11312055</v>
          </cell>
          <cell r="B11643">
            <v>69500000</v>
          </cell>
        </row>
        <row r="11644">
          <cell r="A11644">
            <v>11312059</v>
          </cell>
          <cell r="B11644">
            <v>107000000</v>
          </cell>
        </row>
        <row r="11645">
          <cell r="A11645">
            <v>11312061</v>
          </cell>
          <cell r="B11645">
            <v>99000000</v>
          </cell>
        </row>
        <row r="11646">
          <cell r="A11646">
            <v>11312064</v>
          </cell>
          <cell r="B11646">
            <v>138500000</v>
          </cell>
        </row>
        <row r="11647">
          <cell r="A11647">
            <v>11312065</v>
          </cell>
          <cell r="B11647">
            <v>83500000</v>
          </cell>
        </row>
        <row r="11648">
          <cell r="A11648">
            <v>11326001</v>
          </cell>
          <cell r="B11648">
            <v>176000000</v>
          </cell>
        </row>
        <row r="11649">
          <cell r="A11649">
            <v>11326002</v>
          </cell>
          <cell r="B11649">
            <v>57000000</v>
          </cell>
        </row>
        <row r="11650">
          <cell r="A11650">
            <v>11326003</v>
          </cell>
          <cell r="B11650">
            <v>73100000</v>
          </cell>
        </row>
        <row r="11651">
          <cell r="A11651">
            <v>11326004</v>
          </cell>
          <cell r="B11651">
            <v>121900000</v>
          </cell>
        </row>
        <row r="11652">
          <cell r="A11652">
            <v>11326005</v>
          </cell>
          <cell r="B11652">
            <v>181000000</v>
          </cell>
        </row>
        <row r="11653">
          <cell r="A11653">
            <v>11326006</v>
          </cell>
          <cell r="B11653">
            <v>171300000</v>
          </cell>
        </row>
        <row r="11654">
          <cell r="A11654">
            <v>11326007</v>
          </cell>
          <cell r="B11654">
            <v>129000000</v>
          </cell>
        </row>
        <row r="11655">
          <cell r="A11655">
            <v>11326008</v>
          </cell>
          <cell r="B11655">
            <v>65900000</v>
          </cell>
        </row>
        <row r="11656">
          <cell r="A11656">
            <v>11326009</v>
          </cell>
          <cell r="B11656">
            <v>135300000</v>
          </cell>
        </row>
        <row r="11657">
          <cell r="A11657">
            <v>11326010</v>
          </cell>
          <cell r="B11657">
            <v>128900000</v>
          </cell>
        </row>
        <row r="11658">
          <cell r="A11658">
            <v>11326011</v>
          </cell>
          <cell r="B11658">
            <v>78500000</v>
          </cell>
        </row>
        <row r="11659">
          <cell r="A11659">
            <v>11326012</v>
          </cell>
          <cell r="B11659">
            <v>138400000</v>
          </cell>
        </row>
        <row r="11660">
          <cell r="A11660">
            <v>11326013</v>
          </cell>
          <cell r="B11660">
            <v>68400000</v>
          </cell>
        </row>
        <row r="11661">
          <cell r="A11661">
            <v>11326014</v>
          </cell>
          <cell r="B11661">
            <v>115900000</v>
          </cell>
        </row>
        <row r="11662">
          <cell r="A11662">
            <v>11322001</v>
          </cell>
          <cell r="B11662">
            <v>105000000</v>
          </cell>
        </row>
        <row r="11663">
          <cell r="A11663">
            <v>11322002</v>
          </cell>
          <cell r="B11663">
            <v>219100000</v>
          </cell>
        </row>
        <row r="11664">
          <cell r="A11664">
            <v>11303006</v>
          </cell>
          <cell r="B11664">
            <v>210000000</v>
          </cell>
        </row>
        <row r="11665">
          <cell r="A11665">
            <v>11303009</v>
          </cell>
          <cell r="B11665">
            <v>159900000</v>
          </cell>
        </row>
        <row r="11666">
          <cell r="A11666">
            <v>11303013</v>
          </cell>
          <cell r="B11666">
            <v>245000000</v>
          </cell>
        </row>
        <row r="11667">
          <cell r="A11667">
            <v>11303018</v>
          </cell>
          <cell r="B11667">
            <v>178000000</v>
          </cell>
        </row>
        <row r="11668">
          <cell r="A11668">
            <v>11303021</v>
          </cell>
          <cell r="B11668">
            <v>278800000</v>
          </cell>
        </row>
        <row r="11669">
          <cell r="A11669">
            <v>11303023</v>
          </cell>
          <cell r="B11669">
            <v>200000000</v>
          </cell>
        </row>
        <row r="11670">
          <cell r="A11670">
            <v>11303003</v>
          </cell>
          <cell r="B11670">
            <v>89900000</v>
          </cell>
        </row>
        <row r="11671">
          <cell r="A11671">
            <v>11303007</v>
          </cell>
          <cell r="B11671">
            <v>105500000</v>
          </cell>
        </row>
        <row r="11672">
          <cell r="A11672">
            <v>11303008</v>
          </cell>
          <cell r="B11672">
            <v>107900000</v>
          </cell>
        </row>
        <row r="11673">
          <cell r="A11673">
            <v>11303016</v>
          </cell>
          <cell r="B11673">
            <v>172000000</v>
          </cell>
        </row>
        <row r="11674">
          <cell r="A11674">
            <v>11303019</v>
          </cell>
          <cell r="B11674">
            <v>171000000</v>
          </cell>
        </row>
        <row r="11675">
          <cell r="A11675">
            <v>11303022</v>
          </cell>
          <cell r="B11675">
            <v>98000000</v>
          </cell>
        </row>
        <row r="11676">
          <cell r="A11676">
            <v>11303004</v>
          </cell>
          <cell r="B11676">
            <v>108900000</v>
          </cell>
        </row>
        <row r="11677">
          <cell r="A11677">
            <v>11303012</v>
          </cell>
          <cell r="B11677">
            <v>105900000</v>
          </cell>
        </row>
        <row r="11678">
          <cell r="A11678">
            <v>11303010</v>
          </cell>
          <cell r="B11678">
            <v>72000000</v>
          </cell>
        </row>
        <row r="11679">
          <cell r="A11679">
            <v>11303001</v>
          </cell>
          <cell r="B11679">
            <v>59900000</v>
          </cell>
        </row>
        <row r="11680">
          <cell r="A11680">
            <v>11303002</v>
          </cell>
          <cell r="B11680">
            <v>59000000</v>
          </cell>
        </row>
        <row r="11681">
          <cell r="A11681">
            <v>11303011</v>
          </cell>
          <cell r="B11681">
            <v>87900000</v>
          </cell>
        </row>
        <row r="11682">
          <cell r="A11682">
            <v>11303014</v>
          </cell>
          <cell r="B11682">
            <v>81600000</v>
          </cell>
        </row>
        <row r="11683">
          <cell r="A11683">
            <v>11303015</v>
          </cell>
          <cell r="B11683">
            <v>93000000</v>
          </cell>
        </row>
        <row r="11684">
          <cell r="A11684">
            <v>11303017</v>
          </cell>
          <cell r="B11684">
            <v>117000000</v>
          </cell>
        </row>
        <row r="11685">
          <cell r="A11685">
            <v>11303005</v>
          </cell>
          <cell r="B11685">
            <v>72000000</v>
          </cell>
        </row>
        <row r="11686">
          <cell r="A11686">
            <v>11303020</v>
          </cell>
          <cell r="B11686">
            <v>72000000</v>
          </cell>
        </row>
        <row r="11687">
          <cell r="A11687">
            <v>11306002</v>
          </cell>
          <cell r="B11687">
            <v>48600000</v>
          </cell>
        </row>
        <row r="11688">
          <cell r="A11688">
            <v>11306005</v>
          </cell>
          <cell r="B11688">
            <v>61300000</v>
          </cell>
        </row>
        <row r="11689">
          <cell r="A11689">
            <v>11306013</v>
          </cell>
          <cell r="B11689">
            <v>58900000</v>
          </cell>
        </row>
        <row r="11690">
          <cell r="A11690">
            <v>11306016</v>
          </cell>
          <cell r="B11690">
            <v>70000000</v>
          </cell>
        </row>
        <row r="11691">
          <cell r="A11691">
            <v>11417016</v>
          </cell>
          <cell r="B11691">
            <v>4800000</v>
          </cell>
        </row>
        <row r="11692">
          <cell r="A11692">
            <v>11417018</v>
          </cell>
          <cell r="B11692">
            <v>3300000</v>
          </cell>
        </row>
        <row r="11693">
          <cell r="A11693">
            <v>11417002</v>
          </cell>
          <cell r="B11693">
            <v>2600000</v>
          </cell>
        </row>
        <row r="11694">
          <cell r="A11694">
            <v>11417001</v>
          </cell>
          <cell r="B11694">
            <v>7900000</v>
          </cell>
        </row>
        <row r="11695">
          <cell r="A11695">
            <v>11417003</v>
          </cell>
          <cell r="B11695">
            <v>3700000</v>
          </cell>
        </row>
        <row r="11696">
          <cell r="A11696">
            <v>11417004</v>
          </cell>
          <cell r="B11696">
            <v>2200000</v>
          </cell>
        </row>
        <row r="11697">
          <cell r="A11697">
            <v>11417005</v>
          </cell>
          <cell r="B11697">
            <v>3100000</v>
          </cell>
        </row>
        <row r="11698">
          <cell r="A11698">
            <v>11417006</v>
          </cell>
          <cell r="B11698">
            <v>3600000</v>
          </cell>
        </row>
        <row r="11699">
          <cell r="A11699">
            <v>11417019</v>
          </cell>
          <cell r="B11699">
            <v>3400000</v>
          </cell>
        </row>
        <row r="11700">
          <cell r="A11700">
            <v>11417022</v>
          </cell>
          <cell r="B11700">
            <v>3600000</v>
          </cell>
        </row>
        <row r="11701">
          <cell r="A11701">
            <v>11417007</v>
          </cell>
          <cell r="B11701">
            <v>2400000</v>
          </cell>
        </row>
        <row r="11702">
          <cell r="A11702">
            <v>11417008</v>
          </cell>
          <cell r="B11702">
            <v>2000000</v>
          </cell>
        </row>
        <row r="11703">
          <cell r="A11703">
            <v>11417009</v>
          </cell>
          <cell r="B11703">
            <v>6300000</v>
          </cell>
        </row>
        <row r="11704">
          <cell r="A11704">
            <v>11417010</v>
          </cell>
          <cell r="B11704">
            <v>4300000</v>
          </cell>
        </row>
        <row r="11705">
          <cell r="A11705">
            <v>11417014</v>
          </cell>
          <cell r="B11705">
            <v>8000000</v>
          </cell>
        </row>
        <row r="11706">
          <cell r="A11706">
            <v>11417015</v>
          </cell>
          <cell r="B11706">
            <v>3000000</v>
          </cell>
        </row>
        <row r="11707">
          <cell r="A11707">
            <v>11417020</v>
          </cell>
          <cell r="B11707">
            <v>3700000</v>
          </cell>
        </row>
        <row r="11708">
          <cell r="A11708">
            <v>11417021</v>
          </cell>
          <cell r="B11708">
            <v>4600000</v>
          </cell>
        </row>
        <row r="11709">
          <cell r="A11709">
            <v>11521001</v>
          </cell>
          <cell r="B11709">
            <v>30400000</v>
          </cell>
        </row>
        <row r="11710">
          <cell r="A11710">
            <v>11521002</v>
          </cell>
          <cell r="B11710">
            <v>25700000</v>
          </cell>
        </row>
        <row r="11711">
          <cell r="A11711">
            <v>11521003</v>
          </cell>
          <cell r="B11711">
            <v>24400000</v>
          </cell>
        </row>
        <row r="11712">
          <cell r="A11712">
            <v>11521004</v>
          </cell>
          <cell r="B11712">
            <v>34400000</v>
          </cell>
        </row>
        <row r="11713">
          <cell r="A11713">
            <v>11521005</v>
          </cell>
          <cell r="B11713">
            <v>33700000</v>
          </cell>
        </row>
        <row r="11714">
          <cell r="A11714">
            <v>11521006</v>
          </cell>
          <cell r="B11714">
            <v>35000000</v>
          </cell>
        </row>
        <row r="11715">
          <cell r="A11715">
            <v>11521007</v>
          </cell>
          <cell r="B11715">
            <v>32100000</v>
          </cell>
        </row>
        <row r="11716">
          <cell r="A11716">
            <v>11521008</v>
          </cell>
          <cell r="B11716">
            <v>26900000</v>
          </cell>
        </row>
        <row r="11717">
          <cell r="A11717">
            <v>11520001</v>
          </cell>
          <cell r="B11717">
            <v>22000000</v>
          </cell>
        </row>
        <row r="11718">
          <cell r="A11718">
            <v>11520002</v>
          </cell>
          <cell r="B11718">
            <v>23200000</v>
          </cell>
        </row>
        <row r="11719">
          <cell r="A11719">
            <v>11520003</v>
          </cell>
          <cell r="B11719">
            <v>22300000</v>
          </cell>
        </row>
        <row r="11720">
          <cell r="A11720">
            <v>11512001</v>
          </cell>
          <cell r="B11720">
            <v>29900000</v>
          </cell>
        </row>
        <row r="11721">
          <cell r="A11721">
            <v>11512002</v>
          </cell>
          <cell r="B11721">
            <v>28400000</v>
          </cell>
        </row>
        <row r="11722">
          <cell r="A11722">
            <v>11619001</v>
          </cell>
          <cell r="B11722">
            <v>15900000</v>
          </cell>
        </row>
        <row r="11723">
          <cell r="A11723">
            <v>11619002</v>
          </cell>
          <cell r="B11723">
            <v>15100000</v>
          </cell>
        </row>
        <row r="11724">
          <cell r="A11724">
            <v>11617001</v>
          </cell>
          <cell r="B11724">
            <v>6300000</v>
          </cell>
        </row>
        <row r="11725">
          <cell r="A11725">
            <v>11617002</v>
          </cell>
          <cell r="B11725">
            <v>3400000</v>
          </cell>
        </row>
        <row r="11726">
          <cell r="A11726">
            <v>11617003</v>
          </cell>
          <cell r="B11726">
            <v>3700000</v>
          </cell>
        </row>
        <row r="11727">
          <cell r="A11727">
            <v>11617004</v>
          </cell>
          <cell r="B11727">
            <v>4600000</v>
          </cell>
        </row>
        <row r="11728">
          <cell r="A11728">
            <v>11617005</v>
          </cell>
          <cell r="B11728">
            <v>3300000</v>
          </cell>
        </row>
        <row r="11729">
          <cell r="A11729">
            <v>11617006</v>
          </cell>
          <cell r="B11729">
            <v>4200000</v>
          </cell>
        </row>
        <row r="11730">
          <cell r="A11730">
            <v>11617007</v>
          </cell>
          <cell r="B11730">
            <v>1800000</v>
          </cell>
        </row>
        <row r="11731">
          <cell r="A11731">
            <v>11617008</v>
          </cell>
          <cell r="B11731">
            <v>2100000</v>
          </cell>
        </row>
        <row r="11732">
          <cell r="A11732">
            <v>11617010</v>
          </cell>
          <cell r="B11732">
            <v>3300000</v>
          </cell>
        </row>
        <row r="11733">
          <cell r="A11733">
            <v>11617012</v>
          </cell>
          <cell r="B11733">
            <v>3900000</v>
          </cell>
        </row>
        <row r="11734">
          <cell r="A11734">
            <v>11617013</v>
          </cell>
          <cell r="B11734">
            <v>4000000</v>
          </cell>
        </row>
        <row r="11735">
          <cell r="A11735">
            <v>11617014</v>
          </cell>
          <cell r="B11735">
            <v>1800000</v>
          </cell>
        </row>
        <row r="11736">
          <cell r="A11736">
            <v>11617015</v>
          </cell>
          <cell r="B11736">
            <v>2400000</v>
          </cell>
        </row>
        <row r="11737">
          <cell r="A11737">
            <v>11617016</v>
          </cell>
          <cell r="B11737">
            <v>3300000</v>
          </cell>
        </row>
        <row r="11738">
          <cell r="A11738">
            <v>11617009</v>
          </cell>
          <cell r="B11738">
            <v>4200000</v>
          </cell>
        </row>
        <row r="11739">
          <cell r="A11739">
            <v>11617011</v>
          </cell>
          <cell r="B11739">
            <v>4500000</v>
          </cell>
        </row>
        <row r="11740">
          <cell r="A11740">
            <v>11611001</v>
          </cell>
          <cell r="B11740">
            <v>105700000</v>
          </cell>
        </row>
        <row r="11741">
          <cell r="A11741">
            <v>11611002</v>
          </cell>
          <cell r="B11741">
            <v>169500000</v>
          </cell>
        </row>
        <row r="11742">
          <cell r="A11742">
            <v>11611003</v>
          </cell>
          <cell r="B11742">
            <v>191800000</v>
          </cell>
        </row>
        <row r="11743">
          <cell r="A11743">
            <v>11611004</v>
          </cell>
          <cell r="B11743">
            <v>174000000</v>
          </cell>
        </row>
        <row r="11744">
          <cell r="A11744">
            <v>11622001</v>
          </cell>
          <cell r="B11744">
            <v>113600000</v>
          </cell>
        </row>
        <row r="11745">
          <cell r="A11745">
            <v>11622002</v>
          </cell>
          <cell r="B11745">
            <v>187800000</v>
          </cell>
        </row>
        <row r="11746">
          <cell r="A11746">
            <v>11603001</v>
          </cell>
          <cell r="B11746">
            <v>104600000</v>
          </cell>
        </row>
        <row r="11747">
          <cell r="A11747">
            <v>11701001</v>
          </cell>
          <cell r="B11747">
            <v>9300000</v>
          </cell>
        </row>
        <row r="11748">
          <cell r="A11748">
            <v>11701002</v>
          </cell>
          <cell r="B11748">
            <v>10300000</v>
          </cell>
        </row>
        <row r="11749">
          <cell r="A11749">
            <v>11701003</v>
          </cell>
          <cell r="B11749">
            <v>11000000</v>
          </cell>
        </row>
        <row r="11750">
          <cell r="A11750">
            <v>11817000</v>
          </cell>
          <cell r="B11750">
            <v>3800000</v>
          </cell>
        </row>
        <row r="11751">
          <cell r="A11751">
            <v>11817001</v>
          </cell>
          <cell r="B11751">
            <v>4300000</v>
          </cell>
        </row>
        <row r="11752">
          <cell r="A11752">
            <v>11817003</v>
          </cell>
          <cell r="B11752">
            <v>4100000</v>
          </cell>
        </row>
        <row r="11753">
          <cell r="A11753">
            <v>11817004</v>
          </cell>
          <cell r="B11753">
            <v>4100000</v>
          </cell>
        </row>
        <row r="11754">
          <cell r="A11754">
            <v>11817005</v>
          </cell>
          <cell r="B11754">
            <v>4400000</v>
          </cell>
        </row>
        <row r="11755">
          <cell r="A11755">
            <v>11817006</v>
          </cell>
          <cell r="B11755">
            <v>3700000</v>
          </cell>
        </row>
        <row r="11756">
          <cell r="A11756">
            <v>11817007</v>
          </cell>
          <cell r="B11756">
            <v>4700000</v>
          </cell>
        </row>
        <row r="11757">
          <cell r="A11757">
            <v>11817008</v>
          </cell>
          <cell r="B11757">
            <v>4700000</v>
          </cell>
        </row>
        <row r="11758">
          <cell r="A11758">
            <v>11817002</v>
          </cell>
          <cell r="B11758">
            <v>2800000</v>
          </cell>
        </row>
        <row r="11759">
          <cell r="A11759">
            <v>11919001</v>
          </cell>
          <cell r="B11759">
            <v>6200000</v>
          </cell>
        </row>
        <row r="11760">
          <cell r="A11760">
            <v>11917004</v>
          </cell>
          <cell r="B11760">
            <v>3500000</v>
          </cell>
        </row>
        <row r="11761">
          <cell r="A11761">
            <v>11917021</v>
          </cell>
          <cell r="B11761">
            <v>3900000</v>
          </cell>
        </row>
        <row r="11762">
          <cell r="A11762">
            <v>11917001</v>
          </cell>
          <cell r="B11762">
            <v>2900000</v>
          </cell>
        </row>
        <row r="11763">
          <cell r="A11763">
            <v>11917007</v>
          </cell>
          <cell r="B11763">
            <v>2100000</v>
          </cell>
        </row>
        <row r="11764">
          <cell r="A11764">
            <v>11917011</v>
          </cell>
          <cell r="B11764">
            <v>1500000</v>
          </cell>
        </row>
        <row r="11765">
          <cell r="A11765">
            <v>11917013</v>
          </cell>
          <cell r="B11765">
            <v>2900000</v>
          </cell>
        </row>
        <row r="11766">
          <cell r="A11766">
            <v>11917014</v>
          </cell>
          <cell r="B11766">
            <v>2900000</v>
          </cell>
        </row>
        <row r="11767">
          <cell r="A11767">
            <v>11917019</v>
          </cell>
          <cell r="B11767">
            <v>3100000</v>
          </cell>
        </row>
        <row r="11768">
          <cell r="A11768">
            <v>11917020</v>
          </cell>
          <cell r="B11768">
            <v>3400000</v>
          </cell>
        </row>
        <row r="11769">
          <cell r="A11769">
            <v>11917022</v>
          </cell>
          <cell r="B11769">
            <v>3100000</v>
          </cell>
        </row>
        <row r="11770">
          <cell r="A11770">
            <v>11917005</v>
          </cell>
          <cell r="B11770">
            <v>3300000</v>
          </cell>
        </row>
        <row r="11771">
          <cell r="A11771">
            <v>11917010</v>
          </cell>
          <cell r="B11771">
            <v>3800000</v>
          </cell>
        </row>
        <row r="11772">
          <cell r="A11772">
            <v>11917002</v>
          </cell>
          <cell r="B11772">
            <v>2100000</v>
          </cell>
        </row>
        <row r="11773">
          <cell r="A11773">
            <v>11917003</v>
          </cell>
          <cell r="B11773">
            <v>3500000</v>
          </cell>
        </row>
        <row r="11774">
          <cell r="A11774">
            <v>11917006</v>
          </cell>
          <cell r="B11774">
            <v>6200000</v>
          </cell>
        </row>
        <row r="11775">
          <cell r="A11775">
            <v>11917008</v>
          </cell>
          <cell r="B11775">
            <v>2600000</v>
          </cell>
        </row>
        <row r="11776">
          <cell r="A11776">
            <v>11917009</v>
          </cell>
          <cell r="B11776">
            <v>5700000</v>
          </cell>
        </row>
        <row r="11777">
          <cell r="A11777">
            <v>11917012</v>
          </cell>
          <cell r="B11777">
            <v>3200000</v>
          </cell>
        </row>
        <row r="11778">
          <cell r="A11778">
            <v>11917016</v>
          </cell>
          <cell r="B11778">
            <v>3000000</v>
          </cell>
        </row>
        <row r="11779">
          <cell r="A11779">
            <v>11917017</v>
          </cell>
          <cell r="B11779">
            <v>2000000</v>
          </cell>
        </row>
        <row r="11780">
          <cell r="A11780">
            <v>11917018</v>
          </cell>
          <cell r="B11780">
            <v>2200000</v>
          </cell>
        </row>
        <row r="11781">
          <cell r="A11781">
            <v>11917025</v>
          </cell>
          <cell r="B11781">
            <v>6300000</v>
          </cell>
        </row>
        <row r="11782">
          <cell r="A11782">
            <v>11917023</v>
          </cell>
          <cell r="B11782">
            <v>3200000</v>
          </cell>
        </row>
        <row r="11783">
          <cell r="A11783">
            <v>11917024</v>
          </cell>
          <cell r="B11783">
            <v>2900000</v>
          </cell>
        </row>
        <row r="11784">
          <cell r="A11784">
            <v>11917015</v>
          </cell>
          <cell r="B11784">
            <v>2700000</v>
          </cell>
        </row>
        <row r="11785">
          <cell r="A11785">
            <v>12023001</v>
          </cell>
          <cell r="B11785">
            <v>65000000</v>
          </cell>
        </row>
        <row r="11786">
          <cell r="A11786">
            <v>12025001</v>
          </cell>
          <cell r="B11786">
            <v>56300000</v>
          </cell>
        </row>
        <row r="11787">
          <cell r="A11787">
            <v>12119001</v>
          </cell>
          <cell r="B11787">
            <v>9100000</v>
          </cell>
        </row>
        <row r="11788">
          <cell r="A11788">
            <v>12117003</v>
          </cell>
          <cell r="B11788">
            <v>2600000</v>
          </cell>
        </row>
        <row r="11789">
          <cell r="A11789">
            <v>12117002</v>
          </cell>
          <cell r="B11789">
            <v>5000000</v>
          </cell>
        </row>
        <row r="11790">
          <cell r="A11790">
            <v>12117001</v>
          </cell>
          <cell r="B11790">
            <v>4400000</v>
          </cell>
        </row>
        <row r="11791">
          <cell r="A11791">
            <v>12219001</v>
          </cell>
          <cell r="B11791">
            <v>5500000</v>
          </cell>
        </row>
        <row r="11792">
          <cell r="A11792">
            <v>12219002</v>
          </cell>
          <cell r="B11792">
            <v>6400000</v>
          </cell>
        </row>
        <row r="11793">
          <cell r="A11793">
            <v>12219003</v>
          </cell>
          <cell r="B11793">
            <v>7400000</v>
          </cell>
        </row>
        <row r="11794">
          <cell r="A11794">
            <v>12219004</v>
          </cell>
          <cell r="B11794">
            <v>9600000</v>
          </cell>
        </row>
        <row r="11795">
          <cell r="A11795">
            <v>12219005</v>
          </cell>
          <cell r="B11795">
            <v>7300000</v>
          </cell>
        </row>
        <row r="11796">
          <cell r="A11796">
            <v>12219006</v>
          </cell>
          <cell r="B11796">
            <v>8400000</v>
          </cell>
        </row>
        <row r="11797">
          <cell r="A11797">
            <v>12219007</v>
          </cell>
          <cell r="B11797">
            <v>9800000</v>
          </cell>
        </row>
        <row r="11798">
          <cell r="A11798">
            <v>12219008</v>
          </cell>
          <cell r="B11798">
            <v>7300000</v>
          </cell>
        </row>
        <row r="11799">
          <cell r="A11799">
            <v>12219009</v>
          </cell>
          <cell r="B11799">
            <v>9600000</v>
          </cell>
        </row>
        <row r="11800">
          <cell r="A11800">
            <v>12219010</v>
          </cell>
          <cell r="B11800">
            <v>7500000</v>
          </cell>
        </row>
        <row r="11801">
          <cell r="A11801">
            <v>12219011</v>
          </cell>
          <cell r="B11801">
            <v>9500000</v>
          </cell>
        </row>
        <row r="11802">
          <cell r="A11802">
            <v>12217010</v>
          </cell>
          <cell r="B11802">
            <v>4500000</v>
          </cell>
        </row>
        <row r="11803">
          <cell r="A11803">
            <v>12217002</v>
          </cell>
          <cell r="B11803">
            <v>2900000</v>
          </cell>
        </row>
        <row r="11804">
          <cell r="A11804">
            <v>12217011</v>
          </cell>
          <cell r="B11804">
            <v>2400000</v>
          </cell>
        </row>
        <row r="11805">
          <cell r="A11805">
            <v>12217001</v>
          </cell>
          <cell r="B11805">
            <v>4000000</v>
          </cell>
        </row>
        <row r="11806">
          <cell r="A11806">
            <v>12217004</v>
          </cell>
          <cell r="B11806">
            <v>3600000</v>
          </cell>
        </row>
        <row r="11807">
          <cell r="A11807">
            <v>12217008</v>
          </cell>
          <cell r="B11807">
            <v>3100000</v>
          </cell>
        </row>
        <row r="11808">
          <cell r="A11808">
            <v>12217003</v>
          </cell>
          <cell r="B11808">
            <v>2000000</v>
          </cell>
        </row>
        <row r="11809">
          <cell r="A11809">
            <v>12217005</v>
          </cell>
          <cell r="B11809">
            <v>3200000</v>
          </cell>
        </row>
        <row r="11810">
          <cell r="A11810">
            <v>12217006</v>
          </cell>
          <cell r="B11810">
            <v>1900000</v>
          </cell>
        </row>
        <row r="11811">
          <cell r="A11811">
            <v>12217007</v>
          </cell>
          <cell r="B11811">
            <v>6100000</v>
          </cell>
        </row>
        <row r="11812">
          <cell r="A11812">
            <v>12217009</v>
          </cell>
          <cell r="B11812">
            <v>3000000</v>
          </cell>
        </row>
        <row r="11813">
          <cell r="A11813">
            <v>12217012</v>
          </cell>
          <cell r="B11813">
            <v>2500000</v>
          </cell>
        </row>
        <row r="11814">
          <cell r="A11814">
            <v>12217013</v>
          </cell>
          <cell r="B11814">
            <v>3200000</v>
          </cell>
        </row>
        <row r="11815">
          <cell r="A11815">
            <v>12217014</v>
          </cell>
          <cell r="B11815">
            <v>3000000</v>
          </cell>
        </row>
        <row r="11816">
          <cell r="A11816">
            <v>12301001</v>
          </cell>
          <cell r="B11816">
            <v>19800000</v>
          </cell>
        </row>
        <row r="11817">
          <cell r="A11817">
            <v>12301006</v>
          </cell>
          <cell r="B11817">
            <v>22800000</v>
          </cell>
        </row>
        <row r="11818">
          <cell r="A11818">
            <v>12301007</v>
          </cell>
          <cell r="B11818">
            <v>27000000</v>
          </cell>
        </row>
        <row r="11819">
          <cell r="A11819">
            <v>12301002</v>
          </cell>
          <cell r="B11819">
            <v>24000000</v>
          </cell>
        </row>
        <row r="11820">
          <cell r="A11820">
            <v>12301003</v>
          </cell>
          <cell r="B11820">
            <v>30000000</v>
          </cell>
        </row>
        <row r="11821">
          <cell r="A11821">
            <v>12301004</v>
          </cell>
          <cell r="B11821">
            <v>23000000</v>
          </cell>
        </row>
        <row r="11822">
          <cell r="A11822">
            <v>12301005</v>
          </cell>
          <cell r="B11822">
            <v>28000000</v>
          </cell>
        </row>
        <row r="11823">
          <cell r="A11823">
            <v>12301008</v>
          </cell>
          <cell r="B11823">
            <v>37000000</v>
          </cell>
        </row>
        <row r="11824">
          <cell r="A11824">
            <v>12301009</v>
          </cell>
          <cell r="B11824">
            <v>30100000</v>
          </cell>
        </row>
        <row r="11825">
          <cell r="A11825">
            <v>12301010</v>
          </cell>
          <cell r="B11825">
            <v>28900000</v>
          </cell>
        </row>
        <row r="11826">
          <cell r="A11826">
            <v>12301011</v>
          </cell>
          <cell r="B11826">
            <v>29900000</v>
          </cell>
        </row>
        <row r="11827">
          <cell r="A11827">
            <v>12301012</v>
          </cell>
          <cell r="B11827">
            <v>32600000</v>
          </cell>
        </row>
        <row r="11828">
          <cell r="A11828">
            <v>12301013</v>
          </cell>
          <cell r="B11828">
            <v>25000000</v>
          </cell>
        </row>
        <row r="11829">
          <cell r="A11829">
            <v>12406001</v>
          </cell>
          <cell r="B11829">
            <v>240000000</v>
          </cell>
        </row>
        <row r="11830">
          <cell r="A11830">
            <v>12408001</v>
          </cell>
          <cell r="B11830">
            <v>260000000</v>
          </cell>
        </row>
        <row r="11831">
          <cell r="A11831">
            <v>12408002</v>
          </cell>
          <cell r="B11831">
            <v>136300000</v>
          </cell>
        </row>
        <row r="11832">
          <cell r="A11832">
            <v>12617001</v>
          </cell>
          <cell r="B11832">
            <v>4600000</v>
          </cell>
        </row>
        <row r="11833">
          <cell r="A11833">
            <v>12723001</v>
          </cell>
          <cell r="B11833">
            <v>72000000</v>
          </cell>
        </row>
        <row r="11834">
          <cell r="A11834">
            <v>12725001</v>
          </cell>
          <cell r="B11834">
            <v>60000000</v>
          </cell>
        </row>
        <row r="11835">
          <cell r="A11835">
            <v>12725003</v>
          </cell>
          <cell r="B11835">
            <v>107900000</v>
          </cell>
        </row>
        <row r="11836">
          <cell r="A11836">
            <v>12725004</v>
          </cell>
          <cell r="B11836">
            <v>116200000</v>
          </cell>
        </row>
        <row r="11837">
          <cell r="A11837">
            <v>12725002</v>
          </cell>
          <cell r="B11837">
            <v>235100000</v>
          </cell>
        </row>
        <row r="11838">
          <cell r="A11838">
            <v>12725005</v>
          </cell>
          <cell r="B11838">
            <v>205200000</v>
          </cell>
        </row>
        <row r="11839">
          <cell r="A11839">
            <v>12817011</v>
          </cell>
          <cell r="B11839">
            <v>7500000</v>
          </cell>
        </row>
        <row r="11840">
          <cell r="A11840">
            <v>12817002</v>
          </cell>
          <cell r="B11840">
            <v>2500000</v>
          </cell>
        </row>
        <row r="11841">
          <cell r="A11841">
            <v>12817015</v>
          </cell>
          <cell r="B11841">
            <v>4100000</v>
          </cell>
        </row>
        <row r="11842">
          <cell r="A11842">
            <v>12817016</v>
          </cell>
          <cell r="B11842">
            <v>4400000</v>
          </cell>
        </row>
        <row r="11843">
          <cell r="A11843">
            <v>12817006</v>
          </cell>
          <cell r="B11843">
            <v>4000000</v>
          </cell>
        </row>
        <row r="11844">
          <cell r="A11844">
            <v>12817008</v>
          </cell>
          <cell r="B11844">
            <v>4400000</v>
          </cell>
        </row>
        <row r="11845">
          <cell r="A11845">
            <v>12817001</v>
          </cell>
          <cell r="B11845">
            <v>3700000</v>
          </cell>
        </row>
        <row r="11846">
          <cell r="A11846">
            <v>12817003</v>
          </cell>
          <cell r="B11846">
            <v>1900000</v>
          </cell>
        </row>
        <row r="11847">
          <cell r="A11847">
            <v>12817004</v>
          </cell>
          <cell r="B11847">
            <v>2800000</v>
          </cell>
        </row>
        <row r="11848">
          <cell r="A11848">
            <v>12817005</v>
          </cell>
          <cell r="B11848">
            <v>2500000</v>
          </cell>
        </row>
        <row r="11849">
          <cell r="A11849">
            <v>12817007</v>
          </cell>
          <cell r="B11849">
            <v>5500000</v>
          </cell>
        </row>
        <row r="11850">
          <cell r="A11850">
            <v>12817009</v>
          </cell>
          <cell r="B11850">
            <v>9000000</v>
          </cell>
        </row>
        <row r="11851">
          <cell r="A11851">
            <v>12817010</v>
          </cell>
          <cell r="B11851">
            <v>2600000</v>
          </cell>
        </row>
        <row r="11852">
          <cell r="A11852">
            <v>12817012</v>
          </cell>
          <cell r="B11852">
            <v>4200000</v>
          </cell>
        </row>
        <row r="11853">
          <cell r="A11853">
            <v>12817013</v>
          </cell>
          <cell r="B11853">
            <v>5800000</v>
          </cell>
        </row>
        <row r="11854">
          <cell r="A11854">
            <v>12817014</v>
          </cell>
          <cell r="B11854">
            <v>3500000</v>
          </cell>
        </row>
        <row r="11855">
          <cell r="A11855">
            <v>12817017</v>
          </cell>
          <cell r="B11855">
            <v>4900000</v>
          </cell>
        </row>
        <row r="11856">
          <cell r="A11856">
            <v>12817018</v>
          </cell>
          <cell r="B11856">
            <v>8000000</v>
          </cell>
        </row>
        <row r="11857">
          <cell r="A11857">
            <v>12817019</v>
          </cell>
          <cell r="B11857">
            <v>3900000</v>
          </cell>
        </row>
        <row r="11858">
          <cell r="A11858">
            <v>12817020</v>
          </cell>
          <cell r="B11858">
            <v>4400000</v>
          </cell>
        </row>
        <row r="11859">
          <cell r="A11859">
            <v>12817021</v>
          </cell>
          <cell r="B11859">
            <v>4200000</v>
          </cell>
        </row>
        <row r="11860">
          <cell r="A11860">
            <v>12817022</v>
          </cell>
          <cell r="B11860">
            <v>6100000</v>
          </cell>
        </row>
        <row r="11861">
          <cell r="A11861">
            <v>12917004</v>
          </cell>
          <cell r="B11861">
            <v>4300000</v>
          </cell>
        </row>
        <row r="11862">
          <cell r="A11862">
            <v>12917003</v>
          </cell>
          <cell r="B11862">
            <v>2700000</v>
          </cell>
        </row>
        <row r="11863">
          <cell r="A11863">
            <v>12917001</v>
          </cell>
          <cell r="B11863">
            <v>3400000</v>
          </cell>
        </row>
        <row r="11864">
          <cell r="A11864">
            <v>12917002</v>
          </cell>
          <cell r="B11864">
            <v>3600000</v>
          </cell>
        </row>
        <row r="11865">
          <cell r="A11865">
            <v>12917005</v>
          </cell>
          <cell r="B11865">
            <v>2100000</v>
          </cell>
        </row>
        <row r="11866">
          <cell r="A11866">
            <v>13017005</v>
          </cell>
          <cell r="B11866">
            <v>5200000</v>
          </cell>
        </row>
        <row r="11867">
          <cell r="A11867">
            <v>13017004</v>
          </cell>
          <cell r="B11867">
            <v>2700000</v>
          </cell>
        </row>
        <row r="11868">
          <cell r="A11868">
            <v>13017006</v>
          </cell>
          <cell r="B11868">
            <v>4300000</v>
          </cell>
        </row>
        <row r="11869">
          <cell r="A11869">
            <v>13017007</v>
          </cell>
          <cell r="B11869">
            <v>4300000</v>
          </cell>
        </row>
        <row r="11870">
          <cell r="A11870">
            <v>13017001</v>
          </cell>
          <cell r="B11870">
            <v>6400000</v>
          </cell>
        </row>
        <row r="11871">
          <cell r="A11871">
            <v>13017002</v>
          </cell>
          <cell r="B11871">
            <v>3500000</v>
          </cell>
        </row>
        <row r="11872">
          <cell r="A11872">
            <v>13017003</v>
          </cell>
          <cell r="B11872">
            <v>2300000</v>
          </cell>
        </row>
        <row r="11873">
          <cell r="A11873">
            <v>13123001</v>
          </cell>
          <cell r="B11873">
            <v>120000000</v>
          </cell>
        </row>
        <row r="11874">
          <cell r="A11874">
            <v>13123002</v>
          </cell>
          <cell r="B11874">
            <v>105900000</v>
          </cell>
        </row>
        <row r="11875">
          <cell r="A11875">
            <v>13217003</v>
          </cell>
          <cell r="B11875">
            <v>4500000</v>
          </cell>
        </row>
        <row r="11876">
          <cell r="A11876">
            <v>13217004</v>
          </cell>
          <cell r="B11876">
            <v>3800000</v>
          </cell>
        </row>
        <row r="11877">
          <cell r="A11877">
            <v>13217005</v>
          </cell>
          <cell r="B11877">
            <v>4500000</v>
          </cell>
        </row>
        <row r="11878">
          <cell r="A11878">
            <v>13217010</v>
          </cell>
          <cell r="B11878">
            <v>3800000</v>
          </cell>
        </row>
        <row r="11879">
          <cell r="A11879">
            <v>13217006</v>
          </cell>
          <cell r="B11879">
            <v>2700000</v>
          </cell>
        </row>
        <row r="11880">
          <cell r="A11880">
            <v>13217008</v>
          </cell>
          <cell r="B11880">
            <v>2700000</v>
          </cell>
        </row>
        <row r="11881">
          <cell r="A11881">
            <v>13217002</v>
          </cell>
          <cell r="B11881">
            <v>4000000</v>
          </cell>
        </row>
        <row r="11882">
          <cell r="A11882">
            <v>13217009</v>
          </cell>
          <cell r="B11882">
            <v>3600000</v>
          </cell>
        </row>
        <row r="11883">
          <cell r="A11883">
            <v>13217001</v>
          </cell>
          <cell r="B11883">
            <v>2100000</v>
          </cell>
        </row>
        <row r="11884">
          <cell r="A11884">
            <v>13217007</v>
          </cell>
          <cell r="B11884">
            <v>2300000</v>
          </cell>
        </row>
        <row r="11885">
          <cell r="A11885">
            <v>13301001</v>
          </cell>
          <cell r="B11885">
            <v>25400000</v>
          </cell>
        </row>
        <row r="11886">
          <cell r="A11886">
            <v>13301002</v>
          </cell>
          <cell r="B11886">
            <v>26800000</v>
          </cell>
        </row>
        <row r="11887">
          <cell r="A11887">
            <v>13308001</v>
          </cell>
          <cell r="B11887">
            <v>59300000</v>
          </cell>
        </row>
        <row r="11888">
          <cell r="A11888">
            <v>13423001</v>
          </cell>
          <cell r="B11888">
            <v>65000000</v>
          </cell>
        </row>
        <row r="11889">
          <cell r="A11889">
            <v>13425002</v>
          </cell>
          <cell r="B11889">
            <v>56300000</v>
          </cell>
        </row>
        <row r="11890">
          <cell r="A11890">
            <v>13523001</v>
          </cell>
          <cell r="B11890">
            <v>125700000</v>
          </cell>
        </row>
        <row r="11891">
          <cell r="A11891">
            <v>13525001</v>
          </cell>
          <cell r="B11891">
            <v>71200000</v>
          </cell>
        </row>
        <row r="11892">
          <cell r="A11892">
            <v>13525002</v>
          </cell>
          <cell r="B11892">
            <v>152000000</v>
          </cell>
        </row>
        <row r="11893">
          <cell r="A11893">
            <v>13525004</v>
          </cell>
          <cell r="B11893">
            <v>63100000</v>
          </cell>
        </row>
        <row r="11894">
          <cell r="A11894">
            <v>13525003</v>
          </cell>
          <cell r="B11894">
            <v>80900000</v>
          </cell>
        </row>
        <row r="11895">
          <cell r="A11895">
            <v>13525005</v>
          </cell>
          <cell r="B11895">
            <v>77400000</v>
          </cell>
        </row>
        <row r="11896">
          <cell r="A11896">
            <v>13619001</v>
          </cell>
          <cell r="B11896">
            <v>5100000</v>
          </cell>
        </row>
        <row r="11897">
          <cell r="A11897">
            <v>13617003</v>
          </cell>
          <cell r="B11897">
            <v>3800000</v>
          </cell>
        </row>
        <row r="11898">
          <cell r="A11898">
            <v>13617010</v>
          </cell>
          <cell r="B11898">
            <v>4400000</v>
          </cell>
        </row>
        <row r="11899">
          <cell r="A11899">
            <v>13617001</v>
          </cell>
          <cell r="B11899">
            <v>2700000</v>
          </cell>
        </row>
        <row r="11900">
          <cell r="A11900">
            <v>13617009</v>
          </cell>
          <cell r="B11900">
            <v>3100000</v>
          </cell>
        </row>
        <row r="11901">
          <cell r="A11901">
            <v>13617005</v>
          </cell>
          <cell r="B11901">
            <v>3400000</v>
          </cell>
        </row>
        <row r="11902">
          <cell r="A11902">
            <v>13617002</v>
          </cell>
          <cell r="B11902">
            <v>2900000</v>
          </cell>
        </row>
        <row r="11903">
          <cell r="A11903">
            <v>13617004</v>
          </cell>
          <cell r="B11903">
            <v>2000000</v>
          </cell>
        </row>
        <row r="11904">
          <cell r="A11904">
            <v>13617006</v>
          </cell>
          <cell r="B11904">
            <v>6200000</v>
          </cell>
        </row>
        <row r="11905">
          <cell r="A11905">
            <v>13617007</v>
          </cell>
          <cell r="B11905">
            <v>3300000</v>
          </cell>
        </row>
        <row r="11906">
          <cell r="A11906">
            <v>13617008</v>
          </cell>
          <cell r="B11906">
            <v>2200000</v>
          </cell>
        </row>
        <row r="11907">
          <cell r="A11907">
            <v>13719001</v>
          </cell>
          <cell r="B11907">
            <v>20000000</v>
          </cell>
        </row>
        <row r="11908">
          <cell r="A11908">
            <v>13717001</v>
          </cell>
          <cell r="B11908">
            <v>10000000</v>
          </cell>
        </row>
        <row r="11909">
          <cell r="A11909">
            <v>13717005</v>
          </cell>
          <cell r="B11909">
            <v>15000000</v>
          </cell>
        </row>
        <row r="11910">
          <cell r="A11910">
            <v>13717040</v>
          </cell>
          <cell r="B11910">
            <v>13000000</v>
          </cell>
        </row>
        <row r="11911">
          <cell r="A11911">
            <v>13717008</v>
          </cell>
          <cell r="B11911">
            <v>4200000</v>
          </cell>
        </row>
        <row r="11912">
          <cell r="A11912">
            <v>13717018</v>
          </cell>
          <cell r="B11912">
            <v>4200000</v>
          </cell>
        </row>
        <row r="11913">
          <cell r="A11913">
            <v>13717021</v>
          </cell>
          <cell r="B11913">
            <v>4400000</v>
          </cell>
        </row>
        <row r="11914">
          <cell r="A11914">
            <v>13717024</v>
          </cell>
          <cell r="B11914">
            <v>4800000</v>
          </cell>
        </row>
        <row r="11915">
          <cell r="A11915">
            <v>13717027</v>
          </cell>
          <cell r="B11915">
            <v>4400000</v>
          </cell>
        </row>
        <row r="11916">
          <cell r="A11916">
            <v>13717028</v>
          </cell>
          <cell r="B11916">
            <v>4800000</v>
          </cell>
        </row>
        <row r="11917">
          <cell r="A11917">
            <v>13717037</v>
          </cell>
          <cell r="B11917">
            <v>4400000</v>
          </cell>
        </row>
        <row r="11918">
          <cell r="A11918">
            <v>13717039</v>
          </cell>
          <cell r="B11918">
            <v>4000000</v>
          </cell>
        </row>
        <row r="11919">
          <cell r="A11919">
            <v>13717016</v>
          </cell>
          <cell r="B11919">
            <v>2400000</v>
          </cell>
        </row>
        <row r="11920">
          <cell r="A11920">
            <v>13717026</v>
          </cell>
          <cell r="B11920">
            <v>3000000</v>
          </cell>
        </row>
        <row r="11921">
          <cell r="A11921">
            <v>13717038</v>
          </cell>
          <cell r="B11921">
            <v>2800000</v>
          </cell>
        </row>
        <row r="11922">
          <cell r="A11922">
            <v>13717002</v>
          </cell>
          <cell r="B11922">
            <v>3800000</v>
          </cell>
        </row>
        <row r="11923">
          <cell r="A11923">
            <v>13717012</v>
          </cell>
          <cell r="B11923">
            <v>4000000</v>
          </cell>
        </row>
        <row r="11924">
          <cell r="A11924">
            <v>13717013</v>
          </cell>
          <cell r="B11924">
            <v>5000000</v>
          </cell>
        </row>
        <row r="11925">
          <cell r="A11925">
            <v>13717017</v>
          </cell>
          <cell r="B11925">
            <v>4000000</v>
          </cell>
        </row>
        <row r="11926">
          <cell r="A11926">
            <v>13717022</v>
          </cell>
          <cell r="B11926">
            <v>4100000</v>
          </cell>
        </row>
        <row r="11927">
          <cell r="A11927">
            <v>13717023</v>
          </cell>
          <cell r="B11927">
            <v>3600000</v>
          </cell>
        </row>
        <row r="11928">
          <cell r="A11928">
            <v>13717031</v>
          </cell>
          <cell r="B11928">
            <v>9000000</v>
          </cell>
        </row>
        <row r="11929">
          <cell r="A11929">
            <v>13717033</v>
          </cell>
          <cell r="B11929">
            <v>7000000</v>
          </cell>
        </row>
        <row r="11930">
          <cell r="A11930">
            <v>13717044</v>
          </cell>
          <cell r="B11930">
            <v>3800000</v>
          </cell>
        </row>
        <row r="11931">
          <cell r="A11931">
            <v>13717050</v>
          </cell>
          <cell r="B11931">
            <v>3700000</v>
          </cell>
        </row>
        <row r="11932">
          <cell r="A11932">
            <v>13717003</v>
          </cell>
          <cell r="B11932">
            <v>5200000</v>
          </cell>
        </row>
        <row r="11933">
          <cell r="A11933">
            <v>13717004</v>
          </cell>
          <cell r="B11933">
            <v>14000000</v>
          </cell>
        </row>
        <row r="11934">
          <cell r="A11934">
            <v>13717006</v>
          </cell>
          <cell r="B11934">
            <v>9000000</v>
          </cell>
        </row>
        <row r="11935">
          <cell r="A11935">
            <v>13717007</v>
          </cell>
          <cell r="B11935">
            <v>4200000</v>
          </cell>
        </row>
        <row r="11936">
          <cell r="A11936">
            <v>13717010</v>
          </cell>
          <cell r="B11936">
            <v>20000000</v>
          </cell>
        </row>
        <row r="11937">
          <cell r="A11937">
            <v>13717011</v>
          </cell>
          <cell r="B11937">
            <v>9000000</v>
          </cell>
        </row>
        <row r="11938">
          <cell r="A11938">
            <v>13717014</v>
          </cell>
          <cell r="B11938">
            <v>3200000</v>
          </cell>
        </row>
        <row r="11939">
          <cell r="A11939">
            <v>13717015</v>
          </cell>
          <cell r="B11939">
            <v>3800000</v>
          </cell>
        </row>
        <row r="11940">
          <cell r="A11940">
            <v>13717019</v>
          </cell>
          <cell r="B11940">
            <v>5500000</v>
          </cell>
        </row>
        <row r="11941">
          <cell r="A11941">
            <v>13717020</v>
          </cell>
          <cell r="B11941">
            <v>3600000</v>
          </cell>
        </row>
        <row r="11942">
          <cell r="A11942">
            <v>13717025</v>
          </cell>
          <cell r="B11942">
            <v>2700000</v>
          </cell>
        </row>
        <row r="11943">
          <cell r="A11943">
            <v>13717029</v>
          </cell>
          <cell r="B11943">
            <v>4100000</v>
          </cell>
        </row>
        <row r="11944">
          <cell r="A11944">
            <v>13717030</v>
          </cell>
          <cell r="B11944">
            <v>4300000</v>
          </cell>
        </row>
        <row r="11945">
          <cell r="A11945">
            <v>13717032</v>
          </cell>
          <cell r="B11945">
            <v>2200000</v>
          </cell>
        </row>
        <row r="11946">
          <cell r="A11946">
            <v>13717034</v>
          </cell>
          <cell r="B11946">
            <v>3600000</v>
          </cell>
        </row>
        <row r="11947">
          <cell r="A11947">
            <v>13717035</v>
          </cell>
          <cell r="B11947">
            <v>3000000</v>
          </cell>
        </row>
        <row r="11948">
          <cell r="A11948">
            <v>13717036</v>
          </cell>
          <cell r="B11948">
            <v>2500000</v>
          </cell>
        </row>
        <row r="11949">
          <cell r="A11949">
            <v>13717041</v>
          </cell>
          <cell r="B11949">
            <v>6500000</v>
          </cell>
        </row>
        <row r="11950">
          <cell r="A11950">
            <v>13717042</v>
          </cell>
          <cell r="B11950">
            <v>5500000</v>
          </cell>
        </row>
        <row r="11951">
          <cell r="A11951">
            <v>13717043</v>
          </cell>
          <cell r="B11951">
            <v>5500000</v>
          </cell>
        </row>
        <row r="11952">
          <cell r="A11952">
            <v>13717045</v>
          </cell>
          <cell r="B11952">
            <v>7200000</v>
          </cell>
        </row>
        <row r="11953">
          <cell r="A11953">
            <v>13717046</v>
          </cell>
          <cell r="B11953">
            <v>3700000</v>
          </cell>
        </row>
        <row r="11954">
          <cell r="A11954">
            <v>13717047</v>
          </cell>
          <cell r="B11954">
            <v>4800000</v>
          </cell>
        </row>
        <row r="11955">
          <cell r="A11955">
            <v>13717048</v>
          </cell>
          <cell r="B11955">
            <v>6700000</v>
          </cell>
        </row>
        <row r="11956">
          <cell r="A11956">
            <v>13717049</v>
          </cell>
          <cell r="B11956">
            <v>6200000</v>
          </cell>
        </row>
        <row r="11957">
          <cell r="A11957">
            <v>13717051</v>
          </cell>
          <cell r="B11957">
            <v>4000000</v>
          </cell>
        </row>
        <row r="11958">
          <cell r="A11958">
            <v>13717052</v>
          </cell>
          <cell r="B11958">
            <v>6000000</v>
          </cell>
        </row>
        <row r="11959">
          <cell r="A11959">
            <v>13717053</v>
          </cell>
          <cell r="B11959">
            <v>3400000</v>
          </cell>
        </row>
        <row r="11960">
          <cell r="A11960">
            <v>13817001</v>
          </cell>
          <cell r="B11960">
            <v>3100000</v>
          </cell>
        </row>
        <row r="11961">
          <cell r="A11961">
            <v>13817002</v>
          </cell>
          <cell r="B11961">
            <v>2100000</v>
          </cell>
        </row>
        <row r="11962">
          <cell r="A11962">
            <v>13923001</v>
          </cell>
          <cell r="B11962">
            <v>71900000</v>
          </cell>
        </row>
        <row r="11963">
          <cell r="A11963">
            <v>13925001</v>
          </cell>
          <cell r="B11963">
            <v>121200000</v>
          </cell>
        </row>
        <row r="11964">
          <cell r="A11964">
            <v>13923002</v>
          </cell>
          <cell r="B11964">
            <v>66700000</v>
          </cell>
        </row>
        <row r="11965">
          <cell r="A11965">
            <v>13923003</v>
          </cell>
          <cell r="B11965">
            <v>75000000</v>
          </cell>
        </row>
        <row r="11966">
          <cell r="A11966">
            <v>14023001</v>
          </cell>
          <cell r="B11966">
            <v>90900000</v>
          </cell>
        </row>
        <row r="11967">
          <cell r="A11967">
            <v>14025012</v>
          </cell>
          <cell r="B11967">
            <v>106700000</v>
          </cell>
        </row>
        <row r="11968">
          <cell r="A11968">
            <v>14025013</v>
          </cell>
          <cell r="B11968">
            <v>69200000</v>
          </cell>
        </row>
        <row r="11969">
          <cell r="A11969">
            <v>14025007</v>
          </cell>
          <cell r="B11969">
            <v>65000000</v>
          </cell>
        </row>
        <row r="11970">
          <cell r="A11970">
            <v>14025002</v>
          </cell>
          <cell r="B11970">
            <v>59600000</v>
          </cell>
        </row>
        <row r="11971">
          <cell r="A11971">
            <v>14025005</v>
          </cell>
          <cell r="B11971">
            <v>66600000</v>
          </cell>
        </row>
        <row r="11972">
          <cell r="A11972">
            <v>14025003</v>
          </cell>
          <cell r="B11972">
            <v>72900000</v>
          </cell>
        </row>
        <row r="11973">
          <cell r="A11973">
            <v>14025010</v>
          </cell>
          <cell r="B11973">
            <v>34800000</v>
          </cell>
        </row>
        <row r="11974">
          <cell r="A11974">
            <v>14025009</v>
          </cell>
          <cell r="B11974">
            <v>60700000</v>
          </cell>
        </row>
        <row r="11975">
          <cell r="A11975">
            <v>14025011</v>
          </cell>
          <cell r="B11975">
            <v>71900000</v>
          </cell>
        </row>
        <row r="11976">
          <cell r="A11976">
            <v>14025004</v>
          </cell>
          <cell r="B11976">
            <v>75400000</v>
          </cell>
        </row>
        <row r="11977">
          <cell r="A11977">
            <v>14025008</v>
          </cell>
          <cell r="B11977">
            <v>67400000</v>
          </cell>
        </row>
        <row r="11978">
          <cell r="A11978">
            <v>14119001</v>
          </cell>
          <cell r="B11978">
            <v>11500000</v>
          </cell>
        </row>
        <row r="11979">
          <cell r="A11979">
            <v>14119002</v>
          </cell>
          <cell r="B11979">
            <v>16700000</v>
          </cell>
        </row>
        <row r="11980">
          <cell r="A11980">
            <v>14119003</v>
          </cell>
          <cell r="B11980">
            <v>13400000</v>
          </cell>
        </row>
        <row r="11981">
          <cell r="A11981">
            <v>14119004</v>
          </cell>
          <cell r="B11981">
            <v>18100000</v>
          </cell>
        </row>
        <row r="11982">
          <cell r="A11982">
            <v>14119005</v>
          </cell>
          <cell r="B11982">
            <v>17500000</v>
          </cell>
        </row>
        <row r="11983">
          <cell r="A11983">
            <v>14119006</v>
          </cell>
          <cell r="B11983">
            <v>16700000</v>
          </cell>
        </row>
        <row r="11984">
          <cell r="A11984">
            <v>14119007</v>
          </cell>
          <cell r="B11984">
            <v>19000000</v>
          </cell>
        </row>
        <row r="11985">
          <cell r="A11985">
            <v>14117006</v>
          </cell>
          <cell r="B11985">
            <v>5200000</v>
          </cell>
        </row>
        <row r="11986">
          <cell r="A11986">
            <v>14117012</v>
          </cell>
          <cell r="B11986">
            <v>2100000</v>
          </cell>
        </row>
        <row r="11987">
          <cell r="A11987">
            <v>14117015</v>
          </cell>
          <cell r="B11987">
            <v>3800000</v>
          </cell>
        </row>
        <row r="11988">
          <cell r="A11988">
            <v>14117017</v>
          </cell>
          <cell r="B11988">
            <v>3900000</v>
          </cell>
        </row>
        <row r="11989">
          <cell r="A11989">
            <v>14117008</v>
          </cell>
          <cell r="B11989">
            <v>2700000</v>
          </cell>
        </row>
        <row r="11990">
          <cell r="A11990">
            <v>14117016</v>
          </cell>
          <cell r="B11990">
            <v>1400000</v>
          </cell>
        </row>
        <row r="11991">
          <cell r="A11991">
            <v>14117020</v>
          </cell>
          <cell r="B11991">
            <v>3400000</v>
          </cell>
        </row>
        <row r="11992">
          <cell r="A11992">
            <v>14117019</v>
          </cell>
          <cell r="B11992">
            <v>3000000</v>
          </cell>
        </row>
        <row r="11993">
          <cell r="A11993">
            <v>14117002</v>
          </cell>
          <cell r="B11993">
            <v>3500000</v>
          </cell>
        </row>
        <row r="11994">
          <cell r="A11994">
            <v>14117007</v>
          </cell>
          <cell r="B11994">
            <v>3200000</v>
          </cell>
        </row>
        <row r="11995">
          <cell r="A11995">
            <v>14117010</v>
          </cell>
          <cell r="B11995">
            <v>2800000</v>
          </cell>
        </row>
        <row r="11996">
          <cell r="A11996">
            <v>14117011</v>
          </cell>
          <cell r="B11996">
            <v>3100000</v>
          </cell>
        </row>
        <row r="11997">
          <cell r="A11997">
            <v>14117014</v>
          </cell>
          <cell r="B11997">
            <v>3300000</v>
          </cell>
        </row>
        <row r="11998">
          <cell r="A11998">
            <v>14117022</v>
          </cell>
          <cell r="B11998">
            <v>3200000</v>
          </cell>
        </row>
        <row r="11999">
          <cell r="A11999">
            <v>14117001</v>
          </cell>
          <cell r="B11999">
            <v>3800000</v>
          </cell>
        </row>
        <row r="12000">
          <cell r="A12000">
            <v>14117003</v>
          </cell>
          <cell r="B12000">
            <v>5200000</v>
          </cell>
        </row>
        <row r="12001">
          <cell r="A12001">
            <v>14117004</v>
          </cell>
          <cell r="B12001">
            <v>4300000</v>
          </cell>
        </row>
        <row r="12002">
          <cell r="A12002">
            <v>14117005</v>
          </cell>
          <cell r="B12002">
            <v>2000000</v>
          </cell>
        </row>
        <row r="12003">
          <cell r="A12003">
            <v>14117009</v>
          </cell>
          <cell r="B12003">
            <v>3000000</v>
          </cell>
        </row>
        <row r="12004">
          <cell r="A12004">
            <v>14117013</v>
          </cell>
          <cell r="B12004">
            <v>5600000</v>
          </cell>
        </row>
        <row r="12005">
          <cell r="A12005">
            <v>14117018</v>
          </cell>
          <cell r="B12005">
            <v>2000000</v>
          </cell>
        </row>
        <row r="12006">
          <cell r="A12006">
            <v>14117021</v>
          </cell>
          <cell r="B12006">
            <v>4500000</v>
          </cell>
        </row>
        <row r="12007">
          <cell r="A12007">
            <v>14117023</v>
          </cell>
          <cell r="B12007">
            <v>3200000</v>
          </cell>
        </row>
        <row r="12008">
          <cell r="A12008">
            <v>14117024</v>
          </cell>
          <cell r="B12008">
            <v>4200000</v>
          </cell>
        </row>
        <row r="12009">
          <cell r="A12009">
            <v>14221001</v>
          </cell>
          <cell r="B12009">
            <v>24400000</v>
          </cell>
        </row>
        <row r="12010">
          <cell r="A12010">
            <v>14221002</v>
          </cell>
          <cell r="B12010">
            <v>26000000</v>
          </cell>
        </row>
        <row r="12011">
          <cell r="A12011">
            <v>14221003</v>
          </cell>
          <cell r="B12011">
            <v>28900000</v>
          </cell>
        </row>
        <row r="12012">
          <cell r="A12012">
            <v>14220001</v>
          </cell>
          <cell r="B12012">
            <v>23200000</v>
          </cell>
        </row>
        <row r="12013">
          <cell r="A12013">
            <v>14211001</v>
          </cell>
          <cell r="B12013">
            <v>33500000</v>
          </cell>
        </row>
        <row r="12014">
          <cell r="A12014">
            <v>14306011</v>
          </cell>
          <cell r="B12014">
            <v>52000000</v>
          </cell>
        </row>
        <row r="12015">
          <cell r="A12015">
            <v>14306025</v>
          </cell>
          <cell r="B12015">
            <v>72400000</v>
          </cell>
        </row>
        <row r="12016">
          <cell r="A12016">
            <v>14306026</v>
          </cell>
          <cell r="B12016">
            <v>60900000</v>
          </cell>
        </row>
        <row r="12017">
          <cell r="A12017">
            <v>14308001</v>
          </cell>
          <cell r="B12017">
            <v>57000000</v>
          </cell>
        </row>
        <row r="12018">
          <cell r="A12018">
            <v>14306005</v>
          </cell>
          <cell r="B12018">
            <v>52000000</v>
          </cell>
        </row>
        <row r="12019">
          <cell r="A12019">
            <v>14306006</v>
          </cell>
          <cell r="B12019">
            <v>49600000</v>
          </cell>
        </row>
        <row r="12020">
          <cell r="A12020">
            <v>14306007</v>
          </cell>
          <cell r="B12020">
            <v>45000000</v>
          </cell>
        </row>
        <row r="12021">
          <cell r="A12021">
            <v>14306010</v>
          </cell>
          <cell r="B12021">
            <v>60000000</v>
          </cell>
        </row>
        <row r="12022">
          <cell r="A12022">
            <v>14306012</v>
          </cell>
          <cell r="B12022">
            <v>44500000</v>
          </cell>
        </row>
        <row r="12023">
          <cell r="A12023">
            <v>14306015</v>
          </cell>
          <cell r="B12023">
            <v>50000000</v>
          </cell>
        </row>
        <row r="12024">
          <cell r="A12024">
            <v>14306016</v>
          </cell>
          <cell r="B12024">
            <v>38000000</v>
          </cell>
        </row>
        <row r="12025">
          <cell r="A12025">
            <v>14306017</v>
          </cell>
          <cell r="B12025">
            <v>41000000</v>
          </cell>
        </row>
        <row r="12026">
          <cell r="A12026">
            <v>14306018</v>
          </cell>
          <cell r="B12026">
            <v>47900000</v>
          </cell>
        </row>
        <row r="12027">
          <cell r="A12027">
            <v>14306020</v>
          </cell>
          <cell r="B12027">
            <v>41500000</v>
          </cell>
        </row>
        <row r="12028">
          <cell r="A12028">
            <v>14306022</v>
          </cell>
          <cell r="B12028">
            <v>49900000</v>
          </cell>
        </row>
        <row r="12029">
          <cell r="A12029">
            <v>14307001</v>
          </cell>
          <cell r="B12029">
            <v>33000000</v>
          </cell>
        </row>
        <row r="12030">
          <cell r="A12030">
            <v>14307002</v>
          </cell>
          <cell r="B12030">
            <v>34700000</v>
          </cell>
        </row>
        <row r="12031">
          <cell r="A12031">
            <v>14307003</v>
          </cell>
          <cell r="B12031">
            <v>38400000</v>
          </cell>
        </row>
        <row r="12032">
          <cell r="A12032">
            <v>14307004</v>
          </cell>
          <cell r="B12032">
            <v>28900000</v>
          </cell>
        </row>
        <row r="12033">
          <cell r="A12033">
            <v>14307005</v>
          </cell>
          <cell r="B12033">
            <v>30500000</v>
          </cell>
        </row>
        <row r="12034">
          <cell r="A12034">
            <v>14307006</v>
          </cell>
          <cell r="B12034">
            <v>38200000</v>
          </cell>
        </row>
        <row r="12035">
          <cell r="A12035">
            <v>14307007</v>
          </cell>
          <cell r="B12035">
            <v>46900000</v>
          </cell>
        </row>
        <row r="12036">
          <cell r="A12036">
            <v>14307008</v>
          </cell>
          <cell r="B12036">
            <v>30500000</v>
          </cell>
        </row>
        <row r="12037">
          <cell r="A12037">
            <v>14307009</v>
          </cell>
          <cell r="B12037">
            <v>42500000</v>
          </cell>
        </row>
        <row r="12038">
          <cell r="A12038">
            <v>14307010</v>
          </cell>
          <cell r="B12038">
            <v>49900000</v>
          </cell>
        </row>
        <row r="12039">
          <cell r="A12039">
            <v>14307011</v>
          </cell>
          <cell r="B12039">
            <v>47500000</v>
          </cell>
        </row>
        <row r="12040">
          <cell r="A12040">
            <v>14307012</v>
          </cell>
          <cell r="B12040">
            <v>61400000</v>
          </cell>
        </row>
        <row r="12041">
          <cell r="A12041">
            <v>14307013</v>
          </cell>
          <cell r="B12041">
            <v>34500000</v>
          </cell>
        </row>
        <row r="12042">
          <cell r="A12042">
            <v>14307014</v>
          </cell>
          <cell r="B12042">
            <v>100000000</v>
          </cell>
        </row>
        <row r="12043">
          <cell r="A12043">
            <v>14321001</v>
          </cell>
          <cell r="B12043">
            <v>29900000</v>
          </cell>
        </row>
        <row r="12044">
          <cell r="A12044">
            <v>14321002</v>
          </cell>
          <cell r="B12044">
            <v>55500000</v>
          </cell>
        </row>
        <row r="12045">
          <cell r="A12045">
            <v>14321003</v>
          </cell>
          <cell r="B12045">
            <v>44000000</v>
          </cell>
        </row>
        <row r="12046">
          <cell r="A12046">
            <v>14321004</v>
          </cell>
          <cell r="B12046">
            <v>55500000</v>
          </cell>
        </row>
        <row r="12047">
          <cell r="A12047">
            <v>14321005</v>
          </cell>
          <cell r="B12047">
            <v>31000000</v>
          </cell>
        </row>
        <row r="12048">
          <cell r="A12048">
            <v>14321006</v>
          </cell>
          <cell r="B12048">
            <v>45000000</v>
          </cell>
        </row>
        <row r="12049">
          <cell r="A12049">
            <v>14321007</v>
          </cell>
          <cell r="B12049">
            <v>48900000</v>
          </cell>
        </row>
        <row r="12050">
          <cell r="A12050">
            <v>14321008</v>
          </cell>
          <cell r="B12050">
            <v>50900000</v>
          </cell>
        </row>
        <row r="12051">
          <cell r="A12051">
            <v>14320001</v>
          </cell>
          <cell r="B12051">
            <v>30900000</v>
          </cell>
        </row>
        <row r="12052">
          <cell r="A12052">
            <v>14320002</v>
          </cell>
          <cell r="B12052">
            <v>38500000</v>
          </cell>
        </row>
        <row r="12053">
          <cell r="A12053">
            <v>14320003</v>
          </cell>
          <cell r="B12053">
            <v>28000000</v>
          </cell>
        </row>
        <row r="12054">
          <cell r="A12054">
            <v>14320005</v>
          </cell>
          <cell r="B12054">
            <v>38600000</v>
          </cell>
        </row>
        <row r="12055">
          <cell r="A12055">
            <v>14320006</v>
          </cell>
          <cell r="B12055">
            <v>22900000</v>
          </cell>
        </row>
        <row r="12056">
          <cell r="A12056">
            <v>14320009</v>
          </cell>
          <cell r="B12056">
            <v>41900000</v>
          </cell>
        </row>
        <row r="12057">
          <cell r="A12057">
            <v>14320010</v>
          </cell>
          <cell r="B12057">
            <v>48900000</v>
          </cell>
        </row>
        <row r="12058">
          <cell r="A12058">
            <v>14320011</v>
          </cell>
          <cell r="B12058">
            <v>30900000</v>
          </cell>
        </row>
        <row r="12059">
          <cell r="A12059">
            <v>14320015</v>
          </cell>
          <cell r="B12059">
            <v>44000000</v>
          </cell>
        </row>
        <row r="12060">
          <cell r="A12060">
            <v>14311015</v>
          </cell>
          <cell r="B12060">
            <v>39900000</v>
          </cell>
        </row>
        <row r="12061">
          <cell r="A12061">
            <v>14311017</v>
          </cell>
          <cell r="B12061">
            <v>45000000</v>
          </cell>
        </row>
        <row r="12062">
          <cell r="A12062">
            <v>14320004</v>
          </cell>
          <cell r="B12062">
            <v>36900000</v>
          </cell>
        </row>
        <row r="12063">
          <cell r="A12063">
            <v>14320007</v>
          </cell>
          <cell r="B12063">
            <v>29500000</v>
          </cell>
        </row>
        <row r="12064">
          <cell r="A12064">
            <v>14320008</v>
          </cell>
          <cell r="B12064">
            <v>45900000</v>
          </cell>
        </row>
        <row r="12065">
          <cell r="A12065">
            <v>14320012</v>
          </cell>
          <cell r="B12065">
            <v>59400000</v>
          </cell>
        </row>
        <row r="12066">
          <cell r="A12066">
            <v>14312002</v>
          </cell>
          <cell r="B12066">
            <v>38900000</v>
          </cell>
        </row>
        <row r="12067">
          <cell r="A12067">
            <v>14312009</v>
          </cell>
          <cell r="B12067">
            <v>34500000</v>
          </cell>
        </row>
        <row r="12068">
          <cell r="A12068">
            <v>14312013</v>
          </cell>
          <cell r="B12068">
            <v>32100000</v>
          </cell>
        </row>
        <row r="12069">
          <cell r="A12069">
            <v>14312030</v>
          </cell>
          <cell r="B12069">
            <v>29500000</v>
          </cell>
        </row>
        <row r="12070">
          <cell r="A12070">
            <v>14312031</v>
          </cell>
          <cell r="B12070">
            <v>60700000</v>
          </cell>
        </row>
        <row r="12071">
          <cell r="A12071">
            <v>14312033</v>
          </cell>
          <cell r="B12071">
            <v>45700000</v>
          </cell>
        </row>
        <row r="12072">
          <cell r="A12072">
            <v>14320014</v>
          </cell>
          <cell r="B12072">
            <v>59900000</v>
          </cell>
        </row>
        <row r="12073">
          <cell r="A12073">
            <v>14312027</v>
          </cell>
          <cell r="B12073">
            <v>42100000</v>
          </cell>
        </row>
        <row r="12074">
          <cell r="A12074">
            <v>14320016</v>
          </cell>
          <cell r="B12074">
            <v>51300000</v>
          </cell>
        </row>
        <row r="12075">
          <cell r="A12075">
            <v>14312001</v>
          </cell>
          <cell r="B12075">
            <v>40200000</v>
          </cell>
        </row>
        <row r="12076">
          <cell r="A12076">
            <v>14312003</v>
          </cell>
          <cell r="B12076">
            <v>42900000</v>
          </cell>
        </row>
        <row r="12077">
          <cell r="A12077">
            <v>14312032</v>
          </cell>
          <cell r="B12077">
            <v>69700000</v>
          </cell>
        </row>
        <row r="12078">
          <cell r="A12078">
            <v>14312034</v>
          </cell>
          <cell r="B12078">
            <v>50700000</v>
          </cell>
        </row>
        <row r="12079">
          <cell r="A12079">
            <v>14320013</v>
          </cell>
          <cell r="B12079">
            <v>63900000</v>
          </cell>
        </row>
        <row r="12080">
          <cell r="A12080">
            <v>14312023</v>
          </cell>
          <cell r="B12080">
            <v>46800000</v>
          </cell>
        </row>
        <row r="12081">
          <cell r="A12081">
            <v>14310001</v>
          </cell>
          <cell r="B12081">
            <v>113000000</v>
          </cell>
        </row>
        <row r="12082">
          <cell r="A12082">
            <v>14310002</v>
          </cell>
          <cell r="B12082">
            <v>97000000</v>
          </cell>
        </row>
        <row r="12083">
          <cell r="A12083">
            <v>14310003</v>
          </cell>
          <cell r="B12083">
            <v>87900000</v>
          </cell>
        </row>
        <row r="12084">
          <cell r="A12084">
            <v>14311001</v>
          </cell>
          <cell r="B12084">
            <v>70900000</v>
          </cell>
        </row>
        <row r="12085">
          <cell r="A12085">
            <v>14311002</v>
          </cell>
          <cell r="B12085">
            <v>54800000</v>
          </cell>
        </row>
        <row r="12086">
          <cell r="A12086">
            <v>14311003</v>
          </cell>
          <cell r="B12086">
            <v>25300000</v>
          </cell>
        </row>
        <row r="12087">
          <cell r="A12087">
            <v>14311004</v>
          </cell>
          <cell r="B12087">
            <v>54500000</v>
          </cell>
        </row>
        <row r="12088">
          <cell r="A12088">
            <v>14311005</v>
          </cell>
          <cell r="B12088">
            <v>56900000</v>
          </cell>
        </row>
        <row r="12089">
          <cell r="A12089">
            <v>14311006</v>
          </cell>
          <cell r="B12089">
            <v>54800000</v>
          </cell>
        </row>
        <row r="12090">
          <cell r="A12090">
            <v>14311007</v>
          </cell>
          <cell r="B12090">
            <v>46600000</v>
          </cell>
        </row>
        <row r="12091">
          <cell r="A12091">
            <v>14311008</v>
          </cell>
          <cell r="B12091">
            <v>45000000</v>
          </cell>
        </row>
        <row r="12092">
          <cell r="A12092">
            <v>14311009</v>
          </cell>
          <cell r="B12092">
            <v>80000000</v>
          </cell>
        </row>
        <row r="12093">
          <cell r="A12093">
            <v>14311010</v>
          </cell>
          <cell r="B12093">
            <v>57300000</v>
          </cell>
        </row>
        <row r="12094">
          <cell r="A12094">
            <v>14311011</v>
          </cell>
          <cell r="B12094">
            <v>43000000</v>
          </cell>
        </row>
        <row r="12095">
          <cell r="A12095">
            <v>14311012</v>
          </cell>
          <cell r="B12095">
            <v>42000000</v>
          </cell>
        </row>
        <row r="12096">
          <cell r="A12096">
            <v>14311013</v>
          </cell>
          <cell r="B12096">
            <v>47000000</v>
          </cell>
        </row>
        <row r="12097">
          <cell r="A12097">
            <v>14311014</v>
          </cell>
          <cell r="B12097">
            <v>52000000</v>
          </cell>
        </row>
        <row r="12098">
          <cell r="A12098">
            <v>14311016</v>
          </cell>
          <cell r="B12098">
            <v>56500000</v>
          </cell>
        </row>
        <row r="12099">
          <cell r="A12099">
            <v>14304001</v>
          </cell>
          <cell r="B12099">
            <v>64300000</v>
          </cell>
        </row>
        <row r="12100">
          <cell r="A12100">
            <v>14304002</v>
          </cell>
          <cell r="B12100">
            <v>71900000</v>
          </cell>
        </row>
        <row r="12101">
          <cell r="A12101">
            <v>14304003</v>
          </cell>
          <cell r="B12101">
            <v>29100000</v>
          </cell>
        </row>
        <row r="12102">
          <cell r="A12102">
            <v>14304004</v>
          </cell>
          <cell r="B12102">
            <v>64500000</v>
          </cell>
        </row>
        <row r="12103">
          <cell r="A12103">
            <v>14304005</v>
          </cell>
          <cell r="B12103">
            <v>64800000</v>
          </cell>
        </row>
        <row r="12104">
          <cell r="A12104">
            <v>14304006</v>
          </cell>
          <cell r="B12104">
            <v>56600000</v>
          </cell>
        </row>
        <row r="12105">
          <cell r="A12105">
            <v>14304007</v>
          </cell>
          <cell r="B12105">
            <v>91300000</v>
          </cell>
        </row>
        <row r="12106">
          <cell r="A12106">
            <v>14304008</v>
          </cell>
          <cell r="B12106">
            <v>67300000</v>
          </cell>
        </row>
        <row r="12107">
          <cell r="A12107">
            <v>14304009</v>
          </cell>
          <cell r="B12107">
            <v>50000000</v>
          </cell>
        </row>
        <row r="12108">
          <cell r="A12108">
            <v>14304010</v>
          </cell>
          <cell r="B12108">
            <v>59100000</v>
          </cell>
        </row>
        <row r="12109">
          <cell r="A12109">
            <v>14304011</v>
          </cell>
          <cell r="B12109">
            <v>64100000</v>
          </cell>
        </row>
        <row r="12110">
          <cell r="A12110">
            <v>14304012</v>
          </cell>
          <cell r="B12110">
            <v>52100000</v>
          </cell>
        </row>
        <row r="12111">
          <cell r="A12111">
            <v>14304013</v>
          </cell>
          <cell r="B12111">
            <v>97200000</v>
          </cell>
        </row>
        <row r="12112">
          <cell r="A12112">
            <v>14304014</v>
          </cell>
          <cell r="B12112">
            <v>52000000</v>
          </cell>
        </row>
        <row r="12113">
          <cell r="A12113">
            <v>14304015</v>
          </cell>
          <cell r="B12113">
            <v>101400000</v>
          </cell>
        </row>
        <row r="12114">
          <cell r="A12114">
            <v>14304016</v>
          </cell>
          <cell r="B12114">
            <v>67900000</v>
          </cell>
        </row>
        <row r="12115">
          <cell r="A12115">
            <v>14304017</v>
          </cell>
          <cell r="B12115">
            <v>66800000</v>
          </cell>
        </row>
        <row r="12116">
          <cell r="A12116">
            <v>14312004</v>
          </cell>
          <cell r="B12116">
            <v>66300000</v>
          </cell>
        </row>
        <row r="12117">
          <cell r="A12117">
            <v>14312005</v>
          </cell>
          <cell r="B12117">
            <v>67500000</v>
          </cell>
        </row>
        <row r="12118">
          <cell r="A12118">
            <v>14312006</v>
          </cell>
          <cell r="B12118">
            <v>31000000</v>
          </cell>
        </row>
        <row r="12119">
          <cell r="A12119">
            <v>14312008</v>
          </cell>
          <cell r="B12119">
            <v>53000000</v>
          </cell>
        </row>
        <row r="12120">
          <cell r="A12120">
            <v>14312011</v>
          </cell>
          <cell r="B12120">
            <v>104000000</v>
          </cell>
        </row>
        <row r="12121">
          <cell r="A12121">
            <v>14312016</v>
          </cell>
          <cell r="B12121">
            <v>66900000</v>
          </cell>
        </row>
        <row r="12122">
          <cell r="A12122">
            <v>14312017</v>
          </cell>
          <cell r="B12122">
            <v>92900000</v>
          </cell>
        </row>
        <row r="12123">
          <cell r="A12123">
            <v>14312018</v>
          </cell>
          <cell r="B12123">
            <v>97800000</v>
          </cell>
        </row>
        <row r="12124">
          <cell r="A12124">
            <v>14312019</v>
          </cell>
          <cell r="B12124">
            <v>68700000</v>
          </cell>
        </row>
        <row r="12125">
          <cell r="A12125">
            <v>14312020</v>
          </cell>
          <cell r="B12125">
            <v>52300000</v>
          </cell>
        </row>
        <row r="12126">
          <cell r="A12126">
            <v>14312022</v>
          </cell>
          <cell r="B12126">
            <v>51000000</v>
          </cell>
        </row>
        <row r="12127">
          <cell r="A12127">
            <v>14312028</v>
          </cell>
          <cell r="B12127">
            <v>60200000</v>
          </cell>
        </row>
        <row r="12128">
          <cell r="A12128">
            <v>14312029</v>
          </cell>
          <cell r="B12128">
            <v>69400000</v>
          </cell>
        </row>
        <row r="12129">
          <cell r="A12129">
            <v>14312036</v>
          </cell>
          <cell r="B12129">
            <v>68000000</v>
          </cell>
        </row>
        <row r="12130">
          <cell r="A12130">
            <v>14312007</v>
          </cell>
          <cell r="B12130">
            <v>74900000</v>
          </cell>
        </row>
        <row r="12131">
          <cell r="A12131">
            <v>14312010</v>
          </cell>
          <cell r="B12131">
            <v>72800000</v>
          </cell>
        </row>
        <row r="12132">
          <cell r="A12132">
            <v>14312012</v>
          </cell>
          <cell r="B12132">
            <v>119000000</v>
          </cell>
        </row>
        <row r="12133">
          <cell r="A12133">
            <v>14312014</v>
          </cell>
          <cell r="B12133">
            <v>69500000</v>
          </cell>
        </row>
        <row r="12134">
          <cell r="A12134">
            <v>14312021</v>
          </cell>
          <cell r="B12134">
            <v>83600000</v>
          </cell>
        </row>
        <row r="12135">
          <cell r="A12135">
            <v>14312024</v>
          </cell>
          <cell r="B12135">
            <v>73300000</v>
          </cell>
        </row>
        <row r="12136">
          <cell r="A12136">
            <v>14312025</v>
          </cell>
          <cell r="B12136">
            <v>59300000</v>
          </cell>
        </row>
        <row r="12137">
          <cell r="A12137">
            <v>14312026</v>
          </cell>
          <cell r="B12137">
            <v>83100000</v>
          </cell>
        </row>
        <row r="12138">
          <cell r="A12138">
            <v>14312035</v>
          </cell>
          <cell r="B12138">
            <v>76700000</v>
          </cell>
        </row>
        <row r="12139">
          <cell r="A12139">
            <v>14326001</v>
          </cell>
          <cell r="B12139">
            <v>109500000</v>
          </cell>
        </row>
        <row r="12140">
          <cell r="A12140">
            <v>14326002</v>
          </cell>
          <cell r="B12140">
            <v>102000000</v>
          </cell>
        </row>
        <row r="12141">
          <cell r="A12141">
            <v>14303003</v>
          </cell>
          <cell r="B12141">
            <v>163600000</v>
          </cell>
        </row>
        <row r="12142">
          <cell r="A12142">
            <v>14303002</v>
          </cell>
          <cell r="B12142">
            <v>100400000</v>
          </cell>
        </row>
        <row r="12143">
          <cell r="A12143">
            <v>14303001</v>
          </cell>
          <cell r="B12143">
            <v>73800000</v>
          </cell>
        </row>
        <row r="12144">
          <cell r="A12144">
            <v>14306001</v>
          </cell>
          <cell r="B12144">
            <v>26000000</v>
          </cell>
        </row>
        <row r="12145">
          <cell r="A12145">
            <v>14306002</v>
          </cell>
          <cell r="B12145">
            <v>42900000</v>
          </cell>
        </row>
        <row r="12146">
          <cell r="A12146">
            <v>14306004</v>
          </cell>
          <cell r="B12146">
            <v>34400000</v>
          </cell>
        </row>
        <row r="12147">
          <cell r="A12147">
            <v>14306008</v>
          </cell>
          <cell r="B12147">
            <v>40500000</v>
          </cell>
        </row>
        <row r="12148">
          <cell r="A12148">
            <v>14306009</v>
          </cell>
          <cell r="B12148">
            <v>40800000</v>
          </cell>
        </row>
        <row r="12149">
          <cell r="A12149">
            <v>14306013</v>
          </cell>
          <cell r="B12149">
            <v>30000000</v>
          </cell>
        </row>
        <row r="12150">
          <cell r="A12150">
            <v>14306014</v>
          </cell>
          <cell r="B12150">
            <v>49900000</v>
          </cell>
        </row>
        <row r="12151">
          <cell r="A12151">
            <v>14306019</v>
          </cell>
          <cell r="B12151">
            <v>51500000</v>
          </cell>
        </row>
        <row r="12152">
          <cell r="A12152">
            <v>14306021</v>
          </cell>
          <cell r="B12152">
            <v>63900000</v>
          </cell>
        </row>
        <row r="12153">
          <cell r="A12153">
            <v>14306023</v>
          </cell>
          <cell r="B12153">
            <v>43900000</v>
          </cell>
        </row>
        <row r="12154">
          <cell r="A12154">
            <v>14306024</v>
          </cell>
          <cell r="B12154">
            <v>51900000</v>
          </cell>
        </row>
        <row r="12155">
          <cell r="A12155">
            <v>14419001</v>
          </cell>
          <cell r="B12155">
            <v>6200000</v>
          </cell>
        </row>
        <row r="12156">
          <cell r="A12156">
            <v>14519001</v>
          </cell>
          <cell r="B12156">
            <v>8400000</v>
          </cell>
        </row>
        <row r="12157">
          <cell r="A12157">
            <v>14519002</v>
          </cell>
          <cell r="B12157">
            <v>8500000</v>
          </cell>
        </row>
        <row r="12158">
          <cell r="A12158">
            <v>14517003</v>
          </cell>
          <cell r="B12158">
            <v>4000000</v>
          </cell>
        </row>
        <row r="12159">
          <cell r="A12159">
            <v>14517010</v>
          </cell>
          <cell r="B12159">
            <v>4900000</v>
          </cell>
        </row>
        <row r="12160">
          <cell r="A12160">
            <v>14517006</v>
          </cell>
          <cell r="B12160">
            <v>2700000</v>
          </cell>
        </row>
        <row r="12161">
          <cell r="A12161">
            <v>14517011</v>
          </cell>
          <cell r="B12161">
            <v>3000000</v>
          </cell>
        </row>
        <row r="12162">
          <cell r="A12162">
            <v>14517004</v>
          </cell>
          <cell r="B12162">
            <v>1600000</v>
          </cell>
        </row>
        <row r="12163">
          <cell r="A12163">
            <v>14517007</v>
          </cell>
          <cell r="B12163">
            <v>3500000</v>
          </cell>
        </row>
        <row r="12164">
          <cell r="A12164">
            <v>14517015</v>
          </cell>
          <cell r="B12164">
            <v>4500000</v>
          </cell>
        </row>
        <row r="12165">
          <cell r="A12165">
            <v>14517020</v>
          </cell>
          <cell r="B12165">
            <v>5800000</v>
          </cell>
        </row>
        <row r="12166">
          <cell r="A12166">
            <v>14517013</v>
          </cell>
          <cell r="B12166">
            <v>4000000</v>
          </cell>
        </row>
        <row r="12167">
          <cell r="A12167">
            <v>14517001</v>
          </cell>
          <cell r="B12167">
            <v>2000000</v>
          </cell>
        </row>
        <row r="12168">
          <cell r="A12168">
            <v>14517002</v>
          </cell>
          <cell r="B12168">
            <v>5000000</v>
          </cell>
        </row>
        <row r="12169">
          <cell r="A12169">
            <v>14517005</v>
          </cell>
          <cell r="B12169">
            <v>2600000</v>
          </cell>
        </row>
        <row r="12170">
          <cell r="A12170">
            <v>14517008</v>
          </cell>
          <cell r="B12170">
            <v>3200000</v>
          </cell>
        </row>
        <row r="12171">
          <cell r="A12171">
            <v>14517009</v>
          </cell>
          <cell r="B12171">
            <v>2200000</v>
          </cell>
        </row>
        <row r="12172">
          <cell r="A12172">
            <v>14517012</v>
          </cell>
          <cell r="B12172">
            <v>4500000</v>
          </cell>
        </row>
        <row r="12173">
          <cell r="A12173">
            <v>14517014</v>
          </cell>
          <cell r="B12173">
            <v>4000000</v>
          </cell>
        </row>
        <row r="12174">
          <cell r="A12174">
            <v>14517016</v>
          </cell>
          <cell r="B12174">
            <v>4800000</v>
          </cell>
        </row>
        <row r="12175">
          <cell r="A12175">
            <v>14517017</v>
          </cell>
          <cell r="B12175">
            <v>4300000</v>
          </cell>
        </row>
        <row r="12176">
          <cell r="A12176">
            <v>14517018</v>
          </cell>
          <cell r="B12176">
            <v>6500000</v>
          </cell>
        </row>
        <row r="12177">
          <cell r="A12177">
            <v>14517019</v>
          </cell>
          <cell r="B12177">
            <v>2600000</v>
          </cell>
        </row>
        <row r="12178">
          <cell r="A12178">
            <v>14625007</v>
          </cell>
          <cell r="B12178">
            <v>69200000</v>
          </cell>
        </row>
        <row r="12179">
          <cell r="A12179">
            <v>14623001</v>
          </cell>
          <cell r="B12179">
            <v>51600000</v>
          </cell>
        </row>
        <row r="12180">
          <cell r="A12180">
            <v>14625008</v>
          </cell>
          <cell r="B12180">
            <v>56300000</v>
          </cell>
        </row>
        <row r="12181">
          <cell r="A12181">
            <v>14625009</v>
          </cell>
          <cell r="B12181">
            <v>74200000</v>
          </cell>
        </row>
        <row r="12182">
          <cell r="A12182">
            <v>14625002</v>
          </cell>
          <cell r="B12182">
            <v>115300000</v>
          </cell>
        </row>
        <row r="12183">
          <cell r="A12183">
            <v>14625003</v>
          </cell>
          <cell r="B12183">
            <v>121200000</v>
          </cell>
        </row>
        <row r="12184">
          <cell r="A12184">
            <v>14625005</v>
          </cell>
          <cell r="B12184">
            <v>60300000</v>
          </cell>
        </row>
        <row r="12185">
          <cell r="A12185">
            <v>14625006</v>
          </cell>
          <cell r="B12185">
            <v>71900000</v>
          </cell>
        </row>
        <row r="12186">
          <cell r="A12186">
            <v>14625004</v>
          </cell>
          <cell r="B12186">
            <v>65000000</v>
          </cell>
        </row>
        <row r="12187">
          <cell r="A12187">
            <v>14717016</v>
          </cell>
          <cell r="B12187">
            <v>41500000</v>
          </cell>
        </row>
        <row r="12188">
          <cell r="A12188">
            <v>14717017</v>
          </cell>
          <cell r="B12188">
            <v>47500000</v>
          </cell>
        </row>
        <row r="12189">
          <cell r="A12189">
            <v>14717025</v>
          </cell>
          <cell r="B12189">
            <v>91900000</v>
          </cell>
        </row>
        <row r="12190">
          <cell r="A12190">
            <v>14717004</v>
          </cell>
          <cell r="B12190">
            <v>36000000</v>
          </cell>
        </row>
        <row r="12191">
          <cell r="A12191">
            <v>14717008</v>
          </cell>
          <cell r="B12191">
            <v>28100000</v>
          </cell>
        </row>
        <row r="12192">
          <cell r="A12192">
            <v>14717009</v>
          </cell>
          <cell r="B12192">
            <v>29000000</v>
          </cell>
        </row>
        <row r="12193">
          <cell r="A12193">
            <v>14717010</v>
          </cell>
          <cell r="B12193">
            <v>29000000</v>
          </cell>
        </row>
        <row r="12194">
          <cell r="A12194">
            <v>14717011</v>
          </cell>
          <cell r="B12194">
            <v>30000000</v>
          </cell>
        </row>
        <row r="12195">
          <cell r="A12195">
            <v>14717023</v>
          </cell>
          <cell r="B12195">
            <v>38900000</v>
          </cell>
        </row>
        <row r="12196">
          <cell r="A12196">
            <v>14717001</v>
          </cell>
          <cell r="B12196">
            <v>11500000</v>
          </cell>
        </row>
        <row r="12197">
          <cell r="A12197">
            <v>14717005</v>
          </cell>
          <cell r="B12197">
            <v>6200000</v>
          </cell>
        </row>
        <row r="12198">
          <cell r="A12198">
            <v>14717006</v>
          </cell>
          <cell r="B12198">
            <v>8000000</v>
          </cell>
        </row>
        <row r="12199">
          <cell r="A12199">
            <v>14717007</v>
          </cell>
          <cell r="B12199">
            <v>13000000</v>
          </cell>
        </row>
        <row r="12200">
          <cell r="A12200">
            <v>14717022</v>
          </cell>
          <cell r="B12200">
            <v>23000000</v>
          </cell>
        </row>
        <row r="12201">
          <cell r="A12201">
            <v>14717003</v>
          </cell>
          <cell r="B12201">
            <v>44100000</v>
          </cell>
        </row>
        <row r="12202">
          <cell r="A12202">
            <v>14717012</v>
          </cell>
          <cell r="B12202">
            <v>35000000</v>
          </cell>
        </row>
        <row r="12203">
          <cell r="A12203">
            <v>14717013</v>
          </cell>
          <cell r="B12203">
            <v>36900000</v>
          </cell>
        </row>
        <row r="12204">
          <cell r="A12204">
            <v>14717014</v>
          </cell>
          <cell r="B12204">
            <v>38000000</v>
          </cell>
        </row>
        <row r="12205">
          <cell r="A12205">
            <v>14717015</v>
          </cell>
          <cell r="B12205">
            <v>43900000</v>
          </cell>
        </row>
        <row r="12206">
          <cell r="A12206">
            <v>14717018</v>
          </cell>
          <cell r="B12206">
            <v>50000000</v>
          </cell>
        </row>
        <row r="12207">
          <cell r="A12207">
            <v>14717019</v>
          </cell>
          <cell r="B12207">
            <v>35700000</v>
          </cell>
        </row>
        <row r="12208">
          <cell r="A12208">
            <v>14717020</v>
          </cell>
          <cell r="B12208">
            <v>4000000</v>
          </cell>
        </row>
        <row r="12209">
          <cell r="A12209">
            <v>14717021</v>
          </cell>
          <cell r="B12209">
            <v>4500000</v>
          </cell>
        </row>
        <row r="12210">
          <cell r="A12210">
            <v>14717024</v>
          </cell>
          <cell r="B12210">
            <v>52000000</v>
          </cell>
        </row>
        <row r="12211">
          <cell r="A12211">
            <v>14825003</v>
          </cell>
          <cell r="B12211">
            <v>66600000</v>
          </cell>
        </row>
        <row r="12212">
          <cell r="A12212">
            <v>14823001</v>
          </cell>
          <cell r="B12212">
            <v>110000000</v>
          </cell>
        </row>
        <row r="12213">
          <cell r="A12213">
            <v>14825001</v>
          </cell>
          <cell r="B12213">
            <v>65000000</v>
          </cell>
        </row>
        <row r="12214">
          <cell r="A12214">
            <v>14825002</v>
          </cell>
          <cell r="B12214">
            <v>59000000</v>
          </cell>
        </row>
        <row r="12215">
          <cell r="A12215">
            <v>14906002</v>
          </cell>
          <cell r="B12215">
            <v>43000000</v>
          </cell>
        </row>
        <row r="12216">
          <cell r="A12216">
            <v>14906001</v>
          </cell>
          <cell r="B12216">
            <v>25500000</v>
          </cell>
        </row>
        <row r="12217">
          <cell r="A12217">
            <v>14907001</v>
          </cell>
          <cell r="B12217">
            <v>41500000</v>
          </cell>
        </row>
        <row r="12218">
          <cell r="A12218">
            <v>14907002</v>
          </cell>
          <cell r="B12218">
            <v>40000000</v>
          </cell>
        </row>
        <row r="12219">
          <cell r="A12219">
            <v>14920001</v>
          </cell>
          <cell r="B12219">
            <v>36500000</v>
          </cell>
        </row>
        <row r="12220">
          <cell r="A12220">
            <v>14912001</v>
          </cell>
          <cell r="B12220">
            <v>44200000</v>
          </cell>
        </row>
        <row r="12221">
          <cell r="A12221">
            <v>14917001</v>
          </cell>
          <cell r="B12221">
            <v>4700000</v>
          </cell>
        </row>
        <row r="12222">
          <cell r="A12222">
            <v>14917003</v>
          </cell>
          <cell r="B12222">
            <v>4500000</v>
          </cell>
        </row>
        <row r="12223">
          <cell r="A12223">
            <v>14917004</v>
          </cell>
          <cell r="B12223">
            <v>24600000</v>
          </cell>
        </row>
        <row r="12224">
          <cell r="A12224">
            <v>14917002</v>
          </cell>
          <cell r="B12224">
            <v>2300000</v>
          </cell>
        </row>
        <row r="12225">
          <cell r="A12225">
            <v>15023001</v>
          </cell>
          <cell r="B12225">
            <v>113000000</v>
          </cell>
        </row>
        <row r="12226">
          <cell r="A12226">
            <v>15119001</v>
          </cell>
          <cell r="B12226">
            <v>4300000</v>
          </cell>
        </row>
        <row r="12227">
          <cell r="A12227">
            <v>15117001</v>
          </cell>
          <cell r="B12227">
            <v>6000000</v>
          </cell>
        </row>
        <row r="12228">
          <cell r="A12228">
            <v>15117004</v>
          </cell>
          <cell r="B12228">
            <v>5000000</v>
          </cell>
        </row>
        <row r="12229">
          <cell r="A12229">
            <v>15117013</v>
          </cell>
          <cell r="B12229">
            <v>15100000</v>
          </cell>
        </row>
        <row r="12230">
          <cell r="A12230">
            <v>15117014</v>
          </cell>
          <cell r="B12230">
            <v>16500000</v>
          </cell>
        </row>
        <row r="12231">
          <cell r="A12231">
            <v>15117006</v>
          </cell>
          <cell r="B12231">
            <v>2500000</v>
          </cell>
        </row>
        <row r="12232">
          <cell r="A12232">
            <v>15117002</v>
          </cell>
          <cell r="B12232">
            <v>3900000</v>
          </cell>
        </row>
        <row r="12233">
          <cell r="A12233">
            <v>15117008</v>
          </cell>
          <cell r="B12233">
            <v>3600000</v>
          </cell>
        </row>
        <row r="12234">
          <cell r="A12234">
            <v>15117009</v>
          </cell>
          <cell r="B12234">
            <v>4100000</v>
          </cell>
        </row>
        <row r="12235">
          <cell r="A12235">
            <v>15117003</v>
          </cell>
          <cell r="B12235">
            <v>1800000</v>
          </cell>
        </row>
        <row r="12236">
          <cell r="A12236">
            <v>15117005</v>
          </cell>
          <cell r="B12236">
            <v>2600000</v>
          </cell>
        </row>
        <row r="12237">
          <cell r="A12237">
            <v>15117007</v>
          </cell>
          <cell r="B12237">
            <v>8000000</v>
          </cell>
        </row>
        <row r="12238">
          <cell r="A12238">
            <v>15117010</v>
          </cell>
          <cell r="B12238">
            <v>3500000</v>
          </cell>
        </row>
        <row r="12239">
          <cell r="A12239">
            <v>15117011</v>
          </cell>
          <cell r="B12239">
            <v>7100000</v>
          </cell>
        </row>
        <row r="12240">
          <cell r="A12240">
            <v>15117012</v>
          </cell>
          <cell r="B12240">
            <v>3300000</v>
          </cell>
        </row>
        <row r="12241">
          <cell r="A12241">
            <v>15203007</v>
          </cell>
          <cell r="B12241">
            <v>143000000</v>
          </cell>
        </row>
        <row r="12242">
          <cell r="A12242">
            <v>15203008</v>
          </cell>
          <cell r="B12242">
            <v>145000000</v>
          </cell>
        </row>
        <row r="12243">
          <cell r="A12243">
            <v>15203002</v>
          </cell>
          <cell r="B12243">
            <v>85400000</v>
          </cell>
        </row>
        <row r="12244">
          <cell r="A12244">
            <v>15203005</v>
          </cell>
          <cell r="B12244">
            <v>79700000</v>
          </cell>
        </row>
        <row r="12245">
          <cell r="A12245">
            <v>15203012</v>
          </cell>
          <cell r="B12245">
            <v>91900000</v>
          </cell>
        </row>
        <row r="12246">
          <cell r="A12246">
            <v>15203013</v>
          </cell>
          <cell r="B12246">
            <v>78900000</v>
          </cell>
        </row>
        <row r="12247">
          <cell r="A12247">
            <v>15203015</v>
          </cell>
          <cell r="B12247">
            <v>91900000</v>
          </cell>
        </row>
        <row r="12248">
          <cell r="A12248">
            <v>15203016</v>
          </cell>
          <cell r="B12248">
            <v>97900000</v>
          </cell>
        </row>
        <row r="12249">
          <cell r="A12249">
            <v>15203009</v>
          </cell>
          <cell r="B12249">
            <v>68900000</v>
          </cell>
        </row>
        <row r="12250">
          <cell r="A12250">
            <v>15203003</v>
          </cell>
          <cell r="B12250">
            <v>61900000</v>
          </cell>
        </row>
        <row r="12251">
          <cell r="A12251">
            <v>15203004</v>
          </cell>
          <cell r="B12251">
            <v>79700000</v>
          </cell>
        </row>
        <row r="12252">
          <cell r="A12252">
            <v>15203006</v>
          </cell>
          <cell r="B12252">
            <v>75900000</v>
          </cell>
        </row>
        <row r="12253">
          <cell r="A12253">
            <v>15203010</v>
          </cell>
          <cell r="B12253">
            <v>91900000</v>
          </cell>
        </row>
        <row r="12254">
          <cell r="A12254">
            <v>15203011</v>
          </cell>
          <cell r="B12254">
            <v>88900000</v>
          </cell>
        </row>
        <row r="12255">
          <cell r="A12255">
            <v>15203014</v>
          </cell>
          <cell r="B12255">
            <v>78900000</v>
          </cell>
        </row>
        <row r="12256">
          <cell r="A12256">
            <v>15203001</v>
          </cell>
          <cell r="B12256">
            <v>60900000</v>
          </cell>
        </row>
        <row r="12257">
          <cell r="A12257">
            <v>15203017</v>
          </cell>
          <cell r="B12257">
            <v>97900000</v>
          </cell>
        </row>
        <row r="12258">
          <cell r="A12258">
            <v>15206001</v>
          </cell>
          <cell r="B12258">
            <v>70000000</v>
          </cell>
        </row>
        <row r="12259">
          <cell r="A12259">
            <v>15206002</v>
          </cell>
          <cell r="B12259">
            <v>64900000</v>
          </cell>
        </row>
        <row r="12260">
          <cell r="A12260">
            <v>15206003</v>
          </cell>
          <cell r="B12260">
            <v>93900000</v>
          </cell>
        </row>
        <row r="12261">
          <cell r="A12261">
            <v>15206004</v>
          </cell>
          <cell r="B12261">
            <v>90900000</v>
          </cell>
        </row>
        <row r="12262">
          <cell r="A12262">
            <v>15317008</v>
          </cell>
          <cell r="B12262">
            <v>3800000</v>
          </cell>
        </row>
        <row r="12263">
          <cell r="A12263">
            <v>15317009</v>
          </cell>
          <cell r="B12263">
            <v>4300000</v>
          </cell>
        </row>
        <row r="12264">
          <cell r="A12264">
            <v>15317001</v>
          </cell>
          <cell r="B12264">
            <v>2700000</v>
          </cell>
        </row>
        <row r="12265">
          <cell r="A12265">
            <v>15317004</v>
          </cell>
          <cell r="B12265">
            <v>2900000</v>
          </cell>
        </row>
        <row r="12266">
          <cell r="A12266">
            <v>15317002</v>
          </cell>
          <cell r="B12266">
            <v>3600000</v>
          </cell>
        </row>
        <row r="12267">
          <cell r="A12267">
            <v>15317003</v>
          </cell>
          <cell r="B12267">
            <v>3800000</v>
          </cell>
        </row>
        <row r="12268">
          <cell r="A12268">
            <v>15317005</v>
          </cell>
          <cell r="B12268">
            <v>2800000</v>
          </cell>
        </row>
        <row r="12269">
          <cell r="A12269">
            <v>15317006</v>
          </cell>
          <cell r="B12269">
            <v>3300000</v>
          </cell>
        </row>
        <row r="12270">
          <cell r="A12270">
            <v>15523001</v>
          </cell>
          <cell r="B12270">
            <v>65000000</v>
          </cell>
        </row>
        <row r="12271">
          <cell r="A12271">
            <v>15619001</v>
          </cell>
          <cell r="B12271">
            <v>6400000</v>
          </cell>
        </row>
        <row r="12272">
          <cell r="A12272">
            <v>15723001</v>
          </cell>
          <cell r="B12272">
            <v>60300000</v>
          </cell>
        </row>
        <row r="12273">
          <cell r="A12273">
            <v>15725002</v>
          </cell>
          <cell r="B12273">
            <v>71900000</v>
          </cell>
        </row>
        <row r="12274">
          <cell r="A12274">
            <v>15725001</v>
          </cell>
          <cell r="B12274">
            <v>67000000</v>
          </cell>
        </row>
        <row r="12275">
          <cell r="A12275">
            <v>15808001</v>
          </cell>
          <cell r="B12275">
            <v>49000000</v>
          </cell>
        </row>
        <row r="12276">
          <cell r="A12276">
            <v>15808002</v>
          </cell>
          <cell r="B12276">
            <v>46000000</v>
          </cell>
        </row>
        <row r="12277">
          <cell r="A12277">
            <v>15821001</v>
          </cell>
          <cell r="B12277">
            <v>36000000</v>
          </cell>
        </row>
        <row r="12278">
          <cell r="A12278">
            <v>15821002</v>
          </cell>
          <cell r="B12278">
            <v>46000000</v>
          </cell>
        </row>
        <row r="12279">
          <cell r="A12279">
            <v>15821003</v>
          </cell>
          <cell r="B12279">
            <v>47000000</v>
          </cell>
        </row>
        <row r="12280">
          <cell r="A12280">
            <v>15821004</v>
          </cell>
          <cell r="B12280">
            <v>55600000</v>
          </cell>
        </row>
        <row r="12281">
          <cell r="A12281">
            <v>15821005</v>
          </cell>
          <cell r="B12281">
            <v>79000000</v>
          </cell>
        </row>
        <row r="12282">
          <cell r="A12282">
            <v>15821006</v>
          </cell>
          <cell r="B12282">
            <v>53000000</v>
          </cell>
        </row>
        <row r="12283">
          <cell r="A12283">
            <v>15821007</v>
          </cell>
          <cell r="B12283">
            <v>63000000</v>
          </cell>
        </row>
        <row r="12284">
          <cell r="A12284">
            <v>15821008</v>
          </cell>
          <cell r="B12284">
            <v>70000000</v>
          </cell>
        </row>
        <row r="12285">
          <cell r="A12285">
            <v>15821009</v>
          </cell>
          <cell r="B12285">
            <v>60000000</v>
          </cell>
        </row>
        <row r="12286">
          <cell r="A12286">
            <v>15821010</v>
          </cell>
          <cell r="B12286">
            <v>72000000</v>
          </cell>
        </row>
        <row r="12287">
          <cell r="A12287">
            <v>15821011</v>
          </cell>
          <cell r="B12287">
            <v>53000000</v>
          </cell>
        </row>
        <row r="12288">
          <cell r="A12288">
            <v>15821012</v>
          </cell>
          <cell r="B12288">
            <v>86000000</v>
          </cell>
        </row>
        <row r="12289">
          <cell r="A12289">
            <v>15820001</v>
          </cell>
          <cell r="B12289">
            <v>39900000</v>
          </cell>
        </row>
        <row r="12290">
          <cell r="A12290">
            <v>15820002</v>
          </cell>
          <cell r="B12290">
            <v>52000000</v>
          </cell>
        </row>
        <row r="12291">
          <cell r="A12291">
            <v>15820003</v>
          </cell>
          <cell r="B12291">
            <v>42700000</v>
          </cell>
        </row>
        <row r="12292">
          <cell r="A12292">
            <v>15820004</v>
          </cell>
          <cell r="B12292">
            <v>50000000</v>
          </cell>
        </row>
        <row r="12293">
          <cell r="A12293">
            <v>15812006</v>
          </cell>
          <cell r="B12293">
            <v>51600000</v>
          </cell>
        </row>
        <row r="12294">
          <cell r="A12294">
            <v>15812014</v>
          </cell>
          <cell r="B12294">
            <v>49500000</v>
          </cell>
        </row>
        <row r="12295">
          <cell r="A12295">
            <v>15820005</v>
          </cell>
          <cell r="B12295">
            <v>55700000</v>
          </cell>
        </row>
        <row r="12296">
          <cell r="A12296">
            <v>15812018</v>
          </cell>
          <cell r="B12296">
            <v>56000000</v>
          </cell>
        </row>
        <row r="12297">
          <cell r="A12297">
            <v>15810001</v>
          </cell>
          <cell r="B12297">
            <v>48500000</v>
          </cell>
        </row>
        <row r="12298">
          <cell r="A12298">
            <v>15810002</v>
          </cell>
          <cell r="B12298">
            <v>85200000</v>
          </cell>
        </row>
        <row r="12299">
          <cell r="A12299">
            <v>15811001</v>
          </cell>
          <cell r="B12299">
            <v>38300000</v>
          </cell>
        </row>
        <row r="12300">
          <cell r="A12300">
            <v>15811002</v>
          </cell>
          <cell r="B12300">
            <v>36900000</v>
          </cell>
        </row>
        <row r="12301">
          <cell r="A12301">
            <v>15811003</v>
          </cell>
          <cell r="B12301">
            <v>47900000</v>
          </cell>
        </row>
        <row r="12302">
          <cell r="A12302">
            <v>15811004</v>
          </cell>
          <cell r="B12302">
            <v>25400000</v>
          </cell>
        </row>
        <row r="12303">
          <cell r="A12303">
            <v>15811005</v>
          </cell>
          <cell r="B12303">
            <v>48400000</v>
          </cell>
        </row>
        <row r="12304">
          <cell r="A12304">
            <v>15811006</v>
          </cell>
          <cell r="B12304">
            <v>55200000</v>
          </cell>
        </row>
        <row r="12305">
          <cell r="A12305">
            <v>15811007</v>
          </cell>
          <cell r="B12305">
            <v>34800000</v>
          </cell>
        </row>
        <row r="12306">
          <cell r="A12306">
            <v>15811008</v>
          </cell>
          <cell r="B12306">
            <v>46000000</v>
          </cell>
        </row>
        <row r="12307">
          <cell r="A12307">
            <v>15811009</v>
          </cell>
          <cell r="B12307">
            <v>40400000</v>
          </cell>
        </row>
        <row r="12308">
          <cell r="A12308">
            <v>15811010</v>
          </cell>
          <cell r="B12308">
            <v>36900000</v>
          </cell>
        </row>
        <row r="12309">
          <cell r="A12309">
            <v>15811011</v>
          </cell>
          <cell r="B12309">
            <v>34900000</v>
          </cell>
        </row>
        <row r="12310">
          <cell r="A12310">
            <v>15811012</v>
          </cell>
          <cell r="B12310">
            <v>86000000</v>
          </cell>
        </row>
        <row r="12311">
          <cell r="A12311">
            <v>15811013</v>
          </cell>
          <cell r="B12311">
            <v>52000000</v>
          </cell>
        </row>
        <row r="12312">
          <cell r="A12312">
            <v>15811014</v>
          </cell>
          <cell r="B12312">
            <v>49900000</v>
          </cell>
        </row>
        <row r="12313">
          <cell r="A12313">
            <v>15811015</v>
          </cell>
          <cell r="B12313">
            <v>67000000</v>
          </cell>
        </row>
        <row r="12314">
          <cell r="A12314">
            <v>15811016</v>
          </cell>
          <cell r="B12314">
            <v>57000000</v>
          </cell>
        </row>
        <row r="12315">
          <cell r="A12315">
            <v>15811017</v>
          </cell>
          <cell r="B12315">
            <v>58000000</v>
          </cell>
        </row>
        <row r="12316">
          <cell r="A12316">
            <v>15811018</v>
          </cell>
          <cell r="B12316">
            <v>68000000</v>
          </cell>
        </row>
        <row r="12317">
          <cell r="A12317">
            <v>15811019</v>
          </cell>
          <cell r="B12317">
            <v>58000000</v>
          </cell>
        </row>
        <row r="12318">
          <cell r="A12318">
            <v>15811020</v>
          </cell>
          <cell r="B12318">
            <v>60000000</v>
          </cell>
        </row>
        <row r="12319">
          <cell r="A12319">
            <v>15811021</v>
          </cell>
          <cell r="B12319">
            <v>70000000</v>
          </cell>
        </row>
        <row r="12320">
          <cell r="A12320">
            <v>15811022</v>
          </cell>
          <cell r="B12320">
            <v>84000000</v>
          </cell>
        </row>
        <row r="12321">
          <cell r="A12321">
            <v>15811023</v>
          </cell>
          <cell r="B12321">
            <v>77000000</v>
          </cell>
        </row>
        <row r="12322">
          <cell r="A12322">
            <v>15811024</v>
          </cell>
          <cell r="B12322">
            <v>72000000</v>
          </cell>
        </row>
        <row r="12323">
          <cell r="A12323">
            <v>15804001</v>
          </cell>
          <cell r="B12323">
            <v>47500000</v>
          </cell>
        </row>
        <row r="12324">
          <cell r="A12324">
            <v>15804002</v>
          </cell>
          <cell r="B12324">
            <v>55900000</v>
          </cell>
        </row>
        <row r="12325">
          <cell r="A12325">
            <v>15804003</v>
          </cell>
          <cell r="B12325">
            <v>44100000</v>
          </cell>
        </row>
        <row r="12326">
          <cell r="A12326">
            <v>15804004</v>
          </cell>
          <cell r="B12326">
            <v>49400000</v>
          </cell>
        </row>
        <row r="12327">
          <cell r="A12327">
            <v>15804005</v>
          </cell>
          <cell r="B12327">
            <v>65200000</v>
          </cell>
        </row>
        <row r="12328">
          <cell r="A12328">
            <v>15804006</v>
          </cell>
          <cell r="B12328">
            <v>49900000</v>
          </cell>
        </row>
        <row r="12329">
          <cell r="A12329">
            <v>15804007</v>
          </cell>
          <cell r="B12329">
            <v>49000000</v>
          </cell>
        </row>
        <row r="12330">
          <cell r="A12330">
            <v>15804008</v>
          </cell>
          <cell r="B12330">
            <v>47600000</v>
          </cell>
        </row>
        <row r="12331">
          <cell r="A12331">
            <v>15804009</v>
          </cell>
          <cell r="B12331">
            <v>47000000</v>
          </cell>
        </row>
        <row r="12332">
          <cell r="A12332">
            <v>15804010</v>
          </cell>
          <cell r="B12332">
            <v>54400000</v>
          </cell>
        </row>
        <row r="12333">
          <cell r="A12333">
            <v>15804011</v>
          </cell>
          <cell r="B12333">
            <v>41700000</v>
          </cell>
        </row>
        <row r="12334">
          <cell r="A12334">
            <v>15804012</v>
          </cell>
          <cell r="B12334">
            <v>49900000</v>
          </cell>
        </row>
        <row r="12335">
          <cell r="A12335">
            <v>15804013</v>
          </cell>
          <cell r="B12335">
            <v>41900000</v>
          </cell>
        </row>
        <row r="12336">
          <cell r="A12336">
            <v>15804014</v>
          </cell>
          <cell r="B12336">
            <v>74300000</v>
          </cell>
        </row>
        <row r="12337">
          <cell r="A12337">
            <v>15804015</v>
          </cell>
          <cell r="B12337">
            <v>56800000</v>
          </cell>
        </row>
        <row r="12338">
          <cell r="A12338">
            <v>15804016</v>
          </cell>
          <cell r="B12338">
            <v>61400000</v>
          </cell>
        </row>
        <row r="12339">
          <cell r="A12339">
            <v>15804017</v>
          </cell>
          <cell r="B12339">
            <v>102400000</v>
          </cell>
        </row>
        <row r="12340">
          <cell r="A12340">
            <v>15804018</v>
          </cell>
          <cell r="B12340">
            <v>62700000</v>
          </cell>
        </row>
        <row r="12341">
          <cell r="A12341">
            <v>15804019</v>
          </cell>
          <cell r="B12341">
            <v>79700000</v>
          </cell>
        </row>
        <row r="12342">
          <cell r="A12342">
            <v>15804020</v>
          </cell>
          <cell r="B12342">
            <v>73500000</v>
          </cell>
        </row>
        <row r="12343">
          <cell r="A12343">
            <v>15804021</v>
          </cell>
          <cell r="B12343">
            <v>58100000</v>
          </cell>
        </row>
        <row r="12344">
          <cell r="A12344">
            <v>15804022</v>
          </cell>
          <cell r="B12344">
            <v>63000000</v>
          </cell>
        </row>
        <row r="12345">
          <cell r="A12345">
            <v>15804023</v>
          </cell>
          <cell r="B12345">
            <v>69500000</v>
          </cell>
        </row>
        <row r="12346">
          <cell r="A12346">
            <v>15804024</v>
          </cell>
          <cell r="B12346">
            <v>93500000</v>
          </cell>
        </row>
        <row r="12347">
          <cell r="A12347">
            <v>15804025</v>
          </cell>
          <cell r="B12347">
            <v>80400000</v>
          </cell>
        </row>
        <row r="12348">
          <cell r="A12348">
            <v>15804026</v>
          </cell>
          <cell r="B12348">
            <v>78000000</v>
          </cell>
        </row>
        <row r="12349">
          <cell r="A12349">
            <v>15812001</v>
          </cell>
          <cell r="B12349">
            <v>48500000</v>
          </cell>
        </row>
        <row r="12350">
          <cell r="A12350">
            <v>15812002</v>
          </cell>
          <cell r="B12350">
            <v>57700000</v>
          </cell>
        </row>
        <row r="12351">
          <cell r="A12351">
            <v>15812003</v>
          </cell>
          <cell r="B12351">
            <v>45700000</v>
          </cell>
        </row>
        <row r="12352">
          <cell r="A12352">
            <v>15812007</v>
          </cell>
          <cell r="B12352">
            <v>46400000</v>
          </cell>
        </row>
        <row r="12353">
          <cell r="A12353">
            <v>15812009</v>
          </cell>
          <cell r="B12353">
            <v>55800000</v>
          </cell>
        </row>
        <row r="12354">
          <cell r="A12354">
            <v>15812010</v>
          </cell>
          <cell r="B12354">
            <v>72800000</v>
          </cell>
        </row>
        <row r="12355">
          <cell r="A12355">
            <v>15812011</v>
          </cell>
          <cell r="B12355">
            <v>50600000</v>
          </cell>
        </row>
        <row r="12356">
          <cell r="A12356">
            <v>15812015</v>
          </cell>
          <cell r="B12356">
            <v>43200000</v>
          </cell>
        </row>
        <row r="12357">
          <cell r="A12357">
            <v>15812016</v>
          </cell>
          <cell r="B12357">
            <v>62400000</v>
          </cell>
        </row>
        <row r="12358">
          <cell r="A12358">
            <v>15812017</v>
          </cell>
          <cell r="B12358">
            <v>75900000</v>
          </cell>
        </row>
        <row r="12359">
          <cell r="A12359">
            <v>15812019</v>
          </cell>
          <cell r="B12359">
            <v>80700000</v>
          </cell>
        </row>
        <row r="12360">
          <cell r="A12360">
            <v>15812020</v>
          </cell>
          <cell r="B12360">
            <v>58600000</v>
          </cell>
        </row>
        <row r="12361">
          <cell r="A12361">
            <v>15812024</v>
          </cell>
          <cell r="B12361">
            <v>78700000</v>
          </cell>
        </row>
        <row r="12362">
          <cell r="A12362">
            <v>15812026</v>
          </cell>
          <cell r="B12362">
            <v>69200000</v>
          </cell>
        </row>
        <row r="12363">
          <cell r="A12363">
            <v>15812027</v>
          </cell>
          <cell r="B12363">
            <v>64000000</v>
          </cell>
        </row>
        <row r="12364">
          <cell r="A12364">
            <v>15812028</v>
          </cell>
          <cell r="B12364">
            <v>70700000</v>
          </cell>
        </row>
        <row r="12365">
          <cell r="A12365">
            <v>15812029</v>
          </cell>
          <cell r="B12365">
            <v>43100000</v>
          </cell>
        </row>
        <row r="12366">
          <cell r="A12366">
            <v>15812031</v>
          </cell>
          <cell r="B12366">
            <v>82000000</v>
          </cell>
        </row>
        <row r="12367">
          <cell r="A12367">
            <v>15812032</v>
          </cell>
          <cell r="B12367">
            <v>68800000</v>
          </cell>
        </row>
        <row r="12368">
          <cell r="A12368">
            <v>15812033</v>
          </cell>
          <cell r="B12368">
            <v>88200000</v>
          </cell>
        </row>
        <row r="12369">
          <cell r="A12369">
            <v>15812034</v>
          </cell>
          <cell r="B12369">
            <v>83200000</v>
          </cell>
        </row>
        <row r="12370">
          <cell r="A12370">
            <v>15812035</v>
          </cell>
          <cell r="B12370">
            <v>63700000</v>
          </cell>
        </row>
        <row r="12371">
          <cell r="A12371">
            <v>15812036</v>
          </cell>
          <cell r="B12371">
            <v>74400000</v>
          </cell>
        </row>
        <row r="12372">
          <cell r="A12372">
            <v>15812004</v>
          </cell>
          <cell r="B12372">
            <v>49900000</v>
          </cell>
        </row>
        <row r="12373">
          <cell r="A12373">
            <v>15812005</v>
          </cell>
          <cell r="B12373">
            <v>59300000</v>
          </cell>
        </row>
        <row r="12374">
          <cell r="A12374">
            <v>15812008</v>
          </cell>
          <cell r="B12374">
            <v>47800000</v>
          </cell>
        </row>
        <row r="12375">
          <cell r="A12375">
            <v>15812012</v>
          </cell>
          <cell r="B12375">
            <v>61500000</v>
          </cell>
        </row>
        <row r="12376">
          <cell r="A12376">
            <v>15812013</v>
          </cell>
          <cell r="B12376">
            <v>52200000</v>
          </cell>
        </row>
        <row r="12377">
          <cell r="A12377">
            <v>15812021</v>
          </cell>
          <cell r="B12377">
            <v>76800000</v>
          </cell>
        </row>
        <row r="12378">
          <cell r="A12378">
            <v>15812022</v>
          </cell>
          <cell r="B12378">
            <v>76900000</v>
          </cell>
        </row>
        <row r="12379">
          <cell r="A12379">
            <v>15812023</v>
          </cell>
          <cell r="B12379">
            <v>92000000</v>
          </cell>
        </row>
        <row r="12380">
          <cell r="A12380">
            <v>15812025</v>
          </cell>
          <cell r="B12380">
            <v>66500000</v>
          </cell>
        </row>
        <row r="12381">
          <cell r="A12381">
            <v>15812030</v>
          </cell>
          <cell r="B12381">
            <v>82400000</v>
          </cell>
        </row>
        <row r="12382">
          <cell r="A12382">
            <v>15812037</v>
          </cell>
          <cell r="B12382">
            <v>93900000</v>
          </cell>
        </row>
        <row r="12383">
          <cell r="A12383">
            <v>15826001</v>
          </cell>
          <cell r="B12383">
            <v>75000000</v>
          </cell>
        </row>
        <row r="12384">
          <cell r="A12384">
            <v>15803001</v>
          </cell>
          <cell r="B12384">
            <v>58400000</v>
          </cell>
        </row>
        <row r="12385">
          <cell r="A12385">
            <v>15803002</v>
          </cell>
          <cell r="B12385">
            <v>54100000</v>
          </cell>
        </row>
        <row r="12386">
          <cell r="A12386">
            <v>15803003</v>
          </cell>
          <cell r="B12386">
            <v>70700000</v>
          </cell>
        </row>
        <row r="12387">
          <cell r="A12387">
            <v>15919001</v>
          </cell>
          <cell r="B12387">
            <v>5500000</v>
          </cell>
        </row>
        <row r="12388">
          <cell r="A12388">
            <v>15919002</v>
          </cell>
          <cell r="B12388">
            <v>10500000</v>
          </cell>
        </row>
        <row r="12389">
          <cell r="A12389">
            <v>15919003</v>
          </cell>
          <cell r="B12389">
            <v>8100000</v>
          </cell>
        </row>
        <row r="12390">
          <cell r="A12390">
            <v>15919004</v>
          </cell>
          <cell r="B12390">
            <v>6200000</v>
          </cell>
        </row>
        <row r="12391">
          <cell r="A12391">
            <v>15919005</v>
          </cell>
          <cell r="B12391">
            <v>7300000</v>
          </cell>
        </row>
        <row r="12392">
          <cell r="A12392">
            <v>15919006</v>
          </cell>
          <cell r="B12392">
            <v>10800000</v>
          </cell>
        </row>
        <row r="12393">
          <cell r="A12393">
            <v>15919007</v>
          </cell>
          <cell r="B12393">
            <v>7800000</v>
          </cell>
        </row>
        <row r="12394">
          <cell r="A12394">
            <v>15919008</v>
          </cell>
          <cell r="B12394">
            <v>8800000</v>
          </cell>
        </row>
        <row r="12395">
          <cell r="A12395">
            <v>15919009</v>
          </cell>
          <cell r="B12395">
            <v>12600000</v>
          </cell>
        </row>
        <row r="12396">
          <cell r="A12396">
            <v>15919010</v>
          </cell>
          <cell r="B12396">
            <v>11000000</v>
          </cell>
        </row>
        <row r="12397">
          <cell r="A12397">
            <v>15917002</v>
          </cell>
          <cell r="B12397">
            <v>5000000</v>
          </cell>
        </row>
        <row r="12398">
          <cell r="A12398">
            <v>15917008</v>
          </cell>
          <cell r="B12398">
            <v>3100000</v>
          </cell>
        </row>
        <row r="12399">
          <cell r="A12399">
            <v>15917012</v>
          </cell>
          <cell r="B12399">
            <v>5500000</v>
          </cell>
        </row>
        <row r="12400">
          <cell r="A12400">
            <v>15917014</v>
          </cell>
          <cell r="B12400">
            <v>3300000</v>
          </cell>
        </row>
        <row r="12401">
          <cell r="A12401">
            <v>15917015</v>
          </cell>
          <cell r="B12401">
            <v>4500000</v>
          </cell>
        </row>
        <row r="12402">
          <cell r="A12402">
            <v>15917023</v>
          </cell>
          <cell r="B12402">
            <v>4200000</v>
          </cell>
        </row>
        <row r="12403">
          <cell r="A12403">
            <v>15917025</v>
          </cell>
          <cell r="B12403">
            <v>4400000</v>
          </cell>
        </row>
        <row r="12404">
          <cell r="A12404">
            <v>15917030</v>
          </cell>
          <cell r="B12404">
            <v>4700000</v>
          </cell>
        </row>
        <row r="12405">
          <cell r="A12405">
            <v>15917031</v>
          </cell>
          <cell r="B12405">
            <v>5100000</v>
          </cell>
        </row>
        <row r="12406">
          <cell r="A12406">
            <v>15917003</v>
          </cell>
          <cell r="B12406">
            <v>4300000</v>
          </cell>
        </row>
        <row r="12407">
          <cell r="A12407">
            <v>15917042</v>
          </cell>
          <cell r="B12407">
            <v>4500000</v>
          </cell>
        </row>
        <row r="12408">
          <cell r="A12408">
            <v>15917043</v>
          </cell>
          <cell r="B12408">
            <v>5000000</v>
          </cell>
        </row>
        <row r="12409">
          <cell r="A12409">
            <v>15917046</v>
          </cell>
          <cell r="B12409">
            <v>5800000</v>
          </cell>
        </row>
        <row r="12410">
          <cell r="A12410">
            <v>15917048</v>
          </cell>
          <cell r="B12410">
            <v>6200000</v>
          </cell>
        </row>
        <row r="12411">
          <cell r="A12411">
            <v>15917051</v>
          </cell>
          <cell r="B12411">
            <v>6600000</v>
          </cell>
        </row>
        <row r="12412">
          <cell r="A12412">
            <v>15917005</v>
          </cell>
          <cell r="B12412">
            <v>2700000</v>
          </cell>
        </row>
        <row r="12413">
          <cell r="A12413">
            <v>15917007</v>
          </cell>
          <cell r="B12413">
            <v>2300000</v>
          </cell>
        </row>
        <row r="12414">
          <cell r="A12414">
            <v>15917011</v>
          </cell>
          <cell r="B12414">
            <v>3000000</v>
          </cell>
        </row>
        <row r="12415">
          <cell r="A12415">
            <v>15917022</v>
          </cell>
          <cell r="B12415">
            <v>3000000</v>
          </cell>
        </row>
        <row r="12416">
          <cell r="A12416">
            <v>15917024</v>
          </cell>
          <cell r="B12416">
            <v>2500000</v>
          </cell>
        </row>
        <row r="12417">
          <cell r="A12417">
            <v>15917027</v>
          </cell>
          <cell r="B12417">
            <v>2900000</v>
          </cell>
        </row>
        <row r="12418">
          <cell r="A12418">
            <v>15917029</v>
          </cell>
          <cell r="B12418">
            <v>3600000</v>
          </cell>
        </row>
        <row r="12419">
          <cell r="A12419">
            <v>15917037</v>
          </cell>
          <cell r="B12419">
            <v>3400000</v>
          </cell>
        </row>
        <row r="12420">
          <cell r="A12420">
            <v>15917050</v>
          </cell>
          <cell r="B12420">
            <v>3900000</v>
          </cell>
        </row>
        <row r="12421">
          <cell r="A12421">
            <v>15917013</v>
          </cell>
          <cell r="B12421">
            <v>3600000</v>
          </cell>
        </row>
        <row r="12422">
          <cell r="A12422">
            <v>15917018</v>
          </cell>
          <cell r="B12422">
            <v>4300000</v>
          </cell>
        </row>
        <row r="12423">
          <cell r="A12423">
            <v>15917028</v>
          </cell>
          <cell r="B12423">
            <v>4600000</v>
          </cell>
        </row>
        <row r="12424">
          <cell r="A12424">
            <v>15917033</v>
          </cell>
          <cell r="B12424">
            <v>5200000</v>
          </cell>
        </row>
        <row r="12425">
          <cell r="A12425">
            <v>15917034</v>
          </cell>
          <cell r="B12425">
            <v>5100000</v>
          </cell>
        </row>
        <row r="12426">
          <cell r="A12426">
            <v>15917044</v>
          </cell>
          <cell r="B12426">
            <v>5300000</v>
          </cell>
        </row>
        <row r="12427">
          <cell r="A12427">
            <v>15917045</v>
          </cell>
          <cell r="B12427">
            <v>6000000</v>
          </cell>
        </row>
        <row r="12428">
          <cell r="A12428">
            <v>15917004</v>
          </cell>
          <cell r="B12428">
            <v>2100000</v>
          </cell>
        </row>
        <row r="12429">
          <cell r="A12429">
            <v>15917006</v>
          </cell>
          <cell r="B12429">
            <v>2300000</v>
          </cell>
        </row>
        <row r="12430">
          <cell r="A12430">
            <v>15917009</v>
          </cell>
          <cell r="B12430">
            <v>2800000</v>
          </cell>
        </row>
        <row r="12431">
          <cell r="A12431">
            <v>15917010</v>
          </cell>
          <cell r="B12431">
            <v>2800000</v>
          </cell>
        </row>
        <row r="12432">
          <cell r="A12432">
            <v>15917016</v>
          </cell>
          <cell r="B12432">
            <v>2300000</v>
          </cell>
        </row>
        <row r="12433">
          <cell r="A12433">
            <v>15917017</v>
          </cell>
          <cell r="B12433">
            <v>2400000</v>
          </cell>
        </row>
        <row r="12434">
          <cell r="A12434">
            <v>15917019</v>
          </cell>
          <cell r="B12434">
            <v>2900000</v>
          </cell>
        </row>
        <row r="12435">
          <cell r="A12435">
            <v>15917020</v>
          </cell>
          <cell r="B12435">
            <v>2400000</v>
          </cell>
        </row>
        <row r="12436">
          <cell r="A12436">
            <v>15917021</v>
          </cell>
          <cell r="B12436">
            <v>3000000</v>
          </cell>
        </row>
        <row r="12437">
          <cell r="A12437">
            <v>15917026</v>
          </cell>
          <cell r="B12437">
            <v>2500000</v>
          </cell>
        </row>
        <row r="12438">
          <cell r="A12438">
            <v>15917032</v>
          </cell>
          <cell r="B12438">
            <v>4400000</v>
          </cell>
        </row>
        <row r="12439">
          <cell r="A12439">
            <v>15917035</v>
          </cell>
          <cell r="B12439">
            <v>3600000</v>
          </cell>
        </row>
        <row r="12440">
          <cell r="A12440">
            <v>15917036</v>
          </cell>
          <cell r="B12440">
            <v>3800000</v>
          </cell>
        </row>
        <row r="12441">
          <cell r="A12441">
            <v>15917038</v>
          </cell>
          <cell r="B12441">
            <v>3400000</v>
          </cell>
        </row>
        <row r="12442">
          <cell r="A12442">
            <v>15917039</v>
          </cell>
          <cell r="B12442">
            <v>4600000</v>
          </cell>
        </row>
        <row r="12443">
          <cell r="A12443">
            <v>15917040</v>
          </cell>
          <cell r="B12443">
            <v>4900000</v>
          </cell>
        </row>
        <row r="12444">
          <cell r="A12444">
            <v>15917047</v>
          </cell>
          <cell r="B12444">
            <v>4500000</v>
          </cell>
        </row>
        <row r="12445">
          <cell r="A12445">
            <v>15917049</v>
          </cell>
          <cell r="B12445">
            <v>5800000</v>
          </cell>
        </row>
        <row r="12446">
          <cell r="A12446">
            <v>15917041</v>
          </cell>
          <cell r="B12446">
            <v>10800000</v>
          </cell>
        </row>
        <row r="12447">
          <cell r="A12447">
            <v>16025001</v>
          </cell>
          <cell r="B12447">
            <v>51600000</v>
          </cell>
        </row>
        <row r="12448">
          <cell r="A12448">
            <v>16025002</v>
          </cell>
          <cell r="B12448">
            <v>56300000</v>
          </cell>
        </row>
        <row r="12449">
          <cell r="A12449">
            <v>16025003</v>
          </cell>
          <cell r="B12449">
            <v>33400000</v>
          </cell>
        </row>
        <row r="12450">
          <cell r="A12450">
            <v>16517002</v>
          </cell>
          <cell r="B12450">
            <v>2700000</v>
          </cell>
        </row>
        <row r="12451">
          <cell r="A12451">
            <v>16517001</v>
          </cell>
          <cell r="B12451">
            <v>3000000</v>
          </cell>
        </row>
        <row r="12452">
          <cell r="A12452">
            <v>16517003</v>
          </cell>
          <cell r="B12452">
            <v>2800000</v>
          </cell>
        </row>
        <row r="12453">
          <cell r="A12453">
            <v>16517004</v>
          </cell>
          <cell r="B12453">
            <v>2100000</v>
          </cell>
        </row>
        <row r="12454">
          <cell r="A12454">
            <v>16619002</v>
          </cell>
          <cell r="B12454">
            <v>24700000</v>
          </cell>
        </row>
        <row r="12455">
          <cell r="A12455">
            <v>16619003</v>
          </cell>
          <cell r="B12455">
            <v>35000000</v>
          </cell>
        </row>
        <row r="12456">
          <cell r="A12456">
            <v>16619004</v>
          </cell>
          <cell r="B12456">
            <v>13500000</v>
          </cell>
        </row>
        <row r="12457">
          <cell r="A12457">
            <v>16619005</v>
          </cell>
          <cell r="B12457">
            <v>31500000</v>
          </cell>
        </row>
        <row r="12458">
          <cell r="A12458">
            <v>16619006</v>
          </cell>
          <cell r="B12458">
            <v>29400000</v>
          </cell>
        </row>
        <row r="12459">
          <cell r="A12459">
            <v>16619008</v>
          </cell>
          <cell r="B12459">
            <v>27000000</v>
          </cell>
        </row>
        <row r="12460">
          <cell r="A12460">
            <v>16619009</v>
          </cell>
          <cell r="B12460">
            <v>30000000</v>
          </cell>
        </row>
        <row r="12461">
          <cell r="A12461">
            <v>16619010</v>
          </cell>
          <cell r="B12461">
            <v>31000000</v>
          </cell>
        </row>
        <row r="12462">
          <cell r="A12462">
            <v>16619012</v>
          </cell>
          <cell r="B12462">
            <v>38000000</v>
          </cell>
        </row>
        <row r="12463">
          <cell r="A12463">
            <v>16619013</v>
          </cell>
          <cell r="B12463">
            <v>58000000</v>
          </cell>
        </row>
        <row r="12464">
          <cell r="A12464">
            <v>16619018</v>
          </cell>
          <cell r="B12464">
            <v>90000000</v>
          </cell>
        </row>
        <row r="12465">
          <cell r="A12465">
            <v>16619019</v>
          </cell>
          <cell r="B12465">
            <v>38000000</v>
          </cell>
        </row>
        <row r="12466">
          <cell r="A12466">
            <v>16619020</v>
          </cell>
          <cell r="B12466">
            <v>58500000</v>
          </cell>
        </row>
        <row r="12467">
          <cell r="A12467">
            <v>16619021</v>
          </cell>
          <cell r="B12467">
            <v>73000000</v>
          </cell>
        </row>
        <row r="12468">
          <cell r="A12468">
            <v>16619023</v>
          </cell>
          <cell r="B12468">
            <v>73000000</v>
          </cell>
        </row>
        <row r="12469">
          <cell r="A12469">
            <v>16619026</v>
          </cell>
          <cell r="B12469">
            <v>30000000</v>
          </cell>
        </row>
        <row r="12470">
          <cell r="A12470">
            <v>16619027</v>
          </cell>
          <cell r="B12470">
            <v>34000000</v>
          </cell>
        </row>
        <row r="12471">
          <cell r="A12471">
            <v>16619029</v>
          </cell>
          <cell r="B12471">
            <v>43700000</v>
          </cell>
        </row>
        <row r="12472">
          <cell r="A12472">
            <v>16619030</v>
          </cell>
          <cell r="B12472">
            <v>28000000</v>
          </cell>
        </row>
        <row r="12473">
          <cell r="A12473">
            <v>16619031</v>
          </cell>
          <cell r="B12473">
            <v>90000000</v>
          </cell>
        </row>
        <row r="12474">
          <cell r="A12474">
            <v>16619032</v>
          </cell>
          <cell r="B12474">
            <v>44500000</v>
          </cell>
        </row>
        <row r="12475">
          <cell r="A12475">
            <v>16619034</v>
          </cell>
          <cell r="B12475">
            <v>66800000</v>
          </cell>
        </row>
        <row r="12476">
          <cell r="A12476">
            <v>16619035</v>
          </cell>
          <cell r="B12476">
            <v>57000000</v>
          </cell>
        </row>
        <row r="12477">
          <cell r="A12477">
            <v>16619011</v>
          </cell>
          <cell r="B12477">
            <v>56800000</v>
          </cell>
        </row>
        <row r="12478">
          <cell r="A12478">
            <v>16619016</v>
          </cell>
          <cell r="B12478">
            <v>69800000</v>
          </cell>
        </row>
        <row r="12479">
          <cell r="A12479">
            <v>16619017</v>
          </cell>
          <cell r="B12479">
            <v>52000000</v>
          </cell>
        </row>
        <row r="12480">
          <cell r="A12480">
            <v>16619022</v>
          </cell>
          <cell r="B12480">
            <v>45400000</v>
          </cell>
        </row>
        <row r="12481">
          <cell r="A12481">
            <v>16619025</v>
          </cell>
          <cell r="B12481">
            <v>96800000</v>
          </cell>
        </row>
        <row r="12482">
          <cell r="A12482">
            <v>16619033</v>
          </cell>
          <cell r="B12482">
            <v>86200000</v>
          </cell>
        </row>
        <row r="12483">
          <cell r="A12483">
            <v>16619036</v>
          </cell>
          <cell r="B12483">
            <v>77000000</v>
          </cell>
        </row>
        <row r="12484">
          <cell r="A12484">
            <v>16619037</v>
          </cell>
          <cell r="B12484">
            <v>90000000</v>
          </cell>
        </row>
        <row r="12485">
          <cell r="A12485">
            <v>16619007</v>
          </cell>
          <cell r="B12485">
            <v>50500000</v>
          </cell>
        </row>
        <row r="12486">
          <cell r="A12486">
            <v>16619014</v>
          </cell>
          <cell r="B12486">
            <v>77000000</v>
          </cell>
        </row>
        <row r="12487">
          <cell r="A12487">
            <v>16619015</v>
          </cell>
          <cell r="B12487">
            <v>58300000</v>
          </cell>
        </row>
        <row r="12488">
          <cell r="A12488">
            <v>16619024</v>
          </cell>
          <cell r="B12488">
            <v>83900000</v>
          </cell>
        </row>
        <row r="12489">
          <cell r="A12489">
            <v>16619028</v>
          </cell>
          <cell r="B12489">
            <v>106800000</v>
          </cell>
        </row>
        <row r="12490">
          <cell r="A12490">
            <v>16701001</v>
          </cell>
          <cell r="B12490">
            <v>39900000</v>
          </cell>
        </row>
        <row r="12491">
          <cell r="A12491">
            <v>16701002</v>
          </cell>
          <cell r="B12491">
            <v>29500000</v>
          </cell>
        </row>
        <row r="12492">
          <cell r="A12492">
            <v>16701004</v>
          </cell>
          <cell r="B12492">
            <v>34400000</v>
          </cell>
        </row>
        <row r="12493">
          <cell r="A12493">
            <v>16701005</v>
          </cell>
          <cell r="B12493">
            <v>41500000</v>
          </cell>
        </row>
        <row r="12494">
          <cell r="A12494">
            <v>16701003</v>
          </cell>
          <cell r="B12494">
            <v>36800000</v>
          </cell>
        </row>
        <row r="12495">
          <cell r="A12495">
            <v>16701006</v>
          </cell>
          <cell r="B12495">
            <v>40600000</v>
          </cell>
        </row>
        <row r="12496">
          <cell r="A12496">
            <v>16706004</v>
          </cell>
          <cell r="B12496">
            <v>51900000</v>
          </cell>
        </row>
        <row r="12497">
          <cell r="A12497">
            <v>16706005</v>
          </cell>
          <cell r="B12497">
            <v>42900000</v>
          </cell>
        </row>
        <row r="12498">
          <cell r="A12498">
            <v>16706006</v>
          </cell>
          <cell r="B12498">
            <v>54000000</v>
          </cell>
        </row>
        <row r="12499">
          <cell r="A12499">
            <v>16706007</v>
          </cell>
          <cell r="B12499">
            <v>57000000</v>
          </cell>
        </row>
        <row r="12500">
          <cell r="A12500">
            <v>16706008</v>
          </cell>
          <cell r="B12500">
            <v>54000000</v>
          </cell>
        </row>
        <row r="12501">
          <cell r="A12501">
            <v>16706009</v>
          </cell>
          <cell r="B12501">
            <v>64900000</v>
          </cell>
        </row>
        <row r="12502">
          <cell r="A12502">
            <v>16706010</v>
          </cell>
          <cell r="B12502">
            <v>61100000</v>
          </cell>
        </row>
        <row r="12503">
          <cell r="A12503">
            <v>16706011</v>
          </cell>
          <cell r="B12503">
            <v>74900000</v>
          </cell>
        </row>
        <row r="12504">
          <cell r="A12504">
            <v>16706012</v>
          </cell>
          <cell r="B12504">
            <v>89900000</v>
          </cell>
        </row>
        <row r="12505">
          <cell r="A12505">
            <v>16706013</v>
          </cell>
          <cell r="B12505">
            <v>64900000</v>
          </cell>
        </row>
        <row r="12506">
          <cell r="A12506">
            <v>16706014</v>
          </cell>
          <cell r="B12506">
            <v>104900000</v>
          </cell>
        </row>
        <row r="12507">
          <cell r="A12507">
            <v>16706001</v>
          </cell>
          <cell r="B12507">
            <v>54900000</v>
          </cell>
        </row>
        <row r="12508">
          <cell r="A12508">
            <v>16706002</v>
          </cell>
          <cell r="B12508">
            <v>43200000</v>
          </cell>
        </row>
        <row r="12509">
          <cell r="A12509">
            <v>16706003</v>
          </cell>
          <cell r="B12509">
            <v>60300000</v>
          </cell>
        </row>
        <row r="12510">
          <cell r="A12510">
            <v>16708001</v>
          </cell>
          <cell r="B12510">
            <v>54900000</v>
          </cell>
        </row>
        <row r="12511">
          <cell r="A12511">
            <v>16708002</v>
          </cell>
          <cell r="B12511">
            <v>46000000</v>
          </cell>
        </row>
        <row r="12512">
          <cell r="A12512">
            <v>16708003</v>
          </cell>
          <cell r="B12512">
            <v>57800000</v>
          </cell>
        </row>
        <row r="12513">
          <cell r="A12513">
            <v>16708004</v>
          </cell>
          <cell r="B12513">
            <v>62000000</v>
          </cell>
        </row>
        <row r="12514">
          <cell r="A12514">
            <v>16708005</v>
          </cell>
          <cell r="B12514">
            <v>165900000</v>
          </cell>
        </row>
        <row r="12515">
          <cell r="A12515">
            <v>16708006</v>
          </cell>
          <cell r="B12515">
            <v>73900000</v>
          </cell>
        </row>
        <row r="12516">
          <cell r="A12516">
            <v>16721001</v>
          </cell>
          <cell r="B12516">
            <v>24700000</v>
          </cell>
        </row>
        <row r="12517">
          <cell r="A12517">
            <v>16721002</v>
          </cell>
          <cell r="B12517">
            <v>26000000</v>
          </cell>
        </row>
        <row r="12518">
          <cell r="A12518">
            <v>16721004</v>
          </cell>
          <cell r="B12518">
            <v>25700000</v>
          </cell>
        </row>
        <row r="12519">
          <cell r="A12519">
            <v>16721005</v>
          </cell>
          <cell r="B12519">
            <v>33700000</v>
          </cell>
        </row>
        <row r="12520">
          <cell r="A12520">
            <v>16721006</v>
          </cell>
          <cell r="B12520">
            <v>32600000</v>
          </cell>
        </row>
        <row r="12521">
          <cell r="A12521">
            <v>16721007</v>
          </cell>
          <cell r="B12521">
            <v>43900000</v>
          </cell>
        </row>
        <row r="12522">
          <cell r="A12522">
            <v>16721008</v>
          </cell>
          <cell r="B12522">
            <v>40100000</v>
          </cell>
        </row>
        <row r="12523">
          <cell r="A12523">
            <v>16721010</v>
          </cell>
          <cell r="B12523">
            <v>38500000</v>
          </cell>
        </row>
        <row r="12524">
          <cell r="A12524">
            <v>16721011</v>
          </cell>
          <cell r="B12524">
            <v>41900000</v>
          </cell>
        </row>
        <row r="12525">
          <cell r="A12525">
            <v>16721012</v>
          </cell>
          <cell r="B12525">
            <v>36700000</v>
          </cell>
        </row>
        <row r="12526">
          <cell r="A12526">
            <v>16721013</v>
          </cell>
          <cell r="B12526">
            <v>32500000</v>
          </cell>
        </row>
        <row r="12527">
          <cell r="A12527">
            <v>16721014</v>
          </cell>
          <cell r="B12527">
            <v>33600000</v>
          </cell>
        </row>
        <row r="12528">
          <cell r="A12528">
            <v>16721015</v>
          </cell>
          <cell r="B12528">
            <v>27200000</v>
          </cell>
        </row>
        <row r="12529">
          <cell r="A12529">
            <v>16721016</v>
          </cell>
          <cell r="B12529">
            <v>28900000</v>
          </cell>
        </row>
        <row r="12530">
          <cell r="A12530">
            <v>16721017</v>
          </cell>
          <cell r="B12530">
            <v>46900000</v>
          </cell>
        </row>
        <row r="12531">
          <cell r="A12531">
            <v>16721018</v>
          </cell>
          <cell r="B12531">
            <v>59000000</v>
          </cell>
        </row>
        <row r="12532">
          <cell r="A12532">
            <v>16721019</v>
          </cell>
          <cell r="B12532">
            <v>51000000</v>
          </cell>
        </row>
        <row r="12533">
          <cell r="A12533">
            <v>16721020</v>
          </cell>
          <cell r="B12533">
            <v>59000000</v>
          </cell>
        </row>
        <row r="12534">
          <cell r="A12534">
            <v>16721021</v>
          </cell>
          <cell r="B12534">
            <v>41000000</v>
          </cell>
        </row>
        <row r="12535">
          <cell r="A12535">
            <v>16721022</v>
          </cell>
          <cell r="B12535">
            <v>55000000</v>
          </cell>
        </row>
        <row r="12536">
          <cell r="A12536">
            <v>16721023</v>
          </cell>
          <cell r="B12536">
            <v>53000000</v>
          </cell>
        </row>
        <row r="12537">
          <cell r="A12537">
            <v>16721024</v>
          </cell>
          <cell r="B12537">
            <v>58000000</v>
          </cell>
        </row>
        <row r="12538">
          <cell r="A12538">
            <v>16721025</v>
          </cell>
          <cell r="B12538">
            <v>62900000</v>
          </cell>
        </row>
        <row r="12539">
          <cell r="A12539">
            <v>16721026</v>
          </cell>
          <cell r="B12539">
            <v>78900000</v>
          </cell>
        </row>
        <row r="12540">
          <cell r="A12540">
            <v>16721027</v>
          </cell>
          <cell r="B12540">
            <v>69900000</v>
          </cell>
        </row>
        <row r="12541">
          <cell r="A12541">
            <v>16721028</v>
          </cell>
          <cell r="B12541">
            <v>72900000</v>
          </cell>
        </row>
        <row r="12542">
          <cell r="A12542">
            <v>16721029</v>
          </cell>
          <cell r="B12542">
            <v>89900000</v>
          </cell>
        </row>
        <row r="12543">
          <cell r="A12543">
            <v>16720001</v>
          </cell>
          <cell r="B12543">
            <v>22600000</v>
          </cell>
        </row>
        <row r="12544">
          <cell r="A12544">
            <v>16720003</v>
          </cell>
          <cell r="B12544">
            <v>32900000</v>
          </cell>
        </row>
        <row r="12545">
          <cell r="A12545">
            <v>16720005</v>
          </cell>
          <cell r="B12545">
            <v>33800000</v>
          </cell>
        </row>
        <row r="12546">
          <cell r="A12546">
            <v>16720006</v>
          </cell>
          <cell r="B12546">
            <v>46000000</v>
          </cell>
        </row>
        <row r="12547">
          <cell r="A12547">
            <v>16720009</v>
          </cell>
          <cell r="B12547">
            <v>30000000</v>
          </cell>
        </row>
        <row r="12548">
          <cell r="A12548">
            <v>16711002</v>
          </cell>
          <cell r="B12548">
            <v>42500000</v>
          </cell>
        </row>
        <row r="12549">
          <cell r="A12549">
            <v>16711003</v>
          </cell>
          <cell r="B12549">
            <v>47900000</v>
          </cell>
        </row>
        <row r="12550">
          <cell r="A12550">
            <v>16720002</v>
          </cell>
          <cell r="B12550">
            <v>22800000</v>
          </cell>
        </row>
        <row r="12551">
          <cell r="A12551">
            <v>16720004</v>
          </cell>
          <cell r="B12551">
            <v>25400000</v>
          </cell>
        </row>
        <row r="12552">
          <cell r="A12552">
            <v>16720007</v>
          </cell>
          <cell r="B12552">
            <v>47000000</v>
          </cell>
        </row>
        <row r="12553">
          <cell r="A12553">
            <v>16720008</v>
          </cell>
          <cell r="B12553">
            <v>49000000</v>
          </cell>
        </row>
        <row r="12554">
          <cell r="A12554">
            <v>16720010</v>
          </cell>
          <cell r="B12554">
            <v>33000000</v>
          </cell>
        </row>
        <row r="12555">
          <cell r="A12555">
            <v>16720011</v>
          </cell>
          <cell r="B12555">
            <v>40500000</v>
          </cell>
        </row>
        <row r="12556">
          <cell r="A12556">
            <v>16720012</v>
          </cell>
          <cell r="B12556">
            <v>55900000</v>
          </cell>
        </row>
        <row r="12557">
          <cell r="A12557">
            <v>16712002</v>
          </cell>
          <cell r="B12557">
            <v>46800000</v>
          </cell>
        </row>
        <row r="12558">
          <cell r="A12558">
            <v>16712003</v>
          </cell>
          <cell r="B12558">
            <v>60100000</v>
          </cell>
        </row>
        <row r="12559">
          <cell r="A12559">
            <v>16712005</v>
          </cell>
          <cell r="B12559">
            <v>48300000</v>
          </cell>
        </row>
        <row r="12560">
          <cell r="A12560">
            <v>16720013</v>
          </cell>
          <cell r="B12560">
            <v>59000000</v>
          </cell>
        </row>
        <row r="12561">
          <cell r="A12561">
            <v>16712001</v>
          </cell>
          <cell r="B12561">
            <v>54300000</v>
          </cell>
        </row>
        <row r="12562">
          <cell r="A12562">
            <v>16712004</v>
          </cell>
          <cell r="B12562">
            <v>52900000</v>
          </cell>
        </row>
        <row r="12563">
          <cell r="A12563">
            <v>16712006</v>
          </cell>
          <cell r="B12563">
            <v>57500000</v>
          </cell>
        </row>
        <row r="12564">
          <cell r="A12564">
            <v>16825001</v>
          </cell>
          <cell r="B12564">
            <v>51600000</v>
          </cell>
        </row>
        <row r="12565">
          <cell r="A12565">
            <v>16825002</v>
          </cell>
          <cell r="B12565">
            <v>56300000</v>
          </cell>
        </row>
        <row r="12566">
          <cell r="A12566">
            <v>16825003</v>
          </cell>
          <cell r="B12566">
            <v>75000000</v>
          </cell>
        </row>
        <row r="12567">
          <cell r="A12567">
            <v>16925001</v>
          </cell>
          <cell r="B12567">
            <v>295000000</v>
          </cell>
        </row>
        <row r="12568">
          <cell r="A12568">
            <v>17025001</v>
          </cell>
          <cell r="B12568">
            <v>81000000</v>
          </cell>
        </row>
        <row r="12569">
          <cell r="A12569">
            <v>17125001</v>
          </cell>
          <cell r="B12569">
            <v>56300000</v>
          </cell>
        </row>
        <row r="12570">
          <cell r="A12570">
            <v>17125002</v>
          </cell>
          <cell r="B12570">
            <v>154700000</v>
          </cell>
        </row>
        <row r="12571">
          <cell r="A12571">
            <v>17125003</v>
          </cell>
          <cell r="B12571">
            <v>142800000</v>
          </cell>
        </row>
        <row r="12572">
          <cell r="A12572">
            <v>17125004</v>
          </cell>
          <cell r="B12572">
            <v>62500000</v>
          </cell>
        </row>
        <row r="12573">
          <cell r="A12573">
            <v>17125005</v>
          </cell>
          <cell r="B12573">
            <v>71900000</v>
          </cell>
        </row>
        <row r="12574">
          <cell r="A12574">
            <v>17125007</v>
          </cell>
          <cell r="B12574">
            <v>122000000</v>
          </cell>
        </row>
        <row r="12575">
          <cell r="A12575">
            <v>17125006</v>
          </cell>
          <cell r="B12575">
            <v>78000000</v>
          </cell>
        </row>
        <row r="12576">
          <cell r="A12576">
            <v>17222001</v>
          </cell>
          <cell r="B12576">
            <v>305800000</v>
          </cell>
        </row>
        <row r="12577">
          <cell r="A12577">
            <v>17222002</v>
          </cell>
          <cell r="B12577">
            <v>262200000</v>
          </cell>
        </row>
        <row r="12578">
          <cell r="A12578">
            <v>17317003</v>
          </cell>
          <cell r="B12578">
            <v>5000000</v>
          </cell>
        </row>
        <row r="12579">
          <cell r="A12579">
            <v>17417013</v>
          </cell>
          <cell r="B12579">
            <v>72500000</v>
          </cell>
        </row>
        <row r="12580">
          <cell r="A12580">
            <v>17417032</v>
          </cell>
          <cell r="B12580">
            <v>72500000</v>
          </cell>
        </row>
        <row r="12581">
          <cell r="A12581">
            <v>17417033</v>
          </cell>
          <cell r="B12581">
            <v>72500000</v>
          </cell>
        </row>
        <row r="12582">
          <cell r="A12582">
            <v>17417052</v>
          </cell>
          <cell r="B12582">
            <v>12000000</v>
          </cell>
        </row>
        <row r="12583">
          <cell r="A12583">
            <v>17417001</v>
          </cell>
          <cell r="B12583">
            <v>22500000</v>
          </cell>
        </row>
        <row r="12584">
          <cell r="A12584">
            <v>17417002</v>
          </cell>
          <cell r="B12584">
            <v>44000000</v>
          </cell>
        </row>
        <row r="12585">
          <cell r="A12585">
            <v>17417004</v>
          </cell>
          <cell r="B12585">
            <v>33100000</v>
          </cell>
        </row>
        <row r="12586">
          <cell r="A12586">
            <v>17417005</v>
          </cell>
          <cell r="B12586">
            <v>13300000</v>
          </cell>
        </row>
        <row r="12587">
          <cell r="A12587">
            <v>17417006</v>
          </cell>
          <cell r="B12587">
            <v>22100000</v>
          </cell>
        </row>
        <row r="12588">
          <cell r="A12588">
            <v>17417007</v>
          </cell>
          <cell r="B12588">
            <v>23400000</v>
          </cell>
        </row>
        <row r="12589">
          <cell r="A12589">
            <v>17417008</v>
          </cell>
          <cell r="B12589">
            <v>38000000</v>
          </cell>
        </row>
        <row r="12590">
          <cell r="A12590">
            <v>17417009</v>
          </cell>
          <cell r="B12590">
            <v>24800000</v>
          </cell>
        </row>
        <row r="12591">
          <cell r="A12591">
            <v>17417010</v>
          </cell>
          <cell r="B12591">
            <v>40000000</v>
          </cell>
        </row>
        <row r="12592">
          <cell r="A12592">
            <v>17417011</v>
          </cell>
          <cell r="B12592">
            <v>25600000</v>
          </cell>
        </row>
        <row r="12593">
          <cell r="A12593">
            <v>17417012</v>
          </cell>
          <cell r="B12593">
            <v>21800000</v>
          </cell>
        </row>
        <row r="12594">
          <cell r="A12594">
            <v>17417014</v>
          </cell>
          <cell r="B12594">
            <v>15700000</v>
          </cell>
        </row>
        <row r="12595">
          <cell r="A12595">
            <v>17417015</v>
          </cell>
          <cell r="B12595">
            <v>18000000</v>
          </cell>
        </row>
        <row r="12596">
          <cell r="A12596">
            <v>17417016</v>
          </cell>
          <cell r="B12596">
            <v>22100000</v>
          </cell>
        </row>
        <row r="12597">
          <cell r="A12597">
            <v>17417017</v>
          </cell>
          <cell r="B12597">
            <v>23000000</v>
          </cell>
        </row>
        <row r="12598">
          <cell r="A12598">
            <v>17417018</v>
          </cell>
          <cell r="B12598">
            <v>23600000</v>
          </cell>
        </row>
        <row r="12599">
          <cell r="A12599">
            <v>17417019</v>
          </cell>
          <cell r="B12599">
            <v>24100000</v>
          </cell>
        </row>
        <row r="12600">
          <cell r="A12600">
            <v>17417020</v>
          </cell>
          <cell r="B12600">
            <v>27800000</v>
          </cell>
        </row>
        <row r="12601">
          <cell r="A12601">
            <v>17417021</v>
          </cell>
          <cell r="B12601">
            <v>25000000</v>
          </cell>
        </row>
        <row r="12602">
          <cell r="A12602">
            <v>17417022</v>
          </cell>
          <cell r="B12602">
            <v>37500000</v>
          </cell>
        </row>
        <row r="12603">
          <cell r="A12603">
            <v>17417023</v>
          </cell>
          <cell r="B12603">
            <v>35000000</v>
          </cell>
        </row>
        <row r="12604">
          <cell r="A12604">
            <v>17417024</v>
          </cell>
          <cell r="B12604">
            <v>7800000</v>
          </cell>
        </row>
        <row r="12605">
          <cell r="A12605">
            <v>17417025</v>
          </cell>
          <cell r="B12605">
            <v>7400000</v>
          </cell>
        </row>
        <row r="12606">
          <cell r="A12606">
            <v>17417026</v>
          </cell>
          <cell r="B12606">
            <v>35600000</v>
          </cell>
        </row>
        <row r="12607">
          <cell r="A12607">
            <v>17417027</v>
          </cell>
          <cell r="B12607">
            <v>26500000</v>
          </cell>
        </row>
        <row r="12608">
          <cell r="A12608">
            <v>17417028</v>
          </cell>
          <cell r="B12608">
            <v>30200000</v>
          </cell>
        </row>
        <row r="12609">
          <cell r="A12609">
            <v>17417029</v>
          </cell>
          <cell r="B12609">
            <v>42000000</v>
          </cell>
        </row>
        <row r="12610">
          <cell r="A12610">
            <v>17417030</v>
          </cell>
          <cell r="B12610">
            <v>32800000</v>
          </cell>
        </row>
        <row r="12611">
          <cell r="A12611">
            <v>17417031</v>
          </cell>
          <cell r="B12611">
            <v>45000000</v>
          </cell>
        </row>
        <row r="12612">
          <cell r="A12612">
            <v>17417035</v>
          </cell>
          <cell r="B12612">
            <v>35000000</v>
          </cell>
        </row>
        <row r="12613">
          <cell r="A12613">
            <v>17417036</v>
          </cell>
          <cell r="B12613">
            <v>25000000</v>
          </cell>
        </row>
        <row r="12614">
          <cell r="A12614">
            <v>17417039</v>
          </cell>
          <cell r="B12614">
            <v>45000000</v>
          </cell>
        </row>
        <row r="12615">
          <cell r="A12615">
            <v>17417040</v>
          </cell>
          <cell r="B12615">
            <v>34500000</v>
          </cell>
        </row>
        <row r="12616">
          <cell r="A12616">
            <v>17417041</v>
          </cell>
          <cell r="B12616">
            <v>70000000</v>
          </cell>
        </row>
        <row r="12617">
          <cell r="A12617">
            <v>17417042</v>
          </cell>
          <cell r="B12617">
            <v>62000000</v>
          </cell>
        </row>
        <row r="12618">
          <cell r="A12618">
            <v>17417045</v>
          </cell>
          <cell r="B12618">
            <v>27500000</v>
          </cell>
        </row>
        <row r="12619">
          <cell r="A12619">
            <v>17417048</v>
          </cell>
          <cell r="B12619">
            <v>27000000</v>
          </cell>
        </row>
        <row r="12620">
          <cell r="A12620">
            <v>17417050</v>
          </cell>
          <cell r="B12620">
            <v>56000000</v>
          </cell>
        </row>
        <row r="12621">
          <cell r="A12621">
            <v>17417051</v>
          </cell>
          <cell r="B12621">
            <v>76000000</v>
          </cell>
        </row>
        <row r="12622">
          <cell r="A12622">
            <v>17417055</v>
          </cell>
          <cell r="B12622">
            <v>65000000</v>
          </cell>
        </row>
        <row r="12623">
          <cell r="A12623">
            <v>17417056</v>
          </cell>
          <cell r="B12623">
            <v>60000000</v>
          </cell>
        </row>
        <row r="12624">
          <cell r="A12624">
            <v>17417057</v>
          </cell>
          <cell r="B12624">
            <v>92000000</v>
          </cell>
        </row>
        <row r="12625">
          <cell r="A12625">
            <v>17417058</v>
          </cell>
          <cell r="B12625">
            <v>87000000</v>
          </cell>
        </row>
        <row r="12626">
          <cell r="A12626">
            <v>17417061</v>
          </cell>
          <cell r="B12626">
            <v>46000000</v>
          </cell>
        </row>
        <row r="12627">
          <cell r="A12627">
            <v>17417037</v>
          </cell>
          <cell r="B12627">
            <v>46000000</v>
          </cell>
        </row>
        <row r="12628">
          <cell r="A12628">
            <v>17417003</v>
          </cell>
          <cell r="B12628">
            <v>46000000</v>
          </cell>
        </row>
        <row r="12629">
          <cell r="A12629">
            <v>17417038</v>
          </cell>
          <cell r="B12629">
            <v>10400000</v>
          </cell>
        </row>
        <row r="12630">
          <cell r="A12630">
            <v>17417043</v>
          </cell>
          <cell r="B12630">
            <v>38000000</v>
          </cell>
        </row>
        <row r="12631">
          <cell r="A12631">
            <v>17417046</v>
          </cell>
          <cell r="B12631">
            <v>11800000</v>
          </cell>
        </row>
        <row r="12632">
          <cell r="A12632">
            <v>17417047</v>
          </cell>
          <cell r="B12632">
            <v>16000000</v>
          </cell>
        </row>
        <row r="12633">
          <cell r="A12633">
            <v>17417049</v>
          </cell>
          <cell r="B12633">
            <v>69000000</v>
          </cell>
        </row>
        <row r="12634">
          <cell r="A12634">
            <v>17417053</v>
          </cell>
          <cell r="B12634">
            <v>33500000</v>
          </cell>
        </row>
        <row r="12635">
          <cell r="A12635">
            <v>17417054</v>
          </cell>
          <cell r="B12635">
            <v>85000000</v>
          </cell>
        </row>
        <row r="12636">
          <cell r="A12636">
            <v>17417059</v>
          </cell>
          <cell r="B12636">
            <v>15500000</v>
          </cell>
        </row>
        <row r="12637">
          <cell r="A12637">
            <v>17417060</v>
          </cell>
          <cell r="B12637">
            <v>20000000</v>
          </cell>
        </row>
        <row r="12638">
          <cell r="A12638">
            <v>17417062</v>
          </cell>
          <cell r="B12638">
            <v>46000000</v>
          </cell>
        </row>
        <row r="12639">
          <cell r="A12639">
            <v>17417034</v>
          </cell>
          <cell r="B12639">
            <v>34000000</v>
          </cell>
        </row>
        <row r="12640">
          <cell r="A12640">
            <v>17417044</v>
          </cell>
          <cell r="B12640">
            <v>46000000</v>
          </cell>
        </row>
        <row r="12641">
          <cell r="A12641">
            <v>17417063</v>
          </cell>
          <cell r="B12641">
            <v>61000000</v>
          </cell>
        </row>
        <row r="12642">
          <cell r="A12642">
            <v>17417064</v>
          </cell>
          <cell r="B12642">
            <v>56000000</v>
          </cell>
        </row>
        <row r="12643">
          <cell r="A12643">
            <v>17417065</v>
          </cell>
          <cell r="B12643">
            <v>60000000</v>
          </cell>
        </row>
        <row r="12644">
          <cell r="A12644">
            <v>17517006</v>
          </cell>
          <cell r="B12644">
            <v>7100000</v>
          </cell>
        </row>
        <row r="12645">
          <cell r="A12645">
            <v>17517007</v>
          </cell>
          <cell r="B12645">
            <v>5300000</v>
          </cell>
        </row>
        <row r="12646">
          <cell r="A12646">
            <v>17517002</v>
          </cell>
          <cell r="B12646">
            <v>3200000</v>
          </cell>
        </row>
        <row r="12647">
          <cell r="A12647">
            <v>17517004</v>
          </cell>
          <cell r="B12647">
            <v>3800000</v>
          </cell>
        </row>
        <row r="12648">
          <cell r="A12648">
            <v>17517001</v>
          </cell>
          <cell r="B12648">
            <v>5500000</v>
          </cell>
        </row>
        <row r="12649">
          <cell r="A12649">
            <v>17517003</v>
          </cell>
          <cell r="B12649">
            <v>7300000</v>
          </cell>
        </row>
        <row r="12650">
          <cell r="A12650">
            <v>17517005</v>
          </cell>
          <cell r="B12650">
            <v>3300000</v>
          </cell>
        </row>
        <row r="12651">
          <cell r="A12651">
            <v>17625002</v>
          </cell>
          <cell r="B12651">
            <v>75400000</v>
          </cell>
        </row>
        <row r="12652">
          <cell r="A12652">
            <v>17625001</v>
          </cell>
          <cell r="B12652">
            <v>69600000</v>
          </cell>
        </row>
        <row r="12653">
          <cell r="A12653">
            <v>17725001</v>
          </cell>
          <cell r="B12653">
            <v>51600000</v>
          </cell>
        </row>
        <row r="12654">
          <cell r="A12654">
            <v>17817001</v>
          </cell>
          <cell r="B12654">
            <v>4000000</v>
          </cell>
        </row>
        <row r="12655">
          <cell r="A12655">
            <v>17925002</v>
          </cell>
          <cell r="B12655">
            <v>56300000</v>
          </cell>
        </row>
        <row r="12656">
          <cell r="A12656">
            <v>17925001</v>
          </cell>
          <cell r="B12656">
            <v>115400000</v>
          </cell>
        </row>
        <row r="12657">
          <cell r="A12657">
            <v>18017004</v>
          </cell>
          <cell r="B12657">
            <v>3100000</v>
          </cell>
        </row>
        <row r="12658">
          <cell r="A12658">
            <v>18017005</v>
          </cell>
          <cell r="B12658">
            <v>3700000</v>
          </cell>
        </row>
        <row r="12659">
          <cell r="A12659">
            <v>18017006</v>
          </cell>
          <cell r="B12659">
            <v>4300000</v>
          </cell>
        </row>
        <row r="12660">
          <cell r="A12660">
            <v>18017002</v>
          </cell>
          <cell r="B12660">
            <v>3400000</v>
          </cell>
        </row>
        <row r="12661">
          <cell r="A12661">
            <v>18017003</v>
          </cell>
          <cell r="B12661">
            <v>3900000</v>
          </cell>
        </row>
        <row r="12662">
          <cell r="A12662">
            <v>18017001</v>
          </cell>
          <cell r="B12662">
            <v>2300000</v>
          </cell>
        </row>
        <row r="12663">
          <cell r="A12663">
            <v>18108001</v>
          </cell>
          <cell r="B12663">
            <v>43200000</v>
          </cell>
        </row>
        <row r="12664">
          <cell r="A12664">
            <v>18121001</v>
          </cell>
          <cell r="B12664">
            <v>24400000</v>
          </cell>
        </row>
        <row r="12665">
          <cell r="A12665">
            <v>18121002</v>
          </cell>
          <cell r="B12665">
            <v>25700000</v>
          </cell>
        </row>
        <row r="12666">
          <cell r="A12666">
            <v>18120001</v>
          </cell>
          <cell r="B12666">
            <v>22000000</v>
          </cell>
        </row>
        <row r="12667">
          <cell r="A12667">
            <v>18225007</v>
          </cell>
          <cell r="B12667">
            <v>81800000</v>
          </cell>
        </row>
        <row r="12668">
          <cell r="A12668">
            <v>18225003</v>
          </cell>
          <cell r="B12668">
            <v>58000000</v>
          </cell>
        </row>
        <row r="12669">
          <cell r="A12669">
            <v>18225004</v>
          </cell>
          <cell r="B12669">
            <v>65000000</v>
          </cell>
        </row>
        <row r="12670">
          <cell r="A12670">
            <v>18225002</v>
          </cell>
          <cell r="B12670">
            <v>61300000</v>
          </cell>
        </row>
        <row r="12671">
          <cell r="A12671">
            <v>18225006</v>
          </cell>
          <cell r="B12671">
            <v>60300000</v>
          </cell>
        </row>
        <row r="12672">
          <cell r="A12672">
            <v>18225005</v>
          </cell>
          <cell r="B12672">
            <v>73600000</v>
          </cell>
        </row>
        <row r="12673">
          <cell r="A12673">
            <v>18317003</v>
          </cell>
          <cell r="B12673">
            <v>2700000</v>
          </cell>
        </row>
        <row r="12674">
          <cell r="A12674">
            <v>18317001</v>
          </cell>
          <cell r="B12674">
            <v>3300000</v>
          </cell>
        </row>
        <row r="12675">
          <cell r="A12675">
            <v>18317002</v>
          </cell>
          <cell r="B12675">
            <v>2300000</v>
          </cell>
        </row>
        <row r="12676">
          <cell r="A12676">
            <v>18317004</v>
          </cell>
          <cell r="B12676">
            <v>4800000</v>
          </cell>
        </row>
        <row r="12677">
          <cell r="A12677">
            <v>18425001</v>
          </cell>
          <cell r="B12677">
            <v>51600000</v>
          </cell>
        </row>
        <row r="12678">
          <cell r="A12678">
            <v>18525001</v>
          </cell>
          <cell r="B12678">
            <v>56300000</v>
          </cell>
        </row>
        <row r="12679">
          <cell r="A12679">
            <v>18525002</v>
          </cell>
          <cell r="B12679">
            <v>77400000</v>
          </cell>
        </row>
        <row r="12680">
          <cell r="A12680">
            <v>18619001</v>
          </cell>
          <cell r="B12680">
            <v>5800000</v>
          </cell>
        </row>
        <row r="12681">
          <cell r="A12681">
            <v>18617005</v>
          </cell>
          <cell r="B12681">
            <v>4800000</v>
          </cell>
        </row>
        <row r="12682">
          <cell r="A12682">
            <v>18617008</v>
          </cell>
          <cell r="B12682">
            <v>4400000</v>
          </cell>
        </row>
        <row r="12683">
          <cell r="A12683">
            <v>18617003</v>
          </cell>
          <cell r="B12683">
            <v>2600000</v>
          </cell>
        </row>
        <row r="12684">
          <cell r="A12684">
            <v>18617007</v>
          </cell>
          <cell r="B12684">
            <v>2700000</v>
          </cell>
        </row>
        <row r="12685">
          <cell r="A12685">
            <v>18617002</v>
          </cell>
          <cell r="B12685">
            <v>3300000</v>
          </cell>
        </row>
        <row r="12686">
          <cell r="A12686">
            <v>18617001</v>
          </cell>
          <cell r="B12686">
            <v>5900000</v>
          </cell>
        </row>
        <row r="12687">
          <cell r="A12687">
            <v>18617004</v>
          </cell>
          <cell r="B12687">
            <v>2300000</v>
          </cell>
        </row>
        <row r="12688">
          <cell r="A12688">
            <v>18617006</v>
          </cell>
          <cell r="B12688">
            <v>2100000</v>
          </cell>
        </row>
        <row r="12689">
          <cell r="A12689">
            <v>18725006</v>
          </cell>
          <cell r="B12689">
            <v>58000000</v>
          </cell>
        </row>
        <row r="12690">
          <cell r="A12690">
            <v>18725007</v>
          </cell>
          <cell r="B12690">
            <v>65000000</v>
          </cell>
        </row>
        <row r="12691">
          <cell r="A12691">
            <v>18725003</v>
          </cell>
          <cell r="B12691">
            <v>51600000</v>
          </cell>
        </row>
        <row r="12692">
          <cell r="A12692">
            <v>18725005</v>
          </cell>
          <cell r="B12692">
            <v>56300000</v>
          </cell>
        </row>
        <row r="12693">
          <cell r="A12693">
            <v>18725002</v>
          </cell>
          <cell r="B12693">
            <v>34800000</v>
          </cell>
        </row>
        <row r="12694">
          <cell r="A12694">
            <v>18725001</v>
          </cell>
          <cell r="B12694">
            <v>114900000</v>
          </cell>
        </row>
        <row r="12695">
          <cell r="A12695">
            <v>18725004</v>
          </cell>
          <cell r="B12695">
            <v>71900000</v>
          </cell>
        </row>
        <row r="12696">
          <cell r="A12696">
            <v>18725008</v>
          </cell>
          <cell r="B12696">
            <v>118800000</v>
          </cell>
        </row>
        <row r="12697">
          <cell r="A12697">
            <v>18725009</v>
          </cell>
          <cell r="B12697">
            <v>60300000</v>
          </cell>
        </row>
        <row r="12698">
          <cell r="A12698">
            <v>18819001</v>
          </cell>
          <cell r="B12698">
            <v>5100000</v>
          </cell>
        </row>
        <row r="12699">
          <cell r="A12699">
            <v>18907001</v>
          </cell>
          <cell r="B12699">
            <v>56000000</v>
          </cell>
        </row>
        <row r="12700">
          <cell r="A12700">
            <v>18907002</v>
          </cell>
          <cell r="B12700">
            <v>30900000</v>
          </cell>
        </row>
        <row r="12701">
          <cell r="A12701">
            <v>18907003</v>
          </cell>
          <cell r="B12701">
            <v>51000000</v>
          </cell>
        </row>
        <row r="12702">
          <cell r="A12702">
            <v>18921001</v>
          </cell>
          <cell r="B12702">
            <v>101000000</v>
          </cell>
        </row>
        <row r="12703">
          <cell r="A12703">
            <v>18921002</v>
          </cell>
          <cell r="B12703">
            <v>89800000</v>
          </cell>
        </row>
        <row r="12704">
          <cell r="A12704">
            <v>18921003</v>
          </cell>
          <cell r="B12704">
            <v>54000000</v>
          </cell>
        </row>
        <row r="12705">
          <cell r="A12705">
            <v>18921004</v>
          </cell>
          <cell r="B12705">
            <v>116000000</v>
          </cell>
        </row>
        <row r="12706">
          <cell r="A12706">
            <v>18921005</v>
          </cell>
          <cell r="B12706">
            <v>63000000</v>
          </cell>
        </row>
        <row r="12707">
          <cell r="A12707">
            <v>18920002</v>
          </cell>
          <cell r="B12707">
            <v>55000000</v>
          </cell>
        </row>
        <row r="12708">
          <cell r="A12708">
            <v>18920004</v>
          </cell>
          <cell r="B12708">
            <v>57000000</v>
          </cell>
        </row>
        <row r="12709">
          <cell r="A12709">
            <v>18911010</v>
          </cell>
          <cell r="B12709">
            <v>25900000</v>
          </cell>
        </row>
        <row r="12710">
          <cell r="A12710">
            <v>18911033</v>
          </cell>
          <cell r="B12710">
            <v>37000000</v>
          </cell>
        </row>
        <row r="12711">
          <cell r="A12711">
            <v>18911049</v>
          </cell>
          <cell r="B12711">
            <v>55000000</v>
          </cell>
        </row>
        <row r="12712">
          <cell r="A12712">
            <v>18904010</v>
          </cell>
          <cell r="B12712">
            <v>24900000</v>
          </cell>
        </row>
        <row r="12713">
          <cell r="A12713">
            <v>18904015</v>
          </cell>
          <cell r="B12713">
            <v>32900000</v>
          </cell>
        </row>
        <row r="12714">
          <cell r="A12714">
            <v>18904025</v>
          </cell>
          <cell r="B12714">
            <v>43000000</v>
          </cell>
        </row>
        <row r="12715">
          <cell r="A12715">
            <v>18904037</v>
          </cell>
          <cell r="B12715">
            <v>31900000</v>
          </cell>
        </row>
        <row r="12716">
          <cell r="A12716">
            <v>18920001</v>
          </cell>
          <cell r="B12716">
            <v>58000000</v>
          </cell>
        </row>
        <row r="12717">
          <cell r="A12717">
            <v>18912010</v>
          </cell>
          <cell r="B12717">
            <v>32900000</v>
          </cell>
        </row>
        <row r="12718">
          <cell r="A12718">
            <v>18912050</v>
          </cell>
          <cell r="B12718">
            <v>44600000</v>
          </cell>
        </row>
        <row r="12719">
          <cell r="A12719">
            <v>18912076</v>
          </cell>
          <cell r="B12719">
            <v>62200000</v>
          </cell>
        </row>
        <row r="12720">
          <cell r="A12720">
            <v>18912062</v>
          </cell>
          <cell r="B12720">
            <v>47500000</v>
          </cell>
        </row>
        <row r="12721">
          <cell r="A12721">
            <v>18920005</v>
          </cell>
          <cell r="B12721">
            <v>64000000</v>
          </cell>
        </row>
        <row r="12722">
          <cell r="A12722">
            <v>18912013</v>
          </cell>
          <cell r="B12722">
            <v>39900000</v>
          </cell>
        </row>
        <row r="12723">
          <cell r="A12723">
            <v>18912058</v>
          </cell>
          <cell r="B12723">
            <v>49500000</v>
          </cell>
        </row>
        <row r="12724">
          <cell r="A12724">
            <v>18912075</v>
          </cell>
          <cell r="B12724">
            <v>67000000</v>
          </cell>
        </row>
        <row r="12725">
          <cell r="A12725">
            <v>18920003</v>
          </cell>
          <cell r="B12725">
            <v>67000000</v>
          </cell>
        </row>
        <row r="12726">
          <cell r="A12726">
            <v>18910001</v>
          </cell>
          <cell r="B12726">
            <v>40800000</v>
          </cell>
        </row>
        <row r="12727">
          <cell r="A12727">
            <v>18910002</v>
          </cell>
          <cell r="B12727">
            <v>54900000</v>
          </cell>
        </row>
        <row r="12728">
          <cell r="A12728">
            <v>18910003</v>
          </cell>
          <cell r="B12728">
            <v>70900000</v>
          </cell>
        </row>
        <row r="12729">
          <cell r="A12729">
            <v>18910004</v>
          </cell>
          <cell r="B12729">
            <v>88000000</v>
          </cell>
        </row>
        <row r="12730">
          <cell r="A12730">
            <v>18910005</v>
          </cell>
          <cell r="B12730">
            <v>153900000</v>
          </cell>
        </row>
        <row r="12731">
          <cell r="A12731">
            <v>18910006</v>
          </cell>
          <cell r="B12731">
            <v>170900000</v>
          </cell>
        </row>
        <row r="12732">
          <cell r="A12732">
            <v>18910007</v>
          </cell>
          <cell r="B12732">
            <v>70400000</v>
          </cell>
        </row>
        <row r="12733">
          <cell r="A12733">
            <v>18910008</v>
          </cell>
          <cell r="B12733">
            <v>62900000</v>
          </cell>
        </row>
        <row r="12734">
          <cell r="A12734">
            <v>18910009</v>
          </cell>
          <cell r="B12734">
            <v>81900000</v>
          </cell>
        </row>
        <row r="12735">
          <cell r="A12735">
            <v>18910010</v>
          </cell>
          <cell r="B12735">
            <v>91900000</v>
          </cell>
        </row>
        <row r="12736">
          <cell r="A12736">
            <v>18910011</v>
          </cell>
          <cell r="B12736">
            <v>95900000</v>
          </cell>
        </row>
        <row r="12737">
          <cell r="A12737">
            <v>18910012</v>
          </cell>
          <cell r="B12737">
            <v>79900000</v>
          </cell>
        </row>
        <row r="12738">
          <cell r="A12738">
            <v>18910013</v>
          </cell>
          <cell r="B12738">
            <v>64800000</v>
          </cell>
        </row>
        <row r="12739">
          <cell r="A12739">
            <v>18910014</v>
          </cell>
          <cell r="B12739">
            <v>61800000</v>
          </cell>
        </row>
        <row r="12740">
          <cell r="A12740">
            <v>18910015</v>
          </cell>
          <cell r="B12740">
            <v>111900000</v>
          </cell>
        </row>
        <row r="12741">
          <cell r="A12741">
            <v>18910016</v>
          </cell>
          <cell r="B12741">
            <v>154600000</v>
          </cell>
        </row>
        <row r="12742">
          <cell r="A12742">
            <v>18910017</v>
          </cell>
          <cell r="B12742">
            <v>170900000</v>
          </cell>
        </row>
        <row r="12743">
          <cell r="A12743">
            <v>18910018</v>
          </cell>
          <cell r="B12743">
            <v>124000000</v>
          </cell>
        </row>
        <row r="12744">
          <cell r="A12744">
            <v>18910019</v>
          </cell>
          <cell r="B12744">
            <v>101000000</v>
          </cell>
        </row>
        <row r="12745">
          <cell r="A12745">
            <v>18910020</v>
          </cell>
          <cell r="B12745">
            <v>91900000</v>
          </cell>
        </row>
        <row r="12746">
          <cell r="A12746">
            <v>18910021</v>
          </cell>
          <cell r="B12746">
            <v>139200000</v>
          </cell>
        </row>
        <row r="12747">
          <cell r="A12747">
            <v>18910022</v>
          </cell>
          <cell r="B12747">
            <v>160000000</v>
          </cell>
        </row>
        <row r="12748">
          <cell r="A12748">
            <v>18910023</v>
          </cell>
          <cell r="B12748">
            <v>87000000</v>
          </cell>
        </row>
        <row r="12749">
          <cell r="A12749">
            <v>18910024</v>
          </cell>
          <cell r="B12749">
            <v>255200000</v>
          </cell>
        </row>
        <row r="12750">
          <cell r="A12750">
            <v>18910025</v>
          </cell>
          <cell r="B12750">
            <v>127000000</v>
          </cell>
        </row>
        <row r="12751">
          <cell r="A12751">
            <v>18911001</v>
          </cell>
          <cell r="B12751">
            <v>38300000</v>
          </cell>
        </row>
        <row r="12752">
          <cell r="A12752">
            <v>18911002</v>
          </cell>
          <cell r="B12752">
            <v>35200000</v>
          </cell>
        </row>
        <row r="12753">
          <cell r="A12753">
            <v>18911003</v>
          </cell>
          <cell r="B12753">
            <v>37200000</v>
          </cell>
        </row>
        <row r="12754">
          <cell r="A12754">
            <v>18911004</v>
          </cell>
          <cell r="B12754">
            <v>39900000</v>
          </cell>
        </row>
        <row r="12755">
          <cell r="A12755">
            <v>18911005</v>
          </cell>
          <cell r="B12755">
            <v>48900000</v>
          </cell>
        </row>
        <row r="12756">
          <cell r="A12756">
            <v>18911006</v>
          </cell>
          <cell r="B12756">
            <v>30700000</v>
          </cell>
        </row>
        <row r="12757">
          <cell r="A12757">
            <v>18911007</v>
          </cell>
          <cell r="B12757">
            <v>16200000</v>
          </cell>
        </row>
        <row r="12758">
          <cell r="A12758">
            <v>18911008</v>
          </cell>
          <cell r="B12758">
            <v>53900000</v>
          </cell>
        </row>
        <row r="12759">
          <cell r="A12759">
            <v>18911009</v>
          </cell>
          <cell r="B12759">
            <v>42900000</v>
          </cell>
        </row>
        <row r="12760">
          <cell r="A12760">
            <v>18911011</v>
          </cell>
          <cell r="B12760">
            <v>53900000</v>
          </cell>
        </row>
        <row r="12761">
          <cell r="A12761">
            <v>18911012</v>
          </cell>
          <cell r="B12761">
            <v>33900000</v>
          </cell>
        </row>
        <row r="12762">
          <cell r="A12762">
            <v>18911013</v>
          </cell>
          <cell r="B12762">
            <v>56900000</v>
          </cell>
        </row>
        <row r="12763">
          <cell r="A12763">
            <v>18911014</v>
          </cell>
          <cell r="B12763">
            <v>58000000</v>
          </cell>
        </row>
        <row r="12764">
          <cell r="A12764">
            <v>18911015</v>
          </cell>
          <cell r="B12764">
            <v>135900000</v>
          </cell>
        </row>
        <row r="12765">
          <cell r="A12765">
            <v>18911016</v>
          </cell>
          <cell r="B12765">
            <v>38700000</v>
          </cell>
        </row>
        <row r="12766">
          <cell r="A12766">
            <v>18911017</v>
          </cell>
          <cell r="B12766">
            <v>68900000</v>
          </cell>
        </row>
        <row r="12767">
          <cell r="A12767">
            <v>18911018</v>
          </cell>
          <cell r="B12767">
            <v>76900000</v>
          </cell>
        </row>
        <row r="12768">
          <cell r="A12768">
            <v>18911019</v>
          </cell>
          <cell r="B12768">
            <v>45900000</v>
          </cell>
        </row>
        <row r="12769">
          <cell r="A12769">
            <v>18911020</v>
          </cell>
          <cell r="B12769">
            <v>61900000</v>
          </cell>
        </row>
        <row r="12770">
          <cell r="A12770">
            <v>18911021</v>
          </cell>
          <cell r="B12770">
            <v>51900000</v>
          </cell>
        </row>
        <row r="12771">
          <cell r="A12771">
            <v>18911022</v>
          </cell>
          <cell r="B12771">
            <v>49900000</v>
          </cell>
        </row>
        <row r="12772">
          <cell r="A12772">
            <v>18911023</v>
          </cell>
          <cell r="B12772">
            <v>62900000</v>
          </cell>
        </row>
        <row r="12773">
          <cell r="A12773">
            <v>18911024</v>
          </cell>
          <cell r="B12773">
            <v>36900000</v>
          </cell>
        </row>
        <row r="12774">
          <cell r="A12774">
            <v>18911025</v>
          </cell>
          <cell r="B12774">
            <v>109900000</v>
          </cell>
        </row>
        <row r="12775">
          <cell r="A12775">
            <v>18911026</v>
          </cell>
          <cell r="B12775">
            <v>79000000</v>
          </cell>
        </row>
        <row r="12776">
          <cell r="A12776">
            <v>18911027</v>
          </cell>
          <cell r="B12776">
            <v>53000000</v>
          </cell>
        </row>
        <row r="12777">
          <cell r="A12777">
            <v>18911028</v>
          </cell>
          <cell r="B12777">
            <v>107000000</v>
          </cell>
        </row>
        <row r="12778">
          <cell r="A12778">
            <v>18911029</v>
          </cell>
          <cell r="B12778">
            <v>96000000</v>
          </cell>
        </row>
        <row r="12779">
          <cell r="A12779">
            <v>18911030</v>
          </cell>
          <cell r="B12779">
            <v>135900000</v>
          </cell>
        </row>
        <row r="12780">
          <cell r="A12780">
            <v>18911031</v>
          </cell>
          <cell r="B12780">
            <v>76000000</v>
          </cell>
        </row>
        <row r="12781">
          <cell r="A12781">
            <v>18911032</v>
          </cell>
          <cell r="B12781">
            <v>78000000</v>
          </cell>
        </row>
        <row r="12782">
          <cell r="A12782">
            <v>18911034</v>
          </cell>
          <cell r="B12782">
            <v>48000000</v>
          </cell>
        </row>
        <row r="12783">
          <cell r="A12783">
            <v>18911035</v>
          </cell>
          <cell r="B12783">
            <v>63000000</v>
          </cell>
        </row>
        <row r="12784">
          <cell r="A12784">
            <v>18911036</v>
          </cell>
          <cell r="B12784">
            <v>160000000</v>
          </cell>
        </row>
        <row r="12785">
          <cell r="A12785">
            <v>18911037</v>
          </cell>
          <cell r="B12785">
            <v>89000000</v>
          </cell>
        </row>
        <row r="12786">
          <cell r="A12786">
            <v>18911038</v>
          </cell>
          <cell r="B12786">
            <v>66000000</v>
          </cell>
        </row>
        <row r="12787">
          <cell r="A12787">
            <v>18911039</v>
          </cell>
          <cell r="B12787">
            <v>75000000</v>
          </cell>
        </row>
        <row r="12788">
          <cell r="A12788">
            <v>18911040</v>
          </cell>
          <cell r="B12788">
            <v>126000000</v>
          </cell>
        </row>
        <row r="12789">
          <cell r="A12789">
            <v>18911041</v>
          </cell>
          <cell r="B12789">
            <v>127000000</v>
          </cell>
        </row>
        <row r="12790">
          <cell r="A12790">
            <v>18911042</v>
          </cell>
          <cell r="B12790">
            <v>107000000</v>
          </cell>
        </row>
        <row r="12791">
          <cell r="A12791">
            <v>18911043</v>
          </cell>
          <cell r="B12791">
            <v>155900000</v>
          </cell>
        </row>
        <row r="12792">
          <cell r="A12792">
            <v>18911044</v>
          </cell>
          <cell r="B12792">
            <v>327900000</v>
          </cell>
        </row>
        <row r="12793">
          <cell r="A12793">
            <v>18911045</v>
          </cell>
          <cell r="B12793">
            <v>141900000</v>
          </cell>
        </row>
        <row r="12794">
          <cell r="A12794">
            <v>18911046</v>
          </cell>
          <cell r="B12794">
            <v>410600000</v>
          </cell>
        </row>
        <row r="12795">
          <cell r="A12795">
            <v>18911047</v>
          </cell>
          <cell r="B12795">
            <v>136000000</v>
          </cell>
        </row>
        <row r="12796">
          <cell r="A12796">
            <v>18911048</v>
          </cell>
          <cell r="B12796">
            <v>118000000</v>
          </cell>
        </row>
        <row r="12797">
          <cell r="A12797">
            <v>18911050</v>
          </cell>
          <cell r="B12797">
            <v>369900000</v>
          </cell>
        </row>
        <row r="12798">
          <cell r="A12798">
            <v>18911051</v>
          </cell>
          <cell r="B12798">
            <v>75000000</v>
          </cell>
        </row>
        <row r="12799">
          <cell r="A12799">
            <v>18911052</v>
          </cell>
          <cell r="B12799">
            <v>171000000</v>
          </cell>
        </row>
        <row r="12800">
          <cell r="A12800">
            <v>18911053</v>
          </cell>
          <cell r="B12800">
            <v>225000000</v>
          </cell>
        </row>
        <row r="12801">
          <cell r="A12801">
            <v>18911054</v>
          </cell>
          <cell r="B12801">
            <v>215900000</v>
          </cell>
        </row>
        <row r="12802">
          <cell r="A12802">
            <v>18911055</v>
          </cell>
          <cell r="B12802">
            <v>103000000</v>
          </cell>
        </row>
        <row r="12803">
          <cell r="A12803">
            <v>18911056</v>
          </cell>
          <cell r="B12803">
            <v>109000000</v>
          </cell>
        </row>
        <row r="12804">
          <cell r="A12804">
            <v>18911057</v>
          </cell>
          <cell r="B12804">
            <v>144000000</v>
          </cell>
        </row>
        <row r="12805">
          <cell r="A12805">
            <v>18911058</v>
          </cell>
          <cell r="B12805">
            <v>129000000</v>
          </cell>
        </row>
        <row r="12806">
          <cell r="A12806">
            <v>18911059</v>
          </cell>
          <cell r="B12806">
            <v>89000000</v>
          </cell>
        </row>
        <row r="12807">
          <cell r="A12807">
            <v>18911060</v>
          </cell>
          <cell r="B12807">
            <v>80000000</v>
          </cell>
        </row>
        <row r="12808">
          <cell r="A12808">
            <v>18904001</v>
          </cell>
          <cell r="B12808">
            <v>35300000</v>
          </cell>
        </row>
        <row r="12809">
          <cell r="A12809">
            <v>18904002</v>
          </cell>
          <cell r="B12809">
            <v>40200000</v>
          </cell>
        </row>
        <row r="12810">
          <cell r="A12810">
            <v>18904003</v>
          </cell>
          <cell r="B12810">
            <v>31800000</v>
          </cell>
        </row>
        <row r="12811">
          <cell r="A12811">
            <v>18904004</v>
          </cell>
          <cell r="B12811">
            <v>46900000</v>
          </cell>
        </row>
        <row r="12812">
          <cell r="A12812">
            <v>18904005</v>
          </cell>
          <cell r="B12812">
            <v>56400000</v>
          </cell>
        </row>
        <row r="12813">
          <cell r="A12813">
            <v>18904006</v>
          </cell>
          <cell r="B12813">
            <v>38200000</v>
          </cell>
        </row>
        <row r="12814">
          <cell r="A12814">
            <v>18904007</v>
          </cell>
          <cell r="B12814">
            <v>36200000</v>
          </cell>
        </row>
        <row r="12815">
          <cell r="A12815">
            <v>18904008</v>
          </cell>
          <cell r="B12815">
            <v>18800000</v>
          </cell>
        </row>
        <row r="12816">
          <cell r="A12816">
            <v>18904009</v>
          </cell>
          <cell r="B12816">
            <v>69100000</v>
          </cell>
        </row>
        <row r="12817">
          <cell r="A12817">
            <v>18904011</v>
          </cell>
          <cell r="B12817">
            <v>48900000</v>
          </cell>
        </row>
        <row r="12818">
          <cell r="A12818">
            <v>18904012</v>
          </cell>
          <cell r="B12818">
            <v>58200000</v>
          </cell>
        </row>
        <row r="12819">
          <cell r="A12819">
            <v>18904013</v>
          </cell>
          <cell r="B12819">
            <v>58400000</v>
          </cell>
        </row>
        <row r="12820">
          <cell r="A12820">
            <v>18904014</v>
          </cell>
          <cell r="B12820">
            <v>60900000</v>
          </cell>
        </row>
        <row r="12821">
          <cell r="A12821">
            <v>18904016</v>
          </cell>
          <cell r="B12821">
            <v>33900000</v>
          </cell>
        </row>
        <row r="12822">
          <cell r="A12822">
            <v>18904017</v>
          </cell>
          <cell r="B12822">
            <v>41400000</v>
          </cell>
        </row>
        <row r="12823">
          <cell r="A12823">
            <v>18904018</v>
          </cell>
          <cell r="B12823">
            <v>71800000</v>
          </cell>
        </row>
        <row r="12824">
          <cell r="A12824">
            <v>18904019</v>
          </cell>
          <cell r="B12824">
            <v>151900000</v>
          </cell>
        </row>
        <row r="12825">
          <cell r="A12825">
            <v>18904020</v>
          </cell>
          <cell r="B12825">
            <v>45900000</v>
          </cell>
        </row>
        <row r="12826">
          <cell r="A12826">
            <v>18904021</v>
          </cell>
          <cell r="B12826">
            <v>82700000</v>
          </cell>
        </row>
        <row r="12827">
          <cell r="A12827">
            <v>18904022</v>
          </cell>
          <cell r="B12827">
            <v>38700000</v>
          </cell>
        </row>
        <row r="12828">
          <cell r="A12828">
            <v>18904023</v>
          </cell>
          <cell r="B12828">
            <v>30700000</v>
          </cell>
        </row>
        <row r="12829">
          <cell r="A12829">
            <v>18904024</v>
          </cell>
          <cell r="B12829">
            <v>16200000</v>
          </cell>
        </row>
        <row r="12830">
          <cell r="A12830">
            <v>18904026</v>
          </cell>
          <cell r="B12830">
            <v>42100000</v>
          </cell>
        </row>
        <row r="12831">
          <cell r="A12831">
            <v>18904027</v>
          </cell>
          <cell r="B12831">
            <v>91700000</v>
          </cell>
        </row>
        <row r="12832">
          <cell r="A12832">
            <v>18904028</v>
          </cell>
          <cell r="B12832">
            <v>75000000</v>
          </cell>
        </row>
        <row r="12833">
          <cell r="A12833">
            <v>18904029</v>
          </cell>
          <cell r="B12833">
            <v>78100000</v>
          </cell>
        </row>
        <row r="12834">
          <cell r="A12834">
            <v>18904030</v>
          </cell>
          <cell r="B12834">
            <v>54300000</v>
          </cell>
        </row>
        <row r="12835">
          <cell r="A12835">
            <v>18904031</v>
          </cell>
          <cell r="B12835">
            <v>63900000</v>
          </cell>
        </row>
        <row r="12836">
          <cell r="A12836">
            <v>18904032</v>
          </cell>
          <cell r="B12836">
            <v>60200000</v>
          </cell>
        </row>
        <row r="12837">
          <cell r="A12837">
            <v>18904033</v>
          </cell>
          <cell r="B12837">
            <v>55900000</v>
          </cell>
        </row>
        <row r="12838">
          <cell r="A12838">
            <v>18904034</v>
          </cell>
          <cell r="B12838">
            <v>54900000</v>
          </cell>
        </row>
        <row r="12839">
          <cell r="A12839">
            <v>18904035</v>
          </cell>
          <cell r="B12839">
            <v>45100000</v>
          </cell>
        </row>
        <row r="12840">
          <cell r="A12840">
            <v>18904036</v>
          </cell>
          <cell r="B12840">
            <v>125900000</v>
          </cell>
        </row>
        <row r="12841">
          <cell r="A12841">
            <v>18904038</v>
          </cell>
          <cell r="B12841">
            <v>89100000</v>
          </cell>
        </row>
        <row r="12842">
          <cell r="A12842">
            <v>18904039</v>
          </cell>
          <cell r="B12842">
            <v>124200000</v>
          </cell>
        </row>
        <row r="12843">
          <cell r="A12843">
            <v>18904040</v>
          </cell>
          <cell r="B12843">
            <v>112600000</v>
          </cell>
        </row>
        <row r="12844">
          <cell r="A12844">
            <v>18904041</v>
          </cell>
          <cell r="B12844">
            <v>61300000</v>
          </cell>
        </row>
        <row r="12845">
          <cell r="A12845">
            <v>18904043</v>
          </cell>
          <cell r="B12845">
            <v>153100000</v>
          </cell>
        </row>
        <row r="12846">
          <cell r="A12846">
            <v>18904044</v>
          </cell>
          <cell r="B12846">
            <v>87000000</v>
          </cell>
        </row>
        <row r="12847">
          <cell r="A12847">
            <v>18904045</v>
          </cell>
          <cell r="B12847">
            <v>78000000</v>
          </cell>
        </row>
        <row r="12848">
          <cell r="A12848">
            <v>18904046</v>
          </cell>
          <cell r="B12848">
            <v>87200000</v>
          </cell>
        </row>
        <row r="12849">
          <cell r="A12849">
            <v>18904047</v>
          </cell>
          <cell r="B12849">
            <v>56300000</v>
          </cell>
        </row>
        <row r="12850">
          <cell r="A12850">
            <v>18904049</v>
          </cell>
          <cell r="B12850">
            <v>70000000</v>
          </cell>
        </row>
        <row r="12851">
          <cell r="A12851">
            <v>18904050</v>
          </cell>
          <cell r="B12851">
            <v>95200000</v>
          </cell>
        </row>
        <row r="12852">
          <cell r="A12852">
            <v>18904051</v>
          </cell>
          <cell r="B12852">
            <v>76900000</v>
          </cell>
        </row>
        <row r="12853">
          <cell r="A12853">
            <v>18904052</v>
          </cell>
          <cell r="B12853">
            <v>184100000</v>
          </cell>
        </row>
        <row r="12854">
          <cell r="A12854">
            <v>18904053</v>
          </cell>
          <cell r="B12854">
            <v>37900000</v>
          </cell>
        </row>
        <row r="12855">
          <cell r="A12855">
            <v>18904054</v>
          </cell>
          <cell r="B12855">
            <v>141500000</v>
          </cell>
        </row>
        <row r="12856">
          <cell r="A12856">
            <v>18904055</v>
          </cell>
          <cell r="B12856">
            <v>83300000</v>
          </cell>
        </row>
        <row r="12857">
          <cell r="A12857">
            <v>18904056</v>
          </cell>
          <cell r="B12857">
            <v>143500000</v>
          </cell>
        </row>
        <row r="12858">
          <cell r="A12858">
            <v>18904057</v>
          </cell>
          <cell r="B12858">
            <v>118500000</v>
          </cell>
        </row>
        <row r="12859">
          <cell r="A12859">
            <v>18904058</v>
          </cell>
          <cell r="B12859">
            <v>153200000</v>
          </cell>
        </row>
        <row r="12860">
          <cell r="A12860">
            <v>18904059</v>
          </cell>
          <cell r="B12860">
            <v>86000000</v>
          </cell>
        </row>
        <row r="12861">
          <cell r="A12861">
            <v>18904060</v>
          </cell>
          <cell r="B12861">
            <v>117400000</v>
          </cell>
        </row>
        <row r="12862">
          <cell r="A12862">
            <v>18904061</v>
          </cell>
          <cell r="B12862">
            <v>131000000</v>
          </cell>
        </row>
        <row r="12863">
          <cell r="A12863">
            <v>18904062</v>
          </cell>
          <cell r="B12863">
            <v>174500000</v>
          </cell>
        </row>
        <row r="12864">
          <cell r="A12864">
            <v>18904063</v>
          </cell>
          <cell r="B12864">
            <v>186800000</v>
          </cell>
        </row>
        <row r="12865">
          <cell r="A12865">
            <v>18904064</v>
          </cell>
          <cell r="B12865">
            <v>249000000</v>
          </cell>
        </row>
        <row r="12866">
          <cell r="A12866">
            <v>18904065</v>
          </cell>
          <cell r="B12866">
            <v>236900000</v>
          </cell>
        </row>
        <row r="12867">
          <cell r="A12867">
            <v>18904066</v>
          </cell>
          <cell r="B12867">
            <v>160500000</v>
          </cell>
        </row>
        <row r="12868">
          <cell r="A12868">
            <v>18904067</v>
          </cell>
          <cell r="B12868">
            <v>144500000</v>
          </cell>
        </row>
        <row r="12869">
          <cell r="A12869">
            <v>18904068</v>
          </cell>
          <cell r="B12869">
            <v>98700000</v>
          </cell>
        </row>
        <row r="12870">
          <cell r="A12870">
            <v>18904069</v>
          </cell>
          <cell r="B12870">
            <v>90000000</v>
          </cell>
        </row>
        <row r="12871">
          <cell r="A12871">
            <v>18912001</v>
          </cell>
          <cell r="B12871">
            <v>36500000</v>
          </cell>
        </row>
        <row r="12872">
          <cell r="A12872">
            <v>18912002</v>
          </cell>
          <cell r="B12872">
            <v>39400000</v>
          </cell>
        </row>
        <row r="12873">
          <cell r="A12873">
            <v>18912003</v>
          </cell>
          <cell r="B12873">
            <v>41500000</v>
          </cell>
        </row>
        <row r="12874">
          <cell r="A12874">
            <v>18912004</v>
          </cell>
          <cell r="B12874">
            <v>46900000</v>
          </cell>
        </row>
        <row r="12875">
          <cell r="A12875">
            <v>18912005</v>
          </cell>
          <cell r="B12875">
            <v>57800000</v>
          </cell>
        </row>
        <row r="12876">
          <cell r="A12876">
            <v>18912006</v>
          </cell>
          <cell r="B12876">
            <v>37400000</v>
          </cell>
        </row>
        <row r="12877">
          <cell r="A12877">
            <v>18912007</v>
          </cell>
          <cell r="B12877">
            <v>20000000</v>
          </cell>
        </row>
        <row r="12878">
          <cell r="A12878">
            <v>18912009</v>
          </cell>
          <cell r="B12878">
            <v>49900000</v>
          </cell>
        </row>
        <row r="12879">
          <cell r="A12879">
            <v>18912015</v>
          </cell>
          <cell r="B12879">
            <v>71900000</v>
          </cell>
        </row>
        <row r="12880">
          <cell r="A12880">
            <v>18912018</v>
          </cell>
          <cell r="B12880">
            <v>69000000</v>
          </cell>
        </row>
        <row r="12881">
          <cell r="A12881">
            <v>18912019</v>
          </cell>
          <cell r="B12881">
            <v>67900000</v>
          </cell>
        </row>
        <row r="12882">
          <cell r="A12882">
            <v>18912021</v>
          </cell>
          <cell r="B12882">
            <v>88100000</v>
          </cell>
        </row>
        <row r="12883">
          <cell r="A12883">
            <v>18912024</v>
          </cell>
          <cell r="B12883">
            <v>42600000</v>
          </cell>
        </row>
        <row r="12884">
          <cell r="A12884">
            <v>18912025</v>
          </cell>
          <cell r="B12884">
            <v>58900000</v>
          </cell>
        </row>
        <row r="12885">
          <cell r="A12885">
            <v>18912027</v>
          </cell>
          <cell r="B12885">
            <v>46700000</v>
          </cell>
        </row>
        <row r="12886">
          <cell r="A12886">
            <v>18912028</v>
          </cell>
          <cell r="B12886">
            <v>155000000</v>
          </cell>
        </row>
        <row r="12887">
          <cell r="A12887">
            <v>18912029</v>
          </cell>
          <cell r="B12887">
            <v>96100000</v>
          </cell>
        </row>
        <row r="12888">
          <cell r="A12888">
            <v>18912030</v>
          </cell>
          <cell r="B12888">
            <v>74500000</v>
          </cell>
        </row>
        <row r="12889">
          <cell r="A12889">
            <v>18912032</v>
          </cell>
          <cell r="B12889">
            <v>56600000</v>
          </cell>
        </row>
        <row r="12890">
          <cell r="A12890">
            <v>18912035</v>
          </cell>
          <cell r="B12890">
            <v>65100000</v>
          </cell>
        </row>
        <row r="12891">
          <cell r="A12891">
            <v>18912038</v>
          </cell>
          <cell r="B12891">
            <v>80900000</v>
          </cell>
        </row>
        <row r="12892">
          <cell r="A12892">
            <v>18912040</v>
          </cell>
          <cell r="B12892">
            <v>45200000</v>
          </cell>
        </row>
        <row r="12893">
          <cell r="A12893">
            <v>18912041</v>
          </cell>
          <cell r="B12893">
            <v>57900000</v>
          </cell>
        </row>
        <row r="12894">
          <cell r="A12894">
            <v>18912043</v>
          </cell>
          <cell r="B12894">
            <v>60900000</v>
          </cell>
        </row>
        <row r="12895">
          <cell r="A12895">
            <v>18912044</v>
          </cell>
          <cell r="B12895">
            <v>90300000</v>
          </cell>
        </row>
        <row r="12896">
          <cell r="A12896">
            <v>18912045</v>
          </cell>
          <cell r="B12896">
            <v>62000000</v>
          </cell>
        </row>
        <row r="12897">
          <cell r="A12897">
            <v>18912046</v>
          </cell>
          <cell r="B12897">
            <v>125600000</v>
          </cell>
        </row>
        <row r="12898">
          <cell r="A12898">
            <v>18912047</v>
          </cell>
          <cell r="B12898">
            <v>114300000</v>
          </cell>
        </row>
        <row r="12899">
          <cell r="A12899">
            <v>18912048</v>
          </cell>
          <cell r="B12899">
            <v>88600000</v>
          </cell>
        </row>
        <row r="12900">
          <cell r="A12900">
            <v>18912051</v>
          </cell>
          <cell r="B12900">
            <v>88100000</v>
          </cell>
        </row>
        <row r="12901">
          <cell r="A12901">
            <v>18912055</v>
          </cell>
          <cell r="B12901">
            <v>57000000</v>
          </cell>
        </row>
        <row r="12902">
          <cell r="A12902">
            <v>18912059</v>
          </cell>
          <cell r="B12902">
            <v>70500000</v>
          </cell>
        </row>
        <row r="12903">
          <cell r="A12903">
            <v>18912061</v>
          </cell>
          <cell r="B12903">
            <v>96800000</v>
          </cell>
        </row>
        <row r="12904">
          <cell r="A12904">
            <v>18912064</v>
          </cell>
          <cell r="B12904">
            <v>78000000</v>
          </cell>
        </row>
        <row r="12905">
          <cell r="A12905">
            <v>18912066</v>
          </cell>
          <cell r="B12905">
            <v>144000000</v>
          </cell>
        </row>
        <row r="12906">
          <cell r="A12906">
            <v>18912067</v>
          </cell>
          <cell r="B12906">
            <v>84000000</v>
          </cell>
        </row>
        <row r="12907">
          <cell r="A12907">
            <v>18912070</v>
          </cell>
          <cell r="B12907">
            <v>118400000</v>
          </cell>
        </row>
        <row r="12908">
          <cell r="A12908">
            <v>18912071</v>
          </cell>
          <cell r="B12908">
            <v>177200000</v>
          </cell>
        </row>
        <row r="12909">
          <cell r="A12909">
            <v>18912073</v>
          </cell>
          <cell r="B12909">
            <v>142500000</v>
          </cell>
        </row>
        <row r="12910">
          <cell r="A12910">
            <v>18912074</v>
          </cell>
          <cell r="B12910">
            <v>131200000</v>
          </cell>
        </row>
        <row r="12911">
          <cell r="A12911">
            <v>18912077</v>
          </cell>
          <cell r="B12911">
            <v>119400000</v>
          </cell>
        </row>
        <row r="12912">
          <cell r="A12912">
            <v>18912081</v>
          </cell>
          <cell r="B12912">
            <v>190600000</v>
          </cell>
        </row>
        <row r="12913">
          <cell r="A12913">
            <v>18912083</v>
          </cell>
          <cell r="B12913">
            <v>161100000</v>
          </cell>
        </row>
        <row r="12914">
          <cell r="A12914">
            <v>18912085</v>
          </cell>
          <cell r="B12914">
            <v>145500000</v>
          </cell>
        </row>
        <row r="12915">
          <cell r="A12915">
            <v>18912086</v>
          </cell>
          <cell r="B12915">
            <v>114400000</v>
          </cell>
        </row>
        <row r="12916">
          <cell r="A12916">
            <v>18912088</v>
          </cell>
          <cell r="B12916">
            <v>99600000</v>
          </cell>
        </row>
        <row r="12917">
          <cell r="A12917">
            <v>18912089</v>
          </cell>
          <cell r="B12917">
            <v>250000000</v>
          </cell>
        </row>
        <row r="12918">
          <cell r="A12918">
            <v>18912091</v>
          </cell>
          <cell r="B12918">
            <v>90600000</v>
          </cell>
        </row>
        <row r="12919">
          <cell r="A12919">
            <v>18912008</v>
          </cell>
          <cell r="B12919">
            <v>46800000</v>
          </cell>
        </row>
        <row r="12920">
          <cell r="A12920">
            <v>18912011</v>
          </cell>
          <cell r="B12920">
            <v>56700000</v>
          </cell>
        </row>
        <row r="12921">
          <cell r="A12921">
            <v>18912012</v>
          </cell>
          <cell r="B12921">
            <v>61900000</v>
          </cell>
        </row>
        <row r="12922">
          <cell r="A12922">
            <v>18912014</v>
          </cell>
          <cell r="B12922">
            <v>40800000</v>
          </cell>
        </row>
        <row r="12923">
          <cell r="A12923">
            <v>18912016</v>
          </cell>
          <cell r="B12923">
            <v>82900000</v>
          </cell>
        </row>
        <row r="12924">
          <cell r="A12924">
            <v>18912017</v>
          </cell>
          <cell r="B12924">
            <v>159600000</v>
          </cell>
        </row>
        <row r="12925">
          <cell r="A12925">
            <v>18912020</v>
          </cell>
          <cell r="B12925">
            <v>77500000</v>
          </cell>
        </row>
        <row r="12926">
          <cell r="A12926">
            <v>18912022</v>
          </cell>
          <cell r="B12926">
            <v>54100000</v>
          </cell>
        </row>
        <row r="12927">
          <cell r="A12927">
            <v>18912023</v>
          </cell>
          <cell r="B12927">
            <v>74300000</v>
          </cell>
        </row>
        <row r="12928">
          <cell r="A12928">
            <v>18912026</v>
          </cell>
          <cell r="B12928">
            <v>49400000</v>
          </cell>
        </row>
        <row r="12929">
          <cell r="A12929">
            <v>18912031</v>
          </cell>
          <cell r="B12929">
            <v>105300000</v>
          </cell>
        </row>
        <row r="12930">
          <cell r="A12930">
            <v>18912033</v>
          </cell>
          <cell r="B12930">
            <v>68900000</v>
          </cell>
        </row>
        <row r="12931">
          <cell r="A12931">
            <v>18912034</v>
          </cell>
          <cell r="B12931">
            <v>89200000</v>
          </cell>
        </row>
        <row r="12932">
          <cell r="A12932">
            <v>18912036</v>
          </cell>
          <cell r="B12932">
            <v>77300000</v>
          </cell>
        </row>
        <row r="12933">
          <cell r="A12933">
            <v>18912037</v>
          </cell>
          <cell r="B12933">
            <v>91900000</v>
          </cell>
        </row>
        <row r="12934">
          <cell r="A12934">
            <v>18912039</v>
          </cell>
          <cell r="B12934">
            <v>52400000</v>
          </cell>
        </row>
        <row r="12935">
          <cell r="A12935">
            <v>18912042</v>
          </cell>
          <cell r="B12935">
            <v>102100000</v>
          </cell>
        </row>
        <row r="12936">
          <cell r="A12936">
            <v>18912049</v>
          </cell>
          <cell r="B12936">
            <v>69800000</v>
          </cell>
        </row>
        <row r="12937">
          <cell r="A12937">
            <v>18912052</v>
          </cell>
          <cell r="B12937">
            <v>141800000</v>
          </cell>
        </row>
        <row r="12938">
          <cell r="A12938">
            <v>18912053</v>
          </cell>
          <cell r="B12938">
            <v>172400000</v>
          </cell>
        </row>
        <row r="12939">
          <cell r="A12939">
            <v>18912054</v>
          </cell>
          <cell r="B12939">
            <v>122300000</v>
          </cell>
        </row>
        <row r="12940">
          <cell r="A12940">
            <v>18912056</v>
          </cell>
          <cell r="B12940">
            <v>108600000</v>
          </cell>
        </row>
        <row r="12941">
          <cell r="A12941">
            <v>18912057</v>
          </cell>
          <cell r="B12941">
            <v>64800000</v>
          </cell>
        </row>
        <row r="12942">
          <cell r="A12942">
            <v>18912060</v>
          </cell>
          <cell r="B12942">
            <v>104600000</v>
          </cell>
        </row>
        <row r="12943">
          <cell r="A12943">
            <v>18912063</v>
          </cell>
          <cell r="B12943">
            <v>80700000</v>
          </cell>
        </row>
        <row r="12944">
          <cell r="A12944">
            <v>18912065</v>
          </cell>
          <cell r="B12944">
            <v>92000000</v>
          </cell>
        </row>
        <row r="12945">
          <cell r="A12945">
            <v>18912068</v>
          </cell>
          <cell r="B12945">
            <v>161800000</v>
          </cell>
        </row>
        <row r="12946">
          <cell r="A12946">
            <v>18912069</v>
          </cell>
          <cell r="B12946">
            <v>129400000</v>
          </cell>
        </row>
        <row r="12947">
          <cell r="A12947">
            <v>18912072</v>
          </cell>
          <cell r="B12947">
            <v>92000000</v>
          </cell>
        </row>
        <row r="12948">
          <cell r="A12948">
            <v>18912078</v>
          </cell>
          <cell r="B12948">
            <v>156000000</v>
          </cell>
        </row>
        <row r="12949">
          <cell r="A12949">
            <v>18912079</v>
          </cell>
          <cell r="B12949">
            <v>106000000</v>
          </cell>
        </row>
        <row r="12950">
          <cell r="A12950">
            <v>18912080</v>
          </cell>
          <cell r="B12950">
            <v>252300000</v>
          </cell>
        </row>
        <row r="12951">
          <cell r="A12951">
            <v>18912082</v>
          </cell>
          <cell r="B12951">
            <v>125400000</v>
          </cell>
        </row>
        <row r="12952">
          <cell r="A12952">
            <v>18912084</v>
          </cell>
          <cell r="B12952">
            <v>179700000</v>
          </cell>
        </row>
        <row r="12953">
          <cell r="A12953">
            <v>18912087</v>
          </cell>
          <cell r="B12953">
            <v>159000000</v>
          </cell>
        </row>
        <row r="12954">
          <cell r="A12954">
            <v>18912090</v>
          </cell>
          <cell r="B12954">
            <v>110700000</v>
          </cell>
        </row>
        <row r="12955">
          <cell r="A12955">
            <v>18926001</v>
          </cell>
          <cell r="B12955">
            <v>275000000</v>
          </cell>
        </row>
        <row r="12956">
          <cell r="A12956">
            <v>18926002</v>
          </cell>
          <cell r="B12956">
            <v>83900000</v>
          </cell>
        </row>
        <row r="12957">
          <cell r="A12957">
            <v>18926003</v>
          </cell>
          <cell r="B12957">
            <v>79900000</v>
          </cell>
        </row>
        <row r="12958">
          <cell r="A12958">
            <v>18926004</v>
          </cell>
          <cell r="B12958">
            <v>54100000</v>
          </cell>
        </row>
        <row r="12959">
          <cell r="A12959">
            <v>18926005</v>
          </cell>
          <cell r="B12959">
            <v>72600000</v>
          </cell>
        </row>
        <row r="12960">
          <cell r="A12960">
            <v>18926006</v>
          </cell>
          <cell r="B12960">
            <v>130300000</v>
          </cell>
        </row>
        <row r="12961">
          <cell r="A12961">
            <v>18926007</v>
          </cell>
          <cell r="B12961">
            <v>91900000</v>
          </cell>
        </row>
        <row r="12962">
          <cell r="A12962">
            <v>18926008</v>
          </cell>
          <cell r="B12962">
            <v>146000000</v>
          </cell>
        </row>
        <row r="12963">
          <cell r="A12963">
            <v>18926009</v>
          </cell>
          <cell r="B12963">
            <v>100000000</v>
          </cell>
        </row>
        <row r="12964">
          <cell r="A12964">
            <v>18926010</v>
          </cell>
          <cell r="B12964">
            <v>410900000</v>
          </cell>
        </row>
        <row r="12965">
          <cell r="A12965">
            <v>18926011</v>
          </cell>
          <cell r="B12965">
            <v>449900000</v>
          </cell>
        </row>
        <row r="12966">
          <cell r="A12966">
            <v>18926012</v>
          </cell>
          <cell r="B12966">
            <v>148000000</v>
          </cell>
        </row>
        <row r="12967">
          <cell r="A12967">
            <v>18926013</v>
          </cell>
          <cell r="B12967">
            <v>258900000</v>
          </cell>
        </row>
        <row r="12968">
          <cell r="A12968">
            <v>18922001</v>
          </cell>
          <cell r="B12968">
            <v>325000000</v>
          </cell>
        </row>
        <row r="12969">
          <cell r="A12969">
            <v>18922002</v>
          </cell>
          <cell r="B12969">
            <v>354900000</v>
          </cell>
        </row>
        <row r="12970">
          <cell r="A12970">
            <v>18922003</v>
          </cell>
          <cell r="B12970">
            <v>425900000</v>
          </cell>
        </row>
        <row r="12971">
          <cell r="A12971">
            <v>18922004</v>
          </cell>
          <cell r="B12971">
            <v>335900000</v>
          </cell>
        </row>
        <row r="12972">
          <cell r="A12972">
            <v>18903005</v>
          </cell>
          <cell r="B12972">
            <v>361600000</v>
          </cell>
        </row>
        <row r="12973">
          <cell r="A12973">
            <v>18903007</v>
          </cell>
          <cell r="B12973">
            <v>155200000</v>
          </cell>
        </row>
        <row r="12974">
          <cell r="A12974">
            <v>18903012</v>
          </cell>
          <cell r="B12974">
            <v>244900000</v>
          </cell>
        </row>
        <row r="12975">
          <cell r="A12975">
            <v>18903011</v>
          </cell>
          <cell r="B12975">
            <v>123700000</v>
          </cell>
        </row>
        <row r="12976">
          <cell r="A12976">
            <v>18903013</v>
          </cell>
          <cell r="B12976">
            <v>254400000</v>
          </cell>
        </row>
        <row r="12977">
          <cell r="A12977">
            <v>18903003</v>
          </cell>
          <cell r="B12977">
            <v>92400000</v>
          </cell>
        </row>
        <row r="12978">
          <cell r="A12978">
            <v>18903006</v>
          </cell>
          <cell r="B12978">
            <v>105700000</v>
          </cell>
        </row>
        <row r="12979">
          <cell r="A12979">
            <v>18903008</v>
          </cell>
          <cell r="B12979">
            <v>104200000</v>
          </cell>
        </row>
        <row r="12980">
          <cell r="A12980">
            <v>18903001</v>
          </cell>
          <cell r="B12980">
            <v>50800000</v>
          </cell>
        </row>
        <row r="12981">
          <cell r="A12981">
            <v>18903002</v>
          </cell>
          <cell r="B12981">
            <v>51800000</v>
          </cell>
        </row>
        <row r="12982">
          <cell r="A12982">
            <v>18903004</v>
          </cell>
          <cell r="B12982">
            <v>55900000</v>
          </cell>
        </row>
        <row r="12983">
          <cell r="A12983">
            <v>18903009</v>
          </cell>
          <cell r="B12983">
            <v>64900000</v>
          </cell>
        </row>
        <row r="12984">
          <cell r="A12984">
            <v>18903010</v>
          </cell>
          <cell r="B12984">
            <v>100000000</v>
          </cell>
        </row>
        <row r="12985">
          <cell r="A12985">
            <v>18906001</v>
          </cell>
          <cell r="B12985">
            <v>54000000</v>
          </cell>
        </row>
        <row r="12986">
          <cell r="A12986">
            <v>19025003</v>
          </cell>
          <cell r="B12986">
            <v>111900000</v>
          </cell>
        </row>
        <row r="12987">
          <cell r="A12987">
            <v>19025002</v>
          </cell>
          <cell r="B12987">
            <v>56300000</v>
          </cell>
        </row>
        <row r="12988">
          <cell r="A12988">
            <v>19025001</v>
          </cell>
          <cell r="B12988">
            <v>34800000</v>
          </cell>
        </row>
        <row r="12989">
          <cell r="A12989">
            <v>19117001</v>
          </cell>
          <cell r="B12989">
            <v>4500000</v>
          </cell>
        </row>
        <row r="12990">
          <cell r="A12990">
            <v>19117002</v>
          </cell>
          <cell r="B12990">
            <v>9500000</v>
          </cell>
        </row>
        <row r="12991">
          <cell r="A12991">
            <v>19117003</v>
          </cell>
          <cell r="B12991">
            <v>11000000</v>
          </cell>
        </row>
        <row r="12992">
          <cell r="A12992">
            <v>19217001</v>
          </cell>
          <cell r="B12992">
            <v>3100000</v>
          </cell>
        </row>
        <row r="12993">
          <cell r="A12993">
            <v>19217003</v>
          </cell>
          <cell r="B12993">
            <v>2500000</v>
          </cell>
        </row>
        <row r="12994">
          <cell r="A12994">
            <v>19325014</v>
          </cell>
          <cell r="B12994">
            <v>123800000</v>
          </cell>
        </row>
        <row r="12995">
          <cell r="A12995">
            <v>19325018</v>
          </cell>
          <cell r="B12995">
            <v>116600000</v>
          </cell>
        </row>
        <row r="12996">
          <cell r="A12996">
            <v>19325003</v>
          </cell>
          <cell r="B12996">
            <v>65000000</v>
          </cell>
        </row>
        <row r="12997">
          <cell r="A12997">
            <v>19325007</v>
          </cell>
          <cell r="B12997">
            <v>54200000</v>
          </cell>
        </row>
        <row r="12998">
          <cell r="A12998">
            <v>19325008</v>
          </cell>
          <cell r="B12998">
            <v>64300000</v>
          </cell>
        </row>
        <row r="12999">
          <cell r="A12999">
            <v>19325009</v>
          </cell>
          <cell r="B12999">
            <v>107000000</v>
          </cell>
        </row>
        <row r="13000">
          <cell r="A13000">
            <v>19325010</v>
          </cell>
          <cell r="B13000">
            <v>154700000</v>
          </cell>
        </row>
        <row r="13001">
          <cell r="A13001">
            <v>19325001</v>
          </cell>
          <cell r="B13001">
            <v>142800000</v>
          </cell>
        </row>
        <row r="13002">
          <cell r="A13002">
            <v>19325015</v>
          </cell>
          <cell r="B13002">
            <v>46200000</v>
          </cell>
        </row>
        <row r="13003">
          <cell r="A13003">
            <v>19325016</v>
          </cell>
          <cell r="B13003">
            <v>38300000</v>
          </cell>
        </row>
        <row r="13004">
          <cell r="A13004">
            <v>19325004</v>
          </cell>
          <cell r="B13004">
            <v>62500000</v>
          </cell>
        </row>
        <row r="13005">
          <cell r="A13005">
            <v>19325005</v>
          </cell>
          <cell r="B13005">
            <v>71900000</v>
          </cell>
        </row>
        <row r="13006">
          <cell r="A13006">
            <v>19325006</v>
          </cell>
          <cell r="B13006">
            <v>125300000</v>
          </cell>
        </row>
        <row r="13007">
          <cell r="A13007">
            <v>19325012</v>
          </cell>
          <cell r="B13007">
            <v>113000000</v>
          </cell>
        </row>
        <row r="13008">
          <cell r="A13008">
            <v>19325013</v>
          </cell>
          <cell r="B13008">
            <v>69000000</v>
          </cell>
        </row>
        <row r="13009">
          <cell r="A13009">
            <v>19325017</v>
          </cell>
          <cell r="B13009">
            <v>70300000</v>
          </cell>
        </row>
        <row r="13010">
          <cell r="A13010">
            <v>19425002</v>
          </cell>
          <cell r="B13010">
            <v>60300000</v>
          </cell>
        </row>
        <row r="13011">
          <cell r="A13011">
            <v>19425003</v>
          </cell>
          <cell r="B13011">
            <v>65000000</v>
          </cell>
        </row>
        <row r="13012">
          <cell r="A13012">
            <v>19525001</v>
          </cell>
          <cell r="B13012">
            <v>56300000</v>
          </cell>
        </row>
        <row r="13013">
          <cell r="A13013">
            <v>19525002</v>
          </cell>
          <cell r="B13013">
            <v>34800000</v>
          </cell>
        </row>
        <row r="13014">
          <cell r="A13014">
            <v>19525003</v>
          </cell>
          <cell r="B13014">
            <v>60300000</v>
          </cell>
        </row>
        <row r="13015">
          <cell r="A13015">
            <v>19625008</v>
          </cell>
          <cell r="B13015">
            <v>74500000</v>
          </cell>
        </row>
        <row r="13016">
          <cell r="A13016">
            <v>19625001</v>
          </cell>
          <cell r="B13016">
            <v>65000000</v>
          </cell>
        </row>
        <row r="13017">
          <cell r="A13017">
            <v>19625002</v>
          </cell>
          <cell r="B13017">
            <v>49100000</v>
          </cell>
        </row>
        <row r="13018">
          <cell r="A13018">
            <v>19625005</v>
          </cell>
          <cell r="B13018">
            <v>56300000</v>
          </cell>
        </row>
        <row r="13019">
          <cell r="A13019">
            <v>19625007</v>
          </cell>
          <cell r="B13019">
            <v>83100000</v>
          </cell>
        </row>
        <row r="13020">
          <cell r="A13020">
            <v>19625004</v>
          </cell>
          <cell r="B13020">
            <v>34800000</v>
          </cell>
        </row>
        <row r="13021">
          <cell r="A13021">
            <v>19625003</v>
          </cell>
          <cell r="B13021">
            <v>74500000</v>
          </cell>
        </row>
        <row r="13022">
          <cell r="A13022">
            <v>19625006</v>
          </cell>
          <cell r="B13022">
            <v>77000000</v>
          </cell>
        </row>
        <row r="13023">
          <cell r="A13023">
            <v>19625009</v>
          </cell>
          <cell r="B13023">
            <v>62000000</v>
          </cell>
        </row>
        <row r="13024">
          <cell r="A13024">
            <v>19725003</v>
          </cell>
          <cell r="B13024">
            <v>56300000</v>
          </cell>
        </row>
        <row r="13025">
          <cell r="A13025">
            <v>19725004</v>
          </cell>
          <cell r="B13025">
            <v>51600000</v>
          </cell>
        </row>
        <row r="13026">
          <cell r="A13026">
            <v>19725002</v>
          </cell>
          <cell r="B13026">
            <v>60300000</v>
          </cell>
        </row>
        <row r="13027">
          <cell r="A13027">
            <v>19725005</v>
          </cell>
          <cell r="B13027">
            <v>115400000</v>
          </cell>
        </row>
        <row r="13028">
          <cell r="A13028">
            <v>19725001</v>
          </cell>
          <cell r="B13028">
            <v>64900000</v>
          </cell>
        </row>
        <row r="13029">
          <cell r="A13029">
            <v>19725006</v>
          </cell>
          <cell r="B13029">
            <v>70000000</v>
          </cell>
        </row>
        <row r="13030">
          <cell r="A13030">
            <v>19925001</v>
          </cell>
          <cell r="B13030">
            <v>51600000</v>
          </cell>
        </row>
        <row r="13031">
          <cell r="A13031">
            <v>20025001</v>
          </cell>
          <cell r="B13031">
            <v>51600000</v>
          </cell>
        </row>
        <row r="13032">
          <cell r="A13032">
            <v>20025003</v>
          </cell>
          <cell r="B13032">
            <v>78000000</v>
          </cell>
        </row>
        <row r="13033">
          <cell r="A13033">
            <v>20125002</v>
          </cell>
          <cell r="B13033">
            <v>113700000</v>
          </cell>
        </row>
        <row r="13034">
          <cell r="A13034">
            <v>20125003</v>
          </cell>
          <cell r="B13034">
            <v>65000000</v>
          </cell>
        </row>
        <row r="13035">
          <cell r="A13035">
            <v>20125001</v>
          </cell>
          <cell r="B13035">
            <v>56300000</v>
          </cell>
        </row>
        <row r="13036">
          <cell r="A13036">
            <v>20125004</v>
          </cell>
          <cell r="B13036">
            <v>51600000</v>
          </cell>
        </row>
        <row r="13037">
          <cell r="A13037">
            <v>20225004</v>
          </cell>
          <cell r="B13037">
            <v>247800000</v>
          </cell>
        </row>
        <row r="13038">
          <cell r="A13038">
            <v>20225002</v>
          </cell>
          <cell r="B13038">
            <v>344000000</v>
          </cell>
        </row>
        <row r="13039">
          <cell r="A13039">
            <v>20225003</v>
          </cell>
          <cell r="B13039">
            <v>276200000</v>
          </cell>
        </row>
        <row r="13040">
          <cell r="A13040">
            <v>20225005</v>
          </cell>
          <cell r="B13040">
            <v>175600000</v>
          </cell>
        </row>
        <row r="13041">
          <cell r="A13041">
            <v>20317006</v>
          </cell>
          <cell r="B13041">
            <v>2600000</v>
          </cell>
        </row>
        <row r="13042">
          <cell r="A13042">
            <v>20317001</v>
          </cell>
          <cell r="B13042">
            <v>2400000</v>
          </cell>
        </row>
        <row r="13043">
          <cell r="A13043">
            <v>20317002</v>
          </cell>
          <cell r="B13043">
            <v>2400000</v>
          </cell>
        </row>
        <row r="13044">
          <cell r="A13044">
            <v>20317003</v>
          </cell>
          <cell r="B13044">
            <v>2600000</v>
          </cell>
        </row>
        <row r="13045">
          <cell r="A13045">
            <v>20317005</v>
          </cell>
          <cell r="B13045">
            <v>1900000</v>
          </cell>
        </row>
        <row r="13046">
          <cell r="A13046">
            <v>20317008</v>
          </cell>
          <cell r="B13046">
            <v>2800000</v>
          </cell>
        </row>
        <row r="13047">
          <cell r="A13047">
            <v>20317013</v>
          </cell>
          <cell r="B13047">
            <v>2700000</v>
          </cell>
        </row>
        <row r="13048">
          <cell r="A13048">
            <v>20317014</v>
          </cell>
          <cell r="B13048">
            <v>3100000</v>
          </cell>
        </row>
        <row r="13049">
          <cell r="A13049">
            <v>20317016</v>
          </cell>
          <cell r="B13049">
            <v>3200000</v>
          </cell>
        </row>
        <row r="13050">
          <cell r="A13050">
            <v>20317009</v>
          </cell>
          <cell r="B13050">
            <v>4300000</v>
          </cell>
        </row>
        <row r="13051">
          <cell r="A13051">
            <v>20317015</v>
          </cell>
          <cell r="B13051">
            <v>3100000</v>
          </cell>
        </row>
        <row r="13052">
          <cell r="A13052">
            <v>20317004</v>
          </cell>
          <cell r="B13052">
            <v>2100000</v>
          </cell>
        </row>
        <row r="13053">
          <cell r="A13053">
            <v>20317007</v>
          </cell>
          <cell r="B13053">
            <v>1600000</v>
          </cell>
        </row>
        <row r="13054">
          <cell r="A13054">
            <v>20317010</v>
          </cell>
          <cell r="B13054">
            <v>4200000</v>
          </cell>
        </row>
        <row r="13055">
          <cell r="A13055">
            <v>20317011</v>
          </cell>
          <cell r="B13055">
            <v>3600000</v>
          </cell>
        </row>
        <row r="13056">
          <cell r="A13056">
            <v>20317012</v>
          </cell>
          <cell r="B13056">
            <v>2800000</v>
          </cell>
        </row>
        <row r="13057">
          <cell r="A13057">
            <v>20425001</v>
          </cell>
          <cell r="B13057">
            <v>56300000</v>
          </cell>
        </row>
        <row r="13058">
          <cell r="A13058">
            <v>20425004</v>
          </cell>
          <cell r="B13058">
            <v>129000000</v>
          </cell>
        </row>
        <row r="13059">
          <cell r="A13059">
            <v>20425002</v>
          </cell>
          <cell r="B13059">
            <v>64900000</v>
          </cell>
        </row>
        <row r="13060">
          <cell r="A13060">
            <v>20425003</v>
          </cell>
          <cell r="B13060">
            <v>69900000</v>
          </cell>
        </row>
        <row r="13061">
          <cell r="A13061">
            <v>20525001</v>
          </cell>
          <cell r="B13061">
            <v>68400000</v>
          </cell>
        </row>
        <row r="13062">
          <cell r="A13062">
            <v>20525003</v>
          </cell>
          <cell r="B13062">
            <v>107100000</v>
          </cell>
        </row>
        <row r="13063">
          <cell r="A13063">
            <v>20525004</v>
          </cell>
          <cell r="B13063">
            <v>160700000</v>
          </cell>
        </row>
        <row r="13064">
          <cell r="A13064">
            <v>20525005</v>
          </cell>
          <cell r="B13064">
            <v>90400000</v>
          </cell>
        </row>
        <row r="13065">
          <cell r="A13065">
            <v>20525006</v>
          </cell>
          <cell r="B13065">
            <v>91500000</v>
          </cell>
        </row>
        <row r="13066">
          <cell r="A13066">
            <v>20525008</v>
          </cell>
          <cell r="B13066">
            <v>64300000</v>
          </cell>
        </row>
        <row r="13067">
          <cell r="A13067">
            <v>20525009</v>
          </cell>
          <cell r="B13067">
            <v>111700000</v>
          </cell>
        </row>
        <row r="13068">
          <cell r="A13068">
            <v>20525002</v>
          </cell>
          <cell r="B13068">
            <v>76200000</v>
          </cell>
        </row>
        <row r="13069">
          <cell r="A13069">
            <v>20525007</v>
          </cell>
          <cell r="B13069">
            <v>60600000</v>
          </cell>
        </row>
        <row r="13070">
          <cell r="A13070">
            <v>20525010</v>
          </cell>
          <cell r="B13070">
            <v>86900000</v>
          </cell>
        </row>
        <row r="13071">
          <cell r="A13071">
            <v>20625002</v>
          </cell>
          <cell r="B13071">
            <v>56300000</v>
          </cell>
        </row>
        <row r="13072">
          <cell r="A13072">
            <v>20625001</v>
          </cell>
          <cell r="B13072">
            <v>57000000</v>
          </cell>
        </row>
        <row r="13073">
          <cell r="A13073">
            <v>20625003</v>
          </cell>
          <cell r="B13073">
            <v>65000000</v>
          </cell>
        </row>
        <row r="13074">
          <cell r="A13074">
            <v>20625004</v>
          </cell>
          <cell r="B13074">
            <v>115400000</v>
          </cell>
        </row>
        <row r="13075">
          <cell r="A13075">
            <v>20625005</v>
          </cell>
          <cell r="B13075">
            <v>106300000</v>
          </cell>
        </row>
        <row r="13076">
          <cell r="A13076">
            <v>20717009</v>
          </cell>
          <cell r="B13076">
            <v>5000000</v>
          </cell>
        </row>
        <row r="13077">
          <cell r="A13077">
            <v>20717001</v>
          </cell>
          <cell r="B13077">
            <v>4100000</v>
          </cell>
        </row>
        <row r="13078">
          <cell r="A13078">
            <v>20717002</v>
          </cell>
          <cell r="B13078">
            <v>3700000</v>
          </cell>
        </row>
        <row r="13079">
          <cell r="A13079">
            <v>20717005</v>
          </cell>
          <cell r="B13079">
            <v>4500000</v>
          </cell>
        </row>
        <row r="13080">
          <cell r="A13080">
            <v>20717006</v>
          </cell>
          <cell r="B13080">
            <v>5300000</v>
          </cell>
        </row>
        <row r="13081">
          <cell r="A13081">
            <v>20717008</v>
          </cell>
          <cell r="B13081">
            <v>2300000</v>
          </cell>
        </row>
        <row r="13082">
          <cell r="A13082">
            <v>20717004</v>
          </cell>
          <cell r="B13082">
            <v>3500000</v>
          </cell>
        </row>
        <row r="13083">
          <cell r="A13083">
            <v>20717007</v>
          </cell>
          <cell r="B13083">
            <v>2700000</v>
          </cell>
        </row>
        <row r="13084">
          <cell r="A13084">
            <v>20717003</v>
          </cell>
          <cell r="B13084">
            <v>2100000</v>
          </cell>
        </row>
        <row r="13085">
          <cell r="A13085">
            <v>20817001</v>
          </cell>
          <cell r="B13085">
            <v>3700000</v>
          </cell>
        </row>
        <row r="13086">
          <cell r="A13086">
            <v>20925003</v>
          </cell>
          <cell r="B13086">
            <v>75000000</v>
          </cell>
        </row>
        <row r="13087">
          <cell r="A13087">
            <v>20925001</v>
          </cell>
          <cell r="B13087">
            <v>52000000</v>
          </cell>
        </row>
        <row r="13088">
          <cell r="A13088">
            <v>20925004</v>
          </cell>
          <cell r="B13088">
            <v>54200000</v>
          </cell>
        </row>
        <row r="13089">
          <cell r="A13089">
            <v>20925002</v>
          </cell>
          <cell r="B13089">
            <v>33600000</v>
          </cell>
        </row>
        <row r="13090">
          <cell r="A13090">
            <v>20925005</v>
          </cell>
          <cell r="B13090">
            <v>100000000</v>
          </cell>
        </row>
        <row r="13091">
          <cell r="A13091">
            <v>20925006</v>
          </cell>
          <cell r="B13091">
            <v>71900000</v>
          </cell>
        </row>
        <row r="13092">
          <cell r="A13092">
            <v>21025004</v>
          </cell>
          <cell r="B13092">
            <v>65000000</v>
          </cell>
        </row>
        <row r="13093">
          <cell r="A13093">
            <v>21025002</v>
          </cell>
          <cell r="B13093">
            <v>59500000</v>
          </cell>
        </row>
        <row r="13094">
          <cell r="A13094">
            <v>21025001</v>
          </cell>
          <cell r="B13094">
            <v>71000000</v>
          </cell>
        </row>
        <row r="13095">
          <cell r="A13095">
            <v>21025003</v>
          </cell>
          <cell r="B13095">
            <v>59500000</v>
          </cell>
        </row>
        <row r="13096">
          <cell r="A13096">
            <v>21107001</v>
          </cell>
          <cell r="B13096">
            <v>59200000</v>
          </cell>
        </row>
        <row r="13097">
          <cell r="A13097">
            <v>21107002</v>
          </cell>
          <cell r="B13097">
            <v>61100000</v>
          </cell>
        </row>
        <row r="13098">
          <cell r="A13098">
            <v>21107003</v>
          </cell>
          <cell r="B13098">
            <v>53500000</v>
          </cell>
        </row>
        <row r="13099">
          <cell r="A13099">
            <v>21107004</v>
          </cell>
          <cell r="B13099">
            <v>34500000</v>
          </cell>
        </row>
        <row r="13100">
          <cell r="A13100">
            <v>21121001</v>
          </cell>
          <cell r="B13100">
            <v>48000000</v>
          </cell>
        </row>
        <row r="13101">
          <cell r="A13101">
            <v>21121002</v>
          </cell>
          <cell r="B13101">
            <v>50500000</v>
          </cell>
        </row>
        <row r="13102">
          <cell r="A13102">
            <v>21111001</v>
          </cell>
          <cell r="B13102">
            <v>54500000</v>
          </cell>
        </row>
        <row r="13103">
          <cell r="A13103">
            <v>21111002</v>
          </cell>
          <cell r="B13103">
            <v>58500000</v>
          </cell>
        </row>
        <row r="13104">
          <cell r="A13104">
            <v>21111003</v>
          </cell>
          <cell r="B13104">
            <v>50700000</v>
          </cell>
        </row>
        <row r="13105">
          <cell r="A13105">
            <v>21111004</v>
          </cell>
          <cell r="B13105">
            <v>54700000</v>
          </cell>
        </row>
        <row r="13106">
          <cell r="A13106">
            <v>21103001</v>
          </cell>
          <cell r="B13106">
            <v>58100000</v>
          </cell>
        </row>
        <row r="13107">
          <cell r="A13107">
            <v>21106001</v>
          </cell>
          <cell r="B13107">
            <v>59500000</v>
          </cell>
        </row>
        <row r="13108">
          <cell r="A13108">
            <v>21106002</v>
          </cell>
          <cell r="B13108">
            <v>63800000</v>
          </cell>
        </row>
        <row r="13109">
          <cell r="A13109">
            <v>21106003</v>
          </cell>
          <cell r="B13109">
            <v>60100000</v>
          </cell>
        </row>
        <row r="13110">
          <cell r="A13110">
            <v>21106004</v>
          </cell>
          <cell r="B13110">
            <v>62000000</v>
          </cell>
        </row>
        <row r="13111">
          <cell r="A13111">
            <v>21106005</v>
          </cell>
          <cell r="B13111">
            <v>54600000</v>
          </cell>
        </row>
        <row r="13112">
          <cell r="A13112">
            <v>21106006</v>
          </cell>
          <cell r="B13112">
            <v>56300000</v>
          </cell>
        </row>
        <row r="13113">
          <cell r="A13113">
            <v>21106007</v>
          </cell>
          <cell r="B13113">
            <v>53700000</v>
          </cell>
        </row>
        <row r="13114">
          <cell r="A13114">
            <v>21106008</v>
          </cell>
          <cell r="B13114">
            <v>55400000</v>
          </cell>
        </row>
        <row r="13115">
          <cell r="A13115">
            <v>21225001</v>
          </cell>
          <cell r="B13115">
            <v>51600000</v>
          </cell>
        </row>
        <row r="13116">
          <cell r="A13116">
            <v>21225002</v>
          </cell>
          <cell r="B13116">
            <v>56300000</v>
          </cell>
        </row>
        <row r="13117">
          <cell r="A13117">
            <v>21225003</v>
          </cell>
          <cell r="B13117">
            <v>83100000</v>
          </cell>
        </row>
        <row r="13118">
          <cell r="A13118">
            <v>21225004</v>
          </cell>
          <cell r="B13118">
            <v>46200000</v>
          </cell>
        </row>
        <row r="13119">
          <cell r="A13119">
            <v>21325001</v>
          </cell>
          <cell r="B13119">
            <v>66700000</v>
          </cell>
        </row>
        <row r="13120">
          <cell r="A13120">
            <v>21325002</v>
          </cell>
          <cell r="B13120">
            <v>111400000</v>
          </cell>
        </row>
        <row r="13121">
          <cell r="A13121">
            <v>21325003</v>
          </cell>
          <cell r="B13121">
            <v>92800000</v>
          </cell>
        </row>
        <row r="13122">
          <cell r="A13122">
            <v>21425002</v>
          </cell>
          <cell r="B13122">
            <v>85800000</v>
          </cell>
        </row>
        <row r="13123">
          <cell r="A13123">
            <v>21425003</v>
          </cell>
          <cell r="B13123">
            <v>65000000</v>
          </cell>
        </row>
        <row r="13124">
          <cell r="A13124">
            <v>21425001</v>
          </cell>
          <cell r="B13124">
            <v>59700000</v>
          </cell>
        </row>
        <row r="13125">
          <cell r="A13125">
            <v>21425004</v>
          </cell>
          <cell r="B13125">
            <v>53700000</v>
          </cell>
        </row>
        <row r="13126">
          <cell r="A13126">
            <v>21425005</v>
          </cell>
          <cell r="B13126">
            <v>65000000</v>
          </cell>
        </row>
        <row r="13127">
          <cell r="A13127">
            <v>21525001</v>
          </cell>
          <cell r="B13127">
            <v>56300000</v>
          </cell>
        </row>
        <row r="13128">
          <cell r="A13128">
            <v>21525002</v>
          </cell>
          <cell r="B13128">
            <v>51600000</v>
          </cell>
        </row>
        <row r="13129">
          <cell r="A13129">
            <v>21525003</v>
          </cell>
          <cell r="B13129">
            <v>74800000</v>
          </cell>
        </row>
        <row r="13130">
          <cell r="A13130">
            <v>21525004</v>
          </cell>
          <cell r="B13130">
            <v>80900000</v>
          </cell>
        </row>
        <row r="13131">
          <cell r="A13131">
            <v>21625001</v>
          </cell>
          <cell r="B13131">
            <v>33500000</v>
          </cell>
        </row>
        <row r="13132">
          <cell r="A13132">
            <v>21725001</v>
          </cell>
          <cell r="B13132">
            <v>51600000</v>
          </cell>
        </row>
        <row r="13133">
          <cell r="A13133">
            <v>21725002</v>
          </cell>
          <cell r="B13133">
            <v>71900000</v>
          </cell>
        </row>
        <row r="13134">
          <cell r="A13134">
            <v>21725003</v>
          </cell>
          <cell r="B13134">
            <v>60300000</v>
          </cell>
        </row>
        <row r="13135">
          <cell r="A13135">
            <v>21825002</v>
          </cell>
          <cell r="B13135">
            <v>56300000</v>
          </cell>
        </row>
        <row r="13136">
          <cell r="A13136">
            <v>21825001</v>
          </cell>
          <cell r="B13136">
            <v>75400000</v>
          </cell>
        </row>
        <row r="13137">
          <cell r="A13137">
            <v>22025003</v>
          </cell>
          <cell r="B13137">
            <v>103200000</v>
          </cell>
        </row>
        <row r="13138">
          <cell r="A13138">
            <v>22025004</v>
          </cell>
          <cell r="B13138">
            <v>111700000</v>
          </cell>
        </row>
        <row r="13139">
          <cell r="A13139">
            <v>22025001</v>
          </cell>
          <cell r="B13139">
            <v>75000000</v>
          </cell>
        </row>
        <row r="13140">
          <cell r="A13140">
            <v>22025002</v>
          </cell>
          <cell r="B13140">
            <v>86900000</v>
          </cell>
        </row>
        <row r="13141">
          <cell r="A13141">
            <v>22117003</v>
          </cell>
          <cell r="B13141">
            <v>5900000</v>
          </cell>
        </row>
        <row r="13142">
          <cell r="A13142">
            <v>22117008</v>
          </cell>
          <cell r="B13142">
            <v>6700000</v>
          </cell>
        </row>
        <row r="13143">
          <cell r="A13143">
            <v>22117001</v>
          </cell>
          <cell r="B13143">
            <v>4700000</v>
          </cell>
        </row>
        <row r="13144">
          <cell r="A13144">
            <v>22117009</v>
          </cell>
          <cell r="B13144">
            <v>5700000</v>
          </cell>
        </row>
        <row r="13145">
          <cell r="A13145">
            <v>22117004</v>
          </cell>
          <cell r="B13145">
            <v>3400000</v>
          </cell>
        </row>
        <row r="13146">
          <cell r="A13146">
            <v>22117002</v>
          </cell>
          <cell r="B13146">
            <v>3400000</v>
          </cell>
        </row>
        <row r="13147">
          <cell r="A13147">
            <v>22117005</v>
          </cell>
          <cell r="B13147">
            <v>2400000</v>
          </cell>
        </row>
        <row r="13148">
          <cell r="A13148">
            <v>22117006</v>
          </cell>
          <cell r="B13148">
            <v>4200000</v>
          </cell>
        </row>
        <row r="13149">
          <cell r="A13149">
            <v>22117007</v>
          </cell>
          <cell r="B13149">
            <v>7000000</v>
          </cell>
        </row>
        <row r="13150">
          <cell r="A13150">
            <v>22225006</v>
          </cell>
          <cell r="B13150">
            <v>83200000</v>
          </cell>
        </row>
        <row r="13151">
          <cell r="A13151">
            <v>22225012</v>
          </cell>
          <cell r="B13151">
            <v>74500000</v>
          </cell>
        </row>
        <row r="13152">
          <cell r="A13152">
            <v>22225015</v>
          </cell>
          <cell r="B13152">
            <v>83300000</v>
          </cell>
        </row>
        <row r="13153">
          <cell r="A13153">
            <v>22225016</v>
          </cell>
          <cell r="B13153">
            <v>95200000</v>
          </cell>
        </row>
        <row r="13154">
          <cell r="A13154">
            <v>22225013</v>
          </cell>
          <cell r="B13154">
            <v>59700000</v>
          </cell>
        </row>
        <row r="13155">
          <cell r="A13155">
            <v>22225014</v>
          </cell>
          <cell r="B13155">
            <v>54300000</v>
          </cell>
        </row>
        <row r="13156">
          <cell r="A13156">
            <v>22225020</v>
          </cell>
          <cell r="B13156">
            <v>83100000</v>
          </cell>
        </row>
        <row r="13157">
          <cell r="A13157">
            <v>22225021</v>
          </cell>
          <cell r="B13157">
            <v>88100000</v>
          </cell>
        </row>
        <row r="13158">
          <cell r="A13158">
            <v>22225001</v>
          </cell>
          <cell r="B13158">
            <v>142800000</v>
          </cell>
        </row>
        <row r="13159">
          <cell r="A13159">
            <v>22225002</v>
          </cell>
          <cell r="B13159">
            <v>154700000</v>
          </cell>
        </row>
        <row r="13160">
          <cell r="A13160">
            <v>22225004</v>
          </cell>
          <cell r="B13160">
            <v>38300000</v>
          </cell>
        </row>
        <row r="13161">
          <cell r="A13161">
            <v>22225005</v>
          </cell>
          <cell r="B13161">
            <v>44000000</v>
          </cell>
        </row>
        <row r="13162">
          <cell r="A13162">
            <v>22225007</v>
          </cell>
          <cell r="B13162">
            <v>122300000</v>
          </cell>
        </row>
        <row r="13163">
          <cell r="A13163">
            <v>22225008</v>
          </cell>
          <cell r="B13163">
            <v>118300000</v>
          </cell>
        </row>
        <row r="13164">
          <cell r="A13164">
            <v>22225009</v>
          </cell>
          <cell r="B13164">
            <v>69500000</v>
          </cell>
        </row>
        <row r="13165">
          <cell r="A13165">
            <v>22225010</v>
          </cell>
          <cell r="B13165">
            <v>62300000</v>
          </cell>
        </row>
        <row r="13166">
          <cell r="A13166">
            <v>22225018</v>
          </cell>
          <cell r="B13166">
            <v>76000000</v>
          </cell>
        </row>
        <row r="13167">
          <cell r="A13167">
            <v>22225019</v>
          </cell>
          <cell r="B13167">
            <v>69600000</v>
          </cell>
        </row>
        <row r="13168">
          <cell r="A13168">
            <v>22325001</v>
          </cell>
          <cell r="B13168">
            <v>56300000</v>
          </cell>
        </row>
        <row r="13169">
          <cell r="A13169">
            <v>22325002</v>
          </cell>
          <cell r="B13169">
            <v>51600000</v>
          </cell>
        </row>
        <row r="13170">
          <cell r="A13170">
            <v>22325003</v>
          </cell>
          <cell r="B13170">
            <v>38100000</v>
          </cell>
        </row>
        <row r="13171">
          <cell r="A13171">
            <v>22425002</v>
          </cell>
          <cell r="B13171">
            <v>51600000</v>
          </cell>
        </row>
        <row r="13172">
          <cell r="A13172">
            <v>22425003</v>
          </cell>
          <cell r="B13172">
            <v>56300000</v>
          </cell>
        </row>
        <row r="13173">
          <cell r="A13173">
            <v>22506001</v>
          </cell>
          <cell r="B13173">
            <v>28500000</v>
          </cell>
        </row>
        <row r="13174">
          <cell r="A13174">
            <v>22506002</v>
          </cell>
          <cell r="B13174">
            <v>26500000</v>
          </cell>
        </row>
        <row r="13175">
          <cell r="A13175">
            <v>22506003</v>
          </cell>
          <cell r="B13175">
            <v>32200000</v>
          </cell>
        </row>
        <row r="13176">
          <cell r="A13176">
            <v>22506004</v>
          </cell>
          <cell r="B13176">
            <v>30000000</v>
          </cell>
        </row>
        <row r="13177">
          <cell r="A13177">
            <v>22506005</v>
          </cell>
          <cell r="B13177">
            <v>32800000</v>
          </cell>
        </row>
        <row r="13178">
          <cell r="A13178">
            <v>22506006</v>
          </cell>
          <cell r="B13178">
            <v>37900000</v>
          </cell>
        </row>
        <row r="13179">
          <cell r="A13179">
            <v>22625002</v>
          </cell>
          <cell r="B13179">
            <v>56300000</v>
          </cell>
        </row>
        <row r="13180">
          <cell r="A13180">
            <v>22625003</v>
          </cell>
          <cell r="B13180">
            <v>75700000</v>
          </cell>
        </row>
        <row r="13181">
          <cell r="A13181">
            <v>22725001</v>
          </cell>
          <cell r="B13181">
            <v>65000000</v>
          </cell>
        </row>
        <row r="13182">
          <cell r="A13182">
            <v>22925001</v>
          </cell>
          <cell r="B13182">
            <v>117400000</v>
          </cell>
        </row>
        <row r="13183">
          <cell r="A13183">
            <v>23025001</v>
          </cell>
          <cell r="B13183">
            <v>51600000</v>
          </cell>
        </row>
        <row r="13184">
          <cell r="A13184">
            <v>23025002</v>
          </cell>
          <cell r="B13184">
            <v>56300000</v>
          </cell>
        </row>
        <row r="13185">
          <cell r="A13185">
            <v>23025006</v>
          </cell>
          <cell r="B13185">
            <v>100000000</v>
          </cell>
        </row>
        <row r="13186">
          <cell r="A13186">
            <v>23025005</v>
          </cell>
          <cell r="B13186">
            <v>67000000</v>
          </cell>
        </row>
        <row r="13187">
          <cell r="A13187">
            <v>23108001</v>
          </cell>
          <cell r="B13187">
            <v>154000000</v>
          </cell>
        </row>
        <row r="13188">
          <cell r="A13188">
            <v>23108002</v>
          </cell>
          <cell r="B13188">
            <v>260000000</v>
          </cell>
        </row>
        <row r="13189">
          <cell r="A13189">
            <v>23108003</v>
          </cell>
          <cell r="B13189">
            <v>164000000</v>
          </cell>
        </row>
        <row r="13190">
          <cell r="A13190">
            <v>23108004</v>
          </cell>
          <cell r="B13190">
            <v>150200000</v>
          </cell>
        </row>
        <row r="13191">
          <cell r="A13191">
            <v>23108005</v>
          </cell>
          <cell r="B13191">
            <v>247500000</v>
          </cell>
        </row>
        <row r="13192">
          <cell r="A13192">
            <v>23121001</v>
          </cell>
          <cell r="B13192">
            <v>135000000</v>
          </cell>
        </row>
        <row r="13193">
          <cell r="A13193">
            <v>23121002</v>
          </cell>
          <cell r="B13193">
            <v>147400000</v>
          </cell>
        </row>
        <row r="13194">
          <cell r="A13194">
            <v>23217005</v>
          </cell>
          <cell r="B13194">
            <v>5300000</v>
          </cell>
        </row>
        <row r="13195">
          <cell r="A13195">
            <v>23217006</v>
          </cell>
          <cell r="B13195">
            <v>5600000</v>
          </cell>
        </row>
        <row r="13196">
          <cell r="A13196">
            <v>23217007</v>
          </cell>
          <cell r="B13196">
            <v>5900000</v>
          </cell>
        </row>
        <row r="13197">
          <cell r="A13197">
            <v>23217004</v>
          </cell>
          <cell r="B13197">
            <v>3800000</v>
          </cell>
        </row>
        <row r="13198">
          <cell r="A13198">
            <v>23217008</v>
          </cell>
          <cell r="B13198">
            <v>3600000</v>
          </cell>
        </row>
        <row r="13199">
          <cell r="A13199">
            <v>23217001</v>
          </cell>
          <cell r="B13199">
            <v>5500000</v>
          </cell>
        </row>
        <row r="13200">
          <cell r="A13200">
            <v>23217002</v>
          </cell>
          <cell r="B13200">
            <v>5000000</v>
          </cell>
        </row>
        <row r="13201">
          <cell r="A13201">
            <v>23217003</v>
          </cell>
          <cell r="B13201">
            <v>5000000</v>
          </cell>
        </row>
        <row r="13202">
          <cell r="A13202">
            <v>23325001</v>
          </cell>
          <cell r="B13202">
            <v>65000000</v>
          </cell>
        </row>
        <row r="13203">
          <cell r="A13203">
            <v>23325002</v>
          </cell>
          <cell r="B13203">
            <v>56300000</v>
          </cell>
        </row>
        <row r="13204">
          <cell r="A13204">
            <v>23325007</v>
          </cell>
          <cell r="B13204">
            <v>148000000</v>
          </cell>
        </row>
        <row r="13205">
          <cell r="A13205">
            <v>23325006</v>
          </cell>
          <cell r="B13205">
            <v>33500000</v>
          </cell>
        </row>
        <row r="13206">
          <cell r="A13206">
            <v>23325005</v>
          </cell>
          <cell r="B13206">
            <v>118300000</v>
          </cell>
        </row>
        <row r="13207">
          <cell r="A13207">
            <v>23325008</v>
          </cell>
          <cell r="B13207">
            <v>96600000</v>
          </cell>
        </row>
        <row r="13208">
          <cell r="A13208">
            <v>23325003</v>
          </cell>
          <cell r="B13208">
            <v>74600000</v>
          </cell>
        </row>
        <row r="13209">
          <cell r="A13209">
            <v>23325004</v>
          </cell>
          <cell r="B13209">
            <v>66000000</v>
          </cell>
        </row>
        <row r="13210">
          <cell r="A13210">
            <v>23425001</v>
          </cell>
          <cell r="B13210">
            <v>56300000</v>
          </cell>
        </row>
        <row r="13211">
          <cell r="A13211">
            <v>23501004</v>
          </cell>
          <cell r="B13211">
            <v>20000000</v>
          </cell>
        </row>
        <row r="13212">
          <cell r="A13212">
            <v>23501005</v>
          </cell>
          <cell r="B13212">
            <v>21000000</v>
          </cell>
        </row>
        <row r="13213">
          <cell r="A13213">
            <v>23501007</v>
          </cell>
          <cell r="B13213">
            <v>19000000</v>
          </cell>
        </row>
        <row r="13214">
          <cell r="A13214">
            <v>23501001</v>
          </cell>
          <cell r="B13214">
            <v>20500000</v>
          </cell>
        </row>
        <row r="13215">
          <cell r="A13215">
            <v>23501002</v>
          </cell>
          <cell r="B13215">
            <v>22000000</v>
          </cell>
        </row>
        <row r="13216">
          <cell r="A13216">
            <v>23501003</v>
          </cell>
          <cell r="B13216">
            <v>22000000</v>
          </cell>
        </row>
        <row r="13217">
          <cell r="A13217">
            <v>23501006</v>
          </cell>
          <cell r="B13217">
            <v>21000000</v>
          </cell>
        </row>
        <row r="13218">
          <cell r="A13218">
            <v>23501008</v>
          </cell>
          <cell r="B13218">
            <v>25000000</v>
          </cell>
        </row>
        <row r="13219">
          <cell r="A13219">
            <v>23501009</v>
          </cell>
          <cell r="B13219">
            <v>34400000</v>
          </cell>
        </row>
        <row r="13220">
          <cell r="A13220">
            <v>23501010</v>
          </cell>
          <cell r="B13220">
            <v>75400000</v>
          </cell>
        </row>
        <row r="13221">
          <cell r="A13221">
            <v>23501011</v>
          </cell>
          <cell r="B13221">
            <v>42000000</v>
          </cell>
        </row>
        <row r="13222">
          <cell r="A13222">
            <v>23506004</v>
          </cell>
          <cell r="B13222">
            <v>44000000</v>
          </cell>
        </row>
        <row r="13223">
          <cell r="A13223">
            <v>23506005</v>
          </cell>
          <cell r="B13223">
            <v>53500000</v>
          </cell>
        </row>
        <row r="13224">
          <cell r="A13224">
            <v>23507001</v>
          </cell>
          <cell r="B13224">
            <v>25000000</v>
          </cell>
        </row>
        <row r="13225">
          <cell r="A13225">
            <v>23507002</v>
          </cell>
          <cell r="B13225">
            <v>36200000</v>
          </cell>
        </row>
        <row r="13226">
          <cell r="A13226">
            <v>23521001</v>
          </cell>
          <cell r="B13226">
            <v>44000000</v>
          </cell>
        </row>
        <row r="13227">
          <cell r="A13227">
            <v>23520001</v>
          </cell>
          <cell r="B13227">
            <v>39900000</v>
          </cell>
        </row>
        <row r="13228">
          <cell r="A13228">
            <v>23520002</v>
          </cell>
          <cell r="B13228">
            <v>37000000</v>
          </cell>
        </row>
        <row r="13229">
          <cell r="A13229">
            <v>23519001</v>
          </cell>
          <cell r="B13229">
            <v>6200000</v>
          </cell>
        </row>
        <row r="13230">
          <cell r="A13230">
            <v>23517012</v>
          </cell>
          <cell r="B13230">
            <v>3900000</v>
          </cell>
        </row>
        <row r="13231">
          <cell r="A13231">
            <v>23517010</v>
          </cell>
          <cell r="B13231">
            <v>2300000</v>
          </cell>
        </row>
        <row r="13232">
          <cell r="A13232">
            <v>23517011</v>
          </cell>
          <cell r="B13232">
            <v>2900000</v>
          </cell>
        </row>
        <row r="13233">
          <cell r="A13233">
            <v>23517008</v>
          </cell>
          <cell r="B13233">
            <v>2900000</v>
          </cell>
        </row>
        <row r="13234">
          <cell r="A13234">
            <v>23517009</v>
          </cell>
          <cell r="B13234">
            <v>1700000</v>
          </cell>
        </row>
        <row r="13235">
          <cell r="A13235">
            <v>23517013</v>
          </cell>
          <cell r="B13235">
            <v>4100000</v>
          </cell>
        </row>
        <row r="13236">
          <cell r="A13236">
            <v>23517014</v>
          </cell>
          <cell r="B13236">
            <v>3000000</v>
          </cell>
        </row>
        <row r="13237">
          <cell r="A13237">
            <v>23517015</v>
          </cell>
          <cell r="B13237">
            <v>5200000</v>
          </cell>
        </row>
        <row r="13238">
          <cell r="A13238">
            <v>23506001</v>
          </cell>
          <cell r="B13238">
            <v>26000000</v>
          </cell>
        </row>
        <row r="13239">
          <cell r="A13239">
            <v>23506002</v>
          </cell>
          <cell r="B13239">
            <v>44500000</v>
          </cell>
        </row>
        <row r="13240">
          <cell r="A13240">
            <v>23506003</v>
          </cell>
          <cell r="B13240">
            <v>35300000</v>
          </cell>
        </row>
        <row r="13241">
          <cell r="A13241">
            <v>23625008</v>
          </cell>
          <cell r="B13241">
            <v>55000000</v>
          </cell>
        </row>
        <row r="13242">
          <cell r="A13242">
            <v>23625001</v>
          </cell>
          <cell r="B13242">
            <v>65000000</v>
          </cell>
        </row>
        <row r="13243">
          <cell r="A13243">
            <v>23625006</v>
          </cell>
          <cell r="B13243">
            <v>55000000</v>
          </cell>
        </row>
        <row r="13244">
          <cell r="A13244">
            <v>23625002</v>
          </cell>
          <cell r="B13244">
            <v>62200000</v>
          </cell>
        </row>
        <row r="13245">
          <cell r="A13245">
            <v>23625003</v>
          </cell>
          <cell r="B13245">
            <v>100000000</v>
          </cell>
        </row>
        <row r="13246">
          <cell r="A13246">
            <v>23625004</v>
          </cell>
          <cell r="B13246">
            <v>95000000</v>
          </cell>
        </row>
        <row r="13247">
          <cell r="A13247">
            <v>23625005</v>
          </cell>
          <cell r="B13247">
            <v>70100000</v>
          </cell>
        </row>
        <row r="13248">
          <cell r="A13248">
            <v>23625007</v>
          </cell>
          <cell r="B13248">
            <v>73000000</v>
          </cell>
        </row>
        <row r="13249">
          <cell r="A13249">
            <v>23725001</v>
          </cell>
          <cell r="B13249">
            <v>51600000</v>
          </cell>
        </row>
        <row r="13250">
          <cell r="A13250">
            <v>23725002</v>
          </cell>
          <cell r="B13250">
            <v>56300000</v>
          </cell>
        </row>
        <row r="13251">
          <cell r="A13251">
            <v>23725003</v>
          </cell>
          <cell r="B13251">
            <v>64400000</v>
          </cell>
        </row>
        <row r="13252">
          <cell r="A13252">
            <v>23725004</v>
          </cell>
          <cell r="B13252">
            <v>72000000</v>
          </cell>
        </row>
        <row r="13253">
          <cell r="A13253">
            <v>23825001</v>
          </cell>
          <cell r="B13253">
            <v>51300000</v>
          </cell>
        </row>
        <row r="13254">
          <cell r="A13254">
            <v>23825002</v>
          </cell>
          <cell r="B13254">
            <v>56300000</v>
          </cell>
        </row>
        <row r="13255">
          <cell r="A13255">
            <v>24025001</v>
          </cell>
          <cell r="B13255">
            <v>56300000</v>
          </cell>
        </row>
        <row r="13256">
          <cell r="A13256">
            <v>24121001</v>
          </cell>
          <cell r="B13256">
            <v>53000000</v>
          </cell>
        </row>
        <row r="13257">
          <cell r="A13257">
            <v>24121002</v>
          </cell>
          <cell r="B13257">
            <v>52500000</v>
          </cell>
        </row>
        <row r="13258">
          <cell r="A13258">
            <v>24121003</v>
          </cell>
          <cell r="B13258">
            <v>48500000</v>
          </cell>
        </row>
        <row r="13259">
          <cell r="A13259">
            <v>24121004</v>
          </cell>
          <cell r="B13259">
            <v>57500000</v>
          </cell>
        </row>
        <row r="13260">
          <cell r="A13260">
            <v>24103002</v>
          </cell>
          <cell r="B13260">
            <v>199500000</v>
          </cell>
        </row>
        <row r="13261">
          <cell r="A13261">
            <v>24103004</v>
          </cell>
          <cell r="B13261">
            <v>397700000</v>
          </cell>
        </row>
        <row r="13262">
          <cell r="A13262">
            <v>24103003</v>
          </cell>
          <cell r="B13262">
            <v>174600000</v>
          </cell>
        </row>
        <row r="13263">
          <cell r="A13263">
            <v>24103001</v>
          </cell>
          <cell r="B13263">
            <v>67800000</v>
          </cell>
        </row>
        <row r="13264">
          <cell r="A13264">
            <v>24325001</v>
          </cell>
          <cell r="B13264">
            <v>51600000</v>
          </cell>
        </row>
        <row r="13265">
          <cell r="A13265">
            <v>24417001</v>
          </cell>
          <cell r="B13265">
            <v>5400000</v>
          </cell>
        </row>
        <row r="13266">
          <cell r="A13266">
            <v>24417002</v>
          </cell>
          <cell r="B13266">
            <v>6300000</v>
          </cell>
        </row>
        <row r="13267">
          <cell r="A13267">
            <v>24417003</v>
          </cell>
          <cell r="B13267">
            <v>3100000</v>
          </cell>
        </row>
        <row r="13268">
          <cell r="A13268">
            <v>24417004</v>
          </cell>
          <cell r="B13268">
            <v>3300000</v>
          </cell>
        </row>
        <row r="13269">
          <cell r="A13269">
            <v>24525001</v>
          </cell>
          <cell r="B13269">
            <v>56300000</v>
          </cell>
        </row>
        <row r="13270">
          <cell r="A13270">
            <v>24601001</v>
          </cell>
          <cell r="B13270">
            <v>62000000</v>
          </cell>
        </row>
        <row r="13271">
          <cell r="A13271">
            <v>24717001</v>
          </cell>
          <cell r="B13271">
            <v>2800000</v>
          </cell>
        </row>
        <row r="13272">
          <cell r="A13272">
            <v>24825002</v>
          </cell>
          <cell r="B13272">
            <v>74000000</v>
          </cell>
        </row>
        <row r="13273">
          <cell r="A13273">
            <v>24825001</v>
          </cell>
          <cell r="B13273">
            <v>56300000</v>
          </cell>
        </row>
        <row r="13274">
          <cell r="A13274">
            <v>24825003</v>
          </cell>
          <cell r="B13274">
            <v>112500000</v>
          </cell>
        </row>
        <row r="13275">
          <cell r="A13275">
            <v>24921001</v>
          </cell>
          <cell r="B13275">
            <v>25700000</v>
          </cell>
        </row>
        <row r="13276">
          <cell r="A13276">
            <v>25017001</v>
          </cell>
          <cell r="B13276">
            <v>4500000</v>
          </cell>
        </row>
        <row r="13277">
          <cell r="A13277">
            <v>25017002</v>
          </cell>
          <cell r="B13277">
            <v>4000000</v>
          </cell>
        </row>
        <row r="13278">
          <cell r="A13278">
            <v>25117003</v>
          </cell>
          <cell r="B13278">
            <v>2300000</v>
          </cell>
        </row>
        <row r="13279">
          <cell r="A13279">
            <v>25117004</v>
          </cell>
          <cell r="B13279">
            <v>3300000</v>
          </cell>
        </row>
        <row r="13280">
          <cell r="A13280">
            <v>25117001</v>
          </cell>
          <cell r="B13280">
            <v>4800000</v>
          </cell>
        </row>
        <row r="13281">
          <cell r="A13281">
            <v>25117002</v>
          </cell>
          <cell r="B13281">
            <v>3800000</v>
          </cell>
        </row>
        <row r="13282">
          <cell r="A13282">
            <v>25117005</v>
          </cell>
          <cell r="B13282">
            <v>5400000</v>
          </cell>
        </row>
        <row r="13283">
          <cell r="A13283">
            <v>25117006</v>
          </cell>
          <cell r="B13283">
            <v>2000000</v>
          </cell>
        </row>
        <row r="13284">
          <cell r="A13284">
            <v>25219001</v>
          </cell>
          <cell r="B13284">
            <v>5900000</v>
          </cell>
        </row>
        <row r="13285">
          <cell r="A13285">
            <v>25217004</v>
          </cell>
          <cell r="B13285">
            <v>4600000</v>
          </cell>
        </row>
        <row r="13286">
          <cell r="A13286">
            <v>25217005</v>
          </cell>
          <cell r="B13286">
            <v>5000000</v>
          </cell>
        </row>
        <row r="13287">
          <cell r="A13287">
            <v>25217011</v>
          </cell>
          <cell r="B13287">
            <v>4500000</v>
          </cell>
        </row>
        <row r="13288">
          <cell r="A13288">
            <v>25217003</v>
          </cell>
          <cell r="B13288">
            <v>2300000</v>
          </cell>
        </row>
        <row r="13289">
          <cell r="A13289">
            <v>25217007</v>
          </cell>
          <cell r="B13289">
            <v>3400000</v>
          </cell>
        </row>
        <row r="13290">
          <cell r="A13290">
            <v>25217010</v>
          </cell>
          <cell r="B13290">
            <v>3000000</v>
          </cell>
        </row>
        <row r="13291">
          <cell r="A13291">
            <v>25217013</v>
          </cell>
          <cell r="B13291">
            <v>3500000</v>
          </cell>
        </row>
        <row r="13292">
          <cell r="A13292">
            <v>25217001</v>
          </cell>
          <cell r="B13292">
            <v>2200000</v>
          </cell>
        </row>
        <row r="13293">
          <cell r="A13293">
            <v>25217002</v>
          </cell>
          <cell r="B13293">
            <v>2300000</v>
          </cell>
        </row>
        <row r="13294">
          <cell r="A13294">
            <v>25217006</v>
          </cell>
          <cell r="B13294">
            <v>5000000</v>
          </cell>
        </row>
        <row r="13295">
          <cell r="A13295">
            <v>25217008</v>
          </cell>
          <cell r="B13295">
            <v>3100000</v>
          </cell>
        </row>
        <row r="13296">
          <cell r="A13296">
            <v>25217009</v>
          </cell>
          <cell r="B13296">
            <v>3500000</v>
          </cell>
        </row>
        <row r="13297">
          <cell r="A13297">
            <v>25217012</v>
          </cell>
          <cell r="B13297">
            <v>5900000</v>
          </cell>
        </row>
        <row r="13298">
          <cell r="A13298">
            <v>25317001</v>
          </cell>
          <cell r="B13298">
            <v>4500000</v>
          </cell>
        </row>
        <row r="13299">
          <cell r="A13299">
            <v>25317002</v>
          </cell>
          <cell r="B13299">
            <v>3500000</v>
          </cell>
        </row>
        <row r="13300">
          <cell r="A13300">
            <v>25317005</v>
          </cell>
          <cell r="B13300">
            <v>3800000</v>
          </cell>
        </row>
        <row r="13301">
          <cell r="A13301">
            <v>25317003</v>
          </cell>
          <cell r="B13301">
            <v>2700000</v>
          </cell>
        </row>
        <row r="13302">
          <cell r="A13302">
            <v>25317004</v>
          </cell>
          <cell r="B13302">
            <v>3600000</v>
          </cell>
        </row>
        <row r="13303">
          <cell r="A13303">
            <v>25317006</v>
          </cell>
          <cell r="B13303">
            <v>3800000</v>
          </cell>
        </row>
        <row r="13304">
          <cell r="A13304">
            <v>25317007</v>
          </cell>
          <cell r="B13304">
            <v>2800000</v>
          </cell>
        </row>
        <row r="13305">
          <cell r="A13305">
            <v>25425001</v>
          </cell>
          <cell r="B13305">
            <v>56300000</v>
          </cell>
        </row>
        <row r="13306">
          <cell r="A13306">
            <v>25425002</v>
          </cell>
          <cell r="B13306">
            <v>51600000</v>
          </cell>
        </row>
        <row r="13307">
          <cell r="A13307">
            <v>25517005</v>
          </cell>
          <cell r="B13307">
            <v>4800000</v>
          </cell>
        </row>
        <row r="13308">
          <cell r="A13308">
            <v>25517003</v>
          </cell>
          <cell r="B13308">
            <v>4400000</v>
          </cell>
        </row>
        <row r="13309">
          <cell r="A13309">
            <v>25517001</v>
          </cell>
          <cell r="B13309">
            <v>2700000</v>
          </cell>
        </row>
        <row r="13310">
          <cell r="A13310">
            <v>25517004</v>
          </cell>
          <cell r="B13310">
            <v>3300000</v>
          </cell>
        </row>
        <row r="13311">
          <cell r="A13311">
            <v>25517002</v>
          </cell>
          <cell r="B13311">
            <v>2800000</v>
          </cell>
        </row>
        <row r="13312">
          <cell r="A13312">
            <v>25619001</v>
          </cell>
          <cell r="B13312">
            <v>5600000</v>
          </cell>
        </row>
        <row r="13313">
          <cell r="A13313">
            <v>25701004</v>
          </cell>
          <cell r="B13313">
            <v>28000000</v>
          </cell>
        </row>
        <row r="13314">
          <cell r="A13314">
            <v>25701001</v>
          </cell>
          <cell r="B13314">
            <v>38500000</v>
          </cell>
        </row>
        <row r="13315">
          <cell r="A13315">
            <v>25701002</v>
          </cell>
          <cell r="B13315">
            <v>35200000</v>
          </cell>
        </row>
        <row r="13316">
          <cell r="A13316">
            <v>25701003</v>
          </cell>
          <cell r="B13316">
            <v>44900000</v>
          </cell>
        </row>
        <row r="13317">
          <cell r="A13317">
            <v>25706004</v>
          </cell>
          <cell r="B13317">
            <v>58000000</v>
          </cell>
        </row>
        <row r="13318">
          <cell r="A13318">
            <v>25706005</v>
          </cell>
          <cell r="B13318">
            <v>58000000</v>
          </cell>
        </row>
        <row r="13319">
          <cell r="A13319">
            <v>25707001</v>
          </cell>
          <cell r="B13319">
            <v>21800000</v>
          </cell>
        </row>
        <row r="13320">
          <cell r="A13320">
            <v>25707002</v>
          </cell>
          <cell r="B13320">
            <v>31000000</v>
          </cell>
        </row>
        <row r="13321">
          <cell r="A13321">
            <v>25720001</v>
          </cell>
          <cell r="B13321">
            <v>15100000</v>
          </cell>
        </row>
        <row r="13322">
          <cell r="A13322">
            <v>25712002</v>
          </cell>
          <cell r="B13322">
            <v>17900000</v>
          </cell>
        </row>
        <row r="13323">
          <cell r="A13323">
            <v>25710001</v>
          </cell>
          <cell r="B13323">
            <v>110700000</v>
          </cell>
        </row>
        <row r="13324">
          <cell r="A13324">
            <v>25711001</v>
          </cell>
          <cell r="B13324">
            <v>88000000</v>
          </cell>
        </row>
        <row r="13325">
          <cell r="A13325">
            <v>25711002</v>
          </cell>
          <cell r="B13325">
            <v>28700000</v>
          </cell>
        </row>
        <row r="13326">
          <cell r="A13326">
            <v>25711003</v>
          </cell>
          <cell r="B13326">
            <v>25700000</v>
          </cell>
        </row>
        <row r="13327">
          <cell r="A13327">
            <v>25711004</v>
          </cell>
          <cell r="B13327">
            <v>47400000</v>
          </cell>
        </row>
        <row r="13328">
          <cell r="A13328">
            <v>25711005</v>
          </cell>
          <cell r="B13328">
            <v>42800000</v>
          </cell>
        </row>
        <row r="13329">
          <cell r="A13329">
            <v>25711006</v>
          </cell>
          <cell r="B13329">
            <v>45000000</v>
          </cell>
        </row>
        <row r="13330">
          <cell r="A13330">
            <v>25711007</v>
          </cell>
          <cell r="B13330">
            <v>64000000</v>
          </cell>
        </row>
        <row r="13331">
          <cell r="A13331">
            <v>25711008</v>
          </cell>
          <cell r="B13331">
            <v>39100000</v>
          </cell>
        </row>
        <row r="13332">
          <cell r="A13332">
            <v>25711009</v>
          </cell>
          <cell r="B13332">
            <v>53200000</v>
          </cell>
        </row>
        <row r="13333">
          <cell r="A13333">
            <v>25711010</v>
          </cell>
          <cell r="B13333">
            <v>158300000</v>
          </cell>
        </row>
        <row r="13334">
          <cell r="A13334">
            <v>25711011</v>
          </cell>
          <cell r="B13334">
            <v>254500000</v>
          </cell>
        </row>
        <row r="13335">
          <cell r="A13335">
            <v>25711012</v>
          </cell>
          <cell r="B13335">
            <v>133000000</v>
          </cell>
        </row>
        <row r="13336">
          <cell r="A13336">
            <v>25711013</v>
          </cell>
          <cell r="B13336">
            <v>397500000</v>
          </cell>
        </row>
        <row r="13337">
          <cell r="A13337">
            <v>25704001</v>
          </cell>
          <cell r="B13337">
            <v>104000000</v>
          </cell>
        </row>
        <row r="13338">
          <cell r="A13338">
            <v>25704002</v>
          </cell>
          <cell r="B13338">
            <v>54800000</v>
          </cell>
        </row>
        <row r="13339">
          <cell r="A13339">
            <v>25704003</v>
          </cell>
          <cell r="B13339">
            <v>51800000</v>
          </cell>
        </row>
        <row r="13340">
          <cell r="A13340">
            <v>25704004</v>
          </cell>
          <cell r="B13340">
            <v>30700000</v>
          </cell>
        </row>
        <row r="13341">
          <cell r="A13341">
            <v>25704005</v>
          </cell>
          <cell r="B13341">
            <v>40700000</v>
          </cell>
        </row>
        <row r="13342">
          <cell r="A13342">
            <v>25704006</v>
          </cell>
          <cell r="B13342">
            <v>45800000</v>
          </cell>
        </row>
        <row r="13343">
          <cell r="A13343">
            <v>25704007</v>
          </cell>
          <cell r="B13343">
            <v>76100000</v>
          </cell>
        </row>
        <row r="13344">
          <cell r="A13344">
            <v>25704008</v>
          </cell>
          <cell r="B13344">
            <v>55000000</v>
          </cell>
        </row>
        <row r="13345">
          <cell r="A13345">
            <v>25712001</v>
          </cell>
          <cell r="B13345">
            <v>54500000</v>
          </cell>
        </row>
        <row r="13346">
          <cell r="A13346">
            <v>25712003</v>
          </cell>
          <cell r="B13346">
            <v>56800000</v>
          </cell>
        </row>
        <row r="13347">
          <cell r="A13347">
            <v>25712004</v>
          </cell>
          <cell r="B13347">
            <v>53000000</v>
          </cell>
        </row>
        <row r="13348">
          <cell r="A13348">
            <v>25712005</v>
          </cell>
          <cell r="B13348">
            <v>56900000</v>
          </cell>
        </row>
        <row r="13349">
          <cell r="A13349">
            <v>25712006</v>
          </cell>
          <cell r="B13349">
            <v>49100000</v>
          </cell>
        </row>
        <row r="13350">
          <cell r="A13350">
            <v>25712007</v>
          </cell>
          <cell r="B13350">
            <v>66500000</v>
          </cell>
        </row>
        <row r="13351">
          <cell r="A13351">
            <v>25712008</v>
          </cell>
          <cell r="B13351">
            <v>78200000</v>
          </cell>
        </row>
        <row r="13352">
          <cell r="A13352">
            <v>25712009</v>
          </cell>
          <cell r="B13352">
            <v>112100000</v>
          </cell>
        </row>
        <row r="13353">
          <cell r="A13353">
            <v>25726001</v>
          </cell>
          <cell r="B13353">
            <v>106000000</v>
          </cell>
        </row>
        <row r="13354">
          <cell r="A13354">
            <v>25726002</v>
          </cell>
          <cell r="B13354">
            <v>113200000</v>
          </cell>
        </row>
        <row r="13355">
          <cell r="A13355">
            <v>25726003</v>
          </cell>
          <cell r="B13355">
            <v>410600000</v>
          </cell>
        </row>
        <row r="13356">
          <cell r="A13356">
            <v>25722001</v>
          </cell>
          <cell r="B13356">
            <v>153900000</v>
          </cell>
        </row>
        <row r="13357">
          <cell r="A13357">
            <v>25722002</v>
          </cell>
          <cell r="B13357">
            <v>284900000</v>
          </cell>
        </row>
        <row r="13358">
          <cell r="A13358">
            <v>25722003</v>
          </cell>
          <cell r="B13358">
            <v>439300000</v>
          </cell>
        </row>
        <row r="13359">
          <cell r="A13359">
            <v>25722004</v>
          </cell>
          <cell r="B13359">
            <v>475000000</v>
          </cell>
        </row>
        <row r="13360">
          <cell r="A13360">
            <v>25722005</v>
          </cell>
          <cell r="B13360">
            <v>361300000</v>
          </cell>
        </row>
        <row r="13361">
          <cell r="A13361">
            <v>25722006</v>
          </cell>
          <cell r="B13361">
            <v>358700000</v>
          </cell>
        </row>
        <row r="13362">
          <cell r="A13362">
            <v>25703001</v>
          </cell>
          <cell r="B13362">
            <v>99400000</v>
          </cell>
        </row>
        <row r="13363">
          <cell r="A13363">
            <v>25706001</v>
          </cell>
          <cell r="B13363">
            <v>22500000</v>
          </cell>
        </row>
        <row r="13364">
          <cell r="A13364">
            <v>25706002</v>
          </cell>
          <cell r="B13364">
            <v>24500000</v>
          </cell>
        </row>
        <row r="13365">
          <cell r="A13365">
            <v>25706003</v>
          </cell>
          <cell r="B13365">
            <v>33100000</v>
          </cell>
        </row>
        <row r="13366">
          <cell r="A13366">
            <v>25806001</v>
          </cell>
          <cell r="B13366">
            <v>54900000</v>
          </cell>
        </row>
        <row r="13367">
          <cell r="A13367">
            <v>25821001</v>
          </cell>
          <cell r="B13367">
            <v>36800000</v>
          </cell>
        </row>
        <row r="13368">
          <cell r="A13368">
            <v>25821002</v>
          </cell>
          <cell r="B13368">
            <v>26200000</v>
          </cell>
        </row>
        <row r="13369">
          <cell r="A13369">
            <v>25917001</v>
          </cell>
          <cell r="B13369">
            <v>5500000</v>
          </cell>
        </row>
        <row r="13370">
          <cell r="A13370">
            <v>25917003</v>
          </cell>
          <cell r="B13370">
            <v>4500000</v>
          </cell>
        </row>
        <row r="13371">
          <cell r="A13371">
            <v>25917004</v>
          </cell>
          <cell r="B13371">
            <v>3800000</v>
          </cell>
        </row>
        <row r="13372">
          <cell r="A13372">
            <v>25917002</v>
          </cell>
          <cell r="B13372">
            <v>2900000</v>
          </cell>
        </row>
        <row r="13373">
          <cell r="A13373">
            <v>25917005</v>
          </cell>
          <cell r="B13373">
            <v>3500000</v>
          </cell>
        </row>
        <row r="13374">
          <cell r="A13374">
            <v>25917009</v>
          </cell>
          <cell r="B13374">
            <v>4100000</v>
          </cell>
        </row>
        <row r="13375">
          <cell r="A13375">
            <v>25917006</v>
          </cell>
          <cell r="B13375">
            <v>2300000</v>
          </cell>
        </row>
        <row r="13376">
          <cell r="A13376">
            <v>25917007</v>
          </cell>
          <cell r="B13376">
            <v>3500000</v>
          </cell>
        </row>
        <row r="13377">
          <cell r="A13377">
            <v>25917008</v>
          </cell>
          <cell r="B13377">
            <v>2100000</v>
          </cell>
        </row>
        <row r="13378">
          <cell r="A13378">
            <v>26025004</v>
          </cell>
          <cell r="B13378">
            <v>88100000</v>
          </cell>
        </row>
        <row r="13379">
          <cell r="A13379">
            <v>26025002</v>
          </cell>
          <cell r="B13379">
            <v>110000000</v>
          </cell>
        </row>
        <row r="13380">
          <cell r="A13380">
            <v>26025003</v>
          </cell>
          <cell r="B13380">
            <v>65000000</v>
          </cell>
        </row>
        <row r="13381">
          <cell r="A13381">
            <v>26125001</v>
          </cell>
          <cell r="B13381">
            <v>56300000</v>
          </cell>
        </row>
        <row r="13382">
          <cell r="A13382">
            <v>26225001</v>
          </cell>
          <cell r="B13382">
            <v>112700000</v>
          </cell>
        </row>
        <row r="13383">
          <cell r="A13383">
            <v>26225002</v>
          </cell>
          <cell r="B13383">
            <v>105500000</v>
          </cell>
        </row>
        <row r="13384">
          <cell r="A13384">
            <v>26225003</v>
          </cell>
          <cell r="B13384">
            <v>69500000</v>
          </cell>
        </row>
        <row r="13385">
          <cell r="A13385">
            <v>26225004</v>
          </cell>
          <cell r="B13385">
            <v>62500000</v>
          </cell>
        </row>
        <row r="13386">
          <cell r="A13386">
            <v>26325001</v>
          </cell>
          <cell r="B13386">
            <v>102100000</v>
          </cell>
        </row>
        <row r="13387">
          <cell r="A13387">
            <v>26325002</v>
          </cell>
          <cell r="B13387">
            <v>110000000</v>
          </cell>
        </row>
        <row r="13388">
          <cell r="A13388">
            <v>26325003</v>
          </cell>
          <cell r="B13388">
            <v>70100000</v>
          </cell>
        </row>
        <row r="13389">
          <cell r="A13389">
            <v>26425001</v>
          </cell>
          <cell r="B13389">
            <v>56300000</v>
          </cell>
        </row>
        <row r="13390">
          <cell r="A13390">
            <v>26425002</v>
          </cell>
          <cell r="B13390">
            <v>51600000</v>
          </cell>
        </row>
        <row r="13391">
          <cell r="A13391">
            <v>26425005</v>
          </cell>
          <cell r="B13391">
            <v>61500000</v>
          </cell>
        </row>
        <row r="13392">
          <cell r="A13392">
            <v>26425003</v>
          </cell>
          <cell r="B13392">
            <v>80100000</v>
          </cell>
        </row>
        <row r="13393">
          <cell r="A13393">
            <v>26425004</v>
          </cell>
          <cell r="B13393">
            <v>68000000</v>
          </cell>
        </row>
        <row r="13394">
          <cell r="A13394">
            <v>26425006</v>
          </cell>
          <cell r="B13394">
            <v>64400000</v>
          </cell>
        </row>
        <row r="13395">
          <cell r="A13395">
            <v>26525001</v>
          </cell>
          <cell r="B13395">
            <v>113000000</v>
          </cell>
        </row>
        <row r="13396">
          <cell r="A13396">
            <v>26625004</v>
          </cell>
          <cell r="B13396">
            <v>66000000</v>
          </cell>
        </row>
        <row r="13397">
          <cell r="A13397">
            <v>26625005</v>
          </cell>
          <cell r="B13397">
            <v>56700000</v>
          </cell>
        </row>
        <row r="13398">
          <cell r="A13398">
            <v>26625006</v>
          </cell>
          <cell r="B13398">
            <v>44000000</v>
          </cell>
        </row>
        <row r="13399">
          <cell r="A13399">
            <v>26625001</v>
          </cell>
          <cell r="B13399">
            <v>73000000</v>
          </cell>
        </row>
        <row r="13400">
          <cell r="A13400">
            <v>26625002</v>
          </cell>
          <cell r="B13400">
            <v>83500000</v>
          </cell>
        </row>
        <row r="13401">
          <cell r="A13401">
            <v>26725001</v>
          </cell>
          <cell r="B13401">
            <v>48000000</v>
          </cell>
        </row>
        <row r="13402">
          <cell r="A13402">
            <v>26725002</v>
          </cell>
          <cell r="B13402">
            <v>63100000</v>
          </cell>
        </row>
        <row r="13403">
          <cell r="A13403">
            <v>26725003</v>
          </cell>
          <cell r="B13403">
            <v>78000000</v>
          </cell>
        </row>
        <row r="13404">
          <cell r="A13404">
            <v>26817007</v>
          </cell>
          <cell r="B13404">
            <v>4800000</v>
          </cell>
        </row>
        <row r="13405">
          <cell r="A13405">
            <v>26817002</v>
          </cell>
          <cell r="B13405">
            <v>3100000</v>
          </cell>
        </row>
        <row r="13406">
          <cell r="A13406">
            <v>26817004</v>
          </cell>
          <cell r="B13406">
            <v>4300000</v>
          </cell>
        </row>
        <row r="13407">
          <cell r="A13407">
            <v>26817005</v>
          </cell>
          <cell r="B13407">
            <v>2800000</v>
          </cell>
        </row>
        <row r="13408">
          <cell r="A13408">
            <v>26817006</v>
          </cell>
          <cell r="B13408">
            <v>2800000</v>
          </cell>
        </row>
        <row r="13409">
          <cell r="A13409">
            <v>26817001</v>
          </cell>
          <cell r="B13409">
            <v>2300000</v>
          </cell>
        </row>
        <row r="13410">
          <cell r="A13410">
            <v>26817003</v>
          </cell>
          <cell r="B13410">
            <v>3100000</v>
          </cell>
        </row>
        <row r="13411">
          <cell r="A13411">
            <v>26926001</v>
          </cell>
          <cell r="B13411">
            <v>123200000</v>
          </cell>
        </row>
        <row r="13412">
          <cell r="A13412">
            <v>27008001</v>
          </cell>
          <cell r="B13412">
            <v>28600000</v>
          </cell>
        </row>
        <row r="13413">
          <cell r="A13413">
            <v>27008002</v>
          </cell>
          <cell r="B13413">
            <v>48400000</v>
          </cell>
        </row>
        <row r="13414">
          <cell r="A13414">
            <v>27101001</v>
          </cell>
          <cell r="B13414">
            <v>18000000</v>
          </cell>
        </row>
        <row r="13415">
          <cell r="A13415">
            <v>27211001</v>
          </cell>
          <cell r="B13415">
            <v>40800000</v>
          </cell>
        </row>
        <row r="13416">
          <cell r="A13416">
            <v>27204001</v>
          </cell>
          <cell r="B13416">
            <v>51000000</v>
          </cell>
        </row>
        <row r="13417">
          <cell r="A13417">
            <v>27212001</v>
          </cell>
          <cell r="B13417">
            <v>51800000</v>
          </cell>
        </row>
        <row r="13418">
          <cell r="A13418">
            <v>27325001</v>
          </cell>
          <cell r="B13418">
            <v>51600000</v>
          </cell>
        </row>
        <row r="13419">
          <cell r="A13419">
            <v>27325002</v>
          </cell>
          <cell r="B13419">
            <v>56300000</v>
          </cell>
        </row>
        <row r="13420">
          <cell r="A13420">
            <v>27425005</v>
          </cell>
          <cell r="B13420">
            <v>56300000</v>
          </cell>
        </row>
        <row r="13421">
          <cell r="A13421">
            <v>27425001</v>
          </cell>
          <cell r="B13421">
            <v>55000000</v>
          </cell>
        </row>
        <row r="13422">
          <cell r="A13422">
            <v>27425002</v>
          </cell>
          <cell r="B13422">
            <v>63400000</v>
          </cell>
        </row>
        <row r="13423">
          <cell r="A13423">
            <v>27425003</v>
          </cell>
          <cell r="B13423">
            <v>96600000</v>
          </cell>
        </row>
        <row r="13424">
          <cell r="A13424">
            <v>27425004</v>
          </cell>
          <cell r="B13424">
            <v>113000000</v>
          </cell>
        </row>
        <row r="13425">
          <cell r="A13425">
            <v>27525001</v>
          </cell>
          <cell r="B13425">
            <v>48700000</v>
          </cell>
        </row>
        <row r="13426">
          <cell r="A13426">
            <v>27525002</v>
          </cell>
          <cell r="B13426">
            <v>53400000</v>
          </cell>
        </row>
        <row r="13427">
          <cell r="A13427">
            <v>27525003</v>
          </cell>
          <cell r="B13427">
            <v>115100000</v>
          </cell>
        </row>
        <row r="13428">
          <cell r="A13428">
            <v>27525004</v>
          </cell>
          <cell r="B13428">
            <v>65000000</v>
          </cell>
        </row>
        <row r="13429">
          <cell r="A13429">
            <v>27607001</v>
          </cell>
          <cell r="B13429">
            <v>25000000</v>
          </cell>
        </row>
        <row r="13430">
          <cell r="A13430">
            <v>27617001</v>
          </cell>
          <cell r="B13430">
            <v>7600000</v>
          </cell>
        </row>
        <row r="13431">
          <cell r="A13431">
            <v>27617002</v>
          </cell>
          <cell r="B13431">
            <v>6600000</v>
          </cell>
        </row>
        <row r="13432">
          <cell r="A13432">
            <v>27617003</v>
          </cell>
          <cell r="B13432">
            <v>4500000</v>
          </cell>
        </row>
        <row r="13433">
          <cell r="A13433">
            <v>27617004</v>
          </cell>
          <cell r="B13433">
            <v>2700000</v>
          </cell>
        </row>
        <row r="13434">
          <cell r="A13434">
            <v>27606001</v>
          </cell>
          <cell r="B13434">
            <v>25500000</v>
          </cell>
        </row>
        <row r="13435">
          <cell r="A13435">
            <v>27725008</v>
          </cell>
          <cell r="B13435">
            <v>66600000</v>
          </cell>
        </row>
        <row r="13436">
          <cell r="A13436">
            <v>27725013</v>
          </cell>
          <cell r="B13436">
            <v>57700000</v>
          </cell>
        </row>
        <row r="13437">
          <cell r="A13437">
            <v>27725006</v>
          </cell>
          <cell r="B13437">
            <v>60700000</v>
          </cell>
        </row>
        <row r="13438">
          <cell r="A13438">
            <v>27725007</v>
          </cell>
          <cell r="B13438">
            <v>64300000</v>
          </cell>
        </row>
        <row r="13439">
          <cell r="A13439">
            <v>27725012</v>
          </cell>
          <cell r="B13439">
            <v>71900000</v>
          </cell>
        </row>
        <row r="13440">
          <cell r="A13440">
            <v>27725014</v>
          </cell>
          <cell r="B13440">
            <v>154700000</v>
          </cell>
        </row>
        <row r="13441">
          <cell r="A13441">
            <v>27725004</v>
          </cell>
          <cell r="B13441">
            <v>154700000</v>
          </cell>
        </row>
        <row r="13442">
          <cell r="A13442">
            <v>27725005</v>
          </cell>
          <cell r="B13442">
            <v>136900000</v>
          </cell>
        </row>
        <row r="13443">
          <cell r="A13443">
            <v>27725009</v>
          </cell>
          <cell r="B13443">
            <v>68400000</v>
          </cell>
        </row>
        <row r="13444">
          <cell r="A13444">
            <v>27725010</v>
          </cell>
          <cell r="B13444">
            <v>73100000</v>
          </cell>
        </row>
        <row r="13445">
          <cell r="A13445">
            <v>27725001</v>
          </cell>
          <cell r="B13445">
            <v>85700000</v>
          </cell>
        </row>
        <row r="13446">
          <cell r="A13446">
            <v>27725002</v>
          </cell>
          <cell r="B13446">
            <v>92800000</v>
          </cell>
        </row>
        <row r="13447">
          <cell r="A13447">
            <v>27825002</v>
          </cell>
          <cell r="B13447">
            <v>80900000</v>
          </cell>
        </row>
        <row r="13448">
          <cell r="A13448">
            <v>27825003</v>
          </cell>
          <cell r="B13448">
            <v>87000000</v>
          </cell>
        </row>
        <row r="13449">
          <cell r="A13449">
            <v>27825001</v>
          </cell>
          <cell r="B13449">
            <v>109300000</v>
          </cell>
        </row>
        <row r="13450">
          <cell r="A13450">
            <v>27925001</v>
          </cell>
          <cell r="B13450">
            <v>74800000</v>
          </cell>
        </row>
        <row r="13451">
          <cell r="A13451">
            <v>27925002</v>
          </cell>
          <cell r="B13451">
            <v>76000000</v>
          </cell>
        </row>
        <row r="13452">
          <cell r="A13452">
            <v>28017001</v>
          </cell>
          <cell r="B13452">
            <v>3900000</v>
          </cell>
        </row>
        <row r="13453">
          <cell r="A13453">
            <v>28125002</v>
          </cell>
          <cell r="B13453">
            <v>56300000</v>
          </cell>
        </row>
        <row r="13454">
          <cell r="A13454">
            <v>28125001</v>
          </cell>
          <cell r="B13454">
            <v>117500000</v>
          </cell>
        </row>
        <row r="13455">
          <cell r="A13455">
            <v>28225001</v>
          </cell>
          <cell r="B13455">
            <v>69500000</v>
          </cell>
        </row>
        <row r="13456">
          <cell r="A13456">
            <v>28225002</v>
          </cell>
          <cell r="B13456">
            <v>115100000</v>
          </cell>
        </row>
        <row r="13457">
          <cell r="A13457">
            <v>28225003</v>
          </cell>
          <cell r="B13457">
            <v>102100000</v>
          </cell>
        </row>
        <row r="13458">
          <cell r="A13458">
            <v>28225004</v>
          </cell>
          <cell r="B13458">
            <v>59400000</v>
          </cell>
        </row>
        <row r="13459">
          <cell r="A13459">
            <v>28225005</v>
          </cell>
          <cell r="B13459">
            <v>61900000</v>
          </cell>
        </row>
        <row r="13460">
          <cell r="A13460">
            <v>28325002</v>
          </cell>
          <cell r="B13460">
            <v>62500000</v>
          </cell>
        </row>
        <row r="13461">
          <cell r="A13461">
            <v>28325003</v>
          </cell>
          <cell r="B13461">
            <v>51600000</v>
          </cell>
        </row>
        <row r="13462">
          <cell r="A13462">
            <v>28325004</v>
          </cell>
          <cell r="B13462">
            <v>56300000</v>
          </cell>
        </row>
        <row r="13463">
          <cell r="A13463">
            <v>28325001</v>
          </cell>
          <cell r="B13463">
            <v>68000000</v>
          </cell>
        </row>
        <row r="13464">
          <cell r="A13464">
            <v>28422001</v>
          </cell>
          <cell r="B13464">
            <v>179000000</v>
          </cell>
        </row>
        <row r="13465">
          <cell r="A13465">
            <v>28519001</v>
          </cell>
          <cell r="B13465">
            <v>8400000</v>
          </cell>
        </row>
        <row r="13466">
          <cell r="A13466">
            <v>28519002</v>
          </cell>
          <cell r="B13466">
            <v>8000000</v>
          </cell>
        </row>
        <row r="13467">
          <cell r="A13467">
            <v>28519003</v>
          </cell>
          <cell r="B13467">
            <v>7600000</v>
          </cell>
        </row>
        <row r="13468">
          <cell r="A13468">
            <v>28625003</v>
          </cell>
          <cell r="B13468">
            <v>51600000</v>
          </cell>
        </row>
        <row r="13469">
          <cell r="A13469">
            <v>28625004</v>
          </cell>
          <cell r="B13469">
            <v>56300000</v>
          </cell>
        </row>
        <row r="13470">
          <cell r="A13470">
            <v>28625005</v>
          </cell>
          <cell r="B13470">
            <v>75400000</v>
          </cell>
        </row>
        <row r="13471">
          <cell r="A13471">
            <v>28625006</v>
          </cell>
          <cell r="B13471">
            <v>88100000</v>
          </cell>
        </row>
        <row r="13472">
          <cell r="A13472">
            <v>28625001</v>
          </cell>
          <cell r="B13472">
            <v>67300000</v>
          </cell>
        </row>
        <row r="13473">
          <cell r="A13473">
            <v>28625002</v>
          </cell>
          <cell r="B13473">
            <v>81200000</v>
          </cell>
        </row>
        <row r="13474">
          <cell r="A13474">
            <v>28825001</v>
          </cell>
          <cell r="B13474">
            <v>75000000</v>
          </cell>
        </row>
        <row r="13475">
          <cell r="A13475">
            <v>28825002</v>
          </cell>
          <cell r="B13475">
            <v>57500000</v>
          </cell>
        </row>
        <row r="13476">
          <cell r="A13476">
            <v>28825005</v>
          </cell>
          <cell r="B13476">
            <v>55000000</v>
          </cell>
        </row>
        <row r="13477">
          <cell r="A13477">
            <v>28825003</v>
          </cell>
          <cell r="B13477">
            <v>65000000</v>
          </cell>
        </row>
        <row r="13478">
          <cell r="A13478">
            <v>28825004</v>
          </cell>
          <cell r="B13478">
            <v>115000000</v>
          </cell>
        </row>
        <row r="13479">
          <cell r="A13479">
            <v>28825006</v>
          </cell>
          <cell r="B13479">
            <v>76000000</v>
          </cell>
        </row>
        <row r="13480">
          <cell r="A13480">
            <v>28925001</v>
          </cell>
          <cell r="B13480">
            <v>57000000</v>
          </cell>
        </row>
        <row r="13481">
          <cell r="A13481">
            <v>29025002</v>
          </cell>
          <cell r="B13481">
            <v>85800000</v>
          </cell>
        </row>
        <row r="13482">
          <cell r="A13482">
            <v>29025004</v>
          </cell>
          <cell r="B13482">
            <v>91200000</v>
          </cell>
        </row>
        <row r="13483">
          <cell r="A13483">
            <v>29025001</v>
          </cell>
          <cell r="B13483">
            <v>51600000</v>
          </cell>
        </row>
        <row r="13484">
          <cell r="A13484">
            <v>29025003</v>
          </cell>
          <cell r="B13484">
            <v>40000000</v>
          </cell>
        </row>
        <row r="13485">
          <cell r="A13485">
            <v>29125005</v>
          </cell>
          <cell r="B13485">
            <v>59500000</v>
          </cell>
        </row>
        <row r="13486">
          <cell r="A13486">
            <v>29125007</v>
          </cell>
          <cell r="B13486">
            <v>83100000</v>
          </cell>
        </row>
        <row r="13487">
          <cell r="A13487">
            <v>29125003</v>
          </cell>
          <cell r="B13487">
            <v>60000000</v>
          </cell>
        </row>
        <row r="13488">
          <cell r="A13488">
            <v>29125004</v>
          </cell>
          <cell r="B13488">
            <v>71900000</v>
          </cell>
        </row>
        <row r="13489">
          <cell r="A13489">
            <v>29125006</v>
          </cell>
          <cell r="B13489">
            <v>120000000</v>
          </cell>
        </row>
        <row r="13490">
          <cell r="A13490">
            <v>29125001</v>
          </cell>
          <cell r="B13490">
            <v>83300000</v>
          </cell>
        </row>
        <row r="13491">
          <cell r="A13491">
            <v>29125002</v>
          </cell>
          <cell r="B13491">
            <v>78800000</v>
          </cell>
        </row>
        <row r="13492">
          <cell r="A13492">
            <v>29225001</v>
          </cell>
          <cell r="B13492">
            <v>63500000</v>
          </cell>
        </row>
        <row r="13493">
          <cell r="A13493">
            <v>29325001</v>
          </cell>
          <cell r="B13493">
            <v>56300000</v>
          </cell>
        </row>
        <row r="13494">
          <cell r="A13494">
            <v>29425001</v>
          </cell>
          <cell r="B13494">
            <v>65000000</v>
          </cell>
        </row>
        <row r="13495">
          <cell r="A13495">
            <v>29425002</v>
          </cell>
          <cell r="B13495">
            <v>56300000</v>
          </cell>
        </row>
        <row r="13496">
          <cell r="A13496">
            <v>29425003</v>
          </cell>
          <cell r="B13496">
            <v>34800000</v>
          </cell>
        </row>
        <row r="13497">
          <cell r="A13497">
            <v>29425004</v>
          </cell>
          <cell r="B13497">
            <v>60300000</v>
          </cell>
        </row>
        <row r="13498">
          <cell r="A13498">
            <v>29519001</v>
          </cell>
          <cell r="B13498">
            <v>14000000</v>
          </cell>
        </row>
        <row r="13499">
          <cell r="A13499">
            <v>29517013</v>
          </cell>
          <cell r="B13499">
            <v>18000000</v>
          </cell>
        </row>
        <row r="13500">
          <cell r="A13500">
            <v>29517009</v>
          </cell>
          <cell r="B13500">
            <v>4700000</v>
          </cell>
        </row>
        <row r="13501">
          <cell r="A13501">
            <v>29517001</v>
          </cell>
          <cell r="B13501">
            <v>5100000</v>
          </cell>
        </row>
        <row r="13502">
          <cell r="A13502">
            <v>29517002</v>
          </cell>
          <cell r="B13502">
            <v>3900000</v>
          </cell>
        </row>
        <row r="13503">
          <cell r="A13503">
            <v>29517003</v>
          </cell>
          <cell r="B13503">
            <v>2600000</v>
          </cell>
        </row>
        <row r="13504">
          <cell r="A13504">
            <v>29517004</v>
          </cell>
          <cell r="B13504">
            <v>5400000</v>
          </cell>
        </row>
        <row r="13505">
          <cell r="A13505">
            <v>29517005</v>
          </cell>
          <cell r="B13505">
            <v>3900000</v>
          </cell>
        </row>
        <row r="13506">
          <cell r="A13506">
            <v>29517006</v>
          </cell>
          <cell r="B13506">
            <v>5900000</v>
          </cell>
        </row>
        <row r="13507">
          <cell r="A13507">
            <v>29517007</v>
          </cell>
          <cell r="B13507">
            <v>6200000</v>
          </cell>
        </row>
        <row r="13508">
          <cell r="A13508">
            <v>29517008</v>
          </cell>
          <cell r="B13508">
            <v>4500000</v>
          </cell>
        </row>
        <row r="13509">
          <cell r="A13509">
            <v>29517010</v>
          </cell>
          <cell r="B13509">
            <v>7300000</v>
          </cell>
        </row>
        <row r="13510">
          <cell r="A13510">
            <v>29517011</v>
          </cell>
          <cell r="B13510">
            <v>3700000</v>
          </cell>
        </row>
        <row r="13511">
          <cell r="A13511">
            <v>29517012</v>
          </cell>
          <cell r="B13511">
            <v>8100000</v>
          </cell>
        </row>
        <row r="13512">
          <cell r="A13512">
            <v>29517014</v>
          </cell>
          <cell r="B13512">
            <v>6200000</v>
          </cell>
        </row>
        <row r="13513">
          <cell r="A13513">
            <v>29625001</v>
          </cell>
          <cell r="B13513">
            <v>65000000</v>
          </cell>
        </row>
        <row r="13514">
          <cell r="A13514">
            <v>29625002</v>
          </cell>
          <cell r="B13514">
            <v>56300000</v>
          </cell>
        </row>
        <row r="13515">
          <cell r="A13515">
            <v>29625003</v>
          </cell>
          <cell r="B13515">
            <v>51300000</v>
          </cell>
        </row>
        <row r="13516">
          <cell r="A13516">
            <v>29725001</v>
          </cell>
          <cell r="B13516">
            <v>64400000</v>
          </cell>
        </row>
        <row r="13517">
          <cell r="A13517">
            <v>29725002</v>
          </cell>
          <cell r="B13517">
            <v>78000000</v>
          </cell>
        </row>
        <row r="13518">
          <cell r="A13518">
            <v>29825001</v>
          </cell>
          <cell r="B13518">
            <v>56500000</v>
          </cell>
        </row>
        <row r="13519">
          <cell r="A13519">
            <v>29825002</v>
          </cell>
          <cell r="B13519">
            <v>63500000</v>
          </cell>
        </row>
        <row r="13520">
          <cell r="A13520">
            <v>29825004</v>
          </cell>
          <cell r="B13520">
            <v>56300000</v>
          </cell>
        </row>
        <row r="13521">
          <cell r="A13521">
            <v>29825003</v>
          </cell>
          <cell r="B13521">
            <v>33400000</v>
          </cell>
        </row>
        <row r="13522">
          <cell r="A13522">
            <v>29925001</v>
          </cell>
          <cell r="B13522">
            <v>56300000</v>
          </cell>
        </row>
        <row r="13523">
          <cell r="A13523">
            <v>30019001</v>
          </cell>
          <cell r="B13523">
            <v>21000000</v>
          </cell>
        </row>
        <row r="13524">
          <cell r="A13524">
            <v>30019004</v>
          </cell>
          <cell r="B13524">
            <v>36900000</v>
          </cell>
        </row>
        <row r="13525">
          <cell r="A13525">
            <v>30019005</v>
          </cell>
          <cell r="B13525">
            <v>16800000</v>
          </cell>
        </row>
        <row r="13526">
          <cell r="A13526">
            <v>30019006</v>
          </cell>
          <cell r="B13526">
            <v>26600000</v>
          </cell>
        </row>
        <row r="13527">
          <cell r="A13527">
            <v>30019009</v>
          </cell>
          <cell r="B13527">
            <v>15900000</v>
          </cell>
        </row>
        <row r="13528">
          <cell r="A13528">
            <v>30019010</v>
          </cell>
          <cell r="B13528">
            <v>67000000</v>
          </cell>
        </row>
        <row r="13529">
          <cell r="A13529">
            <v>30019011</v>
          </cell>
          <cell r="B13529">
            <v>41800000</v>
          </cell>
        </row>
        <row r="13530">
          <cell r="A13530">
            <v>30019002</v>
          </cell>
          <cell r="B13530">
            <v>45800000</v>
          </cell>
        </row>
        <row r="13531">
          <cell r="A13531">
            <v>30019003</v>
          </cell>
          <cell r="B13531">
            <v>43000000</v>
          </cell>
        </row>
        <row r="13532">
          <cell r="A13532">
            <v>30019007</v>
          </cell>
          <cell r="B13532">
            <v>60800000</v>
          </cell>
        </row>
        <row r="13533">
          <cell r="A13533">
            <v>30019008</v>
          </cell>
          <cell r="B13533">
            <v>43700000</v>
          </cell>
        </row>
        <row r="13534">
          <cell r="A13534">
            <v>30125001</v>
          </cell>
          <cell r="B13534">
            <v>78800000</v>
          </cell>
        </row>
        <row r="13535">
          <cell r="A13535">
            <v>30225001</v>
          </cell>
          <cell r="B13535">
            <v>60300000</v>
          </cell>
        </row>
        <row r="13536">
          <cell r="A13536">
            <v>30306001</v>
          </cell>
          <cell r="B13536">
            <v>39900000</v>
          </cell>
        </row>
        <row r="13537">
          <cell r="A13537">
            <v>30425001</v>
          </cell>
          <cell r="B13537">
            <v>69000000</v>
          </cell>
        </row>
        <row r="13538">
          <cell r="A13538">
            <v>30425002</v>
          </cell>
          <cell r="B13538">
            <v>65000000</v>
          </cell>
        </row>
        <row r="13539">
          <cell r="A13539">
            <v>30425003</v>
          </cell>
          <cell r="B13539">
            <v>56300000</v>
          </cell>
        </row>
        <row r="13540">
          <cell r="A13540">
            <v>30525001</v>
          </cell>
          <cell r="B13540">
            <v>75400000</v>
          </cell>
        </row>
        <row r="13541">
          <cell r="A13541">
            <v>30525002</v>
          </cell>
          <cell r="B13541">
            <v>142800000</v>
          </cell>
        </row>
        <row r="13542">
          <cell r="A13542">
            <v>30606001</v>
          </cell>
          <cell r="B13542">
            <v>54900000</v>
          </cell>
        </row>
        <row r="13543">
          <cell r="A13543">
            <v>30607001</v>
          </cell>
          <cell r="B13543">
            <v>20100000</v>
          </cell>
        </row>
        <row r="13544">
          <cell r="A13544">
            <v>30607002</v>
          </cell>
          <cell r="B13544">
            <v>24900000</v>
          </cell>
        </row>
        <row r="13545">
          <cell r="A13545">
            <v>30607003</v>
          </cell>
          <cell r="B13545">
            <v>25700000</v>
          </cell>
        </row>
        <row r="13546">
          <cell r="A13546">
            <v>30621001</v>
          </cell>
          <cell r="B13546">
            <v>24400000</v>
          </cell>
        </row>
        <row r="13547">
          <cell r="A13547">
            <v>30620001</v>
          </cell>
          <cell r="B13547">
            <v>23500000</v>
          </cell>
        </row>
        <row r="13548">
          <cell r="A13548">
            <v>30612001</v>
          </cell>
          <cell r="B13548">
            <v>41000000</v>
          </cell>
        </row>
        <row r="13549">
          <cell r="A13549">
            <v>30606002</v>
          </cell>
          <cell r="B13549">
            <v>21700000</v>
          </cell>
        </row>
        <row r="13550">
          <cell r="A13550">
            <v>30606003</v>
          </cell>
          <cell r="B13550">
            <v>26200000</v>
          </cell>
        </row>
        <row r="13551">
          <cell r="A13551">
            <v>30606004</v>
          </cell>
          <cell r="B13551">
            <v>27500000</v>
          </cell>
        </row>
        <row r="13552">
          <cell r="A13552">
            <v>30725001</v>
          </cell>
          <cell r="B13552">
            <v>56300000</v>
          </cell>
        </row>
        <row r="13553">
          <cell r="A13553">
            <v>30825005</v>
          </cell>
          <cell r="B13553">
            <v>77300000</v>
          </cell>
        </row>
        <row r="13554">
          <cell r="A13554">
            <v>30825004</v>
          </cell>
          <cell r="B13554">
            <v>56300000</v>
          </cell>
        </row>
        <row r="13555">
          <cell r="A13555">
            <v>30825006</v>
          </cell>
          <cell r="B13555">
            <v>80400000</v>
          </cell>
        </row>
        <row r="13556">
          <cell r="A13556">
            <v>30825007</v>
          </cell>
          <cell r="B13556">
            <v>87400000</v>
          </cell>
        </row>
        <row r="13557">
          <cell r="A13557">
            <v>30825003</v>
          </cell>
          <cell r="B13557">
            <v>30000000</v>
          </cell>
        </row>
        <row r="13558">
          <cell r="A13558">
            <v>30825002</v>
          </cell>
          <cell r="B13558">
            <v>71900000</v>
          </cell>
        </row>
        <row r="13559">
          <cell r="A13559">
            <v>30825001</v>
          </cell>
          <cell r="B13559">
            <v>84700000</v>
          </cell>
        </row>
        <row r="13560">
          <cell r="A13560">
            <v>30917001</v>
          </cell>
          <cell r="B13560">
            <v>6000000</v>
          </cell>
        </row>
        <row r="13561">
          <cell r="A13561">
            <v>30917002</v>
          </cell>
          <cell r="B13561">
            <v>3100000</v>
          </cell>
        </row>
        <row r="13562">
          <cell r="A13562">
            <v>31025001</v>
          </cell>
          <cell r="B13562">
            <v>86800000</v>
          </cell>
        </row>
        <row r="13563">
          <cell r="A13563">
            <v>31125004</v>
          </cell>
          <cell r="B13563">
            <v>66700000</v>
          </cell>
        </row>
        <row r="13564">
          <cell r="A13564">
            <v>31125002</v>
          </cell>
          <cell r="B13564">
            <v>34800000</v>
          </cell>
        </row>
        <row r="13565">
          <cell r="A13565">
            <v>31125001</v>
          </cell>
          <cell r="B13565">
            <v>81000000</v>
          </cell>
        </row>
        <row r="13566">
          <cell r="A13566">
            <v>31125003</v>
          </cell>
          <cell r="B13566">
            <v>66700000</v>
          </cell>
        </row>
        <row r="13567">
          <cell r="A13567">
            <v>31225001</v>
          </cell>
          <cell r="B13567">
            <v>51300000</v>
          </cell>
        </row>
        <row r="13568">
          <cell r="A13568">
            <v>31225002</v>
          </cell>
          <cell r="B13568">
            <v>56300000</v>
          </cell>
        </row>
        <row r="13569">
          <cell r="A13569">
            <v>31325001</v>
          </cell>
          <cell r="B13569">
            <v>115000000</v>
          </cell>
        </row>
        <row r="13570">
          <cell r="A13570">
            <v>31325002</v>
          </cell>
          <cell r="B13570">
            <v>64900000</v>
          </cell>
        </row>
        <row r="13571">
          <cell r="A13571">
            <v>31408001</v>
          </cell>
          <cell r="B13571">
            <v>39900000</v>
          </cell>
        </row>
        <row r="13572">
          <cell r="A13572">
            <v>31411001</v>
          </cell>
          <cell r="B13572">
            <v>45000000</v>
          </cell>
        </row>
        <row r="13573">
          <cell r="A13573">
            <v>31411002</v>
          </cell>
          <cell r="B13573">
            <v>47800000</v>
          </cell>
        </row>
        <row r="13574">
          <cell r="A13574">
            <v>31404001</v>
          </cell>
          <cell r="B13574">
            <v>57000000</v>
          </cell>
        </row>
        <row r="13575">
          <cell r="A13575">
            <v>31412001</v>
          </cell>
          <cell r="B13575">
            <v>43100000</v>
          </cell>
        </row>
        <row r="13576">
          <cell r="A13576">
            <v>31525002</v>
          </cell>
          <cell r="B13576">
            <v>142800000</v>
          </cell>
        </row>
        <row r="13577">
          <cell r="A13577">
            <v>31525004</v>
          </cell>
          <cell r="B13577">
            <v>38100000</v>
          </cell>
        </row>
        <row r="13578">
          <cell r="A13578">
            <v>31525001</v>
          </cell>
          <cell r="B13578">
            <v>78800000</v>
          </cell>
        </row>
        <row r="13579">
          <cell r="A13579">
            <v>31525003</v>
          </cell>
          <cell r="B13579">
            <v>69600000</v>
          </cell>
        </row>
        <row r="13580">
          <cell r="A13580">
            <v>31625002</v>
          </cell>
          <cell r="B13580">
            <v>113700000</v>
          </cell>
        </row>
        <row r="13581">
          <cell r="A13581">
            <v>31625003</v>
          </cell>
          <cell r="B13581">
            <v>49100000</v>
          </cell>
        </row>
        <row r="13582">
          <cell r="A13582">
            <v>31625005</v>
          </cell>
          <cell r="B13582">
            <v>59700000</v>
          </cell>
        </row>
        <row r="13583">
          <cell r="A13583">
            <v>31625001</v>
          </cell>
          <cell r="B13583">
            <v>95000000</v>
          </cell>
        </row>
        <row r="13584">
          <cell r="A13584">
            <v>31625004</v>
          </cell>
          <cell r="B13584">
            <v>75200000</v>
          </cell>
        </row>
        <row r="13585">
          <cell r="A13585">
            <v>31725001</v>
          </cell>
          <cell r="B13585">
            <v>114800000</v>
          </cell>
        </row>
        <row r="13586">
          <cell r="A13586">
            <v>31825001</v>
          </cell>
          <cell r="B13586">
            <v>51600000</v>
          </cell>
        </row>
        <row r="13587">
          <cell r="A13587">
            <v>31825002</v>
          </cell>
          <cell r="B13587">
            <v>56300000</v>
          </cell>
        </row>
        <row r="13588">
          <cell r="A13588">
            <v>31925001</v>
          </cell>
          <cell r="B13588">
            <v>65000000</v>
          </cell>
        </row>
        <row r="13589">
          <cell r="A13589">
            <v>32025003</v>
          </cell>
          <cell r="B13589">
            <v>56300000</v>
          </cell>
        </row>
        <row r="13590">
          <cell r="A13590">
            <v>32025001</v>
          </cell>
          <cell r="B13590">
            <v>60000000</v>
          </cell>
        </row>
        <row r="13591">
          <cell r="A13591">
            <v>32025002</v>
          </cell>
          <cell r="B13591">
            <v>125000000</v>
          </cell>
        </row>
        <row r="13592">
          <cell r="A13592">
            <v>32107001</v>
          </cell>
          <cell r="B13592">
            <v>52400000</v>
          </cell>
        </row>
        <row r="13593">
          <cell r="A13593">
            <v>32120001</v>
          </cell>
          <cell r="B13593">
            <v>16500000</v>
          </cell>
        </row>
        <row r="13594">
          <cell r="A13594">
            <v>32111001</v>
          </cell>
          <cell r="B13594">
            <v>33000000</v>
          </cell>
        </row>
        <row r="13595">
          <cell r="A13595">
            <v>32111002</v>
          </cell>
          <cell r="B13595">
            <v>40000000</v>
          </cell>
        </row>
        <row r="13596">
          <cell r="A13596">
            <v>32111003</v>
          </cell>
          <cell r="B13596">
            <v>32500000</v>
          </cell>
        </row>
        <row r="13597">
          <cell r="A13597">
            <v>32111004</v>
          </cell>
          <cell r="B13597">
            <v>35000000</v>
          </cell>
        </row>
        <row r="13598">
          <cell r="A13598">
            <v>32104001</v>
          </cell>
          <cell r="B13598">
            <v>40200000</v>
          </cell>
        </row>
        <row r="13599">
          <cell r="A13599">
            <v>32104002</v>
          </cell>
          <cell r="B13599">
            <v>36900000</v>
          </cell>
        </row>
        <row r="13600">
          <cell r="A13600">
            <v>32104003</v>
          </cell>
          <cell r="B13600">
            <v>45000000</v>
          </cell>
        </row>
        <row r="13601">
          <cell r="A13601">
            <v>32104004</v>
          </cell>
          <cell r="B13601">
            <v>51000000</v>
          </cell>
        </row>
        <row r="13602">
          <cell r="A13602">
            <v>32104005</v>
          </cell>
          <cell r="B13602">
            <v>39200000</v>
          </cell>
        </row>
        <row r="13603">
          <cell r="A13603">
            <v>32112001</v>
          </cell>
          <cell r="B13603">
            <v>52500000</v>
          </cell>
        </row>
        <row r="13604">
          <cell r="A13604">
            <v>32112002</v>
          </cell>
          <cell r="B13604">
            <v>42300000</v>
          </cell>
        </row>
        <row r="13605">
          <cell r="A13605">
            <v>32112003</v>
          </cell>
          <cell r="B13605">
            <v>46300000</v>
          </cell>
        </row>
        <row r="13606">
          <cell r="A13606">
            <v>32112004</v>
          </cell>
          <cell r="B13606">
            <v>45900000</v>
          </cell>
        </row>
        <row r="13607">
          <cell r="A13607">
            <v>32112005</v>
          </cell>
          <cell r="B13607">
            <v>60000000</v>
          </cell>
        </row>
        <row r="13608">
          <cell r="A13608">
            <v>32112006</v>
          </cell>
          <cell r="B13608">
            <v>66000000</v>
          </cell>
        </row>
        <row r="13609">
          <cell r="A13609">
            <v>32112007</v>
          </cell>
          <cell r="B13609">
            <v>50600000</v>
          </cell>
        </row>
        <row r="13610">
          <cell r="A13610">
            <v>32103001</v>
          </cell>
          <cell r="B13610">
            <v>51900000</v>
          </cell>
        </row>
        <row r="13611">
          <cell r="A13611">
            <v>32103002</v>
          </cell>
          <cell r="B13611">
            <v>49900000</v>
          </cell>
        </row>
        <row r="13612">
          <cell r="A13612">
            <v>32103003</v>
          </cell>
          <cell r="B13612">
            <v>90000000</v>
          </cell>
        </row>
        <row r="13613">
          <cell r="A13613">
            <v>32103004</v>
          </cell>
          <cell r="B13613">
            <v>69900000</v>
          </cell>
        </row>
        <row r="13614">
          <cell r="A13614">
            <v>32103005</v>
          </cell>
          <cell r="B13614">
            <v>52900000</v>
          </cell>
        </row>
        <row r="13615">
          <cell r="A13615">
            <v>32103006</v>
          </cell>
          <cell r="B13615">
            <v>58900000</v>
          </cell>
        </row>
        <row r="13616">
          <cell r="A13616">
            <v>32103007</v>
          </cell>
          <cell r="B13616">
            <v>53900000</v>
          </cell>
        </row>
        <row r="13617">
          <cell r="A13617">
            <v>32103008</v>
          </cell>
          <cell r="B13617">
            <v>59900000</v>
          </cell>
        </row>
        <row r="13618">
          <cell r="A13618">
            <v>32106001</v>
          </cell>
          <cell r="B13618">
            <v>61900000</v>
          </cell>
        </row>
        <row r="13619">
          <cell r="A13619">
            <v>32225001</v>
          </cell>
          <cell r="B13619">
            <v>60300000</v>
          </cell>
        </row>
        <row r="13620">
          <cell r="A13620">
            <v>32325004</v>
          </cell>
          <cell r="B13620">
            <v>106700000</v>
          </cell>
        </row>
        <row r="13621">
          <cell r="A13621">
            <v>32325002</v>
          </cell>
          <cell r="B13621">
            <v>60300000</v>
          </cell>
        </row>
        <row r="13622">
          <cell r="A13622">
            <v>32325003</v>
          </cell>
          <cell r="B13622">
            <v>60000000</v>
          </cell>
        </row>
        <row r="13623">
          <cell r="A13623">
            <v>32325005</v>
          </cell>
          <cell r="B13623">
            <v>118300000</v>
          </cell>
        </row>
        <row r="13624">
          <cell r="A13624">
            <v>32325001</v>
          </cell>
          <cell r="B13624">
            <v>81000000</v>
          </cell>
        </row>
        <row r="13625">
          <cell r="A13625">
            <v>32425001</v>
          </cell>
          <cell r="B13625">
            <v>33800000</v>
          </cell>
        </row>
        <row r="13626">
          <cell r="A13626">
            <v>32521001</v>
          </cell>
          <cell r="B13626">
            <v>20200000</v>
          </cell>
        </row>
        <row r="13627">
          <cell r="A13627">
            <v>32625001</v>
          </cell>
          <cell r="B13627">
            <v>56300000</v>
          </cell>
        </row>
        <row r="13628">
          <cell r="A13628">
            <v>32717001</v>
          </cell>
          <cell r="B13628">
            <v>3100000</v>
          </cell>
        </row>
        <row r="13629">
          <cell r="A13629">
            <v>32801001</v>
          </cell>
          <cell r="B13629">
            <v>26100000</v>
          </cell>
        </row>
        <row r="13630">
          <cell r="A13630">
            <v>32806001</v>
          </cell>
          <cell r="B13630">
            <v>75900000</v>
          </cell>
        </row>
        <row r="13631">
          <cell r="A13631">
            <v>32917001</v>
          </cell>
          <cell r="B13631">
            <v>2500000</v>
          </cell>
        </row>
        <row r="13632">
          <cell r="A13632">
            <v>33025001</v>
          </cell>
          <cell r="B13632">
            <v>61500000</v>
          </cell>
        </row>
        <row r="13633">
          <cell r="A13633">
            <v>33025002</v>
          </cell>
          <cell r="B13633">
            <v>118300000</v>
          </cell>
        </row>
        <row r="13634">
          <cell r="A13634">
            <v>33125001</v>
          </cell>
          <cell r="B13634">
            <v>75400000</v>
          </cell>
        </row>
        <row r="13635">
          <cell r="A13635">
            <v>33225001</v>
          </cell>
          <cell r="B13635">
            <v>60300000</v>
          </cell>
        </row>
        <row r="13636">
          <cell r="A13636">
            <v>33225002</v>
          </cell>
          <cell r="B13636">
            <v>115000000</v>
          </cell>
        </row>
        <row r="13637">
          <cell r="A13637">
            <v>33317001</v>
          </cell>
          <cell r="B13637">
            <v>23400000</v>
          </cell>
        </row>
        <row r="13638">
          <cell r="A13638">
            <v>33317002</v>
          </cell>
          <cell r="B13638">
            <v>21400000</v>
          </cell>
        </row>
        <row r="13639">
          <cell r="A13639">
            <v>33417002</v>
          </cell>
          <cell r="B13639">
            <v>3200000</v>
          </cell>
        </row>
        <row r="13640">
          <cell r="A13640">
            <v>33417001</v>
          </cell>
          <cell r="B13640">
            <v>3200000</v>
          </cell>
        </row>
        <row r="13641">
          <cell r="A13641">
            <v>33517001</v>
          </cell>
          <cell r="B13641">
            <v>2900000</v>
          </cell>
        </row>
        <row r="13642">
          <cell r="A13642">
            <v>33517002</v>
          </cell>
          <cell r="B13642">
            <v>4800000</v>
          </cell>
        </row>
        <row r="13643">
          <cell r="A13643">
            <v>33619001</v>
          </cell>
          <cell r="B13643">
            <v>20900000</v>
          </cell>
        </row>
        <row r="13644">
          <cell r="A13644">
            <v>33617004</v>
          </cell>
          <cell r="B13644">
            <v>8700000</v>
          </cell>
        </row>
        <row r="13645">
          <cell r="A13645">
            <v>33617007</v>
          </cell>
          <cell r="B13645">
            <v>7500000</v>
          </cell>
        </row>
        <row r="13646">
          <cell r="A13646">
            <v>33617009</v>
          </cell>
          <cell r="B13646">
            <v>10500000</v>
          </cell>
        </row>
        <row r="13647">
          <cell r="A13647">
            <v>33617001</v>
          </cell>
          <cell r="B13647">
            <v>5700000</v>
          </cell>
        </row>
        <row r="13648">
          <cell r="A13648">
            <v>33617002</v>
          </cell>
          <cell r="B13648">
            <v>3400000</v>
          </cell>
        </row>
        <row r="13649">
          <cell r="A13649">
            <v>33617003</v>
          </cell>
          <cell r="B13649">
            <v>4600000</v>
          </cell>
        </row>
        <row r="13650">
          <cell r="A13650">
            <v>33617008</v>
          </cell>
          <cell r="B13650">
            <v>4000000</v>
          </cell>
        </row>
        <row r="13651">
          <cell r="A13651">
            <v>33617005</v>
          </cell>
          <cell r="B13651">
            <v>3900000</v>
          </cell>
        </row>
        <row r="13652">
          <cell r="A13652">
            <v>33617006</v>
          </cell>
          <cell r="B13652">
            <v>4000000</v>
          </cell>
        </row>
        <row r="13653">
          <cell r="A13653">
            <v>33703001</v>
          </cell>
          <cell r="B13653">
            <v>313500000</v>
          </cell>
        </row>
        <row r="13654">
          <cell r="A13654">
            <v>33703002</v>
          </cell>
          <cell r="B13654">
            <v>175800000</v>
          </cell>
        </row>
        <row r="13655">
          <cell r="A13655">
            <v>33703005</v>
          </cell>
          <cell r="B13655">
            <v>430000000</v>
          </cell>
        </row>
        <row r="13656">
          <cell r="A13656">
            <v>33703006</v>
          </cell>
          <cell r="B13656">
            <v>280000000</v>
          </cell>
        </row>
        <row r="13657">
          <cell r="A13657">
            <v>33703007</v>
          </cell>
          <cell r="B13657">
            <v>302900000</v>
          </cell>
        </row>
        <row r="13658">
          <cell r="A13658">
            <v>33703010</v>
          </cell>
          <cell r="B13658">
            <v>360000000</v>
          </cell>
        </row>
        <row r="13659">
          <cell r="A13659">
            <v>33703011</v>
          </cell>
          <cell r="B13659">
            <v>561900000</v>
          </cell>
        </row>
        <row r="13660">
          <cell r="A13660">
            <v>33703004</v>
          </cell>
          <cell r="B13660">
            <v>123500000</v>
          </cell>
        </row>
        <row r="13661">
          <cell r="A13661">
            <v>33703003</v>
          </cell>
          <cell r="B13661">
            <v>219500000</v>
          </cell>
        </row>
        <row r="13662">
          <cell r="A13662">
            <v>33703008</v>
          </cell>
          <cell r="B13662">
            <v>145000000</v>
          </cell>
        </row>
        <row r="13663">
          <cell r="A13663">
            <v>33703009</v>
          </cell>
          <cell r="B13663">
            <v>228000000</v>
          </cell>
        </row>
        <row r="13664">
          <cell r="A13664">
            <v>33825001</v>
          </cell>
          <cell r="B13664">
            <v>51600000</v>
          </cell>
        </row>
        <row r="13665">
          <cell r="A13665">
            <v>33903014</v>
          </cell>
          <cell r="B13665">
            <v>267500000</v>
          </cell>
        </row>
        <row r="13666">
          <cell r="A13666">
            <v>33903015</v>
          </cell>
          <cell r="B13666">
            <v>288000000</v>
          </cell>
        </row>
        <row r="13667">
          <cell r="A13667">
            <v>33903001</v>
          </cell>
          <cell r="B13667">
            <v>140200000</v>
          </cell>
        </row>
        <row r="13668">
          <cell r="A13668">
            <v>33903003</v>
          </cell>
          <cell r="B13668">
            <v>83400000</v>
          </cell>
        </row>
        <row r="13669">
          <cell r="A13669">
            <v>33903005</v>
          </cell>
          <cell r="B13669">
            <v>57300000</v>
          </cell>
        </row>
        <row r="13670">
          <cell r="A13670">
            <v>33903010</v>
          </cell>
          <cell r="B13670">
            <v>210100000</v>
          </cell>
        </row>
        <row r="13671">
          <cell r="A13671">
            <v>33903011</v>
          </cell>
          <cell r="B13671">
            <v>206900000</v>
          </cell>
        </row>
        <row r="13672">
          <cell r="A13672">
            <v>33903012</v>
          </cell>
          <cell r="B13672">
            <v>200000000</v>
          </cell>
        </row>
        <row r="13673">
          <cell r="A13673">
            <v>33903013</v>
          </cell>
          <cell r="B13673">
            <v>169000000</v>
          </cell>
        </row>
        <row r="13674">
          <cell r="A13674">
            <v>33903002</v>
          </cell>
          <cell r="B13674">
            <v>65700000</v>
          </cell>
        </row>
        <row r="13675">
          <cell r="A13675">
            <v>33903004</v>
          </cell>
          <cell r="B13675">
            <v>52200000</v>
          </cell>
        </row>
        <row r="13676">
          <cell r="A13676">
            <v>33903007</v>
          </cell>
          <cell r="B13676">
            <v>114000000</v>
          </cell>
        </row>
        <row r="13677">
          <cell r="A13677">
            <v>33903009</v>
          </cell>
          <cell r="B13677">
            <v>130500000</v>
          </cell>
        </row>
        <row r="13678">
          <cell r="A13678">
            <v>33903008</v>
          </cell>
          <cell r="B13678">
            <v>117700000</v>
          </cell>
        </row>
        <row r="13679">
          <cell r="A13679">
            <v>34017001</v>
          </cell>
          <cell r="B13679">
            <v>17800000</v>
          </cell>
        </row>
        <row r="13680">
          <cell r="A13680">
            <v>34017002</v>
          </cell>
          <cell r="B13680">
            <v>10200000</v>
          </cell>
        </row>
        <row r="13681">
          <cell r="A13681">
            <v>34017003</v>
          </cell>
          <cell r="B13681">
            <v>15000000</v>
          </cell>
        </row>
        <row r="13682">
          <cell r="A13682">
            <v>34017004</v>
          </cell>
          <cell r="B13682">
            <v>9800000</v>
          </cell>
        </row>
        <row r="13683">
          <cell r="A13683">
            <v>34017005</v>
          </cell>
          <cell r="B13683">
            <v>10400000</v>
          </cell>
        </row>
        <row r="13684">
          <cell r="A13684">
            <v>34017006</v>
          </cell>
          <cell r="B13684">
            <v>10500000</v>
          </cell>
        </row>
        <row r="13685">
          <cell r="A13685">
            <v>34017007</v>
          </cell>
          <cell r="B13685">
            <v>15400000</v>
          </cell>
        </row>
        <row r="13686">
          <cell r="A13686">
            <v>34017008</v>
          </cell>
          <cell r="B13686">
            <v>19200000</v>
          </cell>
        </row>
        <row r="13687">
          <cell r="A13687">
            <v>34017009</v>
          </cell>
          <cell r="B13687">
            <v>15400000</v>
          </cell>
        </row>
        <row r="13688">
          <cell r="A13688">
            <v>34017010</v>
          </cell>
          <cell r="B13688">
            <v>18000000</v>
          </cell>
        </row>
        <row r="13689">
          <cell r="A13689">
            <v>34017011</v>
          </cell>
          <cell r="B13689">
            <v>19400000</v>
          </cell>
        </row>
        <row r="13690">
          <cell r="A13690">
            <v>34017012</v>
          </cell>
          <cell r="B13690">
            <v>15700000</v>
          </cell>
        </row>
        <row r="13691">
          <cell r="A13691">
            <v>34017013</v>
          </cell>
          <cell r="B13691">
            <v>20000000</v>
          </cell>
        </row>
        <row r="13692">
          <cell r="A13692">
            <v>34017014</v>
          </cell>
          <cell r="B13692">
            <v>18000000</v>
          </cell>
        </row>
        <row r="13693">
          <cell r="A13693">
            <v>34017015</v>
          </cell>
          <cell r="B13693">
            <v>20900000</v>
          </cell>
        </row>
        <row r="13694">
          <cell r="A13694">
            <v>34017016</v>
          </cell>
          <cell r="B13694">
            <v>17600000</v>
          </cell>
        </row>
        <row r="13695">
          <cell r="A13695">
            <v>34017017</v>
          </cell>
          <cell r="B13695">
            <v>38900000</v>
          </cell>
        </row>
        <row r="13696">
          <cell r="A13696">
            <v>34017018</v>
          </cell>
          <cell r="B13696">
            <v>19500000</v>
          </cell>
        </row>
        <row r="13697">
          <cell r="A13697">
            <v>34017019</v>
          </cell>
          <cell r="B13697">
            <v>9000000</v>
          </cell>
        </row>
        <row r="13698">
          <cell r="A13698">
            <v>34117001</v>
          </cell>
          <cell r="B13698">
            <v>9000000</v>
          </cell>
        </row>
        <row r="13699">
          <cell r="A13699">
            <v>34117002</v>
          </cell>
          <cell r="B13699">
            <v>8000000</v>
          </cell>
        </row>
        <row r="13700">
          <cell r="A13700">
            <v>34117003</v>
          </cell>
          <cell r="B13700">
            <v>9500000</v>
          </cell>
        </row>
        <row r="13701">
          <cell r="A13701">
            <v>34117004</v>
          </cell>
          <cell r="B13701">
            <v>12700000</v>
          </cell>
        </row>
        <row r="13702">
          <cell r="A13702">
            <v>34217001</v>
          </cell>
          <cell r="B13702">
            <v>2900000</v>
          </cell>
        </row>
        <row r="13703">
          <cell r="A13703">
            <v>34217013</v>
          </cell>
          <cell r="B13703">
            <v>3500000</v>
          </cell>
        </row>
        <row r="13704">
          <cell r="A13704">
            <v>34217014</v>
          </cell>
          <cell r="B13704">
            <v>3900000</v>
          </cell>
        </row>
        <row r="13705">
          <cell r="A13705">
            <v>34217002</v>
          </cell>
          <cell r="B13705">
            <v>5300000</v>
          </cell>
        </row>
        <row r="13706">
          <cell r="A13706">
            <v>34217003</v>
          </cell>
          <cell r="B13706">
            <v>6400000</v>
          </cell>
        </row>
        <row r="13707">
          <cell r="A13707">
            <v>34217004</v>
          </cell>
          <cell r="B13707">
            <v>6700000</v>
          </cell>
        </row>
        <row r="13708">
          <cell r="A13708">
            <v>34217005</v>
          </cell>
          <cell r="B13708">
            <v>6300000</v>
          </cell>
        </row>
        <row r="13709">
          <cell r="A13709">
            <v>34217006</v>
          </cell>
          <cell r="B13709">
            <v>6300000</v>
          </cell>
        </row>
        <row r="13710">
          <cell r="A13710">
            <v>34217007</v>
          </cell>
          <cell r="B13710">
            <v>15500000</v>
          </cell>
        </row>
        <row r="13711">
          <cell r="A13711">
            <v>34217008</v>
          </cell>
          <cell r="B13711">
            <v>19000000</v>
          </cell>
        </row>
        <row r="13712">
          <cell r="A13712">
            <v>34217009</v>
          </cell>
          <cell r="B13712">
            <v>28000000</v>
          </cell>
        </row>
        <row r="13713">
          <cell r="A13713">
            <v>34217011</v>
          </cell>
          <cell r="B13713">
            <v>4300000</v>
          </cell>
        </row>
        <row r="13714">
          <cell r="A13714">
            <v>34217012</v>
          </cell>
          <cell r="B13714">
            <v>7600000</v>
          </cell>
        </row>
        <row r="13715">
          <cell r="A13715">
            <v>34217017</v>
          </cell>
          <cell r="B13715">
            <v>8700000</v>
          </cell>
        </row>
        <row r="13716">
          <cell r="A13716">
            <v>34217010</v>
          </cell>
          <cell r="B13716">
            <v>13000000</v>
          </cell>
        </row>
        <row r="13717">
          <cell r="A13717">
            <v>34217015</v>
          </cell>
          <cell r="B13717">
            <v>4000000</v>
          </cell>
        </row>
        <row r="13718">
          <cell r="A13718">
            <v>34217016</v>
          </cell>
          <cell r="B13718">
            <v>8000000</v>
          </cell>
        </row>
        <row r="13719">
          <cell r="A13719">
            <v>34217018</v>
          </cell>
          <cell r="B13719">
            <v>6000000</v>
          </cell>
        </row>
        <row r="13720">
          <cell r="A13720">
            <v>34325001</v>
          </cell>
          <cell r="B13720">
            <v>60300000</v>
          </cell>
        </row>
        <row r="13721">
          <cell r="A13721">
            <v>34401001</v>
          </cell>
          <cell r="B13721">
            <v>52400000</v>
          </cell>
        </row>
        <row r="13722">
          <cell r="A13722">
            <v>34401002</v>
          </cell>
          <cell r="B13722">
            <v>72400000</v>
          </cell>
        </row>
        <row r="13723">
          <cell r="A13723">
            <v>34401003</v>
          </cell>
          <cell r="B13723">
            <v>121500000</v>
          </cell>
        </row>
        <row r="13724">
          <cell r="A13724">
            <v>34401004</v>
          </cell>
          <cell r="B13724">
            <v>61000000</v>
          </cell>
        </row>
        <row r="13725">
          <cell r="A13725">
            <v>34401005</v>
          </cell>
          <cell r="B13725">
            <v>61000000</v>
          </cell>
        </row>
        <row r="13726">
          <cell r="A13726">
            <v>34406001</v>
          </cell>
          <cell r="B13726">
            <v>142500000</v>
          </cell>
        </row>
        <row r="13727">
          <cell r="A13727">
            <v>34501001</v>
          </cell>
          <cell r="B13727">
            <v>86200000</v>
          </cell>
        </row>
        <row r="13728">
          <cell r="A13728">
            <v>34501002</v>
          </cell>
          <cell r="B13728">
            <v>184800000</v>
          </cell>
        </row>
        <row r="13729">
          <cell r="A13729">
            <v>34501003</v>
          </cell>
          <cell r="B13729">
            <v>172500000</v>
          </cell>
        </row>
        <row r="13730">
          <cell r="A13730">
            <v>34501004</v>
          </cell>
          <cell r="B13730">
            <v>70800000</v>
          </cell>
        </row>
        <row r="13731">
          <cell r="A13731">
            <v>34501005</v>
          </cell>
          <cell r="B13731">
            <v>90700000</v>
          </cell>
        </row>
        <row r="13732">
          <cell r="A13732">
            <v>34501006</v>
          </cell>
          <cell r="B13732">
            <v>105400000</v>
          </cell>
        </row>
        <row r="13733">
          <cell r="A13733">
            <v>34501007</v>
          </cell>
          <cell r="B13733">
            <v>264400000</v>
          </cell>
        </row>
        <row r="13734">
          <cell r="A13734">
            <v>34501008</v>
          </cell>
          <cell r="B13734">
            <v>158000000</v>
          </cell>
        </row>
        <row r="13735">
          <cell r="A13735">
            <v>34501009</v>
          </cell>
          <cell r="B13735">
            <v>158000000</v>
          </cell>
        </row>
        <row r="13736">
          <cell r="A13736">
            <v>34506001</v>
          </cell>
          <cell r="B13736">
            <v>135500000</v>
          </cell>
        </row>
        <row r="13737">
          <cell r="A13737">
            <v>34506005</v>
          </cell>
          <cell r="B13737">
            <v>174800000</v>
          </cell>
        </row>
        <row r="13738">
          <cell r="A13738">
            <v>34506006</v>
          </cell>
          <cell r="B13738">
            <v>156700000</v>
          </cell>
        </row>
        <row r="13739">
          <cell r="A13739">
            <v>34506007</v>
          </cell>
          <cell r="B13739">
            <v>168800000</v>
          </cell>
        </row>
        <row r="13740">
          <cell r="A13740">
            <v>34506002</v>
          </cell>
          <cell r="B13740">
            <v>243100000</v>
          </cell>
        </row>
        <row r="13741">
          <cell r="A13741">
            <v>34506003</v>
          </cell>
          <cell r="B13741">
            <v>143400000</v>
          </cell>
        </row>
        <row r="13742">
          <cell r="A13742">
            <v>34506004</v>
          </cell>
          <cell r="B13742">
            <v>143800000</v>
          </cell>
        </row>
        <row r="13743">
          <cell r="A13743">
            <v>34506008</v>
          </cell>
          <cell r="B13743">
            <v>173800000</v>
          </cell>
        </row>
        <row r="13744">
          <cell r="A13744">
            <v>34506009</v>
          </cell>
          <cell r="B13744">
            <v>230200000</v>
          </cell>
        </row>
        <row r="13745">
          <cell r="A13745">
            <v>34506010</v>
          </cell>
          <cell r="B13745">
            <v>339000000</v>
          </cell>
        </row>
        <row r="13746">
          <cell r="A13746">
            <v>34508001</v>
          </cell>
          <cell r="B13746">
            <v>448400000</v>
          </cell>
        </row>
        <row r="13747">
          <cell r="A13747">
            <v>34508002</v>
          </cell>
          <cell r="B13747">
            <v>170900000</v>
          </cell>
        </row>
        <row r="13748">
          <cell r="A13748">
            <v>34508003</v>
          </cell>
          <cell r="B13748">
            <v>95300000</v>
          </cell>
        </row>
        <row r="13749">
          <cell r="A13749">
            <v>34508004</v>
          </cell>
          <cell r="B13749">
            <v>201500000</v>
          </cell>
        </row>
        <row r="13750">
          <cell r="A13750">
            <v>34508005</v>
          </cell>
          <cell r="B13750">
            <v>205000000</v>
          </cell>
        </row>
        <row r="13751">
          <cell r="A13751">
            <v>34508006</v>
          </cell>
          <cell r="B13751">
            <v>244600000</v>
          </cell>
        </row>
        <row r="13752">
          <cell r="A13752">
            <v>34508007</v>
          </cell>
          <cell r="B13752">
            <v>83600000</v>
          </cell>
        </row>
        <row r="13753">
          <cell r="A13753">
            <v>34508008</v>
          </cell>
          <cell r="B13753">
            <v>472000000</v>
          </cell>
        </row>
        <row r="13754">
          <cell r="A13754">
            <v>34508009</v>
          </cell>
          <cell r="B13754">
            <v>385200000</v>
          </cell>
        </row>
        <row r="13755">
          <cell r="A13755">
            <v>34508010</v>
          </cell>
          <cell r="B13755">
            <v>205000000</v>
          </cell>
        </row>
        <row r="13756">
          <cell r="A13756">
            <v>34508011</v>
          </cell>
          <cell r="B13756">
            <v>481000000</v>
          </cell>
        </row>
        <row r="13757">
          <cell r="A13757">
            <v>34508012</v>
          </cell>
          <cell r="B13757">
            <v>366300000</v>
          </cell>
        </row>
        <row r="13758">
          <cell r="A13758">
            <v>34617004</v>
          </cell>
          <cell r="B13758">
            <v>4000000</v>
          </cell>
        </row>
        <row r="13759">
          <cell r="A13759">
            <v>34617005</v>
          </cell>
          <cell r="B13759">
            <v>9000000</v>
          </cell>
        </row>
        <row r="13760">
          <cell r="A13760">
            <v>34617001</v>
          </cell>
          <cell r="B13760">
            <v>9000000</v>
          </cell>
        </row>
        <row r="13761">
          <cell r="A13761">
            <v>34617002</v>
          </cell>
          <cell r="B13761">
            <v>2500000</v>
          </cell>
        </row>
        <row r="13762">
          <cell r="A13762">
            <v>34617003</v>
          </cell>
          <cell r="B13762">
            <v>2800000</v>
          </cell>
        </row>
        <row r="13763">
          <cell r="A13763">
            <v>34711007</v>
          </cell>
          <cell r="B13763">
            <v>37000000</v>
          </cell>
        </row>
        <row r="13764">
          <cell r="A13764">
            <v>34712008</v>
          </cell>
          <cell r="B13764">
            <v>45300000</v>
          </cell>
        </row>
        <row r="13765">
          <cell r="A13765">
            <v>34710001</v>
          </cell>
          <cell r="B13765">
            <v>160100000</v>
          </cell>
        </row>
        <row r="13766">
          <cell r="A13766">
            <v>34710002</v>
          </cell>
          <cell r="B13766">
            <v>63000000</v>
          </cell>
        </row>
        <row r="13767">
          <cell r="A13767">
            <v>34710003</v>
          </cell>
          <cell r="B13767">
            <v>145600000</v>
          </cell>
        </row>
        <row r="13768">
          <cell r="A13768">
            <v>34711001</v>
          </cell>
          <cell r="B13768">
            <v>62300000</v>
          </cell>
        </row>
        <row r="13769">
          <cell r="A13769">
            <v>34711002</v>
          </cell>
          <cell r="B13769">
            <v>69900000</v>
          </cell>
        </row>
        <row r="13770">
          <cell r="A13770">
            <v>34711003</v>
          </cell>
          <cell r="B13770">
            <v>71300000</v>
          </cell>
        </row>
        <row r="13771">
          <cell r="A13771">
            <v>34711004</v>
          </cell>
          <cell r="B13771">
            <v>94900000</v>
          </cell>
        </row>
        <row r="13772">
          <cell r="A13772">
            <v>34711005</v>
          </cell>
          <cell r="B13772">
            <v>110000000</v>
          </cell>
        </row>
        <row r="13773">
          <cell r="A13773">
            <v>34711006</v>
          </cell>
          <cell r="B13773">
            <v>53000000</v>
          </cell>
        </row>
        <row r="13774">
          <cell r="A13774">
            <v>34711008</v>
          </cell>
          <cell r="B13774">
            <v>93000000</v>
          </cell>
        </row>
        <row r="13775">
          <cell r="A13775">
            <v>34711009</v>
          </cell>
          <cell r="B13775">
            <v>93000000</v>
          </cell>
        </row>
        <row r="13776">
          <cell r="A13776">
            <v>34704001</v>
          </cell>
          <cell r="B13776">
            <v>107000000</v>
          </cell>
        </row>
        <row r="13777">
          <cell r="A13777">
            <v>34704002</v>
          </cell>
          <cell r="B13777">
            <v>122400000</v>
          </cell>
        </row>
        <row r="13778">
          <cell r="A13778">
            <v>34704003</v>
          </cell>
          <cell r="B13778">
            <v>60500000</v>
          </cell>
        </row>
        <row r="13779">
          <cell r="A13779">
            <v>34704004</v>
          </cell>
          <cell r="B13779">
            <v>104300000</v>
          </cell>
        </row>
        <row r="13780">
          <cell r="A13780">
            <v>34712001</v>
          </cell>
          <cell r="B13780">
            <v>71800000</v>
          </cell>
        </row>
        <row r="13781">
          <cell r="A13781">
            <v>34712002</v>
          </cell>
          <cell r="B13781">
            <v>79400000</v>
          </cell>
        </row>
        <row r="13782">
          <cell r="A13782">
            <v>34712003</v>
          </cell>
          <cell r="B13782">
            <v>82300000</v>
          </cell>
        </row>
        <row r="13783">
          <cell r="A13783">
            <v>34712004</v>
          </cell>
          <cell r="B13783">
            <v>107800000</v>
          </cell>
        </row>
        <row r="13784">
          <cell r="A13784">
            <v>34712005</v>
          </cell>
          <cell r="B13784">
            <v>103900000</v>
          </cell>
        </row>
        <row r="13785">
          <cell r="A13785">
            <v>34712006</v>
          </cell>
          <cell r="B13785">
            <v>61500000</v>
          </cell>
        </row>
        <row r="13786">
          <cell r="A13786">
            <v>34712007</v>
          </cell>
          <cell r="B13786">
            <v>124100000</v>
          </cell>
        </row>
        <row r="13787">
          <cell r="A13787">
            <v>34712009</v>
          </cell>
          <cell r="B13787">
            <v>103900000</v>
          </cell>
        </row>
        <row r="13788">
          <cell r="A13788">
            <v>34726001</v>
          </cell>
          <cell r="B13788">
            <v>206500000</v>
          </cell>
        </row>
        <row r="13789">
          <cell r="A13789">
            <v>34726002</v>
          </cell>
          <cell r="B13789">
            <v>348400000</v>
          </cell>
        </row>
        <row r="13790">
          <cell r="A13790">
            <v>34722001</v>
          </cell>
          <cell r="B13790">
            <v>179800000</v>
          </cell>
        </row>
        <row r="13791">
          <cell r="A13791">
            <v>34722002</v>
          </cell>
          <cell r="B13791">
            <v>495000000</v>
          </cell>
        </row>
        <row r="13792">
          <cell r="A13792">
            <v>34722003</v>
          </cell>
          <cell r="B13792">
            <v>416000000</v>
          </cell>
        </row>
        <row r="13793">
          <cell r="A13793">
            <v>34825001</v>
          </cell>
          <cell r="B13793">
            <v>147700000</v>
          </cell>
        </row>
        <row r="13794">
          <cell r="A13794">
            <v>34925001</v>
          </cell>
          <cell r="B13794">
            <v>67000000</v>
          </cell>
        </row>
        <row r="13795">
          <cell r="A13795">
            <v>35008001</v>
          </cell>
          <cell r="B13795">
            <v>30700000</v>
          </cell>
        </row>
        <row r="13796">
          <cell r="A13796">
            <v>35008002</v>
          </cell>
          <cell r="B13796">
            <v>32700000</v>
          </cell>
        </row>
        <row r="13797">
          <cell r="A13797">
            <v>35117001</v>
          </cell>
          <cell r="B13797">
            <v>3500000</v>
          </cell>
        </row>
        <row r="13798">
          <cell r="A13798">
            <v>35117002</v>
          </cell>
          <cell r="B13798">
            <v>4000000</v>
          </cell>
        </row>
        <row r="13799">
          <cell r="A13799">
            <v>35217001</v>
          </cell>
          <cell r="B13799">
            <v>42000000</v>
          </cell>
        </row>
        <row r="13800">
          <cell r="A13800">
            <v>35217002</v>
          </cell>
          <cell r="B13800">
            <v>37000000</v>
          </cell>
        </row>
        <row r="13801">
          <cell r="A13801">
            <v>35217003</v>
          </cell>
          <cell r="B13801">
            <v>26600000</v>
          </cell>
        </row>
        <row r="13802">
          <cell r="A13802">
            <v>35217004</v>
          </cell>
          <cell r="B13802">
            <v>34900000</v>
          </cell>
        </row>
        <row r="13803">
          <cell r="A13803">
            <v>35217005</v>
          </cell>
          <cell r="B13803">
            <v>43000000</v>
          </cell>
        </row>
        <row r="13804">
          <cell r="A13804">
            <v>35217011</v>
          </cell>
          <cell r="B13804">
            <v>51000000</v>
          </cell>
        </row>
        <row r="13805">
          <cell r="A13805">
            <v>35217006</v>
          </cell>
          <cell r="B13805">
            <v>43000000</v>
          </cell>
        </row>
        <row r="13806">
          <cell r="A13806">
            <v>35217007</v>
          </cell>
          <cell r="B13806">
            <v>30000000</v>
          </cell>
        </row>
        <row r="13807">
          <cell r="A13807">
            <v>35217008</v>
          </cell>
          <cell r="B13807">
            <v>25000000</v>
          </cell>
        </row>
        <row r="13808">
          <cell r="A13808">
            <v>35217009</v>
          </cell>
          <cell r="B13808">
            <v>42000000</v>
          </cell>
        </row>
        <row r="13809">
          <cell r="A13809">
            <v>35217010</v>
          </cell>
          <cell r="B13809">
            <v>42000000</v>
          </cell>
        </row>
        <row r="13810">
          <cell r="A13810">
            <v>35321001</v>
          </cell>
          <cell r="B13810">
            <v>30400000</v>
          </cell>
        </row>
        <row r="13811">
          <cell r="A13811">
            <v>35311001</v>
          </cell>
          <cell r="B13811">
            <v>51000000</v>
          </cell>
        </row>
        <row r="13812">
          <cell r="A13812">
            <v>35312002</v>
          </cell>
          <cell r="B13812">
            <v>61000000</v>
          </cell>
        </row>
        <row r="13813">
          <cell r="A13813">
            <v>35312001</v>
          </cell>
          <cell r="B13813">
            <v>69000000</v>
          </cell>
        </row>
        <row r="13814">
          <cell r="A13814">
            <v>35401001</v>
          </cell>
          <cell r="B13814">
            <v>35000000</v>
          </cell>
        </row>
        <row r="13815">
          <cell r="A13815">
            <v>35406001</v>
          </cell>
          <cell r="B13815">
            <v>56000000</v>
          </cell>
        </row>
        <row r="13816">
          <cell r="A13816">
            <v>35406002</v>
          </cell>
          <cell r="B13816">
            <v>65700000</v>
          </cell>
        </row>
        <row r="13817">
          <cell r="A13817">
            <v>35406003</v>
          </cell>
          <cell r="B13817">
            <v>65700000</v>
          </cell>
        </row>
        <row r="13818">
          <cell r="A13818">
            <v>35406004</v>
          </cell>
          <cell r="B13818">
            <v>50200000</v>
          </cell>
        </row>
        <row r="13819">
          <cell r="A13819">
            <v>35406005</v>
          </cell>
          <cell r="B13819">
            <v>56000000</v>
          </cell>
        </row>
        <row r="13820">
          <cell r="A13820">
            <v>35406006</v>
          </cell>
          <cell r="B13820">
            <v>45300000</v>
          </cell>
        </row>
        <row r="13821">
          <cell r="A13821">
            <v>35406007</v>
          </cell>
          <cell r="B13821">
            <v>53300000</v>
          </cell>
        </row>
        <row r="13822">
          <cell r="A13822">
            <v>35525004</v>
          </cell>
          <cell r="B13822">
            <v>56300000</v>
          </cell>
        </row>
        <row r="13823">
          <cell r="A13823">
            <v>35525001</v>
          </cell>
          <cell r="B13823">
            <v>63600000</v>
          </cell>
        </row>
        <row r="13824">
          <cell r="A13824">
            <v>35525002</v>
          </cell>
          <cell r="B13824">
            <v>58900000</v>
          </cell>
        </row>
        <row r="13825">
          <cell r="A13825">
            <v>35525003</v>
          </cell>
          <cell r="B13825">
            <v>65700000</v>
          </cell>
        </row>
        <row r="13826">
          <cell r="A13826">
            <v>35601002</v>
          </cell>
          <cell r="B13826">
            <v>39800000</v>
          </cell>
        </row>
        <row r="13827">
          <cell r="A13827">
            <v>35601003</v>
          </cell>
          <cell r="B13827">
            <v>35000000</v>
          </cell>
        </row>
        <row r="13828">
          <cell r="A13828">
            <v>35601004</v>
          </cell>
          <cell r="B13828">
            <v>33300000</v>
          </cell>
        </row>
        <row r="13829">
          <cell r="A13829">
            <v>35601001</v>
          </cell>
          <cell r="B13829">
            <v>40600000</v>
          </cell>
        </row>
        <row r="13830">
          <cell r="A13830">
            <v>35601005</v>
          </cell>
          <cell r="B13830">
            <v>65700000</v>
          </cell>
        </row>
        <row r="13831">
          <cell r="A13831">
            <v>35601006</v>
          </cell>
          <cell r="B13831">
            <v>44600000</v>
          </cell>
        </row>
        <row r="13832">
          <cell r="A13832">
            <v>35601007</v>
          </cell>
          <cell r="B13832">
            <v>53100000</v>
          </cell>
        </row>
        <row r="13833">
          <cell r="A13833">
            <v>35701004</v>
          </cell>
          <cell r="B13833">
            <v>416500000</v>
          </cell>
        </row>
        <row r="13834">
          <cell r="A13834">
            <v>35701001</v>
          </cell>
          <cell r="B13834">
            <v>690100000</v>
          </cell>
        </row>
        <row r="13835">
          <cell r="A13835">
            <v>35701002</v>
          </cell>
          <cell r="B13835">
            <v>357000000</v>
          </cell>
        </row>
        <row r="13836">
          <cell r="A13836">
            <v>35701003</v>
          </cell>
          <cell r="B13836">
            <v>349600000</v>
          </cell>
        </row>
        <row r="13837">
          <cell r="A13837">
            <v>35701005</v>
          </cell>
          <cell r="B13837">
            <v>484700000</v>
          </cell>
        </row>
        <row r="13838">
          <cell r="A13838">
            <v>35701006</v>
          </cell>
          <cell r="B13838">
            <v>756800000</v>
          </cell>
        </row>
        <row r="13839">
          <cell r="A13839">
            <v>35701007</v>
          </cell>
          <cell r="B13839">
            <v>408000000</v>
          </cell>
        </row>
        <row r="13840">
          <cell r="A13840">
            <v>35701008</v>
          </cell>
          <cell r="B13840">
            <v>360000000</v>
          </cell>
        </row>
        <row r="13841">
          <cell r="A13841">
            <v>35706001</v>
          </cell>
          <cell r="B13841">
            <v>465000000</v>
          </cell>
        </row>
        <row r="13842">
          <cell r="A13842">
            <v>35706002</v>
          </cell>
          <cell r="B13842">
            <v>358000000</v>
          </cell>
        </row>
        <row r="13843">
          <cell r="A13843">
            <v>35706003</v>
          </cell>
          <cell r="B13843">
            <v>417600000</v>
          </cell>
        </row>
        <row r="13844">
          <cell r="A13844">
            <v>35801004</v>
          </cell>
          <cell r="B13844">
            <v>121300000</v>
          </cell>
        </row>
        <row r="13845">
          <cell r="A13845">
            <v>35801001</v>
          </cell>
          <cell r="B13845">
            <v>78900000</v>
          </cell>
        </row>
        <row r="13846">
          <cell r="A13846">
            <v>35801003</v>
          </cell>
          <cell r="B13846">
            <v>88000000</v>
          </cell>
        </row>
        <row r="13847">
          <cell r="A13847">
            <v>35801005</v>
          </cell>
          <cell r="B13847">
            <v>69900000</v>
          </cell>
        </row>
        <row r="13848">
          <cell r="A13848">
            <v>35801006</v>
          </cell>
          <cell r="B13848">
            <v>78900000</v>
          </cell>
        </row>
        <row r="13849">
          <cell r="A13849">
            <v>35801007</v>
          </cell>
          <cell r="B13849">
            <v>82000000</v>
          </cell>
        </row>
        <row r="13850">
          <cell r="A13850">
            <v>35801008</v>
          </cell>
          <cell r="B13850">
            <v>86900000</v>
          </cell>
        </row>
        <row r="13851">
          <cell r="A13851">
            <v>35801010</v>
          </cell>
          <cell r="B13851">
            <v>158000000</v>
          </cell>
        </row>
        <row r="13852">
          <cell r="A13852">
            <v>35801002</v>
          </cell>
          <cell r="B13852">
            <v>84900000</v>
          </cell>
        </row>
        <row r="13853">
          <cell r="A13853">
            <v>35801009</v>
          </cell>
          <cell r="B13853">
            <v>94900000</v>
          </cell>
        </row>
        <row r="13854">
          <cell r="A13854">
            <v>35919001</v>
          </cell>
          <cell r="B13854">
            <v>10600000</v>
          </cell>
        </row>
        <row r="13855">
          <cell r="A13855">
            <v>35919002</v>
          </cell>
          <cell r="B13855">
            <v>18000000</v>
          </cell>
        </row>
        <row r="13856">
          <cell r="A13856">
            <v>35919003</v>
          </cell>
          <cell r="B13856">
            <v>13800000</v>
          </cell>
        </row>
        <row r="13857">
          <cell r="A13857">
            <v>35919004</v>
          </cell>
          <cell r="B13857">
            <v>22800000</v>
          </cell>
        </row>
        <row r="13858">
          <cell r="A13858">
            <v>35919005</v>
          </cell>
          <cell r="B13858">
            <v>31800000</v>
          </cell>
        </row>
        <row r="13859">
          <cell r="A13859">
            <v>35919006</v>
          </cell>
          <cell r="B13859">
            <v>24800000</v>
          </cell>
        </row>
        <row r="13860">
          <cell r="A13860">
            <v>35919007</v>
          </cell>
          <cell r="B13860">
            <v>9000000</v>
          </cell>
        </row>
        <row r="13861">
          <cell r="A13861">
            <v>36001001</v>
          </cell>
          <cell r="B13861">
            <v>949700000</v>
          </cell>
        </row>
        <row r="13862">
          <cell r="A13862">
            <v>36001005</v>
          </cell>
          <cell r="B13862">
            <v>1219500000</v>
          </cell>
        </row>
        <row r="13863">
          <cell r="A13863">
            <v>36001006</v>
          </cell>
          <cell r="B13863">
            <v>1548700000</v>
          </cell>
        </row>
        <row r="13864">
          <cell r="A13864">
            <v>36001002</v>
          </cell>
          <cell r="B13864">
            <v>1083000000</v>
          </cell>
        </row>
        <row r="13865">
          <cell r="A13865">
            <v>36001003</v>
          </cell>
          <cell r="B13865">
            <v>1273900000</v>
          </cell>
        </row>
        <row r="13866">
          <cell r="A13866">
            <v>36001004</v>
          </cell>
          <cell r="B13866">
            <v>1585000000</v>
          </cell>
        </row>
        <row r="13867">
          <cell r="A13867">
            <v>36117001</v>
          </cell>
          <cell r="B13867">
            <v>11500000</v>
          </cell>
        </row>
        <row r="13868">
          <cell r="A13868">
            <v>36117002</v>
          </cell>
          <cell r="B13868">
            <v>16700000</v>
          </cell>
        </row>
        <row r="13869">
          <cell r="A13869">
            <v>36117003</v>
          </cell>
          <cell r="B13869">
            <v>14100000</v>
          </cell>
        </row>
        <row r="13870">
          <cell r="A13870">
            <v>36117004</v>
          </cell>
          <cell r="B13870">
            <v>13200000</v>
          </cell>
        </row>
        <row r="13871">
          <cell r="A13871">
            <v>36117005</v>
          </cell>
          <cell r="B13871">
            <v>13500000</v>
          </cell>
        </row>
        <row r="13872">
          <cell r="A13872">
            <v>36117006</v>
          </cell>
          <cell r="B13872">
            <v>14700000</v>
          </cell>
        </row>
        <row r="13873">
          <cell r="A13873">
            <v>36117007</v>
          </cell>
          <cell r="B13873">
            <v>13800000</v>
          </cell>
        </row>
        <row r="13874">
          <cell r="A13874">
            <v>36117008</v>
          </cell>
          <cell r="B13874">
            <v>16600000</v>
          </cell>
        </row>
        <row r="13875">
          <cell r="A13875">
            <v>36117009</v>
          </cell>
          <cell r="B13875">
            <v>12200000</v>
          </cell>
        </row>
        <row r="13876">
          <cell r="A13876">
            <v>36117010</v>
          </cell>
          <cell r="B13876">
            <v>11500000</v>
          </cell>
        </row>
        <row r="13877">
          <cell r="A13877">
            <v>36117011</v>
          </cell>
          <cell r="B13877">
            <v>15000000</v>
          </cell>
        </row>
        <row r="13878">
          <cell r="A13878">
            <v>36117012</v>
          </cell>
          <cell r="B13878">
            <v>12900000</v>
          </cell>
        </row>
        <row r="13879">
          <cell r="A13879">
            <v>36117013</v>
          </cell>
          <cell r="B13879">
            <v>15000000</v>
          </cell>
        </row>
        <row r="13880">
          <cell r="A13880">
            <v>36117014</v>
          </cell>
          <cell r="B13880">
            <v>16000000</v>
          </cell>
        </row>
        <row r="13881">
          <cell r="A13881">
            <v>36117015</v>
          </cell>
          <cell r="B13881">
            <v>12500000</v>
          </cell>
        </row>
        <row r="13882">
          <cell r="A13882">
            <v>36117016</v>
          </cell>
          <cell r="B13882">
            <v>20400000</v>
          </cell>
        </row>
        <row r="13883">
          <cell r="A13883">
            <v>36117017</v>
          </cell>
          <cell r="B13883">
            <v>20000000</v>
          </cell>
        </row>
        <row r="13884">
          <cell r="A13884">
            <v>36117018</v>
          </cell>
          <cell r="B13884">
            <v>9000000</v>
          </cell>
        </row>
        <row r="13885">
          <cell r="A13885">
            <v>36225002</v>
          </cell>
          <cell r="B13885">
            <v>54000000</v>
          </cell>
        </row>
        <row r="13886">
          <cell r="A13886">
            <v>36225001</v>
          </cell>
          <cell r="B13886">
            <v>114200000</v>
          </cell>
        </row>
        <row r="13887">
          <cell r="A13887">
            <v>36306003</v>
          </cell>
          <cell r="B13887">
            <v>59800000</v>
          </cell>
        </row>
        <row r="13888">
          <cell r="A13888">
            <v>36306001</v>
          </cell>
          <cell r="B13888">
            <v>164700000</v>
          </cell>
        </row>
        <row r="13889">
          <cell r="A13889">
            <v>36306002</v>
          </cell>
          <cell r="B13889">
            <v>144300000</v>
          </cell>
        </row>
        <row r="13890">
          <cell r="A13890">
            <v>36308001</v>
          </cell>
          <cell r="B13890">
            <v>72900000</v>
          </cell>
        </row>
        <row r="13891">
          <cell r="A13891">
            <v>36321001</v>
          </cell>
          <cell r="B13891">
            <v>58600000</v>
          </cell>
        </row>
        <row r="13892">
          <cell r="A13892">
            <v>36321002</v>
          </cell>
          <cell r="B13892">
            <v>99700000</v>
          </cell>
        </row>
        <row r="13893">
          <cell r="A13893">
            <v>36321003</v>
          </cell>
          <cell r="B13893">
            <v>148000000</v>
          </cell>
        </row>
        <row r="13894">
          <cell r="A13894">
            <v>36320001</v>
          </cell>
          <cell r="B13894">
            <v>79200000</v>
          </cell>
        </row>
        <row r="13895">
          <cell r="A13895">
            <v>36306004</v>
          </cell>
          <cell r="B13895">
            <v>153000000</v>
          </cell>
        </row>
        <row r="13896">
          <cell r="A13896">
            <v>36306005</v>
          </cell>
          <cell r="B13896">
            <v>118700000</v>
          </cell>
        </row>
        <row r="13897">
          <cell r="A13897">
            <v>36306006</v>
          </cell>
          <cell r="B13897">
            <v>113000000</v>
          </cell>
        </row>
        <row r="13898">
          <cell r="A13898">
            <v>36403003</v>
          </cell>
          <cell r="B13898">
            <v>475000000</v>
          </cell>
        </row>
        <row r="13899">
          <cell r="A13899">
            <v>36403001</v>
          </cell>
          <cell r="B13899">
            <v>145000000</v>
          </cell>
        </row>
        <row r="13900">
          <cell r="A13900">
            <v>36403002</v>
          </cell>
          <cell r="B13900">
            <v>122000000</v>
          </cell>
        </row>
        <row r="13901">
          <cell r="A13901">
            <v>36501001</v>
          </cell>
          <cell r="B13901">
            <v>52700000</v>
          </cell>
        </row>
        <row r="13902">
          <cell r="A13902">
            <v>36501002</v>
          </cell>
          <cell r="B13902">
            <v>95000000</v>
          </cell>
        </row>
        <row r="13903">
          <cell r="A13903">
            <v>36617001</v>
          </cell>
          <cell r="B13903">
            <v>3200000</v>
          </cell>
        </row>
        <row r="13904">
          <cell r="A13904">
            <v>36717010</v>
          </cell>
          <cell r="B13904">
            <v>46000000</v>
          </cell>
        </row>
        <row r="13905">
          <cell r="A13905">
            <v>36717011</v>
          </cell>
          <cell r="B13905">
            <v>49000000</v>
          </cell>
        </row>
        <row r="13906">
          <cell r="A13906">
            <v>36717014</v>
          </cell>
          <cell r="B13906">
            <v>52700000</v>
          </cell>
        </row>
        <row r="13907">
          <cell r="A13907">
            <v>36717001</v>
          </cell>
          <cell r="B13907">
            <v>41000000</v>
          </cell>
        </row>
        <row r="13908">
          <cell r="A13908">
            <v>36717002</v>
          </cell>
          <cell r="B13908">
            <v>41000000</v>
          </cell>
        </row>
        <row r="13909">
          <cell r="A13909">
            <v>36717004</v>
          </cell>
          <cell r="B13909">
            <v>66500000</v>
          </cell>
        </row>
        <row r="13910">
          <cell r="A13910">
            <v>36717005</v>
          </cell>
          <cell r="B13910">
            <v>44000000</v>
          </cell>
        </row>
        <row r="13911">
          <cell r="A13911">
            <v>36717006</v>
          </cell>
          <cell r="B13911">
            <v>76800000</v>
          </cell>
        </row>
        <row r="13912">
          <cell r="A13912">
            <v>36717007</v>
          </cell>
          <cell r="B13912">
            <v>57200000</v>
          </cell>
        </row>
        <row r="13913">
          <cell r="A13913">
            <v>36717008</v>
          </cell>
          <cell r="B13913">
            <v>61100000</v>
          </cell>
        </row>
        <row r="13914">
          <cell r="A13914">
            <v>36717013</v>
          </cell>
          <cell r="B13914">
            <v>77000000</v>
          </cell>
        </row>
        <row r="13915">
          <cell r="A13915">
            <v>36717015</v>
          </cell>
          <cell r="B13915">
            <v>41900000</v>
          </cell>
        </row>
        <row r="13916">
          <cell r="A13916">
            <v>36717016</v>
          </cell>
          <cell r="B13916">
            <v>58600000</v>
          </cell>
        </row>
        <row r="13917">
          <cell r="A13917">
            <v>36717019</v>
          </cell>
          <cell r="B13917">
            <v>72000000</v>
          </cell>
        </row>
        <row r="13918">
          <cell r="A13918">
            <v>36717021</v>
          </cell>
          <cell r="B13918">
            <v>45000000</v>
          </cell>
        </row>
        <row r="13919">
          <cell r="A13919">
            <v>36717025</v>
          </cell>
          <cell r="B13919">
            <v>38700000</v>
          </cell>
        </row>
        <row r="13920">
          <cell r="A13920">
            <v>36717026</v>
          </cell>
          <cell r="B13920">
            <v>53000000</v>
          </cell>
        </row>
        <row r="13921">
          <cell r="A13921">
            <v>36717027</v>
          </cell>
          <cell r="B13921">
            <v>63000000</v>
          </cell>
        </row>
        <row r="13922">
          <cell r="A13922">
            <v>36717028</v>
          </cell>
          <cell r="B13922">
            <v>74000000</v>
          </cell>
        </row>
        <row r="13923">
          <cell r="A13923">
            <v>36717020</v>
          </cell>
          <cell r="B13923">
            <v>61000000</v>
          </cell>
        </row>
        <row r="13924">
          <cell r="A13924">
            <v>36717003</v>
          </cell>
          <cell r="B13924">
            <v>57000000</v>
          </cell>
        </row>
        <row r="13925">
          <cell r="A13925">
            <v>36717022</v>
          </cell>
          <cell r="B13925">
            <v>59000000</v>
          </cell>
        </row>
        <row r="13926">
          <cell r="A13926">
            <v>36717023</v>
          </cell>
          <cell r="B13926">
            <v>99000000</v>
          </cell>
        </row>
        <row r="13927">
          <cell r="A13927">
            <v>36717024</v>
          </cell>
          <cell r="B13927">
            <v>92000000</v>
          </cell>
        </row>
        <row r="13928">
          <cell r="A13928">
            <v>36717009</v>
          </cell>
          <cell r="B13928">
            <v>59000000</v>
          </cell>
        </row>
        <row r="13929">
          <cell r="A13929">
            <v>36717012</v>
          </cell>
          <cell r="B13929">
            <v>94000000</v>
          </cell>
        </row>
        <row r="13930">
          <cell r="A13930">
            <v>36717017</v>
          </cell>
          <cell r="B13930">
            <v>41000000</v>
          </cell>
        </row>
        <row r="13931">
          <cell r="A13931">
            <v>36717018</v>
          </cell>
          <cell r="B13931">
            <v>53100000</v>
          </cell>
        </row>
        <row r="13932">
          <cell r="A13932">
            <v>36717029</v>
          </cell>
          <cell r="B13932">
            <v>53000000</v>
          </cell>
        </row>
        <row r="13933">
          <cell r="A13933">
            <v>36811001</v>
          </cell>
          <cell r="B13933">
            <v>44000000</v>
          </cell>
        </row>
        <row r="13934">
          <cell r="A13934">
            <v>36811002</v>
          </cell>
          <cell r="B13934">
            <v>35000000</v>
          </cell>
        </row>
        <row r="13935">
          <cell r="A13935">
            <v>36804001</v>
          </cell>
          <cell r="B13935">
            <v>53000000</v>
          </cell>
        </row>
        <row r="13936">
          <cell r="A13936">
            <v>36812001</v>
          </cell>
          <cell r="B13936">
            <v>44800000</v>
          </cell>
        </row>
        <row r="13937">
          <cell r="A13937">
            <v>36812002</v>
          </cell>
          <cell r="B13937">
            <v>55700000</v>
          </cell>
        </row>
        <row r="13938">
          <cell r="A13938">
            <v>36812003</v>
          </cell>
          <cell r="B13938">
            <v>55000000</v>
          </cell>
        </row>
        <row r="13939">
          <cell r="A13939">
            <v>36826001</v>
          </cell>
          <cell r="B13939">
            <v>59800000</v>
          </cell>
        </row>
        <row r="13940">
          <cell r="A13940">
            <v>36901001</v>
          </cell>
          <cell r="B13940">
            <v>17700000</v>
          </cell>
        </row>
        <row r="13941">
          <cell r="A13941">
            <v>36901003</v>
          </cell>
          <cell r="B13941">
            <v>32800000</v>
          </cell>
        </row>
        <row r="13942">
          <cell r="A13942">
            <v>36901004</v>
          </cell>
          <cell r="B13942">
            <v>34800000</v>
          </cell>
        </row>
        <row r="13943">
          <cell r="A13943">
            <v>36901005</v>
          </cell>
          <cell r="B13943">
            <v>33800000</v>
          </cell>
        </row>
        <row r="13944">
          <cell r="A13944">
            <v>36901006</v>
          </cell>
          <cell r="B13944">
            <v>18900000</v>
          </cell>
        </row>
        <row r="13945">
          <cell r="A13945">
            <v>36901007</v>
          </cell>
          <cell r="B13945">
            <v>19800000</v>
          </cell>
        </row>
        <row r="13946">
          <cell r="A13946">
            <v>36901002</v>
          </cell>
          <cell r="B13946">
            <v>48000000</v>
          </cell>
        </row>
        <row r="13947">
          <cell r="A13947">
            <v>36906001</v>
          </cell>
          <cell r="B13947">
            <v>48800000</v>
          </cell>
        </row>
        <row r="13948">
          <cell r="A13948">
            <v>36906003</v>
          </cell>
          <cell r="B13948">
            <v>53800000</v>
          </cell>
        </row>
        <row r="13949">
          <cell r="A13949">
            <v>36906005</v>
          </cell>
          <cell r="B13949">
            <v>41800000</v>
          </cell>
        </row>
        <row r="13950">
          <cell r="A13950">
            <v>36906006</v>
          </cell>
          <cell r="B13950">
            <v>49800000</v>
          </cell>
        </row>
        <row r="13951">
          <cell r="A13951">
            <v>36906002</v>
          </cell>
          <cell r="B13951">
            <v>25800000</v>
          </cell>
        </row>
        <row r="13952">
          <cell r="A13952">
            <v>36906004</v>
          </cell>
          <cell r="B13952">
            <v>28000000</v>
          </cell>
        </row>
        <row r="13953">
          <cell r="A13953">
            <v>37011001</v>
          </cell>
          <cell r="B13953">
            <v>59700000</v>
          </cell>
        </row>
        <row r="13954">
          <cell r="A13954">
            <v>37011002</v>
          </cell>
          <cell r="B13954">
            <v>57200000</v>
          </cell>
        </row>
        <row r="13955">
          <cell r="A13955">
            <v>37004001</v>
          </cell>
          <cell r="B13955">
            <v>73300000</v>
          </cell>
        </row>
        <row r="13956">
          <cell r="A13956">
            <v>37004002</v>
          </cell>
          <cell r="B13956">
            <v>59700000</v>
          </cell>
        </row>
        <row r="13957">
          <cell r="A13957">
            <v>37004003</v>
          </cell>
          <cell r="B13957">
            <v>57200000</v>
          </cell>
        </row>
        <row r="13958">
          <cell r="A13958">
            <v>37012001</v>
          </cell>
          <cell r="B13958">
            <v>66200000</v>
          </cell>
        </row>
        <row r="13959">
          <cell r="A13959">
            <v>37121001</v>
          </cell>
          <cell r="B13959">
            <v>39900000</v>
          </cell>
        </row>
        <row r="13960">
          <cell r="A13960">
            <v>37201001</v>
          </cell>
          <cell r="B13960">
            <v>46000000</v>
          </cell>
        </row>
        <row r="13961">
          <cell r="A13961">
            <v>37206001</v>
          </cell>
          <cell r="B13961">
            <v>51000000</v>
          </cell>
        </row>
        <row r="13962">
          <cell r="A13962">
            <v>37206002</v>
          </cell>
          <cell r="B13962">
            <v>65000000</v>
          </cell>
        </row>
        <row r="13963">
          <cell r="A13963">
            <v>37206003</v>
          </cell>
          <cell r="B13963">
            <v>80000000</v>
          </cell>
        </row>
        <row r="13964">
          <cell r="A13964">
            <v>37208001</v>
          </cell>
          <cell r="B13964">
            <v>62000000</v>
          </cell>
        </row>
        <row r="13965">
          <cell r="A13965">
            <v>37208002</v>
          </cell>
          <cell r="B13965">
            <v>42200000</v>
          </cell>
        </row>
        <row r="13966">
          <cell r="A13966">
            <v>37208003</v>
          </cell>
          <cell r="B13966">
            <v>91000000</v>
          </cell>
        </row>
        <row r="13967">
          <cell r="A13967">
            <v>37208004</v>
          </cell>
          <cell r="B13967">
            <v>83000000</v>
          </cell>
        </row>
        <row r="13968">
          <cell r="A13968">
            <v>37208005</v>
          </cell>
          <cell r="B13968">
            <v>66000000</v>
          </cell>
        </row>
        <row r="13969">
          <cell r="A13969">
            <v>37221001</v>
          </cell>
          <cell r="B13969">
            <v>76000000</v>
          </cell>
        </row>
        <row r="13970">
          <cell r="A13970">
            <v>37221002</v>
          </cell>
          <cell r="B13970">
            <v>78000000</v>
          </cell>
        </row>
        <row r="13971">
          <cell r="A13971">
            <v>37221003</v>
          </cell>
          <cell r="B13971">
            <v>60000000</v>
          </cell>
        </row>
        <row r="13972">
          <cell r="A13972">
            <v>37221004</v>
          </cell>
          <cell r="B13972">
            <v>66800000</v>
          </cell>
        </row>
        <row r="13973">
          <cell r="A13973">
            <v>37221005</v>
          </cell>
          <cell r="B13973">
            <v>88000000</v>
          </cell>
        </row>
        <row r="13974">
          <cell r="A13974">
            <v>37221006</v>
          </cell>
          <cell r="B13974">
            <v>96000000</v>
          </cell>
        </row>
        <row r="13975">
          <cell r="A13975">
            <v>37221007</v>
          </cell>
          <cell r="B13975">
            <v>82000000</v>
          </cell>
        </row>
        <row r="13976">
          <cell r="A13976">
            <v>37220001</v>
          </cell>
          <cell r="B13976">
            <v>53000000</v>
          </cell>
        </row>
        <row r="13977">
          <cell r="A13977">
            <v>37220002</v>
          </cell>
          <cell r="B13977">
            <v>76000000</v>
          </cell>
        </row>
        <row r="13978">
          <cell r="A13978">
            <v>37220003</v>
          </cell>
          <cell r="B13978">
            <v>57400000</v>
          </cell>
        </row>
        <row r="13979">
          <cell r="A13979">
            <v>37220006</v>
          </cell>
          <cell r="B13979">
            <v>80000000</v>
          </cell>
        </row>
        <row r="13980">
          <cell r="A13980">
            <v>37220004</v>
          </cell>
          <cell r="B13980">
            <v>58800000</v>
          </cell>
        </row>
        <row r="13981">
          <cell r="A13981">
            <v>37220005</v>
          </cell>
          <cell r="B13981">
            <v>57400000</v>
          </cell>
        </row>
        <row r="13982">
          <cell r="A13982">
            <v>37220007</v>
          </cell>
          <cell r="B13982">
            <v>87000000</v>
          </cell>
        </row>
        <row r="13983">
          <cell r="A13983">
            <v>37212001</v>
          </cell>
          <cell r="B13983">
            <v>88000000</v>
          </cell>
        </row>
        <row r="13984">
          <cell r="A13984">
            <v>37317001</v>
          </cell>
          <cell r="B13984">
            <v>3800000</v>
          </cell>
        </row>
        <row r="13985">
          <cell r="A13985">
            <v>37317002</v>
          </cell>
          <cell r="B13985">
            <v>4200000</v>
          </cell>
        </row>
        <row r="13986">
          <cell r="A13986">
            <v>37408001</v>
          </cell>
          <cell r="B13986">
            <v>62100000</v>
          </cell>
        </row>
        <row r="13987">
          <cell r="A13987">
            <v>37408002</v>
          </cell>
          <cell r="B13987">
            <v>145000000</v>
          </cell>
        </row>
        <row r="13988">
          <cell r="A13988">
            <v>37408003</v>
          </cell>
          <cell r="B13988">
            <v>195000000</v>
          </cell>
        </row>
        <row r="13989">
          <cell r="A13989">
            <v>37517004</v>
          </cell>
          <cell r="B13989">
            <v>2900000</v>
          </cell>
        </row>
        <row r="13990">
          <cell r="A13990">
            <v>37517001</v>
          </cell>
          <cell r="B13990">
            <v>2600000</v>
          </cell>
        </row>
        <row r="13991">
          <cell r="A13991">
            <v>37517002</v>
          </cell>
          <cell r="B13991">
            <v>3500000</v>
          </cell>
        </row>
        <row r="13992">
          <cell r="A13992">
            <v>37517003</v>
          </cell>
          <cell r="B13992">
            <v>2400000</v>
          </cell>
        </row>
        <row r="13993">
          <cell r="A13993">
            <v>37619001</v>
          </cell>
          <cell r="B13993">
            <v>13200000</v>
          </cell>
        </row>
        <row r="13994">
          <cell r="A13994">
            <v>37619002</v>
          </cell>
          <cell r="B13994">
            <v>51000000</v>
          </cell>
        </row>
        <row r="13995">
          <cell r="A13995">
            <v>37619003</v>
          </cell>
          <cell r="B13995">
            <v>45000000</v>
          </cell>
        </row>
        <row r="13996">
          <cell r="A13996">
            <v>37721001</v>
          </cell>
          <cell r="B13996">
            <v>42900000</v>
          </cell>
        </row>
        <row r="13997">
          <cell r="A13997">
            <v>37817001</v>
          </cell>
          <cell r="B13997">
            <v>48000000</v>
          </cell>
        </row>
        <row r="13998">
          <cell r="A13998">
            <v>37817002</v>
          </cell>
          <cell r="B13998">
            <v>51500000</v>
          </cell>
        </row>
        <row r="13999">
          <cell r="A13999">
            <v>37817003</v>
          </cell>
          <cell r="B13999">
            <v>29000000</v>
          </cell>
        </row>
        <row r="14000">
          <cell r="A14000">
            <v>37817004</v>
          </cell>
          <cell r="B14000">
            <v>17500000</v>
          </cell>
        </row>
        <row r="14001">
          <cell r="A14001">
            <v>37817005</v>
          </cell>
          <cell r="B14001">
            <v>31400000</v>
          </cell>
        </row>
        <row r="14002">
          <cell r="A14002">
            <v>37817006</v>
          </cell>
          <cell r="B14002">
            <v>10500000</v>
          </cell>
        </row>
        <row r="14003">
          <cell r="A14003">
            <v>37817007</v>
          </cell>
          <cell r="B14003">
            <v>8000000</v>
          </cell>
        </row>
        <row r="14004">
          <cell r="A14004">
            <v>37817008</v>
          </cell>
          <cell r="B14004">
            <v>29000000</v>
          </cell>
        </row>
        <row r="14005">
          <cell r="A14005">
            <v>37817009</v>
          </cell>
          <cell r="B14005">
            <v>28500000</v>
          </cell>
        </row>
        <row r="14006">
          <cell r="A14006">
            <v>37817010</v>
          </cell>
          <cell r="B14006">
            <v>32000000</v>
          </cell>
        </row>
        <row r="14007">
          <cell r="A14007">
            <v>37925001</v>
          </cell>
          <cell r="B14007">
            <v>80000000</v>
          </cell>
        </row>
        <row r="14008">
          <cell r="A14008">
            <v>38017002</v>
          </cell>
          <cell r="B14008">
            <v>3500000</v>
          </cell>
        </row>
        <row r="14009">
          <cell r="A14009">
            <v>38017006</v>
          </cell>
          <cell r="B14009">
            <v>2000000</v>
          </cell>
        </row>
        <row r="14010">
          <cell r="A14010">
            <v>38017001</v>
          </cell>
          <cell r="B14010">
            <v>1800000</v>
          </cell>
        </row>
        <row r="14011">
          <cell r="A14011">
            <v>38017003</v>
          </cell>
          <cell r="B14011">
            <v>3200000</v>
          </cell>
        </row>
        <row r="14012">
          <cell r="A14012">
            <v>38017005</v>
          </cell>
          <cell r="B14012">
            <v>2500000</v>
          </cell>
        </row>
        <row r="14013">
          <cell r="A14013">
            <v>38017008</v>
          </cell>
          <cell r="B14013">
            <v>4000000</v>
          </cell>
        </row>
        <row r="14014">
          <cell r="A14014">
            <v>38017004</v>
          </cell>
          <cell r="B14014">
            <v>2800000</v>
          </cell>
        </row>
        <row r="14015">
          <cell r="A14015">
            <v>38017007</v>
          </cell>
          <cell r="B14015">
            <v>2800000</v>
          </cell>
        </row>
        <row r="14016">
          <cell r="A14016">
            <v>38101002</v>
          </cell>
          <cell r="B14016">
            <v>28000000</v>
          </cell>
        </row>
        <row r="14017">
          <cell r="A14017">
            <v>38101003</v>
          </cell>
          <cell r="B14017">
            <v>43000000</v>
          </cell>
        </row>
        <row r="14018">
          <cell r="A14018">
            <v>38101001</v>
          </cell>
          <cell r="B14018">
            <v>38900000</v>
          </cell>
        </row>
        <row r="14019">
          <cell r="A14019">
            <v>38106001</v>
          </cell>
          <cell r="B14019">
            <v>48000000</v>
          </cell>
        </row>
        <row r="14020">
          <cell r="A14020">
            <v>38106002</v>
          </cell>
          <cell r="B14020">
            <v>50000000</v>
          </cell>
        </row>
        <row r="14021">
          <cell r="A14021">
            <v>38106003</v>
          </cell>
          <cell r="B14021">
            <v>56000000</v>
          </cell>
        </row>
        <row r="14022">
          <cell r="A14022">
            <v>38106004</v>
          </cell>
          <cell r="B14022">
            <v>62000000</v>
          </cell>
        </row>
        <row r="14023">
          <cell r="A14023">
            <v>38106005</v>
          </cell>
          <cell r="B14023">
            <v>57000000</v>
          </cell>
        </row>
        <row r="14024">
          <cell r="A14024">
            <v>38106006</v>
          </cell>
          <cell r="B14024">
            <v>57000000</v>
          </cell>
        </row>
        <row r="14025">
          <cell r="A14025">
            <v>38217001</v>
          </cell>
          <cell r="B14025">
            <v>7000000</v>
          </cell>
        </row>
        <row r="14026">
          <cell r="A14026">
            <v>38303001</v>
          </cell>
          <cell r="B14026">
            <v>116000000</v>
          </cell>
        </row>
        <row r="14027">
          <cell r="A14027">
            <v>38303002</v>
          </cell>
          <cell r="B14027">
            <v>85200000</v>
          </cell>
        </row>
        <row r="14028">
          <cell r="A14028">
            <v>38303003</v>
          </cell>
          <cell r="B14028">
            <v>85200000</v>
          </cell>
        </row>
        <row r="14029">
          <cell r="A14029">
            <v>38303004</v>
          </cell>
          <cell r="B14029">
            <v>108000000</v>
          </cell>
        </row>
        <row r="14030">
          <cell r="A14030">
            <v>38425005</v>
          </cell>
          <cell r="B14030">
            <v>58300000</v>
          </cell>
        </row>
        <row r="14031">
          <cell r="A14031">
            <v>38425006</v>
          </cell>
          <cell r="B14031">
            <v>34800000</v>
          </cell>
        </row>
        <row r="14032">
          <cell r="A14032">
            <v>38425007</v>
          </cell>
          <cell r="B14032">
            <v>39600000</v>
          </cell>
        </row>
        <row r="14033">
          <cell r="A14033">
            <v>38425001</v>
          </cell>
          <cell r="B14033">
            <v>71600000</v>
          </cell>
        </row>
        <row r="14034">
          <cell r="A14034">
            <v>38425002</v>
          </cell>
          <cell r="B14034">
            <v>118300000</v>
          </cell>
        </row>
        <row r="14035">
          <cell r="A14035">
            <v>38425003</v>
          </cell>
          <cell r="B14035">
            <v>255400000</v>
          </cell>
        </row>
        <row r="14036">
          <cell r="A14036">
            <v>38425004</v>
          </cell>
          <cell r="B14036">
            <v>74600000</v>
          </cell>
        </row>
        <row r="14037">
          <cell r="A14037">
            <v>38507001</v>
          </cell>
          <cell r="B14037">
            <v>82000000</v>
          </cell>
        </row>
        <row r="14038">
          <cell r="A14038">
            <v>38503001</v>
          </cell>
          <cell r="B14038">
            <v>86000000</v>
          </cell>
        </row>
        <row r="14039">
          <cell r="A14039">
            <v>38503002</v>
          </cell>
          <cell r="B14039">
            <v>99000000</v>
          </cell>
        </row>
        <row r="14040">
          <cell r="A14040">
            <v>38625001</v>
          </cell>
          <cell r="B14040">
            <v>117800000</v>
          </cell>
        </row>
        <row r="14041">
          <cell r="A14041">
            <v>38625002</v>
          </cell>
          <cell r="B14041">
            <v>128500000</v>
          </cell>
        </row>
        <row r="14042">
          <cell r="A14042">
            <v>38625003</v>
          </cell>
          <cell r="B14042">
            <v>64100000</v>
          </cell>
        </row>
        <row r="14043">
          <cell r="A14043">
            <v>38625004</v>
          </cell>
          <cell r="B14043">
            <v>71300000</v>
          </cell>
        </row>
        <row r="14044">
          <cell r="A14044">
            <v>38710001</v>
          </cell>
          <cell r="B14044">
            <v>126900000</v>
          </cell>
        </row>
        <row r="14045">
          <cell r="A14045">
            <v>38710002</v>
          </cell>
          <cell r="B14045">
            <v>88600000</v>
          </cell>
        </row>
        <row r="14046">
          <cell r="A14046">
            <v>38711001</v>
          </cell>
          <cell r="B14046">
            <v>44500000</v>
          </cell>
        </row>
        <row r="14047">
          <cell r="A14047">
            <v>38711002</v>
          </cell>
          <cell r="B14047">
            <v>56500000</v>
          </cell>
        </row>
        <row r="14048">
          <cell r="A14048">
            <v>38711003</v>
          </cell>
          <cell r="B14048">
            <v>37000000</v>
          </cell>
        </row>
        <row r="14049">
          <cell r="A14049">
            <v>38711004</v>
          </cell>
          <cell r="B14049">
            <v>55000000</v>
          </cell>
        </row>
        <row r="14050">
          <cell r="A14050">
            <v>38711005</v>
          </cell>
          <cell r="B14050">
            <v>55000000</v>
          </cell>
        </row>
        <row r="14051">
          <cell r="A14051">
            <v>38711006</v>
          </cell>
          <cell r="B14051">
            <v>81500000</v>
          </cell>
        </row>
        <row r="14052">
          <cell r="A14052">
            <v>38711007</v>
          </cell>
          <cell r="B14052">
            <v>68000000</v>
          </cell>
        </row>
        <row r="14053">
          <cell r="A14053">
            <v>38711008</v>
          </cell>
          <cell r="B14053">
            <v>44300000</v>
          </cell>
        </row>
        <row r="14054">
          <cell r="A14054">
            <v>38711009</v>
          </cell>
          <cell r="B14054">
            <v>56000000</v>
          </cell>
        </row>
        <row r="14055">
          <cell r="A14055">
            <v>38711010</v>
          </cell>
          <cell r="B14055">
            <v>83500000</v>
          </cell>
        </row>
        <row r="14056">
          <cell r="A14056">
            <v>38711011</v>
          </cell>
          <cell r="B14056">
            <v>68000000</v>
          </cell>
        </row>
        <row r="14057">
          <cell r="A14057">
            <v>38711012</v>
          </cell>
          <cell r="B14057">
            <v>51900000</v>
          </cell>
        </row>
        <row r="14058">
          <cell r="A14058">
            <v>38711013</v>
          </cell>
          <cell r="B14058">
            <v>53900000</v>
          </cell>
        </row>
        <row r="14059">
          <cell r="A14059">
            <v>38711014</v>
          </cell>
          <cell r="B14059">
            <v>60400000</v>
          </cell>
        </row>
        <row r="14060">
          <cell r="A14060">
            <v>38711015</v>
          </cell>
          <cell r="B14060">
            <v>62400000</v>
          </cell>
        </row>
        <row r="14061">
          <cell r="A14061">
            <v>38711016</v>
          </cell>
          <cell r="B14061">
            <v>71900000</v>
          </cell>
        </row>
        <row r="14062">
          <cell r="A14062">
            <v>38711017</v>
          </cell>
          <cell r="B14062">
            <v>72900000</v>
          </cell>
        </row>
        <row r="14063">
          <cell r="A14063">
            <v>38711018</v>
          </cell>
          <cell r="B14063">
            <v>84900000</v>
          </cell>
        </row>
        <row r="14064">
          <cell r="A14064">
            <v>38711019</v>
          </cell>
          <cell r="B14064">
            <v>85900000</v>
          </cell>
        </row>
        <row r="14065">
          <cell r="A14065">
            <v>38711020</v>
          </cell>
          <cell r="B14065">
            <v>85900000</v>
          </cell>
        </row>
        <row r="14066">
          <cell r="A14066">
            <v>38711021</v>
          </cell>
          <cell r="B14066">
            <v>87900000</v>
          </cell>
        </row>
        <row r="14067">
          <cell r="A14067">
            <v>38711022</v>
          </cell>
          <cell r="B14067">
            <v>52900000</v>
          </cell>
        </row>
        <row r="14068">
          <cell r="A14068">
            <v>38711023</v>
          </cell>
          <cell r="B14068">
            <v>65900000</v>
          </cell>
        </row>
        <row r="14069">
          <cell r="A14069">
            <v>38711024</v>
          </cell>
          <cell r="B14069">
            <v>76900000</v>
          </cell>
        </row>
        <row r="14070">
          <cell r="A14070">
            <v>38711025</v>
          </cell>
          <cell r="B14070">
            <v>89900000</v>
          </cell>
        </row>
        <row r="14071">
          <cell r="A14071">
            <v>38711026</v>
          </cell>
          <cell r="B14071">
            <v>109500000</v>
          </cell>
        </row>
        <row r="14072">
          <cell r="A14072">
            <v>38711027</v>
          </cell>
          <cell r="B14072">
            <v>128500000</v>
          </cell>
        </row>
        <row r="14073">
          <cell r="A14073">
            <v>38711028</v>
          </cell>
          <cell r="B14073">
            <v>307900000</v>
          </cell>
        </row>
        <row r="14074">
          <cell r="A14074">
            <v>38704001</v>
          </cell>
          <cell r="B14074">
            <v>67500000</v>
          </cell>
        </row>
        <row r="14075">
          <cell r="A14075">
            <v>38704002</v>
          </cell>
          <cell r="B14075">
            <v>72200000</v>
          </cell>
        </row>
        <row r="14076">
          <cell r="A14076">
            <v>38704003</v>
          </cell>
          <cell r="B14076">
            <v>51500000</v>
          </cell>
        </row>
        <row r="14077">
          <cell r="A14077">
            <v>38704004</v>
          </cell>
          <cell r="B14077">
            <v>44700000</v>
          </cell>
        </row>
        <row r="14078">
          <cell r="A14078">
            <v>38704005</v>
          </cell>
          <cell r="B14078">
            <v>54400000</v>
          </cell>
        </row>
        <row r="14079">
          <cell r="A14079">
            <v>38704006</v>
          </cell>
          <cell r="B14079">
            <v>96600000</v>
          </cell>
        </row>
        <row r="14080">
          <cell r="A14080">
            <v>38704007</v>
          </cell>
          <cell r="B14080">
            <v>81900000</v>
          </cell>
        </row>
        <row r="14081">
          <cell r="A14081">
            <v>38704008</v>
          </cell>
          <cell r="B14081">
            <v>98600000</v>
          </cell>
        </row>
        <row r="14082">
          <cell r="A14082">
            <v>38704009</v>
          </cell>
          <cell r="B14082">
            <v>82200000</v>
          </cell>
        </row>
        <row r="14083">
          <cell r="A14083">
            <v>38704010</v>
          </cell>
          <cell r="B14083">
            <v>73200000</v>
          </cell>
        </row>
        <row r="14084">
          <cell r="A14084">
            <v>38704011</v>
          </cell>
          <cell r="B14084">
            <v>104800000</v>
          </cell>
        </row>
        <row r="14085">
          <cell r="A14085">
            <v>38704012</v>
          </cell>
          <cell r="B14085">
            <v>105400000</v>
          </cell>
        </row>
        <row r="14086">
          <cell r="A14086">
            <v>38704013</v>
          </cell>
          <cell r="B14086">
            <v>89600000</v>
          </cell>
        </row>
        <row r="14087">
          <cell r="A14087">
            <v>38704014</v>
          </cell>
          <cell r="B14087">
            <v>73900000</v>
          </cell>
        </row>
        <row r="14088">
          <cell r="A14088">
            <v>38704015</v>
          </cell>
          <cell r="B14088">
            <v>108900000</v>
          </cell>
        </row>
        <row r="14089">
          <cell r="A14089">
            <v>38704016</v>
          </cell>
          <cell r="B14089">
            <v>76200000</v>
          </cell>
        </row>
        <row r="14090">
          <cell r="A14090">
            <v>38712002</v>
          </cell>
          <cell r="B14090">
            <v>73600000</v>
          </cell>
        </row>
        <row r="14091">
          <cell r="A14091">
            <v>38712003</v>
          </cell>
          <cell r="B14091">
            <v>100600000</v>
          </cell>
        </row>
        <row r="14092">
          <cell r="A14092">
            <v>38712004</v>
          </cell>
          <cell r="B14092">
            <v>82400000</v>
          </cell>
        </row>
        <row r="14093">
          <cell r="A14093">
            <v>38712005</v>
          </cell>
          <cell r="B14093">
            <v>54600000</v>
          </cell>
        </row>
        <row r="14094">
          <cell r="A14094">
            <v>38712006</v>
          </cell>
          <cell r="B14094">
            <v>52800000</v>
          </cell>
        </row>
        <row r="14095">
          <cell r="A14095">
            <v>38712007</v>
          </cell>
          <cell r="B14095">
            <v>45000000</v>
          </cell>
        </row>
        <row r="14096">
          <cell r="A14096">
            <v>38712010</v>
          </cell>
          <cell r="B14096">
            <v>74500000</v>
          </cell>
        </row>
        <row r="14097">
          <cell r="A14097">
            <v>38712011</v>
          </cell>
          <cell r="B14097">
            <v>102600000</v>
          </cell>
        </row>
        <row r="14098">
          <cell r="A14098">
            <v>38712013</v>
          </cell>
          <cell r="B14098">
            <v>82200000</v>
          </cell>
        </row>
        <row r="14099">
          <cell r="A14099">
            <v>38712015</v>
          </cell>
          <cell r="B14099">
            <v>90900000</v>
          </cell>
        </row>
        <row r="14100">
          <cell r="A14100">
            <v>38712017</v>
          </cell>
          <cell r="B14100">
            <v>104100000</v>
          </cell>
        </row>
        <row r="14101">
          <cell r="A14101">
            <v>38712019</v>
          </cell>
          <cell r="B14101">
            <v>94900000</v>
          </cell>
        </row>
        <row r="14102">
          <cell r="A14102">
            <v>38712020</v>
          </cell>
          <cell r="B14102">
            <v>70700000</v>
          </cell>
        </row>
        <row r="14103">
          <cell r="A14103">
            <v>38712001</v>
          </cell>
          <cell r="B14103">
            <v>57000000</v>
          </cell>
        </row>
        <row r="14104">
          <cell r="A14104">
            <v>38712008</v>
          </cell>
          <cell r="B14104">
            <v>88400000</v>
          </cell>
        </row>
        <row r="14105">
          <cell r="A14105">
            <v>38712009</v>
          </cell>
          <cell r="B14105">
            <v>94900000</v>
          </cell>
        </row>
        <row r="14106">
          <cell r="A14106">
            <v>38712012</v>
          </cell>
          <cell r="B14106">
            <v>114800000</v>
          </cell>
        </row>
        <row r="14107">
          <cell r="A14107">
            <v>38712014</v>
          </cell>
          <cell r="B14107">
            <v>96000000</v>
          </cell>
        </row>
        <row r="14108">
          <cell r="A14108">
            <v>38712016</v>
          </cell>
          <cell r="B14108">
            <v>68900000</v>
          </cell>
        </row>
        <row r="14109">
          <cell r="A14109">
            <v>38712018</v>
          </cell>
          <cell r="B14109">
            <v>70600000</v>
          </cell>
        </row>
        <row r="14110">
          <cell r="A14110">
            <v>38703001</v>
          </cell>
          <cell r="B14110">
            <v>77800000</v>
          </cell>
        </row>
        <row r="14111">
          <cell r="A14111">
            <v>38801001</v>
          </cell>
          <cell r="B14111">
            <v>48900000</v>
          </cell>
        </row>
        <row r="14112">
          <cell r="A14112">
            <v>38917003</v>
          </cell>
          <cell r="B14112">
            <v>102900000</v>
          </cell>
        </row>
        <row r="14113">
          <cell r="A14113">
            <v>38917004</v>
          </cell>
          <cell r="B14113">
            <v>82400000</v>
          </cell>
        </row>
        <row r="14114">
          <cell r="A14114">
            <v>38917009</v>
          </cell>
          <cell r="B14114">
            <v>89600000</v>
          </cell>
        </row>
        <row r="14115">
          <cell r="A14115">
            <v>38917001</v>
          </cell>
          <cell r="B14115">
            <v>65600000</v>
          </cell>
        </row>
        <row r="14116">
          <cell r="A14116">
            <v>38917002</v>
          </cell>
          <cell r="B14116">
            <v>85200000</v>
          </cell>
        </row>
        <row r="14117">
          <cell r="A14117">
            <v>38917005</v>
          </cell>
          <cell r="B14117">
            <v>85900000</v>
          </cell>
        </row>
        <row r="14118">
          <cell r="A14118">
            <v>38917006</v>
          </cell>
          <cell r="B14118">
            <v>72900000</v>
          </cell>
        </row>
        <row r="14119">
          <cell r="A14119">
            <v>38917007</v>
          </cell>
          <cell r="B14119">
            <v>62900000</v>
          </cell>
        </row>
        <row r="14120">
          <cell r="A14120">
            <v>38917008</v>
          </cell>
          <cell r="B14120">
            <v>79800000</v>
          </cell>
        </row>
        <row r="14121">
          <cell r="A14121">
            <v>38917010</v>
          </cell>
          <cell r="B14121">
            <v>84000000</v>
          </cell>
        </row>
        <row r="14122">
          <cell r="A14122">
            <v>39001001</v>
          </cell>
          <cell r="B14122">
            <v>30000000</v>
          </cell>
        </row>
        <row r="14123">
          <cell r="A14123">
            <v>39001002</v>
          </cell>
          <cell r="B14123">
            <v>30800000</v>
          </cell>
        </row>
        <row r="14124">
          <cell r="A14124">
            <v>39001003</v>
          </cell>
          <cell r="B14124">
            <v>29900000</v>
          </cell>
        </row>
        <row r="14125">
          <cell r="A14125">
            <v>39006003</v>
          </cell>
          <cell r="B14125">
            <v>51000000</v>
          </cell>
        </row>
        <row r="14126">
          <cell r="A14126">
            <v>39006006</v>
          </cell>
          <cell r="B14126">
            <v>48000000</v>
          </cell>
        </row>
        <row r="14127">
          <cell r="A14127">
            <v>39006007</v>
          </cell>
          <cell r="B14127">
            <v>55000000</v>
          </cell>
        </row>
        <row r="14128">
          <cell r="A14128">
            <v>39006010</v>
          </cell>
          <cell r="B14128">
            <v>46900000</v>
          </cell>
        </row>
        <row r="14129">
          <cell r="A14129">
            <v>39006011</v>
          </cell>
          <cell r="B14129">
            <v>55000000</v>
          </cell>
        </row>
        <row r="14130">
          <cell r="A14130">
            <v>39006012</v>
          </cell>
          <cell r="B14130">
            <v>53000000</v>
          </cell>
        </row>
        <row r="14131">
          <cell r="A14131">
            <v>39007001</v>
          </cell>
          <cell r="B14131">
            <v>39000000</v>
          </cell>
        </row>
        <row r="14132">
          <cell r="A14132">
            <v>39007002</v>
          </cell>
          <cell r="B14132">
            <v>36900000</v>
          </cell>
        </row>
        <row r="14133">
          <cell r="A14133">
            <v>39007003</v>
          </cell>
          <cell r="B14133">
            <v>40900000</v>
          </cell>
        </row>
        <row r="14134">
          <cell r="A14134">
            <v>39020001</v>
          </cell>
          <cell r="B14134">
            <v>40200000</v>
          </cell>
        </row>
        <row r="14135">
          <cell r="A14135">
            <v>39020002</v>
          </cell>
          <cell r="B14135">
            <v>43200000</v>
          </cell>
        </row>
        <row r="14136">
          <cell r="A14136">
            <v>39012001</v>
          </cell>
          <cell r="B14136">
            <v>42000000</v>
          </cell>
        </row>
        <row r="14137">
          <cell r="A14137">
            <v>39006001</v>
          </cell>
          <cell r="B14137">
            <v>34000000</v>
          </cell>
        </row>
        <row r="14138">
          <cell r="A14138">
            <v>39006002</v>
          </cell>
          <cell r="B14138">
            <v>40000000</v>
          </cell>
        </row>
        <row r="14139">
          <cell r="A14139">
            <v>39006004</v>
          </cell>
          <cell r="B14139">
            <v>43900000</v>
          </cell>
        </row>
        <row r="14140">
          <cell r="A14140">
            <v>39006005</v>
          </cell>
          <cell r="B14140">
            <v>42900000</v>
          </cell>
        </row>
        <row r="14141">
          <cell r="A14141">
            <v>39006008</v>
          </cell>
          <cell r="B14141">
            <v>43900000</v>
          </cell>
        </row>
        <row r="14142">
          <cell r="A14142">
            <v>39006009</v>
          </cell>
          <cell r="B14142">
            <v>43900000</v>
          </cell>
        </row>
        <row r="14143">
          <cell r="A14143">
            <v>39117001</v>
          </cell>
          <cell r="B14143">
            <v>3000000</v>
          </cell>
        </row>
        <row r="14144">
          <cell r="A14144">
            <v>39201001</v>
          </cell>
          <cell r="B14144">
            <v>25100000</v>
          </cell>
        </row>
        <row r="14145">
          <cell r="A14145">
            <v>39201002</v>
          </cell>
          <cell r="B14145">
            <v>21700000</v>
          </cell>
        </row>
        <row r="14146">
          <cell r="A14146">
            <v>39201003</v>
          </cell>
          <cell r="B14146">
            <v>40500000</v>
          </cell>
        </row>
        <row r="14147">
          <cell r="A14147">
            <v>39206002</v>
          </cell>
          <cell r="B14147">
            <v>49500000</v>
          </cell>
        </row>
        <row r="14148">
          <cell r="A14148">
            <v>39206003</v>
          </cell>
          <cell r="B14148">
            <v>64000000</v>
          </cell>
        </row>
        <row r="14149">
          <cell r="A14149">
            <v>39206004</v>
          </cell>
          <cell r="B14149">
            <v>69000000</v>
          </cell>
        </row>
        <row r="14150">
          <cell r="A14150">
            <v>39206007</v>
          </cell>
          <cell r="B14150">
            <v>58000000</v>
          </cell>
        </row>
        <row r="14151">
          <cell r="A14151">
            <v>39206008</v>
          </cell>
          <cell r="B14151">
            <v>101000000</v>
          </cell>
        </row>
        <row r="14152">
          <cell r="A14152">
            <v>39206009</v>
          </cell>
          <cell r="B14152">
            <v>84000000</v>
          </cell>
        </row>
        <row r="14153">
          <cell r="A14153">
            <v>39206011</v>
          </cell>
          <cell r="B14153">
            <v>54000000</v>
          </cell>
        </row>
        <row r="14154">
          <cell r="A14154">
            <v>39206012</v>
          </cell>
          <cell r="B14154">
            <v>93500000</v>
          </cell>
        </row>
        <row r="14155">
          <cell r="A14155">
            <v>39206014</v>
          </cell>
          <cell r="B14155">
            <v>54000000</v>
          </cell>
        </row>
        <row r="14156">
          <cell r="A14156">
            <v>39206015</v>
          </cell>
          <cell r="B14156">
            <v>60000000</v>
          </cell>
        </row>
        <row r="14157">
          <cell r="A14157">
            <v>39206010</v>
          </cell>
          <cell r="B14157">
            <v>65000000</v>
          </cell>
        </row>
        <row r="14158">
          <cell r="A14158">
            <v>39207001</v>
          </cell>
          <cell r="B14158">
            <v>39000000</v>
          </cell>
        </row>
        <row r="14159">
          <cell r="A14159">
            <v>39207002</v>
          </cell>
          <cell r="B14159">
            <v>46500000</v>
          </cell>
        </row>
        <row r="14160">
          <cell r="A14160">
            <v>39220001</v>
          </cell>
          <cell r="B14160">
            <v>34000000</v>
          </cell>
        </row>
        <row r="14161">
          <cell r="A14161">
            <v>39220002</v>
          </cell>
          <cell r="B14161">
            <v>25000000</v>
          </cell>
        </row>
        <row r="14162">
          <cell r="A14162">
            <v>39220005</v>
          </cell>
          <cell r="B14162">
            <v>47000000</v>
          </cell>
        </row>
        <row r="14163">
          <cell r="A14163">
            <v>39220003</v>
          </cell>
          <cell r="B14163">
            <v>43500000</v>
          </cell>
        </row>
        <row r="14164">
          <cell r="A14164">
            <v>39220004</v>
          </cell>
          <cell r="B14164">
            <v>52500000</v>
          </cell>
        </row>
        <row r="14165">
          <cell r="A14165">
            <v>39212002</v>
          </cell>
          <cell r="B14165">
            <v>39100000</v>
          </cell>
        </row>
        <row r="14166">
          <cell r="A14166">
            <v>39212003</v>
          </cell>
          <cell r="B14166">
            <v>51700000</v>
          </cell>
        </row>
        <row r="14167">
          <cell r="A14167">
            <v>39212001</v>
          </cell>
          <cell r="B14167">
            <v>43800000</v>
          </cell>
        </row>
        <row r="14168">
          <cell r="A14168">
            <v>39220006</v>
          </cell>
          <cell r="B14168">
            <v>57000000</v>
          </cell>
        </row>
        <row r="14169">
          <cell r="A14169">
            <v>39206001</v>
          </cell>
          <cell r="B14169">
            <v>36000000</v>
          </cell>
        </row>
        <row r="14170">
          <cell r="A14170">
            <v>39206005</v>
          </cell>
          <cell r="B14170">
            <v>39400000</v>
          </cell>
        </row>
        <row r="14171">
          <cell r="A14171">
            <v>39206006</v>
          </cell>
          <cell r="B14171">
            <v>40000000</v>
          </cell>
        </row>
        <row r="14172">
          <cell r="A14172">
            <v>39206013</v>
          </cell>
          <cell r="B14172">
            <v>50000000</v>
          </cell>
        </row>
        <row r="14173">
          <cell r="A14173">
            <v>39319001</v>
          </cell>
          <cell r="B14173">
            <v>11300000</v>
          </cell>
        </row>
        <row r="14174">
          <cell r="A14174">
            <v>39319002</v>
          </cell>
          <cell r="B14174">
            <v>22500000</v>
          </cell>
        </row>
        <row r="14175">
          <cell r="A14175">
            <v>39411001</v>
          </cell>
          <cell r="B14175">
            <v>76900000</v>
          </cell>
        </row>
        <row r="14176">
          <cell r="A14176">
            <v>39411002</v>
          </cell>
          <cell r="B14176">
            <v>67900000</v>
          </cell>
        </row>
        <row r="14177">
          <cell r="A14177">
            <v>39411003</v>
          </cell>
          <cell r="B14177">
            <v>58900000</v>
          </cell>
        </row>
        <row r="14178">
          <cell r="A14178">
            <v>39411004</v>
          </cell>
          <cell r="B14178">
            <v>53900000</v>
          </cell>
        </row>
        <row r="14179">
          <cell r="A14179">
            <v>39411005</v>
          </cell>
          <cell r="B14179">
            <v>59900000</v>
          </cell>
        </row>
        <row r="14180">
          <cell r="A14180">
            <v>39411006</v>
          </cell>
          <cell r="B14180">
            <v>48900000</v>
          </cell>
        </row>
        <row r="14181">
          <cell r="A14181">
            <v>39411007</v>
          </cell>
          <cell r="B14181">
            <v>48900000</v>
          </cell>
        </row>
        <row r="14182">
          <cell r="A14182">
            <v>39411008</v>
          </cell>
          <cell r="B14182">
            <v>55900000</v>
          </cell>
        </row>
        <row r="14183">
          <cell r="A14183">
            <v>39411009</v>
          </cell>
          <cell r="B14183">
            <v>55900000</v>
          </cell>
        </row>
        <row r="14184">
          <cell r="A14184">
            <v>39411010</v>
          </cell>
          <cell r="B14184">
            <v>79000000</v>
          </cell>
        </row>
        <row r="14185">
          <cell r="A14185">
            <v>39411011</v>
          </cell>
          <cell r="B14185">
            <v>65900000</v>
          </cell>
        </row>
        <row r="14186">
          <cell r="A14186">
            <v>39411012</v>
          </cell>
          <cell r="B14186">
            <v>63900000</v>
          </cell>
        </row>
        <row r="14187">
          <cell r="A14187">
            <v>39411013</v>
          </cell>
          <cell r="B14187">
            <v>63900000</v>
          </cell>
        </row>
        <row r="14188">
          <cell r="A14188">
            <v>39404001</v>
          </cell>
          <cell r="B14188">
            <v>89000000</v>
          </cell>
        </row>
        <row r="14189">
          <cell r="A14189">
            <v>39404002</v>
          </cell>
          <cell r="B14189">
            <v>82700000</v>
          </cell>
        </row>
        <row r="14190">
          <cell r="A14190">
            <v>39404003</v>
          </cell>
          <cell r="B14190">
            <v>62800000</v>
          </cell>
        </row>
        <row r="14191">
          <cell r="A14191">
            <v>39404004</v>
          </cell>
          <cell r="B14191">
            <v>65200000</v>
          </cell>
        </row>
        <row r="14192">
          <cell r="A14192">
            <v>39404005</v>
          </cell>
          <cell r="B14192">
            <v>59300000</v>
          </cell>
        </row>
        <row r="14193">
          <cell r="A14193">
            <v>39404006</v>
          </cell>
          <cell r="B14193">
            <v>86500000</v>
          </cell>
        </row>
        <row r="14194">
          <cell r="A14194">
            <v>39404007</v>
          </cell>
          <cell r="B14194">
            <v>71000000</v>
          </cell>
        </row>
        <row r="14195">
          <cell r="A14195">
            <v>39412001</v>
          </cell>
          <cell r="B14195">
            <v>91900000</v>
          </cell>
        </row>
        <row r="14196">
          <cell r="A14196">
            <v>39412002</v>
          </cell>
          <cell r="B14196">
            <v>82900000</v>
          </cell>
        </row>
        <row r="14197">
          <cell r="A14197">
            <v>39412003</v>
          </cell>
          <cell r="B14197">
            <v>71900000</v>
          </cell>
        </row>
        <row r="14198">
          <cell r="A14198">
            <v>39412006</v>
          </cell>
          <cell r="B14198">
            <v>64200000</v>
          </cell>
        </row>
        <row r="14199">
          <cell r="A14199">
            <v>39412008</v>
          </cell>
          <cell r="B14199">
            <v>59800000</v>
          </cell>
        </row>
        <row r="14200">
          <cell r="A14200">
            <v>39412009</v>
          </cell>
          <cell r="B14200">
            <v>74400000</v>
          </cell>
        </row>
        <row r="14201">
          <cell r="A14201">
            <v>39412004</v>
          </cell>
          <cell r="B14201">
            <v>68500000</v>
          </cell>
        </row>
        <row r="14202">
          <cell r="A14202">
            <v>39412005</v>
          </cell>
          <cell r="B14202">
            <v>80200000</v>
          </cell>
        </row>
        <row r="14203">
          <cell r="A14203">
            <v>39412007</v>
          </cell>
          <cell r="B14203">
            <v>73700000</v>
          </cell>
        </row>
        <row r="14204">
          <cell r="A14204">
            <v>39403001</v>
          </cell>
          <cell r="B14204">
            <v>140900000</v>
          </cell>
        </row>
        <row r="14205">
          <cell r="A14205">
            <v>39517006</v>
          </cell>
          <cell r="B14205">
            <v>8300000</v>
          </cell>
        </row>
        <row r="14206">
          <cell r="A14206">
            <v>39517022</v>
          </cell>
          <cell r="B14206">
            <v>8300000</v>
          </cell>
        </row>
        <row r="14207">
          <cell r="A14207">
            <v>39517024</v>
          </cell>
          <cell r="B14207">
            <v>9000000</v>
          </cell>
        </row>
        <row r="14208">
          <cell r="A14208">
            <v>39517010</v>
          </cell>
          <cell r="B14208">
            <v>4000000</v>
          </cell>
        </row>
        <row r="14209">
          <cell r="A14209">
            <v>39517020</v>
          </cell>
          <cell r="B14209">
            <v>4700000</v>
          </cell>
        </row>
        <row r="14210">
          <cell r="A14210">
            <v>39517021</v>
          </cell>
          <cell r="B14210">
            <v>5500000</v>
          </cell>
        </row>
        <row r="14211">
          <cell r="A14211">
            <v>39517001</v>
          </cell>
          <cell r="B14211">
            <v>3500000</v>
          </cell>
        </row>
        <row r="14212">
          <cell r="A14212">
            <v>39517002</v>
          </cell>
          <cell r="B14212">
            <v>3800000</v>
          </cell>
        </row>
        <row r="14213">
          <cell r="A14213">
            <v>39517003</v>
          </cell>
          <cell r="B14213">
            <v>3300000</v>
          </cell>
        </row>
        <row r="14214">
          <cell r="A14214">
            <v>39517004</v>
          </cell>
          <cell r="B14214">
            <v>4700000</v>
          </cell>
        </row>
        <row r="14215">
          <cell r="A14215">
            <v>39517005</v>
          </cell>
          <cell r="B14215">
            <v>5000000</v>
          </cell>
        </row>
        <row r="14216">
          <cell r="A14216">
            <v>39517007</v>
          </cell>
          <cell r="B14216">
            <v>5300000</v>
          </cell>
        </row>
        <row r="14217">
          <cell r="A14217">
            <v>39517008</v>
          </cell>
          <cell r="B14217">
            <v>4000000</v>
          </cell>
        </row>
        <row r="14218">
          <cell r="A14218">
            <v>39517009</v>
          </cell>
          <cell r="B14218">
            <v>5400000</v>
          </cell>
        </row>
        <row r="14219">
          <cell r="A14219">
            <v>39517011</v>
          </cell>
          <cell r="B14219">
            <v>4400000</v>
          </cell>
        </row>
        <row r="14220">
          <cell r="A14220">
            <v>39517012</v>
          </cell>
          <cell r="B14220">
            <v>3900000</v>
          </cell>
        </row>
        <row r="14221">
          <cell r="A14221">
            <v>39517013</v>
          </cell>
          <cell r="B14221">
            <v>4900000</v>
          </cell>
        </row>
        <row r="14222">
          <cell r="A14222">
            <v>39517014</v>
          </cell>
          <cell r="B14222">
            <v>5600000</v>
          </cell>
        </row>
        <row r="14223">
          <cell r="A14223">
            <v>39517015</v>
          </cell>
          <cell r="B14223">
            <v>5100000</v>
          </cell>
        </row>
        <row r="14224">
          <cell r="A14224">
            <v>39517016</v>
          </cell>
          <cell r="B14224">
            <v>4800000</v>
          </cell>
        </row>
        <row r="14225">
          <cell r="A14225">
            <v>39517017</v>
          </cell>
          <cell r="B14225">
            <v>5900000</v>
          </cell>
        </row>
        <row r="14226">
          <cell r="A14226">
            <v>39517018</v>
          </cell>
          <cell r="B14226">
            <v>3300000</v>
          </cell>
        </row>
        <row r="14227">
          <cell r="A14227">
            <v>39517019</v>
          </cell>
          <cell r="B14227">
            <v>6700000</v>
          </cell>
        </row>
        <row r="14228">
          <cell r="A14228">
            <v>39517023</v>
          </cell>
          <cell r="B14228">
            <v>8600000</v>
          </cell>
        </row>
        <row r="14229">
          <cell r="A14229">
            <v>39517025</v>
          </cell>
          <cell r="B14229">
            <v>7400000</v>
          </cell>
        </row>
        <row r="14230">
          <cell r="A14230">
            <v>39617003</v>
          </cell>
          <cell r="B14230">
            <v>3700000</v>
          </cell>
        </row>
        <row r="14231">
          <cell r="A14231">
            <v>39617004</v>
          </cell>
          <cell r="B14231">
            <v>3600000</v>
          </cell>
        </row>
        <row r="14232">
          <cell r="A14232">
            <v>39617005</v>
          </cell>
          <cell r="B14232">
            <v>4300000</v>
          </cell>
        </row>
        <row r="14233">
          <cell r="A14233">
            <v>39617006</v>
          </cell>
          <cell r="B14233">
            <v>4200000</v>
          </cell>
        </row>
        <row r="14234">
          <cell r="A14234">
            <v>39617008</v>
          </cell>
          <cell r="B14234">
            <v>4500000</v>
          </cell>
        </row>
        <row r="14235">
          <cell r="A14235">
            <v>39617007</v>
          </cell>
          <cell r="B14235">
            <v>6400000</v>
          </cell>
        </row>
        <row r="14236">
          <cell r="A14236">
            <v>39617011</v>
          </cell>
          <cell r="B14236">
            <v>4700000</v>
          </cell>
        </row>
        <row r="14237">
          <cell r="A14237">
            <v>39617001</v>
          </cell>
          <cell r="B14237">
            <v>6000000</v>
          </cell>
        </row>
        <row r="14238">
          <cell r="A14238">
            <v>39617002</v>
          </cell>
          <cell r="B14238">
            <v>5200000</v>
          </cell>
        </row>
        <row r="14239">
          <cell r="A14239">
            <v>39617009</v>
          </cell>
          <cell r="B14239">
            <v>6000000</v>
          </cell>
        </row>
        <row r="14240">
          <cell r="A14240">
            <v>39617010</v>
          </cell>
          <cell r="B14240">
            <v>4900000</v>
          </cell>
        </row>
        <row r="14241">
          <cell r="A14241">
            <v>39617012</v>
          </cell>
          <cell r="B14241">
            <v>3900000</v>
          </cell>
        </row>
        <row r="14242">
          <cell r="A14242">
            <v>39617013</v>
          </cell>
          <cell r="B14242">
            <v>5400000</v>
          </cell>
        </row>
        <row r="14243">
          <cell r="A14243">
            <v>39617014</v>
          </cell>
          <cell r="B14243">
            <v>5000000</v>
          </cell>
        </row>
        <row r="14244">
          <cell r="A14244">
            <v>39719001</v>
          </cell>
          <cell r="B14244">
            <v>7800000</v>
          </cell>
        </row>
        <row r="14245">
          <cell r="A14245">
            <v>39719002</v>
          </cell>
          <cell r="B14245">
            <v>15400000</v>
          </cell>
        </row>
        <row r="14246">
          <cell r="A14246">
            <v>39810001</v>
          </cell>
          <cell r="B14246">
            <v>112700000</v>
          </cell>
        </row>
        <row r="14247">
          <cell r="A14247">
            <v>39810002</v>
          </cell>
          <cell r="B14247">
            <v>167100000</v>
          </cell>
        </row>
        <row r="14248">
          <cell r="A14248">
            <v>39811001</v>
          </cell>
          <cell r="B14248">
            <v>101100000</v>
          </cell>
        </row>
        <row r="14249">
          <cell r="A14249">
            <v>39811002</v>
          </cell>
          <cell r="B14249">
            <v>97000000</v>
          </cell>
        </row>
        <row r="14250">
          <cell r="A14250">
            <v>39811003</v>
          </cell>
          <cell r="B14250">
            <v>106200000</v>
          </cell>
        </row>
        <row r="14251">
          <cell r="A14251">
            <v>39811004</v>
          </cell>
          <cell r="B14251">
            <v>128900000</v>
          </cell>
        </row>
        <row r="14252">
          <cell r="A14252">
            <v>39811005</v>
          </cell>
          <cell r="B14252">
            <v>104000000</v>
          </cell>
        </row>
        <row r="14253">
          <cell r="A14253">
            <v>39811006</v>
          </cell>
          <cell r="B14253">
            <v>134100000</v>
          </cell>
        </row>
        <row r="14254">
          <cell r="A14254">
            <v>39811007</v>
          </cell>
          <cell r="B14254">
            <v>148400000</v>
          </cell>
        </row>
        <row r="14255">
          <cell r="A14255">
            <v>39811008</v>
          </cell>
          <cell r="B14255">
            <v>128900000</v>
          </cell>
        </row>
        <row r="14256">
          <cell r="A14256">
            <v>39811009</v>
          </cell>
          <cell r="B14256">
            <v>122900000</v>
          </cell>
        </row>
        <row r="14257">
          <cell r="A14257">
            <v>39811010</v>
          </cell>
          <cell r="B14257">
            <v>120700000</v>
          </cell>
        </row>
        <row r="14258">
          <cell r="A14258">
            <v>39811011</v>
          </cell>
          <cell r="B14258">
            <v>112400000</v>
          </cell>
        </row>
        <row r="14259">
          <cell r="A14259">
            <v>39811012</v>
          </cell>
          <cell r="B14259">
            <v>76800000</v>
          </cell>
        </row>
        <row r="14260">
          <cell r="A14260">
            <v>39811013</v>
          </cell>
          <cell r="B14260">
            <v>98200000</v>
          </cell>
        </row>
        <row r="14261">
          <cell r="A14261">
            <v>39811014</v>
          </cell>
          <cell r="B14261">
            <v>119700000</v>
          </cell>
        </row>
        <row r="14262">
          <cell r="A14262">
            <v>39811015</v>
          </cell>
          <cell r="B14262">
            <v>148400000</v>
          </cell>
        </row>
        <row r="14263">
          <cell r="A14263">
            <v>39804001</v>
          </cell>
          <cell r="B14263">
            <v>119400000</v>
          </cell>
        </row>
        <row r="14264">
          <cell r="A14264">
            <v>39804002</v>
          </cell>
          <cell r="B14264">
            <v>113200000</v>
          </cell>
        </row>
        <row r="14265">
          <cell r="A14265">
            <v>39804003</v>
          </cell>
          <cell r="B14265">
            <v>145600000</v>
          </cell>
        </row>
        <row r="14266">
          <cell r="A14266">
            <v>39804004</v>
          </cell>
          <cell r="B14266">
            <v>107400000</v>
          </cell>
        </row>
        <row r="14267">
          <cell r="A14267">
            <v>39804005</v>
          </cell>
          <cell r="B14267">
            <v>171200000</v>
          </cell>
        </row>
        <row r="14268">
          <cell r="A14268">
            <v>39804006</v>
          </cell>
          <cell r="B14268">
            <v>149600000</v>
          </cell>
        </row>
        <row r="14269">
          <cell r="A14269">
            <v>39804007</v>
          </cell>
          <cell r="B14269">
            <v>85300000</v>
          </cell>
        </row>
        <row r="14270">
          <cell r="A14270">
            <v>39804008</v>
          </cell>
          <cell r="B14270">
            <v>109500000</v>
          </cell>
        </row>
        <row r="14271">
          <cell r="A14271">
            <v>39804009</v>
          </cell>
          <cell r="B14271">
            <v>142100000</v>
          </cell>
        </row>
        <row r="14272">
          <cell r="A14272">
            <v>39804010</v>
          </cell>
          <cell r="B14272">
            <v>123800000</v>
          </cell>
        </row>
        <row r="14273">
          <cell r="A14273">
            <v>39804011</v>
          </cell>
          <cell r="B14273">
            <v>135000000</v>
          </cell>
        </row>
        <row r="14274">
          <cell r="A14274">
            <v>39804012</v>
          </cell>
          <cell r="B14274">
            <v>171200000</v>
          </cell>
        </row>
        <row r="14275">
          <cell r="A14275">
            <v>39812001</v>
          </cell>
          <cell r="B14275">
            <v>120900000</v>
          </cell>
        </row>
        <row r="14276">
          <cell r="A14276">
            <v>39812003</v>
          </cell>
          <cell r="B14276">
            <v>108500000</v>
          </cell>
        </row>
        <row r="14277">
          <cell r="A14277">
            <v>39812004</v>
          </cell>
          <cell r="B14277">
            <v>115000000</v>
          </cell>
        </row>
        <row r="14278">
          <cell r="A14278">
            <v>39812006</v>
          </cell>
          <cell r="B14278">
            <v>147200000</v>
          </cell>
        </row>
        <row r="14279">
          <cell r="A14279">
            <v>39812013</v>
          </cell>
          <cell r="B14279">
            <v>136800000</v>
          </cell>
        </row>
        <row r="14280">
          <cell r="A14280">
            <v>39812014</v>
          </cell>
          <cell r="B14280">
            <v>85800000</v>
          </cell>
        </row>
        <row r="14281">
          <cell r="A14281">
            <v>39812017</v>
          </cell>
          <cell r="B14281">
            <v>143600000</v>
          </cell>
        </row>
        <row r="14282">
          <cell r="A14282">
            <v>39812019</v>
          </cell>
          <cell r="B14282">
            <v>112600000</v>
          </cell>
        </row>
        <row r="14283">
          <cell r="A14283">
            <v>39812020</v>
          </cell>
          <cell r="B14283">
            <v>152100000</v>
          </cell>
        </row>
        <row r="14284">
          <cell r="A14284">
            <v>39812021</v>
          </cell>
          <cell r="B14284">
            <v>125300000</v>
          </cell>
        </row>
        <row r="14285">
          <cell r="A14285">
            <v>39812022</v>
          </cell>
          <cell r="B14285">
            <v>133500000</v>
          </cell>
        </row>
        <row r="14286">
          <cell r="A14286">
            <v>39812023</v>
          </cell>
          <cell r="B14286">
            <v>173000000</v>
          </cell>
        </row>
        <row r="14287">
          <cell r="A14287">
            <v>39812002</v>
          </cell>
          <cell r="B14287">
            <v>128400000</v>
          </cell>
        </row>
        <row r="14288">
          <cell r="A14288">
            <v>39812005</v>
          </cell>
          <cell r="B14288">
            <v>139500000</v>
          </cell>
        </row>
        <row r="14289">
          <cell r="A14289">
            <v>39812007</v>
          </cell>
          <cell r="B14289">
            <v>161300000</v>
          </cell>
        </row>
        <row r="14290">
          <cell r="A14290">
            <v>39812008</v>
          </cell>
          <cell r="B14290">
            <v>125300000</v>
          </cell>
        </row>
        <row r="14291">
          <cell r="A14291">
            <v>39812009</v>
          </cell>
          <cell r="B14291">
            <v>186400000</v>
          </cell>
        </row>
        <row r="14292">
          <cell r="A14292">
            <v>39812010</v>
          </cell>
          <cell r="B14292">
            <v>161400000</v>
          </cell>
        </row>
        <row r="14293">
          <cell r="A14293">
            <v>39812011</v>
          </cell>
          <cell r="B14293">
            <v>168100000</v>
          </cell>
        </row>
        <row r="14294">
          <cell r="A14294">
            <v>39812012</v>
          </cell>
          <cell r="B14294">
            <v>94400000</v>
          </cell>
        </row>
        <row r="14295">
          <cell r="A14295">
            <v>39812015</v>
          </cell>
          <cell r="B14295">
            <v>123100000</v>
          </cell>
        </row>
        <row r="14296">
          <cell r="A14296">
            <v>39812016</v>
          </cell>
          <cell r="B14296">
            <v>141100000</v>
          </cell>
        </row>
        <row r="14297">
          <cell r="A14297">
            <v>39812018</v>
          </cell>
          <cell r="B14297">
            <v>149000000</v>
          </cell>
        </row>
        <row r="14298">
          <cell r="A14298">
            <v>39826001</v>
          </cell>
          <cell r="B14298">
            <v>117000000</v>
          </cell>
        </row>
        <row r="14299">
          <cell r="A14299">
            <v>39803004</v>
          </cell>
          <cell r="B14299">
            <v>228700000</v>
          </cell>
        </row>
        <row r="14300">
          <cell r="A14300">
            <v>39803001</v>
          </cell>
          <cell r="B14300">
            <v>165000000</v>
          </cell>
        </row>
        <row r="14301">
          <cell r="A14301">
            <v>39803002</v>
          </cell>
          <cell r="B14301">
            <v>169000000</v>
          </cell>
        </row>
        <row r="14302">
          <cell r="A14302">
            <v>39803003</v>
          </cell>
          <cell r="B14302">
            <v>197700000</v>
          </cell>
        </row>
        <row r="14303">
          <cell r="A14303">
            <v>39910001</v>
          </cell>
          <cell r="B14303">
            <v>268800000</v>
          </cell>
        </row>
        <row r="14304">
          <cell r="A14304">
            <v>39910002</v>
          </cell>
          <cell r="B14304">
            <v>271700000</v>
          </cell>
        </row>
        <row r="14305">
          <cell r="A14305">
            <v>39910003</v>
          </cell>
          <cell r="B14305">
            <v>434000000</v>
          </cell>
        </row>
        <row r="14306">
          <cell r="A14306">
            <v>39911001</v>
          </cell>
          <cell r="B14306">
            <v>395000000</v>
          </cell>
        </row>
        <row r="14307">
          <cell r="A14307">
            <v>39911002</v>
          </cell>
          <cell r="B14307">
            <v>245000000</v>
          </cell>
        </row>
        <row r="14308">
          <cell r="A14308">
            <v>39911003</v>
          </cell>
          <cell r="B14308">
            <v>249000000</v>
          </cell>
        </row>
        <row r="14309">
          <cell r="A14309">
            <v>39912001</v>
          </cell>
          <cell r="B14309">
            <v>267300000</v>
          </cell>
        </row>
        <row r="14310">
          <cell r="A14310">
            <v>39926001</v>
          </cell>
          <cell r="B14310">
            <v>370000000</v>
          </cell>
        </row>
        <row r="14311">
          <cell r="A14311">
            <v>39926002</v>
          </cell>
          <cell r="B14311">
            <v>450000000</v>
          </cell>
        </row>
        <row r="14312">
          <cell r="A14312">
            <v>39922001</v>
          </cell>
          <cell r="B14312">
            <v>370000000</v>
          </cell>
        </row>
        <row r="14313">
          <cell r="A14313">
            <v>39922002</v>
          </cell>
          <cell r="B14313">
            <v>451400000</v>
          </cell>
        </row>
        <row r="14314">
          <cell r="A14314">
            <v>40017001</v>
          </cell>
          <cell r="B14314">
            <v>3700000</v>
          </cell>
        </row>
        <row r="14315">
          <cell r="A14315">
            <v>40017002</v>
          </cell>
          <cell r="B14315">
            <v>3700000</v>
          </cell>
        </row>
        <row r="14316">
          <cell r="A14316">
            <v>40017003</v>
          </cell>
          <cell r="B14316">
            <v>3200000</v>
          </cell>
        </row>
        <row r="14317">
          <cell r="A14317">
            <v>40017004</v>
          </cell>
          <cell r="B14317">
            <v>4200000</v>
          </cell>
        </row>
        <row r="14318">
          <cell r="A14318">
            <v>40017005</v>
          </cell>
          <cell r="B14318">
            <v>3700000</v>
          </cell>
        </row>
        <row r="14319">
          <cell r="A14319">
            <v>40017008</v>
          </cell>
          <cell r="B14319">
            <v>4000000</v>
          </cell>
        </row>
        <row r="14320">
          <cell r="A14320">
            <v>40017009</v>
          </cell>
          <cell r="B14320">
            <v>6000000</v>
          </cell>
        </row>
        <row r="14321">
          <cell r="A14321">
            <v>40017011</v>
          </cell>
          <cell r="B14321">
            <v>3300000</v>
          </cell>
        </row>
        <row r="14322">
          <cell r="A14322">
            <v>40017012</v>
          </cell>
          <cell r="B14322">
            <v>3300000</v>
          </cell>
        </row>
        <row r="14323">
          <cell r="A14323">
            <v>40017013</v>
          </cell>
          <cell r="B14323">
            <v>11000000</v>
          </cell>
        </row>
        <row r="14324">
          <cell r="A14324">
            <v>40017006</v>
          </cell>
          <cell r="B14324">
            <v>6000000</v>
          </cell>
        </row>
        <row r="14325">
          <cell r="A14325">
            <v>40017007</v>
          </cell>
          <cell r="B14325">
            <v>8500000</v>
          </cell>
        </row>
        <row r="14326">
          <cell r="A14326">
            <v>40017010</v>
          </cell>
          <cell r="B14326">
            <v>9000000</v>
          </cell>
        </row>
        <row r="14327">
          <cell r="A14327">
            <v>40017014</v>
          </cell>
          <cell r="B14327">
            <v>14000000</v>
          </cell>
        </row>
        <row r="14328">
          <cell r="A14328">
            <v>40017015</v>
          </cell>
          <cell r="B14328">
            <v>7500000</v>
          </cell>
        </row>
        <row r="14329">
          <cell r="A14329">
            <v>40117001</v>
          </cell>
          <cell r="B14329">
            <v>11000000</v>
          </cell>
        </row>
        <row r="14330">
          <cell r="A14330">
            <v>40217001</v>
          </cell>
          <cell r="B14330">
            <v>4100000</v>
          </cell>
        </row>
        <row r="14331">
          <cell r="A14331">
            <v>40217004</v>
          </cell>
          <cell r="B14331">
            <v>4100000</v>
          </cell>
        </row>
        <row r="14332">
          <cell r="A14332">
            <v>40217006</v>
          </cell>
          <cell r="B14332">
            <v>5200000</v>
          </cell>
        </row>
        <row r="14333">
          <cell r="A14333">
            <v>40217002</v>
          </cell>
          <cell r="B14333">
            <v>4800000</v>
          </cell>
        </row>
        <row r="14334">
          <cell r="A14334">
            <v>40217003</v>
          </cell>
          <cell r="B14334">
            <v>4400000</v>
          </cell>
        </row>
        <row r="14335">
          <cell r="A14335">
            <v>40217005</v>
          </cell>
          <cell r="B14335">
            <v>4300000</v>
          </cell>
        </row>
        <row r="14336">
          <cell r="A14336">
            <v>40217007</v>
          </cell>
          <cell r="B14336">
            <v>5300000</v>
          </cell>
        </row>
        <row r="14337">
          <cell r="A14337">
            <v>40217008</v>
          </cell>
          <cell r="B14337">
            <v>6000000</v>
          </cell>
        </row>
        <row r="14338">
          <cell r="A14338">
            <v>40217009</v>
          </cell>
          <cell r="B14338">
            <v>5100000</v>
          </cell>
        </row>
        <row r="14339">
          <cell r="A14339">
            <v>40301001</v>
          </cell>
          <cell r="B14339">
            <v>96000000</v>
          </cell>
        </row>
        <row r="14340">
          <cell r="A14340">
            <v>40301002</v>
          </cell>
          <cell r="B14340">
            <v>73000000</v>
          </cell>
        </row>
        <row r="14341">
          <cell r="A14341">
            <v>40301003</v>
          </cell>
          <cell r="B14341">
            <v>85000000</v>
          </cell>
        </row>
        <row r="14342">
          <cell r="A14342">
            <v>40301004</v>
          </cell>
          <cell r="B14342">
            <v>120000000</v>
          </cell>
        </row>
        <row r="14343">
          <cell r="A14343">
            <v>40301005</v>
          </cell>
          <cell r="B14343">
            <v>60000000</v>
          </cell>
        </row>
        <row r="14344">
          <cell r="A14344">
            <v>40306001</v>
          </cell>
          <cell r="B14344">
            <v>150000000</v>
          </cell>
        </row>
        <row r="14345">
          <cell r="A14345">
            <v>40306002</v>
          </cell>
          <cell r="B14345">
            <v>125000000</v>
          </cell>
        </row>
        <row r="14346">
          <cell r="A14346">
            <v>40306003</v>
          </cell>
          <cell r="B14346">
            <v>137000000</v>
          </cell>
        </row>
        <row r="14347">
          <cell r="A14347">
            <v>40306004</v>
          </cell>
          <cell r="B14347">
            <v>157000000</v>
          </cell>
        </row>
        <row r="14348">
          <cell r="A14348">
            <v>40306005</v>
          </cell>
          <cell r="B14348">
            <v>161000000</v>
          </cell>
        </row>
        <row r="14349">
          <cell r="A14349">
            <v>40306006</v>
          </cell>
          <cell r="B14349">
            <v>176000000</v>
          </cell>
        </row>
        <row r="14350">
          <cell r="A14350">
            <v>40417001</v>
          </cell>
          <cell r="B14350">
            <v>4300000</v>
          </cell>
        </row>
        <row r="14351">
          <cell r="A14351">
            <v>40417002</v>
          </cell>
          <cell r="B14351">
            <v>6300000</v>
          </cell>
        </row>
        <row r="14352">
          <cell r="A14352">
            <v>40417003</v>
          </cell>
          <cell r="B14352">
            <v>4600000</v>
          </cell>
        </row>
        <row r="14353">
          <cell r="A14353">
            <v>40506001</v>
          </cell>
          <cell r="B14353">
            <v>53000000</v>
          </cell>
        </row>
        <row r="14354">
          <cell r="A14354">
            <v>40617001</v>
          </cell>
          <cell r="B14354">
            <v>38000000</v>
          </cell>
        </row>
        <row r="14355">
          <cell r="A14355">
            <v>40717001</v>
          </cell>
          <cell r="B14355">
            <v>16000000</v>
          </cell>
        </row>
        <row r="14356">
          <cell r="A14356">
            <v>40717002</v>
          </cell>
          <cell r="B14356">
            <v>23000000</v>
          </cell>
        </row>
        <row r="14357">
          <cell r="A14357">
            <v>40717003</v>
          </cell>
          <cell r="B14357">
            <v>27500000</v>
          </cell>
        </row>
        <row r="14358">
          <cell r="A14358">
            <v>40717004</v>
          </cell>
          <cell r="B14358">
            <v>12000000</v>
          </cell>
        </row>
        <row r="14359">
          <cell r="A14359">
            <v>40807001</v>
          </cell>
          <cell r="B14359">
            <v>51000000</v>
          </cell>
        </row>
        <row r="14360">
          <cell r="A14360">
            <v>40821001</v>
          </cell>
          <cell r="B14360">
            <v>94000000</v>
          </cell>
        </row>
        <row r="14361">
          <cell r="A14361">
            <v>40821002</v>
          </cell>
          <cell r="B14361">
            <v>175000000</v>
          </cell>
        </row>
        <row r="14362">
          <cell r="A14362">
            <v>40821003</v>
          </cell>
          <cell r="B14362">
            <v>220000000</v>
          </cell>
        </row>
        <row r="14363">
          <cell r="A14363">
            <v>40821004</v>
          </cell>
          <cell r="B14363">
            <v>210000000</v>
          </cell>
        </row>
        <row r="14364">
          <cell r="A14364">
            <v>40821005</v>
          </cell>
          <cell r="B14364">
            <v>200000000</v>
          </cell>
        </row>
        <row r="14365">
          <cell r="A14365">
            <v>40820001</v>
          </cell>
          <cell r="B14365">
            <v>50000000</v>
          </cell>
        </row>
        <row r="14366">
          <cell r="A14366">
            <v>40906001</v>
          </cell>
          <cell r="B14366">
            <v>77900000</v>
          </cell>
        </row>
        <row r="14367">
          <cell r="A14367">
            <v>40906002</v>
          </cell>
          <cell r="B14367">
            <v>63900000</v>
          </cell>
        </row>
        <row r="14368">
          <cell r="A14368">
            <v>40906003</v>
          </cell>
          <cell r="B14368">
            <v>69900000</v>
          </cell>
        </row>
        <row r="14369">
          <cell r="A14369">
            <v>40906004</v>
          </cell>
          <cell r="B14369">
            <v>83900000</v>
          </cell>
        </row>
        <row r="14370">
          <cell r="A14370">
            <v>41017001</v>
          </cell>
          <cell r="B14370">
            <v>6300000</v>
          </cell>
        </row>
        <row r="14371">
          <cell r="A14371">
            <v>41126001</v>
          </cell>
          <cell r="B14371">
            <v>287800000</v>
          </cell>
        </row>
        <row r="14372">
          <cell r="A14372">
            <v>41225001</v>
          </cell>
          <cell r="B14372">
            <v>150000000</v>
          </cell>
        </row>
        <row r="14373">
          <cell r="A14373">
            <v>41317001</v>
          </cell>
          <cell r="B14373">
            <v>30700000</v>
          </cell>
        </row>
        <row r="14374">
          <cell r="A14374">
            <v>41417002</v>
          </cell>
          <cell r="B14374">
            <v>49500000</v>
          </cell>
        </row>
        <row r="14375">
          <cell r="A14375">
            <v>41417004</v>
          </cell>
          <cell r="B14375">
            <v>49500000</v>
          </cell>
        </row>
        <row r="14376">
          <cell r="A14376">
            <v>41417001</v>
          </cell>
          <cell r="B14376">
            <v>69500000</v>
          </cell>
        </row>
        <row r="14377">
          <cell r="A14377">
            <v>41417003</v>
          </cell>
          <cell r="B14377">
            <v>49500000</v>
          </cell>
        </row>
        <row r="14378">
          <cell r="A14378">
            <v>41517001</v>
          </cell>
          <cell r="B14378">
            <v>6000000</v>
          </cell>
        </row>
        <row r="14379">
          <cell r="A14379">
            <v>41517002</v>
          </cell>
          <cell r="B14379">
            <v>6500000</v>
          </cell>
        </row>
        <row r="14380">
          <cell r="A14380">
            <v>41517003</v>
          </cell>
          <cell r="B14380">
            <v>10400000</v>
          </cell>
        </row>
        <row r="14381">
          <cell r="A14381">
            <v>41617001</v>
          </cell>
          <cell r="B14381">
            <v>8900000</v>
          </cell>
        </row>
        <row r="14382">
          <cell r="A14382">
            <v>41617002</v>
          </cell>
          <cell r="B14382">
            <v>14200000</v>
          </cell>
        </row>
        <row r="14383">
          <cell r="A14383">
            <v>41711001</v>
          </cell>
          <cell r="B14383">
            <v>200000000</v>
          </cell>
        </row>
        <row r="14384">
          <cell r="A14384">
            <v>41807001</v>
          </cell>
          <cell r="B14384">
            <v>48000000</v>
          </cell>
        </row>
        <row r="14385">
          <cell r="A14385">
            <v>41820001</v>
          </cell>
          <cell r="B14385">
            <v>40000000</v>
          </cell>
        </row>
        <row r="14386">
          <cell r="A14386">
            <v>41901001</v>
          </cell>
          <cell r="B14386">
            <v>28000000</v>
          </cell>
        </row>
        <row r="14387">
          <cell r="A14387">
            <v>42017001</v>
          </cell>
          <cell r="B14387">
            <v>3500000</v>
          </cell>
        </row>
        <row r="14388">
          <cell r="A14388">
            <v>42119001</v>
          </cell>
          <cell r="B14388">
            <v>11300000</v>
          </cell>
        </row>
      </sheetData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 Vehiculos III"/>
      <sheetName val="Hoja1"/>
    </sheetNames>
    <sheetDataSet>
      <sheetData sheetId="0">
        <row r="4">
          <cell r="J4" t="str">
            <v>CCEVeh1</v>
          </cell>
          <cell r="K4" t="str">
            <v>Menor a 100</v>
          </cell>
          <cell r="L4">
            <v>80.5</v>
          </cell>
          <cell r="M4" t="str">
            <v>N.A.</v>
          </cell>
          <cell r="N4">
            <v>36500000</v>
          </cell>
        </row>
        <row r="5">
          <cell r="J5" t="str">
            <v>CCEVeh2</v>
          </cell>
          <cell r="K5" t="str">
            <v>Menor a 100</v>
          </cell>
          <cell r="L5">
            <v>80.5</v>
          </cell>
          <cell r="M5" t="str">
            <v>N.A.</v>
          </cell>
          <cell r="N5">
            <v>38400000</v>
          </cell>
        </row>
        <row r="6">
          <cell r="J6" t="str">
            <v>CCEVeh3</v>
          </cell>
          <cell r="K6" t="str">
            <v>Menor a 100</v>
          </cell>
          <cell r="L6">
            <v>80.5</v>
          </cell>
          <cell r="M6" t="str">
            <v>N.A.</v>
          </cell>
          <cell r="N6">
            <v>41600000</v>
          </cell>
        </row>
        <row r="7">
          <cell r="J7" t="str">
            <v>CCEVeh4</v>
          </cell>
          <cell r="K7" t="str">
            <v>Menor a 100</v>
          </cell>
          <cell r="L7">
            <v>80.5</v>
          </cell>
          <cell r="M7" t="str">
            <v>N.A.</v>
          </cell>
          <cell r="N7">
            <v>38700000</v>
          </cell>
        </row>
        <row r="8">
          <cell r="J8" t="str">
            <v>CCEVeh5</v>
          </cell>
          <cell r="K8" t="str">
            <v>Menor a 100</v>
          </cell>
          <cell r="L8">
            <v>80.5</v>
          </cell>
          <cell r="M8" t="str">
            <v>N.A.</v>
          </cell>
          <cell r="N8">
            <v>42100000</v>
          </cell>
        </row>
        <row r="9">
          <cell r="J9" t="str">
            <v>CCEVeh6</v>
          </cell>
          <cell r="K9" t="str">
            <v>Menor a 100</v>
          </cell>
          <cell r="L9">
            <v>80.5</v>
          </cell>
          <cell r="M9" t="str">
            <v>N.A.</v>
          </cell>
          <cell r="N9">
            <v>43400000</v>
          </cell>
        </row>
        <row r="10">
          <cell r="J10" t="str">
            <v>CCEVeh7</v>
          </cell>
          <cell r="K10" t="str">
            <v>Entre 100 y 150</v>
          </cell>
          <cell r="L10">
            <v>115</v>
          </cell>
          <cell r="M10" t="str">
            <v>N.A.</v>
          </cell>
          <cell r="N10">
            <v>49800000</v>
          </cell>
        </row>
        <row r="11">
          <cell r="J11" t="str">
            <v>CCEVeh8</v>
          </cell>
          <cell r="K11" t="str">
            <v>Entre 100 y 150</v>
          </cell>
          <cell r="L11">
            <v>115</v>
          </cell>
          <cell r="M11" t="str">
            <v>N.A.</v>
          </cell>
          <cell r="N11">
            <v>51900000</v>
          </cell>
        </row>
        <row r="12">
          <cell r="J12" t="str">
            <v>CCEVeh9</v>
          </cell>
          <cell r="K12" t="str">
            <v>Entre 100 y 150</v>
          </cell>
          <cell r="L12">
            <v>115</v>
          </cell>
          <cell r="M12" t="str">
            <v>N.A.</v>
          </cell>
          <cell r="N12">
            <v>57100000</v>
          </cell>
        </row>
        <row r="13">
          <cell r="J13" t="str">
            <v>CCEVeh10</v>
          </cell>
          <cell r="K13" t="str">
            <v>Entre 100 y 150</v>
          </cell>
          <cell r="L13">
            <v>115</v>
          </cell>
          <cell r="M13" t="str">
            <v>N.A.</v>
          </cell>
          <cell r="N13">
            <v>64500000</v>
          </cell>
        </row>
        <row r="14">
          <cell r="J14" t="str">
            <v>CCEVeh11</v>
          </cell>
          <cell r="K14" t="str">
            <v>Entre 100 y 150</v>
          </cell>
          <cell r="L14">
            <v>115</v>
          </cell>
          <cell r="M14" t="str">
            <v>N.A.</v>
          </cell>
          <cell r="N14">
            <v>58300000</v>
          </cell>
        </row>
        <row r="15">
          <cell r="J15" t="str">
            <v>CCEVeh12</v>
          </cell>
          <cell r="K15" t="str">
            <v>Entre 100 y 150</v>
          </cell>
          <cell r="L15">
            <v>115</v>
          </cell>
          <cell r="M15" t="str">
            <v>N.A.</v>
          </cell>
          <cell r="N15">
            <v>62400000</v>
          </cell>
        </row>
        <row r="16">
          <cell r="J16" t="str">
            <v>CCEVeh13</v>
          </cell>
          <cell r="K16" t="str">
            <v>Entre 151 y 200</v>
          </cell>
          <cell r="L16">
            <v>168</v>
          </cell>
          <cell r="M16" t="str">
            <v>N.A.</v>
          </cell>
          <cell r="N16">
            <v>76400000</v>
          </cell>
        </row>
        <row r="17">
          <cell r="J17" t="str">
            <v>CCEVeh14</v>
          </cell>
          <cell r="K17" t="str">
            <v>Entre 151 y 200</v>
          </cell>
          <cell r="L17">
            <v>168</v>
          </cell>
          <cell r="M17" t="str">
            <v>N.A.</v>
          </cell>
          <cell r="N17">
            <v>85300000</v>
          </cell>
        </row>
        <row r="18">
          <cell r="J18" t="str">
            <v>CCEVeh15</v>
          </cell>
          <cell r="K18" t="str">
            <v>Entre 100 y 150</v>
          </cell>
          <cell r="L18">
            <v>106</v>
          </cell>
          <cell r="M18" t="str">
            <v>N.A.</v>
          </cell>
          <cell r="N18">
            <v>69200000</v>
          </cell>
        </row>
        <row r="19">
          <cell r="J19" t="str">
            <v>CCEVeh16</v>
          </cell>
          <cell r="K19" t="str">
            <v>Entre 100 y 150</v>
          </cell>
          <cell r="L19">
            <v>108</v>
          </cell>
          <cell r="M19" t="str">
            <v>N.A.</v>
          </cell>
          <cell r="N19">
            <v>54700000</v>
          </cell>
        </row>
        <row r="20">
          <cell r="J20" t="str">
            <v>CCEVeh17</v>
          </cell>
          <cell r="K20" t="str">
            <v>Entre 100 y 150</v>
          </cell>
          <cell r="L20">
            <v>108</v>
          </cell>
          <cell r="M20" t="str">
            <v>N.A.</v>
          </cell>
          <cell r="N20">
            <v>57700000</v>
          </cell>
        </row>
        <row r="21">
          <cell r="J21" t="str">
            <v>CCEVeh18</v>
          </cell>
          <cell r="K21" t="str">
            <v>Entre 100 y 150</v>
          </cell>
          <cell r="L21">
            <v>108</v>
          </cell>
          <cell r="M21" t="str">
            <v>N.A.</v>
          </cell>
          <cell r="N21">
            <v>58100000</v>
          </cell>
        </row>
        <row r="22">
          <cell r="J22" t="str">
            <v>CCEVeh19</v>
          </cell>
          <cell r="K22" t="str">
            <v>Entre 100 y 150</v>
          </cell>
          <cell r="L22">
            <v>108</v>
          </cell>
          <cell r="M22" t="str">
            <v>N.A.</v>
          </cell>
          <cell r="N22">
            <v>60900000</v>
          </cell>
        </row>
        <row r="23">
          <cell r="J23" t="str">
            <v>CCEVeh20</v>
          </cell>
          <cell r="K23" t="str">
            <v>Entre 100 y 150</v>
          </cell>
          <cell r="L23">
            <v>108</v>
          </cell>
          <cell r="M23" t="str">
            <v>N.A.</v>
          </cell>
          <cell r="N23">
            <v>63600000</v>
          </cell>
        </row>
        <row r="24">
          <cell r="J24" t="str">
            <v>CCEVeh21</v>
          </cell>
          <cell r="K24" t="str">
            <v>Entre 100 y 150</v>
          </cell>
          <cell r="L24">
            <v>108</v>
          </cell>
          <cell r="M24" t="str">
            <v>N.A.</v>
          </cell>
          <cell r="N24">
            <v>66100000</v>
          </cell>
        </row>
        <row r="25">
          <cell r="J25" t="str">
            <v>CCEVeh22</v>
          </cell>
          <cell r="K25" t="str">
            <v>Entre 100 y 150</v>
          </cell>
          <cell r="L25">
            <v>108</v>
          </cell>
          <cell r="M25" t="str">
            <v>N.A.</v>
          </cell>
          <cell r="N25">
            <v>66900000</v>
          </cell>
        </row>
        <row r="26">
          <cell r="J26" t="str">
            <v>CCEVeh23</v>
          </cell>
          <cell r="K26" t="str">
            <v>Entre 100 y 150</v>
          </cell>
          <cell r="L26">
            <v>108</v>
          </cell>
          <cell r="M26" t="str">
            <v>N.A.</v>
          </cell>
          <cell r="N26">
            <v>55700000</v>
          </cell>
        </row>
        <row r="27">
          <cell r="J27" t="str">
            <v>CCEVeh24</v>
          </cell>
          <cell r="K27" t="str">
            <v>Entre 100 y 150</v>
          </cell>
          <cell r="L27">
            <v>108</v>
          </cell>
          <cell r="M27" t="str">
            <v>N.A.</v>
          </cell>
          <cell r="N27">
            <v>58700000</v>
          </cell>
        </row>
        <row r="28">
          <cell r="J28" t="str">
            <v>CCEVeh25</v>
          </cell>
          <cell r="K28" t="str">
            <v>Entre 100 y 150</v>
          </cell>
          <cell r="L28">
            <v>108</v>
          </cell>
          <cell r="M28" t="str">
            <v>N.A.</v>
          </cell>
          <cell r="N28">
            <v>59100000</v>
          </cell>
        </row>
        <row r="29">
          <cell r="J29" t="str">
            <v>CCEVeh26</v>
          </cell>
          <cell r="K29" t="str">
            <v>Entre 100 y 150</v>
          </cell>
          <cell r="L29">
            <v>108</v>
          </cell>
          <cell r="M29" t="str">
            <v>N.A.</v>
          </cell>
          <cell r="N29">
            <v>61900000</v>
          </cell>
        </row>
        <row r="30">
          <cell r="J30" t="str">
            <v>CCEVeh27</v>
          </cell>
          <cell r="K30" t="str">
            <v>Entre 100 y 150</v>
          </cell>
          <cell r="L30">
            <v>108</v>
          </cell>
          <cell r="M30" t="str">
            <v>N.A.</v>
          </cell>
          <cell r="N30">
            <v>64600000</v>
          </cell>
        </row>
        <row r="31">
          <cell r="J31" t="str">
            <v>CCEVeh28</v>
          </cell>
          <cell r="K31" t="str">
            <v>Entre 100 y 150</v>
          </cell>
          <cell r="L31">
            <v>108</v>
          </cell>
          <cell r="M31" t="str">
            <v>N.A.</v>
          </cell>
          <cell r="N31">
            <v>67100000</v>
          </cell>
        </row>
        <row r="32">
          <cell r="J32" t="str">
            <v>CCEVeh29</v>
          </cell>
          <cell r="K32" t="str">
            <v>Entre 100 y 150</v>
          </cell>
          <cell r="L32">
            <v>108</v>
          </cell>
          <cell r="M32" t="str">
            <v>N.A.</v>
          </cell>
          <cell r="N32">
            <v>67900000</v>
          </cell>
        </row>
        <row r="33">
          <cell r="J33" t="str">
            <v>CCEVeh30</v>
          </cell>
          <cell r="K33" t="str">
            <v>Entre 151 y 200</v>
          </cell>
          <cell r="L33">
            <v>153</v>
          </cell>
          <cell r="M33" t="str">
            <v>N.A.</v>
          </cell>
          <cell r="N33">
            <v>71300000</v>
          </cell>
        </row>
        <row r="34">
          <cell r="J34" t="str">
            <v>CCEVeh31</v>
          </cell>
          <cell r="K34" t="str">
            <v>Entre 151 y 200</v>
          </cell>
          <cell r="L34">
            <v>153</v>
          </cell>
          <cell r="M34" t="str">
            <v>N.A.</v>
          </cell>
          <cell r="N34">
            <v>74200000</v>
          </cell>
        </row>
        <row r="35">
          <cell r="J35" t="str">
            <v>CCEVeh32</v>
          </cell>
          <cell r="K35" t="str">
            <v>Entre 151 y 200</v>
          </cell>
          <cell r="L35">
            <v>153</v>
          </cell>
          <cell r="M35" t="str">
            <v>N.A.</v>
          </cell>
          <cell r="N35">
            <v>75700000</v>
          </cell>
        </row>
        <row r="36">
          <cell r="J36" t="str">
            <v>CCEVeh33</v>
          </cell>
          <cell r="K36" t="str">
            <v>Entre 151 y 200</v>
          </cell>
          <cell r="L36">
            <v>153</v>
          </cell>
          <cell r="M36" t="str">
            <v>N.A.</v>
          </cell>
          <cell r="N36">
            <v>78400000</v>
          </cell>
        </row>
        <row r="37">
          <cell r="J37" t="str">
            <v>CCEVeh34</v>
          </cell>
          <cell r="K37" t="str">
            <v>Entre 151 y 200</v>
          </cell>
          <cell r="L37">
            <v>153</v>
          </cell>
          <cell r="M37" t="str">
            <v>N.A.</v>
          </cell>
          <cell r="N37">
            <v>92100000</v>
          </cell>
        </row>
        <row r="38">
          <cell r="J38" t="str">
            <v>CCEVeh35</v>
          </cell>
          <cell r="K38" t="str">
            <v>Entre 151 y 200</v>
          </cell>
          <cell r="L38">
            <v>186</v>
          </cell>
          <cell r="M38" t="str">
            <v>N.A.</v>
          </cell>
          <cell r="N38">
            <v>93300000</v>
          </cell>
        </row>
        <row r="39">
          <cell r="J39" t="str">
            <v>CCEVeh36</v>
          </cell>
          <cell r="K39" t="str">
            <v>Entre 151 y 200</v>
          </cell>
          <cell r="L39">
            <v>186</v>
          </cell>
          <cell r="M39" t="str">
            <v>N.A.</v>
          </cell>
          <cell r="N39">
            <v>97500000</v>
          </cell>
        </row>
        <row r="40">
          <cell r="J40" t="str">
            <v>CCEVeh37</v>
          </cell>
          <cell r="K40" t="str">
            <v>Entre 201 y 250</v>
          </cell>
          <cell r="L40">
            <v>228</v>
          </cell>
          <cell r="M40" t="str">
            <v>N.A.</v>
          </cell>
          <cell r="N40">
            <v>120400000</v>
          </cell>
        </row>
        <row r="41">
          <cell r="J41" t="str">
            <v>CCEVeh38</v>
          </cell>
          <cell r="K41" t="str">
            <v>Entre 201 y 250</v>
          </cell>
          <cell r="L41">
            <v>228</v>
          </cell>
          <cell r="M41" t="str">
            <v>N.A.</v>
          </cell>
          <cell r="N41">
            <v>127400000</v>
          </cell>
        </row>
        <row r="42">
          <cell r="J42" t="str">
            <v>CCEVeh39</v>
          </cell>
          <cell r="K42" t="str">
            <v>Menor a 100</v>
          </cell>
          <cell r="L42">
            <v>66</v>
          </cell>
          <cell r="M42" t="str">
            <v>N.A.</v>
          </cell>
          <cell r="N42">
            <v>36690000</v>
          </cell>
        </row>
        <row r="43">
          <cell r="J43" t="str">
            <v>CCEVeh40</v>
          </cell>
          <cell r="K43" t="str">
            <v>Menor a 100</v>
          </cell>
          <cell r="L43">
            <v>66</v>
          </cell>
          <cell r="M43" t="str">
            <v>N.A.</v>
          </cell>
          <cell r="N43">
            <v>39790000</v>
          </cell>
        </row>
        <row r="44">
          <cell r="J44" t="str">
            <v>CCEVeh41</v>
          </cell>
          <cell r="K44" t="str">
            <v>Menor a 100</v>
          </cell>
          <cell r="L44">
            <v>85</v>
          </cell>
          <cell r="M44" t="str">
            <v>N.A.</v>
          </cell>
          <cell r="N44">
            <v>41590000</v>
          </cell>
        </row>
        <row r="45">
          <cell r="J45" t="str">
            <v>CCEVeh42</v>
          </cell>
          <cell r="K45" t="str">
            <v>Entre 100 y 150</v>
          </cell>
          <cell r="L45">
            <v>111</v>
          </cell>
          <cell r="M45" t="str">
            <v>N.A.</v>
          </cell>
          <cell r="N45">
            <v>45890000</v>
          </cell>
        </row>
        <row r="46">
          <cell r="J46" t="str">
            <v>CCEVeh43</v>
          </cell>
          <cell r="K46" t="str">
            <v>Entre 100 y 150</v>
          </cell>
          <cell r="L46">
            <v>111</v>
          </cell>
          <cell r="M46" t="str">
            <v>N.A.</v>
          </cell>
          <cell r="N46">
            <v>49290000</v>
          </cell>
        </row>
        <row r="47">
          <cell r="J47" t="str">
            <v>CCEVeh44</v>
          </cell>
          <cell r="K47" t="str">
            <v>Entre 100 y 150</v>
          </cell>
          <cell r="L47">
            <v>111</v>
          </cell>
          <cell r="M47" t="str">
            <v>N.A.</v>
          </cell>
          <cell r="N47">
            <v>53590000</v>
          </cell>
        </row>
        <row r="48">
          <cell r="J48" t="str">
            <v>CCEVeh45</v>
          </cell>
          <cell r="K48" t="str">
            <v>Entre 100 y 150</v>
          </cell>
          <cell r="L48">
            <v>111</v>
          </cell>
          <cell r="M48" t="str">
            <v>N.A.</v>
          </cell>
          <cell r="N48">
            <v>57490000</v>
          </cell>
        </row>
        <row r="49">
          <cell r="J49" t="str">
            <v>CCEVeh46</v>
          </cell>
          <cell r="K49" t="str">
            <v>Menor a 100</v>
          </cell>
          <cell r="L49">
            <v>85</v>
          </cell>
          <cell r="M49" t="str">
            <v>N.A.</v>
          </cell>
          <cell r="N49">
            <v>41790000</v>
          </cell>
        </row>
        <row r="50">
          <cell r="J50" t="str">
            <v>CCEVeh47</v>
          </cell>
          <cell r="K50" t="str">
            <v>Entre 100 y 150</v>
          </cell>
          <cell r="L50">
            <v>111</v>
          </cell>
          <cell r="M50" t="str">
            <v>N.A.</v>
          </cell>
          <cell r="N50">
            <v>46090000</v>
          </cell>
        </row>
        <row r="51">
          <cell r="J51" t="str">
            <v>CCEVeh48</v>
          </cell>
          <cell r="K51" t="str">
            <v>Entre 100 y 150</v>
          </cell>
          <cell r="L51">
            <v>111</v>
          </cell>
          <cell r="M51" t="str">
            <v>N.A.</v>
          </cell>
          <cell r="N51">
            <v>49590000</v>
          </cell>
        </row>
        <row r="52">
          <cell r="J52" t="str">
            <v>CCEVeh49</v>
          </cell>
          <cell r="K52" t="str">
            <v>Entre 100 y 150</v>
          </cell>
          <cell r="L52">
            <v>111</v>
          </cell>
          <cell r="M52" t="str">
            <v>N.A.</v>
          </cell>
          <cell r="N52">
            <v>52590000</v>
          </cell>
        </row>
        <row r="53">
          <cell r="J53" t="str">
            <v>CCEVeh50</v>
          </cell>
          <cell r="K53" t="str">
            <v>Entre 100 y 150</v>
          </cell>
          <cell r="L53">
            <v>111</v>
          </cell>
          <cell r="M53" t="str">
            <v>N.A.</v>
          </cell>
          <cell r="N53">
            <v>56490000</v>
          </cell>
        </row>
        <row r="54">
          <cell r="J54" t="str">
            <v>CCEVeh51</v>
          </cell>
          <cell r="K54" t="str">
            <v>Entre 100 y 150</v>
          </cell>
          <cell r="L54">
            <v>111</v>
          </cell>
          <cell r="M54" t="str">
            <v>N.A.</v>
          </cell>
          <cell r="N54">
            <v>57090000</v>
          </cell>
        </row>
        <row r="55">
          <cell r="J55" t="str">
            <v>CCEVeh52</v>
          </cell>
          <cell r="K55" t="str">
            <v>Entre 100 y 150</v>
          </cell>
          <cell r="L55">
            <v>111</v>
          </cell>
          <cell r="M55" t="str">
            <v>N.A.</v>
          </cell>
          <cell r="N55">
            <v>60990000</v>
          </cell>
        </row>
        <row r="56">
          <cell r="J56" t="str">
            <v>CCEVeh53</v>
          </cell>
          <cell r="K56" t="str">
            <v>Entre 100 y 150</v>
          </cell>
          <cell r="L56">
            <v>106</v>
          </cell>
          <cell r="M56" t="str">
            <v>N.A.</v>
          </cell>
          <cell r="N56">
            <v>39500000</v>
          </cell>
        </row>
        <row r="57">
          <cell r="J57" t="str">
            <v>CCEVeh54</v>
          </cell>
          <cell r="K57" t="str">
            <v>Entre 100 y 150</v>
          </cell>
          <cell r="L57">
            <v>106</v>
          </cell>
          <cell r="M57" t="str">
            <v>N.A.</v>
          </cell>
          <cell r="N57">
            <v>42000000</v>
          </cell>
        </row>
        <row r="58">
          <cell r="J58" t="str">
            <v>CCEVeh55</v>
          </cell>
          <cell r="K58" t="str">
            <v>Entre 100 y 150</v>
          </cell>
          <cell r="L58">
            <v>106</v>
          </cell>
          <cell r="M58" t="str">
            <v>N.A.</v>
          </cell>
          <cell r="N58">
            <v>44000000</v>
          </cell>
        </row>
        <row r="59">
          <cell r="J59" t="str">
            <v>CCEVeh56</v>
          </cell>
          <cell r="K59" t="str">
            <v>Entre 100 y 150</v>
          </cell>
          <cell r="L59">
            <v>106</v>
          </cell>
          <cell r="M59" t="str">
            <v>N.A.</v>
          </cell>
          <cell r="N59">
            <v>49000000</v>
          </cell>
        </row>
        <row r="60">
          <cell r="J60" t="str">
            <v>CCEVeh57</v>
          </cell>
          <cell r="K60" t="str">
            <v>Entre 100 y 150</v>
          </cell>
          <cell r="L60">
            <v>106</v>
          </cell>
          <cell r="M60" t="str">
            <v>N.A.</v>
          </cell>
          <cell r="N60">
            <v>48300000</v>
          </cell>
        </row>
        <row r="61">
          <cell r="J61" t="str">
            <v>CCEVeh58</v>
          </cell>
          <cell r="K61" t="str">
            <v>Entre 100 y 150</v>
          </cell>
          <cell r="L61">
            <v>106</v>
          </cell>
          <cell r="M61" t="str">
            <v>N.A.</v>
          </cell>
          <cell r="N61">
            <v>52500000</v>
          </cell>
        </row>
        <row r="62">
          <cell r="J62" t="str">
            <v>CCEVeh59</v>
          </cell>
          <cell r="K62" t="str">
            <v>Entre 100 y 150</v>
          </cell>
          <cell r="L62">
            <v>106</v>
          </cell>
          <cell r="M62" t="str">
            <v>N.A.</v>
          </cell>
          <cell r="N62">
            <v>50000000</v>
          </cell>
        </row>
        <row r="63">
          <cell r="J63" t="str">
            <v>CCEVeh60</v>
          </cell>
          <cell r="K63" t="str">
            <v>Entre 100 y 150</v>
          </cell>
          <cell r="L63">
            <v>106</v>
          </cell>
          <cell r="M63" t="str">
            <v>N.A.</v>
          </cell>
          <cell r="N63">
            <v>53000000</v>
          </cell>
        </row>
        <row r="64">
          <cell r="J64" t="str">
            <v>CCEVeh61</v>
          </cell>
          <cell r="K64" t="str">
            <v>Entre 100 y 150</v>
          </cell>
          <cell r="L64">
            <v>106</v>
          </cell>
          <cell r="M64" t="str">
            <v>N.A.</v>
          </cell>
          <cell r="N64">
            <v>52500000</v>
          </cell>
        </row>
        <row r="65">
          <cell r="J65" t="str">
            <v>CCEVeh62</v>
          </cell>
          <cell r="K65" t="str">
            <v>Entre 100 y 150</v>
          </cell>
          <cell r="L65">
            <v>106</v>
          </cell>
          <cell r="M65" t="str">
            <v>N.A.</v>
          </cell>
          <cell r="N65">
            <v>55500000</v>
          </cell>
        </row>
        <row r="66">
          <cell r="J66" t="str">
            <v>CCEVeh63</v>
          </cell>
          <cell r="K66" t="str">
            <v>Entre 100 y 150</v>
          </cell>
          <cell r="L66">
            <v>118</v>
          </cell>
          <cell r="M66" t="str">
            <v>N.A.</v>
          </cell>
          <cell r="N66">
            <v>57500000</v>
          </cell>
        </row>
        <row r="67">
          <cell r="J67" t="str">
            <v>CCEVeh64</v>
          </cell>
          <cell r="K67" t="str">
            <v>Entre 100 y 150</v>
          </cell>
          <cell r="L67">
            <v>118</v>
          </cell>
          <cell r="M67" t="str">
            <v>N.A.</v>
          </cell>
          <cell r="N67">
            <v>61000000</v>
          </cell>
        </row>
        <row r="68">
          <cell r="J68" t="str">
            <v>CCEVeh65</v>
          </cell>
          <cell r="K68" t="str">
            <v>Entre 100 y 150</v>
          </cell>
          <cell r="L68">
            <v>118</v>
          </cell>
          <cell r="M68" t="str">
            <v>N.A.</v>
          </cell>
          <cell r="N68">
            <v>62000000</v>
          </cell>
        </row>
        <row r="69">
          <cell r="J69" t="str">
            <v>CCEVeh66</v>
          </cell>
          <cell r="K69" t="str">
            <v>Entre 100 y 150</v>
          </cell>
          <cell r="L69">
            <v>118</v>
          </cell>
          <cell r="M69" t="str">
            <v>N.A.</v>
          </cell>
          <cell r="N69">
            <v>66000000</v>
          </cell>
        </row>
        <row r="70">
          <cell r="J70" t="str">
            <v>CCEVeh67</v>
          </cell>
          <cell r="K70" t="str">
            <v>Entre 100 y 150</v>
          </cell>
          <cell r="L70">
            <v>118</v>
          </cell>
          <cell r="M70" t="str">
            <v>N.A.</v>
          </cell>
          <cell r="N70">
            <v>72000000</v>
          </cell>
        </row>
        <row r="71">
          <cell r="J71" t="str">
            <v>CCEVeh68</v>
          </cell>
          <cell r="K71" t="str">
            <v>Menor a 100</v>
          </cell>
          <cell r="L71">
            <v>66</v>
          </cell>
          <cell r="M71" t="str">
            <v>N.A.</v>
          </cell>
          <cell r="N71">
            <v>34200000</v>
          </cell>
        </row>
        <row r="72">
          <cell r="J72" t="str">
            <v>CCEVeh69</v>
          </cell>
          <cell r="K72" t="str">
            <v>Menor a 100</v>
          </cell>
          <cell r="L72">
            <v>66</v>
          </cell>
          <cell r="M72" t="str">
            <v>N.A.</v>
          </cell>
          <cell r="N72">
            <v>36200000</v>
          </cell>
        </row>
        <row r="73">
          <cell r="J73" t="str">
            <v>CCEVeh70</v>
          </cell>
          <cell r="K73" t="str">
            <v>Menor a 100</v>
          </cell>
          <cell r="L73">
            <v>83</v>
          </cell>
          <cell r="M73" t="str">
            <v>N.A.</v>
          </cell>
          <cell r="N73">
            <v>40200000</v>
          </cell>
        </row>
        <row r="74">
          <cell r="J74" t="str">
            <v>CCEVeh71</v>
          </cell>
          <cell r="K74" t="str">
            <v>Menor a 100</v>
          </cell>
          <cell r="L74">
            <v>83</v>
          </cell>
          <cell r="M74" t="str">
            <v>N.A.</v>
          </cell>
          <cell r="N74">
            <v>43800000</v>
          </cell>
        </row>
        <row r="75">
          <cell r="J75" t="str">
            <v>CCEVeh72</v>
          </cell>
          <cell r="K75" t="str">
            <v>Menor a 100</v>
          </cell>
          <cell r="L75">
            <v>83</v>
          </cell>
          <cell r="M75" t="str">
            <v>N.A.</v>
          </cell>
          <cell r="N75">
            <v>47200000</v>
          </cell>
        </row>
        <row r="76">
          <cell r="J76" t="str">
            <v>CCEVeh73</v>
          </cell>
          <cell r="K76" t="str">
            <v>Menor a 100</v>
          </cell>
          <cell r="L76">
            <v>83</v>
          </cell>
          <cell r="M76" t="str">
            <v>N.A.</v>
          </cell>
          <cell r="N76">
            <v>50900000</v>
          </cell>
        </row>
        <row r="77">
          <cell r="J77" t="str">
            <v>CCEVeh74</v>
          </cell>
          <cell r="K77" t="str">
            <v>Menor a 100</v>
          </cell>
          <cell r="L77">
            <v>83</v>
          </cell>
          <cell r="M77" t="str">
            <v>N.A.</v>
          </cell>
          <cell r="N77">
            <v>46200000</v>
          </cell>
        </row>
        <row r="78">
          <cell r="J78" t="str">
            <v>CCEVeh75</v>
          </cell>
          <cell r="K78" t="str">
            <v>Menor a 100</v>
          </cell>
          <cell r="L78">
            <v>83</v>
          </cell>
          <cell r="M78" t="str">
            <v>N.A.</v>
          </cell>
          <cell r="N78">
            <v>49900000</v>
          </cell>
        </row>
        <row r="79">
          <cell r="J79" t="str">
            <v>CCEVeh76</v>
          </cell>
          <cell r="K79" t="str">
            <v>Menor a 100</v>
          </cell>
          <cell r="L79">
            <v>94</v>
          </cell>
          <cell r="M79" t="str">
            <v>N.A.</v>
          </cell>
          <cell r="N79">
            <v>49600000</v>
          </cell>
        </row>
        <row r="80">
          <cell r="J80" t="str">
            <v>CCEVeh77</v>
          </cell>
          <cell r="K80" t="str">
            <v>Menor a 100</v>
          </cell>
          <cell r="L80">
            <v>94</v>
          </cell>
          <cell r="M80" t="str">
            <v>N.A.</v>
          </cell>
          <cell r="N80">
            <v>53900000</v>
          </cell>
        </row>
        <row r="81">
          <cell r="J81" t="str">
            <v>CCEVeh78</v>
          </cell>
          <cell r="K81" t="str">
            <v>Menor a 100</v>
          </cell>
          <cell r="L81">
            <v>99</v>
          </cell>
          <cell r="M81" t="str">
            <v>N.A.</v>
          </cell>
          <cell r="N81">
            <v>54500000</v>
          </cell>
        </row>
        <row r="82">
          <cell r="J82" t="str">
            <v>CCEVeh79</v>
          </cell>
          <cell r="K82" t="str">
            <v>Menor a 100</v>
          </cell>
          <cell r="L82">
            <v>99</v>
          </cell>
          <cell r="M82" t="str">
            <v>N.A.</v>
          </cell>
          <cell r="N82">
            <v>57500000</v>
          </cell>
        </row>
        <row r="83">
          <cell r="J83" t="str">
            <v>CCEVeh80</v>
          </cell>
          <cell r="K83" t="str">
            <v>Menor a 100</v>
          </cell>
          <cell r="L83">
            <v>99</v>
          </cell>
          <cell r="M83" t="str">
            <v>N.A.</v>
          </cell>
          <cell r="N83">
            <v>56100000</v>
          </cell>
        </row>
        <row r="84">
          <cell r="J84" t="str">
            <v>CCEVeh81</v>
          </cell>
          <cell r="K84" t="str">
            <v>Menor a 100</v>
          </cell>
          <cell r="L84">
            <v>99</v>
          </cell>
          <cell r="M84" t="str">
            <v>N.A.</v>
          </cell>
          <cell r="N84">
            <v>59700000</v>
          </cell>
        </row>
        <row r="85">
          <cell r="J85" t="str">
            <v>CCEVeh82</v>
          </cell>
          <cell r="K85" t="str">
            <v>Menor a 100</v>
          </cell>
          <cell r="L85">
            <v>99</v>
          </cell>
          <cell r="M85" t="str">
            <v>N.A.</v>
          </cell>
          <cell r="N85">
            <v>53500000</v>
          </cell>
        </row>
        <row r="86">
          <cell r="J86" t="str">
            <v>CCEVeh83</v>
          </cell>
          <cell r="K86" t="str">
            <v>Menor a 100</v>
          </cell>
          <cell r="L86">
            <v>99</v>
          </cell>
          <cell r="M86" t="str">
            <v>N.A.</v>
          </cell>
          <cell r="N86">
            <v>56500000</v>
          </cell>
        </row>
        <row r="87">
          <cell r="J87" t="str">
            <v>CCEVeh84</v>
          </cell>
          <cell r="K87" t="str">
            <v>Menor a 100</v>
          </cell>
          <cell r="L87">
            <v>99</v>
          </cell>
          <cell r="M87" t="str">
            <v>N.A.</v>
          </cell>
          <cell r="N87">
            <v>55100000</v>
          </cell>
        </row>
        <row r="88">
          <cell r="J88" t="str">
            <v>CCEVeh85</v>
          </cell>
          <cell r="K88" t="str">
            <v>Menor a 100</v>
          </cell>
          <cell r="L88">
            <v>99</v>
          </cell>
          <cell r="M88" t="str">
            <v>N.A.</v>
          </cell>
          <cell r="N88">
            <v>58700000</v>
          </cell>
        </row>
        <row r="89">
          <cell r="J89" t="str">
            <v>CCEVeh86</v>
          </cell>
          <cell r="K89" t="str">
            <v>Entre 100 y 150</v>
          </cell>
          <cell r="L89">
            <v>130</v>
          </cell>
          <cell r="M89" t="str">
            <v>N.A.</v>
          </cell>
          <cell r="N89">
            <v>70500000</v>
          </cell>
        </row>
        <row r="90">
          <cell r="J90" t="str">
            <v>CCEVeh87</v>
          </cell>
          <cell r="K90" t="str">
            <v>Entre 100 y 150</v>
          </cell>
          <cell r="L90">
            <v>130</v>
          </cell>
          <cell r="M90" t="str">
            <v>N.A.</v>
          </cell>
          <cell r="N90">
            <v>75700000</v>
          </cell>
        </row>
        <row r="91">
          <cell r="J91" t="str">
            <v>CCEVeh88</v>
          </cell>
          <cell r="K91" t="str">
            <v>Entre 100 y 150</v>
          </cell>
          <cell r="L91">
            <v>108.6</v>
          </cell>
          <cell r="M91" t="str">
            <v>N.A.</v>
          </cell>
          <cell r="N91">
            <v>54700000</v>
          </cell>
        </row>
        <row r="92">
          <cell r="J92" t="str">
            <v>CCEVeh89</v>
          </cell>
          <cell r="K92" t="str">
            <v>Entre 100 y 150</v>
          </cell>
          <cell r="L92">
            <v>108.6</v>
          </cell>
          <cell r="M92" t="str">
            <v>N.A.</v>
          </cell>
          <cell r="N92">
            <v>57700000</v>
          </cell>
        </row>
        <row r="93">
          <cell r="J93" t="str">
            <v>CCEVeh90</v>
          </cell>
          <cell r="K93" t="str">
            <v>Entre 100 y 150</v>
          </cell>
          <cell r="L93">
            <v>108.6</v>
          </cell>
          <cell r="M93" t="str">
            <v>N.A.</v>
          </cell>
          <cell r="N93">
            <v>58100000</v>
          </cell>
        </row>
        <row r="94">
          <cell r="J94" t="str">
            <v>CCEVeh91</v>
          </cell>
          <cell r="K94" t="str">
            <v>Entre 100 y 150</v>
          </cell>
          <cell r="L94">
            <v>108.6</v>
          </cell>
          <cell r="M94" t="str">
            <v>N.A.</v>
          </cell>
          <cell r="N94">
            <v>60900000</v>
          </cell>
        </row>
        <row r="95">
          <cell r="J95" t="str">
            <v>CCEVeh92</v>
          </cell>
          <cell r="K95" t="str">
            <v>Entre 100 y 150</v>
          </cell>
          <cell r="L95">
            <v>108.6</v>
          </cell>
          <cell r="M95" t="str">
            <v>N.A.</v>
          </cell>
          <cell r="N95">
            <v>63600000</v>
          </cell>
        </row>
        <row r="96">
          <cell r="J96" t="str">
            <v>CCEVeh93</v>
          </cell>
          <cell r="K96" t="str">
            <v>Entre 100 y 150</v>
          </cell>
          <cell r="L96">
            <v>108.6</v>
          </cell>
          <cell r="M96" t="str">
            <v>N.A.</v>
          </cell>
          <cell r="N96">
            <v>66100000</v>
          </cell>
        </row>
        <row r="97">
          <cell r="J97" t="str">
            <v>CCEVeh94</v>
          </cell>
          <cell r="K97" t="str">
            <v>Entre 100 y 150</v>
          </cell>
          <cell r="L97">
            <v>108.6</v>
          </cell>
          <cell r="M97" t="str">
            <v>N.A.</v>
          </cell>
          <cell r="N97">
            <v>66900000</v>
          </cell>
        </row>
        <row r="98">
          <cell r="J98" t="str">
            <v>CCEVeh95</v>
          </cell>
          <cell r="K98" t="str">
            <v>Entre 100 y 150</v>
          </cell>
          <cell r="L98">
            <v>108.6</v>
          </cell>
          <cell r="M98" t="str">
            <v>N.A.</v>
          </cell>
          <cell r="N98">
            <v>55700000</v>
          </cell>
        </row>
        <row r="99">
          <cell r="J99" t="str">
            <v>CCEVeh96</v>
          </cell>
          <cell r="K99" t="str">
            <v>Entre 100 y 150</v>
          </cell>
          <cell r="L99">
            <v>108.6</v>
          </cell>
          <cell r="M99" t="str">
            <v>N.A.</v>
          </cell>
          <cell r="N99">
            <v>58700000</v>
          </cell>
        </row>
        <row r="100">
          <cell r="J100" t="str">
            <v>CCEVeh97</v>
          </cell>
          <cell r="K100" t="str">
            <v>Entre 100 y 150</v>
          </cell>
          <cell r="L100">
            <v>108.6</v>
          </cell>
          <cell r="M100" t="str">
            <v>N.A.</v>
          </cell>
          <cell r="N100">
            <v>59100000</v>
          </cell>
        </row>
        <row r="101">
          <cell r="J101" t="str">
            <v>CCEVeh98</v>
          </cell>
          <cell r="K101" t="str">
            <v>Entre 100 y 150</v>
          </cell>
          <cell r="L101">
            <v>108.6</v>
          </cell>
          <cell r="M101" t="str">
            <v>N.A.</v>
          </cell>
          <cell r="N101">
            <v>61900000</v>
          </cell>
        </row>
        <row r="102">
          <cell r="J102" t="str">
            <v>CCEVeh99</v>
          </cell>
          <cell r="K102" t="str">
            <v>Entre 100 y 150</v>
          </cell>
          <cell r="L102">
            <v>108.6</v>
          </cell>
          <cell r="M102" t="str">
            <v>N.A.</v>
          </cell>
          <cell r="N102">
            <v>64600000</v>
          </cell>
        </row>
        <row r="103">
          <cell r="J103" t="str">
            <v>CCEVeh100</v>
          </cell>
          <cell r="K103" t="str">
            <v>Entre 100 y 150</v>
          </cell>
          <cell r="L103">
            <v>108.6</v>
          </cell>
          <cell r="M103" t="str">
            <v>N.A.</v>
          </cell>
          <cell r="N103">
            <v>67100000</v>
          </cell>
        </row>
        <row r="104">
          <cell r="J104" t="str">
            <v>CCEVeh101</v>
          </cell>
          <cell r="K104" t="str">
            <v>Entre 100 y 150</v>
          </cell>
          <cell r="L104">
            <v>108.6</v>
          </cell>
          <cell r="M104" t="str">
            <v>N.A.</v>
          </cell>
          <cell r="N104">
            <v>67900000</v>
          </cell>
        </row>
        <row r="105">
          <cell r="J105" t="str">
            <v>CCEVeh102</v>
          </cell>
          <cell r="K105" t="str">
            <v>Entre 151 y 200</v>
          </cell>
          <cell r="L105">
            <v>153</v>
          </cell>
          <cell r="M105" t="str">
            <v>N.A.</v>
          </cell>
          <cell r="N105">
            <v>71300000</v>
          </cell>
        </row>
        <row r="106">
          <cell r="J106" t="str">
            <v>CCEVeh103</v>
          </cell>
          <cell r="K106" t="str">
            <v>Entre 151 y 200</v>
          </cell>
          <cell r="L106">
            <v>153</v>
          </cell>
          <cell r="M106" t="str">
            <v>N.A.</v>
          </cell>
          <cell r="N106">
            <v>74200000</v>
          </cell>
        </row>
        <row r="107">
          <cell r="J107" t="str">
            <v>CCEVeh104</v>
          </cell>
          <cell r="K107" t="str">
            <v>Entre 151 y 200</v>
          </cell>
          <cell r="L107">
            <v>153</v>
          </cell>
          <cell r="M107" t="str">
            <v>N.A.</v>
          </cell>
          <cell r="N107">
            <v>75700000</v>
          </cell>
        </row>
        <row r="108">
          <cell r="J108" t="str">
            <v>CCEVeh105</v>
          </cell>
          <cell r="K108" t="str">
            <v>Entre 151 y 200</v>
          </cell>
          <cell r="L108">
            <v>153</v>
          </cell>
          <cell r="M108" t="str">
            <v>N.A.</v>
          </cell>
          <cell r="N108">
            <v>78400000</v>
          </cell>
        </row>
        <row r="109">
          <cell r="J109" t="str">
            <v>CCEVeh106</v>
          </cell>
          <cell r="K109" t="str">
            <v>Entre 151 y 200</v>
          </cell>
          <cell r="L109">
            <v>153</v>
          </cell>
          <cell r="M109" t="str">
            <v>N.A.</v>
          </cell>
          <cell r="N109">
            <v>92100000</v>
          </cell>
        </row>
        <row r="110">
          <cell r="J110" t="str">
            <v>CCEVeh107</v>
          </cell>
          <cell r="K110" t="str">
            <v>Entre 151 y 200</v>
          </cell>
          <cell r="L110">
            <v>186</v>
          </cell>
          <cell r="M110" t="str">
            <v>N.A.</v>
          </cell>
          <cell r="N110">
            <v>93300000</v>
          </cell>
        </row>
        <row r="111">
          <cell r="J111" t="str">
            <v>CCEVeh108</v>
          </cell>
          <cell r="K111" t="str">
            <v>Entre 151 y 200</v>
          </cell>
          <cell r="L111">
            <v>186</v>
          </cell>
          <cell r="M111" t="str">
            <v>N.A.</v>
          </cell>
          <cell r="N111">
            <v>97500000</v>
          </cell>
        </row>
        <row r="112">
          <cell r="J112" t="str">
            <v>CCEVeh109</v>
          </cell>
          <cell r="K112" t="str">
            <v>Entre 151 y 200</v>
          </cell>
          <cell r="L112">
            <v>168</v>
          </cell>
          <cell r="M112" t="str">
            <v>N.A.</v>
          </cell>
          <cell r="N112">
            <v>76400000</v>
          </cell>
        </row>
        <row r="113">
          <cell r="J113" t="str">
            <v>CCEVeh110</v>
          </cell>
          <cell r="K113" t="str">
            <v>Entre 151 y 200</v>
          </cell>
          <cell r="L113">
            <v>168</v>
          </cell>
          <cell r="M113" t="str">
            <v>N.A.</v>
          </cell>
          <cell r="N113">
            <v>85300000</v>
          </cell>
        </row>
        <row r="114">
          <cell r="J114" t="str">
            <v>CCEVeh111</v>
          </cell>
          <cell r="K114" t="str">
            <v>Menor a 100</v>
          </cell>
          <cell r="L114">
            <v>84</v>
          </cell>
          <cell r="M114" t="str">
            <v>N.A.</v>
          </cell>
          <cell r="N114">
            <v>35990000</v>
          </cell>
        </row>
        <row r="115">
          <cell r="J115" t="str">
            <v>CCEVeh112</v>
          </cell>
          <cell r="K115" t="str">
            <v>Menor a 100</v>
          </cell>
          <cell r="L115">
            <v>84</v>
          </cell>
          <cell r="M115" t="str">
            <v>N.A.</v>
          </cell>
          <cell r="N115">
            <v>32990000</v>
          </cell>
        </row>
        <row r="116">
          <cell r="J116" t="str">
            <v>CCEVeh113</v>
          </cell>
          <cell r="K116" t="str">
            <v>Menor a 100</v>
          </cell>
          <cell r="L116">
            <v>68</v>
          </cell>
          <cell r="M116" t="str">
            <v>N.A.</v>
          </cell>
          <cell r="N116">
            <v>28500000</v>
          </cell>
        </row>
        <row r="117">
          <cell r="J117" t="str">
            <v>CCEVeh114</v>
          </cell>
          <cell r="K117" t="str">
            <v>Menor a 100</v>
          </cell>
          <cell r="L117">
            <v>68</v>
          </cell>
          <cell r="M117" t="str">
            <v>N.A.</v>
          </cell>
          <cell r="N117">
            <v>34200000</v>
          </cell>
        </row>
        <row r="118">
          <cell r="J118" t="str">
            <v>CCEVeh115</v>
          </cell>
          <cell r="K118" t="str">
            <v>Menor a 100</v>
          </cell>
          <cell r="L118">
            <v>68</v>
          </cell>
          <cell r="M118" t="str">
            <v>N.A.</v>
          </cell>
          <cell r="N118">
            <v>42800000</v>
          </cell>
        </row>
        <row r="119">
          <cell r="J119" t="str">
            <v>CCEVeh116</v>
          </cell>
          <cell r="K119" t="str">
            <v>Menor a 100</v>
          </cell>
          <cell r="L119">
            <v>66</v>
          </cell>
          <cell r="M119" t="str">
            <v>N.A.</v>
          </cell>
          <cell r="N119">
            <v>36300000</v>
          </cell>
        </row>
        <row r="120">
          <cell r="J120" t="str">
            <v>CCEVeh117</v>
          </cell>
          <cell r="K120" t="str">
            <v>Menor a 100</v>
          </cell>
          <cell r="L120">
            <v>66</v>
          </cell>
          <cell r="M120" t="str">
            <v>N.A.</v>
          </cell>
          <cell r="N120">
            <v>33300000</v>
          </cell>
        </row>
        <row r="121">
          <cell r="J121" t="str">
            <v>CCEVeh118</v>
          </cell>
          <cell r="K121" t="str">
            <v>Menor a 100</v>
          </cell>
          <cell r="L121">
            <v>85</v>
          </cell>
          <cell r="M121" t="str">
            <v>N.A.</v>
          </cell>
          <cell r="N121">
            <v>41300000</v>
          </cell>
        </row>
        <row r="122">
          <cell r="J122" t="str">
            <v>CCEVeh119</v>
          </cell>
          <cell r="K122" t="str">
            <v>Entre 100 y 150</v>
          </cell>
          <cell r="L122">
            <v>111</v>
          </cell>
          <cell r="M122" t="str">
            <v>N.A.</v>
          </cell>
          <cell r="N122">
            <v>45600000</v>
          </cell>
        </row>
        <row r="123">
          <cell r="J123" t="str">
            <v>CCEVeh120</v>
          </cell>
          <cell r="K123" t="str">
            <v>Entre 100 y 150</v>
          </cell>
          <cell r="L123">
            <v>111</v>
          </cell>
          <cell r="M123" t="str">
            <v>N.A.</v>
          </cell>
          <cell r="N123">
            <v>49100000</v>
          </cell>
        </row>
        <row r="124">
          <cell r="J124" t="str">
            <v>CCEVeh121</v>
          </cell>
          <cell r="K124" t="str">
            <v>Menor a 100</v>
          </cell>
          <cell r="L124">
            <v>85</v>
          </cell>
          <cell r="M124" t="str">
            <v>N.A.</v>
          </cell>
          <cell r="N124">
            <v>41100000</v>
          </cell>
        </row>
        <row r="125">
          <cell r="J125" t="str">
            <v>CCEVeh122</v>
          </cell>
          <cell r="K125" t="str">
            <v>Entre 100 y 150</v>
          </cell>
          <cell r="L125">
            <v>111</v>
          </cell>
          <cell r="M125" t="str">
            <v>N.A.</v>
          </cell>
          <cell r="N125">
            <v>45400000</v>
          </cell>
        </row>
        <row r="126">
          <cell r="J126" t="str">
            <v>CCEVeh123</v>
          </cell>
          <cell r="K126" t="str">
            <v>Entre 100 y 150</v>
          </cell>
          <cell r="L126">
            <v>111</v>
          </cell>
          <cell r="M126" t="str">
            <v>N.A.</v>
          </cell>
          <cell r="N126">
            <v>48800000</v>
          </cell>
        </row>
        <row r="127">
          <cell r="J127" t="str">
            <v>CCEVeh124</v>
          </cell>
          <cell r="K127" t="str">
            <v>Entre 100 y 150</v>
          </cell>
          <cell r="L127">
            <v>111</v>
          </cell>
          <cell r="M127" t="str">
            <v>N.A.</v>
          </cell>
          <cell r="N127">
            <v>57000000</v>
          </cell>
        </row>
        <row r="128">
          <cell r="J128" t="str">
            <v>CCEVeh125</v>
          </cell>
          <cell r="K128" t="str">
            <v>Entre 100 y 150</v>
          </cell>
          <cell r="L128">
            <v>111</v>
          </cell>
          <cell r="M128" t="str">
            <v>N.A.</v>
          </cell>
          <cell r="N128">
            <v>53100000</v>
          </cell>
        </row>
        <row r="129">
          <cell r="J129" t="str">
            <v>CCEVeh126</v>
          </cell>
          <cell r="K129" t="str">
            <v>Entre 100 y 150</v>
          </cell>
          <cell r="L129">
            <v>111</v>
          </cell>
          <cell r="M129" t="str">
            <v>N.A.</v>
          </cell>
          <cell r="N129">
            <v>52000000</v>
          </cell>
        </row>
        <row r="130">
          <cell r="J130" t="str">
            <v>CCEVeh127</v>
          </cell>
          <cell r="K130" t="str">
            <v>Entre 100 y 150</v>
          </cell>
          <cell r="L130">
            <v>111</v>
          </cell>
          <cell r="M130" t="str">
            <v>N.A.</v>
          </cell>
          <cell r="N130">
            <v>60400000</v>
          </cell>
        </row>
        <row r="131">
          <cell r="J131" t="str">
            <v>CCEVeh128</v>
          </cell>
          <cell r="K131" t="str">
            <v>Menor a 100</v>
          </cell>
          <cell r="L131">
            <v>99</v>
          </cell>
          <cell r="M131" t="str">
            <v>N.A.</v>
          </cell>
          <cell r="N131">
            <v>52300000</v>
          </cell>
        </row>
        <row r="132">
          <cell r="J132" t="str">
            <v>CCEVeh129</v>
          </cell>
          <cell r="K132" t="str">
            <v>Menor a 100</v>
          </cell>
          <cell r="L132">
            <v>99</v>
          </cell>
          <cell r="M132" t="str">
            <v>N.A.</v>
          </cell>
          <cell r="N132">
            <v>41800000</v>
          </cell>
        </row>
        <row r="133">
          <cell r="J133" t="str">
            <v>CCEVeh130</v>
          </cell>
          <cell r="K133" t="str">
            <v>Entre 100 y 150</v>
          </cell>
          <cell r="L133">
            <v>110</v>
          </cell>
          <cell r="M133" t="str">
            <v>N.A.</v>
          </cell>
          <cell r="N133">
            <v>50000000</v>
          </cell>
        </row>
        <row r="134">
          <cell r="J134" t="str">
            <v>CCEVeh131</v>
          </cell>
          <cell r="K134" t="str">
            <v>Menor a 100</v>
          </cell>
          <cell r="L134">
            <v>99</v>
          </cell>
          <cell r="M134" t="str">
            <v>N.A.</v>
          </cell>
          <cell r="N134">
            <v>50500000</v>
          </cell>
        </row>
        <row r="135">
          <cell r="J135" t="str">
            <v>CCEVeh132</v>
          </cell>
          <cell r="K135" t="str">
            <v>Entre 100 y 150</v>
          </cell>
          <cell r="L135">
            <v>110</v>
          </cell>
          <cell r="M135" t="str">
            <v>N.A.</v>
          </cell>
          <cell r="N135">
            <v>56500000</v>
          </cell>
        </row>
        <row r="136">
          <cell r="J136" t="str">
            <v>CCEVeh133</v>
          </cell>
          <cell r="K136" t="str">
            <v>Menor a 100</v>
          </cell>
          <cell r="L136">
            <v>99</v>
          </cell>
          <cell r="M136" t="str">
            <v>N.A.</v>
          </cell>
          <cell r="N136">
            <v>42800000</v>
          </cell>
        </row>
        <row r="137">
          <cell r="J137" t="str">
            <v>CCEVeh134</v>
          </cell>
          <cell r="K137" t="str">
            <v>Entre 100 y 150</v>
          </cell>
          <cell r="L137">
            <v>110</v>
          </cell>
          <cell r="M137" t="str">
            <v>N.A.</v>
          </cell>
          <cell r="N137">
            <v>51000000</v>
          </cell>
        </row>
        <row r="138">
          <cell r="J138" t="str">
            <v>CCEVeh135</v>
          </cell>
          <cell r="K138" t="str">
            <v>Menor a 100</v>
          </cell>
          <cell r="L138">
            <v>99</v>
          </cell>
          <cell r="M138" t="str">
            <v>N.A.</v>
          </cell>
          <cell r="N138">
            <v>51500000</v>
          </cell>
        </row>
        <row r="139">
          <cell r="J139" t="str">
            <v>CCEVeh136</v>
          </cell>
          <cell r="K139" t="str">
            <v>Entre 100 y 150</v>
          </cell>
          <cell r="L139">
            <v>110</v>
          </cell>
          <cell r="M139" t="str">
            <v>N.A.</v>
          </cell>
          <cell r="N139">
            <v>57500000</v>
          </cell>
        </row>
        <row r="140">
          <cell r="J140" t="str">
            <v>CCEVeh137</v>
          </cell>
          <cell r="K140" t="str">
            <v>Entre 100 y 150</v>
          </cell>
          <cell r="L140">
            <v>150</v>
          </cell>
          <cell r="M140" t="str">
            <v>N.A.</v>
          </cell>
          <cell r="N140">
            <v>86000000</v>
          </cell>
        </row>
        <row r="141">
          <cell r="J141" t="str">
            <v>CCEVeh138</v>
          </cell>
          <cell r="K141" t="str">
            <v>Entre 201 y 250</v>
          </cell>
          <cell r="L141">
            <v>230</v>
          </cell>
          <cell r="M141" t="str">
            <v>N.A.</v>
          </cell>
          <cell r="N141">
            <v>122000000</v>
          </cell>
        </row>
        <row r="142">
          <cell r="J142" t="str">
            <v>CCEVeh139</v>
          </cell>
          <cell r="K142" t="str">
            <v>Entre 100 y 150</v>
          </cell>
          <cell r="L142">
            <v>110</v>
          </cell>
          <cell r="M142" t="str">
            <v>N.A.</v>
          </cell>
          <cell r="N142">
            <v>62000000</v>
          </cell>
        </row>
        <row r="143">
          <cell r="J143" t="str">
            <v>CCEVeh140</v>
          </cell>
          <cell r="K143" t="str">
            <v>Entre 100 y 150</v>
          </cell>
          <cell r="L143">
            <v>110</v>
          </cell>
          <cell r="M143" t="str">
            <v>N.A.</v>
          </cell>
          <cell r="N143">
            <v>64000000</v>
          </cell>
        </row>
        <row r="144">
          <cell r="J144" t="str">
            <v>CCEVeh141</v>
          </cell>
          <cell r="K144" t="str">
            <v>Entre 100 y 150</v>
          </cell>
          <cell r="L144">
            <v>106</v>
          </cell>
          <cell r="M144" t="str">
            <v>N.A.</v>
          </cell>
          <cell r="N144">
            <v>55700000</v>
          </cell>
        </row>
        <row r="145">
          <cell r="J145" t="str">
            <v>CCEVeh142</v>
          </cell>
          <cell r="K145" t="str">
            <v>Entre 100 y 150</v>
          </cell>
          <cell r="L145">
            <v>106</v>
          </cell>
          <cell r="M145" t="str">
            <v>N.A.</v>
          </cell>
          <cell r="N145">
            <v>59100000</v>
          </cell>
        </row>
        <row r="146">
          <cell r="J146" t="str">
            <v>CCEVeh143</v>
          </cell>
          <cell r="K146" t="str">
            <v>Entre 151 y 200</v>
          </cell>
          <cell r="L146">
            <v>153</v>
          </cell>
          <cell r="M146" t="str">
            <v>N.A.</v>
          </cell>
          <cell r="N146">
            <v>71300000</v>
          </cell>
        </row>
        <row r="147">
          <cell r="J147" t="str">
            <v>CCEVeh144</v>
          </cell>
          <cell r="K147" t="str">
            <v>Entre 151 y 200</v>
          </cell>
          <cell r="L147">
            <v>153</v>
          </cell>
          <cell r="M147" t="str">
            <v>N.A.</v>
          </cell>
          <cell r="N147">
            <v>74200000</v>
          </cell>
        </row>
        <row r="148">
          <cell r="J148" t="str">
            <v>CCEVeh145</v>
          </cell>
          <cell r="K148" t="str">
            <v>Entre 100 y 150</v>
          </cell>
          <cell r="L148">
            <v>106</v>
          </cell>
          <cell r="M148" t="str">
            <v>N.A.</v>
          </cell>
          <cell r="N148">
            <v>54700000</v>
          </cell>
        </row>
        <row r="149">
          <cell r="J149" t="str">
            <v>CCEVeh146</v>
          </cell>
          <cell r="K149" t="str">
            <v>Entre 151 y 200</v>
          </cell>
          <cell r="L149">
            <v>168</v>
          </cell>
          <cell r="M149" t="str">
            <v>N.A.</v>
          </cell>
          <cell r="N149">
            <v>76400000</v>
          </cell>
        </row>
        <row r="150">
          <cell r="J150" t="str">
            <v>CCEVeh147</v>
          </cell>
          <cell r="K150" t="str">
            <v>Entre 151 y 200</v>
          </cell>
          <cell r="L150">
            <v>168</v>
          </cell>
          <cell r="M150" t="str">
            <v>N.A.</v>
          </cell>
          <cell r="N150">
            <v>85300000</v>
          </cell>
        </row>
        <row r="151">
          <cell r="J151" t="str">
            <v>CCEVeh148</v>
          </cell>
          <cell r="K151" t="str">
            <v>Entre 100 y 150</v>
          </cell>
          <cell r="L151">
            <v>106</v>
          </cell>
          <cell r="M151" t="str">
            <v>N.A.</v>
          </cell>
          <cell r="N151">
            <v>71200000</v>
          </cell>
        </row>
        <row r="152">
          <cell r="J152" t="str">
            <v>CCEVeh149</v>
          </cell>
          <cell r="K152" t="str">
            <v>Menor a 100</v>
          </cell>
          <cell r="L152">
            <v>87</v>
          </cell>
          <cell r="M152" t="str">
            <v>N.A.</v>
          </cell>
          <cell r="N152">
            <v>62990000</v>
          </cell>
        </row>
        <row r="153">
          <cell r="J153" t="str">
            <v>CCEVeh150</v>
          </cell>
          <cell r="K153" t="str">
            <v>Menor a 100</v>
          </cell>
          <cell r="L153">
            <v>87</v>
          </cell>
          <cell r="M153" t="str">
            <v>N.A.</v>
          </cell>
          <cell r="N153">
            <v>66240000</v>
          </cell>
        </row>
        <row r="154">
          <cell r="J154" t="str">
            <v>CCEVeh151</v>
          </cell>
          <cell r="K154" t="str">
            <v>Entre 100 y 150</v>
          </cell>
          <cell r="L154">
            <v>106</v>
          </cell>
          <cell r="M154" t="str">
            <v>N.A.</v>
          </cell>
          <cell r="N154">
            <v>71200000</v>
          </cell>
        </row>
        <row r="155">
          <cell r="J155" t="str">
            <v>CCEVeh152</v>
          </cell>
          <cell r="K155" t="str">
            <v>Entre 151 y 200</v>
          </cell>
          <cell r="L155">
            <v>167.6</v>
          </cell>
          <cell r="M155" t="str">
            <v>N.A.</v>
          </cell>
          <cell r="N155">
            <v>76400000</v>
          </cell>
        </row>
        <row r="156">
          <cell r="J156" t="str">
            <v>CCEVeh153</v>
          </cell>
          <cell r="K156" t="str">
            <v>Entre 151 y 200</v>
          </cell>
          <cell r="L156">
            <v>167.6</v>
          </cell>
          <cell r="M156" t="str">
            <v>N.A.</v>
          </cell>
          <cell r="N156">
            <v>85300000</v>
          </cell>
        </row>
        <row r="157">
          <cell r="J157" t="str">
            <v>CCEVeh154</v>
          </cell>
          <cell r="K157" t="str">
            <v>Entre 120 y 149</v>
          </cell>
          <cell r="L157">
            <v>138</v>
          </cell>
          <cell r="M157">
            <v>5</v>
          </cell>
          <cell r="N157">
            <v>69900000</v>
          </cell>
        </row>
        <row r="158">
          <cell r="J158" t="str">
            <v>CCEVeh155</v>
          </cell>
          <cell r="K158" t="str">
            <v>Entre 120 y 149</v>
          </cell>
          <cell r="L158">
            <v>138</v>
          </cell>
          <cell r="M158">
            <v>5</v>
          </cell>
          <cell r="N158">
            <v>74100000</v>
          </cell>
        </row>
        <row r="159">
          <cell r="J159" t="str">
            <v>CCEVeh156</v>
          </cell>
          <cell r="K159" t="str">
            <v>Entre 120 y 149</v>
          </cell>
          <cell r="L159">
            <v>138</v>
          </cell>
          <cell r="M159">
            <v>5</v>
          </cell>
          <cell r="N159">
            <v>80100000</v>
          </cell>
        </row>
        <row r="160">
          <cell r="J160" t="str">
            <v>CCEVeh157</v>
          </cell>
          <cell r="K160" t="str">
            <v>Entre 151 y 200</v>
          </cell>
          <cell r="L160">
            <v>170</v>
          </cell>
          <cell r="M160">
            <v>5</v>
          </cell>
          <cell r="N160">
            <v>125100000</v>
          </cell>
        </row>
        <row r="161">
          <cell r="J161" t="str">
            <v>CCEVeh158</v>
          </cell>
          <cell r="K161" t="str">
            <v>Entre 120 y 149</v>
          </cell>
          <cell r="L161">
            <v>145</v>
          </cell>
          <cell r="M161">
            <v>5</v>
          </cell>
          <cell r="N161">
            <v>94000000</v>
          </cell>
        </row>
        <row r="162">
          <cell r="J162" t="str">
            <v>CCEVeh159</v>
          </cell>
          <cell r="K162" t="str">
            <v>Entre 120 y 149</v>
          </cell>
          <cell r="L162">
            <v>145</v>
          </cell>
          <cell r="M162">
            <v>5</v>
          </cell>
          <cell r="N162">
            <v>101400000</v>
          </cell>
        </row>
        <row r="163">
          <cell r="J163" t="str">
            <v>CCEVeh160</v>
          </cell>
          <cell r="K163" t="str">
            <v>Entre 301 y 350</v>
          </cell>
          <cell r="L163">
            <v>310</v>
          </cell>
          <cell r="M163">
            <v>5</v>
          </cell>
          <cell r="N163">
            <v>159400000</v>
          </cell>
        </row>
        <row r="164">
          <cell r="J164" t="str">
            <v>CCEVeh161</v>
          </cell>
          <cell r="K164" t="str">
            <v>Entre 301 y 350</v>
          </cell>
          <cell r="L164">
            <v>310</v>
          </cell>
          <cell r="M164">
            <v>5</v>
          </cell>
          <cell r="N164">
            <v>178800000</v>
          </cell>
        </row>
        <row r="165">
          <cell r="J165" t="str">
            <v>CCEVeh162</v>
          </cell>
          <cell r="K165" t="str">
            <v>Entre 151 y 200</v>
          </cell>
          <cell r="L165">
            <v>197</v>
          </cell>
          <cell r="M165">
            <v>5</v>
          </cell>
          <cell r="N165">
            <v>159700000</v>
          </cell>
        </row>
        <row r="166">
          <cell r="J166" t="str">
            <v>CCEVeh163</v>
          </cell>
          <cell r="K166" t="str">
            <v>Mayor o igual que 351</v>
          </cell>
          <cell r="L166">
            <v>355</v>
          </cell>
          <cell r="M166">
            <v>5</v>
          </cell>
          <cell r="N166">
            <v>271400000</v>
          </cell>
        </row>
        <row r="167">
          <cell r="J167" t="str">
            <v>CCEVeh164</v>
          </cell>
          <cell r="K167" t="str">
            <v>Menor a 120</v>
          </cell>
          <cell r="L167">
            <v>103</v>
          </cell>
          <cell r="M167">
            <v>5</v>
          </cell>
          <cell r="N167">
            <v>94700000</v>
          </cell>
        </row>
        <row r="168">
          <cell r="J168" t="str">
            <v>CCEVeh165</v>
          </cell>
          <cell r="K168" t="str">
            <v>Mayor que 150</v>
          </cell>
          <cell r="L168">
            <v>163</v>
          </cell>
          <cell r="M168">
            <v>5</v>
          </cell>
          <cell r="N168">
            <v>145000000</v>
          </cell>
        </row>
        <row r="169">
          <cell r="J169" t="str">
            <v>CCEVeh166</v>
          </cell>
          <cell r="K169" t="str">
            <v>Entre 120 y 149</v>
          </cell>
          <cell r="L169">
            <v>148</v>
          </cell>
          <cell r="M169">
            <v>5</v>
          </cell>
          <cell r="N169">
            <v>151100000</v>
          </cell>
        </row>
        <row r="170">
          <cell r="J170" t="str">
            <v>CCEVeh167</v>
          </cell>
          <cell r="K170" t="str">
            <v>Mayor que 150</v>
          </cell>
          <cell r="L170">
            <v>163</v>
          </cell>
          <cell r="M170">
            <v>5</v>
          </cell>
          <cell r="N170">
            <v>166200000</v>
          </cell>
        </row>
        <row r="171">
          <cell r="J171" t="str">
            <v>CCEVeh168</v>
          </cell>
          <cell r="K171" t="str">
            <v>Entre 151 y 200</v>
          </cell>
          <cell r="L171">
            <v>174</v>
          </cell>
          <cell r="M171">
            <v>5</v>
          </cell>
          <cell r="N171">
            <v>179600000</v>
          </cell>
        </row>
        <row r="172">
          <cell r="J172" t="str">
            <v>CCEVeh169</v>
          </cell>
          <cell r="K172" t="str">
            <v>Entre 151 y 200</v>
          </cell>
          <cell r="L172">
            <v>174</v>
          </cell>
          <cell r="M172">
            <v>5</v>
          </cell>
          <cell r="N172">
            <v>204600000</v>
          </cell>
        </row>
        <row r="173">
          <cell r="J173" t="str">
            <v>CCEVeh170</v>
          </cell>
          <cell r="K173" t="str">
            <v>Entre 251 y 300</v>
          </cell>
          <cell r="L173">
            <v>271</v>
          </cell>
          <cell r="M173">
            <v>5</v>
          </cell>
          <cell r="N173">
            <v>219900000</v>
          </cell>
        </row>
        <row r="174">
          <cell r="J174" t="str">
            <v>CCEVeh171</v>
          </cell>
          <cell r="K174" t="str">
            <v>Entre 251 y 300</v>
          </cell>
          <cell r="L174">
            <v>271</v>
          </cell>
          <cell r="M174">
            <v>5</v>
          </cell>
          <cell r="N174">
            <v>295000000</v>
          </cell>
        </row>
        <row r="175">
          <cell r="J175" t="str">
            <v>CCEVeh172</v>
          </cell>
          <cell r="K175" t="str">
            <v>Entre 151 y 200</v>
          </cell>
          <cell r="L175">
            <v>170</v>
          </cell>
          <cell r="M175">
            <v>5</v>
          </cell>
          <cell r="N175">
            <v>224300000</v>
          </cell>
        </row>
        <row r="176">
          <cell r="J176" t="str">
            <v>CCEVeh173</v>
          </cell>
          <cell r="K176" t="str">
            <v>Entre 151 y 200</v>
          </cell>
          <cell r="L176">
            <v>170</v>
          </cell>
          <cell r="M176">
            <v>5</v>
          </cell>
          <cell r="N176">
            <v>228600000</v>
          </cell>
        </row>
        <row r="177">
          <cell r="J177" t="str">
            <v>CCEVeh174</v>
          </cell>
          <cell r="K177" t="str">
            <v>Entre 151 y 200</v>
          </cell>
          <cell r="L177">
            <v>170</v>
          </cell>
          <cell r="M177">
            <v>5</v>
          </cell>
          <cell r="N177">
            <v>299400000</v>
          </cell>
        </row>
        <row r="178">
          <cell r="J178" t="str">
            <v>CCEVeh175</v>
          </cell>
          <cell r="K178" t="str">
            <v>Entre 201 y 250</v>
          </cell>
          <cell r="L178">
            <v>231</v>
          </cell>
          <cell r="M178">
            <v>3</v>
          </cell>
          <cell r="N178">
            <v>185700000</v>
          </cell>
        </row>
        <row r="179">
          <cell r="J179" t="str">
            <v>CCEVeh176</v>
          </cell>
          <cell r="K179" t="str">
            <v>Mayor que 150</v>
          </cell>
          <cell r="L179">
            <v>204</v>
          </cell>
          <cell r="M179">
            <v>5</v>
          </cell>
          <cell r="N179">
            <v>148000000</v>
          </cell>
        </row>
        <row r="180">
          <cell r="J180" t="str">
            <v>CCEVeh177</v>
          </cell>
          <cell r="K180" t="str">
            <v>Entre 201 y 250</v>
          </cell>
          <cell r="L180">
            <v>203</v>
          </cell>
          <cell r="M180">
            <v>5</v>
          </cell>
          <cell r="N180">
            <v>156300000</v>
          </cell>
        </row>
        <row r="181">
          <cell r="J181" t="str">
            <v>CCEVeh178</v>
          </cell>
          <cell r="K181" t="str">
            <v>Entre 251 y 300</v>
          </cell>
          <cell r="L181">
            <v>275</v>
          </cell>
          <cell r="M181">
            <v>5</v>
          </cell>
          <cell r="N181">
            <v>182000000</v>
          </cell>
        </row>
        <row r="182">
          <cell r="J182" t="str">
            <v>CCEVeh179</v>
          </cell>
          <cell r="K182" t="str">
            <v>Entre 251 y 300</v>
          </cell>
          <cell r="L182">
            <v>275</v>
          </cell>
          <cell r="M182">
            <v>5</v>
          </cell>
          <cell r="N182">
            <v>214200000</v>
          </cell>
        </row>
        <row r="183">
          <cell r="J183" t="str">
            <v>CCEVeh180</v>
          </cell>
          <cell r="K183" t="str">
            <v>Entre 251 y 300</v>
          </cell>
          <cell r="L183">
            <v>271</v>
          </cell>
          <cell r="M183">
            <v>5</v>
          </cell>
          <cell r="N183">
            <v>177300000</v>
          </cell>
        </row>
        <row r="184">
          <cell r="J184" t="str">
            <v>CCEVeh181</v>
          </cell>
          <cell r="K184" t="str">
            <v>Entre 301 y 350</v>
          </cell>
          <cell r="L184">
            <v>305</v>
          </cell>
          <cell r="M184">
            <v>5</v>
          </cell>
          <cell r="N184">
            <v>389600000</v>
          </cell>
        </row>
        <row r="185">
          <cell r="J185" t="str">
            <v>CCEVeh182</v>
          </cell>
          <cell r="K185" t="str">
            <v>Entre 251 y 300</v>
          </cell>
          <cell r="L185">
            <v>262</v>
          </cell>
          <cell r="M185">
            <v>5</v>
          </cell>
          <cell r="N185">
            <v>400400000</v>
          </cell>
        </row>
        <row r="186">
          <cell r="J186" t="str">
            <v>CCEVeh183</v>
          </cell>
          <cell r="K186" t="str">
            <v>Mayor que 150</v>
          </cell>
          <cell r="L186">
            <v>153</v>
          </cell>
          <cell r="M186">
            <v>5</v>
          </cell>
          <cell r="N186">
            <v>77300000</v>
          </cell>
        </row>
        <row r="187">
          <cell r="J187" t="str">
            <v>CCEVeh184</v>
          </cell>
          <cell r="K187" t="str">
            <v>Mayor que 150</v>
          </cell>
          <cell r="L187">
            <v>153</v>
          </cell>
          <cell r="M187">
            <v>5</v>
          </cell>
          <cell r="N187">
            <v>80200000</v>
          </cell>
        </row>
        <row r="188">
          <cell r="J188" t="str">
            <v>CCEVeh185</v>
          </cell>
          <cell r="K188" t="str">
            <v>Mayor que 150</v>
          </cell>
          <cell r="L188">
            <v>153</v>
          </cell>
          <cell r="M188">
            <v>5</v>
          </cell>
          <cell r="N188">
            <v>81700000</v>
          </cell>
        </row>
        <row r="189">
          <cell r="J189" t="str">
            <v>CCEVeh186</v>
          </cell>
          <cell r="K189" t="str">
            <v>Mayor que 150</v>
          </cell>
          <cell r="L189">
            <v>153</v>
          </cell>
          <cell r="M189">
            <v>5</v>
          </cell>
          <cell r="N189">
            <v>84400000</v>
          </cell>
        </row>
        <row r="190">
          <cell r="J190" t="str">
            <v>CCEVeh187</v>
          </cell>
          <cell r="K190" t="str">
            <v>Mayor que 150</v>
          </cell>
          <cell r="L190">
            <v>153</v>
          </cell>
          <cell r="M190">
            <v>5</v>
          </cell>
          <cell r="N190">
            <v>89400000</v>
          </cell>
        </row>
        <row r="191">
          <cell r="J191" t="str">
            <v>CCEVeh188</v>
          </cell>
          <cell r="K191" t="str">
            <v>Mayor que 150</v>
          </cell>
          <cell r="L191">
            <v>186</v>
          </cell>
          <cell r="M191">
            <v>5</v>
          </cell>
          <cell r="N191">
            <v>99300000</v>
          </cell>
        </row>
        <row r="192">
          <cell r="J192" t="str">
            <v>CCEVeh189</v>
          </cell>
          <cell r="K192" t="str">
            <v>Mayor que 150</v>
          </cell>
          <cell r="L192">
            <v>186</v>
          </cell>
          <cell r="M192">
            <v>5</v>
          </cell>
          <cell r="N192">
            <v>104500000</v>
          </cell>
        </row>
        <row r="193">
          <cell r="J193" t="str">
            <v>CCEVeh190</v>
          </cell>
          <cell r="K193" t="str">
            <v>Entre 151 y 200</v>
          </cell>
          <cell r="L193">
            <v>186</v>
          </cell>
          <cell r="M193">
            <v>5</v>
          </cell>
          <cell r="N193">
            <v>109500000</v>
          </cell>
        </row>
        <row r="194">
          <cell r="J194" t="str">
            <v>CCEVeh191</v>
          </cell>
          <cell r="K194" t="str">
            <v>Mayor que 150</v>
          </cell>
          <cell r="L194">
            <v>154</v>
          </cell>
          <cell r="M194">
            <v>5</v>
          </cell>
          <cell r="N194">
            <v>102600000</v>
          </cell>
        </row>
        <row r="195">
          <cell r="J195" t="str">
            <v>CCEVeh192</v>
          </cell>
          <cell r="K195" t="str">
            <v>Mayor que 150</v>
          </cell>
          <cell r="L195">
            <v>188</v>
          </cell>
          <cell r="M195">
            <v>5</v>
          </cell>
          <cell r="N195">
            <v>104500000</v>
          </cell>
        </row>
        <row r="196">
          <cell r="J196" t="str">
            <v>CCEVeh193</v>
          </cell>
          <cell r="K196" t="str">
            <v>Mayor que 150</v>
          </cell>
          <cell r="L196">
            <v>188</v>
          </cell>
          <cell r="M196">
            <v>5</v>
          </cell>
          <cell r="N196">
            <v>117500000</v>
          </cell>
        </row>
        <row r="197">
          <cell r="J197" t="str">
            <v>CCEVeh194</v>
          </cell>
          <cell r="K197" t="str">
            <v>Entre 151 y 200</v>
          </cell>
          <cell r="L197">
            <v>188</v>
          </cell>
          <cell r="M197">
            <v>5</v>
          </cell>
          <cell r="N197">
            <v>122900000</v>
          </cell>
        </row>
        <row r="198">
          <cell r="J198" t="str">
            <v>CCEVeh195</v>
          </cell>
          <cell r="K198" t="str">
            <v>Entre 151 y 200</v>
          </cell>
          <cell r="L198">
            <v>188</v>
          </cell>
          <cell r="M198">
            <v>5</v>
          </cell>
          <cell r="N198">
            <v>131900000</v>
          </cell>
        </row>
        <row r="199">
          <cell r="J199" t="str">
            <v>CCEVeh196</v>
          </cell>
          <cell r="K199" t="str">
            <v>Entre 151 y 200</v>
          </cell>
          <cell r="L199">
            <v>188</v>
          </cell>
          <cell r="M199">
            <v>5</v>
          </cell>
          <cell r="N199">
            <v>147200000</v>
          </cell>
        </row>
        <row r="200">
          <cell r="J200" t="str">
            <v>CCEVeh197</v>
          </cell>
          <cell r="K200" t="str">
            <v>Entre 201 y 250</v>
          </cell>
          <cell r="L200">
            <v>228</v>
          </cell>
          <cell r="M200">
            <v>5</v>
          </cell>
          <cell r="N200">
            <v>165100000</v>
          </cell>
        </row>
        <row r="201">
          <cell r="J201" t="str">
            <v>CCEVeh198</v>
          </cell>
          <cell r="K201" t="str">
            <v>Entre 201 y 250</v>
          </cell>
          <cell r="L201">
            <v>228</v>
          </cell>
          <cell r="M201">
            <v>5</v>
          </cell>
          <cell r="N201">
            <v>171000000</v>
          </cell>
        </row>
        <row r="202">
          <cell r="J202" t="str">
            <v>CCEVeh199</v>
          </cell>
          <cell r="K202" t="str">
            <v>Entre 120 y 149</v>
          </cell>
          <cell r="L202">
            <v>121</v>
          </cell>
          <cell r="M202">
            <v>5</v>
          </cell>
          <cell r="N202">
            <v>68000000</v>
          </cell>
        </row>
        <row r="203">
          <cell r="J203" t="str">
            <v>CCEVeh200</v>
          </cell>
          <cell r="K203" t="str">
            <v>Entre 120 y 149</v>
          </cell>
          <cell r="L203">
            <v>121</v>
          </cell>
          <cell r="M203">
            <v>5</v>
          </cell>
          <cell r="N203">
            <v>72000000</v>
          </cell>
        </row>
        <row r="204">
          <cell r="J204" t="str">
            <v>CCEVeh201</v>
          </cell>
          <cell r="K204" t="str">
            <v>Entre 151 y 200</v>
          </cell>
          <cell r="L204">
            <v>168</v>
          </cell>
          <cell r="M204">
            <v>5</v>
          </cell>
          <cell r="N204">
            <v>80000000</v>
          </cell>
        </row>
        <row r="205">
          <cell r="J205" t="str">
            <v>CCEVeh202</v>
          </cell>
          <cell r="K205" t="str">
            <v>Mayor que 150</v>
          </cell>
          <cell r="L205">
            <v>168</v>
          </cell>
          <cell r="M205">
            <v>5</v>
          </cell>
          <cell r="N205">
            <v>82000000</v>
          </cell>
        </row>
        <row r="206">
          <cell r="J206" t="str">
            <v>CCEVeh203</v>
          </cell>
          <cell r="K206" t="str">
            <v>Mayor que 150</v>
          </cell>
          <cell r="L206">
            <v>245</v>
          </cell>
          <cell r="M206">
            <v>5</v>
          </cell>
          <cell r="N206">
            <v>93000000</v>
          </cell>
        </row>
        <row r="207">
          <cell r="J207" t="str">
            <v>CCEVeh204</v>
          </cell>
          <cell r="K207" t="str">
            <v>Entre 201 y 250</v>
          </cell>
          <cell r="L207">
            <v>245</v>
          </cell>
          <cell r="M207">
            <v>5</v>
          </cell>
          <cell r="N207">
            <v>100000000</v>
          </cell>
        </row>
        <row r="208">
          <cell r="J208" t="str">
            <v>CCEVeh205</v>
          </cell>
          <cell r="K208" t="str">
            <v>Mayor que 150</v>
          </cell>
          <cell r="L208">
            <v>245</v>
          </cell>
          <cell r="M208">
            <v>5</v>
          </cell>
          <cell r="N208">
            <v>109000000</v>
          </cell>
        </row>
        <row r="209">
          <cell r="J209" t="str">
            <v>CCEVeh206</v>
          </cell>
          <cell r="K209" t="str">
            <v>Entre 201 y 250</v>
          </cell>
          <cell r="L209">
            <v>245</v>
          </cell>
          <cell r="M209">
            <v>5</v>
          </cell>
          <cell r="N209">
            <v>118000000</v>
          </cell>
        </row>
        <row r="210">
          <cell r="J210" t="str">
            <v>CCEVeh207</v>
          </cell>
          <cell r="K210" t="str">
            <v>Mayor que 150</v>
          </cell>
          <cell r="L210">
            <v>250</v>
          </cell>
          <cell r="M210">
            <v>5</v>
          </cell>
          <cell r="N210">
            <v>153500000</v>
          </cell>
        </row>
        <row r="211">
          <cell r="J211" t="str">
            <v>CCEVeh208</v>
          </cell>
          <cell r="K211" t="str">
            <v>Entre 301 y 350</v>
          </cell>
          <cell r="L211">
            <v>335</v>
          </cell>
          <cell r="M211">
            <v>5</v>
          </cell>
          <cell r="N211">
            <v>166500000</v>
          </cell>
        </row>
        <row r="212">
          <cell r="J212" t="str">
            <v>CCEVeh209</v>
          </cell>
          <cell r="K212" t="str">
            <v>Entre 251 y 300</v>
          </cell>
          <cell r="L212">
            <v>300</v>
          </cell>
          <cell r="M212">
            <v>5</v>
          </cell>
          <cell r="N212">
            <v>154000000</v>
          </cell>
        </row>
        <row r="213">
          <cell r="J213" t="str">
            <v>CCEVeh210</v>
          </cell>
          <cell r="K213" t="str">
            <v>Menor a 120</v>
          </cell>
          <cell r="L213">
            <v>112</v>
          </cell>
          <cell r="M213">
            <v>5</v>
          </cell>
          <cell r="N213">
            <v>58000000</v>
          </cell>
        </row>
        <row r="214">
          <cell r="J214" t="str">
            <v>CCEVeh211</v>
          </cell>
          <cell r="K214" t="str">
            <v>Menor a 120</v>
          </cell>
          <cell r="L214">
            <v>118</v>
          </cell>
          <cell r="M214">
            <v>5</v>
          </cell>
          <cell r="N214">
            <v>66000000</v>
          </cell>
        </row>
        <row r="215">
          <cell r="J215" t="str">
            <v>CCEVeh212</v>
          </cell>
          <cell r="K215" t="str">
            <v>Menor a 120</v>
          </cell>
          <cell r="L215">
            <v>105</v>
          </cell>
          <cell r="M215">
            <v>5</v>
          </cell>
          <cell r="N215">
            <v>56090000</v>
          </cell>
        </row>
        <row r="216">
          <cell r="J216" t="str">
            <v>CCEVeh213</v>
          </cell>
          <cell r="K216" t="str">
            <v>Entre 120 y 149</v>
          </cell>
          <cell r="L216">
            <v>143</v>
          </cell>
          <cell r="M216">
            <v>5</v>
          </cell>
          <cell r="N216">
            <v>69590000</v>
          </cell>
        </row>
        <row r="217">
          <cell r="J217" t="str">
            <v>CCEVeh214</v>
          </cell>
          <cell r="K217" t="str">
            <v>Entre 120 y 149</v>
          </cell>
          <cell r="L217">
            <v>143</v>
          </cell>
          <cell r="M217">
            <v>5</v>
          </cell>
          <cell r="N217">
            <v>71100000</v>
          </cell>
        </row>
        <row r="218">
          <cell r="J218" t="str">
            <v>CCEVeh215</v>
          </cell>
          <cell r="K218" t="str">
            <v>Menor a 120</v>
          </cell>
          <cell r="L218">
            <v>105</v>
          </cell>
          <cell r="M218">
            <v>5</v>
          </cell>
          <cell r="N218">
            <v>65590000</v>
          </cell>
        </row>
        <row r="219">
          <cell r="J219" t="str">
            <v>CCEVeh216</v>
          </cell>
          <cell r="K219" t="str">
            <v>Menor o igual a 150</v>
          </cell>
          <cell r="L219">
            <v>143</v>
          </cell>
          <cell r="M219">
            <v>5</v>
          </cell>
          <cell r="N219">
            <v>74840000</v>
          </cell>
        </row>
        <row r="220">
          <cell r="J220" t="str">
            <v>CCEVeh217</v>
          </cell>
          <cell r="K220" t="str">
            <v>Entre 120 y 149</v>
          </cell>
          <cell r="L220">
            <v>143</v>
          </cell>
          <cell r="M220">
            <v>5</v>
          </cell>
          <cell r="N220">
            <v>72690000</v>
          </cell>
        </row>
        <row r="221">
          <cell r="J221" t="str">
            <v>CCEVeh218</v>
          </cell>
          <cell r="K221" t="str">
            <v>Entre 120 y 149</v>
          </cell>
          <cell r="L221">
            <v>143</v>
          </cell>
          <cell r="M221">
            <v>5</v>
          </cell>
          <cell r="N221">
            <v>78690000</v>
          </cell>
        </row>
        <row r="222">
          <cell r="J222" t="str">
            <v>CCEVeh219</v>
          </cell>
          <cell r="K222" t="str">
            <v>Mayor que 150</v>
          </cell>
          <cell r="L222">
            <v>170</v>
          </cell>
          <cell r="M222">
            <v>5</v>
          </cell>
          <cell r="N222">
            <v>102450000</v>
          </cell>
        </row>
        <row r="223">
          <cell r="J223" t="str">
            <v>CCEVeh220</v>
          </cell>
          <cell r="K223" t="str">
            <v>Entre 151 y 200</v>
          </cell>
          <cell r="L223">
            <v>170</v>
          </cell>
          <cell r="M223">
            <v>5</v>
          </cell>
          <cell r="N223">
            <v>123990000</v>
          </cell>
        </row>
        <row r="224">
          <cell r="J224" t="str">
            <v>CCEVeh221</v>
          </cell>
          <cell r="K224" t="str">
            <v>Menor a 120</v>
          </cell>
          <cell r="L224">
            <v>118</v>
          </cell>
          <cell r="M224">
            <v>5</v>
          </cell>
          <cell r="N224">
            <v>70500000</v>
          </cell>
        </row>
        <row r="225">
          <cell r="J225" t="str">
            <v>CCEVeh222</v>
          </cell>
          <cell r="K225" t="str">
            <v>Menor a 120</v>
          </cell>
          <cell r="L225">
            <v>118</v>
          </cell>
          <cell r="M225">
            <v>5</v>
          </cell>
          <cell r="N225">
            <v>76500000</v>
          </cell>
        </row>
        <row r="226">
          <cell r="J226" t="str">
            <v>CCEVeh223</v>
          </cell>
          <cell r="K226" t="str">
            <v>Menor a 120</v>
          </cell>
          <cell r="L226">
            <v>118</v>
          </cell>
          <cell r="M226">
            <v>5</v>
          </cell>
          <cell r="N226">
            <v>82500000</v>
          </cell>
        </row>
        <row r="227">
          <cell r="J227" t="str">
            <v>CCEVeh224</v>
          </cell>
          <cell r="K227" t="str">
            <v>Menor a 120</v>
          </cell>
          <cell r="L227">
            <v>118</v>
          </cell>
          <cell r="M227">
            <v>5</v>
          </cell>
          <cell r="N227">
            <v>90000000</v>
          </cell>
        </row>
        <row r="228">
          <cell r="J228" t="str">
            <v>CCEVeh225</v>
          </cell>
          <cell r="K228" t="str">
            <v>Entre 120 y 149</v>
          </cell>
          <cell r="L228">
            <v>142</v>
          </cell>
          <cell r="M228">
            <v>5</v>
          </cell>
          <cell r="N228">
            <v>85000000</v>
          </cell>
        </row>
        <row r="229">
          <cell r="J229" t="str">
            <v>CCEVeh226</v>
          </cell>
          <cell r="K229" t="str">
            <v>Entre 120 y 149</v>
          </cell>
          <cell r="L229">
            <v>142</v>
          </cell>
          <cell r="M229">
            <v>5</v>
          </cell>
          <cell r="N229">
            <v>86000000</v>
          </cell>
        </row>
        <row r="230">
          <cell r="J230" t="str">
            <v>CCEVeh227</v>
          </cell>
          <cell r="K230" t="str">
            <v>Entre 120 y 149</v>
          </cell>
          <cell r="L230">
            <v>142</v>
          </cell>
          <cell r="M230">
            <v>5</v>
          </cell>
          <cell r="N230">
            <v>92000000</v>
          </cell>
        </row>
        <row r="231">
          <cell r="J231" t="str">
            <v>CCEVeh228</v>
          </cell>
          <cell r="K231" t="str">
            <v>Menor o igual a 150</v>
          </cell>
          <cell r="L231">
            <v>142</v>
          </cell>
          <cell r="M231">
            <v>5</v>
          </cell>
          <cell r="N231">
            <v>102000000</v>
          </cell>
        </row>
        <row r="232">
          <cell r="J232" t="str">
            <v>CCEVeh229</v>
          </cell>
          <cell r="K232" t="str">
            <v>Mayor que 150</v>
          </cell>
          <cell r="L232">
            <v>169</v>
          </cell>
          <cell r="M232">
            <v>5</v>
          </cell>
          <cell r="N232">
            <v>112000000</v>
          </cell>
        </row>
        <row r="233">
          <cell r="J233" t="str">
            <v>CCEVeh230</v>
          </cell>
          <cell r="K233" t="str">
            <v>Entre 151 y 200</v>
          </cell>
          <cell r="L233">
            <v>169</v>
          </cell>
          <cell r="M233">
            <v>5</v>
          </cell>
          <cell r="N233">
            <v>127000000</v>
          </cell>
        </row>
        <row r="234">
          <cell r="J234" t="str">
            <v>CCEVeh231</v>
          </cell>
          <cell r="K234" t="str">
            <v>Entre 251 y 300</v>
          </cell>
          <cell r="L234">
            <v>260</v>
          </cell>
          <cell r="M234">
            <v>5</v>
          </cell>
          <cell r="N234">
            <v>159000000</v>
          </cell>
        </row>
        <row r="235">
          <cell r="J235" t="str">
            <v>CCEVeh232</v>
          </cell>
          <cell r="K235" t="str">
            <v>Mayor que 150</v>
          </cell>
          <cell r="L235">
            <v>155</v>
          </cell>
          <cell r="M235">
            <v>5</v>
          </cell>
          <cell r="N235">
            <v>88700000</v>
          </cell>
        </row>
        <row r="236">
          <cell r="J236" t="str">
            <v>CCEVeh233</v>
          </cell>
          <cell r="K236" t="str">
            <v>Mayor que 150</v>
          </cell>
          <cell r="L236">
            <v>155</v>
          </cell>
          <cell r="M236">
            <v>5</v>
          </cell>
          <cell r="N236">
            <v>92700000</v>
          </cell>
        </row>
        <row r="237">
          <cell r="J237" t="str">
            <v>CCEVeh234</v>
          </cell>
          <cell r="K237" t="str">
            <v>Mayor que 150</v>
          </cell>
          <cell r="L237">
            <v>155</v>
          </cell>
          <cell r="M237">
            <v>5</v>
          </cell>
          <cell r="N237">
            <v>90700000</v>
          </cell>
        </row>
        <row r="238">
          <cell r="J238" t="str">
            <v>CCEVeh235</v>
          </cell>
          <cell r="K238" t="str">
            <v>Mayor que 150</v>
          </cell>
          <cell r="L238">
            <v>155</v>
          </cell>
          <cell r="M238">
            <v>5</v>
          </cell>
          <cell r="N238">
            <v>94700000</v>
          </cell>
        </row>
        <row r="239">
          <cell r="J239" t="str">
            <v>CCEVeh236</v>
          </cell>
          <cell r="K239" t="str">
            <v>Mayor que 150</v>
          </cell>
          <cell r="L239">
            <v>155</v>
          </cell>
          <cell r="M239">
            <v>5</v>
          </cell>
          <cell r="N239">
            <v>98800000</v>
          </cell>
        </row>
        <row r="240">
          <cell r="J240" t="str">
            <v>CCEVeh237</v>
          </cell>
          <cell r="K240" t="str">
            <v>Mayor que 150</v>
          </cell>
          <cell r="L240">
            <v>155</v>
          </cell>
          <cell r="M240">
            <v>5</v>
          </cell>
          <cell r="N240">
            <v>102700000</v>
          </cell>
        </row>
        <row r="241">
          <cell r="J241" t="str">
            <v>CCEVeh238</v>
          </cell>
          <cell r="K241" t="str">
            <v>Mayor que 150</v>
          </cell>
          <cell r="L241">
            <v>155</v>
          </cell>
          <cell r="M241">
            <v>5</v>
          </cell>
          <cell r="N241">
            <v>119300000</v>
          </cell>
        </row>
        <row r="242">
          <cell r="J242" t="str">
            <v>CCEVeh239</v>
          </cell>
          <cell r="K242" t="str">
            <v>Entre 151 y 200</v>
          </cell>
          <cell r="L242">
            <v>155</v>
          </cell>
          <cell r="M242">
            <v>5</v>
          </cell>
          <cell r="N242">
            <v>124400000</v>
          </cell>
        </row>
        <row r="243">
          <cell r="J243" t="str">
            <v>CCEVeh240</v>
          </cell>
          <cell r="K243" t="str">
            <v>Entre 120 y 149</v>
          </cell>
          <cell r="L243">
            <v>121</v>
          </cell>
          <cell r="M243">
            <v>5</v>
          </cell>
          <cell r="N243">
            <v>68000000</v>
          </cell>
        </row>
        <row r="244">
          <cell r="J244" t="str">
            <v>CCEVeh241</v>
          </cell>
          <cell r="K244" t="str">
            <v>Entre 120 y 149</v>
          </cell>
          <cell r="L244">
            <v>121</v>
          </cell>
          <cell r="M244">
            <v>5</v>
          </cell>
          <cell r="N244">
            <v>72000000</v>
          </cell>
        </row>
        <row r="245">
          <cell r="J245" t="str">
            <v>CCEVeh242</v>
          </cell>
          <cell r="K245" t="str">
            <v>Mayor que 150</v>
          </cell>
          <cell r="L245">
            <v>168</v>
          </cell>
          <cell r="M245">
            <v>5</v>
          </cell>
          <cell r="N245">
            <v>82000000</v>
          </cell>
        </row>
        <row r="246">
          <cell r="J246" t="str">
            <v>CCEVeh243</v>
          </cell>
          <cell r="K246" t="str">
            <v>Entre 151 y 200</v>
          </cell>
          <cell r="L246">
            <v>168</v>
          </cell>
          <cell r="M246">
            <v>5</v>
          </cell>
          <cell r="N246">
            <v>80000000</v>
          </cell>
        </row>
        <row r="247">
          <cell r="J247" t="str">
            <v>CCEVeh244</v>
          </cell>
          <cell r="K247" t="str">
            <v>Mayor que 150</v>
          </cell>
          <cell r="L247">
            <v>245</v>
          </cell>
          <cell r="M247">
            <v>5</v>
          </cell>
          <cell r="N247">
            <v>93000000</v>
          </cell>
        </row>
        <row r="248">
          <cell r="J248" t="str">
            <v>CCEVeh245</v>
          </cell>
          <cell r="K248" t="str">
            <v>Entre 201 y 250</v>
          </cell>
          <cell r="L248">
            <v>245</v>
          </cell>
          <cell r="M248">
            <v>5</v>
          </cell>
          <cell r="N248">
            <v>100000000</v>
          </cell>
        </row>
        <row r="249">
          <cell r="J249" t="str">
            <v>CCEVeh246</v>
          </cell>
          <cell r="K249" t="str">
            <v>Mayor que 150</v>
          </cell>
          <cell r="L249">
            <v>245</v>
          </cell>
          <cell r="M249">
            <v>5</v>
          </cell>
          <cell r="N249">
            <v>109000000</v>
          </cell>
        </row>
        <row r="250">
          <cell r="J250" t="str">
            <v>CCEVeh247</v>
          </cell>
          <cell r="K250" t="str">
            <v>Entre 201 y 250</v>
          </cell>
          <cell r="L250">
            <v>245</v>
          </cell>
          <cell r="M250">
            <v>5</v>
          </cell>
          <cell r="N250">
            <v>118000000</v>
          </cell>
        </row>
        <row r="251">
          <cell r="J251" t="str">
            <v>CCEVeh248</v>
          </cell>
          <cell r="K251" t="str">
            <v>Mayor que 150</v>
          </cell>
          <cell r="L251">
            <v>250</v>
          </cell>
          <cell r="M251">
            <v>5</v>
          </cell>
          <cell r="N251">
            <v>130000000</v>
          </cell>
        </row>
        <row r="252">
          <cell r="J252" t="str">
            <v>CCEVeh249</v>
          </cell>
          <cell r="K252" t="str">
            <v>Entre 251 y 300</v>
          </cell>
          <cell r="L252">
            <v>300</v>
          </cell>
          <cell r="M252">
            <v>5</v>
          </cell>
          <cell r="N252">
            <v>179500000</v>
          </cell>
        </row>
        <row r="253">
          <cell r="J253" t="str">
            <v>CCEVeh250</v>
          </cell>
          <cell r="K253" t="str">
            <v>Entre 120 y 149</v>
          </cell>
          <cell r="L253">
            <v>147.5</v>
          </cell>
          <cell r="M253">
            <v>5</v>
          </cell>
          <cell r="N253">
            <v>71800000</v>
          </cell>
        </row>
        <row r="254">
          <cell r="J254" t="str">
            <v>CCEVeh251</v>
          </cell>
          <cell r="K254" t="str">
            <v>Entre 120 y 149</v>
          </cell>
          <cell r="L254">
            <v>147.5</v>
          </cell>
          <cell r="M254">
            <v>5</v>
          </cell>
          <cell r="N254">
            <v>74800000</v>
          </cell>
        </row>
        <row r="255">
          <cell r="J255" t="str">
            <v>CCEVeh252</v>
          </cell>
          <cell r="K255" t="str">
            <v>Entre 120 y 149</v>
          </cell>
          <cell r="L255">
            <v>147.5</v>
          </cell>
          <cell r="M255">
            <v>5</v>
          </cell>
          <cell r="N255">
            <v>80400000</v>
          </cell>
        </row>
        <row r="256">
          <cell r="J256" t="str">
            <v>CCEVeh253</v>
          </cell>
          <cell r="K256" t="str">
            <v>Entre 120 y 149</v>
          </cell>
          <cell r="L256">
            <v>147.5</v>
          </cell>
          <cell r="M256">
            <v>5</v>
          </cell>
          <cell r="N256">
            <v>87200000</v>
          </cell>
        </row>
        <row r="257">
          <cell r="J257" t="str">
            <v>CCEVeh254</v>
          </cell>
          <cell r="K257" t="str">
            <v>Menor o igual a 150</v>
          </cell>
          <cell r="L257">
            <v>147.5</v>
          </cell>
          <cell r="M257">
            <v>5</v>
          </cell>
          <cell r="N257">
            <v>95100000</v>
          </cell>
        </row>
        <row r="258">
          <cell r="J258" t="str">
            <v>CCEVeh255</v>
          </cell>
          <cell r="K258" t="str">
            <v>Mayor que 150</v>
          </cell>
          <cell r="L258">
            <v>154</v>
          </cell>
          <cell r="M258">
            <v>5</v>
          </cell>
          <cell r="N258">
            <v>102600000</v>
          </cell>
        </row>
        <row r="259">
          <cell r="J259" t="str">
            <v>CCEVeh256</v>
          </cell>
          <cell r="K259" t="str">
            <v>Mayor que 150</v>
          </cell>
          <cell r="L259">
            <v>188</v>
          </cell>
          <cell r="M259">
            <v>5</v>
          </cell>
          <cell r="N259">
            <v>104500000</v>
          </cell>
        </row>
        <row r="260">
          <cell r="J260" t="str">
            <v>CCEVeh257</v>
          </cell>
          <cell r="K260" t="str">
            <v>Mayor que 150</v>
          </cell>
          <cell r="L260">
            <v>188</v>
          </cell>
          <cell r="M260">
            <v>5</v>
          </cell>
          <cell r="N260">
            <v>117500000</v>
          </cell>
        </row>
        <row r="261">
          <cell r="J261" t="str">
            <v>CCEVeh258</v>
          </cell>
          <cell r="K261" t="str">
            <v>Entre 151 y 200</v>
          </cell>
          <cell r="L261">
            <v>188</v>
          </cell>
          <cell r="M261">
            <v>5</v>
          </cell>
          <cell r="N261">
            <v>122900000</v>
          </cell>
        </row>
        <row r="262">
          <cell r="J262" t="str">
            <v>CCEVeh259</v>
          </cell>
          <cell r="K262" t="str">
            <v>Entre 151 y 200</v>
          </cell>
          <cell r="L262">
            <v>188</v>
          </cell>
          <cell r="M262">
            <v>5</v>
          </cell>
          <cell r="N262">
            <v>131900000</v>
          </cell>
        </row>
        <row r="263">
          <cell r="J263" t="str">
            <v>CCEVeh260</v>
          </cell>
          <cell r="K263" t="str">
            <v>Entre 201 y 250</v>
          </cell>
          <cell r="L263">
            <v>228</v>
          </cell>
          <cell r="M263">
            <v>5</v>
          </cell>
          <cell r="N263">
            <v>147200000</v>
          </cell>
        </row>
        <row r="264">
          <cell r="J264" t="str">
            <v>CCEVeh261</v>
          </cell>
          <cell r="K264" t="str">
            <v>Mayor que 150</v>
          </cell>
          <cell r="L264">
            <v>163</v>
          </cell>
          <cell r="M264">
            <v>5</v>
          </cell>
          <cell r="N264">
            <v>145000000</v>
          </cell>
        </row>
        <row r="265">
          <cell r="J265" t="str">
            <v>CCEVeh262</v>
          </cell>
          <cell r="K265" t="str">
            <v>Entre 120 y 149</v>
          </cell>
          <cell r="L265">
            <v>148</v>
          </cell>
          <cell r="M265">
            <v>5</v>
          </cell>
          <cell r="N265">
            <v>151100000</v>
          </cell>
        </row>
        <row r="266">
          <cell r="J266" t="str">
            <v>CCEVeh263</v>
          </cell>
          <cell r="K266" t="str">
            <v>Mayor que 150</v>
          </cell>
          <cell r="L266">
            <v>163</v>
          </cell>
          <cell r="M266">
            <v>5</v>
          </cell>
          <cell r="N266">
            <v>166200000</v>
          </cell>
        </row>
        <row r="267">
          <cell r="J267" t="str">
            <v>CCEVeh264</v>
          </cell>
          <cell r="K267" t="str">
            <v>Entre 151 y 200</v>
          </cell>
          <cell r="L267">
            <v>174</v>
          </cell>
          <cell r="M267">
            <v>5</v>
          </cell>
          <cell r="N267">
            <v>179600000</v>
          </cell>
        </row>
        <row r="268">
          <cell r="J268" t="str">
            <v>CCEVeh265</v>
          </cell>
          <cell r="K268" t="str">
            <v>Entre 151 y 200</v>
          </cell>
          <cell r="L268">
            <v>170</v>
          </cell>
          <cell r="M268">
            <v>5</v>
          </cell>
          <cell r="N268">
            <v>228600000</v>
          </cell>
        </row>
        <row r="269">
          <cell r="J269" t="str">
            <v>CCEVeh266</v>
          </cell>
          <cell r="K269" t="str">
            <v>Entre 251 y 300</v>
          </cell>
          <cell r="L269">
            <v>271</v>
          </cell>
          <cell r="M269">
            <v>5</v>
          </cell>
          <cell r="N269">
            <v>224300000</v>
          </cell>
        </row>
        <row r="270">
          <cell r="J270" t="str">
            <v>CCEVeh267</v>
          </cell>
          <cell r="K270" t="str">
            <v>Entre 151 y 200</v>
          </cell>
          <cell r="L270">
            <v>170</v>
          </cell>
          <cell r="M270">
            <v>5</v>
          </cell>
          <cell r="N270">
            <v>218300000</v>
          </cell>
        </row>
        <row r="271">
          <cell r="J271" t="str">
            <v>CCEVeh268</v>
          </cell>
          <cell r="K271" t="str">
            <v>Entre 251 y 300</v>
          </cell>
          <cell r="L271">
            <v>262</v>
          </cell>
          <cell r="M271">
            <v>5</v>
          </cell>
          <cell r="N271">
            <v>400400000</v>
          </cell>
        </row>
        <row r="272">
          <cell r="J272" t="str">
            <v>CCEVeh269</v>
          </cell>
          <cell r="K272" t="str">
            <v>Entre 301 y 350</v>
          </cell>
          <cell r="L272">
            <v>305</v>
          </cell>
          <cell r="M272">
            <v>5</v>
          </cell>
          <cell r="N272">
            <v>389600000</v>
          </cell>
        </row>
        <row r="273">
          <cell r="J273" t="str">
            <v>CCEVeh270</v>
          </cell>
          <cell r="K273" t="str">
            <v>Entre 201 y 250</v>
          </cell>
          <cell r="L273">
            <v>231</v>
          </cell>
          <cell r="M273">
            <v>3</v>
          </cell>
          <cell r="N273">
            <v>185700000</v>
          </cell>
        </row>
        <row r="274">
          <cell r="J274" t="str">
            <v>CCEVeh271</v>
          </cell>
          <cell r="K274" t="str">
            <v>Mayor que 150</v>
          </cell>
          <cell r="L274">
            <v>170</v>
          </cell>
          <cell r="M274">
            <v>5</v>
          </cell>
          <cell r="N274">
            <v>119900000</v>
          </cell>
        </row>
        <row r="275">
          <cell r="J275" t="str">
            <v>CCEVeh272</v>
          </cell>
          <cell r="K275" t="str">
            <v>Entre 251 y 300</v>
          </cell>
          <cell r="L275">
            <v>275</v>
          </cell>
          <cell r="M275">
            <v>5</v>
          </cell>
          <cell r="N275">
            <v>214200000</v>
          </cell>
        </row>
        <row r="276">
          <cell r="J276" t="str">
            <v>CCEVeh273</v>
          </cell>
          <cell r="K276" t="str">
            <v>Entre 251 y 300</v>
          </cell>
          <cell r="L276">
            <v>275</v>
          </cell>
          <cell r="M276">
            <v>5</v>
          </cell>
          <cell r="N276">
            <v>182000000</v>
          </cell>
        </row>
        <row r="277">
          <cell r="J277" t="str">
            <v>CCEVeh274</v>
          </cell>
          <cell r="K277" t="str">
            <v>Entre 151 y 200</v>
          </cell>
          <cell r="L277">
            <v>174</v>
          </cell>
          <cell r="M277">
            <v>5</v>
          </cell>
          <cell r="N277">
            <v>204600000</v>
          </cell>
        </row>
        <row r="278">
          <cell r="J278" t="str">
            <v>CCEVeh275</v>
          </cell>
          <cell r="K278" t="str">
            <v>Mayor que 150</v>
          </cell>
          <cell r="L278">
            <v>168</v>
          </cell>
          <cell r="M278">
            <v>5</v>
          </cell>
          <cell r="N278">
            <v>81990000</v>
          </cell>
        </row>
        <row r="279">
          <cell r="J279" t="str">
            <v>CCEVeh276</v>
          </cell>
          <cell r="K279" t="str">
            <v>Entre 120 y 149</v>
          </cell>
          <cell r="L279">
            <v>121</v>
          </cell>
          <cell r="M279">
            <v>5</v>
          </cell>
          <cell r="N279">
            <v>67990000</v>
          </cell>
        </row>
        <row r="280">
          <cell r="J280" t="str">
            <v>CCEVeh277</v>
          </cell>
          <cell r="K280" t="str">
            <v>Entre 120 y 149</v>
          </cell>
          <cell r="L280">
            <v>121</v>
          </cell>
          <cell r="M280">
            <v>5</v>
          </cell>
          <cell r="N280">
            <v>71990000</v>
          </cell>
        </row>
        <row r="281">
          <cell r="J281" t="str">
            <v>CCEVeh278</v>
          </cell>
          <cell r="K281" t="str">
            <v>Entre 151 y 200</v>
          </cell>
          <cell r="L281">
            <v>168</v>
          </cell>
          <cell r="M281">
            <v>5</v>
          </cell>
          <cell r="N281">
            <v>79990000</v>
          </cell>
        </row>
        <row r="282">
          <cell r="J282" t="str">
            <v>CCEVeh279</v>
          </cell>
          <cell r="K282" t="str">
            <v>Entre 301 y 350</v>
          </cell>
          <cell r="L282">
            <v>335</v>
          </cell>
          <cell r="M282">
            <v>5</v>
          </cell>
          <cell r="N282">
            <v>153490000</v>
          </cell>
        </row>
        <row r="283">
          <cell r="J283" t="str">
            <v>CCEVeh280</v>
          </cell>
          <cell r="K283" t="str">
            <v>Mayor que 150</v>
          </cell>
          <cell r="L283">
            <v>245</v>
          </cell>
          <cell r="M283">
            <v>5</v>
          </cell>
          <cell r="N283">
            <v>96390000</v>
          </cell>
        </row>
        <row r="284">
          <cell r="J284" t="str">
            <v>CCEVeh281</v>
          </cell>
          <cell r="K284" t="str">
            <v>Entre 201 y 250</v>
          </cell>
          <cell r="L284">
            <v>245</v>
          </cell>
          <cell r="M284">
            <v>5</v>
          </cell>
          <cell r="N284">
            <v>113000000</v>
          </cell>
        </row>
        <row r="285">
          <cell r="J285" t="str">
            <v>CCEVeh282</v>
          </cell>
          <cell r="K285" t="str">
            <v>Entre 201 y 250</v>
          </cell>
          <cell r="L285">
            <v>245</v>
          </cell>
          <cell r="M285">
            <v>5</v>
          </cell>
          <cell r="N285">
            <v>103590000</v>
          </cell>
        </row>
        <row r="286">
          <cell r="J286" t="str">
            <v>CCEVeh283</v>
          </cell>
          <cell r="K286" t="str">
            <v>Entre 201 y 250</v>
          </cell>
          <cell r="L286">
            <v>245</v>
          </cell>
          <cell r="M286">
            <v>5</v>
          </cell>
          <cell r="N286">
            <v>121990000</v>
          </cell>
        </row>
        <row r="287">
          <cell r="J287" t="str">
            <v>CCEVeh284</v>
          </cell>
          <cell r="K287" t="str">
            <v>Mayor o igual que 351</v>
          </cell>
          <cell r="L287">
            <v>375</v>
          </cell>
          <cell r="M287">
            <v>5</v>
          </cell>
          <cell r="N287">
            <v>274990000</v>
          </cell>
        </row>
        <row r="288">
          <cell r="J288" t="str">
            <v>CCEVeh285</v>
          </cell>
          <cell r="K288" t="str">
            <v>Mayor que 150</v>
          </cell>
          <cell r="L288">
            <v>172</v>
          </cell>
          <cell r="M288">
            <v>5</v>
          </cell>
          <cell r="N288">
            <v>89300000</v>
          </cell>
        </row>
        <row r="289">
          <cell r="J289" t="str">
            <v>CCEVeh286</v>
          </cell>
          <cell r="K289" t="str">
            <v>Entre 120 y 149</v>
          </cell>
          <cell r="L289">
            <v>132</v>
          </cell>
          <cell r="M289">
            <v>5</v>
          </cell>
          <cell r="N289">
            <v>72600000</v>
          </cell>
        </row>
        <row r="290">
          <cell r="J290" t="str">
            <v>CCEVeh287</v>
          </cell>
          <cell r="K290" t="str">
            <v>Entre 120 y 149</v>
          </cell>
          <cell r="L290">
            <v>132</v>
          </cell>
          <cell r="M290">
            <v>5</v>
          </cell>
          <cell r="N290">
            <v>69500000</v>
          </cell>
        </row>
        <row r="291">
          <cell r="J291" t="str">
            <v>CCEVeh288</v>
          </cell>
          <cell r="K291" t="str">
            <v>Entre 120 y 149</v>
          </cell>
          <cell r="L291">
            <v>132</v>
          </cell>
          <cell r="M291">
            <v>5</v>
          </cell>
          <cell r="N291">
            <v>71800000</v>
          </cell>
        </row>
        <row r="292">
          <cell r="J292" t="str">
            <v>CCEVeh289</v>
          </cell>
          <cell r="K292" t="str">
            <v>Entre 120 y 149</v>
          </cell>
          <cell r="L292">
            <v>132</v>
          </cell>
          <cell r="M292">
            <v>5</v>
          </cell>
          <cell r="N292">
            <v>78000000</v>
          </cell>
        </row>
        <row r="293">
          <cell r="J293" t="str">
            <v>CCEVeh290</v>
          </cell>
          <cell r="K293" t="str">
            <v>Entre 151 y 200</v>
          </cell>
          <cell r="L293">
            <v>172</v>
          </cell>
          <cell r="M293">
            <v>5</v>
          </cell>
          <cell r="N293">
            <v>110000000</v>
          </cell>
        </row>
        <row r="294">
          <cell r="J294" t="str">
            <v>CCEVeh291</v>
          </cell>
          <cell r="K294" t="str">
            <v>Entre 251 y 300</v>
          </cell>
          <cell r="L294">
            <v>286</v>
          </cell>
          <cell r="M294">
            <v>5</v>
          </cell>
          <cell r="N294">
            <v>218500000</v>
          </cell>
        </row>
        <row r="295">
          <cell r="J295" t="str">
            <v>CCEVeh292</v>
          </cell>
          <cell r="K295" t="str">
            <v>Entre 251 y 300</v>
          </cell>
          <cell r="L295">
            <v>286</v>
          </cell>
          <cell r="M295">
            <v>5</v>
          </cell>
          <cell r="N295">
            <v>272600000</v>
          </cell>
        </row>
        <row r="296">
          <cell r="J296" t="str">
            <v>CCEVeh293</v>
          </cell>
          <cell r="K296" t="str">
            <v>Entre 120 y 149</v>
          </cell>
          <cell r="L296">
            <v>121</v>
          </cell>
          <cell r="M296">
            <v>5</v>
          </cell>
          <cell r="N296">
            <v>68000000</v>
          </cell>
        </row>
        <row r="297">
          <cell r="J297" t="str">
            <v>CCEVeh294</v>
          </cell>
          <cell r="K297" t="str">
            <v>Mayor que 150</v>
          </cell>
          <cell r="L297">
            <v>245</v>
          </cell>
          <cell r="M297">
            <v>5</v>
          </cell>
          <cell r="N297">
            <v>93000000</v>
          </cell>
        </row>
        <row r="298">
          <cell r="J298" t="str">
            <v>CCEVeh295</v>
          </cell>
          <cell r="K298" t="str">
            <v>Entre 251 y 300</v>
          </cell>
          <cell r="L298">
            <v>280</v>
          </cell>
          <cell r="M298">
            <v>5</v>
          </cell>
          <cell r="N298">
            <v>154000000</v>
          </cell>
        </row>
        <row r="299">
          <cell r="J299" t="str">
            <v>CCEVeh296</v>
          </cell>
          <cell r="K299" t="str">
            <v>Entre 201 y 250</v>
          </cell>
          <cell r="L299">
            <v>246.7</v>
          </cell>
          <cell r="M299">
            <v>5</v>
          </cell>
          <cell r="N299">
            <v>179900000</v>
          </cell>
        </row>
        <row r="300">
          <cell r="J300" t="str">
            <v>CCEVeh297</v>
          </cell>
          <cell r="K300" t="str">
            <v>Mayor que 150</v>
          </cell>
          <cell r="L300">
            <v>215.9</v>
          </cell>
          <cell r="M300">
            <v>5</v>
          </cell>
          <cell r="N300">
            <v>146900000</v>
          </cell>
        </row>
        <row r="301">
          <cell r="J301" t="str">
            <v>CCEVeh298</v>
          </cell>
          <cell r="K301" t="str">
            <v>Entre 151 y 200</v>
          </cell>
          <cell r="L301">
            <v>178</v>
          </cell>
          <cell r="M301">
            <v>5</v>
          </cell>
          <cell r="N301">
            <v>221900000</v>
          </cell>
        </row>
        <row r="302">
          <cell r="J302" t="str">
            <v>CCEVeh299</v>
          </cell>
          <cell r="K302" t="str">
            <v>Entre 120 y 149</v>
          </cell>
          <cell r="L302">
            <v>147.5</v>
          </cell>
          <cell r="M302">
            <v>5</v>
          </cell>
          <cell r="N302">
            <v>93900000</v>
          </cell>
        </row>
        <row r="303">
          <cell r="J303" t="str">
            <v>CCEVeh300</v>
          </cell>
          <cell r="K303" t="str">
            <v>Menor o igual a 150</v>
          </cell>
          <cell r="L303">
            <v>147.5</v>
          </cell>
          <cell r="M303">
            <v>5</v>
          </cell>
          <cell r="N303">
            <v>92400000</v>
          </cell>
        </row>
        <row r="304">
          <cell r="J304" t="str">
            <v>CCEVeh301</v>
          </cell>
          <cell r="K304" t="str">
            <v>Entre 151 y 200</v>
          </cell>
          <cell r="L304">
            <v>165</v>
          </cell>
          <cell r="M304">
            <v>5</v>
          </cell>
          <cell r="N304">
            <v>108900000</v>
          </cell>
        </row>
        <row r="305">
          <cell r="J305" t="str">
            <v>CCEVeh302</v>
          </cell>
          <cell r="K305" t="str">
            <v>Entre 201 y 250</v>
          </cell>
          <cell r="L305">
            <v>227</v>
          </cell>
          <cell r="M305">
            <v>5</v>
          </cell>
          <cell r="N305">
            <v>155400000</v>
          </cell>
        </row>
        <row r="306">
          <cell r="J306" t="str">
            <v>CCEVeh303</v>
          </cell>
          <cell r="K306" t="str">
            <v>Entre 120 y 149</v>
          </cell>
          <cell r="L306">
            <v>147</v>
          </cell>
          <cell r="M306">
            <v>5</v>
          </cell>
          <cell r="N306">
            <v>125900000</v>
          </cell>
        </row>
        <row r="307">
          <cell r="J307" t="str">
            <v>CCEVeh304</v>
          </cell>
          <cell r="K307" t="str">
            <v>Menor o igual a 150</v>
          </cell>
          <cell r="L307">
            <v>147</v>
          </cell>
          <cell r="M307">
            <v>5</v>
          </cell>
          <cell r="N307">
            <v>130900000</v>
          </cell>
        </row>
        <row r="308">
          <cell r="J308" t="str">
            <v>CCEVeh305</v>
          </cell>
          <cell r="K308" t="str">
            <v>Menor a 120</v>
          </cell>
          <cell r="L308">
            <v>105</v>
          </cell>
          <cell r="M308">
            <v>5</v>
          </cell>
          <cell r="N308">
            <v>55500000</v>
          </cell>
        </row>
        <row r="309">
          <cell r="J309" t="str">
            <v>CCEVeh306</v>
          </cell>
          <cell r="K309" t="str">
            <v>Entre 120 y 149</v>
          </cell>
          <cell r="L309">
            <v>143</v>
          </cell>
          <cell r="M309">
            <v>5</v>
          </cell>
          <cell r="N309">
            <v>68600000</v>
          </cell>
        </row>
        <row r="310">
          <cell r="J310" t="str">
            <v>CCEVeh307</v>
          </cell>
          <cell r="K310" t="str">
            <v>Entre 120 y 149</v>
          </cell>
          <cell r="L310">
            <v>143</v>
          </cell>
          <cell r="M310">
            <v>5</v>
          </cell>
          <cell r="N310">
            <v>70500000</v>
          </cell>
        </row>
        <row r="311">
          <cell r="J311" t="str">
            <v>CCEVeh308</v>
          </cell>
          <cell r="K311" t="str">
            <v>Menor a 120</v>
          </cell>
          <cell r="L311">
            <v>105</v>
          </cell>
          <cell r="M311">
            <v>5</v>
          </cell>
          <cell r="N311">
            <v>65100000</v>
          </cell>
        </row>
        <row r="312">
          <cell r="J312" t="str">
            <v>CCEVeh309</v>
          </cell>
          <cell r="K312" t="str">
            <v>Menor o igual a 150</v>
          </cell>
          <cell r="L312">
            <v>143</v>
          </cell>
          <cell r="M312">
            <v>5</v>
          </cell>
          <cell r="N312">
            <v>73900000</v>
          </cell>
        </row>
        <row r="313">
          <cell r="J313" t="str">
            <v>CCEVeh310</v>
          </cell>
          <cell r="K313" t="str">
            <v>Entre 120 y 149</v>
          </cell>
          <cell r="L313">
            <v>143</v>
          </cell>
          <cell r="M313">
            <v>5</v>
          </cell>
          <cell r="N313">
            <v>71900000</v>
          </cell>
        </row>
        <row r="314">
          <cell r="J314" t="str">
            <v>CCEVeh311</v>
          </cell>
          <cell r="K314" t="str">
            <v>Entre 120 y 149</v>
          </cell>
          <cell r="L314">
            <v>143</v>
          </cell>
          <cell r="M314">
            <v>5</v>
          </cell>
          <cell r="N314">
            <v>77900000</v>
          </cell>
        </row>
        <row r="315">
          <cell r="J315" t="str">
            <v>CCEVeh312</v>
          </cell>
          <cell r="K315" t="str">
            <v>Mayor que 150</v>
          </cell>
          <cell r="L315">
            <v>170</v>
          </cell>
          <cell r="M315">
            <v>5</v>
          </cell>
          <cell r="N315">
            <v>101000000</v>
          </cell>
        </row>
        <row r="316">
          <cell r="J316" t="str">
            <v>CCEVeh313</v>
          </cell>
          <cell r="K316" t="str">
            <v>Entre 151 y 200</v>
          </cell>
          <cell r="L316">
            <v>170</v>
          </cell>
          <cell r="M316">
            <v>5</v>
          </cell>
          <cell r="N316">
            <v>122600000</v>
          </cell>
        </row>
        <row r="317">
          <cell r="J317" t="str">
            <v>CCEVeh314</v>
          </cell>
          <cell r="K317" t="str">
            <v>Menor a 120</v>
          </cell>
          <cell r="L317">
            <v>110</v>
          </cell>
          <cell r="M317">
            <v>5</v>
          </cell>
          <cell r="N317">
            <v>75000000</v>
          </cell>
        </row>
        <row r="318">
          <cell r="J318" t="str">
            <v>CCEVeh315</v>
          </cell>
          <cell r="K318" t="str">
            <v>Menor a 120</v>
          </cell>
          <cell r="L318">
            <v>110</v>
          </cell>
          <cell r="M318">
            <v>5</v>
          </cell>
          <cell r="N318">
            <v>82000000</v>
          </cell>
        </row>
        <row r="319">
          <cell r="J319" t="str">
            <v>CCEVeh316</v>
          </cell>
          <cell r="K319" t="str">
            <v>Entre 120 y 150</v>
          </cell>
          <cell r="L319">
            <v>150</v>
          </cell>
          <cell r="M319">
            <v>5</v>
          </cell>
          <cell r="N319">
            <v>113000000</v>
          </cell>
        </row>
        <row r="320">
          <cell r="J320" t="str">
            <v>CCEVeh317</v>
          </cell>
          <cell r="K320" t="str">
            <v>Entre 151 y 200</v>
          </cell>
          <cell r="L320">
            <v>180</v>
          </cell>
          <cell r="M320">
            <v>5</v>
          </cell>
          <cell r="N320">
            <v>136000000</v>
          </cell>
        </row>
        <row r="321">
          <cell r="J321" t="str">
            <v>CCEVeh318</v>
          </cell>
          <cell r="K321" t="str">
            <v>Entre 301 y 350</v>
          </cell>
          <cell r="L321">
            <v>335</v>
          </cell>
          <cell r="M321">
            <v>5</v>
          </cell>
          <cell r="N321">
            <v>250000000</v>
          </cell>
        </row>
        <row r="322">
          <cell r="J322" t="str">
            <v>CCEVeh319</v>
          </cell>
          <cell r="K322" t="str">
            <v>Mayor que 150</v>
          </cell>
          <cell r="L322">
            <v>153</v>
          </cell>
          <cell r="M322">
            <v>5</v>
          </cell>
          <cell r="N322">
            <v>102600000</v>
          </cell>
        </row>
        <row r="323">
          <cell r="J323" t="str">
            <v>CCEVeh320</v>
          </cell>
          <cell r="K323" t="str">
            <v>Mayor que 150</v>
          </cell>
          <cell r="L323">
            <v>188</v>
          </cell>
          <cell r="M323">
            <v>5</v>
          </cell>
          <cell r="N323">
            <v>104500000</v>
          </cell>
        </row>
        <row r="324">
          <cell r="J324" t="str">
            <v>CCEVeh321</v>
          </cell>
          <cell r="K324" t="str">
            <v>Mayor que 150</v>
          </cell>
          <cell r="L324">
            <v>153</v>
          </cell>
          <cell r="M324">
            <v>5</v>
          </cell>
          <cell r="N324">
            <v>77300000</v>
          </cell>
        </row>
        <row r="325">
          <cell r="J325" t="str">
            <v>CCEVeh322</v>
          </cell>
          <cell r="K325" t="str">
            <v>Menor a 120</v>
          </cell>
          <cell r="L325">
            <v>103</v>
          </cell>
          <cell r="M325">
            <v>5</v>
          </cell>
          <cell r="N325">
            <v>94700000</v>
          </cell>
        </row>
        <row r="326">
          <cell r="J326" t="str">
            <v>CCEVeh323</v>
          </cell>
          <cell r="K326" t="str">
            <v>Entre 151 y 200</v>
          </cell>
          <cell r="L326">
            <v>174</v>
          </cell>
          <cell r="M326">
            <v>5</v>
          </cell>
          <cell r="N326">
            <v>179600000</v>
          </cell>
        </row>
        <row r="327">
          <cell r="J327" t="str">
            <v>CCEVeh324</v>
          </cell>
          <cell r="K327" t="str">
            <v>Entre 151 y 200</v>
          </cell>
          <cell r="L327">
            <v>174</v>
          </cell>
          <cell r="M327">
            <v>5</v>
          </cell>
          <cell r="N327">
            <v>204600000</v>
          </cell>
        </row>
        <row r="328">
          <cell r="J328" t="str">
            <v>CCEVeh325</v>
          </cell>
          <cell r="K328" t="str">
            <v>Entre 120 y 149</v>
          </cell>
          <cell r="L328">
            <v>148</v>
          </cell>
          <cell r="M328">
            <v>5</v>
          </cell>
          <cell r="N328">
            <v>166200000</v>
          </cell>
        </row>
        <row r="329">
          <cell r="J329" t="str">
            <v>CCEVeh326</v>
          </cell>
          <cell r="K329" t="str">
            <v>Entre 251 y 300</v>
          </cell>
          <cell r="L329">
            <v>271</v>
          </cell>
          <cell r="M329">
            <v>5</v>
          </cell>
          <cell r="N329">
            <v>224300000</v>
          </cell>
        </row>
        <row r="330">
          <cell r="J330" t="str">
            <v>CCEVeh327</v>
          </cell>
          <cell r="K330" t="str">
            <v>Entre 151 y 200</v>
          </cell>
          <cell r="L330">
            <v>170</v>
          </cell>
          <cell r="M330">
            <v>5</v>
          </cell>
          <cell r="N330">
            <v>228600000</v>
          </cell>
        </row>
        <row r="331">
          <cell r="J331" t="str">
            <v>CCEVeh328</v>
          </cell>
          <cell r="K331" t="str">
            <v>Entre 251 y 300</v>
          </cell>
          <cell r="L331">
            <v>271</v>
          </cell>
          <cell r="M331">
            <v>5</v>
          </cell>
          <cell r="N331">
            <v>295000000</v>
          </cell>
        </row>
        <row r="332">
          <cell r="J332" t="str">
            <v>CCEVeh329</v>
          </cell>
          <cell r="K332" t="str">
            <v>Entre 151 y 200</v>
          </cell>
          <cell r="L332">
            <v>170</v>
          </cell>
          <cell r="M332">
            <v>5</v>
          </cell>
          <cell r="N332">
            <v>299400000</v>
          </cell>
        </row>
        <row r="333">
          <cell r="J333" t="str">
            <v>CCEVeh330</v>
          </cell>
          <cell r="K333" t="str">
            <v>Entre 201 y 250</v>
          </cell>
          <cell r="L333">
            <v>231</v>
          </cell>
          <cell r="M333">
            <v>3</v>
          </cell>
          <cell r="N333">
            <v>185700000</v>
          </cell>
        </row>
        <row r="334">
          <cell r="J334" t="str">
            <v>CCEVeh331</v>
          </cell>
          <cell r="K334" t="str">
            <v>Mayor que 150</v>
          </cell>
          <cell r="L334">
            <v>170</v>
          </cell>
          <cell r="M334">
            <v>5</v>
          </cell>
          <cell r="N334">
            <v>119900000</v>
          </cell>
        </row>
        <row r="335">
          <cell r="J335" t="str">
            <v>CCEVeh332</v>
          </cell>
          <cell r="K335" t="str">
            <v>Entre 201 y 250</v>
          </cell>
          <cell r="L335">
            <v>204</v>
          </cell>
          <cell r="M335">
            <v>5</v>
          </cell>
          <cell r="N335">
            <v>156300000</v>
          </cell>
        </row>
        <row r="336">
          <cell r="J336" t="str">
            <v>CCEVeh333</v>
          </cell>
          <cell r="K336" t="str">
            <v>Entre 251 y 300</v>
          </cell>
          <cell r="L336">
            <v>271</v>
          </cell>
          <cell r="M336">
            <v>5</v>
          </cell>
          <cell r="N336">
            <v>177300000</v>
          </cell>
        </row>
        <row r="337">
          <cell r="J337" t="str">
            <v>CCEVeh334</v>
          </cell>
          <cell r="K337" t="str">
            <v>Entre 251 y 300</v>
          </cell>
          <cell r="L337">
            <v>275</v>
          </cell>
          <cell r="M337">
            <v>5</v>
          </cell>
          <cell r="N337">
            <v>182000000</v>
          </cell>
        </row>
        <row r="338">
          <cell r="J338" t="str">
            <v>CCEVeh335</v>
          </cell>
          <cell r="K338" t="str">
            <v>Entre 251 y 300</v>
          </cell>
          <cell r="L338">
            <v>275</v>
          </cell>
          <cell r="M338">
            <v>5</v>
          </cell>
          <cell r="N338">
            <v>214200000</v>
          </cell>
        </row>
        <row r="339">
          <cell r="J339" t="str">
            <v>CCEVeh336</v>
          </cell>
          <cell r="K339" t="str">
            <v>Entre 301 y 350</v>
          </cell>
          <cell r="L339">
            <v>305</v>
          </cell>
          <cell r="M339">
            <v>5</v>
          </cell>
          <cell r="N339">
            <v>389600000</v>
          </cell>
        </row>
        <row r="340">
          <cell r="J340" t="str">
            <v>CCEVeh337</v>
          </cell>
          <cell r="K340" t="str">
            <v>Entre 251 y 300</v>
          </cell>
          <cell r="L340">
            <v>262</v>
          </cell>
          <cell r="M340">
            <v>5</v>
          </cell>
          <cell r="N340">
            <v>400400000</v>
          </cell>
        </row>
        <row r="341">
          <cell r="J341" t="str">
            <v>CCEVeh338</v>
          </cell>
          <cell r="K341" t="str">
            <v>Entre 120 y 149</v>
          </cell>
          <cell r="L341">
            <v>121</v>
          </cell>
          <cell r="M341">
            <v>5</v>
          </cell>
          <cell r="N341">
            <v>77990000</v>
          </cell>
        </row>
        <row r="342">
          <cell r="J342" t="str">
            <v>CCEVeh339</v>
          </cell>
          <cell r="K342" t="str">
            <v>Entre 120 y 149</v>
          </cell>
          <cell r="L342">
            <v>121</v>
          </cell>
          <cell r="M342">
            <v>5</v>
          </cell>
          <cell r="N342">
            <v>82990000</v>
          </cell>
        </row>
        <row r="343">
          <cell r="J343" t="str">
            <v>CCEVeh340</v>
          </cell>
          <cell r="K343" t="str">
            <v>Mayor que 150</v>
          </cell>
          <cell r="L343">
            <v>155</v>
          </cell>
          <cell r="M343">
            <v>5</v>
          </cell>
          <cell r="N343">
            <v>99890000</v>
          </cell>
        </row>
        <row r="344">
          <cell r="J344" t="str">
            <v>CCEVeh341</v>
          </cell>
          <cell r="K344" t="str">
            <v>Entre 151 y 200</v>
          </cell>
          <cell r="L344">
            <v>155</v>
          </cell>
          <cell r="M344">
            <v>5</v>
          </cell>
          <cell r="N344">
            <v>129990000</v>
          </cell>
        </row>
        <row r="345">
          <cell r="J345" t="str">
            <v>CCEVeh342</v>
          </cell>
          <cell r="K345" t="str">
            <v>Mayor que 150</v>
          </cell>
          <cell r="L345">
            <v>170</v>
          </cell>
          <cell r="M345">
            <v>5</v>
          </cell>
          <cell r="N345">
            <v>152190000</v>
          </cell>
        </row>
        <row r="346">
          <cell r="J346" t="str">
            <v>CCEVeh343</v>
          </cell>
          <cell r="K346" t="str">
            <v>Mayor que 150</v>
          </cell>
          <cell r="L346">
            <v>170</v>
          </cell>
          <cell r="M346">
            <v>5</v>
          </cell>
          <cell r="N346">
            <v>170990000</v>
          </cell>
        </row>
        <row r="347">
          <cell r="J347" t="str">
            <v>CCEVeh344</v>
          </cell>
          <cell r="K347" t="str">
            <v>Entre 251 y 300</v>
          </cell>
          <cell r="L347">
            <v>276</v>
          </cell>
          <cell r="M347">
            <v>5</v>
          </cell>
          <cell r="N347">
            <v>189390000</v>
          </cell>
        </row>
        <row r="348">
          <cell r="J348" t="str">
            <v>CCEVeh345</v>
          </cell>
          <cell r="K348" t="str">
            <v>Menor a 120</v>
          </cell>
          <cell r="L348">
            <v>103</v>
          </cell>
          <cell r="M348">
            <v>5</v>
          </cell>
          <cell r="N348">
            <v>94700000</v>
          </cell>
        </row>
        <row r="349">
          <cell r="J349" t="str">
            <v>CCEVeh346</v>
          </cell>
          <cell r="K349" t="str">
            <v>Mayor que 150</v>
          </cell>
          <cell r="L349">
            <v>170</v>
          </cell>
          <cell r="M349">
            <v>5</v>
          </cell>
          <cell r="N349">
            <v>119900000</v>
          </cell>
        </row>
        <row r="350">
          <cell r="J350" t="str">
            <v>CCEVeh347</v>
          </cell>
          <cell r="K350" t="str">
            <v>Mayor que 150</v>
          </cell>
          <cell r="L350">
            <v>204</v>
          </cell>
          <cell r="M350">
            <v>5</v>
          </cell>
          <cell r="N350">
            <v>148000000</v>
          </cell>
        </row>
        <row r="351">
          <cell r="J351" t="str">
            <v>CCEVeh348</v>
          </cell>
          <cell r="K351" t="str">
            <v>Entre 201 y 250</v>
          </cell>
          <cell r="L351">
            <v>204</v>
          </cell>
          <cell r="M351">
            <v>5</v>
          </cell>
          <cell r="N351">
            <v>156300000</v>
          </cell>
        </row>
        <row r="352">
          <cell r="J352" t="str">
            <v>CCEVeh349</v>
          </cell>
          <cell r="K352" t="str">
            <v>Mayor que 150</v>
          </cell>
          <cell r="L352">
            <v>164</v>
          </cell>
          <cell r="M352">
            <v>5</v>
          </cell>
          <cell r="N352">
            <v>145000000</v>
          </cell>
        </row>
        <row r="353">
          <cell r="J353" t="str">
            <v>CCEVeh350</v>
          </cell>
          <cell r="K353" t="str">
            <v>Mayor que 150</v>
          </cell>
          <cell r="L353">
            <v>164</v>
          </cell>
          <cell r="M353">
            <v>5</v>
          </cell>
          <cell r="N353">
            <v>166200000</v>
          </cell>
        </row>
        <row r="354">
          <cell r="J354" t="str">
            <v>CCEVeh351</v>
          </cell>
          <cell r="K354" t="str">
            <v>Entre 120 y 149</v>
          </cell>
          <cell r="L354">
            <v>147</v>
          </cell>
          <cell r="M354">
            <v>5</v>
          </cell>
          <cell r="N354">
            <v>151100000</v>
          </cell>
        </row>
        <row r="355">
          <cell r="J355" t="str">
            <v>CCEVeh352</v>
          </cell>
          <cell r="K355" t="str">
            <v>Entre 151 y 200</v>
          </cell>
          <cell r="L355">
            <v>174</v>
          </cell>
          <cell r="M355">
            <v>5</v>
          </cell>
          <cell r="N355">
            <v>179600000</v>
          </cell>
        </row>
        <row r="356">
          <cell r="J356" t="str">
            <v>CCEVeh353</v>
          </cell>
          <cell r="K356" t="str">
            <v>Entre 151 y 200</v>
          </cell>
          <cell r="L356">
            <v>163.6</v>
          </cell>
          <cell r="M356">
            <v>5</v>
          </cell>
          <cell r="N356">
            <v>204600000</v>
          </cell>
        </row>
        <row r="357">
          <cell r="J357" t="str">
            <v>CCEVeh354</v>
          </cell>
          <cell r="K357" t="str">
            <v>Entre 251 y 300</v>
          </cell>
          <cell r="L357">
            <v>275</v>
          </cell>
          <cell r="M357">
            <v>5</v>
          </cell>
          <cell r="N357">
            <v>182000000</v>
          </cell>
        </row>
        <row r="358">
          <cell r="J358" t="str">
            <v>CCEVeh355</v>
          </cell>
          <cell r="K358" t="str">
            <v>Entre 251 y 300</v>
          </cell>
          <cell r="L358">
            <v>275</v>
          </cell>
          <cell r="M358">
            <v>5</v>
          </cell>
          <cell r="N358">
            <v>214200000</v>
          </cell>
        </row>
        <row r="359">
          <cell r="J359" t="str">
            <v>CCEVeh356</v>
          </cell>
          <cell r="K359" t="str">
            <v>Entre 301 y 350</v>
          </cell>
          <cell r="L359">
            <v>305</v>
          </cell>
          <cell r="M359">
            <v>5</v>
          </cell>
          <cell r="N359">
            <v>389600000</v>
          </cell>
        </row>
        <row r="360">
          <cell r="J360" t="str">
            <v>CCEVeh357</v>
          </cell>
          <cell r="K360" t="str">
            <v>Entre 251 y 300</v>
          </cell>
          <cell r="L360">
            <v>262</v>
          </cell>
          <cell r="M360">
            <v>5</v>
          </cell>
          <cell r="N360">
            <v>400400000</v>
          </cell>
        </row>
        <row r="361">
          <cell r="J361" t="str">
            <v>CCEVeh358</v>
          </cell>
          <cell r="K361" t="str">
            <v>Entre 201 y 250</v>
          </cell>
          <cell r="L361">
            <v>231</v>
          </cell>
          <cell r="M361">
            <v>3</v>
          </cell>
          <cell r="N361">
            <v>185700000</v>
          </cell>
        </row>
        <row r="362">
          <cell r="J362" t="str">
            <v>CCEVeh359</v>
          </cell>
          <cell r="K362" t="str">
            <v>Entre 151 y 200</v>
          </cell>
          <cell r="L362">
            <v>170</v>
          </cell>
          <cell r="M362">
            <v>5</v>
          </cell>
          <cell r="N362">
            <v>218300000</v>
          </cell>
        </row>
        <row r="363">
          <cell r="J363" t="str">
            <v>CCEVeh360</v>
          </cell>
          <cell r="K363" t="str">
            <v>Entre 151 y 200</v>
          </cell>
          <cell r="L363">
            <v>170</v>
          </cell>
          <cell r="M363">
            <v>5</v>
          </cell>
          <cell r="N363">
            <v>228600000</v>
          </cell>
        </row>
        <row r="364">
          <cell r="J364" t="str">
            <v>CCEVeh361</v>
          </cell>
          <cell r="K364" t="str">
            <v>Entre 251 y 300</v>
          </cell>
          <cell r="L364">
            <v>271</v>
          </cell>
          <cell r="M364">
            <v>5</v>
          </cell>
          <cell r="N364">
            <v>224300000</v>
          </cell>
        </row>
        <row r="365">
          <cell r="J365" t="str">
            <v>CCEVeh362</v>
          </cell>
          <cell r="K365" t="str">
            <v>Entre 251 y 300</v>
          </cell>
          <cell r="L365">
            <v>271</v>
          </cell>
          <cell r="M365">
            <v>5</v>
          </cell>
          <cell r="N365">
            <v>295000000</v>
          </cell>
        </row>
        <row r="366">
          <cell r="J366" t="str">
            <v>CCEVeh363</v>
          </cell>
          <cell r="K366" t="str">
            <v>Entre 151 y 200</v>
          </cell>
          <cell r="L366">
            <v>170</v>
          </cell>
          <cell r="M366">
            <v>5</v>
          </cell>
          <cell r="N366">
            <v>299400000</v>
          </cell>
        </row>
        <row r="367">
          <cell r="J367" t="str">
            <v>CCEVeh364</v>
          </cell>
          <cell r="K367" t="str">
            <v>Menor a 150</v>
          </cell>
          <cell r="L367">
            <v>130</v>
          </cell>
          <cell r="M367" t="str">
            <v>N.A.</v>
          </cell>
          <cell r="N367">
            <v>119800000</v>
          </cell>
        </row>
        <row r="368">
          <cell r="J368" t="str">
            <v>CCEVeh365</v>
          </cell>
          <cell r="K368" t="str">
            <v>Menor a 150</v>
          </cell>
          <cell r="L368">
            <v>130</v>
          </cell>
          <cell r="M368" t="str">
            <v>N.A.</v>
          </cell>
          <cell r="N368">
            <v>127000000</v>
          </cell>
        </row>
        <row r="369">
          <cell r="J369" t="str">
            <v>CCEVeh366</v>
          </cell>
          <cell r="K369" t="str">
            <v>Entre 150 y 199</v>
          </cell>
          <cell r="L369">
            <v>197</v>
          </cell>
          <cell r="M369" t="str">
            <v>N.A.</v>
          </cell>
          <cell r="N369">
            <v>139900000</v>
          </cell>
        </row>
        <row r="370">
          <cell r="J370" t="str">
            <v>CCEVeh367</v>
          </cell>
          <cell r="K370" t="str">
            <v>Entre 150 y 199</v>
          </cell>
          <cell r="L370">
            <v>197</v>
          </cell>
          <cell r="M370" t="str">
            <v>N.A.</v>
          </cell>
          <cell r="N370">
            <v>151300000</v>
          </cell>
        </row>
        <row r="371">
          <cell r="J371" t="str">
            <v>CCEVeh368</v>
          </cell>
          <cell r="K371" t="str">
            <v>Menor a 150</v>
          </cell>
          <cell r="L371">
            <v>147</v>
          </cell>
          <cell r="M371" t="str">
            <v>N.A.</v>
          </cell>
          <cell r="N371">
            <v>142400000</v>
          </cell>
        </row>
        <row r="372">
          <cell r="J372" t="str">
            <v>CCEVeh369</v>
          </cell>
          <cell r="K372" t="str">
            <v>Entre 150 y 199</v>
          </cell>
          <cell r="L372">
            <v>164</v>
          </cell>
          <cell r="M372" t="str">
            <v>N.A.</v>
          </cell>
          <cell r="N372">
            <v>138100000</v>
          </cell>
        </row>
        <row r="373">
          <cell r="J373" t="str">
            <v>CCEVeh370</v>
          </cell>
          <cell r="K373" t="str">
            <v>Entre 150 y 199</v>
          </cell>
          <cell r="L373">
            <v>174</v>
          </cell>
          <cell r="M373" t="str">
            <v>N.A.</v>
          </cell>
          <cell r="N373">
            <v>171800000</v>
          </cell>
        </row>
        <row r="374">
          <cell r="J374" t="str">
            <v>CCEVeh371</v>
          </cell>
          <cell r="K374" t="str">
            <v>Mayor o igual a 200</v>
          </cell>
          <cell r="L374">
            <v>231</v>
          </cell>
          <cell r="M374" t="str">
            <v>N.A.</v>
          </cell>
          <cell r="N374">
            <v>211400000</v>
          </cell>
        </row>
        <row r="375">
          <cell r="J375" t="str">
            <v>CCEVeh372</v>
          </cell>
          <cell r="K375" t="str">
            <v>Entre 150 y 199</v>
          </cell>
          <cell r="L375">
            <v>164</v>
          </cell>
          <cell r="M375" t="str">
            <v>N.A.</v>
          </cell>
          <cell r="N375">
            <v>102000000</v>
          </cell>
        </row>
        <row r="376">
          <cell r="J376" t="str">
            <v>CCEVeh373</v>
          </cell>
          <cell r="K376" t="str">
            <v>Entre 150 y 199</v>
          </cell>
          <cell r="L376">
            <v>197</v>
          </cell>
          <cell r="M376" t="str">
            <v>N.A.</v>
          </cell>
          <cell r="N376">
            <v>126000000</v>
          </cell>
        </row>
        <row r="377">
          <cell r="J377" t="str">
            <v>CCEVeh374</v>
          </cell>
          <cell r="K377" t="str">
            <v>Entre 150 y 199</v>
          </cell>
          <cell r="L377">
            <v>197</v>
          </cell>
          <cell r="M377" t="str">
            <v>N.A.</v>
          </cell>
          <cell r="N377">
            <v>138000000</v>
          </cell>
        </row>
        <row r="378">
          <cell r="J378" t="str">
            <v>CCEVeh375</v>
          </cell>
          <cell r="K378" t="str">
            <v>Entre 150 y 199</v>
          </cell>
          <cell r="L378">
            <v>197</v>
          </cell>
          <cell r="M378" t="str">
            <v>N.A.</v>
          </cell>
          <cell r="N378">
            <v>159000000</v>
          </cell>
        </row>
        <row r="379">
          <cell r="J379" t="str">
            <v>CCEVeh376</v>
          </cell>
          <cell r="K379" t="str">
            <v>Mayor o igual a 200</v>
          </cell>
          <cell r="L379">
            <v>290</v>
          </cell>
          <cell r="M379" t="str">
            <v>N.A.</v>
          </cell>
          <cell r="N379">
            <v>138000000</v>
          </cell>
        </row>
        <row r="380">
          <cell r="J380" t="str">
            <v>CCEVeh377</v>
          </cell>
          <cell r="K380" t="str">
            <v>Mayor o igual a 200</v>
          </cell>
          <cell r="L380">
            <v>375</v>
          </cell>
          <cell r="M380" t="str">
            <v>N.A.</v>
          </cell>
          <cell r="N380">
            <v>203000000</v>
          </cell>
        </row>
        <row r="381">
          <cell r="J381" t="str">
            <v>CCEVeh378</v>
          </cell>
          <cell r="K381" t="str">
            <v>Mayor o igual a 200</v>
          </cell>
          <cell r="L381">
            <v>450</v>
          </cell>
          <cell r="M381" t="str">
            <v>N.A.</v>
          </cell>
          <cell r="N381">
            <v>265000000</v>
          </cell>
        </row>
        <row r="382">
          <cell r="J382" t="str">
            <v>CCEVeh379</v>
          </cell>
          <cell r="K382" t="str">
            <v>Menor a 150</v>
          </cell>
          <cell r="L382">
            <v>145</v>
          </cell>
          <cell r="M382" t="str">
            <v>N.A.</v>
          </cell>
          <cell r="N382">
            <v>62000000</v>
          </cell>
        </row>
        <row r="383">
          <cell r="J383" t="str">
            <v>CCEVeh380</v>
          </cell>
          <cell r="K383" t="str">
            <v>Menor a 150</v>
          </cell>
          <cell r="L383">
            <v>127</v>
          </cell>
          <cell r="M383" t="str">
            <v>N.A.</v>
          </cell>
          <cell r="N383">
            <v>82000000</v>
          </cell>
        </row>
        <row r="384">
          <cell r="J384" t="str">
            <v>CCEVeh381</v>
          </cell>
          <cell r="K384" t="str">
            <v>Menor a 150</v>
          </cell>
          <cell r="L384">
            <v>143</v>
          </cell>
          <cell r="M384" t="str">
            <v>N.A.</v>
          </cell>
          <cell r="N384">
            <v>63100000</v>
          </cell>
        </row>
        <row r="385">
          <cell r="J385" t="str">
            <v>CCEVeh382</v>
          </cell>
          <cell r="K385" t="str">
            <v>Menor a 150</v>
          </cell>
          <cell r="L385">
            <v>143</v>
          </cell>
          <cell r="M385" t="str">
            <v>N.A.</v>
          </cell>
          <cell r="N385">
            <v>73100000</v>
          </cell>
        </row>
        <row r="386">
          <cell r="J386" t="str">
            <v>CCEVeh383</v>
          </cell>
          <cell r="K386" t="str">
            <v>Menor a 150</v>
          </cell>
          <cell r="L386">
            <v>143</v>
          </cell>
          <cell r="M386" t="str">
            <v>N.A.</v>
          </cell>
          <cell r="N386">
            <v>72800000</v>
          </cell>
        </row>
        <row r="387">
          <cell r="J387" t="str">
            <v>CCEVeh384</v>
          </cell>
          <cell r="K387" t="str">
            <v>Entre 150 y 199</v>
          </cell>
          <cell r="L387">
            <v>163</v>
          </cell>
          <cell r="M387" t="str">
            <v>N.A.</v>
          </cell>
          <cell r="N387">
            <v>107490000</v>
          </cell>
        </row>
        <row r="388">
          <cell r="J388" t="str">
            <v>CCEVeh385</v>
          </cell>
          <cell r="K388" t="str">
            <v>Entre 150 y 199</v>
          </cell>
          <cell r="L388">
            <v>190</v>
          </cell>
          <cell r="M388" t="str">
            <v>N.A.</v>
          </cell>
          <cell r="N388">
            <v>119490000</v>
          </cell>
        </row>
        <row r="389">
          <cell r="J389" t="str">
            <v>CCEVeh386</v>
          </cell>
          <cell r="K389" t="str">
            <v>Entre 150 y 199</v>
          </cell>
          <cell r="L389">
            <v>190</v>
          </cell>
          <cell r="M389" t="str">
            <v>N.A.</v>
          </cell>
          <cell r="N389">
            <v>138490000</v>
          </cell>
        </row>
        <row r="390">
          <cell r="J390" t="str">
            <v>CCEVeh387</v>
          </cell>
          <cell r="K390" t="str">
            <v>Entre 150 y 199</v>
          </cell>
          <cell r="L390">
            <v>158</v>
          </cell>
          <cell r="M390" t="str">
            <v>N.A.</v>
          </cell>
          <cell r="N390">
            <v>91000000</v>
          </cell>
        </row>
        <row r="391">
          <cell r="J391" t="str">
            <v>CCEVeh388</v>
          </cell>
          <cell r="K391" t="str">
            <v>Entre 150 y 199</v>
          </cell>
          <cell r="L391">
            <v>161</v>
          </cell>
          <cell r="M391" t="str">
            <v>N.A.</v>
          </cell>
          <cell r="N391">
            <v>108000000</v>
          </cell>
        </row>
        <row r="392">
          <cell r="J392" t="str">
            <v>CCEVeh389</v>
          </cell>
          <cell r="K392" t="str">
            <v>Entre 150 y 199</v>
          </cell>
          <cell r="L392">
            <v>161</v>
          </cell>
          <cell r="M392" t="str">
            <v>N.A.</v>
          </cell>
          <cell r="N392">
            <v>111000000</v>
          </cell>
        </row>
        <row r="393">
          <cell r="J393" t="str">
            <v>CCEVeh390</v>
          </cell>
          <cell r="K393" t="str">
            <v>Entre 150 y 199</v>
          </cell>
          <cell r="L393">
            <v>164</v>
          </cell>
          <cell r="M393" t="str">
            <v>N.A.</v>
          </cell>
          <cell r="N393">
            <v>102000000</v>
          </cell>
        </row>
        <row r="394">
          <cell r="J394" t="str">
            <v>CCEVeh391</v>
          </cell>
          <cell r="K394" t="str">
            <v>Entre 150 y 199</v>
          </cell>
          <cell r="L394">
            <v>197</v>
          </cell>
          <cell r="M394" t="str">
            <v>N.A.</v>
          </cell>
          <cell r="N394">
            <v>126000000</v>
          </cell>
        </row>
        <row r="395">
          <cell r="J395" t="str">
            <v>CCEVeh392</v>
          </cell>
          <cell r="K395" t="str">
            <v>Entre 150 y 199</v>
          </cell>
          <cell r="L395">
            <v>197</v>
          </cell>
          <cell r="M395" t="str">
            <v>N.A.</v>
          </cell>
          <cell r="N395">
            <v>138000000</v>
          </cell>
        </row>
        <row r="396">
          <cell r="J396" t="str">
            <v>CCEVeh393</v>
          </cell>
          <cell r="K396" t="str">
            <v>Entre 150 y 199</v>
          </cell>
          <cell r="L396">
            <v>197</v>
          </cell>
          <cell r="M396" t="str">
            <v>N.A.</v>
          </cell>
          <cell r="N396">
            <v>159000000</v>
          </cell>
        </row>
        <row r="397">
          <cell r="J397" t="str">
            <v>CCEVeh394</v>
          </cell>
          <cell r="K397" t="str">
            <v>Mayor o igual a 200</v>
          </cell>
          <cell r="L397">
            <v>290</v>
          </cell>
          <cell r="M397" t="str">
            <v>N.A.</v>
          </cell>
          <cell r="N397">
            <v>138000000</v>
          </cell>
        </row>
        <row r="398">
          <cell r="J398" t="str">
            <v>CCEVeh395</v>
          </cell>
          <cell r="K398" t="str">
            <v>Mayor o igual a 200</v>
          </cell>
          <cell r="L398">
            <v>375</v>
          </cell>
          <cell r="M398" t="str">
            <v>N.A.</v>
          </cell>
          <cell r="N398">
            <v>203000000</v>
          </cell>
        </row>
        <row r="399">
          <cell r="J399" t="str">
            <v>CCEVeh396</v>
          </cell>
          <cell r="K399" t="str">
            <v>Menor a 150</v>
          </cell>
          <cell r="L399">
            <v>130</v>
          </cell>
          <cell r="M399" t="str">
            <v>N.A.</v>
          </cell>
          <cell r="N399">
            <v>112500000</v>
          </cell>
        </row>
        <row r="400">
          <cell r="J400" t="str">
            <v>CCEVeh397</v>
          </cell>
          <cell r="K400" t="str">
            <v>Menor a 150</v>
          </cell>
          <cell r="L400">
            <v>130</v>
          </cell>
          <cell r="M400" t="str">
            <v>N.A.</v>
          </cell>
          <cell r="N400">
            <v>123000000</v>
          </cell>
        </row>
        <row r="401">
          <cell r="J401" t="str">
            <v>CCEVeh398</v>
          </cell>
          <cell r="K401" t="str">
            <v>Entre 150 y 199</v>
          </cell>
          <cell r="L401">
            <v>197</v>
          </cell>
          <cell r="M401" t="str">
            <v>N.A.</v>
          </cell>
          <cell r="N401">
            <v>134000000</v>
          </cell>
        </row>
        <row r="402">
          <cell r="J402" t="str">
            <v>CCEVeh399</v>
          </cell>
          <cell r="K402" t="str">
            <v>Entre 150 y 199</v>
          </cell>
          <cell r="L402">
            <v>197</v>
          </cell>
          <cell r="M402" t="str">
            <v>N.A.</v>
          </cell>
          <cell r="N402">
            <v>145000000</v>
          </cell>
        </row>
        <row r="403">
          <cell r="J403" t="str">
            <v>CCEVeh400</v>
          </cell>
          <cell r="K403" t="str">
            <v>Menor a 150</v>
          </cell>
          <cell r="L403">
            <v>147</v>
          </cell>
          <cell r="M403" t="str">
            <v>N.A.</v>
          </cell>
          <cell r="N403">
            <v>142400000</v>
          </cell>
        </row>
        <row r="404">
          <cell r="J404" t="str">
            <v>CCEVeh401</v>
          </cell>
          <cell r="K404" t="str">
            <v>Entre 150 y 199</v>
          </cell>
          <cell r="L404">
            <v>174</v>
          </cell>
          <cell r="M404" t="str">
            <v>N.A.</v>
          </cell>
          <cell r="N404">
            <v>171800000</v>
          </cell>
        </row>
        <row r="405">
          <cell r="J405" t="str">
            <v>CCEVeh402</v>
          </cell>
          <cell r="K405" t="str">
            <v>Entre 150 y 199</v>
          </cell>
          <cell r="L405">
            <v>164</v>
          </cell>
          <cell r="M405" t="str">
            <v>N.A.</v>
          </cell>
          <cell r="N405">
            <v>138100000</v>
          </cell>
        </row>
        <row r="406">
          <cell r="J406" t="str">
            <v>CCEVeh403</v>
          </cell>
          <cell r="K406" t="str">
            <v>Mayor o igual a 200</v>
          </cell>
          <cell r="L406">
            <v>450</v>
          </cell>
          <cell r="M406" t="str">
            <v>N.A.</v>
          </cell>
          <cell r="N406">
            <v>264990000</v>
          </cell>
        </row>
        <row r="407">
          <cell r="J407" t="str">
            <v>CCEVeh404</v>
          </cell>
          <cell r="K407" t="str">
            <v>Mayor o igual a 200</v>
          </cell>
          <cell r="L407">
            <v>375</v>
          </cell>
          <cell r="M407" t="str">
            <v>N.A.</v>
          </cell>
          <cell r="N407">
            <v>202990000</v>
          </cell>
        </row>
        <row r="408">
          <cell r="J408" t="str">
            <v>CCEVeh405</v>
          </cell>
          <cell r="K408" t="str">
            <v>Mayor o igual a 200</v>
          </cell>
          <cell r="L408">
            <v>290</v>
          </cell>
          <cell r="M408" t="str">
            <v>N.A.</v>
          </cell>
          <cell r="N408">
            <v>137990000</v>
          </cell>
        </row>
        <row r="409">
          <cell r="J409" t="str">
            <v>CCEVeh406</v>
          </cell>
          <cell r="K409" t="str">
            <v>Entre 150 y 199</v>
          </cell>
          <cell r="L409">
            <v>197</v>
          </cell>
          <cell r="M409" t="str">
            <v>N.A.</v>
          </cell>
          <cell r="N409">
            <v>158990000</v>
          </cell>
        </row>
        <row r="410">
          <cell r="J410" t="str">
            <v>CCEVeh407</v>
          </cell>
          <cell r="K410" t="str">
            <v>Entre 150 y 199</v>
          </cell>
          <cell r="L410">
            <v>197</v>
          </cell>
          <cell r="M410" t="str">
            <v>N.A.</v>
          </cell>
          <cell r="N410">
            <v>125990000</v>
          </cell>
        </row>
        <row r="411">
          <cell r="J411" t="str">
            <v>CCEVeh408</v>
          </cell>
          <cell r="K411" t="str">
            <v>Entre 150 y 199</v>
          </cell>
          <cell r="L411">
            <v>164</v>
          </cell>
          <cell r="M411" t="str">
            <v>N.A.</v>
          </cell>
          <cell r="N411">
            <v>101990000</v>
          </cell>
        </row>
        <row r="412">
          <cell r="J412" t="str">
            <v>CCEVeh409</v>
          </cell>
          <cell r="K412" t="str">
            <v>Entre 150 y 199</v>
          </cell>
          <cell r="L412">
            <v>197</v>
          </cell>
          <cell r="M412" t="str">
            <v>N.A.</v>
          </cell>
          <cell r="N412">
            <v>137990000</v>
          </cell>
        </row>
        <row r="413">
          <cell r="J413" t="str">
            <v>CCEVeh410</v>
          </cell>
          <cell r="K413" t="str">
            <v>Menor a 150</v>
          </cell>
          <cell r="L413">
            <v>130</v>
          </cell>
          <cell r="M413" t="str">
            <v>N.A.</v>
          </cell>
          <cell r="N413">
            <v>84600000</v>
          </cell>
        </row>
        <row r="414">
          <cell r="J414" t="str">
            <v>CCEVeh411</v>
          </cell>
          <cell r="K414" t="str">
            <v>Mayor o igual a 200</v>
          </cell>
          <cell r="L414">
            <v>305</v>
          </cell>
          <cell r="M414" t="str">
            <v>N.A.</v>
          </cell>
          <cell r="N414">
            <v>155000000</v>
          </cell>
        </row>
        <row r="415">
          <cell r="J415" t="str">
            <v>CCEVeh412</v>
          </cell>
          <cell r="K415" t="str">
            <v>Menor a 150</v>
          </cell>
          <cell r="L415">
            <v>86</v>
          </cell>
          <cell r="M415" t="str">
            <v>N.A.</v>
          </cell>
          <cell r="N415">
            <v>45100000</v>
          </cell>
        </row>
        <row r="416">
          <cell r="J416" t="str">
            <v>CCEVeh413</v>
          </cell>
          <cell r="K416" t="str">
            <v>Mayor o igual a 200</v>
          </cell>
          <cell r="L416">
            <v>305</v>
          </cell>
          <cell r="M416" t="str">
            <v>N.A.</v>
          </cell>
          <cell r="N416">
            <v>130000000</v>
          </cell>
        </row>
        <row r="417">
          <cell r="J417" t="str">
            <v>CCEVeh414</v>
          </cell>
          <cell r="K417" t="str">
            <v>Entre 150 y 199</v>
          </cell>
          <cell r="L417">
            <v>161</v>
          </cell>
          <cell r="M417" t="str">
            <v>N.A.</v>
          </cell>
          <cell r="N417">
            <v>116000000</v>
          </cell>
        </row>
        <row r="418">
          <cell r="J418" t="str">
            <v>CCEVeh415</v>
          </cell>
          <cell r="K418" t="str">
            <v>Entre 150 y 199</v>
          </cell>
          <cell r="L418">
            <v>161</v>
          </cell>
          <cell r="M418" t="str">
            <v>N.A.</v>
          </cell>
          <cell r="N418">
            <v>100000000</v>
          </cell>
        </row>
        <row r="419">
          <cell r="J419" t="str">
            <v>CCEVeh416</v>
          </cell>
          <cell r="K419" t="str">
            <v>Entre 150 y 199</v>
          </cell>
          <cell r="L419">
            <v>164</v>
          </cell>
          <cell r="M419" t="str">
            <v>N.A.</v>
          </cell>
          <cell r="N419">
            <v>102000000</v>
          </cell>
        </row>
        <row r="420">
          <cell r="J420" t="str">
            <v>CCEVeh417</v>
          </cell>
          <cell r="K420" t="str">
            <v>Entre 150 y 199</v>
          </cell>
          <cell r="L420">
            <v>197</v>
          </cell>
          <cell r="M420" t="str">
            <v>N.A.</v>
          </cell>
          <cell r="N420">
            <v>126000000</v>
          </cell>
        </row>
        <row r="421">
          <cell r="J421" t="str">
            <v>CCEVeh418</v>
          </cell>
          <cell r="K421" t="str">
            <v>Entre 150 y 199</v>
          </cell>
          <cell r="L421">
            <v>197</v>
          </cell>
          <cell r="M421" t="str">
            <v>N.A.</v>
          </cell>
          <cell r="N421">
            <v>138000000</v>
          </cell>
        </row>
        <row r="422">
          <cell r="J422" t="str">
            <v>CCEVeh419</v>
          </cell>
          <cell r="K422" t="str">
            <v>Menor a 150</v>
          </cell>
          <cell r="L422">
            <v>134</v>
          </cell>
          <cell r="M422" t="str">
            <v>N.A.</v>
          </cell>
          <cell r="N422">
            <v>126900000</v>
          </cell>
        </row>
        <row r="423">
          <cell r="J423" t="str">
            <v>CCEVeh420</v>
          </cell>
          <cell r="K423" t="str">
            <v>Menor a 150</v>
          </cell>
          <cell r="L423">
            <v>143</v>
          </cell>
          <cell r="M423" t="str">
            <v>N.A.</v>
          </cell>
          <cell r="N423">
            <v>62300000</v>
          </cell>
        </row>
        <row r="424">
          <cell r="J424" t="str">
            <v>CCEVeh421</v>
          </cell>
          <cell r="K424" t="str">
            <v>Menor a 150</v>
          </cell>
          <cell r="L424">
            <v>143</v>
          </cell>
          <cell r="M424" t="str">
            <v>N.A.</v>
          </cell>
          <cell r="N424">
            <v>67900000</v>
          </cell>
        </row>
        <row r="425">
          <cell r="J425" t="str">
            <v>CCEVeh422</v>
          </cell>
          <cell r="K425" t="str">
            <v>Menor a 150</v>
          </cell>
          <cell r="L425">
            <v>143</v>
          </cell>
          <cell r="M425" t="str">
            <v>N.A.</v>
          </cell>
          <cell r="N425">
            <v>71900000</v>
          </cell>
        </row>
        <row r="426">
          <cell r="J426" t="str">
            <v>CCEVeh423</v>
          </cell>
          <cell r="K426" t="str">
            <v>Menor a 150</v>
          </cell>
          <cell r="L426">
            <v>143</v>
          </cell>
          <cell r="M426" t="str">
            <v>N.A.</v>
          </cell>
          <cell r="N426">
            <v>72300000</v>
          </cell>
        </row>
        <row r="427">
          <cell r="J427" t="str">
            <v>CCEVeh424</v>
          </cell>
          <cell r="K427" t="str">
            <v>Entre 150 y 199</v>
          </cell>
          <cell r="L427">
            <v>163</v>
          </cell>
          <cell r="M427" t="str">
            <v>N.A.</v>
          </cell>
          <cell r="N427">
            <v>106000000</v>
          </cell>
        </row>
        <row r="428">
          <cell r="J428" t="str">
            <v>CCEVeh425</v>
          </cell>
          <cell r="K428" t="str">
            <v>Entre 150 y 199</v>
          </cell>
          <cell r="L428">
            <v>190</v>
          </cell>
          <cell r="M428" t="str">
            <v>N.A.</v>
          </cell>
          <cell r="N428">
            <v>118400000</v>
          </cell>
        </row>
        <row r="429">
          <cell r="J429" t="str">
            <v>CCEVeh426</v>
          </cell>
          <cell r="K429" t="str">
            <v>Entre 150 y 199</v>
          </cell>
          <cell r="L429">
            <v>190</v>
          </cell>
          <cell r="M429" t="str">
            <v>N.A.</v>
          </cell>
          <cell r="N429">
            <v>137400000</v>
          </cell>
        </row>
        <row r="430">
          <cell r="J430" t="str">
            <v>CCEVeh427</v>
          </cell>
          <cell r="K430" t="str">
            <v>Menor a 150</v>
          </cell>
          <cell r="L430">
            <v>99</v>
          </cell>
          <cell r="M430" t="str">
            <v>N.A.</v>
          </cell>
          <cell r="N430">
            <v>52500000</v>
          </cell>
        </row>
        <row r="431">
          <cell r="J431" t="str">
            <v>CCEVeh428</v>
          </cell>
          <cell r="K431" t="str">
            <v>Menor a 150</v>
          </cell>
          <cell r="L431">
            <v>99</v>
          </cell>
          <cell r="M431" t="str">
            <v>N.A.</v>
          </cell>
          <cell r="N431">
            <v>61500000</v>
          </cell>
        </row>
        <row r="432">
          <cell r="J432" t="str">
            <v>CCEVeh429</v>
          </cell>
          <cell r="K432" t="str">
            <v>Menor a 150</v>
          </cell>
          <cell r="L432">
            <v>140</v>
          </cell>
          <cell r="M432" t="str">
            <v>N.A.</v>
          </cell>
          <cell r="N432">
            <v>121000000</v>
          </cell>
        </row>
        <row r="433">
          <cell r="J433" t="str">
            <v>CCEVeh430</v>
          </cell>
          <cell r="K433" t="str">
            <v>Menor a 150</v>
          </cell>
          <cell r="L433">
            <v>140</v>
          </cell>
          <cell r="M433" t="str">
            <v>N.A.</v>
          </cell>
          <cell r="N433">
            <v>122000000</v>
          </cell>
        </row>
        <row r="434">
          <cell r="J434" t="str">
            <v>CCEVeh431</v>
          </cell>
          <cell r="K434" t="str">
            <v>Entre 150 y 199</v>
          </cell>
          <cell r="L434">
            <v>180</v>
          </cell>
          <cell r="M434" t="str">
            <v>N.A.</v>
          </cell>
          <cell r="N434">
            <v>119000000</v>
          </cell>
        </row>
        <row r="435">
          <cell r="J435" t="str">
            <v>CCEVeh432</v>
          </cell>
          <cell r="K435" t="str">
            <v>Entre 150 y 199</v>
          </cell>
          <cell r="L435">
            <v>180</v>
          </cell>
          <cell r="M435" t="str">
            <v>N.A.</v>
          </cell>
          <cell r="N435">
            <v>133000000</v>
          </cell>
        </row>
        <row r="436">
          <cell r="J436" t="str">
            <v>CCEVeh433</v>
          </cell>
          <cell r="K436" t="str">
            <v>Entre 150 y 199</v>
          </cell>
          <cell r="L436">
            <v>164</v>
          </cell>
          <cell r="M436" t="str">
            <v>N.A.</v>
          </cell>
          <cell r="N436">
            <v>138100000</v>
          </cell>
        </row>
        <row r="437">
          <cell r="J437" t="str">
            <v>CCEVeh434</v>
          </cell>
          <cell r="K437" t="str">
            <v>Menor a 150</v>
          </cell>
          <cell r="L437">
            <v>147</v>
          </cell>
          <cell r="M437" t="str">
            <v>N.A.</v>
          </cell>
          <cell r="N437">
            <v>142400000</v>
          </cell>
        </row>
        <row r="438">
          <cell r="J438" t="str">
            <v>CCEVeh435</v>
          </cell>
          <cell r="K438" t="str">
            <v>Entre 150 y 199</v>
          </cell>
          <cell r="L438">
            <v>174</v>
          </cell>
          <cell r="M438" t="str">
            <v>N.A.</v>
          </cell>
          <cell r="N438">
            <v>171800000</v>
          </cell>
        </row>
        <row r="439">
          <cell r="J439" t="str">
            <v>CCEVeh436</v>
          </cell>
          <cell r="K439" t="str">
            <v>Mayor o igual a 200</v>
          </cell>
          <cell r="L439">
            <v>231</v>
          </cell>
          <cell r="M439" t="str">
            <v>N.A.</v>
          </cell>
          <cell r="N439">
            <v>185700000</v>
          </cell>
        </row>
        <row r="440">
          <cell r="J440" t="str">
            <v>CCEVeh437</v>
          </cell>
          <cell r="K440" t="str">
            <v>Menor a 150</v>
          </cell>
          <cell r="L440">
            <v>147</v>
          </cell>
          <cell r="M440" t="str">
            <v>N.A.</v>
          </cell>
          <cell r="N440">
            <v>142400000</v>
          </cell>
        </row>
        <row r="441">
          <cell r="J441" t="str">
            <v>CCEVeh438</v>
          </cell>
          <cell r="K441" t="str">
            <v>Entre 150 y 199</v>
          </cell>
          <cell r="L441">
            <v>174</v>
          </cell>
          <cell r="M441" t="str">
            <v>N.A.</v>
          </cell>
          <cell r="N441">
            <v>171800000</v>
          </cell>
        </row>
        <row r="442">
          <cell r="J442" t="str">
            <v>CCEVeh439</v>
          </cell>
          <cell r="K442" t="str">
            <v>Entre 150 y 199</v>
          </cell>
          <cell r="L442">
            <v>164</v>
          </cell>
          <cell r="M442" t="str">
            <v>N.A.</v>
          </cell>
          <cell r="N442">
            <v>138100000</v>
          </cell>
        </row>
        <row r="443">
          <cell r="J443" t="str">
            <v>CCEVeh440</v>
          </cell>
          <cell r="K443" t="str">
            <v>Mayor o igual a 200</v>
          </cell>
          <cell r="L443">
            <v>231</v>
          </cell>
          <cell r="M443" t="str">
            <v>N.A.</v>
          </cell>
          <cell r="N443">
            <v>185700000</v>
          </cell>
        </row>
        <row r="444">
          <cell r="J444" t="str">
            <v>CCEVeh441</v>
          </cell>
          <cell r="K444" t="str">
            <v>N/A</v>
          </cell>
          <cell r="L444">
            <v>81</v>
          </cell>
          <cell r="M444" t="str">
            <v>N.A.</v>
          </cell>
          <cell r="N444">
            <v>57700000</v>
          </cell>
        </row>
        <row r="445">
          <cell r="J445" t="str">
            <v>CCEVeh442</v>
          </cell>
          <cell r="K445" t="str">
            <v>N/A</v>
          </cell>
          <cell r="L445">
            <v>104</v>
          </cell>
          <cell r="M445" t="str">
            <v>N.A.</v>
          </cell>
          <cell r="N445">
            <v>95500000</v>
          </cell>
        </row>
        <row r="446">
          <cell r="J446" t="str">
            <v>CCEVeh443</v>
          </cell>
          <cell r="K446" t="str">
            <v>N/A</v>
          </cell>
          <cell r="L446">
            <v>104</v>
          </cell>
          <cell r="M446" t="str">
            <v>N.A.</v>
          </cell>
          <cell r="N446">
            <v>98700000</v>
          </cell>
        </row>
        <row r="447">
          <cell r="J447" t="str">
            <v>CCEVeh444</v>
          </cell>
          <cell r="K447" t="str">
            <v>N/A</v>
          </cell>
          <cell r="L447">
            <v>104</v>
          </cell>
          <cell r="M447" t="str">
            <v>N.A.</v>
          </cell>
          <cell r="N447">
            <v>105400000</v>
          </cell>
        </row>
        <row r="448">
          <cell r="J448" t="str">
            <v>CCEVeh445</v>
          </cell>
          <cell r="K448" t="str">
            <v>N/A</v>
          </cell>
          <cell r="L448">
            <v>136</v>
          </cell>
          <cell r="M448" t="str">
            <v>N.A.</v>
          </cell>
          <cell r="N448">
            <v>153676250</v>
          </cell>
        </row>
        <row r="449">
          <cell r="J449" t="str">
            <v>CCEVeh446</v>
          </cell>
          <cell r="K449" t="str">
            <v>N/A</v>
          </cell>
          <cell r="L449">
            <v>108</v>
          </cell>
          <cell r="M449" t="str">
            <v>N.A.</v>
          </cell>
          <cell r="N449">
            <v>131925625</v>
          </cell>
        </row>
        <row r="450">
          <cell r="J450" t="str">
            <v>CCEVeh447</v>
          </cell>
          <cell r="K450" t="str">
            <v>N/A</v>
          </cell>
          <cell r="L450">
            <v>121</v>
          </cell>
          <cell r="M450" t="str">
            <v>N.A.</v>
          </cell>
          <cell r="N450">
            <v>95490000</v>
          </cell>
        </row>
        <row r="451">
          <cell r="J451" t="str">
            <v>CCEVeh448</v>
          </cell>
          <cell r="K451" t="str">
            <v>N/A</v>
          </cell>
          <cell r="L451">
            <v>115</v>
          </cell>
          <cell r="M451" t="str">
            <v>N.A.</v>
          </cell>
          <cell r="N451">
            <v>54950000</v>
          </cell>
        </row>
        <row r="452">
          <cell r="J452" t="str">
            <v>CCEVeh449</v>
          </cell>
          <cell r="K452" t="str">
            <v>N/A</v>
          </cell>
          <cell r="L452">
            <v>120</v>
          </cell>
          <cell r="M452" t="str">
            <v>N.A.</v>
          </cell>
          <cell r="N452">
            <v>104790000</v>
          </cell>
        </row>
        <row r="453">
          <cell r="J453" t="str">
            <v>CCEVeh450</v>
          </cell>
          <cell r="K453" t="str">
            <v>N/A</v>
          </cell>
          <cell r="L453">
            <v>120</v>
          </cell>
          <cell r="M453" t="str">
            <v>N.A.</v>
          </cell>
          <cell r="N453">
            <v>107790000</v>
          </cell>
        </row>
        <row r="454">
          <cell r="J454" t="str">
            <v>CCEVeh451</v>
          </cell>
          <cell r="K454" t="str">
            <v>N/A</v>
          </cell>
          <cell r="L454">
            <v>130</v>
          </cell>
          <cell r="M454" t="str">
            <v>N.A.</v>
          </cell>
          <cell r="N454">
            <v>130990000</v>
          </cell>
        </row>
        <row r="455">
          <cell r="J455" t="str">
            <v>CCEVeh452</v>
          </cell>
          <cell r="K455" t="str">
            <v>N/A</v>
          </cell>
          <cell r="L455">
            <v>130</v>
          </cell>
          <cell r="M455" t="str">
            <v>N.A.</v>
          </cell>
          <cell r="N455">
            <v>80990000</v>
          </cell>
        </row>
        <row r="456">
          <cell r="J456" t="str">
            <v>CCEVeh453</v>
          </cell>
          <cell r="K456" t="str">
            <v>N/A</v>
          </cell>
          <cell r="L456">
            <v>130</v>
          </cell>
          <cell r="M456" t="str">
            <v>N.A.</v>
          </cell>
          <cell r="N456">
            <v>108690000</v>
          </cell>
        </row>
        <row r="457">
          <cell r="J457" t="str">
            <v>CCEVeh454</v>
          </cell>
          <cell r="K457" t="str">
            <v>N/A</v>
          </cell>
          <cell r="L457">
            <v>127</v>
          </cell>
          <cell r="M457" t="str">
            <v>N.A.</v>
          </cell>
          <cell r="N457">
            <v>125000000</v>
          </cell>
        </row>
        <row r="458">
          <cell r="J458" t="str">
            <v>CCEVeh455</v>
          </cell>
          <cell r="K458" t="str">
            <v>N/A</v>
          </cell>
          <cell r="L458">
            <v>127</v>
          </cell>
          <cell r="M458" t="str">
            <v>N.A.</v>
          </cell>
          <cell r="N458">
            <v>133000000</v>
          </cell>
        </row>
        <row r="459">
          <cell r="J459" t="str">
            <v>CCEVeh456</v>
          </cell>
          <cell r="K459" t="str">
            <v>N/A</v>
          </cell>
          <cell r="L459">
            <v>158</v>
          </cell>
          <cell r="M459" t="str">
            <v>N.A.</v>
          </cell>
          <cell r="N459">
            <v>80000000</v>
          </cell>
        </row>
        <row r="460">
          <cell r="J460" t="str">
            <v>CCEVeh457</v>
          </cell>
          <cell r="K460" t="str">
            <v>N/A</v>
          </cell>
          <cell r="L460">
            <v>161</v>
          </cell>
          <cell r="M460" t="str">
            <v>N.A.</v>
          </cell>
          <cell r="N460">
            <v>90000000</v>
          </cell>
        </row>
        <row r="461">
          <cell r="J461" t="str">
            <v>CCEVeh458</v>
          </cell>
          <cell r="K461" t="str">
            <v>N/A</v>
          </cell>
          <cell r="L461">
            <v>161</v>
          </cell>
          <cell r="M461" t="str">
            <v>N.A.</v>
          </cell>
          <cell r="N461">
            <v>116000000</v>
          </cell>
        </row>
        <row r="462">
          <cell r="J462" t="str">
            <v>CCEVeh459</v>
          </cell>
          <cell r="K462" t="str">
            <v>N/A</v>
          </cell>
          <cell r="L462">
            <v>81</v>
          </cell>
          <cell r="M462" t="str">
            <v>N.A.</v>
          </cell>
          <cell r="N462">
            <v>54200000</v>
          </cell>
        </row>
        <row r="463">
          <cell r="J463" t="str">
            <v>CCEVeh460</v>
          </cell>
          <cell r="K463" t="str">
            <v>N/A</v>
          </cell>
          <cell r="L463">
            <v>134</v>
          </cell>
          <cell r="M463" t="str">
            <v>N.A.</v>
          </cell>
          <cell r="N463">
            <v>87000000</v>
          </cell>
        </row>
        <row r="464">
          <cell r="J464" t="str">
            <v>CCEVeh461</v>
          </cell>
          <cell r="K464" t="str">
            <v>N/A</v>
          </cell>
          <cell r="L464">
            <v>134</v>
          </cell>
          <cell r="M464" t="str">
            <v>N.A.</v>
          </cell>
          <cell r="N464">
            <v>90350000</v>
          </cell>
        </row>
        <row r="465">
          <cell r="J465" t="str">
            <v>CCEVeh462</v>
          </cell>
          <cell r="K465" t="str">
            <v>N/A</v>
          </cell>
          <cell r="L465">
            <v>86</v>
          </cell>
          <cell r="M465" t="str">
            <v>N.A.</v>
          </cell>
          <cell r="N465">
            <v>46100000</v>
          </cell>
        </row>
        <row r="466">
          <cell r="J466" t="str">
            <v>CCEVeh463</v>
          </cell>
          <cell r="K466" t="str">
            <v>N/A</v>
          </cell>
          <cell r="L466">
            <v>109</v>
          </cell>
          <cell r="M466" t="str">
            <v>N.A.</v>
          </cell>
          <cell r="N466">
            <v>75000000</v>
          </cell>
        </row>
        <row r="467">
          <cell r="J467" t="str">
            <v>CCEVeh464</v>
          </cell>
          <cell r="K467" t="str">
            <v>N/A</v>
          </cell>
          <cell r="L467">
            <v>117</v>
          </cell>
          <cell r="M467" t="str">
            <v>N.A.</v>
          </cell>
          <cell r="N467">
            <v>63000000</v>
          </cell>
        </row>
        <row r="468">
          <cell r="J468" t="str">
            <v>CCEVeh465</v>
          </cell>
          <cell r="K468" t="str">
            <v>N/A</v>
          </cell>
          <cell r="L468">
            <v>117</v>
          </cell>
          <cell r="M468" t="str">
            <v>N.A.</v>
          </cell>
          <cell r="N468">
            <v>89000000</v>
          </cell>
        </row>
        <row r="469">
          <cell r="J469" t="str">
            <v>CCEVeh466</v>
          </cell>
          <cell r="K469" t="str">
            <v>N/A</v>
          </cell>
          <cell r="L469">
            <v>84.48</v>
          </cell>
          <cell r="M469" t="str">
            <v>N.A.</v>
          </cell>
          <cell r="N469">
            <v>55000000</v>
          </cell>
        </row>
        <row r="470">
          <cell r="J470" t="str">
            <v>CCEVeh467</v>
          </cell>
          <cell r="K470" t="str">
            <v>N/A</v>
          </cell>
          <cell r="L470">
            <v>120</v>
          </cell>
          <cell r="M470" t="str">
            <v>N.A.</v>
          </cell>
          <cell r="N470">
            <v>103300000</v>
          </cell>
        </row>
        <row r="471">
          <cell r="J471" t="str">
            <v>CCEVeh468</v>
          </cell>
          <cell r="K471" t="str">
            <v>N/A</v>
          </cell>
          <cell r="L471">
            <v>120</v>
          </cell>
          <cell r="M471" t="str">
            <v>N.A.</v>
          </cell>
          <cell r="N471">
            <v>106300000</v>
          </cell>
        </row>
        <row r="472">
          <cell r="J472" t="str">
            <v>CCEVeh469</v>
          </cell>
          <cell r="K472" t="str">
            <v>N/A</v>
          </cell>
          <cell r="L472">
            <v>130</v>
          </cell>
          <cell r="M472" t="str">
            <v>N.A.</v>
          </cell>
          <cell r="N472">
            <v>110000000</v>
          </cell>
        </row>
        <row r="473">
          <cell r="J473" t="str">
            <v>CCEVeh470</v>
          </cell>
          <cell r="K473" t="str">
            <v>N/A</v>
          </cell>
          <cell r="L473">
            <v>130</v>
          </cell>
          <cell r="M473" t="str">
            <v>N.A.</v>
          </cell>
          <cell r="N473">
            <v>129600000</v>
          </cell>
        </row>
        <row r="474">
          <cell r="J474" t="str">
            <v>CCEVeh471</v>
          </cell>
          <cell r="K474" t="str">
            <v>N/A</v>
          </cell>
          <cell r="L474">
            <v>163</v>
          </cell>
          <cell r="M474" t="str">
            <v>N.A.</v>
          </cell>
          <cell r="N474">
            <v>130000000</v>
          </cell>
        </row>
        <row r="475">
          <cell r="J475" t="str">
            <v>CCEVeh472</v>
          </cell>
          <cell r="K475" t="str">
            <v>N/A</v>
          </cell>
          <cell r="L475">
            <v>140</v>
          </cell>
          <cell r="M475" t="str">
            <v>N.A.</v>
          </cell>
          <cell r="N475">
            <v>113000000</v>
          </cell>
        </row>
        <row r="476">
          <cell r="J476" t="str">
            <v>CCEVeh473</v>
          </cell>
          <cell r="K476" t="str">
            <v>N/A</v>
          </cell>
          <cell r="L476">
            <v>114</v>
          </cell>
          <cell r="M476" t="str">
            <v>N.A.</v>
          </cell>
          <cell r="N476">
            <v>102900000</v>
          </cell>
        </row>
        <row r="477">
          <cell r="J477" t="str">
            <v>CCEVeh474</v>
          </cell>
          <cell r="K477" t="str">
            <v>N/A</v>
          </cell>
          <cell r="L477">
            <v>114</v>
          </cell>
          <cell r="M477" t="str">
            <v>N.A.</v>
          </cell>
          <cell r="N477">
            <v>105000000</v>
          </cell>
        </row>
        <row r="478">
          <cell r="J478" t="str">
            <v>CCEVeh475</v>
          </cell>
          <cell r="K478" t="str">
            <v>N/A</v>
          </cell>
          <cell r="L478">
            <v>114</v>
          </cell>
          <cell r="M478" t="str">
            <v>N.A.</v>
          </cell>
          <cell r="N478">
            <v>110000000</v>
          </cell>
        </row>
        <row r="479">
          <cell r="J479" t="str">
            <v>CCEVeh476</v>
          </cell>
          <cell r="K479" t="str">
            <v>N/A</v>
          </cell>
          <cell r="L479">
            <v>136</v>
          </cell>
          <cell r="M479" t="str">
            <v>N.A.</v>
          </cell>
          <cell r="N479">
            <v>135500000</v>
          </cell>
        </row>
        <row r="480">
          <cell r="J480" t="str">
            <v>CCEVeh477</v>
          </cell>
          <cell r="K480" t="str">
            <v>N/A</v>
          </cell>
          <cell r="L480">
            <v>104</v>
          </cell>
          <cell r="M480" t="str">
            <v>N.A.</v>
          </cell>
          <cell r="N480">
            <v>97500000</v>
          </cell>
        </row>
        <row r="481">
          <cell r="J481" t="str">
            <v>CCEVeh478</v>
          </cell>
          <cell r="K481" t="str">
            <v>N/A</v>
          </cell>
          <cell r="L481">
            <v>150</v>
          </cell>
          <cell r="M481" t="str">
            <v>N.A.</v>
          </cell>
          <cell r="N481">
            <v>145950000</v>
          </cell>
        </row>
        <row r="482">
          <cell r="J482" t="str">
            <v>CCEVeh479</v>
          </cell>
          <cell r="K482" t="str">
            <v>N/A</v>
          </cell>
          <cell r="L482">
            <v>81</v>
          </cell>
          <cell r="M482" t="str">
            <v>N.A.</v>
          </cell>
          <cell r="N482">
            <v>56600000</v>
          </cell>
        </row>
        <row r="483">
          <cell r="J483" t="str">
            <v>CCEVeh480</v>
          </cell>
          <cell r="K483" t="str">
            <v>N/A</v>
          </cell>
          <cell r="L483">
            <v>122</v>
          </cell>
          <cell r="M483" t="str">
            <v>N.A.</v>
          </cell>
          <cell r="N483">
            <v>119100000</v>
          </cell>
        </row>
        <row r="484">
          <cell r="J484" t="str">
            <v>CCEVeh481</v>
          </cell>
          <cell r="K484" t="str">
            <v>N/A</v>
          </cell>
          <cell r="L484">
            <v>153</v>
          </cell>
          <cell r="M484" t="str">
            <v>N.A.</v>
          </cell>
          <cell r="N484">
            <v>151100000</v>
          </cell>
        </row>
        <row r="485">
          <cell r="J485" t="str">
            <v>CCEVeh482</v>
          </cell>
          <cell r="K485" t="str">
            <v>N/A</v>
          </cell>
          <cell r="L485">
            <v>153</v>
          </cell>
          <cell r="M485" t="str">
            <v>N.A.</v>
          </cell>
          <cell r="N485">
            <v>189500000</v>
          </cell>
        </row>
        <row r="486">
          <cell r="J486" t="str">
            <v>CCEVeh483</v>
          </cell>
          <cell r="K486" t="str">
            <v>N/A</v>
          </cell>
          <cell r="L486">
            <v>153</v>
          </cell>
          <cell r="M486" t="str">
            <v>N.A.</v>
          </cell>
          <cell r="N486">
            <v>195600000</v>
          </cell>
        </row>
        <row r="487">
          <cell r="J487" t="str">
            <v>CCEVeh484</v>
          </cell>
          <cell r="K487" t="str">
            <v>N/A</v>
          </cell>
          <cell r="L487">
            <v>187</v>
          </cell>
          <cell r="M487" t="str">
            <v>N.A.</v>
          </cell>
          <cell r="N487">
            <v>189700000</v>
          </cell>
        </row>
        <row r="488">
          <cell r="J488" t="str">
            <v>CCEVeh485</v>
          </cell>
          <cell r="K488" t="str">
            <v>N/A</v>
          </cell>
          <cell r="L488">
            <v>187</v>
          </cell>
          <cell r="M488" t="str">
            <v>N.A.</v>
          </cell>
          <cell r="N488">
            <v>189700000</v>
          </cell>
        </row>
        <row r="489">
          <cell r="J489" t="str">
            <v>CCEVeh486</v>
          </cell>
          <cell r="K489" t="str">
            <v>N/A</v>
          </cell>
          <cell r="L489">
            <v>375</v>
          </cell>
          <cell r="M489" t="str">
            <v>N.A.</v>
          </cell>
          <cell r="N489">
            <v>326500000</v>
          </cell>
        </row>
        <row r="490">
          <cell r="J490" t="str">
            <v>CCEVeh487</v>
          </cell>
          <cell r="K490" t="str">
            <v>N/A</v>
          </cell>
          <cell r="L490">
            <v>143</v>
          </cell>
          <cell r="M490" t="str">
            <v>N.A.</v>
          </cell>
          <cell r="N490">
            <v>133000000</v>
          </cell>
        </row>
        <row r="491">
          <cell r="J491" t="str">
            <v>CCEVeh488</v>
          </cell>
          <cell r="K491" t="str">
            <v>N/A</v>
          </cell>
          <cell r="L491">
            <v>160</v>
          </cell>
          <cell r="M491" t="str">
            <v>N.A.</v>
          </cell>
          <cell r="N491">
            <v>165400000</v>
          </cell>
        </row>
        <row r="492">
          <cell r="J492" t="str">
            <v>CCEVeh489</v>
          </cell>
          <cell r="K492" t="str">
            <v>N/A</v>
          </cell>
          <cell r="L492">
            <v>160</v>
          </cell>
          <cell r="M492" t="str">
            <v>N.A.</v>
          </cell>
          <cell r="N492">
            <v>165400000</v>
          </cell>
        </row>
        <row r="493">
          <cell r="J493" t="str">
            <v>CCEVeh490</v>
          </cell>
          <cell r="K493" t="str">
            <v>N/A</v>
          </cell>
          <cell r="L493">
            <v>160</v>
          </cell>
          <cell r="M493" t="str">
            <v>N.A.</v>
          </cell>
          <cell r="N493">
            <v>165400000</v>
          </cell>
        </row>
        <row r="494">
          <cell r="J494" t="str">
            <v>CCEVeh491</v>
          </cell>
          <cell r="K494" t="str">
            <v>N/A</v>
          </cell>
          <cell r="L494">
            <v>225</v>
          </cell>
          <cell r="M494" t="str">
            <v>N.A.</v>
          </cell>
          <cell r="N494">
            <v>243200000</v>
          </cell>
        </row>
        <row r="495">
          <cell r="J495" t="str">
            <v>CCEVeh492</v>
          </cell>
          <cell r="K495" t="str">
            <v>N/A</v>
          </cell>
          <cell r="L495">
            <v>154</v>
          </cell>
          <cell r="M495" t="str">
            <v>N.A.</v>
          </cell>
          <cell r="N495">
            <v>139800000</v>
          </cell>
        </row>
        <row r="496">
          <cell r="J496" t="str">
            <v>CCEVeh493</v>
          </cell>
          <cell r="K496" t="str">
            <v>N/A</v>
          </cell>
          <cell r="L496">
            <v>230</v>
          </cell>
          <cell r="M496" t="str">
            <v>N.A.</v>
          </cell>
          <cell r="N496">
            <v>334687500</v>
          </cell>
        </row>
        <row r="497">
          <cell r="J497" t="str">
            <v>CCEVeh494</v>
          </cell>
          <cell r="K497" t="str">
            <v>N/A</v>
          </cell>
          <cell r="L497">
            <v>140</v>
          </cell>
          <cell r="M497" t="str">
            <v>N.A.</v>
          </cell>
          <cell r="N497">
            <v>138900000</v>
          </cell>
        </row>
        <row r="498">
          <cell r="J498" t="str">
            <v>CCEVeh495</v>
          </cell>
          <cell r="K498" t="str">
            <v>N/A</v>
          </cell>
          <cell r="L498">
            <v>154</v>
          </cell>
          <cell r="M498" t="str">
            <v>N.A.</v>
          </cell>
          <cell r="N498">
            <v>220000000</v>
          </cell>
        </row>
        <row r="499">
          <cell r="J499" t="str">
            <v>CCEVeh496</v>
          </cell>
          <cell r="K499" t="str">
            <v>N/A</v>
          </cell>
          <cell r="L499">
            <v>265</v>
          </cell>
          <cell r="M499" t="str">
            <v>N.A.</v>
          </cell>
          <cell r="N499">
            <v>375000000</v>
          </cell>
        </row>
        <row r="500">
          <cell r="J500" t="str">
            <v>CCEVeh497</v>
          </cell>
          <cell r="K500" t="str">
            <v>N/A</v>
          </cell>
          <cell r="L500">
            <v>178</v>
          </cell>
          <cell r="M500" t="str">
            <v>N.A.</v>
          </cell>
          <cell r="N500">
            <v>168000000</v>
          </cell>
        </row>
        <row r="501">
          <cell r="J501" t="str">
            <v>CCEVeh498</v>
          </cell>
          <cell r="K501" t="str">
            <v>N/A</v>
          </cell>
          <cell r="L501">
            <v>207</v>
          </cell>
          <cell r="M501" t="str">
            <v>N.A.</v>
          </cell>
          <cell r="N501">
            <v>184900000</v>
          </cell>
        </row>
        <row r="502">
          <cell r="J502" t="str">
            <v>CCEVeh499</v>
          </cell>
          <cell r="K502" t="str">
            <v>N/A</v>
          </cell>
          <cell r="L502">
            <v>207</v>
          </cell>
          <cell r="M502" t="str">
            <v>N.A.</v>
          </cell>
          <cell r="N502">
            <v>182600000</v>
          </cell>
        </row>
        <row r="503">
          <cell r="J503" t="str">
            <v>CCEVeh500</v>
          </cell>
          <cell r="K503" t="str">
            <v>N/A</v>
          </cell>
          <cell r="L503">
            <v>207</v>
          </cell>
          <cell r="M503" t="str">
            <v>N.A.</v>
          </cell>
          <cell r="N503">
            <v>178000000</v>
          </cell>
        </row>
        <row r="504">
          <cell r="J504" t="str">
            <v>CCEVeh501</v>
          </cell>
          <cell r="K504" t="str">
            <v>N/A</v>
          </cell>
          <cell r="L504">
            <v>207</v>
          </cell>
          <cell r="M504" t="str">
            <v>N.A.</v>
          </cell>
          <cell r="N504">
            <v>192600000</v>
          </cell>
        </row>
        <row r="505">
          <cell r="J505" t="str">
            <v>CCEVeh502</v>
          </cell>
          <cell r="K505" t="str">
            <v>N/A</v>
          </cell>
          <cell r="L505">
            <v>148</v>
          </cell>
          <cell r="M505" t="str">
            <v>N.A.</v>
          </cell>
          <cell r="N505">
            <v>138100000</v>
          </cell>
        </row>
        <row r="506">
          <cell r="J506" t="str">
            <v>CCEVeh503</v>
          </cell>
          <cell r="K506" t="str">
            <v>N/A</v>
          </cell>
          <cell r="L506">
            <v>178</v>
          </cell>
          <cell r="M506" t="str">
            <v>N.A.</v>
          </cell>
          <cell r="N506">
            <v>168000000</v>
          </cell>
        </row>
        <row r="507">
          <cell r="J507" t="str">
            <v>CCEVeh504</v>
          </cell>
          <cell r="K507" t="str">
            <v>N/A</v>
          </cell>
          <cell r="L507">
            <v>178</v>
          </cell>
          <cell r="M507" t="str">
            <v>N.A.</v>
          </cell>
          <cell r="N507">
            <v>178000000</v>
          </cell>
        </row>
        <row r="508">
          <cell r="J508" t="str">
            <v>CCEVeh505</v>
          </cell>
          <cell r="K508" t="str">
            <v>N/A</v>
          </cell>
          <cell r="L508">
            <v>207</v>
          </cell>
          <cell r="M508" t="str">
            <v>N.A.</v>
          </cell>
          <cell r="N508">
            <v>184900000</v>
          </cell>
        </row>
        <row r="509">
          <cell r="J509" t="str">
            <v>CCEVeh506</v>
          </cell>
          <cell r="K509" t="str">
            <v>N/A</v>
          </cell>
          <cell r="L509">
            <v>207</v>
          </cell>
          <cell r="M509" t="str">
            <v>N.A.</v>
          </cell>
          <cell r="N509">
            <v>194900000</v>
          </cell>
        </row>
        <row r="510">
          <cell r="J510" t="str">
            <v>CCEVeh507</v>
          </cell>
          <cell r="K510" t="str">
            <v>N/A</v>
          </cell>
          <cell r="L510">
            <v>207</v>
          </cell>
          <cell r="M510" t="str">
            <v>N.A.</v>
          </cell>
          <cell r="N510">
            <v>186000000</v>
          </cell>
        </row>
        <row r="511">
          <cell r="J511" t="str">
            <v>CCEVeh508</v>
          </cell>
          <cell r="K511" t="str">
            <v>N/A</v>
          </cell>
          <cell r="L511">
            <v>207</v>
          </cell>
          <cell r="M511" t="str">
            <v>N.A.</v>
          </cell>
          <cell r="N511">
            <v>192600000</v>
          </cell>
        </row>
        <row r="512">
          <cell r="J512" t="str">
            <v>CCEVeh509</v>
          </cell>
          <cell r="K512" t="str">
            <v>N/A</v>
          </cell>
          <cell r="L512">
            <v>130</v>
          </cell>
          <cell r="M512" t="str">
            <v>N.A.</v>
          </cell>
          <cell r="N512">
            <v>130900000</v>
          </cell>
        </row>
        <row r="513">
          <cell r="J513" t="str">
            <v>CCEVeh510</v>
          </cell>
          <cell r="K513" t="str">
            <v>N/A</v>
          </cell>
          <cell r="L513">
            <v>130</v>
          </cell>
          <cell r="M513" t="str">
            <v>N.A.</v>
          </cell>
          <cell r="N513">
            <v>157320000</v>
          </cell>
        </row>
        <row r="514">
          <cell r="J514" t="str">
            <v>CCEVeh511</v>
          </cell>
          <cell r="K514" t="str">
            <v>N/A</v>
          </cell>
          <cell r="L514">
            <v>153</v>
          </cell>
          <cell r="M514" t="str">
            <v>N.A.</v>
          </cell>
          <cell r="N514">
            <v>157900000</v>
          </cell>
        </row>
        <row r="515">
          <cell r="J515" t="str">
            <v>CCEVeh512</v>
          </cell>
          <cell r="K515" t="str">
            <v>N/A</v>
          </cell>
          <cell r="L515">
            <v>187</v>
          </cell>
          <cell r="M515" t="str">
            <v>N.A.</v>
          </cell>
          <cell r="N515">
            <v>176200000</v>
          </cell>
        </row>
        <row r="516">
          <cell r="J516" t="str">
            <v>CCEVeh513</v>
          </cell>
          <cell r="K516" t="str">
            <v>N/A</v>
          </cell>
          <cell r="L516">
            <v>153</v>
          </cell>
          <cell r="M516" t="str">
            <v>N.A.</v>
          </cell>
          <cell r="N516">
            <v>120200000</v>
          </cell>
        </row>
        <row r="517">
          <cell r="J517" t="str">
            <v>CCEVeh514</v>
          </cell>
          <cell r="K517" t="str">
            <v>N/A</v>
          </cell>
          <cell r="L517">
            <v>375</v>
          </cell>
          <cell r="M517" t="str">
            <v>N.A.</v>
          </cell>
          <cell r="N517">
            <v>286000000</v>
          </cell>
        </row>
        <row r="518">
          <cell r="J518" t="str">
            <v>CCEVeh515</v>
          </cell>
          <cell r="K518" t="str">
            <v>N/A</v>
          </cell>
          <cell r="L518">
            <v>81</v>
          </cell>
          <cell r="M518" t="str">
            <v>N.A.</v>
          </cell>
          <cell r="N518">
            <v>53200000</v>
          </cell>
        </row>
        <row r="519">
          <cell r="J519" t="str">
            <v>CCEVeh516</v>
          </cell>
          <cell r="K519" t="str">
            <v>N/A</v>
          </cell>
          <cell r="L519">
            <v>177</v>
          </cell>
          <cell r="M519" t="str">
            <v>N.A.</v>
          </cell>
          <cell r="N519">
            <v>110300000</v>
          </cell>
        </row>
        <row r="520">
          <cell r="J520" t="str">
            <v>CCEVeh517</v>
          </cell>
          <cell r="K520" t="str">
            <v>N/A</v>
          </cell>
          <cell r="L520">
            <v>177</v>
          </cell>
          <cell r="M520" t="str">
            <v>N.A.</v>
          </cell>
          <cell r="N520">
            <v>110300000</v>
          </cell>
        </row>
        <row r="521">
          <cell r="J521" t="str">
            <v>CCEVeh518</v>
          </cell>
          <cell r="K521" t="str">
            <v>N/A</v>
          </cell>
          <cell r="L521">
            <v>170</v>
          </cell>
          <cell r="M521" t="str">
            <v>N.A.</v>
          </cell>
          <cell r="N521">
            <v>127200000</v>
          </cell>
        </row>
        <row r="522">
          <cell r="J522" t="str">
            <v>CCEVeh519</v>
          </cell>
          <cell r="K522" t="str">
            <v>N/A</v>
          </cell>
          <cell r="L522">
            <v>170</v>
          </cell>
          <cell r="M522" t="str">
            <v>N.A.</v>
          </cell>
          <cell r="N522">
            <v>127200000</v>
          </cell>
        </row>
        <row r="523">
          <cell r="J523" t="str">
            <v>CCEVeh520</v>
          </cell>
          <cell r="K523" t="str">
            <v>N/A</v>
          </cell>
          <cell r="L523">
            <v>170</v>
          </cell>
          <cell r="M523" t="str">
            <v>N.A.</v>
          </cell>
          <cell r="N523">
            <v>129300000</v>
          </cell>
        </row>
        <row r="524">
          <cell r="J524" t="str">
            <v>CCEVeh521</v>
          </cell>
          <cell r="K524" t="str">
            <v>N/A</v>
          </cell>
          <cell r="L524">
            <v>178</v>
          </cell>
          <cell r="M524" t="str">
            <v>N.A.</v>
          </cell>
          <cell r="N524">
            <v>147100000</v>
          </cell>
        </row>
        <row r="525">
          <cell r="J525" t="str">
            <v>CCEVeh522</v>
          </cell>
          <cell r="K525" t="str">
            <v>N/A</v>
          </cell>
          <cell r="L525">
            <v>207</v>
          </cell>
          <cell r="M525" t="str">
            <v>N.A.</v>
          </cell>
          <cell r="N525">
            <v>177950000</v>
          </cell>
        </row>
        <row r="526">
          <cell r="J526" t="str">
            <v>CCEVeh523</v>
          </cell>
          <cell r="K526" t="str">
            <v>N/A</v>
          </cell>
          <cell r="L526">
            <v>148</v>
          </cell>
          <cell r="M526" t="str">
            <v>N.A.</v>
          </cell>
          <cell r="N526">
            <v>138080000</v>
          </cell>
        </row>
        <row r="527">
          <cell r="J527" t="str">
            <v>CCEVeh524</v>
          </cell>
          <cell r="K527" t="str">
            <v>N/A</v>
          </cell>
          <cell r="L527">
            <v>207</v>
          </cell>
          <cell r="M527" t="str">
            <v>N.A.</v>
          </cell>
          <cell r="N527">
            <v>167950000</v>
          </cell>
        </row>
        <row r="528">
          <cell r="J528" t="str">
            <v>CCEVeh525</v>
          </cell>
          <cell r="K528" t="str">
            <v>N/A</v>
          </cell>
          <cell r="L528">
            <v>207</v>
          </cell>
          <cell r="M528" t="str">
            <v>N.A.</v>
          </cell>
          <cell r="N528">
            <v>177950000</v>
          </cell>
        </row>
        <row r="529">
          <cell r="J529" t="str">
            <v>CCEVeh526</v>
          </cell>
          <cell r="K529" t="str">
            <v>N/A</v>
          </cell>
          <cell r="L529">
            <v>178</v>
          </cell>
          <cell r="M529" t="str">
            <v>N.A.</v>
          </cell>
          <cell r="N529">
            <v>184850000</v>
          </cell>
        </row>
        <row r="530">
          <cell r="J530" t="str">
            <v>CCEVeh527</v>
          </cell>
          <cell r="K530" t="str">
            <v>N/A</v>
          </cell>
          <cell r="L530">
            <v>207</v>
          </cell>
          <cell r="M530" t="str">
            <v>N.A.</v>
          </cell>
          <cell r="N530">
            <v>182570000</v>
          </cell>
        </row>
        <row r="531">
          <cell r="J531" t="str">
            <v>CCEVeh528</v>
          </cell>
          <cell r="K531" t="str">
            <v>N/A</v>
          </cell>
          <cell r="L531">
            <v>207</v>
          </cell>
          <cell r="M531" t="str">
            <v>N.A.</v>
          </cell>
          <cell r="N531">
            <v>192570000</v>
          </cell>
        </row>
        <row r="532">
          <cell r="J532" t="str">
            <v>CCEVeh529</v>
          </cell>
          <cell r="K532" t="str">
            <v>N/A</v>
          </cell>
          <cell r="L532">
            <v>207</v>
          </cell>
          <cell r="M532" t="str">
            <v>N.A.</v>
          </cell>
          <cell r="N532">
            <v>184850000</v>
          </cell>
        </row>
        <row r="533">
          <cell r="J533" t="str">
            <v>CCEVeh530</v>
          </cell>
          <cell r="K533" t="str">
            <v>N/A</v>
          </cell>
          <cell r="L533">
            <v>207</v>
          </cell>
          <cell r="M533" t="str">
            <v>N.A.</v>
          </cell>
          <cell r="N533">
            <v>194850000</v>
          </cell>
        </row>
        <row r="534">
          <cell r="J534" t="str">
            <v>CCEVeh531</v>
          </cell>
          <cell r="K534" t="str">
            <v>N/A</v>
          </cell>
          <cell r="L534">
            <v>207</v>
          </cell>
          <cell r="M534" t="str">
            <v>N.A.</v>
          </cell>
          <cell r="N534">
            <v>182570000</v>
          </cell>
        </row>
        <row r="535">
          <cell r="J535" t="str">
            <v>CCEVeh532</v>
          </cell>
          <cell r="K535" t="str">
            <v>N/A</v>
          </cell>
          <cell r="L535">
            <v>207</v>
          </cell>
          <cell r="M535" t="str">
            <v>N.A.</v>
          </cell>
          <cell r="N535">
            <v>192570000</v>
          </cell>
        </row>
        <row r="536">
          <cell r="J536" t="str">
            <v>CCEVeh533</v>
          </cell>
          <cell r="K536" t="str">
            <v>N/A</v>
          </cell>
          <cell r="L536">
            <v>130</v>
          </cell>
          <cell r="M536" t="str">
            <v>N.A.</v>
          </cell>
          <cell r="N536">
            <v>150100000</v>
          </cell>
        </row>
        <row r="537">
          <cell r="J537" t="str">
            <v>CCEVeh534</v>
          </cell>
          <cell r="K537" t="str">
            <v>N/A</v>
          </cell>
          <cell r="L537">
            <v>177</v>
          </cell>
          <cell r="M537" t="str">
            <v>N.A.</v>
          </cell>
          <cell r="N537">
            <v>98800000</v>
          </cell>
        </row>
        <row r="538">
          <cell r="J538" t="str">
            <v>CCEVeh535</v>
          </cell>
          <cell r="K538" t="str">
            <v>N/A</v>
          </cell>
          <cell r="L538">
            <v>177</v>
          </cell>
          <cell r="M538" t="str">
            <v>N.A.</v>
          </cell>
          <cell r="N538">
            <v>98800000</v>
          </cell>
        </row>
        <row r="539">
          <cell r="J539" t="str">
            <v>CCEVeh536</v>
          </cell>
          <cell r="K539" t="str">
            <v>N/A</v>
          </cell>
          <cell r="L539">
            <v>170</v>
          </cell>
          <cell r="M539" t="str">
            <v>N.A.</v>
          </cell>
          <cell r="N539">
            <v>131000000</v>
          </cell>
        </row>
        <row r="540">
          <cell r="J540" t="str">
            <v>CCEVeh537</v>
          </cell>
          <cell r="K540" t="str">
            <v>N/A</v>
          </cell>
          <cell r="L540">
            <v>170</v>
          </cell>
          <cell r="M540" t="str">
            <v>N.A.</v>
          </cell>
          <cell r="N540">
            <v>117000000</v>
          </cell>
        </row>
        <row r="541">
          <cell r="J541" t="str">
            <v>CCEVeh538</v>
          </cell>
          <cell r="K541" t="str">
            <v>N/A</v>
          </cell>
          <cell r="L541">
            <v>170</v>
          </cell>
          <cell r="M541" t="str">
            <v>N.A.</v>
          </cell>
          <cell r="N541">
            <v>133200000</v>
          </cell>
        </row>
        <row r="542">
          <cell r="J542" t="str">
            <v>CCEVeh539</v>
          </cell>
          <cell r="K542" t="str">
            <v>N/A</v>
          </cell>
          <cell r="L542">
            <v>360</v>
          </cell>
          <cell r="M542" t="str">
            <v>N.A.</v>
          </cell>
          <cell r="N542">
            <v>289900000</v>
          </cell>
        </row>
        <row r="543">
          <cell r="J543" t="str">
            <v>CCEVeh540</v>
          </cell>
          <cell r="K543" t="str">
            <v>N/A</v>
          </cell>
          <cell r="L543">
            <v>163</v>
          </cell>
          <cell r="M543" t="str">
            <v>N.A.</v>
          </cell>
          <cell r="N543">
            <v>199900000</v>
          </cell>
        </row>
        <row r="544">
          <cell r="J544" t="str">
            <v>CCEVeh541</v>
          </cell>
          <cell r="K544" t="str">
            <v>N/A</v>
          </cell>
          <cell r="L544">
            <v>136</v>
          </cell>
          <cell r="M544" t="str">
            <v>N.A.</v>
          </cell>
          <cell r="N544">
            <v>135500000</v>
          </cell>
        </row>
        <row r="545">
          <cell r="J545" t="str">
            <v>CCEVeh542</v>
          </cell>
          <cell r="K545" t="str">
            <v>N/A</v>
          </cell>
          <cell r="L545">
            <v>150</v>
          </cell>
          <cell r="M545" t="str">
            <v>N.A.</v>
          </cell>
          <cell r="N545">
            <v>217500000</v>
          </cell>
        </row>
        <row r="546">
          <cell r="J546" t="str">
            <v>CCEVeh543</v>
          </cell>
          <cell r="K546" t="str">
            <v>N/A</v>
          </cell>
          <cell r="L546">
            <v>140</v>
          </cell>
          <cell r="M546" t="str">
            <v>N.A.</v>
          </cell>
          <cell r="N546">
            <v>119000000</v>
          </cell>
        </row>
        <row r="547">
          <cell r="J547" t="str">
            <v>CCEVeh544</v>
          </cell>
          <cell r="K547" t="str">
            <v>N/A</v>
          </cell>
          <cell r="L547">
            <v>114</v>
          </cell>
          <cell r="M547" t="str">
            <v>N.A.</v>
          </cell>
          <cell r="N547">
            <v>108900000</v>
          </cell>
        </row>
        <row r="548">
          <cell r="J548" t="str">
            <v>CCEVeh545</v>
          </cell>
          <cell r="K548" t="str">
            <v>N/A</v>
          </cell>
          <cell r="L548">
            <v>130</v>
          </cell>
          <cell r="M548" t="str">
            <v>N.A.</v>
          </cell>
          <cell r="N548">
            <v>102100000</v>
          </cell>
        </row>
        <row r="549">
          <cell r="J549" t="str">
            <v>CCEVeh546</v>
          </cell>
          <cell r="K549" t="str">
            <v>N/A</v>
          </cell>
          <cell r="L549">
            <v>104</v>
          </cell>
          <cell r="M549" t="str">
            <v>N.A.</v>
          </cell>
          <cell r="N549">
            <v>95500000</v>
          </cell>
        </row>
        <row r="550">
          <cell r="J550" t="str">
            <v>CCEVeh547</v>
          </cell>
          <cell r="K550" t="str">
            <v>N/A</v>
          </cell>
          <cell r="L550">
            <v>104</v>
          </cell>
          <cell r="M550" t="str">
            <v>N.A.</v>
          </cell>
          <cell r="N550">
            <v>98700000</v>
          </cell>
        </row>
        <row r="551">
          <cell r="J551" t="str">
            <v>CCEVeh548</v>
          </cell>
          <cell r="K551" t="str">
            <v>N/A</v>
          </cell>
          <cell r="L551">
            <v>130</v>
          </cell>
          <cell r="M551" t="str">
            <v>N.A.</v>
          </cell>
          <cell r="N551">
            <v>102100000</v>
          </cell>
        </row>
        <row r="552">
          <cell r="J552" t="str">
            <v>CCEVeh549</v>
          </cell>
          <cell r="K552" t="str">
            <v>N/A</v>
          </cell>
          <cell r="L552">
            <v>104</v>
          </cell>
          <cell r="M552" t="str">
            <v>N.A.</v>
          </cell>
          <cell r="N552">
            <v>95500000</v>
          </cell>
        </row>
        <row r="553">
          <cell r="J553" t="str">
            <v>CCEVeh550</v>
          </cell>
          <cell r="K553" t="str">
            <v>N/A</v>
          </cell>
          <cell r="L553">
            <v>104</v>
          </cell>
          <cell r="M553" t="str">
            <v>N.A.</v>
          </cell>
          <cell r="N553">
            <v>98700000</v>
          </cell>
        </row>
        <row r="554">
          <cell r="J554" t="str">
            <v>CCEVeh551</v>
          </cell>
          <cell r="K554" t="str">
            <v>N/A</v>
          </cell>
          <cell r="L554">
            <v>231</v>
          </cell>
          <cell r="M554" t="str">
            <v>N.A.</v>
          </cell>
          <cell r="N554">
            <v>211400000</v>
          </cell>
        </row>
        <row r="555">
          <cell r="J555" t="str">
            <v>CCEVeh552</v>
          </cell>
          <cell r="K555" t="str">
            <v>N/A</v>
          </cell>
          <cell r="L555">
            <v>231</v>
          </cell>
          <cell r="M555" t="str">
            <v>N.A.</v>
          </cell>
          <cell r="N555">
            <v>211400000</v>
          </cell>
        </row>
        <row r="556">
          <cell r="J556" t="str">
            <v>CCEVeh553</v>
          </cell>
          <cell r="K556" t="str">
            <v>N/A</v>
          </cell>
          <cell r="L556">
            <v>150</v>
          </cell>
          <cell r="M556" t="str">
            <v>N.A.</v>
          </cell>
          <cell r="N556">
            <v>93000000</v>
          </cell>
        </row>
        <row r="557">
          <cell r="J557" t="str">
            <v>CCEVeh554</v>
          </cell>
          <cell r="K557" t="str">
            <v>N/A</v>
          </cell>
          <cell r="L557">
            <v>150</v>
          </cell>
          <cell r="M557" t="str">
            <v>N.A.</v>
          </cell>
          <cell r="N557">
            <v>93000000</v>
          </cell>
        </row>
        <row r="558">
          <cell r="J558" t="str">
            <v>CCEVeh555</v>
          </cell>
          <cell r="K558" t="str">
            <v>N/A</v>
          </cell>
          <cell r="L558">
            <v>120</v>
          </cell>
          <cell r="M558" t="str">
            <v>N.A.</v>
          </cell>
          <cell r="N558">
            <v>107790000</v>
          </cell>
        </row>
        <row r="559">
          <cell r="J559" t="str">
            <v>CCEVeh556</v>
          </cell>
          <cell r="K559" t="str">
            <v>N/A</v>
          </cell>
          <cell r="L559">
            <v>120</v>
          </cell>
          <cell r="M559" t="str">
            <v>N.A.</v>
          </cell>
          <cell r="N559">
            <v>104790000</v>
          </cell>
        </row>
        <row r="560">
          <cell r="J560" t="str">
            <v>CCEVeh557</v>
          </cell>
          <cell r="K560" t="str">
            <v>N/A</v>
          </cell>
          <cell r="L560">
            <v>130</v>
          </cell>
          <cell r="M560" t="str">
            <v>N.A.</v>
          </cell>
          <cell r="N560">
            <v>130990000</v>
          </cell>
        </row>
        <row r="561">
          <cell r="J561" t="str">
            <v>CCEVeh558</v>
          </cell>
          <cell r="K561" t="str">
            <v>N/A</v>
          </cell>
          <cell r="L561">
            <v>120</v>
          </cell>
          <cell r="M561" t="str">
            <v>N.A.</v>
          </cell>
          <cell r="N561">
            <v>107790000</v>
          </cell>
        </row>
        <row r="562">
          <cell r="J562" t="str">
            <v>CCEVeh559</v>
          </cell>
          <cell r="K562" t="str">
            <v>N/A</v>
          </cell>
          <cell r="L562">
            <v>130</v>
          </cell>
          <cell r="M562" t="str">
            <v>N.A.</v>
          </cell>
          <cell r="N562">
            <v>130990000</v>
          </cell>
        </row>
        <row r="563">
          <cell r="J563" t="str">
            <v>CCEVeh560</v>
          </cell>
          <cell r="K563" t="str">
            <v>N/A</v>
          </cell>
          <cell r="L563">
            <v>130</v>
          </cell>
          <cell r="M563" t="str">
            <v>N.A.</v>
          </cell>
          <cell r="N563">
            <v>108690000</v>
          </cell>
        </row>
        <row r="564">
          <cell r="J564" t="str">
            <v>CCEVeh561</v>
          </cell>
          <cell r="K564" t="str">
            <v>N/A</v>
          </cell>
          <cell r="L564">
            <v>130</v>
          </cell>
          <cell r="M564" t="str">
            <v>N.A.</v>
          </cell>
          <cell r="N564">
            <v>108690000</v>
          </cell>
        </row>
        <row r="565">
          <cell r="J565" t="str">
            <v>CCEVeh562</v>
          </cell>
          <cell r="K565" t="str">
            <v>N/A</v>
          </cell>
          <cell r="L565">
            <v>158</v>
          </cell>
          <cell r="M565" t="str">
            <v>N.A.</v>
          </cell>
          <cell r="N565">
            <v>80000000</v>
          </cell>
        </row>
        <row r="566">
          <cell r="J566" t="str">
            <v>CCEVeh563</v>
          </cell>
          <cell r="K566" t="str">
            <v>N/A</v>
          </cell>
          <cell r="L566">
            <v>161</v>
          </cell>
          <cell r="M566" t="str">
            <v>N.A.</v>
          </cell>
          <cell r="N566">
            <v>90000000</v>
          </cell>
        </row>
        <row r="567">
          <cell r="J567" t="str">
            <v>CCEVeh564</v>
          </cell>
          <cell r="K567" t="str">
            <v>N/A</v>
          </cell>
          <cell r="L567">
            <v>161</v>
          </cell>
          <cell r="M567" t="str">
            <v>N.A.</v>
          </cell>
          <cell r="N567">
            <v>116000000</v>
          </cell>
        </row>
        <row r="568">
          <cell r="J568" t="str">
            <v>CCEVeh565</v>
          </cell>
          <cell r="K568" t="str">
            <v>N/A</v>
          </cell>
          <cell r="L568">
            <v>127</v>
          </cell>
          <cell r="M568" t="str">
            <v>N.A.</v>
          </cell>
          <cell r="N568">
            <v>125000000</v>
          </cell>
        </row>
        <row r="569">
          <cell r="J569" t="str">
            <v>CCEVeh566</v>
          </cell>
          <cell r="K569" t="str">
            <v>N/A</v>
          </cell>
          <cell r="L569">
            <v>127</v>
          </cell>
          <cell r="M569" t="str">
            <v>N.A.</v>
          </cell>
          <cell r="N569">
            <v>133000000</v>
          </cell>
        </row>
        <row r="570">
          <cell r="J570" t="str">
            <v>CCEVeh567</v>
          </cell>
          <cell r="K570" t="str">
            <v>N/A</v>
          </cell>
          <cell r="L570">
            <v>158</v>
          </cell>
          <cell r="M570" t="str">
            <v>N.A.</v>
          </cell>
          <cell r="N570">
            <v>80000000</v>
          </cell>
        </row>
        <row r="571">
          <cell r="J571" t="str">
            <v>CCEVeh568</v>
          </cell>
          <cell r="K571" t="str">
            <v>N/A</v>
          </cell>
          <cell r="L571">
            <v>161</v>
          </cell>
          <cell r="M571" t="str">
            <v>N.A.</v>
          </cell>
          <cell r="N571">
            <v>90000000</v>
          </cell>
        </row>
        <row r="572">
          <cell r="J572" t="str">
            <v>CCEVeh569</v>
          </cell>
          <cell r="K572" t="str">
            <v>N/A</v>
          </cell>
          <cell r="L572">
            <v>161</v>
          </cell>
          <cell r="M572" t="str">
            <v>N.A.</v>
          </cell>
          <cell r="N572">
            <v>116000000</v>
          </cell>
        </row>
        <row r="573">
          <cell r="J573" t="str">
            <v>CCEVeh570</v>
          </cell>
          <cell r="K573" t="str">
            <v>N/A</v>
          </cell>
          <cell r="L573">
            <v>127</v>
          </cell>
          <cell r="M573" t="str">
            <v>N.A.</v>
          </cell>
          <cell r="N573">
            <v>125000000</v>
          </cell>
        </row>
        <row r="574">
          <cell r="J574" t="str">
            <v>CCEVeh571</v>
          </cell>
          <cell r="K574" t="str">
            <v>N/A</v>
          </cell>
          <cell r="L574">
            <v>127</v>
          </cell>
          <cell r="M574" t="str">
            <v>N.A.</v>
          </cell>
          <cell r="N574">
            <v>133000000</v>
          </cell>
        </row>
        <row r="575">
          <cell r="J575" t="str">
            <v>CCEVeh572</v>
          </cell>
          <cell r="K575" t="str">
            <v>N/A</v>
          </cell>
          <cell r="L575">
            <v>115</v>
          </cell>
          <cell r="M575" t="str">
            <v>N.A.</v>
          </cell>
          <cell r="N575">
            <v>92000000</v>
          </cell>
        </row>
        <row r="576">
          <cell r="J576" t="str">
            <v>CCEVeh573</v>
          </cell>
          <cell r="K576" t="str">
            <v>N/A</v>
          </cell>
          <cell r="L576">
            <v>115</v>
          </cell>
          <cell r="M576" t="str">
            <v>N.A.</v>
          </cell>
          <cell r="N576">
            <v>92000000</v>
          </cell>
        </row>
        <row r="577">
          <cell r="J577" t="str">
            <v>CCEVeh574</v>
          </cell>
          <cell r="K577" t="str">
            <v>N/A</v>
          </cell>
          <cell r="L577">
            <v>130</v>
          </cell>
          <cell r="M577" t="str">
            <v>N.A.</v>
          </cell>
          <cell r="N577">
            <v>135000000</v>
          </cell>
        </row>
        <row r="578">
          <cell r="J578" t="str">
            <v>CCEVeh575</v>
          </cell>
          <cell r="K578" t="str">
            <v>N/A</v>
          </cell>
          <cell r="L578">
            <v>130</v>
          </cell>
          <cell r="M578" t="str">
            <v>N.A.</v>
          </cell>
          <cell r="N578">
            <v>135000000</v>
          </cell>
        </row>
        <row r="579">
          <cell r="J579" t="str">
            <v>CCEVeh576</v>
          </cell>
          <cell r="K579" t="str">
            <v>N/A</v>
          </cell>
          <cell r="L579">
            <v>130</v>
          </cell>
          <cell r="M579" t="str">
            <v>N.A.</v>
          </cell>
          <cell r="N579">
            <v>104200000</v>
          </cell>
        </row>
        <row r="580">
          <cell r="J580" t="str">
            <v>CCEVeh577</v>
          </cell>
          <cell r="K580" t="str">
            <v>N/A</v>
          </cell>
          <cell r="L580">
            <v>130</v>
          </cell>
          <cell r="M580" t="str">
            <v>N.A.</v>
          </cell>
          <cell r="N580">
            <v>104200000</v>
          </cell>
        </row>
        <row r="581">
          <cell r="J581" t="str">
            <v>CCEVeh578</v>
          </cell>
          <cell r="K581" t="str">
            <v>N/A</v>
          </cell>
          <cell r="L581">
            <v>104</v>
          </cell>
          <cell r="M581" t="str">
            <v>N.A.</v>
          </cell>
          <cell r="N581">
            <v>97500000</v>
          </cell>
        </row>
        <row r="582">
          <cell r="J582" t="str">
            <v>CCEVeh579</v>
          </cell>
          <cell r="K582" t="str">
            <v>N/A</v>
          </cell>
          <cell r="L582">
            <v>104</v>
          </cell>
          <cell r="M582" t="str">
            <v>N.A.</v>
          </cell>
          <cell r="N582">
            <v>97500000</v>
          </cell>
        </row>
        <row r="583">
          <cell r="J583" t="str">
            <v>CCEVeh580</v>
          </cell>
          <cell r="K583" t="str">
            <v>N/A</v>
          </cell>
          <cell r="L583">
            <v>158</v>
          </cell>
          <cell r="M583" t="str">
            <v>N.A.</v>
          </cell>
          <cell r="N583">
            <v>80000000</v>
          </cell>
        </row>
        <row r="584">
          <cell r="J584" t="str">
            <v>CCEVeh581</v>
          </cell>
          <cell r="K584" t="str">
            <v>N/A</v>
          </cell>
          <cell r="L584">
            <v>161</v>
          </cell>
          <cell r="M584" t="str">
            <v>N.A.</v>
          </cell>
          <cell r="N584">
            <v>90000000</v>
          </cell>
        </row>
        <row r="585">
          <cell r="J585" t="str">
            <v>CCEVeh582</v>
          </cell>
          <cell r="K585" t="str">
            <v>N/A</v>
          </cell>
          <cell r="L585">
            <v>161</v>
          </cell>
          <cell r="M585" t="str">
            <v>N.A.</v>
          </cell>
          <cell r="N585">
            <v>116000000</v>
          </cell>
        </row>
        <row r="586">
          <cell r="J586" t="str">
            <v>CCEVeh583</v>
          </cell>
          <cell r="K586" t="str">
            <v>N/A</v>
          </cell>
          <cell r="L586">
            <v>127</v>
          </cell>
          <cell r="M586" t="str">
            <v>N.A.</v>
          </cell>
          <cell r="N586">
            <v>125000000</v>
          </cell>
        </row>
        <row r="587">
          <cell r="J587" t="str">
            <v>CCEVeh584</v>
          </cell>
          <cell r="K587" t="str">
            <v>N/A</v>
          </cell>
          <cell r="L587">
            <v>127</v>
          </cell>
          <cell r="M587" t="str">
            <v>N.A.</v>
          </cell>
          <cell r="N587">
            <v>133000000</v>
          </cell>
        </row>
        <row r="588">
          <cell r="J588" t="str">
            <v>CCEVeh585</v>
          </cell>
          <cell r="K588" t="str">
            <v>N/A</v>
          </cell>
          <cell r="L588">
            <v>158</v>
          </cell>
          <cell r="M588" t="str">
            <v>N.A.</v>
          </cell>
          <cell r="N588">
            <v>80000000</v>
          </cell>
        </row>
        <row r="589">
          <cell r="J589" t="str">
            <v>CCEVeh586</v>
          </cell>
          <cell r="K589" t="str">
            <v>N/A</v>
          </cell>
          <cell r="L589">
            <v>161</v>
          </cell>
          <cell r="M589" t="str">
            <v>N.A.</v>
          </cell>
          <cell r="N589">
            <v>90000000</v>
          </cell>
        </row>
        <row r="590">
          <cell r="J590" t="str">
            <v>CCEVeh587</v>
          </cell>
          <cell r="K590" t="str">
            <v>N/A</v>
          </cell>
          <cell r="L590">
            <v>161</v>
          </cell>
          <cell r="M590" t="str">
            <v>N.A.</v>
          </cell>
          <cell r="N590">
            <v>116000000</v>
          </cell>
        </row>
        <row r="591">
          <cell r="J591" t="str">
            <v>CCEVeh588</v>
          </cell>
          <cell r="K591" t="str">
            <v>N/A</v>
          </cell>
          <cell r="L591">
            <v>127</v>
          </cell>
          <cell r="M591" t="str">
            <v>N.A.</v>
          </cell>
          <cell r="N591">
            <v>125000000</v>
          </cell>
        </row>
        <row r="592">
          <cell r="J592" t="str">
            <v>CCEVeh589</v>
          </cell>
          <cell r="K592" t="str">
            <v>N/A</v>
          </cell>
          <cell r="L592">
            <v>127</v>
          </cell>
          <cell r="M592" t="str">
            <v>N.A.</v>
          </cell>
          <cell r="N592">
            <v>133000000</v>
          </cell>
        </row>
        <row r="593">
          <cell r="J593" t="str">
            <v>CCEVeh590</v>
          </cell>
          <cell r="K593" t="str">
            <v>N/A</v>
          </cell>
          <cell r="L593">
            <v>136</v>
          </cell>
          <cell r="M593" t="str">
            <v>N.A.</v>
          </cell>
          <cell r="N593">
            <v>135500000</v>
          </cell>
        </row>
        <row r="594">
          <cell r="J594" t="str">
            <v>CCEVeh591</v>
          </cell>
          <cell r="K594" t="str">
            <v>N/A</v>
          </cell>
          <cell r="L594">
            <v>140</v>
          </cell>
          <cell r="M594" t="str">
            <v>N.A.</v>
          </cell>
          <cell r="N594">
            <v>101990000</v>
          </cell>
        </row>
        <row r="595">
          <cell r="J595" t="str">
            <v>CCEVeh592</v>
          </cell>
          <cell r="K595" t="str">
            <v>N/A</v>
          </cell>
          <cell r="L595">
            <v>140</v>
          </cell>
          <cell r="M595" t="str">
            <v>N.A.</v>
          </cell>
          <cell r="N595">
            <v>101990000</v>
          </cell>
        </row>
        <row r="596">
          <cell r="J596" t="str">
            <v>CCEVeh593</v>
          </cell>
          <cell r="K596" t="str">
            <v>N/A</v>
          </cell>
          <cell r="L596">
            <v>140</v>
          </cell>
          <cell r="M596" t="str">
            <v>N.A.</v>
          </cell>
          <cell r="N596">
            <v>123990000</v>
          </cell>
        </row>
        <row r="597">
          <cell r="J597" t="str">
            <v>CCEVeh594</v>
          </cell>
          <cell r="K597" t="str">
            <v>N/A</v>
          </cell>
          <cell r="L597">
            <v>140</v>
          </cell>
          <cell r="M597" t="str">
            <v>N.A.</v>
          </cell>
          <cell r="N597">
            <v>123990000</v>
          </cell>
        </row>
        <row r="598">
          <cell r="J598" t="str">
            <v>CCEVeh595</v>
          </cell>
          <cell r="K598" t="str">
            <v>N/A</v>
          </cell>
          <cell r="L598">
            <v>140</v>
          </cell>
          <cell r="M598" t="str">
            <v>N.A.</v>
          </cell>
          <cell r="N598">
            <v>129990000</v>
          </cell>
        </row>
        <row r="599">
          <cell r="J599" t="str">
            <v>CCEVeh596</v>
          </cell>
          <cell r="K599" t="str">
            <v>N/A</v>
          </cell>
          <cell r="L599">
            <v>140</v>
          </cell>
          <cell r="M599" t="str">
            <v>N.A.</v>
          </cell>
          <cell r="N599">
            <v>129990000</v>
          </cell>
        </row>
        <row r="600">
          <cell r="J600" t="str">
            <v>CCEVeh597</v>
          </cell>
          <cell r="K600" t="str">
            <v>N/A</v>
          </cell>
          <cell r="L600">
            <v>140</v>
          </cell>
          <cell r="M600" t="str">
            <v>N.A.</v>
          </cell>
          <cell r="N600">
            <v>137990000</v>
          </cell>
        </row>
        <row r="601">
          <cell r="J601" t="str">
            <v>CCEVeh598</v>
          </cell>
          <cell r="K601" t="str">
            <v>N/A</v>
          </cell>
          <cell r="L601">
            <v>140</v>
          </cell>
          <cell r="M601" t="str">
            <v>N.A.</v>
          </cell>
          <cell r="N601">
            <v>137990000</v>
          </cell>
        </row>
        <row r="602">
          <cell r="J602" t="str">
            <v>CCEVeh599</v>
          </cell>
          <cell r="K602" t="str">
            <v>N/A</v>
          </cell>
          <cell r="L602">
            <v>153</v>
          </cell>
          <cell r="M602" t="str">
            <v>N.A.</v>
          </cell>
          <cell r="N602">
            <v>185000000</v>
          </cell>
        </row>
        <row r="603">
          <cell r="J603" t="str">
            <v>CCEVeh600</v>
          </cell>
          <cell r="K603" t="str">
            <v>N/A</v>
          </cell>
          <cell r="L603">
            <v>153</v>
          </cell>
          <cell r="M603" t="str">
            <v>N.A.</v>
          </cell>
          <cell r="N603">
            <v>166400000</v>
          </cell>
        </row>
        <row r="604">
          <cell r="J604" t="str">
            <v>CCEVeh601</v>
          </cell>
          <cell r="K604" t="str">
            <v>N/A</v>
          </cell>
          <cell r="L604">
            <v>187</v>
          </cell>
          <cell r="M604" t="str">
            <v>N.A.</v>
          </cell>
          <cell r="N604">
            <v>197200000</v>
          </cell>
        </row>
        <row r="605">
          <cell r="J605" t="str">
            <v>CCEVeh602</v>
          </cell>
          <cell r="K605" t="str">
            <v>N/A</v>
          </cell>
          <cell r="L605">
            <v>240</v>
          </cell>
          <cell r="M605" t="str">
            <v>N.A.</v>
          </cell>
          <cell r="N605">
            <v>254700000</v>
          </cell>
        </row>
        <row r="606">
          <cell r="J606" t="str">
            <v>CCEVeh603</v>
          </cell>
          <cell r="K606" t="str">
            <v>N/A</v>
          </cell>
          <cell r="L606">
            <v>280</v>
          </cell>
          <cell r="M606" t="str">
            <v>N.A.</v>
          </cell>
          <cell r="N606">
            <v>275400000</v>
          </cell>
        </row>
        <row r="607">
          <cell r="J607" t="str">
            <v>CCEVeh604</v>
          </cell>
          <cell r="K607" t="str">
            <v>N/A</v>
          </cell>
          <cell r="L607">
            <v>280</v>
          </cell>
          <cell r="M607" t="str">
            <v>N.A.</v>
          </cell>
          <cell r="N607">
            <v>315400000</v>
          </cell>
        </row>
        <row r="608">
          <cell r="J608" t="str">
            <v>CCEVeh605</v>
          </cell>
          <cell r="K608" t="str">
            <v>N/A</v>
          </cell>
          <cell r="L608">
            <v>222</v>
          </cell>
          <cell r="M608" t="str">
            <v>N.A.</v>
          </cell>
          <cell r="N608">
            <v>264200000</v>
          </cell>
        </row>
        <row r="609">
          <cell r="J609" t="str">
            <v>CCEVeh606</v>
          </cell>
          <cell r="K609" t="str">
            <v>N/A</v>
          </cell>
          <cell r="L609">
            <v>336</v>
          </cell>
          <cell r="M609" t="str">
            <v>N.A.</v>
          </cell>
          <cell r="N609">
            <v>436900000</v>
          </cell>
        </row>
        <row r="610">
          <cell r="J610" t="str">
            <v>CCEVeh607</v>
          </cell>
          <cell r="K610" t="str">
            <v>N/A</v>
          </cell>
          <cell r="L610">
            <v>148</v>
          </cell>
          <cell r="M610" t="str">
            <v>N.A.</v>
          </cell>
          <cell r="N610">
            <v>139900000</v>
          </cell>
        </row>
        <row r="611">
          <cell r="J611" t="str">
            <v>CCEVeh608</v>
          </cell>
          <cell r="K611" t="str">
            <v>N/A</v>
          </cell>
          <cell r="L611">
            <v>207</v>
          </cell>
          <cell r="M611" t="str">
            <v>N.A.</v>
          </cell>
          <cell r="N611">
            <v>168000000</v>
          </cell>
        </row>
        <row r="612">
          <cell r="J612" t="str">
            <v>CCEVeh609</v>
          </cell>
          <cell r="K612" t="str">
            <v>N/A</v>
          </cell>
          <cell r="L612">
            <v>247</v>
          </cell>
          <cell r="M612" t="str">
            <v>N.A.</v>
          </cell>
          <cell r="N612">
            <v>262000000</v>
          </cell>
        </row>
        <row r="613">
          <cell r="J613" t="str">
            <v>CCEVeh610</v>
          </cell>
          <cell r="K613" t="str">
            <v>N/A</v>
          </cell>
          <cell r="L613">
            <v>247</v>
          </cell>
          <cell r="M613" t="str">
            <v>N.A.</v>
          </cell>
          <cell r="N613">
            <v>264500000</v>
          </cell>
        </row>
        <row r="614">
          <cell r="J614" t="str">
            <v>CCEVeh611</v>
          </cell>
          <cell r="K614" t="str">
            <v>N/A</v>
          </cell>
          <cell r="L614">
            <v>222</v>
          </cell>
          <cell r="M614" t="str">
            <v>N.A.</v>
          </cell>
          <cell r="N614">
            <v>320400000</v>
          </cell>
        </row>
        <row r="615">
          <cell r="J615" t="str">
            <v>CCEVeh612</v>
          </cell>
          <cell r="K615" t="str">
            <v>N/A</v>
          </cell>
          <cell r="L615">
            <v>335</v>
          </cell>
          <cell r="M615" t="str">
            <v>N.A.</v>
          </cell>
          <cell r="N615">
            <v>447600000</v>
          </cell>
        </row>
        <row r="616">
          <cell r="J616" t="str">
            <v>CCEVeh613</v>
          </cell>
          <cell r="K616" t="str">
            <v>N/A</v>
          </cell>
          <cell r="L616">
            <v>335</v>
          </cell>
          <cell r="M616" t="str">
            <v>N.A.</v>
          </cell>
          <cell r="N616">
            <v>505000000</v>
          </cell>
        </row>
        <row r="617">
          <cell r="J617" t="str">
            <v>CCEVeh614</v>
          </cell>
          <cell r="K617" t="str">
            <v>N/A</v>
          </cell>
          <cell r="L617">
            <v>281</v>
          </cell>
          <cell r="M617" t="str">
            <v>N.A.</v>
          </cell>
          <cell r="N617">
            <v>249000000</v>
          </cell>
        </row>
        <row r="618">
          <cell r="J618" t="str">
            <v>CCEVeh615</v>
          </cell>
          <cell r="K618" t="str">
            <v>N/A</v>
          </cell>
          <cell r="L618">
            <v>360</v>
          </cell>
          <cell r="M618" t="str">
            <v>N.A.</v>
          </cell>
          <cell r="N618">
            <v>385000000</v>
          </cell>
        </row>
        <row r="619">
          <cell r="J619" t="str">
            <v>CCEVeh616</v>
          </cell>
          <cell r="K619" t="str">
            <v>N/A</v>
          </cell>
          <cell r="L619">
            <v>126</v>
          </cell>
          <cell r="M619" t="str">
            <v>N.A.</v>
          </cell>
          <cell r="N619">
            <v>80300000</v>
          </cell>
        </row>
        <row r="620">
          <cell r="J620" t="str">
            <v>CCEVeh617</v>
          </cell>
          <cell r="K620" t="str">
            <v>N/A</v>
          </cell>
          <cell r="L620">
            <v>126</v>
          </cell>
          <cell r="M620" t="str">
            <v>N.A.</v>
          </cell>
          <cell r="N620">
            <v>92900000</v>
          </cell>
        </row>
        <row r="621">
          <cell r="J621" t="str">
            <v>CCEVeh618</v>
          </cell>
          <cell r="K621" t="str">
            <v>N/A</v>
          </cell>
          <cell r="L621">
            <v>68</v>
          </cell>
          <cell r="M621" t="str">
            <v>N.A.</v>
          </cell>
          <cell r="N621">
            <v>107490000</v>
          </cell>
        </row>
        <row r="622">
          <cell r="J622" t="str">
            <v>CCEVeh619</v>
          </cell>
          <cell r="K622" t="str">
            <v>N/A</v>
          </cell>
          <cell r="L622">
            <v>68</v>
          </cell>
          <cell r="M622" t="str">
            <v>N.A.</v>
          </cell>
          <cell r="N622">
            <v>116490000</v>
          </cell>
        </row>
        <row r="623">
          <cell r="J623" t="str">
            <v>CCEVeh620</v>
          </cell>
          <cell r="K623" t="str">
            <v>N/A</v>
          </cell>
          <cell r="L623">
            <v>147</v>
          </cell>
          <cell r="M623" t="str">
            <v>N.A.</v>
          </cell>
          <cell r="N623">
            <v>153000000</v>
          </cell>
        </row>
        <row r="624">
          <cell r="J624" t="str">
            <v>CCEVeh621</v>
          </cell>
          <cell r="K624" t="str">
            <v>N/A</v>
          </cell>
          <cell r="L624">
            <v>97</v>
          </cell>
          <cell r="M624" t="str">
            <v>N.A.</v>
          </cell>
          <cell r="N624">
            <v>80300000</v>
          </cell>
        </row>
        <row r="625">
          <cell r="J625" t="str">
            <v>CCEVeh622</v>
          </cell>
          <cell r="K625" t="str">
            <v>N/A</v>
          </cell>
          <cell r="L625">
            <v>97</v>
          </cell>
          <cell r="M625" t="str">
            <v>N.A.</v>
          </cell>
          <cell r="N625">
            <v>92900000</v>
          </cell>
        </row>
        <row r="626">
          <cell r="J626" t="str">
            <v>CCEVeh623</v>
          </cell>
          <cell r="K626" t="str">
            <v>N/A</v>
          </cell>
          <cell r="L626">
            <v>141</v>
          </cell>
          <cell r="M626" t="str">
            <v>N.A.</v>
          </cell>
          <cell r="N626">
            <v>132000000</v>
          </cell>
        </row>
        <row r="627">
          <cell r="J627" t="str">
            <v>CCEVeh624</v>
          </cell>
          <cell r="K627" t="str">
            <v>N/A</v>
          </cell>
          <cell r="L627">
            <v>60</v>
          </cell>
          <cell r="M627" t="str">
            <v>N.A.</v>
          </cell>
          <cell r="N627">
            <v>88900000</v>
          </cell>
        </row>
        <row r="628">
          <cell r="J628" t="str">
            <v>CCEVeh625</v>
          </cell>
          <cell r="K628" t="str">
            <v>N/A</v>
          </cell>
          <cell r="L628">
            <v>60</v>
          </cell>
          <cell r="M628" t="str">
            <v>N.A.</v>
          </cell>
          <cell r="N628">
            <v>90900000</v>
          </cell>
        </row>
        <row r="629">
          <cell r="J629" t="str">
            <v>CCEVeh626</v>
          </cell>
          <cell r="K629" t="str">
            <v>N/A</v>
          </cell>
          <cell r="L629">
            <v>94</v>
          </cell>
          <cell r="M629" t="str">
            <v>N.A.</v>
          </cell>
          <cell r="N629">
            <v>98900000</v>
          </cell>
        </row>
        <row r="630">
          <cell r="J630" t="str">
            <v>CCEVeh627</v>
          </cell>
          <cell r="K630" t="str">
            <v>N/A</v>
          </cell>
          <cell r="L630">
            <v>94</v>
          </cell>
          <cell r="M630" t="str">
            <v>N.A.</v>
          </cell>
          <cell r="N630">
            <v>103900000</v>
          </cell>
        </row>
        <row r="631">
          <cell r="J631" t="str">
            <v>CCEVeh628</v>
          </cell>
          <cell r="K631" t="str">
            <v>N/A</v>
          </cell>
          <cell r="L631">
            <v>94</v>
          </cell>
          <cell r="M631" t="str">
            <v>N.A.</v>
          </cell>
          <cell r="N631">
            <v>118900000</v>
          </cell>
        </row>
        <row r="632">
          <cell r="J632" t="str">
            <v>CCEVeh629</v>
          </cell>
          <cell r="K632" t="str">
            <v>N/A</v>
          </cell>
          <cell r="L632">
            <v>94</v>
          </cell>
          <cell r="M632" t="str">
            <v>N.A.</v>
          </cell>
          <cell r="N632">
            <v>123900000</v>
          </cell>
        </row>
        <row r="633">
          <cell r="J633" t="str">
            <v>CCEVeh630</v>
          </cell>
          <cell r="K633" t="str">
            <v>N/A</v>
          </cell>
          <cell r="L633">
            <v>17</v>
          </cell>
          <cell r="M633" t="str">
            <v>N.A.</v>
          </cell>
          <cell r="N633">
            <v>43500000</v>
          </cell>
        </row>
        <row r="634">
          <cell r="J634" t="str">
            <v>CCEVeh631</v>
          </cell>
          <cell r="K634" t="str">
            <v>N/A</v>
          </cell>
          <cell r="L634">
            <v>92</v>
          </cell>
          <cell r="M634" t="str">
            <v>N.A.</v>
          </cell>
          <cell r="N634">
            <v>116500000</v>
          </cell>
        </row>
        <row r="635">
          <cell r="J635" t="str">
            <v>CCEVeh632</v>
          </cell>
          <cell r="K635" t="str">
            <v>N/A</v>
          </cell>
          <cell r="L635">
            <v>92</v>
          </cell>
          <cell r="M635" t="str">
            <v>N.A.</v>
          </cell>
          <cell r="N635">
            <v>107500000</v>
          </cell>
        </row>
        <row r="636">
          <cell r="J636" t="str">
            <v>CCEVeh633</v>
          </cell>
          <cell r="K636" t="str">
            <v>N/A</v>
          </cell>
          <cell r="L636">
            <v>215</v>
          </cell>
          <cell r="M636" t="str">
            <v>N.A.</v>
          </cell>
          <cell r="N636">
            <v>127000000</v>
          </cell>
        </row>
        <row r="637">
          <cell r="J637" t="str">
            <v>CCEVeh634</v>
          </cell>
          <cell r="K637" t="str">
            <v>N/A</v>
          </cell>
          <cell r="L637">
            <v>126</v>
          </cell>
          <cell r="M637" t="str">
            <v>N.A.</v>
          </cell>
          <cell r="N637">
            <v>80300000</v>
          </cell>
        </row>
        <row r="638">
          <cell r="J638" t="str">
            <v>CCEVeh635</v>
          </cell>
          <cell r="K638" t="str">
            <v>N/A</v>
          </cell>
          <cell r="L638">
            <v>126</v>
          </cell>
          <cell r="M638" t="str">
            <v>N.A.</v>
          </cell>
          <cell r="N638">
            <v>92900000</v>
          </cell>
        </row>
        <row r="639">
          <cell r="J639" t="str">
            <v>CCEVeh636</v>
          </cell>
          <cell r="K639" t="str">
            <v>N/A</v>
          </cell>
          <cell r="L639">
            <v>35</v>
          </cell>
          <cell r="M639" t="str">
            <v>N.A.</v>
          </cell>
          <cell r="N639">
            <v>89990000</v>
          </cell>
        </row>
        <row r="640">
          <cell r="J640" t="str">
            <v>CCEVeh637</v>
          </cell>
          <cell r="K640" t="str">
            <v>N/A</v>
          </cell>
          <cell r="L640">
            <v>35</v>
          </cell>
          <cell r="M640" t="str">
            <v>N.A.</v>
          </cell>
          <cell r="N640">
            <v>99990000</v>
          </cell>
        </row>
        <row r="641">
          <cell r="J641" t="str">
            <v>CCEVeh638</v>
          </cell>
          <cell r="K641" t="str">
            <v>N/A</v>
          </cell>
          <cell r="L641">
            <v>96.5</v>
          </cell>
          <cell r="M641" t="str">
            <v>N.A.</v>
          </cell>
          <cell r="N641">
            <v>80300000</v>
          </cell>
        </row>
        <row r="642">
          <cell r="J642" t="str">
            <v>CCEVeh639</v>
          </cell>
          <cell r="K642" t="str">
            <v>N/A</v>
          </cell>
          <cell r="L642">
            <v>96.5</v>
          </cell>
          <cell r="M642" t="str">
            <v>N.A.</v>
          </cell>
          <cell r="N642">
            <v>92900000</v>
          </cell>
        </row>
        <row r="643">
          <cell r="J643" t="str">
            <v>CCEVeh640</v>
          </cell>
          <cell r="K643" t="str">
            <v>N/A</v>
          </cell>
          <cell r="L643">
            <v>117</v>
          </cell>
          <cell r="M643" t="str">
            <v>N.A.</v>
          </cell>
          <cell r="N643">
            <v>194900000</v>
          </cell>
        </row>
        <row r="644">
          <cell r="J644" t="str">
            <v>CCEVeh641</v>
          </cell>
          <cell r="K644" t="str">
            <v>N/A</v>
          </cell>
          <cell r="L644">
            <v>172</v>
          </cell>
          <cell r="M644" t="str">
            <v>N.A.</v>
          </cell>
          <cell r="N644">
            <v>279900000</v>
          </cell>
        </row>
        <row r="645">
          <cell r="J645" t="str">
            <v>CCEVeh642</v>
          </cell>
          <cell r="K645" t="str">
            <v>N/A</v>
          </cell>
          <cell r="L645">
            <v>172</v>
          </cell>
          <cell r="M645" t="str">
            <v>N.A.</v>
          </cell>
          <cell r="N645">
            <v>285900000</v>
          </cell>
        </row>
        <row r="646">
          <cell r="J646" t="str">
            <v>CCEVeh643</v>
          </cell>
          <cell r="K646" t="str">
            <v>N/A</v>
          </cell>
          <cell r="L646">
            <v>362</v>
          </cell>
          <cell r="M646" t="str">
            <v>N.A.</v>
          </cell>
          <cell r="N646">
            <v>279500000</v>
          </cell>
        </row>
        <row r="647">
          <cell r="J647" t="str">
            <v>CCEVeh644</v>
          </cell>
          <cell r="K647" t="str">
            <v>N/A</v>
          </cell>
          <cell r="L647">
            <v>362</v>
          </cell>
          <cell r="M647" t="str">
            <v>N.A.</v>
          </cell>
          <cell r="N647">
            <v>141900000</v>
          </cell>
        </row>
        <row r="648">
          <cell r="J648" t="str">
            <v>CCEVeh645</v>
          </cell>
          <cell r="K648" t="str">
            <v>N/A</v>
          </cell>
          <cell r="L648">
            <v>94</v>
          </cell>
          <cell r="M648" t="str">
            <v>N.A.</v>
          </cell>
          <cell r="N648">
            <v>127900000</v>
          </cell>
        </row>
        <row r="649">
          <cell r="J649" t="str">
            <v>CCEVeh646</v>
          </cell>
          <cell r="K649" t="str">
            <v>N/A</v>
          </cell>
          <cell r="L649">
            <v>94</v>
          </cell>
          <cell r="M649" t="str">
            <v>N.A.</v>
          </cell>
          <cell r="N649">
            <v>134900000</v>
          </cell>
        </row>
        <row r="650">
          <cell r="J650" t="str">
            <v>CCEVeh647</v>
          </cell>
          <cell r="K650" t="str">
            <v>N/A</v>
          </cell>
          <cell r="L650">
            <v>241</v>
          </cell>
          <cell r="M650" t="str">
            <v>N.A.</v>
          </cell>
          <cell r="N650">
            <v>261900000</v>
          </cell>
        </row>
        <row r="651">
          <cell r="J651" t="str">
            <v>CCEVeh648</v>
          </cell>
          <cell r="K651" t="str">
            <v>N/A</v>
          </cell>
          <cell r="L651">
            <v>70</v>
          </cell>
          <cell r="M651" t="str">
            <v>N.A.</v>
          </cell>
          <cell r="N651">
            <v>109900000</v>
          </cell>
        </row>
        <row r="652">
          <cell r="J652" t="str">
            <v>CCEVeh649</v>
          </cell>
          <cell r="K652" t="str">
            <v>N/A</v>
          </cell>
          <cell r="L652">
            <v>148</v>
          </cell>
          <cell r="M652" t="str">
            <v>N.A.</v>
          </cell>
          <cell r="N652">
            <v>155700000</v>
          </cell>
        </row>
        <row r="653">
          <cell r="J653" t="str">
            <v>CCEVeh650</v>
          </cell>
          <cell r="K653" t="str">
            <v>N/A</v>
          </cell>
          <cell r="L653">
            <v>148</v>
          </cell>
          <cell r="M653" t="str">
            <v>N.A.</v>
          </cell>
          <cell r="N653">
            <v>162300000</v>
          </cell>
        </row>
        <row r="654">
          <cell r="J654" t="str">
            <v>CCEVeh651</v>
          </cell>
          <cell r="K654" t="str">
            <v>N/A</v>
          </cell>
          <cell r="L654">
            <v>59</v>
          </cell>
          <cell r="M654" t="str">
            <v>N.A.</v>
          </cell>
          <cell r="N654">
            <v>105790000</v>
          </cell>
        </row>
        <row r="655">
          <cell r="J655" t="str">
            <v>CCEVeh652</v>
          </cell>
          <cell r="K655" t="str">
            <v>N/A</v>
          </cell>
          <cell r="L655">
            <v>148</v>
          </cell>
          <cell r="M655" t="str">
            <v>N.A.</v>
          </cell>
          <cell r="N655">
            <v>159426000</v>
          </cell>
        </row>
        <row r="656">
          <cell r="J656" t="str">
            <v>CCEVeh653</v>
          </cell>
          <cell r="K656" t="str">
            <v>N/A</v>
          </cell>
          <cell r="L656">
            <v>148</v>
          </cell>
          <cell r="M656" t="str">
            <v>N.A.</v>
          </cell>
          <cell r="N656">
            <v>162318500</v>
          </cell>
        </row>
        <row r="657">
          <cell r="J657" t="str">
            <v>CCEVeh654</v>
          </cell>
          <cell r="K657" t="str">
            <v>N/A</v>
          </cell>
          <cell r="L657">
            <v>0</v>
          </cell>
          <cell r="M657" t="str">
            <v>N.A.</v>
          </cell>
          <cell r="N657">
            <v>146900000</v>
          </cell>
        </row>
        <row r="658">
          <cell r="J658" t="str">
            <v>CCEVeh655</v>
          </cell>
          <cell r="K658" t="str">
            <v>N/A</v>
          </cell>
          <cell r="L658">
            <v>135</v>
          </cell>
          <cell r="M658" t="str">
            <v>N.A.</v>
          </cell>
          <cell r="N658">
            <v>588500000</v>
          </cell>
        </row>
        <row r="659">
          <cell r="J659" t="str">
            <v>CCEVeh656</v>
          </cell>
          <cell r="K659" t="str">
            <v>N/A</v>
          </cell>
          <cell r="L659">
            <v>215</v>
          </cell>
          <cell r="M659" t="str">
            <v>N.A.</v>
          </cell>
          <cell r="N659">
            <v>1049800000</v>
          </cell>
        </row>
        <row r="660">
          <cell r="J660" t="str">
            <v>CCEVeh657</v>
          </cell>
          <cell r="K660" t="str">
            <v>N/A</v>
          </cell>
          <cell r="L660">
            <v>215</v>
          </cell>
          <cell r="M660" t="str">
            <v>N.A.</v>
          </cell>
          <cell r="N660">
            <v>1209400000</v>
          </cell>
        </row>
        <row r="661">
          <cell r="J661" t="str">
            <v>CCEVeh658</v>
          </cell>
          <cell r="K661" t="str">
            <v>N/A</v>
          </cell>
          <cell r="L661">
            <v>500</v>
          </cell>
          <cell r="M661" t="str">
            <v>N.A.</v>
          </cell>
          <cell r="N661">
            <v>1236700000</v>
          </cell>
        </row>
        <row r="662">
          <cell r="J662" t="str">
            <v>CCEVeh659</v>
          </cell>
          <cell r="K662" t="str">
            <v>N/A</v>
          </cell>
          <cell r="L662">
            <v>59</v>
          </cell>
          <cell r="M662" t="str">
            <v>N.A.</v>
          </cell>
          <cell r="N662">
            <v>108790000</v>
          </cell>
        </row>
        <row r="663">
          <cell r="J663" t="str">
            <v>CCEVeh660</v>
          </cell>
          <cell r="K663" t="str">
            <v>N/A</v>
          </cell>
          <cell r="L663">
            <v>59</v>
          </cell>
          <cell r="M663" t="str">
            <v>N.A.</v>
          </cell>
          <cell r="N663">
            <v>106200000</v>
          </cell>
        </row>
        <row r="664">
          <cell r="J664" t="str">
            <v>CCEVeh661</v>
          </cell>
          <cell r="K664" t="str">
            <v>N/A</v>
          </cell>
          <cell r="L664">
            <v>59</v>
          </cell>
          <cell r="M664" t="str">
            <v>N.A.</v>
          </cell>
          <cell r="N664">
            <v>103200000</v>
          </cell>
        </row>
        <row r="665">
          <cell r="J665" t="str">
            <v>CCEVeh662</v>
          </cell>
          <cell r="K665" t="str">
            <v>N/A</v>
          </cell>
          <cell r="L665">
            <v>0</v>
          </cell>
          <cell r="M665" t="str">
            <v>N.A.</v>
          </cell>
          <cell r="N665">
            <v>146900000</v>
          </cell>
        </row>
        <row r="666">
          <cell r="J666" t="str">
            <v>CCEVeh663</v>
          </cell>
          <cell r="K666" t="str">
            <v>N/A</v>
          </cell>
          <cell r="L666">
            <v>122</v>
          </cell>
          <cell r="M666" t="str">
            <v>-</v>
          </cell>
          <cell r="N666">
            <v>123200000</v>
          </cell>
        </row>
        <row r="667">
          <cell r="J667" t="str">
            <v>CCEVeh664</v>
          </cell>
          <cell r="K667" t="str">
            <v>N/A</v>
          </cell>
          <cell r="L667">
            <v>122</v>
          </cell>
          <cell r="M667" t="str">
            <v>-</v>
          </cell>
          <cell r="N667">
            <v>128800000</v>
          </cell>
        </row>
        <row r="668">
          <cell r="J668" t="str">
            <v>CCEVeh665</v>
          </cell>
          <cell r="K668" t="str">
            <v>N/A</v>
          </cell>
          <cell r="L668">
            <v>153</v>
          </cell>
          <cell r="M668" t="str">
            <v>-</v>
          </cell>
          <cell r="N668">
            <v>156100000</v>
          </cell>
        </row>
        <row r="669">
          <cell r="J669" t="str">
            <v>CCEVeh666</v>
          </cell>
          <cell r="K669" t="str">
            <v>N/A</v>
          </cell>
          <cell r="L669">
            <v>153</v>
          </cell>
          <cell r="M669" t="str">
            <v>-</v>
          </cell>
          <cell r="N669">
            <v>185000000</v>
          </cell>
        </row>
        <row r="670">
          <cell r="J670" t="str">
            <v>CCEVeh667</v>
          </cell>
          <cell r="K670" t="str">
            <v>N/A</v>
          </cell>
          <cell r="L670">
            <v>153</v>
          </cell>
          <cell r="M670" t="str">
            <v>-</v>
          </cell>
          <cell r="N670">
            <v>166400000</v>
          </cell>
        </row>
        <row r="671">
          <cell r="J671" t="str">
            <v>CCEVeh668</v>
          </cell>
          <cell r="K671" t="str">
            <v>N/A</v>
          </cell>
          <cell r="L671">
            <v>187</v>
          </cell>
          <cell r="M671" t="str">
            <v>-</v>
          </cell>
          <cell r="N671">
            <v>197200000</v>
          </cell>
        </row>
        <row r="672">
          <cell r="J672" t="str">
            <v>CCEVeh669</v>
          </cell>
          <cell r="K672" t="str">
            <v>N/A</v>
          </cell>
          <cell r="L672">
            <v>240</v>
          </cell>
          <cell r="M672" t="str">
            <v>-</v>
          </cell>
          <cell r="N672">
            <v>254700000</v>
          </cell>
        </row>
        <row r="673">
          <cell r="J673" t="str">
            <v>CCEVeh670</v>
          </cell>
          <cell r="K673" t="str">
            <v>N/A</v>
          </cell>
          <cell r="L673">
            <v>280</v>
          </cell>
          <cell r="M673" t="str">
            <v>-</v>
          </cell>
          <cell r="N673">
            <v>275400000</v>
          </cell>
        </row>
        <row r="674">
          <cell r="J674" t="str">
            <v>CCEVeh671</v>
          </cell>
          <cell r="K674" t="str">
            <v>N/A</v>
          </cell>
          <cell r="L674">
            <v>280</v>
          </cell>
          <cell r="M674" t="str">
            <v>-</v>
          </cell>
          <cell r="N674">
            <v>315400000</v>
          </cell>
        </row>
        <row r="675">
          <cell r="J675" t="str">
            <v>CCEVeh672</v>
          </cell>
          <cell r="K675" t="str">
            <v>N/A</v>
          </cell>
          <cell r="L675">
            <v>143</v>
          </cell>
          <cell r="M675" t="str">
            <v>-</v>
          </cell>
          <cell r="N675">
            <v>158300000</v>
          </cell>
        </row>
        <row r="676">
          <cell r="J676" t="str">
            <v>CCEVeh673</v>
          </cell>
          <cell r="K676" t="str">
            <v>N/A</v>
          </cell>
          <cell r="L676">
            <v>240</v>
          </cell>
          <cell r="M676" t="str">
            <v>-</v>
          </cell>
          <cell r="N676">
            <v>254500000</v>
          </cell>
        </row>
        <row r="677">
          <cell r="J677" t="str">
            <v>CCEVeh674</v>
          </cell>
          <cell r="K677" t="str">
            <v>N/A</v>
          </cell>
          <cell r="L677">
            <v>380</v>
          </cell>
          <cell r="M677" t="str">
            <v>-</v>
          </cell>
          <cell r="N677">
            <v>397500000</v>
          </cell>
        </row>
        <row r="678">
          <cell r="J678" t="str">
            <v>CCEVeh675</v>
          </cell>
          <cell r="K678" t="str">
            <v>N/A</v>
          </cell>
          <cell r="L678">
            <v>222</v>
          </cell>
          <cell r="M678" t="str">
            <v>-</v>
          </cell>
          <cell r="N678">
            <v>264200000</v>
          </cell>
        </row>
        <row r="679">
          <cell r="J679" t="str">
            <v>CCEVeh676</v>
          </cell>
          <cell r="K679" t="str">
            <v>N/A</v>
          </cell>
          <cell r="L679">
            <v>222</v>
          </cell>
          <cell r="M679" t="str">
            <v>-</v>
          </cell>
          <cell r="N679">
            <v>264200000</v>
          </cell>
        </row>
        <row r="680">
          <cell r="J680" t="str">
            <v>CCEVeh677</v>
          </cell>
          <cell r="K680" t="str">
            <v>N/A</v>
          </cell>
          <cell r="L680">
            <v>336</v>
          </cell>
          <cell r="M680" t="str">
            <v>-</v>
          </cell>
          <cell r="N680">
            <v>436100000</v>
          </cell>
        </row>
        <row r="681">
          <cell r="J681" t="str">
            <v>CCEVeh678</v>
          </cell>
          <cell r="K681" t="str">
            <v>N/A</v>
          </cell>
          <cell r="L681">
            <v>336</v>
          </cell>
          <cell r="M681" t="str">
            <v>-</v>
          </cell>
          <cell r="N681">
            <v>436100000</v>
          </cell>
        </row>
        <row r="682">
          <cell r="J682" t="str">
            <v>CCEVeh679</v>
          </cell>
          <cell r="K682" t="str">
            <v>N/A</v>
          </cell>
          <cell r="L682">
            <v>185</v>
          </cell>
          <cell r="M682" t="str">
            <v>-</v>
          </cell>
          <cell r="N682">
            <v>161000000</v>
          </cell>
        </row>
        <row r="683">
          <cell r="J683" t="str">
            <v>CCEVeh680</v>
          </cell>
          <cell r="K683" t="str">
            <v>N/A</v>
          </cell>
          <cell r="L683">
            <v>185</v>
          </cell>
          <cell r="M683" t="str">
            <v>-</v>
          </cell>
          <cell r="N683">
            <v>161000000</v>
          </cell>
        </row>
        <row r="684">
          <cell r="J684" t="str">
            <v>CCEVeh681</v>
          </cell>
          <cell r="K684" t="str">
            <v>N/A</v>
          </cell>
          <cell r="L684">
            <v>245</v>
          </cell>
          <cell r="M684" t="str">
            <v>-</v>
          </cell>
          <cell r="N684">
            <v>217800000</v>
          </cell>
        </row>
        <row r="685">
          <cell r="J685" t="str">
            <v>CCEVeh682</v>
          </cell>
          <cell r="K685" t="str">
            <v>N/A</v>
          </cell>
          <cell r="L685">
            <v>245</v>
          </cell>
          <cell r="M685" t="str">
            <v>-</v>
          </cell>
          <cell r="N685">
            <v>217800000</v>
          </cell>
        </row>
        <row r="686">
          <cell r="J686" t="str">
            <v>CCEVeh683</v>
          </cell>
          <cell r="K686" t="str">
            <v>N/A</v>
          </cell>
          <cell r="L686">
            <v>225</v>
          </cell>
          <cell r="M686" t="str">
            <v>-</v>
          </cell>
          <cell r="N686">
            <v>264200000</v>
          </cell>
        </row>
        <row r="687">
          <cell r="J687" t="str">
            <v>CCEVeh684</v>
          </cell>
          <cell r="K687" t="str">
            <v>N/A</v>
          </cell>
          <cell r="L687">
            <v>225</v>
          </cell>
          <cell r="M687" t="str">
            <v>-</v>
          </cell>
          <cell r="N687">
            <v>264200000</v>
          </cell>
        </row>
        <row r="688">
          <cell r="J688" t="str">
            <v>CCEVeh685</v>
          </cell>
          <cell r="K688" t="str">
            <v>N/A</v>
          </cell>
          <cell r="L688">
            <v>121</v>
          </cell>
          <cell r="M688" t="str">
            <v>-</v>
          </cell>
          <cell r="N688">
            <v>74000000</v>
          </cell>
        </row>
        <row r="689">
          <cell r="J689" t="str">
            <v>CCEVeh686</v>
          </cell>
          <cell r="K689" t="str">
            <v>N/A</v>
          </cell>
          <cell r="L689">
            <v>122</v>
          </cell>
          <cell r="M689" t="str">
            <v>-</v>
          </cell>
          <cell r="N689">
            <v>84000000</v>
          </cell>
        </row>
        <row r="690">
          <cell r="J690" t="str">
            <v>CCEVeh687</v>
          </cell>
          <cell r="K690" t="str">
            <v>N/A</v>
          </cell>
          <cell r="L690">
            <v>156</v>
          </cell>
          <cell r="M690" t="str">
            <v>-</v>
          </cell>
          <cell r="N690">
            <v>94000000</v>
          </cell>
        </row>
        <row r="691">
          <cell r="J691" t="str">
            <v>CCEVeh688</v>
          </cell>
          <cell r="K691" t="str">
            <v>N/A</v>
          </cell>
          <cell r="L691">
            <v>154</v>
          </cell>
          <cell r="M691" t="str">
            <v>-</v>
          </cell>
          <cell r="N691">
            <v>102000000</v>
          </cell>
        </row>
        <row r="692">
          <cell r="J692" t="str">
            <v>CCEVeh689</v>
          </cell>
          <cell r="K692" t="str">
            <v>N/A</v>
          </cell>
          <cell r="L692">
            <v>168</v>
          </cell>
          <cell r="M692" t="str">
            <v>-</v>
          </cell>
          <cell r="N692">
            <v>112000000</v>
          </cell>
        </row>
        <row r="693">
          <cell r="J693" t="str">
            <v>CCEVeh690</v>
          </cell>
          <cell r="K693" t="str">
            <v>N/A</v>
          </cell>
          <cell r="L693">
            <v>114</v>
          </cell>
          <cell r="M693" t="str">
            <v>-</v>
          </cell>
          <cell r="N693">
            <v>91000000</v>
          </cell>
        </row>
        <row r="694">
          <cell r="J694" t="str">
            <v>CCEVeh691</v>
          </cell>
          <cell r="K694" t="str">
            <v>N/A</v>
          </cell>
          <cell r="L694">
            <v>222</v>
          </cell>
          <cell r="M694" t="str">
            <v>-</v>
          </cell>
          <cell r="N694">
            <v>320400000</v>
          </cell>
        </row>
        <row r="695">
          <cell r="J695" t="str">
            <v>CCEVeh692</v>
          </cell>
          <cell r="K695" t="str">
            <v>N/A</v>
          </cell>
          <cell r="L695">
            <v>335</v>
          </cell>
          <cell r="M695" t="str">
            <v>-</v>
          </cell>
          <cell r="N695">
            <v>447600000</v>
          </cell>
        </row>
        <row r="696">
          <cell r="J696" t="str">
            <v>CCEVeh693</v>
          </cell>
          <cell r="K696" t="str">
            <v>N/A</v>
          </cell>
          <cell r="L696">
            <v>335</v>
          </cell>
          <cell r="M696" t="str">
            <v>-</v>
          </cell>
          <cell r="N696">
            <v>505000000</v>
          </cell>
        </row>
        <row r="697">
          <cell r="J697" t="str">
            <v>CCEVeh694</v>
          </cell>
          <cell r="K697" t="str">
            <v>N/A</v>
          </cell>
          <cell r="L697">
            <v>250</v>
          </cell>
          <cell r="M697" t="str">
            <v>-</v>
          </cell>
          <cell r="N697">
            <v>235000000</v>
          </cell>
        </row>
        <row r="698">
          <cell r="J698" t="str">
            <v>CCEVeh695</v>
          </cell>
          <cell r="K698" t="str">
            <v>N/A</v>
          </cell>
          <cell r="L698">
            <v>281</v>
          </cell>
          <cell r="M698" t="str">
            <v>-</v>
          </cell>
          <cell r="N698">
            <v>249000000</v>
          </cell>
        </row>
        <row r="699">
          <cell r="J699" t="str">
            <v>CCEVeh696</v>
          </cell>
          <cell r="K699" t="str">
            <v>N/A</v>
          </cell>
          <cell r="L699">
            <v>360</v>
          </cell>
          <cell r="M699" t="str">
            <v>-</v>
          </cell>
          <cell r="N699">
            <v>385000000</v>
          </cell>
        </row>
        <row r="700">
          <cell r="J700" t="str">
            <v>CCEVeh697</v>
          </cell>
          <cell r="K700" t="str">
            <v>N/A</v>
          </cell>
          <cell r="L700">
            <v>148</v>
          </cell>
          <cell r="M700" t="str">
            <v>-</v>
          </cell>
          <cell r="N700">
            <v>121600000</v>
          </cell>
        </row>
        <row r="701">
          <cell r="J701" t="str">
            <v>CCEVeh698</v>
          </cell>
          <cell r="K701" t="str">
            <v>N/A</v>
          </cell>
          <cell r="L701">
            <v>148</v>
          </cell>
          <cell r="M701" t="str">
            <v>-</v>
          </cell>
          <cell r="N701">
            <v>124700000</v>
          </cell>
        </row>
        <row r="702">
          <cell r="J702" t="str">
            <v>CCEVeh699</v>
          </cell>
          <cell r="K702" t="str">
            <v>N/A</v>
          </cell>
          <cell r="L702">
            <v>148</v>
          </cell>
          <cell r="M702" t="str">
            <v>-</v>
          </cell>
          <cell r="N702">
            <v>137700000</v>
          </cell>
        </row>
        <row r="703">
          <cell r="J703" t="str">
            <v>CCEVeh700</v>
          </cell>
          <cell r="K703" t="str">
            <v>N/A</v>
          </cell>
          <cell r="L703">
            <v>148</v>
          </cell>
          <cell r="M703" t="str">
            <v>-</v>
          </cell>
          <cell r="N703">
            <v>141000000</v>
          </cell>
        </row>
        <row r="704">
          <cell r="J704" t="str">
            <v>CCEVeh701</v>
          </cell>
          <cell r="K704" t="str">
            <v>N/A</v>
          </cell>
          <cell r="L704">
            <v>148</v>
          </cell>
          <cell r="M704" t="str">
            <v>-</v>
          </cell>
          <cell r="N704">
            <v>119800000</v>
          </cell>
        </row>
        <row r="705">
          <cell r="J705" t="str">
            <v>CCEVeh702</v>
          </cell>
          <cell r="K705" t="str">
            <v>N/A</v>
          </cell>
          <cell r="L705">
            <v>148</v>
          </cell>
          <cell r="M705" t="str">
            <v>-</v>
          </cell>
          <cell r="N705">
            <v>123200000</v>
          </cell>
        </row>
        <row r="706">
          <cell r="J706" t="str">
            <v>CCEVeh703</v>
          </cell>
          <cell r="K706" t="str">
            <v>N/A</v>
          </cell>
          <cell r="L706">
            <v>134</v>
          </cell>
          <cell r="M706" t="str">
            <v>-</v>
          </cell>
          <cell r="N706">
            <v>87000000</v>
          </cell>
        </row>
        <row r="707">
          <cell r="J707" t="str">
            <v>CCEVeh704</v>
          </cell>
          <cell r="K707" t="str">
            <v>N/A</v>
          </cell>
          <cell r="L707">
            <v>134</v>
          </cell>
          <cell r="M707" t="str">
            <v>-</v>
          </cell>
          <cell r="N707">
            <v>90400000</v>
          </cell>
        </row>
        <row r="708">
          <cell r="J708" t="str">
            <v>CCEVeh705</v>
          </cell>
          <cell r="K708" t="str">
            <v>N/A</v>
          </cell>
          <cell r="L708">
            <v>148</v>
          </cell>
          <cell r="M708" t="str">
            <v>-</v>
          </cell>
          <cell r="N708">
            <v>150900000</v>
          </cell>
        </row>
        <row r="709">
          <cell r="J709" t="str">
            <v>CCEVeh706</v>
          </cell>
          <cell r="K709" t="str">
            <v>N/A</v>
          </cell>
          <cell r="L709">
            <v>148</v>
          </cell>
          <cell r="M709" t="str">
            <v>-</v>
          </cell>
          <cell r="N709">
            <v>139900000</v>
          </cell>
        </row>
        <row r="710">
          <cell r="J710" t="str">
            <v>CCEVeh707</v>
          </cell>
          <cell r="K710" t="str">
            <v>N/A</v>
          </cell>
          <cell r="L710">
            <v>148</v>
          </cell>
          <cell r="M710" t="str">
            <v>-</v>
          </cell>
          <cell r="N710">
            <v>143300000</v>
          </cell>
        </row>
        <row r="711">
          <cell r="J711" t="str">
            <v>CCEVeh708</v>
          </cell>
          <cell r="K711" t="str">
            <v>N/A</v>
          </cell>
          <cell r="L711">
            <v>207</v>
          </cell>
          <cell r="M711" t="str">
            <v>-</v>
          </cell>
          <cell r="N711">
            <v>150500000</v>
          </cell>
        </row>
        <row r="712">
          <cell r="J712" t="str">
            <v>CCEVeh709</v>
          </cell>
          <cell r="K712" t="str">
            <v>N/A</v>
          </cell>
          <cell r="L712">
            <v>207</v>
          </cell>
          <cell r="M712" t="str">
            <v>-</v>
          </cell>
          <cell r="N712">
            <v>153900000</v>
          </cell>
        </row>
        <row r="713">
          <cell r="J713" t="str">
            <v>CCEVeh710</v>
          </cell>
          <cell r="K713" t="str">
            <v>N/A</v>
          </cell>
          <cell r="L713">
            <v>207</v>
          </cell>
          <cell r="M713" t="str">
            <v>-</v>
          </cell>
          <cell r="N713">
            <v>168000000</v>
          </cell>
        </row>
        <row r="714">
          <cell r="J714" t="str">
            <v>CCEVeh711</v>
          </cell>
          <cell r="K714" t="str">
            <v>N/A</v>
          </cell>
          <cell r="L714">
            <v>207</v>
          </cell>
          <cell r="M714" t="str">
            <v>-</v>
          </cell>
          <cell r="N714">
            <v>171400000</v>
          </cell>
        </row>
        <row r="715">
          <cell r="J715" t="str">
            <v>CCEVeh712</v>
          </cell>
          <cell r="K715" t="str">
            <v>N/A</v>
          </cell>
          <cell r="L715">
            <v>207</v>
          </cell>
          <cell r="M715" t="str">
            <v>-</v>
          </cell>
          <cell r="N715">
            <v>166000000</v>
          </cell>
        </row>
        <row r="716">
          <cell r="J716" t="str">
            <v>CCEVeh713</v>
          </cell>
          <cell r="K716" t="str">
            <v>N/A</v>
          </cell>
          <cell r="L716">
            <v>207</v>
          </cell>
          <cell r="M716" t="str">
            <v>-</v>
          </cell>
          <cell r="N716">
            <v>170000000</v>
          </cell>
        </row>
        <row r="717">
          <cell r="J717" t="str">
            <v>CCEVeh714</v>
          </cell>
          <cell r="K717" t="str">
            <v>N/A</v>
          </cell>
          <cell r="L717">
            <v>345</v>
          </cell>
          <cell r="M717" t="str">
            <v>-</v>
          </cell>
          <cell r="N717">
            <v>361800000</v>
          </cell>
        </row>
        <row r="718">
          <cell r="J718" t="str">
            <v>CCEVeh715</v>
          </cell>
          <cell r="K718" t="str">
            <v>N/A</v>
          </cell>
          <cell r="L718">
            <v>345</v>
          </cell>
          <cell r="M718" t="str">
            <v>-</v>
          </cell>
          <cell r="N718">
            <v>371100000</v>
          </cell>
        </row>
        <row r="719">
          <cell r="J719" t="str">
            <v>CCEVeh716</v>
          </cell>
          <cell r="K719" t="str">
            <v>N/A</v>
          </cell>
          <cell r="L719">
            <v>247</v>
          </cell>
          <cell r="M719" t="str">
            <v>-</v>
          </cell>
          <cell r="N719">
            <v>260000000</v>
          </cell>
        </row>
        <row r="720">
          <cell r="J720" t="str">
            <v>CCEVeh717</v>
          </cell>
          <cell r="K720" t="str">
            <v>N/A</v>
          </cell>
          <cell r="L720">
            <v>247</v>
          </cell>
          <cell r="M720" t="str">
            <v>-</v>
          </cell>
          <cell r="N720">
            <v>264500000</v>
          </cell>
        </row>
        <row r="721">
          <cell r="J721" t="str">
            <v>CCEVeh718</v>
          </cell>
          <cell r="K721" t="str">
            <v>N/A</v>
          </cell>
          <cell r="L721">
            <v>247</v>
          </cell>
          <cell r="M721" t="str">
            <v>-</v>
          </cell>
          <cell r="N721">
            <v>262000000</v>
          </cell>
        </row>
        <row r="722">
          <cell r="J722" t="str">
            <v>CCEVeh719</v>
          </cell>
          <cell r="K722" t="str">
            <v>N/A</v>
          </cell>
          <cell r="L722">
            <v>247</v>
          </cell>
          <cell r="M722" t="str">
            <v>-</v>
          </cell>
          <cell r="N722">
            <v>266000000</v>
          </cell>
        </row>
        <row r="723">
          <cell r="J723" t="str">
            <v>CCEVeh720</v>
          </cell>
          <cell r="K723" t="str">
            <v>N/A</v>
          </cell>
          <cell r="L723">
            <v>247</v>
          </cell>
          <cell r="M723" t="str">
            <v>-</v>
          </cell>
          <cell r="N723">
            <v>255300000</v>
          </cell>
        </row>
        <row r="724">
          <cell r="J724" t="str">
            <v>CCEVeh721</v>
          </cell>
          <cell r="K724" t="str">
            <v>N/A</v>
          </cell>
          <cell r="L724">
            <v>148</v>
          </cell>
          <cell r="M724" t="str">
            <v>-</v>
          </cell>
          <cell r="N724">
            <v>105000000</v>
          </cell>
        </row>
        <row r="725">
          <cell r="J725" t="str">
            <v>CCEVeh722</v>
          </cell>
          <cell r="K725" t="str">
            <v>N/A</v>
          </cell>
          <cell r="L725">
            <v>110</v>
          </cell>
          <cell r="M725" t="str">
            <v>-</v>
          </cell>
          <cell r="N725">
            <v>103000000</v>
          </cell>
        </row>
        <row r="726">
          <cell r="J726" t="str">
            <v>CCEVeh723</v>
          </cell>
          <cell r="K726" t="str">
            <v>N/A</v>
          </cell>
          <cell r="L726">
            <v>148</v>
          </cell>
          <cell r="M726" t="str">
            <v>-</v>
          </cell>
          <cell r="N726">
            <v>107000000</v>
          </cell>
        </row>
        <row r="727">
          <cell r="J727" t="str">
            <v>CCEVeh724</v>
          </cell>
          <cell r="K727" t="str">
            <v>N/A</v>
          </cell>
          <cell r="L727">
            <v>154</v>
          </cell>
          <cell r="M727" t="str">
            <v>-</v>
          </cell>
          <cell r="N727">
            <v>118000000</v>
          </cell>
        </row>
        <row r="728">
          <cell r="J728" t="str">
            <v>CCEVeh725</v>
          </cell>
          <cell r="K728" t="str">
            <v>N/A</v>
          </cell>
          <cell r="L728">
            <v>154</v>
          </cell>
          <cell r="M728" t="str">
            <v>-</v>
          </cell>
          <cell r="N728">
            <v>126000000</v>
          </cell>
        </row>
        <row r="729">
          <cell r="J729" t="str">
            <v>CCEVeh726</v>
          </cell>
          <cell r="K729" t="str">
            <v>N/A</v>
          </cell>
          <cell r="L729">
            <v>168</v>
          </cell>
          <cell r="M729" t="str">
            <v>-</v>
          </cell>
          <cell r="N729">
            <v>127000000</v>
          </cell>
        </row>
        <row r="730">
          <cell r="J730" t="str">
            <v>CCEVeh727</v>
          </cell>
          <cell r="K730" t="str">
            <v>N/A</v>
          </cell>
          <cell r="L730">
            <v>210</v>
          </cell>
          <cell r="M730" t="str">
            <v>-</v>
          </cell>
          <cell r="N730">
            <v>171000000</v>
          </cell>
        </row>
        <row r="731">
          <cell r="J731" t="str">
            <v>CCEVeh728</v>
          </cell>
          <cell r="K731" t="str">
            <v>N/A</v>
          </cell>
          <cell r="L731">
            <v>210</v>
          </cell>
          <cell r="M731" t="str">
            <v>-</v>
          </cell>
          <cell r="N731">
            <v>125000000</v>
          </cell>
        </row>
        <row r="732">
          <cell r="J732" t="str">
            <v>CCEVeh729</v>
          </cell>
          <cell r="K732" t="str">
            <v>N/A</v>
          </cell>
          <cell r="L732">
            <v>125</v>
          </cell>
          <cell r="M732" t="str">
            <v>-</v>
          </cell>
          <cell r="N732">
            <v>84300000</v>
          </cell>
        </row>
        <row r="733">
          <cell r="J733" t="str">
            <v>CCEVeh730</v>
          </cell>
          <cell r="K733" t="str">
            <v>N/A</v>
          </cell>
          <cell r="L733">
            <v>145</v>
          </cell>
          <cell r="M733" t="str">
            <v>-</v>
          </cell>
          <cell r="N733">
            <v>106800000</v>
          </cell>
        </row>
        <row r="734">
          <cell r="J734" t="str">
            <v>CCEVeh731</v>
          </cell>
          <cell r="K734" t="str">
            <v>N/A</v>
          </cell>
          <cell r="L734">
            <v>180</v>
          </cell>
          <cell r="M734" t="str">
            <v>-</v>
          </cell>
          <cell r="N734">
            <v>106500000</v>
          </cell>
        </row>
        <row r="735">
          <cell r="J735" t="str">
            <v>CCEVeh732</v>
          </cell>
          <cell r="K735" t="str">
            <v>N/A</v>
          </cell>
          <cell r="L735">
            <v>180</v>
          </cell>
          <cell r="M735" t="str">
            <v>-</v>
          </cell>
          <cell r="N735">
            <v>108500000</v>
          </cell>
        </row>
        <row r="736">
          <cell r="J736" t="str">
            <v>CCEVeh733</v>
          </cell>
          <cell r="K736" t="str">
            <v>N/A</v>
          </cell>
          <cell r="L736">
            <v>180</v>
          </cell>
          <cell r="M736" t="str">
            <v>-</v>
          </cell>
          <cell r="N736">
            <v>126400000</v>
          </cell>
        </row>
        <row r="737">
          <cell r="J737" t="str">
            <v>CCEVeh734</v>
          </cell>
          <cell r="K737" t="str">
            <v>N/A</v>
          </cell>
          <cell r="L737">
            <v>170</v>
          </cell>
          <cell r="M737" t="str">
            <v>-</v>
          </cell>
          <cell r="N737">
            <v>128800000</v>
          </cell>
        </row>
        <row r="738">
          <cell r="J738" t="str">
            <v>CCEVeh735</v>
          </cell>
          <cell r="K738" t="str">
            <v>N/A</v>
          </cell>
          <cell r="L738">
            <v>170</v>
          </cell>
          <cell r="M738" t="str">
            <v>-</v>
          </cell>
          <cell r="N738">
            <v>128800000</v>
          </cell>
        </row>
        <row r="739">
          <cell r="J739" t="str">
            <v>CCEVeh736</v>
          </cell>
          <cell r="K739" t="str">
            <v>N/A</v>
          </cell>
          <cell r="L739">
            <v>256</v>
          </cell>
          <cell r="M739" t="str">
            <v>-</v>
          </cell>
          <cell r="N739">
            <v>230500000</v>
          </cell>
        </row>
        <row r="740">
          <cell r="J740" t="str">
            <v>CCEVeh737</v>
          </cell>
          <cell r="K740" t="str">
            <v>N/A</v>
          </cell>
          <cell r="L740">
            <v>286</v>
          </cell>
          <cell r="M740" t="str">
            <v>-</v>
          </cell>
          <cell r="N740">
            <v>294800000</v>
          </cell>
        </row>
        <row r="741">
          <cell r="J741" t="str">
            <v>CCEVeh738</v>
          </cell>
          <cell r="K741" t="str">
            <v>N/A</v>
          </cell>
          <cell r="L741">
            <v>336</v>
          </cell>
          <cell r="M741" t="str">
            <v>-</v>
          </cell>
          <cell r="N741">
            <v>361300000</v>
          </cell>
        </row>
        <row r="742">
          <cell r="J742" t="str">
            <v>CCEVeh739</v>
          </cell>
          <cell r="K742" t="str">
            <v>N/A</v>
          </cell>
          <cell r="L742">
            <v>430</v>
          </cell>
          <cell r="M742" t="str">
            <v>-</v>
          </cell>
          <cell r="N742">
            <v>439300000</v>
          </cell>
        </row>
        <row r="743">
          <cell r="J743" t="str">
            <v>CCEVeh740</v>
          </cell>
          <cell r="K743" t="str">
            <v>N/A</v>
          </cell>
          <cell r="L743">
            <v>430</v>
          </cell>
          <cell r="M743" t="str">
            <v>-</v>
          </cell>
          <cell r="N743">
            <v>475000000</v>
          </cell>
        </row>
        <row r="744">
          <cell r="J744" t="str">
            <v>CCEVeh741</v>
          </cell>
          <cell r="K744" t="str">
            <v>N/A</v>
          </cell>
          <cell r="L744">
            <v>404</v>
          </cell>
          <cell r="M744">
            <v>0</v>
          </cell>
          <cell r="N744">
            <v>432900000</v>
          </cell>
        </row>
        <row r="745">
          <cell r="J745" t="str">
            <v>CCEVeh742</v>
          </cell>
          <cell r="K745" t="str">
            <v>N/A</v>
          </cell>
          <cell r="L745">
            <v>440</v>
          </cell>
          <cell r="M745" t="str">
            <v>-</v>
          </cell>
          <cell r="N745">
            <v>477487500</v>
          </cell>
        </row>
        <row r="746">
          <cell r="J746" t="str">
            <v>CCEVeh743</v>
          </cell>
          <cell r="K746" t="str">
            <v>N/A</v>
          </cell>
          <cell r="L746">
            <v>335</v>
          </cell>
          <cell r="M746" t="str">
            <v>-</v>
          </cell>
          <cell r="N746">
            <v>419400000</v>
          </cell>
        </row>
        <row r="747">
          <cell r="J747" t="str">
            <v>CCEVeh744</v>
          </cell>
          <cell r="K747" t="str">
            <v>N/A</v>
          </cell>
          <cell r="L747">
            <v>400</v>
          </cell>
          <cell r="M747" t="str">
            <v>-</v>
          </cell>
          <cell r="N747">
            <v>548900000</v>
          </cell>
        </row>
        <row r="748">
          <cell r="J748" t="str">
            <v>CCEVeh745</v>
          </cell>
          <cell r="K748" t="str">
            <v>N/A</v>
          </cell>
          <cell r="L748">
            <v>400</v>
          </cell>
          <cell r="M748" t="str">
            <v>-</v>
          </cell>
          <cell r="N748">
            <v>452800000</v>
          </cell>
        </row>
        <row r="749">
          <cell r="J749" t="str">
            <v>CCEVeh746</v>
          </cell>
          <cell r="K749" t="str">
            <v>N/A</v>
          </cell>
          <cell r="L749">
            <v>400</v>
          </cell>
          <cell r="M749" t="str">
            <v>-</v>
          </cell>
          <cell r="N749">
            <v>489000000</v>
          </cell>
        </row>
        <row r="750">
          <cell r="J750" t="str">
            <v>CCEVeh747</v>
          </cell>
          <cell r="K750" t="str">
            <v>N/A</v>
          </cell>
          <cell r="L750">
            <v>400</v>
          </cell>
          <cell r="M750" t="str">
            <v>-</v>
          </cell>
          <cell r="N750">
            <v>532500000</v>
          </cell>
        </row>
        <row r="751">
          <cell r="J751" t="str">
            <v>CCEVeh748</v>
          </cell>
          <cell r="K751" t="str">
            <v>N/A</v>
          </cell>
          <cell r="L751">
            <v>450</v>
          </cell>
          <cell r="M751" t="str">
            <v>-</v>
          </cell>
          <cell r="N751">
            <v>523000000</v>
          </cell>
        </row>
        <row r="752">
          <cell r="J752" t="str">
            <v>CCEVeh749</v>
          </cell>
          <cell r="K752" t="str">
            <v>N/A</v>
          </cell>
          <cell r="L752">
            <v>450</v>
          </cell>
          <cell r="M752" t="str">
            <v>-</v>
          </cell>
          <cell r="N752">
            <v>541900000</v>
          </cell>
        </row>
        <row r="753">
          <cell r="J753" t="str">
            <v>CCEVeh750</v>
          </cell>
          <cell r="K753" t="str">
            <v>N/A</v>
          </cell>
          <cell r="L753">
            <v>402</v>
          </cell>
          <cell r="M753" t="str">
            <v>-</v>
          </cell>
          <cell r="N753">
            <v>340000000</v>
          </cell>
        </row>
        <row r="754">
          <cell r="J754" t="str">
            <v>CCEVeh751</v>
          </cell>
          <cell r="K754" t="str">
            <v>N/A</v>
          </cell>
          <cell r="L754">
            <v>483</v>
          </cell>
          <cell r="M754" t="str">
            <v>-</v>
          </cell>
          <cell r="N754">
            <v>435000000</v>
          </cell>
        </row>
        <row r="755">
          <cell r="J755" t="str">
            <v>CCEVeh752</v>
          </cell>
          <cell r="K755" t="str">
            <v>N/A</v>
          </cell>
          <cell r="L755">
            <v>345</v>
          </cell>
          <cell r="M755" t="str">
            <v>-</v>
          </cell>
          <cell r="N755">
            <v>385300000</v>
          </cell>
        </row>
        <row r="756">
          <cell r="J756" t="str">
            <v>CCEVeh753</v>
          </cell>
          <cell r="K756" t="str">
            <v>N/A</v>
          </cell>
          <cell r="L756">
            <v>345</v>
          </cell>
          <cell r="M756" t="str">
            <v>-</v>
          </cell>
          <cell r="N756">
            <v>311200000</v>
          </cell>
        </row>
        <row r="757">
          <cell r="J757" t="str">
            <v>CCEVeh754</v>
          </cell>
          <cell r="K757" t="str">
            <v>N/A</v>
          </cell>
          <cell r="L757">
            <v>445</v>
          </cell>
          <cell r="M757" t="str">
            <v>-</v>
          </cell>
          <cell r="N757">
            <v>450000000</v>
          </cell>
        </row>
        <row r="758">
          <cell r="J758" t="str">
            <v>CCEVeh755</v>
          </cell>
          <cell r="K758" t="str">
            <v>N/A</v>
          </cell>
          <cell r="L758">
            <v>280</v>
          </cell>
          <cell r="M758">
            <v>0</v>
          </cell>
          <cell r="N758">
            <v>285800000</v>
          </cell>
        </row>
        <row r="759">
          <cell r="J759" t="str">
            <v>CCEVeh756</v>
          </cell>
          <cell r="K759" t="str">
            <v>N/A</v>
          </cell>
          <cell r="L759">
            <v>280</v>
          </cell>
          <cell r="M759">
            <v>0</v>
          </cell>
          <cell r="N759">
            <v>340900000</v>
          </cell>
        </row>
        <row r="760">
          <cell r="J760" t="str">
            <v>CCEVeh757</v>
          </cell>
          <cell r="K760" t="str">
            <v>N/A</v>
          </cell>
          <cell r="L760">
            <v>380</v>
          </cell>
          <cell r="M760" t="str">
            <v>-</v>
          </cell>
          <cell r="N760">
            <v>410600000</v>
          </cell>
        </row>
        <row r="761">
          <cell r="J761" t="str">
            <v>CCEVeh758</v>
          </cell>
          <cell r="K761" t="str">
            <v>N/A</v>
          </cell>
          <cell r="L761">
            <v>375</v>
          </cell>
          <cell r="M761" t="str">
            <v>-</v>
          </cell>
          <cell r="N761">
            <v>506700000</v>
          </cell>
        </row>
        <row r="762">
          <cell r="J762" t="str">
            <v>CCEVeh759</v>
          </cell>
          <cell r="K762" t="str">
            <v>N/A</v>
          </cell>
          <cell r="L762">
            <v>372</v>
          </cell>
          <cell r="M762" t="str">
            <v>-</v>
          </cell>
          <cell r="N762">
            <v>415900000</v>
          </cell>
        </row>
        <row r="763">
          <cell r="J763" t="str">
            <v>CCEVeh760</v>
          </cell>
          <cell r="K763" t="str">
            <v>N/A</v>
          </cell>
          <cell r="L763">
            <v>400</v>
          </cell>
          <cell r="M763" t="str">
            <v>-</v>
          </cell>
          <cell r="N763">
            <v>455300000</v>
          </cell>
        </row>
        <row r="764">
          <cell r="J764" t="str">
            <v>CCEVeh761</v>
          </cell>
          <cell r="K764" t="str">
            <v>N/A</v>
          </cell>
          <cell r="L764">
            <v>360</v>
          </cell>
          <cell r="M764" t="str">
            <v>-</v>
          </cell>
          <cell r="N764">
            <v>425700000</v>
          </cell>
        </row>
        <row r="765">
          <cell r="J765" t="str">
            <v>CCEVeh762</v>
          </cell>
          <cell r="K765" t="str">
            <v>N/A</v>
          </cell>
          <cell r="L765">
            <v>256</v>
          </cell>
          <cell r="M765" t="str">
            <v>-</v>
          </cell>
          <cell r="N765">
            <v>239600000</v>
          </cell>
        </row>
        <row r="766">
          <cell r="J766" t="str">
            <v>CCEVeh763</v>
          </cell>
          <cell r="K766" t="str">
            <v>N/A</v>
          </cell>
          <cell r="L766">
            <v>335</v>
          </cell>
          <cell r="M766" t="str">
            <v>-</v>
          </cell>
          <cell r="N766">
            <v>450300000</v>
          </cell>
        </row>
        <row r="767">
          <cell r="J767" t="str">
            <v>CCEVeh764</v>
          </cell>
          <cell r="K767" t="str">
            <v>N/A</v>
          </cell>
          <cell r="L767">
            <v>421</v>
          </cell>
          <cell r="M767" t="str">
            <v>-</v>
          </cell>
          <cell r="N767">
            <v>429000000</v>
          </cell>
        </row>
        <row r="768">
          <cell r="J768" t="str">
            <v>CCEVeh765</v>
          </cell>
          <cell r="K768" t="str">
            <v>N/A</v>
          </cell>
          <cell r="L768">
            <v>148</v>
          </cell>
          <cell r="M768" t="str">
            <v>-</v>
          </cell>
          <cell r="N768">
            <v>165200000</v>
          </cell>
        </row>
        <row r="769">
          <cell r="J769" t="str">
            <v>CCEVeh766</v>
          </cell>
          <cell r="K769" t="str">
            <v>N/A</v>
          </cell>
          <cell r="L769">
            <v>207</v>
          </cell>
          <cell r="M769" t="str">
            <v>-</v>
          </cell>
          <cell r="N769">
            <v>168500000</v>
          </cell>
        </row>
        <row r="770">
          <cell r="J770" t="str">
            <v>CCEVeh767</v>
          </cell>
          <cell r="K770" t="str">
            <v>N/A</v>
          </cell>
          <cell r="L770">
            <v>247</v>
          </cell>
          <cell r="M770" t="str">
            <v>-</v>
          </cell>
          <cell r="N770">
            <v>290100000</v>
          </cell>
        </row>
        <row r="771">
          <cell r="J771" t="str">
            <v>CCEVeh768</v>
          </cell>
          <cell r="K771" t="str">
            <v>N/A</v>
          </cell>
          <cell r="L771">
            <v>247</v>
          </cell>
          <cell r="M771" t="str">
            <v>-</v>
          </cell>
          <cell r="N771">
            <v>311800000</v>
          </cell>
        </row>
        <row r="772">
          <cell r="J772" t="str">
            <v>CCEVeh769</v>
          </cell>
          <cell r="K772" t="str">
            <v>N/A</v>
          </cell>
          <cell r="L772">
            <v>345</v>
          </cell>
          <cell r="M772" t="str">
            <v>-</v>
          </cell>
          <cell r="N772">
            <v>393800000</v>
          </cell>
        </row>
        <row r="773">
          <cell r="J773" t="str">
            <v>CCEVeh770</v>
          </cell>
          <cell r="K773" t="str">
            <v>N/A</v>
          </cell>
          <cell r="L773">
            <v>222</v>
          </cell>
          <cell r="M773" t="str">
            <v>-</v>
          </cell>
          <cell r="N773">
            <v>401500000</v>
          </cell>
        </row>
        <row r="774">
          <cell r="J774" t="str">
            <v>CCEVeh771</v>
          </cell>
          <cell r="K774" t="str">
            <v>N/A</v>
          </cell>
          <cell r="L774">
            <v>335</v>
          </cell>
          <cell r="M774" t="str">
            <v>-</v>
          </cell>
          <cell r="N774">
            <v>550400000</v>
          </cell>
        </row>
        <row r="775">
          <cell r="J775" t="str">
            <v>CCEVeh772</v>
          </cell>
          <cell r="K775" t="str">
            <v>N/A</v>
          </cell>
          <cell r="L775">
            <v>335</v>
          </cell>
          <cell r="M775" t="str">
            <v>-</v>
          </cell>
          <cell r="N775">
            <v>585800000</v>
          </cell>
        </row>
        <row r="776">
          <cell r="J776" t="str">
            <v>CCEVeh773</v>
          </cell>
          <cell r="K776" t="str">
            <v>N/A</v>
          </cell>
          <cell r="L776">
            <v>282</v>
          </cell>
          <cell r="M776" t="str">
            <v>-</v>
          </cell>
          <cell r="N776">
            <v>300700000</v>
          </cell>
        </row>
        <row r="777">
          <cell r="J777" t="str">
            <v>CCEVeh774</v>
          </cell>
          <cell r="K777" t="str">
            <v>N/A</v>
          </cell>
          <cell r="L777">
            <v>421</v>
          </cell>
          <cell r="M777" t="str">
            <v>-</v>
          </cell>
          <cell r="N777">
            <v>429000000</v>
          </cell>
        </row>
      </sheetData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Fasecolda"/>
    </sheetNames>
    <sheetDataSet>
      <sheetData sheetId="0" refreshError="1"/>
      <sheetData sheetId="1" refreshError="1">
        <row r="1">
          <cell r="A1" t="str">
            <v>CCEVeh495</v>
          </cell>
          <cell r="B1">
            <v>33703009</v>
          </cell>
        </row>
        <row r="2">
          <cell r="A2" t="str">
            <v>CCEVeh496</v>
          </cell>
          <cell r="B2">
            <v>33703010</v>
          </cell>
        </row>
        <row r="3">
          <cell r="A3" t="str">
            <v>CCEVeh497</v>
          </cell>
          <cell r="B3">
            <v>3711070</v>
          </cell>
        </row>
        <row r="4">
          <cell r="A4" t="str">
            <v>CCEVeh498</v>
          </cell>
          <cell r="B4">
            <v>3711054</v>
          </cell>
        </row>
        <row r="5">
          <cell r="A5" t="str">
            <v>CCEVeh499</v>
          </cell>
          <cell r="B5">
            <v>3711033</v>
          </cell>
        </row>
        <row r="6">
          <cell r="A6" t="str">
            <v>CCEVeh500</v>
          </cell>
          <cell r="B6">
            <v>3711072</v>
          </cell>
        </row>
        <row r="7">
          <cell r="A7" t="str">
            <v>CCEVeh501</v>
          </cell>
          <cell r="B7">
            <v>3711073</v>
          </cell>
        </row>
        <row r="8">
          <cell r="A8" t="str">
            <v>CCEVeh502</v>
          </cell>
          <cell r="B8">
            <v>3711055</v>
          </cell>
        </row>
        <row r="9">
          <cell r="A9" t="str">
            <v>CCEVeh503</v>
          </cell>
          <cell r="B9">
            <v>3711076</v>
          </cell>
        </row>
        <row r="10">
          <cell r="A10" t="str">
            <v>CCEVeh504</v>
          </cell>
          <cell r="B10">
            <v>3711077</v>
          </cell>
        </row>
        <row r="11">
          <cell r="A11" t="str">
            <v>CCEVeh505</v>
          </cell>
          <cell r="B11">
            <v>3711081</v>
          </cell>
        </row>
        <row r="12">
          <cell r="A12" t="str">
            <v>CCEVeh506</v>
          </cell>
          <cell r="B12">
            <v>3711080</v>
          </cell>
        </row>
        <row r="13">
          <cell r="A13" t="str">
            <v>CCEVeh507</v>
          </cell>
          <cell r="B13">
            <v>3711078</v>
          </cell>
        </row>
        <row r="14">
          <cell r="A14" t="str">
            <v>CCEVeh508</v>
          </cell>
          <cell r="B14">
            <v>3711079</v>
          </cell>
        </row>
        <row r="15">
          <cell r="A15" t="str">
            <v>CCEVeh553</v>
          </cell>
          <cell r="B15">
            <v>9120001</v>
          </cell>
        </row>
        <row r="16">
          <cell r="A16" t="str">
            <v>CCEVeh554</v>
          </cell>
          <cell r="B16">
            <v>9120001</v>
          </cell>
        </row>
        <row r="17">
          <cell r="A17" t="str">
            <v>CCEVeh607</v>
          </cell>
          <cell r="B17">
            <v>3711053</v>
          </cell>
        </row>
        <row r="18">
          <cell r="A18" t="str">
            <v>CCEVeh608</v>
          </cell>
          <cell r="B18">
            <v>3711037</v>
          </cell>
        </row>
        <row r="19">
          <cell r="A19" t="str">
            <v>CCEVeh609</v>
          </cell>
          <cell r="B19">
            <v>3711040</v>
          </cell>
        </row>
        <row r="20">
          <cell r="A20" t="str">
            <v>CCEVeh610</v>
          </cell>
          <cell r="B20">
            <v>3711048</v>
          </cell>
        </row>
        <row r="21">
          <cell r="A21" t="str">
            <v>CCEVeh611</v>
          </cell>
          <cell r="B21">
            <v>4411009</v>
          </cell>
        </row>
        <row r="22">
          <cell r="A22" t="str">
            <v>CCEVeh612</v>
          </cell>
          <cell r="B22">
            <v>4411007</v>
          </cell>
        </row>
        <row r="23">
          <cell r="A23" t="str">
            <v>CCEVeh613</v>
          </cell>
          <cell r="B23">
            <v>4411008</v>
          </cell>
        </row>
        <row r="24">
          <cell r="A24" t="str">
            <v>CCEVeh614</v>
          </cell>
          <cell r="B24">
            <v>39911003</v>
          </cell>
        </row>
        <row r="25">
          <cell r="A25" t="str">
            <v>CCEVeh615</v>
          </cell>
          <cell r="B25">
            <v>39911001</v>
          </cell>
        </row>
        <row r="26">
          <cell r="A26" t="str">
            <v>CCEVeh649</v>
          </cell>
          <cell r="B26">
            <v>3711075</v>
          </cell>
        </row>
        <row r="27">
          <cell r="A27" t="str">
            <v>CCEVeh650</v>
          </cell>
          <cell r="B27">
            <v>3711060</v>
          </cell>
        </row>
        <row r="28">
          <cell r="A28" t="str">
            <v>CCEVeh656</v>
          </cell>
          <cell r="B28" t="str">
            <v>N.A.</v>
          </cell>
        </row>
        <row r="29">
          <cell r="A29" t="str">
            <v>CCEVeh657</v>
          </cell>
          <cell r="B29" t="str">
            <v>N.A.</v>
          </cell>
        </row>
        <row r="30">
          <cell r="A30" t="str">
            <v>CCEVeh658</v>
          </cell>
          <cell r="B30" t="str">
            <v>N.A.</v>
          </cell>
        </row>
        <row r="31">
          <cell r="A31" t="str">
            <v>CCEVeh691</v>
          </cell>
          <cell r="B31">
            <v>4411009</v>
          </cell>
        </row>
        <row r="32">
          <cell r="A32" t="str">
            <v>CCEVeh692</v>
          </cell>
          <cell r="B32">
            <v>4411007</v>
          </cell>
        </row>
        <row r="33">
          <cell r="A33" t="str">
            <v>CCEVeh693</v>
          </cell>
          <cell r="B33">
            <v>4411008</v>
          </cell>
        </row>
        <row r="34">
          <cell r="A34" t="str">
            <v>CCEVeh694</v>
          </cell>
          <cell r="B34">
            <v>39911002</v>
          </cell>
        </row>
        <row r="35">
          <cell r="A35" t="str">
            <v>CCEVeh695</v>
          </cell>
          <cell r="B35">
            <v>39911003</v>
          </cell>
        </row>
        <row r="36">
          <cell r="A36" t="str">
            <v>CCEVeh696</v>
          </cell>
          <cell r="B36">
            <v>39911001</v>
          </cell>
        </row>
        <row r="37">
          <cell r="A37" t="str">
            <v>CCEVeh697</v>
          </cell>
          <cell r="B37">
            <v>3711059</v>
          </cell>
        </row>
        <row r="38">
          <cell r="A38" t="str">
            <v>CCEVeh698</v>
          </cell>
          <cell r="B38">
            <v>3711074</v>
          </cell>
        </row>
        <row r="39">
          <cell r="A39" t="str">
            <v>CCEVeh699</v>
          </cell>
          <cell r="B39">
            <v>3711057</v>
          </cell>
        </row>
        <row r="40">
          <cell r="A40" t="str">
            <v>CCEVeh700</v>
          </cell>
          <cell r="B40">
            <v>3711067</v>
          </cell>
        </row>
        <row r="41">
          <cell r="A41" t="str">
            <v>CCEVeh701</v>
          </cell>
          <cell r="B41">
            <v>3711052</v>
          </cell>
        </row>
        <row r="42">
          <cell r="A42" t="str">
            <v>CCEVeh702</v>
          </cell>
          <cell r="B42">
            <v>3711069</v>
          </cell>
        </row>
        <row r="43">
          <cell r="A43" t="str">
            <v>CCEVeh703</v>
          </cell>
          <cell r="B43">
            <v>3711051</v>
          </cell>
        </row>
        <row r="44">
          <cell r="A44" t="str">
            <v>CCEVeh704</v>
          </cell>
          <cell r="B44">
            <v>3711066</v>
          </cell>
        </row>
        <row r="45">
          <cell r="A45" t="str">
            <v>CCEVeh705</v>
          </cell>
          <cell r="B45">
            <v>3711056</v>
          </cell>
        </row>
        <row r="46">
          <cell r="A46" t="str">
            <v>CCEVeh706</v>
          </cell>
          <cell r="B46">
            <v>3711053</v>
          </cell>
        </row>
        <row r="47">
          <cell r="A47" t="str">
            <v>CCEVeh707</v>
          </cell>
          <cell r="B47">
            <v>3711068</v>
          </cell>
        </row>
        <row r="48">
          <cell r="A48" t="str">
            <v>CCEVeh708</v>
          </cell>
          <cell r="B48">
            <v>3711061</v>
          </cell>
        </row>
        <row r="49">
          <cell r="A49" t="str">
            <v>CCEVeh709</v>
          </cell>
          <cell r="B49">
            <v>3711065</v>
          </cell>
        </row>
        <row r="50">
          <cell r="A50" t="str">
            <v>CCEVeh710</v>
          </cell>
          <cell r="B50">
            <v>3711037</v>
          </cell>
        </row>
        <row r="51">
          <cell r="A51" t="str">
            <v>CCEVeh711</v>
          </cell>
          <cell r="B51">
            <v>3711064</v>
          </cell>
        </row>
        <row r="52">
          <cell r="A52" t="str">
            <v>CCEVeh712</v>
          </cell>
          <cell r="B52">
            <v>3711063</v>
          </cell>
        </row>
        <row r="53">
          <cell r="A53" t="str">
            <v>CCEVeh713</v>
          </cell>
          <cell r="B53">
            <v>3711062</v>
          </cell>
        </row>
        <row r="54">
          <cell r="A54" t="str">
            <v>CCEVeh714</v>
          </cell>
          <cell r="B54">
            <v>3711049</v>
          </cell>
        </row>
        <row r="55">
          <cell r="A55" t="str">
            <v>CCEVeh715</v>
          </cell>
          <cell r="B55">
            <v>3711058</v>
          </cell>
        </row>
        <row r="56">
          <cell r="A56" t="str">
            <v>CCEVeh716</v>
          </cell>
          <cell r="B56">
            <v>3711071</v>
          </cell>
        </row>
        <row r="57">
          <cell r="A57" t="str">
            <v>CCEVeh717</v>
          </cell>
          <cell r="B57">
            <v>3711048</v>
          </cell>
        </row>
        <row r="58">
          <cell r="A58" t="str">
            <v>CCEVeh718</v>
          </cell>
          <cell r="B58">
            <v>3711040</v>
          </cell>
        </row>
        <row r="59">
          <cell r="A59" t="str">
            <v>CCEVeh719</v>
          </cell>
          <cell r="B59">
            <v>3711034</v>
          </cell>
        </row>
        <row r="60">
          <cell r="A60" t="str">
            <v>CCEVeh720</v>
          </cell>
          <cell r="B60">
            <v>3711044</v>
          </cell>
        </row>
        <row r="61">
          <cell r="A61" t="str">
            <v>CCEVeh743</v>
          </cell>
          <cell r="B61">
            <v>4422093</v>
          </cell>
        </row>
        <row r="62">
          <cell r="A62" t="str">
            <v>CCEVeh744</v>
          </cell>
          <cell r="B62">
            <v>4422094</v>
          </cell>
        </row>
        <row r="63">
          <cell r="A63" t="str">
            <v>CCEVeh745</v>
          </cell>
          <cell r="B63">
            <v>4422092</v>
          </cell>
        </row>
        <row r="64">
          <cell r="A64" t="str">
            <v>CCEVeh746</v>
          </cell>
          <cell r="B64">
            <v>4422089</v>
          </cell>
        </row>
        <row r="65">
          <cell r="A65" t="str">
            <v>CCEVeh747</v>
          </cell>
          <cell r="B65">
            <v>4422091</v>
          </cell>
        </row>
        <row r="66">
          <cell r="A66" t="str">
            <v>CCEVeh748</v>
          </cell>
          <cell r="B66">
            <v>4422088</v>
          </cell>
        </row>
        <row r="67">
          <cell r="A67" t="str">
            <v>CCEVeh749</v>
          </cell>
          <cell r="B67">
            <v>4422095</v>
          </cell>
        </row>
        <row r="68">
          <cell r="A68" t="str">
            <v>CCEVeh750</v>
          </cell>
          <cell r="B68">
            <v>39922001</v>
          </cell>
        </row>
        <row r="69">
          <cell r="A69" t="str">
            <v>CCEVeh751</v>
          </cell>
          <cell r="B69">
            <v>39922002</v>
          </cell>
        </row>
        <row r="70">
          <cell r="A70" t="str">
            <v>CCEVeh752</v>
          </cell>
          <cell r="B70">
            <v>3722009</v>
          </cell>
        </row>
        <row r="71">
          <cell r="A71" t="str">
            <v>CCEVeh753</v>
          </cell>
          <cell r="B71">
            <v>3722008</v>
          </cell>
        </row>
        <row r="72">
          <cell r="A72" t="str">
            <v>CCEVeh761</v>
          </cell>
          <cell r="B72" t="str">
            <v>N.A.</v>
          </cell>
        </row>
        <row r="73">
          <cell r="A73" t="str">
            <v>CCEVeh765</v>
          </cell>
          <cell r="B73">
            <v>3726018</v>
          </cell>
        </row>
        <row r="74">
          <cell r="A74" t="str">
            <v>CCEVeh766</v>
          </cell>
          <cell r="B74">
            <v>3726019</v>
          </cell>
        </row>
        <row r="75">
          <cell r="A75" t="str">
            <v>CCEVeh767</v>
          </cell>
          <cell r="B75">
            <v>3726012</v>
          </cell>
        </row>
        <row r="76">
          <cell r="A76" t="str">
            <v>CCEVeh768</v>
          </cell>
          <cell r="B76" t="str">
            <v>N.A.</v>
          </cell>
        </row>
        <row r="77">
          <cell r="A77" t="str">
            <v>CCEVeh769</v>
          </cell>
          <cell r="B77">
            <v>3726015</v>
          </cell>
        </row>
        <row r="78">
          <cell r="A78" t="str">
            <v>CCEVeh770</v>
          </cell>
          <cell r="B78">
            <v>4426004</v>
          </cell>
        </row>
        <row r="79">
          <cell r="A79" t="str">
            <v>CCEVeh771</v>
          </cell>
          <cell r="B79">
            <v>4426008</v>
          </cell>
        </row>
        <row r="80">
          <cell r="A80" t="str">
            <v>CCEVeh772</v>
          </cell>
          <cell r="B80">
            <v>4426009</v>
          </cell>
        </row>
        <row r="81">
          <cell r="A81" t="str">
            <v>CCEVeh773</v>
          </cell>
          <cell r="B81" t="str">
            <v>N.A.</v>
          </cell>
        </row>
        <row r="82">
          <cell r="A82" t="str">
            <v>CCEVeh511</v>
          </cell>
          <cell r="B82">
            <v>1611162</v>
          </cell>
        </row>
        <row r="83">
          <cell r="A83" t="str">
            <v>CCEVeh513</v>
          </cell>
          <cell r="B83">
            <v>1611166</v>
          </cell>
        </row>
        <row r="84">
          <cell r="A84" t="str">
            <v>CCEVeh516</v>
          </cell>
          <cell r="B84">
            <v>39861014</v>
          </cell>
        </row>
        <row r="85">
          <cell r="A85" t="str">
            <v>CCEVeh517</v>
          </cell>
          <cell r="B85">
            <v>39811014</v>
          </cell>
        </row>
        <row r="86">
          <cell r="A86" t="str">
            <v>CCEVeh520</v>
          </cell>
          <cell r="B86">
            <v>5811036</v>
          </cell>
        </row>
        <row r="87">
          <cell r="A87" t="str">
            <v>CCEVeh514</v>
          </cell>
          <cell r="B87">
            <v>1611143</v>
          </cell>
        </row>
        <row r="88">
          <cell r="A88" t="str">
            <v>CCEVeh109</v>
          </cell>
          <cell r="B88">
            <v>9001143</v>
          </cell>
        </row>
        <row r="89">
          <cell r="A89" t="str">
            <v>CCEVeh110</v>
          </cell>
          <cell r="B89">
            <v>9001144</v>
          </cell>
        </row>
        <row r="90">
          <cell r="A90" t="str">
            <v>CCEVeh261</v>
          </cell>
          <cell r="B90">
            <v>9006170</v>
          </cell>
        </row>
        <row r="91">
          <cell r="A91" t="str">
            <v>CCEVeh262</v>
          </cell>
          <cell r="B91">
            <v>9006171</v>
          </cell>
        </row>
        <row r="92">
          <cell r="A92" t="str">
            <v>CCEVeh263</v>
          </cell>
          <cell r="B92">
            <v>9006172</v>
          </cell>
        </row>
        <row r="93">
          <cell r="A93" t="str">
            <v>CCEVeh264</v>
          </cell>
          <cell r="B93">
            <v>9008226</v>
          </cell>
        </row>
        <row r="94">
          <cell r="A94" t="str">
            <v>CCEVeh265</v>
          </cell>
          <cell r="B94">
            <v>9008220</v>
          </cell>
        </row>
        <row r="95">
          <cell r="A95" t="str">
            <v>CCEVeh266</v>
          </cell>
          <cell r="B95">
            <v>9008221</v>
          </cell>
        </row>
        <row r="96">
          <cell r="A96" t="str">
            <v>CCEVeh267</v>
          </cell>
          <cell r="B96">
            <v>9008222</v>
          </cell>
        </row>
        <row r="97">
          <cell r="A97" t="str">
            <v>CCEVeh268</v>
          </cell>
          <cell r="B97">
            <v>9008201</v>
          </cell>
        </row>
        <row r="98">
          <cell r="A98" t="str">
            <v>CCEVeh269</v>
          </cell>
          <cell r="B98">
            <v>9008206</v>
          </cell>
        </row>
        <row r="99">
          <cell r="A99" t="str">
            <v>CCEVeh270</v>
          </cell>
          <cell r="B99">
            <v>9020050</v>
          </cell>
        </row>
        <row r="100">
          <cell r="A100" t="str">
            <v>CCEVeh271</v>
          </cell>
          <cell r="B100">
            <v>9006167</v>
          </cell>
        </row>
        <row r="101">
          <cell r="A101" t="str">
            <v>CCEVeh272</v>
          </cell>
          <cell r="B101">
            <v>9008204</v>
          </cell>
        </row>
        <row r="102">
          <cell r="A102" t="str">
            <v>CCEVeh273</v>
          </cell>
          <cell r="B102">
            <v>9008205</v>
          </cell>
        </row>
        <row r="103">
          <cell r="A103" t="str">
            <v>CCEVeh274</v>
          </cell>
          <cell r="B103">
            <v>9008227</v>
          </cell>
        </row>
        <row r="104">
          <cell r="A104" t="str">
            <v>CCEVeh400</v>
          </cell>
          <cell r="B104">
            <v>9021077</v>
          </cell>
        </row>
        <row r="105">
          <cell r="A105" t="str">
            <v>CCEVeh401</v>
          </cell>
          <cell r="B105">
            <v>9021078</v>
          </cell>
        </row>
        <row r="106">
          <cell r="A106" t="str">
            <v>CCEVeh402</v>
          </cell>
          <cell r="B106">
            <v>9021079</v>
          </cell>
        </row>
        <row r="107">
          <cell r="A107" t="str">
            <v>CCEVeh460</v>
          </cell>
          <cell r="B107">
            <v>3711051</v>
          </cell>
        </row>
        <row r="108">
          <cell r="A108" t="str">
            <v>CCEVeh461</v>
          </cell>
          <cell r="B108">
            <v>3711066</v>
          </cell>
        </row>
        <row r="109">
          <cell r="A109" t="str">
            <v>CCEVeh521</v>
          </cell>
          <cell r="B109">
            <v>3711070</v>
          </cell>
        </row>
        <row r="110">
          <cell r="A110" t="str">
            <v>CCEVeh522</v>
          </cell>
          <cell r="B110">
            <v>3711072</v>
          </cell>
        </row>
        <row r="111">
          <cell r="A111" t="str">
            <v>CCEVeh523</v>
          </cell>
          <cell r="B111">
            <v>3711055</v>
          </cell>
        </row>
        <row r="112">
          <cell r="A112" t="str">
            <v>CCEVeh524</v>
          </cell>
          <cell r="B112">
            <v>3711076</v>
          </cell>
        </row>
        <row r="113">
          <cell r="A113" t="str">
            <v>CCEVeh525</v>
          </cell>
          <cell r="B113">
            <v>3711077</v>
          </cell>
        </row>
        <row r="114">
          <cell r="A114" t="str">
            <v>CCEVeh526</v>
          </cell>
          <cell r="B114">
            <v>3711054</v>
          </cell>
        </row>
        <row r="115">
          <cell r="A115" t="str">
            <v>CCEVeh527</v>
          </cell>
          <cell r="B115">
            <v>3711033</v>
          </cell>
        </row>
        <row r="116">
          <cell r="A116" t="str">
            <v>CCEVeh528</v>
          </cell>
          <cell r="B116">
            <v>3711073</v>
          </cell>
        </row>
        <row r="117">
          <cell r="A117" t="str">
            <v>CCEVeh529</v>
          </cell>
          <cell r="B117">
            <v>3711081</v>
          </cell>
        </row>
        <row r="118">
          <cell r="A118" t="str">
            <v>CCEVeh530</v>
          </cell>
          <cell r="B118">
            <v>3711080</v>
          </cell>
        </row>
        <row r="119">
          <cell r="A119" t="str">
            <v>CCEVeh531</v>
          </cell>
          <cell r="B119">
            <v>3711078</v>
          </cell>
        </row>
        <row r="120">
          <cell r="A120" t="str">
            <v>CCEVeh532</v>
          </cell>
          <cell r="B120">
            <v>3711079</v>
          </cell>
        </row>
        <row r="121">
          <cell r="A121" t="str">
            <v>CCEVeh621</v>
          </cell>
          <cell r="B121">
            <v>9001145</v>
          </cell>
        </row>
        <row r="122">
          <cell r="A122" t="str">
            <v>CCEVeh622</v>
          </cell>
          <cell r="B122">
            <v>9001146</v>
          </cell>
        </row>
        <row r="123">
          <cell r="A123" t="str">
            <v>CCEVeh652</v>
          </cell>
          <cell r="B123">
            <v>3711075</v>
          </cell>
        </row>
        <row r="124">
          <cell r="A124" t="str">
            <v>CCEVeh653</v>
          </cell>
          <cell r="B124">
            <v>3711060</v>
          </cell>
        </row>
        <row r="125">
          <cell r="A125" t="str">
            <v>CCEVeh116</v>
          </cell>
          <cell r="B125">
            <v>8001196</v>
          </cell>
        </row>
        <row r="126">
          <cell r="A126" t="str">
            <v>CCEVeh117</v>
          </cell>
          <cell r="B126">
            <v>8001197</v>
          </cell>
        </row>
        <row r="127">
          <cell r="A127" t="str">
            <v>CCEVeh118</v>
          </cell>
          <cell r="B127">
            <v>8001205</v>
          </cell>
        </row>
        <row r="128">
          <cell r="A128" t="str">
            <v>CCEVeh119</v>
          </cell>
          <cell r="B128">
            <v>8001206</v>
          </cell>
        </row>
        <row r="129">
          <cell r="A129" t="str">
            <v>CCEVeh120</v>
          </cell>
          <cell r="B129">
            <v>8001207</v>
          </cell>
        </row>
        <row r="130">
          <cell r="A130" t="str">
            <v>CCEVeh121</v>
          </cell>
          <cell r="B130">
            <v>8001200</v>
          </cell>
        </row>
        <row r="131">
          <cell r="A131" t="str">
            <v>CCEVeh122</v>
          </cell>
          <cell r="B131">
            <v>8001201</v>
          </cell>
        </row>
        <row r="132">
          <cell r="A132" t="str">
            <v>CCEVeh123</v>
          </cell>
          <cell r="B132">
            <v>8001202</v>
          </cell>
        </row>
        <row r="133">
          <cell r="A133" t="str">
            <v>CCEVeh124</v>
          </cell>
          <cell r="B133">
            <v>8001204</v>
          </cell>
        </row>
        <row r="134">
          <cell r="A134" t="str">
            <v>CCEVeh125</v>
          </cell>
          <cell r="B134">
            <v>8001203</v>
          </cell>
        </row>
        <row r="135">
          <cell r="A135" t="str">
            <v>CCEVeh126</v>
          </cell>
          <cell r="B135" t="str">
            <v> 08001208</v>
          </cell>
        </row>
        <row r="136">
          <cell r="A136" t="str">
            <v>CCEVeh127</v>
          </cell>
          <cell r="B136">
            <v>8001211</v>
          </cell>
        </row>
        <row r="137">
          <cell r="A137" t="str">
            <v>CCEVeh128</v>
          </cell>
          <cell r="B137">
            <v>9201252</v>
          </cell>
        </row>
        <row r="138">
          <cell r="A138" t="str">
            <v>CCEVeh129</v>
          </cell>
          <cell r="B138">
            <v>9201263</v>
          </cell>
        </row>
        <row r="139">
          <cell r="A139" t="str">
            <v>CCEVeh130</v>
          </cell>
          <cell r="B139">
            <v>9201273</v>
          </cell>
        </row>
        <row r="140">
          <cell r="A140" t="str">
            <v>CCEVeh131</v>
          </cell>
          <cell r="B140">
            <v>9201264</v>
          </cell>
        </row>
        <row r="141">
          <cell r="A141" t="str">
            <v>CCEVeh132</v>
          </cell>
          <cell r="B141" t="str">
            <v> 09201274</v>
          </cell>
        </row>
        <row r="142">
          <cell r="A142" t="str">
            <v>CCEVeh133</v>
          </cell>
          <cell r="B142">
            <v>9201265</v>
          </cell>
        </row>
        <row r="143">
          <cell r="A143" t="str">
            <v>CCEVeh134</v>
          </cell>
          <cell r="B143">
            <v>9201275</v>
          </cell>
        </row>
        <row r="144">
          <cell r="A144" t="str">
            <v>CCEVeh135</v>
          </cell>
          <cell r="B144">
            <v>9201266</v>
          </cell>
        </row>
        <row r="145">
          <cell r="A145" t="str">
            <v>CCEVeh136</v>
          </cell>
          <cell r="B145">
            <v>9201276</v>
          </cell>
        </row>
        <row r="146">
          <cell r="A146" t="str">
            <v>CCEVeh137</v>
          </cell>
          <cell r="B146">
            <v>9201247</v>
          </cell>
        </row>
        <row r="147">
          <cell r="A147" t="str">
            <v>CCEVeh138</v>
          </cell>
          <cell r="B147">
            <v>9201267</v>
          </cell>
        </row>
        <row r="148">
          <cell r="A148" t="str">
            <v>CCEVeh139</v>
          </cell>
          <cell r="B148">
            <v>9201260</v>
          </cell>
        </row>
        <row r="149">
          <cell r="A149" t="str">
            <v>CCEVeh140</v>
          </cell>
          <cell r="B149">
            <v>9201255</v>
          </cell>
        </row>
        <row r="150">
          <cell r="A150" t="str">
            <v>CCEVeh141</v>
          </cell>
          <cell r="B150">
            <v>5601168</v>
          </cell>
        </row>
        <row r="151">
          <cell r="A151" t="str">
            <v>CCEVeh142</v>
          </cell>
          <cell r="B151" t="str">
            <v> 05601170</v>
          </cell>
        </row>
        <row r="152">
          <cell r="A152" t="str">
            <v>CCEVeh143</v>
          </cell>
          <cell r="B152">
            <v>5601180</v>
          </cell>
        </row>
        <row r="153">
          <cell r="A153" t="str">
            <v>CCEVeh144</v>
          </cell>
          <cell r="B153">
            <v>5601181</v>
          </cell>
        </row>
        <row r="154">
          <cell r="A154" t="str">
            <v>CCEVeh145</v>
          </cell>
          <cell r="B154">
            <v>5601164</v>
          </cell>
        </row>
        <row r="155">
          <cell r="A155" t="str">
            <v>CCEVeh293</v>
          </cell>
          <cell r="B155">
            <v>3006138</v>
          </cell>
        </row>
        <row r="156">
          <cell r="A156" t="str">
            <v>CCEVeh294</v>
          </cell>
          <cell r="B156">
            <v>3006137</v>
          </cell>
        </row>
        <row r="157">
          <cell r="A157" t="str">
            <v>CCEVeh295</v>
          </cell>
          <cell r="B157">
            <v>3008061</v>
          </cell>
        </row>
        <row r="158">
          <cell r="A158" t="str">
            <v>CCEVeh296</v>
          </cell>
          <cell r="B158">
            <v>6208123</v>
          </cell>
        </row>
        <row r="159">
          <cell r="A159" t="str">
            <v>CCEVeh297</v>
          </cell>
          <cell r="B159">
            <v>6206090</v>
          </cell>
        </row>
        <row r="160">
          <cell r="A160" t="str">
            <v>CCEVeh298</v>
          </cell>
          <cell r="B160">
            <v>6208150</v>
          </cell>
        </row>
        <row r="161">
          <cell r="A161" t="str">
            <v>CCEVeh299</v>
          </cell>
          <cell r="B161">
            <v>6206092</v>
          </cell>
        </row>
        <row r="162">
          <cell r="A162" t="str">
            <v>CCEVeh300</v>
          </cell>
          <cell r="B162">
            <v>6206093</v>
          </cell>
        </row>
        <row r="163">
          <cell r="A163" t="str">
            <v>CCEVeh301</v>
          </cell>
          <cell r="B163">
            <v>6206085</v>
          </cell>
        </row>
        <row r="164">
          <cell r="A164" t="str">
            <v>CCEVeh302</v>
          </cell>
          <cell r="B164">
            <v>6206086</v>
          </cell>
        </row>
        <row r="165">
          <cell r="A165" t="str">
            <v>CCEVeh303</v>
          </cell>
          <cell r="B165">
            <v>6206097</v>
          </cell>
        </row>
        <row r="166">
          <cell r="A166" t="str">
            <v>CCEVeh304</v>
          </cell>
          <cell r="B166">
            <v>6206095</v>
          </cell>
        </row>
        <row r="167">
          <cell r="A167" t="str">
            <v>CCEVeh305</v>
          </cell>
          <cell r="B167">
            <v>8006051</v>
          </cell>
        </row>
        <row r="168">
          <cell r="A168" t="str">
            <v>CCEVeh306</v>
          </cell>
          <cell r="B168">
            <v>8006052</v>
          </cell>
        </row>
        <row r="169">
          <cell r="A169" t="str">
            <v>CCEVeh307</v>
          </cell>
          <cell r="B169">
            <v>8006053</v>
          </cell>
        </row>
        <row r="170">
          <cell r="A170" t="str">
            <v>CCEVeh308</v>
          </cell>
          <cell r="B170">
            <v>8006054</v>
          </cell>
        </row>
        <row r="171">
          <cell r="A171" t="str">
            <v>CCEVeh309</v>
          </cell>
          <cell r="B171">
            <v>8008014</v>
          </cell>
        </row>
        <row r="172">
          <cell r="A172" t="str">
            <v>CCEVeh310</v>
          </cell>
          <cell r="B172">
            <v>8006055</v>
          </cell>
        </row>
        <row r="173">
          <cell r="A173" t="str">
            <v>CCEVeh311</v>
          </cell>
          <cell r="B173">
            <v>8006056</v>
          </cell>
        </row>
        <row r="174">
          <cell r="A174" t="str">
            <v>CCEVeh312</v>
          </cell>
          <cell r="B174">
            <v>8006057</v>
          </cell>
        </row>
        <row r="175">
          <cell r="A175" t="str">
            <v>CCEVeh313</v>
          </cell>
          <cell r="B175">
            <v>8006058</v>
          </cell>
        </row>
        <row r="176">
          <cell r="A176" t="str">
            <v>CCEVeh314</v>
          </cell>
          <cell r="B176">
            <v>9206076</v>
          </cell>
        </row>
        <row r="177">
          <cell r="A177" t="str">
            <v>CCEVeh315</v>
          </cell>
          <cell r="B177">
            <v>9206077</v>
          </cell>
        </row>
        <row r="178">
          <cell r="A178" t="str">
            <v>CCEVeh316</v>
          </cell>
          <cell r="B178">
            <v>9206070</v>
          </cell>
        </row>
        <row r="179">
          <cell r="A179" t="str">
            <v>CCEVeh317</v>
          </cell>
          <cell r="B179">
            <v>9206072</v>
          </cell>
        </row>
        <row r="180">
          <cell r="A180" t="str">
            <v>CCEVeh318</v>
          </cell>
          <cell r="B180">
            <v>9208021</v>
          </cell>
        </row>
        <row r="181">
          <cell r="A181" t="str">
            <v>CCEVeh319</v>
          </cell>
          <cell r="B181">
            <v>5606086</v>
          </cell>
        </row>
        <row r="182">
          <cell r="A182" t="str">
            <v>CCEVeh320</v>
          </cell>
          <cell r="B182">
            <v>5606087</v>
          </cell>
        </row>
        <row r="183">
          <cell r="A183" t="str">
            <v>CCEVeh321</v>
          </cell>
          <cell r="B183">
            <v>5606097</v>
          </cell>
        </row>
        <row r="184">
          <cell r="A184" t="str">
            <v>CCEVeh416</v>
          </cell>
          <cell r="B184">
            <v>3021080</v>
          </cell>
        </row>
        <row r="185">
          <cell r="A185" t="str">
            <v>CCEVeh417</v>
          </cell>
          <cell r="B185">
            <v>3021079</v>
          </cell>
        </row>
        <row r="186">
          <cell r="A186" t="str">
            <v>CCEVeh418</v>
          </cell>
          <cell r="B186">
            <v>3021082</v>
          </cell>
        </row>
        <row r="187">
          <cell r="A187" t="str">
            <v>CCEVeh419</v>
          </cell>
          <cell r="B187">
            <v>6221030</v>
          </cell>
        </row>
        <row r="188">
          <cell r="A188" t="str">
            <v>CCEVeh420</v>
          </cell>
          <cell r="B188">
            <v>8021001</v>
          </cell>
        </row>
        <row r="189">
          <cell r="A189" t="str">
            <v>CCEVeh421</v>
          </cell>
          <cell r="B189">
            <v>8021002</v>
          </cell>
        </row>
        <row r="190">
          <cell r="A190" t="str">
            <v>CCEVeh422</v>
          </cell>
          <cell r="B190">
            <v>8021005</v>
          </cell>
        </row>
        <row r="191">
          <cell r="A191" t="str">
            <v>CCEVeh423</v>
          </cell>
          <cell r="B191">
            <v>8021006</v>
          </cell>
        </row>
        <row r="192">
          <cell r="A192" t="str">
            <v>CCEVeh424</v>
          </cell>
          <cell r="B192">
            <v>8021007</v>
          </cell>
        </row>
        <row r="193">
          <cell r="A193" t="str">
            <v>CCEVeh425</v>
          </cell>
          <cell r="B193">
            <v>8021003</v>
          </cell>
        </row>
        <row r="194">
          <cell r="A194" t="str">
            <v>CCEVeh426</v>
          </cell>
          <cell r="B194">
            <v>8021004</v>
          </cell>
        </row>
        <row r="195">
          <cell r="A195" t="str">
            <v>CCEVeh427</v>
          </cell>
          <cell r="B195">
            <v>9220008</v>
          </cell>
        </row>
        <row r="196">
          <cell r="A196" t="str">
            <v>CCEVeh428</v>
          </cell>
          <cell r="B196">
            <v>9220007</v>
          </cell>
        </row>
        <row r="197">
          <cell r="A197" t="str">
            <v>CCEVeh429</v>
          </cell>
          <cell r="B197">
            <v>9221017</v>
          </cell>
        </row>
        <row r="198">
          <cell r="A198" t="str">
            <v>CCEVeh430</v>
          </cell>
          <cell r="B198">
            <v>9221019</v>
          </cell>
        </row>
        <row r="199">
          <cell r="A199" t="str">
            <v>CCEVeh431</v>
          </cell>
          <cell r="B199">
            <v>9221020</v>
          </cell>
        </row>
        <row r="200">
          <cell r="A200" t="str">
            <v>CCEVeh432</v>
          </cell>
          <cell r="B200">
            <v>9221021</v>
          </cell>
        </row>
        <row r="201">
          <cell r="A201" t="str">
            <v>CCEVeh467</v>
          </cell>
          <cell r="B201">
            <v>8007017</v>
          </cell>
        </row>
        <row r="202">
          <cell r="A202" t="str">
            <v>CCEVeh468</v>
          </cell>
          <cell r="B202">
            <v>8007018</v>
          </cell>
        </row>
        <row r="203">
          <cell r="A203" t="str">
            <v>CCEVeh469</v>
          </cell>
          <cell r="B203">
            <v>8007021</v>
          </cell>
        </row>
        <row r="204">
          <cell r="A204" t="str">
            <v>CCEVeh470</v>
          </cell>
          <cell r="B204">
            <v>8007015</v>
          </cell>
        </row>
        <row r="205">
          <cell r="A205" t="str">
            <v>CCEVeh471</v>
          </cell>
          <cell r="B205">
            <v>5807015</v>
          </cell>
        </row>
        <row r="206">
          <cell r="A206" t="str">
            <v>CCEVeh472</v>
          </cell>
          <cell r="B206">
            <v>5807012</v>
          </cell>
        </row>
        <row r="207">
          <cell r="A207" t="str">
            <v>CCEVeh473</v>
          </cell>
          <cell r="B207">
            <v>5807011</v>
          </cell>
        </row>
        <row r="208">
          <cell r="A208" t="str">
            <v>CCEVeh474</v>
          </cell>
          <cell r="B208">
            <v>5807013</v>
          </cell>
        </row>
        <row r="209">
          <cell r="A209" t="str">
            <v>CCEVeh475</v>
          </cell>
          <cell r="B209">
            <v>5807014</v>
          </cell>
        </row>
        <row r="210">
          <cell r="A210" t="str">
            <v>CCEVeh533</v>
          </cell>
          <cell r="B210">
            <v>8003009</v>
          </cell>
        </row>
        <row r="211">
          <cell r="A211" t="str">
            <v>CCEVeh534</v>
          </cell>
          <cell r="B211">
            <v>39811014</v>
          </cell>
        </row>
        <row r="212">
          <cell r="A212" t="str">
            <v>CCEVeh535</v>
          </cell>
          <cell r="B212">
            <v>39811014</v>
          </cell>
        </row>
        <row r="213">
          <cell r="A213" t="str">
            <v>CCEVeh536</v>
          </cell>
          <cell r="B213">
            <v>5811034</v>
          </cell>
        </row>
        <row r="214">
          <cell r="A214" t="str">
            <v>CCEVeh537</v>
          </cell>
          <cell r="B214">
            <v>5811034</v>
          </cell>
        </row>
        <row r="215">
          <cell r="A215" t="str">
            <v>CCEVeh538</v>
          </cell>
          <cell r="B215">
            <v>5811036</v>
          </cell>
        </row>
        <row r="216">
          <cell r="A216" t="str">
            <v>CCEVeh539</v>
          </cell>
          <cell r="B216">
            <v>5811027</v>
          </cell>
        </row>
        <row r="217">
          <cell r="A217" t="str">
            <v>CCEVeh540</v>
          </cell>
          <cell r="B217">
            <v>5803122</v>
          </cell>
        </row>
        <row r="218">
          <cell r="A218" t="str">
            <v>CCEVeh543</v>
          </cell>
          <cell r="B218">
            <v>5806062</v>
          </cell>
        </row>
        <row r="219">
          <cell r="A219" t="str">
            <v>CCEVeh544</v>
          </cell>
          <cell r="B219">
            <v>5806075</v>
          </cell>
        </row>
        <row r="220">
          <cell r="A220" t="str">
            <v>CCEVeh623</v>
          </cell>
          <cell r="B220">
            <v>3001158</v>
          </cell>
        </row>
        <row r="221">
          <cell r="A221" t="str">
            <v>CCEVeh624</v>
          </cell>
          <cell r="B221">
            <v>11101018</v>
          </cell>
        </row>
        <row r="222">
          <cell r="A222" t="str">
            <v>CCEVeh625</v>
          </cell>
          <cell r="B222">
            <v>11101019</v>
          </cell>
        </row>
        <row r="223">
          <cell r="A223" t="str">
            <v>CCEVeh626</v>
          </cell>
          <cell r="B223">
            <v>11101020</v>
          </cell>
        </row>
        <row r="224">
          <cell r="A224" t="str">
            <v>CCEVeh627</v>
          </cell>
          <cell r="B224">
            <v>11101021</v>
          </cell>
        </row>
        <row r="225">
          <cell r="A225" t="str">
            <v>CCEVeh628</v>
          </cell>
          <cell r="B225">
            <v>11101022</v>
          </cell>
        </row>
        <row r="226">
          <cell r="A226" t="str">
            <v>CCEVeh629</v>
          </cell>
          <cell r="B226">
            <v>11101023</v>
          </cell>
        </row>
        <row r="227">
          <cell r="A227" t="str">
            <v>CCEVeh630</v>
          </cell>
          <cell r="B227">
            <v>8001165</v>
          </cell>
        </row>
        <row r="228">
          <cell r="A228" t="str">
            <v>CCEVeh631</v>
          </cell>
          <cell r="B228">
            <v>8001192</v>
          </cell>
        </row>
        <row r="229">
          <cell r="A229" t="str">
            <v>CCEVeh632</v>
          </cell>
          <cell r="B229">
            <v>8001198</v>
          </cell>
        </row>
        <row r="230">
          <cell r="A230" t="str">
            <v>CCEVeh633</v>
          </cell>
          <cell r="B230" t="str">
            <v> 11101017</v>
          </cell>
        </row>
        <row r="231">
          <cell r="A231" t="str">
            <v>CCEVeh640</v>
          </cell>
          <cell r="B231">
            <v>6206094</v>
          </cell>
        </row>
        <row r="232">
          <cell r="A232" t="str">
            <v>CCEVeh641</v>
          </cell>
          <cell r="B232">
            <v>11106008</v>
          </cell>
        </row>
        <row r="233">
          <cell r="A233" t="str">
            <v>CCEVeh642</v>
          </cell>
          <cell r="B233">
            <v>11106009</v>
          </cell>
        </row>
        <row r="234">
          <cell r="A234" t="str">
            <v>CCEVeh643</v>
          </cell>
          <cell r="B234">
            <v>5806073</v>
          </cell>
        </row>
        <row r="235">
          <cell r="A235" t="str">
            <v>CCEVeh644</v>
          </cell>
          <cell r="B235">
            <v>11107001</v>
          </cell>
        </row>
        <row r="236">
          <cell r="A236" t="str">
            <v>CCEVeh645</v>
          </cell>
          <cell r="B236">
            <v>11106005</v>
          </cell>
        </row>
        <row r="237">
          <cell r="A237" t="str">
            <v>CCEVeh646</v>
          </cell>
          <cell r="B237">
            <v>11106006</v>
          </cell>
        </row>
        <row r="238">
          <cell r="A238" t="str">
            <v>CCEVeh647</v>
          </cell>
          <cell r="B238">
            <v>11106007</v>
          </cell>
        </row>
        <row r="239">
          <cell r="A239" t="str">
            <v>CCEVeh648</v>
          </cell>
          <cell r="B239">
            <v>11106004</v>
          </cell>
        </row>
        <row r="240">
          <cell r="A240" t="str">
            <v>CCEVeh654</v>
          </cell>
          <cell r="B240">
            <v>11106010</v>
          </cell>
        </row>
        <row r="241">
          <cell r="A241" t="str">
            <v>CCEVeh660</v>
          </cell>
          <cell r="B241">
            <v>8006047</v>
          </cell>
        </row>
        <row r="242">
          <cell r="A242" t="str">
            <v>CCEVeh661</v>
          </cell>
          <cell r="B242">
            <v>8007016</v>
          </cell>
        </row>
        <row r="243">
          <cell r="A243" t="str">
            <v>CCEVeh662</v>
          </cell>
          <cell r="B243">
            <v>11106010</v>
          </cell>
        </row>
        <row r="244">
          <cell r="A244" t="str">
            <v>CCEVeh729</v>
          </cell>
          <cell r="B244">
            <v>39811013</v>
          </cell>
        </row>
        <row r="245">
          <cell r="A245" t="str">
            <v>CCEVeh730</v>
          </cell>
          <cell r="B245">
            <v>39811011</v>
          </cell>
        </row>
        <row r="246">
          <cell r="A246" t="str">
            <v>CCEVeh731</v>
          </cell>
          <cell r="B246">
            <v>39811010</v>
          </cell>
        </row>
        <row r="247">
          <cell r="A247" t="str">
            <v>CCEVeh732</v>
          </cell>
          <cell r="B247">
            <v>39811009</v>
          </cell>
        </row>
        <row r="248">
          <cell r="A248" t="str">
            <v>CCEVeh733</v>
          </cell>
          <cell r="B248">
            <v>39811008</v>
          </cell>
        </row>
        <row r="249">
          <cell r="A249" t="str">
            <v>CCEVeh734</v>
          </cell>
          <cell r="B249">
            <v>39811006</v>
          </cell>
        </row>
        <row r="250">
          <cell r="A250" t="str">
            <v>CCEVeh735</v>
          </cell>
          <cell r="B250">
            <v>39811006</v>
          </cell>
        </row>
        <row r="251">
          <cell r="A251" t="str">
            <v>CCEVeh736</v>
          </cell>
          <cell r="B251">
            <v>5811029</v>
          </cell>
        </row>
        <row r="252">
          <cell r="A252" t="str">
            <v>CCEVeh737</v>
          </cell>
          <cell r="B252">
            <v>5811028</v>
          </cell>
        </row>
        <row r="253">
          <cell r="A253" t="str">
            <v>CCEVeh754</v>
          </cell>
          <cell r="B253">
            <v>2922090</v>
          </cell>
        </row>
        <row r="254">
          <cell r="A254" t="str">
            <v>CCEVeh762</v>
          </cell>
          <cell r="B254">
            <v>5811019</v>
          </cell>
        </row>
        <row r="255">
          <cell r="A255" t="str">
            <v>CCEVeh763</v>
          </cell>
          <cell r="B255">
            <v>2926085</v>
          </cell>
        </row>
        <row r="256">
          <cell r="A256" t="str">
            <v>CCEVeh764</v>
          </cell>
          <cell r="B256">
            <v>5811035</v>
          </cell>
        </row>
        <row r="257">
          <cell r="A257" t="str">
            <v>CCEVeh445</v>
          </cell>
          <cell r="B257">
            <v>38711027</v>
          </cell>
        </row>
        <row r="258">
          <cell r="A258" t="str">
            <v>CCEVeh446</v>
          </cell>
          <cell r="B258">
            <v>38711026</v>
          </cell>
        </row>
        <row r="259">
          <cell r="A259" t="str">
            <v>CCEVeh447</v>
          </cell>
          <cell r="B259" t="str">
            <v>N.A.</v>
          </cell>
        </row>
        <row r="260">
          <cell r="A260" t="str">
            <v>CCEVeh493</v>
          </cell>
          <cell r="B260">
            <v>38711028</v>
          </cell>
        </row>
        <row r="261">
          <cell r="A261" t="str">
            <v>CCEVeh494</v>
          </cell>
          <cell r="B261" t="str">
            <v>N.A.</v>
          </cell>
        </row>
        <row r="262">
          <cell r="A262" t="str">
            <v>CCEVeh655</v>
          </cell>
          <cell r="B262" t="str">
            <v>N.A.</v>
          </cell>
        </row>
        <row r="263">
          <cell r="A263" t="str">
            <v>CCEVeh742</v>
          </cell>
          <cell r="B263" t="str">
            <v>N.A.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New_Table"/>
      <sheetName val="Hoja1"/>
      <sheetName val="ABREVIATURAS"/>
    </sheetNames>
    <sheetDataSet>
      <sheetData sheetId="0"/>
      <sheetData sheetId="1"/>
      <sheetData sheetId="2">
        <row r="2">
          <cell r="A2">
            <v>101001</v>
          </cell>
          <cell r="B2">
            <v>12200000</v>
          </cell>
        </row>
        <row r="3">
          <cell r="A3">
            <v>208003</v>
          </cell>
          <cell r="B3">
            <v>72400000</v>
          </cell>
        </row>
        <row r="4">
          <cell r="A4">
            <v>208004</v>
          </cell>
          <cell r="B4">
            <v>76000000</v>
          </cell>
        </row>
        <row r="5">
          <cell r="A5">
            <v>206001</v>
          </cell>
          <cell r="B5">
            <v>43800000</v>
          </cell>
        </row>
        <row r="6">
          <cell r="A6">
            <v>319001</v>
          </cell>
          <cell r="B6">
            <v>8800000</v>
          </cell>
        </row>
        <row r="7">
          <cell r="A7">
            <v>319003</v>
          </cell>
          <cell r="B7">
            <v>9400000</v>
          </cell>
        </row>
        <row r="8">
          <cell r="A8">
            <v>319004</v>
          </cell>
          <cell r="B8">
            <v>11800000</v>
          </cell>
        </row>
        <row r="9">
          <cell r="A9">
            <v>319005</v>
          </cell>
          <cell r="B9">
            <v>12300000</v>
          </cell>
        </row>
        <row r="10">
          <cell r="A10">
            <v>319006</v>
          </cell>
          <cell r="B10">
            <v>10200000</v>
          </cell>
        </row>
        <row r="11">
          <cell r="A11">
            <v>319009</v>
          </cell>
          <cell r="B11">
            <v>7800000</v>
          </cell>
        </row>
        <row r="12">
          <cell r="A12">
            <v>319010</v>
          </cell>
          <cell r="B12">
            <v>9300000</v>
          </cell>
        </row>
        <row r="13">
          <cell r="A13">
            <v>319011</v>
          </cell>
          <cell r="B13">
            <v>11400000</v>
          </cell>
        </row>
        <row r="14">
          <cell r="A14">
            <v>319012</v>
          </cell>
          <cell r="B14">
            <v>10200000</v>
          </cell>
        </row>
        <row r="15">
          <cell r="A15">
            <v>319013</v>
          </cell>
          <cell r="B15">
            <v>9700000</v>
          </cell>
        </row>
        <row r="16">
          <cell r="A16">
            <v>319014</v>
          </cell>
          <cell r="B16">
            <v>11500000</v>
          </cell>
        </row>
        <row r="17">
          <cell r="A17">
            <v>319018</v>
          </cell>
          <cell r="B17">
            <v>14900000</v>
          </cell>
        </row>
        <row r="18">
          <cell r="A18">
            <v>319019</v>
          </cell>
          <cell r="B18">
            <v>15300000</v>
          </cell>
        </row>
        <row r="19">
          <cell r="A19">
            <v>319021</v>
          </cell>
          <cell r="B19">
            <v>18100000</v>
          </cell>
        </row>
        <row r="20">
          <cell r="A20">
            <v>319022</v>
          </cell>
          <cell r="B20">
            <v>22800000</v>
          </cell>
        </row>
        <row r="21">
          <cell r="A21">
            <v>319007</v>
          </cell>
          <cell r="B21">
            <v>10500000</v>
          </cell>
        </row>
        <row r="22">
          <cell r="A22">
            <v>319008</v>
          </cell>
          <cell r="B22">
            <v>12300000</v>
          </cell>
        </row>
        <row r="23">
          <cell r="A23">
            <v>319015</v>
          </cell>
          <cell r="B23">
            <v>9300000</v>
          </cell>
        </row>
        <row r="24">
          <cell r="A24">
            <v>319016</v>
          </cell>
          <cell r="B24">
            <v>10500000</v>
          </cell>
        </row>
        <row r="25">
          <cell r="A25">
            <v>319017</v>
          </cell>
          <cell r="B25">
            <v>8700000</v>
          </cell>
        </row>
        <row r="26">
          <cell r="A26">
            <v>319020</v>
          </cell>
          <cell r="B26">
            <v>14000000</v>
          </cell>
        </row>
        <row r="27">
          <cell r="A27">
            <v>319002</v>
          </cell>
          <cell r="B27">
            <v>9400000</v>
          </cell>
        </row>
        <row r="28">
          <cell r="A28">
            <v>317067</v>
          </cell>
          <cell r="B28">
            <v>10000000</v>
          </cell>
        </row>
        <row r="29">
          <cell r="A29">
            <v>317035</v>
          </cell>
          <cell r="B29">
            <v>6700000</v>
          </cell>
        </row>
        <row r="30">
          <cell r="A30">
            <v>317003</v>
          </cell>
          <cell r="B30">
            <v>2800000</v>
          </cell>
        </row>
        <row r="31">
          <cell r="A31">
            <v>317009</v>
          </cell>
          <cell r="B31">
            <v>2700000</v>
          </cell>
        </row>
        <row r="32">
          <cell r="A32">
            <v>317028</v>
          </cell>
          <cell r="B32">
            <v>3000000</v>
          </cell>
        </row>
        <row r="33">
          <cell r="A33">
            <v>317006</v>
          </cell>
          <cell r="B33">
            <v>4800000</v>
          </cell>
        </row>
        <row r="34">
          <cell r="A34">
            <v>317007</v>
          </cell>
          <cell r="B34">
            <v>2900000</v>
          </cell>
        </row>
        <row r="35">
          <cell r="A35">
            <v>317010</v>
          </cell>
          <cell r="B35">
            <v>5300000</v>
          </cell>
        </row>
        <row r="36">
          <cell r="A36">
            <v>317016</v>
          </cell>
          <cell r="B36">
            <v>4400000</v>
          </cell>
        </row>
        <row r="37">
          <cell r="A37">
            <v>317017</v>
          </cell>
          <cell r="B37">
            <v>4700000</v>
          </cell>
        </row>
        <row r="38">
          <cell r="A38">
            <v>317019</v>
          </cell>
          <cell r="B38">
            <v>2400000</v>
          </cell>
        </row>
        <row r="39">
          <cell r="A39">
            <v>317022</v>
          </cell>
          <cell r="B39">
            <v>4700000</v>
          </cell>
        </row>
        <row r="40">
          <cell r="A40">
            <v>317004</v>
          </cell>
          <cell r="B40">
            <v>2900000</v>
          </cell>
        </row>
        <row r="41">
          <cell r="A41">
            <v>317008</v>
          </cell>
          <cell r="B41">
            <v>2700000</v>
          </cell>
        </row>
        <row r="42">
          <cell r="A42">
            <v>317015</v>
          </cell>
          <cell r="B42">
            <v>4300000</v>
          </cell>
        </row>
        <row r="43">
          <cell r="A43">
            <v>317025</v>
          </cell>
          <cell r="B43">
            <v>4300000</v>
          </cell>
        </row>
        <row r="44">
          <cell r="A44">
            <v>317029</v>
          </cell>
          <cell r="B44">
            <v>2100000</v>
          </cell>
        </row>
        <row r="45">
          <cell r="A45">
            <v>317030</v>
          </cell>
          <cell r="B45">
            <v>3100000</v>
          </cell>
        </row>
        <row r="46">
          <cell r="A46">
            <v>317037</v>
          </cell>
          <cell r="B46">
            <v>3300000</v>
          </cell>
        </row>
        <row r="47">
          <cell r="A47">
            <v>317038</v>
          </cell>
          <cell r="B47">
            <v>4800000</v>
          </cell>
        </row>
        <row r="48">
          <cell r="A48">
            <v>317039</v>
          </cell>
          <cell r="B48">
            <v>3400000</v>
          </cell>
        </row>
        <row r="49">
          <cell r="A49">
            <v>317041</v>
          </cell>
          <cell r="B49">
            <v>3600000</v>
          </cell>
        </row>
        <row r="50">
          <cell r="A50">
            <v>317042</v>
          </cell>
          <cell r="B50">
            <v>3500000</v>
          </cell>
        </row>
        <row r="51">
          <cell r="A51">
            <v>317043</v>
          </cell>
          <cell r="B51">
            <v>4500000</v>
          </cell>
        </row>
        <row r="52">
          <cell r="A52">
            <v>317044</v>
          </cell>
          <cell r="B52">
            <v>3900000</v>
          </cell>
        </row>
        <row r="53">
          <cell r="A53">
            <v>317045</v>
          </cell>
          <cell r="B53">
            <v>6000000</v>
          </cell>
        </row>
        <row r="54">
          <cell r="A54">
            <v>317046</v>
          </cell>
          <cell r="B54">
            <v>2600000</v>
          </cell>
        </row>
        <row r="55">
          <cell r="A55">
            <v>317047</v>
          </cell>
          <cell r="B55">
            <v>2800000</v>
          </cell>
        </row>
        <row r="56">
          <cell r="A56">
            <v>317048</v>
          </cell>
          <cell r="B56">
            <v>3900000</v>
          </cell>
        </row>
        <row r="57">
          <cell r="A57">
            <v>317049</v>
          </cell>
          <cell r="B57">
            <v>3000000</v>
          </cell>
        </row>
        <row r="58">
          <cell r="A58">
            <v>317050</v>
          </cell>
          <cell r="B58">
            <v>6600000</v>
          </cell>
        </row>
        <row r="59">
          <cell r="A59">
            <v>317051</v>
          </cell>
          <cell r="B59">
            <v>5300000</v>
          </cell>
        </row>
        <row r="60">
          <cell r="A60">
            <v>317052</v>
          </cell>
          <cell r="B60">
            <v>7000000</v>
          </cell>
        </row>
        <row r="61">
          <cell r="A61">
            <v>317053</v>
          </cell>
          <cell r="B61">
            <v>4000000</v>
          </cell>
        </row>
        <row r="62">
          <cell r="A62">
            <v>317054</v>
          </cell>
          <cell r="B62">
            <v>3600000</v>
          </cell>
        </row>
        <row r="63">
          <cell r="A63">
            <v>317055</v>
          </cell>
          <cell r="B63">
            <v>3000000</v>
          </cell>
        </row>
        <row r="64">
          <cell r="A64">
            <v>317056</v>
          </cell>
          <cell r="B64">
            <v>5000000</v>
          </cell>
        </row>
        <row r="65">
          <cell r="A65">
            <v>317057</v>
          </cell>
          <cell r="B65">
            <v>9000000</v>
          </cell>
        </row>
        <row r="66">
          <cell r="A66">
            <v>317058</v>
          </cell>
          <cell r="B66">
            <v>5200000</v>
          </cell>
        </row>
        <row r="67">
          <cell r="A67">
            <v>317059</v>
          </cell>
          <cell r="B67">
            <v>4200000</v>
          </cell>
        </row>
        <row r="68">
          <cell r="A68">
            <v>317060</v>
          </cell>
          <cell r="B68">
            <v>6900000</v>
          </cell>
        </row>
        <row r="69">
          <cell r="A69">
            <v>317061</v>
          </cell>
          <cell r="B69">
            <v>5000000</v>
          </cell>
        </row>
        <row r="70">
          <cell r="A70">
            <v>317062</v>
          </cell>
          <cell r="B70">
            <v>6300000</v>
          </cell>
        </row>
        <row r="71">
          <cell r="A71">
            <v>317063</v>
          </cell>
          <cell r="B71">
            <v>4000000</v>
          </cell>
        </row>
        <row r="72">
          <cell r="A72">
            <v>317064</v>
          </cell>
          <cell r="B72">
            <v>3600000</v>
          </cell>
        </row>
        <row r="73">
          <cell r="A73">
            <v>317065</v>
          </cell>
          <cell r="B73">
            <v>6300000</v>
          </cell>
        </row>
        <row r="74">
          <cell r="A74">
            <v>317066</v>
          </cell>
          <cell r="B74">
            <v>7000000</v>
          </cell>
        </row>
        <row r="75">
          <cell r="A75">
            <v>317068</v>
          </cell>
          <cell r="B75">
            <v>5100000</v>
          </cell>
        </row>
        <row r="76">
          <cell r="A76">
            <v>317069</v>
          </cell>
          <cell r="B76">
            <v>4500000</v>
          </cell>
        </row>
        <row r="77">
          <cell r="A77">
            <v>317070</v>
          </cell>
          <cell r="B77">
            <v>4000000</v>
          </cell>
        </row>
        <row r="78">
          <cell r="A78">
            <v>317071</v>
          </cell>
          <cell r="B78">
            <v>6000000</v>
          </cell>
        </row>
        <row r="79">
          <cell r="A79">
            <v>317072</v>
          </cell>
          <cell r="B79">
            <v>10000000</v>
          </cell>
        </row>
        <row r="80">
          <cell r="A80">
            <v>317073</v>
          </cell>
          <cell r="B80">
            <v>12500000</v>
          </cell>
        </row>
        <row r="81">
          <cell r="A81">
            <v>317074</v>
          </cell>
          <cell r="B81">
            <v>5400000</v>
          </cell>
        </row>
        <row r="82">
          <cell r="A82">
            <v>317075</v>
          </cell>
          <cell r="B82">
            <v>4000000</v>
          </cell>
        </row>
        <row r="83">
          <cell r="A83">
            <v>317076</v>
          </cell>
          <cell r="B83">
            <v>4500000</v>
          </cell>
        </row>
        <row r="84">
          <cell r="A84">
            <v>317077</v>
          </cell>
          <cell r="B84">
            <v>4500000</v>
          </cell>
        </row>
        <row r="85">
          <cell r="A85">
            <v>317078</v>
          </cell>
          <cell r="B85">
            <v>7000000</v>
          </cell>
        </row>
        <row r="86">
          <cell r="A86">
            <v>317079</v>
          </cell>
          <cell r="B86">
            <v>5200000</v>
          </cell>
        </row>
        <row r="87">
          <cell r="A87">
            <v>317080</v>
          </cell>
          <cell r="B87">
            <v>3800000</v>
          </cell>
        </row>
        <row r="88">
          <cell r="A88">
            <v>317081</v>
          </cell>
          <cell r="B88">
            <v>4100000</v>
          </cell>
        </row>
        <row r="89">
          <cell r="A89">
            <v>317082</v>
          </cell>
          <cell r="B89">
            <v>5000000</v>
          </cell>
        </row>
        <row r="90">
          <cell r="A90">
            <v>317083</v>
          </cell>
          <cell r="B90">
            <v>7200000</v>
          </cell>
        </row>
        <row r="91">
          <cell r="A91">
            <v>317084</v>
          </cell>
          <cell r="B91">
            <v>14000000</v>
          </cell>
        </row>
        <row r="92">
          <cell r="A92">
            <v>317085</v>
          </cell>
          <cell r="B92">
            <v>9400000</v>
          </cell>
        </row>
        <row r="93">
          <cell r="A93">
            <v>317086</v>
          </cell>
          <cell r="B93">
            <v>6900000</v>
          </cell>
        </row>
        <row r="94">
          <cell r="A94">
            <v>317087</v>
          </cell>
          <cell r="B94">
            <v>5300000</v>
          </cell>
        </row>
        <row r="95">
          <cell r="A95">
            <v>317088</v>
          </cell>
          <cell r="B95">
            <v>3700000</v>
          </cell>
        </row>
        <row r="96">
          <cell r="A96">
            <v>317089</v>
          </cell>
          <cell r="B96">
            <v>4200000</v>
          </cell>
        </row>
        <row r="97">
          <cell r="A97">
            <v>317090</v>
          </cell>
          <cell r="B97">
            <v>4500000</v>
          </cell>
        </row>
        <row r="98">
          <cell r="A98">
            <v>317091</v>
          </cell>
          <cell r="B98">
            <v>4800000</v>
          </cell>
        </row>
        <row r="99">
          <cell r="A99">
            <v>408008</v>
          </cell>
          <cell r="B99">
            <v>37000000</v>
          </cell>
        </row>
        <row r="100">
          <cell r="A100">
            <v>408014</v>
          </cell>
          <cell r="B100">
            <v>20600000</v>
          </cell>
        </row>
        <row r="101">
          <cell r="A101">
            <v>408015</v>
          </cell>
          <cell r="B101">
            <v>40000000</v>
          </cell>
        </row>
        <row r="102">
          <cell r="A102">
            <v>408016</v>
          </cell>
          <cell r="B102">
            <v>44000000</v>
          </cell>
        </row>
        <row r="103">
          <cell r="A103">
            <v>408017</v>
          </cell>
          <cell r="B103">
            <v>25600000</v>
          </cell>
        </row>
        <row r="104">
          <cell r="A104">
            <v>421001</v>
          </cell>
          <cell r="B104">
            <v>60400000</v>
          </cell>
        </row>
        <row r="105">
          <cell r="A105">
            <v>508001</v>
          </cell>
          <cell r="B105">
            <v>36400000</v>
          </cell>
        </row>
        <row r="106">
          <cell r="A106">
            <v>508002</v>
          </cell>
          <cell r="B106">
            <v>38200000</v>
          </cell>
        </row>
        <row r="107">
          <cell r="A107">
            <v>508003</v>
          </cell>
          <cell r="B107">
            <v>39400000</v>
          </cell>
        </row>
        <row r="108">
          <cell r="A108">
            <v>507001</v>
          </cell>
          <cell r="B108">
            <v>18300000</v>
          </cell>
        </row>
        <row r="109">
          <cell r="A109">
            <v>520001</v>
          </cell>
          <cell r="B109">
            <v>19800000</v>
          </cell>
        </row>
        <row r="110">
          <cell r="A110">
            <v>503002</v>
          </cell>
          <cell r="B110">
            <v>152400000</v>
          </cell>
        </row>
        <row r="111">
          <cell r="A111">
            <v>503003</v>
          </cell>
          <cell r="B111">
            <v>67200000</v>
          </cell>
        </row>
        <row r="112">
          <cell r="A112">
            <v>503001</v>
          </cell>
          <cell r="B112">
            <v>37100000</v>
          </cell>
        </row>
        <row r="113">
          <cell r="A113">
            <v>503004</v>
          </cell>
          <cell r="B113">
            <v>21500000</v>
          </cell>
        </row>
        <row r="114">
          <cell r="A114">
            <v>506002</v>
          </cell>
          <cell r="B114">
            <v>19800000</v>
          </cell>
        </row>
        <row r="115">
          <cell r="A115">
            <v>506003</v>
          </cell>
          <cell r="B115">
            <v>55000000</v>
          </cell>
        </row>
        <row r="116">
          <cell r="A116">
            <v>601014</v>
          </cell>
          <cell r="B116">
            <v>109600000</v>
          </cell>
        </row>
        <row r="117">
          <cell r="A117">
            <v>601015</v>
          </cell>
          <cell r="B117">
            <v>115300000</v>
          </cell>
        </row>
        <row r="118">
          <cell r="A118">
            <v>601053</v>
          </cell>
          <cell r="B118">
            <v>119100000</v>
          </cell>
        </row>
        <row r="119">
          <cell r="A119">
            <v>601054</v>
          </cell>
          <cell r="B119">
            <v>125400000</v>
          </cell>
        </row>
        <row r="120">
          <cell r="A120">
            <v>601078</v>
          </cell>
          <cell r="B120">
            <v>144800000</v>
          </cell>
        </row>
        <row r="121">
          <cell r="A121">
            <v>601106</v>
          </cell>
          <cell r="B121">
            <v>146300000</v>
          </cell>
        </row>
        <row r="122">
          <cell r="A122">
            <v>601124</v>
          </cell>
          <cell r="B122">
            <v>123100000</v>
          </cell>
        </row>
        <row r="123">
          <cell r="A123">
            <v>601131</v>
          </cell>
          <cell r="B123">
            <v>158000000</v>
          </cell>
        </row>
        <row r="124">
          <cell r="A124">
            <v>601133</v>
          </cell>
          <cell r="B124">
            <v>180000000</v>
          </cell>
        </row>
        <row r="125">
          <cell r="A125">
            <v>601151</v>
          </cell>
          <cell r="B125">
            <v>127900000</v>
          </cell>
        </row>
        <row r="126">
          <cell r="A126">
            <v>601159</v>
          </cell>
          <cell r="B126">
            <v>479900000</v>
          </cell>
        </row>
        <row r="127">
          <cell r="A127">
            <v>601161</v>
          </cell>
          <cell r="B127">
            <v>298200000</v>
          </cell>
        </row>
        <row r="128">
          <cell r="A128">
            <v>601166</v>
          </cell>
          <cell r="B128">
            <v>157700000</v>
          </cell>
        </row>
        <row r="129">
          <cell r="A129">
            <v>601171</v>
          </cell>
          <cell r="B129">
            <v>169900000</v>
          </cell>
        </row>
        <row r="130">
          <cell r="A130">
            <v>601185</v>
          </cell>
          <cell r="B130">
            <v>176900000</v>
          </cell>
        </row>
        <row r="131">
          <cell r="A131">
            <v>601205</v>
          </cell>
          <cell r="B131">
            <v>198900000</v>
          </cell>
        </row>
        <row r="132">
          <cell r="A132">
            <v>601206</v>
          </cell>
          <cell r="B132">
            <v>168900000</v>
          </cell>
        </row>
        <row r="133">
          <cell r="A133">
            <v>601211</v>
          </cell>
          <cell r="B133">
            <v>313100000</v>
          </cell>
        </row>
        <row r="134">
          <cell r="A134">
            <v>601218</v>
          </cell>
          <cell r="B134">
            <v>169900000</v>
          </cell>
        </row>
        <row r="135">
          <cell r="A135">
            <v>601221</v>
          </cell>
          <cell r="B135">
            <v>849200000</v>
          </cell>
        </row>
        <row r="136">
          <cell r="A136">
            <v>601020</v>
          </cell>
          <cell r="B136">
            <v>63700000</v>
          </cell>
        </row>
        <row r="137">
          <cell r="A137">
            <v>601021</v>
          </cell>
          <cell r="B137">
            <v>67000000</v>
          </cell>
        </row>
        <row r="138">
          <cell r="A138">
            <v>601025</v>
          </cell>
          <cell r="B138">
            <v>117000000</v>
          </cell>
        </row>
        <row r="139">
          <cell r="A139">
            <v>601027</v>
          </cell>
          <cell r="B139">
            <v>71000000</v>
          </cell>
        </row>
        <row r="140">
          <cell r="A140">
            <v>601028</v>
          </cell>
          <cell r="B140">
            <v>64800000</v>
          </cell>
        </row>
        <row r="141">
          <cell r="A141">
            <v>601029</v>
          </cell>
          <cell r="B141">
            <v>117400000</v>
          </cell>
        </row>
        <row r="142">
          <cell r="A142">
            <v>601030</v>
          </cell>
          <cell r="B142">
            <v>76300000</v>
          </cell>
        </row>
        <row r="143">
          <cell r="A143">
            <v>601031</v>
          </cell>
          <cell r="B143">
            <v>72800000</v>
          </cell>
        </row>
        <row r="144">
          <cell r="A144">
            <v>601032</v>
          </cell>
          <cell r="B144">
            <v>68900000</v>
          </cell>
        </row>
        <row r="145">
          <cell r="A145">
            <v>601041</v>
          </cell>
          <cell r="B145">
            <v>80300000</v>
          </cell>
        </row>
        <row r="146">
          <cell r="A146">
            <v>601047</v>
          </cell>
          <cell r="B146">
            <v>74500000</v>
          </cell>
        </row>
        <row r="147">
          <cell r="A147">
            <v>601055</v>
          </cell>
          <cell r="B147">
            <v>123200000</v>
          </cell>
        </row>
        <row r="148">
          <cell r="A148">
            <v>601058</v>
          </cell>
          <cell r="B148">
            <v>83900000</v>
          </cell>
        </row>
        <row r="149">
          <cell r="A149">
            <v>601061</v>
          </cell>
          <cell r="B149">
            <v>87500000</v>
          </cell>
        </row>
        <row r="150">
          <cell r="A150">
            <v>601062</v>
          </cell>
          <cell r="B150">
            <v>68000000</v>
          </cell>
        </row>
        <row r="151">
          <cell r="A151">
            <v>601063</v>
          </cell>
          <cell r="B151">
            <v>64900000</v>
          </cell>
        </row>
        <row r="152">
          <cell r="A152">
            <v>601068</v>
          </cell>
          <cell r="B152">
            <v>83100000</v>
          </cell>
        </row>
        <row r="153">
          <cell r="A153">
            <v>601077</v>
          </cell>
          <cell r="B153">
            <v>135100000</v>
          </cell>
        </row>
        <row r="154">
          <cell r="A154">
            <v>601080</v>
          </cell>
          <cell r="B154">
            <v>81400000</v>
          </cell>
        </row>
        <row r="155">
          <cell r="A155">
            <v>601081</v>
          </cell>
          <cell r="B155">
            <v>112100000</v>
          </cell>
        </row>
        <row r="156">
          <cell r="A156">
            <v>601084</v>
          </cell>
          <cell r="B156">
            <v>114300000</v>
          </cell>
        </row>
        <row r="157">
          <cell r="A157">
            <v>601087</v>
          </cell>
          <cell r="B157">
            <v>155600000</v>
          </cell>
        </row>
        <row r="158">
          <cell r="A158">
            <v>601088</v>
          </cell>
          <cell r="B158">
            <v>85000000</v>
          </cell>
        </row>
        <row r="159">
          <cell r="A159">
            <v>601095</v>
          </cell>
          <cell r="B159">
            <v>115800000</v>
          </cell>
        </row>
        <row r="160">
          <cell r="A160">
            <v>601096</v>
          </cell>
          <cell r="B160">
            <v>128000000</v>
          </cell>
        </row>
        <row r="161">
          <cell r="A161">
            <v>601099</v>
          </cell>
          <cell r="B161">
            <v>60700000</v>
          </cell>
        </row>
        <row r="162">
          <cell r="A162">
            <v>601100</v>
          </cell>
          <cell r="B162">
            <v>95500000</v>
          </cell>
        </row>
        <row r="163">
          <cell r="A163">
            <v>601107</v>
          </cell>
          <cell r="B163">
            <v>80400000</v>
          </cell>
        </row>
        <row r="164">
          <cell r="A164">
            <v>601110</v>
          </cell>
          <cell r="B164">
            <v>77600000</v>
          </cell>
        </row>
        <row r="165">
          <cell r="A165">
            <v>601111</v>
          </cell>
          <cell r="B165">
            <v>81700000</v>
          </cell>
        </row>
        <row r="166">
          <cell r="A166">
            <v>601112</v>
          </cell>
          <cell r="B166">
            <v>81500000</v>
          </cell>
        </row>
        <row r="167">
          <cell r="A167">
            <v>601113</v>
          </cell>
          <cell r="B167">
            <v>85500000</v>
          </cell>
        </row>
        <row r="168">
          <cell r="A168">
            <v>601118</v>
          </cell>
          <cell r="B168">
            <v>87500000</v>
          </cell>
        </row>
        <row r="169">
          <cell r="A169">
            <v>601119</v>
          </cell>
          <cell r="B169">
            <v>185300000</v>
          </cell>
        </row>
        <row r="170">
          <cell r="A170">
            <v>601121</v>
          </cell>
          <cell r="B170">
            <v>123600000</v>
          </cell>
        </row>
        <row r="171">
          <cell r="A171">
            <v>601122</v>
          </cell>
          <cell r="B171">
            <v>419200000</v>
          </cell>
        </row>
        <row r="172">
          <cell r="A172">
            <v>601128</v>
          </cell>
          <cell r="B172">
            <v>99900000</v>
          </cell>
        </row>
        <row r="173">
          <cell r="A173">
            <v>601132</v>
          </cell>
          <cell r="B173">
            <v>65000000</v>
          </cell>
        </row>
        <row r="174">
          <cell r="A174">
            <v>601134</v>
          </cell>
          <cell r="B174">
            <v>115200000</v>
          </cell>
        </row>
        <row r="175">
          <cell r="A175">
            <v>601135</v>
          </cell>
          <cell r="B175">
            <v>257000000</v>
          </cell>
        </row>
        <row r="176">
          <cell r="A176">
            <v>601136</v>
          </cell>
          <cell r="B176">
            <v>213000000</v>
          </cell>
        </row>
        <row r="177">
          <cell r="A177">
            <v>601137</v>
          </cell>
          <cell r="B177">
            <v>74900000</v>
          </cell>
        </row>
        <row r="178">
          <cell r="A178">
            <v>601142</v>
          </cell>
          <cell r="B178">
            <v>80000000</v>
          </cell>
        </row>
        <row r="179">
          <cell r="A179">
            <v>601143</v>
          </cell>
          <cell r="B179">
            <v>91200000</v>
          </cell>
        </row>
        <row r="180">
          <cell r="A180">
            <v>601150</v>
          </cell>
          <cell r="B180">
            <v>80000000</v>
          </cell>
        </row>
        <row r="181">
          <cell r="A181">
            <v>601155</v>
          </cell>
          <cell r="B181">
            <v>81900000</v>
          </cell>
        </row>
        <row r="182">
          <cell r="A182">
            <v>601156</v>
          </cell>
          <cell r="B182">
            <v>122300000</v>
          </cell>
        </row>
        <row r="183">
          <cell r="A183">
            <v>601160</v>
          </cell>
          <cell r="B183">
            <v>431400000</v>
          </cell>
        </row>
        <row r="184">
          <cell r="A184">
            <v>601162</v>
          </cell>
          <cell r="B184">
            <v>112900000</v>
          </cell>
        </row>
        <row r="185">
          <cell r="A185">
            <v>601164</v>
          </cell>
          <cell r="B185">
            <v>72600000</v>
          </cell>
        </row>
        <row r="186">
          <cell r="A186">
            <v>601165</v>
          </cell>
          <cell r="B186">
            <v>97500000</v>
          </cell>
        </row>
        <row r="187">
          <cell r="A187">
            <v>601167</v>
          </cell>
          <cell r="B187">
            <v>115600000</v>
          </cell>
        </row>
        <row r="188">
          <cell r="A188">
            <v>601168</v>
          </cell>
          <cell r="B188">
            <v>99900000</v>
          </cell>
        </row>
        <row r="189">
          <cell r="A189">
            <v>601169</v>
          </cell>
          <cell r="B189">
            <v>81700000</v>
          </cell>
        </row>
        <row r="190">
          <cell r="A190">
            <v>601174</v>
          </cell>
          <cell r="B190">
            <v>89900000</v>
          </cell>
        </row>
        <row r="191">
          <cell r="A191">
            <v>601175</v>
          </cell>
          <cell r="B191">
            <v>125800000</v>
          </cell>
        </row>
        <row r="192">
          <cell r="A192">
            <v>601177</v>
          </cell>
          <cell r="B192">
            <v>153900000</v>
          </cell>
        </row>
        <row r="193">
          <cell r="A193">
            <v>601180</v>
          </cell>
          <cell r="B193">
            <v>154200000</v>
          </cell>
        </row>
        <row r="194">
          <cell r="A194">
            <v>601181</v>
          </cell>
          <cell r="B194">
            <v>85500000</v>
          </cell>
        </row>
        <row r="195">
          <cell r="A195">
            <v>601182</v>
          </cell>
          <cell r="B195">
            <v>176900000</v>
          </cell>
        </row>
        <row r="196">
          <cell r="A196">
            <v>601184</v>
          </cell>
          <cell r="B196">
            <v>109900000</v>
          </cell>
        </row>
        <row r="197">
          <cell r="A197">
            <v>601189</v>
          </cell>
          <cell r="B197">
            <v>99900000</v>
          </cell>
        </row>
        <row r="198">
          <cell r="A198">
            <v>601190</v>
          </cell>
          <cell r="B198">
            <v>94900000</v>
          </cell>
        </row>
        <row r="199">
          <cell r="A199">
            <v>601194</v>
          </cell>
          <cell r="B199">
            <v>109900000</v>
          </cell>
        </row>
        <row r="200">
          <cell r="A200">
            <v>601196</v>
          </cell>
          <cell r="B200">
            <v>119900000</v>
          </cell>
        </row>
        <row r="201">
          <cell r="A201">
            <v>601198</v>
          </cell>
          <cell r="B201">
            <v>299900000</v>
          </cell>
        </row>
        <row r="202">
          <cell r="A202">
            <v>601202</v>
          </cell>
          <cell r="B202">
            <v>199900000</v>
          </cell>
        </row>
        <row r="203">
          <cell r="A203">
            <v>601203</v>
          </cell>
          <cell r="B203">
            <v>107900000</v>
          </cell>
        </row>
        <row r="204">
          <cell r="A204">
            <v>601208</v>
          </cell>
          <cell r="B204">
            <v>171900000</v>
          </cell>
        </row>
        <row r="205">
          <cell r="A205">
            <v>601209</v>
          </cell>
          <cell r="B205">
            <v>749900000</v>
          </cell>
        </row>
        <row r="206">
          <cell r="A206">
            <v>601210</v>
          </cell>
          <cell r="B206">
            <v>306500000</v>
          </cell>
        </row>
        <row r="207">
          <cell r="A207">
            <v>601214</v>
          </cell>
          <cell r="B207">
            <v>222900000</v>
          </cell>
        </row>
        <row r="208">
          <cell r="A208">
            <v>601219</v>
          </cell>
          <cell r="B208">
            <v>169900000</v>
          </cell>
        </row>
        <row r="209">
          <cell r="A209">
            <v>601220</v>
          </cell>
          <cell r="B209">
            <v>94600000</v>
          </cell>
        </row>
        <row r="210">
          <cell r="A210">
            <v>601005</v>
          </cell>
          <cell r="B210">
            <v>85700000</v>
          </cell>
        </row>
        <row r="211">
          <cell r="A211">
            <v>601006</v>
          </cell>
          <cell r="B211">
            <v>105600000</v>
          </cell>
        </row>
        <row r="212">
          <cell r="A212">
            <v>601007</v>
          </cell>
          <cell r="B212">
            <v>111200000</v>
          </cell>
        </row>
        <row r="213">
          <cell r="A213">
            <v>601008</v>
          </cell>
          <cell r="B213">
            <v>81600000</v>
          </cell>
        </row>
        <row r="214">
          <cell r="A214">
            <v>601009</v>
          </cell>
          <cell r="B214">
            <v>87300000</v>
          </cell>
        </row>
        <row r="215">
          <cell r="A215">
            <v>601010</v>
          </cell>
          <cell r="B215">
            <v>79900000</v>
          </cell>
        </row>
        <row r="216">
          <cell r="A216">
            <v>601011</v>
          </cell>
          <cell r="B216">
            <v>84200000</v>
          </cell>
        </row>
        <row r="217">
          <cell r="A217">
            <v>601016</v>
          </cell>
          <cell r="B217">
            <v>91900000</v>
          </cell>
        </row>
        <row r="218">
          <cell r="A218">
            <v>601017</v>
          </cell>
          <cell r="B218">
            <v>117900000</v>
          </cell>
        </row>
        <row r="219">
          <cell r="A219">
            <v>601018</v>
          </cell>
          <cell r="B219">
            <v>77700000</v>
          </cell>
        </row>
        <row r="220">
          <cell r="A220">
            <v>601019</v>
          </cell>
          <cell r="B220">
            <v>91500000</v>
          </cell>
        </row>
        <row r="221">
          <cell r="A221">
            <v>601022</v>
          </cell>
          <cell r="B221">
            <v>86900000</v>
          </cell>
        </row>
        <row r="222">
          <cell r="A222">
            <v>601023</v>
          </cell>
          <cell r="B222">
            <v>131000000</v>
          </cell>
        </row>
        <row r="223">
          <cell r="A223">
            <v>601024</v>
          </cell>
          <cell r="B223">
            <v>98100000</v>
          </cell>
        </row>
        <row r="224">
          <cell r="A224">
            <v>601026</v>
          </cell>
          <cell r="B224">
            <v>115800000</v>
          </cell>
        </row>
        <row r="225">
          <cell r="A225">
            <v>601033</v>
          </cell>
          <cell r="B225">
            <v>88200000</v>
          </cell>
        </row>
        <row r="226">
          <cell r="A226">
            <v>601035</v>
          </cell>
          <cell r="B226">
            <v>107400000</v>
          </cell>
        </row>
        <row r="227">
          <cell r="A227">
            <v>601036</v>
          </cell>
          <cell r="B227">
            <v>83900000</v>
          </cell>
        </row>
        <row r="228">
          <cell r="A228">
            <v>601037</v>
          </cell>
          <cell r="B228">
            <v>104000000</v>
          </cell>
        </row>
        <row r="229">
          <cell r="A229">
            <v>601046</v>
          </cell>
          <cell r="B229">
            <v>85200000</v>
          </cell>
        </row>
        <row r="230">
          <cell r="A230">
            <v>601048</v>
          </cell>
          <cell r="B230">
            <v>112000000</v>
          </cell>
        </row>
        <row r="231">
          <cell r="A231">
            <v>601049</v>
          </cell>
          <cell r="B231">
            <v>135900000</v>
          </cell>
        </row>
        <row r="232">
          <cell r="A232">
            <v>601050</v>
          </cell>
          <cell r="B232">
            <v>113000000</v>
          </cell>
        </row>
        <row r="233">
          <cell r="A233">
            <v>601051</v>
          </cell>
          <cell r="B233">
            <v>250000000</v>
          </cell>
        </row>
        <row r="234">
          <cell r="A234">
            <v>601052</v>
          </cell>
          <cell r="B234">
            <v>208500000</v>
          </cell>
        </row>
        <row r="235">
          <cell r="A235">
            <v>601056</v>
          </cell>
          <cell r="B235">
            <v>118700000</v>
          </cell>
        </row>
        <row r="236">
          <cell r="A236">
            <v>601057</v>
          </cell>
          <cell r="B236">
            <v>160000000</v>
          </cell>
        </row>
        <row r="237">
          <cell r="A237">
            <v>601059</v>
          </cell>
          <cell r="B237">
            <v>116000000</v>
          </cell>
        </row>
        <row r="238">
          <cell r="A238">
            <v>601060</v>
          </cell>
          <cell r="B238">
            <v>200000000</v>
          </cell>
        </row>
        <row r="239">
          <cell r="A239">
            <v>601064</v>
          </cell>
          <cell r="B239">
            <v>94000000</v>
          </cell>
        </row>
        <row r="240">
          <cell r="A240">
            <v>601065</v>
          </cell>
          <cell r="B240">
            <v>102100000</v>
          </cell>
        </row>
        <row r="241">
          <cell r="A241">
            <v>601066</v>
          </cell>
          <cell r="B241">
            <v>110000000</v>
          </cell>
        </row>
        <row r="242">
          <cell r="A242">
            <v>601069</v>
          </cell>
          <cell r="B242">
            <v>103100000</v>
          </cell>
        </row>
        <row r="243">
          <cell r="A243">
            <v>601070</v>
          </cell>
          <cell r="B243">
            <v>108600000</v>
          </cell>
        </row>
        <row r="244">
          <cell r="A244">
            <v>601073</v>
          </cell>
          <cell r="B244">
            <v>191000000</v>
          </cell>
        </row>
        <row r="245">
          <cell r="A245">
            <v>601074</v>
          </cell>
          <cell r="B245">
            <v>120000000</v>
          </cell>
        </row>
        <row r="246">
          <cell r="A246">
            <v>601075</v>
          </cell>
          <cell r="B246">
            <v>169800000</v>
          </cell>
        </row>
        <row r="247">
          <cell r="A247">
            <v>601076</v>
          </cell>
          <cell r="B247">
            <v>218300000</v>
          </cell>
        </row>
        <row r="248">
          <cell r="A248">
            <v>601091</v>
          </cell>
          <cell r="B248">
            <v>80000000</v>
          </cell>
        </row>
        <row r="249">
          <cell r="A249">
            <v>601092</v>
          </cell>
          <cell r="B249">
            <v>100000000</v>
          </cell>
        </row>
        <row r="250">
          <cell r="A250">
            <v>601093</v>
          </cell>
          <cell r="B250">
            <v>150000000</v>
          </cell>
        </row>
        <row r="251">
          <cell r="A251">
            <v>601094</v>
          </cell>
          <cell r="B251">
            <v>110000000</v>
          </cell>
        </row>
        <row r="252">
          <cell r="A252">
            <v>601098</v>
          </cell>
          <cell r="B252">
            <v>118000000</v>
          </cell>
        </row>
        <row r="253">
          <cell r="A253">
            <v>601101</v>
          </cell>
          <cell r="B253">
            <v>171700000</v>
          </cell>
        </row>
        <row r="254">
          <cell r="A254">
            <v>601102</v>
          </cell>
          <cell r="B254">
            <v>128900000</v>
          </cell>
        </row>
        <row r="255">
          <cell r="A255">
            <v>601103</v>
          </cell>
          <cell r="B255">
            <v>111500000</v>
          </cell>
        </row>
        <row r="256">
          <cell r="A256">
            <v>601104</v>
          </cell>
          <cell r="B256">
            <v>245100000</v>
          </cell>
        </row>
        <row r="257">
          <cell r="A257">
            <v>601105</v>
          </cell>
          <cell r="B257">
            <v>211700000</v>
          </cell>
        </row>
        <row r="258">
          <cell r="A258">
            <v>601108</v>
          </cell>
          <cell r="B258">
            <v>87500000</v>
          </cell>
        </row>
        <row r="259">
          <cell r="A259">
            <v>601109</v>
          </cell>
          <cell r="B259">
            <v>93200000</v>
          </cell>
        </row>
        <row r="260">
          <cell r="A260">
            <v>601114</v>
          </cell>
          <cell r="B260">
            <v>104100000</v>
          </cell>
        </row>
        <row r="261">
          <cell r="A261">
            <v>601115</v>
          </cell>
          <cell r="B261">
            <v>94300000</v>
          </cell>
        </row>
        <row r="262">
          <cell r="A262">
            <v>601116</v>
          </cell>
          <cell r="B262">
            <v>270000000</v>
          </cell>
        </row>
        <row r="263">
          <cell r="A263">
            <v>601117</v>
          </cell>
          <cell r="B263">
            <v>78000000</v>
          </cell>
        </row>
        <row r="264">
          <cell r="A264">
            <v>601120</v>
          </cell>
          <cell r="B264">
            <v>68500000</v>
          </cell>
        </row>
        <row r="265">
          <cell r="A265">
            <v>601123</v>
          </cell>
          <cell r="B265">
            <v>81900000</v>
          </cell>
        </row>
        <row r="266">
          <cell r="A266">
            <v>601125</v>
          </cell>
          <cell r="B266">
            <v>103500000</v>
          </cell>
        </row>
        <row r="267">
          <cell r="A267">
            <v>601126</v>
          </cell>
          <cell r="B267">
            <v>77100000</v>
          </cell>
        </row>
        <row r="268">
          <cell r="A268">
            <v>601127</v>
          </cell>
          <cell r="B268">
            <v>106200000</v>
          </cell>
        </row>
        <row r="269">
          <cell r="A269">
            <v>601129</v>
          </cell>
          <cell r="B269">
            <v>115000000</v>
          </cell>
        </row>
        <row r="270">
          <cell r="A270">
            <v>601130</v>
          </cell>
          <cell r="B270">
            <v>167500000</v>
          </cell>
        </row>
        <row r="271">
          <cell r="A271">
            <v>601138</v>
          </cell>
          <cell r="B271">
            <v>118700000</v>
          </cell>
        </row>
        <row r="272">
          <cell r="A272">
            <v>601139</v>
          </cell>
          <cell r="B272">
            <v>179900000</v>
          </cell>
        </row>
        <row r="273">
          <cell r="A273">
            <v>601140</v>
          </cell>
          <cell r="B273">
            <v>127300000</v>
          </cell>
        </row>
        <row r="274">
          <cell r="A274">
            <v>601141</v>
          </cell>
          <cell r="B274">
            <v>105000000</v>
          </cell>
        </row>
        <row r="275">
          <cell r="A275">
            <v>601144</v>
          </cell>
          <cell r="B275">
            <v>123400000</v>
          </cell>
        </row>
        <row r="276">
          <cell r="A276">
            <v>601145</v>
          </cell>
          <cell r="B276">
            <v>178400000</v>
          </cell>
        </row>
        <row r="277">
          <cell r="A277">
            <v>601146</v>
          </cell>
          <cell r="B277">
            <v>135000000</v>
          </cell>
        </row>
        <row r="278">
          <cell r="A278">
            <v>601147</v>
          </cell>
          <cell r="B278">
            <v>258300000</v>
          </cell>
        </row>
        <row r="279">
          <cell r="A279">
            <v>601148</v>
          </cell>
          <cell r="B279">
            <v>104900000</v>
          </cell>
        </row>
        <row r="280">
          <cell r="A280">
            <v>601149</v>
          </cell>
          <cell r="B280">
            <v>326100000</v>
          </cell>
        </row>
        <row r="281">
          <cell r="A281">
            <v>601152</v>
          </cell>
          <cell r="B281">
            <v>98200000</v>
          </cell>
        </row>
        <row r="282">
          <cell r="A282">
            <v>601153</v>
          </cell>
          <cell r="B282">
            <v>108100000</v>
          </cell>
        </row>
        <row r="283">
          <cell r="A283">
            <v>601154</v>
          </cell>
          <cell r="B283">
            <v>124900000</v>
          </cell>
        </row>
        <row r="284">
          <cell r="A284">
            <v>601157</v>
          </cell>
          <cell r="B284">
            <v>163000000</v>
          </cell>
        </row>
        <row r="285">
          <cell r="A285">
            <v>601163</v>
          </cell>
          <cell r="B285">
            <v>219900000</v>
          </cell>
        </row>
        <row r="286">
          <cell r="A286">
            <v>601170</v>
          </cell>
          <cell r="B286">
            <v>92500000</v>
          </cell>
        </row>
        <row r="287">
          <cell r="A287">
            <v>601172</v>
          </cell>
          <cell r="B287">
            <v>110300000</v>
          </cell>
        </row>
        <row r="288">
          <cell r="A288">
            <v>601173</v>
          </cell>
          <cell r="B288">
            <v>293700000</v>
          </cell>
        </row>
        <row r="289">
          <cell r="A289">
            <v>601176</v>
          </cell>
          <cell r="B289">
            <v>160900000</v>
          </cell>
        </row>
        <row r="290">
          <cell r="A290">
            <v>601178</v>
          </cell>
          <cell r="B290">
            <v>123900000</v>
          </cell>
        </row>
        <row r="291">
          <cell r="A291">
            <v>601179</v>
          </cell>
          <cell r="B291">
            <v>151800000</v>
          </cell>
        </row>
        <row r="292">
          <cell r="A292">
            <v>601183</v>
          </cell>
          <cell r="B292">
            <v>167900000</v>
          </cell>
        </row>
        <row r="293">
          <cell r="A293">
            <v>601186</v>
          </cell>
          <cell r="B293">
            <v>272300000</v>
          </cell>
        </row>
        <row r="294">
          <cell r="A294">
            <v>601187</v>
          </cell>
          <cell r="B294">
            <v>279400000</v>
          </cell>
        </row>
        <row r="295">
          <cell r="A295">
            <v>601188</v>
          </cell>
          <cell r="B295">
            <v>132900000</v>
          </cell>
        </row>
        <row r="296">
          <cell r="A296">
            <v>601192</v>
          </cell>
          <cell r="B296">
            <v>124900000</v>
          </cell>
        </row>
        <row r="297">
          <cell r="A297">
            <v>601193</v>
          </cell>
          <cell r="B297">
            <v>149900000</v>
          </cell>
        </row>
        <row r="298">
          <cell r="A298">
            <v>601195</v>
          </cell>
          <cell r="B298">
            <v>116900000</v>
          </cell>
        </row>
        <row r="299">
          <cell r="A299">
            <v>601197</v>
          </cell>
          <cell r="B299">
            <v>244900000</v>
          </cell>
        </row>
        <row r="300">
          <cell r="A300">
            <v>601199</v>
          </cell>
          <cell r="B300">
            <v>199900000</v>
          </cell>
        </row>
        <row r="301">
          <cell r="A301">
            <v>601200</v>
          </cell>
          <cell r="B301">
            <v>134900000</v>
          </cell>
        </row>
        <row r="302">
          <cell r="A302">
            <v>601201</v>
          </cell>
          <cell r="B302">
            <v>180700000</v>
          </cell>
        </row>
        <row r="303">
          <cell r="A303">
            <v>601204</v>
          </cell>
          <cell r="B303">
            <v>222900000</v>
          </cell>
        </row>
        <row r="304">
          <cell r="A304">
            <v>601207</v>
          </cell>
          <cell r="B304">
            <v>176900000</v>
          </cell>
        </row>
        <row r="305">
          <cell r="A305">
            <v>601212</v>
          </cell>
          <cell r="B305">
            <v>359900000</v>
          </cell>
        </row>
        <row r="306">
          <cell r="A306">
            <v>601213</v>
          </cell>
          <cell r="B306">
            <v>229900000</v>
          </cell>
        </row>
        <row r="307">
          <cell r="A307">
            <v>601215</v>
          </cell>
          <cell r="B307">
            <v>119900000</v>
          </cell>
        </row>
        <row r="308">
          <cell r="A308">
            <v>601216</v>
          </cell>
          <cell r="B308">
            <v>229900000</v>
          </cell>
        </row>
        <row r="309">
          <cell r="A309">
            <v>601217</v>
          </cell>
          <cell r="B309">
            <v>459900000</v>
          </cell>
        </row>
        <row r="310">
          <cell r="A310">
            <v>601012</v>
          </cell>
          <cell r="B310">
            <v>205500000</v>
          </cell>
        </row>
        <row r="311">
          <cell r="A311">
            <v>601013</v>
          </cell>
          <cell r="B311">
            <v>202300000</v>
          </cell>
        </row>
        <row r="312">
          <cell r="A312">
            <v>601072</v>
          </cell>
          <cell r="B312">
            <v>114000000</v>
          </cell>
        </row>
        <row r="313">
          <cell r="A313">
            <v>601097</v>
          </cell>
          <cell r="B313">
            <v>108200000</v>
          </cell>
        </row>
        <row r="314">
          <cell r="A314">
            <v>601158</v>
          </cell>
          <cell r="B314">
            <v>104500000</v>
          </cell>
        </row>
        <row r="315">
          <cell r="A315">
            <v>601191</v>
          </cell>
          <cell r="B315">
            <v>128000000</v>
          </cell>
        </row>
        <row r="316">
          <cell r="A316">
            <v>606001</v>
          </cell>
          <cell r="B316">
            <v>89100000</v>
          </cell>
        </row>
        <row r="317">
          <cell r="A317">
            <v>606002</v>
          </cell>
          <cell r="B317">
            <v>111900000</v>
          </cell>
        </row>
        <row r="318">
          <cell r="A318">
            <v>606003</v>
          </cell>
          <cell r="B318">
            <v>90500000</v>
          </cell>
        </row>
        <row r="319">
          <cell r="A319">
            <v>606006</v>
          </cell>
          <cell r="B319">
            <v>117900000</v>
          </cell>
        </row>
        <row r="320">
          <cell r="A320">
            <v>606008</v>
          </cell>
          <cell r="B320">
            <v>95300000</v>
          </cell>
        </row>
        <row r="321">
          <cell r="A321">
            <v>606009</v>
          </cell>
          <cell r="B321">
            <v>128700000</v>
          </cell>
        </row>
        <row r="322">
          <cell r="A322">
            <v>606014</v>
          </cell>
          <cell r="B322">
            <v>106000000</v>
          </cell>
        </row>
        <row r="323">
          <cell r="A323">
            <v>606021</v>
          </cell>
          <cell r="B323">
            <v>110900000</v>
          </cell>
        </row>
        <row r="324">
          <cell r="A324">
            <v>606023</v>
          </cell>
          <cell r="B324">
            <v>109900000</v>
          </cell>
        </row>
        <row r="325">
          <cell r="A325">
            <v>606024</v>
          </cell>
          <cell r="B325">
            <v>129900000</v>
          </cell>
        </row>
        <row r="326">
          <cell r="A326">
            <v>606034</v>
          </cell>
          <cell r="B326">
            <v>120400000</v>
          </cell>
        </row>
        <row r="327">
          <cell r="A327">
            <v>606035</v>
          </cell>
          <cell r="B327">
            <v>110400000</v>
          </cell>
        </row>
        <row r="328">
          <cell r="A328">
            <v>606036</v>
          </cell>
          <cell r="B328">
            <v>114900000</v>
          </cell>
        </row>
        <row r="329">
          <cell r="A329">
            <v>606037</v>
          </cell>
          <cell r="B329">
            <v>129900000</v>
          </cell>
        </row>
        <row r="330">
          <cell r="A330">
            <v>606038</v>
          </cell>
          <cell r="B330">
            <v>119900000</v>
          </cell>
        </row>
        <row r="331">
          <cell r="A331">
            <v>606039</v>
          </cell>
          <cell r="B331">
            <v>129900000</v>
          </cell>
        </row>
        <row r="332">
          <cell r="A332">
            <v>606040</v>
          </cell>
          <cell r="B332">
            <v>134900000</v>
          </cell>
        </row>
        <row r="333">
          <cell r="A333">
            <v>606045</v>
          </cell>
          <cell r="B333">
            <v>140900000</v>
          </cell>
        </row>
        <row r="334">
          <cell r="A334">
            <v>606046</v>
          </cell>
          <cell r="B334">
            <v>130900000</v>
          </cell>
        </row>
        <row r="335">
          <cell r="A335">
            <v>606048</v>
          </cell>
          <cell r="B335">
            <v>150900000</v>
          </cell>
        </row>
        <row r="336">
          <cell r="A336">
            <v>606052</v>
          </cell>
          <cell r="B336">
            <v>121900000</v>
          </cell>
        </row>
        <row r="337">
          <cell r="A337">
            <v>606004</v>
          </cell>
          <cell r="B337">
            <v>157500000</v>
          </cell>
        </row>
        <row r="338">
          <cell r="A338">
            <v>606005</v>
          </cell>
          <cell r="B338">
            <v>151200000</v>
          </cell>
        </row>
        <row r="339">
          <cell r="A339">
            <v>606010</v>
          </cell>
          <cell r="B339">
            <v>242000000</v>
          </cell>
        </row>
        <row r="340">
          <cell r="A340">
            <v>606011</v>
          </cell>
          <cell r="B340">
            <v>257800000</v>
          </cell>
        </row>
        <row r="341">
          <cell r="A341">
            <v>606012</v>
          </cell>
          <cell r="B341">
            <v>238100000</v>
          </cell>
        </row>
        <row r="342">
          <cell r="A342">
            <v>606013</v>
          </cell>
          <cell r="B342">
            <v>249900000</v>
          </cell>
        </row>
        <row r="343">
          <cell r="A343">
            <v>606015</v>
          </cell>
          <cell r="B343">
            <v>327900000</v>
          </cell>
        </row>
        <row r="344">
          <cell r="A344">
            <v>606016</v>
          </cell>
          <cell r="B344">
            <v>134900000</v>
          </cell>
        </row>
        <row r="345">
          <cell r="A345">
            <v>606017</v>
          </cell>
          <cell r="B345">
            <v>138500000</v>
          </cell>
        </row>
        <row r="346">
          <cell r="A346">
            <v>606018</v>
          </cell>
          <cell r="B346">
            <v>130600000</v>
          </cell>
        </row>
        <row r="347">
          <cell r="A347">
            <v>606019</v>
          </cell>
          <cell r="B347">
            <v>121500000</v>
          </cell>
        </row>
        <row r="348">
          <cell r="A348">
            <v>606020</v>
          </cell>
          <cell r="B348">
            <v>237800000</v>
          </cell>
        </row>
        <row r="349">
          <cell r="A349">
            <v>606022</v>
          </cell>
          <cell r="B349">
            <v>136000000</v>
          </cell>
        </row>
        <row r="350">
          <cell r="A350">
            <v>606025</v>
          </cell>
          <cell r="B350">
            <v>138900000</v>
          </cell>
        </row>
        <row r="351">
          <cell r="A351">
            <v>606026</v>
          </cell>
          <cell r="B351">
            <v>167000000</v>
          </cell>
        </row>
        <row r="352">
          <cell r="A352">
            <v>606027</v>
          </cell>
          <cell r="B352">
            <v>249900000</v>
          </cell>
        </row>
        <row r="353">
          <cell r="A353">
            <v>606028</v>
          </cell>
          <cell r="B353">
            <v>257900000</v>
          </cell>
        </row>
        <row r="354">
          <cell r="A354">
            <v>606029</v>
          </cell>
          <cell r="B354">
            <v>269900000</v>
          </cell>
        </row>
        <row r="355">
          <cell r="A355">
            <v>606030</v>
          </cell>
          <cell r="B355">
            <v>244900000</v>
          </cell>
        </row>
        <row r="356">
          <cell r="A356">
            <v>606031</v>
          </cell>
          <cell r="B356">
            <v>255900000</v>
          </cell>
        </row>
        <row r="357">
          <cell r="A357">
            <v>606032</v>
          </cell>
          <cell r="B357">
            <v>264900000</v>
          </cell>
        </row>
        <row r="358">
          <cell r="A358">
            <v>606033</v>
          </cell>
          <cell r="B358">
            <v>138900000</v>
          </cell>
        </row>
        <row r="359">
          <cell r="A359">
            <v>606041</v>
          </cell>
          <cell r="B359">
            <v>259900000</v>
          </cell>
        </row>
        <row r="360">
          <cell r="A360">
            <v>608001</v>
          </cell>
          <cell r="B360">
            <v>159900000</v>
          </cell>
        </row>
        <row r="361">
          <cell r="A361">
            <v>608002</v>
          </cell>
          <cell r="B361">
            <v>130800000</v>
          </cell>
        </row>
        <row r="362">
          <cell r="A362">
            <v>608003</v>
          </cell>
          <cell r="B362">
            <v>129300000</v>
          </cell>
        </row>
        <row r="363">
          <cell r="A363">
            <v>608004</v>
          </cell>
          <cell r="B363">
            <v>157200000</v>
          </cell>
        </row>
        <row r="364">
          <cell r="A364">
            <v>608005</v>
          </cell>
          <cell r="B364">
            <v>110000000</v>
          </cell>
        </row>
        <row r="365">
          <cell r="A365">
            <v>608006</v>
          </cell>
          <cell r="B365">
            <v>122000000</v>
          </cell>
        </row>
        <row r="366">
          <cell r="A366">
            <v>608007</v>
          </cell>
          <cell r="B366">
            <v>152900000</v>
          </cell>
        </row>
        <row r="367">
          <cell r="A367">
            <v>608008</v>
          </cell>
          <cell r="B367">
            <v>189900000</v>
          </cell>
        </row>
        <row r="368">
          <cell r="A368">
            <v>608009</v>
          </cell>
          <cell r="B368">
            <v>189900000</v>
          </cell>
        </row>
        <row r="369">
          <cell r="A369">
            <v>608010</v>
          </cell>
          <cell r="B369">
            <v>113200000</v>
          </cell>
        </row>
        <row r="370">
          <cell r="A370">
            <v>608011</v>
          </cell>
          <cell r="B370">
            <v>138900000</v>
          </cell>
        </row>
        <row r="371">
          <cell r="A371">
            <v>608012</v>
          </cell>
          <cell r="B371">
            <v>167900000</v>
          </cell>
        </row>
        <row r="372">
          <cell r="A372">
            <v>608013</v>
          </cell>
          <cell r="B372">
            <v>171900000</v>
          </cell>
        </row>
        <row r="373">
          <cell r="A373">
            <v>608014</v>
          </cell>
          <cell r="B373">
            <v>185900000</v>
          </cell>
        </row>
        <row r="374">
          <cell r="A374">
            <v>608015</v>
          </cell>
          <cell r="B374">
            <v>167900000</v>
          </cell>
        </row>
        <row r="375">
          <cell r="A375">
            <v>608016</v>
          </cell>
          <cell r="B375">
            <v>152900000</v>
          </cell>
        </row>
        <row r="376">
          <cell r="A376">
            <v>608017</v>
          </cell>
          <cell r="B376">
            <v>147900000</v>
          </cell>
        </row>
        <row r="377">
          <cell r="A377">
            <v>608018</v>
          </cell>
          <cell r="B377">
            <v>274900000</v>
          </cell>
        </row>
        <row r="378">
          <cell r="A378">
            <v>606042</v>
          </cell>
          <cell r="B378">
            <v>139900000</v>
          </cell>
        </row>
        <row r="379">
          <cell r="A379">
            <v>606043</v>
          </cell>
          <cell r="B379">
            <v>309900000</v>
          </cell>
        </row>
        <row r="380">
          <cell r="A380">
            <v>608019</v>
          </cell>
          <cell r="B380">
            <v>169900000</v>
          </cell>
        </row>
        <row r="381">
          <cell r="A381">
            <v>606044</v>
          </cell>
          <cell r="B381">
            <v>204900000</v>
          </cell>
        </row>
        <row r="382">
          <cell r="A382">
            <v>608020</v>
          </cell>
          <cell r="B382">
            <v>174900000</v>
          </cell>
        </row>
        <row r="383">
          <cell r="A383">
            <v>606047</v>
          </cell>
          <cell r="B383">
            <v>264000000</v>
          </cell>
        </row>
        <row r="384">
          <cell r="A384">
            <v>606049</v>
          </cell>
          <cell r="B384">
            <v>165900000</v>
          </cell>
        </row>
        <row r="385">
          <cell r="A385">
            <v>606050</v>
          </cell>
          <cell r="B385">
            <v>151900000</v>
          </cell>
        </row>
        <row r="386">
          <cell r="A386">
            <v>606051</v>
          </cell>
          <cell r="B386">
            <v>289900000</v>
          </cell>
        </row>
        <row r="387">
          <cell r="A387">
            <v>722001</v>
          </cell>
          <cell r="B387">
            <v>161100000</v>
          </cell>
        </row>
        <row r="388">
          <cell r="A388">
            <v>801052</v>
          </cell>
          <cell r="B388">
            <v>123400000</v>
          </cell>
        </row>
        <row r="389">
          <cell r="A389">
            <v>801064</v>
          </cell>
          <cell r="B389">
            <v>124300000</v>
          </cell>
        </row>
        <row r="390">
          <cell r="A390">
            <v>801108</v>
          </cell>
          <cell r="B390">
            <v>185000000</v>
          </cell>
        </row>
        <row r="391">
          <cell r="A391">
            <v>801112</v>
          </cell>
          <cell r="B391">
            <v>158700000</v>
          </cell>
        </row>
        <row r="392">
          <cell r="A392">
            <v>801121</v>
          </cell>
          <cell r="B392">
            <v>128000000</v>
          </cell>
        </row>
        <row r="393">
          <cell r="A393">
            <v>801135</v>
          </cell>
          <cell r="B393">
            <v>127100000</v>
          </cell>
        </row>
        <row r="394">
          <cell r="A394">
            <v>801137</v>
          </cell>
          <cell r="B394">
            <v>209300000</v>
          </cell>
        </row>
        <row r="395">
          <cell r="A395">
            <v>801173</v>
          </cell>
          <cell r="B395">
            <v>129800000</v>
          </cell>
        </row>
        <row r="396">
          <cell r="A396">
            <v>801180</v>
          </cell>
          <cell r="B396">
            <v>46400000</v>
          </cell>
        </row>
        <row r="397">
          <cell r="A397">
            <v>801184</v>
          </cell>
          <cell r="B397">
            <v>143500000</v>
          </cell>
        </row>
        <row r="398">
          <cell r="A398">
            <v>801185</v>
          </cell>
          <cell r="B398">
            <v>455900000</v>
          </cell>
        </row>
        <row r="399">
          <cell r="A399">
            <v>801187</v>
          </cell>
          <cell r="B399">
            <v>126700000</v>
          </cell>
        </row>
        <row r="400">
          <cell r="A400">
            <v>801194</v>
          </cell>
          <cell r="B400">
            <v>128300000</v>
          </cell>
        </row>
        <row r="401">
          <cell r="A401">
            <v>801197</v>
          </cell>
          <cell r="B401">
            <v>132600000</v>
          </cell>
        </row>
        <row r="402">
          <cell r="A402">
            <v>801198</v>
          </cell>
          <cell r="B402">
            <v>130000000</v>
          </cell>
        </row>
        <row r="403">
          <cell r="A403">
            <v>801205</v>
          </cell>
          <cell r="B403">
            <v>111000000</v>
          </cell>
        </row>
        <row r="404">
          <cell r="A404">
            <v>801206</v>
          </cell>
          <cell r="B404">
            <v>114900000</v>
          </cell>
        </row>
        <row r="405">
          <cell r="A405">
            <v>801210</v>
          </cell>
          <cell r="B405">
            <v>122800000</v>
          </cell>
        </row>
        <row r="406">
          <cell r="A406">
            <v>801215</v>
          </cell>
          <cell r="B406">
            <v>99900000</v>
          </cell>
        </row>
        <row r="407">
          <cell r="A407">
            <v>801230</v>
          </cell>
          <cell r="B407">
            <v>133800000</v>
          </cell>
        </row>
        <row r="408">
          <cell r="A408">
            <v>801237</v>
          </cell>
          <cell r="B408">
            <v>130100000</v>
          </cell>
        </row>
        <row r="409">
          <cell r="A409">
            <v>801238</v>
          </cell>
          <cell r="B409">
            <v>119900000</v>
          </cell>
        </row>
        <row r="410">
          <cell r="A410">
            <v>801243</v>
          </cell>
          <cell r="B410">
            <v>179900000</v>
          </cell>
        </row>
        <row r="411">
          <cell r="A411">
            <v>801248</v>
          </cell>
          <cell r="B411">
            <v>351300000</v>
          </cell>
        </row>
        <row r="412">
          <cell r="A412">
            <v>801252</v>
          </cell>
          <cell r="B412">
            <v>102900000</v>
          </cell>
        </row>
        <row r="413">
          <cell r="A413">
            <v>801263</v>
          </cell>
          <cell r="B413">
            <v>124900000</v>
          </cell>
        </row>
        <row r="414">
          <cell r="A414">
            <v>801264</v>
          </cell>
          <cell r="B414">
            <v>170900000</v>
          </cell>
        </row>
        <row r="415">
          <cell r="A415">
            <v>801271</v>
          </cell>
          <cell r="B415">
            <v>134800000</v>
          </cell>
        </row>
        <row r="416">
          <cell r="A416">
            <v>801275</v>
          </cell>
          <cell r="B416">
            <v>110000000</v>
          </cell>
        </row>
        <row r="417">
          <cell r="A417">
            <v>801277</v>
          </cell>
          <cell r="B417">
            <v>111800000</v>
          </cell>
        </row>
        <row r="418">
          <cell r="A418">
            <v>801280</v>
          </cell>
          <cell r="B418">
            <v>120000000</v>
          </cell>
        </row>
        <row r="419">
          <cell r="A419">
            <v>801295</v>
          </cell>
          <cell r="B419">
            <v>404300000</v>
          </cell>
        </row>
        <row r="420">
          <cell r="A420">
            <v>801299</v>
          </cell>
          <cell r="B420">
            <v>429900000</v>
          </cell>
        </row>
        <row r="421">
          <cell r="A421">
            <v>801300</v>
          </cell>
          <cell r="B421">
            <v>122900000</v>
          </cell>
        </row>
        <row r="422">
          <cell r="A422">
            <v>801302</v>
          </cell>
          <cell r="B422">
            <v>199900000</v>
          </cell>
        </row>
        <row r="423">
          <cell r="A423">
            <v>801312</v>
          </cell>
          <cell r="B423">
            <v>159900000</v>
          </cell>
        </row>
        <row r="424">
          <cell r="A424">
            <v>801335</v>
          </cell>
          <cell r="B424">
            <v>112000000</v>
          </cell>
        </row>
        <row r="425">
          <cell r="A425">
            <v>801339</v>
          </cell>
          <cell r="B425">
            <v>259900000</v>
          </cell>
        </row>
        <row r="426">
          <cell r="A426">
            <v>801347</v>
          </cell>
          <cell r="B426">
            <v>177600000</v>
          </cell>
        </row>
        <row r="427">
          <cell r="A427">
            <v>801354</v>
          </cell>
          <cell r="B427">
            <v>362900000</v>
          </cell>
        </row>
        <row r="428">
          <cell r="A428">
            <v>801360</v>
          </cell>
          <cell r="B428">
            <v>118900000</v>
          </cell>
        </row>
        <row r="429">
          <cell r="A429">
            <v>801362</v>
          </cell>
          <cell r="B429">
            <v>205000000</v>
          </cell>
        </row>
        <row r="430">
          <cell r="A430">
            <v>801372</v>
          </cell>
          <cell r="B430">
            <v>154900000</v>
          </cell>
        </row>
        <row r="431">
          <cell r="A431">
            <v>801379</v>
          </cell>
          <cell r="B431">
            <v>224400000</v>
          </cell>
        </row>
        <row r="432">
          <cell r="A432">
            <v>801381</v>
          </cell>
          <cell r="B432">
            <v>359900000</v>
          </cell>
        </row>
        <row r="433">
          <cell r="A433">
            <v>801383</v>
          </cell>
          <cell r="B433">
            <v>265000000</v>
          </cell>
        </row>
        <row r="434">
          <cell r="A434">
            <v>801384</v>
          </cell>
          <cell r="B434">
            <v>154900000</v>
          </cell>
        </row>
        <row r="435">
          <cell r="A435">
            <v>801388</v>
          </cell>
          <cell r="B435">
            <v>165800000</v>
          </cell>
        </row>
        <row r="436">
          <cell r="A436">
            <v>801394</v>
          </cell>
          <cell r="B436">
            <v>539900000</v>
          </cell>
        </row>
        <row r="437">
          <cell r="A437">
            <v>801397</v>
          </cell>
          <cell r="B437">
            <v>179900000</v>
          </cell>
        </row>
        <row r="438">
          <cell r="A438">
            <v>801399</v>
          </cell>
          <cell r="B438">
            <v>267900000</v>
          </cell>
        </row>
        <row r="439">
          <cell r="A439">
            <v>801410</v>
          </cell>
          <cell r="B439">
            <v>189900000</v>
          </cell>
        </row>
        <row r="440">
          <cell r="A440">
            <v>801417</v>
          </cell>
          <cell r="B440">
            <v>479900000</v>
          </cell>
        </row>
        <row r="441">
          <cell r="A441">
            <v>801421</v>
          </cell>
          <cell r="B441">
            <v>169900000</v>
          </cell>
        </row>
        <row r="442">
          <cell r="A442">
            <v>801426</v>
          </cell>
          <cell r="B442">
            <v>189900000</v>
          </cell>
        </row>
        <row r="443">
          <cell r="A443">
            <v>801435</v>
          </cell>
          <cell r="B443">
            <v>259900000</v>
          </cell>
        </row>
        <row r="444">
          <cell r="A444">
            <v>801441</v>
          </cell>
          <cell r="B444">
            <v>594900000</v>
          </cell>
        </row>
        <row r="445">
          <cell r="A445">
            <v>801069</v>
          </cell>
          <cell r="B445">
            <v>85900000</v>
          </cell>
        </row>
        <row r="446">
          <cell r="A446">
            <v>801070</v>
          </cell>
          <cell r="B446">
            <v>83400000</v>
          </cell>
        </row>
        <row r="447">
          <cell r="A447">
            <v>801084</v>
          </cell>
          <cell r="B447">
            <v>102400000</v>
          </cell>
        </row>
        <row r="448">
          <cell r="A448">
            <v>801118</v>
          </cell>
          <cell r="B448">
            <v>89700000</v>
          </cell>
        </row>
        <row r="449">
          <cell r="A449">
            <v>801130</v>
          </cell>
          <cell r="B449">
            <v>80900000</v>
          </cell>
        </row>
        <row r="450">
          <cell r="A450">
            <v>801146</v>
          </cell>
          <cell r="B450">
            <v>69900000</v>
          </cell>
        </row>
        <row r="451">
          <cell r="A451">
            <v>801148</v>
          </cell>
          <cell r="B451">
            <v>86900000</v>
          </cell>
        </row>
        <row r="452">
          <cell r="A452">
            <v>801151</v>
          </cell>
          <cell r="B452">
            <v>103900000</v>
          </cell>
        </row>
        <row r="453">
          <cell r="A453">
            <v>801169</v>
          </cell>
          <cell r="B453">
            <v>107900000</v>
          </cell>
        </row>
        <row r="454">
          <cell r="A454">
            <v>801208</v>
          </cell>
          <cell r="B454">
            <v>185000000</v>
          </cell>
        </row>
        <row r="455">
          <cell r="A455">
            <v>801211</v>
          </cell>
          <cell r="B455">
            <v>125000000</v>
          </cell>
        </row>
        <row r="456">
          <cell r="A456">
            <v>801231</v>
          </cell>
          <cell r="B456">
            <v>93000000</v>
          </cell>
        </row>
        <row r="457">
          <cell r="A457">
            <v>801247</v>
          </cell>
          <cell r="B457">
            <v>86000000</v>
          </cell>
        </row>
        <row r="458">
          <cell r="A458">
            <v>801274</v>
          </cell>
          <cell r="B458">
            <v>71900000</v>
          </cell>
        </row>
        <row r="459">
          <cell r="A459">
            <v>801282</v>
          </cell>
          <cell r="B459">
            <v>244900000</v>
          </cell>
        </row>
        <row r="460">
          <cell r="A460">
            <v>801285</v>
          </cell>
          <cell r="B460">
            <v>89900000</v>
          </cell>
        </row>
        <row r="461">
          <cell r="A461">
            <v>801290</v>
          </cell>
          <cell r="B461">
            <v>81900000</v>
          </cell>
        </row>
        <row r="462">
          <cell r="A462">
            <v>801298</v>
          </cell>
          <cell r="B462">
            <v>68900000</v>
          </cell>
        </row>
        <row r="463">
          <cell r="A463">
            <v>801303</v>
          </cell>
          <cell r="B463">
            <v>75900000</v>
          </cell>
        </row>
        <row r="464">
          <cell r="A464">
            <v>801305</v>
          </cell>
          <cell r="B464">
            <v>349900000</v>
          </cell>
        </row>
        <row r="465">
          <cell r="A465">
            <v>801314</v>
          </cell>
          <cell r="B465">
            <v>83900000</v>
          </cell>
        </row>
        <row r="466">
          <cell r="A466">
            <v>801318</v>
          </cell>
          <cell r="B466">
            <v>83900000</v>
          </cell>
        </row>
        <row r="467">
          <cell r="A467">
            <v>801319</v>
          </cell>
          <cell r="B467">
            <v>89900000</v>
          </cell>
        </row>
        <row r="468">
          <cell r="A468">
            <v>801323</v>
          </cell>
          <cell r="B468">
            <v>89900000</v>
          </cell>
        </row>
        <row r="469">
          <cell r="A469">
            <v>801325</v>
          </cell>
          <cell r="B469">
            <v>89900000</v>
          </cell>
        </row>
        <row r="470">
          <cell r="A470">
            <v>801326</v>
          </cell>
          <cell r="B470">
            <v>96900000</v>
          </cell>
        </row>
        <row r="471">
          <cell r="A471">
            <v>801327</v>
          </cell>
          <cell r="B471">
            <v>74900000</v>
          </cell>
        </row>
        <row r="472">
          <cell r="A472">
            <v>801340</v>
          </cell>
          <cell r="B472">
            <v>79600000</v>
          </cell>
        </row>
        <row r="473">
          <cell r="A473">
            <v>801341</v>
          </cell>
          <cell r="B473">
            <v>72900000</v>
          </cell>
        </row>
        <row r="474">
          <cell r="A474">
            <v>801342</v>
          </cell>
          <cell r="B474">
            <v>145900000</v>
          </cell>
        </row>
        <row r="475">
          <cell r="A475">
            <v>801348</v>
          </cell>
          <cell r="B475">
            <v>139900000</v>
          </cell>
        </row>
        <row r="476">
          <cell r="A476">
            <v>801349</v>
          </cell>
          <cell r="B476">
            <v>67900000</v>
          </cell>
        </row>
        <row r="477">
          <cell r="A477">
            <v>801352</v>
          </cell>
          <cell r="B477">
            <v>139900000</v>
          </cell>
        </row>
        <row r="478">
          <cell r="A478">
            <v>801356</v>
          </cell>
          <cell r="B478">
            <v>71000000</v>
          </cell>
        </row>
        <row r="479">
          <cell r="A479">
            <v>801358</v>
          </cell>
          <cell r="B479">
            <v>154900000</v>
          </cell>
        </row>
        <row r="480">
          <cell r="A480">
            <v>801365</v>
          </cell>
          <cell r="B480">
            <v>167200000</v>
          </cell>
        </row>
        <row r="481">
          <cell r="A481">
            <v>801368</v>
          </cell>
          <cell r="B481">
            <v>152900000</v>
          </cell>
        </row>
        <row r="482">
          <cell r="A482">
            <v>801369</v>
          </cell>
          <cell r="B482">
            <v>76900000</v>
          </cell>
        </row>
        <row r="483">
          <cell r="A483">
            <v>801370</v>
          </cell>
          <cell r="B483">
            <v>93900000</v>
          </cell>
        </row>
        <row r="484">
          <cell r="A484">
            <v>801375</v>
          </cell>
          <cell r="B484">
            <v>184900000</v>
          </cell>
        </row>
        <row r="485">
          <cell r="A485">
            <v>801380</v>
          </cell>
          <cell r="B485">
            <v>176900000</v>
          </cell>
        </row>
        <row r="486">
          <cell r="A486">
            <v>801382</v>
          </cell>
          <cell r="B486">
            <v>87900000</v>
          </cell>
        </row>
        <row r="487">
          <cell r="A487">
            <v>801385</v>
          </cell>
          <cell r="B487">
            <v>114900000</v>
          </cell>
        </row>
        <row r="488">
          <cell r="A488">
            <v>801386</v>
          </cell>
          <cell r="B488">
            <v>104600000</v>
          </cell>
        </row>
        <row r="489">
          <cell r="A489">
            <v>801387</v>
          </cell>
          <cell r="B489">
            <v>108600000</v>
          </cell>
        </row>
        <row r="490">
          <cell r="A490">
            <v>801393</v>
          </cell>
          <cell r="B490">
            <v>225000000</v>
          </cell>
        </row>
        <row r="491">
          <cell r="A491">
            <v>801395</v>
          </cell>
          <cell r="B491">
            <v>181900000</v>
          </cell>
        </row>
        <row r="492">
          <cell r="A492">
            <v>801398</v>
          </cell>
          <cell r="B492">
            <v>114900000</v>
          </cell>
        </row>
        <row r="493">
          <cell r="A493">
            <v>801400</v>
          </cell>
          <cell r="B493">
            <v>144900000</v>
          </cell>
        </row>
        <row r="494">
          <cell r="A494">
            <v>801402</v>
          </cell>
          <cell r="B494">
            <v>83900000</v>
          </cell>
        </row>
        <row r="495">
          <cell r="A495">
            <v>801403</v>
          </cell>
          <cell r="B495">
            <v>74000000</v>
          </cell>
        </row>
        <row r="496">
          <cell r="A496">
            <v>801412</v>
          </cell>
          <cell r="B496">
            <v>104900000</v>
          </cell>
        </row>
        <row r="497">
          <cell r="A497">
            <v>801415</v>
          </cell>
          <cell r="B497">
            <v>599900000</v>
          </cell>
        </row>
        <row r="498">
          <cell r="A498">
            <v>801419</v>
          </cell>
          <cell r="B498">
            <v>194900000</v>
          </cell>
        </row>
        <row r="499">
          <cell r="A499">
            <v>801424</v>
          </cell>
          <cell r="B499">
            <v>149900000</v>
          </cell>
        </row>
        <row r="500">
          <cell r="A500">
            <v>801427</v>
          </cell>
          <cell r="B500">
            <v>187900000</v>
          </cell>
        </row>
        <row r="501">
          <cell r="A501">
            <v>801428</v>
          </cell>
          <cell r="B501">
            <v>129900000</v>
          </cell>
        </row>
        <row r="502">
          <cell r="A502">
            <v>801431</v>
          </cell>
          <cell r="B502">
            <v>127900000</v>
          </cell>
        </row>
        <row r="503">
          <cell r="A503">
            <v>801433</v>
          </cell>
          <cell r="B503">
            <v>179900000</v>
          </cell>
        </row>
        <row r="504">
          <cell r="A504">
            <v>801438</v>
          </cell>
          <cell r="B504">
            <v>134900000</v>
          </cell>
        </row>
        <row r="505">
          <cell r="A505">
            <v>801001</v>
          </cell>
          <cell r="B505">
            <v>94600000</v>
          </cell>
        </row>
        <row r="506">
          <cell r="A506">
            <v>801002</v>
          </cell>
          <cell r="B506">
            <v>86300000</v>
          </cell>
        </row>
        <row r="507">
          <cell r="A507">
            <v>801004</v>
          </cell>
          <cell r="B507">
            <v>216400000</v>
          </cell>
        </row>
        <row r="508">
          <cell r="A508">
            <v>801009</v>
          </cell>
          <cell r="B508">
            <v>85000000</v>
          </cell>
        </row>
        <row r="509">
          <cell r="A509">
            <v>801019</v>
          </cell>
          <cell r="B509">
            <v>66200000</v>
          </cell>
        </row>
        <row r="510">
          <cell r="A510">
            <v>801020</v>
          </cell>
          <cell r="B510">
            <v>67000000</v>
          </cell>
        </row>
        <row r="511">
          <cell r="A511">
            <v>801024</v>
          </cell>
          <cell r="B511">
            <v>72100000</v>
          </cell>
        </row>
        <row r="512">
          <cell r="A512">
            <v>801025</v>
          </cell>
          <cell r="B512">
            <v>73500000</v>
          </cell>
        </row>
        <row r="513">
          <cell r="A513">
            <v>801028</v>
          </cell>
          <cell r="B513">
            <v>79400000</v>
          </cell>
        </row>
        <row r="514">
          <cell r="A514">
            <v>801030</v>
          </cell>
          <cell r="B514">
            <v>105400000</v>
          </cell>
        </row>
        <row r="515">
          <cell r="A515">
            <v>801031</v>
          </cell>
          <cell r="B515">
            <v>107900000</v>
          </cell>
        </row>
        <row r="516">
          <cell r="A516">
            <v>801041</v>
          </cell>
          <cell r="B516">
            <v>195200000</v>
          </cell>
        </row>
        <row r="517">
          <cell r="A517">
            <v>801044</v>
          </cell>
          <cell r="B517">
            <v>62300000</v>
          </cell>
        </row>
        <row r="518">
          <cell r="A518">
            <v>801045</v>
          </cell>
          <cell r="B518">
            <v>77800000</v>
          </cell>
        </row>
        <row r="519">
          <cell r="A519">
            <v>801046</v>
          </cell>
          <cell r="B519">
            <v>78800000</v>
          </cell>
        </row>
        <row r="520">
          <cell r="A520">
            <v>801047</v>
          </cell>
          <cell r="B520">
            <v>87100000</v>
          </cell>
        </row>
        <row r="521">
          <cell r="A521">
            <v>801048</v>
          </cell>
          <cell r="B521">
            <v>75100000</v>
          </cell>
        </row>
        <row r="522">
          <cell r="A522">
            <v>801049</v>
          </cell>
          <cell r="B522">
            <v>97200000</v>
          </cell>
        </row>
        <row r="523">
          <cell r="A523">
            <v>801050</v>
          </cell>
          <cell r="B523">
            <v>90500000</v>
          </cell>
        </row>
        <row r="524">
          <cell r="A524">
            <v>801051</v>
          </cell>
          <cell r="B524">
            <v>82800000</v>
          </cell>
        </row>
        <row r="525">
          <cell r="A525">
            <v>801053</v>
          </cell>
          <cell r="B525">
            <v>85000000</v>
          </cell>
        </row>
        <row r="526">
          <cell r="A526">
            <v>801054</v>
          </cell>
          <cell r="B526">
            <v>76200000</v>
          </cell>
        </row>
        <row r="527">
          <cell r="A527">
            <v>801055</v>
          </cell>
          <cell r="B527">
            <v>72100000</v>
          </cell>
        </row>
        <row r="528">
          <cell r="A528">
            <v>801056</v>
          </cell>
          <cell r="B528">
            <v>71500000</v>
          </cell>
        </row>
        <row r="529">
          <cell r="A529">
            <v>801057</v>
          </cell>
          <cell r="B529">
            <v>68500000</v>
          </cell>
        </row>
        <row r="530">
          <cell r="A530">
            <v>801060</v>
          </cell>
          <cell r="B530">
            <v>81700000</v>
          </cell>
        </row>
        <row r="531">
          <cell r="A531">
            <v>801061</v>
          </cell>
          <cell r="B531">
            <v>266300000</v>
          </cell>
        </row>
        <row r="532">
          <cell r="A532">
            <v>801062</v>
          </cell>
          <cell r="B532">
            <v>96200000</v>
          </cell>
        </row>
        <row r="533">
          <cell r="A533">
            <v>801063</v>
          </cell>
          <cell r="B533">
            <v>179100000</v>
          </cell>
        </row>
        <row r="534">
          <cell r="A534">
            <v>801066</v>
          </cell>
          <cell r="B534">
            <v>75300000</v>
          </cell>
        </row>
        <row r="535">
          <cell r="A535">
            <v>801067</v>
          </cell>
          <cell r="B535">
            <v>130700000</v>
          </cell>
        </row>
        <row r="536">
          <cell r="A536">
            <v>801068</v>
          </cell>
          <cell r="B536">
            <v>187100000</v>
          </cell>
        </row>
        <row r="537">
          <cell r="A537">
            <v>801071</v>
          </cell>
          <cell r="B537">
            <v>92900000</v>
          </cell>
        </row>
        <row r="538">
          <cell r="A538">
            <v>801073</v>
          </cell>
          <cell r="B538">
            <v>93400000</v>
          </cell>
        </row>
        <row r="539">
          <cell r="A539">
            <v>801074</v>
          </cell>
          <cell r="B539">
            <v>104700000</v>
          </cell>
        </row>
        <row r="540">
          <cell r="A540">
            <v>801075</v>
          </cell>
          <cell r="B540">
            <v>96600000</v>
          </cell>
        </row>
        <row r="541">
          <cell r="A541">
            <v>801076</v>
          </cell>
          <cell r="B541">
            <v>75200000</v>
          </cell>
        </row>
        <row r="542">
          <cell r="A542">
            <v>801077</v>
          </cell>
          <cell r="B542">
            <v>108700000</v>
          </cell>
        </row>
        <row r="543">
          <cell r="A543">
            <v>801078</v>
          </cell>
          <cell r="B543">
            <v>142900000</v>
          </cell>
        </row>
        <row r="544">
          <cell r="A544">
            <v>801079</v>
          </cell>
          <cell r="B544">
            <v>138700000</v>
          </cell>
        </row>
        <row r="545">
          <cell r="A545">
            <v>801080</v>
          </cell>
          <cell r="B545">
            <v>96900000</v>
          </cell>
        </row>
        <row r="546">
          <cell r="A546">
            <v>801081</v>
          </cell>
          <cell r="B546">
            <v>99000000</v>
          </cell>
        </row>
        <row r="547">
          <cell r="A547">
            <v>801083</v>
          </cell>
          <cell r="B547">
            <v>98300000</v>
          </cell>
        </row>
        <row r="548">
          <cell r="A548">
            <v>801088</v>
          </cell>
          <cell r="B548">
            <v>233400000</v>
          </cell>
        </row>
        <row r="549">
          <cell r="A549">
            <v>801089</v>
          </cell>
          <cell r="B549">
            <v>96100000</v>
          </cell>
        </row>
        <row r="550">
          <cell r="A550">
            <v>801090</v>
          </cell>
          <cell r="B550">
            <v>226200000</v>
          </cell>
        </row>
        <row r="551">
          <cell r="A551">
            <v>801091</v>
          </cell>
          <cell r="B551">
            <v>73200000</v>
          </cell>
        </row>
        <row r="552">
          <cell r="A552">
            <v>801093</v>
          </cell>
          <cell r="B552">
            <v>179500000</v>
          </cell>
        </row>
        <row r="553">
          <cell r="A553">
            <v>801095</v>
          </cell>
          <cell r="B553">
            <v>89600000</v>
          </cell>
        </row>
        <row r="554">
          <cell r="A554">
            <v>801096</v>
          </cell>
          <cell r="B554">
            <v>114900000</v>
          </cell>
        </row>
        <row r="555">
          <cell r="A555">
            <v>801097</v>
          </cell>
          <cell r="B555">
            <v>78000000</v>
          </cell>
        </row>
        <row r="556">
          <cell r="A556">
            <v>801098</v>
          </cell>
          <cell r="B556">
            <v>98700000</v>
          </cell>
        </row>
        <row r="557">
          <cell r="A557">
            <v>801099</v>
          </cell>
          <cell r="B557">
            <v>202500000</v>
          </cell>
        </row>
        <row r="558">
          <cell r="A558">
            <v>801103</v>
          </cell>
          <cell r="B558">
            <v>78300000</v>
          </cell>
        </row>
        <row r="559">
          <cell r="A559">
            <v>801106</v>
          </cell>
          <cell r="B559">
            <v>113000000</v>
          </cell>
        </row>
        <row r="560">
          <cell r="A560">
            <v>801107</v>
          </cell>
          <cell r="B560">
            <v>170600000</v>
          </cell>
        </row>
        <row r="561">
          <cell r="A561">
            <v>801109</v>
          </cell>
          <cell r="B561">
            <v>110900000</v>
          </cell>
        </row>
        <row r="562">
          <cell r="A562">
            <v>801110</v>
          </cell>
          <cell r="B562">
            <v>71700000</v>
          </cell>
        </row>
        <row r="563">
          <cell r="A563">
            <v>801111</v>
          </cell>
          <cell r="B563">
            <v>83700000</v>
          </cell>
        </row>
        <row r="564">
          <cell r="A564">
            <v>801114</v>
          </cell>
          <cell r="B564">
            <v>96700000</v>
          </cell>
        </row>
        <row r="565">
          <cell r="A565">
            <v>801122</v>
          </cell>
          <cell r="B565">
            <v>199600000</v>
          </cell>
        </row>
        <row r="566">
          <cell r="A566">
            <v>801123</v>
          </cell>
          <cell r="B566">
            <v>74900000</v>
          </cell>
        </row>
        <row r="567">
          <cell r="A567">
            <v>801125</v>
          </cell>
          <cell r="B567">
            <v>133800000</v>
          </cell>
        </row>
        <row r="568">
          <cell r="A568">
            <v>801126</v>
          </cell>
          <cell r="B568">
            <v>118500000</v>
          </cell>
        </row>
        <row r="569">
          <cell r="A569">
            <v>801127</v>
          </cell>
          <cell r="B569">
            <v>86000000</v>
          </cell>
        </row>
        <row r="570">
          <cell r="A570">
            <v>801129</v>
          </cell>
          <cell r="B570">
            <v>73300000</v>
          </cell>
        </row>
        <row r="571">
          <cell r="A571">
            <v>801133</v>
          </cell>
          <cell r="B571">
            <v>89000000</v>
          </cell>
        </row>
        <row r="572">
          <cell r="A572">
            <v>801134</v>
          </cell>
          <cell r="B572">
            <v>193700000</v>
          </cell>
        </row>
        <row r="573">
          <cell r="A573">
            <v>801138</v>
          </cell>
          <cell r="B573">
            <v>76300000</v>
          </cell>
        </row>
        <row r="574">
          <cell r="A574">
            <v>801140</v>
          </cell>
          <cell r="B574">
            <v>110300000</v>
          </cell>
        </row>
        <row r="575">
          <cell r="A575">
            <v>801143</v>
          </cell>
          <cell r="B575">
            <v>129800000</v>
          </cell>
        </row>
        <row r="576">
          <cell r="A576">
            <v>801144</v>
          </cell>
          <cell r="B576">
            <v>231400000</v>
          </cell>
        </row>
        <row r="577">
          <cell r="A577">
            <v>801145</v>
          </cell>
          <cell r="B577">
            <v>440900000</v>
          </cell>
        </row>
        <row r="578">
          <cell r="A578">
            <v>801149</v>
          </cell>
          <cell r="B578">
            <v>100100000</v>
          </cell>
        </row>
        <row r="579">
          <cell r="A579">
            <v>801150</v>
          </cell>
          <cell r="B579">
            <v>123300000</v>
          </cell>
        </row>
        <row r="580">
          <cell r="A580">
            <v>801152</v>
          </cell>
          <cell r="B580">
            <v>112000000</v>
          </cell>
        </row>
        <row r="581">
          <cell r="A581">
            <v>801153</v>
          </cell>
          <cell r="B581">
            <v>118000000</v>
          </cell>
        </row>
        <row r="582">
          <cell r="A582">
            <v>801154</v>
          </cell>
          <cell r="B582">
            <v>116400000</v>
          </cell>
        </row>
        <row r="583">
          <cell r="A583">
            <v>801156</v>
          </cell>
          <cell r="B583">
            <v>235000000</v>
          </cell>
        </row>
        <row r="584">
          <cell r="A584">
            <v>801157</v>
          </cell>
          <cell r="B584">
            <v>392800000</v>
          </cell>
        </row>
        <row r="585">
          <cell r="A585">
            <v>801158</v>
          </cell>
          <cell r="B585">
            <v>291600000</v>
          </cell>
        </row>
        <row r="586">
          <cell r="A586">
            <v>801160</v>
          </cell>
          <cell r="B586">
            <v>135000000</v>
          </cell>
        </row>
        <row r="587">
          <cell r="A587">
            <v>801161</v>
          </cell>
          <cell r="B587">
            <v>114600000</v>
          </cell>
        </row>
        <row r="588">
          <cell r="A588">
            <v>801162</v>
          </cell>
          <cell r="B588">
            <v>108500000</v>
          </cell>
        </row>
        <row r="589">
          <cell r="A589">
            <v>801164</v>
          </cell>
          <cell r="B589">
            <v>111700000</v>
          </cell>
        </row>
        <row r="590">
          <cell r="A590">
            <v>801165</v>
          </cell>
          <cell r="B590">
            <v>100000000</v>
          </cell>
        </row>
        <row r="591">
          <cell r="A591">
            <v>801166</v>
          </cell>
          <cell r="B591">
            <v>417900000</v>
          </cell>
        </row>
        <row r="592">
          <cell r="A592">
            <v>801167</v>
          </cell>
          <cell r="B592">
            <v>76100000</v>
          </cell>
        </row>
        <row r="593">
          <cell r="A593">
            <v>801168</v>
          </cell>
          <cell r="B593">
            <v>221900000</v>
          </cell>
        </row>
        <row r="594">
          <cell r="A594">
            <v>801170</v>
          </cell>
          <cell r="B594">
            <v>83300000</v>
          </cell>
        </row>
        <row r="595">
          <cell r="A595">
            <v>801171</v>
          </cell>
          <cell r="B595">
            <v>94000000</v>
          </cell>
        </row>
        <row r="596">
          <cell r="A596">
            <v>801172</v>
          </cell>
          <cell r="B596">
            <v>1750000000</v>
          </cell>
        </row>
        <row r="597">
          <cell r="A597">
            <v>801174</v>
          </cell>
          <cell r="B597">
            <v>94300000</v>
          </cell>
        </row>
        <row r="598">
          <cell r="A598">
            <v>801175</v>
          </cell>
          <cell r="B598">
            <v>80400000</v>
          </cell>
        </row>
        <row r="599">
          <cell r="A599">
            <v>801176</v>
          </cell>
          <cell r="B599">
            <v>359400000</v>
          </cell>
        </row>
        <row r="600">
          <cell r="A600">
            <v>801177</v>
          </cell>
          <cell r="B600">
            <v>227200000</v>
          </cell>
        </row>
        <row r="601">
          <cell r="A601">
            <v>801178</v>
          </cell>
          <cell r="B601">
            <v>88600000</v>
          </cell>
        </row>
        <row r="602">
          <cell r="A602">
            <v>801179</v>
          </cell>
          <cell r="B602">
            <v>129000000</v>
          </cell>
        </row>
        <row r="603">
          <cell r="A603">
            <v>801181</v>
          </cell>
          <cell r="B603">
            <v>115200000</v>
          </cell>
        </row>
        <row r="604">
          <cell r="A604">
            <v>801182</v>
          </cell>
          <cell r="B604">
            <v>120000000</v>
          </cell>
        </row>
        <row r="605">
          <cell r="A605">
            <v>801183</v>
          </cell>
          <cell r="B605">
            <v>94800000</v>
          </cell>
        </row>
        <row r="606">
          <cell r="A606">
            <v>801186</v>
          </cell>
          <cell r="B606">
            <v>122100000</v>
          </cell>
        </row>
        <row r="607">
          <cell r="A607">
            <v>801188</v>
          </cell>
          <cell r="B607">
            <v>81600000</v>
          </cell>
        </row>
        <row r="608">
          <cell r="A608">
            <v>801189</v>
          </cell>
          <cell r="B608">
            <v>124200000</v>
          </cell>
        </row>
        <row r="609">
          <cell r="A609">
            <v>801190</v>
          </cell>
          <cell r="B609">
            <v>105300000</v>
          </cell>
        </row>
        <row r="610">
          <cell r="A610">
            <v>801191</v>
          </cell>
          <cell r="B610">
            <v>109100000</v>
          </cell>
        </row>
        <row r="611">
          <cell r="A611">
            <v>801192</v>
          </cell>
          <cell r="B611">
            <v>80400000</v>
          </cell>
        </row>
        <row r="612">
          <cell r="A612">
            <v>801193</v>
          </cell>
          <cell r="B612">
            <v>80400000</v>
          </cell>
        </row>
        <row r="613">
          <cell r="A613">
            <v>801195</v>
          </cell>
          <cell r="B613">
            <v>129600000</v>
          </cell>
        </row>
        <row r="614">
          <cell r="A614">
            <v>801196</v>
          </cell>
          <cell r="B614">
            <v>109900000</v>
          </cell>
        </row>
        <row r="615">
          <cell r="A615">
            <v>801199</v>
          </cell>
          <cell r="B615">
            <v>79900000</v>
          </cell>
        </row>
        <row r="616">
          <cell r="A616">
            <v>801200</v>
          </cell>
          <cell r="B616">
            <v>89100000</v>
          </cell>
        </row>
        <row r="617">
          <cell r="A617">
            <v>801201</v>
          </cell>
          <cell r="B617">
            <v>85400000</v>
          </cell>
        </row>
        <row r="618">
          <cell r="A618">
            <v>801202</v>
          </cell>
          <cell r="B618">
            <v>94200000</v>
          </cell>
        </row>
        <row r="619">
          <cell r="A619">
            <v>801203</v>
          </cell>
          <cell r="B619">
            <v>200000000</v>
          </cell>
        </row>
        <row r="620">
          <cell r="A620">
            <v>801204</v>
          </cell>
          <cell r="B620">
            <v>91800000</v>
          </cell>
        </row>
        <row r="621">
          <cell r="A621">
            <v>801207</v>
          </cell>
          <cell r="B621">
            <v>91500000</v>
          </cell>
        </row>
        <row r="622">
          <cell r="A622">
            <v>801209</v>
          </cell>
          <cell r="B622">
            <v>75000000</v>
          </cell>
        </row>
        <row r="623">
          <cell r="A623">
            <v>801212</v>
          </cell>
          <cell r="B623">
            <v>114900000</v>
          </cell>
        </row>
        <row r="624">
          <cell r="A624">
            <v>801213</v>
          </cell>
          <cell r="B624">
            <v>100100000</v>
          </cell>
        </row>
        <row r="625">
          <cell r="A625">
            <v>801214</v>
          </cell>
          <cell r="B625">
            <v>77200000</v>
          </cell>
        </row>
        <row r="626">
          <cell r="A626">
            <v>801216</v>
          </cell>
          <cell r="B626">
            <v>164000000</v>
          </cell>
        </row>
        <row r="627">
          <cell r="A627">
            <v>801217</v>
          </cell>
          <cell r="B627">
            <v>117900000</v>
          </cell>
        </row>
        <row r="628">
          <cell r="A628">
            <v>801218</v>
          </cell>
          <cell r="B628">
            <v>159000000</v>
          </cell>
        </row>
        <row r="629">
          <cell r="A629">
            <v>801219</v>
          </cell>
          <cell r="B629">
            <v>78500000</v>
          </cell>
        </row>
        <row r="630">
          <cell r="A630">
            <v>801220</v>
          </cell>
          <cell r="B630">
            <v>78400000</v>
          </cell>
        </row>
        <row r="631">
          <cell r="A631">
            <v>801221</v>
          </cell>
          <cell r="B631">
            <v>73100000</v>
          </cell>
        </row>
        <row r="632">
          <cell r="A632">
            <v>801222</v>
          </cell>
          <cell r="B632">
            <v>96400000</v>
          </cell>
        </row>
        <row r="633">
          <cell r="A633">
            <v>801223</v>
          </cell>
          <cell r="B633">
            <v>83000000</v>
          </cell>
        </row>
        <row r="634">
          <cell r="A634">
            <v>801224</v>
          </cell>
          <cell r="B634">
            <v>99900000</v>
          </cell>
        </row>
        <row r="635">
          <cell r="A635">
            <v>801225</v>
          </cell>
          <cell r="B635">
            <v>86200000</v>
          </cell>
        </row>
        <row r="636">
          <cell r="A636">
            <v>801226</v>
          </cell>
          <cell r="B636">
            <v>123800000</v>
          </cell>
        </row>
        <row r="637">
          <cell r="A637">
            <v>801227</v>
          </cell>
          <cell r="B637">
            <v>117300000</v>
          </cell>
        </row>
        <row r="638">
          <cell r="A638">
            <v>801228</v>
          </cell>
          <cell r="B638">
            <v>77200000</v>
          </cell>
        </row>
        <row r="639">
          <cell r="A639">
            <v>801229</v>
          </cell>
          <cell r="B639">
            <v>85200000</v>
          </cell>
        </row>
        <row r="640">
          <cell r="A640">
            <v>801232</v>
          </cell>
          <cell r="B640">
            <v>81000000</v>
          </cell>
        </row>
        <row r="641">
          <cell r="A641">
            <v>801233</v>
          </cell>
          <cell r="B641">
            <v>69400000</v>
          </cell>
        </row>
        <row r="642">
          <cell r="A642">
            <v>801234</v>
          </cell>
          <cell r="B642">
            <v>90500000</v>
          </cell>
        </row>
        <row r="643">
          <cell r="A643">
            <v>801235</v>
          </cell>
          <cell r="B643">
            <v>86800000</v>
          </cell>
        </row>
        <row r="644">
          <cell r="A644">
            <v>801236</v>
          </cell>
          <cell r="B644">
            <v>100500000</v>
          </cell>
        </row>
        <row r="645">
          <cell r="A645">
            <v>801239</v>
          </cell>
          <cell r="B645">
            <v>81700000</v>
          </cell>
        </row>
        <row r="646">
          <cell r="A646">
            <v>801240</v>
          </cell>
          <cell r="B646">
            <v>76100000</v>
          </cell>
        </row>
        <row r="647">
          <cell r="A647">
            <v>801241</v>
          </cell>
          <cell r="B647">
            <v>142900000</v>
          </cell>
        </row>
        <row r="648">
          <cell r="A648">
            <v>801242</v>
          </cell>
          <cell r="B648">
            <v>80500000</v>
          </cell>
        </row>
        <row r="649">
          <cell r="A649">
            <v>801244</v>
          </cell>
          <cell r="B649">
            <v>85300000</v>
          </cell>
        </row>
        <row r="650">
          <cell r="A650">
            <v>801245</v>
          </cell>
          <cell r="B650">
            <v>89800000</v>
          </cell>
        </row>
        <row r="651">
          <cell r="A651">
            <v>801246</v>
          </cell>
          <cell r="B651">
            <v>88300000</v>
          </cell>
        </row>
        <row r="652">
          <cell r="A652">
            <v>801249</v>
          </cell>
          <cell r="B652">
            <v>369900000</v>
          </cell>
        </row>
        <row r="653">
          <cell r="A653">
            <v>801250</v>
          </cell>
          <cell r="B653">
            <v>99200000</v>
          </cell>
        </row>
        <row r="654">
          <cell r="A654">
            <v>801251</v>
          </cell>
          <cell r="B654">
            <v>319900000</v>
          </cell>
        </row>
        <row r="655">
          <cell r="A655">
            <v>801253</v>
          </cell>
          <cell r="B655">
            <v>97000000</v>
          </cell>
        </row>
        <row r="656">
          <cell r="A656">
            <v>801254</v>
          </cell>
          <cell r="B656">
            <v>348200000</v>
          </cell>
        </row>
        <row r="657">
          <cell r="A657">
            <v>801255</v>
          </cell>
          <cell r="B657">
            <v>75900000</v>
          </cell>
        </row>
        <row r="658">
          <cell r="A658">
            <v>801256</v>
          </cell>
          <cell r="B658">
            <v>85000000</v>
          </cell>
        </row>
        <row r="659">
          <cell r="A659">
            <v>801257</v>
          </cell>
          <cell r="B659">
            <v>419900000</v>
          </cell>
        </row>
        <row r="660">
          <cell r="A660">
            <v>801258</v>
          </cell>
          <cell r="B660">
            <v>94200000</v>
          </cell>
        </row>
        <row r="661">
          <cell r="A661">
            <v>801259</v>
          </cell>
          <cell r="B661">
            <v>72900000</v>
          </cell>
        </row>
        <row r="662">
          <cell r="A662">
            <v>801260</v>
          </cell>
          <cell r="B662">
            <v>129900000</v>
          </cell>
        </row>
        <row r="663">
          <cell r="A663">
            <v>801261</v>
          </cell>
          <cell r="B663">
            <v>82600000</v>
          </cell>
        </row>
        <row r="664">
          <cell r="A664">
            <v>801262</v>
          </cell>
          <cell r="B664">
            <v>66200000</v>
          </cell>
        </row>
        <row r="665">
          <cell r="A665">
            <v>801265</v>
          </cell>
          <cell r="B665">
            <v>93900000</v>
          </cell>
        </row>
        <row r="666">
          <cell r="A666">
            <v>801266</v>
          </cell>
          <cell r="B666">
            <v>95000000</v>
          </cell>
        </row>
        <row r="667">
          <cell r="A667">
            <v>801267</v>
          </cell>
          <cell r="B667">
            <v>105900000</v>
          </cell>
        </row>
        <row r="668">
          <cell r="A668">
            <v>801268</v>
          </cell>
          <cell r="B668">
            <v>91000000</v>
          </cell>
        </row>
        <row r="669">
          <cell r="A669">
            <v>801269</v>
          </cell>
          <cell r="B669">
            <v>97000000</v>
          </cell>
        </row>
        <row r="670">
          <cell r="A670">
            <v>801270</v>
          </cell>
          <cell r="B670">
            <v>102400000</v>
          </cell>
        </row>
        <row r="671">
          <cell r="A671">
            <v>801272</v>
          </cell>
          <cell r="B671">
            <v>99900000</v>
          </cell>
        </row>
        <row r="672">
          <cell r="A672">
            <v>801273</v>
          </cell>
          <cell r="B672">
            <v>104500000</v>
          </cell>
        </row>
        <row r="673">
          <cell r="A673">
            <v>801276</v>
          </cell>
          <cell r="B673">
            <v>109900000</v>
          </cell>
        </row>
        <row r="674">
          <cell r="A674">
            <v>801278</v>
          </cell>
          <cell r="B674">
            <v>134900000</v>
          </cell>
        </row>
        <row r="675">
          <cell r="A675">
            <v>801279</v>
          </cell>
          <cell r="B675">
            <v>81600000</v>
          </cell>
        </row>
        <row r="676">
          <cell r="A676">
            <v>801281</v>
          </cell>
          <cell r="B676">
            <v>117900000</v>
          </cell>
        </row>
        <row r="677">
          <cell r="A677">
            <v>801283</v>
          </cell>
          <cell r="B677">
            <v>84900000</v>
          </cell>
        </row>
        <row r="678">
          <cell r="A678">
            <v>801284</v>
          </cell>
          <cell r="B678">
            <v>359900000</v>
          </cell>
        </row>
        <row r="679">
          <cell r="A679">
            <v>801286</v>
          </cell>
          <cell r="B679">
            <v>82900000</v>
          </cell>
        </row>
        <row r="680">
          <cell r="A680">
            <v>801287</v>
          </cell>
          <cell r="B680">
            <v>154900000</v>
          </cell>
        </row>
        <row r="681">
          <cell r="A681">
            <v>801288</v>
          </cell>
          <cell r="B681">
            <v>173600000</v>
          </cell>
        </row>
        <row r="682">
          <cell r="A682">
            <v>801289</v>
          </cell>
          <cell r="B682">
            <v>344900000</v>
          </cell>
        </row>
        <row r="683">
          <cell r="A683">
            <v>801291</v>
          </cell>
          <cell r="B683">
            <v>106700000</v>
          </cell>
        </row>
        <row r="684">
          <cell r="A684">
            <v>801292</v>
          </cell>
          <cell r="B684">
            <v>118000000</v>
          </cell>
        </row>
        <row r="685">
          <cell r="A685">
            <v>801293</v>
          </cell>
          <cell r="B685">
            <v>137900000</v>
          </cell>
        </row>
        <row r="686">
          <cell r="A686">
            <v>801294</v>
          </cell>
          <cell r="B686">
            <v>239900000</v>
          </cell>
        </row>
        <row r="687">
          <cell r="A687">
            <v>801296</v>
          </cell>
          <cell r="B687">
            <v>129900000</v>
          </cell>
        </row>
        <row r="688">
          <cell r="A688">
            <v>801297</v>
          </cell>
          <cell r="B688">
            <v>429900000</v>
          </cell>
        </row>
        <row r="689">
          <cell r="A689">
            <v>801301</v>
          </cell>
          <cell r="B689">
            <v>290000000</v>
          </cell>
        </row>
        <row r="690">
          <cell r="A690">
            <v>801304</v>
          </cell>
          <cell r="B690">
            <v>254900000</v>
          </cell>
        </row>
        <row r="691">
          <cell r="A691">
            <v>801306</v>
          </cell>
          <cell r="B691">
            <v>99000000</v>
          </cell>
        </row>
        <row r="692">
          <cell r="A692">
            <v>801307</v>
          </cell>
          <cell r="B692">
            <v>337000000</v>
          </cell>
        </row>
        <row r="693">
          <cell r="A693">
            <v>801308</v>
          </cell>
          <cell r="B693">
            <v>61000000</v>
          </cell>
        </row>
        <row r="694">
          <cell r="A694">
            <v>801309</v>
          </cell>
          <cell r="B694">
            <v>144900000</v>
          </cell>
        </row>
        <row r="695">
          <cell r="A695">
            <v>801310</v>
          </cell>
          <cell r="B695">
            <v>259900000</v>
          </cell>
        </row>
        <row r="696">
          <cell r="A696">
            <v>801311</v>
          </cell>
          <cell r="B696">
            <v>157900000</v>
          </cell>
        </row>
        <row r="697">
          <cell r="A697">
            <v>801313</v>
          </cell>
          <cell r="B697">
            <v>114900000</v>
          </cell>
        </row>
        <row r="698">
          <cell r="A698">
            <v>801315</v>
          </cell>
          <cell r="B698">
            <v>96000000</v>
          </cell>
        </row>
        <row r="699">
          <cell r="A699">
            <v>801316</v>
          </cell>
          <cell r="B699">
            <v>92000000</v>
          </cell>
        </row>
        <row r="700">
          <cell r="A700">
            <v>801317</v>
          </cell>
          <cell r="B700">
            <v>109900000</v>
          </cell>
        </row>
        <row r="701">
          <cell r="A701">
            <v>801320</v>
          </cell>
          <cell r="B701">
            <v>91000000</v>
          </cell>
        </row>
        <row r="702">
          <cell r="A702">
            <v>801321</v>
          </cell>
          <cell r="B702">
            <v>550000000</v>
          </cell>
        </row>
        <row r="703">
          <cell r="A703">
            <v>801322</v>
          </cell>
          <cell r="B703">
            <v>157400000</v>
          </cell>
        </row>
        <row r="704">
          <cell r="A704">
            <v>801324</v>
          </cell>
          <cell r="B704">
            <v>169900000</v>
          </cell>
        </row>
        <row r="705">
          <cell r="A705">
            <v>801328</v>
          </cell>
          <cell r="B705">
            <v>136900000</v>
          </cell>
        </row>
        <row r="706">
          <cell r="A706">
            <v>801329</v>
          </cell>
          <cell r="B706">
            <v>118900000</v>
          </cell>
        </row>
        <row r="707">
          <cell r="A707">
            <v>801330</v>
          </cell>
          <cell r="B707">
            <v>489900000</v>
          </cell>
        </row>
        <row r="708">
          <cell r="A708">
            <v>801331</v>
          </cell>
          <cell r="B708">
            <v>206200000</v>
          </cell>
        </row>
        <row r="709">
          <cell r="A709">
            <v>801332</v>
          </cell>
          <cell r="B709">
            <v>74000000</v>
          </cell>
        </row>
        <row r="710">
          <cell r="A710">
            <v>801333</v>
          </cell>
          <cell r="B710">
            <v>310000000</v>
          </cell>
        </row>
        <row r="711">
          <cell r="A711">
            <v>801334</v>
          </cell>
          <cell r="B711">
            <v>159900000</v>
          </cell>
        </row>
        <row r="712">
          <cell r="A712">
            <v>801336</v>
          </cell>
          <cell r="B712">
            <v>151100000</v>
          </cell>
        </row>
        <row r="713">
          <cell r="A713">
            <v>801337</v>
          </cell>
          <cell r="B713">
            <v>112800000</v>
          </cell>
        </row>
        <row r="714">
          <cell r="A714">
            <v>801338</v>
          </cell>
          <cell r="B714">
            <v>389900000</v>
          </cell>
        </row>
        <row r="715">
          <cell r="A715">
            <v>801343</v>
          </cell>
          <cell r="B715">
            <v>94100000</v>
          </cell>
        </row>
        <row r="716">
          <cell r="A716">
            <v>801344</v>
          </cell>
          <cell r="B716">
            <v>89900000</v>
          </cell>
        </row>
        <row r="717">
          <cell r="A717">
            <v>801345</v>
          </cell>
          <cell r="B717">
            <v>102900000</v>
          </cell>
        </row>
        <row r="718">
          <cell r="A718">
            <v>801346</v>
          </cell>
          <cell r="B718">
            <v>132900000</v>
          </cell>
        </row>
        <row r="719">
          <cell r="A719">
            <v>801350</v>
          </cell>
          <cell r="B719">
            <v>579900000</v>
          </cell>
        </row>
        <row r="720">
          <cell r="A720">
            <v>801351</v>
          </cell>
          <cell r="B720">
            <v>134900000</v>
          </cell>
        </row>
        <row r="721">
          <cell r="A721">
            <v>801353</v>
          </cell>
          <cell r="B721">
            <v>95000000</v>
          </cell>
        </row>
        <row r="722">
          <cell r="A722">
            <v>801355</v>
          </cell>
          <cell r="B722">
            <v>186000000</v>
          </cell>
        </row>
        <row r="723">
          <cell r="A723">
            <v>801357</v>
          </cell>
          <cell r="B723">
            <v>175000000</v>
          </cell>
        </row>
        <row r="724">
          <cell r="A724">
            <v>801359</v>
          </cell>
          <cell r="B724">
            <v>225000000</v>
          </cell>
        </row>
        <row r="725">
          <cell r="A725">
            <v>801361</v>
          </cell>
          <cell r="B725">
            <v>144900000</v>
          </cell>
        </row>
        <row r="726">
          <cell r="A726">
            <v>801363</v>
          </cell>
          <cell r="B726">
            <v>135900000</v>
          </cell>
        </row>
        <row r="727">
          <cell r="A727">
            <v>801364</v>
          </cell>
          <cell r="B727">
            <v>156200000</v>
          </cell>
        </row>
        <row r="728">
          <cell r="A728">
            <v>801366</v>
          </cell>
          <cell r="B728">
            <v>419900000</v>
          </cell>
        </row>
        <row r="729">
          <cell r="A729">
            <v>801367</v>
          </cell>
          <cell r="B729">
            <v>108500000</v>
          </cell>
        </row>
        <row r="730">
          <cell r="A730">
            <v>801371</v>
          </cell>
          <cell r="B730">
            <v>329900000</v>
          </cell>
        </row>
        <row r="731">
          <cell r="A731">
            <v>801373</v>
          </cell>
          <cell r="B731">
            <v>157400000</v>
          </cell>
        </row>
        <row r="732">
          <cell r="A732">
            <v>801374</v>
          </cell>
          <cell r="B732">
            <v>649900000</v>
          </cell>
        </row>
        <row r="733">
          <cell r="A733">
            <v>801376</v>
          </cell>
          <cell r="B733">
            <v>203400000</v>
          </cell>
        </row>
        <row r="734">
          <cell r="A734">
            <v>801377</v>
          </cell>
          <cell r="B734">
            <v>349900000</v>
          </cell>
        </row>
        <row r="735">
          <cell r="A735">
            <v>801378</v>
          </cell>
          <cell r="B735">
            <v>340000000</v>
          </cell>
        </row>
        <row r="736">
          <cell r="A736">
            <v>801389</v>
          </cell>
          <cell r="B736">
            <v>159900000</v>
          </cell>
        </row>
        <row r="737">
          <cell r="A737">
            <v>801390</v>
          </cell>
          <cell r="B737">
            <v>179900000</v>
          </cell>
        </row>
        <row r="738">
          <cell r="A738">
            <v>801391</v>
          </cell>
          <cell r="B738">
            <v>134900000</v>
          </cell>
        </row>
        <row r="739">
          <cell r="A739">
            <v>801392</v>
          </cell>
          <cell r="B739">
            <v>137900000</v>
          </cell>
        </row>
        <row r="740">
          <cell r="A740">
            <v>801396</v>
          </cell>
          <cell r="B740">
            <v>169900000</v>
          </cell>
        </row>
        <row r="741">
          <cell r="A741">
            <v>801401</v>
          </cell>
          <cell r="B741">
            <v>299900000</v>
          </cell>
        </row>
        <row r="742">
          <cell r="A742">
            <v>801404</v>
          </cell>
          <cell r="B742">
            <v>154900000</v>
          </cell>
        </row>
        <row r="743">
          <cell r="A743">
            <v>801405</v>
          </cell>
          <cell r="B743">
            <v>117900000</v>
          </cell>
        </row>
        <row r="744">
          <cell r="A744">
            <v>801406</v>
          </cell>
          <cell r="B744">
            <v>184900000</v>
          </cell>
        </row>
        <row r="745">
          <cell r="A745">
            <v>801407</v>
          </cell>
          <cell r="B745">
            <v>258000000</v>
          </cell>
        </row>
        <row r="746">
          <cell r="A746">
            <v>801408</v>
          </cell>
          <cell r="B746">
            <v>234200000</v>
          </cell>
        </row>
        <row r="747">
          <cell r="A747">
            <v>801409</v>
          </cell>
          <cell r="B747">
            <v>279900000</v>
          </cell>
        </row>
        <row r="748">
          <cell r="A748">
            <v>801411</v>
          </cell>
          <cell r="B748">
            <v>229900000</v>
          </cell>
        </row>
        <row r="749">
          <cell r="A749">
            <v>801413</v>
          </cell>
          <cell r="B749">
            <v>159900000</v>
          </cell>
        </row>
        <row r="750">
          <cell r="A750">
            <v>801414</v>
          </cell>
          <cell r="B750">
            <v>439900000</v>
          </cell>
        </row>
        <row r="751">
          <cell r="A751">
            <v>801416</v>
          </cell>
          <cell r="B751">
            <v>173900000</v>
          </cell>
        </row>
        <row r="752">
          <cell r="A752">
            <v>801418</v>
          </cell>
          <cell r="B752">
            <v>195900000</v>
          </cell>
        </row>
        <row r="753">
          <cell r="A753">
            <v>801420</v>
          </cell>
          <cell r="B753">
            <v>154900000</v>
          </cell>
        </row>
        <row r="754">
          <cell r="A754">
            <v>801422</v>
          </cell>
          <cell r="B754">
            <v>515000000</v>
          </cell>
        </row>
        <row r="755">
          <cell r="A755">
            <v>801423</v>
          </cell>
          <cell r="B755">
            <v>459900000</v>
          </cell>
        </row>
        <row r="756">
          <cell r="A756">
            <v>801425</v>
          </cell>
          <cell r="B756">
            <v>167900000</v>
          </cell>
        </row>
        <row r="757">
          <cell r="A757">
            <v>801429</v>
          </cell>
          <cell r="B757">
            <v>574900000</v>
          </cell>
        </row>
        <row r="758">
          <cell r="A758">
            <v>801430</v>
          </cell>
          <cell r="B758">
            <v>149900000</v>
          </cell>
        </row>
        <row r="759">
          <cell r="A759">
            <v>801432</v>
          </cell>
          <cell r="B759">
            <v>177900000</v>
          </cell>
        </row>
        <row r="760">
          <cell r="A760">
            <v>801434</v>
          </cell>
          <cell r="B760">
            <v>224900000</v>
          </cell>
        </row>
        <row r="761">
          <cell r="A761">
            <v>801436</v>
          </cell>
          <cell r="B761">
            <v>117000000</v>
          </cell>
        </row>
        <row r="762">
          <cell r="A762">
            <v>801437</v>
          </cell>
          <cell r="B762">
            <v>409900000</v>
          </cell>
        </row>
        <row r="763">
          <cell r="A763">
            <v>801439</v>
          </cell>
          <cell r="B763">
            <v>141900000</v>
          </cell>
        </row>
        <row r="764">
          <cell r="A764">
            <v>801440</v>
          </cell>
          <cell r="B764">
            <v>189900000</v>
          </cell>
        </row>
        <row r="765">
          <cell r="A765">
            <v>801442</v>
          </cell>
          <cell r="B765">
            <v>179900000</v>
          </cell>
        </row>
        <row r="766">
          <cell r="A766">
            <v>801443</v>
          </cell>
          <cell r="B766">
            <v>249900000</v>
          </cell>
        </row>
        <row r="767">
          <cell r="A767">
            <v>801444</v>
          </cell>
          <cell r="B767">
            <v>141900000</v>
          </cell>
        </row>
        <row r="768">
          <cell r="A768">
            <v>801445</v>
          </cell>
          <cell r="B768">
            <v>182900000</v>
          </cell>
        </row>
        <row r="769">
          <cell r="A769">
            <v>801446</v>
          </cell>
          <cell r="B769">
            <v>109800000</v>
          </cell>
        </row>
        <row r="770">
          <cell r="A770">
            <v>806001</v>
          </cell>
          <cell r="B770">
            <v>92000000</v>
          </cell>
        </row>
        <row r="771">
          <cell r="A771">
            <v>806002</v>
          </cell>
          <cell r="B771">
            <v>85300000</v>
          </cell>
        </row>
        <row r="772">
          <cell r="A772">
            <v>806003</v>
          </cell>
          <cell r="B772">
            <v>106900000</v>
          </cell>
        </row>
        <row r="773">
          <cell r="A773">
            <v>806004</v>
          </cell>
          <cell r="B773">
            <v>89000000</v>
          </cell>
        </row>
        <row r="774">
          <cell r="A774">
            <v>806005</v>
          </cell>
          <cell r="B774">
            <v>85700000</v>
          </cell>
        </row>
        <row r="775">
          <cell r="A775">
            <v>806006</v>
          </cell>
          <cell r="B775">
            <v>110400000</v>
          </cell>
        </row>
        <row r="776">
          <cell r="A776">
            <v>806008</v>
          </cell>
          <cell r="B776">
            <v>113200000</v>
          </cell>
        </row>
        <row r="777">
          <cell r="A777">
            <v>806009</v>
          </cell>
          <cell r="B777">
            <v>111500000</v>
          </cell>
        </row>
        <row r="778">
          <cell r="A778">
            <v>806014</v>
          </cell>
          <cell r="B778">
            <v>110200000</v>
          </cell>
        </row>
        <row r="779">
          <cell r="A779">
            <v>806015</v>
          </cell>
          <cell r="B779">
            <v>85700000</v>
          </cell>
        </row>
        <row r="780">
          <cell r="A780">
            <v>806016</v>
          </cell>
          <cell r="B780">
            <v>95900000</v>
          </cell>
        </row>
        <row r="781">
          <cell r="A781">
            <v>806017</v>
          </cell>
          <cell r="B781">
            <v>82700000</v>
          </cell>
        </row>
        <row r="782">
          <cell r="A782">
            <v>806018</v>
          </cell>
          <cell r="B782">
            <v>145000000</v>
          </cell>
        </row>
        <row r="783">
          <cell r="A783">
            <v>806019</v>
          </cell>
          <cell r="B783">
            <v>108000000</v>
          </cell>
        </row>
        <row r="784">
          <cell r="A784">
            <v>806025</v>
          </cell>
          <cell r="B784">
            <v>94900000</v>
          </cell>
        </row>
        <row r="785">
          <cell r="A785">
            <v>806026</v>
          </cell>
          <cell r="B785">
            <v>90900000</v>
          </cell>
        </row>
        <row r="786">
          <cell r="A786">
            <v>806027</v>
          </cell>
          <cell r="B786">
            <v>99900000</v>
          </cell>
        </row>
        <row r="787">
          <cell r="A787">
            <v>806028</v>
          </cell>
          <cell r="B787">
            <v>104900000</v>
          </cell>
        </row>
        <row r="788">
          <cell r="A788">
            <v>806029</v>
          </cell>
          <cell r="B788">
            <v>147900000</v>
          </cell>
        </row>
        <row r="789">
          <cell r="A789">
            <v>806030</v>
          </cell>
          <cell r="B789">
            <v>149900000</v>
          </cell>
        </row>
        <row r="790">
          <cell r="A790">
            <v>806032</v>
          </cell>
          <cell r="B790">
            <v>159900000</v>
          </cell>
        </row>
        <row r="791">
          <cell r="A791">
            <v>806033</v>
          </cell>
          <cell r="B791">
            <v>139900000</v>
          </cell>
        </row>
        <row r="792">
          <cell r="A792">
            <v>806044</v>
          </cell>
          <cell r="B792">
            <v>142900000</v>
          </cell>
        </row>
        <row r="793">
          <cell r="A793">
            <v>806012</v>
          </cell>
          <cell r="B793">
            <v>109200000</v>
          </cell>
        </row>
        <row r="794">
          <cell r="A794">
            <v>806020</v>
          </cell>
          <cell r="B794">
            <v>106900000</v>
          </cell>
        </row>
        <row r="795">
          <cell r="A795">
            <v>806021</v>
          </cell>
          <cell r="B795">
            <v>107900000</v>
          </cell>
        </row>
        <row r="796">
          <cell r="A796">
            <v>806022</v>
          </cell>
          <cell r="B796">
            <v>112900000</v>
          </cell>
        </row>
        <row r="797">
          <cell r="A797">
            <v>806023</v>
          </cell>
          <cell r="B797">
            <v>109900000</v>
          </cell>
        </row>
        <row r="798">
          <cell r="A798">
            <v>806024</v>
          </cell>
          <cell r="B798">
            <v>107900000</v>
          </cell>
        </row>
        <row r="799">
          <cell r="A799">
            <v>808001</v>
          </cell>
          <cell r="B799">
            <v>185000000</v>
          </cell>
        </row>
        <row r="800">
          <cell r="A800">
            <v>808002</v>
          </cell>
          <cell r="B800">
            <v>220000000</v>
          </cell>
        </row>
        <row r="801">
          <cell r="A801">
            <v>808003</v>
          </cell>
          <cell r="B801">
            <v>158000000</v>
          </cell>
        </row>
        <row r="802">
          <cell r="A802">
            <v>808004</v>
          </cell>
          <cell r="B802">
            <v>112100000</v>
          </cell>
        </row>
        <row r="803">
          <cell r="A803">
            <v>808005</v>
          </cell>
          <cell r="B803">
            <v>104800000</v>
          </cell>
        </row>
        <row r="804">
          <cell r="A804">
            <v>808006</v>
          </cell>
          <cell r="B804">
            <v>225000000</v>
          </cell>
        </row>
        <row r="805">
          <cell r="A805">
            <v>808007</v>
          </cell>
          <cell r="B805">
            <v>162000000</v>
          </cell>
        </row>
        <row r="806">
          <cell r="A806">
            <v>808008</v>
          </cell>
          <cell r="B806">
            <v>106500000</v>
          </cell>
        </row>
        <row r="807">
          <cell r="A807">
            <v>808009</v>
          </cell>
          <cell r="B807">
            <v>115000000</v>
          </cell>
        </row>
        <row r="808">
          <cell r="A808">
            <v>808010</v>
          </cell>
          <cell r="B808">
            <v>114900000</v>
          </cell>
        </row>
        <row r="809">
          <cell r="A809">
            <v>808011</v>
          </cell>
          <cell r="B809">
            <v>118000000</v>
          </cell>
        </row>
        <row r="810">
          <cell r="A810">
            <v>808012</v>
          </cell>
          <cell r="B810">
            <v>220000000</v>
          </cell>
        </row>
        <row r="811">
          <cell r="A811">
            <v>808013</v>
          </cell>
          <cell r="B811">
            <v>230000000</v>
          </cell>
        </row>
        <row r="812">
          <cell r="A812">
            <v>808014</v>
          </cell>
          <cell r="B812">
            <v>165000000</v>
          </cell>
        </row>
        <row r="813">
          <cell r="A813">
            <v>808015</v>
          </cell>
          <cell r="B813">
            <v>209900000</v>
          </cell>
        </row>
        <row r="814">
          <cell r="A814">
            <v>808016</v>
          </cell>
          <cell r="B814">
            <v>264900000</v>
          </cell>
        </row>
        <row r="815">
          <cell r="A815">
            <v>808017</v>
          </cell>
          <cell r="B815">
            <v>122000000</v>
          </cell>
        </row>
        <row r="816">
          <cell r="A816">
            <v>808018</v>
          </cell>
          <cell r="B816">
            <v>119900000</v>
          </cell>
        </row>
        <row r="817">
          <cell r="A817">
            <v>808019</v>
          </cell>
          <cell r="B817">
            <v>159900000</v>
          </cell>
        </row>
        <row r="818">
          <cell r="A818">
            <v>808020</v>
          </cell>
          <cell r="B818">
            <v>239900000</v>
          </cell>
        </row>
        <row r="819">
          <cell r="A819">
            <v>808021</v>
          </cell>
          <cell r="B819">
            <v>179900000</v>
          </cell>
        </row>
        <row r="820">
          <cell r="A820">
            <v>808022</v>
          </cell>
          <cell r="B820">
            <v>110000000</v>
          </cell>
        </row>
        <row r="821">
          <cell r="A821">
            <v>808023</v>
          </cell>
          <cell r="B821">
            <v>299900000</v>
          </cell>
        </row>
        <row r="822">
          <cell r="A822">
            <v>808024</v>
          </cell>
          <cell r="B822">
            <v>169900000</v>
          </cell>
        </row>
        <row r="823">
          <cell r="A823">
            <v>808025</v>
          </cell>
          <cell r="B823">
            <v>139900000</v>
          </cell>
        </row>
        <row r="824">
          <cell r="A824">
            <v>808026</v>
          </cell>
          <cell r="B824">
            <v>459700000</v>
          </cell>
        </row>
        <row r="825">
          <cell r="A825">
            <v>808027</v>
          </cell>
          <cell r="B825">
            <v>189900000</v>
          </cell>
        </row>
        <row r="826">
          <cell r="A826">
            <v>808028</v>
          </cell>
          <cell r="B826">
            <v>170000000</v>
          </cell>
        </row>
        <row r="827">
          <cell r="A827">
            <v>808029</v>
          </cell>
          <cell r="B827">
            <v>199900000</v>
          </cell>
        </row>
        <row r="828">
          <cell r="A828">
            <v>808030</v>
          </cell>
          <cell r="B828">
            <v>109900000</v>
          </cell>
        </row>
        <row r="829">
          <cell r="A829">
            <v>808031</v>
          </cell>
          <cell r="B829">
            <v>159900000</v>
          </cell>
        </row>
        <row r="830">
          <cell r="A830">
            <v>808032</v>
          </cell>
          <cell r="B830">
            <v>179900000</v>
          </cell>
        </row>
        <row r="831">
          <cell r="A831">
            <v>808033</v>
          </cell>
          <cell r="B831">
            <v>159900000</v>
          </cell>
        </row>
        <row r="832">
          <cell r="A832">
            <v>808034</v>
          </cell>
          <cell r="B832">
            <v>199900000</v>
          </cell>
        </row>
        <row r="833">
          <cell r="A833">
            <v>808035</v>
          </cell>
          <cell r="B833">
            <v>209900000</v>
          </cell>
        </row>
        <row r="834">
          <cell r="A834">
            <v>808036</v>
          </cell>
          <cell r="B834">
            <v>169900000</v>
          </cell>
        </row>
        <row r="835">
          <cell r="A835">
            <v>808037</v>
          </cell>
          <cell r="B835">
            <v>174900000</v>
          </cell>
        </row>
        <row r="836">
          <cell r="A836">
            <v>808038</v>
          </cell>
          <cell r="B836">
            <v>199900000</v>
          </cell>
        </row>
        <row r="837">
          <cell r="A837">
            <v>808039</v>
          </cell>
          <cell r="B837">
            <v>269900000</v>
          </cell>
        </row>
        <row r="838">
          <cell r="A838">
            <v>808040</v>
          </cell>
          <cell r="B838">
            <v>259900000</v>
          </cell>
        </row>
        <row r="839">
          <cell r="A839">
            <v>808041</v>
          </cell>
          <cell r="B839">
            <v>239900000</v>
          </cell>
        </row>
        <row r="840">
          <cell r="A840">
            <v>808042</v>
          </cell>
          <cell r="B840">
            <v>177900000</v>
          </cell>
        </row>
        <row r="841">
          <cell r="A841">
            <v>808043</v>
          </cell>
          <cell r="B841">
            <v>182900000</v>
          </cell>
        </row>
        <row r="842">
          <cell r="A842">
            <v>808044</v>
          </cell>
          <cell r="B842">
            <v>187900000</v>
          </cell>
        </row>
        <row r="843">
          <cell r="A843">
            <v>808045</v>
          </cell>
          <cell r="B843">
            <v>239900000</v>
          </cell>
        </row>
        <row r="844">
          <cell r="A844">
            <v>808046</v>
          </cell>
          <cell r="B844">
            <v>259900000</v>
          </cell>
        </row>
        <row r="845">
          <cell r="A845">
            <v>808047</v>
          </cell>
          <cell r="B845">
            <v>219900000</v>
          </cell>
        </row>
        <row r="846">
          <cell r="A846">
            <v>808048</v>
          </cell>
          <cell r="B846">
            <v>214900000</v>
          </cell>
        </row>
        <row r="847">
          <cell r="A847">
            <v>808049</v>
          </cell>
          <cell r="B847">
            <v>205800000</v>
          </cell>
        </row>
        <row r="848">
          <cell r="A848">
            <v>808050</v>
          </cell>
          <cell r="B848">
            <v>259900000</v>
          </cell>
        </row>
        <row r="849">
          <cell r="A849">
            <v>808051</v>
          </cell>
          <cell r="B849">
            <v>182900000</v>
          </cell>
        </row>
        <row r="850">
          <cell r="A850">
            <v>808052</v>
          </cell>
          <cell r="B850">
            <v>170000000</v>
          </cell>
        </row>
        <row r="851">
          <cell r="A851">
            <v>808053</v>
          </cell>
          <cell r="B851">
            <v>419900000</v>
          </cell>
        </row>
        <row r="852">
          <cell r="A852">
            <v>808054</v>
          </cell>
          <cell r="B852">
            <v>449900000</v>
          </cell>
        </row>
        <row r="853">
          <cell r="A853">
            <v>808055</v>
          </cell>
          <cell r="B853">
            <v>259900000</v>
          </cell>
        </row>
        <row r="854">
          <cell r="A854">
            <v>808056</v>
          </cell>
          <cell r="B854">
            <v>239900000</v>
          </cell>
        </row>
        <row r="855">
          <cell r="A855">
            <v>808057</v>
          </cell>
          <cell r="B855">
            <v>189900000</v>
          </cell>
        </row>
        <row r="856">
          <cell r="A856">
            <v>808058</v>
          </cell>
          <cell r="B856">
            <v>182400000</v>
          </cell>
        </row>
        <row r="857">
          <cell r="A857">
            <v>808059</v>
          </cell>
          <cell r="B857">
            <v>269900000</v>
          </cell>
        </row>
        <row r="858">
          <cell r="A858">
            <v>808060</v>
          </cell>
          <cell r="B858">
            <v>199900000</v>
          </cell>
        </row>
        <row r="859">
          <cell r="A859">
            <v>808061</v>
          </cell>
          <cell r="B859">
            <v>279900000</v>
          </cell>
        </row>
        <row r="860">
          <cell r="A860">
            <v>808062</v>
          </cell>
          <cell r="B860">
            <v>279900000</v>
          </cell>
        </row>
        <row r="861">
          <cell r="A861">
            <v>806034</v>
          </cell>
          <cell r="B861">
            <v>284900000</v>
          </cell>
        </row>
        <row r="862">
          <cell r="A862">
            <v>806035</v>
          </cell>
          <cell r="B862">
            <v>177900000</v>
          </cell>
        </row>
        <row r="863">
          <cell r="A863">
            <v>806036</v>
          </cell>
          <cell r="B863">
            <v>324700000</v>
          </cell>
        </row>
        <row r="864">
          <cell r="A864">
            <v>806037</v>
          </cell>
          <cell r="B864">
            <v>189900000</v>
          </cell>
        </row>
        <row r="865">
          <cell r="A865">
            <v>806038</v>
          </cell>
          <cell r="B865">
            <v>399900000</v>
          </cell>
        </row>
        <row r="866">
          <cell r="A866">
            <v>806039</v>
          </cell>
          <cell r="B866">
            <v>379900000</v>
          </cell>
        </row>
        <row r="867">
          <cell r="A867">
            <v>806040</v>
          </cell>
          <cell r="B867">
            <v>434900000</v>
          </cell>
        </row>
        <row r="868">
          <cell r="A868">
            <v>806041</v>
          </cell>
          <cell r="B868">
            <v>359900000</v>
          </cell>
        </row>
        <row r="869">
          <cell r="A869">
            <v>806042</v>
          </cell>
          <cell r="B869">
            <v>297900000</v>
          </cell>
        </row>
        <row r="870">
          <cell r="A870">
            <v>806043</v>
          </cell>
          <cell r="B870">
            <v>399900000</v>
          </cell>
        </row>
        <row r="871">
          <cell r="A871">
            <v>808063</v>
          </cell>
          <cell r="B871">
            <v>309900000</v>
          </cell>
        </row>
        <row r="872">
          <cell r="A872">
            <v>808064</v>
          </cell>
          <cell r="B872">
            <v>379900000</v>
          </cell>
        </row>
        <row r="873">
          <cell r="A873">
            <v>806045</v>
          </cell>
          <cell r="B873">
            <v>400000000</v>
          </cell>
        </row>
        <row r="874">
          <cell r="A874">
            <v>806046</v>
          </cell>
          <cell r="B874">
            <v>449900000</v>
          </cell>
        </row>
        <row r="875">
          <cell r="A875">
            <v>806047</v>
          </cell>
          <cell r="B875">
            <v>589900000</v>
          </cell>
        </row>
        <row r="876">
          <cell r="A876">
            <v>806048</v>
          </cell>
          <cell r="B876">
            <v>599900000</v>
          </cell>
        </row>
        <row r="877">
          <cell r="A877">
            <v>806049</v>
          </cell>
          <cell r="B877">
            <v>249900000</v>
          </cell>
        </row>
        <row r="878">
          <cell r="A878">
            <v>806031</v>
          </cell>
          <cell r="B878">
            <v>127900000</v>
          </cell>
        </row>
        <row r="879">
          <cell r="A879">
            <v>817026</v>
          </cell>
          <cell r="B879">
            <v>55900000</v>
          </cell>
        </row>
        <row r="880">
          <cell r="A880">
            <v>817037</v>
          </cell>
          <cell r="B880">
            <v>61900000</v>
          </cell>
        </row>
        <row r="881">
          <cell r="A881">
            <v>817042</v>
          </cell>
          <cell r="B881">
            <v>99000000</v>
          </cell>
        </row>
        <row r="882">
          <cell r="A882">
            <v>817048</v>
          </cell>
          <cell r="B882">
            <v>79900000</v>
          </cell>
        </row>
        <row r="883">
          <cell r="A883">
            <v>817079</v>
          </cell>
          <cell r="B883">
            <v>109900000</v>
          </cell>
        </row>
        <row r="884">
          <cell r="A884">
            <v>817012</v>
          </cell>
          <cell r="B884">
            <v>47200000</v>
          </cell>
        </row>
        <row r="885">
          <cell r="A885">
            <v>817013</v>
          </cell>
          <cell r="B885">
            <v>31600000</v>
          </cell>
        </row>
        <row r="886">
          <cell r="A886">
            <v>817014</v>
          </cell>
          <cell r="B886">
            <v>81000000</v>
          </cell>
        </row>
        <row r="887">
          <cell r="A887">
            <v>817015</v>
          </cell>
          <cell r="B887">
            <v>47600000</v>
          </cell>
        </row>
        <row r="888">
          <cell r="A888">
            <v>817023</v>
          </cell>
          <cell r="B888">
            <v>51100000</v>
          </cell>
        </row>
        <row r="889">
          <cell r="A889">
            <v>817028</v>
          </cell>
          <cell r="B889">
            <v>29600000</v>
          </cell>
        </row>
        <row r="890">
          <cell r="A890">
            <v>817030</v>
          </cell>
          <cell r="B890">
            <v>29900000</v>
          </cell>
        </row>
        <row r="891">
          <cell r="A891">
            <v>817032</v>
          </cell>
          <cell r="B891">
            <v>26500000</v>
          </cell>
        </row>
        <row r="892">
          <cell r="A892">
            <v>817033</v>
          </cell>
          <cell r="B892">
            <v>28900000</v>
          </cell>
        </row>
        <row r="893">
          <cell r="A893">
            <v>817034</v>
          </cell>
          <cell r="B893">
            <v>36900000</v>
          </cell>
        </row>
        <row r="894">
          <cell r="A894">
            <v>817035</v>
          </cell>
          <cell r="B894">
            <v>51400000</v>
          </cell>
        </row>
        <row r="895">
          <cell r="A895">
            <v>817036</v>
          </cell>
          <cell r="B895">
            <v>53000000</v>
          </cell>
        </row>
        <row r="896">
          <cell r="A896">
            <v>817038</v>
          </cell>
          <cell r="B896">
            <v>88000000</v>
          </cell>
        </row>
        <row r="897">
          <cell r="A897">
            <v>817039</v>
          </cell>
          <cell r="B897">
            <v>27900000</v>
          </cell>
        </row>
        <row r="898">
          <cell r="A898">
            <v>817047</v>
          </cell>
          <cell r="B898">
            <v>42000000</v>
          </cell>
        </row>
        <row r="899">
          <cell r="A899">
            <v>817049</v>
          </cell>
          <cell r="B899">
            <v>31900000</v>
          </cell>
        </row>
        <row r="900">
          <cell r="A900">
            <v>817050</v>
          </cell>
          <cell r="B900">
            <v>84000000</v>
          </cell>
        </row>
        <row r="901">
          <cell r="A901">
            <v>817051</v>
          </cell>
          <cell r="B901">
            <v>64000000</v>
          </cell>
        </row>
        <row r="902">
          <cell r="A902">
            <v>817053</v>
          </cell>
          <cell r="B902">
            <v>28900000</v>
          </cell>
        </row>
        <row r="903">
          <cell r="A903">
            <v>817055</v>
          </cell>
          <cell r="B903">
            <v>91000000</v>
          </cell>
        </row>
        <row r="904">
          <cell r="A904">
            <v>817069</v>
          </cell>
          <cell r="B904">
            <v>27000000</v>
          </cell>
        </row>
        <row r="905">
          <cell r="A905">
            <v>817072</v>
          </cell>
          <cell r="B905">
            <v>60000000</v>
          </cell>
        </row>
        <row r="906">
          <cell r="A906">
            <v>817073</v>
          </cell>
          <cell r="B906">
            <v>71000000</v>
          </cell>
        </row>
        <row r="907">
          <cell r="A907">
            <v>817074</v>
          </cell>
          <cell r="B907">
            <v>110000000</v>
          </cell>
        </row>
        <row r="908">
          <cell r="A908">
            <v>817075</v>
          </cell>
          <cell r="B908">
            <v>119000000</v>
          </cell>
        </row>
        <row r="909">
          <cell r="A909">
            <v>817076</v>
          </cell>
          <cell r="B909">
            <v>84000000</v>
          </cell>
        </row>
        <row r="910">
          <cell r="A910">
            <v>817031</v>
          </cell>
          <cell r="B910">
            <v>22600000</v>
          </cell>
        </row>
        <row r="911">
          <cell r="A911">
            <v>817045</v>
          </cell>
          <cell r="B911">
            <v>49000000</v>
          </cell>
        </row>
        <row r="912">
          <cell r="A912">
            <v>817046</v>
          </cell>
          <cell r="B912">
            <v>56000000</v>
          </cell>
        </row>
        <row r="913">
          <cell r="A913">
            <v>817062</v>
          </cell>
          <cell r="B913">
            <v>54000000</v>
          </cell>
        </row>
        <row r="914">
          <cell r="A914">
            <v>817077</v>
          </cell>
          <cell r="B914">
            <v>43000000</v>
          </cell>
        </row>
        <row r="915">
          <cell r="A915">
            <v>817078</v>
          </cell>
          <cell r="B915">
            <v>45000000</v>
          </cell>
        </row>
        <row r="916">
          <cell r="A916">
            <v>817005</v>
          </cell>
          <cell r="B916">
            <v>34800000</v>
          </cell>
        </row>
        <row r="917">
          <cell r="A917">
            <v>817006</v>
          </cell>
          <cell r="B917">
            <v>38000000</v>
          </cell>
        </row>
        <row r="918">
          <cell r="A918">
            <v>817019</v>
          </cell>
          <cell r="B918">
            <v>35900000</v>
          </cell>
        </row>
        <row r="919">
          <cell r="A919">
            <v>817020</v>
          </cell>
          <cell r="B919">
            <v>41000000</v>
          </cell>
        </row>
        <row r="920">
          <cell r="A920">
            <v>817021</v>
          </cell>
          <cell r="B920">
            <v>66000000</v>
          </cell>
        </row>
        <row r="921">
          <cell r="A921">
            <v>817025</v>
          </cell>
          <cell r="B921">
            <v>50200000</v>
          </cell>
        </row>
        <row r="922">
          <cell r="A922">
            <v>817040</v>
          </cell>
          <cell r="B922">
            <v>68000000</v>
          </cell>
        </row>
        <row r="923">
          <cell r="A923">
            <v>817041</v>
          </cell>
          <cell r="B923">
            <v>39100000</v>
          </cell>
        </row>
        <row r="924">
          <cell r="A924">
            <v>817043</v>
          </cell>
          <cell r="B924">
            <v>59900000</v>
          </cell>
        </row>
        <row r="925">
          <cell r="A925">
            <v>817044</v>
          </cell>
          <cell r="B925">
            <v>156000000</v>
          </cell>
        </row>
        <row r="926">
          <cell r="A926">
            <v>817054</v>
          </cell>
          <cell r="B926">
            <v>60000000</v>
          </cell>
        </row>
        <row r="927">
          <cell r="A927">
            <v>817056</v>
          </cell>
          <cell r="B927">
            <v>74000000</v>
          </cell>
        </row>
        <row r="928">
          <cell r="A928">
            <v>817057</v>
          </cell>
          <cell r="B928">
            <v>74000000</v>
          </cell>
        </row>
        <row r="929">
          <cell r="A929">
            <v>817059</v>
          </cell>
          <cell r="B929">
            <v>45000000</v>
          </cell>
        </row>
        <row r="930">
          <cell r="A930">
            <v>817060</v>
          </cell>
          <cell r="B930">
            <v>133400000</v>
          </cell>
        </row>
        <row r="931">
          <cell r="A931">
            <v>817064</v>
          </cell>
          <cell r="B931">
            <v>69000000</v>
          </cell>
        </row>
        <row r="932">
          <cell r="A932">
            <v>817065</v>
          </cell>
          <cell r="B932">
            <v>67000000</v>
          </cell>
        </row>
        <row r="933">
          <cell r="A933">
            <v>817066</v>
          </cell>
          <cell r="B933">
            <v>24000000</v>
          </cell>
        </row>
        <row r="934">
          <cell r="A934">
            <v>817067</v>
          </cell>
          <cell r="B934">
            <v>66000000</v>
          </cell>
        </row>
        <row r="935">
          <cell r="A935">
            <v>817068</v>
          </cell>
          <cell r="B935">
            <v>58000000</v>
          </cell>
        </row>
        <row r="936">
          <cell r="A936">
            <v>817070</v>
          </cell>
          <cell r="B936">
            <v>125000000</v>
          </cell>
        </row>
        <row r="937">
          <cell r="A937">
            <v>817071</v>
          </cell>
          <cell r="B937">
            <v>50000000</v>
          </cell>
        </row>
        <row r="938">
          <cell r="A938">
            <v>817011</v>
          </cell>
          <cell r="B938">
            <v>46100000</v>
          </cell>
        </row>
        <row r="939">
          <cell r="A939">
            <v>817016</v>
          </cell>
          <cell r="B939">
            <v>40200000</v>
          </cell>
        </row>
        <row r="940">
          <cell r="A940">
            <v>817022</v>
          </cell>
          <cell r="B940">
            <v>67000000</v>
          </cell>
        </row>
        <row r="941">
          <cell r="A941">
            <v>817024</v>
          </cell>
          <cell r="B941">
            <v>70000000</v>
          </cell>
        </row>
        <row r="942">
          <cell r="A942">
            <v>817027</v>
          </cell>
          <cell r="B942">
            <v>65700000</v>
          </cell>
        </row>
        <row r="943">
          <cell r="A943">
            <v>817029</v>
          </cell>
          <cell r="B943">
            <v>38900000</v>
          </cell>
        </row>
        <row r="944">
          <cell r="A944">
            <v>817052</v>
          </cell>
          <cell r="B944">
            <v>125000000</v>
          </cell>
        </row>
        <row r="945">
          <cell r="A945">
            <v>817058</v>
          </cell>
          <cell r="B945">
            <v>95000000</v>
          </cell>
        </row>
        <row r="946">
          <cell r="A946">
            <v>817061</v>
          </cell>
          <cell r="B946">
            <v>90000000</v>
          </cell>
        </row>
        <row r="947">
          <cell r="A947">
            <v>817063</v>
          </cell>
          <cell r="B947">
            <v>69000000</v>
          </cell>
        </row>
        <row r="948">
          <cell r="A948">
            <v>817080</v>
          </cell>
          <cell r="B948">
            <v>86000000</v>
          </cell>
        </row>
        <row r="949">
          <cell r="A949">
            <v>817081</v>
          </cell>
          <cell r="B949">
            <v>54000000</v>
          </cell>
        </row>
        <row r="950">
          <cell r="A950">
            <v>817082</v>
          </cell>
          <cell r="B950">
            <v>73000000</v>
          </cell>
        </row>
        <row r="951">
          <cell r="A951">
            <v>817083</v>
          </cell>
          <cell r="B951">
            <v>113000000</v>
          </cell>
        </row>
        <row r="952">
          <cell r="A952">
            <v>817084</v>
          </cell>
          <cell r="B952">
            <v>98900000</v>
          </cell>
        </row>
        <row r="953">
          <cell r="A953">
            <v>817085</v>
          </cell>
          <cell r="B953">
            <v>126000000</v>
          </cell>
        </row>
        <row r="954">
          <cell r="A954">
            <v>817086</v>
          </cell>
          <cell r="B954">
            <v>80000000</v>
          </cell>
        </row>
        <row r="955">
          <cell r="A955">
            <v>910001</v>
          </cell>
          <cell r="B955">
            <v>131000000</v>
          </cell>
        </row>
        <row r="956">
          <cell r="A956">
            <v>910080</v>
          </cell>
          <cell r="B956">
            <v>105000000</v>
          </cell>
        </row>
        <row r="957">
          <cell r="A957">
            <v>910082</v>
          </cell>
          <cell r="B957">
            <v>126300000</v>
          </cell>
        </row>
        <row r="958">
          <cell r="A958">
            <v>911001</v>
          </cell>
          <cell r="B958">
            <v>85400000</v>
          </cell>
        </row>
        <row r="959">
          <cell r="A959">
            <v>911002</v>
          </cell>
          <cell r="B959">
            <v>106300000</v>
          </cell>
        </row>
        <row r="960">
          <cell r="A960">
            <v>904001</v>
          </cell>
          <cell r="B960">
            <v>100500000</v>
          </cell>
        </row>
        <row r="961">
          <cell r="A961">
            <v>904002</v>
          </cell>
          <cell r="B961">
            <v>177900000</v>
          </cell>
        </row>
        <row r="962">
          <cell r="A962">
            <v>904003</v>
          </cell>
          <cell r="B962">
            <v>119300000</v>
          </cell>
        </row>
        <row r="963">
          <cell r="A963">
            <v>912002</v>
          </cell>
          <cell r="B963">
            <v>103500000</v>
          </cell>
        </row>
        <row r="964">
          <cell r="A964">
            <v>912001</v>
          </cell>
          <cell r="B964">
            <v>131400000</v>
          </cell>
        </row>
        <row r="965">
          <cell r="A965">
            <v>926001</v>
          </cell>
          <cell r="B965">
            <v>100800000</v>
          </cell>
        </row>
        <row r="966">
          <cell r="A966">
            <v>926002</v>
          </cell>
          <cell r="B966">
            <v>126800000</v>
          </cell>
        </row>
        <row r="967">
          <cell r="A967">
            <v>922003</v>
          </cell>
          <cell r="B967">
            <v>175900000</v>
          </cell>
        </row>
        <row r="968">
          <cell r="A968">
            <v>903004</v>
          </cell>
          <cell r="B968">
            <v>144500000</v>
          </cell>
        </row>
        <row r="969">
          <cell r="A969">
            <v>903001</v>
          </cell>
          <cell r="B969">
            <v>128100000</v>
          </cell>
        </row>
        <row r="970">
          <cell r="A970">
            <v>903002</v>
          </cell>
          <cell r="B970">
            <v>134600000</v>
          </cell>
        </row>
        <row r="971">
          <cell r="A971">
            <v>903006</v>
          </cell>
          <cell r="B971">
            <v>107300000</v>
          </cell>
        </row>
        <row r="972">
          <cell r="A972">
            <v>903003</v>
          </cell>
          <cell r="B972">
            <v>109900000</v>
          </cell>
        </row>
        <row r="973">
          <cell r="A973">
            <v>1001007</v>
          </cell>
          <cell r="B973">
            <v>50900000</v>
          </cell>
        </row>
        <row r="974">
          <cell r="A974">
            <v>1001008</v>
          </cell>
          <cell r="B974">
            <v>47500000</v>
          </cell>
        </row>
        <row r="975">
          <cell r="A975">
            <v>1001015</v>
          </cell>
          <cell r="B975">
            <v>36400000</v>
          </cell>
        </row>
        <row r="976">
          <cell r="A976">
            <v>1001016</v>
          </cell>
          <cell r="B976">
            <v>55500000</v>
          </cell>
        </row>
        <row r="977">
          <cell r="A977">
            <v>1001017</v>
          </cell>
          <cell r="B977">
            <v>53600000</v>
          </cell>
        </row>
        <row r="978">
          <cell r="A978">
            <v>1001018</v>
          </cell>
          <cell r="B978">
            <v>35900000</v>
          </cell>
        </row>
        <row r="979">
          <cell r="A979">
            <v>1001019</v>
          </cell>
          <cell r="B979">
            <v>62800000</v>
          </cell>
        </row>
        <row r="980">
          <cell r="A980">
            <v>1001020</v>
          </cell>
          <cell r="B980">
            <v>57900000</v>
          </cell>
        </row>
        <row r="981">
          <cell r="A981">
            <v>1001021</v>
          </cell>
          <cell r="B981">
            <v>59500000</v>
          </cell>
        </row>
        <row r="982">
          <cell r="A982">
            <v>1006001</v>
          </cell>
          <cell r="B982">
            <v>59500000</v>
          </cell>
        </row>
        <row r="983">
          <cell r="A983">
            <v>1117003</v>
          </cell>
          <cell r="B983">
            <v>11000000</v>
          </cell>
        </row>
        <row r="984">
          <cell r="A984">
            <v>1117004</v>
          </cell>
          <cell r="B984">
            <v>11000000</v>
          </cell>
        </row>
        <row r="985">
          <cell r="A985">
            <v>1117006</v>
          </cell>
          <cell r="B985">
            <v>8700000</v>
          </cell>
        </row>
        <row r="986">
          <cell r="A986">
            <v>1117007</v>
          </cell>
          <cell r="B986">
            <v>19500000</v>
          </cell>
        </row>
        <row r="987">
          <cell r="A987">
            <v>1117001</v>
          </cell>
          <cell r="B987">
            <v>7400000</v>
          </cell>
        </row>
        <row r="988">
          <cell r="A988">
            <v>1117002</v>
          </cell>
          <cell r="B988">
            <v>6000000</v>
          </cell>
        </row>
        <row r="989">
          <cell r="A989">
            <v>1117008</v>
          </cell>
          <cell r="B989">
            <v>12000000</v>
          </cell>
        </row>
        <row r="990">
          <cell r="A990">
            <v>1117009</v>
          </cell>
          <cell r="B990">
            <v>20200000</v>
          </cell>
        </row>
        <row r="991">
          <cell r="A991">
            <v>1117005</v>
          </cell>
          <cell r="B991">
            <v>10100000</v>
          </cell>
        </row>
        <row r="992">
          <cell r="A992">
            <v>1201005</v>
          </cell>
          <cell r="B992">
            <v>83100000</v>
          </cell>
        </row>
        <row r="993">
          <cell r="A993">
            <v>1201006</v>
          </cell>
          <cell r="B993">
            <v>100500000</v>
          </cell>
        </row>
        <row r="994">
          <cell r="A994">
            <v>1201007</v>
          </cell>
          <cell r="B994">
            <v>87000000</v>
          </cell>
        </row>
        <row r="995">
          <cell r="A995">
            <v>1201008</v>
          </cell>
          <cell r="B995">
            <v>125000000</v>
          </cell>
        </row>
        <row r="996">
          <cell r="A996">
            <v>1201009</v>
          </cell>
          <cell r="B996">
            <v>52400000</v>
          </cell>
        </row>
        <row r="997">
          <cell r="A997">
            <v>1208001</v>
          </cell>
          <cell r="B997">
            <v>271500000</v>
          </cell>
        </row>
        <row r="998">
          <cell r="A998">
            <v>1208002</v>
          </cell>
          <cell r="B998">
            <v>168000000</v>
          </cell>
        </row>
        <row r="999">
          <cell r="A999">
            <v>1208003</v>
          </cell>
          <cell r="B999">
            <v>227000000</v>
          </cell>
        </row>
        <row r="1000">
          <cell r="A1000">
            <v>1208004</v>
          </cell>
          <cell r="B1000">
            <v>240000000</v>
          </cell>
        </row>
        <row r="1001">
          <cell r="A1001">
            <v>1208005</v>
          </cell>
          <cell r="B1001">
            <v>376600000</v>
          </cell>
        </row>
        <row r="1002">
          <cell r="A1002">
            <v>1208006</v>
          </cell>
          <cell r="B1002">
            <v>413000000</v>
          </cell>
        </row>
        <row r="1003">
          <cell r="A1003">
            <v>1221001</v>
          </cell>
          <cell r="B1003">
            <v>255000000</v>
          </cell>
        </row>
        <row r="1004">
          <cell r="A1004">
            <v>1508001</v>
          </cell>
          <cell r="B1004">
            <v>27100000</v>
          </cell>
        </row>
        <row r="1005">
          <cell r="A1005">
            <v>1508002</v>
          </cell>
          <cell r="B1005">
            <v>28100000</v>
          </cell>
        </row>
        <row r="1006">
          <cell r="A1006">
            <v>1508003</v>
          </cell>
          <cell r="B1006">
            <v>29100000</v>
          </cell>
        </row>
        <row r="1007">
          <cell r="A1007">
            <v>1601052</v>
          </cell>
          <cell r="B1007">
            <v>32900000</v>
          </cell>
        </row>
        <row r="1008">
          <cell r="A1008">
            <v>1601138</v>
          </cell>
          <cell r="B1008">
            <v>45500000</v>
          </cell>
        </row>
        <row r="1009">
          <cell r="A1009">
            <v>1601267</v>
          </cell>
          <cell r="B1009">
            <v>127000000</v>
          </cell>
        </row>
        <row r="1010">
          <cell r="A1010">
            <v>1601330</v>
          </cell>
          <cell r="B1010">
            <v>157300000</v>
          </cell>
        </row>
        <row r="1011">
          <cell r="A1011">
            <v>1601011</v>
          </cell>
          <cell r="B1011">
            <v>15500000</v>
          </cell>
        </row>
        <row r="1012">
          <cell r="A1012">
            <v>1601029</v>
          </cell>
          <cell r="B1012">
            <v>21300000</v>
          </cell>
        </row>
        <row r="1013">
          <cell r="A1013">
            <v>1601030</v>
          </cell>
          <cell r="B1013">
            <v>21300000</v>
          </cell>
        </row>
        <row r="1014">
          <cell r="A1014">
            <v>1601046</v>
          </cell>
          <cell r="B1014">
            <v>35700000</v>
          </cell>
        </row>
        <row r="1015">
          <cell r="A1015">
            <v>1601047</v>
          </cell>
          <cell r="B1015">
            <v>35700000</v>
          </cell>
        </row>
        <row r="1016">
          <cell r="A1016">
            <v>1601049</v>
          </cell>
          <cell r="B1016">
            <v>24400000</v>
          </cell>
        </row>
        <row r="1017">
          <cell r="A1017">
            <v>1601063</v>
          </cell>
          <cell r="B1017">
            <v>24700000</v>
          </cell>
        </row>
        <row r="1018">
          <cell r="A1018">
            <v>1601064</v>
          </cell>
          <cell r="B1018">
            <v>24100000</v>
          </cell>
        </row>
        <row r="1019">
          <cell r="A1019">
            <v>1601069</v>
          </cell>
          <cell r="B1019">
            <v>24900000</v>
          </cell>
        </row>
        <row r="1020">
          <cell r="A1020">
            <v>1601070</v>
          </cell>
          <cell r="B1020">
            <v>25500000</v>
          </cell>
        </row>
        <row r="1021">
          <cell r="A1021">
            <v>1601073</v>
          </cell>
          <cell r="B1021">
            <v>25600000</v>
          </cell>
        </row>
        <row r="1022">
          <cell r="A1022">
            <v>1601075</v>
          </cell>
          <cell r="B1022">
            <v>23100000</v>
          </cell>
        </row>
        <row r="1023">
          <cell r="A1023">
            <v>1601078</v>
          </cell>
          <cell r="B1023">
            <v>29400000</v>
          </cell>
        </row>
        <row r="1024">
          <cell r="A1024">
            <v>1601081</v>
          </cell>
          <cell r="B1024">
            <v>30500000</v>
          </cell>
        </row>
        <row r="1025">
          <cell r="A1025">
            <v>1601093</v>
          </cell>
          <cell r="B1025">
            <v>25500000</v>
          </cell>
        </row>
        <row r="1026">
          <cell r="A1026">
            <v>1601096</v>
          </cell>
          <cell r="B1026">
            <v>24100000</v>
          </cell>
        </row>
        <row r="1027">
          <cell r="A1027">
            <v>1601099</v>
          </cell>
          <cell r="B1027">
            <v>17900000</v>
          </cell>
        </row>
        <row r="1028">
          <cell r="A1028">
            <v>1601100</v>
          </cell>
          <cell r="B1028">
            <v>24700000</v>
          </cell>
        </row>
        <row r="1029">
          <cell r="A1029">
            <v>1601101</v>
          </cell>
          <cell r="B1029">
            <v>30300000</v>
          </cell>
        </row>
        <row r="1030">
          <cell r="A1030">
            <v>1601103</v>
          </cell>
          <cell r="B1030">
            <v>32200000</v>
          </cell>
        </row>
        <row r="1031">
          <cell r="A1031">
            <v>1601113</v>
          </cell>
          <cell r="B1031">
            <v>24600000</v>
          </cell>
        </row>
        <row r="1032">
          <cell r="A1032">
            <v>1601120</v>
          </cell>
          <cell r="B1032">
            <v>37000000</v>
          </cell>
        </row>
        <row r="1033">
          <cell r="A1033">
            <v>1601121</v>
          </cell>
          <cell r="B1033">
            <v>37700000</v>
          </cell>
        </row>
        <row r="1034">
          <cell r="A1034">
            <v>1601123</v>
          </cell>
          <cell r="B1034">
            <v>24700000</v>
          </cell>
        </row>
        <row r="1035">
          <cell r="A1035">
            <v>1601124</v>
          </cell>
          <cell r="B1035">
            <v>25700000</v>
          </cell>
        </row>
        <row r="1036">
          <cell r="A1036">
            <v>1601125</v>
          </cell>
          <cell r="B1036">
            <v>23200000</v>
          </cell>
        </row>
        <row r="1037">
          <cell r="A1037">
            <v>1601131</v>
          </cell>
          <cell r="B1037">
            <v>37100000</v>
          </cell>
        </row>
        <row r="1038">
          <cell r="A1038">
            <v>1601132</v>
          </cell>
          <cell r="B1038">
            <v>17500000</v>
          </cell>
        </row>
        <row r="1039">
          <cell r="A1039">
            <v>1601133</v>
          </cell>
          <cell r="B1039">
            <v>25300000</v>
          </cell>
        </row>
        <row r="1040">
          <cell r="A1040">
            <v>1601136</v>
          </cell>
          <cell r="B1040">
            <v>19800000</v>
          </cell>
        </row>
        <row r="1041">
          <cell r="A1041">
            <v>1601137</v>
          </cell>
          <cell r="B1041">
            <v>21600000</v>
          </cell>
        </row>
        <row r="1042">
          <cell r="A1042">
            <v>1601142</v>
          </cell>
          <cell r="B1042">
            <v>29200000</v>
          </cell>
        </row>
        <row r="1043">
          <cell r="A1043">
            <v>1601148</v>
          </cell>
          <cell r="B1043">
            <v>26700000</v>
          </cell>
        </row>
        <row r="1044">
          <cell r="A1044">
            <v>1601149</v>
          </cell>
          <cell r="B1044">
            <v>28100000</v>
          </cell>
        </row>
        <row r="1045">
          <cell r="A1045">
            <v>1601150</v>
          </cell>
          <cell r="B1045">
            <v>31600000</v>
          </cell>
        </row>
        <row r="1046">
          <cell r="A1046">
            <v>1601160</v>
          </cell>
          <cell r="B1046">
            <v>27100000</v>
          </cell>
        </row>
        <row r="1047">
          <cell r="A1047">
            <v>1601165</v>
          </cell>
          <cell r="B1047">
            <v>23200000</v>
          </cell>
        </row>
        <row r="1048">
          <cell r="A1048">
            <v>1601170</v>
          </cell>
          <cell r="B1048">
            <v>33300000</v>
          </cell>
        </row>
        <row r="1049">
          <cell r="A1049">
            <v>1601171</v>
          </cell>
          <cell r="B1049">
            <v>43400000</v>
          </cell>
        </row>
        <row r="1050">
          <cell r="A1050">
            <v>1601172</v>
          </cell>
          <cell r="B1050">
            <v>46300000</v>
          </cell>
        </row>
        <row r="1051">
          <cell r="A1051">
            <v>1601174</v>
          </cell>
          <cell r="B1051">
            <v>22200000</v>
          </cell>
        </row>
        <row r="1052">
          <cell r="A1052">
            <v>1601181</v>
          </cell>
          <cell r="B1052">
            <v>37000000</v>
          </cell>
        </row>
        <row r="1053">
          <cell r="A1053">
            <v>1601184</v>
          </cell>
          <cell r="B1053">
            <v>29300000</v>
          </cell>
        </row>
        <row r="1054">
          <cell r="A1054">
            <v>1601187</v>
          </cell>
          <cell r="B1054">
            <v>30800000</v>
          </cell>
        </row>
        <row r="1055">
          <cell r="A1055">
            <v>1601188</v>
          </cell>
          <cell r="B1055">
            <v>22700000</v>
          </cell>
        </row>
        <row r="1056">
          <cell r="A1056">
            <v>1601189</v>
          </cell>
          <cell r="B1056">
            <v>20000000</v>
          </cell>
        </row>
        <row r="1057">
          <cell r="A1057">
            <v>1601190</v>
          </cell>
          <cell r="B1057">
            <v>21900000</v>
          </cell>
        </row>
        <row r="1058">
          <cell r="A1058">
            <v>1601192</v>
          </cell>
          <cell r="B1058">
            <v>32900000</v>
          </cell>
        </row>
        <row r="1059">
          <cell r="A1059">
            <v>1601193</v>
          </cell>
          <cell r="B1059">
            <v>30500000</v>
          </cell>
        </row>
        <row r="1060">
          <cell r="A1060">
            <v>1601194</v>
          </cell>
          <cell r="B1060">
            <v>28200000</v>
          </cell>
        </row>
        <row r="1061">
          <cell r="A1061">
            <v>1601196</v>
          </cell>
          <cell r="B1061">
            <v>36300000</v>
          </cell>
        </row>
        <row r="1062">
          <cell r="A1062">
            <v>1601198</v>
          </cell>
          <cell r="B1062">
            <v>31000000</v>
          </cell>
        </row>
        <row r="1063">
          <cell r="A1063">
            <v>1601199</v>
          </cell>
          <cell r="B1063">
            <v>32800000</v>
          </cell>
        </row>
        <row r="1064">
          <cell r="A1064">
            <v>1601200</v>
          </cell>
          <cell r="B1064">
            <v>25000000</v>
          </cell>
        </row>
        <row r="1065">
          <cell r="A1065">
            <v>1601208</v>
          </cell>
          <cell r="B1065">
            <v>32100000</v>
          </cell>
        </row>
        <row r="1066">
          <cell r="A1066">
            <v>1601209</v>
          </cell>
          <cell r="B1066">
            <v>33800000</v>
          </cell>
        </row>
        <row r="1067">
          <cell r="A1067">
            <v>1601210</v>
          </cell>
          <cell r="B1067">
            <v>32000000</v>
          </cell>
        </row>
        <row r="1068">
          <cell r="A1068">
            <v>1601213</v>
          </cell>
          <cell r="B1068">
            <v>25100000</v>
          </cell>
        </row>
        <row r="1069">
          <cell r="A1069">
            <v>1601219</v>
          </cell>
          <cell r="B1069">
            <v>27600000</v>
          </cell>
        </row>
        <row r="1070">
          <cell r="A1070">
            <v>1601222</v>
          </cell>
          <cell r="B1070">
            <v>36700000</v>
          </cell>
        </row>
        <row r="1071">
          <cell r="A1071">
            <v>1601227</v>
          </cell>
          <cell r="B1071">
            <v>34000000</v>
          </cell>
        </row>
        <row r="1072">
          <cell r="A1072">
            <v>1601229</v>
          </cell>
          <cell r="B1072">
            <v>29700000</v>
          </cell>
        </row>
        <row r="1073">
          <cell r="A1073">
            <v>1601230</v>
          </cell>
          <cell r="B1073">
            <v>30900000</v>
          </cell>
        </row>
        <row r="1074">
          <cell r="A1074">
            <v>1601231</v>
          </cell>
          <cell r="B1074">
            <v>34100000</v>
          </cell>
        </row>
        <row r="1075">
          <cell r="A1075">
            <v>1601232</v>
          </cell>
          <cell r="B1075">
            <v>30000000</v>
          </cell>
        </row>
        <row r="1076">
          <cell r="A1076">
            <v>1601233</v>
          </cell>
          <cell r="B1076">
            <v>24300000</v>
          </cell>
        </row>
        <row r="1077">
          <cell r="A1077">
            <v>1601239</v>
          </cell>
          <cell r="B1077">
            <v>26800000</v>
          </cell>
        </row>
        <row r="1078">
          <cell r="A1078">
            <v>1601240</v>
          </cell>
          <cell r="B1078">
            <v>28500000</v>
          </cell>
        </row>
        <row r="1079">
          <cell r="A1079">
            <v>1601241</v>
          </cell>
          <cell r="B1079">
            <v>30000000</v>
          </cell>
        </row>
        <row r="1080">
          <cell r="A1080">
            <v>1601242</v>
          </cell>
          <cell r="B1080">
            <v>34400000</v>
          </cell>
        </row>
        <row r="1081">
          <cell r="A1081">
            <v>1601249</v>
          </cell>
          <cell r="B1081">
            <v>34000000</v>
          </cell>
        </row>
        <row r="1082">
          <cell r="A1082">
            <v>1601251</v>
          </cell>
          <cell r="B1082">
            <v>75000000</v>
          </cell>
        </row>
        <row r="1083">
          <cell r="A1083">
            <v>1601252</v>
          </cell>
          <cell r="B1083">
            <v>125800000</v>
          </cell>
        </row>
        <row r="1084">
          <cell r="A1084">
            <v>1601257</v>
          </cell>
          <cell r="B1084">
            <v>41000000</v>
          </cell>
        </row>
        <row r="1085">
          <cell r="A1085">
            <v>1601258</v>
          </cell>
          <cell r="B1085">
            <v>36000000</v>
          </cell>
        </row>
        <row r="1086">
          <cell r="A1086">
            <v>1601262</v>
          </cell>
          <cell r="B1086">
            <v>56000000</v>
          </cell>
        </row>
        <row r="1087">
          <cell r="A1087">
            <v>1601263</v>
          </cell>
          <cell r="B1087">
            <v>42500000</v>
          </cell>
        </row>
        <row r="1088">
          <cell r="A1088">
            <v>1601264</v>
          </cell>
          <cell r="B1088">
            <v>46700000</v>
          </cell>
        </row>
        <row r="1089">
          <cell r="A1089">
            <v>1601268</v>
          </cell>
          <cell r="B1089">
            <v>78000000</v>
          </cell>
        </row>
        <row r="1090">
          <cell r="A1090">
            <v>1601271</v>
          </cell>
          <cell r="B1090">
            <v>37000000</v>
          </cell>
        </row>
        <row r="1091">
          <cell r="A1091">
            <v>1601274</v>
          </cell>
          <cell r="B1091">
            <v>34900000</v>
          </cell>
        </row>
        <row r="1092">
          <cell r="A1092">
            <v>1601275</v>
          </cell>
          <cell r="B1092">
            <v>31100000</v>
          </cell>
        </row>
        <row r="1093">
          <cell r="A1093">
            <v>1601279</v>
          </cell>
          <cell r="B1093">
            <v>301400000</v>
          </cell>
        </row>
        <row r="1094">
          <cell r="A1094">
            <v>1601280</v>
          </cell>
          <cell r="B1094">
            <v>40400000</v>
          </cell>
        </row>
        <row r="1095">
          <cell r="A1095">
            <v>1601281</v>
          </cell>
          <cell r="B1095">
            <v>24600000</v>
          </cell>
        </row>
        <row r="1096">
          <cell r="A1096">
            <v>1601282</v>
          </cell>
          <cell r="B1096">
            <v>26800000</v>
          </cell>
        </row>
        <row r="1097">
          <cell r="A1097">
            <v>1601283</v>
          </cell>
          <cell r="B1097">
            <v>22100000</v>
          </cell>
        </row>
        <row r="1098">
          <cell r="A1098">
            <v>1601284</v>
          </cell>
          <cell r="B1098">
            <v>23100000</v>
          </cell>
        </row>
        <row r="1099">
          <cell r="A1099">
            <v>1601285</v>
          </cell>
          <cell r="B1099">
            <v>23700000</v>
          </cell>
        </row>
        <row r="1100">
          <cell r="A1100">
            <v>1601286</v>
          </cell>
          <cell r="B1100">
            <v>28200000</v>
          </cell>
        </row>
        <row r="1101">
          <cell r="A1101">
            <v>1601294</v>
          </cell>
          <cell r="B1101">
            <v>33600000</v>
          </cell>
        </row>
        <row r="1102">
          <cell r="A1102">
            <v>1601296</v>
          </cell>
          <cell r="B1102">
            <v>43100000</v>
          </cell>
        </row>
        <row r="1103">
          <cell r="A1103">
            <v>1601297</v>
          </cell>
          <cell r="B1103">
            <v>48600000</v>
          </cell>
        </row>
        <row r="1104">
          <cell r="A1104">
            <v>1601302</v>
          </cell>
          <cell r="B1104">
            <v>45800000</v>
          </cell>
        </row>
        <row r="1105">
          <cell r="A1105">
            <v>1601304</v>
          </cell>
          <cell r="B1105">
            <v>37500000</v>
          </cell>
        </row>
        <row r="1106">
          <cell r="A1106">
            <v>1601305</v>
          </cell>
          <cell r="B1106">
            <v>45900000</v>
          </cell>
        </row>
        <row r="1107">
          <cell r="A1107">
            <v>1601306</v>
          </cell>
          <cell r="B1107">
            <v>40400000</v>
          </cell>
        </row>
        <row r="1108">
          <cell r="A1108">
            <v>1601307</v>
          </cell>
          <cell r="B1108">
            <v>24600000</v>
          </cell>
        </row>
        <row r="1109">
          <cell r="A1109">
            <v>1601308</v>
          </cell>
          <cell r="B1109">
            <v>27400000</v>
          </cell>
        </row>
        <row r="1110">
          <cell r="A1110">
            <v>1601310</v>
          </cell>
          <cell r="B1110">
            <v>33800000</v>
          </cell>
        </row>
        <row r="1111">
          <cell r="A1111">
            <v>1601315</v>
          </cell>
          <cell r="B1111">
            <v>51500000</v>
          </cell>
        </row>
        <row r="1112">
          <cell r="A1112">
            <v>1601316</v>
          </cell>
          <cell r="B1112">
            <v>55500000</v>
          </cell>
        </row>
        <row r="1113">
          <cell r="A1113">
            <v>1601317</v>
          </cell>
          <cell r="B1113">
            <v>51500000</v>
          </cell>
        </row>
        <row r="1114">
          <cell r="A1114">
            <v>1601318</v>
          </cell>
          <cell r="B1114">
            <v>48500000</v>
          </cell>
        </row>
        <row r="1115">
          <cell r="A1115">
            <v>1601323</v>
          </cell>
          <cell r="B1115">
            <v>37500000</v>
          </cell>
        </row>
        <row r="1116">
          <cell r="A1116">
            <v>1601324</v>
          </cell>
          <cell r="B1116">
            <v>39500000</v>
          </cell>
        </row>
        <row r="1117">
          <cell r="A1117">
            <v>1601325</v>
          </cell>
          <cell r="B1117">
            <v>42700000</v>
          </cell>
        </row>
        <row r="1118">
          <cell r="A1118">
            <v>1601326</v>
          </cell>
          <cell r="B1118">
            <v>76000000</v>
          </cell>
        </row>
        <row r="1119">
          <cell r="A1119">
            <v>1601327</v>
          </cell>
          <cell r="B1119">
            <v>266100000</v>
          </cell>
        </row>
        <row r="1120">
          <cell r="A1120">
            <v>1601329</v>
          </cell>
          <cell r="B1120">
            <v>45000000</v>
          </cell>
        </row>
        <row r="1121">
          <cell r="A1121">
            <v>1601331</v>
          </cell>
          <cell r="B1121">
            <v>54000000</v>
          </cell>
        </row>
        <row r="1122">
          <cell r="A1122">
            <v>1601335</v>
          </cell>
          <cell r="B1122">
            <v>44900000</v>
          </cell>
        </row>
        <row r="1123">
          <cell r="A1123">
            <v>1601001</v>
          </cell>
          <cell r="B1123">
            <v>71100000</v>
          </cell>
        </row>
        <row r="1124">
          <cell r="A1124">
            <v>1601223</v>
          </cell>
          <cell r="B1124">
            <v>206700000</v>
          </cell>
        </row>
        <row r="1125">
          <cell r="A1125">
            <v>1601295</v>
          </cell>
          <cell r="B1125">
            <v>139000000</v>
          </cell>
        </row>
        <row r="1126">
          <cell r="A1126">
            <v>1601339</v>
          </cell>
          <cell r="B1126">
            <v>58300000</v>
          </cell>
        </row>
        <row r="1127">
          <cell r="A1127">
            <v>1601340</v>
          </cell>
          <cell r="B1127">
            <v>64000000</v>
          </cell>
        </row>
        <row r="1128">
          <cell r="A1128">
            <v>1601346</v>
          </cell>
          <cell r="B1128">
            <v>41000000</v>
          </cell>
        </row>
        <row r="1129">
          <cell r="A1129">
            <v>1601006</v>
          </cell>
          <cell r="B1129">
            <v>17500000</v>
          </cell>
        </row>
        <row r="1130">
          <cell r="A1130">
            <v>1601007</v>
          </cell>
          <cell r="B1130">
            <v>20600000</v>
          </cell>
        </row>
        <row r="1131">
          <cell r="A1131">
            <v>1601010</v>
          </cell>
          <cell r="B1131">
            <v>16500000</v>
          </cell>
        </row>
        <row r="1132">
          <cell r="A1132">
            <v>1601012</v>
          </cell>
          <cell r="B1132">
            <v>20400000</v>
          </cell>
        </row>
        <row r="1133">
          <cell r="A1133">
            <v>1601013</v>
          </cell>
          <cell r="B1133">
            <v>11600000</v>
          </cell>
        </row>
        <row r="1134">
          <cell r="A1134">
            <v>1601014</v>
          </cell>
          <cell r="B1134">
            <v>48500000</v>
          </cell>
        </row>
        <row r="1135">
          <cell r="A1135">
            <v>1601024</v>
          </cell>
          <cell r="B1135">
            <v>26500000</v>
          </cell>
        </row>
        <row r="1136">
          <cell r="A1136">
            <v>1601025</v>
          </cell>
          <cell r="B1136">
            <v>27600000</v>
          </cell>
        </row>
        <row r="1137">
          <cell r="A1137">
            <v>1601026</v>
          </cell>
          <cell r="B1137">
            <v>26200000</v>
          </cell>
        </row>
        <row r="1138">
          <cell r="A1138">
            <v>1601031</v>
          </cell>
          <cell r="B1138">
            <v>28900000</v>
          </cell>
        </row>
        <row r="1139">
          <cell r="A1139">
            <v>1601034</v>
          </cell>
          <cell r="B1139">
            <v>27700000</v>
          </cell>
        </row>
        <row r="1140">
          <cell r="A1140">
            <v>1601035</v>
          </cell>
          <cell r="B1140">
            <v>27100000</v>
          </cell>
        </row>
        <row r="1141">
          <cell r="A1141">
            <v>1601036</v>
          </cell>
          <cell r="B1141">
            <v>27600000</v>
          </cell>
        </row>
        <row r="1142">
          <cell r="A1142">
            <v>1601037</v>
          </cell>
          <cell r="B1142">
            <v>32400000</v>
          </cell>
        </row>
        <row r="1143">
          <cell r="A1143">
            <v>1601038</v>
          </cell>
          <cell r="B1143">
            <v>30700000</v>
          </cell>
        </row>
        <row r="1144">
          <cell r="A1144">
            <v>1601039</v>
          </cell>
          <cell r="B1144">
            <v>26600000</v>
          </cell>
        </row>
        <row r="1145">
          <cell r="A1145">
            <v>1601040</v>
          </cell>
          <cell r="B1145">
            <v>26400000</v>
          </cell>
        </row>
        <row r="1146">
          <cell r="A1146">
            <v>1601041</v>
          </cell>
          <cell r="B1146">
            <v>26400000</v>
          </cell>
        </row>
        <row r="1147">
          <cell r="A1147">
            <v>1601042</v>
          </cell>
          <cell r="B1147">
            <v>28300000</v>
          </cell>
        </row>
        <row r="1148">
          <cell r="A1148">
            <v>1601043</v>
          </cell>
          <cell r="B1148">
            <v>28300000</v>
          </cell>
        </row>
        <row r="1149">
          <cell r="A1149">
            <v>1601044</v>
          </cell>
          <cell r="B1149">
            <v>25500000</v>
          </cell>
        </row>
        <row r="1150">
          <cell r="A1150">
            <v>1601045</v>
          </cell>
          <cell r="B1150">
            <v>12200000</v>
          </cell>
        </row>
        <row r="1151">
          <cell r="A1151">
            <v>1601048</v>
          </cell>
          <cell r="B1151">
            <v>30300000</v>
          </cell>
        </row>
        <row r="1152">
          <cell r="A1152">
            <v>1601050</v>
          </cell>
          <cell r="B1152">
            <v>39200000</v>
          </cell>
        </row>
        <row r="1153">
          <cell r="A1153">
            <v>1601055</v>
          </cell>
          <cell r="B1153">
            <v>30000000</v>
          </cell>
        </row>
        <row r="1154">
          <cell r="A1154">
            <v>1601057</v>
          </cell>
          <cell r="B1154">
            <v>59000000</v>
          </cell>
        </row>
        <row r="1155">
          <cell r="A1155">
            <v>1601058</v>
          </cell>
          <cell r="B1155">
            <v>26100000</v>
          </cell>
        </row>
        <row r="1156">
          <cell r="A1156">
            <v>1601059</v>
          </cell>
          <cell r="B1156">
            <v>28200000</v>
          </cell>
        </row>
        <row r="1157">
          <cell r="A1157">
            <v>1601060</v>
          </cell>
          <cell r="B1157">
            <v>30500000</v>
          </cell>
        </row>
        <row r="1158">
          <cell r="A1158">
            <v>1601061</v>
          </cell>
          <cell r="B1158">
            <v>32400000</v>
          </cell>
        </row>
        <row r="1159">
          <cell r="A1159">
            <v>1601062</v>
          </cell>
          <cell r="B1159">
            <v>17800000</v>
          </cell>
        </row>
        <row r="1160">
          <cell r="A1160">
            <v>1601065</v>
          </cell>
          <cell r="B1160">
            <v>25400000</v>
          </cell>
        </row>
        <row r="1161">
          <cell r="A1161">
            <v>1601066</v>
          </cell>
          <cell r="B1161">
            <v>28200000</v>
          </cell>
        </row>
        <row r="1162">
          <cell r="A1162">
            <v>1601068</v>
          </cell>
          <cell r="B1162">
            <v>28600000</v>
          </cell>
        </row>
        <row r="1163">
          <cell r="A1163">
            <v>1601071</v>
          </cell>
          <cell r="B1163">
            <v>26300000</v>
          </cell>
        </row>
        <row r="1164">
          <cell r="A1164">
            <v>1601072</v>
          </cell>
          <cell r="B1164">
            <v>26800000</v>
          </cell>
        </row>
        <row r="1165">
          <cell r="A1165">
            <v>1601076</v>
          </cell>
          <cell r="B1165">
            <v>33700000</v>
          </cell>
        </row>
        <row r="1166">
          <cell r="A1166">
            <v>1601084</v>
          </cell>
          <cell r="B1166">
            <v>39100000</v>
          </cell>
        </row>
        <row r="1167">
          <cell r="A1167">
            <v>1601085</v>
          </cell>
          <cell r="B1167">
            <v>25700000</v>
          </cell>
        </row>
        <row r="1168">
          <cell r="A1168">
            <v>1601086</v>
          </cell>
          <cell r="B1168">
            <v>27100000</v>
          </cell>
        </row>
        <row r="1169">
          <cell r="A1169">
            <v>1601088</v>
          </cell>
          <cell r="B1169">
            <v>26900000</v>
          </cell>
        </row>
        <row r="1170">
          <cell r="A1170">
            <v>1601089</v>
          </cell>
          <cell r="B1170">
            <v>29400000</v>
          </cell>
        </row>
        <row r="1171">
          <cell r="A1171">
            <v>1601092</v>
          </cell>
          <cell r="B1171">
            <v>31700000</v>
          </cell>
        </row>
        <row r="1172">
          <cell r="A1172">
            <v>1601094</v>
          </cell>
          <cell r="B1172">
            <v>38500000</v>
          </cell>
        </row>
        <row r="1173">
          <cell r="A1173">
            <v>1601097</v>
          </cell>
          <cell r="B1173">
            <v>40500000</v>
          </cell>
        </row>
        <row r="1174">
          <cell r="A1174">
            <v>1601102</v>
          </cell>
          <cell r="B1174">
            <v>33500000</v>
          </cell>
        </row>
        <row r="1175">
          <cell r="A1175">
            <v>1601104</v>
          </cell>
          <cell r="B1175">
            <v>37700000</v>
          </cell>
        </row>
        <row r="1176">
          <cell r="A1176">
            <v>1601105</v>
          </cell>
          <cell r="B1176">
            <v>26000000</v>
          </cell>
        </row>
        <row r="1177">
          <cell r="A1177">
            <v>1601110</v>
          </cell>
          <cell r="B1177">
            <v>38700000</v>
          </cell>
        </row>
        <row r="1178">
          <cell r="A1178">
            <v>1601111</v>
          </cell>
          <cell r="B1178">
            <v>37300000</v>
          </cell>
        </row>
        <row r="1179">
          <cell r="A1179">
            <v>1601114</v>
          </cell>
          <cell r="B1179">
            <v>25900000</v>
          </cell>
        </row>
        <row r="1180">
          <cell r="A1180">
            <v>1601118</v>
          </cell>
          <cell r="B1180">
            <v>42900000</v>
          </cell>
        </row>
        <row r="1181">
          <cell r="A1181">
            <v>1601119</v>
          </cell>
          <cell r="B1181">
            <v>45600000</v>
          </cell>
        </row>
        <row r="1182">
          <cell r="A1182">
            <v>1601122</v>
          </cell>
          <cell r="B1182">
            <v>39800000</v>
          </cell>
        </row>
        <row r="1183">
          <cell r="A1183">
            <v>1601126</v>
          </cell>
          <cell r="B1183">
            <v>33500000</v>
          </cell>
        </row>
        <row r="1184">
          <cell r="A1184">
            <v>1601127</v>
          </cell>
          <cell r="B1184">
            <v>35100000</v>
          </cell>
        </row>
        <row r="1185">
          <cell r="A1185">
            <v>1601128</v>
          </cell>
          <cell r="B1185">
            <v>36800000</v>
          </cell>
        </row>
        <row r="1186">
          <cell r="A1186">
            <v>1601129</v>
          </cell>
          <cell r="B1186">
            <v>38500000</v>
          </cell>
        </row>
        <row r="1187">
          <cell r="A1187">
            <v>1601140</v>
          </cell>
          <cell r="B1187">
            <v>33600000</v>
          </cell>
        </row>
        <row r="1188">
          <cell r="A1188">
            <v>1601141</v>
          </cell>
          <cell r="B1188">
            <v>30200000</v>
          </cell>
        </row>
        <row r="1189">
          <cell r="A1189">
            <v>1601146</v>
          </cell>
          <cell r="B1189">
            <v>32000000</v>
          </cell>
        </row>
        <row r="1190">
          <cell r="A1190">
            <v>1601147</v>
          </cell>
          <cell r="B1190">
            <v>32300000</v>
          </cell>
        </row>
        <row r="1191">
          <cell r="A1191">
            <v>1601154</v>
          </cell>
          <cell r="B1191">
            <v>48100000</v>
          </cell>
        </row>
        <row r="1192">
          <cell r="A1192">
            <v>1601155</v>
          </cell>
          <cell r="B1192">
            <v>40300000</v>
          </cell>
        </row>
        <row r="1193">
          <cell r="A1193">
            <v>1601156</v>
          </cell>
          <cell r="B1193">
            <v>32000000</v>
          </cell>
        </row>
        <row r="1194">
          <cell r="A1194">
            <v>1601157</v>
          </cell>
          <cell r="B1194">
            <v>26900000</v>
          </cell>
        </row>
        <row r="1195">
          <cell r="A1195">
            <v>1601159</v>
          </cell>
          <cell r="B1195">
            <v>28000000</v>
          </cell>
        </row>
        <row r="1196">
          <cell r="A1196">
            <v>1601161</v>
          </cell>
          <cell r="B1196">
            <v>30700000</v>
          </cell>
        </row>
        <row r="1197">
          <cell r="A1197">
            <v>1601164</v>
          </cell>
          <cell r="B1197">
            <v>28800000</v>
          </cell>
        </row>
        <row r="1198">
          <cell r="A1198">
            <v>1601166</v>
          </cell>
          <cell r="B1198">
            <v>42900000</v>
          </cell>
        </row>
        <row r="1199">
          <cell r="A1199">
            <v>1601167</v>
          </cell>
          <cell r="B1199">
            <v>41000000</v>
          </cell>
        </row>
        <row r="1200">
          <cell r="A1200">
            <v>1601169</v>
          </cell>
          <cell r="B1200">
            <v>34700000</v>
          </cell>
        </row>
        <row r="1201">
          <cell r="A1201">
            <v>1601173</v>
          </cell>
          <cell r="B1201">
            <v>36400000</v>
          </cell>
        </row>
        <row r="1202">
          <cell r="A1202">
            <v>1601182</v>
          </cell>
          <cell r="B1202">
            <v>27300000</v>
          </cell>
        </row>
        <row r="1203">
          <cell r="A1203">
            <v>1601195</v>
          </cell>
          <cell r="B1203">
            <v>33500000</v>
          </cell>
        </row>
        <row r="1204">
          <cell r="A1204">
            <v>1601201</v>
          </cell>
          <cell r="B1204">
            <v>31100000</v>
          </cell>
        </row>
        <row r="1205">
          <cell r="A1205">
            <v>1601202</v>
          </cell>
          <cell r="B1205">
            <v>32900000</v>
          </cell>
        </row>
        <row r="1206">
          <cell r="A1206">
            <v>1601203</v>
          </cell>
          <cell r="B1206">
            <v>36500000</v>
          </cell>
        </row>
        <row r="1207">
          <cell r="A1207">
            <v>1601204</v>
          </cell>
          <cell r="B1207">
            <v>62900000</v>
          </cell>
        </row>
        <row r="1208">
          <cell r="A1208">
            <v>1601205</v>
          </cell>
          <cell r="B1208">
            <v>33800000</v>
          </cell>
        </row>
        <row r="1209">
          <cell r="A1209">
            <v>1601206</v>
          </cell>
          <cell r="B1209">
            <v>31900000</v>
          </cell>
        </row>
        <row r="1210">
          <cell r="A1210">
            <v>1601207</v>
          </cell>
          <cell r="B1210">
            <v>36600000</v>
          </cell>
        </row>
        <row r="1211">
          <cell r="A1211">
            <v>1601211</v>
          </cell>
          <cell r="B1211">
            <v>30000000</v>
          </cell>
        </row>
        <row r="1212">
          <cell r="A1212">
            <v>1601212</v>
          </cell>
          <cell r="B1212">
            <v>38600000</v>
          </cell>
        </row>
        <row r="1213">
          <cell r="A1213">
            <v>1601214</v>
          </cell>
          <cell r="B1213">
            <v>32600000</v>
          </cell>
        </row>
        <row r="1214">
          <cell r="A1214">
            <v>1601215</v>
          </cell>
          <cell r="B1214">
            <v>41400000</v>
          </cell>
        </row>
        <row r="1215">
          <cell r="A1215">
            <v>1601216</v>
          </cell>
          <cell r="B1215">
            <v>43700000</v>
          </cell>
        </row>
        <row r="1216">
          <cell r="A1216">
            <v>1601217</v>
          </cell>
          <cell r="B1216">
            <v>66200000</v>
          </cell>
        </row>
        <row r="1217">
          <cell r="A1217">
            <v>1601218</v>
          </cell>
          <cell r="B1217">
            <v>24200000</v>
          </cell>
        </row>
        <row r="1218">
          <cell r="A1218">
            <v>1601220</v>
          </cell>
          <cell r="B1218">
            <v>31400000</v>
          </cell>
        </row>
        <row r="1219">
          <cell r="A1219">
            <v>1601221</v>
          </cell>
          <cell r="B1219">
            <v>34000000</v>
          </cell>
        </row>
        <row r="1220">
          <cell r="A1220">
            <v>1601224</v>
          </cell>
          <cell r="B1220">
            <v>24700000</v>
          </cell>
        </row>
        <row r="1221">
          <cell r="A1221">
            <v>1601225</v>
          </cell>
          <cell r="B1221">
            <v>26800000</v>
          </cell>
        </row>
        <row r="1222">
          <cell r="A1222">
            <v>1601226</v>
          </cell>
          <cell r="B1222">
            <v>35100000</v>
          </cell>
        </row>
        <row r="1223">
          <cell r="A1223">
            <v>1601228</v>
          </cell>
          <cell r="B1223">
            <v>35900000</v>
          </cell>
        </row>
        <row r="1224">
          <cell r="A1224">
            <v>1601234</v>
          </cell>
          <cell r="B1224">
            <v>40100000</v>
          </cell>
        </row>
        <row r="1225">
          <cell r="A1225">
            <v>1601235</v>
          </cell>
          <cell r="B1225">
            <v>42300000</v>
          </cell>
        </row>
        <row r="1226">
          <cell r="A1226">
            <v>1601236</v>
          </cell>
          <cell r="B1226">
            <v>58400000</v>
          </cell>
        </row>
        <row r="1227">
          <cell r="A1227">
            <v>1601237</v>
          </cell>
          <cell r="B1227">
            <v>125000000</v>
          </cell>
        </row>
        <row r="1228">
          <cell r="A1228">
            <v>1601238</v>
          </cell>
          <cell r="B1228">
            <v>80000000</v>
          </cell>
        </row>
        <row r="1229">
          <cell r="A1229">
            <v>1601243</v>
          </cell>
          <cell r="B1229">
            <v>117000000</v>
          </cell>
        </row>
        <row r="1230">
          <cell r="A1230">
            <v>1601244</v>
          </cell>
          <cell r="B1230">
            <v>118800000</v>
          </cell>
        </row>
        <row r="1231">
          <cell r="A1231">
            <v>1601245</v>
          </cell>
          <cell r="B1231">
            <v>153000000</v>
          </cell>
        </row>
        <row r="1232">
          <cell r="A1232">
            <v>1601246</v>
          </cell>
          <cell r="B1232">
            <v>74000000</v>
          </cell>
        </row>
        <row r="1233">
          <cell r="A1233">
            <v>1601247</v>
          </cell>
          <cell r="B1233">
            <v>71000000</v>
          </cell>
        </row>
        <row r="1234">
          <cell r="A1234">
            <v>1601248</v>
          </cell>
          <cell r="B1234">
            <v>33400000</v>
          </cell>
        </row>
        <row r="1235">
          <cell r="A1235">
            <v>1601250</v>
          </cell>
          <cell r="B1235">
            <v>59700000</v>
          </cell>
        </row>
        <row r="1236">
          <cell r="A1236">
            <v>1601253</v>
          </cell>
          <cell r="B1236">
            <v>33200000</v>
          </cell>
        </row>
        <row r="1237">
          <cell r="A1237">
            <v>1601254</v>
          </cell>
          <cell r="B1237">
            <v>35500000</v>
          </cell>
        </row>
        <row r="1238">
          <cell r="A1238">
            <v>1601255</v>
          </cell>
          <cell r="B1238">
            <v>37600000</v>
          </cell>
        </row>
        <row r="1239">
          <cell r="A1239">
            <v>1601256</v>
          </cell>
          <cell r="B1239">
            <v>43300000</v>
          </cell>
        </row>
        <row r="1240">
          <cell r="A1240">
            <v>1601259</v>
          </cell>
          <cell r="B1240">
            <v>38100000</v>
          </cell>
        </row>
        <row r="1241">
          <cell r="A1241">
            <v>1601260</v>
          </cell>
          <cell r="B1241">
            <v>46600000</v>
          </cell>
        </row>
        <row r="1242">
          <cell r="A1242">
            <v>1601261</v>
          </cell>
          <cell r="B1242">
            <v>48900000</v>
          </cell>
        </row>
        <row r="1243">
          <cell r="A1243">
            <v>1601265</v>
          </cell>
          <cell r="B1243">
            <v>49500000</v>
          </cell>
        </row>
        <row r="1244">
          <cell r="A1244">
            <v>1601266</v>
          </cell>
          <cell r="B1244">
            <v>32000000</v>
          </cell>
        </row>
        <row r="1245">
          <cell r="A1245">
            <v>1601269</v>
          </cell>
          <cell r="B1245">
            <v>108600000</v>
          </cell>
        </row>
        <row r="1246">
          <cell r="A1246">
            <v>1601270</v>
          </cell>
          <cell r="B1246">
            <v>32000000</v>
          </cell>
        </row>
        <row r="1247">
          <cell r="A1247">
            <v>1601272</v>
          </cell>
          <cell r="B1247">
            <v>45900000</v>
          </cell>
        </row>
        <row r="1248">
          <cell r="A1248">
            <v>1601273</v>
          </cell>
          <cell r="B1248">
            <v>35000000</v>
          </cell>
        </row>
        <row r="1249">
          <cell r="A1249">
            <v>1601276</v>
          </cell>
          <cell r="B1249">
            <v>72400000</v>
          </cell>
        </row>
        <row r="1250">
          <cell r="A1250">
            <v>1601277</v>
          </cell>
          <cell r="B1250">
            <v>51800000</v>
          </cell>
        </row>
        <row r="1251">
          <cell r="A1251">
            <v>1601278</v>
          </cell>
          <cell r="B1251">
            <v>75000000</v>
          </cell>
        </row>
        <row r="1252">
          <cell r="A1252">
            <v>1601287</v>
          </cell>
          <cell r="B1252">
            <v>45800000</v>
          </cell>
        </row>
        <row r="1253">
          <cell r="A1253">
            <v>1601288</v>
          </cell>
          <cell r="B1253">
            <v>81000000</v>
          </cell>
        </row>
        <row r="1254">
          <cell r="A1254">
            <v>1601289</v>
          </cell>
          <cell r="B1254">
            <v>271400000</v>
          </cell>
        </row>
        <row r="1255">
          <cell r="A1255">
            <v>1601290</v>
          </cell>
          <cell r="B1255">
            <v>32700000</v>
          </cell>
        </row>
        <row r="1256">
          <cell r="A1256">
            <v>1601291</v>
          </cell>
          <cell r="B1256">
            <v>35000000</v>
          </cell>
        </row>
        <row r="1257">
          <cell r="A1257">
            <v>1601292</v>
          </cell>
          <cell r="B1257">
            <v>125000000</v>
          </cell>
        </row>
        <row r="1258">
          <cell r="A1258">
            <v>1601293</v>
          </cell>
          <cell r="B1258">
            <v>29900000</v>
          </cell>
        </row>
        <row r="1259">
          <cell r="A1259">
            <v>1601298</v>
          </cell>
          <cell r="B1259">
            <v>185000000</v>
          </cell>
        </row>
        <row r="1260">
          <cell r="A1260">
            <v>1601299</v>
          </cell>
          <cell r="B1260">
            <v>112000000</v>
          </cell>
        </row>
        <row r="1261">
          <cell r="A1261">
            <v>1601300</v>
          </cell>
          <cell r="B1261">
            <v>66000000</v>
          </cell>
        </row>
        <row r="1262">
          <cell r="A1262">
            <v>1601301</v>
          </cell>
          <cell r="B1262">
            <v>77000000</v>
          </cell>
        </row>
        <row r="1263">
          <cell r="A1263">
            <v>1601303</v>
          </cell>
          <cell r="B1263">
            <v>70000000</v>
          </cell>
        </row>
        <row r="1264">
          <cell r="A1264">
            <v>1601309</v>
          </cell>
          <cell r="B1264">
            <v>56400000</v>
          </cell>
        </row>
        <row r="1265">
          <cell r="A1265">
            <v>1601311</v>
          </cell>
          <cell r="B1265">
            <v>35400000</v>
          </cell>
        </row>
        <row r="1266">
          <cell r="A1266">
            <v>1601312</v>
          </cell>
          <cell r="B1266">
            <v>37500000</v>
          </cell>
        </row>
        <row r="1267">
          <cell r="A1267">
            <v>1601313</v>
          </cell>
          <cell r="B1267">
            <v>38600000</v>
          </cell>
        </row>
        <row r="1268">
          <cell r="A1268">
            <v>1601314</v>
          </cell>
          <cell r="B1268">
            <v>53500000</v>
          </cell>
        </row>
        <row r="1269">
          <cell r="A1269">
            <v>1601319</v>
          </cell>
          <cell r="B1269">
            <v>53400000</v>
          </cell>
        </row>
        <row r="1270">
          <cell r="A1270">
            <v>1601320</v>
          </cell>
          <cell r="B1270">
            <v>39500000</v>
          </cell>
        </row>
        <row r="1271">
          <cell r="A1271">
            <v>1601321</v>
          </cell>
          <cell r="B1271">
            <v>42900000</v>
          </cell>
        </row>
        <row r="1272">
          <cell r="A1272">
            <v>1601322</v>
          </cell>
          <cell r="B1272">
            <v>44400000</v>
          </cell>
        </row>
        <row r="1273">
          <cell r="A1273">
            <v>1601328</v>
          </cell>
          <cell r="B1273">
            <v>130500000</v>
          </cell>
        </row>
        <row r="1274">
          <cell r="A1274">
            <v>1601332</v>
          </cell>
          <cell r="B1274">
            <v>46500000</v>
          </cell>
        </row>
        <row r="1275">
          <cell r="A1275">
            <v>1601333</v>
          </cell>
          <cell r="B1275">
            <v>50200000</v>
          </cell>
        </row>
        <row r="1276">
          <cell r="A1276">
            <v>1601334</v>
          </cell>
          <cell r="B1276">
            <v>53500000</v>
          </cell>
        </row>
        <row r="1277">
          <cell r="A1277">
            <v>1601336</v>
          </cell>
          <cell r="B1277">
            <v>271400000</v>
          </cell>
        </row>
        <row r="1278">
          <cell r="A1278">
            <v>1601337</v>
          </cell>
          <cell r="B1278">
            <v>52400000</v>
          </cell>
        </row>
        <row r="1279">
          <cell r="A1279">
            <v>1601338</v>
          </cell>
          <cell r="B1279">
            <v>51500000</v>
          </cell>
        </row>
        <row r="1280">
          <cell r="A1280">
            <v>1601341</v>
          </cell>
          <cell r="B1280">
            <v>51000000</v>
          </cell>
        </row>
        <row r="1281">
          <cell r="A1281">
            <v>1601342</v>
          </cell>
          <cell r="B1281">
            <v>53500000</v>
          </cell>
        </row>
        <row r="1282">
          <cell r="A1282">
            <v>1601343</v>
          </cell>
          <cell r="B1282">
            <v>58500000</v>
          </cell>
        </row>
        <row r="1283">
          <cell r="A1283">
            <v>1601344</v>
          </cell>
          <cell r="B1283">
            <v>66000000</v>
          </cell>
        </row>
        <row r="1284">
          <cell r="A1284">
            <v>1601345</v>
          </cell>
          <cell r="B1284">
            <v>42000000</v>
          </cell>
        </row>
        <row r="1285">
          <cell r="A1285">
            <v>1601005</v>
          </cell>
          <cell r="B1285">
            <v>35400000</v>
          </cell>
        </row>
        <row r="1286">
          <cell r="A1286">
            <v>1606054</v>
          </cell>
          <cell r="B1286">
            <v>35700000</v>
          </cell>
        </row>
        <row r="1287">
          <cell r="A1287">
            <v>1606055</v>
          </cell>
          <cell r="B1287">
            <v>37200000</v>
          </cell>
        </row>
        <row r="1288">
          <cell r="A1288">
            <v>1606198</v>
          </cell>
          <cell r="B1288">
            <v>57600000</v>
          </cell>
        </row>
        <row r="1289">
          <cell r="A1289">
            <v>1606210</v>
          </cell>
          <cell r="B1289">
            <v>52000000</v>
          </cell>
        </row>
        <row r="1290">
          <cell r="A1290">
            <v>1606199</v>
          </cell>
          <cell r="B1290">
            <v>52900000</v>
          </cell>
        </row>
        <row r="1291">
          <cell r="A1291">
            <v>1606211</v>
          </cell>
          <cell r="B1291">
            <v>80300000</v>
          </cell>
        </row>
        <row r="1292">
          <cell r="A1292">
            <v>1606213</v>
          </cell>
          <cell r="B1292">
            <v>96000000</v>
          </cell>
        </row>
        <row r="1293">
          <cell r="A1293">
            <v>1606215</v>
          </cell>
          <cell r="B1293">
            <v>71700000</v>
          </cell>
        </row>
        <row r="1294">
          <cell r="A1294">
            <v>1606217</v>
          </cell>
          <cell r="B1294">
            <v>87500000</v>
          </cell>
        </row>
        <row r="1295">
          <cell r="A1295">
            <v>1606221</v>
          </cell>
          <cell r="B1295">
            <v>84400000</v>
          </cell>
        </row>
        <row r="1296">
          <cell r="A1296">
            <v>1606222</v>
          </cell>
          <cell r="B1296">
            <v>64900000</v>
          </cell>
        </row>
        <row r="1297">
          <cell r="A1297">
            <v>1606223</v>
          </cell>
          <cell r="B1297">
            <v>66200000</v>
          </cell>
        </row>
        <row r="1298">
          <cell r="A1298">
            <v>1606224</v>
          </cell>
          <cell r="B1298">
            <v>69200000</v>
          </cell>
        </row>
        <row r="1299">
          <cell r="A1299">
            <v>1606225</v>
          </cell>
          <cell r="B1299">
            <v>66000000</v>
          </cell>
        </row>
        <row r="1300">
          <cell r="A1300">
            <v>1606232</v>
          </cell>
          <cell r="B1300">
            <v>80100000</v>
          </cell>
        </row>
        <row r="1301">
          <cell r="A1301">
            <v>1606233</v>
          </cell>
          <cell r="B1301">
            <v>69900000</v>
          </cell>
        </row>
        <row r="1302">
          <cell r="A1302">
            <v>1606235</v>
          </cell>
          <cell r="B1302">
            <v>74100000</v>
          </cell>
        </row>
        <row r="1303">
          <cell r="A1303">
            <v>1606238</v>
          </cell>
          <cell r="B1303">
            <v>90700000</v>
          </cell>
        </row>
        <row r="1304">
          <cell r="A1304">
            <v>1606239</v>
          </cell>
          <cell r="B1304">
            <v>110000000</v>
          </cell>
        </row>
        <row r="1305">
          <cell r="A1305">
            <v>1606243</v>
          </cell>
          <cell r="B1305">
            <v>94000000</v>
          </cell>
        </row>
        <row r="1306">
          <cell r="A1306">
            <v>1606244</v>
          </cell>
          <cell r="B1306">
            <v>268700000</v>
          </cell>
        </row>
        <row r="1307">
          <cell r="A1307">
            <v>1606245</v>
          </cell>
          <cell r="B1307">
            <v>101400000</v>
          </cell>
        </row>
        <row r="1308">
          <cell r="A1308">
            <v>1606247</v>
          </cell>
          <cell r="B1308">
            <v>70000000</v>
          </cell>
        </row>
        <row r="1309">
          <cell r="A1309">
            <v>1606248</v>
          </cell>
          <cell r="B1309">
            <v>79000000</v>
          </cell>
        </row>
        <row r="1310">
          <cell r="A1310">
            <v>1606249</v>
          </cell>
          <cell r="B1310">
            <v>89000000</v>
          </cell>
        </row>
        <row r="1311">
          <cell r="A1311">
            <v>1606038</v>
          </cell>
          <cell r="B1311">
            <v>50700000</v>
          </cell>
        </row>
        <row r="1312">
          <cell r="A1312">
            <v>1606039</v>
          </cell>
          <cell r="B1312">
            <v>52500000</v>
          </cell>
        </row>
        <row r="1313">
          <cell r="A1313">
            <v>1606044</v>
          </cell>
          <cell r="B1313">
            <v>54900000</v>
          </cell>
        </row>
        <row r="1314">
          <cell r="A1314">
            <v>1606046</v>
          </cell>
          <cell r="B1314">
            <v>42300000</v>
          </cell>
        </row>
        <row r="1315">
          <cell r="A1315">
            <v>1606063</v>
          </cell>
          <cell r="B1315">
            <v>63400000</v>
          </cell>
        </row>
        <row r="1316">
          <cell r="A1316">
            <v>1606072</v>
          </cell>
          <cell r="B1316">
            <v>36400000</v>
          </cell>
        </row>
        <row r="1317">
          <cell r="A1317">
            <v>1606194</v>
          </cell>
          <cell r="B1317">
            <v>92500000</v>
          </cell>
        </row>
        <row r="1318">
          <cell r="A1318">
            <v>1606197</v>
          </cell>
          <cell r="B1318">
            <v>97900000</v>
          </cell>
        </row>
        <row r="1319">
          <cell r="A1319">
            <v>1606200</v>
          </cell>
          <cell r="B1319">
            <v>89200000</v>
          </cell>
        </row>
        <row r="1320">
          <cell r="A1320">
            <v>1606202</v>
          </cell>
          <cell r="B1320">
            <v>46000000</v>
          </cell>
        </row>
        <row r="1321">
          <cell r="A1321">
            <v>1606203</v>
          </cell>
          <cell r="B1321">
            <v>44100000</v>
          </cell>
        </row>
        <row r="1322">
          <cell r="A1322">
            <v>1606204</v>
          </cell>
          <cell r="B1322">
            <v>229000000</v>
          </cell>
        </row>
        <row r="1323">
          <cell r="A1323">
            <v>1606205</v>
          </cell>
          <cell r="B1323">
            <v>77800000</v>
          </cell>
        </row>
        <row r="1324">
          <cell r="A1324">
            <v>1606206</v>
          </cell>
          <cell r="B1324">
            <v>63100000</v>
          </cell>
        </row>
        <row r="1325">
          <cell r="A1325">
            <v>1606212</v>
          </cell>
          <cell r="B1325">
            <v>96500000</v>
          </cell>
        </row>
        <row r="1326">
          <cell r="A1326">
            <v>1606214</v>
          </cell>
          <cell r="B1326">
            <v>108900000</v>
          </cell>
        </row>
        <row r="1327">
          <cell r="A1327">
            <v>1606216</v>
          </cell>
          <cell r="B1327">
            <v>114800000</v>
          </cell>
        </row>
        <row r="1328">
          <cell r="A1328">
            <v>1606226</v>
          </cell>
          <cell r="B1328">
            <v>141800000</v>
          </cell>
        </row>
        <row r="1329">
          <cell r="A1329">
            <v>1606227</v>
          </cell>
          <cell r="B1329">
            <v>151900000</v>
          </cell>
        </row>
        <row r="1330">
          <cell r="A1330">
            <v>1606229</v>
          </cell>
          <cell r="B1330">
            <v>80300000</v>
          </cell>
        </row>
        <row r="1331">
          <cell r="A1331">
            <v>1606230</v>
          </cell>
          <cell r="B1331">
            <v>124000000</v>
          </cell>
        </row>
        <row r="1332">
          <cell r="A1332">
            <v>1606231</v>
          </cell>
          <cell r="B1332">
            <v>88500000</v>
          </cell>
        </row>
        <row r="1333">
          <cell r="A1333">
            <v>1606236</v>
          </cell>
          <cell r="B1333">
            <v>180000000</v>
          </cell>
        </row>
        <row r="1334">
          <cell r="A1334">
            <v>1606237</v>
          </cell>
          <cell r="B1334">
            <v>158400000</v>
          </cell>
        </row>
        <row r="1335">
          <cell r="A1335">
            <v>1608005</v>
          </cell>
          <cell r="B1335">
            <v>34900000</v>
          </cell>
        </row>
        <row r="1336">
          <cell r="A1336">
            <v>1608006</v>
          </cell>
          <cell r="B1336">
            <v>32800000</v>
          </cell>
        </row>
        <row r="1337">
          <cell r="A1337">
            <v>1608007</v>
          </cell>
          <cell r="B1337">
            <v>37200000</v>
          </cell>
        </row>
        <row r="1338">
          <cell r="A1338">
            <v>1608008</v>
          </cell>
          <cell r="B1338">
            <v>36400000</v>
          </cell>
        </row>
        <row r="1339">
          <cell r="A1339">
            <v>1608009</v>
          </cell>
          <cell r="B1339">
            <v>38200000</v>
          </cell>
        </row>
        <row r="1340">
          <cell r="A1340">
            <v>1608010</v>
          </cell>
          <cell r="B1340">
            <v>35100000</v>
          </cell>
        </row>
        <row r="1341">
          <cell r="A1341">
            <v>1608012</v>
          </cell>
          <cell r="B1341">
            <v>44400000</v>
          </cell>
        </row>
        <row r="1342">
          <cell r="A1342">
            <v>1608013</v>
          </cell>
          <cell r="B1342">
            <v>59300000</v>
          </cell>
        </row>
        <row r="1343">
          <cell r="A1343">
            <v>1608014</v>
          </cell>
          <cell r="B1343">
            <v>44300000</v>
          </cell>
        </row>
        <row r="1344">
          <cell r="A1344">
            <v>1608015</v>
          </cell>
          <cell r="B1344">
            <v>61100000</v>
          </cell>
        </row>
        <row r="1345">
          <cell r="A1345">
            <v>1608016</v>
          </cell>
          <cell r="B1345">
            <v>50200000</v>
          </cell>
        </row>
        <row r="1346">
          <cell r="A1346">
            <v>1608017</v>
          </cell>
          <cell r="B1346">
            <v>67800000</v>
          </cell>
        </row>
        <row r="1347">
          <cell r="A1347">
            <v>1608018</v>
          </cell>
          <cell r="B1347">
            <v>39500000</v>
          </cell>
        </row>
        <row r="1348">
          <cell r="A1348">
            <v>1608019</v>
          </cell>
          <cell r="B1348">
            <v>49200000</v>
          </cell>
        </row>
        <row r="1349">
          <cell r="A1349">
            <v>1608021</v>
          </cell>
          <cell r="B1349">
            <v>42700000</v>
          </cell>
        </row>
        <row r="1350">
          <cell r="A1350">
            <v>1608022</v>
          </cell>
          <cell r="B1350">
            <v>47400000</v>
          </cell>
        </row>
        <row r="1351">
          <cell r="A1351">
            <v>1608023</v>
          </cell>
          <cell r="B1351">
            <v>51200000</v>
          </cell>
        </row>
        <row r="1352">
          <cell r="A1352">
            <v>1608025</v>
          </cell>
          <cell r="B1352">
            <v>51800000</v>
          </cell>
        </row>
        <row r="1353">
          <cell r="A1353">
            <v>1608026</v>
          </cell>
          <cell r="B1353">
            <v>58300000</v>
          </cell>
        </row>
        <row r="1354">
          <cell r="A1354">
            <v>1608028</v>
          </cell>
          <cell r="B1354">
            <v>63100000</v>
          </cell>
        </row>
        <row r="1355">
          <cell r="A1355">
            <v>1608030</v>
          </cell>
          <cell r="B1355">
            <v>60600000</v>
          </cell>
        </row>
        <row r="1356">
          <cell r="A1356">
            <v>1608032</v>
          </cell>
          <cell r="B1356">
            <v>75700000</v>
          </cell>
        </row>
        <row r="1357">
          <cell r="A1357">
            <v>1608035</v>
          </cell>
          <cell r="B1357">
            <v>79600000</v>
          </cell>
        </row>
        <row r="1358">
          <cell r="A1358">
            <v>1608036</v>
          </cell>
          <cell r="B1358">
            <v>66600000</v>
          </cell>
        </row>
        <row r="1359">
          <cell r="A1359">
            <v>1608044</v>
          </cell>
          <cell r="B1359">
            <v>81000000</v>
          </cell>
        </row>
        <row r="1360">
          <cell r="A1360">
            <v>1608046</v>
          </cell>
          <cell r="B1360">
            <v>57400000</v>
          </cell>
        </row>
        <row r="1361">
          <cell r="A1361">
            <v>1608047</v>
          </cell>
          <cell r="B1361">
            <v>129300000</v>
          </cell>
        </row>
        <row r="1362">
          <cell r="A1362">
            <v>1608048</v>
          </cell>
          <cell r="B1362">
            <v>48900000</v>
          </cell>
        </row>
        <row r="1363">
          <cell r="A1363">
            <v>1608049</v>
          </cell>
          <cell r="B1363">
            <v>99100000</v>
          </cell>
        </row>
        <row r="1364">
          <cell r="A1364">
            <v>1608050</v>
          </cell>
          <cell r="B1364">
            <v>83800000</v>
          </cell>
        </row>
        <row r="1365">
          <cell r="A1365">
            <v>1608051</v>
          </cell>
          <cell r="B1365">
            <v>75000000</v>
          </cell>
        </row>
        <row r="1366">
          <cell r="A1366">
            <v>1608052</v>
          </cell>
          <cell r="B1366">
            <v>90500000</v>
          </cell>
        </row>
        <row r="1367">
          <cell r="A1367">
            <v>1608053</v>
          </cell>
          <cell r="B1367">
            <v>87500000</v>
          </cell>
        </row>
        <row r="1368">
          <cell r="A1368">
            <v>1608054</v>
          </cell>
          <cell r="B1368">
            <v>131300000</v>
          </cell>
        </row>
        <row r="1369">
          <cell r="A1369">
            <v>1608055</v>
          </cell>
          <cell r="B1369">
            <v>96000000</v>
          </cell>
        </row>
        <row r="1370">
          <cell r="A1370">
            <v>1608056</v>
          </cell>
          <cell r="B1370">
            <v>151200000</v>
          </cell>
        </row>
        <row r="1371">
          <cell r="A1371">
            <v>1608057</v>
          </cell>
          <cell r="B1371">
            <v>271400000</v>
          </cell>
        </row>
        <row r="1372">
          <cell r="A1372">
            <v>1608058</v>
          </cell>
          <cell r="B1372">
            <v>159700000</v>
          </cell>
        </row>
        <row r="1373">
          <cell r="A1373">
            <v>1608059</v>
          </cell>
          <cell r="B1373">
            <v>127000000</v>
          </cell>
        </row>
        <row r="1374">
          <cell r="A1374">
            <v>1606240</v>
          </cell>
          <cell r="B1374">
            <v>160000000</v>
          </cell>
        </row>
        <row r="1375">
          <cell r="A1375">
            <v>1606241</v>
          </cell>
          <cell r="B1375">
            <v>312800000</v>
          </cell>
        </row>
        <row r="1376">
          <cell r="A1376">
            <v>1608060</v>
          </cell>
          <cell r="B1376">
            <v>147400000</v>
          </cell>
        </row>
        <row r="1377">
          <cell r="A1377">
            <v>1606242</v>
          </cell>
          <cell r="B1377">
            <v>164000000</v>
          </cell>
        </row>
        <row r="1378">
          <cell r="A1378">
            <v>1606246</v>
          </cell>
          <cell r="B1378">
            <v>275800000</v>
          </cell>
        </row>
        <row r="1379">
          <cell r="A1379">
            <v>1601106</v>
          </cell>
          <cell r="B1379">
            <v>60400000</v>
          </cell>
        </row>
        <row r="1380">
          <cell r="A1380">
            <v>1601107</v>
          </cell>
          <cell r="B1380">
            <v>63400000</v>
          </cell>
        </row>
        <row r="1381">
          <cell r="A1381">
            <v>1601191</v>
          </cell>
          <cell r="B1381">
            <v>29400000</v>
          </cell>
        </row>
        <row r="1382">
          <cell r="A1382">
            <v>1606011</v>
          </cell>
          <cell r="B1382">
            <v>35200000</v>
          </cell>
        </row>
        <row r="1383">
          <cell r="A1383">
            <v>1606034</v>
          </cell>
          <cell r="B1383">
            <v>43500000</v>
          </cell>
        </row>
        <row r="1384">
          <cell r="A1384">
            <v>1606060</v>
          </cell>
          <cell r="B1384">
            <v>50700000</v>
          </cell>
        </row>
        <row r="1385">
          <cell r="A1385">
            <v>1606196</v>
          </cell>
          <cell r="B1385">
            <v>55600000</v>
          </cell>
        </row>
        <row r="1386">
          <cell r="A1386">
            <v>1607004</v>
          </cell>
          <cell r="B1386">
            <v>29700000</v>
          </cell>
        </row>
        <row r="1387">
          <cell r="A1387">
            <v>1607005</v>
          </cell>
          <cell r="B1387">
            <v>32800000</v>
          </cell>
        </row>
        <row r="1388">
          <cell r="A1388">
            <v>1607008</v>
          </cell>
          <cell r="B1388">
            <v>30400000</v>
          </cell>
        </row>
        <row r="1389">
          <cell r="A1389">
            <v>1607009</v>
          </cell>
          <cell r="B1389">
            <v>68600000</v>
          </cell>
        </row>
        <row r="1390">
          <cell r="A1390">
            <v>1607010</v>
          </cell>
          <cell r="B1390">
            <v>50000000</v>
          </cell>
        </row>
        <row r="1391">
          <cell r="A1391">
            <v>1607011</v>
          </cell>
          <cell r="B1391">
            <v>52700000</v>
          </cell>
        </row>
        <row r="1392">
          <cell r="A1392">
            <v>1607012</v>
          </cell>
          <cell r="B1392">
            <v>58600000</v>
          </cell>
        </row>
        <row r="1393">
          <cell r="A1393">
            <v>1607013</v>
          </cell>
          <cell r="B1393">
            <v>51200000</v>
          </cell>
        </row>
        <row r="1394">
          <cell r="A1394">
            <v>1621001</v>
          </cell>
          <cell r="B1394">
            <v>38700000</v>
          </cell>
        </row>
        <row r="1395">
          <cell r="A1395">
            <v>1621002</v>
          </cell>
          <cell r="B1395">
            <v>39800000</v>
          </cell>
        </row>
        <row r="1396">
          <cell r="A1396">
            <v>1621004</v>
          </cell>
          <cell r="B1396">
            <v>49900000</v>
          </cell>
        </row>
        <row r="1397">
          <cell r="A1397">
            <v>1621005</v>
          </cell>
          <cell r="B1397">
            <v>53000000</v>
          </cell>
        </row>
        <row r="1398">
          <cell r="A1398">
            <v>1621006</v>
          </cell>
          <cell r="B1398">
            <v>55400000</v>
          </cell>
        </row>
        <row r="1399">
          <cell r="A1399">
            <v>1621007</v>
          </cell>
          <cell r="B1399">
            <v>52200000</v>
          </cell>
        </row>
        <row r="1400">
          <cell r="A1400">
            <v>1621015</v>
          </cell>
          <cell r="B1400">
            <v>55700000</v>
          </cell>
        </row>
        <row r="1401">
          <cell r="A1401">
            <v>1621016</v>
          </cell>
          <cell r="B1401">
            <v>52400000</v>
          </cell>
        </row>
        <row r="1402">
          <cell r="A1402">
            <v>1621020</v>
          </cell>
          <cell r="B1402">
            <v>56200000</v>
          </cell>
        </row>
        <row r="1403">
          <cell r="A1403">
            <v>1621021</v>
          </cell>
          <cell r="B1403">
            <v>50300000</v>
          </cell>
        </row>
        <row r="1404">
          <cell r="A1404">
            <v>1621023</v>
          </cell>
          <cell r="B1404">
            <v>53400000</v>
          </cell>
        </row>
        <row r="1405">
          <cell r="A1405">
            <v>1621024</v>
          </cell>
          <cell r="B1405">
            <v>65400000</v>
          </cell>
        </row>
        <row r="1406">
          <cell r="A1406">
            <v>1621025</v>
          </cell>
          <cell r="B1406">
            <v>55700000</v>
          </cell>
        </row>
        <row r="1407">
          <cell r="A1407">
            <v>1621027</v>
          </cell>
          <cell r="B1407">
            <v>56900000</v>
          </cell>
        </row>
        <row r="1408">
          <cell r="A1408">
            <v>1621031</v>
          </cell>
          <cell r="B1408">
            <v>72100000</v>
          </cell>
        </row>
        <row r="1409">
          <cell r="A1409">
            <v>1621034</v>
          </cell>
          <cell r="B1409">
            <v>59900000</v>
          </cell>
        </row>
        <row r="1410">
          <cell r="A1410">
            <v>1621037</v>
          </cell>
          <cell r="B1410">
            <v>49400000</v>
          </cell>
        </row>
        <row r="1411">
          <cell r="A1411">
            <v>1621040</v>
          </cell>
          <cell r="B1411">
            <v>59600000</v>
          </cell>
        </row>
        <row r="1412">
          <cell r="A1412">
            <v>1621047</v>
          </cell>
          <cell r="B1412">
            <v>63000000</v>
          </cell>
        </row>
        <row r="1413">
          <cell r="A1413">
            <v>1621048</v>
          </cell>
          <cell r="B1413">
            <v>65300000</v>
          </cell>
        </row>
        <row r="1414">
          <cell r="A1414">
            <v>1621050</v>
          </cell>
          <cell r="B1414">
            <v>102300000</v>
          </cell>
        </row>
        <row r="1415">
          <cell r="A1415">
            <v>1621082</v>
          </cell>
          <cell r="B1415">
            <v>113800000</v>
          </cell>
        </row>
        <row r="1416">
          <cell r="A1416">
            <v>1621083</v>
          </cell>
          <cell r="B1416">
            <v>68000000</v>
          </cell>
        </row>
        <row r="1417">
          <cell r="A1417">
            <v>1621084</v>
          </cell>
          <cell r="B1417">
            <v>43000000</v>
          </cell>
        </row>
        <row r="1418">
          <cell r="A1418">
            <v>1621085</v>
          </cell>
          <cell r="B1418">
            <v>77600000</v>
          </cell>
        </row>
        <row r="1419">
          <cell r="A1419">
            <v>1621086</v>
          </cell>
          <cell r="B1419">
            <v>55000000</v>
          </cell>
        </row>
        <row r="1420">
          <cell r="A1420">
            <v>1621087</v>
          </cell>
          <cell r="B1420">
            <v>67400000</v>
          </cell>
        </row>
        <row r="1421">
          <cell r="A1421">
            <v>1621088</v>
          </cell>
          <cell r="B1421">
            <v>72700000</v>
          </cell>
        </row>
        <row r="1422">
          <cell r="A1422">
            <v>1621089</v>
          </cell>
          <cell r="B1422">
            <v>104400000</v>
          </cell>
        </row>
        <row r="1423">
          <cell r="A1423">
            <v>1621090</v>
          </cell>
          <cell r="B1423">
            <v>130600000</v>
          </cell>
        </row>
        <row r="1424">
          <cell r="A1424">
            <v>1621091</v>
          </cell>
          <cell r="B1424">
            <v>108600000</v>
          </cell>
        </row>
        <row r="1425">
          <cell r="A1425">
            <v>1621092</v>
          </cell>
          <cell r="B1425">
            <v>121200000</v>
          </cell>
        </row>
        <row r="1426">
          <cell r="A1426">
            <v>1621093</v>
          </cell>
          <cell r="B1426">
            <v>153600000</v>
          </cell>
        </row>
        <row r="1427">
          <cell r="A1427">
            <v>1621094</v>
          </cell>
          <cell r="B1427">
            <v>145000000</v>
          </cell>
        </row>
        <row r="1428">
          <cell r="A1428">
            <v>1621095</v>
          </cell>
          <cell r="B1428">
            <v>128900000</v>
          </cell>
        </row>
        <row r="1429">
          <cell r="A1429">
            <v>1621096</v>
          </cell>
          <cell r="B1429">
            <v>119300000</v>
          </cell>
        </row>
        <row r="1430">
          <cell r="A1430">
            <v>1621097</v>
          </cell>
          <cell r="B1430">
            <v>111600000</v>
          </cell>
        </row>
        <row r="1431">
          <cell r="A1431">
            <v>1621098</v>
          </cell>
          <cell r="B1431">
            <v>114300000</v>
          </cell>
        </row>
        <row r="1432">
          <cell r="A1432">
            <v>1621099</v>
          </cell>
          <cell r="B1432">
            <v>413500000</v>
          </cell>
        </row>
        <row r="1433">
          <cell r="A1433">
            <v>1621100</v>
          </cell>
          <cell r="B1433">
            <v>145000000</v>
          </cell>
        </row>
        <row r="1434">
          <cell r="A1434">
            <v>1621101</v>
          </cell>
          <cell r="B1434">
            <v>156000000</v>
          </cell>
        </row>
        <row r="1435">
          <cell r="A1435">
            <v>1620003</v>
          </cell>
          <cell r="B1435">
            <v>16500000</v>
          </cell>
        </row>
        <row r="1436">
          <cell r="A1436">
            <v>1620012</v>
          </cell>
          <cell r="B1436">
            <v>35100000</v>
          </cell>
        </row>
        <row r="1437">
          <cell r="A1437">
            <v>1620016</v>
          </cell>
          <cell r="B1437">
            <v>35100000</v>
          </cell>
        </row>
        <row r="1438">
          <cell r="A1438">
            <v>1620020</v>
          </cell>
          <cell r="B1438">
            <v>36700000</v>
          </cell>
        </row>
        <row r="1439">
          <cell r="A1439">
            <v>1620040</v>
          </cell>
          <cell r="B1439">
            <v>44000000</v>
          </cell>
        </row>
        <row r="1440">
          <cell r="A1440">
            <v>1620041</v>
          </cell>
          <cell r="B1440">
            <v>46100000</v>
          </cell>
        </row>
        <row r="1441">
          <cell r="A1441">
            <v>1620046</v>
          </cell>
          <cell r="B1441">
            <v>46500000</v>
          </cell>
        </row>
        <row r="1442">
          <cell r="A1442">
            <v>1620054</v>
          </cell>
          <cell r="B1442">
            <v>41300000</v>
          </cell>
        </row>
        <row r="1443">
          <cell r="A1443">
            <v>1620055</v>
          </cell>
          <cell r="B1443">
            <v>51600000</v>
          </cell>
        </row>
        <row r="1444">
          <cell r="A1444">
            <v>1620057</v>
          </cell>
          <cell r="B1444">
            <v>48700000</v>
          </cell>
        </row>
        <row r="1445">
          <cell r="A1445">
            <v>1620058</v>
          </cell>
          <cell r="B1445">
            <v>41200000</v>
          </cell>
        </row>
        <row r="1446">
          <cell r="A1446">
            <v>1620060</v>
          </cell>
          <cell r="B1446">
            <v>45000000</v>
          </cell>
        </row>
        <row r="1447">
          <cell r="A1447">
            <v>1620062</v>
          </cell>
          <cell r="B1447">
            <v>46500000</v>
          </cell>
        </row>
        <row r="1448">
          <cell r="A1448">
            <v>1620064</v>
          </cell>
          <cell r="B1448">
            <v>44400000</v>
          </cell>
        </row>
        <row r="1449">
          <cell r="A1449">
            <v>1620067</v>
          </cell>
          <cell r="B1449">
            <v>45100000</v>
          </cell>
        </row>
        <row r="1450">
          <cell r="A1450">
            <v>1620068</v>
          </cell>
          <cell r="B1450">
            <v>28200000</v>
          </cell>
        </row>
        <row r="1451">
          <cell r="A1451">
            <v>1620072</v>
          </cell>
          <cell r="B1451">
            <v>46300000</v>
          </cell>
        </row>
        <row r="1452">
          <cell r="A1452">
            <v>1620074</v>
          </cell>
          <cell r="B1452">
            <v>42500000</v>
          </cell>
        </row>
        <row r="1453">
          <cell r="A1453">
            <v>1620077</v>
          </cell>
          <cell r="B1453">
            <v>78600000</v>
          </cell>
        </row>
        <row r="1454">
          <cell r="A1454">
            <v>1620087</v>
          </cell>
          <cell r="B1454">
            <v>47900000</v>
          </cell>
        </row>
        <row r="1455">
          <cell r="A1455">
            <v>1620088</v>
          </cell>
          <cell r="B1455">
            <v>47500000</v>
          </cell>
        </row>
        <row r="1456">
          <cell r="A1456">
            <v>1620089</v>
          </cell>
          <cell r="B1456">
            <v>68700000</v>
          </cell>
        </row>
        <row r="1457">
          <cell r="A1457">
            <v>1620093</v>
          </cell>
          <cell r="B1457">
            <v>69500000</v>
          </cell>
        </row>
        <row r="1458">
          <cell r="A1458">
            <v>1620094</v>
          </cell>
          <cell r="B1458">
            <v>66900000</v>
          </cell>
        </row>
        <row r="1459">
          <cell r="A1459">
            <v>1620097</v>
          </cell>
          <cell r="B1459">
            <v>49100000</v>
          </cell>
        </row>
        <row r="1460">
          <cell r="A1460">
            <v>1620101</v>
          </cell>
          <cell r="B1460">
            <v>41900000</v>
          </cell>
        </row>
        <row r="1461">
          <cell r="A1461">
            <v>1620102</v>
          </cell>
          <cell r="B1461">
            <v>55500000</v>
          </cell>
        </row>
        <row r="1462">
          <cell r="A1462">
            <v>1620103</v>
          </cell>
          <cell r="B1462">
            <v>48400000</v>
          </cell>
        </row>
        <row r="1463">
          <cell r="A1463">
            <v>1620106</v>
          </cell>
          <cell r="B1463">
            <v>45000000</v>
          </cell>
        </row>
        <row r="1464">
          <cell r="A1464">
            <v>1620111</v>
          </cell>
          <cell r="B1464">
            <v>47500000</v>
          </cell>
        </row>
        <row r="1465">
          <cell r="A1465">
            <v>1620112</v>
          </cell>
          <cell r="B1465">
            <v>72000000</v>
          </cell>
        </row>
        <row r="1466">
          <cell r="A1466">
            <v>1620117</v>
          </cell>
          <cell r="B1466">
            <v>72900000</v>
          </cell>
        </row>
        <row r="1467">
          <cell r="A1467">
            <v>1620118</v>
          </cell>
          <cell r="B1467">
            <v>42800000</v>
          </cell>
        </row>
        <row r="1468">
          <cell r="A1468">
            <v>1620121</v>
          </cell>
          <cell r="B1468">
            <v>66300000</v>
          </cell>
        </row>
        <row r="1469">
          <cell r="A1469">
            <v>1620123</v>
          </cell>
          <cell r="B1469">
            <v>49200000</v>
          </cell>
        </row>
        <row r="1470">
          <cell r="A1470">
            <v>1620124</v>
          </cell>
          <cell r="B1470">
            <v>23900000</v>
          </cell>
        </row>
        <row r="1471">
          <cell r="A1471">
            <v>1620125</v>
          </cell>
          <cell r="B1471">
            <v>117200000</v>
          </cell>
        </row>
        <row r="1472">
          <cell r="A1472">
            <v>1620126</v>
          </cell>
          <cell r="B1472">
            <v>85100000</v>
          </cell>
        </row>
        <row r="1473">
          <cell r="A1473">
            <v>1620129</v>
          </cell>
          <cell r="B1473">
            <v>48200000</v>
          </cell>
        </row>
        <row r="1474">
          <cell r="A1474">
            <v>1620131</v>
          </cell>
          <cell r="B1474">
            <v>158000000</v>
          </cell>
        </row>
        <row r="1475">
          <cell r="A1475">
            <v>1620133</v>
          </cell>
          <cell r="B1475">
            <v>98800000</v>
          </cell>
        </row>
        <row r="1476">
          <cell r="A1476">
            <v>1611027</v>
          </cell>
          <cell r="B1476">
            <v>29300000</v>
          </cell>
        </row>
        <row r="1477">
          <cell r="A1477">
            <v>1611043</v>
          </cell>
          <cell r="B1477">
            <v>24600000</v>
          </cell>
        </row>
        <row r="1478">
          <cell r="A1478">
            <v>1611053</v>
          </cell>
          <cell r="B1478">
            <v>28000000</v>
          </cell>
        </row>
        <row r="1479">
          <cell r="A1479">
            <v>1611059</v>
          </cell>
          <cell r="B1479">
            <v>32800000</v>
          </cell>
        </row>
        <row r="1480">
          <cell r="A1480">
            <v>1611064</v>
          </cell>
          <cell r="B1480">
            <v>43200000</v>
          </cell>
        </row>
        <row r="1481">
          <cell r="A1481">
            <v>1611095</v>
          </cell>
          <cell r="B1481">
            <v>37700000</v>
          </cell>
        </row>
        <row r="1482">
          <cell r="A1482">
            <v>1611096</v>
          </cell>
          <cell r="B1482">
            <v>48000000</v>
          </cell>
        </row>
        <row r="1483">
          <cell r="A1483">
            <v>1611115</v>
          </cell>
          <cell r="B1483">
            <v>50400000</v>
          </cell>
        </row>
        <row r="1484">
          <cell r="A1484">
            <v>1611156</v>
          </cell>
          <cell r="B1484">
            <v>92300000</v>
          </cell>
        </row>
        <row r="1485">
          <cell r="A1485">
            <v>1620135</v>
          </cell>
          <cell r="B1485">
            <v>103600000</v>
          </cell>
        </row>
        <row r="1486">
          <cell r="A1486">
            <v>1620137</v>
          </cell>
          <cell r="B1486">
            <v>92300000</v>
          </cell>
        </row>
        <row r="1487">
          <cell r="A1487">
            <v>1620014</v>
          </cell>
          <cell r="B1487">
            <v>34300000</v>
          </cell>
        </row>
        <row r="1488">
          <cell r="A1488">
            <v>1620022</v>
          </cell>
          <cell r="B1488">
            <v>35900000</v>
          </cell>
        </row>
        <row r="1489">
          <cell r="A1489">
            <v>1620042</v>
          </cell>
          <cell r="B1489">
            <v>43300000</v>
          </cell>
        </row>
        <row r="1490">
          <cell r="A1490">
            <v>1620043</v>
          </cell>
          <cell r="B1490">
            <v>45300000</v>
          </cell>
        </row>
        <row r="1491">
          <cell r="A1491">
            <v>1620052</v>
          </cell>
          <cell r="B1491">
            <v>43000000</v>
          </cell>
        </row>
        <row r="1492">
          <cell r="A1492">
            <v>1620059</v>
          </cell>
          <cell r="B1492">
            <v>40300000</v>
          </cell>
        </row>
        <row r="1493">
          <cell r="A1493">
            <v>1620061</v>
          </cell>
          <cell r="B1493">
            <v>44400000</v>
          </cell>
        </row>
        <row r="1494">
          <cell r="A1494">
            <v>1620063</v>
          </cell>
          <cell r="B1494">
            <v>45900000</v>
          </cell>
        </row>
        <row r="1495">
          <cell r="A1495">
            <v>1620066</v>
          </cell>
          <cell r="B1495">
            <v>44800000</v>
          </cell>
        </row>
        <row r="1496">
          <cell r="A1496">
            <v>1620080</v>
          </cell>
          <cell r="B1496">
            <v>46600000</v>
          </cell>
        </row>
        <row r="1497">
          <cell r="A1497">
            <v>1620085</v>
          </cell>
          <cell r="B1497">
            <v>34300000</v>
          </cell>
        </row>
        <row r="1498">
          <cell r="A1498">
            <v>1620096</v>
          </cell>
          <cell r="B1498">
            <v>42800000</v>
          </cell>
        </row>
        <row r="1499">
          <cell r="A1499">
            <v>1620100</v>
          </cell>
          <cell r="B1499">
            <v>48800000</v>
          </cell>
        </row>
        <row r="1500">
          <cell r="A1500">
            <v>1620104</v>
          </cell>
          <cell r="B1500">
            <v>55900000</v>
          </cell>
        </row>
        <row r="1501">
          <cell r="A1501">
            <v>1620107</v>
          </cell>
          <cell r="B1501">
            <v>35500000</v>
          </cell>
        </row>
        <row r="1502">
          <cell r="A1502">
            <v>1620114</v>
          </cell>
          <cell r="B1502">
            <v>41600000</v>
          </cell>
        </row>
        <row r="1503">
          <cell r="A1503">
            <v>1620119</v>
          </cell>
          <cell r="B1503">
            <v>43300000</v>
          </cell>
        </row>
        <row r="1504">
          <cell r="A1504">
            <v>1620120</v>
          </cell>
          <cell r="B1504">
            <v>51000000</v>
          </cell>
        </row>
        <row r="1505">
          <cell r="A1505">
            <v>1620122</v>
          </cell>
          <cell r="B1505">
            <v>61900000</v>
          </cell>
        </row>
        <row r="1506">
          <cell r="A1506">
            <v>1620127</v>
          </cell>
          <cell r="B1506">
            <v>120900000</v>
          </cell>
        </row>
        <row r="1507">
          <cell r="A1507">
            <v>1620128</v>
          </cell>
          <cell r="B1507">
            <v>89900000</v>
          </cell>
        </row>
        <row r="1508">
          <cell r="A1508">
            <v>1620130</v>
          </cell>
          <cell r="B1508">
            <v>50800000</v>
          </cell>
        </row>
        <row r="1509">
          <cell r="A1509">
            <v>1620132</v>
          </cell>
          <cell r="B1509">
            <v>90100000</v>
          </cell>
        </row>
        <row r="1510">
          <cell r="A1510">
            <v>1620134</v>
          </cell>
          <cell r="B1510">
            <v>109600000</v>
          </cell>
        </row>
        <row r="1511">
          <cell r="A1511">
            <v>1612003</v>
          </cell>
          <cell r="B1511">
            <v>23500000</v>
          </cell>
        </row>
        <row r="1512">
          <cell r="A1512">
            <v>1612016</v>
          </cell>
          <cell r="B1512">
            <v>24500000</v>
          </cell>
        </row>
        <row r="1513">
          <cell r="A1513">
            <v>1612018</v>
          </cell>
          <cell r="B1513">
            <v>25700000</v>
          </cell>
        </row>
        <row r="1514">
          <cell r="A1514">
            <v>1612031</v>
          </cell>
          <cell r="B1514">
            <v>33000000</v>
          </cell>
        </row>
        <row r="1515">
          <cell r="A1515">
            <v>1612032</v>
          </cell>
          <cell r="B1515">
            <v>32600000</v>
          </cell>
        </row>
        <row r="1516">
          <cell r="A1516">
            <v>1612055</v>
          </cell>
          <cell r="B1516">
            <v>29900000</v>
          </cell>
        </row>
        <row r="1517">
          <cell r="A1517">
            <v>1612062</v>
          </cell>
          <cell r="B1517">
            <v>33300000</v>
          </cell>
        </row>
        <row r="1518">
          <cell r="A1518">
            <v>1612063</v>
          </cell>
          <cell r="B1518">
            <v>16600000</v>
          </cell>
        </row>
        <row r="1519">
          <cell r="A1519">
            <v>1612064</v>
          </cell>
          <cell r="B1519">
            <v>34600000</v>
          </cell>
        </row>
        <row r="1520">
          <cell r="A1520">
            <v>1612067</v>
          </cell>
          <cell r="B1520">
            <v>38100000</v>
          </cell>
        </row>
        <row r="1521">
          <cell r="A1521">
            <v>1612075</v>
          </cell>
          <cell r="B1521">
            <v>42200000</v>
          </cell>
        </row>
        <row r="1522">
          <cell r="A1522">
            <v>1612076</v>
          </cell>
          <cell r="B1522">
            <v>48500000</v>
          </cell>
        </row>
        <row r="1523">
          <cell r="A1523">
            <v>1612111</v>
          </cell>
          <cell r="B1523">
            <v>53300000</v>
          </cell>
        </row>
        <row r="1524">
          <cell r="A1524">
            <v>1612116</v>
          </cell>
          <cell r="B1524">
            <v>43000000</v>
          </cell>
        </row>
        <row r="1525">
          <cell r="A1525">
            <v>1612126</v>
          </cell>
          <cell r="B1525">
            <v>70000000</v>
          </cell>
        </row>
        <row r="1526">
          <cell r="A1526">
            <v>1612128</v>
          </cell>
          <cell r="B1526">
            <v>55700000</v>
          </cell>
        </row>
        <row r="1527">
          <cell r="A1527">
            <v>1612150</v>
          </cell>
          <cell r="B1527">
            <v>116200000</v>
          </cell>
        </row>
        <row r="1528">
          <cell r="A1528">
            <v>1612157</v>
          </cell>
          <cell r="B1528">
            <v>88300000</v>
          </cell>
        </row>
        <row r="1529">
          <cell r="A1529">
            <v>1612173</v>
          </cell>
          <cell r="B1529">
            <v>53800000</v>
          </cell>
        </row>
        <row r="1530">
          <cell r="A1530">
            <v>1612187</v>
          </cell>
          <cell r="B1530">
            <v>98300000</v>
          </cell>
        </row>
        <row r="1531">
          <cell r="A1531">
            <v>1612190</v>
          </cell>
          <cell r="B1531">
            <v>109600000</v>
          </cell>
        </row>
        <row r="1532">
          <cell r="A1532">
            <v>1612051</v>
          </cell>
          <cell r="B1532">
            <v>34600000</v>
          </cell>
        </row>
        <row r="1533">
          <cell r="A1533">
            <v>1612083</v>
          </cell>
          <cell r="B1533">
            <v>50600000</v>
          </cell>
        </row>
        <row r="1534">
          <cell r="A1534">
            <v>1612115</v>
          </cell>
          <cell r="B1534">
            <v>74000000</v>
          </cell>
        </row>
        <row r="1535">
          <cell r="A1535">
            <v>1612117</v>
          </cell>
          <cell r="B1535">
            <v>35400000</v>
          </cell>
        </row>
        <row r="1536">
          <cell r="A1536">
            <v>1612124</v>
          </cell>
          <cell r="B1536">
            <v>55400000</v>
          </cell>
        </row>
        <row r="1537">
          <cell r="A1537">
            <v>1612125</v>
          </cell>
          <cell r="B1537">
            <v>45100000</v>
          </cell>
        </row>
        <row r="1538">
          <cell r="A1538">
            <v>1612127</v>
          </cell>
          <cell r="B1538">
            <v>18500000</v>
          </cell>
        </row>
        <row r="1539">
          <cell r="A1539">
            <v>1612142</v>
          </cell>
          <cell r="B1539">
            <v>44300000</v>
          </cell>
        </row>
        <row r="1540">
          <cell r="A1540">
            <v>1612151</v>
          </cell>
          <cell r="B1540">
            <v>43400000</v>
          </cell>
        </row>
        <row r="1541">
          <cell r="A1541">
            <v>1612169</v>
          </cell>
          <cell r="B1541">
            <v>59800000</v>
          </cell>
        </row>
        <row r="1542">
          <cell r="A1542">
            <v>1612175</v>
          </cell>
          <cell r="B1542">
            <v>104800000</v>
          </cell>
        </row>
        <row r="1543">
          <cell r="A1543">
            <v>1620136</v>
          </cell>
          <cell r="B1543">
            <v>115500000</v>
          </cell>
        </row>
        <row r="1544">
          <cell r="A1544">
            <v>1610001</v>
          </cell>
          <cell r="B1544">
            <v>168200000</v>
          </cell>
        </row>
        <row r="1545">
          <cell r="A1545">
            <v>1610002</v>
          </cell>
          <cell r="B1545">
            <v>58700000</v>
          </cell>
        </row>
        <row r="1546">
          <cell r="A1546">
            <v>1610003</v>
          </cell>
          <cell r="B1546">
            <v>69000000</v>
          </cell>
        </row>
        <row r="1547">
          <cell r="A1547">
            <v>1610004</v>
          </cell>
          <cell r="B1547">
            <v>71400000</v>
          </cell>
        </row>
        <row r="1548">
          <cell r="A1548">
            <v>1610005</v>
          </cell>
          <cell r="B1548">
            <v>60800000</v>
          </cell>
        </row>
        <row r="1549">
          <cell r="A1549">
            <v>1610006</v>
          </cell>
          <cell r="B1549">
            <v>178600000</v>
          </cell>
        </row>
        <row r="1550">
          <cell r="A1550">
            <v>1610008</v>
          </cell>
          <cell r="B1550">
            <v>32100000</v>
          </cell>
        </row>
        <row r="1551">
          <cell r="A1551">
            <v>1610010</v>
          </cell>
          <cell r="B1551">
            <v>169900000</v>
          </cell>
        </row>
        <row r="1552">
          <cell r="A1552">
            <v>1610012</v>
          </cell>
          <cell r="B1552">
            <v>86800000</v>
          </cell>
        </row>
        <row r="1553">
          <cell r="A1553">
            <v>1610013</v>
          </cell>
          <cell r="B1553">
            <v>98400000</v>
          </cell>
        </row>
        <row r="1554">
          <cell r="A1554">
            <v>1610014</v>
          </cell>
          <cell r="B1554">
            <v>140300000</v>
          </cell>
        </row>
        <row r="1555">
          <cell r="A1555">
            <v>1610015</v>
          </cell>
          <cell r="B1555">
            <v>86400000</v>
          </cell>
        </row>
        <row r="1556">
          <cell r="A1556">
            <v>1610016</v>
          </cell>
          <cell r="B1556">
            <v>149100000</v>
          </cell>
        </row>
        <row r="1557">
          <cell r="A1557">
            <v>1610017</v>
          </cell>
          <cell r="B1557">
            <v>31900000</v>
          </cell>
        </row>
        <row r="1558">
          <cell r="A1558">
            <v>1610018</v>
          </cell>
          <cell r="B1558">
            <v>93000000</v>
          </cell>
        </row>
        <row r="1559">
          <cell r="A1559">
            <v>1610019</v>
          </cell>
          <cell r="B1559">
            <v>46700000</v>
          </cell>
        </row>
        <row r="1560">
          <cell r="A1560">
            <v>1610020</v>
          </cell>
          <cell r="B1560">
            <v>188800000</v>
          </cell>
        </row>
        <row r="1561">
          <cell r="A1561">
            <v>1610022</v>
          </cell>
          <cell r="B1561">
            <v>100400000</v>
          </cell>
        </row>
        <row r="1562">
          <cell r="A1562">
            <v>1610023</v>
          </cell>
          <cell r="B1562">
            <v>79800000</v>
          </cell>
        </row>
        <row r="1563">
          <cell r="A1563">
            <v>1610024</v>
          </cell>
          <cell r="B1563">
            <v>153800000</v>
          </cell>
        </row>
        <row r="1564">
          <cell r="A1564">
            <v>1610027</v>
          </cell>
          <cell r="B1564">
            <v>62500000</v>
          </cell>
        </row>
        <row r="1565">
          <cell r="A1565">
            <v>1610031</v>
          </cell>
          <cell r="B1565">
            <v>158400000</v>
          </cell>
        </row>
        <row r="1566">
          <cell r="A1566">
            <v>1610032</v>
          </cell>
          <cell r="B1566">
            <v>80200000</v>
          </cell>
        </row>
        <row r="1567">
          <cell r="A1567">
            <v>1610033</v>
          </cell>
          <cell r="B1567">
            <v>109400000</v>
          </cell>
        </row>
        <row r="1568">
          <cell r="A1568">
            <v>1610034</v>
          </cell>
          <cell r="B1568">
            <v>70500000</v>
          </cell>
        </row>
        <row r="1569">
          <cell r="A1569">
            <v>1610035</v>
          </cell>
          <cell r="B1569">
            <v>74400000</v>
          </cell>
        </row>
        <row r="1570">
          <cell r="A1570">
            <v>1610036</v>
          </cell>
          <cell r="B1570">
            <v>148500000</v>
          </cell>
        </row>
        <row r="1571">
          <cell r="A1571">
            <v>1610037</v>
          </cell>
          <cell r="B1571">
            <v>87400000</v>
          </cell>
        </row>
        <row r="1572">
          <cell r="A1572">
            <v>1610038</v>
          </cell>
          <cell r="B1572">
            <v>79300000</v>
          </cell>
        </row>
        <row r="1573">
          <cell r="A1573">
            <v>1610039</v>
          </cell>
          <cell r="B1573">
            <v>104700000</v>
          </cell>
        </row>
        <row r="1574">
          <cell r="A1574">
            <v>1610040</v>
          </cell>
          <cell r="B1574">
            <v>61300000</v>
          </cell>
        </row>
        <row r="1575">
          <cell r="A1575">
            <v>1610041</v>
          </cell>
          <cell r="B1575">
            <v>66100000</v>
          </cell>
        </row>
        <row r="1576">
          <cell r="A1576">
            <v>1610042</v>
          </cell>
          <cell r="B1576">
            <v>142200000</v>
          </cell>
        </row>
        <row r="1577">
          <cell r="A1577">
            <v>1610043</v>
          </cell>
          <cell r="B1577">
            <v>179800000</v>
          </cell>
        </row>
        <row r="1578">
          <cell r="A1578">
            <v>1610044</v>
          </cell>
          <cell r="B1578">
            <v>101600000</v>
          </cell>
        </row>
        <row r="1579">
          <cell r="A1579">
            <v>1610045</v>
          </cell>
          <cell r="B1579">
            <v>170200000</v>
          </cell>
        </row>
        <row r="1580">
          <cell r="A1580">
            <v>1610046</v>
          </cell>
          <cell r="B1580">
            <v>203400000</v>
          </cell>
        </row>
        <row r="1581">
          <cell r="A1581">
            <v>1610047</v>
          </cell>
          <cell r="B1581">
            <v>74100000</v>
          </cell>
        </row>
        <row r="1582">
          <cell r="A1582">
            <v>1610048</v>
          </cell>
          <cell r="B1582">
            <v>75500000</v>
          </cell>
        </row>
        <row r="1583">
          <cell r="A1583">
            <v>1610049</v>
          </cell>
          <cell r="B1583">
            <v>175600000</v>
          </cell>
        </row>
        <row r="1584">
          <cell r="A1584">
            <v>1610050</v>
          </cell>
          <cell r="B1584">
            <v>128200000</v>
          </cell>
        </row>
        <row r="1585">
          <cell r="A1585">
            <v>1610051</v>
          </cell>
          <cell r="B1585">
            <v>82700000</v>
          </cell>
        </row>
        <row r="1586">
          <cell r="A1586">
            <v>1610052</v>
          </cell>
          <cell r="B1586">
            <v>197900000</v>
          </cell>
        </row>
        <row r="1587">
          <cell r="A1587">
            <v>1610053</v>
          </cell>
          <cell r="B1587">
            <v>113200000</v>
          </cell>
        </row>
        <row r="1588">
          <cell r="A1588">
            <v>1610054</v>
          </cell>
          <cell r="B1588">
            <v>94200000</v>
          </cell>
        </row>
        <row r="1589">
          <cell r="A1589">
            <v>1610055</v>
          </cell>
          <cell r="B1589">
            <v>153600000</v>
          </cell>
        </row>
        <row r="1590">
          <cell r="A1590">
            <v>1610056</v>
          </cell>
          <cell r="B1590">
            <v>158800000</v>
          </cell>
        </row>
        <row r="1591">
          <cell r="A1591">
            <v>1610057</v>
          </cell>
          <cell r="B1591">
            <v>95900000</v>
          </cell>
        </row>
        <row r="1592">
          <cell r="A1592">
            <v>1610058</v>
          </cell>
          <cell r="B1592">
            <v>117900000</v>
          </cell>
        </row>
        <row r="1593">
          <cell r="A1593">
            <v>1610059</v>
          </cell>
          <cell r="B1593">
            <v>125000000</v>
          </cell>
        </row>
        <row r="1594">
          <cell r="A1594">
            <v>1610060</v>
          </cell>
          <cell r="B1594">
            <v>106200000</v>
          </cell>
        </row>
        <row r="1595">
          <cell r="A1595">
            <v>1610061</v>
          </cell>
          <cell r="B1595">
            <v>129900000</v>
          </cell>
        </row>
        <row r="1596">
          <cell r="A1596">
            <v>1610062</v>
          </cell>
          <cell r="B1596">
            <v>249200000</v>
          </cell>
        </row>
        <row r="1597">
          <cell r="A1597">
            <v>1610063</v>
          </cell>
          <cell r="B1597">
            <v>190700000</v>
          </cell>
        </row>
        <row r="1598">
          <cell r="A1598">
            <v>1610064</v>
          </cell>
          <cell r="B1598">
            <v>59300000</v>
          </cell>
        </row>
        <row r="1599">
          <cell r="A1599">
            <v>1610065</v>
          </cell>
          <cell r="B1599">
            <v>135600000</v>
          </cell>
        </row>
        <row r="1600">
          <cell r="A1600">
            <v>1610066</v>
          </cell>
          <cell r="B1600">
            <v>98900000</v>
          </cell>
        </row>
        <row r="1601">
          <cell r="A1601">
            <v>1610067</v>
          </cell>
          <cell r="B1601">
            <v>82700000</v>
          </cell>
        </row>
        <row r="1602">
          <cell r="A1602">
            <v>1610068</v>
          </cell>
          <cell r="B1602">
            <v>172900000</v>
          </cell>
        </row>
        <row r="1603">
          <cell r="A1603">
            <v>1610069</v>
          </cell>
          <cell r="B1603">
            <v>109000000</v>
          </cell>
        </row>
        <row r="1604">
          <cell r="A1604">
            <v>1610070</v>
          </cell>
          <cell r="B1604">
            <v>235300000</v>
          </cell>
        </row>
        <row r="1605">
          <cell r="A1605">
            <v>1610071</v>
          </cell>
          <cell r="B1605">
            <v>140300000</v>
          </cell>
        </row>
        <row r="1606">
          <cell r="A1606">
            <v>1610072</v>
          </cell>
          <cell r="B1606">
            <v>159300000</v>
          </cell>
        </row>
        <row r="1607">
          <cell r="A1607">
            <v>1610073</v>
          </cell>
          <cell r="B1607">
            <v>307200000</v>
          </cell>
        </row>
        <row r="1608">
          <cell r="A1608">
            <v>1610074</v>
          </cell>
          <cell r="B1608">
            <v>153600000</v>
          </cell>
        </row>
        <row r="1609">
          <cell r="A1609">
            <v>1610075</v>
          </cell>
          <cell r="B1609">
            <v>177300000</v>
          </cell>
        </row>
        <row r="1610">
          <cell r="A1610">
            <v>1610076</v>
          </cell>
          <cell r="B1610">
            <v>322100000</v>
          </cell>
        </row>
        <row r="1611">
          <cell r="A1611">
            <v>1610077</v>
          </cell>
          <cell r="B1611">
            <v>282200000</v>
          </cell>
        </row>
        <row r="1612">
          <cell r="A1612">
            <v>1610078</v>
          </cell>
          <cell r="B1612">
            <v>370200000</v>
          </cell>
        </row>
        <row r="1613">
          <cell r="A1613">
            <v>1610079</v>
          </cell>
          <cell r="B1613">
            <v>116700000</v>
          </cell>
        </row>
        <row r="1614">
          <cell r="A1614">
            <v>1610080</v>
          </cell>
          <cell r="B1614">
            <v>234600000</v>
          </cell>
        </row>
        <row r="1615">
          <cell r="A1615">
            <v>1610081</v>
          </cell>
          <cell r="B1615">
            <v>215300000</v>
          </cell>
        </row>
        <row r="1616">
          <cell r="A1616">
            <v>1610082</v>
          </cell>
          <cell r="B1616">
            <v>193100000</v>
          </cell>
        </row>
        <row r="1617">
          <cell r="A1617">
            <v>1610083</v>
          </cell>
          <cell r="B1617">
            <v>209600000</v>
          </cell>
        </row>
        <row r="1618">
          <cell r="A1618">
            <v>1610084</v>
          </cell>
          <cell r="B1618">
            <v>125200000</v>
          </cell>
        </row>
        <row r="1619">
          <cell r="A1619">
            <v>1610085</v>
          </cell>
          <cell r="B1619">
            <v>355600000</v>
          </cell>
        </row>
        <row r="1620">
          <cell r="A1620">
            <v>1610086</v>
          </cell>
          <cell r="B1620">
            <v>298900000</v>
          </cell>
        </row>
        <row r="1621">
          <cell r="A1621">
            <v>1610087</v>
          </cell>
          <cell r="B1621">
            <v>151000000</v>
          </cell>
        </row>
        <row r="1622">
          <cell r="A1622">
            <v>1610088</v>
          </cell>
          <cell r="B1622">
            <v>167500000</v>
          </cell>
        </row>
        <row r="1623">
          <cell r="A1623">
            <v>1610089</v>
          </cell>
          <cell r="B1623">
            <v>138200000</v>
          </cell>
        </row>
        <row r="1624">
          <cell r="A1624">
            <v>1610090</v>
          </cell>
          <cell r="B1624">
            <v>207600000</v>
          </cell>
        </row>
        <row r="1625">
          <cell r="A1625">
            <v>1611031</v>
          </cell>
          <cell r="B1625">
            <v>74700000</v>
          </cell>
        </row>
        <row r="1626">
          <cell r="A1626">
            <v>1611039</v>
          </cell>
          <cell r="B1626">
            <v>90800000</v>
          </cell>
        </row>
        <row r="1627">
          <cell r="A1627">
            <v>1611045</v>
          </cell>
          <cell r="B1627">
            <v>49900000</v>
          </cell>
        </row>
        <row r="1628">
          <cell r="A1628">
            <v>1611047</v>
          </cell>
          <cell r="B1628">
            <v>63900000</v>
          </cell>
        </row>
        <row r="1629">
          <cell r="A1629">
            <v>1611049</v>
          </cell>
          <cell r="B1629">
            <v>24500000</v>
          </cell>
        </row>
        <row r="1630">
          <cell r="A1630">
            <v>1611050</v>
          </cell>
          <cell r="B1630">
            <v>40000000</v>
          </cell>
        </row>
        <row r="1631">
          <cell r="A1631">
            <v>1611052</v>
          </cell>
          <cell r="B1631">
            <v>110300000</v>
          </cell>
        </row>
        <row r="1632">
          <cell r="A1632">
            <v>1611054</v>
          </cell>
          <cell r="B1632">
            <v>38000000</v>
          </cell>
        </row>
        <row r="1633">
          <cell r="A1633">
            <v>1611055</v>
          </cell>
          <cell r="B1633">
            <v>130600000</v>
          </cell>
        </row>
        <row r="1634">
          <cell r="A1634">
            <v>1611056</v>
          </cell>
          <cell r="B1634">
            <v>100000000</v>
          </cell>
        </row>
        <row r="1635">
          <cell r="A1635">
            <v>1611057</v>
          </cell>
          <cell r="B1635">
            <v>119100000</v>
          </cell>
        </row>
        <row r="1636">
          <cell r="A1636">
            <v>1611058</v>
          </cell>
          <cell r="B1636">
            <v>180800000</v>
          </cell>
        </row>
        <row r="1637">
          <cell r="A1637">
            <v>1611062</v>
          </cell>
          <cell r="B1637">
            <v>63800000</v>
          </cell>
        </row>
        <row r="1638">
          <cell r="A1638">
            <v>1611065</v>
          </cell>
          <cell r="B1638">
            <v>109200000</v>
          </cell>
        </row>
        <row r="1639">
          <cell r="A1639">
            <v>1611066</v>
          </cell>
          <cell r="B1639">
            <v>153400000</v>
          </cell>
        </row>
        <row r="1640">
          <cell r="A1640">
            <v>1611067</v>
          </cell>
          <cell r="B1640">
            <v>40300000</v>
          </cell>
        </row>
        <row r="1641">
          <cell r="A1641">
            <v>1611068</v>
          </cell>
          <cell r="B1641">
            <v>70300000</v>
          </cell>
        </row>
        <row r="1642">
          <cell r="A1642">
            <v>1611080</v>
          </cell>
          <cell r="B1642">
            <v>107700000</v>
          </cell>
        </row>
        <row r="1643">
          <cell r="A1643">
            <v>1611081</v>
          </cell>
          <cell r="B1643">
            <v>155000000</v>
          </cell>
        </row>
        <row r="1644">
          <cell r="A1644">
            <v>1611083</v>
          </cell>
          <cell r="B1644">
            <v>82000000</v>
          </cell>
        </row>
        <row r="1645">
          <cell r="A1645">
            <v>1611084</v>
          </cell>
          <cell r="B1645">
            <v>67500000</v>
          </cell>
        </row>
        <row r="1646">
          <cell r="A1646">
            <v>1611085</v>
          </cell>
          <cell r="B1646">
            <v>120200000</v>
          </cell>
        </row>
        <row r="1647">
          <cell r="A1647">
            <v>1611086</v>
          </cell>
          <cell r="B1647">
            <v>117900000</v>
          </cell>
        </row>
        <row r="1648">
          <cell r="A1648">
            <v>1611087</v>
          </cell>
          <cell r="B1648">
            <v>56200000</v>
          </cell>
        </row>
        <row r="1649">
          <cell r="A1649">
            <v>1611089</v>
          </cell>
          <cell r="B1649">
            <v>52400000</v>
          </cell>
        </row>
        <row r="1650">
          <cell r="A1650">
            <v>1611090</v>
          </cell>
          <cell r="B1650">
            <v>59400000</v>
          </cell>
        </row>
        <row r="1651">
          <cell r="A1651">
            <v>1611091</v>
          </cell>
          <cell r="B1651">
            <v>76400000</v>
          </cell>
        </row>
        <row r="1652">
          <cell r="A1652">
            <v>1611092</v>
          </cell>
          <cell r="B1652">
            <v>50200000</v>
          </cell>
        </row>
        <row r="1653">
          <cell r="A1653">
            <v>1611093</v>
          </cell>
          <cell r="B1653">
            <v>36700000</v>
          </cell>
        </row>
        <row r="1654">
          <cell r="A1654">
            <v>1611094</v>
          </cell>
          <cell r="B1654">
            <v>58400000</v>
          </cell>
        </row>
        <row r="1655">
          <cell r="A1655">
            <v>1611097</v>
          </cell>
          <cell r="B1655">
            <v>57200000</v>
          </cell>
        </row>
        <row r="1656">
          <cell r="A1656">
            <v>1611098</v>
          </cell>
          <cell r="B1656">
            <v>86300000</v>
          </cell>
        </row>
        <row r="1657">
          <cell r="A1657">
            <v>1611099</v>
          </cell>
          <cell r="B1657">
            <v>79300000</v>
          </cell>
        </row>
        <row r="1658">
          <cell r="A1658">
            <v>1611100</v>
          </cell>
          <cell r="B1658">
            <v>70300000</v>
          </cell>
        </row>
        <row r="1659">
          <cell r="A1659">
            <v>1611101</v>
          </cell>
          <cell r="B1659">
            <v>148700000</v>
          </cell>
        </row>
        <row r="1660">
          <cell r="A1660">
            <v>1611102</v>
          </cell>
          <cell r="B1660">
            <v>45800000</v>
          </cell>
        </row>
        <row r="1661">
          <cell r="A1661">
            <v>1611103</v>
          </cell>
          <cell r="B1661">
            <v>24200000</v>
          </cell>
        </row>
        <row r="1662">
          <cell r="A1662">
            <v>1611104</v>
          </cell>
          <cell r="B1662">
            <v>55100000</v>
          </cell>
        </row>
        <row r="1663">
          <cell r="A1663">
            <v>1611105</v>
          </cell>
          <cell r="B1663">
            <v>204000000</v>
          </cell>
        </row>
        <row r="1664">
          <cell r="A1664">
            <v>1611106</v>
          </cell>
          <cell r="B1664">
            <v>151900000</v>
          </cell>
        </row>
        <row r="1665">
          <cell r="A1665">
            <v>1611107</v>
          </cell>
          <cell r="B1665">
            <v>70700000</v>
          </cell>
        </row>
        <row r="1666">
          <cell r="A1666">
            <v>1611108</v>
          </cell>
          <cell r="B1666">
            <v>130600000</v>
          </cell>
        </row>
        <row r="1667">
          <cell r="A1667">
            <v>1611109</v>
          </cell>
          <cell r="B1667">
            <v>92600000</v>
          </cell>
        </row>
        <row r="1668">
          <cell r="A1668">
            <v>1611110</v>
          </cell>
          <cell r="B1668">
            <v>64200000</v>
          </cell>
        </row>
        <row r="1669">
          <cell r="A1669">
            <v>1611111</v>
          </cell>
          <cell r="B1669">
            <v>68000000</v>
          </cell>
        </row>
        <row r="1670">
          <cell r="A1670">
            <v>1611112</v>
          </cell>
          <cell r="B1670">
            <v>150600000</v>
          </cell>
        </row>
        <row r="1671">
          <cell r="A1671">
            <v>1611114</v>
          </cell>
          <cell r="B1671">
            <v>80200000</v>
          </cell>
        </row>
        <row r="1672">
          <cell r="A1672">
            <v>1611116</v>
          </cell>
          <cell r="B1672">
            <v>120600000</v>
          </cell>
        </row>
        <row r="1673">
          <cell r="A1673">
            <v>1611117</v>
          </cell>
          <cell r="B1673">
            <v>147900000</v>
          </cell>
        </row>
        <row r="1674">
          <cell r="A1674">
            <v>1611118</v>
          </cell>
          <cell r="B1674">
            <v>103000000</v>
          </cell>
        </row>
        <row r="1675">
          <cell r="A1675">
            <v>1611119</v>
          </cell>
          <cell r="B1675">
            <v>66200000</v>
          </cell>
        </row>
        <row r="1676">
          <cell r="A1676">
            <v>1611120</v>
          </cell>
          <cell r="B1676">
            <v>84900000</v>
          </cell>
        </row>
        <row r="1677">
          <cell r="A1677">
            <v>1611121</v>
          </cell>
          <cell r="B1677">
            <v>85900000</v>
          </cell>
        </row>
        <row r="1678">
          <cell r="A1678">
            <v>1611122</v>
          </cell>
          <cell r="B1678">
            <v>71100000</v>
          </cell>
        </row>
        <row r="1679">
          <cell r="A1679">
            <v>1611123</v>
          </cell>
          <cell r="B1679">
            <v>141800000</v>
          </cell>
        </row>
        <row r="1680">
          <cell r="A1680">
            <v>1611124</v>
          </cell>
          <cell r="B1680">
            <v>91200000</v>
          </cell>
        </row>
        <row r="1681">
          <cell r="A1681">
            <v>1611125</v>
          </cell>
          <cell r="B1681">
            <v>191600000</v>
          </cell>
        </row>
        <row r="1682">
          <cell r="A1682">
            <v>1611126</v>
          </cell>
          <cell r="B1682">
            <v>199200000</v>
          </cell>
        </row>
        <row r="1683">
          <cell r="A1683">
            <v>1611127</v>
          </cell>
          <cell r="B1683">
            <v>146700000</v>
          </cell>
        </row>
        <row r="1684">
          <cell r="A1684">
            <v>1611128</v>
          </cell>
          <cell r="B1684">
            <v>76800000</v>
          </cell>
        </row>
        <row r="1685">
          <cell r="A1685">
            <v>1611129</v>
          </cell>
          <cell r="B1685">
            <v>78600000</v>
          </cell>
        </row>
        <row r="1686">
          <cell r="A1686">
            <v>1611130</v>
          </cell>
          <cell r="B1686">
            <v>120200000</v>
          </cell>
        </row>
        <row r="1687">
          <cell r="A1687">
            <v>1611131</v>
          </cell>
          <cell r="B1687">
            <v>103800000</v>
          </cell>
        </row>
        <row r="1688">
          <cell r="A1688">
            <v>1611132</v>
          </cell>
          <cell r="B1688">
            <v>200300000</v>
          </cell>
        </row>
        <row r="1689">
          <cell r="A1689">
            <v>1611133</v>
          </cell>
          <cell r="B1689">
            <v>114600000</v>
          </cell>
        </row>
        <row r="1690">
          <cell r="A1690">
            <v>1611134</v>
          </cell>
          <cell r="B1690">
            <v>138600000</v>
          </cell>
        </row>
        <row r="1691">
          <cell r="A1691">
            <v>1611135</v>
          </cell>
          <cell r="B1691">
            <v>157900000</v>
          </cell>
        </row>
        <row r="1692">
          <cell r="A1692">
            <v>1611136</v>
          </cell>
          <cell r="B1692">
            <v>189500000</v>
          </cell>
        </row>
        <row r="1693">
          <cell r="A1693">
            <v>1611137</v>
          </cell>
          <cell r="B1693">
            <v>99200000</v>
          </cell>
        </row>
        <row r="1694">
          <cell r="A1694">
            <v>1611138</v>
          </cell>
          <cell r="B1694">
            <v>99200000</v>
          </cell>
        </row>
        <row r="1695">
          <cell r="A1695">
            <v>1611139</v>
          </cell>
          <cell r="B1695">
            <v>126300000</v>
          </cell>
        </row>
        <row r="1696">
          <cell r="A1696">
            <v>1611140</v>
          </cell>
          <cell r="B1696">
            <v>189700000</v>
          </cell>
        </row>
        <row r="1697">
          <cell r="A1697">
            <v>1611141</v>
          </cell>
          <cell r="B1697">
            <v>129500000</v>
          </cell>
        </row>
        <row r="1698">
          <cell r="A1698">
            <v>1611142</v>
          </cell>
          <cell r="B1698">
            <v>318000000</v>
          </cell>
        </row>
        <row r="1699">
          <cell r="A1699">
            <v>1611143</v>
          </cell>
          <cell r="B1699">
            <v>326500000</v>
          </cell>
        </row>
        <row r="1700">
          <cell r="A1700">
            <v>1611144</v>
          </cell>
          <cell r="B1700">
            <v>74500000</v>
          </cell>
        </row>
        <row r="1701">
          <cell r="A1701">
            <v>1611145</v>
          </cell>
          <cell r="B1701">
            <v>75100000</v>
          </cell>
        </row>
        <row r="1702">
          <cell r="A1702">
            <v>1611146</v>
          </cell>
          <cell r="B1702">
            <v>257200000</v>
          </cell>
        </row>
        <row r="1703">
          <cell r="A1703">
            <v>1611147</v>
          </cell>
          <cell r="B1703">
            <v>265200000</v>
          </cell>
        </row>
        <row r="1704">
          <cell r="A1704">
            <v>1611148</v>
          </cell>
          <cell r="B1704">
            <v>278100000</v>
          </cell>
        </row>
        <row r="1705">
          <cell r="A1705">
            <v>1611149</v>
          </cell>
          <cell r="B1705">
            <v>114300000</v>
          </cell>
        </row>
        <row r="1706">
          <cell r="A1706">
            <v>1611150</v>
          </cell>
          <cell r="B1706">
            <v>190500000</v>
          </cell>
        </row>
        <row r="1707">
          <cell r="A1707">
            <v>1611151</v>
          </cell>
          <cell r="B1707">
            <v>86100000</v>
          </cell>
        </row>
        <row r="1708">
          <cell r="A1708">
            <v>1611152</v>
          </cell>
          <cell r="B1708">
            <v>312900000</v>
          </cell>
        </row>
        <row r="1709">
          <cell r="A1709">
            <v>1611153</v>
          </cell>
          <cell r="B1709">
            <v>320200000</v>
          </cell>
        </row>
        <row r="1710">
          <cell r="A1710">
            <v>1611154</v>
          </cell>
          <cell r="B1710">
            <v>77100000</v>
          </cell>
        </row>
        <row r="1711">
          <cell r="A1711">
            <v>1611155</v>
          </cell>
          <cell r="B1711">
            <v>125100000</v>
          </cell>
        </row>
        <row r="1712">
          <cell r="A1712">
            <v>1611157</v>
          </cell>
          <cell r="B1712">
            <v>168600000</v>
          </cell>
        </row>
        <row r="1713">
          <cell r="A1713">
            <v>1611158</v>
          </cell>
          <cell r="B1713">
            <v>158100000</v>
          </cell>
        </row>
        <row r="1714">
          <cell r="A1714">
            <v>1611159</v>
          </cell>
          <cell r="B1714">
            <v>97000000</v>
          </cell>
        </row>
        <row r="1715">
          <cell r="A1715">
            <v>1611160</v>
          </cell>
          <cell r="B1715">
            <v>130700000</v>
          </cell>
        </row>
        <row r="1716">
          <cell r="A1716">
            <v>1611161</v>
          </cell>
          <cell r="B1716">
            <v>146100000</v>
          </cell>
        </row>
        <row r="1717">
          <cell r="A1717">
            <v>1611162</v>
          </cell>
          <cell r="B1717">
            <v>195600000</v>
          </cell>
        </row>
        <row r="1718">
          <cell r="A1718">
            <v>1611163</v>
          </cell>
          <cell r="B1718">
            <v>125000000</v>
          </cell>
        </row>
        <row r="1719">
          <cell r="A1719">
            <v>1611164</v>
          </cell>
          <cell r="B1719">
            <v>164100000</v>
          </cell>
        </row>
        <row r="1720">
          <cell r="A1720">
            <v>1611165</v>
          </cell>
          <cell r="B1720">
            <v>107200000</v>
          </cell>
        </row>
        <row r="1721">
          <cell r="A1721">
            <v>1611166</v>
          </cell>
          <cell r="B1721">
            <v>151100000</v>
          </cell>
        </row>
        <row r="1722">
          <cell r="A1722">
            <v>1611167</v>
          </cell>
          <cell r="B1722">
            <v>119100000</v>
          </cell>
        </row>
        <row r="1723">
          <cell r="A1723">
            <v>1611168</v>
          </cell>
          <cell r="B1723">
            <v>100300000</v>
          </cell>
        </row>
        <row r="1724">
          <cell r="A1724">
            <v>1611169</v>
          </cell>
          <cell r="B1724">
            <v>187400000</v>
          </cell>
        </row>
        <row r="1725">
          <cell r="A1725">
            <v>1604001</v>
          </cell>
          <cell r="B1725">
            <v>80200000</v>
          </cell>
        </row>
        <row r="1726">
          <cell r="A1726">
            <v>1604002</v>
          </cell>
          <cell r="B1726">
            <v>161000000</v>
          </cell>
        </row>
        <row r="1727">
          <cell r="A1727">
            <v>1604003</v>
          </cell>
          <cell r="B1727">
            <v>31100000</v>
          </cell>
        </row>
        <row r="1728">
          <cell r="A1728">
            <v>1604004</v>
          </cell>
          <cell r="B1728">
            <v>92200000</v>
          </cell>
        </row>
        <row r="1729">
          <cell r="A1729">
            <v>1604005</v>
          </cell>
          <cell r="B1729">
            <v>65100000</v>
          </cell>
        </row>
        <row r="1730">
          <cell r="A1730">
            <v>1604006</v>
          </cell>
          <cell r="B1730">
            <v>55400000</v>
          </cell>
        </row>
        <row r="1731">
          <cell r="A1731">
            <v>1604007</v>
          </cell>
          <cell r="B1731">
            <v>56900000</v>
          </cell>
        </row>
        <row r="1732">
          <cell r="A1732">
            <v>1604008</v>
          </cell>
          <cell r="B1732">
            <v>66900000</v>
          </cell>
        </row>
        <row r="1733">
          <cell r="A1733">
            <v>1604017</v>
          </cell>
          <cell r="B1733">
            <v>162600000</v>
          </cell>
        </row>
        <row r="1734">
          <cell r="A1734">
            <v>1604018</v>
          </cell>
          <cell r="B1734">
            <v>57700000</v>
          </cell>
        </row>
        <row r="1735">
          <cell r="A1735">
            <v>1604019</v>
          </cell>
          <cell r="B1735">
            <v>62100000</v>
          </cell>
        </row>
        <row r="1736">
          <cell r="A1736">
            <v>1604021</v>
          </cell>
          <cell r="B1736">
            <v>31300000</v>
          </cell>
        </row>
        <row r="1737">
          <cell r="A1737">
            <v>1604022</v>
          </cell>
          <cell r="B1737">
            <v>86300000</v>
          </cell>
        </row>
        <row r="1738">
          <cell r="A1738">
            <v>1604024</v>
          </cell>
          <cell r="B1738">
            <v>94200000</v>
          </cell>
        </row>
        <row r="1739">
          <cell r="A1739">
            <v>1604025</v>
          </cell>
          <cell r="B1739">
            <v>117800000</v>
          </cell>
        </row>
        <row r="1740">
          <cell r="A1740">
            <v>1604026</v>
          </cell>
          <cell r="B1740">
            <v>45500000</v>
          </cell>
        </row>
        <row r="1741">
          <cell r="A1741">
            <v>1604027</v>
          </cell>
          <cell r="B1741">
            <v>126100000</v>
          </cell>
        </row>
        <row r="1742">
          <cell r="A1742">
            <v>1604030</v>
          </cell>
          <cell r="B1742">
            <v>41000000</v>
          </cell>
        </row>
        <row r="1743">
          <cell r="A1743">
            <v>1604033</v>
          </cell>
          <cell r="B1743">
            <v>65500000</v>
          </cell>
        </row>
        <row r="1744">
          <cell r="A1744">
            <v>1604039</v>
          </cell>
          <cell r="B1744">
            <v>72800000</v>
          </cell>
        </row>
        <row r="1745">
          <cell r="A1745">
            <v>1604042</v>
          </cell>
          <cell r="B1745">
            <v>176100000</v>
          </cell>
        </row>
        <row r="1746">
          <cell r="A1746">
            <v>1604047</v>
          </cell>
          <cell r="B1746">
            <v>86400000</v>
          </cell>
        </row>
        <row r="1747">
          <cell r="A1747">
            <v>1604048</v>
          </cell>
          <cell r="B1747">
            <v>94000000</v>
          </cell>
        </row>
        <row r="1748">
          <cell r="A1748">
            <v>1604051</v>
          </cell>
          <cell r="B1748">
            <v>125200000</v>
          </cell>
        </row>
        <row r="1749">
          <cell r="A1749">
            <v>1604054</v>
          </cell>
          <cell r="B1749">
            <v>84700000</v>
          </cell>
        </row>
        <row r="1750">
          <cell r="A1750">
            <v>1604056</v>
          </cell>
          <cell r="B1750">
            <v>42300000</v>
          </cell>
        </row>
        <row r="1751">
          <cell r="A1751">
            <v>1604058</v>
          </cell>
          <cell r="B1751">
            <v>74200000</v>
          </cell>
        </row>
        <row r="1752">
          <cell r="A1752">
            <v>1604062</v>
          </cell>
          <cell r="B1752">
            <v>45000000</v>
          </cell>
        </row>
        <row r="1753">
          <cell r="A1753">
            <v>1604063</v>
          </cell>
          <cell r="B1753">
            <v>136700000</v>
          </cell>
        </row>
        <row r="1754">
          <cell r="A1754">
            <v>1604064</v>
          </cell>
          <cell r="B1754">
            <v>149600000</v>
          </cell>
        </row>
        <row r="1755">
          <cell r="A1755">
            <v>1604065</v>
          </cell>
          <cell r="B1755">
            <v>57200000</v>
          </cell>
        </row>
        <row r="1756">
          <cell r="A1756">
            <v>1604066</v>
          </cell>
          <cell r="B1756">
            <v>76600000</v>
          </cell>
        </row>
        <row r="1757">
          <cell r="A1757">
            <v>1604067</v>
          </cell>
          <cell r="B1757">
            <v>60800000</v>
          </cell>
        </row>
        <row r="1758">
          <cell r="A1758">
            <v>1604068</v>
          </cell>
          <cell r="B1758">
            <v>126000000</v>
          </cell>
        </row>
        <row r="1759">
          <cell r="A1759">
            <v>1604069</v>
          </cell>
          <cell r="B1759">
            <v>80200000</v>
          </cell>
        </row>
        <row r="1760">
          <cell r="A1760">
            <v>1604070</v>
          </cell>
          <cell r="B1760">
            <v>90700000</v>
          </cell>
        </row>
        <row r="1761">
          <cell r="A1761">
            <v>1604071</v>
          </cell>
          <cell r="B1761">
            <v>163100000</v>
          </cell>
        </row>
        <row r="1762">
          <cell r="A1762">
            <v>1604072</v>
          </cell>
          <cell r="B1762">
            <v>132600000</v>
          </cell>
        </row>
        <row r="1763">
          <cell r="A1763">
            <v>1604073</v>
          </cell>
          <cell r="B1763">
            <v>113000000</v>
          </cell>
        </row>
        <row r="1764">
          <cell r="A1764">
            <v>1604074</v>
          </cell>
          <cell r="B1764">
            <v>94900000</v>
          </cell>
        </row>
        <row r="1765">
          <cell r="A1765">
            <v>1604075</v>
          </cell>
          <cell r="B1765">
            <v>95900000</v>
          </cell>
        </row>
        <row r="1766">
          <cell r="A1766">
            <v>1604076</v>
          </cell>
          <cell r="B1766">
            <v>73200000</v>
          </cell>
        </row>
        <row r="1767">
          <cell r="A1767">
            <v>1604077</v>
          </cell>
          <cell r="B1767">
            <v>104200000</v>
          </cell>
        </row>
        <row r="1768">
          <cell r="A1768">
            <v>1604078</v>
          </cell>
          <cell r="B1768">
            <v>223100000</v>
          </cell>
        </row>
        <row r="1769">
          <cell r="A1769">
            <v>1604079</v>
          </cell>
          <cell r="B1769">
            <v>167700000</v>
          </cell>
        </row>
        <row r="1770">
          <cell r="A1770">
            <v>1604080</v>
          </cell>
          <cell r="B1770">
            <v>79500000</v>
          </cell>
        </row>
        <row r="1771">
          <cell r="A1771">
            <v>1604081</v>
          </cell>
          <cell r="B1771">
            <v>82100000</v>
          </cell>
        </row>
        <row r="1772">
          <cell r="A1772">
            <v>1604082</v>
          </cell>
          <cell r="B1772">
            <v>151600000</v>
          </cell>
        </row>
        <row r="1773">
          <cell r="A1773">
            <v>1604083</v>
          </cell>
          <cell r="B1773">
            <v>136700000</v>
          </cell>
        </row>
        <row r="1774">
          <cell r="A1774">
            <v>1604084</v>
          </cell>
          <cell r="B1774">
            <v>212400000</v>
          </cell>
        </row>
        <row r="1775">
          <cell r="A1775">
            <v>1604085</v>
          </cell>
          <cell r="B1775">
            <v>82700000</v>
          </cell>
        </row>
        <row r="1776">
          <cell r="A1776">
            <v>1604086</v>
          </cell>
          <cell r="B1776">
            <v>272400000</v>
          </cell>
        </row>
        <row r="1777">
          <cell r="A1777">
            <v>1604087</v>
          </cell>
          <cell r="B1777">
            <v>108400000</v>
          </cell>
        </row>
        <row r="1778">
          <cell r="A1778">
            <v>1604088</v>
          </cell>
          <cell r="B1778">
            <v>299100000</v>
          </cell>
        </row>
        <row r="1779">
          <cell r="A1779">
            <v>1604089</v>
          </cell>
          <cell r="B1779">
            <v>124600000</v>
          </cell>
        </row>
        <row r="1780">
          <cell r="A1780">
            <v>1604090</v>
          </cell>
          <cell r="B1780">
            <v>92900000</v>
          </cell>
        </row>
        <row r="1781">
          <cell r="A1781">
            <v>1604091</v>
          </cell>
          <cell r="B1781">
            <v>113800000</v>
          </cell>
        </row>
        <row r="1782">
          <cell r="A1782">
            <v>1604092</v>
          </cell>
          <cell r="B1782">
            <v>344100000</v>
          </cell>
        </row>
        <row r="1783">
          <cell r="A1783">
            <v>1604093</v>
          </cell>
          <cell r="B1783">
            <v>84700000</v>
          </cell>
        </row>
        <row r="1784">
          <cell r="A1784">
            <v>1604094</v>
          </cell>
          <cell r="B1784">
            <v>180700000</v>
          </cell>
        </row>
        <row r="1785">
          <cell r="A1785">
            <v>1604095</v>
          </cell>
          <cell r="B1785">
            <v>168800000</v>
          </cell>
        </row>
        <row r="1786">
          <cell r="A1786">
            <v>1604096</v>
          </cell>
          <cell r="B1786">
            <v>104600000</v>
          </cell>
        </row>
        <row r="1787">
          <cell r="A1787">
            <v>1604097</v>
          </cell>
          <cell r="B1787">
            <v>134200000</v>
          </cell>
        </row>
        <row r="1788">
          <cell r="A1788">
            <v>1604098</v>
          </cell>
          <cell r="B1788">
            <v>141100000</v>
          </cell>
        </row>
        <row r="1789">
          <cell r="A1789">
            <v>1604099</v>
          </cell>
          <cell r="B1789">
            <v>136100000</v>
          </cell>
        </row>
        <row r="1790">
          <cell r="A1790">
            <v>1604100</v>
          </cell>
          <cell r="B1790">
            <v>112400000</v>
          </cell>
        </row>
        <row r="1791">
          <cell r="A1791">
            <v>1604101</v>
          </cell>
          <cell r="B1791">
            <v>107900000</v>
          </cell>
        </row>
        <row r="1792">
          <cell r="A1792">
            <v>1604102</v>
          </cell>
          <cell r="B1792">
            <v>198800000</v>
          </cell>
        </row>
        <row r="1793">
          <cell r="A1793">
            <v>1612002</v>
          </cell>
          <cell r="B1793">
            <v>164300000</v>
          </cell>
        </row>
        <row r="1794">
          <cell r="A1794">
            <v>1612005</v>
          </cell>
          <cell r="B1794">
            <v>32000000</v>
          </cell>
        </row>
        <row r="1795">
          <cell r="A1795">
            <v>1612008</v>
          </cell>
          <cell r="B1795">
            <v>55700000</v>
          </cell>
        </row>
        <row r="1796">
          <cell r="A1796">
            <v>1612009</v>
          </cell>
          <cell r="B1796">
            <v>65700000</v>
          </cell>
        </row>
        <row r="1797">
          <cell r="A1797">
            <v>1612011</v>
          </cell>
          <cell r="B1797">
            <v>57500000</v>
          </cell>
        </row>
        <row r="1798">
          <cell r="A1798">
            <v>1612013</v>
          </cell>
          <cell r="B1798">
            <v>67800000</v>
          </cell>
        </row>
        <row r="1799">
          <cell r="A1799">
            <v>1612017</v>
          </cell>
          <cell r="B1799">
            <v>82100000</v>
          </cell>
        </row>
        <row r="1800">
          <cell r="A1800">
            <v>1612037</v>
          </cell>
          <cell r="B1800">
            <v>164100000</v>
          </cell>
        </row>
        <row r="1801">
          <cell r="A1801">
            <v>1612039</v>
          </cell>
          <cell r="B1801">
            <v>62500000</v>
          </cell>
        </row>
        <row r="1802">
          <cell r="A1802">
            <v>1612041</v>
          </cell>
          <cell r="B1802">
            <v>58200000</v>
          </cell>
        </row>
        <row r="1803">
          <cell r="A1803">
            <v>1612046</v>
          </cell>
          <cell r="B1803">
            <v>32300000</v>
          </cell>
        </row>
        <row r="1804">
          <cell r="A1804">
            <v>1612050</v>
          </cell>
          <cell r="B1804">
            <v>94300000</v>
          </cell>
        </row>
        <row r="1805">
          <cell r="A1805">
            <v>1612052</v>
          </cell>
          <cell r="B1805">
            <v>88300000</v>
          </cell>
        </row>
        <row r="1806">
          <cell r="A1806">
            <v>1612054</v>
          </cell>
          <cell r="B1806">
            <v>96500000</v>
          </cell>
        </row>
        <row r="1807">
          <cell r="A1807">
            <v>1612056</v>
          </cell>
          <cell r="B1807">
            <v>46400000</v>
          </cell>
        </row>
        <row r="1808">
          <cell r="A1808">
            <v>1612058</v>
          </cell>
          <cell r="B1808">
            <v>121800000</v>
          </cell>
        </row>
        <row r="1809">
          <cell r="A1809">
            <v>1612060</v>
          </cell>
          <cell r="B1809">
            <v>129500000</v>
          </cell>
        </row>
        <row r="1810">
          <cell r="A1810">
            <v>1612061</v>
          </cell>
          <cell r="B1810">
            <v>41900000</v>
          </cell>
        </row>
        <row r="1811">
          <cell r="A1811">
            <v>1612066</v>
          </cell>
          <cell r="B1811">
            <v>87400000</v>
          </cell>
        </row>
        <row r="1812">
          <cell r="A1812">
            <v>1612069</v>
          </cell>
          <cell r="B1812">
            <v>151600000</v>
          </cell>
        </row>
        <row r="1813">
          <cell r="A1813">
            <v>1612071</v>
          </cell>
          <cell r="B1813">
            <v>74000000</v>
          </cell>
        </row>
        <row r="1814">
          <cell r="A1814">
            <v>1612081</v>
          </cell>
          <cell r="B1814">
            <v>177100000</v>
          </cell>
        </row>
        <row r="1815">
          <cell r="A1815">
            <v>1612084</v>
          </cell>
          <cell r="B1815">
            <v>43200000</v>
          </cell>
        </row>
        <row r="1816">
          <cell r="A1816">
            <v>1612094</v>
          </cell>
          <cell r="B1816">
            <v>86000000</v>
          </cell>
        </row>
        <row r="1817">
          <cell r="A1817">
            <v>1612096</v>
          </cell>
          <cell r="B1817">
            <v>75200000</v>
          </cell>
        </row>
        <row r="1818">
          <cell r="A1818">
            <v>1612097</v>
          </cell>
          <cell r="B1818">
            <v>127700000</v>
          </cell>
        </row>
        <row r="1819">
          <cell r="A1819">
            <v>1612099</v>
          </cell>
          <cell r="B1819">
            <v>94500000</v>
          </cell>
        </row>
        <row r="1820">
          <cell r="A1820">
            <v>1612101</v>
          </cell>
          <cell r="B1820">
            <v>93200000</v>
          </cell>
        </row>
        <row r="1821">
          <cell r="A1821">
            <v>1612103</v>
          </cell>
          <cell r="B1821">
            <v>77900000</v>
          </cell>
        </row>
        <row r="1822">
          <cell r="A1822">
            <v>1612110</v>
          </cell>
          <cell r="B1822">
            <v>58400000</v>
          </cell>
        </row>
        <row r="1823">
          <cell r="A1823">
            <v>1612112</v>
          </cell>
          <cell r="B1823">
            <v>66100000</v>
          </cell>
        </row>
        <row r="1824">
          <cell r="A1824">
            <v>1612119</v>
          </cell>
          <cell r="B1824">
            <v>61300000</v>
          </cell>
        </row>
        <row r="1825">
          <cell r="A1825">
            <v>1612121</v>
          </cell>
          <cell r="B1825">
            <v>138700000</v>
          </cell>
        </row>
        <row r="1826">
          <cell r="A1826">
            <v>1612122</v>
          </cell>
          <cell r="B1826">
            <v>81700000</v>
          </cell>
        </row>
        <row r="1827">
          <cell r="A1827">
            <v>1612131</v>
          </cell>
          <cell r="B1827">
            <v>133800000</v>
          </cell>
        </row>
        <row r="1828">
          <cell r="A1828">
            <v>1612134</v>
          </cell>
          <cell r="B1828">
            <v>167000000</v>
          </cell>
        </row>
        <row r="1829">
          <cell r="A1829">
            <v>1612135</v>
          </cell>
          <cell r="B1829">
            <v>74600000</v>
          </cell>
        </row>
        <row r="1830">
          <cell r="A1830">
            <v>1612136</v>
          </cell>
          <cell r="B1830">
            <v>114200000</v>
          </cell>
        </row>
        <row r="1831">
          <cell r="A1831">
            <v>1612138</v>
          </cell>
          <cell r="B1831">
            <v>96200000</v>
          </cell>
        </row>
        <row r="1832">
          <cell r="A1832">
            <v>1612140</v>
          </cell>
          <cell r="B1832">
            <v>80600000</v>
          </cell>
        </row>
        <row r="1833">
          <cell r="A1833">
            <v>1612141</v>
          </cell>
          <cell r="B1833">
            <v>96900000</v>
          </cell>
        </row>
        <row r="1834">
          <cell r="A1834">
            <v>1612144</v>
          </cell>
          <cell r="B1834">
            <v>105500000</v>
          </cell>
        </row>
        <row r="1835">
          <cell r="A1835">
            <v>1612148</v>
          </cell>
          <cell r="B1835">
            <v>168700000</v>
          </cell>
        </row>
        <row r="1836">
          <cell r="A1836">
            <v>1612154</v>
          </cell>
          <cell r="B1836">
            <v>153100000</v>
          </cell>
        </row>
        <row r="1837">
          <cell r="A1837">
            <v>1612156</v>
          </cell>
          <cell r="B1837">
            <v>83000000</v>
          </cell>
        </row>
        <row r="1838">
          <cell r="A1838">
            <v>1612158</v>
          </cell>
          <cell r="B1838">
            <v>137900000</v>
          </cell>
        </row>
        <row r="1839">
          <cell r="A1839">
            <v>1612160</v>
          </cell>
          <cell r="B1839">
            <v>126200000</v>
          </cell>
        </row>
        <row r="1840">
          <cell r="A1840">
            <v>1612162</v>
          </cell>
          <cell r="B1840">
            <v>276300000</v>
          </cell>
        </row>
        <row r="1841">
          <cell r="A1841">
            <v>1612163</v>
          </cell>
          <cell r="B1841">
            <v>214200000</v>
          </cell>
        </row>
        <row r="1842">
          <cell r="A1842">
            <v>1612171</v>
          </cell>
          <cell r="B1842">
            <v>108700000</v>
          </cell>
        </row>
        <row r="1843">
          <cell r="A1843">
            <v>1612174</v>
          </cell>
          <cell r="B1843">
            <v>115400000</v>
          </cell>
        </row>
        <row r="1844">
          <cell r="A1844">
            <v>1612176</v>
          </cell>
          <cell r="B1844">
            <v>170000000</v>
          </cell>
        </row>
        <row r="1845">
          <cell r="A1845">
            <v>1612178</v>
          </cell>
          <cell r="B1845">
            <v>85600000</v>
          </cell>
        </row>
        <row r="1846">
          <cell r="A1846">
            <v>1612180</v>
          </cell>
          <cell r="B1846">
            <v>93900000</v>
          </cell>
        </row>
        <row r="1847">
          <cell r="A1847">
            <v>1612181</v>
          </cell>
          <cell r="B1847">
            <v>105500000</v>
          </cell>
        </row>
        <row r="1848">
          <cell r="A1848">
            <v>1612182</v>
          </cell>
          <cell r="B1848">
            <v>142300000</v>
          </cell>
        </row>
        <row r="1849">
          <cell r="A1849">
            <v>1612183</v>
          </cell>
          <cell r="B1849">
            <v>182100000</v>
          </cell>
        </row>
        <row r="1850">
          <cell r="A1850">
            <v>1612188</v>
          </cell>
          <cell r="B1850">
            <v>300100000</v>
          </cell>
        </row>
        <row r="1851">
          <cell r="A1851">
            <v>1612191</v>
          </cell>
          <cell r="B1851">
            <v>135600000</v>
          </cell>
        </row>
        <row r="1852">
          <cell r="A1852">
            <v>1612193</v>
          </cell>
          <cell r="B1852">
            <v>115000000</v>
          </cell>
        </row>
        <row r="1853">
          <cell r="A1853">
            <v>1612194</v>
          </cell>
          <cell r="B1853">
            <v>108800000</v>
          </cell>
        </row>
        <row r="1854">
          <cell r="A1854">
            <v>1612006</v>
          </cell>
          <cell r="B1854">
            <v>32600000</v>
          </cell>
        </row>
        <row r="1855">
          <cell r="A1855">
            <v>1612007</v>
          </cell>
          <cell r="B1855">
            <v>62400000</v>
          </cell>
        </row>
        <row r="1856">
          <cell r="A1856">
            <v>1612012</v>
          </cell>
          <cell r="B1856">
            <v>75100000</v>
          </cell>
        </row>
        <row r="1857">
          <cell r="A1857">
            <v>1612014</v>
          </cell>
          <cell r="B1857">
            <v>73200000</v>
          </cell>
        </row>
        <row r="1858">
          <cell r="A1858">
            <v>1612022</v>
          </cell>
          <cell r="B1858">
            <v>170400000</v>
          </cell>
        </row>
        <row r="1859">
          <cell r="A1859">
            <v>1612035</v>
          </cell>
          <cell r="B1859">
            <v>170200000</v>
          </cell>
        </row>
        <row r="1860">
          <cell r="A1860">
            <v>1612040</v>
          </cell>
          <cell r="B1860">
            <v>66900000</v>
          </cell>
        </row>
        <row r="1861">
          <cell r="A1861">
            <v>1612042</v>
          </cell>
          <cell r="B1861">
            <v>62000000</v>
          </cell>
        </row>
        <row r="1862">
          <cell r="A1862">
            <v>1612068</v>
          </cell>
          <cell r="B1862">
            <v>50000000</v>
          </cell>
        </row>
        <row r="1863">
          <cell r="A1863">
            <v>1612073</v>
          </cell>
          <cell r="B1863">
            <v>94400000</v>
          </cell>
        </row>
        <row r="1864">
          <cell r="A1864">
            <v>1612077</v>
          </cell>
          <cell r="B1864">
            <v>33400000</v>
          </cell>
        </row>
        <row r="1865">
          <cell r="A1865">
            <v>1612085</v>
          </cell>
          <cell r="B1865">
            <v>79800000</v>
          </cell>
        </row>
        <row r="1866">
          <cell r="A1866">
            <v>1612090</v>
          </cell>
          <cell r="B1866">
            <v>138300000</v>
          </cell>
        </row>
        <row r="1867">
          <cell r="A1867">
            <v>1612091</v>
          </cell>
          <cell r="B1867">
            <v>102400000</v>
          </cell>
        </row>
        <row r="1868">
          <cell r="A1868">
            <v>1612092</v>
          </cell>
          <cell r="B1868">
            <v>133600000</v>
          </cell>
        </row>
        <row r="1869">
          <cell r="A1869">
            <v>1612093</v>
          </cell>
          <cell r="B1869">
            <v>45000000</v>
          </cell>
        </row>
        <row r="1870">
          <cell r="A1870">
            <v>1612095</v>
          </cell>
          <cell r="B1870">
            <v>63200000</v>
          </cell>
        </row>
        <row r="1871">
          <cell r="A1871">
            <v>1612100</v>
          </cell>
          <cell r="B1871">
            <v>152200000</v>
          </cell>
        </row>
        <row r="1872">
          <cell r="A1872">
            <v>1612102</v>
          </cell>
          <cell r="B1872">
            <v>162600000</v>
          </cell>
        </row>
        <row r="1873">
          <cell r="A1873">
            <v>1612104</v>
          </cell>
          <cell r="B1873">
            <v>138400000</v>
          </cell>
        </row>
        <row r="1874">
          <cell r="A1874">
            <v>1612107</v>
          </cell>
          <cell r="B1874">
            <v>103000000</v>
          </cell>
        </row>
        <row r="1875">
          <cell r="A1875">
            <v>1612108</v>
          </cell>
          <cell r="B1875">
            <v>49300000</v>
          </cell>
        </row>
        <row r="1876">
          <cell r="A1876">
            <v>1612113</v>
          </cell>
          <cell r="B1876">
            <v>70300000</v>
          </cell>
        </row>
        <row r="1877">
          <cell r="A1877">
            <v>1612114</v>
          </cell>
          <cell r="B1877">
            <v>46200000</v>
          </cell>
        </row>
        <row r="1878">
          <cell r="A1878">
            <v>1612118</v>
          </cell>
          <cell r="B1878">
            <v>84200000</v>
          </cell>
        </row>
        <row r="1879">
          <cell r="A1879">
            <v>1612120</v>
          </cell>
          <cell r="B1879">
            <v>65400000</v>
          </cell>
        </row>
        <row r="1880">
          <cell r="A1880">
            <v>1612123</v>
          </cell>
          <cell r="B1880">
            <v>91200000</v>
          </cell>
        </row>
        <row r="1881">
          <cell r="A1881">
            <v>1612129</v>
          </cell>
          <cell r="B1881">
            <v>101200000</v>
          </cell>
        </row>
        <row r="1882">
          <cell r="A1882">
            <v>1612130</v>
          </cell>
          <cell r="B1882">
            <v>195600000</v>
          </cell>
        </row>
        <row r="1883">
          <cell r="A1883">
            <v>1612132</v>
          </cell>
          <cell r="B1883">
            <v>152600000</v>
          </cell>
        </row>
        <row r="1884">
          <cell r="A1884">
            <v>1612133</v>
          </cell>
          <cell r="B1884">
            <v>179900000</v>
          </cell>
        </row>
        <row r="1885">
          <cell r="A1885">
            <v>1612137</v>
          </cell>
          <cell r="B1885">
            <v>81200000</v>
          </cell>
        </row>
        <row r="1886">
          <cell r="A1886">
            <v>1612139</v>
          </cell>
          <cell r="B1886">
            <v>123000000</v>
          </cell>
        </row>
        <row r="1887">
          <cell r="A1887">
            <v>1612143</v>
          </cell>
          <cell r="B1887">
            <v>113200000</v>
          </cell>
        </row>
        <row r="1888">
          <cell r="A1888">
            <v>1612145</v>
          </cell>
          <cell r="B1888">
            <v>106600000</v>
          </cell>
        </row>
        <row r="1889">
          <cell r="A1889">
            <v>1612146</v>
          </cell>
          <cell r="B1889">
            <v>115100000</v>
          </cell>
        </row>
        <row r="1890">
          <cell r="A1890">
            <v>1612147</v>
          </cell>
          <cell r="B1890">
            <v>242000000</v>
          </cell>
        </row>
        <row r="1891">
          <cell r="A1891">
            <v>1612149</v>
          </cell>
          <cell r="B1891">
            <v>186900000</v>
          </cell>
        </row>
        <row r="1892">
          <cell r="A1892">
            <v>1612152</v>
          </cell>
          <cell r="B1892">
            <v>87100000</v>
          </cell>
        </row>
        <row r="1893">
          <cell r="A1893">
            <v>1612153</v>
          </cell>
          <cell r="B1893">
            <v>92400000</v>
          </cell>
        </row>
        <row r="1894">
          <cell r="A1894">
            <v>1612155</v>
          </cell>
          <cell r="B1894">
            <v>151700000</v>
          </cell>
        </row>
        <row r="1895">
          <cell r="A1895">
            <v>1612159</v>
          </cell>
          <cell r="B1895">
            <v>233500000</v>
          </cell>
        </row>
        <row r="1896">
          <cell r="A1896">
            <v>1612161</v>
          </cell>
          <cell r="B1896">
            <v>91800000</v>
          </cell>
        </row>
        <row r="1897">
          <cell r="A1897">
            <v>1612164</v>
          </cell>
          <cell r="B1897">
            <v>115200000</v>
          </cell>
        </row>
        <row r="1898">
          <cell r="A1898">
            <v>1612165</v>
          </cell>
          <cell r="B1898">
            <v>318300000</v>
          </cell>
        </row>
        <row r="1899">
          <cell r="A1899">
            <v>1612166</v>
          </cell>
          <cell r="B1899">
            <v>92700000</v>
          </cell>
        </row>
        <row r="1900">
          <cell r="A1900">
            <v>1612167</v>
          </cell>
          <cell r="B1900">
            <v>167400000</v>
          </cell>
        </row>
        <row r="1901">
          <cell r="A1901">
            <v>1612168</v>
          </cell>
          <cell r="B1901">
            <v>126100000</v>
          </cell>
        </row>
        <row r="1902">
          <cell r="A1902">
            <v>1612170</v>
          </cell>
          <cell r="B1902">
            <v>91800000</v>
          </cell>
        </row>
        <row r="1903">
          <cell r="A1903">
            <v>1612172</v>
          </cell>
          <cell r="B1903">
            <v>141000000</v>
          </cell>
        </row>
        <row r="1904">
          <cell r="A1904">
            <v>1612177</v>
          </cell>
          <cell r="B1904">
            <v>115200000</v>
          </cell>
        </row>
        <row r="1905">
          <cell r="A1905">
            <v>1612179</v>
          </cell>
          <cell r="B1905">
            <v>195600000</v>
          </cell>
        </row>
        <row r="1906">
          <cell r="A1906">
            <v>1612184</v>
          </cell>
          <cell r="B1906">
            <v>155500000</v>
          </cell>
        </row>
        <row r="1907">
          <cell r="A1907">
            <v>1612185</v>
          </cell>
          <cell r="B1907">
            <v>363000000</v>
          </cell>
        </row>
        <row r="1908">
          <cell r="A1908">
            <v>1612186</v>
          </cell>
          <cell r="B1908">
            <v>183500000</v>
          </cell>
        </row>
        <row r="1909">
          <cell r="A1909">
            <v>1612189</v>
          </cell>
          <cell r="B1909">
            <v>291400000</v>
          </cell>
        </row>
        <row r="1910">
          <cell r="A1910">
            <v>1612192</v>
          </cell>
          <cell r="B1910">
            <v>146000000</v>
          </cell>
        </row>
        <row r="1911">
          <cell r="A1911">
            <v>1626002</v>
          </cell>
          <cell r="B1911">
            <v>68700000</v>
          </cell>
        </row>
        <row r="1912">
          <cell r="A1912">
            <v>1626003</v>
          </cell>
          <cell r="B1912">
            <v>60500000</v>
          </cell>
        </row>
        <row r="1913">
          <cell r="A1913">
            <v>1626004</v>
          </cell>
          <cell r="B1913">
            <v>58400000</v>
          </cell>
        </row>
        <row r="1914">
          <cell r="A1914">
            <v>1626005</v>
          </cell>
          <cell r="B1914">
            <v>99000000</v>
          </cell>
        </row>
        <row r="1915">
          <cell r="A1915">
            <v>1626008</v>
          </cell>
          <cell r="B1915">
            <v>90400000</v>
          </cell>
        </row>
        <row r="1916">
          <cell r="A1916">
            <v>1626010</v>
          </cell>
          <cell r="B1916">
            <v>132500000</v>
          </cell>
        </row>
        <row r="1917">
          <cell r="A1917">
            <v>1626011</v>
          </cell>
          <cell r="B1917">
            <v>106800000</v>
          </cell>
        </row>
        <row r="1918">
          <cell r="A1918">
            <v>1626012</v>
          </cell>
          <cell r="B1918">
            <v>121400000</v>
          </cell>
        </row>
        <row r="1919">
          <cell r="A1919">
            <v>1626013</v>
          </cell>
          <cell r="B1919">
            <v>97800000</v>
          </cell>
        </row>
        <row r="1920">
          <cell r="A1920">
            <v>1626015</v>
          </cell>
          <cell r="B1920">
            <v>133200000</v>
          </cell>
        </row>
        <row r="1921">
          <cell r="A1921">
            <v>1626017</v>
          </cell>
          <cell r="B1921">
            <v>71100000</v>
          </cell>
        </row>
        <row r="1922">
          <cell r="A1922">
            <v>1626019</v>
          </cell>
          <cell r="B1922">
            <v>127100000</v>
          </cell>
        </row>
        <row r="1923">
          <cell r="A1923">
            <v>1626082</v>
          </cell>
          <cell r="B1923">
            <v>47000000</v>
          </cell>
        </row>
        <row r="1924">
          <cell r="A1924">
            <v>1626083</v>
          </cell>
          <cell r="B1924">
            <v>189800000</v>
          </cell>
        </row>
        <row r="1925">
          <cell r="A1925">
            <v>1626084</v>
          </cell>
          <cell r="B1925">
            <v>157400000</v>
          </cell>
        </row>
        <row r="1926">
          <cell r="A1926">
            <v>1626085</v>
          </cell>
          <cell r="B1926">
            <v>136200000</v>
          </cell>
        </row>
        <row r="1927">
          <cell r="A1927">
            <v>1626086</v>
          </cell>
          <cell r="B1927">
            <v>153800000</v>
          </cell>
        </row>
        <row r="1928">
          <cell r="A1928">
            <v>1626087</v>
          </cell>
          <cell r="B1928">
            <v>145300000</v>
          </cell>
        </row>
        <row r="1929">
          <cell r="A1929">
            <v>1626088</v>
          </cell>
          <cell r="B1929">
            <v>187900000</v>
          </cell>
        </row>
        <row r="1930">
          <cell r="A1930">
            <v>1626089</v>
          </cell>
          <cell r="B1930">
            <v>148600000</v>
          </cell>
        </row>
        <row r="1931">
          <cell r="A1931">
            <v>1626090</v>
          </cell>
          <cell r="B1931">
            <v>237600000</v>
          </cell>
        </row>
        <row r="1932">
          <cell r="A1932">
            <v>1626091</v>
          </cell>
          <cell r="B1932">
            <v>68200000</v>
          </cell>
        </row>
        <row r="1933">
          <cell r="A1933">
            <v>1626092</v>
          </cell>
          <cell r="B1933">
            <v>122900000</v>
          </cell>
        </row>
        <row r="1934">
          <cell r="A1934">
            <v>1626093</v>
          </cell>
          <cell r="B1934">
            <v>165000000</v>
          </cell>
        </row>
        <row r="1935">
          <cell r="A1935">
            <v>1626094</v>
          </cell>
          <cell r="B1935">
            <v>95800000</v>
          </cell>
        </row>
        <row r="1936">
          <cell r="A1936">
            <v>1626095</v>
          </cell>
          <cell r="B1936">
            <v>107800000</v>
          </cell>
        </row>
        <row r="1937">
          <cell r="A1937">
            <v>1626096</v>
          </cell>
          <cell r="B1937">
            <v>168500000</v>
          </cell>
        </row>
        <row r="1938">
          <cell r="A1938">
            <v>1626097</v>
          </cell>
          <cell r="B1938">
            <v>222700000</v>
          </cell>
        </row>
        <row r="1939">
          <cell r="A1939">
            <v>1626098</v>
          </cell>
          <cell r="B1939">
            <v>111500000</v>
          </cell>
        </row>
        <row r="1940">
          <cell r="A1940">
            <v>1626099</v>
          </cell>
          <cell r="B1940">
            <v>115200000</v>
          </cell>
        </row>
        <row r="1941">
          <cell r="A1941">
            <v>1626100</v>
          </cell>
          <cell r="B1941">
            <v>139200000</v>
          </cell>
        </row>
        <row r="1942">
          <cell r="A1942">
            <v>1626101</v>
          </cell>
          <cell r="B1942">
            <v>100100000</v>
          </cell>
        </row>
        <row r="1943">
          <cell r="A1943">
            <v>1626102</v>
          </cell>
          <cell r="B1943">
            <v>85300000</v>
          </cell>
        </row>
        <row r="1944">
          <cell r="A1944">
            <v>1626103</v>
          </cell>
          <cell r="B1944">
            <v>141000000</v>
          </cell>
        </row>
        <row r="1945">
          <cell r="A1945">
            <v>1626104</v>
          </cell>
          <cell r="B1945">
            <v>67900000</v>
          </cell>
        </row>
        <row r="1946">
          <cell r="A1946">
            <v>1626105</v>
          </cell>
          <cell r="B1946">
            <v>277800000</v>
          </cell>
        </row>
        <row r="1947">
          <cell r="A1947">
            <v>1626106</v>
          </cell>
          <cell r="B1947">
            <v>235200000</v>
          </cell>
        </row>
        <row r="1948">
          <cell r="A1948">
            <v>1626107</v>
          </cell>
          <cell r="B1948">
            <v>288400000</v>
          </cell>
        </row>
        <row r="1949">
          <cell r="A1949">
            <v>1626108</v>
          </cell>
          <cell r="B1949">
            <v>356200000</v>
          </cell>
        </row>
        <row r="1950">
          <cell r="A1950">
            <v>1626109</v>
          </cell>
          <cell r="B1950">
            <v>145100000</v>
          </cell>
        </row>
        <row r="1951">
          <cell r="A1951">
            <v>1626110</v>
          </cell>
          <cell r="B1951">
            <v>220700000</v>
          </cell>
        </row>
        <row r="1952">
          <cell r="A1952">
            <v>1626111</v>
          </cell>
          <cell r="B1952">
            <v>173600000</v>
          </cell>
        </row>
        <row r="1953">
          <cell r="A1953">
            <v>1626112</v>
          </cell>
          <cell r="B1953">
            <v>76700000</v>
          </cell>
        </row>
        <row r="1954">
          <cell r="A1954">
            <v>1626113</v>
          </cell>
          <cell r="B1954">
            <v>344000000</v>
          </cell>
        </row>
        <row r="1955">
          <cell r="A1955">
            <v>1626114</v>
          </cell>
          <cell r="B1955">
            <v>183600000</v>
          </cell>
        </row>
        <row r="1956">
          <cell r="A1956">
            <v>1626115</v>
          </cell>
          <cell r="B1956">
            <v>110200000</v>
          </cell>
        </row>
        <row r="1957">
          <cell r="A1957">
            <v>1626116</v>
          </cell>
          <cell r="B1957">
            <v>202900000</v>
          </cell>
        </row>
        <row r="1958">
          <cell r="A1958">
            <v>1622002</v>
          </cell>
          <cell r="B1958">
            <v>141700000</v>
          </cell>
        </row>
        <row r="1959">
          <cell r="A1959">
            <v>1622004</v>
          </cell>
          <cell r="B1959">
            <v>148900000</v>
          </cell>
        </row>
        <row r="1960">
          <cell r="A1960">
            <v>1622007</v>
          </cell>
          <cell r="B1960">
            <v>149000000</v>
          </cell>
        </row>
        <row r="1961">
          <cell r="A1961">
            <v>1622009</v>
          </cell>
          <cell r="B1961">
            <v>60500000</v>
          </cell>
        </row>
        <row r="1962">
          <cell r="A1962">
            <v>1622010</v>
          </cell>
          <cell r="B1962">
            <v>150500000</v>
          </cell>
        </row>
        <row r="1963">
          <cell r="A1963">
            <v>1622012</v>
          </cell>
          <cell r="B1963">
            <v>116300000</v>
          </cell>
        </row>
        <row r="1964">
          <cell r="A1964">
            <v>1622013</v>
          </cell>
          <cell r="B1964">
            <v>113700000</v>
          </cell>
        </row>
        <row r="1965">
          <cell r="A1965">
            <v>1622014</v>
          </cell>
          <cell r="B1965">
            <v>89500000</v>
          </cell>
        </row>
        <row r="1966">
          <cell r="A1966">
            <v>1622015</v>
          </cell>
          <cell r="B1966">
            <v>56000000</v>
          </cell>
        </row>
        <row r="1967">
          <cell r="A1967">
            <v>1622017</v>
          </cell>
          <cell r="B1967">
            <v>130500000</v>
          </cell>
        </row>
        <row r="1968">
          <cell r="A1968">
            <v>1622081</v>
          </cell>
          <cell r="B1968">
            <v>130000000</v>
          </cell>
        </row>
        <row r="1969">
          <cell r="A1969">
            <v>1622082</v>
          </cell>
          <cell r="B1969">
            <v>147200000</v>
          </cell>
        </row>
        <row r="1970">
          <cell r="A1970">
            <v>1622083</v>
          </cell>
          <cell r="B1970">
            <v>113000000</v>
          </cell>
        </row>
        <row r="1971">
          <cell r="A1971">
            <v>1622084</v>
          </cell>
          <cell r="B1971">
            <v>146800000</v>
          </cell>
        </row>
        <row r="1972">
          <cell r="A1972">
            <v>1622085</v>
          </cell>
          <cell r="B1972">
            <v>241700000</v>
          </cell>
        </row>
        <row r="1973">
          <cell r="A1973">
            <v>1603005</v>
          </cell>
          <cell r="B1973">
            <v>64800000</v>
          </cell>
        </row>
        <row r="1974">
          <cell r="A1974">
            <v>1603012</v>
          </cell>
          <cell r="B1974">
            <v>119100000</v>
          </cell>
        </row>
        <row r="1975">
          <cell r="A1975">
            <v>1603013</v>
          </cell>
          <cell r="B1975">
            <v>88200000</v>
          </cell>
        </row>
        <row r="1976">
          <cell r="A1976">
            <v>1603020</v>
          </cell>
          <cell r="B1976">
            <v>47300000</v>
          </cell>
        </row>
        <row r="1977">
          <cell r="A1977">
            <v>1603021</v>
          </cell>
          <cell r="B1977">
            <v>129600000</v>
          </cell>
        </row>
        <row r="1978">
          <cell r="A1978">
            <v>1603024</v>
          </cell>
          <cell r="B1978">
            <v>124900000</v>
          </cell>
        </row>
        <row r="1979">
          <cell r="A1979">
            <v>1603029</v>
          </cell>
          <cell r="B1979">
            <v>279700000</v>
          </cell>
        </row>
        <row r="1980">
          <cell r="A1980">
            <v>1603032</v>
          </cell>
          <cell r="B1980">
            <v>377800000</v>
          </cell>
        </row>
        <row r="1981">
          <cell r="A1981">
            <v>1603037</v>
          </cell>
          <cell r="B1981">
            <v>76100000</v>
          </cell>
        </row>
        <row r="1982">
          <cell r="A1982">
            <v>1603080</v>
          </cell>
          <cell r="B1982">
            <v>124800000</v>
          </cell>
        </row>
        <row r="1983">
          <cell r="A1983">
            <v>1603081</v>
          </cell>
          <cell r="B1983">
            <v>88800000</v>
          </cell>
        </row>
        <row r="1984">
          <cell r="A1984">
            <v>1603115</v>
          </cell>
          <cell r="B1984">
            <v>213500000</v>
          </cell>
        </row>
        <row r="1985">
          <cell r="A1985">
            <v>1603120</v>
          </cell>
          <cell r="B1985">
            <v>168800000</v>
          </cell>
        </row>
        <row r="1986">
          <cell r="A1986">
            <v>1603125</v>
          </cell>
          <cell r="B1986">
            <v>273700000</v>
          </cell>
        </row>
        <row r="1987">
          <cell r="A1987">
            <v>1603126</v>
          </cell>
          <cell r="B1987">
            <v>217800000</v>
          </cell>
        </row>
        <row r="1988">
          <cell r="A1988">
            <v>1603129</v>
          </cell>
          <cell r="B1988">
            <v>273500000</v>
          </cell>
        </row>
        <row r="1989">
          <cell r="A1989">
            <v>1603130</v>
          </cell>
          <cell r="B1989">
            <v>531500000</v>
          </cell>
        </row>
        <row r="1990">
          <cell r="A1990">
            <v>1603131</v>
          </cell>
          <cell r="B1990">
            <v>523000000</v>
          </cell>
        </row>
        <row r="1991">
          <cell r="A1991">
            <v>1603141</v>
          </cell>
          <cell r="B1991">
            <v>274500000</v>
          </cell>
        </row>
        <row r="1992">
          <cell r="A1992">
            <v>1603146</v>
          </cell>
          <cell r="B1992">
            <v>322600000</v>
          </cell>
        </row>
        <row r="1993">
          <cell r="A1993">
            <v>1603001</v>
          </cell>
          <cell r="B1993">
            <v>68500000</v>
          </cell>
        </row>
        <row r="1994">
          <cell r="A1994">
            <v>1603011</v>
          </cell>
          <cell r="B1994">
            <v>58700000</v>
          </cell>
        </row>
        <row r="1995">
          <cell r="A1995">
            <v>1603014</v>
          </cell>
          <cell r="B1995">
            <v>83100000</v>
          </cell>
        </row>
        <row r="1996">
          <cell r="A1996">
            <v>1603016</v>
          </cell>
          <cell r="B1996">
            <v>83400000</v>
          </cell>
        </row>
        <row r="1997">
          <cell r="A1997">
            <v>1603019</v>
          </cell>
          <cell r="B1997">
            <v>42400000</v>
          </cell>
        </row>
        <row r="1998">
          <cell r="A1998">
            <v>1603022</v>
          </cell>
          <cell r="B1998">
            <v>101300000</v>
          </cell>
        </row>
        <row r="1999">
          <cell r="A1999">
            <v>1603023</v>
          </cell>
          <cell r="B1999">
            <v>121600000</v>
          </cell>
        </row>
        <row r="2000">
          <cell r="A2000">
            <v>1603030</v>
          </cell>
          <cell r="B2000">
            <v>257500000</v>
          </cell>
        </row>
        <row r="2001">
          <cell r="A2001">
            <v>1603035</v>
          </cell>
          <cell r="B2001">
            <v>154100000</v>
          </cell>
        </row>
        <row r="2002">
          <cell r="A2002">
            <v>1603084</v>
          </cell>
          <cell r="B2002">
            <v>92100000</v>
          </cell>
        </row>
        <row r="2003">
          <cell r="A2003">
            <v>1603111</v>
          </cell>
          <cell r="B2003">
            <v>99800000</v>
          </cell>
        </row>
        <row r="2004">
          <cell r="A2004">
            <v>1603116</v>
          </cell>
          <cell r="B2004">
            <v>143000000</v>
          </cell>
        </row>
        <row r="2005">
          <cell r="A2005">
            <v>1603121</v>
          </cell>
          <cell r="B2005">
            <v>190500000</v>
          </cell>
        </row>
        <row r="2006">
          <cell r="A2006">
            <v>1603124</v>
          </cell>
          <cell r="B2006">
            <v>164400000</v>
          </cell>
        </row>
        <row r="2007">
          <cell r="A2007">
            <v>1603135</v>
          </cell>
          <cell r="B2007">
            <v>256300000</v>
          </cell>
        </row>
        <row r="2008">
          <cell r="A2008">
            <v>1603139</v>
          </cell>
          <cell r="B2008">
            <v>250700000</v>
          </cell>
        </row>
        <row r="2009">
          <cell r="A2009">
            <v>1603144</v>
          </cell>
          <cell r="B2009">
            <v>274300000</v>
          </cell>
        </row>
        <row r="2010">
          <cell r="A2010">
            <v>1603145</v>
          </cell>
          <cell r="B2010">
            <v>264500000</v>
          </cell>
        </row>
        <row r="2011">
          <cell r="A2011">
            <v>1603128</v>
          </cell>
          <cell r="B2011">
            <v>223700000</v>
          </cell>
        </row>
        <row r="2012">
          <cell r="A2012">
            <v>1603004</v>
          </cell>
          <cell r="B2012">
            <v>57700000</v>
          </cell>
        </row>
        <row r="2013">
          <cell r="A2013">
            <v>1603018</v>
          </cell>
          <cell r="B2013">
            <v>62500000</v>
          </cell>
        </row>
        <row r="2014">
          <cell r="A2014">
            <v>1603036</v>
          </cell>
          <cell r="B2014">
            <v>130800000</v>
          </cell>
        </row>
        <row r="2015">
          <cell r="A2015">
            <v>1603038</v>
          </cell>
          <cell r="B2015">
            <v>170600000</v>
          </cell>
        </row>
        <row r="2016">
          <cell r="A2016">
            <v>1603104</v>
          </cell>
          <cell r="B2016">
            <v>162600000</v>
          </cell>
        </row>
        <row r="2017">
          <cell r="A2017">
            <v>1603106</v>
          </cell>
          <cell r="B2017">
            <v>155800000</v>
          </cell>
        </row>
        <row r="2018">
          <cell r="A2018">
            <v>1603109</v>
          </cell>
          <cell r="B2018">
            <v>70200000</v>
          </cell>
        </row>
        <row r="2019">
          <cell r="A2019">
            <v>1603132</v>
          </cell>
          <cell r="B2019">
            <v>190200000</v>
          </cell>
        </row>
        <row r="2020">
          <cell r="A2020">
            <v>1603136</v>
          </cell>
          <cell r="B2020">
            <v>148600000</v>
          </cell>
        </row>
        <row r="2021">
          <cell r="A2021">
            <v>1603142</v>
          </cell>
          <cell r="B2021">
            <v>216100000</v>
          </cell>
        </row>
        <row r="2022">
          <cell r="A2022">
            <v>1603003</v>
          </cell>
          <cell r="B2022">
            <v>52200000</v>
          </cell>
        </row>
        <row r="2023">
          <cell r="A2023">
            <v>1603017</v>
          </cell>
          <cell r="B2023">
            <v>51500000</v>
          </cell>
        </row>
        <row r="2024">
          <cell r="A2024">
            <v>1603040</v>
          </cell>
          <cell r="B2024">
            <v>53100000</v>
          </cell>
        </row>
        <row r="2025">
          <cell r="A2025">
            <v>1603103</v>
          </cell>
          <cell r="B2025">
            <v>117300000</v>
          </cell>
        </row>
        <row r="2026">
          <cell r="A2026">
            <v>1603105</v>
          </cell>
          <cell r="B2026">
            <v>147800000</v>
          </cell>
        </row>
        <row r="2027">
          <cell r="A2027">
            <v>1603108</v>
          </cell>
          <cell r="B2027">
            <v>54200000</v>
          </cell>
        </row>
        <row r="2028">
          <cell r="A2028">
            <v>1603117</v>
          </cell>
          <cell r="B2028">
            <v>125600000</v>
          </cell>
        </row>
        <row r="2029">
          <cell r="A2029">
            <v>1603138</v>
          </cell>
          <cell r="B2029">
            <v>173200000</v>
          </cell>
        </row>
        <row r="2030">
          <cell r="A2030">
            <v>1603143</v>
          </cell>
          <cell r="B2030">
            <v>237100000</v>
          </cell>
        </row>
        <row r="2031">
          <cell r="A2031">
            <v>1603100</v>
          </cell>
          <cell r="B2031">
            <v>73700000</v>
          </cell>
        </row>
        <row r="2032">
          <cell r="A2032">
            <v>1603119</v>
          </cell>
          <cell r="B2032">
            <v>140600000</v>
          </cell>
        </row>
        <row r="2033">
          <cell r="A2033">
            <v>1603122</v>
          </cell>
          <cell r="B2033">
            <v>111400000</v>
          </cell>
        </row>
        <row r="2034">
          <cell r="A2034">
            <v>1603123</v>
          </cell>
          <cell r="B2034">
            <v>124400000</v>
          </cell>
        </row>
        <row r="2035">
          <cell r="A2035">
            <v>1603127</v>
          </cell>
          <cell r="B2035">
            <v>133000000</v>
          </cell>
        </row>
        <row r="2036">
          <cell r="A2036">
            <v>1603134</v>
          </cell>
          <cell r="B2036">
            <v>154200000</v>
          </cell>
        </row>
        <row r="2037">
          <cell r="A2037">
            <v>1603137</v>
          </cell>
          <cell r="B2037">
            <v>182200000</v>
          </cell>
        </row>
        <row r="2038">
          <cell r="A2038">
            <v>1603140</v>
          </cell>
          <cell r="B2038">
            <v>223100000</v>
          </cell>
        </row>
        <row r="2039">
          <cell r="A2039">
            <v>1603148</v>
          </cell>
          <cell r="B2039">
            <v>196100000</v>
          </cell>
        </row>
        <row r="2040">
          <cell r="A2040">
            <v>1603027</v>
          </cell>
          <cell r="B2040">
            <v>104800000</v>
          </cell>
        </row>
        <row r="2041">
          <cell r="A2041">
            <v>1603110</v>
          </cell>
          <cell r="B2041">
            <v>113000000</v>
          </cell>
        </row>
        <row r="2042">
          <cell r="A2042">
            <v>1603113</v>
          </cell>
          <cell r="B2042">
            <v>56200000</v>
          </cell>
        </row>
        <row r="2043">
          <cell r="A2043">
            <v>1603114</v>
          </cell>
          <cell r="B2043">
            <v>55900000</v>
          </cell>
        </row>
        <row r="2044">
          <cell r="A2044">
            <v>1603118</v>
          </cell>
          <cell r="B2044">
            <v>117800000</v>
          </cell>
        </row>
        <row r="2045">
          <cell r="A2045">
            <v>1603133</v>
          </cell>
          <cell r="B2045">
            <v>147200000</v>
          </cell>
        </row>
        <row r="2046">
          <cell r="A2046">
            <v>1603147</v>
          </cell>
          <cell r="B2046">
            <v>213100000</v>
          </cell>
        </row>
        <row r="2047">
          <cell r="A2047">
            <v>1603149</v>
          </cell>
          <cell r="B2047">
            <v>184100000</v>
          </cell>
        </row>
        <row r="2048">
          <cell r="A2048">
            <v>1603112</v>
          </cell>
          <cell r="B2048">
            <v>17600000</v>
          </cell>
        </row>
        <row r="2049">
          <cell r="A2049">
            <v>1603150</v>
          </cell>
          <cell r="B2049">
            <v>172200000</v>
          </cell>
        </row>
        <row r="2050">
          <cell r="A2050">
            <v>1606009</v>
          </cell>
          <cell r="B2050">
            <v>52500000</v>
          </cell>
        </row>
        <row r="2051">
          <cell r="A2051">
            <v>1606035</v>
          </cell>
          <cell r="B2051">
            <v>33900000</v>
          </cell>
        </row>
        <row r="2052">
          <cell r="A2052">
            <v>1606036</v>
          </cell>
          <cell r="B2052">
            <v>52500000</v>
          </cell>
        </row>
        <row r="2053">
          <cell r="A2053">
            <v>1606037</v>
          </cell>
          <cell r="B2053">
            <v>51900000</v>
          </cell>
        </row>
        <row r="2054">
          <cell r="A2054">
            <v>1606043</v>
          </cell>
          <cell r="B2054">
            <v>35300000</v>
          </cell>
        </row>
        <row r="2055">
          <cell r="A2055">
            <v>1606085</v>
          </cell>
          <cell r="B2055">
            <v>26600000</v>
          </cell>
        </row>
        <row r="2056">
          <cell r="A2056">
            <v>1606086</v>
          </cell>
          <cell r="B2056">
            <v>55700000</v>
          </cell>
        </row>
        <row r="2057">
          <cell r="A2057">
            <v>1606091</v>
          </cell>
          <cell r="B2057">
            <v>31400000</v>
          </cell>
        </row>
        <row r="2058">
          <cell r="A2058">
            <v>1606100</v>
          </cell>
          <cell r="B2058">
            <v>32000000</v>
          </cell>
        </row>
        <row r="2059">
          <cell r="A2059">
            <v>1606207</v>
          </cell>
          <cell r="B2059">
            <v>120400000</v>
          </cell>
        </row>
        <row r="2060">
          <cell r="A2060">
            <v>1606208</v>
          </cell>
          <cell r="B2060">
            <v>30400000</v>
          </cell>
        </row>
        <row r="2061">
          <cell r="A2061">
            <v>1606209</v>
          </cell>
          <cell r="B2061">
            <v>31900000</v>
          </cell>
        </row>
        <row r="2062">
          <cell r="A2062">
            <v>1606218</v>
          </cell>
          <cell r="B2062">
            <v>33600000</v>
          </cell>
        </row>
        <row r="2063">
          <cell r="A2063">
            <v>1606219</v>
          </cell>
          <cell r="B2063">
            <v>44300000</v>
          </cell>
        </row>
        <row r="2064">
          <cell r="A2064">
            <v>1606220</v>
          </cell>
          <cell r="B2064">
            <v>52100000</v>
          </cell>
        </row>
        <row r="2065">
          <cell r="A2065">
            <v>1606228</v>
          </cell>
          <cell r="B2065">
            <v>50600000</v>
          </cell>
        </row>
        <row r="2066">
          <cell r="A2066">
            <v>1606234</v>
          </cell>
          <cell r="B2066">
            <v>57400000</v>
          </cell>
        </row>
        <row r="2067">
          <cell r="A2067">
            <v>1701014</v>
          </cell>
          <cell r="B2067">
            <v>79000000</v>
          </cell>
        </row>
        <row r="2068">
          <cell r="A2068">
            <v>1701006</v>
          </cell>
          <cell r="B2068">
            <v>67100000</v>
          </cell>
        </row>
        <row r="2069">
          <cell r="A2069">
            <v>1701010</v>
          </cell>
          <cell r="B2069">
            <v>63800000</v>
          </cell>
        </row>
        <row r="2070">
          <cell r="A2070">
            <v>1701002</v>
          </cell>
          <cell r="B2070">
            <v>37500000</v>
          </cell>
        </row>
        <row r="2071">
          <cell r="A2071">
            <v>1701007</v>
          </cell>
          <cell r="B2071">
            <v>39900000</v>
          </cell>
        </row>
        <row r="2072">
          <cell r="A2072">
            <v>1701009</v>
          </cell>
          <cell r="B2072">
            <v>141000000</v>
          </cell>
        </row>
        <row r="2073">
          <cell r="A2073">
            <v>1701011</v>
          </cell>
          <cell r="B2073">
            <v>127100000</v>
          </cell>
        </row>
        <row r="2074">
          <cell r="A2074">
            <v>1701012</v>
          </cell>
          <cell r="B2074">
            <v>203000000</v>
          </cell>
        </row>
        <row r="2075">
          <cell r="A2075">
            <v>1701013</v>
          </cell>
          <cell r="B2075">
            <v>92000000</v>
          </cell>
        </row>
        <row r="2076">
          <cell r="A2076">
            <v>1706057</v>
          </cell>
          <cell r="B2076">
            <v>125200000</v>
          </cell>
        </row>
        <row r="2077">
          <cell r="A2077">
            <v>1706056</v>
          </cell>
          <cell r="B2077">
            <v>136500000</v>
          </cell>
        </row>
        <row r="2078">
          <cell r="A2078">
            <v>1706058</v>
          </cell>
          <cell r="B2078">
            <v>111600000</v>
          </cell>
        </row>
        <row r="2079">
          <cell r="A2079">
            <v>1706001</v>
          </cell>
          <cell r="B2079">
            <v>69100000</v>
          </cell>
        </row>
        <row r="2080">
          <cell r="A2080">
            <v>1706002</v>
          </cell>
          <cell r="B2080">
            <v>112000000</v>
          </cell>
        </row>
        <row r="2081">
          <cell r="A2081">
            <v>1706004</v>
          </cell>
          <cell r="B2081">
            <v>56300000</v>
          </cell>
        </row>
        <row r="2082">
          <cell r="A2082">
            <v>1706005</v>
          </cell>
          <cell r="B2082">
            <v>87500000</v>
          </cell>
        </row>
        <row r="2083">
          <cell r="A2083">
            <v>1706006</v>
          </cell>
          <cell r="B2083">
            <v>83100000</v>
          </cell>
        </row>
        <row r="2084">
          <cell r="A2084">
            <v>1706008</v>
          </cell>
          <cell r="B2084">
            <v>56300000</v>
          </cell>
        </row>
        <row r="2085">
          <cell r="A2085">
            <v>1706009</v>
          </cell>
          <cell r="B2085">
            <v>130000000</v>
          </cell>
        </row>
        <row r="2086">
          <cell r="A2086">
            <v>1706059</v>
          </cell>
          <cell r="B2086">
            <v>79400000</v>
          </cell>
        </row>
        <row r="2087">
          <cell r="A2087">
            <v>1706060</v>
          </cell>
          <cell r="B2087">
            <v>70000000</v>
          </cell>
        </row>
        <row r="2088">
          <cell r="A2088">
            <v>1706061</v>
          </cell>
          <cell r="B2088">
            <v>150000000</v>
          </cell>
        </row>
        <row r="2089">
          <cell r="A2089">
            <v>1801088</v>
          </cell>
          <cell r="B2089">
            <v>87900000</v>
          </cell>
        </row>
        <row r="2090">
          <cell r="A2090">
            <v>1801009</v>
          </cell>
          <cell r="B2090">
            <v>26000000</v>
          </cell>
        </row>
        <row r="2091">
          <cell r="A2091">
            <v>1801010</v>
          </cell>
          <cell r="B2091">
            <v>27000000</v>
          </cell>
        </row>
        <row r="2092">
          <cell r="A2092">
            <v>1801011</v>
          </cell>
          <cell r="B2092">
            <v>43200000</v>
          </cell>
        </row>
        <row r="2093">
          <cell r="A2093">
            <v>1801012</v>
          </cell>
          <cell r="B2093">
            <v>28900000</v>
          </cell>
        </row>
        <row r="2094">
          <cell r="A2094">
            <v>1801013</v>
          </cell>
          <cell r="B2094">
            <v>26000000</v>
          </cell>
        </row>
        <row r="2095">
          <cell r="A2095">
            <v>1801014</v>
          </cell>
          <cell r="B2095">
            <v>26800000</v>
          </cell>
        </row>
        <row r="2096">
          <cell r="A2096">
            <v>1801015</v>
          </cell>
          <cell r="B2096">
            <v>38700000</v>
          </cell>
        </row>
        <row r="2097">
          <cell r="A2097">
            <v>1801016</v>
          </cell>
          <cell r="B2097">
            <v>33100000</v>
          </cell>
        </row>
        <row r="2098">
          <cell r="A2098">
            <v>1801018</v>
          </cell>
          <cell r="B2098">
            <v>25300000</v>
          </cell>
        </row>
        <row r="2099">
          <cell r="A2099">
            <v>1801020</v>
          </cell>
          <cell r="B2099">
            <v>34100000</v>
          </cell>
        </row>
        <row r="2100">
          <cell r="A2100">
            <v>1801021</v>
          </cell>
          <cell r="B2100">
            <v>26800000</v>
          </cell>
        </row>
        <row r="2101">
          <cell r="A2101">
            <v>1801022</v>
          </cell>
          <cell r="B2101">
            <v>40700000</v>
          </cell>
        </row>
        <row r="2102">
          <cell r="A2102">
            <v>1801023</v>
          </cell>
          <cell r="B2102">
            <v>32100000</v>
          </cell>
        </row>
        <row r="2103">
          <cell r="A2103">
            <v>1801024</v>
          </cell>
          <cell r="B2103">
            <v>35000000</v>
          </cell>
        </row>
        <row r="2104">
          <cell r="A2104">
            <v>1801025</v>
          </cell>
          <cell r="B2104">
            <v>25800000</v>
          </cell>
        </row>
        <row r="2105">
          <cell r="A2105">
            <v>1801026</v>
          </cell>
          <cell r="B2105">
            <v>31400000</v>
          </cell>
        </row>
        <row r="2106">
          <cell r="A2106">
            <v>1801027</v>
          </cell>
          <cell r="B2106">
            <v>35600000</v>
          </cell>
        </row>
        <row r="2107">
          <cell r="A2107">
            <v>1801028</v>
          </cell>
          <cell r="B2107">
            <v>30000000</v>
          </cell>
        </row>
        <row r="2108">
          <cell r="A2108">
            <v>1801029</v>
          </cell>
          <cell r="B2108">
            <v>41700000</v>
          </cell>
        </row>
        <row r="2109">
          <cell r="A2109">
            <v>1801031</v>
          </cell>
          <cell r="B2109">
            <v>38800000</v>
          </cell>
        </row>
        <row r="2110">
          <cell r="A2110">
            <v>1801032</v>
          </cell>
          <cell r="B2110">
            <v>35400000</v>
          </cell>
        </row>
        <row r="2111">
          <cell r="A2111">
            <v>1801034</v>
          </cell>
          <cell r="B2111">
            <v>42800000</v>
          </cell>
        </row>
        <row r="2112">
          <cell r="A2112">
            <v>1801036</v>
          </cell>
          <cell r="B2112">
            <v>49300000</v>
          </cell>
        </row>
        <row r="2113">
          <cell r="A2113">
            <v>1801037</v>
          </cell>
          <cell r="B2113">
            <v>33900000</v>
          </cell>
        </row>
        <row r="2114">
          <cell r="A2114">
            <v>1801042</v>
          </cell>
          <cell r="B2114">
            <v>48900000</v>
          </cell>
        </row>
        <row r="2115">
          <cell r="A2115">
            <v>1801043</v>
          </cell>
          <cell r="B2115">
            <v>50600000</v>
          </cell>
        </row>
        <row r="2116">
          <cell r="A2116">
            <v>1801044</v>
          </cell>
          <cell r="B2116">
            <v>42200000</v>
          </cell>
        </row>
        <row r="2117">
          <cell r="A2117">
            <v>1801045</v>
          </cell>
          <cell r="B2117">
            <v>41300000</v>
          </cell>
        </row>
        <row r="2118">
          <cell r="A2118">
            <v>1801046</v>
          </cell>
          <cell r="B2118">
            <v>63900000</v>
          </cell>
        </row>
        <row r="2119">
          <cell r="A2119">
            <v>1801049</v>
          </cell>
          <cell r="B2119">
            <v>48100000</v>
          </cell>
        </row>
        <row r="2120">
          <cell r="A2120">
            <v>1801050</v>
          </cell>
          <cell r="B2120">
            <v>66500000</v>
          </cell>
        </row>
        <row r="2121">
          <cell r="A2121">
            <v>1801052</v>
          </cell>
          <cell r="B2121">
            <v>35700000</v>
          </cell>
        </row>
        <row r="2122">
          <cell r="A2122">
            <v>1801054</v>
          </cell>
          <cell r="B2122">
            <v>84700000</v>
          </cell>
        </row>
        <row r="2123">
          <cell r="A2123">
            <v>1801060</v>
          </cell>
          <cell r="B2123">
            <v>40700000</v>
          </cell>
        </row>
        <row r="2124">
          <cell r="A2124">
            <v>1801061</v>
          </cell>
          <cell r="B2124">
            <v>43400000</v>
          </cell>
        </row>
        <row r="2125">
          <cell r="A2125">
            <v>1801062</v>
          </cell>
          <cell r="B2125">
            <v>40900000</v>
          </cell>
        </row>
        <row r="2126">
          <cell r="A2126">
            <v>1801063</v>
          </cell>
          <cell r="B2126">
            <v>39800000</v>
          </cell>
        </row>
        <row r="2127">
          <cell r="A2127">
            <v>1801065</v>
          </cell>
          <cell r="B2127">
            <v>22900000</v>
          </cell>
        </row>
        <row r="2128">
          <cell r="A2128">
            <v>1801070</v>
          </cell>
          <cell r="B2128">
            <v>27200000</v>
          </cell>
        </row>
        <row r="2129">
          <cell r="A2129">
            <v>1801072</v>
          </cell>
          <cell r="B2129">
            <v>53100000</v>
          </cell>
        </row>
        <row r="2130">
          <cell r="A2130">
            <v>1801073</v>
          </cell>
          <cell r="B2130">
            <v>68400000</v>
          </cell>
        </row>
        <row r="2131">
          <cell r="A2131">
            <v>1801074</v>
          </cell>
          <cell r="B2131">
            <v>43900000</v>
          </cell>
        </row>
        <row r="2132">
          <cell r="A2132">
            <v>1801077</v>
          </cell>
          <cell r="B2132">
            <v>36500000</v>
          </cell>
        </row>
        <row r="2133">
          <cell r="A2133">
            <v>1801078</v>
          </cell>
          <cell r="B2133">
            <v>33100000</v>
          </cell>
        </row>
        <row r="2134">
          <cell r="A2134">
            <v>1801082</v>
          </cell>
          <cell r="B2134">
            <v>46900000</v>
          </cell>
        </row>
        <row r="2135">
          <cell r="A2135">
            <v>1801084</v>
          </cell>
          <cell r="B2135">
            <v>48200000</v>
          </cell>
        </row>
        <row r="2136">
          <cell r="A2136">
            <v>1801086</v>
          </cell>
          <cell r="B2136">
            <v>78100000</v>
          </cell>
        </row>
        <row r="2137">
          <cell r="A2137">
            <v>1801087</v>
          </cell>
          <cell r="B2137">
            <v>36900000</v>
          </cell>
        </row>
        <row r="2138">
          <cell r="A2138">
            <v>1801089</v>
          </cell>
          <cell r="B2138">
            <v>35300000</v>
          </cell>
        </row>
        <row r="2139">
          <cell r="A2139">
            <v>1801090</v>
          </cell>
          <cell r="B2139">
            <v>42300000</v>
          </cell>
        </row>
        <row r="2140">
          <cell r="A2140">
            <v>1801091</v>
          </cell>
          <cell r="B2140">
            <v>49600000</v>
          </cell>
        </row>
        <row r="2141">
          <cell r="A2141">
            <v>1801092</v>
          </cell>
          <cell r="B2141">
            <v>40100000</v>
          </cell>
        </row>
        <row r="2142">
          <cell r="A2142">
            <v>1801099</v>
          </cell>
          <cell r="B2142">
            <v>39900000</v>
          </cell>
        </row>
        <row r="2143">
          <cell r="A2143">
            <v>1801100</v>
          </cell>
          <cell r="B2143">
            <v>76000000</v>
          </cell>
        </row>
        <row r="2144">
          <cell r="A2144">
            <v>1801101</v>
          </cell>
          <cell r="B2144">
            <v>63000000</v>
          </cell>
        </row>
        <row r="2145">
          <cell r="A2145">
            <v>1801103</v>
          </cell>
          <cell r="B2145">
            <v>51900000</v>
          </cell>
        </row>
        <row r="2146">
          <cell r="A2146">
            <v>1801104</v>
          </cell>
          <cell r="B2146">
            <v>94000000</v>
          </cell>
        </row>
        <row r="2147">
          <cell r="A2147">
            <v>1801105</v>
          </cell>
          <cell r="B2147">
            <v>59900000</v>
          </cell>
        </row>
        <row r="2148">
          <cell r="A2148">
            <v>1801107</v>
          </cell>
          <cell r="B2148">
            <v>70000000</v>
          </cell>
        </row>
        <row r="2149">
          <cell r="A2149">
            <v>1801108</v>
          </cell>
          <cell r="B2149">
            <v>80000000</v>
          </cell>
        </row>
        <row r="2150">
          <cell r="A2150">
            <v>1801109</v>
          </cell>
          <cell r="B2150">
            <v>97300000</v>
          </cell>
        </row>
        <row r="2151">
          <cell r="A2151">
            <v>1801110</v>
          </cell>
          <cell r="B2151">
            <v>132000000</v>
          </cell>
        </row>
        <row r="2152">
          <cell r="A2152">
            <v>1801112</v>
          </cell>
          <cell r="B2152">
            <v>85000000</v>
          </cell>
        </row>
        <row r="2153">
          <cell r="A2153">
            <v>1801116</v>
          </cell>
          <cell r="B2153">
            <v>58000000</v>
          </cell>
        </row>
        <row r="2154">
          <cell r="A2154">
            <v>1801117</v>
          </cell>
          <cell r="B2154">
            <v>66000000</v>
          </cell>
        </row>
        <row r="2155">
          <cell r="A2155">
            <v>1801118</v>
          </cell>
          <cell r="B2155">
            <v>64000000</v>
          </cell>
        </row>
        <row r="2156">
          <cell r="A2156">
            <v>1801119</v>
          </cell>
          <cell r="B2156">
            <v>70000000</v>
          </cell>
        </row>
        <row r="2157">
          <cell r="A2157">
            <v>1801120</v>
          </cell>
          <cell r="B2157">
            <v>71000000</v>
          </cell>
        </row>
        <row r="2158">
          <cell r="A2158">
            <v>1801121</v>
          </cell>
          <cell r="B2158">
            <v>56000000</v>
          </cell>
        </row>
        <row r="2159">
          <cell r="A2159">
            <v>1801124</v>
          </cell>
          <cell r="B2159">
            <v>63000000</v>
          </cell>
        </row>
        <row r="2160">
          <cell r="A2160">
            <v>1801125</v>
          </cell>
          <cell r="B2160">
            <v>57000000</v>
          </cell>
        </row>
        <row r="2161">
          <cell r="A2161">
            <v>1801126</v>
          </cell>
          <cell r="B2161">
            <v>70000000</v>
          </cell>
        </row>
        <row r="2162">
          <cell r="A2162">
            <v>1801127</v>
          </cell>
          <cell r="B2162">
            <v>70100000</v>
          </cell>
        </row>
        <row r="2163">
          <cell r="A2163">
            <v>1801130</v>
          </cell>
          <cell r="B2163">
            <v>60600000</v>
          </cell>
        </row>
        <row r="2164">
          <cell r="A2164">
            <v>1801131</v>
          </cell>
          <cell r="B2164">
            <v>75000000</v>
          </cell>
        </row>
        <row r="2165">
          <cell r="A2165">
            <v>1801132</v>
          </cell>
          <cell r="B2165">
            <v>55100000</v>
          </cell>
        </row>
        <row r="2166">
          <cell r="A2166">
            <v>1801134</v>
          </cell>
          <cell r="B2166">
            <v>72200000</v>
          </cell>
        </row>
        <row r="2167">
          <cell r="A2167">
            <v>1801135</v>
          </cell>
          <cell r="B2167">
            <v>77700000</v>
          </cell>
        </row>
        <row r="2168">
          <cell r="A2168">
            <v>1801136</v>
          </cell>
          <cell r="B2168">
            <v>82200000</v>
          </cell>
        </row>
        <row r="2169">
          <cell r="A2169">
            <v>1801096</v>
          </cell>
          <cell r="B2169">
            <v>62900000</v>
          </cell>
        </row>
        <row r="2170">
          <cell r="A2170">
            <v>1801097</v>
          </cell>
          <cell r="B2170">
            <v>67400000</v>
          </cell>
        </row>
        <row r="2171">
          <cell r="A2171">
            <v>1801102</v>
          </cell>
          <cell r="B2171">
            <v>78900000</v>
          </cell>
        </row>
        <row r="2172">
          <cell r="A2172">
            <v>1801106</v>
          </cell>
          <cell r="B2172">
            <v>103900000</v>
          </cell>
        </row>
        <row r="2173">
          <cell r="A2173">
            <v>1801111</v>
          </cell>
          <cell r="B2173">
            <v>58000000</v>
          </cell>
        </row>
        <row r="2174">
          <cell r="A2174">
            <v>1801113</v>
          </cell>
          <cell r="B2174">
            <v>54000000</v>
          </cell>
        </row>
        <row r="2175">
          <cell r="A2175">
            <v>1801114</v>
          </cell>
          <cell r="B2175">
            <v>62000000</v>
          </cell>
        </row>
        <row r="2176">
          <cell r="A2176">
            <v>1801115</v>
          </cell>
          <cell r="B2176">
            <v>57000000</v>
          </cell>
        </row>
        <row r="2177">
          <cell r="A2177">
            <v>1801122</v>
          </cell>
          <cell r="B2177">
            <v>66100000</v>
          </cell>
        </row>
        <row r="2178">
          <cell r="A2178">
            <v>1801123</v>
          </cell>
          <cell r="B2178">
            <v>52000000</v>
          </cell>
        </row>
        <row r="2179">
          <cell r="A2179">
            <v>1801128</v>
          </cell>
          <cell r="B2179">
            <v>61100000</v>
          </cell>
        </row>
        <row r="2180">
          <cell r="A2180">
            <v>1801129</v>
          </cell>
          <cell r="B2180">
            <v>56100000</v>
          </cell>
        </row>
        <row r="2181">
          <cell r="A2181">
            <v>1801095</v>
          </cell>
          <cell r="B2181">
            <v>76900000</v>
          </cell>
        </row>
        <row r="2182">
          <cell r="A2182">
            <v>1801133</v>
          </cell>
          <cell r="B2182">
            <v>58500000</v>
          </cell>
        </row>
        <row r="2183">
          <cell r="A2183">
            <v>1801079</v>
          </cell>
          <cell r="B2183">
            <v>28700000</v>
          </cell>
        </row>
        <row r="2184">
          <cell r="A2184">
            <v>1801081</v>
          </cell>
          <cell r="B2184">
            <v>41100000</v>
          </cell>
        </row>
        <row r="2185">
          <cell r="A2185">
            <v>1806005</v>
          </cell>
          <cell r="B2185">
            <v>28400000</v>
          </cell>
        </row>
        <row r="2186">
          <cell r="A2186">
            <v>1806008</v>
          </cell>
          <cell r="B2186">
            <v>40700000</v>
          </cell>
        </row>
        <row r="2187">
          <cell r="A2187">
            <v>1806009</v>
          </cell>
          <cell r="B2187">
            <v>37500000</v>
          </cell>
        </row>
        <row r="2188">
          <cell r="A2188">
            <v>1806010</v>
          </cell>
          <cell r="B2188">
            <v>27300000</v>
          </cell>
        </row>
        <row r="2189">
          <cell r="A2189">
            <v>1806011</v>
          </cell>
          <cell r="B2189">
            <v>26100000</v>
          </cell>
        </row>
        <row r="2190">
          <cell r="A2190">
            <v>1806012</v>
          </cell>
          <cell r="B2190">
            <v>56100000</v>
          </cell>
        </row>
        <row r="2191">
          <cell r="A2191">
            <v>1806014</v>
          </cell>
          <cell r="B2191">
            <v>39600000</v>
          </cell>
        </row>
        <row r="2192">
          <cell r="A2192">
            <v>1806023</v>
          </cell>
          <cell r="B2192">
            <v>46200000</v>
          </cell>
        </row>
        <row r="2193">
          <cell r="A2193">
            <v>1806034</v>
          </cell>
          <cell r="B2193">
            <v>92200000</v>
          </cell>
        </row>
        <row r="2194">
          <cell r="A2194">
            <v>1806035</v>
          </cell>
          <cell r="B2194">
            <v>77200000</v>
          </cell>
        </row>
        <row r="2195">
          <cell r="A2195">
            <v>1806036</v>
          </cell>
          <cell r="B2195">
            <v>94000000</v>
          </cell>
        </row>
        <row r="2196">
          <cell r="A2196">
            <v>1806037</v>
          </cell>
          <cell r="B2196">
            <v>88200000</v>
          </cell>
        </row>
        <row r="2197">
          <cell r="A2197">
            <v>1806038</v>
          </cell>
          <cell r="B2197">
            <v>78100000</v>
          </cell>
        </row>
        <row r="2198">
          <cell r="A2198">
            <v>1806039</v>
          </cell>
          <cell r="B2198">
            <v>132200000</v>
          </cell>
        </row>
        <row r="2199">
          <cell r="A2199">
            <v>1806040</v>
          </cell>
          <cell r="B2199">
            <v>119200000</v>
          </cell>
        </row>
        <row r="2200">
          <cell r="A2200">
            <v>1806041</v>
          </cell>
          <cell r="B2200">
            <v>108200000</v>
          </cell>
        </row>
        <row r="2201">
          <cell r="A2201">
            <v>1801093</v>
          </cell>
          <cell r="B2201">
            <v>51900000</v>
          </cell>
        </row>
        <row r="2202">
          <cell r="A2202">
            <v>1801094</v>
          </cell>
          <cell r="B2202">
            <v>54500000</v>
          </cell>
        </row>
        <row r="2203">
          <cell r="A2203">
            <v>1801098</v>
          </cell>
          <cell r="B2203">
            <v>54500000</v>
          </cell>
        </row>
        <row r="2204">
          <cell r="A2204">
            <v>1806021</v>
          </cell>
          <cell r="B2204">
            <v>93400000</v>
          </cell>
        </row>
        <row r="2205">
          <cell r="A2205">
            <v>1806022</v>
          </cell>
          <cell r="B2205">
            <v>122800000</v>
          </cell>
        </row>
        <row r="2206">
          <cell r="A2206">
            <v>1806024</v>
          </cell>
          <cell r="B2206">
            <v>82400000</v>
          </cell>
        </row>
        <row r="2207">
          <cell r="A2207">
            <v>1806025</v>
          </cell>
          <cell r="B2207">
            <v>72900000</v>
          </cell>
        </row>
        <row r="2208">
          <cell r="A2208">
            <v>1806027</v>
          </cell>
          <cell r="B2208">
            <v>69900000</v>
          </cell>
        </row>
        <row r="2209">
          <cell r="A2209">
            <v>1806028</v>
          </cell>
          <cell r="B2209">
            <v>100000000</v>
          </cell>
        </row>
        <row r="2210">
          <cell r="A2210">
            <v>1806030</v>
          </cell>
          <cell r="B2210">
            <v>109000000</v>
          </cell>
        </row>
        <row r="2211">
          <cell r="A2211">
            <v>1806031</v>
          </cell>
          <cell r="B2211">
            <v>100000000</v>
          </cell>
        </row>
        <row r="2212">
          <cell r="A2212">
            <v>1806032</v>
          </cell>
          <cell r="B2212">
            <v>104000000</v>
          </cell>
        </row>
        <row r="2213">
          <cell r="A2213">
            <v>1806033</v>
          </cell>
          <cell r="B2213">
            <v>96000000</v>
          </cell>
        </row>
        <row r="2214">
          <cell r="A2214">
            <v>1806006</v>
          </cell>
          <cell r="B2214">
            <v>37800000</v>
          </cell>
        </row>
        <row r="2215">
          <cell r="A2215">
            <v>1806013</v>
          </cell>
          <cell r="B2215">
            <v>43700000</v>
          </cell>
        </row>
        <row r="2216">
          <cell r="A2216">
            <v>1806015</v>
          </cell>
          <cell r="B2216">
            <v>36200000</v>
          </cell>
        </row>
        <row r="2217">
          <cell r="A2217">
            <v>1806018</v>
          </cell>
          <cell r="B2217">
            <v>44700000</v>
          </cell>
        </row>
        <row r="2218">
          <cell r="A2218">
            <v>1806020</v>
          </cell>
          <cell r="B2218">
            <v>46700000</v>
          </cell>
        </row>
        <row r="2219">
          <cell r="A2219">
            <v>1806026</v>
          </cell>
          <cell r="B2219">
            <v>46700000</v>
          </cell>
        </row>
        <row r="2220">
          <cell r="A2220">
            <v>1806029</v>
          </cell>
          <cell r="B2220">
            <v>58100000</v>
          </cell>
        </row>
        <row r="2221">
          <cell r="A2221">
            <v>1807003</v>
          </cell>
          <cell r="B2221">
            <v>36000000</v>
          </cell>
        </row>
        <row r="2222">
          <cell r="A2222">
            <v>1807004</v>
          </cell>
          <cell r="B2222">
            <v>36900000</v>
          </cell>
        </row>
        <row r="2223">
          <cell r="A2223">
            <v>1807005</v>
          </cell>
          <cell r="B2223">
            <v>38900000</v>
          </cell>
        </row>
        <row r="2224">
          <cell r="A2224">
            <v>1807006</v>
          </cell>
          <cell r="B2224">
            <v>39900000</v>
          </cell>
        </row>
        <row r="2225">
          <cell r="A2225">
            <v>1807008</v>
          </cell>
          <cell r="B2225">
            <v>45000000</v>
          </cell>
        </row>
        <row r="2226">
          <cell r="A2226">
            <v>1807009</v>
          </cell>
          <cell r="B2226">
            <v>53000000</v>
          </cell>
        </row>
        <row r="2227">
          <cell r="A2227">
            <v>1812001</v>
          </cell>
          <cell r="B2227">
            <v>35000000</v>
          </cell>
        </row>
        <row r="2228">
          <cell r="A2228">
            <v>1812004</v>
          </cell>
          <cell r="B2228">
            <v>37800000</v>
          </cell>
        </row>
        <row r="2229">
          <cell r="A2229">
            <v>1807012</v>
          </cell>
          <cell r="B2229">
            <v>51000000</v>
          </cell>
        </row>
        <row r="2230">
          <cell r="A2230">
            <v>1807013</v>
          </cell>
          <cell r="B2230">
            <v>77100000</v>
          </cell>
        </row>
        <row r="2231">
          <cell r="A2231">
            <v>1807001</v>
          </cell>
          <cell r="B2231">
            <v>68200000</v>
          </cell>
        </row>
        <row r="2232">
          <cell r="A2232">
            <v>1807002</v>
          </cell>
          <cell r="B2232">
            <v>100900000</v>
          </cell>
        </row>
        <row r="2233">
          <cell r="A2233">
            <v>1807007</v>
          </cell>
          <cell r="B2233">
            <v>101000000</v>
          </cell>
        </row>
        <row r="2234">
          <cell r="A2234">
            <v>1807010</v>
          </cell>
          <cell r="B2234">
            <v>104200000</v>
          </cell>
        </row>
        <row r="2235">
          <cell r="A2235">
            <v>1807011</v>
          </cell>
          <cell r="B2235">
            <v>124300000</v>
          </cell>
        </row>
        <row r="2236">
          <cell r="A2236">
            <v>1807014</v>
          </cell>
          <cell r="B2236">
            <v>140300000</v>
          </cell>
        </row>
        <row r="2237">
          <cell r="A2237">
            <v>1812003</v>
          </cell>
          <cell r="B2237">
            <v>82300000</v>
          </cell>
        </row>
        <row r="2238">
          <cell r="A2238">
            <v>1803002</v>
          </cell>
          <cell r="B2238">
            <v>106900000</v>
          </cell>
        </row>
        <row r="2239">
          <cell r="A2239">
            <v>1803003</v>
          </cell>
          <cell r="B2239">
            <v>107900000</v>
          </cell>
        </row>
        <row r="2240">
          <cell r="A2240">
            <v>1803004</v>
          </cell>
          <cell r="B2240">
            <v>84600000</v>
          </cell>
        </row>
        <row r="2241">
          <cell r="A2241">
            <v>1803005</v>
          </cell>
          <cell r="B2241">
            <v>133000000</v>
          </cell>
        </row>
        <row r="2242">
          <cell r="A2242">
            <v>1803006</v>
          </cell>
          <cell r="B2242">
            <v>133000000</v>
          </cell>
        </row>
        <row r="2243">
          <cell r="A2243">
            <v>2001002</v>
          </cell>
          <cell r="B2243">
            <v>22000000</v>
          </cell>
        </row>
        <row r="2244">
          <cell r="A2244">
            <v>2001003</v>
          </cell>
          <cell r="B2244">
            <v>22900000</v>
          </cell>
        </row>
        <row r="2245">
          <cell r="A2245">
            <v>2001004</v>
          </cell>
          <cell r="B2245">
            <v>20400000</v>
          </cell>
        </row>
        <row r="2246">
          <cell r="A2246">
            <v>2001005</v>
          </cell>
          <cell r="B2246">
            <v>22500000</v>
          </cell>
        </row>
        <row r="2247">
          <cell r="A2247">
            <v>2001006</v>
          </cell>
          <cell r="B2247">
            <v>17800000</v>
          </cell>
        </row>
        <row r="2248">
          <cell r="A2248">
            <v>2001007</v>
          </cell>
          <cell r="B2248">
            <v>18700000</v>
          </cell>
        </row>
        <row r="2249">
          <cell r="A2249">
            <v>2006001</v>
          </cell>
          <cell r="B2249">
            <v>24000000</v>
          </cell>
        </row>
        <row r="2250">
          <cell r="A2250">
            <v>2006003</v>
          </cell>
          <cell r="B2250">
            <v>23100000</v>
          </cell>
        </row>
        <row r="2251">
          <cell r="A2251">
            <v>2021001</v>
          </cell>
          <cell r="B2251">
            <v>26200000</v>
          </cell>
        </row>
        <row r="2252">
          <cell r="A2252">
            <v>2101016</v>
          </cell>
          <cell r="B2252">
            <v>17100000</v>
          </cell>
        </row>
        <row r="2253">
          <cell r="A2253">
            <v>2101017</v>
          </cell>
          <cell r="B2253">
            <v>17300000</v>
          </cell>
        </row>
        <row r="2254">
          <cell r="A2254">
            <v>2101031</v>
          </cell>
          <cell r="B2254">
            <v>26000000</v>
          </cell>
        </row>
        <row r="2255">
          <cell r="A2255">
            <v>2101035</v>
          </cell>
          <cell r="B2255">
            <v>26800000</v>
          </cell>
        </row>
        <row r="2256">
          <cell r="A2256">
            <v>2101037</v>
          </cell>
          <cell r="B2256">
            <v>27600000</v>
          </cell>
        </row>
        <row r="2257">
          <cell r="A2257">
            <v>2101039</v>
          </cell>
          <cell r="B2257">
            <v>21200000</v>
          </cell>
        </row>
        <row r="2258">
          <cell r="A2258">
            <v>2101043</v>
          </cell>
          <cell r="B2258">
            <v>11800000</v>
          </cell>
        </row>
        <row r="2259">
          <cell r="A2259">
            <v>2101058</v>
          </cell>
          <cell r="B2259">
            <v>15100000</v>
          </cell>
        </row>
        <row r="2260">
          <cell r="A2260">
            <v>2101071</v>
          </cell>
          <cell r="B2260">
            <v>18100000</v>
          </cell>
        </row>
        <row r="2261">
          <cell r="A2261">
            <v>2101073</v>
          </cell>
          <cell r="B2261">
            <v>28900000</v>
          </cell>
        </row>
        <row r="2262">
          <cell r="A2262">
            <v>2101001</v>
          </cell>
          <cell r="B2262">
            <v>29600000</v>
          </cell>
        </row>
        <row r="2263">
          <cell r="A2263">
            <v>2101002</v>
          </cell>
          <cell r="B2263">
            <v>28800000</v>
          </cell>
        </row>
        <row r="2264">
          <cell r="A2264">
            <v>2101003</v>
          </cell>
          <cell r="B2264">
            <v>22800000</v>
          </cell>
        </row>
        <row r="2265">
          <cell r="A2265">
            <v>2101004</v>
          </cell>
          <cell r="B2265">
            <v>23700000</v>
          </cell>
        </row>
        <row r="2266">
          <cell r="A2266">
            <v>2101005</v>
          </cell>
          <cell r="B2266">
            <v>22500000</v>
          </cell>
        </row>
        <row r="2267">
          <cell r="A2267">
            <v>2101006</v>
          </cell>
          <cell r="B2267">
            <v>21000000</v>
          </cell>
        </row>
        <row r="2268">
          <cell r="A2268">
            <v>2101007</v>
          </cell>
          <cell r="B2268">
            <v>18200000</v>
          </cell>
        </row>
        <row r="2269">
          <cell r="A2269">
            <v>2101010</v>
          </cell>
          <cell r="B2269">
            <v>28800000</v>
          </cell>
        </row>
        <row r="2270">
          <cell r="A2270">
            <v>2101013</v>
          </cell>
          <cell r="B2270">
            <v>22800000</v>
          </cell>
        </row>
        <row r="2271">
          <cell r="A2271">
            <v>2101014</v>
          </cell>
          <cell r="B2271">
            <v>19600000</v>
          </cell>
        </row>
        <row r="2272">
          <cell r="A2272">
            <v>2101015</v>
          </cell>
          <cell r="B2272">
            <v>28200000</v>
          </cell>
        </row>
        <row r="2273">
          <cell r="A2273">
            <v>2101018</v>
          </cell>
          <cell r="B2273">
            <v>27100000</v>
          </cell>
        </row>
        <row r="2274">
          <cell r="A2274">
            <v>2101019</v>
          </cell>
          <cell r="B2274">
            <v>27900000</v>
          </cell>
        </row>
        <row r="2275">
          <cell r="A2275">
            <v>2101020</v>
          </cell>
          <cell r="B2275">
            <v>21700000</v>
          </cell>
        </row>
        <row r="2276">
          <cell r="A2276">
            <v>2101021</v>
          </cell>
          <cell r="B2276">
            <v>27300000</v>
          </cell>
        </row>
        <row r="2277">
          <cell r="A2277">
            <v>2101022</v>
          </cell>
          <cell r="B2277">
            <v>18900000</v>
          </cell>
        </row>
        <row r="2278">
          <cell r="A2278">
            <v>2101023</v>
          </cell>
          <cell r="B2278">
            <v>22000000</v>
          </cell>
        </row>
        <row r="2279">
          <cell r="A2279">
            <v>2101026</v>
          </cell>
          <cell r="B2279">
            <v>27400000</v>
          </cell>
        </row>
        <row r="2280">
          <cell r="A2280">
            <v>2101028</v>
          </cell>
          <cell r="B2280">
            <v>31000000</v>
          </cell>
        </row>
        <row r="2281">
          <cell r="A2281">
            <v>2101029</v>
          </cell>
          <cell r="B2281">
            <v>29500000</v>
          </cell>
        </row>
        <row r="2282">
          <cell r="A2282">
            <v>2101032</v>
          </cell>
          <cell r="B2282">
            <v>27400000</v>
          </cell>
        </row>
        <row r="2283">
          <cell r="A2283">
            <v>2101033</v>
          </cell>
          <cell r="B2283">
            <v>29000000</v>
          </cell>
        </row>
        <row r="2284">
          <cell r="A2284">
            <v>2101036</v>
          </cell>
          <cell r="B2284">
            <v>30300000</v>
          </cell>
        </row>
        <row r="2285">
          <cell r="A2285">
            <v>2101040</v>
          </cell>
          <cell r="B2285">
            <v>28200000</v>
          </cell>
        </row>
        <row r="2286">
          <cell r="A2286">
            <v>2101051</v>
          </cell>
          <cell r="B2286">
            <v>110300000</v>
          </cell>
        </row>
        <row r="2287">
          <cell r="A2287">
            <v>2101053</v>
          </cell>
          <cell r="B2287">
            <v>32300000</v>
          </cell>
        </row>
        <row r="2288">
          <cell r="A2288">
            <v>2101054</v>
          </cell>
          <cell r="B2288">
            <v>20000000</v>
          </cell>
        </row>
        <row r="2289">
          <cell r="A2289">
            <v>2101057</v>
          </cell>
          <cell r="B2289">
            <v>32300000</v>
          </cell>
        </row>
        <row r="2290">
          <cell r="A2290">
            <v>2101060</v>
          </cell>
          <cell r="B2290">
            <v>25000000</v>
          </cell>
        </row>
        <row r="2291">
          <cell r="A2291">
            <v>2101061</v>
          </cell>
          <cell r="B2291">
            <v>27100000</v>
          </cell>
        </row>
        <row r="2292">
          <cell r="A2292">
            <v>2101068</v>
          </cell>
          <cell r="B2292">
            <v>42900000</v>
          </cell>
        </row>
        <row r="2293">
          <cell r="A2293">
            <v>2101069</v>
          </cell>
          <cell r="B2293">
            <v>45600000</v>
          </cell>
        </row>
        <row r="2294">
          <cell r="A2294">
            <v>2101075</v>
          </cell>
          <cell r="B2294">
            <v>29600000</v>
          </cell>
        </row>
        <row r="2295">
          <cell r="A2295">
            <v>2101076</v>
          </cell>
          <cell r="B2295">
            <v>31000000</v>
          </cell>
        </row>
        <row r="2296">
          <cell r="A2296">
            <v>2106004</v>
          </cell>
          <cell r="B2296">
            <v>32700000</v>
          </cell>
        </row>
        <row r="2297">
          <cell r="A2297">
            <v>2108001</v>
          </cell>
          <cell r="B2297">
            <v>42000000</v>
          </cell>
        </row>
        <row r="2298">
          <cell r="A2298">
            <v>2108002</v>
          </cell>
          <cell r="B2298">
            <v>43700000</v>
          </cell>
        </row>
        <row r="2299">
          <cell r="A2299">
            <v>2108003</v>
          </cell>
          <cell r="B2299">
            <v>43100000</v>
          </cell>
        </row>
        <row r="2300">
          <cell r="A2300">
            <v>2108004</v>
          </cell>
          <cell r="B2300">
            <v>45300000</v>
          </cell>
        </row>
        <row r="2301">
          <cell r="A2301">
            <v>2108007</v>
          </cell>
          <cell r="B2301">
            <v>44700000</v>
          </cell>
        </row>
        <row r="2302">
          <cell r="A2302">
            <v>2101055</v>
          </cell>
          <cell r="B2302">
            <v>38100000</v>
          </cell>
        </row>
        <row r="2303">
          <cell r="A2303">
            <v>2101056</v>
          </cell>
          <cell r="B2303">
            <v>40400000</v>
          </cell>
        </row>
        <row r="2304">
          <cell r="A2304">
            <v>2107001</v>
          </cell>
          <cell r="B2304">
            <v>18300000</v>
          </cell>
        </row>
        <row r="2305">
          <cell r="A2305">
            <v>2107002</v>
          </cell>
          <cell r="B2305">
            <v>18100000</v>
          </cell>
        </row>
        <row r="2306">
          <cell r="A2306">
            <v>2120002</v>
          </cell>
          <cell r="B2306">
            <v>20100000</v>
          </cell>
        </row>
        <row r="2307">
          <cell r="A2307">
            <v>2120001</v>
          </cell>
          <cell r="B2307">
            <v>19900000</v>
          </cell>
        </row>
        <row r="2308">
          <cell r="A2308">
            <v>2112001</v>
          </cell>
          <cell r="B2308">
            <v>26900000</v>
          </cell>
        </row>
        <row r="2309">
          <cell r="A2309">
            <v>2110001</v>
          </cell>
          <cell r="B2309">
            <v>227000000</v>
          </cell>
        </row>
        <row r="2310">
          <cell r="A2310">
            <v>2111001</v>
          </cell>
          <cell r="B2310">
            <v>240000000</v>
          </cell>
        </row>
        <row r="2311">
          <cell r="A2311">
            <v>2126001</v>
          </cell>
          <cell r="B2311">
            <v>196000000</v>
          </cell>
        </row>
        <row r="2312">
          <cell r="A2312">
            <v>2126002</v>
          </cell>
          <cell r="B2312">
            <v>199200000</v>
          </cell>
        </row>
        <row r="2313">
          <cell r="A2313">
            <v>2126003</v>
          </cell>
          <cell r="B2313">
            <v>199200000</v>
          </cell>
        </row>
        <row r="2314">
          <cell r="A2314">
            <v>2126004</v>
          </cell>
          <cell r="B2314">
            <v>275000000</v>
          </cell>
        </row>
        <row r="2315">
          <cell r="A2315">
            <v>2126005</v>
          </cell>
          <cell r="B2315">
            <v>364100000</v>
          </cell>
        </row>
        <row r="2316">
          <cell r="A2316">
            <v>2122001</v>
          </cell>
          <cell r="B2316">
            <v>196200000</v>
          </cell>
        </row>
        <row r="2317">
          <cell r="A2317">
            <v>2122002</v>
          </cell>
          <cell r="B2317">
            <v>222200000</v>
          </cell>
        </row>
        <row r="2318">
          <cell r="A2318">
            <v>2122003</v>
          </cell>
          <cell r="B2318">
            <v>474000000</v>
          </cell>
        </row>
        <row r="2319">
          <cell r="A2319">
            <v>2103001</v>
          </cell>
          <cell r="B2319">
            <v>172900000</v>
          </cell>
        </row>
        <row r="2320">
          <cell r="A2320">
            <v>2103081</v>
          </cell>
          <cell r="B2320">
            <v>437000000</v>
          </cell>
        </row>
        <row r="2321">
          <cell r="A2321">
            <v>2103083</v>
          </cell>
          <cell r="B2321">
            <v>125000000</v>
          </cell>
        </row>
        <row r="2322">
          <cell r="A2322">
            <v>2103082</v>
          </cell>
          <cell r="B2322">
            <v>248600000</v>
          </cell>
        </row>
        <row r="2323">
          <cell r="A2323">
            <v>2106002</v>
          </cell>
          <cell r="B2323">
            <v>19800000</v>
          </cell>
        </row>
        <row r="2324">
          <cell r="A2324">
            <v>2106005</v>
          </cell>
          <cell r="B2324">
            <v>18400000</v>
          </cell>
        </row>
        <row r="2325">
          <cell r="A2325">
            <v>2201027</v>
          </cell>
          <cell r="B2325">
            <v>56100000</v>
          </cell>
        </row>
        <row r="2326">
          <cell r="A2326">
            <v>2201003</v>
          </cell>
          <cell r="B2326">
            <v>25700000</v>
          </cell>
        </row>
        <row r="2327">
          <cell r="A2327">
            <v>2201008</v>
          </cell>
          <cell r="B2327">
            <v>28800000</v>
          </cell>
        </row>
        <row r="2328">
          <cell r="A2328">
            <v>2201009</v>
          </cell>
          <cell r="B2328">
            <v>27000000</v>
          </cell>
        </row>
        <row r="2329">
          <cell r="A2329">
            <v>2201012</v>
          </cell>
          <cell r="B2329">
            <v>28400000</v>
          </cell>
        </row>
        <row r="2330">
          <cell r="A2330">
            <v>2201015</v>
          </cell>
          <cell r="B2330">
            <v>30000000</v>
          </cell>
        </row>
        <row r="2331">
          <cell r="A2331">
            <v>2201021</v>
          </cell>
          <cell r="B2331">
            <v>27100000</v>
          </cell>
        </row>
        <row r="2332">
          <cell r="A2332">
            <v>2201024</v>
          </cell>
          <cell r="B2332">
            <v>32500000</v>
          </cell>
        </row>
        <row r="2333">
          <cell r="A2333">
            <v>2201025</v>
          </cell>
          <cell r="B2333">
            <v>34300000</v>
          </cell>
        </row>
        <row r="2334">
          <cell r="A2334">
            <v>2201028</v>
          </cell>
          <cell r="B2334">
            <v>45900000</v>
          </cell>
        </row>
        <row r="2335">
          <cell r="A2335">
            <v>2201029</v>
          </cell>
          <cell r="B2335">
            <v>35500000</v>
          </cell>
        </row>
        <row r="2336">
          <cell r="A2336">
            <v>2201030</v>
          </cell>
          <cell r="B2336">
            <v>38900000</v>
          </cell>
        </row>
        <row r="2337">
          <cell r="A2337">
            <v>2201031</v>
          </cell>
          <cell r="B2337">
            <v>51000000</v>
          </cell>
        </row>
        <row r="2338">
          <cell r="A2338">
            <v>2201006</v>
          </cell>
          <cell r="B2338">
            <v>27700000</v>
          </cell>
        </row>
        <row r="2339">
          <cell r="A2339">
            <v>2201007</v>
          </cell>
          <cell r="B2339">
            <v>30200000</v>
          </cell>
        </row>
        <row r="2340">
          <cell r="A2340">
            <v>2201011</v>
          </cell>
          <cell r="B2340">
            <v>28600000</v>
          </cell>
        </row>
        <row r="2341">
          <cell r="A2341">
            <v>2206019</v>
          </cell>
          <cell r="B2341">
            <v>42700000</v>
          </cell>
        </row>
        <row r="2342">
          <cell r="A2342">
            <v>2206020</v>
          </cell>
          <cell r="B2342">
            <v>41300000</v>
          </cell>
        </row>
        <row r="2343">
          <cell r="A2343">
            <v>2208001</v>
          </cell>
          <cell r="B2343">
            <v>49900000</v>
          </cell>
        </row>
        <row r="2344">
          <cell r="A2344">
            <v>2208010</v>
          </cell>
          <cell r="B2344">
            <v>48100000</v>
          </cell>
        </row>
        <row r="2345">
          <cell r="A2345">
            <v>2208011</v>
          </cell>
          <cell r="B2345">
            <v>46500000</v>
          </cell>
        </row>
        <row r="2346">
          <cell r="A2346">
            <v>2208016</v>
          </cell>
          <cell r="B2346">
            <v>45200000</v>
          </cell>
        </row>
        <row r="2347">
          <cell r="A2347">
            <v>2208017</v>
          </cell>
          <cell r="B2347">
            <v>45600000</v>
          </cell>
        </row>
        <row r="2348">
          <cell r="A2348">
            <v>2208028</v>
          </cell>
          <cell r="B2348">
            <v>43800000</v>
          </cell>
        </row>
        <row r="2349">
          <cell r="A2349">
            <v>2208029</v>
          </cell>
          <cell r="B2349">
            <v>47200000</v>
          </cell>
        </row>
        <row r="2350">
          <cell r="A2350">
            <v>2208030</v>
          </cell>
          <cell r="B2350">
            <v>48600000</v>
          </cell>
        </row>
        <row r="2351">
          <cell r="A2351">
            <v>2208032</v>
          </cell>
          <cell r="B2351">
            <v>42800000</v>
          </cell>
        </row>
        <row r="2352">
          <cell r="A2352">
            <v>2208033</v>
          </cell>
          <cell r="B2352">
            <v>52400000</v>
          </cell>
        </row>
        <row r="2353">
          <cell r="A2353">
            <v>2208034</v>
          </cell>
          <cell r="B2353">
            <v>46600000</v>
          </cell>
        </row>
        <row r="2354">
          <cell r="A2354">
            <v>2208035</v>
          </cell>
          <cell r="B2354">
            <v>49600000</v>
          </cell>
        </row>
        <row r="2355">
          <cell r="A2355">
            <v>2208039</v>
          </cell>
          <cell r="B2355">
            <v>51300000</v>
          </cell>
        </row>
        <row r="2356">
          <cell r="A2356">
            <v>2208040</v>
          </cell>
          <cell r="B2356">
            <v>55200000</v>
          </cell>
        </row>
        <row r="2357">
          <cell r="A2357">
            <v>2208043</v>
          </cell>
          <cell r="B2357">
            <v>43700000</v>
          </cell>
        </row>
        <row r="2358">
          <cell r="A2358">
            <v>2208044</v>
          </cell>
          <cell r="B2358">
            <v>44500000</v>
          </cell>
        </row>
        <row r="2359">
          <cell r="A2359">
            <v>2208045</v>
          </cell>
          <cell r="B2359">
            <v>43700000</v>
          </cell>
        </row>
        <row r="2360">
          <cell r="A2360">
            <v>2208047</v>
          </cell>
          <cell r="B2360">
            <v>66900000</v>
          </cell>
        </row>
        <row r="2361">
          <cell r="A2361">
            <v>2208048</v>
          </cell>
          <cell r="B2361">
            <v>69700000</v>
          </cell>
        </row>
        <row r="2362">
          <cell r="A2362">
            <v>2208049</v>
          </cell>
          <cell r="B2362">
            <v>59500000</v>
          </cell>
        </row>
        <row r="2363">
          <cell r="A2363">
            <v>2208050</v>
          </cell>
          <cell r="B2363">
            <v>51200000</v>
          </cell>
        </row>
        <row r="2364">
          <cell r="A2364">
            <v>2208051</v>
          </cell>
          <cell r="B2364">
            <v>50000000</v>
          </cell>
        </row>
        <row r="2365">
          <cell r="A2365">
            <v>2208052</v>
          </cell>
          <cell r="B2365">
            <v>58000000</v>
          </cell>
        </row>
        <row r="2366">
          <cell r="A2366">
            <v>2208053</v>
          </cell>
          <cell r="B2366">
            <v>71300000</v>
          </cell>
        </row>
        <row r="2367">
          <cell r="A2367">
            <v>2208054</v>
          </cell>
          <cell r="B2367">
            <v>49100000</v>
          </cell>
        </row>
        <row r="2368">
          <cell r="A2368">
            <v>2208055</v>
          </cell>
          <cell r="B2368">
            <v>59500000</v>
          </cell>
        </row>
        <row r="2369">
          <cell r="A2369">
            <v>2208056</v>
          </cell>
          <cell r="B2369">
            <v>53300000</v>
          </cell>
        </row>
        <row r="2370">
          <cell r="A2370">
            <v>2201013</v>
          </cell>
          <cell r="B2370">
            <v>36900000</v>
          </cell>
        </row>
        <row r="2371">
          <cell r="A2371">
            <v>2201014</v>
          </cell>
          <cell r="B2371">
            <v>35400000</v>
          </cell>
        </row>
        <row r="2372">
          <cell r="A2372">
            <v>2201022</v>
          </cell>
          <cell r="B2372">
            <v>33900000</v>
          </cell>
        </row>
        <row r="2373">
          <cell r="A2373">
            <v>2206005</v>
          </cell>
          <cell r="B2373">
            <v>33700000</v>
          </cell>
        </row>
        <row r="2374">
          <cell r="A2374">
            <v>2206007</v>
          </cell>
          <cell r="B2374">
            <v>35600000</v>
          </cell>
        </row>
        <row r="2375">
          <cell r="A2375">
            <v>2206010</v>
          </cell>
          <cell r="B2375">
            <v>27400000</v>
          </cell>
        </row>
        <row r="2376">
          <cell r="A2376">
            <v>2220003</v>
          </cell>
          <cell r="B2376">
            <v>44000000</v>
          </cell>
        </row>
        <row r="2377">
          <cell r="A2377">
            <v>2220004</v>
          </cell>
          <cell r="B2377">
            <v>46400000</v>
          </cell>
        </row>
        <row r="2378">
          <cell r="A2378">
            <v>2220008</v>
          </cell>
          <cell r="B2378">
            <v>40100000</v>
          </cell>
        </row>
        <row r="2379">
          <cell r="A2379">
            <v>2220010</v>
          </cell>
          <cell r="B2379">
            <v>47300000</v>
          </cell>
        </row>
        <row r="2380">
          <cell r="A2380">
            <v>2220011</v>
          </cell>
          <cell r="B2380">
            <v>59100000</v>
          </cell>
        </row>
        <row r="2381">
          <cell r="A2381">
            <v>2220012</v>
          </cell>
          <cell r="B2381">
            <v>53600000</v>
          </cell>
        </row>
        <row r="2382">
          <cell r="A2382">
            <v>2210001</v>
          </cell>
          <cell r="B2382">
            <v>40500000</v>
          </cell>
        </row>
        <row r="2383">
          <cell r="A2383">
            <v>2210002</v>
          </cell>
          <cell r="B2383">
            <v>41600000</v>
          </cell>
        </row>
        <row r="2384">
          <cell r="A2384">
            <v>2210003</v>
          </cell>
          <cell r="B2384">
            <v>48500000</v>
          </cell>
        </row>
        <row r="2385">
          <cell r="A2385">
            <v>2211003</v>
          </cell>
          <cell r="B2385">
            <v>29400000</v>
          </cell>
        </row>
        <row r="2386">
          <cell r="A2386">
            <v>2211004</v>
          </cell>
          <cell r="B2386">
            <v>50000000</v>
          </cell>
        </row>
        <row r="2387">
          <cell r="A2387">
            <v>2211005</v>
          </cell>
          <cell r="B2387">
            <v>26200000</v>
          </cell>
        </row>
        <row r="2388">
          <cell r="A2388">
            <v>2211006</v>
          </cell>
          <cell r="B2388">
            <v>33800000</v>
          </cell>
        </row>
        <row r="2389">
          <cell r="A2389">
            <v>2211007</v>
          </cell>
          <cell r="B2389">
            <v>34300000</v>
          </cell>
        </row>
        <row r="2390">
          <cell r="A2390">
            <v>2211009</v>
          </cell>
          <cell r="B2390">
            <v>54000000</v>
          </cell>
        </row>
        <row r="2391">
          <cell r="A2391">
            <v>2204003</v>
          </cell>
          <cell r="B2391">
            <v>29400000</v>
          </cell>
        </row>
        <row r="2392">
          <cell r="A2392">
            <v>2204004</v>
          </cell>
          <cell r="B2392">
            <v>38300000</v>
          </cell>
        </row>
        <row r="2393">
          <cell r="A2393">
            <v>2204005</v>
          </cell>
          <cell r="B2393">
            <v>33600000</v>
          </cell>
        </row>
        <row r="2394">
          <cell r="A2394">
            <v>2204006</v>
          </cell>
          <cell r="B2394">
            <v>39500000</v>
          </cell>
        </row>
        <row r="2395">
          <cell r="A2395">
            <v>2204007</v>
          </cell>
          <cell r="B2395">
            <v>61200000</v>
          </cell>
        </row>
        <row r="2396">
          <cell r="A2396">
            <v>2204008</v>
          </cell>
          <cell r="B2396">
            <v>40200000</v>
          </cell>
        </row>
        <row r="2397">
          <cell r="A2397">
            <v>2204015</v>
          </cell>
          <cell r="B2397">
            <v>38600000</v>
          </cell>
        </row>
        <row r="2398">
          <cell r="A2398">
            <v>2204016</v>
          </cell>
          <cell r="B2398">
            <v>32500000</v>
          </cell>
        </row>
        <row r="2399">
          <cell r="A2399">
            <v>2212001</v>
          </cell>
          <cell r="B2399">
            <v>40400000</v>
          </cell>
        </row>
        <row r="2400">
          <cell r="A2400">
            <v>2212002</v>
          </cell>
          <cell r="B2400">
            <v>33000000</v>
          </cell>
        </row>
        <row r="2401">
          <cell r="A2401">
            <v>2212003</v>
          </cell>
          <cell r="B2401">
            <v>39300000</v>
          </cell>
        </row>
        <row r="2402">
          <cell r="A2402">
            <v>2212004</v>
          </cell>
          <cell r="B2402">
            <v>30100000</v>
          </cell>
        </row>
        <row r="2403">
          <cell r="A2403">
            <v>2212005</v>
          </cell>
          <cell r="B2403">
            <v>34300000</v>
          </cell>
        </row>
        <row r="2404">
          <cell r="A2404">
            <v>2212006</v>
          </cell>
          <cell r="B2404">
            <v>40000000</v>
          </cell>
        </row>
        <row r="2405">
          <cell r="A2405">
            <v>2212007</v>
          </cell>
          <cell r="B2405">
            <v>62800000</v>
          </cell>
        </row>
        <row r="2406">
          <cell r="A2406">
            <v>2212009</v>
          </cell>
          <cell r="B2406">
            <v>40800000</v>
          </cell>
        </row>
        <row r="2407">
          <cell r="A2407">
            <v>2212080</v>
          </cell>
          <cell r="B2407">
            <v>32300000</v>
          </cell>
        </row>
        <row r="2408">
          <cell r="A2408">
            <v>2212081</v>
          </cell>
          <cell r="B2408">
            <v>44100000</v>
          </cell>
        </row>
        <row r="2409">
          <cell r="A2409">
            <v>2212082</v>
          </cell>
          <cell r="B2409">
            <v>41900000</v>
          </cell>
        </row>
        <row r="2410">
          <cell r="A2410">
            <v>2212083</v>
          </cell>
          <cell r="B2410">
            <v>37000000</v>
          </cell>
        </row>
        <row r="2411">
          <cell r="A2411">
            <v>2212084</v>
          </cell>
          <cell r="B2411">
            <v>67600000</v>
          </cell>
        </row>
        <row r="2412">
          <cell r="A2412">
            <v>2212086</v>
          </cell>
          <cell r="B2412">
            <v>44900000</v>
          </cell>
        </row>
        <row r="2413">
          <cell r="A2413">
            <v>2226000</v>
          </cell>
          <cell r="B2413">
            <v>66300000</v>
          </cell>
        </row>
        <row r="2414">
          <cell r="A2414">
            <v>2226001</v>
          </cell>
          <cell r="B2414">
            <v>41200000</v>
          </cell>
        </row>
        <row r="2415">
          <cell r="A2415">
            <v>2226002</v>
          </cell>
          <cell r="B2415">
            <v>42300000</v>
          </cell>
        </row>
        <row r="2416">
          <cell r="A2416">
            <v>2203005</v>
          </cell>
          <cell r="B2416">
            <v>77100000</v>
          </cell>
        </row>
        <row r="2417">
          <cell r="A2417">
            <v>2203007</v>
          </cell>
          <cell r="B2417">
            <v>72600000</v>
          </cell>
        </row>
        <row r="2418">
          <cell r="A2418">
            <v>2203001</v>
          </cell>
          <cell r="B2418">
            <v>65600000</v>
          </cell>
        </row>
        <row r="2419">
          <cell r="A2419">
            <v>2203004</v>
          </cell>
          <cell r="B2419">
            <v>66500000</v>
          </cell>
        </row>
        <row r="2420">
          <cell r="A2420">
            <v>2203002</v>
          </cell>
          <cell r="B2420">
            <v>55800000</v>
          </cell>
        </row>
        <row r="2421">
          <cell r="A2421">
            <v>2203008</v>
          </cell>
          <cell r="B2421">
            <v>57100000</v>
          </cell>
        </row>
        <row r="2422">
          <cell r="A2422">
            <v>2203009</v>
          </cell>
          <cell r="B2422">
            <v>43600000</v>
          </cell>
        </row>
        <row r="2423">
          <cell r="A2423">
            <v>2317003</v>
          </cell>
          <cell r="B2423">
            <v>6400000</v>
          </cell>
        </row>
        <row r="2424">
          <cell r="A2424">
            <v>2317002</v>
          </cell>
          <cell r="B2424">
            <v>14700000</v>
          </cell>
        </row>
        <row r="2425">
          <cell r="A2425">
            <v>2401029</v>
          </cell>
          <cell r="B2425">
            <v>66100000</v>
          </cell>
        </row>
        <row r="2426">
          <cell r="A2426">
            <v>2401008</v>
          </cell>
          <cell r="B2426">
            <v>12400000</v>
          </cell>
        </row>
        <row r="2427">
          <cell r="A2427">
            <v>2401010</v>
          </cell>
          <cell r="B2427">
            <v>24100000</v>
          </cell>
        </row>
        <row r="2428">
          <cell r="A2428">
            <v>2401017</v>
          </cell>
          <cell r="B2428">
            <v>31500000</v>
          </cell>
        </row>
        <row r="2429">
          <cell r="A2429">
            <v>2401019</v>
          </cell>
          <cell r="B2429">
            <v>109900000</v>
          </cell>
        </row>
        <row r="2430">
          <cell r="A2430">
            <v>2401022</v>
          </cell>
          <cell r="B2430">
            <v>33900000</v>
          </cell>
        </row>
        <row r="2431">
          <cell r="A2431">
            <v>2401023</v>
          </cell>
          <cell r="B2431">
            <v>47800000</v>
          </cell>
        </row>
        <row r="2432">
          <cell r="A2432">
            <v>2401027</v>
          </cell>
          <cell r="B2432">
            <v>22600000</v>
          </cell>
        </row>
        <row r="2433">
          <cell r="A2433">
            <v>2401028</v>
          </cell>
          <cell r="B2433">
            <v>45500000</v>
          </cell>
        </row>
        <row r="2434">
          <cell r="A2434">
            <v>2401032</v>
          </cell>
          <cell r="B2434">
            <v>52100000</v>
          </cell>
        </row>
        <row r="2435">
          <cell r="A2435">
            <v>2401033</v>
          </cell>
          <cell r="B2435">
            <v>154800000</v>
          </cell>
        </row>
        <row r="2436">
          <cell r="A2436">
            <v>2401034</v>
          </cell>
          <cell r="B2436">
            <v>80000000</v>
          </cell>
        </row>
        <row r="2437">
          <cell r="A2437">
            <v>2401035</v>
          </cell>
          <cell r="B2437">
            <v>50000000</v>
          </cell>
        </row>
        <row r="2438">
          <cell r="A2438">
            <v>2401036</v>
          </cell>
          <cell r="B2438">
            <v>190000000</v>
          </cell>
        </row>
        <row r="2439">
          <cell r="A2439">
            <v>2401037</v>
          </cell>
          <cell r="B2439">
            <v>154800000</v>
          </cell>
        </row>
        <row r="2440">
          <cell r="A2440">
            <v>2401038</v>
          </cell>
          <cell r="B2440">
            <v>85000000</v>
          </cell>
        </row>
        <row r="2441">
          <cell r="A2441">
            <v>2401039</v>
          </cell>
          <cell r="B2441">
            <v>200000000</v>
          </cell>
        </row>
        <row r="2442">
          <cell r="A2442">
            <v>2401040</v>
          </cell>
          <cell r="B2442">
            <v>170000000</v>
          </cell>
        </row>
        <row r="2443">
          <cell r="A2443">
            <v>2401041</v>
          </cell>
          <cell r="B2443">
            <v>235800000</v>
          </cell>
        </row>
        <row r="2444">
          <cell r="A2444">
            <v>2401030</v>
          </cell>
          <cell r="B2444">
            <v>63900000</v>
          </cell>
        </row>
        <row r="2445">
          <cell r="A2445">
            <v>2401031</v>
          </cell>
          <cell r="B2445">
            <v>68000000</v>
          </cell>
        </row>
        <row r="2446">
          <cell r="A2446">
            <v>2406028</v>
          </cell>
          <cell r="B2446">
            <v>85900000</v>
          </cell>
        </row>
        <row r="2447">
          <cell r="A2447">
            <v>2406029</v>
          </cell>
          <cell r="B2447">
            <v>77600000</v>
          </cell>
        </row>
        <row r="2448">
          <cell r="A2448">
            <v>2406031</v>
          </cell>
          <cell r="B2448">
            <v>92000000</v>
          </cell>
        </row>
        <row r="2449">
          <cell r="A2449">
            <v>2406032</v>
          </cell>
          <cell r="B2449">
            <v>78000000</v>
          </cell>
        </row>
        <row r="2450">
          <cell r="A2450">
            <v>2406034</v>
          </cell>
          <cell r="B2450">
            <v>84000000</v>
          </cell>
        </row>
        <row r="2451">
          <cell r="A2451">
            <v>2406035</v>
          </cell>
          <cell r="B2451">
            <v>87000000</v>
          </cell>
        </row>
        <row r="2452">
          <cell r="A2452">
            <v>2406036</v>
          </cell>
          <cell r="B2452">
            <v>97000000</v>
          </cell>
        </row>
        <row r="2453">
          <cell r="A2453">
            <v>2406037</v>
          </cell>
          <cell r="B2453">
            <v>75000000</v>
          </cell>
        </row>
        <row r="2454">
          <cell r="A2454">
            <v>2406038</v>
          </cell>
          <cell r="B2454">
            <v>100000000</v>
          </cell>
        </row>
        <row r="2455">
          <cell r="A2455">
            <v>2406039</v>
          </cell>
          <cell r="B2455">
            <v>99900000</v>
          </cell>
        </row>
        <row r="2456">
          <cell r="A2456">
            <v>2406041</v>
          </cell>
          <cell r="B2456">
            <v>95000000</v>
          </cell>
        </row>
        <row r="2457">
          <cell r="A2457">
            <v>2406042</v>
          </cell>
          <cell r="B2457">
            <v>93000000</v>
          </cell>
        </row>
        <row r="2458">
          <cell r="A2458">
            <v>2406043</v>
          </cell>
          <cell r="B2458">
            <v>85000000</v>
          </cell>
        </row>
        <row r="2459">
          <cell r="A2459">
            <v>2406044</v>
          </cell>
          <cell r="B2459">
            <v>115500000</v>
          </cell>
        </row>
        <row r="2460">
          <cell r="A2460">
            <v>2406045</v>
          </cell>
          <cell r="B2460">
            <v>105000000</v>
          </cell>
        </row>
        <row r="2461">
          <cell r="A2461">
            <v>2406047</v>
          </cell>
          <cell r="B2461">
            <v>106000000</v>
          </cell>
        </row>
        <row r="2462">
          <cell r="A2462">
            <v>2406009</v>
          </cell>
          <cell r="B2462">
            <v>79300000</v>
          </cell>
        </row>
        <row r="2463">
          <cell r="A2463">
            <v>2406048</v>
          </cell>
          <cell r="B2463">
            <v>91000000</v>
          </cell>
        </row>
        <row r="2464">
          <cell r="A2464">
            <v>2406049</v>
          </cell>
          <cell r="B2464">
            <v>99000000</v>
          </cell>
        </row>
        <row r="2465">
          <cell r="A2465">
            <v>2406001</v>
          </cell>
          <cell r="B2465">
            <v>17500000</v>
          </cell>
        </row>
        <row r="2466">
          <cell r="A2466">
            <v>2406019</v>
          </cell>
          <cell r="B2466">
            <v>58200000</v>
          </cell>
        </row>
        <row r="2467">
          <cell r="A2467">
            <v>2406022</v>
          </cell>
          <cell r="B2467">
            <v>55900000</v>
          </cell>
        </row>
        <row r="2468">
          <cell r="A2468">
            <v>2406026</v>
          </cell>
          <cell r="B2468">
            <v>95000000</v>
          </cell>
        </row>
        <row r="2469">
          <cell r="A2469">
            <v>2406040</v>
          </cell>
          <cell r="B2469">
            <v>118700000</v>
          </cell>
        </row>
        <row r="2470">
          <cell r="A2470">
            <v>2408001</v>
          </cell>
          <cell r="B2470">
            <v>57800000</v>
          </cell>
        </row>
        <row r="2471">
          <cell r="A2471">
            <v>2408002</v>
          </cell>
          <cell r="B2471">
            <v>112800000</v>
          </cell>
        </row>
        <row r="2472">
          <cell r="A2472">
            <v>2408003</v>
          </cell>
          <cell r="B2472">
            <v>93000000</v>
          </cell>
        </row>
        <row r="2473">
          <cell r="A2473">
            <v>2408004</v>
          </cell>
          <cell r="B2473">
            <v>120000000</v>
          </cell>
        </row>
        <row r="2474">
          <cell r="A2474">
            <v>2408005</v>
          </cell>
          <cell r="B2474">
            <v>109900000</v>
          </cell>
        </row>
        <row r="2475">
          <cell r="A2475">
            <v>2408006</v>
          </cell>
          <cell r="B2475">
            <v>89900000</v>
          </cell>
        </row>
        <row r="2476">
          <cell r="A2476">
            <v>2408007</v>
          </cell>
          <cell r="B2476">
            <v>99900000</v>
          </cell>
        </row>
        <row r="2477">
          <cell r="A2477">
            <v>2408008</v>
          </cell>
          <cell r="B2477">
            <v>180000000</v>
          </cell>
        </row>
        <row r="2478">
          <cell r="A2478">
            <v>2408009</v>
          </cell>
          <cell r="B2478">
            <v>142100000</v>
          </cell>
        </row>
        <row r="2479">
          <cell r="A2479">
            <v>2408010</v>
          </cell>
          <cell r="B2479">
            <v>122700000</v>
          </cell>
        </row>
        <row r="2480">
          <cell r="A2480">
            <v>2408011</v>
          </cell>
          <cell r="B2480">
            <v>129200000</v>
          </cell>
        </row>
        <row r="2481">
          <cell r="A2481">
            <v>2408012</v>
          </cell>
          <cell r="B2481">
            <v>203000000</v>
          </cell>
        </row>
        <row r="2482">
          <cell r="A2482">
            <v>2408013</v>
          </cell>
          <cell r="B2482">
            <v>330000000</v>
          </cell>
        </row>
        <row r="2483">
          <cell r="A2483">
            <v>2406010</v>
          </cell>
          <cell r="B2483">
            <v>57400000</v>
          </cell>
        </row>
        <row r="2484">
          <cell r="A2484">
            <v>2406013</v>
          </cell>
          <cell r="B2484">
            <v>56300000</v>
          </cell>
        </row>
        <row r="2485">
          <cell r="A2485">
            <v>2406015</v>
          </cell>
          <cell r="B2485">
            <v>61300000</v>
          </cell>
        </row>
        <row r="2486">
          <cell r="A2486">
            <v>2406017</v>
          </cell>
          <cell r="B2486">
            <v>45900000</v>
          </cell>
        </row>
        <row r="2487">
          <cell r="A2487">
            <v>2406021</v>
          </cell>
          <cell r="B2487">
            <v>69100000</v>
          </cell>
        </row>
        <row r="2488">
          <cell r="A2488">
            <v>2406023</v>
          </cell>
          <cell r="B2488">
            <v>73100000</v>
          </cell>
        </row>
        <row r="2489">
          <cell r="A2489">
            <v>2406024</v>
          </cell>
          <cell r="B2489">
            <v>78000000</v>
          </cell>
        </row>
        <row r="2490">
          <cell r="A2490">
            <v>2406025</v>
          </cell>
          <cell r="B2490">
            <v>120900000</v>
          </cell>
        </row>
        <row r="2491">
          <cell r="A2491">
            <v>2406030</v>
          </cell>
          <cell r="B2491">
            <v>128600000</v>
          </cell>
        </row>
        <row r="2492">
          <cell r="A2492">
            <v>2406033</v>
          </cell>
          <cell r="B2492">
            <v>91300000</v>
          </cell>
        </row>
        <row r="2493">
          <cell r="A2493">
            <v>2406046</v>
          </cell>
          <cell r="B2493">
            <v>73000000</v>
          </cell>
        </row>
        <row r="2494">
          <cell r="A2494">
            <v>2407001</v>
          </cell>
          <cell r="B2494">
            <v>62000000</v>
          </cell>
        </row>
        <row r="2495">
          <cell r="A2495">
            <v>2421002</v>
          </cell>
          <cell r="B2495">
            <v>87100000</v>
          </cell>
        </row>
        <row r="2496">
          <cell r="A2496">
            <v>2421003</v>
          </cell>
          <cell r="B2496">
            <v>77400000</v>
          </cell>
        </row>
        <row r="2497">
          <cell r="A2497">
            <v>2421004</v>
          </cell>
          <cell r="B2497">
            <v>156000000</v>
          </cell>
        </row>
        <row r="2498">
          <cell r="A2498">
            <v>2421005</v>
          </cell>
          <cell r="B2498">
            <v>129900000</v>
          </cell>
        </row>
        <row r="2499">
          <cell r="A2499">
            <v>2421006</v>
          </cell>
          <cell r="B2499">
            <v>102400000</v>
          </cell>
        </row>
        <row r="2500">
          <cell r="A2500">
            <v>2421007</v>
          </cell>
          <cell r="B2500">
            <v>150000000</v>
          </cell>
        </row>
        <row r="2501">
          <cell r="A2501">
            <v>2421008</v>
          </cell>
          <cell r="B2501">
            <v>111400000</v>
          </cell>
        </row>
        <row r="2502">
          <cell r="A2502">
            <v>2421009</v>
          </cell>
          <cell r="B2502">
            <v>130000000</v>
          </cell>
        </row>
        <row r="2503">
          <cell r="A2503">
            <v>2421010</v>
          </cell>
          <cell r="B2503">
            <v>191000000</v>
          </cell>
        </row>
        <row r="2504">
          <cell r="A2504">
            <v>2421011</v>
          </cell>
          <cell r="B2504">
            <v>164700000</v>
          </cell>
        </row>
        <row r="2505">
          <cell r="A2505">
            <v>2421012</v>
          </cell>
          <cell r="B2505">
            <v>200000000</v>
          </cell>
        </row>
        <row r="2506">
          <cell r="A2506">
            <v>2421013</v>
          </cell>
          <cell r="B2506">
            <v>157000000</v>
          </cell>
        </row>
        <row r="2507">
          <cell r="A2507">
            <v>2421014</v>
          </cell>
          <cell r="B2507">
            <v>187800000</v>
          </cell>
        </row>
        <row r="2508">
          <cell r="A2508">
            <v>2420001</v>
          </cell>
          <cell r="B2508">
            <v>57700000</v>
          </cell>
        </row>
        <row r="2509">
          <cell r="A2509">
            <v>2420002</v>
          </cell>
          <cell r="B2509">
            <v>70800000</v>
          </cell>
        </row>
        <row r="2510">
          <cell r="A2510">
            <v>2420003</v>
          </cell>
          <cell r="B2510">
            <v>28800000</v>
          </cell>
        </row>
        <row r="2511">
          <cell r="A2511">
            <v>2420004</v>
          </cell>
          <cell r="B2511">
            <v>15500000</v>
          </cell>
        </row>
        <row r="2512">
          <cell r="A2512">
            <v>2420006</v>
          </cell>
          <cell r="B2512">
            <v>48000000</v>
          </cell>
        </row>
        <row r="2513">
          <cell r="A2513">
            <v>2420008</v>
          </cell>
          <cell r="B2513">
            <v>65300000</v>
          </cell>
        </row>
        <row r="2514">
          <cell r="A2514">
            <v>2420009</v>
          </cell>
          <cell r="B2514">
            <v>68400000</v>
          </cell>
        </row>
        <row r="2515">
          <cell r="A2515">
            <v>2420011</v>
          </cell>
          <cell r="B2515">
            <v>60200000</v>
          </cell>
        </row>
        <row r="2516">
          <cell r="A2516">
            <v>2420012</v>
          </cell>
          <cell r="B2516">
            <v>40200000</v>
          </cell>
        </row>
        <row r="2517">
          <cell r="A2517">
            <v>2420016</v>
          </cell>
          <cell r="B2517">
            <v>61500000</v>
          </cell>
        </row>
        <row r="2518">
          <cell r="A2518">
            <v>2420017</v>
          </cell>
          <cell r="B2518">
            <v>52000000</v>
          </cell>
        </row>
        <row r="2519">
          <cell r="A2519">
            <v>2420018</v>
          </cell>
          <cell r="B2519">
            <v>72000000</v>
          </cell>
        </row>
        <row r="2520">
          <cell r="A2520">
            <v>2420019</v>
          </cell>
          <cell r="B2520">
            <v>93000000</v>
          </cell>
        </row>
        <row r="2521">
          <cell r="A2521">
            <v>2420020</v>
          </cell>
          <cell r="B2521">
            <v>43200000</v>
          </cell>
        </row>
        <row r="2522">
          <cell r="A2522">
            <v>2420021</v>
          </cell>
          <cell r="B2522">
            <v>83000000</v>
          </cell>
        </row>
        <row r="2523">
          <cell r="A2523">
            <v>2420022</v>
          </cell>
          <cell r="B2523">
            <v>120000000</v>
          </cell>
        </row>
        <row r="2524">
          <cell r="A2524">
            <v>2420023</v>
          </cell>
          <cell r="B2524">
            <v>73500000</v>
          </cell>
        </row>
        <row r="2525">
          <cell r="A2525">
            <v>2420024</v>
          </cell>
          <cell r="B2525">
            <v>130000000</v>
          </cell>
        </row>
        <row r="2526">
          <cell r="A2526">
            <v>2420025</v>
          </cell>
          <cell r="B2526">
            <v>175200000</v>
          </cell>
        </row>
        <row r="2527">
          <cell r="A2527">
            <v>2412002</v>
          </cell>
          <cell r="B2527">
            <v>32100000</v>
          </cell>
        </row>
        <row r="2528">
          <cell r="A2528">
            <v>2412083</v>
          </cell>
          <cell r="B2528">
            <v>38100000</v>
          </cell>
        </row>
        <row r="2529">
          <cell r="A2529">
            <v>2410002</v>
          </cell>
          <cell r="B2529">
            <v>64900000</v>
          </cell>
        </row>
        <row r="2530">
          <cell r="A2530">
            <v>2410003</v>
          </cell>
          <cell r="B2530">
            <v>76200000</v>
          </cell>
        </row>
        <row r="2531">
          <cell r="A2531">
            <v>2410004</v>
          </cell>
          <cell r="B2531">
            <v>188600000</v>
          </cell>
        </row>
        <row r="2532">
          <cell r="A2532">
            <v>2410005</v>
          </cell>
          <cell r="B2532">
            <v>85900000</v>
          </cell>
        </row>
        <row r="2533">
          <cell r="A2533">
            <v>2411007</v>
          </cell>
          <cell r="B2533">
            <v>68000000</v>
          </cell>
        </row>
        <row r="2534">
          <cell r="A2534">
            <v>2411010</v>
          </cell>
          <cell r="B2534">
            <v>27800000</v>
          </cell>
        </row>
        <row r="2535">
          <cell r="A2535">
            <v>2411011</v>
          </cell>
          <cell r="B2535">
            <v>54200000</v>
          </cell>
        </row>
        <row r="2536">
          <cell r="A2536">
            <v>2411012</v>
          </cell>
          <cell r="B2536">
            <v>27000000</v>
          </cell>
        </row>
        <row r="2537">
          <cell r="A2537">
            <v>2411013</v>
          </cell>
          <cell r="B2537">
            <v>32500000</v>
          </cell>
        </row>
        <row r="2538">
          <cell r="A2538">
            <v>2411014</v>
          </cell>
          <cell r="B2538">
            <v>63500000</v>
          </cell>
        </row>
        <row r="2539">
          <cell r="A2539">
            <v>2411015</v>
          </cell>
          <cell r="B2539">
            <v>170200000</v>
          </cell>
        </row>
        <row r="2540">
          <cell r="A2540">
            <v>2404001</v>
          </cell>
          <cell r="B2540">
            <v>180900000</v>
          </cell>
        </row>
        <row r="2541">
          <cell r="A2541">
            <v>2404002</v>
          </cell>
          <cell r="B2541">
            <v>38500000</v>
          </cell>
        </row>
        <row r="2542">
          <cell r="A2542">
            <v>2404003</v>
          </cell>
          <cell r="B2542">
            <v>71900000</v>
          </cell>
        </row>
        <row r="2543">
          <cell r="A2543">
            <v>2404004</v>
          </cell>
          <cell r="B2543">
            <v>61200000</v>
          </cell>
        </row>
        <row r="2544">
          <cell r="A2544">
            <v>2404007</v>
          </cell>
          <cell r="B2544">
            <v>34300000</v>
          </cell>
        </row>
        <row r="2545">
          <cell r="A2545">
            <v>2404009</v>
          </cell>
          <cell r="B2545">
            <v>78400000</v>
          </cell>
        </row>
        <row r="2546">
          <cell r="A2546">
            <v>2404010</v>
          </cell>
          <cell r="B2546">
            <v>31200000</v>
          </cell>
        </row>
        <row r="2547">
          <cell r="A2547">
            <v>2404011</v>
          </cell>
          <cell r="B2547">
            <v>32000000</v>
          </cell>
        </row>
        <row r="2548">
          <cell r="A2548">
            <v>2404012</v>
          </cell>
          <cell r="B2548">
            <v>117500000</v>
          </cell>
        </row>
        <row r="2549">
          <cell r="A2549">
            <v>2412003</v>
          </cell>
          <cell r="B2549">
            <v>39400000</v>
          </cell>
        </row>
        <row r="2550">
          <cell r="A2550">
            <v>2412005</v>
          </cell>
          <cell r="B2550">
            <v>61500000</v>
          </cell>
        </row>
        <row r="2551">
          <cell r="A2551">
            <v>2412006</v>
          </cell>
          <cell r="B2551">
            <v>72600000</v>
          </cell>
        </row>
        <row r="2552">
          <cell r="A2552">
            <v>2412009</v>
          </cell>
          <cell r="B2552">
            <v>35000000</v>
          </cell>
        </row>
        <row r="2553">
          <cell r="A2553">
            <v>2412012</v>
          </cell>
          <cell r="B2553">
            <v>80900000</v>
          </cell>
        </row>
        <row r="2554">
          <cell r="A2554">
            <v>2412013</v>
          </cell>
          <cell r="B2554">
            <v>32000000</v>
          </cell>
        </row>
        <row r="2555">
          <cell r="A2555">
            <v>2412014</v>
          </cell>
          <cell r="B2555">
            <v>33100000</v>
          </cell>
        </row>
        <row r="2556">
          <cell r="A2556">
            <v>2412080</v>
          </cell>
          <cell r="B2556">
            <v>183800000</v>
          </cell>
        </row>
        <row r="2557">
          <cell r="A2557">
            <v>2412004</v>
          </cell>
          <cell r="B2557">
            <v>39400000</v>
          </cell>
        </row>
        <row r="2558">
          <cell r="A2558">
            <v>2412007</v>
          </cell>
          <cell r="B2558">
            <v>67500000</v>
          </cell>
        </row>
        <row r="2559">
          <cell r="A2559">
            <v>2412008</v>
          </cell>
          <cell r="B2559">
            <v>37000000</v>
          </cell>
        </row>
        <row r="2560">
          <cell r="A2560">
            <v>2412011</v>
          </cell>
          <cell r="B2560">
            <v>79600000</v>
          </cell>
        </row>
        <row r="2561">
          <cell r="A2561">
            <v>2412081</v>
          </cell>
          <cell r="B2561">
            <v>35100000</v>
          </cell>
        </row>
        <row r="2562">
          <cell r="A2562">
            <v>2412082</v>
          </cell>
          <cell r="B2562">
            <v>36200000</v>
          </cell>
        </row>
        <row r="2563">
          <cell r="A2563">
            <v>2426003</v>
          </cell>
          <cell r="B2563">
            <v>63900000</v>
          </cell>
        </row>
        <row r="2564">
          <cell r="A2564">
            <v>2426006</v>
          </cell>
          <cell r="B2564">
            <v>65200000</v>
          </cell>
        </row>
        <row r="2565">
          <cell r="A2565">
            <v>2426008</v>
          </cell>
          <cell r="B2565">
            <v>80300000</v>
          </cell>
        </row>
        <row r="2566">
          <cell r="A2566">
            <v>2426009</v>
          </cell>
          <cell r="B2566">
            <v>189600000</v>
          </cell>
        </row>
        <row r="2567">
          <cell r="A2567">
            <v>2422002</v>
          </cell>
          <cell r="B2567">
            <v>73300000</v>
          </cell>
        </row>
        <row r="2568">
          <cell r="A2568">
            <v>2422003</v>
          </cell>
          <cell r="B2568">
            <v>199300000</v>
          </cell>
        </row>
        <row r="2569">
          <cell r="A2569">
            <v>2403001</v>
          </cell>
          <cell r="B2569">
            <v>93100000</v>
          </cell>
        </row>
        <row r="2570">
          <cell r="A2570">
            <v>2403002</v>
          </cell>
          <cell r="B2570">
            <v>112100000</v>
          </cell>
        </row>
        <row r="2571">
          <cell r="A2571">
            <v>2403005</v>
          </cell>
          <cell r="B2571">
            <v>51600000</v>
          </cell>
        </row>
        <row r="2572">
          <cell r="A2572">
            <v>2717002</v>
          </cell>
          <cell r="B2572">
            <v>52700000</v>
          </cell>
        </row>
        <row r="2573">
          <cell r="A2573">
            <v>2717004</v>
          </cell>
          <cell r="B2573">
            <v>28100000</v>
          </cell>
        </row>
        <row r="2574">
          <cell r="A2574">
            <v>2717012</v>
          </cell>
          <cell r="B2574">
            <v>42300000</v>
          </cell>
        </row>
        <row r="2575">
          <cell r="A2575">
            <v>2717013</v>
          </cell>
          <cell r="B2575">
            <v>45400000</v>
          </cell>
        </row>
        <row r="2576">
          <cell r="A2576">
            <v>2717014</v>
          </cell>
          <cell r="B2576">
            <v>51700000</v>
          </cell>
        </row>
        <row r="2577">
          <cell r="A2577">
            <v>2717018</v>
          </cell>
          <cell r="B2577">
            <v>63500000</v>
          </cell>
        </row>
        <row r="2578">
          <cell r="A2578">
            <v>2717023</v>
          </cell>
          <cell r="B2578">
            <v>45100000</v>
          </cell>
        </row>
        <row r="2579">
          <cell r="A2579">
            <v>2717024</v>
          </cell>
          <cell r="B2579">
            <v>56000000</v>
          </cell>
        </row>
        <row r="2580">
          <cell r="A2580">
            <v>2717032</v>
          </cell>
          <cell r="B2580">
            <v>58000000</v>
          </cell>
        </row>
        <row r="2581">
          <cell r="A2581">
            <v>2717037</v>
          </cell>
          <cell r="B2581">
            <v>130800000</v>
          </cell>
        </row>
        <row r="2582">
          <cell r="A2582">
            <v>2717038</v>
          </cell>
          <cell r="B2582">
            <v>113300000</v>
          </cell>
        </row>
        <row r="2583">
          <cell r="A2583">
            <v>2717039</v>
          </cell>
          <cell r="B2583">
            <v>107700000</v>
          </cell>
        </row>
        <row r="2584">
          <cell r="A2584">
            <v>2717040</v>
          </cell>
          <cell r="B2584">
            <v>90100000</v>
          </cell>
        </row>
        <row r="2585">
          <cell r="A2585">
            <v>2717041</v>
          </cell>
          <cell r="B2585">
            <v>85600000</v>
          </cell>
        </row>
        <row r="2586">
          <cell r="A2586">
            <v>2717048</v>
          </cell>
          <cell r="B2586">
            <v>63000000</v>
          </cell>
        </row>
        <row r="2587">
          <cell r="A2587">
            <v>2717056</v>
          </cell>
          <cell r="B2587">
            <v>99400000</v>
          </cell>
        </row>
        <row r="2588">
          <cell r="A2588">
            <v>2717070</v>
          </cell>
          <cell r="B2588">
            <v>76000000</v>
          </cell>
        </row>
        <row r="2589">
          <cell r="A2589">
            <v>2717078</v>
          </cell>
          <cell r="B2589">
            <v>67000000</v>
          </cell>
        </row>
        <row r="2590">
          <cell r="A2590">
            <v>2717082</v>
          </cell>
          <cell r="B2590">
            <v>122000000</v>
          </cell>
        </row>
        <row r="2591">
          <cell r="A2591">
            <v>2717086</v>
          </cell>
          <cell r="B2591">
            <v>83000000</v>
          </cell>
        </row>
        <row r="2592">
          <cell r="A2592">
            <v>2717092</v>
          </cell>
          <cell r="B2592">
            <v>185000000</v>
          </cell>
        </row>
        <row r="2593">
          <cell r="A2593">
            <v>2717093</v>
          </cell>
          <cell r="B2593">
            <v>156000000</v>
          </cell>
        </row>
        <row r="2594">
          <cell r="A2594">
            <v>2717095</v>
          </cell>
          <cell r="B2594">
            <v>93000000</v>
          </cell>
        </row>
        <row r="2595">
          <cell r="A2595">
            <v>2717097</v>
          </cell>
          <cell r="B2595">
            <v>128000000</v>
          </cell>
        </row>
        <row r="2596">
          <cell r="A2596">
            <v>2717100</v>
          </cell>
          <cell r="B2596">
            <v>137100000</v>
          </cell>
        </row>
        <row r="2597">
          <cell r="A2597">
            <v>2717019</v>
          </cell>
          <cell r="B2597">
            <v>38600000</v>
          </cell>
        </row>
        <row r="2598">
          <cell r="A2598">
            <v>2717026</v>
          </cell>
          <cell r="B2598">
            <v>35000000</v>
          </cell>
        </row>
        <row r="2599">
          <cell r="A2599">
            <v>2717043</v>
          </cell>
          <cell r="B2599">
            <v>46500000</v>
          </cell>
        </row>
        <row r="2600">
          <cell r="A2600">
            <v>2717044</v>
          </cell>
          <cell r="B2600">
            <v>46700000</v>
          </cell>
        </row>
        <row r="2601">
          <cell r="A2601">
            <v>2717045</v>
          </cell>
          <cell r="B2601">
            <v>54700000</v>
          </cell>
        </row>
        <row r="2602">
          <cell r="A2602">
            <v>2717052</v>
          </cell>
          <cell r="B2602">
            <v>56700000</v>
          </cell>
        </row>
        <row r="2603">
          <cell r="A2603">
            <v>2717061</v>
          </cell>
          <cell r="B2603">
            <v>61000000</v>
          </cell>
        </row>
        <row r="2604">
          <cell r="A2604">
            <v>2717065</v>
          </cell>
          <cell r="B2604">
            <v>74000000</v>
          </cell>
        </row>
        <row r="2605">
          <cell r="A2605">
            <v>2717068</v>
          </cell>
          <cell r="B2605">
            <v>98000000</v>
          </cell>
        </row>
        <row r="2606">
          <cell r="A2606">
            <v>2717072</v>
          </cell>
          <cell r="B2606">
            <v>62900000</v>
          </cell>
        </row>
        <row r="2607">
          <cell r="A2607">
            <v>2717075</v>
          </cell>
          <cell r="B2607">
            <v>62000000</v>
          </cell>
        </row>
        <row r="2608">
          <cell r="A2608">
            <v>2717088</v>
          </cell>
          <cell r="B2608">
            <v>68000000</v>
          </cell>
        </row>
        <row r="2609">
          <cell r="A2609">
            <v>2717089</v>
          </cell>
          <cell r="B2609">
            <v>111000000</v>
          </cell>
        </row>
        <row r="2610">
          <cell r="A2610">
            <v>2717090</v>
          </cell>
          <cell r="B2610">
            <v>86000000</v>
          </cell>
        </row>
        <row r="2611">
          <cell r="A2611">
            <v>2717006</v>
          </cell>
          <cell r="B2611">
            <v>27000000</v>
          </cell>
        </row>
        <row r="2612">
          <cell r="A2612">
            <v>2717007</v>
          </cell>
          <cell r="B2612">
            <v>27600000</v>
          </cell>
        </row>
        <row r="2613">
          <cell r="A2613">
            <v>2717008</v>
          </cell>
          <cell r="B2613">
            <v>29000000</v>
          </cell>
        </row>
        <row r="2614">
          <cell r="A2614">
            <v>2717009</v>
          </cell>
          <cell r="B2614">
            <v>36200000</v>
          </cell>
        </row>
        <row r="2615">
          <cell r="A2615">
            <v>2717010</v>
          </cell>
          <cell r="B2615">
            <v>37900000</v>
          </cell>
        </row>
        <row r="2616">
          <cell r="A2616">
            <v>2717011</v>
          </cell>
          <cell r="B2616">
            <v>46500000</v>
          </cell>
        </row>
        <row r="2617">
          <cell r="A2617">
            <v>2717020</v>
          </cell>
          <cell r="B2617">
            <v>33000000</v>
          </cell>
        </row>
        <row r="2618">
          <cell r="A2618">
            <v>2717022</v>
          </cell>
          <cell r="B2618">
            <v>31400000</v>
          </cell>
        </row>
        <row r="2619">
          <cell r="A2619">
            <v>2717025</v>
          </cell>
          <cell r="B2619">
            <v>53000000</v>
          </cell>
        </row>
        <row r="2620">
          <cell r="A2620">
            <v>2717027</v>
          </cell>
          <cell r="B2620">
            <v>51000000</v>
          </cell>
        </row>
        <row r="2621">
          <cell r="A2621">
            <v>2717029</v>
          </cell>
          <cell r="B2621">
            <v>50000000</v>
          </cell>
        </row>
        <row r="2622">
          <cell r="A2622">
            <v>2717030</v>
          </cell>
          <cell r="B2622">
            <v>46700000</v>
          </cell>
        </row>
        <row r="2623">
          <cell r="A2623">
            <v>2717031</v>
          </cell>
          <cell r="B2623">
            <v>43600000</v>
          </cell>
        </row>
        <row r="2624">
          <cell r="A2624">
            <v>2717033</v>
          </cell>
          <cell r="B2624">
            <v>62000000</v>
          </cell>
        </row>
        <row r="2625">
          <cell r="A2625">
            <v>2717034</v>
          </cell>
          <cell r="B2625">
            <v>73000000</v>
          </cell>
        </row>
        <row r="2626">
          <cell r="A2626">
            <v>2717042</v>
          </cell>
          <cell r="B2626">
            <v>42900000</v>
          </cell>
        </row>
        <row r="2627">
          <cell r="A2627">
            <v>2717046</v>
          </cell>
          <cell r="B2627">
            <v>63600000</v>
          </cell>
        </row>
        <row r="2628">
          <cell r="A2628">
            <v>2717047</v>
          </cell>
          <cell r="B2628">
            <v>58400000</v>
          </cell>
        </row>
        <row r="2629">
          <cell r="A2629">
            <v>2717050</v>
          </cell>
          <cell r="B2629">
            <v>91000000</v>
          </cell>
        </row>
        <row r="2630">
          <cell r="A2630">
            <v>2717051</v>
          </cell>
          <cell r="B2630">
            <v>60000000</v>
          </cell>
        </row>
        <row r="2631">
          <cell r="A2631">
            <v>2717053</v>
          </cell>
          <cell r="B2631">
            <v>46000000</v>
          </cell>
        </row>
        <row r="2632">
          <cell r="A2632">
            <v>2717054</v>
          </cell>
          <cell r="B2632">
            <v>89000000</v>
          </cell>
        </row>
        <row r="2633">
          <cell r="A2633">
            <v>2717055</v>
          </cell>
          <cell r="B2633">
            <v>69500000</v>
          </cell>
        </row>
        <row r="2634">
          <cell r="A2634">
            <v>2717057</v>
          </cell>
          <cell r="B2634">
            <v>51000000</v>
          </cell>
        </row>
        <row r="2635">
          <cell r="A2635">
            <v>2717058</v>
          </cell>
          <cell r="B2635">
            <v>55000000</v>
          </cell>
        </row>
        <row r="2636">
          <cell r="A2636">
            <v>2717059</v>
          </cell>
          <cell r="B2636">
            <v>70000000</v>
          </cell>
        </row>
        <row r="2637">
          <cell r="A2637">
            <v>2717060</v>
          </cell>
          <cell r="B2637">
            <v>104000000</v>
          </cell>
        </row>
        <row r="2638">
          <cell r="A2638">
            <v>2717064</v>
          </cell>
          <cell r="B2638">
            <v>37000000</v>
          </cell>
        </row>
        <row r="2639">
          <cell r="A2639">
            <v>2717066</v>
          </cell>
          <cell r="B2639">
            <v>97000000</v>
          </cell>
        </row>
        <row r="2640">
          <cell r="A2640">
            <v>2717067</v>
          </cell>
          <cell r="B2640">
            <v>112000000</v>
          </cell>
        </row>
        <row r="2641">
          <cell r="A2641">
            <v>2717069</v>
          </cell>
          <cell r="B2641">
            <v>56500000</v>
          </cell>
        </row>
        <row r="2642">
          <cell r="A2642">
            <v>2717071</v>
          </cell>
          <cell r="B2642">
            <v>52400000</v>
          </cell>
        </row>
        <row r="2643">
          <cell r="A2643">
            <v>2717074</v>
          </cell>
          <cell r="B2643">
            <v>48000000</v>
          </cell>
        </row>
        <row r="2644">
          <cell r="A2644">
            <v>2717076</v>
          </cell>
          <cell r="B2644">
            <v>62000000</v>
          </cell>
        </row>
        <row r="2645">
          <cell r="A2645">
            <v>2717079</v>
          </cell>
          <cell r="B2645">
            <v>62900000</v>
          </cell>
        </row>
        <row r="2646">
          <cell r="A2646">
            <v>2717081</v>
          </cell>
          <cell r="B2646">
            <v>84000000</v>
          </cell>
        </row>
        <row r="2647">
          <cell r="A2647">
            <v>2717005</v>
          </cell>
          <cell r="B2647">
            <v>42000000</v>
          </cell>
        </row>
        <row r="2648">
          <cell r="A2648">
            <v>2717015</v>
          </cell>
          <cell r="B2648">
            <v>33800000</v>
          </cell>
        </row>
        <row r="2649">
          <cell r="A2649">
            <v>2717016</v>
          </cell>
          <cell r="B2649">
            <v>35500000</v>
          </cell>
        </row>
        <row r="2650">
          <cell r="A2650">
            <v>2717017</v>
          </cell>
          <cell r="B2650">
            <v>46800000</v>
          </cell>
        </row>
        <row r="2651">
          <cell r="A2651">
            <v>2717021</v>
          </cell>
          <cell r="B2651">
            <v>44000000</v>
          </cell>
        </row>
        <row r="2652">
          <cell r="A2652">
            <v>2717028</v>
          </cell>
          <cell r="B2652">
            <v>99700000</v>
          </cell>
        </row>
        <row r="2653">
          <cell r="A2653">
            <v>2717035</v>
          </cell>
          <cell r="B2653">
            <v>93400000</v>
          </cell>
        </row>
        <row r="2654">
          <cell r="A2654">
            <v>2717036</v>
          </cell>
          <cell r="B2654">
            <v>84300000</v>
          </cell>
        </row>
        <row r="2655">
          <cell r="A2655">
            <v>2717049</v>
          </cell>
          <cell r="B2655">
            <v>107500000</v>
          </cell>
        </row>
        <row r="2656">
          <cell r="A2656">
            <v>2717062</v>
          </cell>
          <cell r="B2656">
            <v>79900000</v>
          </cell>
        </row>
        <row r="2657">
          <cell r="A2657">
            <v>2717063</v>
          </cell>
          <cell r="B2657">
            <v>85800000</v>
          </cell>
        </row>
        <row r="2658">
          <cell r="A2658">
            <v>2717073</v>
          </cell>
          <cell r="B2658">
            <v>71500000</v>
          </cell>
        </row>
        <row r="2659">
          <cell r="A2659">
            <v>2717077</v>
          </cell>
          <cell r="B2659">
            <v>68000000</v>
          </cell>
        </row>
        <row r="2660">
          <cell r="A2660">
            <v>2717080</v>
          </cell>
          <cell r="B2660">
            <v>86500000</v>
          </cell>
        </row>
        <row r="2661">
          <cell r="A2661">
            <v>2717083</v>
          </cell>
          <cell r="B2661">
            <v>106000000</v>
          </cell>
        </row>
        <row r="2662">
          <cell r="A2662">
            <v>2717084</v>
          </cell>
          <cell r="B2662">
            <v>52000000</v>
          </cell>
        </row>
        <row r="2663">
          <cell r="A2663">
            <v>2717085</v>
          </cell>
          <cell r="B2663">
            <v>74000000</v>
          </cell>
        </row>
        <row r="2664">
          <cell r="A2664">
            <v>2717087</v>
          </cell>
          <cell r="B2664">
            <v>82000000</v>
          </cell>
        </row>
        <row r="2665">
          <cell r="A2665">
            <v>2717091</v>
          </cell>
          <cell r="B2665">
            <v>119000000</v>
          </cell>
        </row>
        <row r="2666">
          <cell r="A2666">
            <v>2717094</v>
          </cell>
          <cell r="B2666">
            <v>40000000</v>
          </cell>
        </row>
        <row r="2667">
          <cell r="A2667">
            <v>2717096</v>
          </cell>
          <cell r="B2667">
            <v>117000000</v>
          </cell>
        </row>
        <row r="2668">
          <cell r="A2668">
            <v>2717098</v>
          </cell>
          <cell r="B2668">
            <v>106000000</v>
          </cell>
        </row>
        <row r="2669">
          <cell r="A2669">
            <v>2717099</v>
          </cell>
          <cell r="B2669">
            <v>121000000</v>
          </cell>
        </row>
        <row r="2670">
          <cell r="A2670">
            <v>2717101</v>
          </cell>
          <cell r="B2670">
            <v>98000000</v>
          </cell>
        </row>
        <row r="2671">
          <cell r="A2671">
            <v>2717102</v>
          </cell>
          <cell r="B2671">
            <v>67000000</v>
          </cell>
        </row>
        <row r="2672">
          <cell r="A2672">
            <v>2801021</v>
          </cell>
          <cell r="B2672">
            <v>18200000</v>
          </cell>
        </row>
        <row r="2673">
          <cell r="A2673">
            <v>2801022</v>
          </cell>
          <cell r="B2673">
            <v>18900000</v>
          </cell>
        </row>
        <row r="2674">
          <cell r="A2674">
            <v>2801032</v>
          </cell>
          <cell r="B2674">
            <v>16400000</v>
          </cell>
        </row>
        <row r="2675">
          <cell r="A2675">
            <v>2801033</v>
          </cell>
          <cell r="B2675">
            <v>19200000</v>
          </cell>
        </row>
        <row r="2676">
          <cell r="A2676">
            <v>2801034</v>
          </cell>
          <cell r="B2676">
            <v>22700000</v>
          </cell>
        </row>
        <row r="2677">
          <cell r="A2677">
            <v>2801037</v>
          </cell>
          <cell r="B2677">
            <v>16700000</v>
          </cell>
        </row>
        <row r="2678">
          <cell r="A2678">
            <v>2801038</v>
          </cell>
          <cell r="B2678">
            <v>19900000</v>
          </cell>
        </row>
        <row r="2679">
          <cell r="A2679">
            <v>2801040</v>
          </cell>
          <cell r="B2679">
            <v>23300000</v>
          </cell>
        </row>
        <row r="2680">
          <cell r="A2680">
            <v>2801042</v>
          </cell>
          <cell r="B2680">
            <v>17900000</v>
          </cell>
        </row>
        <row r="2681">
          <cell r="A2681">
            <v>2801045</v>
          </cell>
          <cell r="B2681">
            <v>16600000</v>
          </cell>
        </row>
        <row r="2682">
          <cell r="A2682">
            <v>2801046</v>
          </cell>
          <cell r="B2682">
            <v>18600000</v>
          </cell>
        </row>
        <row r="2683">
          <cell r="A2683">
            <v>2801049</v>
          </cell>
          <cell r="B2683">
            <v>29600000</v>
          </cell>
        </row>
        <row r="2684">
          <cell r="A2684">
            <v>2801050</v>
          </cell>
          <cell r="B2684">
            <v>19700000</v>
          </cell>
        </row>
        <row r="2685">
          <cell r="A2685">
            <v>2801051</v>
          </cell>
          <cell r="B2685">
            <v>23700000</v>
          </cell>
        </row>
        <row r="2686">
          <cell r="A2686">
            <v>2801052</v>
          </cell>
          <cell r="B2686">
            <v>21500000</v>
          </cell>
        </row>
        <row r="2687">
          <cell r="A2687">
            <v>2801054</v>
          </cell>
          <cell r="B2687">
            <v>30100000</v>
          </cell>
        </row>
        <row r="2688">
          <cell r="A2688">
            <v>2801061</v>
          </cell>
          <cell r="B2688">
            <v>24900000</v>
          </cell>
        </row>
        <row r="2689">
          <cell r="A2689">
            <v>2801062</v>
          </cell>
          <cell r="B2689">
            <v>25600000</v>
          </cell>
        </row>
        <row r="2690">
          <cell r="A2690">
            <v>2801063</v>
          </cell>
          <cell r="B2690">
            <v>22100000</v>
          </cell>
        </row>
        <row r="2691">
          <cell r="A2691">
            <v>2801065</v>
          </cell>
          <cell r="B2691">
            <v>22000000</v>
          </cell>
        </row>
        <row r="2692">
          <cell r="A2692">
            <v>2801067</v>
          </cell>
          <cell r="B2692">
            <v>45600000</v>
          </cell>
        </row>
        <row r="2693">
          <cell r="A2693">
            <v>2801068</v>
          </cell>
          <cell r="B2693">
            <v>21700000</v>
          </cell>
        </row>
        <row r="2694">
          <cell r="A2694">
            <v>2801069</v>
          </cell>
          <cell r="B2694">
            <v>47600000</v>
          </cell>
        </row>
        <row r="2695">
          <cell r="A2695">
            <v>2801072</v>
          </cell>
          <cell r="B2695">
            <v>22600000</v>
          </cell>
        </row>
        <row r="2696">
          <cell r="A2696">
            <v>2801076</v>
          </cell>
          <cell r="B2696">
            <v>29000000</v>
          </cell>
        </row>
        <row r="2697">
          <cell r="A2697">
            <v>2801077</v>
          </cell>
          <cell r="B2697">
            <v>29100000</v>
          </cell>
        </row>
        <row r="2698">
          <cell r="A2698">
            <v>2801079</v>
          </cell>
          <cell r="B2698">
            <v>22600000</v>
          </cell>
        </row>
        <row r="2699">
          <cell r="A2699">
            <v>2801080</v>
          </cell>
          <cell r="B2699">
            <v>19500000</v>
          </cell>
        </row>
        <row r="2700">
          <cell r="A2700">
            <v>2801081</v>
          </cell>
          <cell r="B2700">
            <v>23800000</v>
          </cell>
        </row>
        <row r="2701">
          <cell r="A2701">
            <v>2801084</v>
          </cell>
          <cell r="B2701">
            <v>26800000</v>
          </cell>
        </row>
        <row r="2702">
          <cell r="A2702">
            <v>2801085</v>
          </cell>
          <cell r="B2702">
            <v>24400000</v>
          </cell>
        </row>
        <row r="2703">
          <cell r="A2703">
            <v>2801086</v>
          </cell>
          <cell r="B2703">
            <v>23200000</v>
          </cell>
        </row>
        <row r="2704">
          <cell r="A2704">
            <v>2801089</v>
          </cell>
          <cell r="B2704">
            <v>22200000</v>
          </cell>
        </row>
        <row r="2705">
          <cell r="A2705">
            <v>2801090</v>
          </cell>
          <cell r="B2705">
            <v>37000000</v>
          </cell>
        </row>
        <row r="2706">
          <cell r="A2706">
            <v>2801091</v>
          </cell>
          <cell r="B2706">
            <v>30400000</v>
          </cell>
        </row>
        <row r="2707">
          <cell r="A2707">
            <v>2801092</v>
          </cell>
          <cell r="B2707">
            <v>26200000</v>
          </cell>
        </row>
        <row r="2708">
          <cell r="A2708">
            <v>2801095</v>
          </cell>
          <cell r="B2708">
            <v>37200000</v>
          </cell>
        </row>
        <row r="2709">
          <cell r="A2709">
            <v>2801096</v>
          </cell>
          <cell r="B2709">
            <v>39700000</v>
          </cell>
        </row>
        <row r="2710">
          <cell r="A2710">
            <v>2801097</v>
          </cell>
          <cell r="B2710">
            <v>34000000</v>
          </cell>
        </row>
        <row r="2711">
          <cell r="A2711">
            <v>2801098</v>
          </cell>
          <cell r="B2711">
            <v>49300000</v>
          </cell>
        </row>
        <row r="2712">
          <cell r="A2712">
            <v>2801099</v>
          </cell>
          <cell r="B2712">
            <v>27000000</v>
          </cell>
        </row>
        <row r="2713">
          <cell r="A2713">
            <v>2801101</v>
          </cell>
          <cell r="B2713">
            <v>56000000</v>
          </cell>
        </row>
        <row r="2714">
          <cell r="A2714">
            <v>2801102</v>
          </cell>
          <cell r="B2714">
            <v>56000000</v>
          </cell>
        </row>
        <row r="2715">
          <cell r="A2715">
            <v>2801103</v>
          </cell>
          <cell r="B2715">
            <v>40000000</v>
          </cell>
        </row>
        <row r="2716">
          <cell r="A2716">
            <v>2801104</v>
          </cell>
          <cell r="B2716">
            <v>29900000</v>
          </cell>
        </row>
        <row r="2717">
          <cell r="A2717">
            <v>2801105</v>
          </cell>
          <cell r="B2717">
            <v>38000000</v>
          </cell>
        </row>
        <row r="2718">
          <cell r="A2718">
            <v>2801106</v>
          </cell>
          <cell r="B2718">
            <v>17600000</v>
          </cell>
        </row>
        <row r="2719">
          <cell r="A2719">
            <v>2801108</v>
          </cell>
          <cell r="B2719">
            <v>50800000</v>
          </cell>
        </row>
        <row r="2720">
          <cell r="A2720">
            <v>2801109</v>
          </cell>
          <cell r="B2720">
            <v>48000000</v>
          </cell>
        </row>
        <row r="2721">
          <cell r="A2721">
            <v>2801110</v>
          </cell>
          <cell r="B2721">
            <v>21900000</v>
          </cell>
        </row>
        <row r="2722">
          <cell r="A2722">
            <v>2801112</v>
          </cell>
          <cell r="B2722">
            <v>29900000</v>
          </cell>
        </row>
        <row r="2723">
          <cell r="A2723">
            <v>2801113</v>
          </cell>
          <cell r="B2723">
            <v>45800000</v>
          </cell>
        </row>
        <row r="2724">
          <cell r="A2724">
            <v>2801114</v>
          </cell>
          <cell r="B2724">
            <v>29900000</v>
          </cell>
        </row>
        <row r="2725">
          <cell r="A2725">
            <v>2801115</v>
          </cell>
          <cell r="B2725">
            <v>38700000</v>
          </cell>
        </row>
        <row r="2726">
          <cell r="A2726">
            <v>2801116</v>
          </cell>
          <cell r="B2726">
            <v>37000000</v>
          </cell>
        </row>
        <row r="2727">
          <cell r="A2727">
            <v>2801117</v>
          </cell>
          <cell r="B2727">
            <v>26000000</v>
          </cell>
        </row>
        <row r="2728">
          <cell r="A2728">
            <v>2801119</v>
          </cell>
          <cell r="B2728">
            <v>40000000</v>
          </cell>
        </row>
        <row r="2729">
          <cell r="A2729">
            <v>2801120</v>
          </cell>
          <cell r="B2729">
            <v>47000000</v>
          </cell>
        </row>
        <row r="2730">
          <cell r="A2730">
            <v>2801121</v>
          </cell>
          <cell r="B2730">
            <v>64200000</v>
          </cell>
        </row>
        <row r="2731">
          <cell r="A2731">
            <v>2801124</v>
          </cell>
          <cell r="B2731">
            <v>32200000</v>
          </cell>
        </row>
        <row r="2732">
          <cell r="A2732">
            <v>2801126</v>
          </cell>
          <cell r="B2732">
            <v>29500000</v>
          </cell>
        </row>
        <row r="2733">
          <cell r="A2733">
            <v>2801128</v>
          </cell>
          <cell r="B2733">
            <v>35900000</v>
          </cell>
        </row>
        <row r="2734">
          <cell r="A2734">
            <v>2801130</v>
          </cell>
          <cell r="B2734">
            <v>37000000</v>
          </cell>
        </row>
        <row r="2735">
          <cell r="A2735">
            <v>2801131</v>
          </cell>
          <cell r="B2735">
            <v>27500000</v>
          </cell>
        </row>
        <row r="2736">
          <cell r="A2736">
            <v>2801132</v>
          </cell>
          <cell r="B2736">
            <v>67000000</v>
          </cell>
        </row>
        <row r="2737">
          <cell r="A2737">
            <v>2801134</v>
          </cell>
          <cell r="B2737">
            <v>33300000</v>
          </cell>
        </row>
        <row r="2738">
          <cell r="A2738">
            <v>2801135</v>
          </cell>
          <cell r="B2738">
            <v>44000000</v>
          </cell>
        </row>
        <row r="2739">
          <cell r="A2739">
            <v>2806013</v>
          </cell>
          <cell r="B2739">
            <v>43000000</v>
          </cell>
        </row>
        <row r="2740">
          <cell r="A2740">
            <v>2806017</v>
          </cell>
          <cell r="B2740">
            <v>47200000</v>
          </cell>
        </row>
        <row r="2741">
          <cell r="A2741">
            <v>2806022</v>
          </cell>
          <cell r="B2741">
            <v>45000000</v>
          </cell>
        </row>
        <row r="2742">
          <cell r="A2742">
            <v>2801136</v>
          </cell>
          <cell r="B2742">
            <v>90000000</v>
          </cell>
        </row>
        <row r="2743">
          <cell r="A2743">
            <v>2801137</v>
          </cell>
          <cell r="B2743">
            <v>90000000</v>
          </cell>
        </row>
        <row r="2744">
          <cell r="A2744">
            <v>2801138</v>
          </cell>
          <cell r="B2744">
            <v>47000000</v>
          </cell>
        </row>
        <row r="2745">
          <cell r="A2745">
            <v>2801122</v>
          </cell>
          <cell r="B2745">
            <v>54600000</v>
          </cell>
        </row>
        <row r="2746">
          <cell r="A2746">
            <v>2801141</v>
          </cell>
          <cell r="B2746">
            <v>41000000</v>
          </cell>
        </row>
        <row r="2747">
          <cell r="A2747">
            <v>2801142</v>
          </cell>
          <cell r="B2747">
            <v>41000000</v>
          </cell>
        </row>
        <row r="2748">
          <cell r="A2748">
            <v>2801143</v>
          </cell>
          <cell r="B2748">
            <v>38000000</v>
          </cell>
        </row>
        <row r="2749">
          <cell r="A2749">
            <v>2801144</v>
          </cell>
          <cell r="B2749">
            <v>39000000</v>
          </cell>
        </row>
        <row r="2750">
          <cell r="A2750">
            <v>2801145</v>
          </cell>
          <cell r="B2750">
            <v>41000000</v>
          </cell>
        </row>
        <row r="2751">
          <cell r="A2751">
            <v>2801147</v>
          </cell>
          <cell r="B2751">
            <v>45000000</v>
          </cell>
        </row>
        <row r="2752">
          <cell r="A2752">
            <v>2801148</v>
          </cell>
          <cell r="B2752">
            <v>48500000</v>
          </cell>
        </row>
        <row r="2753">
          <cell r="A2753">
            <v>2801005</v>
          </cell>
          <cell r="B2753">
            <v>25200000</v>
          </cell>
        </row>
        <row r="2754">
          <cell r="A2754">
            <v>2801010</v>
          </cell>
          <cell r="B2754">
            <v>17500000</v>
          </cell>
        </row>
        <row r="2755">
          <cell r="A2755">
            <v>2801016</v>
          </cell>
          <cell r="B2755">
            <v>23700000</v>
          </cell>
        </row>
        <row r="2756">
          <cell r="A2756">
            <v>2801017</v>
          </cell>
          <cell r="B2756">
            <v>25200000</v>
          </cell>
        </row>
        <row r="2757">
          <cell r="A2757">
            <v>2801035</v>
          </cell>
          <cell r="B2757">
            <v>22300000</v>
          </cell>
        </row>
        <row r="2758">
          <cell r="A2758">
            <v>2801036</v>
          </cell>
          <cell r="B2758">
            <v>12200000</v>
          </cell>
        </row>
        <row r="2759">
          <cell r="A2759">
            <v>2801039</v>
          </cell>
          <cell r="B2759">
            <v>19800000</v>
          </cell>
        </row>
        <row r="2760">
          <cell r="A2760">
            <v>2801041</v>
          </cell>
          <cell r="B2760">
            <v>12200000</v>
          </cell>
        </row>
        <row r="2761">
          <cell r="A2761">
            <v>2801043</v>
          </cell>
          <cell r="B2761">
            <v>20400000</v>
          </cell>
        </row>
        <row r="2762">
          <cell r="A2762">
            <v>2801048</v>
          </cell>
          <cell r="B2762">
            <v>19500000</v>
          </cell>
        </row>
        <row r="2763">
          <cell r="A2763">
            <v>2801056</v>
          </cell>
          <cell r="B2763">
            <v>26300000</v>
          </cell>
        </row>
        <row r="2764">
          <cell r="A2764">
            <v>2801058</v>
          </cell>
          <cell r="B2764">
            <v>24800000</v>
          </cell>
        </row>
        <row r="2765">
          <cell r="A2765">
            <v>2801060</v>
          </cell>
          <cell r="B2765">
            <v>27000000</v>
          </cell>
        </row>
        <row r="2766">
          <cell r="A2766">
            <v>2801066</v>
          </cell>
          <cell r="B2766">
            <v>26800000</v>
          </cell>
        </row>
        <row r="2767">
          <cell r="A2767">
            <v>2801070</v>
          </cell>
          <cell r="B2767">
            <v>28100000</v>
          </cell>
        </row>
        <row r="2768">
          <cell r="A2768">
            <v>2801074</v>
          </cell>
          <cell r="B2768">
            <v>27000000</v>
          </cell>
        </row>
        <row r="2769">
          <cell r="A2769">
            <v>2801075</v>
          </cell>
          <cell r="B2769">
            <v>31200000</v>
          </cell>
        </row>
        <row r="2770">
          <cell r="A2770">
            <v>2801078</v>
          </cell>
          <cell r="B2770">
            <v>28300000</v>
          </cell>
        </row>
        <row r="2771">
          <cell r="A2771">
            <v>2801093</v>
          </cell>
          <cell r="B2771">
            <v>30900000</v>
          </cell>
        </row>
        <row r="2772">
          <cell r="A2772">
            <v>2801094</v>
          </cell>
          <cell r="B2772">
            <v>32000000</v>
          </cell>
        </row>
        <row r="2773">
          <cell r="A2773">
            <v>2801100</v>
          </cell>
          <cell r="B2773">
            <v>36000000</v>
          </cell>
        </row>
        <row r="2774">
          <cell r="A2774">
            <v>2801107</v>
          </cell>
          <cell r="B2774">
            <v>31500000</v>
          </cell>
        </row>
        <row r="2775">
          <cell r="A2775">
            <v>2801111</v>
          </cell>
          <cell r="B2775">
            <v>36900000</v>
          </cell>
        </row>
        <row r="2776">
          <cell r="A2776">
            <v>2801118</v>
          </cell>
          <cell r="B2776">
            <v>30900000</v>
          </cell>
        </row>
        <row r="2777">
          <cell r="A2777">
            <v>2801123</v>
          </cell>
          <cell r="B2777">
            <v>40000000</v>
          </cell>
        </row>
        <row r="2778">
          <cell r="A2778">
            <v>2801125</v>
          </cell>
          <cell r="B2778">
            <v>44600000</v>
          </cell>
        </row>
        <row r="2779">
          <cell r="A2779">
            <v>2801127</v>
          </cell>
          <cell r="B2779">
            <v>42100000</v>
          </cell>
        </row>
        <row r="2780">
          <cell r="A2780">
            <v>2801129</v>
          </cell>
          <cell r="B2780">
            <v>35000000</v>
          </cell>
        </row>
        <row r="2781">
          <cell r="A2781">
            <v>2801133</v>
          </cell>
          <cell r="B2781">
            <v>28000000</v>
          </cell>
        </row>
        <row r="2782">
          <cell r="A2782">
            <v>2801139</v>
          </cell>
          <cell r="B2782">
            <v>50000000</v>
          </cell>
        </row>
        <row r="2783">
          <cell r="A2783">
            <v>2801140</v>
          </cell>
          <cell r="B2783">
            <v>55000000</v>
          </cell>
        </row>
        <row r="2784">
          <cell r="A2784">
            <v>2801146</v>
          </cell>
          <cell r="B2784">
            <v>60000000</v>
          </cell>
        </row>
        <row r="2785">
          <cell r="A2785">
            <v>2806001</v>
          </cell>
          <cell r="B2785">
            <v>26700000</v>
          </cell>
        </row>
        <row r="2786">
          <cell r="A2786">
            <v>2806005</v>
          </cell>
          <cell r="B2786">
            <v>27100000</v>
          </cell>
        </row>
        <row r="2787">
          <cell r="A2787">
            <v>2806006</v>
          </cell>
          <cell r="B2787">
            <v>22100000</v>
          </cell>
        </row>
        <row r="2788">
          <cell r="A2788">
            <v>2806007</v>
          </cell>
          <cell r="B2788">
            <v>32600000</v>
          </cell>
        </row>
        <row r="2789">
          <cell r="A2789">
            <v>2806010</v>
          </cell>
          <cell r="B2789">
            <v>33600000</v>
          </cell>
        </row>
        <row r="2790">
          <cell r="A2790">
            <v>2806012</v>
          </cell>
          <cell r="B2790">
            <v>26800000</v>
          </cell>
        </row>
        <row r="2791">
          <cell r="A2791">
            <v>2806014</v>
          </cell>
          <cell r="B2791">
            <v>36000000</v>
          </cell>
        </row>
        <row r="2792">
          <cell r="A2792">
            <v>2806015</v>
          </cell>
          <cell r="B2792">
            <v>38000000</v>
          </cell>
        </row>
        <row r="2793">
          <cell r="A2793">
            <v>2806016</v>
          </cell>
          <cell r="B2793">
            <v>46900000</v>
          </cell>
        </row>
        <row r="2794">
          <cell r="A2794">
            <v>2806018</v>
          </cell>
          <cell r="B2794">
            <v>38900000</v>
          </cell>
        </row>
        <row r="2795">
          <cell r="A2795">
            <v>2806019</v>
          </cell>
          <cell r="B2795">
            <v>43500000</v>
          </cell>
        </row>
        <row r="2796">
          <cell r="A2796">
            <v>2806020</v>
          </cell>
          <cell r="B2796">
            <v>48200000</v>
          </cell>
        </row>
        <row r="2797">
          <cell r="A2797">
            <v>2806021</v>
          </cell>
          <cell r="B2797">
            <v>55900000</v>
          </cell>
        </row>
        <row r="2798">
          <cell r="A2798">
            <v>2807001</v>
          </cell>
          <cell r="B2798">
            <v>26500000</v>
          </cell>
        </row>
        <row r="2799">
          <cell r="A2799">
            <v>2807003</v>
          </cell>
          <cell r="B2799">
            <v>28000000</v>
          </cell>
        </row>
        <row r="2800">
          <cell r="A2800">
            <v>2807004</v>
          </cell>
          <cell r="B2800">
            <v>40000000</v>
          </cell>
        </row>
        <row r="2801">
          <cell r="A2801">
            <v>2807005</v>
          </cell>
          <cell r="B2801">
            <v>36000000</v>
          </cell>
        </row>
        <row r="2802">
          <cell r="A2802">
            <v>2807002</v>
          </cell>
          <cell r="B2802">
            <v>100000000</v>
          </cell>
        </row>
        <row r="2803">
          <cell r="A2803">
            <v>2812004</v>
          </cell>
          <cell r="B2803">
            <v>76700000</v>
          </cell>
        </row>
        <row r="2804">
          <cell r="A2804">
            <v>2807006</v>
          </cell>
          <cell r="B2804">
            <v>140000000</v>
          </cell>
        </row>
        <row r="2805">
          <cell r="A2805">
            <v>2820001</v>
          </cell>
          <cell r="B2805">
            <v>22000000</v>
          </cell>
        </row>
        <row r="2806">
          <cell r="A2806">
            <v>2820002</v>
          </cell>
          <cell r="B2806">
            <v>25400000</v>
          </cell>
        </row>
        <row r="2807">
          <cell r="A2807">
            <v>2820003</v>
          </cell>
          <cell r="B2807">
            <v>39500000</v>
          </cell>
        </row>
        <row r="2808">
          <cell r="A2808">
            <v>2820004</v>
          </cell>
          <cell r="B2808">
            <v>32100000</v>
          </cell>
        </row>
        <row r="2809">
          <cell r="A2809">
            <v>2820005</v>
          </cell>
          <cell r="B2809">
            <v>31000000</v>
          </cell>
        </row>
        <row r="2810">
          <cell r="A2810">
            <v>2820006</v>
          </cell>
          <cell r="B2810">
            <v>33000000</v>
          </cell>
        </row>
        <row r="2811">
          <cell r="A2811">
            <v>2820007</v>
          </cell>
          <cell r="B2811">
            <v>46900000</v>
          </cell>
        </row>
        <row r="2812">
          <cell r="A2812">
            <v>2820008</v>
          </cell>
          <cell r="B2812">
            <v>37000000</v>
          </cell>
        </row>
        <row r="2813">
          <cell r="A2813">
            <v>2820009</v>
          </cell>
          <cell r="B2813">
            <v>40000000</v>
          </cell>
        </row>
        <row r="2814">
          <cell r="A2814">
            <v>2820010</v>
          </cell>
          <cell r="B2814">
            <v>44900000</v>
          </cell>
        </row>
        <row r="2815">
          <cell r="A2815">
            <v>2820011</v>
          </cell>
          <cell r="B2815">
            <v>35000000</v>
          </cell>
        </row>
        <row r="2816">
          <cell r="A2816">
            <v>2820012</v>
          </cell>
          <cell r="B2816">
            <v>38000000</v>
          </cell>
        </row>
        <row r="2817">
          <cell r="A2817">
            <v>2820013</v>
          </cell>
          <cell r="B2817">
            <v>35900000</v>
          </cell>
        </row>
        <row r="2818">
          <cell r="A2818">
            <v>2820014</v>
          </cell>
          <cell r="B2818">
            <v>37900000</v>
          </cell>
        </row>
        <row r="2819">
          <cell r="A2819">
            <v>2820015</v>
          </cell>
          <cell r="B2819">
            <v>39000000</v>
          </cell>
        </row>
        <row r="2820">
          <cell r="A2820">
            <v>2820016</v>
          </cell>
          <cell r="B2820">
            <v>53000000</v>
          </cell>
        </row>
        <row r="2821">
          <cell r="A2821">
            <v>2820017</v>
          </cell>
          <cell r="B2821">
            <v>41000000</v>
          </cell>
        </row>
        <row r="2822">
          <cell r="A2822">
            <v>2820018</v>
          </cell>
          <cell r="B2822">
            <v>38500000</v>
          </cell>
        </row>
        <row r="2823">
          <cell r="A2823">
            <v>2811002</v>
          </cell>
          <cell r="B2823">
            <v>74000000</v>
          </cell>
        </row>
        <row r="2824">
          <cell r="A2824">
            <v>2804002</v>
          </cell>
          <cell r="B2824">
            <v>95000000</v>
          </cell>
        </row>
        <row r="2825">
          <cell r="A2825">
            <v>2804007</v>
          </cell>
          <cell r="B2825">
            <v>129000000</v>
          </cell>
        </row>
        <row r="2826">
          <cell r="A2826">
            <v>2812001</v>
          </cell>
          <cell r="B2826">
            <v>56100000</v>
          </cell>
        </row>
        <row r="2827">
          <cell r="A2827">
            <v>2826003</v>
          </cell>
          <cell r="B2827">
            <v>56600000</v>
          </cell>
        </row>
        <row r="2828">
          <cell r="A2828">
            <v>2910001</v>
          </cell>
          <cell r="B2828">
            <v>136800000</v>
          </cell>
        </row>
        <row r="2829">
          <cell r="A2829">
            <v>2910002</v>
          </cell>
          <cell r="B2829">
            <v>301800000</v>
          </cell>
        </row>
        <row r="2830">
          <cell r="A2830">
            <v>2910080</v>
          </cell>
          <cell r="B2830">
            <v>116700000</v>
          </cell>
        </row>
        <row r="2831">
          <cell r="A2831">
            <v>2910082</v>
          </cell>
          <cell r="B2831">
            <v>121800000</v>
          </cell>
        </row>
        <row r="2832">
          <cell r="A2832">
            <v>2910083</v>
          </cell>
          <cell r="B2832">
            <v>156300000</v>
          </cell>
        </row>
        <row r="2833">
          <cell r="A2833">
            <v>2910084</v>
          </cell>
          <cell r="B2833">
            <v>171000000</v>
          </cell>
        </row>
        <row r="2834">
          <cell r="A2834">
            <v>2910085</v>
          </cell>
          <cell r="B2834">
            <v>316800000</v>
          </cell>
        </row>
        <row r="2835">
          <cell r="A2835">
            <v>2910086</v>
          </cell>
          <cell r="B2835">
            <v>215000000</v>
          </cell>
        </row>
        <row r="2836">
          <cell r="A2836">
            <v>2910087</v>
          </cell>
          <cell r="B2836">
            <v>200300000</v>
          </cell>
        </row>
        <row r="2837">
          <cell r="A2837">
            <v>2911002</v>
          </cell>
          <cell r="B2837">
            <v>136000000</v>
          </cell>
        </row>
        <row r="2838">
          <cell r="A2838">
            <v>2911003</v>
          </cell>
          <cell r="B2838">
            <v>216000000</v>
          </cell>
        </row>
        <row r="2839">
          <cell r="A2839">
            <v>2911004</v>
          </cell>
          <cell r="B2839">
            <v>98700000</v>
          </cell>
        </row>
        <row r="2840">
          <cell r="A2840">
            <v>2911005</v>
          </cell>
          <cell r="B2840">
            <v>93500000</v>
          </cell>
        </row>
        <row r="2841">
          <cell r="A2841">
            <v>2911006</v>
          </cell>
          <cell r="B2841">
            <v>266800000</v>
          </cell>
        </row>
        <row r="2842">
          <cell r="A2842">
            <v>2911007</v>
          </cell>
          <cell r="B2842">
            <v>113500000</v>
          </cell>
        </row>
        <row r="2843">
          <cell r="A2843">
            <v>2911008</v>
          </cell>
          <cell r="B2843">
            <v>295000000</v>
          </cell>
        </row>
        <row r="2844">
          <cell r="A2844">
            <v>2911009</v>
          </cell>
          <cell r="B2844">
            <v>180000000</v>
          </cell>
        </row>
        <row r="2845">
          <cell r="A2845">
            <v>2911010</v>
          </cell>
          <cell r="B2845">
            <v>274900000</v>
          </cell>
        </row>
        <row r="2846">
          <cell r="A2846">
            <v>2911011</v>
          </cell>
          <cell r="B2846">
            <v>379900000</v>
          </cell>
        </row>
        <row r="2847">
          <cell r="A2847">
            <v>2904001</v>
          </cell>
          <cell r="B2847">
            <v>107700000</v>
          </cell>
        </row>
        <row r="2848">
          <cell r="A2848">
            <v>2904002</v>
          </cell>
          <cell r="B2848">
            <v>105400000</v>
          </cell>
        </row>
        <row r="2849">
          <cell r="A2849">
            <v>2904003</v>
          </cell>
          <cell r="B2849">
            <v>124800000</v>
          </cell>
        </row>
        <row r="2850">
          <cell r="A2850">
            <v>2904004</v>
          </cell>
          <cell r="B2850">
            <v>284600000</v>
          </cell>
        </row>
        <row r="2851">
          <cell r="A2851">
            <v>2904081</v>
          </cell>
          <cell r="B2851">
            <v>153500000</v>
          </cell>
        </row>
        <row r="2852">
          <cell r="A2852">
            <v>2904082</v>
          </cell>
          <cell r="B2852">
            <v>197000000</v>
          </cell>
        </row>
        <row r="2853">
          <cell r="A2853">
            <v>2904083</v>
          </cell>
          <cell r="B2853">
            <v>291900000</v>
          </cell>
        </row>
        <row r="2854">
          <cell r="A2854">
            <v>2912001</v>
          </cell>
          <cell r="B2854">
            <v>108000000</v>
          </cell>
        </row>
        <row r="2855">
          <cell r="A2855">
            <v>2912002</v>
          </cell>
          <cell r="B2855">
            <v>157000000</v>
          </cell>
        </row>
        <row r="2856">
          <cell r="A2856">
            <v>2912005</v>
          </cell>
          <cell r="B2856">
            <v>288600000</v>
          </cell>
        </row>
        <row r="2857">
          <cell r="A2857">
            <v>2912006</v>
          </cell>
          <cell r="B2857">
            <v>109500000</v>
          </cell>
        </row>
        <row r="2858">
          <cell r="A2858">
            <v>2912008</v>
          </cell>
          <cell r="B2858">
            <v>199100000</v>
          </cell>
        </row>
        <row r="2859">
          <cell r="A2859">
            <v>2912003</v>
          </cell>
          <cell r="B2859">
            <v>115800000</v>
          </cell>
        </row>
        <row r="2860">
          <cell r="A2860">
            <v>2912004</v>
          </cell>
          <cell r="B2860">
            <v>300300000</v>
          </cell>
        </row>
        <row r="2861">
          <cell r="A2861">
            <v>2912007</v>
          </cell>
          <cell r="B2861">
            <v>171000000</v>
          </cell>
        </row>
        <row r="2862">
          <cell r="A2862">
            <v>2912009</v>
          </cell>
          <cell r="B2862">
            <v>214200000</v>
          </cell>
        </row>
        <row r="2863">
          <cell r="A2863">
            <v>2926001</v>
          </cell>
          <cell r="B2863">
            <v>111600000</v>
          </cell>
        </row>
        <row r="2864">
          <cell r="A2864">
            <v>2926002</v>
          </cell>
          <cell r="B2864">
            <v>137500000</v>
          </cell>
        </row>
        <row r="2865">
          <cell r="A2865">
            <v>2926004</v>
          </cell>
          <cell r="B2865">
            <v>155700000</v>
          </cell>
        </row>
        <row r="2866">
          <cell r="A2866">
            <v>2926080</v>
          </cell>
          <cell r="B2866">
            <v>116000000</v>
          </cell>
        </row>
        <row r="2867">
          <cell r="A2867">
            <v>2926081</v>
          </cell>
          <cell r="B2867">
            <v>257000000</v>
          </cell>
        </row>
        <row r="2868">
          <cell r="A2868">
            <v>2926082</v>
          </cell>
          <cell r="B2868">
            <v>327000000</v>
          </cell>
        </row>
        <row r="2869">
          <cell r="A2869">
            <v>2926083</v>
          </cell>
          <cell r="B2869">
            <v>260000000</v>
          </cell>
        </row>
        <row r="2870">
          <cell r="A2870">
            <v>2926084</v>
          </cell>
          <cell r="B2870">
            <v>195600000</v>
          </cell>
        </row>
        <row r="2871">
          <cell r="A2871">
            <v>2926085</v>
          </cell>
          <cell r="B2871">
            <v>443900000</v>
          </cell>
        </row>
        <row r="2872">
          <cell r="A2872">
            <v>2926086</v>
          </cell>
          <cell r="B2872">
            <v>399600000</v>
          </cell>
        </row>
        <row r="2873">
          <cell r="A2873">
            <v>2926087</v>
          </cell>
          <cell r="B2873">
            <v>292300000</v>
          </cell>
        </row>
        <row r="2874">
          <cell r="A2874">
            <v>2922003</v>
          </cell>
          <cell r="B2874">
            <v>104600000</v>
          </cell>
        </row>
        <row r="2875">
          <cell r="A2875">
            <v>2922005</v>
          </cell>
          <cell r="B2875">
            <v>288000000</v>
          </cell>
        </row>
        <row r="2876">
          <cell r="A2876">
            <v>2922008</v>
          </cell>
          <cell r="B2876">
            <v>99800000</v>
          </cell>
        </row>
        <row r="2877">
          <cell r="A2877">
            <v>2922011</v>
          </cell>
          <cell r="B2877">
            <v>306800000</v>
          </cell>
        </row>
        <row r="2878">
          <cell r="A2878">
            <v>2922012</v>
          </cell>
          <cell r="B2878">
            <v>309300000</v>
          </cell>
        </row>
        <row r="2879">
          <cell r="A2879">
            <v>2922013</v>
          </cell>
          <cell r="B2879">
            <v>187800000</v>
          </cell>
        </row>
        <row r="2880">
          <cell r="A2880">
            <v>2922015</v>
          </cell>
          <cell r="B2880">
            <v>260000000</v>
          </cell>
        </row>
        <row r="2881">
          <cell r="A2881">
            <v>2922017</v>
          </cell>
          <cell r="B2881">
            <v>138700000</v>
          </cell>
        </row>
        <row r="2882">
          <cell r="A2882">
            <v>2922080</v>
          </cell>
          <cell r="B2882">
            <v>128100000</v>
          </cell>
        </row>
        <row r="2883">
          <cell r="A2883">
            <v>2922081</v>
          </cell>
          <cell r="B2883">
            <v>125600000</v>
          </cell>
        </row>
        <row r="2884">
          <cell r="A2884">
            <v>2922083</v>
          </cell>
          <cell r="B2884">
            <v>176600000</v>
          </cell>
        </row>
        <row r="2885">
          <cell r="A2885">
            <v>2922084</v>
          </cell>
          <cell r="B2885">
            <v>351800000</v>
          </cell>
        </row>
        <row r="2886">
          <cell r="A2886">
            <v>2922085</v>
          </cell>
          <cell r="B2886">
            <v>305000000</v>
          </cell>
        </row>
        <row r="2887">
          <cell r="A2887">
            <v>2922086</v>
          </cell>
          <cell r="B2887">
            <v>323200000</v>
          </cell>
        </row>
        <row r="2888">
          <cell r="A2888">
            <v>2922087</v>
          </cell>
          <cell r="B2888">
            <v>406500000</v>
          </cell>
        </row>
        <row r="2889">
          <cell r="A2889">
            <v>2922088</v>
          </cell>
          <cell r="B2889">
            <v>358500000</v>
          </cell>
        </row>
        <row r="2890">
          <cell r="A2890">
            <v>2922089</v>
          </cell>
          <cell r="B2890">
            <v>504900000</v>
          </cell>
        </row>
        <row r="2891">
          <cell r="A2891">
            <v>2922090</v>
          </cell>
          <cell r="B2891">
            <v>450000000</v>
          </cell>
        </row>
        <row r="2892">
          <cell r="A2892">
            <v>2922091</v>
          </cell>
          <cell r="B2892">
            <v>483500000</v>
          </cell>
        </row>
        <row r="2893">
          <cell r="A2893">
            <v>2922092</v>
          </cell>
          <cell r="B2893">
            <v>368500000</v>
          </cell>
        </row>
        <row r="2894">
          <cell r="A2894">
            <v>3001120</v>
          </cell>
          <cell r="B2894">
            <v>133500000</v>
          </cell>
        </row>
        <row r="2895">
          <cell r="A2895">
            <v>3001123</v>
          </cell>
          <cell r="B2895">
            <v>89200000</v>
          </cell>
        </row>
        <row r="2896">
          <cell r="A2896">
            <v>3001127</v>
          </cell>
          <cell r="B2896">
            <v>150000000</v>
          </cell>
        </row>
        <row r="2897">
          <cell r="A2897">
            <v>3001144</v>
          </cell>
          <cell r="B2897">
            <v>85000000</v>
          </cell>
        </row>
        <row r="2898">
          <cell r="A2898">
            <v>3001150</v>
          </cell>
          <cell r="B2898">
            <v>173000000</v>
          </cell>
        </row>
        <row r="2899">
          <cell r="A2899">
            <v>3001151</v>
          </cell>
          <cell r="B2899">
            <v>108000000</v>
          </cell>
        </row>
        <row r="2900">
          <cell r="A2900">
            <v>3001156</v>
          </cell>
          <cell r="B2900">
            <v>156300000</v>
          </cell>
        </row>
        <row r="2901">
          <cell r="A2901">
            <v>3001001</v>
          </cell>
          <cell r="B2901">
            <v>18600000</v>
          </cell>
        </row>
        <row r="2902">
          <cell r="A2902">
            <v>3001009</v>
          </cell>
          <cell r="B2902">
            <v>48500000</v>
          </cell>
        </row>
        <row r="2903">
          <cell r="A2903">
            <v>3001036</v>
          </cell>
          <cell r="B2903">
            <v>19500000</v>
          </cell>
        </row>
        <row r="2904">
          <cell r="A2904">
            <v>3001042</v>
          </cell>
          <cell r="B2904">
            <v>19700000</v>
          </cell>
        </row>
        <row r="2905">
          <cell r="A2905">
            <v>3001044</v>
          </cell>
          <cell r="B2905">
            <v>21700000</v>
          </cell>
        </row>
        <row r="2906">
          <cell r="A2906">
            <v>3001045</v>
          </cell>
          <cell r="B2906">
            <v>26400000</v>
          </cell>
        </row>
        <row r="2907">
          <cell r="A2907">
            <v>3001079</v>
          </cell>
          <cell r="B2907">
            <v>28000000</v>
          </cell>
        </row>
        <row r="2908">
          <cell r="A2908">
            <v>3001091</v>
          </cell>
          <cell r="B2908">
            <v>27600000</v>
          </cell>
        </row>
        <row r="2909">
          <cell r="A2909">
            <v>3001092</v>
          </cell>
          <cell r="B2909">
            <v>26900000</v>
          </cell>
        </row>
        <row r="2910">
          <cell r="A2910">
            <v>3001097</v>
          </cell>
          <cell r="B2910">
            <v>19000000</v>
          </cell>
        </row>
        <row r="2911">
          <cell r="A2911">
            <v>3001103</v>
          </cell>
          <cell r="B2911">
            <v>27300000</v>
          </cell>
        </row>
        <row r="2912">
          <cell r="A2912">
            <v>3001107</v>
          </cell>
          <cell r="B2912">
            <v>39500000</v>
          </cell>
        </row>
        <row r="2913">
          <cell r="A2913">
            <v>3001113</v>
          </cell>
          <cell r="B2913">
            <v>28300000</v>
          </cell>
        </row>
        <row r="2914">
          <cell r="A2914">
            <v>3001117</v>
          </cell>
          <cell r="B2914">
            <v>42300000</v>
          </cell>
        </row>
        <row r="2915">
          <cell r="A2915">
            <v>3001119</v>
          </cell>
          <cell r="B2915">
            <v>30300000</v>
          </cell>
        </row>
        <row r="2916">
          <cell r="A2916">
            <v>3001126</v>
          </cell>
          <cell r="B2916">
            <v>37000000</v>
          </cell>
        </row>
        <row r="2917">
          <cell r="A2917">
            <v>3001128</v>
          </cell>
          <cell r="B2917">
            <v>39500000</v>
          </cell>
        </row>
        <row r="2918">
          <cell r="A2918">
            <v>3001137</v>
          </cell>
          <cell r="B2918">
            <v>54600000</v>
          </cell>
        </row>
        <row r="2919">
          <cell r="A2919">
            <v>3001138</v>
          </cell>
          <cell r="B2919">
            <v>46600000</v>
          </cell>
        </row>
        <row r="2920">
          <cell r="A2920">
            <v>3001140</v>
          </cell>
          <cell r="B2920">
            <v>48800000</v>
          </cell>
        </row>
        <row r="2921">
          <cell r="A2921">
            <v>3001149</v>
          </cell>
          <cell r="B2921">
            <v>51600000</v>
          </cell>
        </row>
        <row r="2922">
          <cell r="A2922">
            <v>3001154</v>
          </cell>
          <cell r="B2922">
            <v>70000000</v>
          </cell>
        </row>
        <row r="2923">
          <cell r="A2923">
            <v>3001004</v>
          </cell>
          <cell r="B2923">
            <v>30800000</v>
          </cell>
        </row>
        <row r="2924">
          <cell r="A2924">
            <v>3001006</v>
          </cell>
          <cell r="B2924">
            <v>20000000</v>
          </cell>
        </row>
        <row r="2925">
          <cell r="A2925">
            <v>3001013</v>
          </cell>
          <cell r="B2925">
            <v>30600000</v>
          </cell>
        </row>
        <row r="2926">
          <cell r="A2926">
            <v>3001018</v>
          </cell>
          <cell r="B2926">
            <v>55400000</v>
          </cell>
        </row>
        <row r="2927">
          <cell r="A2927">
            <v>3001032</v>
          </cell>
          <cell r="B2927">
            <v>33700000</v>
          </cell>
        </row>
        <row r="2928">
          <cell r="A2928">
            <v>3001033</v>
          </cell>
          <cell r="B2928">
            <v>28400000</v>
          </cell>
        </row>
        <row r="2929">
          <cell r="A2929">
            <v>3001034</v>
          </cell>
          <cell r="B2929">
            <v>21000000</v>
          </cell>
        </row>
        <row r="2930">
          <cell r="A2930">
            <v>3001035</v>
          </cell>
          <cell r="B2930">
            <v>29800000</v>
          </cell>
        </row>
        <row r="2931">
          <cell r="A2931">
            <v>3001037</v>
          </cell>
          <cell r="B2931">
            <v>65100000</v>
          </cell>
        </row>
        <row r="2932">
          <cell r="A2932">
            <v>3001039</v>
          </cell>
          <cell r="B2932">
            <v>32900000</v>
          </cell>
        </row>
        <row r="2933">
          <cell r="A2933">
            <v>3001046</v>
          </cell>
          <cell r="B2933">
            <v>15200000</v>
          </cell>
        </row>
        <row r="2934">
          <cell r="A2934">
            <v>3001048</v>
          </cell>
          <cell r="B2934">
            <v>21500000</v>
          </cell>
        </row>
        <row r="2935">
          <cell r="A2935">
            <v>3001049</v>
          </cell>
          <cell r="B2935">
            <v>21000000</v>
          </cell>
        </row>
        <row r="2936">
          <cell r="A2936">
            <v>3001050</v>
          </cell>
          <cell r="B2936">
            <v>31100000</v>
          </cell>
        </row>
        <row r="2937">
          <cell r="A2937">
            <v>3001053</v>
          </cell>
          <cell r="B2937">
            <v>34000000</v>
          </cell>
        </row>
        <row r="2938">
          <cell r="A2938">
            <v>3001055</v>
          </cell>
          <cell r="B2938">
            <v>35700000</v>
          </cell>
        </row>
        <row r="2939">
          <cell r="A2939">
            <v>3001061</v>
          </cell>
          <cell r="B2939">
            <v>31400000</v>
          </cell>
        </row>
        <row r="2940">
          <cell r="A2940">
            <v>3001062</v>
          </cell>
          <cell r="B2940">
            <v>32100000</v>
          </cell>
        </row>
        <row r="2941">
          <cell r="A2941">
            <v>3001064</v>
          </cell>
          <cell r="B2941">
            <v>29500000</v>
          </cell>
        </row>
        <row r="2942">
          <cell r="A2942">
            <v>3001066</v>
          </cell>
          <cell r="B2942">
            <v>30000000</v>
          </cell>
        </row>
        <row r="2943">
          <cell r="A2943">
            <v>3001070</v>
          </cell>
          <cell r="B2943">
            <v>34200000</v>
          </cell>
        </row>
        <row r="2944">
          <cell r="A2944">
            <v>3001076</v>
          </cell>
          <cell r="B2944">
            <v>39200000</v>
          </cell>
        </row>
        <row r="2945">
          <cell r="A2945">
            <v>3001077</v>
          </cell>
          <cell r="B2945">
            <v>81300000</v>
          </cell>
        </row>
        <row r="2946">
          <cell r="A2946">
            <v>3001080</v>
          </cell>
          <cell r="B2946">
            <v>32400000</v>
          </cell>
        </row>
        <row r="2947">
          <cell r="A2947">
            <v>3001081</v>
          </cell>
          <cell r="B2947">
            <v>27800000</v>
          </cell>
        </row>
        <row r="2948">
          <cell r="A2948">
            <v>3001082</v>
          </cell>
          <cell r="B2948">
            <v>30600000</v>
          </cell>
        </row>
        <row r="2949">
          <cell r="A2949">
            <v>3001083</v>
          </cell>
          <cell r="B2949">
            <v>30400000</v>
          </cell>
        </row>
        <row r="2950">
          <cell r="A2950">
            <v>3001084</v>
          </cell>
          <cell r="B2950">
            <v>34700000</v>
          </cell>
        </row>
        <row r="2951">
          <cell r="A2951">
            <v>3001089</v>
          </cell>
          <cell r="B2951">
            <v>44800000</v>
          </cell>
        </row>
        <row r="2952">
          <cell r="A2952">
            <v>3001096</v>
          </cell>
          <cell r="B2952">
            <v>49900000</v>
          </cell>
        </row>
        <row r="2953">
          <cell r="A2953">
            <v>3001102</v>
          </cell>
          <cell r="B2953">
            <v>69200000</v>
          </cell>
        </row>
        <row r="2954">
          <cell r="A2954">
            <v>3001105</v>
          </cell>
          <cell r="B2954">
            <v>47200000</v>
          </cell>
        </row>
        <row r="2955">
          <cell r="A2955">
            <v>3001106</v>
          </cell>
          <cell r="B2955">
            <v>30000000</v>
          </cell>
        </row>
        <row r="2956">
          <cell r="A2956">
            <v>3001112</v>
          </cell>
          <cell r="B2956">
            <v>47200000</v>
          </cell>
        </row>
        <row r="2957">
          <cell r="A2957">
            <v>3001115</v>
          </cell>
          <cell r="B2957">
            <v>32300000</v>
          </cell>
        </row>
        <row r="2958">
          <cell r="A2958">
            <v>3001116</v>
          </cell>
          <cell r="B2958">
            <v>75900000</v>
          </cell>
        </row>
        <row r="2959">
          <cell r="A2959">
            <v>3001118</v>
          </cell>
          <cell r="B2959">
            <v>92800000</v>
          </cell>
        </row>
        <row r="2960">
          <cell r="A2960">
            <v>3001121</v>
          </cell>
          <cell r="B2960">
            <v>65000000</v>
          </cell>
        </row>
        <row r="2961">
          <cell r="A2961">
            <v>3001122</v>
          </cell>
          <cell r="B2961">
            <v>117800000</v>
          </cell>
        </row>
        <row r="2962">
          <cell r="A2962">
            <v>3001124</v>
          </cell>
          <cell r="B2962">
            <v>39700000</v>
          </cell>
        </row>
        <row r="2963">
          <cell r="A2963">
            <v>3001125</v>
          </cell>
          <cell r="B2963">
            <v>42100000</v>
          </cell>
        </row>
        <row r="2964">
          <cell r="A2964">
            <v>3001129</v>
          </cell>
          <cell r="B2964">
            <v>109500000</v>
          </cell>
        </row>
        <row r="2965">
          <cell r="A2965">
            <v>3001130</v>
          </cell>
          <cell r="B2965">
            <v>46500000</v>
          </cell>
        </row>
        <row r="2966">
          <cell r="A2966">
            <v>3001131</v>
          </cell>
          <cell r="B2966">
            <v>59900000</v>
          </cell>
        </row>
        <row r="2967">
          <cell r="A2967">
            <v>3001132</v>
          </cell>
          <cell r="B2967">
            <v>49500000</v>
          </cell>
        </row>
        <row r="2968">
          <cell r="A2968">
            <v>3001133</v>
          </cell>
          <cell r="B2968">
            <v>68400000</v>
          </cell>
        </row>
        <row r="2969">
          <cell r="A2969">
            <v>3001134</v>
          </cell>
          <cell r="B2969">
            <v>91400000</v>
          </cell>
        </row>
        <row r="2970">
          <cell r="A2970">
            <v>3001135</v>
          </cell>
          <cell r="B2970">
            <v>57500000</v>
          </cell>
        </row>
        <row r="2971">
          <cell r="A2971">
            <v>3001136</v>
          </cell>
          <cell r="B2971">
            <v>49000000</v>
          </cell>
        </row>
        <row r="2972">
          <cell r="A2972">
            <v>3001139</v>
          </cell>
          <cell r="B2972">
            <v>49800000</v>
          </cell>
        </row>
        <row r="2973">
          <cell r="A2973">
            <v>3001141</v>
          </cell>
          <cell r="B2973">
            <v>76800000</v>
          </cell>
        </row>
        <row r="2974">
          <cell r="A2974">
            <v>3001142</v>
          </cell>
          <cell r="B2974">
            <v>206000000</v>
          </cell>
        </row>
        <row r="2975">
          <cell r="A2975">
            <v>3001143</v>
          </cell>
          <cell r="B2975">
            <v>190000000</v>
          </cell>
        </row>
        <row r="2976">
          <cell r="A2976">
            <v>3001145</v>
          </cell>
          <cell r="B2976">
            <v>71000000</v>
          </cell>
        </row>
        <row r="2977">
          <cell r="A2977">
            <v>3001146</v>
          </cell>
          <cell r="B2977">
            <v>59500000</v>
          </cell>
        </row>
        <row r="2978">
          <cell r="A2978">
            <v>3001147</v>
          </cell>
          <cell r="B2978">
            <v>117800000</v>
          </cell>
        </row>
        <row r="2979">
          <cell r="A2979">
            <v>3001148</v>
          </cell>
          <cell r="B2979">
            <v>54000000</v>
          </cell>
        </row>
        <row r="2980">
          <cell r="A2980">
            <v>3001152</v>
          </cell>
          <cell r="B2980">
            <v>106000000</v>
          </cell>
        </row>
        <row r="2981">
          <cell r="A2981">
            <v>3001153</v>
          </cell>
          <cell r="B2981">
            <v>110000000</v>
          </cell>
        </row>
        <row r="2982">
          <cell r="A2982">
            <v>3001155</v>
          </cell>
          <cell r="B2982">
            <v>91400000</v>
          </cell>
        </row>
        <row r="2983">
          <cell r="A2983">
            <v>3001157</v>
          </cell>
          <cell r="B2983">
            <v>260000000</v>
          </cell>
        </row>
        <row r="2984">
          <cell r="A2984">
            <v>3001158</v>
          </cell>
          <cell r="B2984">
            <v>127000000</v>
          </cell>
        </row>
        <row r="2985">
          <cell r="A2985">
            <v>3006032</v>
          </cell>
          <cell r="B2985">
            <v>30800000</v>
          </cell>
        </row>
        <row r="2986">
          <cell r="A2986">
            <v>3006033</v>
          </cell>
          <cell r="B2986">
            <v>28700000</v>
          </cell>
        </row>
        <row r="2987">
          <cell r="A2987">
            <v>3006070</v>
          </cell>
          <cell r="B2987">
            <v>45800000</v>
          </cell>
        </row>
        <row r="2988">
          <cell r="A2988">
            <v>3006083</v>
          </cell>
          <cell r="B2988">
            <v>49600000</v>
          </cell>
        </row>
        <row r="2989">
          <cell r="A2989">
            <v>3006085</v>
          </cell>
          <cell r="B2989">
            <v>52600000</v>
          </cell>
        </row>
        <row r="2990">
          <cell r="A2990">
            <v>3006092</v>
          </cell>
          <cell r="B2990">
            <v>51700000</v>
          </cell>
        </row>
        <row r="2991">
          <cell r="A2991">
            <v>3006111</v>
          </cell>
          <cell r="B2991">
            <v>38500000</v>
          </cell>
        </row>
        <row r="2992">
          <cell r="A2992">
            <v>3006113</v>
          </cell>
          <cell r="B2992">
            <v>51000000</v>
          </cell>
        </row>
        <row r="2993">
          <cell r="A2993">
            <v>3006120</v>
          </cell>
          <cell r="B2993">
            <v>59000000</v>
          </cell>
        </row>
        <row r="2994">
          <cell r="A2994">
            <v>3006121</v>
          </cell>
          <cell r="B2994">
            <v>115200000</v>
          </cell>
        </row>
        <row r="2995">
          <cell r="A2995">
            <v>3006122</v>
          </cell>
          <cell r="B2995">
            <v>45000000</v>
          </cell>
        </row>
        <row r="2996">
          <cell r="A2996">
            <v>3006124</v>
          </cell>
          <cell r="B2996">
            <v>89200000</v>
          </cell>
        </row>
        <row r="2997">
          <cell r="A2997">
            <v>3006125</v>
          </cell>
          <cell r="B2997">
            <v>53500000</v>
          </cell>
        </row>
        <row r="2998">
          <cell r="A2998">
            <v>3006126</v>
          </cell>
          <cell r="B2998">
            <v>56700000</v>
          </cell>
        </row>
        <row r="2999">
          <cell r="A2999">
            <v>3006127</v>
          </cell>
          <cell r="B2999">
            <v>72700000</v>
          </cell>
        </row>
        <row r="3000">
          <cell r="A3000">
            <v>3006129</v>
          </cell>
          <cell r="B3000">
            <v>109000000</v>
          </cell>
        </row>
        <row r="3001">
          <cell r="A3001">
            <v>3006130</v>
          </cell>
          <cell r="B3001">
            <v>65700000</v>
          </cell>
        </row>
        <row r="3002">
          <cell r="A3002">
            <v>3006131</v>
          </cell>
          <cell r="B3002">
            <v>125800000</v>
          </cell>
        </row>
        <row r="3003">
          <cell r="A3003">
            <v>3006132</v>
          </cell>
          <cell r="B3003">
            <v>62700000</v>
          </cell>
        </row>
        <row r="3004">
          <cell r="A3004">
            <v>3006133</v>
          </cell>
          <cell r="B3004">
            <v>124000000</v>
          </cell>
        </row>
        <row r="3005">
          <cell r="A3005">
            <v>3006134</v>
          </cell>
          <cell r="B3005">
            <v>84000000</v>
          </cell>
        </row>
        <row r="3006">
          <cell r="A3006">
            <v>3006135</v>
          </cell>
          <cell r="B3006">
            <v>64000000</v>
          </cell>
        </row>
        <row r="3007">
          <cell r="A3007">
            <v>3006136</v>
          </cell>
          <cell r="B3007">
            <v>153500000</v>
          </cell>
        </row>
        <row r="3008">
          <cell r="A3008">
            <v>3006137</v>
          </cell>
          <cell r="B3008">
            <v>115000000</v>
          </cell>
        </row>
        <row r="3009">
          <cell r="A3009">
            <v>3006138</v>
          </cell>
          <cell r="B3009">
            <v>70000000</v>
          </cell>
        </row>
        <row r="3010">
          <cell r="A3010">
            <v>3006139</v>
          </cell>
          <cell r="B3010">
            <v>74000000</v>
          </cell>
        </row>
        <row r="3011">
          <cell r="A3011">
            <v>3006140</v>
          </cell>
          <cell r="B3011">
            <v>109000000</v>
          </cell>
        </row>
        <row r="3012">
          <cell r="A3012">
            <v>3006141</v>
          </cell>
          <cell r="B3012">
            <v>130000000</v>
          </cell>
        </row>
        <row r="3013">
          <cell r="A3013">
            <v>3006144</v>
          </cell>
          <cell r="B3013">
            <v>130000000</v>
          </cell>
        </row>
        <row r="3014">
          <cell r="A3014">
            <v>3006022</v>
          </cell>
          <cell r="B3014">
            <v>49200000</v>
          </cell>
        </row>
        <row r="3015">
          <cell r="A3015">
            <v>3006023</v>
          </cell>
          <cell r="B3015">
            <v>49300000</v>
          </cell>
        </row>
        <row r="3016">
          <cell r="A3016">
            <v>3006029</v>
          </cell>
          <cell r="B3016">
            <v>38400000</v>
          </cell>
        </row>
        <row r="3017">
          <cell r="A3017">
            <v>3006031</v>
          </cell>
          <cell r="B3017">
            <v>41200000</v>
          </cell>
        </row>
        <row r="3018">
          <cell r="A3018">
            <v>3006037</v>
          </cell>
          <cell r="B3018">
            <v>54100000</v>
          </cell>
        </row>
        <row r="3019">
          <cell r="A3019">
            <v>3006050</v>
          </cell>
          <cell r="B3019">
            <v>75500000</v>
          </cell>
        </row>
        <row r="3020">
          <cell r="A3020">
            <v>3006056</v>
          </cell>
          <cell r="B3020">
            <v>41800000</v>
          </cell>
        </row>
        <row r="3021">
          <cell r="A3021">
            <v>3006065</v>
          </cell>
          <cell r="B3021">
            <v>65800000</v>
          </cell>
        </row>
        <row r="3022">
          <cell r="A3022">
            <v>3006082</v>
          </cell>
          <cell r="B3022">
            <v>68400000</v>
          </cell>
        </row>
        <row r="3023">
          <cell r="A3023">
            <v>3006088</v>
          </cell>
          <cell r="B3023">
            <v>79700000</v>
          </cell>
        </row>
        <row r="3024">
          <cell r="A3024">
            <v>3006095</v>
          </cell>
          <cell r="B3024">
            <v>62500000</v>
          </cell>
        </row>
        <row r="3025">
          <cell r="A3025">
            <v>3006098</v>
          </cell>
          <cell r="B3025">
            <v>126400000</v>
          </cell>
        </row>
        <row r="3026">
          <cell r="A3026">
            <v>3006105</v>
          </cell>
          <cell r="B3026">
            <v>72700000</v>
          </cell>
        </row>
        <row r="3027">
          <cell r="A3027">
            <v>3006108</v>
          </cell>
          <cell r="B3027">
            <v>50900000</v>
          </cell>
        </row>
        <row r="3028">
          <cell r="A3028">
            <v>3006110</v>
          </cell>
          <cell r="B3028">
            <v>49000000</v>
          </cell>
        </row>
        <row r="3029">
          <cell r="A3029">
            <v>3006114</v>
          </cell>
          <cell r="B3029">
            <v>138600000</v>
          </cell>
        </row>
        <row r="3030">
          <cell r="A3030">
            <v>3008001</v>
          </cell>
          <cell r="B3030">
            <v>40000000</v>
          </cell>
        </row>
        <row r="3031">
          <cell r="A3031">
            <v>3008002</v>
          </cell>
          <cell r="B3031">
            <v>40700000</v>
          </cell>
        </row>
        <row r="3032">
          <cell r="A3032">
            <v>3008008</v>
          </cell>
          <cell r="B3032">
            <v>40600000</v>
          </cell>
        </row>
        <row r="3033">
          <cell r="A3033">
            <v>3008009</v>
          </cell>
          <cell r="B3033">
            <v>46500000</v>
          </cell>
        </row>
        <row r="3034">
          <cell r="A3034">
            <v>3008010</v>
          </cell>
          <cell r="B3034">
            <v>40600000</v>
          </cell>
        </row>
        <row r="3035">
          <cell r="A3035">
            <v>3008012</v>
          </cell>
          <cell r="B3035">
            <v>52900000</v>
          </cell>
        </row>
        <row r="3036">
          <cell r="A3036">
            <v>3008013</v>
          </cell>
          <cell r="B3036">
            <v>50200000</v>
          </cell>
        </row>
        <row r="3037">
          <cell r="A3037">
            <v>3008014</v>
          </cell>
          <cell r="B3037">
            <v>67700000</v>
          </cell>
        </row>
        <row r="3038">
          <cell r="A3038">
            <v>3008015</v>
          </cell>
          <cell r="B3038">
            <v>39900000</v>
          </cell>
        </row>
        <row r="3039">
          <cell r="A3039">
            <v>3008018</v>
          </cell>
          <cell r="B3039">
            <v>48800000</v>
          </cell>
        </row>
        <row r="3040">
          <cell r="A3040">
            <v>3008019</v>
          </cell>
          <cell r="B3040">
            <v>52300000</v>
          </cell>
        </row>
        <row r="3041">
          <cell r="A3041">
            <v>3008020</v>
          </cell>
          <cell r="B3041">
            <v>78800000</v>
          </cell>
        </row>
        <row r="3042">
          <cell r="A3042">
            <v>3008021</v>
          </cell>
          <cell r="B3042">
            <v>61300000</v>
          </cell>
        </row>
        <row r="3043">
          <cell r="A3043">
            <v>3008022</v>
          </cell>
          <cell r="B3043">
            <v>67000000</v>
          </cell>
        </row>
        <row r="3044">
          <cell r="A3044">
            <v>3008023</v>
          </cell>
          <cell r="B3044">
            <v>71700000</v>
          </cell>
        </row>
        <row r="3045">
          <cell r="A3045">
            <v>3008027</v>
          </cell>
          <cell r="B3045">
            <v>70200000</v>
          </cell>
        </row>
        <row r="3046">
          <cell r="A3046">
            <v>3008028</v>
          </cell>
          <cell r="B3046">
            <v>79200000</v>
          </cell>
        </row>
        <row r="3047">
          <cell r="A3047">
            <v>3008029</v>
          </cell>
          <cell r="B3047">
            <v>104200000</v>
          </cell>
        </row>
        <row r="3048">
          <cell r="A3048">
            <v>3008032</v>
          </cell>
          <cell r="B3048">
            <v>64500000</v>
          </cell>
        </row>
        <row r="3049">
          <cell r="A3049">
            <v>3008033</v>
          </cell>
          <cell r="B3049">
            <v>55900000</v>
          </cell>
        </row>
        <row r="3050">
          <cell r="A3050">
            <v>3008034</v>
          </cell>
          <cell r="B3050">
            <v>86700000</v>
          </cell>
        </row>
        <row r="3051">
          <cell r="A3051">
            <v>3008035</v>
          </cell>
          <cell r="B3051">
            <v>94000000</v>
          </cell>
        </row>
        <row r="3052">
          <cell r="A3052">
            <v>3008036</v>
          </cell>
          <cell r="B3052">
            <v>53000000</v>
          </cell>
        </row>
        <row r="3053">
          <cell r="A3053">
            <v>3008037</v>
          </cell>
          <cell r="B3053">
            <v>47800000</v>
          </cell>
        </row>
        <row r="3054">
          <cell r="A3054">
            <v>3008038</v>
          </cell>
          <cell r="B3054">
            <v>50800000</v>
          </cell>
        </row>
        <row r="3055">
          <cell r="A3055">
            <v>3008039</v>
          </cell>
          <cell r="B3055">
            <v>54200000</v>
          </cell>
        </row>
        <row r="3056">
          <cell r="A3056">
            <v>3008040</v>
          </cell>
          <cell r="B3056">
            <v>93600000</v>
          </cell>
        </row>
        <row r="3057">
          <cell r="A3057">
            <v>3008041</v>
          </cell>
          <cell r="B3057">
            <v>56800000</v>
          </cell>
        </row>
        <row r="3058">
          <cell r="A3058">
            <v>3008042</v>
          </cell>
          <cell r="B3058">
            <v>120600000</v>
          </cell>
        </row>
        <row r="3059">
          <cell r="A3059">
            <v>3008043</v>
          </cell>
          <cell r="B3059">
            <v>122000000</v>
          </cell>
        </row>
        <row r="3060">
          <cell r="A3060">
            <v>3008044</v>
          </cell>
          <cell r="B3060">
            <v>101900000</v>
          </cell>
        </row>
        <row r="3061">
          <cell r="A3061">
            <v>3008045</v>
          </cell>
          <cell r="B3061">
            <v>58000000</v>
          </cell>
        </row>
        <row r="3062">
          <cell r="A3062">
            <v>3008046</v>
          </cell>
          <cell r="B3062">
            <v>82900000</v>
          </cell>
        </row>
        <row r="3063">
          <cell r="A3063">
            <v>3008047</v>
          </cell>
          <cell r="B3063">
            <v>98900000</v>
          </cell>
        </row>
        <row r="3064">
          <cell r="A3064">
            <v>3008048</v>
          </cell>
          <cell r="B3064">
            <v>85000000</v>
          </cell>
        </row>
        <row r="3065">
          <cell r="A3065">
            <v>3008049</v>
          </cell>
          <cell r="B3065">
            <v>138000000</v>
          </cell>
        </row>
        <row r="3066">
          <cell r="A3066">
            <v>3008050</v>
          </cell>
          <cell r="B3066">
            <v>126300000</v>
          </cell>
        </row>
        <row r="3067">
          <cell r="A3067">
            <v>3008051</v>
          </cell>
          <cell r="B3067">
            <v>82100000</v>
          </cell>
        </row>
        <row r="3068">
          <cell r="A3068">
            <v>3008052</v>
          </cell>
          <cell r="B3068">
            <v>97400000</v>
          </cell>
        </row>
        <row r="3069">
          <cell r="A3069">
            <v>3008053</v>
          </cell>
          <cell r="B3069">
            <v>62000000</v>
          </cell>
        </row>
        <row r="3070">
          <cell r="A3070">
            <v>3008054</v>
          </cell>
          <cell r="B3070">
            <v>154000000</v>
          </cell>
        </row>
        <row r="3071">
          <cell r="A3071">
            <v>3008055</v>
          </cell>
          <cell r="B3071">
            <v>109700000</v>
          </cell>
        </row>
        <row r="3072">
          <cell r="A3072">
            <v>3008056</v>
          </cell>
          <cell r="B3072">
            <v>140000000</v>
          </cell>
        </row>
        <row r="3073">
          <cell r="A3073">
            <v>3008057</v>
          </cell>
          <cell r="B3073">
            <v>202900000</v>
          </cell>
        </row>
        <row r="3074">
          <cell r="A3074">
            <v>3008058</v>
          </cell>
          <cell r="B3074">
            <v>140000000</v>
          </cell>
        </row>
        <row r="3075">
          <cell r="A3075">
            <v>3008059</v>
          </cell>
          <cell r="B3075">
            <v>135000000</v>
          </cell>
        </row>
        <row r="3076">
          <cell r="A3076">
            <v>3008060</v>
          </cell>
          <cell r="B3076">
            <v>100000000</v>
          </cell>
        </row>
        <row r="3077">
          <cell r="A3077">
            <v>3008061</v>
          </cell>
          <cell r="B3077">
            <v>154000000</v>
          </cell>
        </row>
        <row r="3078">
          <cell r="A3078">
            <v>3008062</v>
          </cell>
          <cell r="B3078">
            <v>82000000</v>
          </cell>
        </row>
        <row r="3079">
          <cell r="A3079">
            <v>3008063</v>
          </cell>
          <cell r="B3079">
            <v>180000000</v>
          </cell>
        </row>
        <row r="3080">
          <cell r="A3080">
            <v>3008064</v>
          </cell>
          <cell r="B3080">
            <v>278500000</v>
          </cell>
        </row>
        <row r="3081">
          <cell r="A3081">
            <v>3008065</v>
          </cell>
          <cell r="B3081">
            <v>118000000</v>
          </cell>
        </row>
        <row r="3082">
          <cell r="A3082">
            <v>3006142</v>
          </cell>
          <cell r="B3082">
            <v>152000000</v>
          </cell>
        </row>
        <row r="3083">
          <cell r="A3083">
            <v>3006143</v>
          </cell>
          <cell r="B3083">
            <v>165000000</v>
          </cell>
        </row>
        <row r="3084">
          <cell r="A3084">
            <v>3006145</v>
          </cell>
          <cell r="B3084">
            <v>200000000</v>
          </cell>
        </row>
        <row r="3085">
          <cell r="A3085">
            <v>3006025</v>
          </cell>
          <cell r="B3085">
            <v>69800000</v>
          </cell>
        </row>
        <row r="3086">
          <cell r="A3086">
            <v>3006042</v>
          </cell>
          <cell r="B3086">
            <v>50100000</v>
          </cell>
        </row>
        <row r="3087">
          <cell r="A3087">
            <v>3006107</v>
          </cell>
          <cell r="B3087">
            <v>58200000</v>
          </cell>
        </row>
        <row r="3088">
          <cell r="A3088">
            <v>3006118</v>
          </cell>
          <cell r="B3088">
            <v>48300000</v>
          </cell>
        </row>
        <row r="3089">
          <cell r="A3089">
            <v>3007001</v>
          </cell>
          <cell r="B3089">
            <v>72700000</v>
          </cell>
        </row>
        <row r="3090">
          <cell r="A3090">
            <v>3021002</v>
          </cell>
          <cell r="B3090">
            <v>105400000</v>
          </cell>
        </row>
        <row r="3091">
          <cell r="A3091">
            <v>3021005</v>
          </cell>
          <cell r="B3091">
            <v>65200000</v>
          </cell>
        </row>
        <row r="3092">
          <cell r="A3092">
            <v>3021006</v>
          </cell>
          <cell r="B3092">
            <v>60600000</v>
          </cell>
        </row>
        <row r="3093">
          <cell r="A3093">
            <v>3021008</v>
          </cell>
          <cell r="B3093">
            <v>68600000</v>
          </cell>
        </row>
        <row r="3094">
          <cell r="A3094">
            <v>3021012</v>
          </cell>
          <cell r="B3094">
            <v>77500000</v>
          </cell>
        </row>
        <row r="3095">
          <cell r="A3095">
            <v>3021015</v>
          </cell>
          <cell r="B3095">
            <v>81500000</v>
          </cell>
        </row>
        <row r="3096">
          <cell r="A3096">
            <v>3021016</v>
          </cell>
          <cell r="B3096">
            <v>79200000</v>
          </cell>
        </row>
        <row r="3097">
          <cell r="A3097">
            <v>3021017</v>
          </cell>
          <cell r="B3097">
            <v>74800000</v>
          </cell>
        </row>
        <row r="3098">
          <cell r="A3098">
            <v>3021018</v>
          </cell>
          <cell r="B3098">
            <v>63900000</v>
          </cell>
        </row>
        <row r="3099">
          <cell r="A3099">
            <v>3021020</v>
          </cell>
          <cell r="B3099">
            <v>71900000</v>
          </cell>
        </row>
        <row r="3100">
          <cell r="A3100">
            <v>3021023</v>
          </cell>
          <cell r="B3100">
            <v>85000000</v>
          </cell>
        </row>
        <row r="3101">
          <cell r="A3101">
            <v>3021026</v>
          </cell>
          <cell r="B3101">
            <v>45100000</v>
          </cell>
        </row>
        <row r="3102">
          <cell r="A3102">
            <v>3021028</v>
          </cell>
          <cell r="B3102">
            <v>57300000</v>
          </cell>
        </row>
        <row r="3103">
          <cell r="A3103">
            <v>3021030</v>
          </cell>
          <cell r="B3103">
            <v>41900000</v>
          </cell>
        </row>
        <row r="3104">
          <cell r="A3104">
            <v>3021032</v>
          </cell>
          <cell r="B3104">
            <v>87500000</v>
          </cell>
        </row>
        <row r="3105">
          <cell r="A3105">
            <v>3021036</v>
          </cell>
          <cell r="B3105">
            <v>57000000</v>
          </cell>
        </row>
        <row r="3106">
          <cell r="A3106">
            <v>3021038</v>
          </cell>
          <cell r="B3106">
            <v>173000000</v>
          </cell>
        </row>
        <row r="3107">
          <cell r="A3107">
            <v>3021040</v>
          </cell>
          <cell r="B3107">
            <v>62300000</v>
          </cell>
        </row>
        <row r="3108">
          <cell r="A3108">
            <v>3021042</v>
          </cell>
          <cell r="B3108">
            <v>73100000</v>
          </cell>
        </row>
        <row r="3109">
          <cell r="A3109">
            <v>3021043</v>
          </cell>
          <cell r="B3109">
            <v>183700000</v>
          </cell>
        </row>
        <row r="3110">
          <cell r="A3110">
            <v>3021044</v>
          </cell>
          <cell r="B3110">
            <v>108500000</v>
          </cell>
        </row>
        <row r="3111">
          <cell r="A3111">
            <v>3021045</v>
          </cell>
          <cell r="B3111">
            <v>89400000</v>
          </cell>
        </row>
        <row r="3112">
          <cell r="A3112">
            <v>3021046</v>
          </cell>
          <cell r="B3112">
            <v>85300000</v>
          </cell>
        </row>
        <row r="3113">
          <cell r="A3113">
            <v>3021047</v>
          </cell>
          <cell r="B3113">
            <v>58000000</v>
          </cell>
        </row>
        <row r="3114">
          <cell r="A3114">
            <v>3021048</v>
          </cell>
          <cell r="B3114">
            <v>105600000</v>
          </cell>
        </row>
        <row r="3115">
          <cell r="A3115">
            <v>3021049</v>
          </cell>
          <cell r="B3115">
            <v>50000000</v>
          </cell>
        </row>
        <row r="3116">
          <cell r="A3116">
            <v>3021050</v>
          </cell>
          <cell r="B3116">
            <v>42700000</v>
          </cell>
        </row>
        <row r="3117">
          <cell r="A3117">
            <v>3021052</v>
          </cell>
          <cell r="B3117">
            <v>74800000</v>
          </cell>
        </row>
        <row r="3118">
          <cell r="A3118">
            <v>3021053</v>
          </cell>
          <cell r="B3118">
            <v>185500000</v>
          </cell>
        </row>
        <row r="3119">
          <cell r="A3119">
            <v>3021054</v>
          </cell>
          <cell r="B3119">
            <v>94000000</v>
          </cell>
        </row>
        <row r="3120">
          <cell r="A3120">
            <v>3021055</v>
          </cell>
          <cell r="B3120">
            <v>172700000</v>
          </cell>
        </row>
        <row r="3121">
          <cell r="A3121">
            <v>3021056</v>
          </cell>
          <cell r="B3121">
            <v>176300000</v>
          </cell>
        </row>
        <row r="3122">
          <cell r="A3122">
            <v>3021057</v>
          </cell>
          <cell r="B3122">
            <v>99800000</v>
          </cell>
        </row>
        <row r="3123">
          <cell r="A3123">
            <v>3021058</v>
          </cell>
          <cell r="B3123">
            <v>76900000</v>
          </cell>
        </row>
        <row r="3124">
          <cell r="A3124">
            <v>3021059</v>
          </cell>
          <cell r="B3124">
            <v>55500000</v>
          </cell>
        </row>
        <row r="3125">
          <cell r="A3125">
            <v>3021060</v>
          </cell>
          <cell r="B3125">
            <v>46700000</v>
          </cell>
        </row>
        <row r="3126">
          <cell r="A3126">
            <v>3021061</v>
          </cell>
          <cell r="B3126">
            <v>213600000</v>
          </cell>
        </row>
        <row r="3127">
          <cell r="A3127">
            <v>3021062</v>
          </cell>
          <cell r="B3127">
            <v>58000000</v>
          </cell>
        </row>
        <row r="3128">
          <cell r="A3128">
            <v>3021063</v>
          </cell>
          <cell r="B3128">
            <v>128000000</v>
          </cell>
        </row>
        <row r="3129">
          <cell r="A3129">
            <v>3021064</v>
          </cell>
          <cell r="B3129">
            <v>117000000</v>
          </cell>
        </row>
        <row r="3130">
          <cell r="A3130">
            <v>3021065</v>
          </cell>
          <cell r="B3130">
            <v>169500000</v>
          </cell>
        </row>
        <row r="3131">
          <cell r="A3131">
            <v>3021066</v>
          </cell>
          <cell r="B3131">
            <v>158700000</v>
          </cell>
        </row>
        <row r="3132">
          <cell r="A3132">
            <v>3021067</v>
          </cell>
          <cell r="B3132">
            <v>121300000</v>
          </cell>
        </row>
        <row r="3133">
          <cell r="A3133">
            <v>3021068</v>
          </cell>
          <cell r="B3133">
            <v>106800000</v>
          </cell>
        </row>
        <row r="3134">
          <cell r="A3134">
            <v>3021069</v>
          </cell>
          <cell r="B3134">
            <v>104900000</v>
          </cell>
        </row>
        <row r="3135">
          <cell r="A3135">
            <v>3021070</v>
          </cell>
          <cell r="B3135">
            <v>97600000</v>
          </cell>
        </row>
        <row r="3136">
          <cell r="A3136">
            <v>3021071</v>
          </cell>
          <cell r="B3136">
            <v>137500000</v>
          </cell>
        </row>
        <row r="3137">
          <cell r="A3137">
            <v>3021072</v>
          </cell>
          <cell r="B3137">
            <v>100800000</v>
          </cell>
        </row>
        <row r="3138">
          <cell r="A3138">
            <v>3021073</v>
          </cell>
          <cell r="B3138">
            <v>173000000</v>
          </cell>
        </row>
        <row r="3139">
          <cell r="A3139">
            <v>3021074</v>
          </cell>
          <cell r="B3139">
            <v>136400000</v>
          </cell>
        </row>
        <row r="3140">
          <cell r="A3140">
            <v>3021075</v>
          </cell>
          <cell r="B3140">
            <v>110600000</v>
          </cell>
        </row>
        <row r="3141">
          <cell r="A3141">
            <v>3021076</v>
          </cell>
          <cell r="B3141">
            <v>162000000</v>
          </cell>
        </row>
        <row r="3142">
          <cell r="A3142">
            <v>3021077</v>
          </cell>
          <cell r="B3142">
            <v>110000000</v>
          </cell>
        </row>
        <row r="3143">
          <cell r="A3143">
            <v>3021078</v>
          </cell>
          <cell r="B3143">
            <v>265000000</v>
          </cell>
        </row>
        <row r="3144">
          <cell r="A3144">
            <v>3021079</v>
          </cell>
          <cell r="B3144">
            <v>123000000</v>
          </cell>
        </row>
        <row r="3145">
          <cell r="A3145">
            <v>3021080</v>
          </cell>
          <cell r="B3145">
            <v>103000000</v>
          </cell>
        </row>
        <row r="3146">
          <cell r="A3146">
            <v>3021081</v>
          </cell>
          <cell r="B3146">
            <v>189000000</v>
          </cell>
        </row>
        <row r="3147">
          <cell r="A3147">
            <v>3021082</v>
          </cell>
          <cell r="B3147">
            <v>140000000</v>
          </cell>
        </row>
        <row r="3148">
          <cell r="A3148">
            <v>3021083</v>
          </cell>
          <cell r="B3148">
            <v>206000000</v>
          </cell>
        </row>
        <row r="3149">
          <cell r="A3149">
            <v>3021084</v>
          </cell>
          <cell r="B3149">
            <v>224200000</v>
          </cell>
        </row>
        <row r="3150">
          <cell r="A3150">
            <v>3020007</v>
          </cell>
          <cell r="B3150">
            <v>40000000</v>
          </cell>
        </row>
        <row r="3151">
          <cell r="A3151">
            <v>3020009</v>
          </cell>
          <cell r="B3151">
            <v>38300000</v>
          </cell>
        </row>
        <row r="3152">
          <cell r="A3152">
            <v>3020011</v>
          </cell>
          <cell r="B3152">
            <v>34500000</v>
          </cell>
        </row>
        <row r="3153">
          <cell r="A3153">
            <v>3020017</v>
          </cell>
          <cell r="B3153">
            <v>40000000</v>
          </cell>
        </row>
        <row r="3154">
          <cell r="A3154">
            <v>3020023</v>
          </cell>
          <cell r="B3154">
            <v>51500000</v>
          </cell>
        </row>
        <row r="3155">
          <cell r="A3155">
            <v>3020025</v>
          </cell>
          <cell r="B3155">
            <v>39400000</v>
          </cell>
        </row>
        <row r="3156">
          <cell r="A3156">
            <v>3020026</v>
          </cell>
          <cell r="B3156">
            <v>39100000</v>
          </cell>
        </row>
        <row r="3157">
          <cell r="A3157">
            <v>3020028</v>
          </cell>
          <cell r="B3157">
            <v>42000000</v>
          </cell>
        </row>
        <row r="3158">
          <cell r="A3158">
            <v>3020029</v>
          </cell>
          <cell r="B3158">
            <v>59600000</v>
          </cell>
        </row>
        <row r="3159">
          <cell r="A3159">
            <v>3020031</v>
          </cell>
          <cell r="B3159">
            <v>44400000</v>
          </cell>
        </row>
        <row r="3160">
          <cell r="A3160">
            <v>3020033</v>
          </cell>
          <cell r="B3160">
            <v>56600000</v>
          </cell>
        </row>
        <row r="3161">
          <cell r="A3161">
            <v>3020034</v>
          </cell>
          <cell r="B3161">
            <v>55200000</v>
          </cell>
        </row>
        <row r="3162">
          <cell r="A3162">
            <v>3020035</v>
          </cell>
          <cell r="B3162">
            <v>47500000</v>
          </cell>
        </row>
        <row r="3163">
          <cell r="A3163">
            <v>3020037</v>
          </cell>
          <cell r="B3163">
            <v>46400000</v>
          </cell>
        </row>
        <row r="3164">
          <cell r="A3164">
            <v>3020040</v>
          </cell>
          <cell r="B3164">
            <v>77900000</v>
          </cell>
        </row>
        <row r="3165">
          <cell r="A3165">
            <v>3020041</v>
          </cell>
          <cell r="B3165">
            <v>41500000</v>
          </cell>
        </row>
        <row r="3166">
          <cell r="A3166">
            <v>3020042</v>
          </cell>
          <cell r="B3166">
            <v>53100000</v>
          </cell>
        </row>
        <row r="3167">
          <cell r="A3167">
            <v>3020043</v>
          </cell>
          <cell r="B3167">
            <v>52200000</v>
          </cell>
        </row>
        <row r="3168">
          <cell r="A3168">
            <v>3020044</v>
          </cell>
          <cell r="B3168">
            <v>39400000</v>
          </cell>
        </row>
        <row r="3169">
          <cell r="A3169">
            <v>3020045</v>
          </cell>
          <cell r="B3169">
            <v>72800000</v>
          </cell>
        </row>
        <row r="3170">
          <cell r="A3170">
            <v>3020046</v>
          </cell>
          <cell r="B3170">
            <v>51700000</v>
          </cell>
        </row>
        <row r="3171">
          <cell r="A3171">
            <v>3020050</v>
          </cell>
          <cell r="B3171">
            <v>63400000</v>
          </cell>
        </row>
        <row r="3172">
          <cell r="A3172">
            <v>3020051</v>
          </cell>
          <cell r="B3172">
            <v>57900000</v>
          </cell>
        </row>
        <row r="3173">
          <cell r="A3173">
            <v>3020054</v>
          </cell>
          <cell r="B3173">
            <v>69800000</v>
          </cell>
        </row>
        <row r="3174">
          <cell r="A3174">
            <v>3020055</v>
          </cell>
          <cell r="B3174">
            <v>74500000</v>
          </cell>
        </row>
        <row r="3175">
          <cell r="A3175">
            <v>3020057</v>
          </cell>
          <cell r="B3175">
            <v>94200000</v>
          </cell>
        </row>
        <row r="3176">
          <cell r="A3176">
            <v>3020059</v>
          </cell>
          <cell r="B3176">
            <v>65400000</v>
          </cell>
        </row>
        <row r="3177">
          <cell r="A3177">
            <v>3020060</v>
          </cell>
          <cell r="B3177">
            <v>53500000</v>
          </cell>
        </row>
        <row r="3178">
          <cell r="A3178">
            <v>3020061</v>
          </cell>
          <cell r="B3178">
            <v>39800000</v>
          </cell>
        </row>
        <row r="3179">
          <cell r="A3179">
            <v>3020062</v>
          </cell>
          <cell r="B3179">
            <v>51400000</v>
          </cell>
        </row>
        <row r="3180">
          <cell r="A3180">
            <v>3020064</v>
          </cell>
          <cell r="B3180">
            <v>50100000</v>
          </cell>
        </row>
        <row r="3181">
          <cell r="A3181">
            <v>3020065</v>
          </cell>
          <cell r="B3181">
            <v>40300000</v>
          </cell>
        </row>
        <row r="3182">
          <cell r="A3182">
            <v>3020067</v>
          </cell>
          <cell r="B3182">
            <v>36800000</v>
          </cell>
        </row>
        <row r="3183">
          <cell r="A3183">
            <v>3020068</v>
          </cell>
          <cell r="B3183">
            <v>67300000</v>
          </cell>
        </row>
        <row r="3184">
          <cell r="A3184">
            <v>3020072</v>
          </cell>
          <cell r="B3184">
            <v>37900000</v>
          </cell>
        </row>
        <row r="3185">
          <cell r="A3185">
            <v>3020074</v>
          </cell>
          <cell r="B3185">
            <v>59700000</v>
          </cell>
        </row>
        <row r="3186">
          <cell r="A3186">
            <v>3020075</v>
          </cell>
          <cell r="B3186">
            <v>47000000</v>
          </cell>
        </row>
        <row r="3187">
          <cell r="A3187">
            <v>3020076</v>
          </cell>
          <cell r="B3187">
            <v>50700000</v>
          </cell>
        </row>
        <row r="3188">
          <cell r="A3188">
            <v>3020078</v>
          </cell>
          <cell r="B3188">
            <v>42600000</v>
          </cell>
        </row>
        <row r="3189">
          <cell r="A3189">
            <v>3020079</v>
          </cell>
          <cell r="B3189">
            <v>80500000</v>
          </cell>
        </row>
        <row r="3190">
          <cell r="A3190">
            <v>3020080</v>
          </cell>
          <cell r="B3190">
            <v>47200000</v>
          </cell>
        </row>
        <row r="3191">
          <cell r="A3191">
            <v>3020082</v>
          </cell>
          <cell r="B3191">
            <v>52200000</v>
          </cell>
        </row>
        <row r="3192">
          <cell r="A3192">
            <v>3020083</v>
          </cell>
          <cell r="B3192">
            <v>61200000</v>
          </cell>
        </row>
        <row r="3193">
          <cell r="A3193">
            <v>3020084</v>
          </cell>
          <cell r="B3193">
            <v>64800000</v>
          </cell>
        </row>
        <row r="3194">
          <cell r="A3194">
            <v>3020086</v>
          </cell>
          <cell r="B3194">
            <v>73900000</v>
          </cell>
        </row>
        <row r="3195">
          <cell r="A3195">
            <v>3020087</v>
          </cell>
          <cell r="B3195">
            <v>112400000</v>
          </cell>
        </row>
        <row r="3196">
          <cell r="A3196">
            <v>3020088</v>
          </cell>
          <cell r="B3196">
            <v>135900000</v>
          </cell>
        </row>
        <row r="3197">
          <cell r="A3197">
            <v>3020089</v>
          </cell>
          <cell r="B3197">
            <v>41700000</v>
          </cell>
        </row>
        <row r="3198">
          <cell r="A3198">
            <v>3020090</v>
          </cell>
          <cell r="B3198">
            <v>42200000</v>
          </cell>
        </row>
        <row r="3199">
          <cell r="A3199">
            <v>3020091</v>
          </cell>
          <cell r="B3199">
            <v>119000000</v>
          </cell>
        </row>
        <row r="3200">
          <cell r="A3200">
            <v>3020092</v>
          </cell>
          <cell r="B3200">
            <v>70000000</v>
          </cell>
        </row>
        <row r="3201">
          <cell r="A3201">
            <v>3020093</v>
          </cell>
          <cell r="B3201">
            <v>124300000</v>
          </cell>
        </row>
        <row r="3202">
          <cell r="A3202">
            <v>3020094</v>
          </cell>
          <cell r="B3202">
            <v>123900000</v>
          </cell>
        </row>
        <row r="3203">
          <cell r="A3203">
            <v>3020095</v>
          </cell>
          <cell r="B3203">
            <v>120900000</v>
          </cell>
        </row>
        <row r="3204">
          <cell r="A3204">
            <v>3020096</v>
          </cell>
          <cell r="B3204">
            <v>280000000</v>
          </cell>
        </row>
        <row r="3205">
          <cell r="A3205">
            <v>3020097</v>
          </cell>
          <cell r="B3205">
            <v>140000000</v>
          </cell>
        </row>
        <row r="3206">
          <cell r="A3206">
            <v>3011002</v>
          </cell>
          <cell r="B3206">
            <v>29700000</v>
          </cell>
        </row>
        <row r="3207">
          <cell r="A3207">
            <v>3011003</v>
          </cell>
          <cell r="B3207">
            <v>30800000</v>
          </cell>
        </row>
        <row r="3208">
          <cell r="A3208">
            <v>3011005</v>
          </cell>
          <cell r="B3208">
            <v>37200000</v>
          </cell>
        </row>
        <row r="3209">
          <cell r="A3209">
            <v>3011007</v>
          </cell>
          <cell r="B3209">
            <v>35000000</v>
          </cell>
        </row>
        <row r="3210">
          <cell r="A3210">
            <v>3011018</v>
          </cell>
          <cell r="B3210">
            <v>35700000</v>
          </cell>
        </row>
        <row r="3211">
          <cell r="A3211">
            <v>3011025</v>
          </cell>
          <cell r="B3211">
            <v>32600000</v>
          </cell>
        </row>
        <row r="3212">
          <cell r="A3212">
            <v>3004001</v>
          </cell>
          <cell r="B3212">
            <v>37400000</v>
          </cell>
        </row>
        <row r="3213">
          <cell r="A3213">
            <v>3004016</v>
          </cell>
          <cell r="B3213">
            <v>33100000</v>
          </cell>
        </row>
        <row r="3214">
          <cell r="A3214">
            <v>3004026</v>
          </cell>
          <cell r="B3214">
            <v>32200000</v>
          </cell>
        </row>
        <row r="3215">
          <cell r="A3215">
            <v>3020030</v>
          </cell>
          <cell r="B3215">
            <v>44000000</v>
          </cell>
        </row>
        <row r="3216">
          <cell r="A3216">
            <v>3020038</v>
          </cell>
          <cell r="B3216">
            <v>49700000</v>
          </cell>
        </row>
        <row r="3217">
          <cell r="A3217">
            <v>3020063</v>
          </cell>
          <cell r="B3217">
            <v>39000000</v>
          </cell>
        </row>
        <row r="3218">
          <cell r="A3218">
            <v>3020071</v>
          </cell>
          <cell r="B3218">
            <v>40000000</v>
          </cell>
        </row>
        <row r="3219">
          <cell r="A3219">
            <v>3020073</v>
          </cell>
          <cell r="B3219">
            <v>46100000</v>
          </cell>
        </row>
        <row r="3220">
          <cell r="A3220">
            <v>3020077</v>
          </cell>
          <cell r="B3220">
            <v>52800000</v>
          </cell>
        </row>
        <row r="3221">
          <cell r="A3221">
            <v>3020081</v>
          </cell>
          <cell r="B3221">
            <v>43200000</v>
          </cell>
        </row>
        <row r="3222">
          <cell r="A3222">
            <v>3020085</v>
          </cell>
          <cell r="B3222">
            <v>45500000</v>
          </cell>
        </row>
        <row r="3223">
          <cell r="A3223">
            <v>3012001</v>
          </cell>
          <cell r="B3223">
            <v>33900000</v>
          </cell>
        </row>
        <row r="3224">
          <cell r="A3224">
            <v>3012002</v>
          </cell>
          <cell r="B3224">
            <v>33100000</v>
          </cell>
        </row>
        <row r="3225">
          <cell r="A3225">
            <v>3012006</v>
          </cell>
          <cell r="B3225">
            <v>38000000</v>
          </cell>
        </row>
        <row r="3226">
          <cell r="A3226">
            <v>3012010</v>
          </cell>
          <cell r="B3226">
            <v>35000000</v>
          </cell>
        </row>
        <row r="3227">
          <cell r="A3227">
            <v>3012013</v>
          </cell>
          <cell r="B3227">
            <v>38700000</v>
          </cell>
        </row>
        <row r="3228">
          <cell r="A3228">
            <v>3012086</v>
          </cell>
          <cell r="B3228">
            <v>38000000</v>
          </cell>
        </row>
        <row r="3229">
          <cell r="A3229">
            <v>3012087</v>
          </cell>
          <cell r="B3229">
            <v>46000000</v>
          </cell>
        </row>
        <row r="3230">
          <cell r="A3230">
            <v>3012092</v>
          </cell>
          <cell r="B3230">
            <v>39000000</v>
          </cell>
        </row>
        <row r="3231">
          <cell r="A3231">
            <v>3012094</v>
          </cell>
          <cell r="B3231">
            <v>41100000</v>
          </cell>
        </row>
        <row r="3232">
          <cell r="A3232">
            <v>3012097</v>
          </cell>
          <cell r="B3232">
            <v>40300000</v>
          </cell>
        </row>
        <row r="3233">
          <cell r="A3233">
            <v>3010002</v>
          </cell>
          <cell r="B3233">
            <v>97000000</v>
          </cell>
        </row>
        <row r="3234">
          <cell r="A3234">
            <v>3010003</v>
          </cell>
          <cell r="B3234">
            <v>107800000</v>
          </cell>
        </row>
        <row r="3235">
          <cell r="A3235">
            <v>3010004</v>
          </cell>
          <cell r="B3235">
            <v>107600000</v>
          </cell>
        </row>
        <row r="3236">
          <cell r="A3236">
            <v>3010006</v>
          </cell>
          <cell r="B3236">
            <v>98400000</v>
          </cell>
        </row>
        <row r="3237">
          <cell r="A3237">
            <v>3010007</v>
          </cell>
          <cell r="B3237">
            <v>107800000</v>
          </cell>
        </row>
        <row r="3238">
          <cell r="A3238">
            <v>3010008</v>
          </cell>
          <cell r="B3238">
            <v>178300000</v>
          </cell>
        </row>
        <row r="3239">
          <cell r="A3239">
            <v>3010009</v>
          </cell>
          <cell r="B3239">
            <v>127300000</v>
          </cell>
        </row>
        <row r="3240">
          <cell r="A3240">
            <v>3010080</v>
          </cell>
          <cell r="B3240">
            <v>60500000</v>
          </cell>
        </row>
        <row r="3241">
          <cell r="A3241">
            <v>3010081</v>
          </cell>
          <cell r="B3241">
            <v>194000000</v>
          </cell>
        </row>
        <row r="3242">
          <cell r="A3242">
            <v>3010082</v>
          </cell>
          <cell r="B3242">
            <v>107600000</v>
          </cell>
        </row>
        <row r="3243">
          <cell r="A3243">
            <v>3010083</v>
          </cell>
          <cell r="B3243">
            <v>103300000</v>
          </cell>
        </row>
        <row r="3244">
          <cell r="A3244">
            <v>3010084</v>
          </cell>
          <cell r="B3244">
            <v>255800000</v>
          </cell>
        </row>
        <row r="3245">
          <cell r="A3245">
            <v>3010085</v>
          </cell>
          <cell r="B3245">
            <v>249900000</v>
          </cell>
        </row>
        <row r="3246">
          <cell r="A3246">
            <v>3010086</v>
          </cell>
          <cell r="B3246">
            <v>118300000</v>
          </cell>
        </row>
        <row r="3247">
          <cell r="A3247">
            <v>3010087</v>
          </cell>
          <cell r="B3247">
            <v>252700000</v>
          </cell>
        </row>
        <row r="3248">
          <cell r="A3248">
            <v>3010088</v>
          </cell>
          <cell r="B3248">
            <v>145600000</v>
          </cell>
        </row>
        <row r="3249">
          <cell r="A3249">
            <v>3011001</v>
          </cell>
          <cell r="B3249">
            <v>86300000</v>
          </cell>
        </row>
        <row r="3250">
          <cell r="A3250">
            <v>3011004</v>
          </cell>
          <cell r="B3250">
            <v>88300000</v>
          </cell>
        </row>
        <row r="3251">
          <cell r="A3251">
            <v>3011008</v>
          </cell>
          <cell r="B3251">
            <v>86300000</v>
          </cell>
        </row>
        <row r="3252">
          <cell r="A3252">
            <v>3011009</v>
          </cell>
          <cell r="B3252">
            <v>88600000</v>
          </cell>
        </row>
        <row r="3253">
          <cell r="A3253">
            <v>3011010</v>
          </cell>
          <cell r="B3253">
            <v>80600000</v>
          </cell>
        </row>
        <row r="3254">
          <cell r="A3254">
            <v>3011011</v>
          </cell>
          <cell r="B3254">
            <v>141000000</v>
          </cell>
        </row>
        <row r="3255">
          <cell r="A3255">
            <v>3011012</v>
          </cell>
          <cell r="B3255">
            <v>143100000</v>
          </cell>
        </row>
        <row r="3256">
          <cell r="A3256">
            <v>3011013</v>
          </cell>
          <cell r="B3256">
            <v>109100000</v>
          </cell>
        </row>
        <row r="3257">
          <cell r="A3257">
            <v>3011014</v>
          </cell>
          <cell r="B3257">
            <v>79600000</v>
          </cell>
        </row>
        <row r="3258">
          <cell r="A3258">
            <v>3011015</v>
          </cell>
          <cell r="B3258">
            <v>231900000</v>
          </cell>
        </row>
        <row r="3259">
          <cell r="A3259">
            <v>3011016</v>
          </cell>
          <cell r="B3259">
            <v>74100000</v>
          </cell>
        </row>
        <row r="3260">
          <cell r="A3260">
            <v>3011017</v>
          </cell>
          <cell r="B3260">
            <v>30900000</v>
          </cell>
        </row>
        <row r="3261">
          <cell r="A3261">
            <v>3011019</v>
          </cell>
          <cell r="B3261">
            <v>88500000</v>
          </cell>
        </row>
        <row r="3262">
          <cell r="A3262">
            <v>3011020</v>
          </cell>
          <cell r="B3262">
            <v>233700000</v>
          </cell>
        </row>
        <row r="3263">
          <cell r="A3263">
            <v>3011021</v>
          </cell>
          <cell r="B3263">
            <v>88400000</v>
          </cell>
        </row>
        <row r="3264">
          <cell r="A3264">
            <v>3011022</v>
          </cell>
          <cell r="B3264">
            <v>84900000</v>
          </cell>
        </row>
        <row r="3265">
          <cell r="A3265">
            <v>3011023</v>
          </cell>
          <cell r="B3265">
            <v>94700000</v>
          </cell>
        </row>
        <row r="3266">
          <cell r="A3266">
            <v>3011024</v>
          </cell>
          <cell r="B3266">
            <v>241800000</v>
          </cell>
        </row>
        <row r="3267">
          <cell r="A3267">
            <v>3011027</v>
          </cell>
          <cell r="B3267">
            <v>90000000</v>
          </cell>
        </row>
        <row r="3268">
          <cell r="A3268">
            <v>3011028</v>
          </cell>
          <cell r="B3268">
            <v>110000000</v>
          </cell>
        </row>
        <row r="3269">
          <cell r="A3269">
            <v>3011029</v>
          </cell>
          <cell r="B3269">
            <v>207700000</v>
          </cell>
        </row>
        <row r="3270">
          <cell r="A3270">
            <v>3011030</v>
          </cell>
          <cell r="B3270">
            <v>220000000</v>
          </cell>
        </row>
        <row r="3271">
          <cell r="A3271">
            <v>3011026</v>
          </cell>
          <cell r="B3271">
            <v>240900000</v>
          </cell>
        </row>
        <row r="3272">
          <cell r="A3272">
            <v>3004003</v>
          </cell>
          <cell r="B3272">
            <v>54900000</v>
          </cell>
        </row>
        <row r="3273">
          <cell r="A3273">
            <v>3004004</v>
          </cell>
          <cell r="B3273">
            <v>95400000</v>
          </cell>
        </row>
        <row r="3274">
          <cell r="A3274">
            <v>3004011</v>
          </cell>
          <cell r="B3274">
            <v>250300000</v>
          </cell>
        </row>
        <row r="3275">
          <cell r="A3275">
            <v>3004012</v>
          </cell>
          <cell r="B3275">
            <v>102400000</v>
          </cell>
        </row>
        <row r="3276">
          <cell r="A3276">
            <v>3004013</v>
          </cell>
          <cell r="B3276">
            <v>99600000</v>
          </cell>
        </row>
        <row r="3277">
          <cell r="A3277">
            <v>3004014</v>
          </cell>
          <cell r="B3277">
            <v>99500000</v>
          </cell>
        </row>
        <row r="3278">
          <cell r="A3278">
            <v>3004015</v>
          </cell>
          <cell r="B3278">
            <v>92100000</v>
          </cell>
        </row>
        <row r="3279">
          <cell r="A3279">
            <v>3004019</v>
          </cell>
          <cell r="B3279">
            <v>244300000</v>
          </cell>
        </row>
        <row r="3280">
          <cell r="A3280">
            <v>3004023</v>
          </cell>
          <cell r="B3280">
            <v>160400000</v>
          </cell>
        </row>
        <row r="3281">
          <cell r="A3281">
            <v>3004024</v>
          </cell>
          <cell r="B3281">
            <v>35100000</v>
          </cell>
        </row>
        <row r="3282">
          <cell r="A3282">
            <v>3004025</v>
          </cell>
          <cell r="B3282">
            <v>36100000</v>
          </cell>
        </row>
        <row r="3283">
          <cell r="A3283">
            <v>3004080</v>
          </cell>
          <cell r="B3283">
            <v>85900000</v>
          </cell>
        </row>
        <row r="3284">
          <cell r="A3284">
            <v>3004081</v>
          </cell>
          <cell r="B3284">
            <v>99700000</v>
          </cell>
        </row>
        <row r="3285">
          <cell r="A3285">
            <v>3004082</v>
          </cell>
          <cell r="B3285">
            <v>90100000</v>
          </cell>
        </row>
        <row r="3286">
          <cell r="A3286">
            <v>3004083</v>
          </cell>
          <cell r="B3286">
            <v>95400000</v>
          </cell>
        </row>
        <row r="3287">
          <cell r="A3287">
            <v>3004084</v>
          </cell>
          <cell r="B3287">
            <v>93100000</v>
          </cell>
        </row>
        <row r="3288">
          <cell r="A3288">
            <v>3004085</v>
          </cell>
          <cell r="B3288">
            <v>64100000</v>
          </cell>
        </row>
        <row r="3289">
          <cell r="A3289">
            <v>3004086</v>
          </cell>
          <cell r="B3289">
            <v>95400000</v>
          </cell>
        </row>
        <row r="3290">
          <cell r="A3290">
            <v>3004087</v>
          </cell>
          <cell r="B3290">
            <v>255800000</v>
          </cell>
        </row>
        <row r="3291">
          <cell r="A3291">
            <v>3004088</v>
          </cell>
          <cell r="B3291">
            <v>102300000</v>
          </cell>
        </row>
        <row r="3292">
          <cell r="A3292">
            <v>3004089</v>
          </cell>
          <cell r="B3292">
            <v>223500000</v>
          </cell>
        </row>
        <row r="3293">
          <cell r="A3293">
            <v>3012003</v>
          </cell>
          <cell r="B3293">
            <v>36200000</v>
          </cell>
        </row>
        <row r="3294">
          <cell r="A3294">
            <v>3012011</v>
          </cell>
          <cell r="B3294">
            <v>79400000</v>
          </cell>
        </row>
        <row r="3295">
          <cell r="A3295">
            <v>3012012</v>
          </cell>
          <cell r="B3295">
            <v>93100000</v>
          </cell>
        </row>
        <row r="3296">
          <cell r="A3296">
            <v>3012014</v>
          </cell>
          <cell r="B3296">
            <v>102400000</v>
          </cell>
        </row>
        <row r="3297">
          <cell r="A3297">
            <v>3012015</v>
          </cell>
          <cell r="B3297">
            <v>92200000</v>
          </cell>
        </row>
        <row r="3298">
          <cell r="A3298">
            <v>3012016</v>
          </cell>
          <cell r="B3298">
            <v>102400000</v>
          </cell>
        </row>
        <row r="3299">
          <cell r="A3299">
            <v>3012018</v>
          </cell>
          <cell r="B3299">
            <v>163100000</v>
          </cell>
        </row>
        <row r="3300">
          <cell r="A3300">
            <v>3012020</v>
          </cell>
          <cell r="B3300">
            <v>91600000</v>
          </cell>
        </row>
        <row r="3301">
          <cell r="A3301">
            <v>3012080</v>
          </cell>
          <cell r="B3301">
            <v>102200000</v>
          </cell>
        </row>
        <row r="3302">
          <cell r="A3302">
            <v>3012081</v>
          </cell>
          <cell r="B3302">
            <v>58800000</v>
          </cell>
        </row>
        <row r="3303">
          <cell r="A3303">
            <v>3012082</v>
          </cell>
          <cell r="B3303">
            <v>251700000</v>
          </cell>
        </row>
        <row r="3304">
          <cell r="A3304">
            <v>3012088</v>
          </cell>
          <cell r="B3304">
            <v>95100000</v>
          </cell>
        </row>
        <row r="3305">
          <cell r="A3305">
            <v>3012089</v>
          </cell>
          <cell r="B3305">
            <v>98200000</v>
          </cell>
        </row>
        <row r="3306">
          <cell r="A3306">
            <v>3012090</v>
          </cell>
          <cell r="B3306">
            <v>94700000</v>
          </cell>
        </row>
        <row r="3307">
          <cell r="A3307">
            <v>3012091</v>
          </cell>
          <cell r="B3307">
            <v>245700000</v>
          </cell>
        </row>
        <row r="3308">
          <cell r="A3308">
            <v>3012093</v>
          </cell>
          <cell r="B3308">
            <v>37900000</v>
          </cell>
        </row>
        <row r="3309">
          <cell r="A3309">
            <v>3012098</v>
          </cell>
          <cell r="B3309">
            <v>124300000</v>
          </cell>
        </row>
        <row r="3310">
          <cell r="A3310">
            <v>3012100</v>
          </cell>
          <cell r="B3310">
            <v>103300000</v>
          </cell>
        </row>
        <row r="3311">
          <cell r="A3311">
            <v>3012096</v>
          </cell>
          <cell r="B3311">
            <v>251100000</v>
          </cell>
        </row>
        <row r="3312">
          <cell r="A3312">
            <v>3012007</v>
          </cell>
          <cell r="B3312">
            <v>40400000</v>
          </cell>
        </row>
        <row r="3313">
          <cell r="A3313">
            <v>3012019</v>
          </cell>
          <cell r="B3313">
            <v>99100000</v>
          </cell>
        </row>
        <row r="3314">
          <cell r="A3314">
            <v>3012084</v>
          </cell>
          <cell r="B3314">
            <v>109500000</v>
          </cell>
        </row>
        <row r="3315">
          <cell r="A3315">
            <v>3012085</v>
          </cell>
          <cell r="B3315">
            <v>46600000</v>
          </cell>
        </row>
        <row r="3316">
          <cell r="A3316">
            <v>3012095</v>
          </cell>
          <cell r="B3316">
            <v>219900000</v>
          </cell>
        </row>
        <row r="3317">
          <cell r="A3317">
            <v>3012099</v>
          </cell>
          <cell r="B3317">
            <v>140000000</v>
          </cell>
        </row>
        <row r="3318">
          <cell r="A3318">
            <v>3012101</v>
          </cell>
          <cell r="B3318">
            <v>115600000</v>
          </cell>
        </row>
        <row r="3319">
          <cell r="A3319">
            <v>3026006</v>
          </cell>
          <cell r="B3319">
            <v>249900000</v>
          </cell>
        </row>
        <row r="3320">
          <cell r="A3320">
            <v>3026007</v>
          </cell>
          <cell r="B3320">
            <v>99000000</v>
          </cell>
        </row>
        <row r="3321">
          <cell r="A3321">
            <v>3026009</v>
          </cell>
          <cell r="B3321">
            <v>162800000</v>
          </cell>
        </row>
        <row r="3322">
          <cell r="A3322">
            <v>3026080</v>
          </cell>
          <cell r="B3322">
            <v>99100000</v>
          </cell>
        </row>
        <row r="3323">
          <cell r="A3323">
            <v>3026081</v>
          </cell>
          <cell r="B3323">
            <v>167300000</v>
          </cell>
        </row>
        <row r="3324">
          <cell r="A3324">
            <v>3026082</v>
          </cell>
          <cell r="B3324">
            <v>38200000</v>
          </cell>
        </row>
        <row r="3325">
          <cell r="A3325">
            <v>3026083</v>
          </cell>
          <cell r="B3325">
            <v>113800000</v>
          </cell>
        </row>
        <row r="3326">
          <cell r="A3326">
            <v>3026084</v>
          </cell>
          <cell r="B3326">
            <v>127800000</v>
          </cell>
        </row>
        <row r="3327">
          <cell r="A3327">
            <v>3026085</v>
          </cell>
          <cell r="B3327">
            <v>109300000</v>
          </cell>
        </row>
        <row r="3328">
          <cell r="A3328">
            <v>3026086</v>
          </cell>
          <cell r="B3328">
            <v>102200000</v>
          </cell>
        </row>
        <row r="3329">
          <cell r="A3329">
            <v>3026087</v>
          </cell>
          <cell r="B3329">
            <v>98400000</v>
          </cell>
        </row>
        <row r="3330">
          <cell r="A3330">
            <v>3026088</v>
          </cell>
          <cell r="B3330">
            <v>255800000</v>
          </cell>
        </row>
        <row r="3331">
          <cell r="A3331">
            <v>3026089</v>
          </cell>
          <cell r="B3331">
            <v>254000000</v>
          </cell>
        </row>
        <row r="3332">
          <cell r="A3332">
            <v>3022001</v>
          </cell>
          <cell r="B3332">
            <v>198000000</v>
          </cell>
        </row>
        <row r="3333">
          <cell r="A3333">
            <v>3022002</v>
          </cell>
          <cell r="B3333">
            <v>196000000</v>
          </cell>
        </row>
        <row r="3334">
          <cell r="A3334">
            <v>3022004</v>
          </cell>
          <cell r="B3334">
            <v>96700000</v>
          </cell>
        </row>
        <row r="3335">
          <cell r="A3335">
            <v>3022005</v>
          </cell>
          <cell r="B3335">
            <v>200200000</v>
          </cell>
        </row>
        <row r="3336">
          <cell r="A3336">
            <v>3022007</v>
          </cell>
          <cell r="B3336">
            <v>96200000</v>
          </cell>
        </row>
        <row r="3337">
          <cell r="A3337">
            <v>3022008</v>
          </cell>
          <cell r="B3337">
            <v>209700000</v>
          </cell>
        </row>
        <row r="3338">
          <cell r="A3338">
            <v>3022009</v>
          </cell>
          <cell r="B3338">
            <v>203800000</v>
          </cell>
        </row>
        <row r="3339">
          <cell r="A3339">
            <v>3022011</v>
          </cell>
          <cell r="B3339">
            <v>135400000</v>
          </cell>
        </row>
        <row r="3340">
          <cell r="A3340">
            <v>3022012</v>
          </cell>
          <cell r="B3340">
            <v>224800000</v>
          </cell>
        </row>
        <row r="3341">
          <cell r="A3341">
            <v>3022080</v>
          </cell>
          <cell r="B3341">
            <v>242100000</v>
          </cell>
        </row>
        <row r="3342">
          <cell r="A3342">
            <v>3022082</v>
          </cell>
          <cell r="B3342">
            <v>198700000</v>
          </cell>
        </row>
        <row r="3343">
          <cell r="A3343">
            <v>3022083</v>
          </cell>
          <cell r="B3343">
            <v>96500000</v>
          </cell>
        </row>
        <row r="3344">
          <cell r="A3344">
            <v>3003002</v>
          </cell>
          <cell r="B3344">
            <v>93100000</v>
          </cell>
        </row>
        <row r="3345">
          <cell r="A3345">
            <v>3003007</v>
          </cell>
          <cell r="B3345">
            <v>96600000</v>
          </cell>
        </row>
        <row r="3346">
          <cell r="A3346">
            <v>3003008</v>
          </cell>
          <cell r="B3346">
            <v>58100000</v>
          </cell>
        </row>
        <row r="3347">
          <cell r="A3347">
            <v>3006002</v>
          </cell>
          <cell r="B3347">
            <v>134900000</v>
          </cell>
        </row>
        <row r="3348">
          <cell r="A3348">
            <v>3006012</v>
          </cell>
          <cell r="B3348">
            <v>33000000</v>
          </cell>
        </row>
        <row r="3349">
          <cell r="A3349">
            <v>3006015</v>
          </cell>
          <cell r="B3349">
            <v>96000000</v>
          </cell>
        </row>
        <row r="3350">
          <cell r="A3350">
            <v>3006016</v>
          </cell>
          <cell r="B3350">
            <v>62000000</v>
          </cell>
        </row>
        <row r="3351">
          <cell r="A3351">
            <v>3006043</v>
          </cell>
          <cell r="B3351">
            <v>72000000</v>
          </cell>
        </row>
        <row r="3352">
          <cell r="A3352">
            <v>3006061</v>
          </cell>
          <cell r="B3352">
            <v>82600000</v>
          </cell>
        </row>
        <row r="3353">
          <cell r="A3353">
            <v>3006074</v>
          </cell>
          <cell r="B3353">
            <v>110000000</v>
          </cell>
        </row>
        <row r="3354">
          <cell r="A3354">
            <v>3006096</v>
          </cell>
          <cell r="B3354">
            <v>82600000</v>
          </cell>
        </row>
        <row r="3355">
          <cell r="A3355">
            <v>3006112</v>
          </cell>
          <cell r="B3355">
            <v>90700000</v>
          </cell>
        </row>
        <row r="3356">
          <cell r="A3356">
            <v>3006115</v>
          </cell>
          <cell r="B3356">
            <v>100000000</v>
          </cell>
        </row>
        <row r="3357">
          <cell r="A3357">
            <v>3006116</v>
          </cell>
          <cell r="B3357">
            <v>72700000</v>
          </cell>
        </row>
        <row r="3358">
          <cell r="A3358">
            <v>3006117</v>
          </cell>
          <cell r="B3358">
            <v>86600000</v>
          </cell>
        </row>
        <row r="3359">
          <cell r="A3359">
            <v>3006119</v>
          </cell>
          <cell r="B3359">
            <v>105000000</v>
          </cell>
        </row>
        <row r="3360">
          <cell r="A3360">
            <v>3006123</v>
          </cell>
          <cell r="B3360">
            <v>97200000</v>
          </cell>
        </row>
        <row r="3361">
          <cell r="A3361">
            <v>3006128</v>
          </cell>
          <cell r="B3361">
            <v>107100000</v>
          </cell>
        </row>
        <row r="3362">
          <cell r="A3362">
            <v>3117003</v>
          </cell>
          <cell r="B3362">
            <v>66000000</v>
          </cell>
        </row>
        <row r="3363">
          <cell r="A3363">
            <v>3117004</v>
          </cell>
          <cell r="B3363">
            <v>74400000</v>
          </cell>
        </row>
        <row r="3364">
          <cell r="A3364">
            <v>3117005</v>
          </cell>
          <cell r="B3364">
            <v>40200000</v>
          </cell>
        </row>
        <row r="3365">
          <cell r="A3365">
            <v>3117006</v>
          </cell>
          <cell r="B3365">
            <v>71700000</v>
          </cell>
        </row>
        <row r="3366">
          <cell r="A3366">
            <v>3117007</v>
          </cell>
          <cell r="B3366">
            <v>67900000</v>
          </cell>
        </row>
        <row r="3367">
          <cell r="A3367">
            <v>3117008</v>
          </cell>
          <cell r="B3367">
            <v>34200000</v>
          </cell>
        </row>
        <row r="3368">
          <cell r="A3368">
            <v>3117009</v>
          </cell>
          <cell r="B3368">
            <v>40200000</v>
          </cell>
        </row>
        <row r="3369">
          <cell r="A3369">
            <v>3117010</v>
          </cell>
          <cell r="B3369">
            <v>76000000</v>
          </cell>
        </row>
        <row r="3370">
          <cell r="A3370">
            <v>3201002</v>
          </cell>
          <cell r="B3370">
            <v>20700000</v>
          </cell>
        </row>
        <row r="3371">
          <cell r="A3371">
            <v>3201005</v>
          </cell>
          <cell r="B3371">
            <v>19700000</v>
          </cell>
        </row>
        <row r="3372">
          <cell r="A3372">
            <v>3201019</v>
          </cell>
          <cell r="B3372">
            <v>22900000</v>
          </cell>
        </row>
        <row r="3373">
          <cell r="A3373">
            <v>3201028</v>
          </cell>
          <cell r="B3373">
            <v>20100000</v>
          </cell>
        </row>
        <row r="3374">
          <cell r="A3374">
            <v>3201031</v>
          </cell>
          <cell r="B3374">
            <v>49700000</v>
          </cell>
        </row>
        <row r="3375">
          <cell r="A3375">
            <v>3201035</v>
          </cell>
          <cell r="B3375">
            <v>22200000</v>
          </cell>
        </row>
        <row r="3376">
          <cell r="A3376">
            <v>3201040</v>
          </cell>
          <cell r="B3376">
            <v>20300000</v>
          </cell>
        </row>
        <row r="3377">
          <cell r="A3377">
            <v>3201045</v>
          </cell>
          <cell r="B3377">
            <v>18300000</v>
          </cell>
        </row>
        <row r="3378">
          <cell r="A3378">
            <v>3201048</v>
          </cell>
          <cell r="B3378">
            <v>27400000</v>
          </cell>
        </row>
        <row r="3379">
          <cell r="A3379">
            <v>3201050</v>
          </cell>
          <cell r="B3379">
            <v>52500000</v>
          </cell>
        </row>
        <row r="3380">
          <cell r="A3380">
            <v>3201052</v>
          </cell>
          <cell r="B3380">
            <v>24000000</v>
          </cell>
        </row>
        <row r="3381">
          <cell r="A3381">
            <v>3201055</v>
          </cell>
          <cell r="B3381">
            <v>27800000</v>
          </cell>
        </row>
        <row r="3382">
          <cell r="A3382">
            <v>3201060</v>
          </cell>
          <cell r="B3382">
            <v>25000000</v>
          </cell>
        </row>
        <row r="3383">
          <cell r="A3383">
            <v>3201061</v>
          </cell>
          <cell r="B3383">
            <v>19100000</v>
          </cell>
        </row>
        <row r="3384">
          <cell r="A3384">
            <v>3201075</v>
          </cell>
          <cell r="B3384">
            <v>26600000</v>
          </cell>
        </row>
        <row r="3385">
          <cell r="A3385">
            <v>3201081</v>
          </cell>
          <cell r="B3385">
            <v>44500000</v>
          </cell>
        </row>
        <row r="3386">
          <cell r="A3386">
            <v>3201082</v>
          </cell>
          <cell r="B3386">
            <v>16800000</v>
          </cell>
        </row>
        <row r="3387">
          <cell r="A3387">
            <v>3201088</v>
          </cell>
          <cell r="B3387">
            <v>57500000</v>
          </cell>
        </row>
        <row r="3388">
          <cell r="A3388">
            <v>3201089</v>
          </cell>
          <cell r="B3388">
            <v>28500000</v>
          </cell>
        </row>
        <row r="3389">
          <cell r="A3389">
            <v>3201091</v>
          </cell>
          <cell r="B3389">
            <v>19300000</v>
          </cell>
        </row>
        <row r="3390">
          <cell r="A3390">
            <v>3201092</v>
          </cell>
          <cell r="B3390">
            <v>29600000</v>
          </cell>
        </row>
        <row r="3391">
          <cell r="A3391">
            <v>3201094</v>
          </cell>
          <cell r="B3391">
            <v>28700000</v>
          </cell>
        </row>
        <row r="3392">
          <cell r="A3392">
            <v>3201097</v>
          </cell>
          <cell r="B3392">
            <v>31800000</v>
          </cell>
        </row>
        <row r="3393">
          <cell r="A3393">
            <v>3201099</v>
          </cell>
          <cell r="B3393">
            <v>30900000</v>
          </cell>
        </row>
        <row r="3394">
          <cell r="A3394">
            <v>3201100</v>
          </cell>
          <cell r="B3394">
            <v>27500000</v>
          </cell>
        </row>
        <row r="3395">
          <cell r="A3395">
            <v>3201102</v>
          </cell>
          <cell r="B3395">
            <v>29300000</v>
          </cell>
        </row>
        <row r="3396">
          <cell r="A3396">
            <v>3201105</v>
          </cell>
          <cell r="B3396">
            <v>30000000</v>
          </cell>
        </row>
        <row r="3397">
          <cell r="A3397">
            <v>3201108</v>
          </cell>
          <cell r="B3397">
            <v>25700000</v>
          </cell>
        </row>
        <row r="3398">
          <cell r="A3398">
            <v>3201109</v>
          </cell>
          <cell r="B3398">
            <v>20800000</v>
          </cell>
        </row>
        <row r="3399">
          <cell r="A3399">
            <v>3201120</v>
          </cell>
          <cell r="B3399">
            <v>25600000</v>
          </cell>
        </row>
        <row r="3400">
          <cell r="A3400">
            <v>3201133</v>
          </cell>
          <cell r="B3400">
            <v>20000000</v>
          </cell>
        </row>
        <row r="3401">
          <cell r="A3401">
            <v>3201139</v>
          </cell>
          <cell r="B3401">
            <v>24400000</v>
          </cell>
        </row>
        <row r="3402">
          <cell r="A3402">
            <v>3201144</v>
          </cell>
          <cell r="B3402">
            <v>20300000</v>
          </cell>
        </row>
        <row r="3403">
          <cell r="A3403">
            <v>3201148</v>
          </cell>
          <cell r="B3403">
            <v>28400000</v>
          </cell>
        </row>
        <row r="3404">
          <cell r="A3404">
            <v>3201152</v>
          </cell>
          <cell r="B3404">
            <v>28500000</v>
          </cell>
        </row>
        <row r="3405">
          <cell r="A3405">
            <v>3201157</v>
          </cell>
          <cell r="B3405">
            <v>21500000</v>
          </cell>
        </row>
        <row r="3406">
          <cell r="A3406">
            <v>3201159</v>
          </cell>
          <cell r="B3406">
            <v>26100000</v>
          </cell>
        </row>
        <row r="3407">
          <cell r="A3407">
            <v>3201160</v>
          </cell>
          <cell r="B3407">
            <v>29700000</v>
          </cell>
        </row>
        <row r="3408">
          <cell r="A3408">
            <v>3201165</v>
          </cell>
          <cell r="B3408">
            <v>26600000</v>
          </cell>
        </row>
        <row r="3409">
          <cell r="A3409">
            <v>3201166</v>
          </cell>
          <cell r="B3409">
            <v>32200000</v>
          </cell>
        </row>
        <row r="3410">
          <cell r="A3410">
            <v>3201167</v>
          </cell>
          <cell r="B3410">
            <v>26600000</v>
          </cell>
        </row>
        <row r="3411">
          <cell r="A3411">
            <v>3201171</v>
          </cell>
          <cell r="B3411">
            <v>19400000</v>
          </cell>
        </row>
        <row r="3412">
          <cell r="A3412">
            <v>3201173</v>
          </cell>
          <cell r="B3412">
            <v>21900000</v>
          </cell>
        </row>
        <row r="3413">
          <cell r="A3413">
            <v>3201174</v>
          </cell>
          <cell r="B3413">
            <v>21700000</v>
          </cell>
        </row>
        <row r="3414">
          <cell r="A3414">
            <v>3201178</v>
          </cell>
          <cell r="B3414">
            <v>25600000</v>
          </cell>
        </row>
        <row r="3415">
          <cell r="A3415">
            <v>3201181</v>
          </cell>
          <cell r="B3415">
            <v>45600000</v>
          </cell>
        </row>
        <row r="3416">
          <cell r="A3416">
            <v>3201182</v>
          </cell>
          <cell r="B3416">
            <v>42100000</v>
          </cell>
        </row>
        <row r="3417">
          <cell r="A3417">
            <v>3201185</v>
          </cell>
          <cell r="B3417">
            <v>28200000</v>
          </cell>
        </row>
        <row r="3418">
          <cell r="A3418">
            <v>3201186</v>
          </cell>
          <cell r="B3418">
            <v>29400000</v>
          </cell>
        </row>
        <row r="3419">
          <cell r="A3419">
            <v>3201192</v>
          </cell>
          <cell r="B3419">
            <v>51400000</v>
          </cell>
        </row>
        <row r="3420">
          <cell r="A3420">
            <v>3201193</v>
          </cell>
          <cell r="B3420">
            <v>28000000</v>
          </cell>
        </row>
        <row r="3421">
          <cell r="A3421">
            <v>3201194</v>
          </cell>
          <cell r="B3421">
            <v>26500000</v>
          </cell>
        </row>
        <row r="3422">
          <cell r="A3422">
            <v>3201198</v>
          </cell>
          <cell r="B3422">
            <v>25800000</v>
          </cell>
        </row>
        <row r="3423">
          <cell r="A3423">
            <v>3201209</v>
          </cell>
          <cell r="B3423">
            <v>29200000</v>
          </cell>
        </row>
        <row r="3424">
          <cell r="A3424">
            <v>3201211</v>
          </cell>
          <cell r="B3424">
            <v>22300000</v>
          </cell>
        </row>
        <row r="3425">
          <cell r="A3425">
            <v>3201224</v>
          </cell>
          <cell r="B3425">
            <v>30400000</v>
          </cell>
        </row>
        <row r="3426">
          <cell r="A3426">
            <v>3201226</v>
          </cell>
          <cell r="B3426">
            <v>32200000</v>
          </cell>
        </row>
        <row r="3427">
          <cell r="A3427">
            <v>3201231</v>
          </cell>
          <cell r="B3427">
            <v>27500000</v>
          </cell>
        </row>
        <row r="3428">
          <cell r="A3428">
            <v>3201232</v>
          </cell>
          <cell r="B3428">
            <v>29000000</v>
          </cell>
        </row>
        <row r="3429">
          <cell r="A3429">
            <v>3201235</v>
          </cell>
          <cell r="B3429">
            <v>22400000</v>
          </cell>
        </row>
        <row r="3430">
          <cell r="A3430">
            <v>3201236</v>
          </cell>
          <cell r="B3430">
            <v>42900000</v>
          </cell>
        </row>
        <row r="3431">
          <cell r="A3431">
            <v>3201237</v>
          </cell>
          <cell r="B3431">
            <v>51300000</v>
          </cell>
        </row>
        <row r="3432">
          <cell r="A3432">
            <v>3201239</v>
          </cell>
          <cell r="B3432">
            <v>23100000</v>
          </cell>
        </row>
        <row r="3433">
          <cell r="A3433">
            <v>3201240</v>
          </cell>
          <cell r="B3433">
            <v>55200000</v>
          </cell>
        </row>
        <row r="3434">
          <cell r="A3434">
            <v>3201241</v>
          </cell>
          <cell r="B3434">
            <v>59600000</v>
          </cell>
        </row>
        <row r="3435">
          <cell r="A3435">
            <v>3201242</v>
          </cell>
          <cell r="B3435">
            <v>59600000</v>
          </cell>
        </row>
        <row r="3436">
          <cell r="A3436">
            <v>3201243</v>
          </cell>
          <cell r="B3436">
            <v>21600000</v>
          </cell>
        </row>
        <row r="3437">
          <cell r="A3437">
            <v>3201246</v>
          </cell>
          <cell r="B3437">
            <v>24800000</v>
          </cell>
        </row>
        <row r="3438">
          <cell r="A3438">
            <v>3201248</v>
          </cell>
          <cell r="B3438">
            <v>22800000</v>
          </cell>
        </row>
        <row r="3439">
          <cell r="A3439">
            <v>3201249</v>
          </cell>
          <cell r="B3439">
            <v>22000000</v>
          </cell>
        </row>
        <row r="3440">
          <cell r="A3440">
            <v>3201252</v>
          </cell>
          <cell r="B3440">
            <v>21400000</v>
          </cell>
        </row>
        <row r="3441">
          <cell r="A3441">
            <v>3201253</v>
          </cell>
          <cell r="B3441">
            <v>47300000</v>
          </cell>
        </row>
        <row r="3442">
          <cell r="A3442">
            <v>3201258</v>
          </cell>
          <cell r="B3442">
            <v>50000000</v>
          </cell>
        </row>
        <row r="3443">
          <cell r="A3443">
            <v>3201259</v>
          </cell>
          <cell r="B3443">
            <v>45000000</v>
          </cell>
        </row>
        <row r="3444">
          <cell r="A3444">
            <v>3201260</v>
          </cell>
          <cell r="B3444">
            <v>48000000</v>
          </cell>
        </row>
        <row r="3445">
          <cell r="A3445">
            <v>3201266</v>
          </cell>
          <cell r="B3445">
            <v>20000000</v>
          </cell>
        </row>
        <row r="3446">
          <cell r="A3446">
            <v>3201274</v>
          </cell>
          <cell r="B3446">
            <v>24300000</v>
          </cell>
        </row>
        <row r="3447">
          <cell r="A3447">
            <v>3201281</v>
          </cell>
          <cell r="B3447">
            <v>44100000</v>
          </cell>
        </row>
        <row r="3448">
          <cell r="A3448">
            <v>3201282</v>
          </cell>
          <cell r="B3448">
            <v>39300000</v>
          </cell>
        </row>
        <row r="3449">
          <cell r="A3449">
            <v>3201283</v>
          </cell>
          <cell r="B3449">
            <v>40300000</v>
          </cell>
        </row>
        <row r="3450">
          <cell r="A3450">
            <v>3201284</v>
          </cell>
          <cell r="B3450">
            <v>52400000</v>
          </cell>
        </row>
        <row r="3451">
          <cell r="A3451">
            <v>3201285</v>
          </cell>
          <cell r="B3451">
            <v>52000000</v>
          </cell>
        </row>
        <row r="3452">
          <cell r="A3452">
            <v>3201286</v>
          </cell>
          <cell r="B3452">
            <v>70400000</v>
          </cell>
        </row>
        <row r="3453">
          <cell r="A3453">
            <v>3201287</v>
          </cell>
          <cell r="B3453">
            <v>73500000</v>
          </cell>
        </row>
        <row r="3454">
          <cell r="A3454">
            <v>3201288</v>
          </cell>
          <cell r="B3454">
            <v>27800000</v>
          </cell>
        </row>
        <row r="3455">
          <cell r="A3455">
            <v>3201289</v>
          </cell>
          <cell r="B3455">
            <v>28800000</v>
          </cell>
        </row>
        <row r="3456">
          <cell r="A3456">
            <v>3201290</v>
          </cell>
          <cell r="B3456">
            <v>30000000</v>
          </cell>
        </row>
        <row r="3457">
          <cell r="A3457">
            <v>3201292</v>
          </cell>
          <cell r="B3457">
            <v>20900000</v>
          </cell>
        </row>
        <row r="3458">
          <cell r="A3458">
            <v>3201294</v>
          </cell>
          <cell r="B3458">
            <v>29400000</v>
          </cell>
        </row>
        <row r="3459">
          <cell r="A3459">
            <v>3201295</v>
          </cell>
          <cell r="B3459">
            <v>26700000</v>
          </cell>
        </row>
        <row r="3460">
          <cell r="A3460">
            <v>3201296</v>
          </cell>
          <cell r="B3460">
            <v>23400000</v>
          </cell>
        </row>
        <row r="3461">
          <cell r="A3461">
            <v>3201297</v>
          </cell>
          <cell r="B3461">
            <v>24000000</v>
          </cell>
        </row>
        <row r="3462">
          <cell r="A3462">
            <v>3201298</v>
          </cell>
          <cell r="B3462">
            <v>23000000</v>
          </cell>
        </row>
        <row r="3463">
          <cell r="A3463">
            <v>3201299</v>
          </cell>
          <cell r="B3463">
            <v>39700000</v>
          </cell>
        </row>
        <row r="3464">
          <cell r="A3464">
            <v>3201302</v>
          </cell>
          <cell r="B3464">
            <v>41200000</v>
          </cell>
        </row>
        <row r="3465">
          <cell r="A3465">
            <v>3201303</v>
          </cell>
          <cell r="B3465">
            <v>28700000</v>
          </cell>
        </row>
        <row r="3466">
          <cell r="A3466">
            <v>3201306</v>
          </cell>
          <cell r="B3466">
            <v>25000000</v>
          </cell>
        </row>
        <row r="3467">
          <cell r="A3467">
            <v>3201307</v>
          </cell>
          <cell r="B3467">
            <v>36700000</v>
          </cell>
        </row>
        <row r="3468">
          <cell r="A3468">
            <v>3201308</v>
          </cell>
          <cell r="B3468">
            <v>61500000</v>
          </cell>
        </row>
        <row r="3469">
          <cell r="A3469">
            <v>3201309</v>
          </cell>
          <cell r="B3469">
            <v>64300000</v>
          </cell>
        </row>
        <row r="3470">
          <cell r="A3470">
            <v>3201319</v>
          </cell>
          <cell r="B3470">
            <v>68000000</v>
          </cell>
        </row>
        <row r="3471">
          <cell r="A3471">
            <v>3201321</v>
          </cell>
          <cell r="B3471">
            <v>26600000</v>
          </cell>
        </row>
        <row r="3472">
          <cell r="A3472">
            <v>3201322</v>
          </cell>
          <cell r="B3472">
            <v>30500000</v>
          </cell>
        </row>
        <row r="3473">
          <cell r="A3473">
            <v>3201323</v>
          </cell>
          <cell r="B3473">
            <v>31300000</v>
          </cell>
        </row>
        <row r="3474">
          <cell r="A3474">
            <v>3201324</v>
          </cell>
          <cell r="B3474">
            <v>34200000</v>
          </cell>
        </row>
        <row r="3475">
          <cell r="A3475">
            <v>3201325</v>
          </cell>
          <cell r="B3475">
            <v>38700000</v>
          </cell>
        </row>
        <row r="3476">
          <cell r="A3476">
            <v>3201326</v>
          </cell>
          <cell r="B3476">
            <v>41800000</v>
          </cell>
        </row>
        <row r="3477">
          <cell r="A3477">
            <v>3201333</v>
          </cell>
          <cell r="B3477">
            <v>28000000</v>
          </cell>
        </row>
        <row r="3478">
          <cell r="A3478">
            <v>3201335</v>
          </cell>
          <cell r="B3478">
            <v>35200000</v>
          </cell>
        </row>
        <row r="3479">
          <cell r="A3479">
            <v>3201337</v>
          </cell>
          <cell r="B3479">
            <v>46000000</v>
          </cell>
        </row>
        <row r="3480">
          <cell r="A3480">
            <v>3201338</v>
          </cell>
          <cell r="B3480">
            <v>52000000</v>
          </cell>
        </row>
        <row r="3481">
          <cell r="A3481">
            <v>3201339</v>
          </cell>
          <cell r="B3481">
            <v>54000000</v>
          </cell>
        </row>
        <row r="3482">
          <cell r="A3482">
            <v>3201340</v>
          </cell>
          <cell r="B3482">
            <v>62000000</v>
          </cell>
        </row>
        <row r="3483">
          <cell r="A3483">
            <v>3201341</v>
          </cell>
          <cell r="B3483">
            <v>118000000</v>
          </cell>
        </row>
        <row r="3484">
          <cell r="A3484">
            <v>3201343</v>
          </cell>
          <cell r="B3484">
            <v>27000000</v>
          </cell>
        </row>
        <row r="3485">
          <cell r="A3485">
            <v>3201344</v>
          </cell>
          <cell r="B3485">
            <v>65000000</v>
          </cell>
        </row>
        <row r="3486">
          <cell r="A3486">
            <v>3201348</v>
          </cell>
          <cell r="B3486">
            <v>42000000</v>
          </cell>
        </row>
        <row r="3487">
          <cell r="A3487">
            <v>3201349</v>
          </cell>
          <cell r="B3487">
            <v>33000000</v>
          </cell>
        </row>
        <row r="3488">
          <cell r="A3488">
            <v>3201350</v>
          </cell>
          <cell r="B3488">
            <v>30000000</v>
          </cell>
        </row>
        <row r="3489">
          <cell r="A3489">
            <v>3201353</v>
          </cell>
          <cell r="B3489">
            <v>53700000</v>
          </cell>
        </row>
        <row r="3490">
          <cell r="A3490">
            <v>3201354</v>
          </cell>
          <cell r="B3490">
            <v>55900000</v>
          </cell>
        </row>
        <row r="3491">
          <cell r="A3491">
            <v>3201355</v>
          </cell>
          <cell r="B3491">
            <v>100000000</v>
          </cell>
        </row>
        <row r="3492">
          <cell r="A3492">
            <v>3201359</v>
          </cell>
          <cell r="B3492">
            <v>39000000</v>
          </cell>
        </row>
        <row r="3493">
          <cell r="A3493">
            <v>3201360</v>
          </cell>
          <cell r="B3493">
            <v>42000000</v>
          </cell>
        </row>
        <row r="3494">
          <cell r="A3494">
            <v>3201361</v>
          </cell>
          <cell r="B3494">
            <v>43000000</v>
          </cell>
        </row>
        <row r="3495">
          <cell r="A3495">
            <v>3201364</v>
          </cell>
          <cell r="B3495">
            <v>44000000</v>
          </cell>
        </row>
        <row r="3496">
          <cell r="A3496">
            <v>3201365</v>
          </cell>
          <cell r="B3496">
            <v>55700000</v>
          </cell>
        </row>
        <row r="3497">
          <cell r="A3497">
            <v>3201368</v>
          </cell>
          <cell r="B3497">
            <v>99000000</v>
          </cell>
        </row>
        <row r="3498">
          <cell r="A3498">
            <v>3201369</v>
          </cell>
          <cell r="B3498">
            <v>48000000</v>
          </cell>
        </row>
        <row r="3499">
          <cell r="A3499">
            <v>3201372</v>
          </cell>
          <cell r="B3499">
            <v>90000000</v>
          </cell>
        </row>
        <row r="3500">
          <cell r="A3500">
            <v>3201373</v>
          </cell>
          <cell r="B3500">
            <v>56000000</v>
          </cell>
        </row>
        <row r="3501">
          <cell r="A3501">
            <v>3201375</v>
          </cell>
          <cell r="B3501">
            <v>64000000</v>
          </cell>
        </row>
        <row r="3502">
          <cell r="A3502">
            <v>3201376</v>
          </cell>
          <cell r="B3502">
            <v>53000000</v>
          </cell>
        </row>
        <row r="3503">
          <cell r="A3503">
            <v>3201377</v>
          </cell>
          <cell r="B3503">
            <v>56500000</v>
          </cell>
        </row>
        <row r="3504">
          <cell r="A3504">
            <v>3201378</v>
          </cell>
          <cell r="B3504">
            <v>68000000</v>
          </cell>
        </row>
        <row r="3505">
          <cell r="A3505">
            <v>3201380</v>
          </cell>
          <cell r="B3505">
            <v>59000000</v>
          </cell>
        </row>
        <row r="3506">
          <cell r="A3506">
            <v>3201381</v>
          </cell>
          <cell r="B3506">
            <v>63700000</v>
          </cell>
        </row>
        <row r="3507">
          <cell r="A3507">
            <v>3201001</v>
          </cell>
          <cell r="B3507">
            <v>25400000</v>
          </cell>
        </row>
        <row r="3508">
          <cell r="A3508">
            <v>3201003</v>
          </cell>
          <cell r="B3508">
            <v>23700000</v>
          </cell>
        </row>
        <row r="3509">
          <cell r="A3509">
            <v>3201004</v>
          </cell>
          <cell r="B3509">
            <v>22500000</v>
          </cell>
        </row>
        <row r="3510">
          <cell r="A3510">
            <v>3201006</v>
          </cell>
          <cell r="B3510">
            <v>20300000</v>
          </cell>
        </row>
        <row r="3511">
          <cell r="A3511">
            <v>3201008</v>
          </cell>
          <cell r="B3511">
            <v>20900000</v>
          </cell>
        </row>
        <row r="3512">
          <cell r="A3512">
            <v>3201009</v>
          </cell>
          <cell r="B3512">
            <v>18200000</v>
          </cell>
        </row>
        <row r="3513">
          <cell r="A3513">
            <v>3201016</v>
          </cell>
          <cell r="B3513">
            <v>15900000</v>
          </cell>
        </row>
        <row r="3514">
          <cell r="A3514">
            <v>3201017</v>
          </cell>
          <cell r="B3514">
            <v>24200000</v>
          </cell>
        </row>
        <row r="3515">
          <cell r="A3515">
            <v>3201018</v>
          </cell>
          <cell r="B3515">
            <v>27800000</v>
          </cell>
        </row>
        <row r="3516">
          <cell r="A3516">
            <v>3201023</v>
          </cell>
          <cell r="B3516">
            <v>17300000</v>
          </cell>
        </row>
        <row r="3517">
          <cell r="A3517">
            <v>3201024</v>
          </cell>
          <cell r="B3517">
            <v>35600000</v>
          </cell>
        </row>
        <row r="3518">
          <cell r="A3518">
            <v>3201025</v>
          </cell>
          <cell r="B3518">
            <v>22200000</v>
          </cell>
        </row>
        <row r="3519">
          <cell r="A3519">
            <v>3201026</v>
          </cell>
          <cell r="B3519">
            <v>37200000</v>
          </cell>
        </row>
        <row r="3520">
          <cell r="A3520">
            <v>3201032</v>
          </cell>
          <cell r="B3520">
            <v>21500000</v>
          </cell>
        </row>
        <row r="3521">
          <cell r="A3521">
            <v>3201033</v>
          </cell>
          <cell r="B3521">
            <v>21100000</v>
          </cell>
        </row>
        <row r="3522">
          <cell r="A3522">
            <v>3201038</v>
          </cell>
          <cell r="B3522">
            <v>22600000</v>
          </cell>
        </row>
        <row r="3523">
          <cell r="A3523">
            <v>3201047</v>
          </cell>
          <cell r="B3523">
            <v>26900000</v>
          </cell>
        </row>
        <row r="3524">
          <cell r="A3524">
            <v>3201051</v>
          </cell>
          <cell r="B3524">
            <v>25800000</v>
          </cell>
        </row>
        <row r="3525">
          <cell r="A3525">
            <v>3201053</v>
          </cell>
          <cell r="B3525">
            <v>18000000</v>
          </cell>
        </row>
        <row r="3526">
          <cell r="A3526">
            <v>3201054</v>
          </cell>
          <cell r="B3526">
            <v>20300000</v>
          </cell>
        </row>
        <row r="3527">
          <cell r="A3527">
            <v>3201067</v>
          </cell>
          <cell r="B3527">
            <v>28900000</v>
          </cell>
        </row>
        <row r="3528">
          <cell r="A3528">
            <v>3201068</v>
          </cell>
          <cell r="B3528">
            <v>24900000</v>
          </cell>
        </row>
        <row r="3529">
          <cell r="A3529">
            <v>3201069</v>
          </cell>
          <cell r="B3529">
            <v>39700000</v>
          </cell>
        </row>
        <row r="3530">
          <cell r="A3530">
            <v>3201070</v>
          </cell>
          <cell r="B3530">
            <v>43100000</v>
          </cell>
        </row>
        <row r="3531">
          <cell r="A3531">
            <v>3201071</v>
          </cell>
          <cell r="B3531">
            <v>36900000</v>
          </cell>
        </row>
        <row r="3532">
          <cell r="A3532">
            <v>3201080</v>
          </cell>
          <cell r="B3532">
            <v>50600000</v>
          </cell>
        </row>
        <row r="3533">
          <cell r="A3533">
            <v>3201085</v>
          </cell>
          <cell r="B3533">
            <v>29700000</v>
          </cell>
        </row>
        <row r="3534">
          <cell r="A3534">
            <v>3201087</v>
          </cell>
          <cell r="B3534">
            <v>27700000</v>
          </cell>
        </row>
        <row r="3535">
          <cell r="A3535">
            <v>3201090</v>
          </cell>
          <cell r="B3535">
            <v>24400000</v>
          </cell>
        </row>
        <row r="3536">
          <cell r="A3536">
            <v>3201093</v>
          </cell>
          <cell r="B3536">
            <v>23100000</v>
          </cell>
        </row>
        <row r="3537">
          <cell r="A3537">
            <v>3201095</v>
          </cell>
          <cell r="B3537">
            <v>21400000</v>
          </cell>
        </row>
        <row r="3538">
          <cell r="A3538">
            <v>3201098</v>
          </cell>
          <cell r="B3538">
            <v>31400000</v>
          </cell>
        </row>
        <row r="3539">
          <cell r="A3539">
            <v>3201117</v>
          </cell>
          <cell r="B3539">
            <v>26000000</v>
          </cell>
        </row>
        <row r="3540">
          <cell r="A3540">
            <v>3201122</v>
          </cell>
          <cell r="B3540">
            <v>18100000</v>
          </cell>
        </row>
        <row r="3541">
          <cell r="A3541">
            <v>3201123</v>
          </cell>
          <cell r="B3541">
            <v>101400000</v>
          </cell>
        </row>
        <row r="3542">
          <cell r="A3542">
            <v>3201127</v>
          </cell>
          <cell r="B3542">
            <v>46800000</v>
          </cell>
        </row>
        <row r="3543">
          <cell r="A3543">
            <v>3201132</v>
          </cell>
          <cell r="B3543">
            <v>20000000</v>
          </cell>
        </row>
        <row r="3544">
          <cell r="A3544">
            <v>3201140</v>
          </cell>
          <cell r="B3544">
            <v>27700000</v>
          </cell>
        </row>
        <row r="3545">
          <cell r="A3545">
            <v>3201150</v>
          </cell>
          <cell r="B3545">
            <v>40100000</v>
          </cell>
        </row>
        <row r="3546">
          <cell r="A3546">
            <v>3201153</v>
          </cell>
          <cell r="B3546">
            <v>24700000</v>
          </cell>
        </row>
        <row r="3547">
          <cell r="A3547">
            <v>3201154</v>
          </cell>
          <cell r="B3547">
            <v>42800000</v>
          </cell>
        </row>
        <row r="3548">
          <cell r="A3548">
            <v>3201155</v>
          </cell>
          <cell r="B3548">
            <v>46400000</v>
          </cell>
        </row>
        <row r="3549">
          <cell r="A3549">
            <v>3201158</v>
          </cell>
          <cell r="B3549">
            <v>28300000</v>
          </cell>
        </row>
        <row r="3550">
          <cell r="A3550">
            <v>3201161</v>
          </cell>
          <cell r="B3550">
            <v>28800000</v>
          </cell>
        </row>
        <row r="3551">
          <cell r="A3551">
            <v>3201162</v>
          </cell>
          <cell r="B3551">
            <v>27300000</v>
          </cell>
        </row>
        <row r="3552">
          <cell r="A3552">
            <v>3201163</v>
          </cell>
          <cell r="B3552">
            <v>30700000</v>
          </cell>
        </row>
        <row r="3553">
          <cell r="A3553">
            <v>3201164</v>
          </cell>
          <cell r="B3553">
            <v>32400000</v>
          </cell>
        </row>
        <row r="3554">
          <cell r="A3554">
            <v>3201169</v>
          </cell>
          <cell r="B3554">
            <v>18600000</v>
          </cell>
        </row>
        <row r="3555">
          <cell r="A3555">
            <v>3201170</v>
          </cell>
          <cell r="B3555">
            <v>23300000</v>
          </cell>
        </row>
        <row r="3556">
          <cell r="A3556">
            <v>3201177</v>
          </cell>
          <cell r="B3556">
            <v>28500000</v>
          </cell>
        </row>
        <row r="3557">
          <cell r="A3557">
            <v>3201183</v>
          </cell>
          <cell r="B3557">
            <v>42500000</v>
          </cell>
        </row>
        <row r="3558">
          <cell r="A3558">
            <v>3201184</v>
          </cell>
          <cell r="B3558">
            <v>41500000</v>
          </cell>
        </row>
        <row r="3559">
          <cell r="A3559">
            <v>3201196</v>
          </cell>
          <cell r="B3559">
            <v>19500000</v>
          </cell>
        </row>
        <row r="3560">
          <cell r="A3560">
            <v>3201201</v>
          </cell>
          <cell r="B3560">
            <v>22400000</v>
          </cell>
        </row>
        <row r="3561">
          <cell r="A3561">
            <v>3201202</v>
          </cell>
          <cell r="B3561">
            <v>28300000</v>
          </cell>
        </row>
        <row r="3562">
          <cell r="A3562">
            <v>3201203</v>
          </cell>
          <cell r="B3562">
            <v>32000000</v>
          </cell>
        </row>
        <row r="3563">
          <cell r="A3563">
            <v>3201204</v>
          </cell>
          <cell r="B3563">
            <v>31200000</v>
          </cell>
        </row>
        <row r="3564">
          <cell r="A3564">
            <v>3201207</v>
          </cell>
          <cell r="B3564">
            <v>33200000</v>
          </cell>
        </row>
        <row r="3565">
          <cell r="A3565">
            <v>3201208</v>
          </cell>
          <cell r="B3565">
            <v>31100000</v>
          </cell>
        </row>
        <row r="3566">
          <cell r="A3566">
            <v>3201216</v>
          </cell>
          <cell r="B3566">
            <v>44900000</v>
          </cell>
        </row>
        <row r="3567">
          <cell r="A3567">
            <v>3201217</v>
          </cell>
          <cell r="B3567">
            <v>48100000</v>
          </cell>
        </row>
        <row r="3568">
          <cell r="A3568">
            <v>3201218</v>
          </cell>
          <cell r="B3568">
            <v>45700000</v>
          </cell>
        </row>
        <row r="3569">
          <cell r="A3569">
            <v>3201219</v>
          </cell>
          <cell r="B3569">
            <v>49000000</v>
          </cell>
        </row>
        <row r="3570">
          <cell r="A3570">
            <v>3201220</v>
          </cell>
          <cell r="B3570">
            <v>40200000</v>
          </cell>
        </row>
        <row r="3571">
          <cell r="A3571">
            <v>3201221</v>
          </cell>
          <cell r="B3571">
            <v>46000000</v>
          </cell>
        </row>
        <row r="3572">
          <cell r="A3572">
            <v>3201222</v>
          </cell>
          <cell r="B3572">
            <v>35800000</v>
          </cell>
        </row>
        <row r="3573">
          <cell r="A3573">
            <v>3201223</v>
          </cell>
          <cell r="B3573">
            <v>29100000</v>
          </cell>
        </row>
        <row r="3574">
          <cell r="A3574">
            <v>3201225</v>
          </cell>
          <cell r="B3574">
            <v>36700000</v>
          </cell>
        </row>
        <row r="3575">
          <cell r="A3575">
            <v>3201227</v>
          </cell>
          <cell r="B3575">
            <v>32500000</v>
          </cell>
        </row>
        <row r="3576">
          <cell r="A3576">
            <v>3201228</v>
          </cell>
          <cell r="B3576">
            <v>45100000</v>
          </cell>
        </row>
        <row r="3577">
          <cell r="A3577">
            <v>3201229</v>
          </cell>
          <cell r="B3577">
            <v>48800000</v>
          </cell>
        </row>
        <row r="3578">
          <cell r="A3578">
            <v>3201230</v>
          </cell>
          <cell r="B3578">
            <v>29600000</v>
          </cell>
        </row>
        <row r="3579">
          <cell r="A3579">
            <v>3201233</v>
          </cell>
          <cell r="B3579">
            <v>51700000</v>
          </cell>
        </row>
        <row r="3580">
          <cell r="A3580">
            <v>3201234</v>
          </cell>
          <cell r="B3580">
            <v>55700000</v>
          </cell>
        </row>
        <row r="3581">
          <cell r="A3581">
            <v>3201238</v>
          </cell>
          <cell r="B3581">
            <v>22100000</v>
          </cell>
        </row>
        <row r="3582">
          <cell r="A3582">
            <v>3201244</v>
          </cell>
          <cell r="B3582">
            <v>43000000</v>
          </cell>
        </row>
        <row r="3583">
          <cell r="A3583">
            <v>3201245</v>
          </cell>
          <cell r="B3583">
            <v>67000000</v>
          </cell>
        </row>
        <row r="3584">
          <cell r="A3584">
            <v>3201247</v>
          </cell>
          <cell r="B3584">
            <v>36800000</v>
          </cell>
        </row>
        <row r="3585">
          <cell r="A3585">
            <v>3201250</v>
          </cell>
          <cell r="B3585">
            <v>39200000</v>
          </cell>
        </row>
        <row r="3586">
          <cell r="A3586">
            <v>3201251</v>
          </cell>
          <cell r="B3586">
            <v>30800000</v>
          </cell>
        </row>
        <row r="3587">
          <cell r="A3587">
            <v>3201254</v>
          </cell>
          <cell r="B3587">
            <v>33800000</v>
          </cell>
        </row>
        <row r="3588">
          <cell r="A3588">
            <v>3201255</v>
          </cell>
          <cell r="B3588">
            <v>220000000</v>
          </cell>
        </row>
        <row r="3589">
          <cell r="A3589">
            <v>3201256</v>
          </cell>
          <cell r="B3589">
            <v>38100000</v>
          </cell>
        </row>
        <row r="3590">
          <cell r="A3590">
            <v>3201257</v>
          </cell>
          <cell r="B3590">
            <v>43300000</v>
          </cell>
        </row>
        <row r="3591">
          <cell r="A3591">
            <v>3201261</v>
          </cell>
          <cell r="B3591">
            <v>69100000</v>
          </cell>
        </row>
        <row r="3592">
          <cell r="A3592">
            <v>3201262</v>
          </cell>
          <cell r="B3592">
            <v>44300000</v>
          </cell>
        </row>
        <row r="3593">
          <cell r="A3593">
            <v>3201263</v>
          </cell>
          <cell r="B3593">
            <v>40000000</v>
          </cell>
        </row>
        <row r="3594">
          <cell r="A3594">
            <v>3201264</v>
          </cell>
          <cell r="B3594">
            <v>43300000</v>
          </cell>
        </row>
        <row r="3595">
          <cell r="A3595">
            <v>3201265</v>
          </cell>
          <cell r="B3595">
            <v>41000000</v>
          </cell>
        </row>
        <row r="3596">
          <cell r="A3596">
            <v>3201267</v>
          </cell>
          <cell r="B3596">
            <v>63800000</v>
          </cell>
        </row>
        <row r="3597">
          <cell r="A3597">
            <v>3201268</v>
          </cell>
          <cell r="B3597">
            <v>56200000</v>
          </cell>
        </row>
        <row r="3598">
          <cell r="A3598">
            <v>3201269</v>
          </cell>
          <cell r="B3598">
            <v>53200000</v>
          </cell>
        </row>
        <row r="3599">
          <cell r="A3599">
            <v>3201270</v>
          </cell>
          <cell r="B3599">
            <v>61800000</v>
          </cell>
        </row>
        <row r="3600">
          <cell r="A3600">
            <v>3201271</v>
          </cell>
          <cell r="B3600">
            <v>67200000</v>
          </cell>
        </row>
        <row r="3601">
          <cell r="A3601">
            <v>3201272</v>
          </cell>
          <cell r="B3601">
            <v>69800000</v>
          </cell>
        </row>
        <row r="3602">
          <cell r="A3602">
            <v>3201273</v>
          </cell>
          <cell r="B3602">
            <v>73100000</v>
          </cell>
        </row>
        <row r="3603">
          <cell r="A3603">
            <v>3201275</v>
          </cell>
          <cell r="B3603">
            <v>64500000</v>
          </cell>
        </row>
        <row r="3604">
          <cell r="A3604">
            <v>3201276</v>
          </cell>
          <cell r="B3604">
            <v>59200000</v>
          </cell>
        </row>
        <row r="3605">
          <cell r="A3605">
            <v>3201277</v>
          </cell>
          <cell r="B3605">
            <v>61100000</v>
          </cell>
        </row>
        <row r="3606">
          <cell r="A3606">
            <v>3201278</v>
          </cell>
          <cell r="B3606">
            <v>64500000</v>
          </cell>
        </row>
        <row r="3607">
          <cell r="A3607">
            <v>3201279</v>
          </cell>
          <cell r="B3607">
            <v>67200000</v>
          </cell>
        </row>
        <row r="3608">
          <cell r="A3608">
            <v>3201280</v>
          </cell>
          <cell r="B3608">
            <v>69500000</v>
          </cell>
        </row>
        <row r="3609">
          <cell r="A3609">
            <v>3201291</v>
          </cell>
          <cell r="B3609">
            <v>28800000</v>
          </cell>
        </row>
        <row r="3610">
          <cell r="A3610">
            <v>3201293</v>
          </cell>
          <cell r="B3610">
            <v>19200000</v>
          </cell>
        </row>
        <row r="3611">
          <cell r="A3611">
            <v>3201300</v>
          </cell>
          <cell r="B3611">
            <v>42000000</v>
          </cell>
        </row>
        <row r="3612">
          <cell r="A3612">
            <v>3201301</v>
          </cell>
          <cell r="B3612">
            <v>45500000</v>
          </cell>
        </row>
        <row r="3613">
          <cell r="A3613">
            <v>3201304</v>
          </cell>
          <cell r="B3613">
            <v>102000000</v>
          </cell>
        </row>
        <row r="3614">
          <cell r="A3614">
            <v>3201305</v>
          </cell>
          <cell r="B3614">
            <v>92000000</v>
          </cell>
        </row>
        <row r="3615">
          <cell r="A3615">
            <v>3201310</v>
          </cell>
          <cell r="B3615">
            <v>62200000</v>
          </cell>
        </row>
        <row r="3616">
          <cell r="A3616">
            <v>3201311</v>
          </cell>
          <cell r="B3616">
            <v>67700000</v>
          </cell>
        </row>
        <row r="3617">
          <cell r="A3617">
            <v>3201312</v>
          </cell>
          <cell r="B3617">
            <v>70900000</v>
          </cell>
        </row>
        <row r="3618">
          <cell r="A3618">
            <v>3201313</v>
          </cell>
          <cell r="B3618">
            <v>63200000</v>
          </cell>
        </row>
        <row r="3619">
          <cell r="A3619">
            <v>3201314</v>
          </cell>
          <cell r="B3619">
            <v>68500000</v>
          </cell>
        </row>
        <row r="3620">
          <cell r="A3620">
            <v>3201315</v>
          </cell>
          <cell r="B3620">
            <v>71100000</v>
          </cell>
        </row>
        <row r="3621">
          <cell r="A3621">
            <v>3201316</v>
          </cell>
          <cell r="B3621">
            <v>97300000</v>
          </cell>
        </row>
        <row r="3622">
          <cell r="A3622">
            <v>3201317</v>
          </cell>
          <cell r="B3622">
            <v>74400000</v>
          </cell>
        </row>
        <row r="3623">
          <cell r="A3623">
            <v>3201318</v>
          </cell>
          <cell r="B3623">
            <v>67500000</v>
          </cell>
        </row>
        <row r="3624">
          <cell r="A3624">
            <v>3201320</v>
          </cell>
          <cell r="B3624">
            <v>38000000</v>
          </cell>
        </row>
        <row r="3625">
          <cell r="A3625">
            <v>3201327</v>
          </cell>
          <cell r="B3625">
            <v>64700000</v>
          </cell>
        </row>
        <row r="3626">
          <cell r="A3626">
            <v>3201328</v>
          </cell>
          <cell r="B3626">
            <v>75300000</v>
          </cell>
        </row>
        <row r="3627">
          <cell r="A3627">
            <v>3201329</v>
          </cell>
          <cell r="B3627">
            <v>45400000</v>
          </cell>
        </row>
        <row r="3628">
          <cell r="A3628">
            <v>3201330</v>
          </cell>
          <cell r="B3628">
            <v>47500000</v>
          </cell>
        </row>
        <row r="3629">
          <cell r="A3629">
            <v>3201331</v>
          </cell>
          <cell r="B3629">
            <v>41000000</v>
          </cell>
        </row>
        <row r="3630">
          <cell r="A3630">
            <v>3201332</v>
          </cell>
          <cell r="B3630">
            <v>70700000</v>
          </cell>
        </row>
        <row r="3631">
          <cell r="A3631">
            <v>3201334</v>
          </cell>
          <cell r="B3631">
            <v>49800000</v>
          </cell>
        </row>
        <row r="3632">
          <cell r="A3632">
            <v>3201336</v>
          </cell>
          <cell r="B3632">
            <v>45400000</v>
          </cell>
        </row>
        <row r="3633">
          <cell r="A3633">
            <v>3201342</v>
          </cell>
          <cell r="B3633">
            <v>73000000</v>
          </cell>
        </row>
        <row r="3634">
          <cell r="A3634">
            <v>3201345</v>
          </cell>
          <cell r="B3634">
            <v>65200000</v>
          </cell>
        </row>
        <row r="3635">
          <cell r="A3635">
            <v>3201346</v>
          </cell>
          <cell r="B3635">
            <v>62000000</v>
          </cell>
        </row>
        <row r="3636">
          <cell r="A3636">
            <v>3201347</v>
          </cell>
          <cell r="B3636">
            <v>65000000</v>
          </cell>
        </row>
        <row r="3637">
          <cell r="A3637">
            <v>3201351</v>
          </cell>
          <cell r="B3637">
            <v>65000000</v>
          </cell>
        </row>
        <row r="3638">
          <cell r="A3638">
            <v>3201352</v>
          </cell>
          <cell r="B3638">
            <v>49500000</v>
          </cell>
        </row>
        <row r="3639">
          <cell r="A3639">
            <v>3201356</v>
          </cell>
          <cell r="B3639">
            <v>60000000</v>
          </cell>
        </row>
        <row r="3640">
          <cell r="A3640">
            <v>3201357</v>
          </cell>
          <cell r="B3640">
            <v>56700000</v>
          </cell>
        </row>
        <row r="3641">
          <cell r="A3641">
            <v>3201358</v>
          </cell>
          <cell r="B3641">
            <v>59700000</v>
          </cell>
        </row>
        <row r="3642">
          <cell r="A3642">
            <v>3201362</v>
          </cell>
          <cell r="B3642">
            <v>29700000</v>
          </cell>
        </row>
        <row r="3643">
          <cell r="A3643">
            <v>3201363</v>
          </cell>
          <cell r="B3643">
            <v>44000000</v>
          </cell>
        </row>
        <row r="3644">
          <cell r="A3644">
            <v>3201366</v>
          </cell>
          <cell r="B3644">
            <v>110000000</v>
          </cell>
        </row>
        <row r="3645">
          <cell r="A3645">
            <v>3201367</v>
          </cell>
          <cell r="B3645">
            <v>223000000</v>
          </cell>
        </row>
        <row r="3646">
          <cell r="A3646">
            <v>3201370</v>
          </cell>
          <cell r="B3646">
            <v>60000000</v>
          </cell>
        </row>
        <row r="3647">
          <cell r="A3647">
            <v>3201371</v>
          </cell>
          <cell r="B3647">
            <v>59200000</v>
          </cell>
        </row>
        <row r="3648">
          <cell r="A3648">
            <v>3201374</v>
          </cell>
          <cell r="B3648">
            <v>54000000</v>
          </cell>
        </row>
        <row r="3649">
          <cell r="A3649">
            <v>3201379</v>
          </cell>
          <cell r="B3649">
            <v>64900000</v>
          </cell>
        </row>
        <row r="3650">
          <cell r="A3650">
            <v>3201382</v>
          </cell>
          <cell r="B3650">
            <v>57500000</v>
          </cell>
        </row>
        <row r="3651">
          <cell r="A3651">
            <v>3201027</v>
          </cell>
          <cell r="B3651">
            <v>36300000</v>
          </cell>
        </row>
        <row r="3652">
          <cell r="A3652">
            <v>3206008</v>
          </cell>
          <cell r="B3652">
            <v>38000000</v>
          </cell>
        </row>
        <row r="3653">
          <cell r="A3653">
            <v>3206057</v>
          </cell>
          <cell r="B3653">
            <v>57000000</v>
          </cell>
        </row>
        <row r="3654">
          <cell r="A3654">
            <v>3206058</v>
          </cell>
          <cell r="B3654">
            <v>60300000</v>
          </cell>
        </row>
        <row r="3655">
          <cell r="A3655">
            <v>3206059</v>
          </cell>
          <cell r="B3655">
            <v>60700000</v>
          </cell>
        </row>
        <row r="3656">
          <cell r="A3656">
            <v>3206060</v>
          </cell>
          <cell r="B3656">
            <v>63700000</v>
          </cell>
        </row>
        <row r="3657">
          <cell r="A3657">
            <v>3206061</v>
          </cell>
          <cell r="B3657">
            <v>64600000</v>
          </cell>
        </row>
        <row r="3658">
          <cell r="A3658">
            <v>3206062</v>
          </cell>
          <cell r="B3658">
            <v>71000000</v>
          </cell>
        </row>
        <row r="3659">
          <cell r="A3659">
            <v>3206065</v>
          </cell>
          <cell r="B3659">
            <v>73900000</v>
          </cell>
        </row>
        <row r="3660">
          <cell r="A3660">
            <v>3206066</v>
          </cell>
          <cell r="B3660">
            <v>77400000</v>
          </cell>
        </row>
        <row r="3661">
          <cell r="A3661">
            <v>3206067</v>
          </cell>
          <cell r="B3661">
            <v>64000000</v>
          </cell>
        </row>
        <row r="3662">
          <cell r="A3662">
            <v>3206068</v>
          </cell>
          <cell r="B3662">
            <v>66900000</v>
          </cell>
        </row>
        <row r="3663">
          <cell r="A3663">
            <v>3206069</v>
          </cell>
          <cell r="B3663">
            <v>67000000</v>
          </cell>
        </row>
        <row r="3664">
          <cell r="A3664">
            <v>3206070</v>
          </cell>
          <cell r="B3664">
            <v>80300000</v>
          </cell>
        </row>
        <row r="3665">
          <cell r="A3665">
            <v>3206071</v>
          </cell>
          <cell r="B3665">
            <v>98100000</v>
          </cell>
        </row>
        <row r="3666">
          <cell r="A3666">
            <v>3206072</v>
          </cell>
          <cell r="B3666">
            <v>70000000</v>
          </cell>
        </row>
        <row r="3667">
          <cell r="A3667">
            <v>3206073</v>
          </cell>
          <cell r="B3667">
            <v>89200000</v>
          </cell>
        </row>
        <row r="3668">
          <cell r="A3668">
            <v>3206074</v>
          </cell>
          <cell r="B3668">
            <v>110200000</v>
          </cell>
        </row>
        <row r="3669">
          <cell r="A3669">
            <v>3206075</v>
          </cell>
          <cell r="B3669">
            <v>100200000</v>
          </cell>
        </row>
        <row r="3670">
          <cell r="A3670">
            <v>3206076</v>
          </cell>
          <cell r="B3670">
            <v>79300000</v>
          </cell>
        </row>
        <row r="3671">
          <cell r="A3671">
            <v>3206077</v>
          </cell>
          <cell r="B3671">
            <v>75000000</v>
          </cell>
        </row>
        <row r="3672">
          <cell r="A3672">
            <v>3206078</v>
          </cell>
          <cell r="B3672">
            <v>106000000</v>
          </cell>
        </row>
        <row r="3673">
          <cell r="A3673">
            <v>3206079</v>
          </cell>
          <cell r="B3673">
            <v>100000000</v>
          </cell>
        </row>
        <row r="3674">
          <cell r="A3674">
            <v>3206080</v>
          </cell>
          <cell r="B3674">
            <v>88900000</v>
          </cell>
        </row>
        <row r="3675">
          <cell r="A3675">
            <v>3206082</v>
          </cell>
          <cell r="B3675">
            <v>70800000</v>
          </cell>
        </row>
        <row r="3676">
          <cell r="A3676">
            <v>3206083</v>
          </cell>
          <cell r="B3676">
            <v>75000000</v>
          </cell>
        </row>
        <row r="3677">
          <cell r="A3677">
            <v>3206084</v>
          </cell>
          <cell r="B3677">
            <v>92500000</v>
          </cell>
        </row>
        <row r="3678">
          <cell r="A3678">
            <v>3206085</v>
          </cell>
          <cell r="B3678">
            <v>97000000</v>
          </cell>
        </row>
        <row r="3679">
          <cell r="A3679">
            <v>3206086</v>
          </cell>
          <cell r="B3679">
            <v>71500000</v>
          </cell>
        </row>
        <row r="3680">
          <cell r="A3680">
            <v>3206087</v>
          </cell>
          <cell r="B3680">
            <v>78000000</v>
          </cell>
        </row>
        <row r="3681">
          <cell r="A3681">
            <v>3206088</v>
          </cell>
          <cell r="B3681">
            <v>79000000</v>
          </cell>
        </row>
        <row r="3682">
          <cell r="A3682">
            <v>3206089</v>
          </cell>
          <cell r="B3682">
            <v>89000000</v>
          </cell>
        </row>
        <row r="3683">
          <cell r="A3683">
            <v>3206090</v>
          </cell>
          <cell r="B3683">
            <v>81000000</v>
          </cell>
        </row>
        <row r="3684">
          <cell r="A3684">
            <v>3206094</v>
          </cell>
          <cell r="B3684">
            <v>73500000</v>
          </cell>
        </row>
        <row r="3685">
          <cell r="A3685">
            <v>3206095</v>
          </cell>
          <cell r="B3685">
            <v>82000000</v>
          </cell>
        </row>
        <row r="3686">
          <cell r="A3686">
            <v>3206096</v>
          </cell>
          <cell r="B3686">
            <v>81000000</v>
          </cell>
        </row>
        <row r="3687">
          <cell r="A3687">
            <v>3206097</v>
          </cell>
          <cell r="B3687">
            <v>115000000</v>
          </cell>
        </row>
        <row r="3688">
          <cell r="A3688">
            <v>3206098</v>
          </cell>
          <cell r="B3688">
            <v>80000000</v>
          </cell>
        </row>
        <row r="3689">
          <cell r="A3689">
            <v>3206100</v>
          </cell>
          <cell r="B3689">
            <v>153300000</v>
          </cell>
        </row>
        <row r="3690">
          <cell r="A3690">
            <v>3206101</v>
          </cell>
          <cell r="B3690">
            <v>176000000</v>
          </cell>
        </row>
        <row r="3691">
          <cell r="A3691">
            <v>3206102</v>
          </cell>
          <cell r="B3691">
            <v>113400000</v>
          </cell>
        </row>
        <row r="3692">
          <cell r="A3692">
            <v>3206103</v>
          </cell>
          <cell r="B3692">
            <v>99900000</v>
          </cell>
        </row>
        <row r="3693">
          <cell r="A3693">
            <v>3206104</v>
          </cell>
          <cell r="B3693">
            <v>84000000</v>
          </cell>
        </row>
        <row r="3694">
          <cell r="A3694">
            <v>3206105</v>
          </cell>
          <cell r="B3694">
            <v>78000000</v>
          </cell>
        </row>
        <row r="3695">
          <cell r="A3695">
            <v>3206107</v>
          </cell>
          <cell r="B3695">
            <v>128000000</v>
          </cell>
        </row>
        <row r="3696">
          <cell r="A3696">
            <v>3206108</v>
          </cell>
          <cell r="B3696">
            <v>88000000</v>
          </cell>
        </row>
        <row r="3697">
          <cell r="A3697">
            <v>3206091</v>
          </cell>
          <cell r="B3697">
            <v>99000000</v>
          </cell>
        </row>
        <row r="3698">
          <cell r="A3698">
            <v>3206092</v>
          </cell>
          <cell r="B3698">
            <v>131000000</v>
          </cell>
        </row>
        <row r="3699">
          <cell r="A3699">
            <v>3206093</v>
          </cell>
          <cell r="B3699">
            <v>136000000</v>
          </cell>
        </row>
        <row r="3700">
          <cell r="A3700">
            <v>3208002</v>
          </cell>
          <cell r="B3700">
            <v>65400000</v>
          </cell>
        </row>
        <row r="3701">
          <cell r="A3701">
            <v>3208003</v>
          </cell>
          <cell r="B3701">
            <v>57500000</v>
          </cell>
        </row>
        <row r="3702">
          <cell r="A3702">
            <v>3208004</v>
          </cell>
          <cell r="B3702">
            <v>65200000</v>
          </cell>
        </row>
        <row r="3703">
          <cell r="A3703">
            <v>3208005</v>
          </cell>
          <cell r="B3703">
            <v>66100000</v>
          </cell>
        </row>
        <row r="3704">
          <cell r="A3704">
            <v>3208006</v>
          </cell>
          <cell r="B3704">
            <v>62100000</v>
          </cell>
        </row>
        <row r="3705">
          <cell r="A3705">
            <v>3208007</v>
          </cell>
          <cell r="B3705">
            <v>67300000</v>
          </cell>
        </row>
        <row r="3706">
          <cell r="A3706">
            <v>3208009</v>
          </cell>
          <cell r="B3706">
            <v>62000000</v>
          </cell>
        </row>
        <row r="3707">
          <cell r="A3707">
            <v>3208011</v>
          </cell>
          <cell r="B3707">
            <v>72300000</v>
          </cell>
        </row>
        <row r="3708">
          <cell r="A3708">
            <v>3208013</v>
          </cell>
          <cell r="B3708">
            <v>60900000</v>
          </cell>
        </row>
        <row r="3709">
          <cell r="A3709">
            <v>3208016</v>
          </cell>
          <cell r="B3709">
            <v>63000000</v>
          </cell>
        </row>
        <row r="3710">
          <cell r="A3710">
            <v>3208017</v>
          </cell>
          <cell r="B3710">
            <v>60400000</v>
          </cell>
        </row>
        <row r="3711">
          <cell r="A3711">
            <v>3208018</v>
          </cell>
          <cell r="B3711">
            <v>74300000</v>
          </cell>
        </row>
        <row r="3712">
          <cell r="A3712">
            <v>3208019</v>
          </cell>
          <cell r="B3712">
            <v>76100000</v>
          </cell>
        </row>
        <row r="3713">
          <cell r="A3713">
            <v>3208021</v>
          </cell>
          <cell r="B3713">
            <v>64500000</v>
          </cell>
        </row>
        <row r="3714">
          <cell r="A3714">
            <v>3208022</v>
          </cell>
          <cell r="B3714">
            <v>79000000</v>
          </cell>
        </row>
        <row r="3715">
          <cell r="A3715">
            <v>3208023</v>
          </cell>
          <cell r="B3715">
            <v>81100000</v>
          </cell>
        </row>
        <row r="3716">
          <cell r="A3716">
            <v>3208024</v>
          </cell>
          <cell r="B3716">
            <v>101200000</v>
          </cell>
        </row>
        <row r="3717">
          <cell r="A3717">
            <v>3208025</v>
          </cell>
          <cell r="B3717">
            <v>92100000</v>
          </cell>
        </row>
        <row r="3718">
          <cell r="A3718">
            <v>3208026</v>
          </cell>
          <cell r="B3718">
            <v>68500000</v>
          </cell>
        </row>
        <row r="3719">
          <cell r="A3719">
            <v>3208027</v>
          </cell>
          <cell r="B3719">
            <v>114400000</v>
          </cell>
        </row>
        <row r="3720">
          <cell r="A3720">
            <v>3208028</v>
          </cell>
          <cell r="B3720">
            <v>104100000</v>
          </cell>
        </row>
        <row r="3721">
          <cell r="A3721">
            <v>3208029</v>
          </cell>
          <cell r="B3721">
            <v>69500000</v>
          </cell>
        </row>
        <row r="3722">
          <cell r="A3722">
            <v>3208030</v>
          </cell>
          <cell r="B3722">
            <v>85000000</v>
          </cell>
        </row>
        <row r="3723">
          <cell r="A3723">
            <v>3208031</v>
          </cell>
          <cell r="B3723">
            <v>64600000</v>
          </cell>
        </row>
        <row r="3724">
          <cell r="A3724">
            <v>3208032</v>
          </cell>
          <cell r="B3724">
            <v>64900000</v>
          </cell>
        </row>
        <row r="3725">
          <cell r="A3725">
            <v>3208033</v>
          </cell>
          <cell r="B3725">
            <v>78600000</v>
          </cell>
        </row>
        <row r="3726">
          <cell r="A3726">
            <v>3208034</v>
          </cell>
          <cell r="B3726">
            <v>79900000</v>
          </cell>
        </row>
        <row r="3727">
          <cell r="A3727">
            <v>3208035</v>
          </cell>
          <cell r="B3727">
            <v>96900000</v>
          </cell>
        </row>
        <row r="3728">
          <cell r="A3728">
            <v>3208036</v>
          </cell>
          <cell r="B3728">
            <v>86500000</v>
          </cell>
        </row>
        <row r="3729">
          <cell r="A3729">
            <v>3208037</v>
          </cell>
          <cell r="B3729">
            <v>77000000</v>
          </cell>
        </row>
        <row r="3730">
          <cell r="A3730">
            <v>3208038</v>
          </cell>
          <cell r="B3730">
            <v>69000000</v>
          </cell>
        </row>
        <row r="3731">
          <cell r="A3731">
            <v>3208039</v>
          </cell>
          <cell r="B3731">
            <v>71000000</v>
          </cell>
        </row>
        <row r="3732">
          <cell r="A3732">
            <v>3208040</v>
          </cell>
          <cell r="B3732">
            <v>74700000</v>
          </cell>
        </row>
        <row r="3733">
          <cell r="A3733">
            <v>3208041</v>
          </cell>
          <cell r="B3733">
            <v>77000000</v>
          </cell>
        </row>
        <row r="3734">
          <cell r="A3734">
            <v>3208042</v>
          </cell>
          <cell r="B3734">
            <v>81000000</v>
          </cell>
        </row>
        <row r="3735">
          <cell r="A3735">
            <v>3208043</v>
          </cell>
          <cell r="B3735">
            <v>69500000</v>
          </cell>
        </row>
        <row r="3736">
          <cell r="A3736">
            <v>3208044</v>
          </cell>
          <cell r="B3736">
            <v>72500000</v>
          </cell>
        </row>
        <row r="3737">
          <cell r="A3737">
            <v>3208045</v>
          </cell>
          <cell r="B3737">
            <v>98600000</v>
          </cell>
        </row>
        <row r="3738">
          <cell r="A3738">
            <v>3208046</v>
          </cell>
          <cell r="B3738">
            <v>94500000</v>
          </cell>
        </row>
        <row r="3739">
          <cell r="A3739">
            <v>3208047</v>
          </cell>
          <cell r="B3739">
            <v>103700000</v>
          </cell>
        </row>
        <row r="3740">
          <cell r="A3740">
            <v>3208048</v>
          </cell>
          <cell r="B3740">
            <v>123600000</v>
          </cell>
        </row>
        <row r="3741">
          <cell r="A3741">
            <v>3208049</v>
          </cell>
          <cell r="B3741">
            <v>112800000</v>
          </cell>
        </row>
        <row r="3742">
          <cell r="A3742">
            <v>3208050</v>
          </cell>
          <cell r="B3742">
            <v>122400000</v>
          </cell>
        </row>
        <row r="3743">
          <cell r="A3743">
            <v>3208051</v>
          </cell>
          <cell r="B3743">
            <v>103100000</v>
          </cell>
        </row>
        <row r="3744">
          <cell r="A3744">
            <v>3208052</v>
          </cell>
          <cell r="B3744">
            <v>72000000</v>
          </cell>
        </row>
        <row r="3745">
          <cell r="A3745">
            <v>3208053</v>
          </cell>
          <cell r="B3745">
            <v>79900000</v>
          </cell>
        </row>
        <row r="3746">
          <cell r="A3746">
            <v>3208054</v>
          </cell>
          <cell r="B3746">
            <v>94500000</v>
          </cell>
        </row>
        <row r="3747">
          <cell r="A3747">
            <v>3208055</v>
          </cell>
          <cell r="B3747">
            <v>96500000</v>
          </cell>
        </row>
        <row r="3748">
          <cell r="A3748">
            <v>3208056</v>
          </cell>
          <cell r="B3748">
            <v>89500000</v>
          </cell>
        </row>
        <row r="3749">
          <cell r="A3749">
            <v>3208057</v>
          </cell>
          <cell r="B3749">
            <v>125000000</v>
          </cell>
        </row>
        <row r="3750">
          <cell r="A3750">
            <v>3208058</v>
          </cell>
          <cell r="B3750">
            <v>189400000</v>
          </cell>
        </row>
        <row r="3751">
          <cell r="A3751">
            <v>3208059</v>
          </cell>
          <cell r="B3751">
            <v>135600000</v>
          </cell>
        </row>
        <row r="3752">
          <cell r="A3752">
            <v>3206015</v>
          </cell>
          <cell r="B3752">
            <v>58400000</v>
          </cell>
        </row>
        <row r="3753">
          <cell r="A3753">
            <v>3206019</v>
          </cell>
          <cell r="B3753">
            <v>61000000</v>
          </cell>
        </row>
        <row r="3754">
          <cell r="A3754">
            <v>3206020</v>
          </cell>
          <cell r="B3754">
            <v>61000000</v>
          </cell>
        </row>
        <row r="3755">
          <cell r="A3755">
            <v>3206030</v>
          </cell>
          <cell r="B3755">
            <v>67300000</v>
          </cell>
        </row>
        <row r="3756">
          <cell r="A3756">
            <v>3207002</v>
          </cell>
          <cell r="B3756">
            <v>67500000</v>
          </cell>
        </row>
        <row r="3757">
          <cell r="A3757">
            <v>3207004</v>
          </cell>
          <cell r="B3757">
            <v>67500000</v>
          </cell>
        </row>
        <row r="3758">
          <cell r="A3758">
            <v>3207005</v>
          </cell>
          <cell r="B3758">
            <v>61700000</v>
          </cell>
        </row>
        <row r="3759">
          <cell r="A3759">
            <v>3207008</v>
          </cell>
          <cell r="B3759">
            <v>73700000</v>
          </cell>
        </row>
        <row r="3760">
          <cell r="A3760">
            <v>3207009</v>
          </cell>
          <cell r="B3760">
            <v>65800000</v>
          </cell>
        </row>
        <row r="3761">
          <cell r="A3761">
            <v>3207010</v>
          </cell>
          <cell r="B3761">
            <v>89000000</v>
          </cell>
        </row>
        <row r="3762">
          <cell r="A3762">
            <v>3207011</v>
          </cell>
          <cell r="B3762">
            <v>66800000</v>
          </cell>
        </row>
        <row r="3763">
          <cell r="A3763">
            <v>3207012</v>
          </cell>
          <cell r="B3763">
            <v>87900000</v>
          </cell>
        </row>
        <row r="3764">
          <cell r="A3764">
            <v>3207013</v>
          </cell>
          <cell r="B3764">
            <v>1030000000</v>
          </cell>
        </row>
        <row r="3765">
          <cell r="A3765">
            <v>3207014</v>
          </cell>
          <cell r="B3765">
            <v>120800000</v>
          </cell>
        </row>
        <row r="3766">
          <cell r="A3766">
            <v>3210001</v>
          </cell>
          <cell r="B3766">
            <v>71100000</v>
          </cell>
        </row>
        <row r="3767">
          <cell r="A3767">
            <v>3210002</v>
          </cell>
          <cell r="B3767">
            <v>79800000</v>
          </cell>
        </row>
        <row r="3768">
          <cell r="A3768">
            <v>3210003</v>
          </cell>
          <cell r="B3768">
            <v>79400000</v>
          </cell>
        </row>
        <row r="3769">
          <cell r="A3769">
            <v>3210004</v>
          </cell>
          <cell r="B3769">
            <v>91100000</v>
          </cell>
        </row>
        <row r="3770">
          <cell r="A3770">
            <v>3210005</v>
          </cell>
          <cell r="B3770">
            <v>92300000</v>
          </cell>
        </row>
        <row r="3771">
          <cell r="A3771">
            <v>3211002</v>
          </cell>
          <cell r="B3771">
            <v>47000000</v>
          </cell>
        </row>
        <row r="3772">
          <cell r="A3772">
            <v>3211003</v>
          </cell>
          <cell r="B3772">
            <v>34600000</v>
          </cell>
        </row>
        <row r="3773">
          <cell r="A3773">
            <v>3211004</v>
          </cell>
          <cell r="B3773">
            <v>30800000</v>
          </cell>
        </row>
        <row r="3774">
          <cell r="A3774">
            <v>3211005</v>
          </cell>
          <cell r="B3774">
            <v>67000000</v>
          </cell>
        </row>
        <row r="3775">
          <cell r="A3775">
            <v>3211006</v>
          </cell>
          <cell r="B3775">
            <v>45800000</v>
          </cell>
        </row>
        <row r="3776">
          <cell r="A3776">
            <v>3211008</v>
          </cell>
          <cell r="B3776">
            <v>105000000</v>
          </cell>
        </row>
        <row r="3777">
          <cell r="A3777">
            <v>3211009</v>
          </cell>
          <cell r="B3777">
            <v>130000000</v>
          </cell>
        </row>
        <row r="3778">
          <cell r="A3778">
            <v>3211010</v>
          </cell>
          <cell r="B3778">
            <v>163000000</v>
          </cell>
        </row>
        <row r="3779">
          <cell r="A3779">
            <v>3211011</v>
          </cell>
          <cell r="B3779">
            <v>121000000</v>
          </cell>
        </row>
        <row r="3780">
          <cell r="A3780">
            <v>3211012</v>
          </cell>
          <cell r="B3780">
            <v>61100000</v>
          </cell>
        </row>
        <row r="3781">
          <cell r="A3781">
            <v>3211013</v>
          </cell>
          <cell r="B3781">
            <v>47000000</v>
          </cell>
        </row>
        <row r="3782">
          <cell r="A3782">
            <v>3211014</v>
          </cell>
          <cell r="B3782">
            <v>61100000</v>
          </cell>
        </row>
        <row r="3783">
          <cell r="A3783">
            <v>3211015</v>
          </cell>
          <cell r="B3783">
            <v>80800000</v>
          </cell>
        </row>
        <row r="3784">
          <cell r="A3784">
            <v>3211016</v>
          </cell>
          <cell r="B3784">
            <v>67000000</v>
          </cell>
        </row>
        <row r="3785">
          <cell r="A3785">
            <v>3211017</v>
          </cell>
          <cell r="B3785">
            <v>230000000</v>
          </cell>
        </row>
        <row r="3786">
          <cell r="A3786">
            <v>3211018</v>
          </cell>
          <cell r="B3786">
            <v>49000000</v>
          </cell>
        </row>
        <row r="3787">
          <cell r="A3787">
            <v>3211019</v>
          </cell>
          <cell r="B3787">
            <v>165000000</v>
          </cell>
        </row>
        <row r="3788">
          <cell r="A3788">
            <v>3211020</v>
          </cell>
          <cell r="B3788">
            <v>120000000</v>
          </cell>
        </row>
        <row r="3789">
          <cell r="A3789">
            <v>3211021</v>
          </cell>
          <cell r="B3789">
            <v>59900000</v>
          </cell>
        </row>
        <row r="3790">
          <cell r="A3790">
            <v>3211022</v>
          </cell>
          <cell r="B3790">
            <v>99900000</v>
          </cell>
        </row>
        <row r="3791">
          <cell r="A3791">
            <v>3211023</v>
          </cell>
          <cell r="B3791">
            <v>77800000</v>
          </cell>
        </row>
        <row r="3792">
          <cell r="A3792">
            <v>3211024</v>
          </cell>
          <cell r="B3792">
            <v>95200000</v>
          </cell>
        </row>
        <row r="3793">
          <cell r="A3793">
            <v>3211025</v>
          </cell>
          <cell r="B3793">
            <v>258800000</v>
          </cell>
        </row>
        <row r="3794">
          <cell r="A3794">
            <v>3211026</v>
          </cell>
          <cell r="B3794">
            <v>113200000</v>
          </cell>
        </row>
        <row r="3795">
          <cell r="A3795">
            <v>3211027</v>
          </cell>
          <cell r="B3795">
            <v>112000000</v>
          </cell>
        </row>
        <row r="3796">
          <cell r="A3796">
            <v>3211028</v>
          </cell>
          <cell r="B3796">
            <v>120000000</v>
          </cell>
        </row>
        <row r="3797">
          <cell r="A3797">
            <v>3211029</v>
          </cell>
          <cell r="B3797">
            <v>108700000</v>
          </cell>
        </row>
        <row r="3798">
          <cell r="A3798">
            <v>3211030</v>
          </cell>
          <cell r="B3798">
            <v>129800000</v>
          </cell>
        </row>
        <row r="3799">
          <cell r="A3799">
            <v>3211031</v>
          </cell>
          <cell r="B3799">
            <v>150000000</v>
          </cell>
        </row>
        <row r="3800">
          <cell r="A3800">
            <v>3211032</v>
          </cell>
          <cell r="B3800">
            <v>128000000</v>
          </cell>
        </row>
        <row r="3801">
          <cell r="A3801">
            <v>3211033</v>
          </cell>
          <cell r="B3801">
            <v>212200000</v>
          </cell>
        </row>
        <row r="3802">
          <cell r="A3802">
            <v>3211034</v>
          </cell>
          <cell r="B3802">
            <v>149000000</v>
          </cell>
        </row>
        <row r="3803">
          <cell r="A3803">
            <v>3211035</v>
          </cell>
          <cell r="B3803">
            <v>144000000</v>
          </cell>
        </row>
        <row r="3804">
          <cell r="A3804">
            <v>3211036</v>
          </cell>
          <cell r="B3804">
            <v>104000000</v>
          </cell>
        </row>
        <row r="3805">
          <cell r="A3805">
            <v>3204001</v>
          </cell>
          <cell r="B3805">
            <v>35100000</v>
          </cell>
        </row>
        <row r="3806">
          <cell r="A3806">
            <v>3204003</v>
          </cell>
          <cell r="B3806">
            <v>40300000</v>
          </cell>
        </row>
        <row r="3807">
          <cell r="A3807">
            <v>3204005</v>
          </cell>
          <cell r="B3807">
            <v>77800000</v>
          </cell>
        </row>
        <row r="3808">
          <cell r="A3808">
            <v>3204006</v>
          </cell>
          <cell r="B3808">
            <v>69500000</v>
          </cell>
        </row>
        <row r="3809">
          <cell r="A3809">
            <v>3204007</v>
          </cell>
          <cell r="B3809">
            <v>50300000</v>
          </cell>
        </row>
        <row r="3810">
          <cell r="A3810">
            <v>3204009</v>
          </cell>
          <cell r="B3810">
            <v>53800000</v>
          </cell>
        </row>
        <row r="3811">
          <cell r="A3811">
            <v>3204014</v>
          </cell>
          <cell r="B3811">
            <v>120800000</v>
          </cell>
        </row>
        <row r="3812">
          <cell r="A3812">
            <v>3204015</v>
          </cell>
          <cell r="B3812">
            <v>233200000</v>
          </cell>
        </row>
        <row r="3813">
          <cell r="A3813">
            <v>3204016</v>
          </cell>
          <cell r="B3813">
            <v>256000000</v>
          </cell>
        </row>
        <row r="3814">
          <cell r="A3814">
            <v>3204017</v>
          </cell>
          <cell r="B3814">
            <v>53000000</v>
          </cell>
        </row>
        <row r="3815">
          <cell r="A3815">
            <v>3204019</v>
          </cell>
          <cell r="B3815">
            <v>91200000</v>
          </cell>
        </row>
        <row r="3816">
          <cell r="A3816">
            <v>3204020</v>
          </cell>
          <cell r="B3816">
            <v>71100000</v>
          </cell>
        </row>
        <row r="3817">
          <cell r="A3817">
            <v>3204021</v>
          </cell>
          <cell r="B3817">
            <v>77000000</v>
          </cell>
        </row>
        <row r="3818">
          <cell r="A3818">
            <v>3204022</v>
          </cell>
          <cell r="B3818">
            <v>30800000</v>
          </cell>
        </row>
        <row r="3819">
          <cell r="A3819">
            <v>3204023</v>
          </cell>
          <cell r="B3819">
            <v>49000000</v>
          </cell>
        </row>
        <row r="3820">
          <cell r="A3820">
            <v>3204024</v>
          </cell>
          <cell r="B3820">
            <v>137000000</v>
          </cell>
        </row>
        <row r="3821">
          <cell r="A3821">
            <v>3204025</v>
          </cell>
          <cell r="B3821">
            <v>67700000</v>
          </cell>
        </row>
        <row r="3822">
          <cell r="A3822">
            <v>3204026</v>
          </cell>
          <cell r="B3822">
            <v>133000000</v>
          </cell>
        </row>
        <row r="3823">
          <cell r="A3823">
            <v>3204027</v>
          </cell>
          <cell r="B3823">
            <v>120000000</v>
          </cell>
        </row>
        <row r="3824">
          <cell r="A3824">
            <v>3204028</v>
          </cell>
          <cell r="B3824">
            <v>143800000</v>
          </cell>
        </row>
        <row r="3825">
          <cell r="A3825">
            <v>3204029</v>
          </cell>
          <cell r="B3825">
            <v>157600000</v>
          </cell>
        </row>
        <row r="3826">
          <cell r="A3826">
            <v>3204030</v>
          </cell>
          <cell r="B3826">
            <v>112100000</v>
          </cell>
        </row>
        <row r="3827">
          <cell r="A3827">
            <v>3212004</v>
          </cell>
          <cell r="B3827">
            <v>35900000</v>
          </cell>
        </row>
        <row r="3828">
          <cell r="A3828">
            <v>3212006</v>
          </cell>
          <cell r="B3828">
            <v>78700000</v>
          </cell>
        </row>
        <row r="3829">
          <cell r="A3829">
            <v>3212007</v>
          </cell>
          <cell r="B3829">
            <v>51100000</v>
          </cell>
        </row>
        <row r="3830">
          <cell r="A3830">
            <v>3212009</v>
          </cell>
          <cell r="B3830">
            <v>55300000</v>
          </cell>
        </row>
        <row r="3831">
          <cell r="A3831">
            <v>3212080</v>
          </cell>
          <cell r="B3831">
            <v>41100000</v>
          </cell>
        </row>
        <row r="3832">
          <cell r="A3832">
            <v>3212081</v>
          </cell>
          <cell r="B3832">
            <v>124300000</v>
          </cell>
        </row>
        <row r="3833">
          <cell r="A3833">
            <v>3212084</v>
          </cell>
          <cell r="B3833">
            <v>70900000</v>
          </cell>
        </row>
        <row r="3834">
          <cell r="A3834">
            <v>3212087</v>
          </cell>
          <cell r="B3834">
            <v>55800000</v>
          </cell>
        </row>
        <row r="3835">
          <cell r="A3835">
            <v>3212089</v>
          </cell>
          <cell r="B3835">
            <v>73100000</v>
          </cell>
        </row>
        <row r="3836">
          <cell r="A3836">
            <v>3212090</v>
          </cell>
          <cell r="B3836">
            <v>92800000</v>
          </cell>
        </row>
        <row r="3837">
          <cell r="A3837">
            <v>3212094</v>
          </cell>
          <cell r="B3837">
            <v>79000000</v>
          </cell>
        </row>
        <row r="3838">
          <cell r="A3838">
            <v>3212095</v>
          </cell>
          <cell r="B3838">
            <v>32100000</v>
          </cell>
        </row>
        <row r="3839">
          <cell r="A3839">
            <v>3212098</v>
          </cell>
          <cell r="B3839">
            <v>68400000</v>
          </cell>
        </row>
        <row r="3840">
          <cell r="A3840">
            <v>3212100</v>
          </cell>
          <cell r="B3840">
            <v>121200000</v>
          </cell>
        </row>
        <row r="3841">
          <cell r="A3841">
            <v>3212102</v>
          </cell>
          <cell r="B3841">
            <v>157800000</v>
          </cell>
        </row>
        <row r="3842">
          <cell r="A3842">
            <v>3212103</v>
          </cell>
          <cell r="B3842">
            <v>134700000</v>
          </cell>
        </row>
        <row r="3843">
          <cell r="A3843">
            <v>3212105</v>
          </cell>
          <cell r="B3843">
            <v>110200000</v>
          </cell>
        </row>
        <row r="3844">
          <cell r="A3844">
            <v>3212108</v>
          </cell>
          <cell r="B3844">
            <v>148000000</v>
          </cell>
        </row>
        <row r="3845">
          <cell r="A3845">
            <v>3212005</v>
          </cell>
          <cell r="B3845">
            <v>38600000</v>
          </cell>
        </row>
        <row r="3846">
          <cell r="A3846">
            <v>3212082</v>
          </cell>
          <cell r="B3846">
            <v>59900000</v>
          </cell>
        </row>
        <row r="3847">
          <cell r="A3847">
            <v>3212083</v>
          </cell>
          <cell r="B3847">
            <v>86500000</v>
          </cell>
        </row>
        <row r="3848">
          <cell r="A3848">
            <v>3212085</v>
          </cell>
          <cell r="B3848">
            <v>75800000</v>
          </cell>
        </row>
        <row r="3849">
          <cell r="A3849">
            <v>3212086</v>
          </cell>
          <cell r="B3849">
            <v>137500000</v>
          </cell>
        </row>
        <row r="3850">
          <cell r="A3850">
            <v>3212088</v>
          </cell>
          <cell r="B3850">
            <v>59900000</v>
          </cell>
        </row>
        <row r="3851">
          <cell r="A3851">
            <v>3212091</v>
          </cell>
          <cell r="B3851">
            <v>79100000</v>
          </cell>
        </row>
        <row r="3852">
          <cell r="A3852">
            <v>3212092</v>
          </cell>
          <cell r="B3852">
            <v>107200000</v>
          </cell>
        </row>
        <row r="3853">
          <cell r="A3853">
            <v>3212093</v>
          </cell>
          <cell r="B3853">
            <v>85000000</v>
          </cell>
        </row>
        <row r="3854">
          <cell r="A3854">
            <v>3212096</v>
          </cell>
          <cell r="B3854">
            <v>36400000</v>
          </cell>
        </row>
        <row r="3855">
          <cell r="A3855">
            <v>3212097</v>
          </cell>
          <cell r="B3855">
            <v>305700000</v>
          </cell>
        </row>
        <row r="3856">
          <cell r="A3856">
            <v>3212099</v>
          </cell>
          <cell r="B3856">
            <v>152100000</v>
          </cell>
        </row>
        <row r="3857">
          <cell r="A3857">
            <v>3212101</v>
          </cell>
          <cell r="B3857">
            <v>136100000</v>
          </cell>
        </row>
        <row r="3858">
          <cell r="A3858">
            <v>3212104</v>
          </cell>
          <cell r="B3858">
            <v>76900000</v>
          </cell>
        </row>
        <row r="3859">
          <cell r="A3859">
            <v>3212106</v>
          </cell>
          <cell r="B3859">
            <v>182000000</v>
          </cell>
        </row>
        <row r="3860">
          <cell r="A3860">
            <v>3212107</v>
          </cell>
          <cell r="B3860">
            <v>160000000</v>
          </cell>
        </row>
        <row r="3861">
          <cell r="A3861">
            <v>3226001</v>
          </cell>
          <cell r="B3861">
            <v>250000000</v>
          </cell>
        </row>
        <row r="3862">
          <cell r="A3862">
            <v>3226002</v>
          </cell>
          <cell r="B3862">
            <v>193000000</v>
          </cell>
        </row>
        <row r="3863">
          <cell r="A3863">
            <v>3226003</v>
          </cell>
          <cell r="B3863">
            <v>126000000</v>
          </cell>
        </row>
        <row r="3864">
          <cell r="A3864">
            <v>3226004</v>
          </cell>
          <cell r="B3864">
            <v>139000000</v>
          </cell>
        </row>
        <row r="3865">
          <cell r="A3865">
            <v>3226005</v>
          </cell>
          <cell r="B3865">
            <v>71100000</v>
          </cell>
        </row>
        <row r="3866">
          <cell r="A3866">
            <v>3226006</v>
          </cell>
          <cell r="B3866">
            <v>195000000</v>
          </cell>
        </row>
        <row r="3867">
          <cell r="A3867">
            <v>3226007</v>
          </cell>
          <cell r="B3867">
            <v>265000000</v>
          </cell>
        </row>
        <row r="3868">
          <cell r="A3868">
            <v>3226008</v>
          </cell>
          <cell r="B3868">
            <v>261000000</v>
          </cell>
        </row>
        <row r="3869">
          <cell r="A3869">
            <v>3226009</v>
          </cell>
          <cell r="B3869">
            <v>139700000</v>
          </cell>
        </row>
        <row r="3870">
          <cell r="A3870">
            <v>3226010</v>
          </cell>
          <cell r="B3870">
            <v>295900000</v>
          </cell>
        </row>
        <row r="3871">
          <cell r="A3871">
            <v>3226011</v>
          </cell>
          <cell r="B3871">
            <v>81500000</v>
          </cell>
        </row>
        <row r="3872">
          <cell r="A3872">
            <v>3222001</v>
          </cell>
          <cell r="B3872">
            <v>180000000</v>
          </cell>
        </row>
        <row r="3873">
          <cell r="A3873">
            <v>3222002</v>
          </cell>
          <cell r="B3873">
            <v>125000000</v>
          </cell>
        </row>
        <row r="3874">
          <cell r="A3874">
            <v>3222003</v>
          </cell>
          <cell r="B3874">
            <v>195000000</v>
          </cell>
        </row>
        <row r="3875">
          <cell r="A3875">
            <v>3222004</v>
          </cell>
          <cell r="B3875">
            <v>386000000</v>
          </cell>
        </row>
        <row r="3876">
          <cell r="A3876">
            <v>3203004</v>
          </cell>
          <cell r="B3876">
            <v>306100000</v>
          </cell>
        </row>
        <row r="3877">
          <cell r="A3877">
            <v>3203021</v>
          </cell>
          <cell r="B3877">
            <v>189000000</v>
          </cell>
        </row>
        <row r="3878">
          <cell r="A3878">
            <v>3203024</v>
          </cell>
          <cell r="B3878">
            <v>157400000</v>
          </cell>
        </row>
        <row r="3879">
          <cell r="A3879">
            <v>3203026</v>
          </cell>
          <cell r="B3879">
            <v>171000000</v>
          </cell>
        </row>
        <row r="3880">
          <cell r="A3880">
            <v>3203032</v>
          </cell>
          <cell r="B3880">
            <v>194000000</v>
          </cell>
        </row>
        <row r="3881">
          <cell r="A3881">
            <v>3203038</v>
          </cell>
          <cell r="B3881">
            <v>175200000</v>
          </cell>
        </row>
        <row r="3882">
          <cell r="A3882">
            <v>3203010</v>
          </cell>
          <cell r="B3882">
            <v>270000000</v>
          </cell>
        </row>
        <row r="3883">
          <cell r="A3883">
            <v>3203040</v>
          </cell>
          <cell r="B3883">
            <v>223800000</v>
          </cell>
        </row>
        <row r="3884">
          <cell r="A3884">
            <v>3203044</v>
          </cell>
          <cell r="B3884">
            <v>259000000</v>
          </cell>
        </row>
        <row r="3885">
          <cell r="A3885">
            <v>3203035</v>
          </cell>
          <cell r="B3885">
            <v>131000000</v>
          </cell>
        </row>
        <row r="3886">
          <cell r="A3886">
            <v>3203036</v>
          </cell>
          <cell r="B3886">
            <v>144000000</v>
          </cell>
        </row>
        <row r="3887">
          <cell r="A3887">
            <v>3203039</v>
          </cell>
          <cell r="B3887">
            <v>148200000</v>
          </cell>
        </row>
        <row r="3888">
          <cell r="A3888">
            <v>3203042</v>
          </cell>
          <cell r="B3888">
            <v>193000000</v>
          </cell>
        </row>
        <row r="3889">
          <cell r="A3889">
            <v>3203009</v>
          </cell>
          <cell r="B3889">
            <v>142300000</v>
          </cell>
        </row>
        <row r="3890">
          <cell r="A3890">
            <v>3203025</v>
          </cell>
          <cell r="B3890">
            <v>150000000</v>
          </cell>
        </row>
        <row r="3891">
          <cell r="A3891">
            <v>3203002</v>
          </cell>
          <cell r="B3891">
            <v>52200000</v>
          </cell>
        </row>
        <row r="3892">
          <cell r="A3892">
            <v>3203005</v>
          </cell>
          <cell r="B3892">
            <v>137300000</v>
          </cell>
        </row>
        <row r="3893">
          <cell r="A3893">
            <v>3203006</v>
          </cell>
          <cell r="B3893">
            <v>99100000</v>
          </cell>
        </row>
        <row r="3894">
          <cell r="A3894">
            <v>3203014</v>
          </cell>
          <cell r="B3894">
            <v>198900000</v>
          </cell>
        </row>
        <row r="3895">
          <cell r="A3895">
            <v>3203017</v>
          </cell>
          <cell r="B3895">
            <v>109500000</v>
          </cell>
        </row>
        <row r="3896">
          <cell r="A3896">
            <v>3203027</v>
          </cell>
          <cell r="B3896">
            <v>143500000</v>
          </cell>
        </row>
        <row r="3897">
          <cell r="A3897">
            <v>3203033</v>
          </cell>
          <cell r="B3897">
            <v>127000000</v>
          </cell>
        </row>
        <row r="3898">
          <cell r="A3898">
            <v>3203037</v>
          </cell>
          <cell r="B3898">
            <v>130000000</v>
          </cell>
        </row>
        <row r="3899">
          <cell r="A3899">
            <v>3203008</v>
          </cell>
          <cell r="B3899">
            <v>100500000</v>
          </cell>
        </row>
        <row r="3900">
          <cell r="A3900">
            <v>3203007</v>
          </cell>
          <cell r="B3900">
            <v>110500000</v>
          </cell>
        </row>
        <row r="3901">
          <cell r="A3901">
            <v>3203023</v>
          </cell>
          <cell r="B3901">
            <v>103600000</v>
          </cell>
        </row>
        <row r="3902">
          <cell r="A3902">
            <v>3203030</v>
          </cell>
          <cell r="B3902">
            <v>116000000</v>
          </cell>
        </row>
        <row r="3903">
          <cell r="A3903">
            <v>3203031</v>
          </cell>
          <cell r="B3903">
            <v>146800000</v>
          </cell>
        </row>
        <row r="3904">
          <cell r="A3904">
            <v>3203043</v>
          </cell>
          <cell r="B3904">
            <v>214800000</v>
          </cell>
        </row>
        <row r="3905">
          <cell r="A3905">
            <v>3203016</v>
          </cell>
          <cell r="B3905">
            <v>96600000</v>
          </cell>
        </row>
        <row r="3906">
          <cell r="A3906">
            <v>3203022</v>
          </cell>
          <cell r="B3906">
            <v>98700000</v>
          </cell>
        </row>
        <row r="3907">
          <cell r="A3907">
            <v>3203029</v>
          </cell>
          <cell r="B3907">
            <v>48300000</v>
          </cell>
        </row>
        <row r="3908">
          <cell r="A3908">
            <v>3203041</v>
          </cell>
          <cell r="B3908">
            <v>107100000</v>
          </cell>
        </row>
        <row r="3909">
          <cell r="A3909">
            <v>3203011</v>
          </cell>
          <cell r="B3909">
            <v>67600000</v>
          </cell>
        </row>
        <row r="3910">
          <cell r="A3910">
            <v>3203012</v>
          </cell>
          <cell r="B3910">
            <v>104800000</v>
          </cell>
        </row>
        <row r="3911">
          <cell r="A3911">
            <v>3203013</v>
          </cell>
          <cell r="B3911">
            <v>41600000</v>
          </cell>
        </row>
        <row r="3912">
          <cell r="A3912">
            <v>3203015</v>
          </cell>
          <cell r="B3912">
            <v>35600000</v>
          </cell>
        </row>
        <row r="3913">
          <cell r="A3913">
            <v>3203018</v>
          </cell>
          <cell r="B3913">
            <v>39300000</v>
          </cell>
        </row>
        <row r="3914">
          <cell r="A3914">
            <v>3203019</v>
          </cell>
          <cell r="B3914">
            <v>35500000</v>
          </cell>
        </row>
        <row r="3915">
          <cell r="A3915">
            <v>3203020</v>
          </cell>
          <cell r="B3915">
            <v>38600000</v>
          </cell>
        </row>
        <row r="3916">
          <cell r="A3916">
            <v>3203028</v>
          </cell>
          <cell r="B3916">
            <v>36900000</v>
          </cell>
        </row>
        <row r="3917">
          <cell r="A3917">
            <v>3203034</v>
          </cell>
          <cell r="B3917">
            <v>111900000</v>
          </cell>
        </row>
        <row r="3918">
          <cell r="A3918">
            <v>3203045</v>
          </cell>
          <cell r="B3918">
            <v>173300000</v>
          </cell>
        </row>
        <row r="3919">
          <cell r="A3919">
            <v>3206001</v>
          </cell>
          <cell r="B3919">
            <v>74100000</v>
          </cell>
        </row>
        <row r="3920">
          <cell r="A3920">
            <v>3206003</v>
          </cell>
          <cell r="B3920">
            <v>69800000</v>
          </cell>
        </row>
        <row r="3921">
          <cell r="A3921">
            <v>3206005</v>
          </cell>
          <cell r="B3921">
            <v>70700000</v>
          </cell>
        </row>
        <row r="3922">
          <cell r="A3922">
            <v>3206007</v>
          </cell>
          <cell r="B3922">
            <v>61100000</v>
          </cell>
        </row>
        <row r="3923">
          <cell r="A3923">
            <v>3206011</v>
          </cell>
          <cell r="B3923">
            <v>64500000</v>
          </cell>
        </row>
        <row r="3924">
          <cell r="A3924">
            <v>3206016</v>
          </cell>
          <cell r="B3924">
            <v>72000000</v>
          </cell>
        </row>
        <row r="3925">
          <cell r="A3925">
            <v>3206028</v>
          </cell>
          <cell r="B3925">
            <v>76800000</v>
          </cell>
        </row>
        <row r="3926">
          <cell r="A3926">
            <v>3206036</v>
          </cell>
          <cell r="B3926">
            <v>65900000</v>
          </cell>
        </row>
        <row r="3927">
          <cell r="A3927">
            <v>3206047</v>
          </cell>
          <cell r="B3927">
            <v>70500000</v>
          </cell>
        </row>
        <row r="3928">
          <cell r="A3928">
            <v>3206048</v>
          </cell>
          <cell r="B3928">
            <v>68500000</v>
          </cell>
        </row>
        <row r="3929">
          <cell r="A3929">
            <v>3206052</v>
          </cell>
          <cell r="B3929">
            <v>74900000</v>
          </cell>
        </row>
        <row r="3930">
          <cell r="A3930">
            <v>3206054</v>
          </cell>
          <cell r="B3930">
            <v>74200000</v>
          </cell>
        </row>
        <row r="3931">
          <cell r="A3931">
            <v>3206056</v>
          </cell>
          <cell r="B3931">
            <v>77000000</v>
          </cell>
        </row>
        <row r="3932">
          <cell r="A3932">
            <v>3206063</v>
          </cell>
          <cell r="B3932">
            <v>76200000</v>
          </cell>
        </row>
        <row r="3933">
          <cell r="A3933">
            <v>3206064</v>
          </cell>
          <cell r="B3933">
            <v>93300000</v>
          </cell>
        </row>
        <row r="3934">
          <cell r="A3934">
            <v>3206081</v>
          </cell>
          <cell r="B3934">
            <v>116600000</v>
          </cell>
        </row>
        <row r="3935">
          <cell r="A3935">
            <v>3206099</v>
          </cell>
          <cell r="B3935">
            <v>120000000</v>
          </cell>
        </row>
        <row r="3936">
          <cell r="A3936">
            <v>3206106</v>
          </cell>
          <cell r="B3936">
            <v>130000000</v>
          </cell>
        </row>
        <row r="3937">
          <cell r="A3937">
            <v>3319001</v>
          </cell>
          <cell r="B3937">
            <v>164500000</v>
          </cell>
        </row>
        <row r="3938">
          <cell r="A3938">
            <v>3319002</v>
          </cell>
          <cell r="B3938">
            <v>139300000</v>
          </cell>
        </row>
        <row r="3939">
          <cell r="A3939">
            <v>3319003</v>
          </cell>
          <cell r="B3939">
            <v>143800000</v>
          </cell>
        </row>
        <row r="3940">
          <cell r="A3940">
            <v>3317005</v>
          </cell>
          <cell r="B3940">
            <v>75600000</v>
          </cell>
        </row>
        <row r="3941">
          <cell r="A3941">
            <v>3317006</v>
          </cell>
          <cell r="B3941">
            <v>70100000</v>
          </cell>
        </row>
        <row r="3942">
          <cell r="A3942">
            <v>3317007</v>
          </cell>
          <cell r="B3942">
            <v>53000000</v>
          </cell>
        </row>
        <row r="3943">
          <cell r="A3943">
            <v>3317008</v>
          </cell>
          <cell r="B3943">
            <v>41400000</v>
          </cell>
        </row>
        <row r="3944">
          <cell r="A3944">
            <v>3317009</v>
          </cell>
          <cell r="B3944">
            <v>52200000</v>
          </cell>
        </row>
        <row r="3945">
          <cell r="A3945">
            <v>3317010</v>
          </cell>
          <cell r="B3945">
            <v>90900000</v>
          </cell>
        </row>
        <row r="3946">
          <cell r="A3946">
            <v>3317012</v>
          </cell>
          <cell r="B3946">
            <v>70000000</v>
          </cell>
        </row>
        <row r="3947">
          <cell r="A3947">
            <v>3317013</v>
          </cell>
          <cell r="B3947">
            <v>101100000</v>
          </cell>
        </row>
        <row r="3948">
          <cell r="A3948">
            <v>3317014</v>
          </cell>
          <cell r="B3948">
            <v>54600000</v>
          </cell>
        </row>
        <row r="3949">
          <cell r="A3949">
            <v>3317015</v>
          </cell>
          <cell r="B3949">
            <v>58200000</v>
          </cell>
        </row>
        <row r="3950">
          <cell r="A3950">
            <v>3317016</v>
          </cell>
          <cell r="B3950">
            <v>55000000</v>
          </cell>
        </row>
        <row r="3951">
          <cell r="A3951">
            <v>3317017</v>
          </cell>
          <cell r="B3951">
            <v>61800000</v>
          </cell>
        </row>
        <row r="3952">
          <cell r="A3952">
            <v>3317018</v>
          </cell>
          <cell r="B3952">
            <v>59500000</v>
          </cell>
        </row>
        <row r="3953">
          <cell r="A3953">
            <v>3317019</v>
          </cell>
          <cell r="B3953">
            <v>40000000</v>
          </cell>
        </row>
        <row r="3954">
          <cell r="A3954">
            <v>3317020</v>
          </cell>
          <cell r="B3954">
            <v>53000000</v>
          </cell>
        </row>
        <row r="3955">
          <cell r="A3955">
            <v>3317021</v>
          </cell>
          <cell r="B3955">
            <v>57000000</v>
          </cell>
        </row>
        <row r="3956">
          <cell r="A3956">
            <v>3317022</v>
          </cell>
          <cell r="B3956">
            <v>62800000</v>
          </cell>
        </row>
        <row r="3957">
          <cell r="A3957">
            <v>3317023</v>
          </cell>
          <cell r="B3957">
            <v>79900000</v>
          </cell>
        </row>
        <row r="3958">
          <cell r="A3958">
            <v>3317024</v>
          </cell>
          <cell r="B3958">
            <v>81100000</v>
          </cell>
        </row>
        <row r="3959">
          <cell r="A3959">
            <v>3317025</v>
          </cell>
          <cell r="B3959">
            <v>80100000</v>
          </cell>
        </row>
        <row r="3960">
          <cell r="A3960">
            <v>3317026</v>
          </cell>
          <cell r="B3960">
            <v>81800000</v>
          </cell>
        </row>
        <row r="3961">
          <cell r="A3961">
            <v>3317027</v>
          </cell>
          <cell r="B3961">
            <v>98700000</v>
          </cell>
        </row>
        <row r="3962">
          <cell r="A3962">
            <v>3317028</v>
          </cell>
          <cell r="B3962">
            <v>92700000</v>
          </cell>
        </row>
        <row r="3963">
          <cell r="A3963">
            <v>3317029</v>
          </cell>
          <cell r="B3963">
            <v>99600000</v>
          </cell>
        </row>
        <row r="3964">
          <cell r="A3964">
            <v>3317030</v>
          </cell>
          <cell r="B3964">
            <v>67200000</v>
          </cell>
        </row>
        <row r="3965">
          <cell r="A3965">
            <v>3317031</v>
          </cell>
          <cell r="B3965">
            <v>108600000</v>
          </cell>
        </row>
        <row r="3966">
          <cell r="A3966">
            <v>3317032</v>
          </cell>
          <cell r="B3966">
            <v>80000000</v>
          </cell>
        </row>
        <row r="3967">
          <cell r="A3967">
            <v>3317033</v>
          </cell>
          <cell r="B3967">
            <v>80600000</v>
          </cell>
        </row>
        <row r="3968">
          <cell r="A3968">
            <v>3317034</v>
          </cell>
          <cell r="B3968">
            <v>83200000</v>
          </cell>
        </row>
        <row r="3969">
          <cell r="A3969">
            <v>3317035</v>
          </cell>
          <cell r="B3969">
            <v>137800000</v>
          </cell>
        </row>
        <row r="3970">
          <cell r="A3970">
            <v>3317036</v>
          </cell>
          <cell r="B3970">
            <v>60600000</v>
          </cell>
        </row>
        <row r="3971">
          <cell r="A3971">
            <v>3317037</v>
          </cell>
          <cell r="B3971">
            <v>75800000</v>
          </cell>
        </row>
        <row r="3972">
          <cell r="A3972">
            <v>3317038</v>
          </cell>
          <cell r="B3972">
            <v>82800000</v>
          </cell>
        </row>
        <row r="3973">
          <cell r="A3973">
            <v>3317039</v>
          </cell>
          <cell r="B3973">
            <v>85000000</v>
          </cell>
        </row>
        <row r="3974">
          <cell r="A3974">
            <v>3317040</v>
          </cell>
          <cell r="B3974">
            <v>76000000</v>
          </cell>
        </row>
        <row r="3975">
          <cell r="A3975">
            <v>3317041</v>
          </cell>
          <cell r="B3975">
            <v>85800000</v>
          </cell>
        </row>
        <row r="3976">
          <cell r="A3976">
            <v>3317042</v>
          </cell>
          <cell r="B3976">
            <v>63000000</v>
          </cell>
        </row>
        <row r="3977">
          <cell r="A3977">
            <v>3317043</v>
          </cell>
          <cell r="B3977">
            <v>87300000</v>
          </cell>
        </row>
        <row r="3978">
          <cell r="A3978">
            <v>3317044</v>
          </cell>
          <cell r="B3978">
            <v>83000000</v>
          </cell>
        </row>
        <row r="3979">
          <cell r="A3979">
            <v>3317045</v>
          </cell>
          <cell r="B3979">
            <v>101300000</v>
          </cell>
        </row>
        <row r="3980">
          <cell r="A3980">
            <v>3317046</v>
          </cell>
          <cell r="B3980">
            <v>63000000</v>
          </cell>
        </row>
        <row r="3981">
          <cell r="A3981">
            <v>3317047</v>
          </cell>
          <cell r="B3981">
            <v>54600000</v>
          </cell>
        </row>
        <row r="3982">
          <cell r="A3982">
            <v>3317048</v>
          </cell>
          <cell r="B3982">
            <v>101400000</v>
          </cell>
        </row>
        <row r="3983">
          <cell r="A3983">
            <v>3317049</v>
          </cell>
          <cell r="B3983">
            <v>58800000</v>
          </cell>
        </row>
        <row r="3984">
          <cell r="A3984">
            <v>3317050</v>
          </cell>
          <cell r="B3984">
            <v>61500000</v>
          </cell>
        </row>
        <row r="3985">
          <cell r="A3985">
            <v>3317051</v>
          </cell>
          <cell r="B3985">
            <v>75400000</v>
          </cell>
        </row>
        <row r="3986">
          <cell r="A3986">
            <v>3317052</v>
          </cell>
          <cell r="B3986">
            <v>68600000</v>
          </cell>
        </row>
        <row r="3987">
          <cell r="A3987">
            <v>3317053</v>
          </cell>
          <cell r="B3987">
            <v>102000000</v>
          </cell>
        </row>
        <row r="3988">
          <cell r="A3988">
            <v>3317054</v>
          </cell>
          <cell r="B3988">
            <v>59000000</v>
          </cell>
        </row>
        <row r="3989">
          <cell r="A3989">
            <v>3317055</v>
          </cell>
          <cell r="B3989">
            <v>108100000</v>
          </cell>
        </row>
        <row r="3990">
          <cell r="A3990">
            <v>3317056</v>
          </cell>
          <cell r="B3990">
            <v>85600000</v>
          </cell>
        </row>
        <row r="3991">
          <cell r="A3991">
            <v>3317057</v>
          </cell>
          <cell r="B3991">
            <v>88000000</v>
          </cell>
        </row>
        <row r="3992">
          <cell r="A3992">
            <v>3317058</v>
          </cell>
          <cell r="B3992">
            <v>88300000</v>
          </cell>
        </row>
        <row r="3993">
          <cell r="A3993">
            <v>3317059</v>
          </cell>
          <cell r="B3993">
            <v>61000000</v>
          </cell>
        </row>
        <row r="3994">
          <cell r="A3994">
            <v>3317060</v>
          </cell>
          <cell r="B3994">
            <v>97900000</v>
          </cell>
        </row>
        <row r="3995">
          <cell r="A3995">
            <v>3317061</v>
          </cell>
          <cell r="B3995">
            <v>65000000</v>
          </cell>
        </row>
        <row r="3996">
          <cell r="A3996">
            <v>3317062</v>
          </cell>
          <cell r="B3996">
            <v>108300000</v>
          </cell>
        </row>
        <row r="3997">
          <cell r="A3997">
            <v>3317063</v>
          </cell>
          <cell r="B3997">
            <v>86200000</v>
          </cell>
        </row>
        <row r="3998">
          <cell r="A3998">
            <v>3317064</v>
          </cell>
          <cell r="B3998">
            <v>116100000</v>
          </cell>
        </row>
        <row r="3999">
          <cell r="A3999">
            <v>3317065</v>
          </cell>
          <cell r="B3999">
            <v>93100000</v>
          </cell>
        </row>
        <row r="4000">
          <cell r="A4000">
            <v>3317066</v>
          </cell>
          <cell r="B4000">
            <v>95400000</v>
          </cell>
        </row>
        <row r="4001">
          <cell r="A4001">
            <v>3317067</v>
          </cell>
          <cell r="B4001">
            <v>74000000</v>
          </cell>
        </row>
        <row r="4002">
          <cell r="A4002">
            <v>3317068</v>
          </cell>
          <cell r="B4002">
            <v>62000000</v>
          </cell>
        </row>
        <row r="4003">
          <cell r="A4003">
            <v>3317069</v>
          </cell>
          <cell r="B4003">
            <v>125300000</v>
          </cell>
        </row>
        <row r="4004">
          <cell r="A4004">
            <v>3317070</v>
          </cell>
          <cell r="B4004">
            <v>95400000</v>
          </cell>
        </row>
        <row r="4005">
          <cell r="A4005">
            <v>3317071</v>
          </cell>
          <cell r="B4005">
            <v>103000000</v>
          </cell>
        </row>
        <row r="4006">
          <cell r="A4006">
            <v>3317072</v>
          </cell>
          <cell r="B4006">
            <v>133400000</v>
          </cell>
        </row>
        <row r="4007">
          <cell r="A4007">
            <v>3317073</v>
          </cell>
          <cell r="B4007">
            <v>68000000</v>
          </cell>
        </row>
        <row r="4008">
          <cell r="A4008">
            <v>3317074</v>
          </cell>
          <cell r="B4008">
            <v>122400000</v>
          </cell>
        </row>
        <row r="4009">
          <cell r="A4009">
            <v>3317075</v>
          </cell>
          <cell r="B4009">
            <v>45100000</v>
          </cell>
        </row>
        <row r="4010">
          <cell r="A4010">
            <v>3317076</v>
          </cell>
          <cell r="B4010">
            <v>200300000</v>
          </cell>
        </row>
        <row r="4011">
          <cell r="A4011">
            <v>3317077</v>
          </cell>
          <cell r="B4011">
            <v>91900000</v>
          </cell>
        </row>
        <row r="4012">
          <cell r="A4012">
            <v>3317078</v>
          </cell>
          <cell r="B4012">
            <v>120700000</v>
          </cell>
        </row>
        <row r="4013">
          <cell r="A4013">
            <v>3317079</v>
          </cell>
          <cell r="B4013">
            <v>73000000</v>
          </cell>
        </row>
        <row r="4014">
          <cell r="A4014">
            <v>3317080</v>
          </cell>
          <cell r="B4014">
            <v>108800000</v>
          </cell>
        </row>
        <row r="4015">
          <cell r="A4015">
            <v>3317081</v>
          </cell>
          <cell r="B4015">
            <v>80400000</v>
          </cell>
        </row>
        <row r="4016">
          <cell r="A4016">
            <v>3317082</v>
          </cell>
          <cell r="B4016">
            <v>174400000</v>
          </cell>
        </row>
        <row r="4017">
          <cell r="A4017">
            <v>3317083</v>
          </cell>
          <cell r="B4017">
            <v>134300000</v>
          </cell>
        </row>
        <row r="4018">
          <cell r="A4018">
            <v>3317084</v>
          </cell>
          <cell r="B4018">
            <v>111900000</v>
          </cell>
        </row>
        <row r="4019">
          <cell r="A4019">
            <v>3317085</v>
          </cell>
          <cell r="B4019">
            <v>93600000</v>
          </cell>
        </row>
        <row r="4020">
          <cell r="A4020">
            <v>3317086</v>
          </cell>
          <cell r="B4020">
            <v>91900000</v>
          </cell>
        </row>
        <row r="4021">
          <cell r="A4021">
            <v>3317087</v>
          </cell>
          <cell r="B4021">
            <v>110700000</v>
          </cell>
        </row>
        <row r="4022">
          <cell r="A4022">
            <v>3317088</v>
          </cell>
          <cell r="B4022">
            <v>111900000</v>
          </cell>
        </row>
        <row r="4023">
          <cell r="A4023">
            <v>3317089</v>
          </cell>
          <cell r="B4023">
            <v>85700000</v>
          </cell>
        </row>
        <row r="4024">
          <cell r="A4024">
            <v>3317090</v>
          </cell>
          <cell r="B4024">
            <v>125000000</v>
          </cell>
        </row>
        <row r="4025">
          <cell r="A4025">
            <v>3317091</v>
          </cell>
          <cell r="B4025">
            <v>84400000</v>
          </cell>
        </row>
        <row r="4026">
          <cell r="A4026">
            <v>3317092</v>
          </cell>
          <cell r="B4026">
            <v>100000000</v>
          </cell>
        </row>
        <row r="4027">
          <cell r="A4027">
            <v>3317093</v>
          </cell>
          <cell r="B4027">
            <v>135700000</v>
          </cell>
        </row>
        <row r="4028">
          <cell r="A4028">
            <v>3317094</v>
          </cell>
          <cell r="B4028">
            <v>96400000</v>
          </cell>
        </row>
        <row r="4029">
          <cell r="A4029">
            <v>3317095</v>
          </cell>
          <cell r="B4029">
            <v>184700000</v>
          </cell>
        </row>
        <row r="4030">
          <cell r="A4030">
            <v>3317096</v>
          </cell>
          <cell r="B4030">
            <v>61800000</v>
          </cell>
        </row>
        <row r="4031">
          <cell r="A4031">
            <v>3317097</v>
          </cell>
          <cell r="B4031">
            <v>149800000</v>
          </cell>
        </row>
        <row r="4032">
          <cell r="A4032">
            <v>3317098</v>
          </cell>
          <cell r="B4032">
            <v>96900000</v>
          </cell>
        </row>
        <row r="4033">
          <cell r="A4033">
            <v>3317099</v>
          </cell>
          <cell r="B4033">
            <v>116900000</v>
          </cell>
        </row>
        <row r="4034">
          <cell r="A4034">
            <v>3317100</v>
          </cell>
          <cell r="B4034">
            <v>124800000</v>
          </cell>
        </row>
        <row r="4035">
          <cell r="A4035">
            <v>3317101</v>
          </cell>
          <cell r="B4035">
            <v>89800000</v>
          </cell>
        </row>
        <row r="4036">
          <cell r="A4036">
            <v>3317102</v>
          </cell>
          <cell r="B4036">
            <v>108800000</v>
          </cell>
        </row>
        <row r="4037">
          <cell r="A4037">
            <v>3317103</v>
          </cell>
          <cell r="B4037">
            <v>89800000</v>
          </cell>
        </row>
        <row r="4038">
          <cell r="A4038">
            <v>3317104</v>
          </cell>
          <cell r="B4038">
            <v>104600000</v>
          </cell>
        </row>
        <row r="4039">
          <cell r="A4039">
            <v>3317105</v>
          </cell>
          <cell r="B4039">
            <v>208300000</v>
          </cell>
        </row>
        <row r="4040">
          <cell r="A4040">
            <v>3317106</v>
          </cell>
          <cell r="B4040">
            <v>143100000</v>
          </cell>
        </row>
        <row r="4041">
          <cell r="A4041">
            <v>3401089</v>
          </cell>
          <cell r="B4041">
            <v>99500000</v>
          </cell>
        </row>
        <row r="4042">
          <cell r="A4042">
            <v>3401005</v>
          </cell>
          <cell r="B4042">
            <v>29300000</v>
          </cell>
        </row>
        <row r="4043">
          <cell r="A4043">
            <v>3401010</v>
          </cell>
          <cell r="B4043">
            <v>25000000</v>
          </cell>
        </row>
        <row r="4044">
          <cell r="A4044">
            <v>3401021</v>
          </cell>
          <cell r="B4044">
            <v>46900000</v>
          </cell>
        </row>
        <row r="4045">
          <cell r="A4045">
            <v>3401028</v>
          </cell>
          <cell r="B4045">
            <v>45600000</v>
          </cell>
        </row>
        <row r="4046">
          <cell r="A4046">
            <v>3401030</v>
          </cell>
          <cell r="B4046">
            <v>37300000</v>
          </cell>
        </row>
        <row r="4047">
          <cell r="A4047">
            <v>3401054</v>
          </cell>
          <cell r="B4047">
            <v>36900000</v>
          </cell>
        </row>
        <row r="4048">
          <cell r="A4048">
            <v>3401070</v>
          </cell>
          <cell r="B4048">
            <v>38300000</v>
          </cell>
        </row>
        <row r="4049">
          <cell r="A4049">
            <v>3401073</v>
          </cell>
          <cell r="B4049">
            <v>39900000</v>
          </cell>
        </row>
        <row r="4050">
          <cell r="A4050">
            <v>3401085</v>
          </cell>
          <cell r="B4050">
            <v>38500000</v>
          </cell>
        </row>
        <row r="4051">
          <cell r="A4051">
            <v>3401087</v>
          </cell>
          <cell r="B4051">
            <v>37000000</v>
          </cell>
        </row>
        <row r="4052">
          <cell r="A4052">
            <v>3401098</v>
          </cell>
          <cell r="B4052">
            <v>39500000</v>
          </cell>
        </row>
        <row r="4053">
          <cell r="A4053">
            <v>3401099</v>
          </cell>
          <cell r="B4053">
            <v>37900000</v>
          </cell>
        </row>
        <row r="4054">
          <cell r="A4054">
            <v>3401100</v>
          </cell>
          <cell r="B4054">
            <v>43100000</v>
          </cell>
        </row>
        <row r="4055">
          <cell r="A4055">
            <v>3401101</v>
          </cell>
          <cell r="B4055">
            <v>41400000</v>
          </cell>
        </row>
        <row r="4056">
          <cell r="A4056">
            <v>3401104</v>
          </cell>
          <cell r="B4056">
            <v>24000000</v>
          </cell>
        </row>
        <row r="4057">
          <cell r="A4057">
            <v>3401116</v>
          </cell>
          <cell r="B4057">
            <v>45900000</v>
          </cell>
        </row>
        <row r="4058">
          <cell r="A4058">
            <v>3401126</v>
          </cell>
          <cell r="B4058">
            <v>39900000</v>
          </cell>
        </row>
        <row r="4059">
          <cell r="A4059">
            <v>3401127</v>
          </cell>
          <cell r="B4059">
            <v>43900000</v>
          </cell>
        </row>
        <row r="4060">
          <cell r="A4060">
            <v>3401128</v>
          </cell>
          <cell r="B4060">
            <v>43100000</v>
          </cell>
        </row>
        <row r="4061">
          <cell r="A4061">
            <v>3401129</v>
          </cell>
          <cell r="B4061">
            <v>47000000</v>
          </cell>
        </row>
        <row r="4062">
          <cell r="A4062">
            <v>3401134</v>
          </cell>
          <cell r="B4062">
            <v>31400000</v>
          </cell>
        </row>
        <row r="4063">
          <cell r="A4063">
            <v>3401140</v>
          </cell>
          <cell r="B4063">
            <v>49900000</v>
          </cell>
        </row>
        <row r="4064">
          <cell r="A4064">
            <v>3401141</v>
          </cell>
          <cell r="B4064">
            <v>14900000</v>
          </cell>
        </row>
        <row r="4065">
          <cell r="A4065">
            <v>3401142</v>
          </cell>
          <cell r="B4065">
            <v>42200000</v>
          </cell>
        </row>
        <row r="4066">
          <cell r="A4066">
            <v>3401153</v>
          </cell>
          <cell r="B4066">
            <v>47000000</v>
          </cell>
        </row>
        <row r="4067">
          <cell r="A4067">
            <v>3401154</v>
          </cell>
          <cell r="B4067">
            <v>44400000</v>
          </cell>
        </row>
        <row r="4068">
          <cell r="A4068">
            <v>3401155</v>
          </cell>
          <cell r="B4068">
            <v>69000000</v>
          </cell>
        </row>
        <row r="4069">
          <cell r="A4069">
            <v>3401157</v>
          </cell>
          <cell r="B4069">
            <v>60000000</v>
          </cell>
        </row>
        <row r="4070">
          <cell r="A4070">
            <v>3401158</v>
          </cell>
          <cell r="B4070">
            <v>65000000</v>
          </cell>
        </row>
        <row r="4071">
          <cell r="A4071">
            <v>3401162</v>
          </cell>
          <cell r="B4071">
            <v>79000000</v>
          </cell>
        </row>
        <row r="4072">
          <cell r="A4072">
            <v>3401002</v>
          </cell>
          <cell r="B4072">
            <v>34900000</v>
          </cell>
        </row>
        <row r="4073">
          <cell r="A4073">
            <v>3401003</v>
          </cell>
          <cell r="B4073">
            <v>48000000</v>
          </cell>
        </row>
        <row r="4074">
          <cell r="A4074">
            <v>3401004</v>
          </cell>
          <cell r="B4074">
            <v>31100000</v>
          </cell>
        </row>
        <row r="4075">
          <cell r="A4075">
            <v>3401007</v>
          </cell>
          <cell r="B4075">
            <v>45400000</v>
          </cell>
        </row>
        <row r="4076">
          <cell r="A4076">
            <v>3401008</v>
          </cell>
          <cell r="B4076">
            <v>43400000</v>
          </cell>
        </row>
        <row r="4077">
          <cell r="A4077">
            <v>3401013</v>
          </cell>
          <cell r="B4077">
            <v>46600000</v>
          </cell>
        </row>
        <row r="4078">
          <cell r="A4078">
            <v>3401014</v>
          </cell>
          <cell r="B4078">
            <v>48500000</v>
          </cell>
        </row>
        <row r="4079">
          <cell r="A4079">
            <v>3401015</v>
          </cell>
          <cell r="B4079">
            <v>42100000</v>
          </cell>
        </row>
        <row r="4080">
          <cell r="A4080">
            <v>3401016</v>
          </cell>
          <cell r="B4080">
            <v>44200000</v>
          </cell>
        </row>
        <row r="4081">
          <cell r="A4081">
            <v>3401018</v>
          </cell>
          <cell r="B4081">
            <v>42200000</v>
          </cell>
        </row>
        <row r="4082">
          <cell r="A4082">
            <v>3401019</v>
          </cell>
          <cell r="B4082">
            <v>44400000</v>
          </cell>
        </row>
        <row r="4083">
          <cell r="A4083">
            <v>3401022</v>
          </cell>
          <cell r="B4083">
            <v>65100000</v>
          </cell>
        </row>
        <row r="4084">
          <cell r="A4084">
            <v>3401023</v>
          </cell>
          <cell r="B4084">
            <v>56900000</v>
          </cell>
        </row>
        <row r="4085">
          <cell r="A4085">
            <v>3401024</v>
          </cell>
          <cell r="B4085">
            <v>52000000</v>
          </cell>
        </row>
        <row r="4086">
          <cell r="A4086">
            <v>3401027</v>
          </cell>
          <cell r="B4086">
            <v>47400000</v>
          </cell>
        </row>
        <row r="4087">
          <cell r="A4087">
            <v>3401029</v>
          </cell>
          <cell r="B4087">
            <v>53800000</v>
          </cell>
        </row>
        <row r="4088">
          <cell r="A4088">
            <v>3401032</v>
          </cell>
          <cell r="B4088">
            <v>48300000</v>
          </cell>
        </row>
        <row r="4089">
          <cell r="A4089">
            <v>3401034</v>
          </cell>
          <cell r="B4089">
            <v>45100000</v>
          </cell>
        </row>
        <row r="4090">
          <cell r="A4090">
            <v>3401035</v>
          </cell>
          <cell r="B4090">
            <v>50200000</v>
          </cell>
        </row>
        <row r="4091">
          <cell r="A4091">
            <v>3401036</v>
          </cell>
          <cell r="B4091">
            <v>45200000</v>
          </cell>
        </row>
        <row r="4092">
          <cell r="A4092">
            <v>3401037</v>
          </cell>
          <cell r="B4092">
            <v>46500000</v>
          </cell>
        </row>
        <row r="4093">
          <cell r="A4093">
            <v>3401038</v>
          </cell>
          <cell r="B4093">
            <v>54500000</v>
          </cell>
        </row>
        <row r="4094">
          <cell r="A4094">
            <v>3401039</v>
          </cell>
          <cell r="B4094">
            <v>50500000</v>
          </cell>
        </row>
        <row r="4095">
          <cell r="A4095">
            <v>3401040</v>
          </cell>
          <cell r="B4095">
            <v>52600000</v>
          </cell>
        </row>
        <row r="4096">
          <cell r="A4096">
            <v>3401041</v>
          </cell>
          <cell r="B4096">
            <v>43000000</v>
          </cell>
        </row>
        <row r="4097">
          <cell r="A4097">
            <v>3401042</v>
          </cell>
          <cell r="B4097">
            <v>44700000</v>
          </cell>
        </row>
        <row r="4098">
          <cell r="A4098">
            <v>3401043</v>
          </cell>
          <cell r="B4098">
            <v>46200000</v>
          </cell>
        </row>
        <row r="4099">
          <cell r="A4099">
            <v>3401044</v>
          </cell>
          <cell r="B4099">
            <v>52300000</v>
          </cell>
        </row>
        <row r="4100">
          <cell r="A4100">
            <v>3401045</v>
          </cell>
          <cell r="B4100">
            <v>48500000</v>
          </cell>
        </row>
        <row r="4101">
          <cell r="A4101">
            <v>3401046</v>
          </cell>
          <cell r="B4101">
            <v>50200000</v>
          </cell>
        </row>
        <row r="4102">
          <cell r="A4102">
            <v>3401047</v>
          </cell>
          <cell r="B4102">
            <v>52700000</v>
          </cell>
        </row>
        <row r="4103">
          <cell r="A4103">
            <v>3401048</v>
          </cell>
          <cell r="B4103">
            <v>46900000</v>
          </cell>
        </row>
        <row r="4104">
          <cell r="A4104">
            <v>3401051</v>
          </cell>
          <cell r="B4104">
            <v>37600000</v>
          </cell>
        </row>
        <row r="4105">
          <cell r="A4105">
            <v>3401052</v>
          </cell>
          <cell r="B4105">
            <v>45800000</v>
          </cell>
        </row>
        <row r="4106">
          <cell r="A4106">
            <v>3401053</v>
          </cell>
          <cell r="B4106">
            <v>94500000</v>
          </cell>
        </row>
        <row r="4107">
          <cell r="A4107">
            <v>3401057</v>
          </cell>
          <cell r="B4107">
            <v>44800000</v>
          </cell>
        </row>
        <row r="4108">
          <cell r="A4108">
            <v>3401058</v>
          </cell>
          <cell r="B4108">
            <v>54100000</v>
          </cell>
        </row>
        <row r="4109">
          <cell r="A4109">
            <v>3401059</v>
          </cell>
          <cell r="B4109">
            <v>46200000</v>
          </cell>
        </row>
        <row r="4110">
          <cell r="A4110">
            <v>3401061</v>
          </cell>
          <cell r="B4110">
            <v>40200000</v>
          </cell>
        </row>
        <row r="4111">
          <cell r="A4111">
            <v>3401062</v>
          </cell>
          <cell r="B4111">
            <v>43900000</v>
          </cell>
        </row>
        <row r="4112">
          <cell r="A4112">
            <v>3401064</v>
          </cell>
          <cell r="B4112">
            <v>48800000</v>
          </cell>
        </row>
        <row r="4113">
          <cell r="A4113">
            <v>3401066</v>
          </cell>
          <cell r="B4113">
            <v>47400000</v>
          </cell>
        </row>
        <row r="4114">
          <cell r="A4114">
            <v>3401067</v>
          </cell>
          <cell r="B4114">
            <v>41400000</v>
          </cell>
        </row>
        <row r="4115">
          <cell r="A4115">
            <v>3401068</v>
          </cell>
          <cell r="B4115">
            <v>42300000</v>
          </cell>
        </row>
        <row r="4116">
          <cell r="A4116">
            <v>3401069</v>
          </cell>
          <cell r="B4116">
            <v>49900000</v>
          </cell>
        </row>
        <row r="4117">
          <cell r="A4117">
            <v>3401074</v>
          </cell>
          <cell r="B4117">
            <v>53000000</v>
          </cell>
        </row>
        <row r="4118">
          <cell r="A4118">
            <v>3401076</v>
          </cell>
          <cell r="B4118">
            <v>100400000</v>
          </cell>
        </row>
        <row r="4119">
          <cell r="A4119">
            <v>3401077</v>
          </cell>
          <cell r="B4119">
            <v>53200000</v>
          </cell>
        </row>
        <row r="4120">
          <cell r="A4120">
            <v>3401079</v>
          </cell>
          <cell r="B4120">
            <v>55100000</v>
          </cell>
        </row>
        <row r="4121">
          <cell r="A4121">
            <v>3401080</v>
          </cell>
          <cell r="B4121">
            <v>89800000</v>
          </cell>
        </row>
        <row r="4122">
          <cell r="A4122">
            <v>3401082</v>
          </cell>
          <cell r="B4122">
            <v>42700000</v>
          </cell>
        </row>
        <row r="4123">
          <cell r="A4123">
            <v>3401083</v>
          </cell>
          <cell r="B4123">
            <v>57900000</v>
          </cell>
        </row>
        <row r="4124">
          <cell r="A4124">
            <v>3401092</v>
          </cell>
          <cell r="B4124">
            <v>50000000</v>
          </cell>
        </row>
        <row r="4125">
          <cell r="A4125">
            <v>3401093</v>
          </cell>
          <cell r="B4125">
            <v>55600000</v>
          </cell>
        </row>
        <row r="4126">
          <cell r="A4126">
            <v>3401094</v>
          </cell>
          <cell r="B4126">
            <v>56500000</v>
          </cell>
        </row>
        <row r="4127">
          <cell r="A4127">
            <v>3401097</v>
          </cell>
          <cell r="B4127">
            <v>42000000</v>
          </cell>
        </row>
        <row r="4128">
          <cell r="A4128">
            <v>3401102</v>
          </cell>
          <cell r="B4128">
            <v>80800000</v>
          </cell>
        </row>
        <row r="4129">
          <cell r="A4129">
            <v>3401105</v>
          </cell>
          <cell r="B4129">
            <v>66500000</v>
          </cell>
        </row>
        <row r="4130">
          <cell r="A4130">
            <v>3401106</v>
          </cell>
          <cell r="B4130">
            <v>65400000</v>
          </cell>
        </row>
        <row r="4131">
          <cell r="A4131">
            <v>3401107</v>
          </cell>
          <cell r="B4131">
            <v>67000000</v>
          </cell>
        </row>
        <row r="4132">
          <cell r="A4132">
            <v>3401108</v>
          </cell>
          <cell r="B4132">
            <v>64300000</v>
          </cell>
        </row>
        <row r="4133">
          <cell r="A4133">
            <v>3401109</v>
          </cell>
          <cell r="B4133">
            <v>66300000</v>
          </cell>
        </row>
        <row r="4134">
          <cell r="A4134">
            <v>3401110</v>
          </cell>
          <cell r="B4134">
            <v>69100000</v>
          </cell>
        </row>
        <row r="4135">
          <cell r="A4135">
            <v>3401111</v>
          </cell>
          <cell r="B4135">
            <v>49300000</v>
          </cell>
        </row>
        <row r="4136">
          <cell r="A4136">
            <v>3401112</v>
          </cell>
          <cell r="B4136">
            <v>80600000</v>
          </cell>
        </row>
        <row r="4137">
          <cell r="A4137">
            <v>3401113</v>
          </cell>
          <cell r="B4137">
            <v>59400000</v>
          </cell>
        </row>
        <row r="4138">
          <cell r="A4138">
            <v>3401114</v>
          </cell>
          <cell r="B4138">
            <v>82200000</v>
          </cell>
        </row>
        <row r="4139">
          <cell r="A4139">
            <v>3401115</v>
          </cell>
          <cell r="B4139">
            <v>62100000</v>
          </cell>
        </row>
        <row r="4140">
          <cell r="A4140">
            <v>3401117</v>
          </cell>
          <cell r="B4140">
            <v>71300000</v>
          </cell>
        </row>
        <row r="4141">
          <cell r="A4141">
            <v>3401118</v>
          </cell>
          <cell r="B4141">
            <v>51800000</v>
          </cell>
        </row>
        <row r="4142">
          <cell r="A4142">
            <v>3401119</v>
          </cell>
          <cell r="B4142">
            <v>83300000</v>
          </cell>
        </row>
        <row r="4143">
          <cell r="A4143">
            <v>3401120</v>
          </cell>
          <cell r="B4143">
            <v>80600000</v>
          </cell>
        </row>
        <row r="4144">
          <cell r="A4144">
            <v>3401121</v>
          </cell>
          <cell r="B4144">
            <v>57100000</v>
          </cell>
        </row>
        <row r="4145">
          <cell r="A4145">
            <v>3401122</v>
          </cell>
          <cell r="B4145">
            <v>61300000</v>
          </cell>
        </row>
        <row r="4146">
          <cell r="A4146">
            <v>3401123</v>
          </cell>
          <cell r="B4146">
            <v>159000000</v>
          </cell>
        </row>
        <row r="4147">
          <cell r="A4147">
            <v>3401124</v>
          </cell>
          <cell r="B4147">
            <v>48900000</v>
          </cell>
        </row>
        <row r="4148">
          <cell r="A4148">
            <v>3401125</v>
          </cell>
          <cell r="B4148">
            <v>63000000</v>
          </cell>
        </row>
        <row r="4149">
          <cell r="A4149">
            <v>3401130</v>
          </cell>
          <cell r="B4149">
            <v>43000000</v>
          </cell>
        </row>
        <row r="4150">
          <cell r="A4150">
            <v>3401131</v>
          </cell>
          <cell r="B4150">
            <v>40400000</v>
          </cell>
        </row>
        <row r="4151">
          <cell r="A4151">
            <v>3401132</v>
          </cell>
          <cell r="B4151">
            <v>52900000</v>
          </cell>
        </row>
        <row r="4152">
          <cell r="A4152">
            <v>3401133</v>
          </cell>
          <cell r="B4152">
            <v>51100000</v>
          </cell>
        </row>
        <row r="4153">
          <cell r="A4153">
            <v>3401135</v>
          </cell>
          <cell r="B4153">
            <v>33400000</v>
          </cell>
        </row>
        <row r="4154">
          <cell r="A4154">
            <v>3401136</v>
          </cell>
          <cell r="B4154">
            <v>37400000</v>
          </cell>
        </row>
        <row r="4155">
          <cell r="A4155">
            <v>3401137</v>
          </cell>
          <cell r="B4155">
            <v>43500000</v>
          </cell>
        </row>
        <row r="4156">
          <cell r="A4156">
            <v>3401138</v>
          </cell>
          <cell r="B4156">
            <v>45400000</v>
          </cell>
        </row>
        <row r="4157">
          <cell r="A4157">
            <v>3401139</v>
          </cell>
          <cell r="B4157">
            <v>101000000</v>
          </cell>
        </row>
        <row r="4158">
          <cell r="A4158">
            <v>3401143</v>
          </cell>
          <cell r="B4158">
            <v>53700000</v>
          </cell>
        </row>
        <row r="4159">
          <cell r="A4159">
            <v>3401144</v>
          </cell>
          <cell r="B4159">
            <v>51600000</v>
          </cell>
        </row>
        <row r="4160">
          <cell r="A4160">
            <v>3401145</v>
          </cell>
          <cell r="B4160">
            <v>72000000</v>
          </cell>
        </row>
        <row r="4161">
          <cell r="A4161">
            <v>3401146</v>
          </cell>
          <cell r="B4161">
            <v>75000000</v>
          </cell>
        </row>
        <row r="4162">
          <cell r="A4162">
            <v>3401147</v>
          </cell>
          <cell r="B4162">
            <v>70700000</v>
          </cell>
        </row>
        <row r="4163">
          <cell r="A4163">
            <v>3401148</v>
          </cell>
          <cell r="B4163">
            <v>93600000</v>
          </cell>
        </row>
        <row r="4164">
          <cell r="A4164">
            <v>3401149</v>
          </cell>
          <cell r="B4164">
            <v>46400000</v>
          </cell>
        </row>
        <row r="4165">
          <cell r="A4165">
            <v>3401150</v>
          </cell>
          <cell r="B4165">
            <v>94500000</v>
          </cell>
        </row>
        <row r="4166">
          <cell r="A4166">
            <v>3401151</v>
          </cell>
          <cell r="B4166">
            <v>51000000</v>
          </cell>
        </row>
        <row r="4167">
          <cell r="A4167">
            <v>3401152</v>
          </cell>
          <cell r="B4167">
            <v>45600000</v>
          </cell>
        </row>
        <row r="4168">
          <cell r="A4168">
            <v>3401156</v>
          </cell>
          <cell r="B4168">
            <v>83500000</v>
          </cell>
        </row>
        <row r="4169">
          <cell r="A4169">
            <v>3401159</v>
          </cell>
          <cell r="B4169">
            <v>108700000</v>
          </cell>
        </row>
        <row r="4170">
          <cell r="A4170">
            <v>3401160</v>
          </cell>
          <cell r="B4170">
            <v>125500000</v>
          </cell>
        </row>
        <row r="4171">
          <cell r="A4171">
            <v>3401161</v>
          </cell>
          <cell r="B4171">
            <v>112000000</v>
          </cell>
        </row>
        <row r="4172">
          <cell r="A4172">
            <v>3401163</v>
          </cell>
          <cell r="B4172">
            <v>75000000</v>
          </cell>
        </row>
        <row r="4173">
          <cell r="A4173">
            <v>3401164</v>
          </cell>
          <cell r="B4173">
            <v>176000000</v>
          </cell>
        </row>
        <row r="4174">
          <cell r="A4174">
            <v>3401165</v>
          </cell>
          <cell r="B4174">
            <v>87500000</v>
          </cell>
        </row>
        <row r="4175">
          <cell r="A4175">
            <v>3401166</v>
          </cell>
          <cell r="B4175">
            <v>150000000</v>
          </cell>
        </row>
        <row r="4176">
          <cell r="A4176">
            <v>3401167</v>
          </cell>
          <cell r="B4176">
            <v>94500000</v>
          </cell>
        </row>
        <row r="4177">
          <cell r="A4177">
            <v>3401168</v>
          </cell>
          <cell r="B4177">
            <v>240000000</v>
          </cell>
        </row>
        <row r="4178">
          <cell r="A4178">
            <v>3406002</v>
          </cell>
          <cell r="B4178">
            <v>54200000</v>
          </cell>
        </row>
        <row r="4179">
          <cell r="A4179">
            <v>3406025</v>
          </cell>
          <cell r="B4179">
            <v>85000000</v>
          </cell>
        </row>
        <row r="4180">
          <cell r="A4180">
            <v>3406026</v>
          </cell>
          <cell r="B4180">
            <v>74900000</v>
          </cell>
        </row>
        <row r="4181">
          <cell r="A4181">
            <v>3406027</v>
          </cell>
          <cell r="B4181">
            <v>129000000</v>
          </cell>
        </row>
        <row r="4182">
          <cell r="A4182">
            <v>3406028</v>
          </cell>
          <cell r="B4182">
            <v>80300000</v>
          </cell>
        </row>
        <row r="4183">
          <cell r="A4183">
            <v>3406029</v>
          </cell>
          <cell r="B4183">
            <v>107500000</v>
          </cell>
        </row>
        <row r="4184">
          <cell r="A4184">
            <v>3406030</v>
          </cell>
          <cell r="B4184">
            <v>148000000</v>
          </cell>
        </row>
        <row r="4185">
          <cell r="A4185">
            <v>3406032</v>
          </cell>
          <cell r="B4185">
            <v>89000000</v>
          </cell>
        </row>
        <row r="4186">
          <cell r="A4186">
            <v>3406033</v>
          </cell>
          <cell r="B4186">
            <v>83000000</v>
          </cell>
        </row>
        <row r="4187">
          <cell r="A4187">
            <v>3406034</v>
          </cell>
          <cell r="B4187">
            <v>80000000</v>
          </cell>
        </row>
        <row r="4188">
          <cell r="A4188">
            <v>3406035</v>
          </cell>
          <cell r="B4188">
            <v>74500000</v>
          </cell>
        </row>
        <row r="4189">
          <cell r="A4189">
            <v>3406036</v>
          </cell>
          <cell r="B4189">
            <v>108000000</v>
          </cell>
        </row>
        <row r="4190">
          <cell r="A4190">
            <v>3406038</v>
          </cell>
          <cell r="B4190">
            <v>185000000</v>
          </cell>
        </row>
        <row r="4191">
          <cell r="A4191">
            <v>3406039</v>
          </cell>
          <cell r="B4191">
            <v>68000000</v>
          </cell>
        </row>
        <row r="4192">
          <cell r="A4192">
            <v>3406040</v>
          </cell>
          <cell r="B4192">
            <v>91000000</v>
          </cell>
        </row>
        <row r="4193">
          <cell r="A4193">
            <v>3406041</v>
          </cell>
          <cell r="B4193">
            <v>96000000</v>
          </cell>
        </row>
        <row r="4194">
          <cell r="A4194">
            <v>3406042</v>
          </cell>
          <cell r="B4194">
            <v>99500000</v>
          </cell>
        </row>
        <row r="4195">
          <cell r="A4195">
            <v>3406044</v>
          </cell>
          <cell r="B4195">
            <v>136000000</v>
          </cell>
        </row>
        <row r="4196">
          <cell r="A4196">
            <v>3406045</v>
          </cell>
          <cell r="B4196">
            <v>124000000</v>
          </cell>
        </row>
        <row r="4197">
          <cell r="A4197">
            <v>3406005</v>
          </cell>
          <cell r="B4197">
            <v>68700000</v>
          </cell>
        </row>
        <row r="4198">
          <cell r="A4198">
            <v>3406006</v>
          </cell>
          <cell r="B4198">
            <v>77000000</v>
          </cell>
        </row>
        <row r="4199">
          <cell r="A4199">
            <v>3406007</v>
          </cell>
          <cell r="B4199">
            <v>72600000</v>
          </cell>
        </row>
        <row r="4200">
          <cell r="A4200">
            <v>3406009</v>
          </cell>
          <cell r="B4200">
            <v>81000000</v>
          </cell>
        </row>
        <row r="4201">
          <cell r="A4201">
            <v>3406010</v>
          </cell>
          <cell r="B4201">
            <v>88500000</v>
          </cell>
        </row>
        <row r="4202">
          <cell r="A4202">
            <v>3406012</v>
          </cell>
          <cell r="B4202">
            <v>79100000</v>
          </cell>
        </row>
        <row r="4203">
          <cell r="A4203">
            <v>3406016</v>
          </cell>
          <cell r="B4203">
            <v>83800000</v>
          </cell>
        </row>
        <row r="4204">
          <cell r="A4204">
            <v>3406031</v>
          </cell>
          <cell r="B4204">
            <v>104000000</v>
          </cell>
        </row>
        <row r="4205">
          <cell r="A4205">
            <v>3408001</v>
          </cell>
          <cell r="B4205">
            <v>51200000</v>
          </cell>
        </row>
        <row r="4206">
          <cell r="A4206">
            <v>3408002</v>
          </cell>
          <cell r="B4206">
            <v>53500000</v>
          </cell>
        </row>
        <row r="4207">
          <cell r="A4207">
            <v>3408008</v>
          </cell>
          <cell r="B4207">
            <v>83500000</v>
          </cell>
        </row>
        <row r="4208">
          <cell r="A4208">
            <v>3408011</v>
          </cell>
          <cell r="B4208">
            <v>108100000</v>
          </cell>
        </row>
        <row r="4209">
          <cell r="A4209">
            <v>3408044</v>
          </cell>
          <cell r="B4209">
            <v>71900000</v>
          </cell>
        </row>
        <row r="4210">
          <cell r="A4210">
            <v>3408045</v>
          </cell>
          <cell r="B4210">
            <v>74000000</v>
          </cell>
        </row>
        <row r="4211">
          <cell r="A4211">
            <v>3408046</v>
          </cell>
          <cell r="B4211">
            <v>84500000</v>
          </cell>
        </row>
        <row r="4212">
          <cell r="A4212">
            <v>3408047</v>
          </cell>
          <cell r="B4212">
            <v>87000000</v>
          </cell>
        </row>
        <row r="4213">
          <cell r="A4213">
            <v>3408048</v>
          </cell>
          <cell r="B4213">
            <v>115700000</v>
          </cell>
        </row>
        <row r="4214">
          <cell r="A4214">
            <v>3408049</v>
          </cell>
          <cell r="B4214">
            <v>93900000</v>
          </cell>
        </row>
        <row r="4215">
          <cell r="A4215">
            <v>3408050</v>
          </cell>
          <cell r="B4215">
            <v>83900000</v>
          </cell>
        </row>
        <row r="4216">
          <cell r="A4216">
            <v>3408051</v>
          </cell>
          <cell r="B4216">
            <v>69000000</v>
          </cell>
        </row>
        <row r="4217">
          <cell r="A4217">
            <v>3408052</v>
          </cell>
          <cell r="B4217">
            <v>134000000</v>
          </cell>
        </row>
        <row r="4218">
          <cell r="A4218">
            <v>3408053</v>
          </cell>
          <cell r="B4218">
            <v>99000000</v>
          </cell>
        </row>
        <row r="4219">
          <cell r="A4219">
            <v>3408054</v>
          </cell>
          <cell r="B4219">
            <v>119400000</v>
          </cell>
        </row>
        <row r="4220">
          <cell r="A4220">
            <v>3408055</v>
          </cell>
          <cell r="B4220">
            <v>136500000</v>
          </cell>
        </row>
        <row r="4221">
          <cell r="A4221">
            <v>3408056</v>
          </cell>
          <cell r="B4221">
            <v>170000000</v>
          </cell>
        </row>
        <row r="4222">
          <cell r="A4222">
            <v>3408057</v>
          </cell>
          <cell r="B4222">
            <v>138000000</v>
          </cell>
        </row>
        <row r="4223">
          <cell r="A4223">
            <v>3408058</v>
          </cell>
          <cell r="B4223">
            <v>205000000</v>
          </cell>
        </row>
        <row r="4224">
          <cell r="A4224">
            <v>3406043</v>
          </cell>
          <cell r="B4224">
            <v>110000000</v>
          </cell>
        </row>
        <row r="4225">
          <cell r="A4225">
            <v>3408059</v>
          </cell>
          <cell r="B4225">
            <v>154000000</v>
          </cell>
        </row>
        <row r="4226">
          <cell r="A4226">
            <v>3406003</v>
          </cell>
          <cell r="B4226">
            <v>38600000</v>
          </cell>
        </row>
        <row r="4227">
          <cell r="A4227">
            <v>3406020</v>
          </cell>
          <cell r="B4227">
            <v>139900000</v>
          </cell>
        </row>
        <row r="4228">
          <cell r="A4228">
            <v>3406022</v>
          </cell>
          <cell r="B4228">
            <v>76100000</v>
          </cell>
        </row>
        <row r="4229">
          <cell r="A4229">
            <v>3406023</v>
          </cell>
          <cell r="B4229">
            <v>54500000</v>
          </cell>
        </row>
        <row r="4230">
          <cell r="A4230">
            <v>3406024</v>
          </cell>
          <cell r="B4230">
            <v>170000000</v>
          </cell>
        </row>
        <row r="4231">
          <cell r="A4231">
            <v>3406037</v>
          </cell>
          <cell r="B4231">
            <v>210000000</v>
          </cell>
        </row>
        <row r="4232">
          <cell r="A4232">
            <v>3421001</v>
          </cell>
          <cell r="B4232">
            <v>129500000</v>
          </cell>
        </row>
        <row r="4233">
          <cell r="A4233">
            <v>3421002</v>
          </cell>
          <cell r="B4233">
            <v>180000000</v>
          </cell>
        </row>
        <row r="4234">
          <cell r="A4234">
            <v>3418011</v>
          </cell>
          <cell r="B4234">
            <v>10000000</v>
          </cell>
        </row>
        <row r="4235">
          <cell r="A4235">
            <v>3418031</v>
          </cell>
          <cell r="B4235">
            <v>19000000</v>
          </cell>
        </row>
        <row r="4236">
          <cell r="A4236">
            <v>3418061</v>
          </cell>
          <cell r="B4236">
            <v>30500000</v>
          </cell>
        </row>
        <row r="4237">
          <cell r="A4237">
            <v>3419002</v>
          </cell>
          <cell r="B4237">
            <v>41000000</v>
          </cell>
        </row>
        <row r="4238">
          <cell r="A4238">
            <v>3419003</v>
          </cell>
          <cell r="B4238">
            <v>26000000</v>
          </cell>
        </row>
        <row r="4239">
          <cell r="A4239">
            <v>3419004</v>
          </cell>
          <cell r="B4239">
            <v>49000000</v>
          </cell>
        </row>
        <row r="4240">
          <cell r="A4240">
            <v>3419005</v>
          </cell>
          <cell r="B4240">
            <v>23000000</v>
          </cell>
        </row>
        <row r="4241">
          <cell r="A4241">
            <v>3419006</v>
          </cell>
          <cell r="B4241">
            <v>17100000</v>
          </cell>
        </row>
        <row r="4242">
          <cell r="A4242">
            <v>3419007</v>
          </cell>
          <cell r="B4242">
            <v>21300000</v>
          </cell>
        </row>
        <row r="4243">
          <cell r="A4243">
            <v>3419008</v>
          </cell>
          <cell r="B4243">
            <v>25100000</v>
          </cell>
        </row>
        <row r="4244">
          <cell r="A4244">
            <v>3419009</v>
          </cell>
          <cell r="B4244">
            <v>28000000</v>
          </cell>
        </row>
        <row r="4245">
          <cell r="A4245">
            <v>3419010</v>
          </cell>
          <cell r="B4245">
            <v>47800000</v>
          </cell>
        </row>
        <row r="4246">
          <cell r="A4246">
            <v>3417028</v>
          </cell>
          <cell r="B4246">
            <v>30800000</v>
          </cell>
        </row>
        <row r="4247">
          <cell r="A4247">
            <v>3417109</v>
          </cell>
          <cell r="B4247">
            <v>40900000</v>
          </cell>
        </row>
        <row r="4248">
          <cell r="A4248">
            <v>3417112</v>
          </cell>
          <cell r="B4248">
            <v>33300000</v>
          </cell>
        </row>
        <row r="4249">
          <cell r="A4249">
            <v>3417123</v>
          </cell>
          <cell r="B4249">
            <v>40000000</v>
          </cell>
        </row>
        <row r="4250">
          <cell r="A4250">
            <v>3417126</v>
          </cell>
          <cell r="B4250">
            <v>41000000</v>
          </cell>
        </row>
        <row r="4251">
          <cell r="A4251">
            <v>3417143</v>
          </cell>
          <cell r="B4251">
            <v>37000000</v>
          </cell>
        </row>
        <row r="4252">
          <cell r="A4252">
            <v>3417144</v>
          </cell>
          <cell r="B4252">
            <v>35300000</v>
          </cell>
        </row>
        <row r="4253">
          <cell r="A4253">
            <v>3417145</v>
          </cell>
          <cell r="B4253">
            <v>15000000</v>
          </cell>
        </row>
        <row r="4254">
          <cell r="A4254">
            <v>3417166</v>
          </cell>
          <cell r="B4254">
            <v>11000000</v>
          </cell>
        </row>
        <row r="4255">
          <cell r="A4255">
            <v>3417172</v>
          </cell>
          <cell r="B4255">
            <v>65000000</v>
          </cell>
        </row>
        <row r="4256">
          <cell r="A4256">
            <v>3417175</v>
          </cell>
          <cell r="B4256">
            <v>28000000</v>
          </cell>
        </row>
        <row r="4257">
          <cell r="A4257">
            <v>3418014</v>
          </cell>
          <cell r="B4257">
            <v>23000000</v>
          </cell>
        </row>
        <row r="4258">
          <cell r="A4258">
            <v>3418017</v>
          </cell>
          <cell r="B4258">
            <v>38000000</v>
          </cell>
        </row>
        <row r="4259">
          <cell r="A4259">
            <v>3418038</v>
          </cell>
          <cell r="B4259">
            <v>42000000</v>
          </cell>
        </row>
        <row r="4260">
          <cell r="A4260">
            <v>3418073</v>
          </cell>
          <cell r="B4260">
            <v>9500000</v>
          </cell>
        </row>
        <row r="4261">
          <cell r="A4261">
            <v>3417193</v>
          </cell>
          <cell r="B4261">
            <v>76500000</v>
          </cell>
        </row>
        <row r="4262">
          <cell r="A4262">
            <v>3417211</v>
          </cell>
          <cell r="B4262">
            <v>34000000</v>
          </cell>
        </row>
        <row r="4263">
          <cell r="A4263">
            <v>3417088</v>
          </cell>
          <cell r="B4263">
            <v>10600000</v>
          </cell>
        </row>
        <row r="4264">
          <cell r="A4264">
            <v>3417091</v>
          </cell>
          <cell r="B4264">
            <v>10100000</v>
          </cell>
        </row>
        <row r="4265">
          <cell r="A4265">
            <v>3417093</v>
          </cell>
          <cell r="B4265">
            <v>14600000</v>
          </cell>
        </row>
        <row r="4266">
          <cell r="A4266">
            <v>3417099</v>
          </cell>
          <cell r="B4266">
            <v>21300000</v>
          </cell>
        </row>
        <row r="4267">
          <cell r="A4267">
            <v>3417100</v>
          </cell>
          <cell r="B4267">
            <v>7200000</v>
          </cell>
        </row>
        <row r="4268">
          <cell r="A4268">
            <v>3417103</v>
          </cell>
          <cell r="B4268">
            <v>32200000</v>
          </cell>
        </row>
        <row r="4269">
          <cell r="A4269">
            <v>3417104</v>
          </cell>
          <cell r="B4269">
            <v>6800000</v>
          </cell>
        </row>
        <row r="4270">
          <cell r="A4270">
            <v>3417119</v>
          </cell>
          <cell r="B4270">
            <v>9500000</v>
          </cell>
        </row>
        <row r="4271">
          <cell r="A4271">
            <v>3417120</v>
          </cell>
          <cell r="B4271">
            <v>24300000</v>
          </cell>
        </row>
        <row r="4272">
          <cell r="A4272">
            <v>3417127</v>
          </cell>
          <cell r="B4272">
            <v>30000000</v>
          </cell>
        </row>
        <row r="4273">
          <cell r="A4273">
            <v>3417128</v>
          </cell>
          <cell r="B4273">
            <v>5500000</v>
          </cell>
        </row>
        <row r="4274">
          <cell r="A4274">
            <v>3417133</v>
          </cell>
          <cell r="B4274">
            <v>31000000</v>
          </cell>
        </row>
        <row r="4275">
          <cell r="A4275">
            <v>3417136</v>
          </cell>
          <cell r="B4275">
            <v>6300000</v>
          </cell>
        </row>
        <row r="4276">
          <cell r="A4276">
            <v>3417140</v>
          </cell>
          <cell r="B4276">
            <v>26500000</v>
          </cell>
        </row>
        <row r="4277">
          <cell r="A4277">
            <v>3417150</v>
          </cell>
          <cell r="B4277">
            <v>31000000</v>
          </cell>
        </row>
        <row r="4278">
          <cell r="A4278">
            <v>3417151</v>
          </cell>
          <cell r="B4278">
            <v>31000000</v>
          </cell>
        </row>
        <row r="4279">
          <cell r="A4279">
            <v>3417152</v>
          </cell>
          <cell r="B4279">
            <v>31000000</v>
          </cell>
        </row>
        <row r="4280">
          <cell r="A4280">
            <v>3417167</v>
          </cell>
          <cell r="B4280">
            <v>8400000</v>
          </cell>
        </row>
        <row r="4281">
          <cell r="A4281">
            <v>3418007</v>
          </cell>
          <cell r="B4281">
            <v>22500000</v>
          </cell>
        </row>
        <row r="4282">
          <cell r="A4282">
            <v>3417173</v>
          </cell>
          <cell r="B4282">
            <v>17500000</v>
          </cell>
        </row>
        <row r="4283">
          <cell r="A4283">
            <v>3418020</v>
          </cell>
          <cell r="B4283">
            <v>19000000</v>
          </cell>
        </row>
        <row r="4284">
          <cell r="A4284">
            <v>3418042</v>
          </cell>
          <cell r="B4284">
            <v>15300000</v>
          </cell>
        </row>
        <row r="4285">
          <cell r="A4285">
            <v>3418043</v>
          </cell>
          <cell r="B4285">
            <v>18000000</v>
          </cell>
        </row>
        <row r="4286">
          <cell r="A4286">
            <v>3417186</v>
          </cell>
          <cell r="B4286">
            <v>11900000</v>
          </cell>
        </row>
        <row r="4287">
          <cell r="A4287">
            <v>3418001</v>
          </cell>
          <cell r="B4287">
            <v>6000000</v>
          </cell>
        </row>
        <row r="4288">
          <cell r="A4288">
            <v>3418057</v>
          </cell>
          <cell r="B4288">
            <v>15300000</v>
          </cell>
        </row>
        <row r="4289">
          <cell r="A4289">
            <v>3418058</v>
          </cell>
          <cell r="B4289">
            <v>16500000</v>
          </cell>
        </row>
        <row r="4290">
          <cell r="A4290">
            <v>3418076</v>
          </cell>
          <cell r="B4290">
            <v>27000000</v>
          </cell>
        </row>
        <row r="4291">
          <cell r="A4291">
            <v>3417198</v>
          </cell>
          <cell r="B4291">
            <v>20900000</v>
          </cell>
        </row>
        <row r="4292">
          <cell r="A4292">
            <v>3417202</v>
          </cell>
          <cell r="B4292">
            <v>12800000</v>
          </cell>
        </row>
        <row r="4293">
          <cell r="A4293">
            <v>3417210</v>
          </cell>
          <cell r="B4293">
            <v>28000000</v>
          </cell>
        </row>
        <row r="4294">
          <cell r="A4294">
            <v>3417005</v>
          </cell>
          <cell r="B4294">
            <v>2800000</v>
          </cell>
        </row>
        <row r="4295">
          <cell r="A4295">
            <v>3417102</v>
          </cell>
          <cell r="B4295">
            <v>3500000</v>
          </cell>
        </row>
        <row r="4296">
          <cell r="A4296">
            <v>3417110</v>
          </cell>
          <cell r="B4296">
            <v>3000000</v>
          </cell>
        </row>
        <row r="4297">
          <cell r="A4297">
            <v>3417117</v>
          </cell>
          <cell r="B4297">
            <v>5500000</v>
          </cell>
        </row>
        <row r="4298">
          <cell r="A4298">
            <v>3417141</v>
          </cell>
          <cell r="B4298">
            <v>3600000</v>
          </cell>
        </row>
        <row r="4299">
          <cell r="A4299">
            <v>3417160</v>
          </cell>
          <cell r="B4299">
            <v>4900000</v>
          </cell>
        </row>
        <row r="4300">
          <cell r="A4300">
            <v>3417190</v>
          </cell>
          <cell r="B4300">
            <v>5800000</v>
          </cell>
        </row>
        <row r="4301">
          <cell r="A4301">
            <v>3418030</v>
          </cell>
          <cell r="B4301">
            <v>3900000</v>
          </cell>
        </row>
        <row r="4302">
          <cell r="A4302">
            <v>3418062</v>
          </cell>
          <cell r="B4302">
            <v>3900000</v>
          </cell>
        </row>
        <row r="4303">
          <cell r="A4303">
            <v>3418063</v>
          </cell>
          <cell r="B4303">
            <v>3700000</v>
          </cell>
        </row>
        <row r="4304">
          <cell r="A4304">
            <v>3418070</v>
          </cell>
          <cell r="B4304">
            <v>3500000</v>
          </cell>
        </row>
        <row r="4305">
          <cell r="A4305">
            <v>3417051</v>
          </cell>
          <cell r="B4305">
            <v>3000000</v>
          </cell>
        </row>
        <row r="4306">
          <cell r="A4306">
            <v>3417108</v>
          </cell>
          <cell r="B4306">
            <v>4300000</v>
          </cell>
        </row>
        <row r="4307">
          <cell r="A4307">
            <v>3417118</v>
          </cell>
          <cell r="B4307">
            <v>9500000</v>
          </cell>
        </row>
        <row r="4308">
          <cell r="A4308">
            <v>3417163</v>
          </cell>
          <cell r="B4308">
            <v>4300000</v>
          </cell>
        </row>
        <row r="4309">
          <cell r="A4309">
            <v>3417168</v>
          </cell>
          <cell r="B4309">
            <v>5700000</v>
          </cell>
        </row>
        <row r="4310">
          <cell r="A4310">
            <v>3417179</v>
          </cell>
          <cell r="B4310">
            <v>4200000</v>
          </cell>
        </row>
        <row r="4311">
          <cell r="A4311">
            <v>3417189</v>
          </cell>
          <cell r="B4311">
            <v>11500000</v>
          </cell>
        </row>
        <row r="4312">
          <cell r="A4312">
            <v>3418019</v>
          </cell>
          <cell r="B4312">
            <v>3000000</v>
          </cell>
        </row>
        <row r="4313">
          <cell r="A4313">
            <v>3418054</v>
          </cell>
          <cell r="B4313">
            <v>3900000</v>
          </cell>
        </row>
        <row r="4314">
          <cell r="A4314">
            <v>3418067</v>
          </cell>
          <cell r="B4314">
            <v>3900000</v>
          </cell>
        </row>
        <row r="4315">
          <cell r="A4315">
            <v>3417197</v>
          </cell>
          <cell r="B4315">
            <v>47000000</v>
          </cell>
        </row>
        <row r="4316">
          <cell r="A4316">
            <v>3417205</v>
          </cell>
          <cell r="B4316">
            <v>5200000</v>
          </cell>
        </row>
        <row r="4317">
          <cell r="A4317">
            <v>3417010</v>
          </cell>
          <cell r="B4317">
            <v>38700000</v>
          </cell>
        </row>
        <row r="4318">
          <cell r="A4318">
            <v>3417017</v>
          </cell>
          <cell r="B4318">
            <v>29700000</v>
          </cell>
        </row>
        <row r="4319">
          <cell r="A4319">
            <v>3417025</v>
          </cell>
          <cell r="B4319">
            <v>31900000</v>
          </cell>
        </row>
        <row r="4320">
          <cell r="A4320">
            <v>3417026</v>
          </cell>
          <cell r="B4320">
            <v>29100000</v>
          </cell>
        </row>
        <row r="4321">
          <cell r="A4321">
            <v>3417032</v>
          </cell>
          <cell r="B4321">
            <v>10600000</v>
          </cell>
        </row>
        <row r="4322">
          <cell r="A4322">
            <v>3417044</v>
          </cell>
          <cell r="B4322">
            <v>23000000</v>
          </cell>
        </row>
        <row r="4323">
          <cell r="A4323">
            <v>3417054</v>
          </cell>
          <cell r="B4323">
            <v>2400000</v>
          </cell>
        </row>
        <row r="4324">
          <cell r="A4324">
            <v>3417059</v>
          </cell>
          <cell r="B4324">
            <v>4700000</v>
          </cell>
        </row>
        <row r="4325">
          <cell r="A4325">
            <v>3417063</v>
          </cell>
          <cell r="B4325">
            <v>6400000</v>
          </cell>
        </row>
        <row r="4326">
          <cell r="A4326">
            <v>3417069</v>
          </cell>
          <cell r="B4326">
            <v>9000000</v>
          </cell>
        </row>
        <row r="4327">
          <cell r="A4327">
            <v>3417101</v>
          </cell>
          <cell r="B4327">
            <v>4000000</v>
          </cell>
        </row>
        <row r="4328">
          <cell r="A4328">
            <v>3417105</v>
          </cell>
          <cell r="B4328">
            <v>4800000</v>
          </cell>
        </row>
        <row r="4329">
          <cell r="A4329">
            <v>3417106</v>
          </cell>
          <cell r="B4329">
            <v>8900000</v>
          </cell>
        </row>
        <row r="4330">
          <cell r="A4330">
            <v>3417114</v>
          </cell>
          <cell r="B4330">
            <v>4100000</v>
          </cell>
        </row>
        <row r="4331">
          <cell r="A4331">
            <v>3417115</v>
          </cell>
          <cell r="B4331">
            <v>32000000</v>
          </cell>
        </row>
        <row r="4332">
          <cell r="A4332">
            <v>3417116</v>
          </cell>
          <cell r="B4332">
            <v>3000000</v>
          </cell>
        </row>
        <row r="4333">
          <cell r="A4333">
            <v>3417121</v>
          </cell>
          <cell r="B4333">
            <v>2800000</v>
          </cell>
        </row>
        <row r="4334">
          <cell r="A4334">
            <v>3417122</v>
          </cell>
          <cell r="B4334">
            <v>4800000</v>
          </cell>
        </row>
        <row r="4335">
          <cell r="A4335">
            <v>3417124</v>
          </cell>
          <cell r="B4335">
            <v>3300000</v>
          </cell>
        </row>
        <row r="4336">
          <cell r="A4336">
            <v>3417125</v>
          </cell>
          <cell r="B4336">
            <v>36100000</v>
          </cell>
        </row>
        <row r="4337">
          <cell r="A4337">
            <v>3417129</v>
          </cell>
          <cell r="B4337">
            <v>36000000</v>
          </cell>
        </row>
        <row r="4338">
          <cell r="A4338">
            <v>3417130</v>
          </cell>
          <cell r="B4338">
            <v>33000000</v>
          </cell>
        </row>
        <row r="4339">
          <cell r="A4339">
            <v>3417131</v>
          </cell>
          <cell r="B4339">
            <v>25000000</v>
          </cell>
        </row>
        <row r="4340">
          <cell r="A4340">
            <v>3417132</v>
          </cell>
          <cell r="B4340">
            <v>4500000</v>
          </cell>
        </row>
        <row r="4341">
          <cell r="A4341">
            <v>3417134</v>
          </cell>
          <cell r="B4341">
            <v>3500000</v>
          </cell>
        </row>
        <row r="4342">
          <cell r="A4342">
            <v>3417135</v>
          </cell>
          <cell r="B4342">
            <v>5300000</v>
          </cell>
        </row>
        <row r="4343">
          <cell r="A4343">
            <v>3417137</v>
          </cell>
          <cell r="B4343">
            <v>5900000</v>
          </cell>
        </row>
        <row r="4344">
          <cell r="A4344">
            <v>3417138</v>
          </cell>
          <cell r="B4344">
            <v>45900000</v>
          </cell>
        </row>
        <row r="4345">
          <cell r="A4345">
            <v>3417142</v>
          </cell>
          <cell r="B4345">
            <v>30000000</v>
          </cell>
        </row>
        <row r="4346">
          <cell r="A4346">
            <v>3417148</v>
          </cell>
          <cell r="B4346">
            <v>5300000</v>
          </cell>
        </row>
        <row r="4347">
          <cell r="A4347">
            <v>3417149</v>
          </cell>
          <cell r="B4347">
            <v>42700000</v>
          </cell>
        </row>
        <row r="4348">
          <cell r="A4348">
            <v>3417153</v>
          </cell>
          <cell r="B4348">
            <v>28700000</v>
          </cell>
        </row>
        <row r="4349">
          <cell r="A4349">
            <v>3417154</v>
          </cell>
          <cell r="B4349">
            <v>43000000</v>
          </cell>
        </row>
        <row r="4350">
          <cell r="A4350">
            <v>3417155</v>
          </cell>
          <cell r="B4350">
            <v>25000000</v>
          </cell>
        </row>
        <row r="4351">
          <cell r="A4351">
            <v>3417156</v>
          </cell>
          <cell r="B4351">
            <v>27000000</v>
          </cell>
        </row>
        <row r="4352">
          <cell r="A4352">
            <v>3417157</v>
          </cell>
          <cell r="B4352">
            <v>4200000</v>
          </cell>
        </row>
        <row r="4353">
          <cell r="A4353">
            <v>3417158</v>
          </cell>
          <cell r="B4353">
            <v>57900000</v>
          </cell>
        </row>
        <row r="4354">
          <cell r="A4354">
            <v>3417159</v>
          </cell>
          <cell r="B4354">
            <v>46500000</v>
          </cell>
        </row>
        <row r="4355">
          <cell r="A4355">
            <v>3417161</v>
          </cell>
          <cell r="B4355">
            <v>27300000</v>
          </cell>
        </row>
        <row r="4356">
          <cell r="A4356">
            <v>3417162</v>
          </cell>
          <cell r="B4356">
            <v>6200000</v>
          </cell>
        </row>
        <row r="4357">
          <cell r="A4357">
            <v>3417164</v>
          </cell>
          <cell r="B4357">
            <v>53000000</v>
          </cell>
        </row>
        <row r="4358">
          <cell r="A4358">
            <v>3417165</v>
          </cell>
          <cell r="B4358">
            <v>34000000</v>
          </cell>
        </row>
        <row r="4359">
          <cell r="A4359">
            <v>3417169</v>
          </cell>
          <cell r="B4359">
            <v>4400000</v>
          </cell>
        </row>
        <row r="4360">
          <cell r="A4360">
            <v>3417170</v>
          </cell>
          <cell r="B4360">
            <v>35100000</v>
          </cell>
        </row>
        <row r="4361">
          <cell r="A4361">
            <v>3417171</v>
          </cell>
          <cell r="B4361">
            <v>4400000</v>
          </cell>
        </row>
        <row r="4362">
          <cell r="A4362">
            <v>3417174</v>
          </cell>
          <cell r="B4362">
            <v>27000000</v>
          </cell>
        </row>
        <row r="4363">
          <cell r="A4363">
            <v>3417177</v>
          </cell>
          <cell r="B4363">
            <v>3900000</v>
          </cell>
        </row>
        <row r="4364">
          <cell r="A4364">
            <v>3417178</v>
          </cell>
          <cell r="B4364">
            <v>9200000</v>
          </cell>
        </row>
        <row r="4365">
          <cell r="A4365">
            <v>3417183</v>
          </cell>
          <cell r="B4365">
            <v>8300000</v>
          </cell>
        </row>
        <row r="4366">
          <cell r="A4366">
            <v>3417184</v>
          </cell>
          <cell r="B4366">
            <v>7500000</v>
          </cell>
        </row>
        <row r="4367">
          <cell r="A4367">
            <v>3417185</v>
          </cell>
          <cell r="B4367">
            <v>14000000</v>
          </cell>
        </row>
        <row r="4368">
          <cell r="A4368">
            <v>3417187</v>
          </cell>
          <cell r="B4368">
            <v>5300000</v>
          </cell>
        </row>
        <row r="4369">
          <cell r="A4369">
            <v>3417188</v>
          </cell>
          <cell r="B4369">
            <v>59000000</v>
          </cell>
        </row>
        <row r="4370">
          <cell r="A4370">
            <v>3417191</v>
          </cell>
          <cell r="B4370">
            <v>4400000</v>
          </cell>
        </row>
        <row r="4371">
          <cell r="A4371">
            <v>3418004</v>
          </cell>
          <cell r="B4371">
            <v>24000000</v>
          </cell>
        </row>
        <row r="4372">
          <cell r="A4372">
            <v>3418006</v>
          </cell>
          <cell r="B4372">
            <v>2600000</v>
          </cell>
        </row>
        <row r="4373">
          <cell r="A4373">
            <v>3418008</v>
          </cell>
          <cell r="B4373">
            <v>25200000</v>
          </cell>
        </row>
        <row r="4374">
          <cell r="A4374">
            <v>3418009</v>
          </cell>
          <cell r="B4374">
            <v>3200000</v>
          </cell>
        </row>
        <row r="4375">
          <cell r="A4375">
            <v>3418018</v>
          </cell>
          <cell r="B4375">
            <v>3200000</v>
          </cell>
        </row>
        <row r="4376">
          <cell r="A4376">
            <v>3418029</v>
          </cell>
          <cell r="B4376">
            <v>15000000</v>
          </cell>
        </row>
        <row r="4377">
          <cell r="A4377">
            <v>3418032</v>
          </cell>
          <cell r="B4377">
            <v>6800000</v>
          </cell>
        </row>
        <row r="4378">
          <cell r="A4378">
            <v>3418034</v>
          </cell>
          <cell r="B4378">
            <v>29800000</v>
          </cell>
        </row>
        <row r="4379">
          <cell r="A4379">
            <v>3418036</v>
          </cell>
          <cell r="B4379">
            <v>3900000</v>
          </cell>
        </row>
        <row r="4380">
          <cell r="A4380">
            <v>3418037</v>
          </cell>
          <cell r="B4380">
            <v>3300000</v>
          </cell>
        </row>
        <row r="4381">
          <cell r="A4381">
            <v>3418039</v>
          </cell>
          <cell r="B4381">
            <v>4500000</v>
          </cell>
        </row>
        <row r="4382">
          <cell r="A4382">
            <v>3418047</v>
          </cell>
          <cell r="B4382">
            <v>3200000</v>
          </cell>
        </row>
        <row r="4383">
          <cell r="A4383">
            <v>3418055</v>
          </cell>
          <cell r="B4383">
            <v>3300000</v>
          </cell>
        </row>
        <row r="4384">
          <cell r="A4384">
            <v>3418056</v>
          </cell>
          <cell r="B4384">
            <v>42300000</v>
          </cell>
        </row>
        <row r="4385">
          <cell r="A4385">
            <v>3418060</v>
          </cell>
          <cell r="B4385">
            <v>2600000</v>
          </cell>
        </row>
        <row r="4386">
          <cell r="A4386">
            <v>3418065</v>
          </cell>
          <cell r="B4386">
            <v>4500000</v>
          </cell>
        </row>
        <row r="4387">
          <cell r="A4387">
            <v>3418068</v>
          </cell>
          <cell r="B4387">
            <v>4800000</v>
          </cell>
        </row>
        <row r="4388">
          <cell r="A4388">
            <v>3418069</v>
          </cell>
          <cell r="B4388">
            <v>10000000</v>
          </cell>
        </row>
        <row r="4389">
          <cell r="A4389">
            <v>3417052</v>
          </cell>
          <cell r="B4389">
            <v>51000000</v>
          </cell>
        </row>
        <row r="4390">
          <cell r="A4390">
            <v>3417113</v>
          </cell>
          <cell r="B4390">
            <v>33700000</v>
          </cell>
        </row>
        <row r="4391">
          <cell r="A4391">
            <v>3417139</v>
          </cell>
          <cell r="B4391">
            <v>79200000</v>
          </cell>
        </row>
        <row r="4392">
          <cell r="A4392">
            <v>3417146</v>
          </cell>
          <cell r="B4392">
            <v>38700000</v>
          </cell>
        </row>
        <row r="4393">
          <cell r="A4393">
            <v>3417147</v>
          </cell>
          <cell r="B4393">
            <v>33700000</v>
          </cell>
        </row>
        <row r="4394">
          <cell r="A4394">
            <v>3417176</v>
          </cell>
          <cell r="B4394">
            <v>49000000</v>
          </cell>
        </row>
        <row r="4395">
          <cell r="A4395">
            <v>3417180</v>
          </cell>
          <cell r="B4395">
            <v>57000000</v>
          </cell>
        </row>
        <row r="4396">
          <cell r="A4396">
            <v>3417181</v>
          </cell>
          <cell r="B4396">
            <v>58000000</v>
          </cell>
        </row>
        <row r="4397">
          <cell r="A4397">
            <v>3417182</v>
          </cell>
          <cell r="B4397">
            <v>68500000</v>
          </cell>
        </row>
        <row r="4398">
          <cell r="A4398">
            <v>3417192</v>
          </cell>
          <cell r="B4398">
            <v>5200000</v>
          </cell>
        </row>
        <row r="4399">
          <cell r="A4399">
            <v>3417194</v>
          </cell>
          <cell r="B4399">
            <v>68500000</v>
          </cell>
        </row>
        <row r="4400">
          <cell r="A4400">
            <v>3417195</v>
          </cell>
          <cell r="B4400">
            <v>72500000</v>
          </cell>
        </row>
        <row r="4401">
          <cell r="A4401">
            <v>3418002</v>
          </cell>
          <cell r="B4401">
            <v>35000000</v>
          </cell>
        </row>
        <row r="4402">
          <cell r="A4402">
            <v>3418003</v>
          </cell>
          <cell r="B4402">
            <v>68000000</v>
          </cell>
        </row>
        <row r="4403">
          <cell r="A4403">
            <v>3418010</v>
          </cell>
          <cell r="B4403">
            <v>34000000</v>
          </cell>
        </row>
        <row r="4404">
          <cell r="A4404">
            <v>3418049</v>
          </cell>
          <cell r="B4404">
            <v>34000000</v>
          </cell>
        </row>
        <row r="4405">
          <cell r="A4405">
            <v>3418051</v>
          </cell>
          <cell r="B4405">
            <v>31300000</v>
          </cell>
        </row>
        <row r="4406">
          <cell r="A4406">
            <v>3417196</v>
          </cell>
          <cell r="B4406">
            <v>54000000</v>
          </cell>
        </row>
        <row r="4407">
          <cell r="A4407">
            <v>3417199</v>
          </cell>
          <cell r="B4407">
            <v>16400000</v>
          </cell>
        </row>
        <row r="4408">
          <cell r="A4408">
            <v>3417200</v>
          </cell>
          <cell r="B4408">
            <v>40000000</v>
          </cell>
        </row>
        <row r="4409">
          <cell r="A4409">
            <v>3417201</v>
          </cell>
          <cell r="B4409">
            <v>22400000</v>
          </cell>
        </row>
        <row r="4410">
          <cell r="A4410">
            <v>3417203</v>
          </cell>
          <cell r="B4410">
            <v>35500000</v>
          </cell>
        </row>
        <row r="4411">
          <cell r="A4411">
            <v>3417204</v>
          </cell>
          <cell r="B4411">
            <v>144000000</v>
          </cell>
        </row>
        <row r="4412">
          <cell r="A4412">
            <v>3417206</v>
          </cell>
          <cell r="B4412">
            <v>80000000</v>
          </cell>
        </row>
        <row r="4413">
          <cell r="A4413">
            <v>3417207</v>
          </cell>
          <cell r="B4413">
            <v>92000000</v>
          </cell>
        </row>
        <row r="4414">
          <cell r="A4414">
            <v>3417208</v>
          </cell>
          <cell r="B4414">
            <v>100000000</v>
          </cell>
        </row>
        <row r="4415">
          <cell r="A4415">
            <v>3417209</v>
          </cell>
          <cell r="B4415">
            <v>10200000</v>
          </cell>
        </row>
        <row r="4416">
          <cell r="A4416">
            <v>3504001</v>
          </cell>
          <cell r="B4416">
            <v>27500000</v>
          </cell>
        </row>
        <row r="4417">
          <cell r="A4417">
            <v>3526001</v>
          </cell>
          <cell r="B4417">
            <v>66300000</v>
          </cell>
        </row>
        <row r="4418">
          <cell r="A4418">
            <v>3522001</v>
          </cell>
          <cell r="B4418">
            <v>36700000</v>
          </cell>
        </row>
        <row r="4419">
          <cell r="A4419">
            <v>3610001</v>
          </cell>
          <cell r="B4419">
            <v>108400000</v>
          </cell>
        </row>
        <row r="4420">
          <cell r="A4420">
            <v>3610006</v>
          </cell>
          <cell r="B4420">
            <v>135500000</v>
          </cell>
        </row>
        <row r="4421">
          <cell r="A4421">
            <v>3610007</v>
          </cell>
          <cell r="B4421">
            <v>126900000</v>
          </cell>
        </row>
        <row r="4422">
          <cell r="A4422">
            <v>3610009</v>
          </cell>
          <cell r="B4422">
            <v>144900000</v>
          </cell>
        </row>
        <row r="4423">
          <cell r="A4423">
            <v>3610081</v>
          </cell>
          <cell r="B4423">
            <v>249000000</v>
          </cell>
        </row>
        <row r="4424">
          <cell r="A4424">
            <v>3610082</v>
          </cell>
          <cell r="B4424">
            <v>233800000</v>
          </cell>
        </row>
        <row r="4425">
          <cell r="A4425">
            <v>3610083</v>
          </cell>
          <cell r="B4425">
            <v>146600000</v>
          </cell>
        </row>
        <row r="4426">
          <cell r="A4426">
            <v>3610086</v>
          </cell>
          <cell r="B4426">
            <v>122600000</v>
          </cell>
        </row>
        <row r="4427">
          <cell r="A4427">
            <v>3610088</v>
          </cell>
          <cell r="B4427">
            <v>164900000</v>
          </cell>
        </row>
        <row r="4428">
          <cell r="A4428">
            <v>3610089</v>
          </cell>
          <cell r="B4428">
            <v>141000000</v>
          </cell>
        </row>
        <row r="4429">
          <cell r="A4429">
            <v>3610090</v>
          </cell>
          <cell r="B4429">
            <v>270000000</v>
          </cell>
        </row>
        <row r="4430">
          <cell r="A4430">
            <v>3610091</v>
          </cell>
          <cell r="B4430">
            <v>257000000</v>
          </cell>
        </row>
        <row r="4431">
          <cell r="A4431">
            <v>3610092</v>
          </cell>
          <cell r="B4431">
            <v>244000000</v>
          </cell>
        </row>
        <row r="4432">
          <cell r="A4432">
            <v>3610093</v>
          </cell>
          <cell r="B4432">
            <v>264000000</v>
          </cell>
        </row>
        <row r="4433">
          <cell r="A4433">
            <v>3610094</v>
          </cell>
          <cell r="B4433">
            <v>288000000</v>
          </cell>
        </row>
        <row r="4434">
          <cell r="A4434">
            <v>3610095</v>
          </cell>
          <cell r="B4434">
            <v>166000000</v>
          </cell>
        </row>
        <row r="4435">
          <cell r="A4435">
            <v>3610096</v>
          </cell>
          <cell r="B4435">
            <v>152000000</v>
          </cell>
        </row>
        <row r="4436">
          <cell r="A4436">
            <v>3610097</v>
          </cell>
          <cell r="B4436">
            <v>172000000</v>
          </cell>
        </row>
        <row r="4437">
          <cell r="A4437">
            <v>3610098</v>
          </cell>
          <cell r="B4437">
            <v>279000000</v>
          </cell>
        </row>
        <row r="4438">
          <cell r="A4438">
            <v>3610099</v>
          </cell>
          <cell r="B4438">
            <v>218000000</v>
          </cell>
        </row>
        <row r="4439">
          <cell r="A4439">
            <v>3610100</v>
          </cell>
          <cell r="B4439">
            <v>269200000</v>
          </cell>
        </row>
        <row r="4440">
          <cell r="A4440">
            <v>3610101</v>
          </cell>
          <cell r="B4440">
            <v>170200000</v>
          </cell>
        </row>
        <row r="4441">
          <cell r="A4441">
            <v>3610102</v>
          </cell>
          <cell r="B4441">
            <v>264000000</v>
          </cell>
        </row>
        <row r="4442">
          <cell r="A4442">
            <v>3610103</v>
          </cell>
          <cell r="B4442">
            <v>404400000</v>
          </cell>
        </row>
        <row r="4443">
          <cell r="A4443">
            <v>3610104</v>
          </cell>
          <cell r="B4443">
            <v>283000000</v>
          </cell>
        </row>
        <row r="4444">
          <cell r="A4444">
            <v>3610105</v>
          </cell>
          <cell r="B4444">
            <v>260800000</v>
          </cell>
        </row>
        <row r="4445">
          <cell r="A4445">
            <v>3610106</v>
          </cell>
          <cell r="B4445">
            <v>398400000</v>
          </cell>
        </row>
        <row r="4446">
          <cell r="A4446">
            <v>3610107</v>
          </cell>
          <cell r="B4446">
            <v>314500000</v>
          </cell>
        </row>
        <row r="4447">
          <cell r="A4447">
            <v>3610108</v>
          </cell>
          <cell r="B4447">
            <v>270500000</v>
          </cell>
        </row>
        <row r="4448">
          <cell r="A4448">
            <v>3610109</v>
          </cell>
          <cell r="B4448">
            <v>153300000</v>
          </cell>
        </row>
        <row r="4449">
          <cell r="A4449">
            <v>3610110</v>
          </cell>
          <cell r="B4449">
            <v>156100000</v>
          </cell>
        </row>
        <row r="4450">
          <cell r="A4450">
            <v>3610111</v>
          </cell>
          <cell r="B4450">
            <v>465900000</v>
          </cell>
        </row>
        <row r="4451">
          <cell r="A4451">
            <v>3610112</v>
          </cell>
          <cell r="B4451">
            <v>292000000</v>
          </cell>
        </row>
        <row r="4452">
          <cell r="A4452">
            <v>3610113</v>
          </cell>
          <cell r="B4452">
            <v>482500000</v>
          </cell>
        </row>
        <row r="4453">
          <cell r="A4453">
            <v>3610114</v>
          </cell>
          <cell r="B4453">
            <v>358700000</v>
          </cell>
        </row>
        <row r="4454">
          <cell r="A4454">
            <v>3611001</v>
          </cell>
          <cell r="B4454">
            <v>116900000</v>
          </cell>
        </row>
        <row r="4455">
          <cell r="A4455">
            <v>3611002</v>
          </cell>
          <cell r="B4455">
            <v>93500000</v>
          </cell>
        </row>
        <row r="4456">
          <cell r="A4456">
            <v>3611010</v>
          </cell>
          <cell r="B4456">
            <v>195000000</v>
          </cell>
        </row>
        <row r="4457">
          <cell r="A4457">
            <v>3611011</v>
          </cell>
          <cell r="B4457">
            <v>105300000</v>
          </cell>
        </row>
        <row r="4458">
          <cell r="A4458">
            <v>3611012</v>
          </cell>
          <cell r="B4458">
            <v>133300000</v>
          </cell>
        </row>
        <row r="4459">
          <cell r="A4459">
            <v>3611080</v>
          </cell>
          <cell r="B4459">
            <v>186000000</v>
          </cell>
        </row>
        <row r="4460">
          <cell r="A4460">
            <v>3611083</v>
          </cell>
          <cell r="B4460">
            <v>130000000</v>
          </cell>
        </row>
        <row r="4461">
          <cell r="A4461">
            <v>3611084</v>
          </cell>
          <cell r="B4461">
            <v>127000000</v>
          </cell>
        </row>
        <row r="4462">
          <cell r="A4462">
            <v>3611085</v>
          </cell>
          <cell r="B4462">
            <v>175700000</v>
          </cell>
        </row>
        <row r="4463">
          <cell r="A4463">
            <v>3611086</v>
          </cell>
          <cell r="B4463">
            <v>129700000</v>
          </cell>
        </row>
        <row r="4464">
          <cell r="A4464">
            <v>3611087</v>
          </cell>
          <cell r="B4464">
            <v>122900000</v>
          </cell>
        </row>
        <row r="4465">
          <cell r="A4465">
            <v>3611088</v>
          </cell>
          <cell r="B4465">
            <v>124000000</v>
          </cell>
        </row>
        <row r="4466">
          <cell r="A4466">
            <v>3611089</v>
          </cell>
          <cell r="B4466">
            <v>197600000</v>
          </cell>
        </row>
        <row r="4467">
          <cell r="A4467">
            <v>3611090</v>
          </cell>
          <cell r="B4467">
            <v>199000000</v>
          </cell>
        </row>
        <row r="4468">
          <cell r="A4468">
            <v>3611091</v>
          </cell>
          <cell r="B4468">
            <v>125600000</v>
          </cell>
        </row>
        <row r="4469">
          <cell r="A4469">
            <v>3611092</v>
          </cell>
          <cell r="B4469">
            <v>207000000</v>
          </cell>
        </row>
        <row r="4470">
          <cell r="A4470">
            <v>3611093</v>
          </cell>
          <cell r="B4470">
            <v>238000000</v>
          </cell>
        </row>
        <row r="4471">
          <cell r="A4471">
            <v>3611094</v>
          </cell>
          <cell r="B4471">
            <v>343000000</v>
          </cell>
        </row>
        <row r="4472">
          <cell r="A4472">
            <v>3611095</v>
          </cell>
          <cell r="B4472">
            <v>229000000</v>
          </cell>
        </row>
        <row r="4473">
          <cell r="A4473">
            <v>3611096</v>
          </cell>
          <cell r="B4473">
            <v>219000000</v>
          </cell>
        </row>
        <row r="4474">
          <cell r="A4474">
            <v>3611097</v>
          </cell>
          <cell r="B4474">
            <v>130000000</v>
          </cell>
        </row>
        <row r="4475">
          <cell r="A4475">
            <v>3611098</v>
          </cell>
          <cell r="B4475">
            <v>145000000</v>
          </cell>
        </row>
        <row r="4476">
          <cell r="A4476">
            <v>3611099</v>
          </cell>
          <cell r="B4476">
            <v>115000000</v>
          </cell>
        </row>
        <row r="4477">
          <cell r="A4477">
            <v>3611100</v>
          </cell>
          <cell r="B4477">
            <v>222000000</v>
          </cell>
        </row>
        <row r="4478">
          <cell r="A4478">
            <v>3611101</v>
          </cell>
          <cell r="B4478">
            <v>237000000</v>
          </cell>
        </row>
        <row r="4479">
          <cell r="A4479">
            <v>3611102</v>
          </cell>
          <cell r="B4479">
            <v>130000000</v>
          </cell>
        </row>
        <row r="4480">
          <cell r="A4480">
            <v>3611103</v>
          </cell>
          <cell r="B4480">
            <v>354400000</v>
          </cell>
        </row>
        <row r="4481">
          <cell r="A4481">
            <v>3611104</v>
          </cell>
          <cell r="B4481">
            <v>443900000</v>
          </cell>
        </row>
        <row r="4482">
          <cell r="A4482">
            <v>3611105</v>
          </cell>
          <cell r="B4482">
            <v>222000000</v>
          </cell>
        </row>
        <row r="4483">
          <cell r="A4483">
            <v>3611106</v>
          </cell>
          <cell r="B4483">
            <v>229000000</v>
          </cell>
        </row>
        <row r="4484">
          <cell r="A4484">
            <v>3611107</v>
          </cell>
          <cell r="B4484">
            <v>237000000</v>
          </cell>
        </row>
        <row r="4485">
          <cell r="A4485">
            <v>3611108</v>
          </cell>
          <cell r="B4485">
            <v>395300000</v>
          </cell>
        </row>
        <row r="4486">
          <cell r="A4486">
            <v>3611109</v>
          </cell>
          <cell r="B4486">
            <v>398600000</v>
          </cell>
        </row>
        <row r="4487">
          <cell r="A4487">
            <v>3611110</v>
          </cell>
          <cell r="B4487">
            <v>252700000</v>
          </cell>
        </row>
        <row r="4488">
          <cell r="A4488">
            <v>3611111</v>
          </cell>
          <cell r="B4488">
            <v>130000000</v>
          </cell>
        </row>
        <row r="4489">
          <cell r="A4489">
            <v>3611112</v>
          </cell>
          <cell r="B4489">
            <v>273000000</v>
          </cell>
        </row>
        <row r="4490">
          <cell r="A4490">
            <v>3611113</v>
          </cell>
          <cell r="B4490">
            <v>293500000</v>
          </cell>
        </row>
        <row r="4491">
          <cell r="A4491">
            <v>3611114</v>
          </cell>
          <cell r="B4491">
            <v>137000000</v>
          </cell>
        </row>
        <row r="4492">
          <cell r="A4492">
            <v>3611115</v>
          </cell>
          <cell r="B4492">
            <v>432500000</v>
          </cell>
        </row>
        <row r="4493">
          <cell r="A4493">
            <v>3611116</v>
          </cell>
          <cell r="B4493">
            <v>323300000</v>
          </cell>
        </row>
        <row r="4494">
          <cell r="A4494">
            <v>3611117</v>
          </cell>
          <cell r="B4494">
            <v>279500000</v>
          </cell>
        </row>
        <row r="4495">
          <cell r="A4495">
            <v>3611118</v>
          </cell>
          <cell r="B4495">
            <v>288000000</v>
          </cell>
        </row>
        <row r="4496">
          <cell r="A4496">
            <v>3611119</v>
          </cell>
          <cell r="B4496">
            <v>288300000</v>
          </cell>
        </row>
        <row r="4497">
          <cell r="A4497">
            <v>3611120</v>
          </cell>
          <cell r="B4497">
            <v>317200000</v>
          </cell>
        </row>
        <row r="4498">
          <cell r="A4498">
            <v>3611121</v>
          </cell>
          <cell r="B4498">
            <v>264000000</v>
          </cell>
        </row>
        <row r="4499">
          <cell r="A4499">
            <v>3611122</v>
          </cell>
          <cell r="B4499">
            <v>323300000</v>
          </cell>
        </row>
        <row r="4500">
          <cell r="A4500">
            <v>3604005</v>
          </cell>
          <cell r="B4500">
            <v>160200000</v>
          </cell>
        </row>
        <row r="4501">
          <cell r="A4501">
            <v>3604010</v>
          </cell>
          <cell r="B4501">
            <v>147000000</v>
          </cell>
        </row>
        <row r="4502">
          <cell r="A4502">
            <v>3604011</v>
          </cell>
          <cell r="B4502">
            <v>105000000</v>
          </cell>
        </row>
        <row r="4503">
          <cell r="A4503">
            <v>3604013</v>
          </cell>
          <cell r="B4503">
            <v>160400000</v>
          </cell>
        </row>
        <row r="4504">
          <cell r="A4504">
            <v>3604016</v>
          </cell>
          <cell r="B4504">
            <v>113200000</v>
          </cell>
        </row>
        <row r="4505">
          <cell r="A4505">
            <v>3604017</v>
          </cell>
          <cell r="B4505">
            <v>178600000</v>
          </cell>
        </row>
        <row r="4506">
          <cell r="A4506">
            <v>3604018</v>
          </cell>
          <cell r="B4506">
            <v>146600000</v>
          </cell>
        </row>
        <row r="4507">
          <cell r="A4507">
            <v>3604022</v>
          </cell>
          <cell r="B4507">
            <v>207000000</v>
          </cell>
        </row>
        <row r="4508">
          <cell r="A4508">
            <v>3604023</v>
          </cell>
          <cell r="B4508">
            <v>190300000</v>
          </cell>
        </row>
        <row r="4509">
          <cell r="A4509">
            <v>3604080</v>
          </cell>
          <cell r="B4509">
            <v>139500000</v>
          </cell>
        </row>
        <row r="4510">
          <cell r="A4510">
            <v>3604082</v>
          </cell>
          <cell r="B4510">
            <v>143400000</v>
          </cell>
        </row>
        <row r="4511">
          <cell r="A4511">
            <v>3604083</v>
          </cell>
          <cell r="B4511">
            <v>220000000</v>
          </cell>
        </row>
        <row r="4512">
          <cell r="A4512">
            <v>3604084</v>
          </cell>
          <cell r="B4512">
            <v>216000000</v>
          </cell>
        </row>
        <row r="4513">
          <cell r="A4513">
            <v>3604085</v>
          </cell>
          <cell r="B4513">
            <v>166200000</v>
          </cell>
        </row>
        <row r="4514">
          <cell r="A4514">
            <v>3604086</v>
          </cell>
          <cell r="B4514">
            <v>140500000</v>
          </cell>
        </row>
        <row r="4515">
          <cell r="A4515">
            <v>3604087</v>
          </cell>
          <cell r="B4515">
            <v>228000000</v>
          </cell>
        </row>
        <row r="4516">
          <cell r="A4516">
            <v>3604088</v>
          </cell>
          <cell r="B4516">
            <v>259000000</v>
          </cell>
        </row>
        <row r="4517">
          <cell r="A4517">
            <v>3604089</v>
          </cell>
          <cell r="B4517">
            <v>364900000</v>
          </cell>
        </row>
        <row r="4518">
          <cell r="A4518">
            <v>3604090</v>
          </cell>
          <cell r="B4518">
            <v>253600000</v>
          </cell>
        </row>
        <row r="4519">
          <cell r="A4519">
            <v>3604091</v>
          </cell>
          <cell r="B4519">
            <v>245600000</v>
          </cell>
        </row>
        <row r="4520">
          <cell r="A4520">
            <v>3604092</v>
          </cell>
          <cell r="B4520">
            <v>254700000</v>
          </cell>
        </row>
        <row r="4521">
          <cell r="A4521">
            <v>3604093</v>
          </cell>
          <cell r="B4521">
            <v>238600000</v>
          </cell>
        </row>
        <row r="4522">
          <cell r="A4522">
            <v>3604094</v>
          </cell>
          <cell r="B4522">
            <v>145000000</v>
          </cell>
        </row>
        <row r="4523">
          <cell r="A4523">
            <v>3604095</v>
          </cell>
          <cell r="B4523">
            <v>281700000</v>
          </cell>
        </row>
        <row r="4524">
          <cell r="A4524">
            <v>3604096</v>
          </cell>
          <cell r="B4524">
            <v>214100000</v>
          </cell>
        </row>
        <row r="4525">
          <cell r="A4525">
            <v>3604097</v>
          </cell>
          <cell r="B4525">
            <v>453900000</v>
          </cell>
        </row>
        <row r="4526">
          <cell r="A4526">
            <v>3604098</v>
          </cell>
          <cell r="B4526">
            <v>339200000</v>
          </cell>
        </row>
        <row r="4527">
          <cell r="A4527">
            <v>3604099</v>
          </cell>
          <cell r="B4527">
            <v>465900000</v>
          </cell>
        </row>
        <row r="4528">
          <cell r="A4528">
            <v>3612002</v>
          </cell>
          <cell r="B4528">
            <v>107700000</v>
          </cell>
        </row>
        <row r="4529">
          <cell r="A4529">
            <v>3612004</v>
          </cell>
          <cell r="B4529">
            <v>143400000</v>
          </cell>
        </row>
        <row r="4530">
          <cell r="A4530">
            <v>3612005</v>
          </cell>
          <cell r="B4530">
            <v>163400000</v>
          </cell>
        </row>
        <row r="4531">
          <cell r="A4531">
            <v>3612006</v>
          </cell>
          <cell r="B4531">
            <v>151800000</v>
          </cell>
        </row>
        <row r="4532">
          <cell r="A4532">
            <v>3612009</v>
          </cell>
          <cell r="B4532">
            <v>208500000</v>
          </cell>
        </row>
        <row r="4533">
          <cell r="A4533">
            <v>3612080</v>
          </cell>
          <cell r="B4533">
            <v>129200000</v>
          </cell>
        </row>
        <row r="4534">
          <cell r="A4534">
            <v>3612082</v>
          </cell>
          <cell r="B4534">
            <v>144700000</v>
          </cell>
        </row>
        <row r="4535">
          <cell r="A4535">
            <v>3612085</v>
          </cell>
          <cell r="B4535">
            <v>181600000</v>
          </cell>
        </row>
        <row r="4536">
          <cell r="A4536">
            <v>3612087</v>
          </cell>
          <cell r="B4536">
            <v>366400000</v>
          </cell>
        </row>
        <row r="4537">
          <cell r="A4537">
            <v>3612088</v>
          </cell>
          <cell r="B4537">
            <v>241700000</v>
          </cell>
        </row>
        <row r="4538">
          <cell r="A4538">
            <v>3612091</v>
          </cell>
          <cell r="B4538">
            <v>147000000</v>
          </cell>
        </row>
        <row r="4539">
          <cell r="A4539">
            <v>3612093</v>
          </cell>
          <cell r="B4539">
            <v>248000000</v>
          </cell>
        </row>
        <row r="4540">
          <cell r="A4540">
            <v>3612094</v>
          </cell>
          <cell r="B4540">
            <v>143000000</v>
          </cell>
        </row>
        <row r="4541">
          <cell r="A4541">
            <v>3612096</v>
          </cell>
          <cell r="B4541">
            <v>217000000</v>
          </cell>
        </row>
        <row r="4542">
          <cell r="A4542">
            <v>3612098</v>
          </cell>
          <cell r="B4542">
            <v>261400000</v>
          </cell>
        </row>
        <row r="4543">
          <cell r="A4543">
            <v>3612099</v>
          </cell>
          <cell r="B4543">
            <v>260600000</v>
          </cell>
        </row>
        <row r="4544">
          <cell r="A4544">
            <v>3612101</v>
          </cell>
          <cell r="B4544">
            <v>296600000</v>
          </cell>
        </row>
        <row r="4545">
          <cell r="A4545">
            <v>3612102</v>
          </cell>
          <cell r="B4545">
            <v>276300000</v>
          </cell>
        </row>
        <row r="4546">
          <cell r="A4546">
            <v>3612003</v>
          </cell>
          <cell r="B4546">
            <v>144100000</v>
          </cell>
        </row>
        <row r="4547">
          <cell r="A4547">
            <v>3612081</v>
          </cell>
          <cell r="B4547">
            <v>115300000</v>
          </cell>
        </row>
        <row r="4548">
          <cell r="A4548">
            <v>3612083</v>
          </cell>
          <cell r="B4548">
            <v>230000000</v>
          </cell>
        </row>
        <row r="4549">
          <cell r="A4549">
            <v>3612084</v>
          </cell>
          <cell r="B4549">
            <v>156500000</v>
          </cell>
        </row>
        <row r="4550">
          <cell r="A4550">
            <v>3612086</v>
          </cell>
          <cell r="B4550">
            <v>279300000</v>
          </cell>
        </row>
        <row r="4551">
          <cell r="A4551">
            <v>3612089</v>
          </cell>
          <cell r="B4551">
            <v>258700000</v>
          </cell>
        </row>
        <row r="4552">
          <cell r="A4552">
            <v>3612090</v>
          </cell>
          <cell r="B4552">
            <v>225900000</v>
          </cell>
        </row>
        <row r="4553">
          <cell r="A4553">
            <v>3612092</v>
          </cell>
          <cell r="B4553">
            <v>164400000</v>
          </cell>
        </row>
        <row r="4554">
          <cell r="A4554">
            <v>3612095</v>
          </cell>
          <cell r="B4554">
            <v>392100000</v>
          </cell>
        </row>
        <row r="4555">
          <cell r="A4555">
            <v>3612097</v>
          </cell>
          <cell r="B4555">
            <v>485600000</v>
          </cell>
        </row>
        <row r="4556">
          <cell r="A4556">
            <v>3612100</v>
          </cell>
          <cell r="B4556">
            <v>472600000</v>
          </cell>
        </row>
        <row r="4557">
          <cell r="A4557">
            <v>3612103</v>
          </cell>
          <cell r="B4557">
            <v>323700000</v>
          </cell>
        </row>
        <row r="4558">
          <cell r="A4558">
            <v>3626001</v>
          </cell>
          <cell r="B4558">
            <v>123800000</v>
          </cell>
        </row>
        <row r="4559">
          <cell r="A4559">
            <v>3626004</v>
          </cell>
          <cell r="B4559">
            <v>194800000</v>
          </cell>
        </row>
        <row r="4560">
          <cell r="A4560">
            <v>3626005</v>
          </cell>
          <cell r="B4560">
            <v>105300000</v>
          </cell>
        </row>
        <row r="4561">
          <cell r="A4561">
            <v>3626006</v>
          </cell>
          <cell r="B4561">
            <v>147400000</v>
          </cell>
        </row>
        <row r="4562">
          <cell r="A4562">
            <v>3626007</v>
          </cell>
          <cell r="B4562">
            <v>137400000</v>
          </cell>
        </row>
        <row r="4563">
          <cell r="A4563">
            <v>3626080</v>
          </cell>
          <cell r="B4563">
            <v>261800000</v>
          </cell>
        </row>
        <row r="4564">
          <cell r="A4564">
            <v>3626081</v>
          </cell>
          <cell r="B4564">
            <v>209600000</v>
          </cell>
        </row>
        <row r="4565">
          <cell r="A4565">
            <v>3626082</v>
          </cell>
          <cell r="B4565">
            <v>274700000</v>
          </cell>
        </row>
        <row r="4566">
          <cell r="A4566">
            <v>3626083</v>
          </cell>
          <cell r="B4566">
            <v>214300000</v>
          </cell>
        </row>
        <row r="4567">
          <cell r="A4567">
            <v>3626084</v>
          </cell>
          <cell r="B4567">
            <v>279500000</v>
          </cell>
        </row>
        <row r="4568">
          <cell r="A4568">
            <v>3626085</v>
          </cell>
          <cell r="B4568">
            <v>141600000</v>
          </cell>
        </row>
        <row r="4569">
          <cell r="A4569">
            <v>3626086</v>
          </cell>
          <cell r="B4569">
            <v>274700000</v>
          </cell>
        </row>
        <row r="4570">
          <cell r="A4570">
            <v>3626087</v>
          </cell>
          <cell r="B4570">
            <v>239000000</v>
          </cell>
        </row>
        <row r="4571">
          <cell r="A4571">
            <v>3626088</v>
          </cell>
          <cell r="B4571">
            <v>280000000</v>
          </cell>
        </row>
        <row r="4572">
          <cell r="A4572">
            <v>3626089</v>
          </cell>
          <cell r="B4572">
            <v>164100000</v>
          </cell>
        </row>
        <row r="4573">
          <cell r="A4573">
            <v>3626090</v>
          </cell>
          <cell r="B4573">
            <v>375000000</v>
          </cell>
        </row>
        <row r="4574">
          <cell r="A4574">
            <v>3626091</v>
          </cell>
          <cell r="B4574">
            <v>323100000</v>
          </cell>
        </row>
        <row r="4575">
          <cell r="A4575">
            <v>3626092</v>
          </cell>
          <cell r="B4575">
            <v>252000000</v>
          </cell>
        </row>
        <row r="4576">
          <cell r="A4576">
            <v>3626093</v>
          </cell>
          <cell r="B4576">
            <v>189000000</v>
          </cell>
        </row>
        <row r="4577">
          <cell r="A4577">
            <v>3626094</v>
          </cell>
          <cell r="B4577">
            <v>338000000</v>
          </cell>
        </row>
        <row r="4578">
          <cell r="A4578">
            <v>3626095</v>
          </cell>
          <cell r="B4578">
            <v>349000000</v>
          </cell>
        </row>
        <row r="4579">
          <cell r="A4579">
            <v>3626096</v>
          </cell>
          <cell r="B4579">
            <v>309800000</v>
          </cell>
        </row>
        <row r="4580">
          <cell r="A4580">
            <v>3626097</v>
          </cell>
          <cell r="B4580">
            <v>168000000</v>
          </cell>
        </row>
        <row r="4581">
          <cell r="A4581">
            <v>3626098</v>
          </cell>
          <cell r="B4581">
            <v>477600000</v>
          </cell>
        </row>
        <row r="4582">
          <cell r="A4582">
            <v>3626099</v>
          </cell>
          <cell r="B4582">
            <v>412000000</v>
          </cell>
        </row>
        <row r="4583">
          <cell r="A4583">
            <v>3626100</v>
          </cell>
          <cell r="B4583">
            <v>506300000</v>
          </cell>
        </row>
        <row r="4584">
          <cell r="A4584">
            <v>3626101</v>
          </cell>
          <cell r="B4584">
            <v>513500000</v>
          </cell>
        </row>
        <row r="4585">
          <cell r="A4585">
            <v>3626102</v>
          </cell>
          <cell r="B4585">
            <v>324700000</v>
          </cell>
        </row>
        <row r="4586">
          <cell r="A4586">
            <v>3626103</v>
          </cell>
          <cell r="B4586">
            <v>368500000</v>
          </cell>
        </row>
        <row r="4587">
          <cell r="A4587">
            <v>3626104</v>
          </cell>
          <cell r="B4587">
            <v>470000000</v>
          </cell>
        </row>
        <row r="4588">
          <cell r="A4588">
            <v>3622001</v>
          </cell>
          <cell r="B4588">
            <v>140600000</v>
          </cell>
        </row>
        <row r="4589">
          <cell r="A4589">
            <v>3622002</v>
          </cell>
          <cell r="B4589">
            <v>143100000</v>
          </cell>
        </row>
        <row r="4590">
          <cell r="A4590">
            <v>3622003</v>
          </cell>
          <cell r="B4590">
            <v>178400000</v>
          </cell>
        </row>
        <row r="4591">
          <cell r="A4591">
            <v>3622004</v>
          </cell>
          <cell r="B4591">
            <v>180300000</v>
          </cell>
        </row>
        <row r="4592">
          <cell r="A4592">
            <v>3622005</v>
          </cell>
          <cell r="B4592">
            <v>310000000</v>
          </cell>
        </row>
        <row r="4593">
          <cell r="A4593">
            <v>3622006</v>
          </cell>
          <cell r="B4593">
            <v>183800000</v>
          </cell>
        </row>
        <row r="4594">
          <cell r="A4594">
            <v>3622008</v>
          </cell>
          <cell r="B4594">
            <v>153100000</v>
          </cell>
        </row>
        <row r="4595">
          <cell r="A4595">
            <v>3622010</v>
          </cell>
          <cell r="B4595">
            <v>258800000</v>
          </cell>
        </row>
        <row r="4596">
          <cell r="A4596">
            <v>3622012</v>
          </cell>
          <cell r="B4596">
            <v>167200000</v>
          </cell>
        </row>
        <row r="4597">
          <cell r="A4597">
            <v>3622013</v>
          </cell>
          <cell r="B4597">
            <v>114600000</v>
          </cell>
        </row>
        <row r="4598">
          <cell r="A4598">
            <v>3622014</v>
          </cell>
          <cell r="B4598">
            <v>192000000</v>
          </cell>
        </row>
        <row r="4599">
          <cell r="A4599">
            <v>3622016</v>
          </cell>
          <cell r="B4599">
            <v>240600000</v>
          </cell>
        </row>
        <row r="4600">
          <cell r="A4600">
            <v>3622020</v>
          </cell>
          <cell r="B4600">
            <v>159500000</v>
          </cell>
        </row>
        <row r="4601">
          <cell r="A4601">
            <v>3622021</v>
          </cell>
          <cell r="B4601">
            <v>304400000</v>
          </cell>
        </row>
        <row r="4602">
          <cell r="A4602">
            <v>3622022</v>
          </cell>
          <cell r="B4602">
            <v>163000000</v>
          </cell>
        </row>
        <row r="4603">
          <cell r="A4603">
            <v>3622023</v>
          </cell>
          <cell r="B4603">
            <v>312000000</v>
          </cell>
        </row>
        <row r="4604">
          <cell r="A4604">
            <v>3622026</v>
          </cell>
          <cell r="B4604">
            <v>328300000</v>
          </cell>
        </row>
        <row r="4605">
          <cell r="A4605">
            <v>3622028</v>
          </cell>
          <cell r="B4605">
            <v>213000000</v>
          </cell>
        </row>
        <row r="4606">
          <cell r="A4606">
            <v>3622080</v>
          </cell>
          <cell r="B4606">
            <v>183700000</v>
          </cell>
        </row>
        <row r="4607">
          <cell r="A4607">
            <v>3622081</v>
          </cell>
          <cell r="B4607">
            <v>196000000</v>
          </cell>
        </row>
        <row r="4608">
          <cell r="A4608">
            <v>3622084</v>
          </cell>
          <cell r="B4608">
            <v>322400000</v>
          </cell>
        </row>
        <row r="4609">
          <cell r="A4609">
            <v>3622085</v>
          </cell>
          <cell r="B4609">
            <v>103300000</v>
          </cell>
        </row>
        <row r="4610">
          <cell r="A4610">
            <v>3622086</v>
          </cell>
          <cell r="B4610">
            <v>266400000</v>
          </cell>
        </row>
        <row r="4611">
          <cell r="A4611">
            <v>3622089</v>
          </cell>
          <cell r="B4611">
            <v>320400000</v>
          </cell>
        </row>
        <row r="4612">
          <cell r="A4612">
            <v>3622090</v>
          </cell>
          <cell r="B4612">
            <v>118200000</v>
          </cell>
        </row>
        <row r="4613">
          <cell r="A4613">
            <v>3622091</v>
          </cell>
          <cell r="B4613">
            <v>302600000</v>
          </cell>
        </row>
        <row r="4614">
          <cell r="A4614">
            <v>3622092</v>
          </cell>
          <cell r="B4614">
            <v>183000000</v>
          </cell>
        </row>
        <row r="4615">
          <cell r="A4615">
            <v>3622093</v>
          </cell>
          <cell r="B4615">
            <v>175800000</v>
          </cell>
        </row>
        <row r="4616">
          <cell r="A4616">
            <v>3622094</v>
          </cell>
          <cell r="B4616">
            <v>260500000</v>
          </cell>
        </row>
        <row r="4617">
          <cell r="A4617">
            <v>3622095</v>
          </cell>
          <cell r="B4617">
            <v>236300000</v>
          </cell>
        </row>
        <row r="4618">
          <cell r="A4618">
            <v>3622096</v>
          </cell>
          <cell r="B4618">
            <v>250000000</v>
          </cell>
        </row>
        <row r="4619">
          <cell r="A4619">
            <v>3622097</v>
          </cell>
          <cell r="B4619">
            <v>444800000</v>
          </cell>
        </row>
        <row r="4620">
          <cell r="A4620">
            <v>3622098</v>
          </cell>
          <cell r="B4620">
            <v>245000000</v>
          </cell>
        </row>
        <row r="4621">
          <cell r="A4621">
            <v>3622099</v>
          </cell>
          <cell r="B4621">
            <v>223000000</v>
          </cell>
        </row>
        <row r="4622">
          <cell r="A4622">
            <v>3622100</v>
          </cell>
          <cell r="B4622">
            <v>308000000</v>
          </cell>
        </row>
        <row r="4623">
          <cell r="A4623">
            <v>3622101</v>
          </cell>
          <cell r="B4623">
            <v>490600000</v>
          </cell>
        </row>
        <row r="4624">
          <cell r="A4624">
            <v>3622102</v>
          </cell>
          <cell r="B4624">
            <v>510000000</v>
          </cell>
        </row>
        <row r="4625">
          <cell r="A4625">
            <v>3622103</v>
          </cell>
          <cell r="B4625">
            <v>229000000</v>
          </cell>
        </row>
        <row r="4626">
          <cell r="A4626">
            <v>3622104</v>
          </cell>
          <cell r="B4626">
            <v>252500000</v>
          </cell>
        </row>
        <row r="4627">
          <cell r="A4627">
            <v>3622105</v>
          </cell>
          <cell r="B4627">
            <v>380000000</v>
          </cell>
        </row>
        <row r="4628">
          <cell r="A4628">
            <v>3622106</v>
          </cell>
          <cell r="B4628">
            <v>270600000</v>
          </cell>
        </row>
        <row r="4629">
          <cell r="A4629">
            <v>3622107</v>
          </cell>
          <cell r="B4629">
            <v>247000000</v>
          </cell>
        </row>
        <row r="4630">
          <cell r="A4630">
            <v>3622108</v>
          </cell>
          <cell r="B4630">
            <v>254700000</v>
          </cell>
        </row>
        <row r="4631">
          <cell r="A4631">
            <v>3622109</v>
          </cell>
          <cell r="B4631">
            <v>236000000</v>
          </cell>
        </row>
        <row r="4632">
          <cell r="A4632">
            <v>3622110</v>
          </cell>
          <cell r="B4632">
            <v>513900000</v>
          </cell>
        </row>
        <row r="4633">
          <cell r="A4633">
            <v>3622111</v>
          </cell>
          <cell r="B4633">
            <v>425000000</v>
          </cell>
        </row>
        <row r="4634">
          <cell r="A4634">
            <v>3622112</v>
          </cell>
          <cell r="B4634">
            <v>496300000</v>
          </cell>
        </row>
        <row r="4635">
          <cell r="A4635">
            <v>3622113</v>
          </cell>
          <cell r="B4635">
            <v>456600000</v>
          </cell>
        </row>
        <row r="4636">
          <cell r="A4636">
            <v>3622114</v>
          </cell>
          <cell r="B4636">
            <v>504000000</v>
          </cell>
        </row>
        <row r="4637">
          <cell r="A4637">
            <v>3622115</v>
          </cell>
          <cell r="B4637">
            <v>410000000</v>
          </cell>
        </row>
        <row r="4638">
          <cell r="A4638">
            <v>3622116</v>
          </cell>
          <cell r="B4638">
            <v>516700000</v>
          </cell>
        </row>
        <row r="4639">
          <cell r="A4639">
            <v>3622117</v>
          </cell>
          <cell r="B4639">
            <v>516700000</v>
          </cell>
        </row>
        <row r="4640">
          <cell r="A4640">
            <v>3622118</v>
          </cell>
          <cell r="B4640">
            <v>400000000</v>
          </cell>
        </row>
        <row r="4641">
          <cell r="A4641">
            <v>3622119</v>
          </cell>
          <cell r="B4641">
            <v>536800000</v>
          </cell>
        </row>
        <row r="4642">
          <cell r="A4642">
            <v>3603002</v>
          </cell>
          <cell r="B4642">
            <v>153700000</v>
          </cell>
        </row>
        <row r="4643">
          <cell r="A4643">
            <v>3603081</v>
          </cell>
          <cell r="B4643">
            <v>283300000</v>
          </cell>
        </row>
        <row r="4644">
          <cell r="A4644">
            <v>3603087</v>
          </cell>
          <cell r="B4644">
            <v>287600000</v>
          </cell>
        </row>
        <row r="4645">
          <cell r="A4645">
            <v>3603088</v>
          </cell>
          <cell r="B4645">
            <v>180000000</v>
          </cell>
        </row>
        <row r="4646">
          <cell r="A4646">
            <v>3603089</v>
          </cell>
          <cell r="B4646">
            <v>230000000</v>
          </cell>
        </row>
        <row r="4647">
          <cell r="A4647">
            <v>3603001</v>
          </cell>
          <cell r="B4647">
            <v>136100000</v>
          </cell>
        </row>
        <row r="4648">
          <cell r="A4648">
            <v>3603003</v>
          </cell>
          <cell r="B4648">
            <v>66600000</v>
          </cell>
        </row>
        <row r="4649">
          <cell r="A4649">
            <v>3603083</v>
          </cell>
          <cell r="B4649">
            <v>239300000</v>
          </cell>
        </row>
        <row r="4650">
          <cell r="A4650">
            <v>3603084</v>
          </cell>
          <cell r="B4650">
            <v>162000000</v>
          </cell>
        </row>
        <row r="4651">
          <cell r="A4651">
            <v>3603085</v>
          </cell>
          <cell r="B4651">
            <v>255200000</v>
          </cell>
        </row>
        <row r="4652">
          <cell r="A4652">
            <v>3603086</v>
          </cell>
          <cell r="B4652">
            <v>189200000</v>
          </cell>
        </row>
        <row r="4653">
          <cell r="A4653">
            <v>3603090</v>
          </cell>
          <cell r="B4653">
            <v>197000000</v>
          </cell>
        </row>
        <row r="4654">
          <cell r="A4654">
            <v>3603091</v>
          </cell>
          <cell r="B4654">
            <v>222000000</v>
          </cell>
        </row>
        <row r="4655">
          <cell r="A4655">
            <v>3603082</v>
          </cell>
          <cell r="B4655">
            <v>212000000</v>
          </cell>
        </row>
        <row r="4656">
          <cell r="A4656">
            <v>3710001</v>
          </cell>
          <cell r="B4656">
            <v>216500000</v>
          </cell>
        </row>
        <row r="4657">
          <cell r="A4657">
            <v>3710002</v>
          </cell>
          <cell r="B4657">
            <v>88000000</v>
          </cell>
        </row>
        <row r="4658">
          <cell r="A4658">
            <v>3710003</v>
          </cell>
          <cell r="B4658">
            <v>114000000</v>
          </cell>
        </row>
        <row r="4659">
          <cell r="A4659">
            <v>3710004</v>
          </cell>
          <cell r="B4659">
            <v>88700000</v>
          </cell>
        </row>
        <row r="4660">
          <cell r="A4660">
            <v>3710005</v>
          </cell>
          <cell r="B4660">
            <v>133000000</v>
          </cell>
        </row>
        <row r="4661">
          <cell r="A4661">
            <v>3710006</v>
          </cell>
          <cell r="B4661">
            <v>94400000</v>
          </cell>
        </row>
        <row r="4662">
          <cell r="A4662">
            <v>3710007</v>
          </cell>
          <cell r="B4662">
            <v>146100000</v>
          </cell>
        </row>
        <row r="4663">
          <cell r="A4663">
            <v>3710008</v>
          </cell>
          <cell r="B4663">
            <v>152600000</v>
          </cell>
        </row>
        <row r="4664">
          <cell r="A4664">
            <v>3710009</v>
          </cell>
          <cell r="B4664">
            <v>166000000</v>
          </cell>
        </row>
        <row r="4665">
          <cell r="A4665">
            <v>3710010</v>
          </cell>
          <cell r="B4665">
            <v>114400000</v>
          </cell>
        </row>
        <row r="4666">
          <cell r="A4666">
            <v>3710011</v>
          </cell>
          <cell r="B4666">
            <v>232500000</v>
          </cell>
        </row>
        <row r="4667">
          <cell r="A4667">
            <v>3710012</v>
          </cell>
          <cell r="B4667">
            <v>149900000</v>
          </cell>
        </row>
        <row r="4668">
          <cell r="A4668">
            <v>3710013</v>
          </cell>
          <cell r="B4668">
            <v>136300000</v>
          </cell>
        </row>
        <row r="4669">
          <cell r="A4669">
            <v>3710014</v>
          </cell>
          <cell r="B4669">
            <v>188100000</v>
          </cell>
        </row>
        <row r="4670">
          <cell r="A4670">
            <v>3710015</v>
          </cell>
          <cell r="B4670">
            <v>142400000</v>
          </cell>
        </row>
        <row r="4671">
          <cell r="A4671">
            <v>3710016</v>
          </cell>
          <cell r="B4671">
            <v>93400000</v>
          </cell>
        </row>
        <row r="4672">
          <cell r="A4672">
            <v>3710017</v>
          </cell>
          <cell r="B4672">
            <v>165100000</v>
          </cell>
        </row>
        <row r="4673">
          <cell r="A4673">
            <v>3710018</v>
          </cell>
          <cell r="B4673">
            <v>312400000</v>
          </cell>
        </row>
        <row r="4674">
          <cell r="A4674">
            <v>3710019</v>
          </cell>
          <cell r="B4674">
            <v>152600000</v>
          </cell>
        </row>
        <row r="4675">
          <cell r="A4675">
            <v>3710020</v>
          </cell>
          <cell r="B4675">
            <v>103700000</v>
          </cell>
        </row>
        <row r="4676">
          <cell r="A4676">
            <v>3710021</v>
          </cell>
          <cell r="B4676">
            <v>52500000</v>
          </cell>
        </row>
        <row r="4677">
          <cell r="A4677">
            <v>3710022</v>
          </cell>
          <cell r="B4677">
            <v>104200000</v>
          </cell>
        </row>
        <row r="4678">
          <cell r="A4678">
            <v>3710023</v>
          </cell>
          <cell r="B4678">
            <v>151300000</v>
          </cell>
        </row>
        <row r="4679">
          <cell r="A4679">
            <v>3710024</v>
          </cell>
          <cell r="B4679">
            <v>249200000</v>
          </cell>
        </row>
        <row r="4680">
          <cell r="A4680">
            <v>3710025</v>
          </cell>
          <cell r="B4680">
            <v>99900000</v>
          </cell>
        </row>
        <row r="4681">
          <cell r="A4681">
            <v>3710026</v>
          </cell>
          <cell r="B4681">
            <v>202600000</v>
          </cell>
        </row>
        <row r="4682">
          <cell r="A4682">
            <v>3710027</v>
          </cell>
          <cell r="B4682">
            <v>314500000</v>
          </cell>
        </row>
        <row r="4683">
          <cell r="A4683">
            <v>3710028</v>
          </cell>
          <cell r="B4683">
            <v>121500000</v>
          </cell>
        </row>
        <row r="4684">
          <cell r="A4684">
            <v>3710029</v>
          </cell>
          <cell r="B4684">
            <v>296600000</v>
          </cell>
        </row>
        <row r="4685">
          <cell r="A4685">
            <v>3710030</v>
          </cell>
          <cell r="B4685">
            <v>436400000</v>
          </cell>
        </row>
        <row r="4686">
          <cell r="A4686">
            <v>3710031</v>
          </cell>
          <cell r="B4686">
            <v>307100000</v>
          </cell>
        </row>
        <row r="4687">
          <cell r="A4687">
            <v>3711001</v>
          </cell>
          <cell r="B4687">
            <v>82700000</v>
          </cell>
        </row>
        <row r="4688">
          <cell r="A4688">
            <v>3711002</v>
          </cell>
          <cell r="B4688">
            <v>74200000</v>
          </cell>
        </row>
        <row r="4689">
          <cell r="A4689">
            <v>3711003</v>
          </cell>
          <cell r="B4689">
            <v>86300000</v>
          </cell>
        </row>
        <row r="4690">
          <cell r="A4690">
            <v>3711004</v>
          </cell>
          <cell r="B4690">
            <v>32500000</v>
          </cell>
        </row>
        <row r="4691">
          <cell r="A4691">
            <v>3711005</v>
          </cell>
          <cell r="B4691">
            <v>110000000</v>
          </cell>
        </row>
        <row r="4692">
          <cell r="A4692">
            <v>3711006</v>
          </cell>
          <cell r="B4692">
            <v>130600000</v>
          </cell>
        </row>
        <row r="4693">
          <cell r="A4693">
            <v>3711008</v>
          </cell>
          <cell r="B4693">
            <v>45900000</v>
          </cell>
        </row>
        <row r="4694">
          <cell r="A4694">
            <v>3711009</v>
          </cell>
          <cell r="B4694">
            <v>145700000</v>
          </cell>
        </row>
        <row r="4695">
          <cell r="A4695">
            <v>3711010</v>
          </cell>
          <cell r="B4695">
            <v>174300000</v>
          </cell>
        </row>
        <row r="4696">
          <cell r="A4696">
            <v>3711011</v>
          </cell>
          <cell r="B4696">
            <v>182500000</v>
          </cell>
        </row>
        <row r="4697">
          <cell r="A4697">
            <v>3711012</v>
          </cell>
          <cell r="B4697">
            <v>201300000</v>
          </cell>
        </row>
        <row r="4698">
          <cell r="A4698">
            <v>3711013</v>
          </cell>
          <cell r="B4698">
            <v>33800000</v>
          </cell>
        </row>
        <row r="4699">
          <cell r="A4699">
            <v>3711014</v>
          </cell>
          <cell r="B4699">
            <v>76000000</v>
          </cell>
        </row>
        <row r="4700">
          <cell r="A4700">
            <v>3711015</v>
          </cell>
          <cell r="B4700">
            <v>117200000</v>
          </cell>
        </row>
        <row r="4701">
          <cell r="A4701">
            <v>3711016</v>
          </cell>
          <cell r="B4701">
            <v>60000000</v>
          </cell>
        </row>
        <row r="4702">
          <cell r="A4702">
            <v>3711017</v>
          </cell>
          <cell r="B4702">
            <v>68800000</v>
          </cell>
        </row>
        <row r="4703">
          <cell r="A4703">
            <v>3711018</v>
          </cell>
          <cell r="B4703">
            <v>110700000</v>
          </cell>
        </row>
        <row r="4704">
          <cell r="A4704">
            <v>3711019</v>
          </cell>
          <cell r="B4704">
            <v>143100000</v>
          </cell>
        </row>
        <row r="4705">
          <cell r="A4705">
            <v>3711020</v>
          </cell>
          <cell r="B4705">
            <v>78900000</v>
          </cell>
        </row>
        <row r="4706">
          <cell r="A4706">
            <v>3711021</v>
          </cell>
          <cell r="B4706">
            <v>81400000</v>
          </cell>
        </row>
        <row r="4707">
          <cell r="A4707">
            <v>3711022</v>
          </cell>
          <cell r="B4707">
            <v>96500000</v>
          </cell>
        </row>
        <row r="4708">
          <cell r="A4708">
            <v>3711023</v>
          </cell>
          <cell r="B4708">
            <v>117200000</v>
          </cell>
        </row>
        <row r="4709">
          <cell r="A4709">
            <v>3711024</v>
          </cell>
          <cell r="B4709">
            <v>52000000</v>
          </cell>
        </row>
        <row r="4710">
          <cell r="A4710">
            <v>3711025</v>
          </cell>
          <cell r="B4710">
            <v>96500000</v>
          </cell>
        </row>
        <row r="4711">
          <cell r="A4711">
            <v>3711026</v>
          </cell>
          <cell r="B4711">
            <v>53000000</v>
          </cell>
        </row>
        <row r="4712">
          <cell r="A4712">
            <v>3711027</v>
          </cell>
          <cell r="B4712">
            <v>90900000</v>
          </cell>
        </row>
        <row r="4713">
          <cell r="A4713">
            <v>3711028</v>
          </cell>
          <cell r="B4713">
            <v>77700000</v>
          </cell>
        </row>
        <row r="4714">
          <cell r="A4714">
            <v>3711029</v>
          </cell>
          <cell r="B4714">
            <v>84600000</v>
          </cell>
        </row>
        <row r="4715">
          <cell r="A4715">
            <v>3711030</v>
          </cell>
          <cell r="B4715">
            <v>72700000</v>
          </cell>
        </row>
        <row r="4716">
          <cell r="A4716">
            <v>3711031</v>
          </cell>
          <cell r="B4716">
            <v>66300000</v>
          </cell>
        </row>
        <row r="4717">
          <cell r="A4717">
            <v>3711032</v>
          </cell>
          <cell r="B4717">
            <v>95800000</v>
          </cell>
        </row>
        <row r="4718">
          <cell r="A4718">
            <v>3711033</v>
          </cell>
          <cell r="B4718">
            <v>153900000</v>
          </cell>
        </row>
        <row r="4719">
          <cell r="A4719">
            <v>3711034</v>
          </cell>
          <cell r="B4719">
            <v>270400000</v>
          </cell>
        </row>
        <row r="4720">
          <cell r="A4720">
            <v>3711035</v>
          </cell>
          <cell r="B4720">
            <v>118000000</v>
          </cell>
        </row>
        <row r="4721">
          <cell r="A4721">
            <v>3711036</v>
          </cell>
          <cell r="B4721">
            <v>74200000</v>
          </cell>
        </row>
        <row r="4722">
          <cell r="A4722">
            <v>3711037</v>
          </cell>
          <cell r="B4722">
            <v>168000000</v>
          </cell>
        </row>
        <row r="4723">
          <cell r="A4723">
            <v>3711038</v>
          </cell>
          <cell r="B4723">
            <v>249800000</v>
          </cell>
        </row>
        <row r="4724">
          <cell r="A4724">
            <v>3711039</v>
          </cell>
          <cell r="B4724">
            <v>117700000</v>
          </cell>
        </row>
        <row r="4725">
          <cell r="A4725">
            <v>3711040</v>
          </cell>
          <cell r="B4725">
            <v>267800000</v>
          </cell>
        </row>
        <row r="4726">
          <cell r="A4726">
            <v>3711041</v>
          </cell>
          <cell r="B4726">
            <v>102800000</v>
          </cell>
        </row>
        <row r="4727">
          <cell r="A4727">
            <v>3711042</v>
          </cell>
          <cell r="B4727">
            <v>103600000</v>
          </cell>
        </row>
        <row r="4728">
          <cell r="A4728">
            <v>3711043</v>
          </cell>
          <cell r="B4728">
            <v>116900000</v>
          </cell>
        </row>
        <row r="4729">
          <cell r="A4729">
            <v>3711044</v>
          </cell>
          <cell r="B4729">
            <v>255300000</v>
          </cell>
        </row>
        <row r="4730">
          <cell r="A4730">
            <v>3711045</v>
          </cell>
          <cell r="B4730">
            <v>204200000</v>
          </cell>
        </row>
        <row r="4731">
          <cell r="A4731">
            <v>3711046</v>
          </cell>
          <cell r="B4731">
            <v>223800000</v>
          </cell>
        </row>
        <row r="4732">
          <cell r="A4732">
            <v>3711047</v>
          </cell>
          <cell r="B4732">
            <v>114200000</v>
          </cell>
        </row>
        <row r="4733">
          <cell r="A4733">
            <v>3711048</v>
          </cell>
          <cell r="B4733">
            <v>264500000</v>
          </cell>
        </row>
        <row r="4734">
          <cell r="A4734">
            <v>3711049</v>
          </cell>
          <cell r="B4734">
            <v>377200000</v>
          </cell>
        </row>
        <row r="4735">
          <cell r="A4735">
            <v>3711050</v>
          </cell>
          <cell r="B4735">
            <v>323000000</v>
          </cell>
        </row>
        <row r="4736">
          <cell r="A4736">
            <v>3711051</v>
          </cell>
          <cell r="B4736">
            <v>91500000</v>
          </cell>
        </row>
        <row r="4737">
          <cell r="A4737">
            <v>3711052</v>
          </cell>
          <cell r="B4737">
            <v>121900000</v>
          </cell>
        </row>
        <row r="4738">
          <cell r="A4738">
            <v>3711053</v>
          </cell>
          <cell r="B4738">
            <v>142100000</v>
          </cell>
        </row>
        <row r="4739">
          <cell r="A4739">
            <v>3711054</v>
          </cell>
          <cell r="B4739">
            <v>158600000</v>
          </cell>
        </row>
        <row r="4740">
          <cell r="A4740">
            <v>3711055</v>
          </cell>
          <cell r="B4740">
            <v>139200000</v>
          </cell>
        </row>
        <row r="4741">
          <cell r="A4741">
            <v>3711056</v>
          </cell>
          <cell r="B4741">
            <v>152400000</v>
          </cell>
        </row>
        <row r="4742">
          <cell r="A4742">
            <v>3711057</v>
          </cell>
          <cell r="B4742">
            <v>139200000</v>
          </cell>
        </row>
        <row r="4743">
          <cell r="A4743">
            <v>3711058</v>
          </cell>
          <cell r="B4743">
            <v>383400000</v>
          </cell>
        </row>
        <row r="4744">
          <cell r="A4744">
            <v>3711059</v>
          </cell>
          <cell r="B4744">
            <v>121600000</v>
          </cell>
        </row>
        <row r="4745">
          <cell r="A4745">
            <v>3711060</v>
          </cell>
          <cell r="B4745">
            <v>162300000</v>
          </cell>
        </row>
        <row r="4746">
          <cell r="A4746">
            <v>3711061</v>
          </cell>
          <cell r="B4746">
            <v>152400000</v>
          </cell>
        </row>
        <row r="4747">
          <cell r="A4747">
            <v>3711062</v>
          </cell>
          <cell r="B4747">
            <v>183900000</v>
          </cell>
        </row>
        <row r="4748">
          <cell r="A4748">
            <v>3711063</v>
          </cell>
          <cell r="B4748">
            <v>179600000</v>
          </cell>
        </row>
        <row r="4749">
          <cell r="A4749">
            <v>3711064</v>
          </cell>
          <cell r="B4749">
            <v>171400000</v>
          </cell>
        </row>
        <row r="4750">
          <cell r="A4750">
            <v>3711065</v>
          </cell>
          <cell r="B4750">
            <v>155700000</v>
          </cell>
        </row>
        <row r="4751">
          <cell r="A4751">
            <v>3711066</v>
          </cell>
          <cell r="B4751">
            <v>94900000</v>
          </cell>
        </row>
        <row r="4752">
          <cell r="A4752">
            <v>3711067</v>
          </cell>
          <cell r="B4752">
            <v>142500000</v>
          </cell>
        </row>
        <row r="4753">
          <cell r="A4753">
            <v>3711068</v>
          </cell>
          <cell r="B4753">
            <v>145500000</v>
          </cell>
        </row>
        <row r="4754">
          <cell r="A4754">
            <v>3711069</v>
          </cell>
          <cell r="B4754">
            <v>125200000</v>
          </cell>
        </row>
        <row r="4755">
          <cell r="A4755">
            <v>3711070</v>
          </cell>
          <cell r="B4755">
            <v>147100000</v>
          </cell>
        </row>
        <row r="4756">
          <cell r="A4756">
            <v>3711071</v>
          </cell>
          <cell r="B4756">
            <v>260600000</v>
          </cell>
        </row>
        <row r="4757">
          <cell r="A4757">
            <v>3711072</v>
          </cell>
          <cell r="B4757">
            <v>180500000</v>
          </cell>
        </row>
        <row r="4758">
          <cell r="A4758">
            <v>3711073</v>
          </cell>
          <cell r="B4758">
            <v>195300000</v>
          </cell>
        </row>
        <row r="4759">
          <cell r="A4759">
            <v>3711074</v>
          </cell>
          <cell r="B4759">
            <v>124700000</v>
          </cell>
        </row>
        <row r="4760">
          <cell r="A4760">
            <v>3711075</v>
          </cell>
          <cell r="B4760">
            <v>159400000</v>
          </cell>
        </row>
        <row r="4761">
          <cell r="A4761">
            <v>3711076</v>
          </cell>
          <cell r="B4761">
            <v>170500000</v>
          </cell>
        </row>
        <row r="4762">
          <cell r="A4762">
            <v>3711077</v>
          </cell>
          <cell r="B4762">
            <v>180500000</v>
          </cell>
        </row>
        <row r="4763">
          <cell r="A4763">
            <v>3711078</v>
          </cell>
          <cell r="B4763">
            <v>185300000</v>
          </cell>
        </row>
        <row r="4764">
          <cell r="A4764">
            <v>3711079</v>
          </cell>
          <cell r="B4764">
            <v>195300000</v>
          </cell>
        </row>
        <row r="4765">
          <cell r="A4765">
            <v>3711080</v>
          </cell>
          <cell r="B4765">
            <v>197500000</v>
          </cell>
        </row>
        <row r="4766">
          <cell r="A4766">
            <v>3711081</v>
          </cell>
          <cell r="B4766">
            <v>187500000</v>
          </cell>
        </row>
        <row r="4767">
          <cell r="A4767">
            <v>3711082</v>
          </cell>
          <cell r="B4767">
            <v>258900000</v>
          </cell>
        </row>
        <row r="4768">
          <cell r="A4768">
            <v>3711083</v>
          </cell>
          <cell r="B4768">
            <v>168000000</v>
          </cell>
        </row>
        <row r="4769">
          <cell r="A4769">
            <v>3711084</v>
          </cell>
          <cell r="B4769">
            <v>171400000</v>
          </cell>
        </row>
        <row r="4770">
          <cell r="A4770">
            <v>3704001</v>
          </cell>
          <cell r="B4770">
            <v>92700000</v>
          </cell>
        </row>
        <row r="4771">
          <cell r="A4771">
            <v>3704002</v>
          </cell>
          <cell r="B4771">
            <v>84100000</v>
          </cell>
        </row>
        <row r="4772">
          <cell r="A4772">
            <v>3704004</v>
          </cell>
          <cell r="B4772">
            <v>125900000</v>
          </cell>
        </row>
        <row r="4773">
          <cell r="A4773">
            <v>3704005</v>
          </cell>
          <cell r="B4773">
            <v>96400000</v>
          </cell>
        </row>
        <row r="4774">
          <cell r="A4774">
            <v>3704009</v>
          </cell>
          <cell r="B4774">
            <v>52300000</v>
          </cell>
        </row>
        <row r="4775">
          <cell r="A4775">
            <v>3704011</v>
          </cell>
          <cell r="B4775">
            <v>90900000</v>
          </cell>
        </row>
        <row r="4776">
          <cell r="A4776">
            <v>3704012</v>
          </cell>
          <cell r="B4776">
            <v>105200000</v>
          </cell>
        </row>
        <row r="4777">
          <cell r="A4777">
            <v>3704013</v>
          </cell>
          <cell r="B4777">
            <v>143400000</v>
          </cell>
        </row>
        <row r="4778">
          <cell r="A4778">
            <v>3704014</v>
          </cell>
          <cell r="B4778">
            <v>133100000</v>
          </cell>
        </row>
        <row r="4779">
          <cell r="A4779">
            <v>3704015</v>
          </cell>
          <cell r="B4779">
            <v>203500000</v>
          </cell>
        </row>
        <row r="4780">
          <cell r="A4780">
            <v>3704016</v>
          </cell>
          <cell r="B4780">
            <v>86800000</v>
          </cell>
        </row>
        <row r="4781">
          <cell r="A4781">
            <v>3704017</v>
          </cell>
          <cell r="B4781">
            <v>79600000</v>
          </cell>
        </row>
        <row r="4782">
          <cell r="A4782">
            <v>3704018</v>
          </cell>
          <cell r="B4782">
            <v>122700000</v>
          </cell>
        </row>
        <row r="4783">
          <cell r="A4783">
            <v>3704019</v>
          </cell>
          <cell r="B4783">
            <v>89600000</v>
          </cell>
        </row>
        <row r="4784">
          <cell r="A4784">
            <v>3704020</v>
          </cell>
          <cell r="B4784">
            <v>161100000</v>
          </cell>
        </row>
        <row r="4785">
          <cell r="A4785">
            <v>3704021</v>
          </cell>
          <cell r="B4785">
            <v>92200000</v>
          </cell>
        </row>
        <row r="4786">
          <cell r="A4786">
            <v>3704022</v>
          </cell>
          <cell r="B4786">
            <v>133000000</v>
          </cell>
        </row>
        <row r="4787">
          <cell r="A4787">
            <v>3704023</v>
          </cell>
          <cell r="B4787">
            <v>70100000</v>
          </cell>
        </row>
        <row r="4788">
          <cell r="A4788">
            <v>3704024</v>
          </cell>
          <cell r="B4788">
            <v>58600000</v>
          </cell>
        </row>
        <row r="4789">
          <cell r="A4789">
            <v>3704025</v>
          </cell>
          <cell r="B4789">
            <v>88500000</v>
          </cell>
        </row>
        <row r="4790">
          <cell r="A4790">
            <v>3704026</v>
          </cell>
          <cell r="B4790">
            <v>103800000</v>
          </cell>
        </row>
        <row r="4791">
          <cell r="A4791">
            <v>3704027</v>
          </cell>
          <cell r="B4791">
            <v>61800000</v>
          </cell>
        </row>
        <row r="4792">
          <cell r="A4792">
            <v>3704028</v>
          </cell>
          <cell r="B4792">
            <v>95600000</v>
          </cell>
        </row>
        <row r="4793">
          <cell r="A4793">
            <v>3704029</v>
          </cell>
          <cell r="B4793">
            <v>76400000</v>
          </cell>
        </row>
        <row r="4794">
          <cell r="A4794">
            <v>3704030</v>
          </cell>
          <cell r="B4794">
            <v>289800000</v>
          </cell>
        </row>
        <row r="4795">
          <cell r="A4795">
            <v>3704031</v>
          </cell>
          <cell r="B4795">
            <v>83900000</v>
          </cell>
        </row>
        <row r="4796">
          <cell r="A4796">
            <v>3704032</v>
          </cell>
          <cell r="B4796">
            <v>83000000</v>
          </cell>
        </row>
        <row r="4797">
          <cell r="A4797">
            <v>3704033</v>
          </cell>
          <cell r="B4797">
            <v>183100000</v>
          </cell>
        </row>
        <row r="4798">
          <cell r="A4798">
            <v>3704034</v>
          </cell>
          <cell r="B4798">
            <v>128700000</v>
          </cell>
        </row>
        <row r="4799">
          <cell r="A4799">
            <v>3704035</v>
          </cell>
          <cell r="B4799">
            <v>284800000</v>
          </cell>
        </row>
        <row r="4800">
          <cell r="A4800">
            <v>3704036</v>
          </cell>
          <cell r="B4800">
            <v>111600000</v>
          </cell>
        </row>
        <row r="4801">
          <cell r="A4801">
            <v>3704037</v>
          </cell>
          <cell r="B4801">
            <v>127900000</v>
          </cell>
        </row>
        <row r="4802">
          <cell r="A4802">
            <v>3704038</v>
          </cell>
          <cell r="B4802">
            <v>222900000</v>
          </cell>
        </row>
        <row r="4803">
          <cell r="A4803">
            <v>3704039</v>
          </cell>
          <cell r="B4803">
            <v>112900000</v>
          </cell>
        </row>
        <row r="4804">
          <cell r="A4804">
            <v>3704040</v>
          </cell>
          <cell r="B4804">
            <v>284800000</v>
          </cell>
        </row>
        <row r="4805">
          <cell r="A4805">
            <v>3704041</v>
          </cell>
          <cell r="B4805">
            <v>132000000</v>
          </cell>
        </row>
        <row r="4806">
          <cell r="A4806">
            <v>3704042</v>
          </cell>
          <cell r="B4806">
            <v>101000000</v>
          </cell>
        </row>
        <row r="4807">
          <cell r="A4807">
            <v>3704043</v>
          </cell>
          <cell r="B4807">
            <v>160400000</v>
          </cell>
        </row>
        <row r="4808">
          <cell r="A4808">
            <v>3704044</v>
          </cell>
          <cell r="B4808">
            <v>153600000</v>
          </cell>
        </row>
        <row r="4809">
          <cell r="A4809">
            <v>3704045</v>
          </cell>
          <cell r="B4809">
            <v>150200000</v>
          </cell>
        </row>
        <row r="4810">
          <cell r="A4810">
            <v>3704046</v>
          </cell>
          <cell r="B4810">
            <v>133100000</v>
          </cell>
        </row>
        <row r="4811">
          <cell r="A4811">
            <v>3704047</v>
          </cell>
          <cell r="B4811">
            <v>104400000</v>
          </cell>
        </row>
        <row r="4812">
          <cell r="A4812">
            <v>3704048</v>
          </cell>
          <cell r="B4812">
            <v>173600000</v>
          </cell>
        </row>
        <row r="4813">
          <cell r="A4813">
            <v>3704049</v>
          </cell>
          <cell r="B4813">
            <v>406400000</v>
          </cell>
        </row>
        <row r="4814">
          <cell r="A4814">
            <v>3712003</v>
          </cell>
          <cell r="B4814">
            <v>52500000</v>
          </cell>
        </row>
        <row r="4815">
          <cell r="A4815">
            <v>3712082</v>
          </cell>
          <cell r="B4815">
            <v>94800000</v>
          </cell>
        </row>
        <row r="4816">
          <cell r="A4816">
            <v>3712083</v>
          </cell>
          <cell r="B4816">
            <v>98600000</v>
          </cell>
        </row>
        <row r="4817">
          <cell r="A4817">
            <v>3712084</v>
          </cell>
          <cell r="B4817">
            <v>144400000</v>
          </cell>
        </row>
        <row r="4818">
          <cell r="A4818">
            <v>3712086</v>
          </cell>
          <cell r="B4818">
            <v>136500000</v>
          </cell>
        </row>
        <row r="4819">
          <cell r="A4819">
            <v>3712088</v>
          </cell>
          <cell r="B4819">
            <v>87800000</v>
          </cell>
        </row>
        <row r="4820">
          <cell r="A4820">
            <v>3712091</v>
          </cell>
          <cell r="B4820">
            <v>124700000</v>
          </cell>
        </row>
        <row r="4821">
          <cell r="A4821">
            <v>3712092</v>
          </cell>
          <cell r="B4821">
            <v>90000000</v>
          </cell>
        </row>
        <row r="4822">
          <cell r="A4822">
            <v>3712096</v>
          </cell>
          <cell r="B4822">
            <v>71400000</v>
          </cell>
        </row>
        <row r="4823">
          <cell r="A4823">
            <v>3712097</v>
          </cell>
          <cell r="B4823">
            <v>126500000</v>
          </cell>
        </row>
        <row r="4824">
          <cell r="A4824">
            <v>3712102</v>
          </cell>
          <cell r="B4824">
            <v>164300000</v>
          </cell>
        </row>
        <row r="4825">
          <cell r="A4825">
            <v>3712103</v>
          </cell>
          <cell r="B4825">
            <v>65800000</v>
          </cell>
        </row>
        <row r="4826">
          <cell r="A4826">
            <v>3712104</v>
          </cell>
          <cell r="B4826">
            <v>71200000</v>
          </cell>
        </row>
        <row r="4827">
          <cell r="A4827">
            <v>3712105</v>
          </cell>
          <cell r="B4827">
            <v>63300000</v>
          </cell>
        </row>
        <row r="4828">
          <cell r="A4828">
            <v>3712106</v>
          </cell>
          <cell r="B4828">
            <v>81300000</v>
          </cell>
        </row>
        <row r="4829">
          <cell r="A4829">
            <v>3712108</v>
          </cell>
          <cell r="B4829">
            <v>93700000</v>
          </cell>
        </row>
        <row r="4830">
          <cell r="A4830">
            <v>3712112</v>
          </cell>
          <cell r="B4830">
            <v>96700000</v>
          </cell>
        </row>
        <row r="4831">
          <cell r="A4831">
            <v>3712113</v>
          </cell>
          <cell r="B4831">
            <v>77700000</v>
          </cell>
        </row>
        <row r="4832">
          <cell r="A4832">
            <v>3712115</v>
          </cell>
          <cell r="B4832">
            <v>61500000</v>
          </cell>
        </row>
        <row r="4833">
          <cell r="A4833">
            <v>3712116</v>
          </cell>
          <cell r="B4833">
            <v>89100000</v>
          </cell>
        </row>
        <row r="4834">
          <cell r="A4834">
            <v>3712118</v>
          </cell>
          <cell r="B4834">
            <v>85200000</v>
          </cell>
        </row>
        <row r="4835">
          <cell r="A4835">
            <v>3712121</v>
          </cell>
          <cell r="B4835">
            <v>129800000</v>
          </cell>
        </row>
        <row r="4836">
          <cell r="A4836">
            <v>3712122</v>
          </cell>
          <cell r="B4836">
            <v>84200000</v>
          </cell>
        </row>
        <row r="4837">
          <cell r="A4837">
            <v>3712123</v>
          </cell>
          <cell r="B4837">
            <v>114200000</v>
          </cell>
        </row>
        <row r="4838">
          <cell r="A4838">
            <v>3712125</v>
          </cell>
          <cell r="B4838">
            <v>184000000</v>
          </cell>
        </row>
        <row r="4839">
          <cell r="A4839">
            <v>3712130</v>
          </cell>
          <cell r="B4839">
            <v>292400000</v>
          </cell>
        </row>
        <row r="4840">
          <cell r="A4840">
            <v>3712131</v>
          </cell>
          <cell r="B4840">
            <v>286800000</v>
          </cell>
        </row>
        <row r="4841">
          <cell r="A4841">
            <v>3712132</v>
          </cell>
          <cell r="B4841">
            <v>128800000</v>
          </cell>
        </row>
        <row r="4842">
          <cell r="A4842">
            <v>3712134</v>
          </cell>
          <cell r="B4842">
            <v>201500000</v>
          </cell>
        </row>
        <row r="4843">
          <cell r="A4843">
            <v>3712135</v>
          </cell>
          <cell r="B4843">
            <v>125800000</v>
          </cell>
        </row>
        <row r="4844">
          <cell r="A4844">
            <v>3712137</v>
          </cell>
          <cell r="B4844">
            <v>101500000</v>
          </cell>
        </row>
        <row r="4845">
          <cell r="A4845">
            <v>3712139</v>
          </cell>
          <cell r="B4845">
            <v>154700000</v>
          </cell>
        </row>
        <row r="4846">
          <cell r="A4846">
            <v>3712141</v>
          </cell>
          <cell r="B4846">
            <v>150600000</v>
          </cell>
        </row>
        <row r="4847">
          <cell r="A4847">
            <v>3712142</v>
          </cell>
          <cell r="B4847">
            <v>161700000</v>
          </cell>
        </row>
        <row r="4848">
          <cell r="A4848">
            <v>3712144</v>
          </cell>
          <cell r="B4848">
            <v>134200000</v>
          </cell>
        </row>
        <row r="4849">
          <cell r="A4849">
            <v>3712145</v>
          </cell>
          <cell r="B4849">
            <v>174300000</v>
          </cell>
        </row>
        <row r="4850">
          <cell r="A4850">
            <v>3712146</v>
          </cell>
          <cell r="B4850">
            <v>105100000</v>
          </cell>
        </row>
        <row r="4851">
          <cell r="A4851">
            <v>3712148</v>
          </cell>
          <cell r="B4851">
            <v>134000000</v>
          </cell>
        </row>
        <row r="4852">
          <cell r="A4852">
            <v>3712149</v>
          </cell>
          <cell r="B4852">
            <v>104900000</v>
          </cell>
        </row>
        <row r="4853">
          <cell r="A4853">
            <v>3712001</v>
          </cell>
          <cell r="B4853">
            <v>91800000</v>
          </cell>
        </row>
        <row r="4854">
          <cell r="A4854">
            <v>3712004</v>
          </cell>
          <cell r="B4854">
            <v>57800000</v>
          </cell>
        </row>
        <row r="4855">
          <cell r="A4855">
            <v>3712080</v>
          </cell>
          <cell r="B4855">
            <v>138000000</v>
          </cell>
        </row>
        <row r="4856">
          <cell r="A4856">
            <v>3712081</v>
          </cell>
          <cell r="B4856">
            <v>101500000</v>
          </cell>
        </row>
        <row r="4857">
          <cell r="A4857">
            <v>3712085</v>
          </cell>
          <cell r="B4857">
            <v>206500000</v>
          </cell>
        </row>
        <row r="4858">
          <cell r="A4858">
            <v>3712089</v>
          </cell>
          <cell r="B4858">
            <v>149200000</v>
          </cell>
        </row>
        <row r="4859">
          <cell r="A4859">
            <v>3712090</v>
          </cell>
          <cell r="B4859">
            <v>97000000</v>
          </cell>
        </row>
        <row r="4860">
          <cell r="A4860">
            <v>3712093</v>
          </cell>
          <cell r="B4860">
            <v>97700000</v>
          </cell>
        </row>
        <row r="4861">
          <cell r="A4861">
            <v>3712094</v>
          </cell>
          <cell r="B4861">
            <v>105400000</v>
          </cell>
        </row>
        <row r="4862">
          <cell r="A4862">
            <v>3712095</v>
          </cell>
          <cell r="B4862">
            <v>87800000</v>
          </cell>
        </row>
        <row r="4863">
          <cell r="A4863">
            <v>3712098</v>
          </cell>
          <cell r="B4863">
            <v>73000000</v>
          </cell>
        </row>
        <row r="4864">
          <cell r="A4864">
            <v>3712099</v>
          </cell>
          <cell r="B4864">
            <v>82300000</v>
          </cell>
        </row>
        <row r="4865">
          <cell r="A4865">
            <v>3712100</v>
          </cell>
          <cell r="B4865">
            <v>152000000</v>
          </cell>
        </row>
        <row r="4866">
          <cell r="A4866">
            <v>3712101</v>
          </cell>
          <cell r="B4866">
            <v>131700000</v>
          </cell>
        </row>
        <row r="4867">
          <cell r="A4867">
            <v>3712107</v>
          </cell>
          <cell r="B4867">
            <v>174500000</v>
          </cell>
        </row>
        <row r="4868">
          <cell r="A4868">
            <v>3712109</v>
          </cell>
          <cell r="B4868">
            <v>88700000</v>
          </cell>
        </row>
        <row r="4869">
          <cell r="A4869">
            <v>3712110</v>
          </cell>
          <cell r="B4869">
            <v>309800000</v>
          </cell>
        </row>
        <row r="4870">
          <cell r="A4870">
            <v>3712111</v>
          </cell>
          <cell r="B4870">
            <v>98100000</v>
          </cell>
        </row>
        <row r="4871">
          <cell r="A4871">
            <v>3712114</v>
          </cell>
          <cell r="B4871">
            <v>102600000</v>
          </cell>
        </row>
        <row r="4872">
          <cell r="A4872">
            <v>3712117</v>
          </cell>
          <cell r="B4872">
            <v>70200000</v>
          </cell>
        </row>
        <row r="4873">
          <cell r="A4873">
            <v>3712119</v>
          </cell>
          <cell r="B4873">
            <v>110800000</v>
          </cell>
        </row>
        <row r="4874">
          <cell r="A4874">
            <v>3712120</v>
          </cell>
          <cell r="B4874">
            <v>91400000</v>
          </cell>
        </row>
        <row r="4875">
          <cell r="A4875">
            <v>3712124</v>
          </cell>
          <cell r="B4875">
            <v>202800000</v>
          </cell>
        </row>
        <row r="4876">
          <cell r="A4876">
            <v>3712126</v>
          </cell>
          <cell r="B4876">
            <v>143000000</v>
          </cell>
        </row>
        <row r="4877">
          <cell r="A4877">
            <v>3712127</v>
          </cell>
          <cell r="B4877">
            <v>237500000</v>
          </cell>
        </row>
        <row r="4878">
          <cell r="A4878">
            <v>3712128</v>
          </cell>
          <cell r="B4878">
            <v>145500000</v>
          </cell>
        </row>
        <row r="4879">
          <cell r="A4879">
            <v>3712129</v>
          </cell>
          <cell r="B4879">
            <v>139300000</v>
          </cell>
        </row>
        <row r="4880">
          <cell r="A4880">
            <v>3712133</v>
          </cell>
          <cell r="B4880">
            <v>125200000</v>
          </cell>
        </row>
        <row r="4881">
          <cell r="A4881">
            <v>3712136</v>
          </cell>
          <cell r="B4881">
            <v>108700000</v>
          </cell>
        </row>
        <row r="4882">
          <cell r="A4882">
            <v>3712138</v>
          </cell>
          <cell r="B4882">
            <v>169100000</v>
          </cell>
        </row>
        <row r="4883">
          <cell r="A4883">
            <v>3712140</v>
          </cell>
          <cell r="B4883">
            <v>300200000</v>
          </cell>
        </row>
        <row r="4884">
          <cell r="A4884">
            <v>3712143</v>
          </cell>
          <cell r="B4884">
            <v>420400000</v>
          </cell>
        </row>
        <row r="4885">
          <cell r="A4885">
            <v>3712147</v>
          </cell>
          <cell r="B4885">
            <v>305400000</v>
          </cell>
        </row>
        <row r="4886">
          <cell r="A4886">
            <v>3712150</v>
          </cell>
          <cell r="B4886">
            <v>218700000</v>
          </cell>
        </row>
        <row r="4887">
          <cell r="A4887">
            <v>3726002</v>
          </cell>
          <cell r="B4887">
            <v>206300000</v>
          </cell>
        </row>
        <row r="4888">
          <cell r="A4888">
            <v>3726003</v>
          </cell>
          <cell r="B4888">
            <v>148400000</v>
          </cell>
        </row>
        <row r="4889">
          <cell r="A4889">
            <v>3726004</v>
          </cell>
          <cell r="B4889">
            <v>231300000</v>
          </cell>
        </row>
        <row r="4890">
          <cell r="A4890">
            <v>3726005</v>
          </cell>
          <cell r="B4890">
            <v>90800000</v>
          </cell>
        </row>
        <row r="4891">
          <cell r="A4891">
            <v>3726006</v>
          </cell>
          <cell r="B4891">
            <v>332300000</v>
          </cell>
        </row>
        <row r="4892">
          <cell r="A4892">
            <v>3726007</v>
          </cell>
          <cell r="B4892">
            <v>158700000</v>
          </cell>
        </row>
        <row r="4893">
          <cell r="A4893">
            <v>3726008</v>
          </cell>
          <cell r="B4893">
            <v>138800000</v>
          </cell>
        </row>
        <row r="4894">
          <cell r="A4894">
            <v>3726009</v>
          </cell>
          <cell r="B4894">
            <v>206100000</v>
          </cell>
        </row>
        <row r="4895">
          <cell r="A4895">
            <v>3726010</v>
          </cell>
          <cell r="B4895">
            <v>290100000</v>
          </cell>
        </row>
        <row r="4896">
          <cell r="A4896">
            <v>3726011</v>
          </cell>
          <cell r="B4896">
            <v>273600000</v>
          </cell>
        </row>
        <row r="4897">
          <cell r="A4897">
            <v>3726012</v>
          </cell>
          <cell r="B4897">
            <v>290100000</v>
          </cell>
        </row>
        <row r="4898">
          <cell r="A4898">
            <v>3726013</v>
          </cell>
          <cell r="B4898">
            <v>128300000</v>
          </cell>
        </row>
        <row r="4899">
          <cell r="A4899">
            <v>3726014</v>
          </cell>
          <cell r="B4899">
            <v>135700000</v>
          </cell>
        </row>
        <row r="4900">
          <cell r="A4900">
            <v>3726015</v>
          </cell>
          <cell r="B4900">
            <v>409200000</v>
          </cell>
        </row>
        <row r="4901">
          <cell r="A4901">
            <v>3726016</v>
          </cell>
          <cell r="B4901">
            <v>106000000</v>
          </cell>
        </row>
        <row r="4902">
          <cell r="A4902">
            <v>3726017</v>
          </cell>
          <cell r="B4902">
            <v>298500000</v>
          </cell>
        </row>
        <row r="4903">
          <cell r="A4903">
            <v>3726018</v>
          </cell>
          <cell r="B4903">
            <v>166700000</v>
          </cell>
        </row>
        <row r="4904">
          <cell r="A4904">
            <v>3726019</v>
          </cell>
          <cell r="B4904">
            <v>170400000</v>
          </cell>
        </row>
        <row r="4905">
          <cell r="A4905">
            <v>3722002</v>
          </cell>
          <cell r="B4905">
            <v>80400000</v>
          </cell>
        </row>
        <row r="4906">
          <cell r="A4906">
            <v>3722003</v>
          </cell>
          <cell r="B4906">
            <v>135000000</v>
          </cell>
        </row>
        <row r="4907">
          <cell r="A4907">
            <v>3722005</v>
          </cell>
          <cell r="B4907">
            <v>235000000</v>
          </cell>
        </row>
        <row r="4908">
          <cell r="A4908">
            <v>3722006</v>
          </cell>
          <cell r="B4908">
            <v>139700000</v>
          </cell>
        </row>
        <row r="4909">
          <cell r="A4909">
            <v>3722007</v>
          </cell>
          <cell r="B4909">
            <v>215100000</v>
          </cell>
        </row>
        <row r="4910">
          <cell r="A4910">
            <v>3722008</v>
          </cell>
          <cell r="B4910">
            <v>312500000</v>
          </cell>
        </row>
        <row r="4911">
          <cell r="A4911">
            <v>3722009</v>
          </cell>
          <cell r="B4911">
            <v>389300000</v>
          </cell>
        </row>
        <row r="4912">
          <cell r="A4912">
            <v>3703004</v>
          </cell>
          <cell r="B4912">
            <v>292200000</v>
          </cell>
        </row>
        <row r="4913">
          <cell r="A4913">
            <v>3703008</v>
          </cell>
          <cell r="B4913">
            <v>139200000</v>
          </cell>
        </row>
        <row r="4914">
          <cell r="A4914">
            <v>3703011</v>
          </cell>
          <cell r="B4914">
            <v>180500000</v>
          </cell>
        </row>
        <row r="4915">
          <cell r="A4915">
            <v>3703016</v>
          </cell>
          <cell r="B4915">
            <v>248900000</v>
          </cell>
        </row>
        <row r="4916">
          <cell r="A4916">
            <v>3703019</v>
          </cell>
          <cell r="B4916">
            <v>413800000</v>
          </cell>
        </row>
        <row r="4917">
          <cell r="A4917">
            <v>3703024</v>
          </cell>
          <cell r="B4917">
            <v>288600000</v>
          </cell>
        </row>
        <row r="4918">
          <cell r="A4918">
            <v>3703029</v>
          </cell>
          <cell r="B4918">
            <v>332500000</v>
          </cell>
        </row>
        <row r="4919">
          <cell r="A4919">
            <v>3703005</v>
          </cell>
          <cell r="B4919">
            <v>284700000</v>
          </cell>
        </row>
        <row r="4920">
          <cell r="A4920">
            <v>3703010</v>
          </cell>
          <cell r="B4920">
            <v>161300000</v>
          </cell>
        </row>
        <row r="4921">
          <cell r="A4921">
            <v>3703014</v>
          </cell>
          <cell r="B4921">
            <v>153500000</v>
          </cell>
        </row>
        <row r="4922">
          <cell r="A4922">
            <v>3703020</v>
          </cell>
          <cell r="B4922">
            <v>213100000</v>
          </cell>
        </row>
        <row r="4923">
          <cell r="A4923">
            <v>3703023</v>
          </cell>
          <cell r="B4923">
            <v>240100000</v>
          </cell>
        </row>
        <row r="4924">
          <cell r="A4924">
            <v>3703001</v>
          </cell>
          <cell r="B4924">
            <v>73300000</v>
          </cell>
        </row>
        <row r="4925">
          <cell r="A4925">
            <v>3703007</v>
          </cell>
          <cell r="B4925">
            <v>174300000</v>
          </cell>
        </row>
        <row r="4926">
          <cell r="A4926">
            <v>3703012</v>
          </cell>
          <cell r="B4926">
            <v>153500000</v>
          </cell>
        </row>
        <row r="4927">
          <cell r="A4927">
            <v>3703017</v>
          </cell>
          <cell r="B4927">
            <v>196000000</v>
          </cell>
        </row>
        <row r="4928">
          <cell r="A4928">
            <v>3703026</v>
          </cell>
          <cell r="B4928">
            <v>240200000</v>
          </cell>
        </row>
        <row r="4929">
          <cell r="A4929">
            <v>3703006</v>
          </cell>
          <cell r="B4929">
            <v>75400000</v>
          </cell>
        </row>
        <row r="4930">
          <cell r="A4930">
            <v>3703009</v>
          </cell>
          <cell r="B4930">
            <v>66800000</v>
          </cell>
        </row>
        <row r="4931">
          <cell r="A4931">
            <v>3703013</v>
          </cell>
          <cell r="B4931">
            <v>143500000</v>
          </cell>
        </row>
        <row r="4932">
          <cell r="A4932">
            <v>3703018</v>
          </cell>
          <cell r="B4932">
            <v>186000000</v>
          </cell>
        </row>
        <row r="4933">
          <cell r="A4933">
            <v>3703002</v>
          </cell>
          <cell r="B4933">
            <v>70200000</v>
          </cell>
        </row>
        <row r="4934">
          <cell r="A4934">
            <v>3703021</v>
          </cell>
          <cell r="B4934">
            <v>183000000</v>
          </cell>
        </row>
        <row r="4935">
          <cell r="A4935">
            <v>3703022</v>
          </cell>
          <cell r="B4935">
            <v>140500000</v>
          </cell>
        </row>
        <row r="4936">
          <cell r="A4936">
            <v>3703015</v>
          </cell>
          <cell r="B4936">
            <v>167400000</v>
          </cell>
        </row>
        <row r="4937">
          <cell r="A4937">
            <v>3703028</v>
          </cell>
          <cell r="B4937">
            <v>236900000</v>
          </cell>
        </row>
        <row r="4938">
          <cell r="A4938">
            <v>3703025</v>
          </cell>
          <cell r="B4938">
            <v>216200000</v>
          </cell>
        </row>
        <row r="4939">
          <cell r="A4939">
            <v>3703027</v>
          </cell>
          <cell r="B4939">
            <v>173000000</v>
          </cell>
        </row>
        <row r="4940">
          <cell r="A4940">
            <v>3801001</v>
          </cell>
          <cell r="B4940">
            <v>25400000</v>
          </cell>
        </row>
        <row r="4941">
          <cell r="A4941">
            <v>3806002</v>
          </cell>
          <cell r="B4941">
            <v>51200000</v>
          </cell>
        </row>
        <row r="4942">
          <cell r="A4942">
            <v>3806003</v>
          </cell>
          <cell r="B4942">
            <v>59300000</v>
          </cell>
        </row>
        <row r="4943">
          <cell r="A4943">
            <v>3806004</v>
          </cell>
          <cell r="B4943">
            <v>53600000</v>
          </cell>
        </row>
        <row r="4944">
          <cell r="A4944">
            <v>3808004</v>
          </cell>
          <cell r="B4944">
            <v>37200000</v>
          </cell>
        </row>
        <row r="4945">
          <cell r="A4945">
            <v>3808005</v>
          </cell>
          <cell r="B4945">
            <v>53200000</v>
          </cell>
        </row>
        <row r="4946">
          <cell r="A4946">
            <v>3808006</v>
          </cell>
          <cell r="B4946">
            <v>68500000</v>
          </cell>
        </row>
        <row r="4947">
          <cell r="A4947">
            <v>3821001</v>
          </cell>
          <cell r="B4947">
            <v>70800000</v>
          </cell>
        </row>
        <row r="4948">
          <cell r="A4948">
            <v>3820004</v>
          </cell>
          <cell r="B4948">
            <v>41800000</v>
          </cell>
        </row>
        <row r="4949">
          <cell r="A4949">
            <v>3826001</v>
          </cell>
          <cell r="B4949">
            <v>157600000</v>
          </cell>
        </row>
        <row r="4950">
          <cell r="A4950">
            <v>3917010</v>
          </cell>
          <cell r="B4950">
            <v>10200000</v>
          </cell>
        </row>
        <row r="4951">
          <cell r="A4951">
            <v>4001010</v>
          </cell>
          <cell r="B4951">
            <v>338400000</v>
          </cell>
        </row>
        <row r="4952">
          <cell r="A4952">
            <v>4001022</v>
          </cell>
          <cell r="B4952">
            <v>319800000</v>
          </cell>
        </row>
        <row r="4953">
          <cell r="A4953">
            <v>4001008</v>
          </cell>
          <cell r="B4953">
            <v>318800000</v>
          </cell>
        </row>
        <row r="4954">
          <cell r="A4954">
            <v>4001017</v>
          </cell>
          <cell r="B4954">
            <v>270000000</v>
          </cell>
        </row>
        <row r="4955">
          <cell r="A4955">
            <v>4001019</v>
          </cell>
          <cell r="B4955">
            <v>314200000</v>
          </cell>
        </row>
        <row r="4956">
          <cell r="A4956">
            <v>4001028</v>
          </cell>
          <cell r="B4956">
            <v>714000000</v>
          </cell>
        </row>
        <row r="4957">
          <cell r="A4957">
            <v>4001001</v>
          </cell>
          <cell r="B4957">
            <v>220000000</v>
          </cell>
        </row>
        <row r="4958">
          <cell r="A4958">
            <v>4001003</v>
          </cell>
          <cell r="B4958">
            <v>180000000</v>
          </cell>
        </row>
        <row r="4959">
          <cell r="A4959">
            <v>4001004</v>
          </cell>
          <cell r="B4959">
            <v>100000000</v>
          </cell>
        </row>
        <row r="4960">
          <cell r="A4960">
            <v>4001005</v>
          </cell>
          <cell r="B4960">
            <v>115000000</v>
          </cell>
        </row>
        <row r="4961">
          <cell r="A4961">
            <v>4001006</v>
          </cell>
          <cell r="B4961">
            <v>130000000</v>
          </cell>
        </row>
        <row r="4962">
          <cell r="A4962">
            <v>4001007</v>
          </cell>
          <cell r="B4962">
            <v>235000000</v>
          </cell>
        </row>
        <row r="4963">
          <cell r="A4963">
            <v>4001009</v>
          </cell>
          <cell r="B4963">
            <v>181600000</v>
          </cell>
        </row>
        <row r="4964">
          <cell r="A4964">
            <v>4001011</v>
          </cell>
          <cell r="B4964">
            <v>201000000</v>
          </cell>
        </row>
        <row r="4965">
          <cell r="A4965">
            <v>4001012</v>
          </cell>
          <cell r="B4965">
            <v>284000000</v>
          </cell>
        </row>
        <row r="4966">
          <cell r="A4966">
            <v>4001013</v>
          </cell>
          <cell r="B4966">
            <v>121000000</v>
          </cell>
        </row>
        <row r="4967">
          <cell r="A4967">
            <v>4001014</v>
          </cell>
          <cell r="B4967">
            <v>292200000</v>
          </cell>
        </row>
        <row r="4968">
          <cell r="A4968">
            <v>4001015</v>
          </cell>
          <cell r="B4968">
            <v>142000000</v>
          </cell>
        </row>
        <row r="4969">
          <cell r="A4969">
            <v>4001016</v>
          </cell>
          <cell r="B4969">
            <v>650000000</v>
          </cell>
        </row>
        <row r="4970">
          <cell r="A4970">
            <v>4001018</v>
          </cell>
          <cell r="B4970">
            <v>352200000</v>
          </cell>
        </row>
        <row r="4971">
          <cell r="A4971">
            <v>4001020</v>
          </cell>
          <cell r="B4971">
            <v>145400000</v>
          </cell>
        </row>
        <row r="4972">
          <cell r="A4972">
            <v>4001021</v>
          </cell>
          <cell r="B4972">
            <v>261700000</v>
          </cell>
        </row>
        <row r="4973">
          <cell r="A4973">
            <v>4001023</v>
          </cell>
          <cell r="B4973">
            <v>167900000</v>
          </cell>
        </row>
        <row r="4974">
          <cell r="A4974">
            <v>4001024</v>
          </cell>
          <cell r="B4974">
            <v>173800000</v>
          </cell>
        </row>
        <row r="4975">
          <cell r="A4975">
            <v>4001025</v>
          </cell>
          <cell r="B4975">
            <v>183900000</v>
          </cell>
        </row>
        <row r="4976">
          <cell r="A4976">
            <v>4001026</v>
          </cell>
          <cell r="B4976">
            <v>183900000</v>
          </cell>
        </row>
        <row r="4977">
          <cell r="A4977">
            <v>4001027</v>
          </cell>
          <cell r="B4977">
            <v>197100000</v>
          </cell>
        </row>
        <row r="4978">
          <cell r="A4978">
            <v>4006001</v>
          </cell>
          <cell r="B4978">
            <v>342900000</v>
          </cell>
        </row>
        <row r="4979">
          <cell r="A4979">
            <v>4006002</v>
          </cell>
          <cell r="B4979">
            <v>256700000</v>
          </cell>
        </row>
        <row r="4980">
          <cell r="A4980">
            <v>4006003</v>
          </cell>
          <cell r="B4980">
            <v>206000000</v>
          </cell>
        </row>
        <row r="4981">
          <cell r="A4981">
            <v>4006004</v>
          </cell>
          <cell r="B4981">
            <v>235800000</v>
          </cell>
        </row>
        <row r="4982">
          <cell r="A4982">
            <v>4006005</v>
          </cell>
          <cell r="B4982">
            <v>195100000</v>
          </cell>
        </row>
        <row r="4983">
          <cell r="A4983">
            <v>4006006</v>
          </cell>
          <cell r="B4983">
            <v>198900000</v>
          </cell>
        </row>
        <row r="4984">
          <cell r="A4984">
            <v>4006007</v>
          </cell>
          <cell r="B4984">
            <v>184900000</v>
          </cell>
        </row>
        <row r="4985">
          <cell r="A4985">
            <v>4006008</v>
          </cell>
          <cell r="B4985">
            <v>224900000</v>
          </cell>
        </row>
        <row r="4986">
          <cell r="A4986">
            <v>4006009</v>
          </cell>
          <cell r="B4986">
            <v>209900000</v>
          </cell>
        </row>
        <row r="4987">
          <cell r="A4987">
            <v>4006010</v>
          </cell>
          <cell r="B4987">
            <v>262900000</v>
          </cell>
        </row>
        <row r="4988">
          <cell r="A4988">
            <v>4006011</v>
          </cell>
          <cell r="B4988">
            <v>395900000</v>
          </cell>
        </row>
        <row r="4989">
          <cell r="A4989">
            <v>4006012</v>
          </cell>
          <cell r="B4989">
            <v>470000000</v>
          </cell>
        </row>
        <row r="4990">
          <cell r="A4990">
            <v>4206014</v>
          </cell>
          <cell r="B4990">
            <v>52500000</v>
          </cell>
        </row>
        <row r="4991">
          <cell r="A4991">
            <v>4206052</v>
          </cell>
          <cell r="B4991">
            <v>51000000</v>
          </cell>
        </row>
        <row r="4992">
          <cell r="A4992">
            <v>4206053</v>
          </cell>
          <cell r="B4992">
            <v>62200000</v>
          </cell>
        </row>
        <row r="4993">
          <cell r="A4993">
            <v>4206054</v>
          </cell>
          <cell r="B4993">
            <v>67700000</v>
          </cell>
        </row>
        <row r="4994">
          <cell r="A4994">
            <v>4206055</v>
          </cell>
          <cell r="B4994">
            <v>79700000</v>
          </cell>
        </row>
        <row r="4995">
          <cell r="A4995">
            <v>4206060</v>
          </cell>
          <cell r="B4995">
            <v>123700000</v>
          </cell>
        </row>
        <row r="4996">
          <cell r="A4996">
            <v>4206062</v>
          </cell>
          <cell r="B4996">
            <v>85000000</v>
          </cell>
        </row>
        <row r="4997">
          <cell r="A4997">
            <v>4206063</v>
          </cell>
          <cell r="B4997">
            <v>100000000</v>
          </cell>
        </row>
        <row r="4998">
          <cell r="A4998">
            <v>4206064</v>
          </cell>
          <cell r="B4998">
            <v>92000000</v>
          </cell>
        </row>
        <row r="4999">
          <cell r="A4999">
            <v>4206065</v>
          </cell>
          <cell r="B4999">
            <v>80000000</v>
          </cell>
        </row>
        <row r="5000">
          <cell r="A5000">
            <v>4206067</v>
          </cell>
          <cell r="B5000">
            <v>109000000</v>
          </cell>
        </row>
        <row r="5001">
          <cell r="A5001">
            <v>4206068</v>
          </cell>
          <cell r="B5001">
            <v>105000000</v>
          </cell>
        </row>
        <row r="5002">
          <cell r="A5002">
            <v>4206069</v>
          </cell>
          <cell r="B5002">
            <v>125000000</v>
          </cell>
        </row>
        <row r="5003">
          <cell r="A5003">
            <v>4206070</v>
          </cell>
          <cell r="B5003">
            <v>79000000</v>
          </cell>
        </row>
        <row r="5004">
          <cell r="A5004">
            <v>4206071</v>
          </cell>
          <cell r="B5004">
            <v>88000000</v>
          </cell>
        </row>
        <row r="5005">
          <cell r="A5005">
            <v>4206005</v>
          </cell>
          <cell r="B5005">
            <v>44800000</v>
          </cell>
        </row>
        <row r="5006">
          <cell r="A5006">
            <v>4206006</v>
          </cell>
          <cell r="B5006">
            <v>50000000</v>
          </cell>
        </row>
        <row r="5007">
          <cell r="A5007">
            <v>4206007</v>
          </cell>
          <cell r="B5007">
            <v>48000000</v>
          </cell>
        </row>
        <row r="5008">
          <cell r="A5008">
            <v>4206009</v>
          </cell>
          <cell r="B5008">
            <v>51300000</v>
          </cell>
        </row>
        <row r="5009">
          <cell r="A5009">
            <v>4206011</v>
          </cell>
          <cell r="B5009">
            <v>44300000</v>
          </cell>
        </row>
        <row r="5010">
          <cell r="A5010">
            <v>4206012</v>
          </cell>
          <cell r="B5010">
            <v>69900000</v>
          </cell>
        </row>
        <row r="5011">
          <cell r="A5011">
            <v>4206015</v>
          </cell>
          <cell r="B5011">
            <v>50200000</v>
          </cell>
        </row>
        <row r="5012">
          <cell r="A5012">
            <v>4206016</v>
          </cell>
          <cell r="B5012">
            <v>41800000</v>
          </cell>
        </row>
        <row r="5013">
          <cell r="A5013">
            <v>4206018</v>
          </cell>
          <cell r="B5013">
            <v>88500000</v>
          </cell>
        </row>
        <row r="5014">
          <cell r="A5014">
            <v>4206019</v>
          </cell>
          <cell r="B5014">
            <v>53300000</v>
          </cell>
        </row>
        <row r="5015">
          <cell r="A5015">
            <v>4206021</v>
          </cell>
          <cell r="B5015">
            <v>52700000</v>
          </cell>
        </row>
        <row r="5016">
          <cell r="A5016">
            <v>4206025</v>
          </cell>
          <cell r="B5016">
            <v>52300000</v>
          </cell>
        </row>
        <row r="5017">
          <cell r="A5017">
            <v>4206026</v>
          </cell>
          <cell r="B5017">
            <v>74600000</v>
          </cell>
        </row>
        <row r="5018">
          <cell r="A5018">
            <v>4206027</v>
          </cell>
          <cell r="B5018">
            <v>99800000</v>
          </cell>
        </row>
        <row r="5019">
          <cell r="A5019">
            <v>4206028</v>
          </cell>
          <cell r="B5019">
            <v>113500000</v>
          </cell>
        </row>
        <row r="5020">
          <cell r="A5020">
            <v>4206032</v>
          </cell>
          <cell r="B5020">
            <v>66300000</v>
          </cell>
        </row>
        <row r="5021">
          <cell r="A5021">
            <v>4206033</v>
          </cell>
          <cell r="B5021">
            <v>70800000</v>
          </cell>
        </row>
        <row r="5022">
          <cell r="A5022">
            <v>4206034</v>
          </cell>
          <cell r="B5022">
            <v>107600000</v>
          </cell>
        </row>
        <row r="5023">
          <cell r="A5023">
            <v>4206038</v>
          </cell>
          <cell r="B5023">
            <v>49700000</v>
          </cell>
        </row>
        <row r="5024">
          <cell r="A5024">
            <v>4206039</v>
          </cell>
          <cell r="B5024">
            <v>104400000</v>
          </cell>
        </row>
        <row r="5025">
          <cell r="A5025">
            <v>4206041</v>
          </cell>
          <cell r="B5025">
            <v>71600000</v>
          </cell>
        </row>
        <row r="5026">
          <cell r="A5026">
            <v>4206042</v>
          </cell>
          <cell r="B5026">
            <v>67900000</v>
          </cell>
        </row>
        <row r="5027">
          <cell r="A5027">
            <v>4206044</v>
          </cell>
          <cell r="B5027">
            <v>95500000</v>
          </cell>
        </row>
        <row r="5028">
          <cell r="A5028">
            <v>4206046</v>
          </cell>
          <cell r="B5028">
            <v>129600000</v>
          </cell>
        </row>
        <row r="5029">
          <cell r="A5029">
            <v>4206047</v>
          </cell>
          <cell r="B5029">
            <v>66900000</v>
          </cell>
        </row>
        <row r="5030">
          <cell r="A5030">
            <v>4206048</v>
          </cell>
          <cell r="B5030">
            <v>68400000</v>
          </cell>
        </row>
        <row r="5031">
          <cell r="A5031">
            <v>4206049</v>
          </cell>
          <cell r="B5031">
            <v>137000000</v>
          </cell>
        </row>
        <row r="5032">
          <cell r="A5032">
            <v>4206050</v>
          </cell>
          <cell r="B5032">
            <v>54500000</v>
          </cell>
        </row>
        <row r="5033">
          <cell r="A5033">
            <v>4206051</v>
          </cell>
          <cell r="B5033">
            <v>51100000</v>
          </cell>
        </row>
        <row r="5034">
          <cell r="A5034">
            <v>4206056</v>
          </cell>
          <cell r="B5034">
            <v>114000000</v>
          </cell>
        </row>
        <row r="5035">
          <cell r="A5035">
            <v>4206057</v>
          </cell>
          <cell r="B5035">
            <v>127000000</v>
          </cell>
        </row>
        <row r="5036">
          <cell r="A5036">
            <v>4206058</v>
          </cell>
          <cell r="B5036">
            <v>150000000</v>
          </cell>
        </row>
        <row r="5037">
          <cell r="A5037">
            <v>4206059</v>
          </cell>
          <cell r="B5037">
            <v>229600000</v>
          </cell>
        </row>
        <row r="5038">
          <cell r="A5038">
            <v>4206061</v>
          </cell>
          <cell r="B5038">
            <v>109500000</v>
          </cell>
        </row>
        <row r="5039">
          <cell r="A5039">
            <v>4208001</v>
          </cell>
          <cell r="B5039">
            <v>74900000</v>
          </cell>
        </row>
        <row r="5040">
          <cell r="A5040">
            <v>4208002</v>
          </cell>
          <cell r="B5040">
            <v>73100000</v>
          </cell>
        </row>
        <row r="5041">
          <cell r="A5041">
            <v>4208003</v>
          </cell>
          <cell r="B5041">
            <v>77400000</v>
          </cell>
        </row>
        <row r="5042">
          <cell r="A5042">
            <v>4208005</v>
          </cell>
          <cell r="B5042">
            <v>75900000</v>
          </cell>
        </row>
        <row r="5043">
          <cell r="A5043">
            <v>4208006</v>
          </cell>
          <cell r="B5043">
            <v>75000000</v>
          </cell>
        </row>
        <row r="5044">
          <cell r="A5044">
            <v>4208009</v>
          </cell>
          <cell r="B5044">
            <v>77200000</v>
          </cell>
        </row>
        <row r="5045">
          <cell r="A5045">
            <v>4208012</v>
          </cell>
          <cell r="B5045">
            <v>72700000</v>
          </cell>
        </row>
        <row r="5046">
          <cell r="A5046">
            <v>4208013</v>
          </cell>
          <cell r="B5046">
            <v>76000000</v>
          </cell>
        </row>
        <row r="5047">
          <cell r="A5047">
            <v>4208019</v>
          </cell>
          <cell r="B5047">
            <v>74200000</v>
          </cell>
        </row>
        <row r="5048">
          <cell r="A5048">
            <v>4208020</v>
          </cell>
          <cell r="B5048">
            <v>84400000</v>
          </cell>
        </row>
        <row r="5049">
          <cell r="A5049">
            <v>4208021</v>
          </cell>
          <cell r="B5049">
            <v>77600000</v>
          </cell>
        </row>
        <row r="5050">
          <cell r="A5050">
            <v>4208022</v>
          </cell>
          <cell r="B5050">
            <v>88200000</v>
          </cell>
        </row>
        <row r="5051">
          <cell r="A5051">
            <v>4208024</v>
          </cell>
          <cell r="B5051">
            <v>63400000</v>
          </cell>
        </row>
        <row r="5052">
          <cell r="A5052">
            <v>4208027</v>
          </cell>
          <cell r="B5052">
            <v>78900000</v>
          </cell>
        </row>
        <row r="5053">
          <cell r="A5053">
            <v>4208028</v>
          </cell>
          <cell r="B5053">
            <v>101400000</v>
          </cell>
        </row>
        <row r="5054">
          <cell r="A5054">
            <v>4208029</v>
          </cell>
          <cell r="B5054">
            <v>82500000</v>
          </cell>
        </row>
        <row r="5055">
          <cell r="A5055">
            <v>4208030</v>
          </cell>
          <cell r="B5055">
            <v>52600000</v>
          </cell>
        </row>
        <row r="5056">
          <cell r="A5056">
            <v>4208031</v>
          </cell>
          <cell r="B5056">
            <v>106100000</v>
          </cell>
        </row>
        <row r="5057">
          <cell r="A5057">
            <v>4208035</v>
          </cell>
          <cell r="B5057">
            <v>75000000</v>
          </cell>
        </row>
        <row r="5058">
          <cell r="A5058">
            <v>4208036</v>
          </cell>
          <cell r="B5058">
            <v>39000000</v>
          </cell>
        </row>
        <row r="5059">
          <cell r="A5059">
            <v>4208037</v>
          </cell>
          <cell r="B5059">
            <v>163000000</v>
          </cell>
        </row>
        <row r="5060">
          <cell r="A5060">
            <v>4208038</v>
          </cell>
          <cell r="B5060">
            <v>80000000</v>
          </cell>
        </row>
        <row r="5061">
          <cell r="A5061">
            <v>4208039</v>
          </cell>
          <cell r="B5061">
            <v>55800000</v>
          </cell>
        </row>
        <row r="5062">
          <cell r="A5062">
            <v>4208040</v>
          </cell>
          <cell r="B5062">
            <v>79800000</v>
          </cell>
        </row>
        <row r="5063">
          <cell r="A5063">
            <v>4208043</v>
          </cell>
          <cell r="B5063">
            <v>74000000</v>
          </cell>
        </row>
        <row r="5064">
          <cell r="A5064">
            <v>4208044</v>
          </cell>
          <cell r="B5064">
            <v>71000000</v>
          </cell>
        </row>
        <row r="5065">
          <cell r="A5065">
            <v>4208045</v>
          </cell>
          <cell r="B5065">
            <v>49300000</v>
          </cell>
        </row>
        <row r="5066">
          <cell r="A5066">
            <v>4208046</v>
          </cell>
          <cell r="B5066">
            <v>67100000</v>
          </cell>
        </row>
        <row r="5067">
          <cell r="A5067">
            <v>4208047</v>
          </cell>
          <cell r="B5067">
            <v>72200000</v>
          </cell>
        </row>
        <row r="5068">
          <cell r="A5068">
            <v>4208048</v>
          </cell>
          <cell r="B5068">
            <v>78500000</v>
          </cell>
        </row>
        <row r="5069">
          <cell r="A5069">
            <v>4208049</v>
          </cell>
          <cell r="B5069">
            <v>74300000</v>
          </cell>
        </row>
        <row r="5070">
          <cell r="A5070">
            <v>4208050</v>
          </cell>
          <cell r="B5070">
            <v>124200000</v>
          </cell>
        </row>
        <row r="5071">
          <cell r="A5071">
            <v>4208052</v>
          </cell>
          <cell r="B5071">
            <v>47200000</v>
          </cell>
        </row>
        <row r="5072">
          <cell r="A5072">
            <v>4208053</v>
          </cell>
          <cell r="B5072">
            <v>62200000</v>
          </cell>
        </row>
        <row r="5073">
          <cell r="A5073">
            <v>4208054</v>
          </cell>
          <cell r="B5073">
            <v>83800000</v>
          </cell>
        </row>
        <row r="5074">
          <cell r="A5074">
            <v>4208056</v>
          </cell>
          <cell r="B5074">
            <v>81800000</v>
          </cell>
        </row>
        <row r="5075">
          <cell r="A5075">
            <v>4208058</v>
          </cell>
          <cell r="B5075">
            <v>70400000</v>
          </cell>
        </row>
        <row r="5076">
          <cell r="A5076">
            <v>4208059</v>
          </cell>
          <cell r="B5076">
            <v>71400000</v>
          </cell>
        </row>
        <row r="5077">
          <cell r="A5077">
            <v>4208061</v>
          </cell>
          <cell r="B5077">
            <v>158700000</v>
          </cell>
        </row>
        <row r="5078">
          <cell r="A5078">
            <v>4208062</v>
          </cell>
          <cell r="B5078">
            <v>64800000</v>
          </cell>
        </row>
        <row r="5079">
          <cell r="A5079">
            <v>4208063</v>
          </cell>
          <cell r="B5079">
            <v>115600000</v>
          </cell>
        </row>
        <row r="5080">
          <cell r="A5080">
            <v>4208066</v>
          </cell>
          <cell r="B5080">
            <v>141500000</v>
          </cell>
        </row>
        <row r="5081">
          <cell r="A5081">
            <v>4208067</v>
          </cell>
          <cell r="B5081">
            <v>130000000</v>
          </cell>
        </row>
        <row r="5082">
          <cell r="A5082">
            <v>4208068</v>
          </cell>
          <cell r="B5082">
            <v>84800000</v>
          </cell>
        </row>
        <row r="5083">
          <cell r="A5083">
            <v>4208069</v>
          </cell>
          <cell r="B5083">
            <v>74400000</v>
          </cell>
        </row>
        <row r="5084">
          <cell r="A5084">
            <v>4208070</v>
          </cell>
          <cell r="B5084">
            <v>126500000</v>
          </cell>
        </row>
        <row r="5085">
          <cell r="A5085">
            <v>4208071</v>
          </cell>
          <cell r="B5085">
            <v>112000000</v>
          </cell>
        </row>
        <row r="5086">
          <cell r="A5086">
            <v>4208072</v>
          </cell>
          <cell r="B5086">
            <v>76500000</v>
          </cell>
        </row>
        <row r="5087">
          <cell r="A5087">
            <v>4208073</v>
          </cell>
          <cell r="B5087">
            <v>80000000</v>
          </cell>
        </row>
        <row r="5088">
          <cell r="A5088">
            <v>4208074</v>
          </cell>
          <cell r="B5088">
            <v>104000000</v>
          </cell>
        </row>
        <row r="5089">
          <cell r="A5089">
            <v>4208075</v>
          </cell>
          <cell r="B5089">
            <v>112200000</v>
          </cell>
        </row>
        <row r="5090">
          <cell r="A5090">
            <v>4208076</v>
          </cell>
          <cell r="B5090">
            <v>95200000</v>
          </cell>
        </row>
        <row r="5091">
          <cell r="A5091">
            <v>4208077</v>
          </cell>
          <cell r="B5091">
            <v>80100000</v>
          </cell>
        </row>
        <row r="5092">
          <cell r="A5092">
            <v>4208078</v>
          </cell>
          <cell r="B5092">
            <v>82000000</v>
          </cell>
        </row>
        <row r="5093">
          <cell r="A5093">
            <v>4208079</v>
          </cell>
          <cell r="B5093">
            <v>91000000</v>
          </cell>
        </row>
        <row r="5094">
          <cell r="A5094">
            <v>4208080</v>
          </cell>
          <cell r="B5094">
            <v>100000000</v>
          </cell>
        </row>
        <row r="5095">
          <cell r="A5095">
            <v>4208081</v>
          </cell>
          <cell r="B5095">
            <v>81100000</v>
          </cell>
        </row>
        <row r="5096">
          <cell r="A5096">
            <v>4208082</v>
          </cell>
          <cell r="B5096">
            <v>155900000</v>
          </cell>
        </row>
        <row r="5097">
          <cell r="A5097">
            <v>4208083</v>
          </cell>
          <cell r="B5097">
            <v>115700000</v>
          </cell>
        </row>
        <row r="5098">
          <cell r="A5098">
            <v>4208084</v>
          </cell>
          <cell r="B5098">
            <v>72400000</v>
          </cell>
        </row>
        <row r="5099">
          <cell r="A5099">
            <v>4208085</v>
          </cell>
          <cell r="B5099">
            <v>152100000</v>
          </cell>
        </row>
        <row r="5100">
          <cell r="A5100">
            <v>4208086</v>
          </cell>
          <cell r="B5100">
            <v>76500000</v>
          </cell>
        </row>
        <row r="5101">
          <cell r="A5101">
            <v>4208087</v>
          </cell>
          <cell r="B5101">
            <v>71600000</v>
          </cell>
        </row>
        <row r="5102">
          <cell r="A5102">
            <v>4208088</v>
          </cell>
          <cell r="B5102">
            <v>74500000</v>
          </cell>
        </row>
        <row r="5103">
          <cell r="A5103">
            <v>4208089</v>
          </cell>
          <cell r="B5103">
            <v>119700000</v>
          </cell>
        </row>
        <row r="5104">
          <cell r="A5104">
            <v>4208090</v>
          </cell>
          <cell r="B5104">
            <v>115300000</v>
          </cell>
        </row>
        <row r="5105">
          <cell r="A5105">
            <v>4208091</v>
          </cell>
          <cell r="B5105">
            <v>142000000</v>
          </cell>
        </row>
        <row r="5106">
          <cell r="A5106">
            <v>4208092</v>
          </cell>
          <cell r="B5106">
            <v>140300000</v>
          </cell>
        </row>
        <row r="5107">
          <cell r="A5107">
            <v>4208093</v>
          </cell>
          <cell r="B5107">
            <v>150600000</v>
          </cell>
        </row>
        <row r="5108">
          <cell r="A5108">
            <v>4208094</v>
          </cell>
          <cell r="B5108">
            <v>135000000</v>
          </cell>
        </row>
        <row r="5109">
          <cell r="A5109">
            <v>4208095</v>
          </cell>
          <cell r="B5109">
            <v>144900000</v>
          </cell>
        </row>
        <row r="5110">
          <cell r="A5110">
            <v>4208096</v>
          </cell>
          <cell r="B5110">
            <v>108600000</v>
          </cell>
        </row>
        <row r="5111">
          <cell r="A5111">
            <v>4208097</v>
          </cell>
          <cell r="B5111">
            <v>148000000</v>
          </cell>
        </row>
        <row r="5112">
          <cell r="A5112">
            <v>4208098</v>
          </cell>
          <cell r="B5112">
            <v>106000000</v>
          </cell>
        </row>
        <row r="5113">
          <cell r="A5113">
            <v>4208099</v>
          </cell>
          <cell r="B5113">
            <v>76300000</v>
          </cell>
        </row>
        <row r="5114">
          <cell r="A5114">
            <v>4208100</v>
          </cell>
          <cell r="B5114">
            <v>127000000</v>
          </cell>
        </row>
        <row r="5115">
          <cell r="A5115">
            <v>4208101</v>
          </cell>
          <cell r="B5115">
            <v>130000000</v>
          </cell>
        </row>
        <row r="5116">
          <cell r="A5116">
            <v>4208102</v>
          </cell>
          <cell r="B5116">
            <v>110000000</v>
          </cell>
        </row>
        <row r="5117">
          <cell r="A5117">
            <v>4208103</v>
          </cell>
          <cell r="B5117">
            <v>180000000</v>
          </cell>
        </row>
        <row r="5118">
          <cell r="A5118">
            <v>4208104</v>
          </cell>
          <cell r="B5118">
            <v>124200000</v>
          </cell>
        </row>
        <row r="5119">
          <cell r="A5119">
            <v>4208105</v>
          </cell>
          <cell r="B5119">
            <v>320000000</v>
          </cell>
        </row>
        <row r="5120">
          <cell r="A5120">
            <v>4208106</v>
          </cell>
          <cell r="B5120">
            <v>200000000</v>
          </cell>
        </row>
        <row r="5121">
          <cell r="A5121">
            <v>4208107</v>
          </cell>
          <cell r="B5121">
            <v>165000000</v>
          </cell>
        </row>
        <row r="5122">
          <cell r="A5122">
            <v>4208108</v>
          </cell>
          <cell r="B5122">
            <v>167000000</v>
          </cell>
        </row>
        <row r="5123">
          <cell r="A5123">
            <v>4208109</v>
          </cell>
          <cell r="B5123">
            <v>199000000</v>
          </cell>
        </row>
        <row r="5124">
          <cell r="A5124">
            <v>4208110</v>
          </cell>
          <cell r="B5124">
            <v>208600000</v>
          </cell>
        </row>
        <row r="5125">
          <cell r="A5125">
            <v>4208111</v>
          </cell>
          <cell r="B5125">
            <v>179000000</v>
          </cell>
        </row>
        <row r="5126">
          <cell r="A5126">
            <v>4208112</v>
          </cell>
          <cell r="B5126">
            <v>161600000</v>
          </cell>
        </row>
        <row r="5127">
          <cell r="A5127">
            <v>4208113</v>
          </cell>
          <cell r="B5127">
            <v>339000000</v>
          </cell>
        </row>
        <row r="5128">
          <cell r="A5128">
            <v>4206066</v>
          </cell>
          <cell r="B5128">
            <v>158000000</v>
          </cell>
        </row>
        <row r="5129">
          <cell r="A5129">
            <v>4208114</v>
          </cell>
          <cell r="B5129">
            <v>195000000</v>
          </cell>
        </row>
        <row r="5130">
          <cell r="A5130">
            <v>4208115</v>
          </cell>
          <cell r="B5130">
            <v>265000000</v>
          </cell>
        </row>
        <row r="5131">
          <cell r="A5131">
            <v>4208116</v>
          </cell>
          <cell r="B5131">
            <v>233000000</v>
          </cell>
        </row>
        <row r="5132">
          <cell r="A5132">
            <v>4208117</v>
          </cell>
          <cell r="B5132">
            <v>306000000</v>
          </cell>
        </row>
        <row r="5133">
          <cell r="A5133">
            <v>4208118</v>
          </cell>
          <cell r="B5133">
            <v>212400000</v>
          </cell>
        </row>
        <row r="5134">
          <cell r="A5134">
            <v>4208119</v>
          </cell>
          <cell r="B5134">
            <v>235200000</v>
          </cell>
        </row>
        <row r="5135">
          <cell r="A5135">
            <v>4208120</v>
          </cell>
          <cell r="B5135">
            <v>265000000</v>
          </cell>
        </row>
        <row r="5136">
          <cell r="A5136">
            <v>4221001</v>
          </cell>
          <cell r="B5136">
            <v>285400000</v>
          </cell>
        </row>
        <row r="5137">
          <cell r="A5137">
            <v>4220001</v>
          </cell>
          <cell r="B5137">
            <v>49900000</v>
          </cell>
        </row>
        <row r="5138">
          <cell r="A5138">
            <v>4220002</v>
          </cell>
          <cell r="B5138">
            <v>49700000</v>
          </cell>
        </row>
        <row r="5139">
          <cell r="A5139">
            <v>4304001</v>
          </cell>
          <cell r="B5139">
            <v>101600000</v>
          </cell>
        </row>
        <row r="5140">
          <cell r="A5140">
            <v>4312001</v>
          </cell>
          <cell r="B5140">
            <v>106300000</v>
          </cell>
        </row>
        <row r="5141">
          <cell r="A5141">
            <v>4326001</v>
          </cell>
          <cell r="B5141">
            <v>140200000</v>
          </cell>
        </row>
        <row r="5142">
          <cell r="A5142">
            <v>4326002</v>
          </cell>
          <cell r="B5142">
            <v>180900000</v>
          </cell>
        </row>
        <row r="5143">
          <cell r="A5143">
            <v>4326003</v>
          </cell>
          <cell r="B5143">
            <v>215000000</v>
          </cell>
        </row>
        <row r="5144">
          <cell r="A5144">
            <v>4326004</v>
          </cell>
          <cell r="B5144">
            <v>235000000</v>
          </cell>
        </row>
        <row r="5145">
          <cell r="A5145">
            <v>4326005</v>
          </cell>
          <cell r="B5145">
            <v>109200000</v>
          </cell>
        </row>
        <row r="5146">
          <cell r="A5146">
            <v>4322001</v>
          </cell>
          <cell r="B5146">
            <v>136200000</v>
          </cell>
        </row>
        <row r="5147">
          <cell r="A5147">
            <v>4322002</v>
          </cell>
          <cell r="B5147">
            <v>148100000</v>
          </cell>
        </row>
        <row r="5148">
          <cell r="A5148">
            <v>4322003</v>
          </cell>
          <cell r="B5148">
            <v>220000000</v>
          </cell>
        </row>
        <row r="5149">
          <cell r="A5149">
            <v>4322004</v>
          </cell>
          <cell r="B5149">
            <v>200000000</v>
          </cell>
        </row>
        <row r="5150">
          <cell r="A5150">
            <v>4410001</v>
          </cell>
          <cell r="B5150">
            <v>268000000</v>
          </cell>
        </row>
        <row r="5151">
          <cell r="A5151">
            <v>4410002</v>
          </cell>
          <cell r="B5151">
            <v>185900000</v>
          </cell>
        </row>
        <row r="5152">
          <cell r="A5152">
            <v>4410003</v>
          </cell>
          <cell r="B5152">
            <v>194300000</v>
          </cell>
        </row>
        <row r="5153">
          <cell r="A5153">
            <v>4410005</v>
          </cell>
          <cell r="B5153">
            <v>290000000</v>
          </cell>
        </row>
        <row r="5154">
          <cell r="A5154">
            <v>4410007</v>
          </cell>
          <cell r="B5154">
            <v>298000000</v>
          </cell>
        </row>
        <row r="5155">
          <cell r="A5155">
            <v>4410008</v>
          </cell>
          <cell r="B5155">
            <v>313000000</v>
          </cell>
        </row>
        <row r="5156">
          <cell r="A5156">
            <v>4410009</v>
          </cell>
          <cell r="B5156">
            <v>134600000</v>
          </cell>
        </row>
        <row r="5157">
          <cell r="A5157">
            <v>4410010</v>
          </cell>
          <cell r="B5157">
            <v>284700000</v>
          </cell>
        </row>
        <row r="5158">
          <cell r="A5158">
            <v>4410011</v>
          </cell>
          <cell r="B5158">
            <v>446000000</v>
          </cell>
        </row>
        <row r="5159">
          <cell r="A5159">
            <v>4410012</v>
          </cell>
          <cell r="B5159">
            <v>458500000</v>
          </cell>
        </row>
        <row r="5160">
          <cell r="A5160">
            <v>4410013</v>
          </cell>
          <cell r="B5160">
            <v>498600000</v>
          </cell>
        </row>
        <row r="5161">
          <cell r="A5161">
            <v>4410014</v>
          </cell>
          <cell r="B5161">
            <v>176400000</v>
          </cell>
        </row>
        <row r="5162">
          <cell r="A5162">
            <v>4411002</v>
          </cell>
          <cell r="B5162">
            <v>240000000</v>
          </cell>
        </row>
        <row r="5163">
          <cell r="A5163">
            <v>4411003</v>
          </cell>
          <cell r="B5163">
            <v>118600000</v>
          </cell>
        </row>
        <row r="5164">
          <cell r="A5164">
            <v>4411004</v>
          </cell>
          <cell r="B5164">
            <v>168400000</v>
          </cell>
        </row>
        <row r="5165">
          <cell r="A5165">
            <v>4411005</v>
          </cell>
          <cell r="B5165">
            <v>256000000</v>
          </cell>
        </row>
        <row r="5166">
          <cell r="A5166">
            <v>4411006</v>
          </cell>
          <cell r="B5166">
            <v>290000000</v>
          </cell>
        </row>
        <row r="5167">
          <cell r="A5167">
            <v>4411007</v>
          </cell>
          <cell r="B5167">
            <v>413500000</v>
          </cell>
        </row>
        <row r="5168">
          <cell r="A5168">
            <v>4411008</v>
          </cell>
          <cell r="B5168">
            <v>448600000</v>
          </cell>
        </row>
        <row r="5169">
          <cell r="A5169">
            <v>4411009</v>
          </cell>
          <cell r="B5169">
            <v>296000000</v>
          </cell>
        </row>
        <row r="5170">
          <cell r="A5170">
            <v>4404004</v>
          </cell>
          <cell r="B5170">
            <v>110900000</v>
          </cell>
        </row>
        <row r="5171">
          <cell r="A5171">
            <v>4404005</v>
          </cell>
          <cell r="B5171">
            <v>130500000</v>
          </cell>
        </row>
        <row r="5172">
          <cell r="A5172">
            <v>4404006</v>
          </cell>
          <cell r="B5172">
            <v>261000000</v>
          </cell>
        </row>
        <row r="5173">
          <cell r="A5173">
            <v>4404007</v>
          </cell>
          <cell r="B5173">
            <v>273300000</v>
          </cell>
        </row>
        <row r="5174">
          <cell r="A5174">
            <v>4404008</v>
          </cell>
          <cell r="B5174">
            <v>178900000</v>
          </cell>
        </row>
        <row r="5175">
          <cell r="A5175">
            <v>4404009</v>
          </cell>
          <cell r="B5175">
            <v>307300000</v>
          </cell>
        </row>
        <row r="5176">
          <cell r="A5176">
            <v>4404010</v>
          </cell>
          <cell r="B5176">
            <v>435000000</v>
          </cell>
        </row>
        <row r="5177">
          <cell r="A5177">
            <v>4404011</v>
          </cell>
          <cell r="B5177">
            <v>313600000</v>
          </cell>
        </row>
        <row r="5178">
          <cell r="A5178">
            <v>4412002</v>
          </cell>
          <cell r="B5178">
            <v>133100000</v>
          </cell>
        </row>
        <row r="5179">
          <cell r="A5179">
            <v>4412003</v>
          </cell>
          <cell r="B5179">
            <v>180600000</v>
          </cell>
        </row>
        <row r="5180">
          <cell r="A5180">
            <v>4412004</v>
          </cell>
          <cell r="B5180">
            <v>264000000</v>
          </cell>
        </row>
        <row r="5181">
          <cell r="A5181">
            <v>4412008</v>
          </cell>
          <cell r="B5181">
            <v>310700000</v>
          </cell>
        </row>
        <row r="5182">
          <cell r="A5182">
            <v>4412005</v>
          </cell>
          <cell r="B5182">
            <v>141300000</v>
          </cell>
        </row>
        <row r="5183">
          <cell r="A5183">
            <v>4412006</v>
          </cell>
          <cell r="B5183">
            <v>455500000</v>
          </cell>
        </row>
        <row r="5184">
          <cell r="A5184">
            <v>4412007</v>
          </cell>
          <cell r="B5184">
            <v>192600000</v>
          </cell>
        </row>
        <row r="5185">
          <cell r="A5185">
            <v>4412009</v>
          </cell>
          <cell r="B5185">
            <v>293900000</v>
          </cell>
        </row>
        <row r="5186">
          <cell r="A5186">
            <v>4412010</v>
          </cell>
          <cell r="B5186">
            <v>494500000</v>
          </cell>
        </row>
        <row r="5187">
          <cell r="A5187">
            <v>4426001</v>
          </cell>
          <cell r="B5187">
            <v>324300000</v>
          </cell>
        </row>
        <row r="5188">
          <cell r="A5188">
            <v>4426002</v>
          </cell>
          <cell r="B5188">
            <v>270800000</v>
          </cell>
        </row>
        <row r="5189">
          <cell r="A5189">
            <v>4426003</v>
          </cell>
          <cell r="B5189">
            <v>225200000</v>
          </cell>
        </row>
        <row r="5190">
          <cell r="A5190">
            <v>4426004</v>
          </cell>
          <cell r="B5190">
            <v>356600000</v>
          </cell>
        </row>
        <row r="5191">
          <cell r="A5191">
            <v>4426005</v>
          </cell>
          <cell r="B5191">
            <v>247200000</v>
          </cell>
        </row>
        <row r="5192">
          <cell r="A5192">
            <v>4426006</v>
          </cell>
          <cell r="B5192">
            <v>561000000</v>
          </cell>
        </row>
        <row r="5193">
          <cell r="A5193">
            <v>4426007</v>
          </cell>
          <cell r="B5193">
            <v>327300000</v>
          </cell>
        </row>
        <row r="5194">
          <cell r="A5194">
            <v>4426008</v>
          </cell>
          <cell r="B5194">
            <v>489000000</v>
          </cell>
        </row>
        <row r="5195">
          <cell r="A5195">
            <v>4426009</v>
          </cell>
          <cell r="B5195">
            <v>520400000</v>
          </cell>
        </row>
        <row r="5196">
          <cell r="A5196">
            <v>4426010</v>
          </cell>
          <cell r="B5196">
            <v>490300000</v>
          </cell>
        </row>
        <row r="5197">
          <cell r="A5197">
            <v>4422001</v>
          </cell>
          <cell r="B5197">
            <v>285000000</v>
          </cell>
        </row>
        <row r="5198">
          <cell r="A5198">
            <v>4422002</v>
          </cell>
          <cell r="B5198">
            <v>246900000</v>
          </cell>
        </row>
        <row r="5199">
          <cell r="A5199">
            <v>4422003</v>
          </cell>
          <cell r="B5199">
            <v>335500000</v>
          </cell>
        </row>
        <row r="5200">
          <cell r="A5200">
            <v>4422004</v>
          </cell>
          <cell r="B5200">
            <v>252700000</v>
          </cell>
        </row>
        <row r="5201">
          <cell r="A5201">
            <v>4422005</v>
          </cell>
          <cell r="B5201">
            <v>255100000</v>
          </cell>
        </row>
        <row r="5202">
          <cell r="A5202">
            <v>4422006</v>
          </cell>
          <cell r="B5202">
            <v>267400000</v>
          </cell>
        </row>
        <row r="5203">
          <cell r="A5203">
            <v>4422007</v>
          </cell>
          <cell r="B5203">
            <v>312200000</v>
          </cell>
        </row>
        <row r="5204">
          <cell r="A5204">
            <v>4422009</v>
          </cell>
          <cell r="B5204">
            <v>357700000</v>
          </cell>
        </row>
        <row r="5205">
          <cell r="A5205">
            <v>4422013</v>
          </cell>
          <cell r="B5205">
            <v>475500000</v>
          </cell>
        </row>
        <row r="5206">
          <cell r="A5206">
            <v>4422014</v>
          </cell>
          <cell r="B5206">
            <v>294300000</v>
          </cell>
        </row>
        <row r="5207">
          <cell r="A5207">
            <v>4422015</v>
          </cell>
          <cell r="B5207">
            <v>118500000</v>
          </cell>
        </row>
        <row r="5208">
          <cell r="A5208">
            <v>4422080</v>
          </cell>
          <cell r="B5208">
            <v>357200000</v>
          </cell>
        </row>
        <row r="5209">
          <cell r="A5209">
            <v>4422081</v>
          </cell>
          <cell r="B5209">
            <v>120000000</v>
          </cell>
        </row>
        <row r="5210">
          <cell r="A5210">
            <v>4422082</v>
          </cell>
          <cell r="B5210">
            <v>272000000</v>
          </cell>
        </row>
        <row r="5211">
          <cell r="A5211">
            <v>4422083</v>
          </cell>
          <cell r="B5211">
            <v>190200000</v>
          </cell>
        </row>
        <row r="5212">
          <cell r="A5212">
            <v>4422084</v>
          </cell>
          <cell r="B5212">
            <v>202000000</v>
          </cell>
        </row>
        <row r="5213">
          <cell r="A5213">
            <v>4422085</v>
          </cell>
          <cell r="B5213">
            <v>258100000</v>
          </cell>
        </row>
        <row r="5214">
          <cell r="A5214">
            <v>4422086</v>
          </cell>
          <cell r="B5214">
            <v>350900000</v>
          </cell>
        </row>
        <row r="5215">
          <cell r="A5215">
            <v>4422087</v>
          </cell>
          <cell r="B5215">
            <v>212000000</v>
          </cell>
        </row>
        <row r="5216">
          <cell r="A5216">
            <v>4422088</v>
          </cell>
          <cell r="B5216">
            <v>483100000</v>
          </cell>
        </row>
        <row r="5217">
          <cell r="A5217">
            <v>4422089</v>
          </cell>
          <cell r="B5217">
            <v>474400000</v>
          </cell>
        </row>
        <row r="5218">
          <cell r="A5218">
            <v>4422090</v>
          </cell>
          <cell r="B5218">
            <v>518400000</v>
          </cell>
        </row>
        <row r="5219">
          <cell r="A5219">
            <v>4422091</v>
          </cell>
          <cell r="B5219">
            <v>487500000</v>
          </cell>
        </row>
        <row r="5220">
          <cell r="A5220">
            <v>4422092</v>
          </cell>
          <cell r="B5220">
            <v>466500000</v>
          </cell>
        </row>
        <row r="5221">
          <cell r="A5221">
            <v>4422093</v>
          </cell>
          <cell r="B5221">
            <v>387400000</v>
          </cell>
        </row>
        <row r="5222">
          <cell r="A5222">
            <v>4422094</v>
          </cell>
          <cell r="B5222">
            <v>496200000</v>
          </cell>
        </row>
        <row r="5223">
          <cell r="A5223">
            <v>4422095</v>
          </cell>
          <cell r="B5223">
            <v>496200000</v>
          </cell>
        </row>
        <row r="5224">
          <cell r="A5224">
            <v>4422096</v>
          </cell>
          <cell r="B5224">
            <v>557300000</v>
          </cell>
        </row>
        <row r="5225">
          <cell r="A5225">
            <v>4422097</v>
          </cell>
          <cell r="B5225">
            <v>560000000</v>
          </cell>
        </row>
        <row r="5226">
          <cell r="A5226">
            <v>4422098</v>
          </cell>
          <cell r="B5226">
            <v>493600000</v>
          </cell>
        </row>
        <row r="5227">
          <cell r="A5227">
            <v>4422099</v>
          </cell>
          <cell r="B5227">
            <v>520300000</v>
          </cell>
        </row>
        <row r="5228">
          <cell r="A5228">
            <v>4519001</v>
          </cell>
          <cell r="B5228">
            <v>26000000</v>
          </cell>
        </row>
        <row r="5229">
          <cell r="A5229">
            <v>4519002</v>
          </cell>
          <cell r="B5229">
            <v>50000000</v>
          </cell>
        </row>
        <row r="5230">
          <cell r="A5230">
            <v>4519003</v>
          </cell>
          <cell r="B5230">
            <v>22000000</v>
          </cell>
        </row>
        <row r="5231">
          <cell r="A5231">
            <v>4519004</v>
          </cell>
          <cell r="B5231">
            <v>12400000</v>
          </cell>
        </row>
        <row r="5232">
          <cell r="A5232">
            <v>4519006</v>
          </cell>
          <cell r="B5232">
            <v>45000000</v>
          </cell>
        </row>
        <row r="5233">
          <cell r="A5233">
            <v>4519008</v>
          </cell>
          <cell r="B5233">
            <v>56400000</v>
          </cell>
        </row>
        <row r="5234">
          <cell r="A5234">
            <v>4519010</v>
          </cell>
          <cell r="B5234">
            <v>18000000</v>
          </cell>
        </row>
        <row r="5235">
          <cell r="A5235">
            <v>4519005</v>
          </cell>
          <cell r="B5235">
            <v>67000000</v>
          </cell>
        </row>
        <row r="5236">
          <cell r="A5236">
            <v>4519007</v>
          </cell>
          <cell r="B5236">
            <v>47100000</v>
          </cell>
        </row>
        <row r="5237">
          <cell r="A5237">
            <v>4519009</v>
          </cell>
          <cell r="B5237">
            <v>69000000</v>
          </cell>
        </row>
        <row r="5238">
          <cell r="A5238">
            <v>4519011</v>
          </cell>
          <cell r="B5238">
            <v>71400000</v>
          </cell>
        </row>
        <row r="5239">
          <cell r="A5239">
            <v>4517054</v>
          </cell>
          <cell r="B5239">
            <v>36500000</v>
          </cell>
        </row>
        <row r="5240">
          <cell r="A5240">
            <v>4517067</v>
          </cell>
          <cell r="B5240">
            <v>46800000</v>
          </cell>
        </row>
        <row r="5241">
          <cell r="A5241">
            <v>4517082</v>
          </cell>
          <cell r="B5241">
            <v>37200000</v>
          </cell>
        </row>
        <row r="5242">
          <cell r="A5242">
            <v>4517094</v>
          </cell>
          <cell r="B5242">
            <v>50000000</v>
          </cell>
        </row>
        <row r="5243">
          <cell r="A5243">
            <v>4517097</v>
          </cell>
          <cell r="B5243">
            <v>46800000</v>
          </cell>
        </row>
        <row r="5244">
          <cell r="A5244">
            <v>4517099</v>
          </cell>
          <cell r="B5244">
            <v>15000000</v>
          </cell>
        </row>
        <row r="5245">
          <cell r="A5245">
            <v>4517103</v>
          </cell>
          <cell r="B5245">
            <v>42000000</v>
          </cell>
        </row>
        <row r="5246">
          <cell r="A5246">
            <v>4517106</v>
          </cell>
          <cell r="B5246">
            <v>71300000</v>
          </cell>
        </row>
        <row r="5247">
          <cell r="A5247">
            <v>4517107</v>
          </cell>
          <cell r="B5247">
            <v>24000000</v>
          </cell>
        </row>
        <row r="5248">
          <cell r="A5248">
            <v>4517109</v>
          </cell>
          <cell r="B5248">
            <v>53700000</v>
          </cell>
        </row>
        <row r="5249">
          <cell r="A5249">
            <v>4517114</v>
          </cell>
          <cell r="B5249">
            <v>34000000</v>
          </cell>
        </row>
        <row r="5250">
          <cell r="A5250">
            <v>4517119</v>
          </cell>
          <cell r="B5250">
            <v>31500000</v>
          </cell>
        </row>
        <row r="5251">
          <cell r="A5251">
            <v>4517120</v>
          </cell>
          <cell r="B5251">
            <v>75000000</v>
          </cell>
        </row>
        <row r="5252">
          <cell r="A5252">
            <v>4517121</v>
          </cell>
          <cell r="B5252">
            <v>16500000</v>
          </cell>
        </row>
        <row r="5253">
          <cell r="A5253">
            <v>4517122</v>
          </cell>
          <cell r="B5253">
            <v>61800000</v>
          </cell>
        </row>
        <row r="5254">
          <cell r="A5254">
            <v>4517125</v>
          </cell>
          <cell r="B5254">
            <v>65600000</v>
          </cell>
        </row>
        <row r="5255">
          <cell r="A5255">
            <v>4517136</v>
          </cell>
          <cell r="B5255">
            <v>95000000</v>
          </cell>
        </row>
        <row r="5256">
          <cell r="A5256">
            <v>4517139</v>
          </cell>
          <cell r="B5256">
            <v>15000000</v>
          </cell>
        </row>
        <row r="5257">
          <cell r="A5257">
            <v>4517146</v>
          </cell>
          <cell r="B5257">
            <v>25800000</v>
          </cell>
        </row>
        <row r="5258">
          <cell r="A5258">
            <v>4517129</v>
          </cell>
          <cell r="B5258">
            <v>36300000</v>
          </cell>
        </row>
        <row r="5259">
          <cell r="A5259">
            <v>4517132</v>
          </cell>
          <cell r="B5259">
            <v>42000000</v>
          </cell>
        </row>
        <row r="5260">
          <cell r="A5260">
            <v>4517148</v>
          </cell>
          <cell r="B5260">
            <v>68000000</v>
          </cell>
        </row>
        <row r="5261">
          <cell r="A5261">
            <v>4517150</v>
          </cell>
          <cell r="B5261">
            <v>88600000</v>
          </cell>
        </row>
        <row r="5262">
          <cell r="A5262">
            <v>4517153</v>
          </cell>
          <cell r="B5262">
            <v>78000000</v>
          </cell>
        </row>
        <row r="5263">
          <cell r="A5263">
            <v>4517060</v>
          </cell>
          <cell r="B5263">
            <v>7600000</v>
          </cell>
        </row>
        <row r="5264">
          <cell r="A5264">
            <v>4517061</v>
          </cell>
          <cell r="B5264">
            <v>7600000</v>
          </cell>
        </row>
        <row r="5265">
          <cell r="A5265">
            <v>4517065</v>
          </cell>
          <cell r="B5265">
            <v>10800000</v>
          </cell>
        </row>
        <row r="5266">
          <cell r="A5266">
            <v>4517104</v>
          </cell>
          <cell r="B5266">
            <v>28900000</v>
          </cell>
        </row>
        <row r="5267">
          <cell r="A5267">
            <v>4517108</v>
          </cell>
          <cell r="B5267">
            <v>23100000</v>
          </cell>
        </row>
        <row r="5268">
          <cell r="A5268">
            <v>4517112</v>
          </cell>
          <cell r="B5268">
            <v>10800000</v>
          </cell>
        </row>
        <row r="5269">
          <cell r="A5269">
            <v>4517126</v>
          </cell>
          <cell r="B5269">
            <v>17400000</v>
          </cell>
        </row>
        <row r="5270">
          <cell r="A5270">
            <v>4517138</v>
          </cell>
          <cell r="B5270">
            <v>23300000</v>
          </cell>
        </row>
        <row r="5271">
          <cell r="A5271">
            <v>4517143</v>
          </cell>
          <cell r="B5271">
            <v>18700000</v>
          </cell>
        </row>
        <row r="5272">
          <cell r="A5272">
            <v>4517015</v>
          </cell>
          <cell r="B5272">
            <v>4500000</v>
          </cell>
        </row>
        <row r="5273">
          <cell r="A5273">
            <v>4517021</v>
          </cell>
          <cell r="B5273">
            <v>5800000</v>
          </cell>
        </row>
        <row r="5274">
          <cell r="A5274">
            <v>4517025</v>
          </cell>
          <cell r="B5274">
            <v>7000000</v>
          </cell>
        </row>
        <row r="5275">
          <cell r="A5275">
            <v>4517062</v>
          </cell>
          <cell r="B5275">
            <v>3200000</v>
          </cell>
        </row>
        <row r="5276">
          <cell r="A5276">
            <v>4517068</v>
          </cell>
          <cell r="B5276">
            <v>3100000</v>
          </cell>
        </row>
        <row r="5277">
          <cell r="A5277">
            <v>4517071</v>
          </cell>
          <cell r="B5277">
            <v>2700000</v>
          </cell>
        </row>
        <row r="5278">
          <cell r="A5278">
            <v>4517073</v>
          </cell>
          <cell r="B5278">
            <v>3600000</v>
          </cell>
        </row>
        <row r="5279">
          <cell r="A5279">
            <v>4517075</v>
          </cell>
          <cell r="B5279">
            <v>2600000</v>
          </cell>
        </row>
        <row r="5280">
          <cell r="A5280">
            <v>4517079</v>
          </cell>
          <cell r="B5280">
            <v>3500000</v>
          </cell>
        </row>
        <row r="5281">
          <cell r="A5281">
            <v>4517092</v>
          </cell>
          <cell r="B5281">
            <v>3600000</v>
          </cell>
        </row>
        <row r="5282">
          <cell r="A5282">
            <v>4517105</v>
          </cell>
          <cell r="B5282">
            <v>4700000</v>
          </cell>
        </row>
        <row r="5283">
          <cell r="A5283">
            <v>4517111</v>
          </cell>
          <cell r="B5283">
            <v>4000000</v>
          </cell>
        </row>
        <row r="5284">
          <cell r="A5284">
            <v>4517006</v>
          </cell>
          <cell r="B5284">
            <v>2200000</v>
          </cell>
        </row>
        <row r="5285">
          <cell r="A5285">
            <v>4517012</v>
          </cell>
          <cell r="B5285">
            <v>3000000</v>
          </cell>
        </row>
        <row r="5286">
          <cell r="A5286">
            <v>4517033</v>
          </cell>
          <cell r="B5286">
            <v>11900000</v>
          </cell>
        </row>
        <row r="5287">
          <cell r="A5287">
            <v>4517059</v>
          </cell>
          <cell r="B5287">
            <v>22500000</v>
          </cell>
        </row>
        <row r="5288">
          <cell r="A5288">
            <v>4517070</v>
          </cell>
          <cell r="B5288">
            <v>32400000</v>
          </cell>
        </row>
        <row r="5289">
          <cell r="A5289">
            <v>4517072</v>
          </cell>
          <cell r="B5289">
            <v>6700000</v>
          </cell>
        </row>
        <row r="5290">
          <cell r="A5290">
            <v>4517087</v>
          </cell>
          <cell r="B5290">
            <v>3900000</v>
          </cell>
        </row>
        <row r="5291">
          <cell r="A5291">
            <v>4517093</v>
          </cell>
          <cell r="B5291">
            <v>22500000</v>
          </cell>
        </row>
        <row r="5292">
          <cell r="A5292">
            <v>4517095</v>
          </cell>
          <cell r="B5292">
            <v>34900000</v>
          </cell>
        </row>
        <row r="5293">
          <cell r="A5293">
            <v>4517096</v>
          </cell>
          <cell r="B5293">
            <v>19000000</v>
          </cell>
        </row>
        <row r="5294">
          <cell r="A5294">
            <v>4517098</v>
          </cell>
          <cell r="B5294">
            <v>37500000</v>
          </cell>
        </row>
        <row r="5295">
          <cell r="A5295">
            <v>4517100</v>
          </cell>
          <cell r="B5295">
            <v>29000000</v>
          </cell>
        </row>
        <row r="5296">
          <cell r="A5296">
            <v>4517101</v>
          </cell>
          <cell r="B5296">
            <v>42800000</v>
          </cell>
        </row>
        <row r="5297">
          <cell r="A5297">
            <v>4517102</v>
          </cell>
          <cell r="B5297">
            <v>33100000</v>
          </cell>
        </row>
        <row r="5298">
          <cell r="A5298">
            <v>4517110</v>
          </cell>
          <cell r="B5298">
            <v>40000000</v>
          </cell>
        </row>
        <row r="5299">
          <cell r="A5299">
            <v>4517113</v>
          </cell>
          <cell r="B5299">
            <v>42000000</v>
          </cell>
        </row>
        <row r="5300">
          <cell r="A5300">
            <v>4517115</v>
          </cell>
          <cell r="B5300">
            <v>31700000</v>
          </cell>
        </row>
        <row r="5301">
          <cell r="A5301">
            <v>4517116</v>
          </cell>
          <cell r="B5301">
            <v>27000000</v>
          </cell>
        </row>
        <row r="5302">
          <cell r="A5302">
            <v>4517117</v>
          </cell>
          <cell r="B5302">
            <v>45000000</v>
          </cell>
        </row>
        <row r="5303">
          <cell r="A5303">
            <v>4517118</v>
          </cell>
          <cell r="B5303">
            <v>22500000</v>
          </cell>
        </row>
        <row r="5304">
          <cell r="A5304">
            <v>4517123</v>
          </cell>
          <cell r="B5304">
            <v>35000000</v>
          </cell>
        </row>
        <row r="5305">
          <cell r="A5305">
            <v>4517124</v>
          </cell>
          <cell r="B5305">
            <v>30000000</v>
          </cell>
        </row>
        <row r="5306">
          <cell r="A5306">
            <v>4517127</v>
          </cell>
          <cell r="B5306">
            <v>16500000</v>
          </cell>
        </row>
        <row r="5307">
          <cell r="A5307">
            <v>4517128</v>
          </cell>
          <cell r="B5307">
            <v>46000000</v>
          </cell>
        </row>
        <row r="5308">
          <cell r="A5308">
            <v>4517130</v>
          </cell>
          <cell r="B5308">
            <v>40000000</v>
          </cell>
        </row>
        <row r="5309">
          <cell r="A5309">
            <v>4517131</v>
          </cell>
          <cell r="B5309">
            <v>13000000</v>
          </cell>
        </row>
        <row r="5310">
          <cell r="A5310">
            <v>4517133</v>
          </cell>
          <cell r="B5310">
            <v>37500000</v>
          </cell>
        </row>
        <row r="5311">
          <cell r="A5311">
            <v>4517134</v>
          </cell>
          <cell r="B5311">
            <v>43500000</v>
          </cell>
        </row>
        <row r="5312">
          <cell r="A5312">
            <v>4517135</v>
          </cell>
          <cell r="B5312">
            <v>29000000</v>
          </cell>
        </row>
        <row r="5313">
          <cell r="A5313">
            <v>4517137</v>
          </cell>
          <cell r="B5313">
            <v>33500000</v>
          </cell>
        </row>
        <row r="5314">
          <cell r="A5314">
            <v>4517140</v>
          </cell>
          <cell r="B5314">
            <v>34000000</v>
          </cell>
        </row>
        <row r="5315">
          <cell r="A5315">
            <v>4517141</v>
          </cell>
          <cell r="B5315">
            <v>43000000</v>
          </cell>
        </row>
        <row r="5316">
          <cell r="A5316">
            <v>4517145</v>
          </cell>
          <cell r="B5316">
            <v>57000000</v>
          </cell>
        </row>
        <row r="5317">
          <cell r="A5317">
            <v>4517142</v>
          </cell>
          <cell r="B5317">
            <v>19000000</v>
          </cell>
        </row>
        <row r="5318">
          <cell r="A5318">
            <v>4517144</v>
          </cell>
          <cell r="B5318">
            <v>23500000</v>
          </cell>
        </row>
        <row r="5319">
          <cell r="A5319">
            <v>4517147</v>
          </cell>
          <cell r="B5319">
            <v>18300000</v>
          </cell>
        </row>
        <row r="5320">
          <cell r="A5320">
            <v>4517149</v>
          </cell>
          <cell r="B5320">
            <v>24000000</v>
          </cell>
        </row>
        <row r="5321">
          <cell r="A5321">
            <v>4517151</v>
          </cell>
          <cell r="B5321">
            <v>25000000</v>
          </cell>
        </row>
        <row r="5322">
          <cell r="A5322">
            <v>4517152</v>
          </cell>
          <cell r="B5322">
            <v>82000000</v>
          </cell>
        </row>
        <row r="5323">
          <cell r="A5323">
            <v>4517154</v>
          </cell>
          <cell r="B5323">
            <v>60000000</v>
          </cell>
        </row>
        <row r="5324">
          <cell r="A5324">
            <v>4601010</v>
          </cell>
          <cell r="B5324">
            <v>19300000</v>
          </cell>
        </row>
        <row r="5325">
          <cell r="A5325">
            <v>4601013</v>
          </cell>
          <cell r="B5325">
            <v>20200000</v>
          </cell>
        </row>
        <row r="5326">
          <cell r="A5326">
            <v>4601014</v>
          </cell>
          <cell r="B5326">
            <v>26400000</v>
          </cell>
        </row>
        <row r="5327">
          <cell r="A5327">
            <v>4601016</v>
          </cell>
          <cell r="B5327">
            <v>21700000</v>
          </cell>
        </row>
        <row r="5328">
          <cell r="A5328">
            <v>4601018</v>
          </cell>
          <cell r="B5328">
            <v>22600000</v>
          </cell>
        </row>
        <row r="5329">
          <cell r="A5329">
            <v>4601022</v>
          </cell>
          <cell r="B5329">
            <v>28100000</v>
          </cell>
        </row>
        <row r="5330">
          <cell r="A5330">
            <v>4601047</v>
          </cell>
          <cell r="B5330">
            <v>22100000</v>
          </cell>
        </row>
        <row r="5331">
          <cell r="A5331">
            <v>4601048</v>
          </cell>
          <cell r="B5331">
            <v>23100000</v>
          </cell>
        </row>
        <row r="5332">
          <cell r="A5332">
            <v>4601051</v>
          </cell>
          <cell r="B5332">
            <v>21500000</v>
          </cell>
        </row>
        <row r="5333">
          <cell r="A5333">
            <v>4601052</v>
          </cell>
          <cell r="B5333">
            <v>24900000</v>
          </cell>
        </row>
        <row r="5334">
          <cell r="A5334">
            <v>4601056</v>
          </cell>
          <cell r="B5334">
            <v>20900000</v>
          </cell>
        </row>
        <row r="5335">
          <cell r="A5335">
            <v>4601061</v>
          </cell>
          <cell r="B5335">
            <v>28500000</v>
          </cell>
        </row>
        <row r="5336">
          <cell r="A5336">
            <v>4601062</v>
          </cell>
          <cell r="B5336">
            <v>27000000</v>
          </cell>
        </row>
        <row r="5337">
          <cell r="A5337">
            <v>4601085</v>
          </cell>
          <cell r="B5337">
            <v>19300000</v>
          </cell>
        </row>
        <row r="5338">
          <cell r="A5338">
            <v>4601089</v>
          </cell>
          <cell r="B5338">
            <v>40800000</v>
          </cell>
        </row>
        <row r="5339">
          <cell r="A5339">
            <v>4601094</v>
          </cell>
          <cell r="B5339">
            <v>32000000</v>
          </cell>
        </row>
        <row r="5340">
          <cell r="A5340">
            <v>4601096</v>
          </cell>
          <cell r="B5340">
            <v>38400000</v>
          </cell>
        </row>
        <row r="5341">
          <cell r="A5341">
            <v>4601098</v>
          </cell>
          <cell r="B5341">
            <v>37500000</v>
          </cell>
        </row>
        <row r="5342">
          <cell r="A5342">
            <v>4601099</v>
          </cell>
          <cell r="B5342">
            <v>40800000</v>
          </cell>
        </row>
        <row r="5343">
          <cell r="A5343">
            <v>4601101</v>
          </cell>
          <cell r="B5343">
            <v>26300000</v>
          </cell>
        </row>
        <row r="5344">
          <cell r="A5344">
            <v>4601102</v>
          </cell>
          <cell r="B5344">
            <v>28300000</v>
          </cell>
        </row>
        <row r="5345">
          <cell r="A5345">
            <v>4601107</v>
          </cell>
          <cell r="B5345">
            <v>24700000</v>
          </cell>
        </row>
        <row r="5346">
          <cell r="A5346">
            <v>4601108</v>
          </cell>
          <cell r="B5346">
            <v>26800000</v>
          </cell>
        </row>
        <row r="5347">
          <cell r="A5347">
            <v>4601109</v>
          </cell>
          <cell r="B5347">
            <v>31600000</v>
          </cell>
        </row>
        <row r="5348">
          <cell r="A5348">
            <v>4601110</v>
          </cell>
          <cell r="B5348">
            <v>40400000</v>
          </cell>
        </row>
        <row r="5349">
          <cell r="A5349">
            <v>4601111</v>
          </cell>
          <cell r="B5349">
            <v>39800000</v>
          </cell>
        </row>
        <row r="5350">
          <cell r="A5350">
            <v>4601112</v>
          </cell>
          <cell r="B5350">
            <v>40300000</v>
          </cell>
        </row>
        <row r="5351">
          <cell r="A5351">
            <v>4601114</v>
          </cell>
          <cell r="B5351">
            <v>41800000</v>
          </cell>
        </row>
        <row r="5352">
          <cell r="A5352">
            <v>4601121</v>
          </cell>
          <cell r="B5352">
            <v>38300000</v>
          </cell>
        </row>
        <row r="5353">
          <cell r="A5353">
            <v>4601128</v>
          </cell>
          <cell r="B5353">
            <v>36000000</v>
          </cell>
        </row>
        <row r="5354">
          <cell r="A5354">
            <v>4601133</v>
          </cell>
          <cell r="B5354">
            <v>45300000</v>
          </cell>
        </row>
        <row r="5355">
          <cell r="A5355">
            <v>4601134</v>
          </cell>
          <cell r="B5355">
            <v>48400000</v>
          </cell>
        </row>
        <row r="5356">
          <cell r="A5356">
            <v>4601135</v>
          </cell>
          <cell r="B5356">
            <v>26200000</v>
          </cell>
        </row>
        <row r="5357">
          <cell r="A5357">
            <v>4601136</v>
          </cell>
          <cell r="B5357">
            <v>28300000</v>
          </cell>
        </row>
        <row r="5358">
          <cell r="A5358">
            <v>4601137</v>
          </cell>
          <cell r="B5358">
            <v>28700000</v>
          </cell>
        </row>
        <row r="5359">
          <cell r="A5359">
            <v>4601138</v>
          </cell>
          <cell r="B5359">
            <v>29700000</v>
          </cell>
        </row>
        <row r="5360">
          <cell r="A5360">
            <v>4601139</v>
          </cell>
          <cell r="B5360">
            <v>35000000</v>
          </cell>
        </row>
        <row r="5361">
          <cell r="A5361">
            <v>4601140</v>
          </cell>
          <cell r="B5361">
            <v>31700000</v>
          </cell>
        </row>
        <row r="5362">
          <cell r="A5362">
            <v>4601142</v>
          </cell>
          <cell r="B5362">
            <v>35700000</v>
          </cell>
        </row>
        <row r="5363">
          <cell r="A5363">
            <v>4601143</v>
          </cell>
          <cell r="B5363">
            <v>36500000</v>
          </cell>
        </row>
        <row r="5364">
          <cell r="A5364">
            <v>4601144</v>
          </cell>
          <cell r="B5364">
            <v>37500000</v>
          </cell>
        </row>
        <row r="5365">
          <cell r="A5365">
            <v>4601145</v>
          </cell>
          <cell r="B5365">
            <v>44500000</v>
          </cell>
        </row>
        <row r="5366">
          <cell r="A5366">
            <v>4601146</v>
          </cell>
          <cell r="B5366">
            <v>47600000</v>
          </cell>
        </row>
        <row r="5367">
          <cell r="A5367">
            <v>4601147</v>
          </cell>
          <cell r="B5367">
            <v>36000000</v>
          </cell>
        </row>
        <row r="5368">
          <cell r="A5368">
            <v>4601152</v>
          </cell>
          <cell r="B5368">
            <v>43700000</v>
          </cell>
        </row>
        <row r="5369">
          <cell r="A5369">
            <v>4601153</v>
          </cell>
          <cell r="B5369">
            <v>45800000</v>
          </cell>
        </row>
        <row r="5370">
          <cell r="A5370">
            <v>4601155</v>
          </cell>
          <cell r="B5370">
            <v>44500000</v>
          </cell>
        </row>
        <row r="5371">
          <cell r="A5371">
            <v>4601156</v>
          </cell>
          <cell r="B5371">
            <v>46700000</v>
          </cell>
        </row>
        <row r="5372">
          <cell r="A5372">
            <v>4601157</v>
          </cell>
          <cell r="B5372">
            <v>48900000</v>
          </cell>
        </row>
        <row r="5373">
          <cell r="A5373">
            <v>4601162</v>
          </cell>
          <cell r="B5373">
            <v>39000000</v>
          </cell>
        </row>
        <row r="5374">
          <cell r="A5374">
            <v>4601168</v>
          </cell>
          <cell r="B5374">
            <v>61900000</v>
          </cell>
        </row>
        <row r="5375">
          <cell r="A5375">
            <v>4601170</v>
          </cell>
          <cell r="B5375">
            <v>27300000</v>
          </cell>
        </row>
        <row r="5376">
          <cell r="A5376">
            <v>4601171</v>
          </cell>
          <cell r="B5376">
            <v>67800000</v>
          </cell>
        </row>
        <row r="5377">
          <cell r="A5377">
            <v>4601175</v>
          </cell>
          <cell r="B5377">
            <v>50700000</v>
          </cell>
        </row>
        <row r="5378">
          <cell r="A5378">
            <v>4601176</v>
          </cell>
          <cell r="B5378">
            <v>42000000</v>
          </cell>
        </row>
        <row r="5379">
          <cell r="A5379">
            <v>4601178</v>
          </cell>
          <cell r="B5379">
            <v>48400000</v>
          </cell>
        </row>
        <row r="5380">
          <cell r="A5380">
            <v>4601185</v>
          </cell>
          <cell r="B5380">
            <v>40000000</v>
          </cell>
        </row>
        <row r="5381">
          <cell r="A5381">
            <v>4601188</v>
          </cell>
          <cell r="B5381">
            <v>44500000</v>
          </cell>
        </row>
        <row r="5382">
          <cell r="A5382">
            <v>4601189</v>
          </cell>
          <cell r="B5382">
            <v>26800000</v>
          </cell>
        </row>
        <row r="5383">
          <cell r="A5383">
            <v>4601190</v>
          </cell>
          <cell r="B5383">
            <v>31600000</v>
          </cell>
        </row>
        <row r="5384">
          <cell r="A5384">
            <v>4601191</v>
          </cell>
          <cell r="B5384">
            <v>29200000</v>
          </cell>
        </row>
        <row r="5385">
          <cell r="A5385">
            <v>4601192</v>
          </cell>
          <cell r="B5385">
            <v>72400000</v>
          </cell>
        </row>
        <row r="5386">
          <cell r="A5386">
            <v>4601193</v>
          </cell>
          <cell r="B5386">
            <v>33000000</v>
          </cell>
        </row>
        <row r="5387">
          <cell r="A5387">
            <v>4601194</v>
          </cell>
          <cell r="B5387">
            <v>34500000</v>
          </cell>
        </row>
        <row r="5388">
          <cell r="A5388">
            <v>4601196</v>
          </cell>
          <cell r="B5388">
            <v>46800000</v>
          </cell>
        </row>
        <row r="5389">
          <cell r="A5389">
            <v>4601197</v>
          </cell>
          <cell r="B5389">
            <v>50100000</v>
          </cell>
        </row>
        <row r="5390">
          <cell r="A5390">
            <v>4601198</v>
          </cell>
          <cell r="B5390">
            <v>31800000</v>
          </cell>
        </row>
        <row r="5391">
          <cell r="A5391">
            <v>4601200</v>
          </cell>
          <cell r="B5391">
            <v>54300000</v>
          </cell>
        </row>
        <row r="5392">
          <cell r="A5392">
            <v>4601202</v>
          </cell>
          <cell r="B5392">
            <v>35400000</v>
          </cell>
        </row>
        <row r="5393">
          <cell r="A5393">
            <v>4601204</v>
          </cell>
          <cell r="B5393">
            <v>58600000</v>
          </cell>
        </row>
        <row r="5394">
          <cell r="A5394">
            <v>4601205</v>
          </cell>
          <cell r="B5394">
            <v>40000000</v>
          </cell>
        </row>
        <row r="5395">
          <cell r="A5395">
            <v>4601206</v>
          </cell>
          <cell r="B5395">
            <v>48200000</v>
          </cell>
        </row>
        <row r="5396">
          <cell r="A5396">
            <v>4601208</v>
          </cell>
          <cell r="B5396">
            <v>44600000</v>
          </cell>
        </row>
        <row r="5397">
          <cell r="A5397">
            <v>4601210</v>
          </cell>
          <cell r="B5397">
            <v>43900000</v>
          </cell>
        </row>
        <row r="5398">
          <cell r="A5398">
            <v>4601211</v>
          </cell>
          <cell r="B5398">
            <v>45900000</v>
          </cell>
        </row>
        <row r="5399">
          <cell r="A5399">
            <v>4601212</v>
          </cell>
          <cell r="B5399">
            <v>29700000</v>
          </cell>
        </row>
        <row r="5400">
          <cell r="A5400">
            <v>4601213</v>
          </cell>
          <cell r="B5400">
            <v>53900000</v>
          </cell>
        </row>
        <row r="5401">
          <cell r="A5401">
            <v>4601215</v>
          </cell>
          <cell r="B5401">
            <v>38000000</v>
          </cell>
        </row>
        <row r="5402">
          <cell r="A5402">
            <v>4601216</v>
          </cell>
          <cell r="B5402">
            <v>33400000</v>
          </cell>
        </row>
        <row r="5403">
          <cell r="A5403">
            <v>4601218</v>
          </cell>
          <cell r="B5403">
            <v>74200000</v>
          </cell>
        </row>
        <row r="5404">
          <cell r="A5404">
            <v>4601219</v>
          </cell>
          <cell r="B5404">
            <v>38500000</v>
          </cell>
        </row>
        <row r="5405">
          <cell r="A5405">
            <v>4601220</v>
          </cell>
          <cell r="B5405">
            <v>44600000</v>
          </cell>
        </row>
        <row r="5406">
          <cell r="A5406">
            <v>4601221</v>
          </cell>
          <cell r="B5406">
            <v>65500000</v>
          </cell>
        </row>
        <row r="5407">
          <cell r="A5407">
            <v>4601227</v>
          </cell>
          <cell r="B5407">
            <v>53900000</v>
          </cell>
        </row>
        <row r="5408">
          <cell r="A5408">
            <v>4601228</v>
          </cell>
          <cell r="B5408">
            <v>41100000</v>
          </cell>
        </row>
        <row r="5409">
          <cell r="A5409">
            <v>4601229</v>
          </cell>
          <cell r="B5409">
            <v>59600000</v>
          </cell>
        </row>
        <row r="5410">
          <cell r="A5410">
            <v>4601235</v>
          </cell>
          <cell r="B5410">
            <v>69600000</v>
          </cell>
        </row>
        <row r="5411">
          <cell r="A5411">
            <v>4601237</v>
          </cell>
          <cell r="B5411">
            <v>37600000</v>
          </cell>
        </row>
        <row r="5412">
          <cell r="A5412">
            <v>4601238</v>
          </cell>
          <cell r="B5412">
            <v>47000000</v>
          </cell>
        </row>
        <row r="5413">
          <cell r="A5413">
            <v>4601240</v>
          </cell>
          <cell r="B5413">
            <v>29300000</v>
          </cell>
        </row>
        <row r="5414">
          <cell r="A5414">
            <v>4601241</v>
          </cell>
          <cell r="B5414">
            <v>47100000</v>
          </cell>
        </row>
        <row r="5415">
          <cell r="A5415">
            <v>4601243</v>
          </cell>
          <cell r="B5415">
            <v>40800000</v>
          </cell>
        </row>
        <row r="5416">
          <cell r="A5416">
            <v>4601244</v>
          </cell>
          <cell r="B5416">
            <v>52300000</v>
          </cell>
        </row>
        <row r="5417">
          <cell r="A5417">
            <v>4601245</v>
          </cell>
          <cell r="B5417">
            <v>43100000</v>
          </cell>
        </row>
        <row r="5418">
          <cell r="A5418">
            <v>4601249</v>
          </cell>
          <cell r="B5418">
            <v>37600000</v>
          </cell>
        </row>
        <row r="5419">
          <cell r="A5419">
            <v>4601250</v>
          </cell>
          <cell r="B5419">
            <v>39600000</v>
          </cell>
        </row>
        <row r="5420">
          <cell r="A5420">
            <v>4601251</v>
          </cell>
          <cell r="B5420">
            <v>43300000</v>
          </cell>
        </row>
        <row r="5421">
          <cell r="A5421">
            <v>4601252</v>
          </cell>
          <cell r="B5421">
            <v>47100000</v>
          </cell>
        </row>
        <row r="5422">
          <cell r="A5422">
            <v>4601253</v>
          </cell>
          <cell r="B5422">
            <v>45300000</v>
          </cell>
        </row>
        <row r="5423">
          <cell r="A5423">
            <v>4601254</v>
          </cell>
          <cell r="B5423">
            <v>49100000</v>
          </cell>
        </row>
        <row r="5424">
          <cell r="A5424">
            <v>4601257</v>
          </cell>
          <cell r="B5424">
            <v>46100000</v>
          </cell>
        </row>
        <row r="5425">
          <cell r="A5425">
            <v>4601258</v>
          </cell>
          <cell r="B5425">
            <v>59800000</v>
          </cell>
        </row>
        <row r="5426">
          <cell r="A5426">
            <v>4601260</v>
          </cell>
          <cell r="B5426">
            <v>66800000</v>
          </cell>
        </row>
        <row r="5427">
          <cell r="A5427">
            <v>4601262</v>
          </cell>
          <cell r="B5427">
            <v>63400000</v>
          </cell>
        </row>
        <row r="5428">
          <cell r="A5428">
            <v>4601264</v>
          </cell>
          <cell r="B5428">
            <v>70400000</v>
          </cell>
        </row>
        <row r="5429">
          <cell r="A5429">
            <v>4601266</v>
          </cell>
          <cell r="B5429">
            <v>48200000</v>
          </cell>
        </row>
        <row r="5430">
          <cell r="A5430">
            <v>4601267</v>
          </cell>
          <cell r="B5430">
            <v>49300000</v>
          </cell>
        </row>
        <row r="5431">
          <cell r="A5431">
            <v>4601268</v>
          </cell>
          <cell r="B5431">
            <v>53200000</v>
          </cell>
        </row>
        <row r="5432">
          <cell r="A5432">
            <v>4606016</v>
          </cell>
          <cell r="B5432">
            <v>19500000</v>
          </cell>
        </row>
        <row r="5433">
          <cell r="A5433">
            <v>4601269</v>
          </cell>
          <cell r="B5433">
            <v>48000000</v>
          </cell>
        </row>
        <row r="5434">
          <cell r="A5434">
            <v>4601270</v>
          </cell>
          <cell r="B5434">
            <v>265000000</v>
          </cell>
        </row>
        <row r="5435">
          <cell r="A5435">
            <v>4601271</v>
          </cell>
          <cell r="B5435">
            <v>53300000</v>
          </cell>
        </row>
        <row r="5436">
          <cell r="A5436">
            <v>4601272</v>
          </cell>
          <cell r="B5436">
            <v>50800000</v>
          </cell>
        </row>
        <row r="5437">
          <cell r="A5437">
            <v>4601274</v>
          </cell>
          <cell r="B5437">
            <v>60400000</v>
          </cell>
        </row>
        <row r="5438">
          <cell r="A5438">
            <v>4601275</v>
          </cell>
          <cell r="B5438">
            <v>49300000</v>
          </cell>
        </row>
        <row r="5439">
          <cell r="A5439">
            <v>4601276</v>
          </cell>
          <cell r="B5439">
            <v>53200000</v>
          </cell>
        </row>
        <row r="5440">
          <cell r="A5440">
            <v>4601278</v>
          </cell>
          <cell r="B5440">
            <v>56800000</v>
          </cell>
        </row>
        <row r="5441">
          <cell r="A5441">
            <v>4601279</v>
          </cell>
          <cell r="B5441">
            <v>65500000</v>
          </cell>
        </row>
        <row r="5442">
          <cell r="A5442">
            <v>4601280</v>
          </cell>
          <cell r="B5442">
            <v>69200000</v>
          </cell>
        </row>
        <row r="5443">
          <cell r="A5443">
            <v>4601281</v>
          </cell>
          <cell r="B5443">
            <v>50000000</v>
          </cell>
        </row>
        <row r="5444">
          <cell r="A5444">
            <v>4601292</v>
          </cell>
          <cell r="B5444">
            <v>57000000</v>
          </cell>
        </row>
        <row r="5445">
          <cell r="A5445">
            <v>4601295</v>
          </cell>
          <cell r="B5445">
            <v>49900000</v>
          </cell>
        </row>
        <row r="5446">
          <cell r="A5446">
            <v>4601296</v>
          </cell>
          <cell r="B5446">
            <v>53300000</v>
          </cell>
        </row>
        <row r="5447">
          <cell r="A5447">
            <v>4601297</v>
          </cell>
          <cell r="B5447">
            <v>50900000</v>
          </cell>
        </row>
        <row r="5448">
          <cell r="A5448">
            <v>4601298</v>
          </cell>
          <cell r="B5448">
            <v>54700000</v>
          </cell>
        </row>
        <row r="5449">
          <cell r="A5449">
            <v>4601006</v>
          </cell>
          <cell r="B5449">
            <v>20000000</v>
          </cell>
        </row>
        <row r="5450">
          <cell r="A5450">
            <v>4601007</v>
          </cell>
          <cell r="B5450">
            <v>21600000</v>
          </cell>
        </row>
        <row r="5451">
          <cell r="A5451">
            <v>4601008</v>
          </cell>
          <cell r="B5451">
            <v>22700000</v>
          </cell>
        </row>
        <row r="5452">
          <cell r="A5452">
            <v>4601009</v>
          </cell>
          <cell r="B5452">
            <v>34600000</v>
          </cell>
        </row>
        <row r="5453">
          <cell r="A5453">
            <v>4601011</v>
          </cell>
          <cell r="B5453">
            <v>38800000</v>
          </cell>
        </row>
        <row r="5454">
          <cell r="A5454">
            <v>4601012</v>
          </cell>
          <cell r="B5454">
            <v>36100000</v>
          </cell>
        </row>
        <row r="5455">
          <cell r="A5455">
            <v>4601017</v>
          </cell>
          <cell r="B5455">
            <v>22200000</v>
          </cell>
        </row>
        <row r="5456">
          <cell r="A5456">
            <v>4601019</v>
          </cell>
          <cell r="B5456">
            <v>23700000</v>
          </cell>
        </row>
        <row r="5457">
          <cell r="A5457">
            <v>4601021</v>
          </cell>
          <cell r="B5457">
            <v>24800000</v>
          </cell>
        </row>
        <row r="5458">
          <cell r="A5458">
            <v>4601025</v>
          </cell>
          <cell r="B5458">
            <v>35100000</v>
          </cell>
        </row>
        <row r="5459">
          <cell r="A5459">
            <v>4601031</v>
          </cell>
          <cell r="B5459">
            <v>31200000</v>
          </cell>
        </row>
        <row r="5460">
          <cell r="A5460">
            <v>4601032</v>
          </cell>
          <cell r="B5460">
            <v>21700000</v>
          </cell>
        </row>
        <row r="5461">
          <cell r="A5461">
            <v>4601040</v>
          </cell>
          <cell r="B5461">
            <v>28000000</v>
          </cell>
        </row>
        <row r="5462">
          <cell r="A5462">
            <v>4601041</v>
          </cell>
          <cell r="B5462">
            <v>31200000</v>
          </cell>
        </row>
        <row r="5463">
          <cell r="A5463">
            <v>4601045</v>
          </cell>
          <cell r="B5463">
            <v>58600000</v>
          </cell>
        </row>
        <row r="5464">
          <cell r="A5464">
            <v>4601050</v>
          </cell>
          <cell r="B5464">
            <v>53200000</v>
          </cell>
        </row>
        <row r="5465">
          <cell r="A5465">
            <v>4601058</v>
          </cell>
          <cell r="B5465">
            <v>61000000</v>
          </cell>
        </row>
        <row r="5466">
          <cell r="A5466">
            <v>4601064</v>
          </cell>
          <cell r="B5466">
            <v>28100000</v>
          </cell>
        </row>
        <row r="5467">
          <cell r="A5467">
            <v>4601067</v>
          </cell>
          <cell r="B5467">
            <v>38500000</v>
          </cell>
        </row>
        <row r="5468">
          <cell r="A5468">
            <v>4601080</v>
          </cell>
          <cell r="B5468">
            <v>40300000</v>
          </cell>
        </row>
        <row r="5469">
          <cell r="A5469">
            <v>4601081</v>
          </cell>
          <cell r="B5469">
            <v>42000000</v>
          </cell>
        </row>
        <row r="5470">
          <cell r="A5470">
            <v>4601082</v>
          </cell>
          <cell r="B5470">
            <v>25100000</v>
          </cell>
        </row>
        <row r="5471">
          <cell r="A5471">
            <v>4601083</v>
          </cell>
          <cell r="B5471">
            <v>26600000</v>
          </cell>
        </row>
        <row r="5472">
          <cell r="A5472">
            <v>4601084</v>
          </cell>
          <cell r="B5472">
            <v>24700000</v>
          </cell>
        </row>
        <row r="5473">
          <cell r="A5473">
            <v>4601086</v>
          </cell>
          <cell r="B5473">
            <v>40500000</v>
          </cell>
        </row>
        <row r="5474">
          <cell r="A5474">
            <v>4601087</v>
          </cell>
          <cell r="B5474">
            <v>54800000</v>
          </cell>
        </row>
        <row r="5475">
          <cell r="A5475">
            <v>4601090</v>
          </cell>
          <cell r="B5475">
            <v>24600000</v>
          </cell>
        </row>
        <row r="5476">
          <cell r="A5476">
            <v>4601091</v>
          </cell>
          <cell r="B5476">
            <v>29200000</v>
          </cell>
        </row>
        <row r="5477">
          <cell r="A5477">
            <v>4601092</v>
          </cell>
          <cell r="B5477">
            <v>41100000</v>
          </cell>
        </row>
        <row r="5478">
          <cell r="A5478">
            <v>4601093</v>
          </cell>
          <cell r="B5478">
            <v>31800000</v>
          </cell>
        </row>
        <row r="5479">
          <cell r="A5479">
            <v>4601095</v>
          </cell>
          <cell r="B5479">
            <v>33200000</v>
          </cell>
        </row>
        <row r="5480">
          <cell r="A5480">
            <v>4601097</v>
          </cell>
          <cell r="B5480">
            <v>81500000</v>
          </cell>
        </row>
        <row r="5481">
          <cell r="A5481">
            <v>4601100</v>
          </cell>
          <cell r="B5481">
            <v>35400000</v>
          </cell>
        </row>
        <row r="5482">
          <cell r="A5482">
            <v>4601103</v>
          </cell>
          <cell r="B5482">
            <v>29000000</v>
          </cell>
        </row>
        <row r="5483">
          <cell r="A5483">
            <v>4601104</v>
          </cell>
          <cell r="B5483">
            <v>30200000</v>
          </cell>
        </row>
        <row r="5484">
          <cell r="A5484">
            <v>4601105</v>
          </cell>
          <cell r="B5484">
            <v>40200000</v>
          </cell>
        </row>
        <row r="5485">
          <cell r="A5485">
            <v>4601106</v>
          </cell>
          <cell r="B5485">
            <v>42000000</v>
          </cell>
        </row>
        <row r="5486">
          <cell r="A5486">
            <v>4601115</v>
          </cell>
          <cell r="B5486">
            <v>54600000</v>
          </cell>
        </row>
        <row r="5487">
          <cell r="A5487">
            <v>4601118</v>
          </cell>
          <cell r="B5487">
            <v>42200000</v>
          </cell>
        </row>
        <row r="5488">
          <cell r="A5488">
            <v>4601119</v>
          </cell>
          <cell r="B5488">
            <v>45300000</v>
          </cell>
        </row>
        <row r="5489">
          <cell r="A5489">
            <v>4601120</v>
          </cell>
          <cell r="B5489">
            <v>49400000</v>
          </cell>
        </row>
        <row r="5490">
          <cell r="A5490">
            <v>4601122</v>
          </cell>
          <cell r="B5490">
            <v>47400000</v>
          </cell>
        </row>
        <row r="5491">
          <cell r="A5491">
            <v>4601123</v>
          </cell>
          <cell r="B5491">
            <v>56600000</v>
          </cell>
        </row>
        <row r="5492">
          <cell r="A5492">
            <v>4601124</v>
          </cell>
          <cell r="B5492">
            <v>37100000</v>
          </cell>
        </row>
        <row r="5493">
          <cell r="A5493">
            <v>4601125</v>
          </cell>
          <cell r="B5493">
            <v>33200000</v>
          </cell>
        </row>
        <row r="5494">
          <cell r="A5494">
            <v>4601126</v>
          </cell>
          <cell r="B5494">
            <v>34800000</v>
          </cell>
        </row>
        <row r="5495">
          <cell r="A5495">
            <v>4601127</v>
          </cell>
          <cell r="B5495">
            <v>37200000</v>
          </cell>
        </row>
        <row r="5496">
          <cell r="A5496">
            <v>4601129</v>
          </cell>
          <cell r="B5496">
            <v>56100000</v>
          </cell>
        </row>
        <row r="5497">
          <cell r="A5497">
            <v>4601130</v>
          </cell>
          <cell r="B5497">
            <v>64000000</v>
          </cell>
        </row>
        <row r="5498">
          <cell r="A5498">
            <v>4601131</v>
          </cell>
          <cell r="B5498">
            <v>90000000</v>
          </cell>
        </row>
        <row r="5499">
          <cell r="A5499">
            <v>4601132</v>
          </cell>
          <cell r="B5499">
            <v>77500000</v>
          </cell>
        </row>
        <row r="5500">
          <cell r="A5500">
            <v>4601148</v>
          </cell>
          <cell r="B5500">
            <v>40100000</v>
          </cell>
        </row>
        <row r="5501">
          <cell r="A5501">
            <v>4601149</v>
          </cell>
          <cell r="B5501">
            <v>44700000</v>
          </cell>
        </row>
        <row r="5502">
          <cell r="A5502">
            <v>4601150</v>
          </cell>
          <cell r="B5502">
            <v>47300000</v>
          </cell>
        </row>
        <row r="5503">
          <cell r="A5503">
            <v>4601151</v>
          </cell>
          <cell r="B5503">
            <v>41700000</v>
          </cell>
        </row>
        <row r="5504">
          <cell r="A5504">
            <v>4601154</v>
          </cell>
          <cell r="B5504">
            <v>95800000</v>
          </cell>
        </row>
        <row r="5505">
          <cell r="A5505">
            <v>4601158</v>
          </cell>
          <cell r="B5505">
            <v>160000000</v>
          </cell>
        </row>
        <row r="5506">
          <cell r="A5506">
            <v>4601159</v>
          </cell>
          <cell r="B5506">
            <v>62900000</v>
          </cell>
        </row>
        <row r="5507">
          <cell r="A5507">
            <v>4601160</v>
          </cell>
          <cell r="B5507">
            <v>39000000</v>
          </cell>
        </row>
        <row r="5508">
          <cell r="A5508">
            <v>4601161</v>
          </cell>
          <cell r="B5508">
            <v>58300000</v>
          </cell>
        </row>
        <row r="5509">
          <cell r="A5509">
            <v>4601163</v>
          </cell>
          <cell r="B5509">
            <v>109200000</v>
          </cell>
        </row>
        <row r="5510">
          <cell r="A5510">
            <v>4601164</v>
          </cell>
          <cell r="B5510">
            <v>55000000</v>
          </cell>
        </row>
        <row r="5511">
          <cell r="A5511">
            <v>4601165</v>
          </cell>
          <cell r="B5511">
            <v>224500000</v>
          </cell>
        </row>
        <row r="5512">
          <cell r="A5512">
            <v>4601166</v>
          </cell>
          <cell r="B5512">
            <v>48000000</v>
          </cell>
        </row>
        <row r="5513">
          <cell r="A5513">
            <v>4601167</v>
          </cell>
          <cell r="B5513">
            <v>57000000</v>
          </cell>
        </row>
        <row r="5514">
          <cell r="A5514">
            <v>4601169</v>
          </cell>
          <cell r="B5514">
            <v>59000000</v>
          </cell>
        </row>
        <row r="5515">
          <cell r="A5515">
            <v>4601172</v>
          </cell>
          <cell r="B5515">
            <v>59200000</v>
          </cell>
        </row>
        <row r="5516">
          <cell r="A5516">
            <v>4601173</v>
          </cell>
          <cell r="B5516">
            <v>50700000</v>
          </cell>
        </row>
        <row r="5517">
          <cell r="A5517">
            <v>4601174</v>
          </cell>
          <cell r="B5517">
            <v>38000000</v>
          </cell>
        </row>
        <row r="5518">
          <cell r="A5518">
            <v>4601177</v>
          </cell>
          <cell r="B5518">
            <v>51000000</v>
          </cell>
        </row>
        <row r="5519">
          <cell r="A5519">
            <v>4601180</v>
          </cell>
          <cell r="B5519">
            <v>43400000</v>
          </cell>
        </row>
        <row r="5520">
          <cell r="A5520">
            <v>4601183</v>
          </cell>
          <cell r="B5520">
            <v>61200000</v>
          </cell>
        </row>
        <row r="5521">
          <cell r="A5521">
            <v>4601184</v>
          </cell>
          <cell r="B5521">
            <v>71200000</v>
          </cell>
        </row>
        <row r="5522">
          <cell r="A5522">
            <v>4601186</v>
          </cell>
          <cell r="B5522">
            <v>48100000</v>
          </cell>
        </row>
        <row r="5523">
          <cell r="A5523">
            <v>4601187</v>
          </cell>
          <cell r="B5523">
            <v>64300000</v>
          </cell>
        </row>
        <row r="5524">
          <cell r="A5524">
            <v>4601199</v>
          </cell>
          <cell r="B5524">
            <v>53700000</v>
          </cell>
        </row>
        <row r="5525">
          <cell r="A5525">
            <v>4601201</v>
          </cell>
          <cell r="B5525">
            <v>53500000</v>
          </cell>
        </row>
        <row r="5526">
          <cell r="A5526">
            <v>4601203</v>
          </cell>
          <cell r="B5526">
            <v>49600000</v>
          </cell>
        </row>
        <row r="5527">
          <cell r="A5527">
            <v>4601207</v>
          </cell>
          <cell r="B5527">
            <v>59100000</v>
          </cell>
        </row>
        <row r="5528">
          <cell r="A5528">
            <v>4601209</v>
          </cell>
          <cell r="B5528">
            <v>46500000</v>
          </cell>
        </row>
        <row r="5529">
          <cell r="A5529">
            <v>4601214</v>
          </cell>
          <cell r="B5529">
            <v>75800000</v>
          </cell>
        </row>
        <row r="5530">
          <cell r="A5530">
            <v>4601217</v>
          </cell>
          <cell r="B5530">
            <v>49200000</v>
          </cell>
        </row>
        <row r="5531">
          <cell r="A5531">
            <v>4601222</v>
          </cell>
          <cell r="B5531">
            <v>54200000</v>
          </cell>
        </row>
        <row r="5532">
          <cell r="A5532">
            <v>4601223</v>
          </cell>
          <cell r="B5532">
            <v>72700000</v>
          </cell>
        </row>
        <row r="5533">
          <cell r="A5533">
            <v>4601224</v>
          </cell>
          <cell r="B5533">
            <v>87500000</v>
          </cell>
        </row>
        <row r="5534">
          <cell r="A5534">
            <v>4601225</v>
          </cell>
          <cell r="B5534">
            <v>68200000</v>
          </cell>
        </row>
        <row r="5535">
          <cell r="A5535">
            <v>4601226</v>
          </cell>
          <cell r="B5535">
            <v>71200000</v>
          </cell>
        </row>
        <row r="5536">
          <cell r="A5536">
            <v>4601230</v>
          </cell>
          <cell r="B5536">
            <v>44500000</v>
          </cell>
        </row>
        <row r="5537">
          <cell r="A5537">
            <v>4601231</v>
          </cell>
          <cell r="B5537">
            <v>53400000</v>
          </cell>
        </row>
        <row r="5538">
          <cell r="A5538">
            <v>4601232</v>
          </cell>
          <cell r="B5538">
            <v>57900000</v>
          </cell>
        </row>
        <row r="5539">
          <cell r="A5539">
            <v>4601233</v>
          </cell>
          <cell r="B5539">
            <v>63300000</v>
          </cell>
        </row>
        <row r="5540">
          <cell r="A5540">
            <v>4601234</v>
          </cell>
          <cell r="B5540">
            <v>67500000</v>
          </cell>
        </row>
        <row r="5541">
          <cell r="A5541">
            <v>4601236</v>
          </cell>
          <cell r="B5541">
            <v>51400000</v>
          </cell>
        </row>
        <row r="5542">
          <cell r="A5542">
            <v>4601246</v>
          </cell>
          <cell r="B5542">
            <v>56000000</v>
          </cell>
        </row>
        <row r="5543">
          <cell r="A5543">
            <v>4601247</v>
          </cell>
          <cell r="B5543">
            <v>49100000</v>
          </cell>
        </row>
        <row r="5544">
          <cell r="A5544">
            <v>4601259</v>
          </cell>
          <cell r="B5544">
            <v>59300000</v>
          </cell>
        </row>
        <row r="5545">
          <cell r="A5545">
            <v>4601261</v>
          </cell>
          <cell r="B5545">
            <v>66300000</v>
          </cell>
        </row>
        <row r="5546">
          <cell r="A5546">
            <v>4601263</v>
          </cell>
          <cell r="B5546">
            <v>62900000</v>
          </cell>
        </row>
        <row r="5547">
          <cell r="A5547">
            <v>4601265</v>
          </cell>
          <cell r="B5547">
            <v>69900000</v>
          </cell>
        </row>
        <row r="5548">
          <cell r="A5548">
            <v>4601273</v>
          </cell>
          <cell r="B5548">
            <v>59900000</v>
          </cell>
        </row>
        <row r="5549">
          <cell r="A5549">
            <v>4601277</v>
          </cell>
          <cell r="B5549">
            <v>56300000</v>
          </cell>
        </row>
        <row r="5550">
          <cell r="A5550">
            <v>4601282</v>
          </cell>
          <cell r="B5550">
            <v>76300000</v>
          </cell>
        </row>
        <row r="5551">
          <cell r="A5551">
            <v>4601283</v>
          </cell>
          <cell r="B5551">
            <v>81000000</v>
          </cell>
        </row>
        <row r="5552">
          <cell r="A5552">
            <v>4601287</v>
          </cell>
          <cell r="B5552">
            <v>126300000</v>
          </cell>
        </row>
        <row r="5553">
          <cell r="A5553">
            <v>4601288</v>
          </cell>
          <cell r="B5553">
            <v>85900000</v>
          </cell>
        </row>
        <row r="5554">
          <cell r="A5554">
            <v>4601289</v>
          </cell>
          <cell r="B5554">
            <v>49500000</v>
          </cell>
        </row>
        <row r="5555">
          <cell r="A5555">
            <v>4601290</v>
          </cell>
          <cell r="B5555">
            <v>57500000</v>
          </cell>
        </row>
        <row r="5556">
          <cell r="A5556">
            <v>4601291</v>
          </cell>
          <cell r="B5556">
            <v>60000000</v>
          </cell>
        </row>
        <row r="5557">
          <cell r="A5557">
            <v>4601293</v>
          </cell>
          <cell r="B5557">
            <v>54000000</v>
          </cell>
        </row>
        <row r="5558">
          <cell r="A5558">
            <v>4601026</v>
          </cell>
          <cell r="B5558">
            <v>27800000</v>
          </cell>
        </row>
        <row r="5559">
          <cell r="A5559">
            <v>4601027</v>
          </cell>
          <cell r="B5559">
            <v>29800000</v>
          </cell>
        </row>
        <row r="5560">
          <cell r="A5560">
            <v>4601028</v>
          </cell>
          <cell r="B5560">
            <v>25700000</v>
          </cell>
        </row>
        <row r="5561">
          <cell r="A5561">
            <v>4601033</v>
          </cell>
          <cell r="B5561">
            <v>25400000</v>
          </cell>
        </row>
        <row r="5562">
          <cell r="A5562">
            <v>4601036</v>
          </cell>
          <cell r="B5562">
            <v>39800000</v>
          </cell>
        </row>
        <row r="5563">
          <cell r="A5563">
            <v>4601037</v>
          </cell>
          <cell r="B5563">
            <v>40100000</v>
          </cell>
        </row>
        <row r="5564">
          <cell r="A5564">
            <v>4601088</v>
          </cell>
          <cell r="B5564">
            <v>26700000</v>
          </cell>
        </row>
        <row r="5565">
          <cell r="A5565">
            <v>4606007</v>
          </cell>
          <cell r="B5565">
            <v>25200000</v>
          </cell>
        </row>
        <row r="5566">
          <cell r="A5566">
            <v>4601113</v>
          </cell>
          <cell r="B5566">
            <v>44900000</v>
          </cell>
        </row>
        <row r="5567">
          <cell r="A5567">
            <v>4601116</v>
          </cell>
          <cell r="B5567">
            <v>47300000</v>
          </cell>
        </row>
        <row r="5568">
          <cell r="A5568">
            <v>4601117</v>
          </cell>
          <cell r="B5568">
            <v>42200000</v>
          </cell>
        </row>
        <row r="5569">
          <cell r="A5569">
            <v>4601141</v>
          </cell>
          <cell r="B5569">
            <v>47000000</v>
          </cell>
        </row>
        <row r="5570">
          <cell r="A5570">
            <v>4601179</v>
          </cell>
          <cell r="B5570">
            <v>64500000</v>
          </cell>
        </row>
        <row r="5571">
          <cell r="A5571">
            <v>4601181</v>
          </cell>
          <cell r="B5571">
            <v>59800000</v>
          </cell>
        </row>
        <row r="5572">
          <cell r="A5572">
            <v>4601182</v>
          </cell>
          <cell r="B5572">
            <v>69100000</v>
          </cell>
        </row>
        <row r="5573">
          <cell r="A5573">
            <v>4601195</v>
          </cell>
          <cell r="B5573">
            <v>55200000</v>
          </cell>
        </row>
        <row r="5574">
          <cell r="A5574">
            <v>4601239</v>
          </cell>
          <cell r="B5574">
            <v>64700000</v>
          </cell>
        </row>
        <row r="5575">
          <cell r="A5575">
            <v>4601242</v>
          </cell>
          <cell r="B5575">
            <v>133000000</v>
          </cell>
        </row>
        <row r="5576">
          <cell r="A5576">
            <v>4601248</v>
          </cell>
          <cell r="B5576">
            <v>66000000</v>
          </cell>
        </row>
        <row r="5577">
          <cell r="A5577">
            <v>4601255</v>
          </cell>
          <cell r="B5577">
            <v>70400000</v>
          </cell>
        </row>
        <row r="5578">
          <cell r="A5578">
            <v>4601256</v>
          </cell>
          <cell r="B5578">
            <v>59000000</v>
          </cell>
        </row>
        <row r="5579">
          <cell r="A5579">
            <v>4606065</v>
          </cell>
          <cell r="B5579">
            <v>61000000</v>
          </cell>
        </row>
        <row r="5580">
          <cell r="A5580">
            <v>4606066</v>
          </cell>
          <cell r="B5580">
            <v>55300000</v>
          </cell>
        </row>
        <row r="5581">
          <cell r="A5581">
            <v>4606067</v>
          </cell>
          <cell r="B5581">
            <v>51500000</v>
          </cell>
        </row>
        <row r="5582">
          <cell r="A5582">
            <v>4606068</v>
          </cell>
          <cell r="B5582">
            <v>66900000</v>
          </cell>
        </row>
        <row r="5583">
          <cell r="A5583">
            <v>4606071</v>
          </cell>
          <cell r="B5583">
            <v>70000000</v>
          </cell>
        </row>
        <row r="5584">
          <cell r="A5584">
            <v>4606072</v>
          </cell>
          <cell r="B5584">
            <v>74000000</v>
          </cell>
        </row>
        <row r="5585">
          <cell r="A5585">
            <v>4606074</v>
          </cell>
          <cell r="B5585">
            <v>69500000</v>
          </cell>
        </row>
        <row r="5586">
          <cell r="A5586">
            <v>4606075</v>
          </cell>
          <cell r="B5586">
            <v>62000000</v>
          </cell>
        </row>
        <row r="5587">
          <cell r="A5587">
            <v>4606078</v>
          </cell>
          <cell r="B5587">
            <v>65000000</v>
          </cell>
        </row>
        <row r="5588">
          <cell r="A5588">
            <v>4606079</v>
          </cell>
          <cell r="B5588">
            <v>78700000</v>
          </cell>
        </row>
        <row r="5589">
          <cell r="A5589">
            <v>4606080</v>
          </cell>
          <cell r="B5589">
            <v>61800000</v>
          </cell>
        </row>
        <row r="5590">
          <cell r="A5590">
            <v>4606081</v>
          </cell>
          <cell r="B5590">
            <v>92700000</v>
          </cell>
        </row>
        <row r="5591">
          <cell r="A5591">
            <v>4606084</v>
          </cell>
          <cell r="B5591">
            <v>80000000</v>
          </cell>
        </row>
        <row r="5592">
          <cell r="A5592">
            <v>4606085</v>
          </cell>
          <cell r="B5592">
            <v>85400000</v>
          </cell>
        </row>
        <row r="5593">
          <cell r="A5593">
            <v>4606086</v>
          </cell>
          <cell r="B5593">
            <v>78300000</v>
          </cell>
        </row>
        <row r="5594">
          <cell r="A5594">
            <v>4606087</v>
          </cell>
          <cell r="B5594">
            <v>68000000</v>
          </cell>
        </row>
        <row r="5595">
          <cell r="A5595">
            <v>4606088</v>
          </cell>
          <cell r="B5595">
            <v>80000000</v>
          </cell>
        </row>
        <row r="5596">
          <cell r="A5596">
            <v>4606090</v>
          </cell>
          <cell r="B5596">
            <v>72600000</v>
          </cell>
        </row>
        <row r="5597">
          <cell r="A5597">
            <v>4606091</v>
          </cell>
          <cell r="B5597">
            <v>82900000</v>
          </cell>
        </row>
        <row r="5598">
          <cell r="A5598">
            <v>4606092</v>
          </cell>
          <cell r="B5598">
            <v>79600000</v>
          </cell>
        </row>
        <row r="5599">
          <cell r="A5599">
            <v>4606093</v>
          </cell>
          <cell r="B5599">
            <v>63300000</v>
          </cell>
        </row>
        <row r="5600">
          <cell r="A5600">
            <v>4606096</v>
          </cell>
          <cell r="B5600">
            <v>138500000</v>
          </cell>
        </row>
        <row r="5601">
          <cell r="A5601">
            <v>4606097</v>
          </cell>
          <cell r="B5601">
            <v>90900000</v>
          </cell>
        </row>
        <row r="5602">
          <cell r="A5602">
            <v>4606098</v>
          </cell>
          <cell r="B5602">
            <v>86300000</v>
          </cell>
        </row>
        <row r="5603">
          <cell r="A5603">
            <v>4606100</v>
          </cell>
          <cell r="B5603">
            <v>98000000</v>
          </cell>
        </row>
        <row r="5604">
          <cell r="A5604">
            <v>4606101</v>
          </cell>
          <cell r="B5604">
            <v>85000000</v>
          </cell>
        </row>
        <row r="5605">
          <cell r="A5605">
            <v>4606102</v>
          </cell>
          <cell r="B5605">
            <v>72100000</v>
          </cell>
        </row>
        <row r="5606">
          <cell r="A5606">
            <v>4606103</v>
          </cell>
          <cell r="B5606">
            <v>120000000</v>
          </cell>
        </row>
        <row r="5607">
          <cell r="A5607">
            <v>4606105</v>
          </cell>
          <cell r="B5607">
            <v>89000000</v>
          </cell>
        </row>
        <row r="5608">
          <cell r="A5608">
            <v>4606108</v>
          </cell>
          <cell r="B5608">
            <v>91200000</v>
          </cell>
        </row>
        <row r="5609">
          <cell r="A5609">
            <v>4606109</v>
          </cell>
          <cell r="B5609">
            <v>98000000</v>
          </cell>
        </row>
        <row r="5610">
          <cell r="A5610">
            <v>4606110</v>
          </cell>
          <cell r="B5610">
            <v>114000000</v>
          </cell>
        </row>
        <row r="5611">
          <cell r="A5611">
            <v>4606111</v>
          </cell>
          <cell r="B5611">
            <v>96000000</v>
          </cell>
        </row>
        <row r="5612">
          <cell r="A5612">
            <v>4606112</v>
          </cell>
          <cell r="B5612">
            <v>110600000</v>
          </cell>
        </row>
        <row r="5613">
          <cell r="A5613">
            <v>4606113</v>
          </cell>
          <cell r="B5613">
            <v>94000000</v>
          </cell>
        </row>
        <row r="5614">
          <cell r="A5614">
            <v>4601284</v>
          </cell>
          <cell r="B5614">
            <v>65600000</v>
          </cell>
        </row>
        <row r="5615">
          <cell r="A5615">
            <v>4606121</v>
          </cell>
          <cell r="B5615">
            <v>103000000</v>
          </cell>
        </row>
        <row r="5616">
          <cell r="A5616">
            <v>4601285</v>
          </cell>
          <cell r="B5616">
            <v>71700000</v>
          </cell>
        </row>
        <row r="5617">
          <cell r="A5617">
            <v>4606122</v>
          </cell>
          <cell r="B5617">
            <v>118100000</v>
          </cell>
        </row>
        <row r="5618">
          <cell r="A5618">
            <v>4601286</v>
          </cell>
          <cell r="B5618">
            <v>61600000</v>
          </cell>
        </row>
        <row r="5619">
          <cell r="A5619">
            <v>4606124</v>
          </cell>
          <cell r="B5619">
            <v>99400000</v>
          </cell>
        </row>
        <row r="5620">
          <cell r="A5620">
            <v>4606125</v>
          </cell>
          <cell r="B5620">
            <v>102200000</v>
          </cell>
        </row>
        <row r="5621">
          <cell r="A5621">
            <v>4606126</v>
          </cell>
          <cell r="B5621">
            <v>96900000</v>
          </cell>
        </row>
        <row r="5622">
          <cell r="A5622">
            <v>4606127</v>
          </cell>
          <cell r="B5622">
            <v>100500000</v>
          </cell>
        </row>
        <row r="5623">
          <cell r="A5623">
            <v>4606128</v>
          </cell>
          <cell r="B5623">
            <v>102200000</v>
          </cell>
        </row>
        <row r="5624">
          <cell r="A5624">
            <v>4606130</v>
          </cell>
          <cell r="B5624">
            <v>131000000</v>
          </cell>
        </row>
        <row r="5625">
          <cell r="A5625">
            <v>4606132</v>
          </cell>
          <cell r="B5625">
            <v>105200000</v>
          </cell>
        </row>
        <row r="5626">
          <cell r="A5626">
            <v>4606134</v>
          </cell>
          <cell r="B5626">
            <v>110500000</v>
          </cell>
        </row>
        <row r="5627">
          <cell r="A5627">
            <v>4606135</v>
          </cell>
          <cell r="B5627">
            <v>119300000</v>
          </cell>
        </row>
        <row r="5628">
          <cell r="A5628">
            <v>4601294</v>
          </cell>
          <cell r="B5628">
            <v>76500000</v>
          </cell>
        </row>
        <row r="5629">
          <cell r="A5629">
            <v>4606137</v>
          </cell>
          <cell r="B5629">
            <v>119500000</v>
          </cell>
        </row>
        <row r="5630">
          <cell r="A5630">
            <v>4606138</v>
          </cell>
          <cell r="B5630">
            <v>127500000</v>
          </cell>
        </row>
        <row r="5631">
          <cell r="A5631">
            <v>4606140</v>
          </cell>
          <cell r="B5631">
            <v>112500000</v>
          </cell>
        </row>
        <row r="5632">
          <cell r="A5632">
            <v>4606141</v>
          </cell>
          <cell r="B5632">
            <v>113000000</v>
          </cell>
        </row>
        <row r="5633">
          <cell r="A5633">
            <v>4606094</v>
          </cell>
          <cell r="B5633">
            <v>155500000</v>
          </cell>
        </row>
        <row r="5634">
          <cell r="A5634">
            <v>4606095</v>
          </cell>
          <cell r="B5634">
            <v>145200000</v>
          </cell>
        </row>
        <row r="5635">
          <cell r="A5635">
            <v>4606104</v>
          </cell>
          <cell r="B5635">
            <v>103000000</v>
          </cell>
        </row>
        <row r="5636">
          <cell r="A5636">
            <v>4606106</v>
          </cell>
          <cell r="B5636">
            <v>126100000</v>
          </cell>
        </row>
        <row r="5637">
          <cell r="A5637">
            <v>4606107</v>
          </cell>
          <cell r="B5637">
            <v>125200000</v>
          </cell>
        </row>
        <row r="5638">
          <cell r="A5638">
            <v>4608001</v>
          </cell>
          <cell r="B5638">
            <v>43700000</v>
          </cell>
        </row>
        <row r="5639">
          <cell r="A5639">
            <v>4608002</v>
          </cell>
          <cell r="B5639">
            <v>52700000</v>
          </cell>
        </row>
        <row r="5640">
          <cell r="A5640">
            <v>4608003</v>
          </cell>
          <cell r="B5640">
            <v>55600000</v>
          </cell>
        </row>
        <row r="5641">
          <cell r="A5641">
            <v>4608005</v>
          </cell>
          <cell r="B5641">
            <v>55900000</v>
          </cell>
        </row>
        <row r="5642">
          <cell r="A5642">
            <v>4608007</v>
          </cell>
          <cell r="B5642">
            <v>78000000</v>
          </cell>
        </row>
        <row r="5643">
          <cell r="A5643">
            <v>4608009</v>
          </cell>
          <cell r="B5643">
            <v>78300000</v>
          </cell>
        </row>
        <row r="5644">
          <cell r="A5644">
            <v>4608010</v>
          </cell>
          <cell r="B5644">
            <v>63200000</v>
          </cell>
        </row>
        <row r="5645">
          <cell r="A5645">
            <v>4608011</v>
          </cell>
          <cell r="B5645">
            <v>58800000</v>
          </cell>
        </row>
        <row r="5646">
          <cell r="A5646">
            <v>4608012</v>
          </cell>
          <cell r="B5646">
            <v>75300000</v>
          </cell>
        </row>
        <row r="5647">
          <cell r="A5647">
            <v>4608020</v>
          </cell>
          <cell r="B5647">
            <v>76100000</v>
          </cell>
        </row>
        <row r="5648">
          <cell r="A5648">
            <v>4608021</v>
          </cell>
          <cell r="B5648">
            <v>67900000</v>
          </cell>
        </row>
        <row r="5649">
          <cell r="A5649">
            <v>4608022</v>
          </cell>
          <cell r="B5649">
            <v>64200000</v>
          </cell>
        </row>
        <row r="5650">
          <cell r="A5650">
            <v>4608028</v>
          </cell>
          <cell r="B5650">
            <v>80500000</v>
          </cell>
        </row>
        <row r="5651">
          <cell r="A5651">
            <v>4608029</v>
          </cell>
          <cell r="B5651">
            <v>83800000</v>
          </cell>
        </row>
        <row r="5652">
          <cell r="A5652">
            <v>4608030</v>
          </cell>
          <cell r="B5652">
            <v>86800000</v>
          </cell>
        </row>
        <row r="5653">
          <cell r="A5653">
            <v>4608031</v>
          </cell>
          <cell r="B5653">
            <v>60900000</v>
          </cell>
        </row>
        <row r="5654">
          <cell r="A5654">
            <v>4608032</v>
          </cell>
          <cell r="B5654">
            <v>64700000</v>
          </cell>
        </row>
        <row r="5655">
          <cell r="A5655">
            <v>4608033</v>
          </cell>
          <cell r="B5655">
            <v>65100000</v>
          </cell>
        </row>
        <row r="5656">
          <cell r="A5656">
            <v>4608034</v>
          </cell>
          <cell r="B5656">
            <v>68900000</v>
          </cell>
        </row>
        <row r="5657">
          <cell r="A5657">
            <v>4608035</v>
          </cell>
          <cell r="B5657">
            <v>60000000</v>
          </cell>
        </row>
        <row r="5658">
          <cell r="A5658">
            <v>4608036</v>
          </cell>
          <cell r="B5658">
            <v>63800000</v>
          </cell>
        </row>
        <row r="5659">
          <cell r="A5659">
            <v>4608037</v>
          </cell>
          <cell r="B5659">
            <v>64800000</v>
          </cell>
        </row>
        <row r="5660">
          <cell r="A5660">
            <v>4608038</v>
          </cell>
          <cell r="B5660">
            <v>68600000</v>
          </cell>
        </row>
        <row r="5661">
          <cell r="A5661">
            <v>4608039</v>
          </cell>
          <cell r="B5661">
            <v>60300000</v>
          </cell>
        </row>
        <row r="5662">
          <cell r="A5662">
            <v>4608040</v>
          </cell>
          <cell r="B5662">
            <v>64200000</v>
          </cell>
        </row>
        <row r="5663">
          <cell r="A5663">
            <v>4608041</v>
          </cell>
          <cell r="B5663">
            <v>65300000</v>
          </cell>
        </row>
        <row r="5664">
          <cell r="A5664">
            <v>4608042</v>
          </cell>
          <cell r="B5664">
            <v>69100000</v>
          </cell>
        </row>
        <row r="5665">
          <cell r="A5665">
            <v>4608043</v>
          </cell>
          <cell r="B5665">
            <v>91100000</v>
          </cell>
        </row>
        <row r="5666">
          <cell r="A5666">
            <v>4608044</v>
          </cell>
          <cell r="B5666">
            <v>107000000</v>
          </cell>
        </row>
        <row r="5667">
          <cell r="A5667">
            <v>4608045</v>
          </cell>
          <cell r="B5667">
            <v>75200000</v>
          </cell>
        </row>
        <row r="5668">
          <cell r="A5668">
            <v>4608046</v>
          </cell>
          <cell r="B5668">
            <v>82200000</v>
          </cell>
        </row>
        <row r="5669">
          <cell r="A5669">
            <v>4608047</v>
          </cell>
          <cell r="B5669">
            <v>84600000</v>
          </cell>
        </row>
        <row r="5670">
          <cell r="A5670">
            <v>4608048</v>
          </cell>
          <cell r="B5670">
            <v>73000000</v>
          </cell>
        </row>
        <row r="5671">
          <cell r="A5671">
            <v>4608049</v>
          </cell>
          <cell r="B5671">
            <v>55400000</v>
          </cell>
        </row>
        <row r="5672">
          <cell r="A5672">
            <v>4608050</v>
          </cell>
          <cell r="B5672">
            <v>61900000</v>
          </cell>
        </row>
        <row r="5673">
          <cell r="A5673">
            <v>4608051</v>
          </cell>
          <cell r="B5673">
            <v>66500000</v>
          </cell>
        </row>
        <row r="5674">
          <cell r="A5674">
            <v>4608052</v>
          </cell>
          <cell r="B5674">
            <v>68900000</v>
          </cell>
        </row>
        <row r="5675">
          <cell r="A5675">
            <v>4608053</v>
          </cell>
          <cell r="B5675">
            <v>72100000</v>
          </cell>
        </row>
        <row r="5676">
          <cell r="A5676">
            <v>4608054</v>
          </cell>
          <cell r="B5676">
            <v>96600000</v>
          </cell>
        </row>
        <row r="5677">
          <cell r="A5677">
            <v>4608055</v>
          </cell>
          <cell r="B5677">
            <v>118500000</v>
          </cell>
        </row>
        <row r="5678">
          <cell r="A5678">
            <v>4608056</v>
          </cell>
          <cell r="B5678">
            <v>110200000</v>
          </cell>
        </row>
        <row r="5679">
          <cell r="A5679">
            <v>4608057</v>
          </cell>
          <cell r="B5679">
            <v>91700000</v>
          </cell>
        </row>
        <row r="5680">
          <cell r="A5680">
            <v>4608058</v>
          </cell>
          <cell r="B5680">
            <v>62800000</v>
          </cell>
        </row>
        <row r="5681">
          <cell r="A5681">
            <v>4608059</v>
          </cell>
          <cell r="B5681">
            <v>58000000</v>
          </cell>
        </row>
        <row r="5682">
          <cell r="A5682">
            <v>4608060</v>
          </cell>
          <cell r="B5682">
            <v>90900000</v>
          </cell>
        </row>
        <row r="5683">
          <cell r="A5683">
            <v>4608061</v>
          </cell>
          <cell r="B5683">
            <v>74100000</v>
          </cell>
        </row>
        <row r="5684">
          <cell r="A5684">
            <v>4608062</v>
          </cell>
          <cell r="B5684">
            <v>73000000</v>
          </cell>
        </row>
        <row r="5685">
          <cell r="A5685">
            <v>4608063</v>
          </cell>
          <cell r="B5685">
            <v>94700000</v>
          </cell>
        </row>
        <row r="5686">
          <cell r="A5686">
            <v>4608064</v>
          </cell>
          <cell r="B5686">
            <v>98500000</v>
          </cell>
        </row>
        <row r="5687">
          <cell r="A5687">
            <v>4608065</v>
          </cell>
          <cell r="B5687">
            <v>77200000</v>
          </cell>
        </row>
        <row r="5688">
          <cell r="A5688">
            <v>4608066</v>
          </cell>
          <cell r="B5688">
            <v>71000000</v>
          </cell>
        </row>
        <row r="5689">
          <cell r="A5689">
            <v>4608067</v>
          </cell>
          <cell r="B5689">
            <v>70100000</v>
          </cell>
        </row>
        <row r="5690">
          <cell r="A5690">
            <v>4608068</v>
          </cell>
          <cell r="B5690">
            <v>73000000</v>
          </cell>
        </row>
        <row r="5691">
          <cell r="A5691">
            <v>4608069</v>
          </cell>
          <cell r="B5691">
            <v>91000000</v>
          </cell>
        </row>
        <row r="5692">
          <cell r="A5692">
            <v>4608070</v>
          </cell>
          <cell r="B5692">
            <v>88000000</v>
          </cell>
        </row>
        <row r="5693">
          <cell r="A5693">
            <v>4608071</v>
          </cell>
          <cell r="B5693">
            <v>82400000</v>
          </cell>
        </row>
        <row r="5694">
          <cell r="A5694">
            <v>4608072</v>
          </cell>
          <cell r="B5694">
            <v>80000000</v>
          </cell>
        </row>
        <row r="5695">
          <cell r="A5695">
            <v>4608073</v>
          </cell>
          <cell r="B5695">
            <v>87200000</v>
          </cell>
        </row>
        <row r="5696">
          <cell r="A5696">
            <v>4608074</v>
          </cell>
          <cell r="B5696">
            <v>82400000</v>
          </cell>
        </row>
        <row r="5697">
          <cell r="A5697">
            <v>4608075</v>
          </cell>
          <cell r="B5697">
            <v>80000000</v>
          </cell>
        </row>
        <row r="5698">
          <cell r="A5698">
            <v>4608076</v>
          </cell>
          <cell r="B5698">
            <v>84500000</v>
          </cell>
        </row>
        <row r="5699">
          <cell r="A5699">
            <v>4608077</v>
          </cell>
          <cell r="B5699">
            <v>113000000</v>
          </cell>
        </row>
        <row r="5700">
          <cell r="A5700">
            <v>4608078</v>
          </cell>
          <cell r="B5700">
            <v>77200000</v>
          </cell>
        </row>
        <row r="5701">
          <cell r="A5701">
            <v>4608079</v>
          </cell>
          <cell r="B5701">
            <v>107000000</v>
          </cell>
        </row>
        <row r="5702">
          <cell r="A5702">
            <v>4608080</v>
          </cell>
          <cell r="B5702">
            <v>121500000</v>
          </cell>
        </row>
        <row r="5703">
          <cell r="A5703">
            <v>4608081</v>
          </cell>
          <cell r="B5703">
            <v>78700000</v>
          </cell>
        </row>
        <row r="5704">
          <cell r="A5704">
            <v>4608082</v>
          </cell>
          <cell r="B5704">
            <v>100900000</v>
          </cell>
        </row>
        <row r="5705">
          <cell r="A5705">
            <v>4608083</v>
          </cell>
          <cell r="B5705">
            <v>81000000</v>
          </cell>
        </row>
        <row r="5706">
          <cell r="A5706">
            <v>4606114</v>
          </cell>
          <cell r="B5706">
            <v>120200000</v>
          </cell>
        </row>
        <row r="5707">
          <cell r="A5707">
            <v>4606118</v>
          </cell>
          <cell r="B5707">
            <v>137300000</v>
          </cell>
        </row>
        <row r="5708">
          <cell r="A5708">
            <v>4606119</v>
          </cell>
          <cell r="B5708">
            <v>154000000</v>
          </cell>
        </row>
        <row r="5709">
          <cell r="A5709">
            <v>4606129</v>
          </cell>
          <cell r="B5709">
            <v>134100000</v>
          </cell>
        </row>
        <row r="5710">
          <cell r="A5710">
            <v>4606131</v>
          </cell>
          <cell r="B5710">
            <v>136200000</v>
          </cell>
        </row>
        <row r="5711">
          <cell r="A5711">
            <v>4606133</v>
          </cell>
          <cell r="B5711">
            <v>115900000</v>
          </cell>
        </row>
        <row r="5712">
          <cell r="A5712">
            <v>4606136</v>
          </cell>
          <cell r="B5712">
            <v>103000000</v>
          </cell>
        </row>
        <row r="5713">
          <cell r="A5713">
            <v>4606139</v>
          </cell>
          <cell r="B5713">
            <v>136500000</v>
          </cell>
        </row>
        <row r="5714">
          <cell r="A5714">
            <v>4606010</v>
          </cell>
          <cell r="B5714">
            <v>57400000</v>
          </cell>
        </row>
        <row r="5715">
          <cell r="A5715">
            <v>4606012</v>
          </cell>
          <cell r="B5715">
            <v>59700000</v>
          </cell>
        </row>
        <row r="5716">
          <cell r="A5716">
            <v>4606014</v>
          </cell>
          <cell r="B5716">
            <v>38800000</v>
          </cell>
        </row>
        <row r="5717">
          <cell r="A5717">
            <v>4606015</v>
          </cell>
          <cell r="B5717">
            <v>40200000</v>
          </cell>
        </row>
        <row r="5718">
          <cell r="A5718">
            <v>4606018</v>
          </cell>
          <cell r="B5718">
            <v>61000000</v>
          </cell>
        </row>
        <row r="5719">
          <cell r="A5719">
            <v>4606019</v>
          </cell>
          <cell r="B5719">
            <v>58400000</v>
          </cell>
        </row>
        <row r="5720">
          <cell r="A5720">
            <v>4606022</v>
          </cell>
          <cell r="B5720">
            <v>60800000</v>
          </cell>
        </row>
        <row r="5721">
          <cell r="A5721">
            <v>4606029</v>
          </cell>
          <cell r="B5721">
            <v>67200000</v>
          </cell>
        </row>
        <row r="5722">
          <cell r="A5722">
            <v>4606034</v>
          </cell>
          <cell r="B5722">
            <v>41900000</v>
          </cell>
        </row>
        <row r="5723">
          <cell r="A5723">
            <v>4606040</v>
          </cell>
          <cell r="B5723">
            <v>40400000</v>
          </cell>
        </row>
        <row r="5724">
          <cell r="A5724">
            <v>4606050</v>
          </cell>
          <cell r="B5724">
            <v>43500000</v>
          </cell>
        </row>
        <row r="5725">
          <cell r="A5725">
            <v>4606051</v>
          </cell>
          <cell r="B5725">
            <v>41900000</v>
          </cell>
        </row>
        <row r="5726">
          <cell r="A5726">
            <v>4606053</v>
          </cell>
          <cell r="B5726">
            <v>59300000</v>
          </cell>
        </row>
        <row r="5727">
          <cell r="A5727">
            <v>4606054</v>
          </cell>
          <cell r="B5727">
            <v>83000000</v>
          </cell>
        </row>
        <row r="5728">
          <cell r="A5728">
            <v>4606056</v>
          </cell>
          <cell r="B5728">
            <v>97800000</v>
          </cell>
        </row>
        <row r="5729">
          <cell r="A5729">
            <v>4606057</v>
          </cell>
          <cell r="B5729">
            <v>89700000</v>
          </cell>
        </row>
        <row r="5730">
          <cell r="A5730">
            <v>4606058</v>
          </cell>
          <cell r="B5730">
            <v>55600000</v>
          </cell>
        </row>
        <row r="5731">
          <cell r="A5731">
            <v>4606059</v>
          </cell>
          <cell r="B5731">
            <v>48400000</v>
          </cell>
        </row>
        <row r="5732">
          <cell r="A5732">
            <v>4606060</v>
          </cell>
          <cell r="B5732">
            <v>41500000</v>
          </cell>
        </row>
        <row r="5733">
          <cell r="A5733">
            <v>4606061</v>
          </cell>
          <cell r="B5733">
            <v>55100000</v>
          </cell>
        </row>
        <row r="5734">
          <cell r="A5734">
            <v>4606062</v>
          </cell>
          <cell r="B5734">
            <v>56100000</v>
          </cell>
        </row>
        <row r="5735">
          <cell r="A5735">
            <v>4606063</v>
          </cell>
          <cell r="B5735">
            <v>48400000</v>
          </cell>
        </row>
        <row r="5736">
          <cell r="A5736">
            <v>4606064</v>
          </cell>
          <cell r="B5736">
            <v>100700000</v>
          </cell>
        </row>
        <row r="5737">
          <cell r="A5737">
            <v>4606069</v>
          </cell>
          <cell r="B5737">
            <v>59800000</v>
          </cell>
        </row>
        <row r="5738">
          <cell r="A5738">
            <v>4606070</v>
          </cell>
          <cell r="B5738">
            <v>58100000</v>
          </cell>
        </row>
        <row r="5739">
          <cell r="A5739">
            <v>4606073</v>
          </cell>
          <cell r="B5739">
            <v>58500000</v>
          </cell>
        </row>
        <row r="5740">
          <cell r="A5740">
            <v>4606076</v>
          </cell>
          <cell r="B5740">
            <v>44600000</v>
          </cell>
        </row>
        <row r="5741">
          <cell r="A5741">
            <v>4606077</v>
          </cell>
          <cell r="B5741">
            <v>56000000</v>
          </cell>
        </row>
        <row r="5742">
          <cell r="A5742">
            <v>4606082</v>
          </cell>
          <cell r="B5742">
            <v>82900000</v>
          </cell>
        </row>
        <row r="5743">
          <cell r="A5743">
            <v>4606083</v>
          </cell>
          <cell r="B5743">
            <v>91000000</v>
          </cell>
        </row>
        <row r="5744">
          <cell r="A5744">
            <v>4606089</v>
          </cell>
          <cell r="B5744">
            <v>87000000</v>
          </cell>
        </row>
        <row r="5745">
          <cell r="A5745">
            <v>4606099</v>
          </cell>
          <cell r="B5745">
            <v>182200000</v>
          </cell>
        </row>
        <row r="5746">
          <cell r="A5746">
            <v>4606115</v>
          </cell>
          <cell r="B5746">
            <v>162000000</v>
          </cell>
        </row>
        <row r="5747">
          <cell r="A5747">
            <v>4606116</v>
          </cell>
          <cell r="B5747">
            <v>135000000</v>
          </cell>
        </row>
        <row r="5748">
          <cell r="A5748">
            <v>4606117</v>
          </cell>
          <cell r="B5748">
            <v>156000000</v>
          </cell>
        </row>
        <row r="5749">
          <cell r="A5749">
            <v>4606120</v>
          </cell>
          <cell r="B5749">
            <v>90400000</v>
          </cell>
        </row>
        <row r="5750">
          <cell r="A5750">
            <v>4606123</v>
          </cell>
          <cell r="B5750">
            <v>94400000</v>
          </cell>
        </row>
        <row r="5751">
          <cell r="A5751">
            <v>4607001</v>
          </cell>
          <cell r="B5751">
            <v>36700000</v>
          </cell>
        </row>
        <row r="5752">
          <cell r="A5752">
            <v>4610001</v>
          </cell>
          <cell r="B5752">
            <v>32600000</v>
          </cell>
        </row>
        <row r="5753">
          <cell r="A5753">
            <v>4611001</v>
          </cell>
          <cell r="B5753">
            <v>23200000</v>
          </cell>
        </row>
        <row r="5754">
          <cell r="A5754">
            <v>4611002</v>
          </cell>
          <cell r="B5754">
            <v>24100000</v>
          </cell>
        </row>
        <row r="5755">
          <cell r="A5755">
            <v>4611005</v>
          </cell>
          <cell r="B5755">
            <v>25800000</v>
          </cell>
        </row>
        <row r="5756">
          <cell r="A5756">
            <v>4611007</v>
          </cell>
          <cell r="B5756">
            <v>53500000</v>
          </cell>
        </row>
        <row r="5757">
          <cell r="A5757">
            <v>4611008</v>
          </cell>
          <cell r="B5757">
            <v>42800000</v>
          </cell>
        </row>
        <row r="5758">
          <cell r="A5758">
            <v>4611009</v>
          </cell>
          <cell r="B5758">
            <v>43000000</v>
          </cell>
        </row>
        <row r="5759">
          <cell r="A5759">
            <v>4611010</v>
          </cell>
          <cell r="B5759">
            <v>39200000</v>
          </cell>
        </row>
        <row r="5760">
          <cell r="A5760">
            <v>4611011</v>
          </cell>
          <cell r="B5760">
            <v>51500000</v>
          </cell>
        </row>
        <row r="5761">
          <cell r="A5761">
            <v>4611012</v>
          </cell>
          <cell r="B5761">
            <v>56100000</v>
          </cell>
        </row>
        <row r="5762">
          <cell r="A5762">
            <v>4611013</v>
          </cell>
          <cell r="B5762">
            <v>72200000</v>
          </cell>
        </row>
        <row r="5763">
          <cell r="A5763">
            <v>4604002</v>
          </cell>
          <cell r="B5763">
            <v>31000000</v>
          </cell>
        </row>
        <row r="5764">
          <cell r="A5764">
            <v>4604003</v>
          </cell>
          <cell r="B5764">
            <v>32600000</v>
          </cell>
        </row>
        <row r="5765">
          <cell r="A5765">
            <v>4604004</v>
          </cell>
          <cell r="B5765">
            <v>40500000</v>
          </cell>
        </row>
        <row r="5766">
          <cell r="A5766">
            <v>4604005</v>
          </cell>
          <cell r="B5766">
            <v>49600000</v>
          </cell>
        </row>
        <row r="5767">
          <cell r="A5767">
            <v>4604006</v>
          </cell>
          <cell r="B5767">
            <v>28500000</v>
          </cell>
        </row>
        <row r="5768">
          <cell r="A5768">
            <v>4604007</v>
          </cell>
          <cell r="B5768">
            <v>27600000</v>
          </cell>
        </row>
        <row r="5769">
          <cell r="A5769">
            <v>4604008</v>
          </cell>
          <cell r="B5769">
            <v>49500000</v>
          </cell>
        </row>
        <row r="5770">
          <cell r="A5770">
            <v>4604010</v>
          </cell>
          <cell r="B5770">
            <v>46000000</v>
          </cell>
        </row>
        <row r="5771">
          <cell r="A5771">
            <v>4604011</v>
          </cell>
          <cell r="B5771">
            <v>37600000</v>
          </cell>
        </row>
        <row r="5772">
          <cell r="A5772">
            <v>4604012</v>
          </cell>
          <cell r="B5772">
            <v>36800000</v>
          </cell>
        </row>
        <row r="5773">
          <cell r="A5773">
            <v>4604013</v>
          </cell>
          <cell r="B5773">
            <v>50000000</v>
          </cell>
        </row>
        <row r="5774">
          <cell r="A5774">
            <v>4604014</v>
          </cell>
          <cell r="B5774">
            <v>58900000</v>
          </cell>
        </row>
        <row r="5775">
          <cell r="A5775">
            <v>4604015</v>
          </cell>
          <cell r="B5775">
            <v>52000000</v>
          </cell>
        </row>
        <row r="5776">
          <cell r="A5776">
            <v>4604016</v>
          </cell>
          <cell r="B5776">
            <v>51500000</v>
          </cell>
        </row>
        <row r="5777">
          <cell r="A5777">
            <v>4604017</v>
          </cell>
          <cell r="B5777">
            <v>59500000</v>
          </cell>
        </row>
        <row r="5778">
          <cell r="A5778">
            <v>4604018</v>
          </cell>
          <cell r="B5778">
            <v>55000000</v>
          </cell>
        </row>
        <row r="5779">
          <cell r="A5779">
            <v>4604019</v>
          </cell>
          <cell r="B5779">
            <v>59500000</v>
          </cell>
        </row>
        <row r="5780">
          <cell r="A5780">
            <v>4604020</v>
          </cell>
          <cell r="B5780">
            <v>53500000</v>
          </cell>
        </row>
        <row r="5781">
          <cell r="A5781">
            <v>4604021</v>
          </cell>
          <cell r="B5781">
            <v>50000000</v>
          </cell>
        </row>
        <row r="5782">
          <cell r="A5782">
            <v>4604022</v>
          </cell>
          <cell r="B5782">
            <v>58600000</v>
          </cell>
        </row>
        <row r="5783">
          <cell r="A5783">
            <v>4604023</v>
          </cell>
          <cell r="B5783">
            <v>59500000</v>
          </cell>
        </row>
        <row r="5784">
          <cell r="A5784">
            <v>4604024</v>
          </cell>
          <cell r="B5784">
            <v>63100000</v>
          </cell>
        </row>
        <row r="5785">
          <cell r="A5785">
            <v>4604025</v>
          </cell>
          <cell r="B5785">
            <v>77200000</v>
          </cell>
        </row>
        <row r="5786">
          <cell r="A5786">
            <v>4604026</v>
          </cell>
          <cell r="B5786">
            <v>64000000</v>
          </cell>
        </row>
        <row r="5787">
          <cell r="A5787">
            <v>4604027</v>
          </cell>
          <cell r="B5787">
            <v>65000000</v>
          </cell>
        </row>
        <row r="5788">
          <cell r="A5788">
            <v>4604028</v>
          </cell>
          <cell r="B5788">
            <v>74200000</v>
          </cell>
        </row>
        <row r="5789">
          <cell r="A5789">
            <v>4604029</v>
          </cell>
          <cell r="B5789">
            <v>73800000</v>
          </cell>
        </row>
        <row r="5790">
          <cell r="A5790">
            <v>4604030</v>
          </cell>
          <cell r="B5790">
            <v>65100000</v>
          </cell>
        </row>
        <row r="5791">
          <cell r="A5791">
            <v>4612002</v>
          </cell>
          <cell r="B5791">
            <v>28700000</v>
          </cell>
        </row>
        <row r="5792">
          <cell r="A5792">
            <v>4612003</v>
          </cell>
          <cell r="B5792">
            <v>29400000</v>
          </cell>
        </row>
        <row r="5793">
          <cell r="A5793">
            <v>4612004</v>
          </cell>
          <cell r="B5793">
            <v>31700000</v>
          </cell>
        </row>
        <row r="5794">
          <cell r="A5794">
            <v>4612005</v>
          </cell>
          <cell r="B5794">
            <v>41900000</v>
          </cell>
        </row>
        <row r="5795">
          <cell r="A5795">
            <v>4612007</v>
          </cell>
          <cell r="B5795">
            <v>33500000</v>
          </cell>
        </row>
        <row r="5796">
          <cell r="A5796">
            <v>4612008</v>
          </cell>
          <cell r="B5796">
            <v>50400000</v>
          </cell>
        </row>
        <row r="5797">
          <cell r="A5797">
            <v>4612009</v>
          </cell>
          <cell r="B5797">
            <v>51000000</v>
          </cell>
        </row>
        <row r="5798">
          <cell r="A5798">
            <v>4612010</v>
          </cell>
          <cell r="B5798">
            <v>47600000</v>
          </cell>
        </row>
        <row r="5799">
          <cell r="A5799">
            <v>4612011</v>
          </cell>
          <cell r="B5799">
            <v>55200000</v>
          </cell>
        </row>
        <row r="5800">
          <cell r="A5800">
            <v>4612014</v>
          </cell>
          <cell r="B5800">
            <v>38000000</v>
          </cell>
        </row>
        <row r="5801">
          <cell r="A5801">
            <v>4612018</v>
          </cell>
          <cell r="B5801">
            <v>37300000</v>
          </cell>
        </row>
        <row r="5802">
          <cell r="A5802">
            <v>4612019</v>
          </cell>
          <cell r="B5802">
            <v>51900000</v>
          </cell>
        </row>
        <row r="5803">
          <cell r="A5803">
            <v>4612020</v>
          </cell>
          <cell r="B5803">
            <v>63400000</v>
          </cell>
        </row>
        <row r="5804">
          <cell r="A5804">
            <v>4612021</v>
          </cell>
          <cell r="B5804">
            <v>61800000</v>
          </cell>
        </row>
        <row r="5805">
          <cell r="A5805">
            <v>4612023</v>
          </cell>
          <cell r="B5805">
            <v>58300000</v>
          </cell>
        </row>
        <row r="5806">
          <cell r="A5806">
            <v>4612026</v>
          </cell>
          <cell r="B5806">
            <v>67400000</v>
          </cell>
        </row>
        <row r="5807">
          <cell r="A5807">
            <v>4612027</v>
          </cell>
          <cell r="B5807">
            <v>71600000</v>
          </cell>
        </row>
        <row r="5808">
          <cell r="A5808">
            <v>4612006</v>
          </cell>
          <cell r="B5808">
            <v>31500000</v>
          </cell>
        </row>
        <row r="5809">
          <cell r="A5809">
            <v>4612012</v>
          </cell>
          <cell r="B5809">
            <v>55700000</v>
          </cell>
        </row>
        <row r="5810">
          <cell r="A5810">
            <v>4612013</v>
          </cell>
          <cell r="B5810">
            <v>52100000</v>
          </cell>
        </row>
        <row r="5811">
          <cell r="A5811">
            <v>4612015</v>
          </cell>
          <cell r="B5811">
            <v>40900000</v>
          </cell>
        </row>
        <row r="5812">
          <cell r="A5812">
            <v>4612016</v>
          </cell>
          <cell r="B5812">
            <v>52400000</v>
          </cell>
        </row>
        <row r="5813">
          <cell r="A5813">
            <v>4612017</v>
          </cell>
          <cell r="B5813">
            <v>57000000</v>
          </cell>
        </row>
        <row r="5814">
          <cell r="A5814">
            <v>4612022</v>
          </cell>
          <cell r="B5814">
            <v>69700000</v>
          </cell>
        </row>
        <row r="5815">
          <cell r="A5815">
            <v>4612024</v>
          </cell>
          <cell r="B5815">
            <v>66200000</v>
          </cell>
        </row>
        <row r="5816">
          <cell r="A5816">
            <v>4612025</v>
          </cell>
          <cell r="B5816">
            <v>69700000</v>
          </cell>
        </row>
        <row r="5817">
          <cell r="A5817">
            <v>4626001</v>
          </cell>
          <cell r="B5817">
            <v>32300000</v>
          </cell>
        </row>
        <row r="5818">
          <cell r="A5818">
            <v>4603018</v>
          </cell>
          <cell r="B5818">
            <v>85900000</v>
          </cell>
        </row>
        <row r="5819">
          <cell r="A5819">
            <v>4603020</v>
          </cell>
          <cell r="B5819">
            <v>80000000</v>
          </cell>
        </row>
        <row r="5820">
          <cell r="A5820">
            <v>4603001</v>
          </cell>
          <cell r="B5820">
            <v>40700000</v>
          </cell>
        </row>
        <row r="5821">
          <cell r="A5821">
            <v>4603002</v>
          </cell>
          <cell r="B5821">
            <v>37100000</v>
          </cell>
        </row>
        <row r="5822">
          <cell r="A5822">
            <v>4603004</v>
          </cell>
          <cell r="B5822">
            <v>66200000</v>
          </cell>
        </row>
        <row r="5823">
          <cell r="A5823">
            <v>4603006</v>
          </cell>
          <cell r="B5823">
            <v>68200000</v>
          </cell>
        </row>
        <row r="5824">
          <cell r="A5824">
            <v>4603007</v>
          </cell>
          <cell r="B5824">
            <v>74200000</v>
          </cell>
        </row>
        <row r="5825">
          <cell r="A5825">
            <v>4603008</v>
          </cell>
          <cell r="B5825">
            <v>74200000</v>
          </cell>
        </row>
        <row r="5826">
          <cell r="A5826">
            <v>4603009</v>
          </cell>
          <cell r="B5826">
            <v>77400000</v>
          </cell>
        </row>
        <row r="5827">
          <cell r="A5827">
            <v>4603010</v>
          </cell>
          <cell r="B5827">
            <v>76300000</v>
          </cell>
        </row>
        <row r="5828">
          <cell r="A5828">
            <v>4603011</v>
          </cell>
          <cell r="B5828">
            <v>81400000</v>
          </cell>
        </row>
        <row r="5829">
          <cell r="A5829">
            <v>4603012</v>
          </cell>
          <cell r="B5829">
            <v>34000000</v>
          </cell>
        </row>
        <row r="5830">
          <cell r="A5830">
            <v>4603013</v>
          </cell>
          <cell r="B5830">
            <v>34900000</v>
          </cell>
        </row>
        <row r="5831">
          <cell r="A5831">
            <v>4603014</v>
          </cell>
          <cell r="B5831">
            <v>33000000</v>
          </cell>
        </row>
        <row r="5832">
          <cell r="A5832">
            <v>4603015</v>
          </cell>
          <cell r="B5832">
            <v>36300000</v>
          </cell>
        </row>
        <row r="5833">
          <cell r="A5833">
            <v>4603016</v>
          </cell>
          <cell r="B5833">
            <v>35100000</v>
          </cell>
        </row>
        <row r="5834">
          <cell r="A5834">
            <v>4603017</v>
          </cell>
          <cell r="B5834">
            <v>32400000</v>
          </cell>
        </row>
        <row r="5835">
          <cell r="A5835">
            <v>4603019</v>
          </cell>
          <cell r="B5835">
            <v>76300000</v>
          </cell>
        </row>
        <row r="5836">
          <cell r="A5836">
            <v>4606003</v>
          </cell>
          <cell r="B5836">
            <v>39700000</v>
          </cell>
        </row>
        <row r="5837">
          <cell r="A5837">
            <v>4606004</v>
          </cell>
          <cell r="B5837">
            <v>38400000</v>
          </cell>
        </row>
        <row r="5838">
          <cell r="A5838">
            <v>4606005</v>
          </cell>
          <cell r="B5838">
            <v>38300000</v>
          </cell>
        </row>
        <row r="5839">
          <cell r="A5839">
            <v>4606013</v>
          </cell>
          <cell r="B5839">
            <v>64900000</v>
          </cell>
        </row>
        <row r="5840">
          <cell r="A5840">
            <v>4606017</v>
          </cell>
          <cell r="B5840">
            <v>67300000</v>
          </cell>
        </row>
        <row r="5841">
          <cell r="A5841">
            <v>4606021</v>
          </cell>
          <cell r="B5841">
            <v>70900000</v>
          </cell>
        </row>
        <row r="5842">
          <cell r="A5842">
            <v>4606025</v>
          </cell>
          <cell r="B5842">
            <v>68200000</v>
          </cell>
        </row>
        <row r="5843">
          <cell r="A5843">
            <v>4606049</v>
          </cell>
          <cell r="B5843">
            <v>76300000</v>
          </cell>
        </row>
        <row r="5844">
          <cell r="A5844">
            <v>4704082</v>
          </cell>
          <cell r="B5844">
            <v>103800000</v>
          </cell>
        </row>
        <row r="5845">
          <cell r="A5845">
            <v>4711081</v>
          </cell>
          <cell r="B5845">
            <v>119400000</v>
          </cell>
        </row>
        <row r="5846">
          <cell r="A5846">
            <v>4704001</v>
          </cell>
          <cell r="B5846">
            <v>127600000</v>
          </cell>
        </row>
        <row r="5847">
          <cell r="A5847">
            <v>4704080</v>
          </cell>
          <cell r="B5847">
            <v>114200000</v>
          </cell>
        </row>
        <row r="5848">
          <cell r="A5848">
            <v>4726001</v>
          </cell>
          <cell r="B5848">
            <v>116600000</v>
          </cell>
        </row>
        <row r="5849">
          <cell r="A5849">
            <v>4726002</v>
          </cell>
          <cell r="B5849">
            <v>93100000</v>
          </cell>
        </row>
        <row r="5850">
          <cell r="A5850">
            <v>4726081</v>
          </cell>
          <cell r="B5850">
            <v>143900000</v>
          </cell>
        </row>
        <row r="5851">
          <cell r="A5851">
            <v>4722007</v>
          </cell>
          <cell r="B5851">
            <v>94400000</v>
          </cell>
        </row>
        <row r="5852">
          <cell r="A5852">
            <v>4801008</v>
          </cell>
          <cell r="B5852">
            <v>19800000</v>
          </cell>
        </row>
        <row r="5853">
          <cell r="A5853">
            <v>4801002</v>
          </cell>
          <cell r="B5853">
            <v>15000000</v>
          </cell>
        </row>
        <row r="5854">
          <cell r="A5854">
            <v>4801003</v>
          </cell>
          <cell r="B5854">
            <v>18000000</v>
          </cell>
        </row>
        <row r="5855">
          <cell r="A5855">
            <v>4801004</v>
          </cell>
          <cell r="B5855">
            <v>20600000</v>
          </cell>
        </row>
        <row r="5856">
          <cell r="A5856">
            <v>4801005</v>
          </cell>
          <cell r="B5856">
            <v>17400000</v>
          </cell>
        </row>
        <row r="5857">
          <cell r="A5857">
            <v>4801006</v>
          </cell>
          <cell r="B5857">
            <v>20900000</v>
          </cell>
        </row>
        <row r="5858">
          <cell r="A5858">
            <v>4801007</v>
          </cell>
          <cell r="B5858">
            <v>22700000</v>
          </cell>
        </row>
        <row r="5859">
          <cell r="A5859">
            <v>4801009</v>
          </cell>
          <cell r="B5859">
            <v>18200000</v>
          </cell>
        </row>
        <row r="5860">
          <cell r="A5860">
            <v>4801010</v>
          </cell>
          <cell r="B5860">
            <v>21400000</v>
          </cell>
        </row>
        <row r="5861">
          <cell r="A5861">
            <v>4806001</v>
          </cell>
          <cell r="B5861">
            <v>23800000</v>
          </cell>
        </row>
        <row r="5862">
          <cell r="A5862">
            <v>4808001</v>
          </cell>
          <cell r="B5862">
            <v>30000000</v>
          </cell>
        </row>
        <row r="5863">
          <cell r="A5863">
            <v>4808003</v>
          </cell>
          <cell r="B5863">
            <v>32000000</v>
          </cell>
        </row>
        <row r="5864">
          <cell r="A5864">
            <v>4808004</v>
          </cell>
          <cell r="B5864">
            <v>30000000</v>
          </cell>
        </row>
        <row r="5865">
          <cell r="A5865">
            <v>4808005</v>
          </cell>
          <cell r="B5865">
            <v>28500000</v>
          </cell>
        </row>
        <row r="5866">
          <cell r="A5866">
            <v>4808006</v>
          </cell>
          <cell r="B5866">
            <v>32000000</v>
          </cell>
        </row>
        <row r="5867">
          <cell r="A5867">
            <v>4808007</v>
          </cell>
          <cell r="B5867">
            <v>33000000</v>
          </cell>
        </row>
        <row r="5868">
          <cell r="A5868">
            <v>4808008</v>
          </cell>
          <cell r="B5868">
            <v>35000000</v>
          </cell>
        </row>
        <row r="5869">
          <cell r="A5869">
            <v>4911080</v>
          </cell>
          <cell r="B5869">
            <v>134500000</v>
          </cell>
        </row>
        <row r="5870">
          <cell r="A5870">
            <v>4904001</v>
          </cell>
          <cell r="B5870">
            <v>191200000</v>
          </cell>
        </row>
        <row r="5871">
          <cell r="A5871">
            <v>4926001</v>
          </cell>
          <cell r="B5871">
            <v>195500000</v>
          </cell>
        </row>
        <row r="5872">
          <cell r="A5872">
            <v>4922001</v>
          </cell>
          <cell r="B5872">
            <v>200000000</v>
          </cell>
        </row>
        <row r="5873">
          <cell r="A5873">
            <v>4922002</v>
          </cell>
          <cell r="B5873">
            <v>195500000</v>
          </cell>
        </row>
        <row r="5874">
          <cell r="A5874">
            <v>5001010</v>
          </cell>
          <cell r="B5874">
            <v>26600000</v>
          </cell>
        </row>
        <row r="5875">
          <cell r="A5875">
            <v>5001004</v>
          </cell>
          <cell r="B5875">
            <v>65000000</v>
          </cell>
        </row>
        <row r="5876">
          <cell r="A5876">
            <v>5001008</v>
          </cell>
          <cell r="B5876">
            <v>53300000</v>
          </cell>
        </row>
        <row r="5877">
          <cell r="A5877">
            <v>5001009</v>
          </cell>
          <cell r="B5877">
            <v>57200000</v>
          </cell>
        </row>
        <row r="5878">
          <cell r="A5878">
            <v>5001011</v>
          </cell>
          <cell r="B5878">
            <v>31500000</v>
          </cell>
        </row>
        <row r="5879">
          <cell r="A5879">
            <v>5001012</v>
          </cell>
          <cell r="B5879">
            <v>32800000</v>
          </cell>
        </row>
        <row r="5880">
          <cell r="A5880">
            <v>5001013</v>
          </cell>
          <cell r="B5880">
            <v>29500000</v>
          </cell>
        </row>
        <row r="5881">
          <cell r="A5881">
            <v>5117001</v>
          </cell>
          <cell r="B5881">
            <v>6400000</v>
          </cell>
        </row>
        <row r="5882">
          <cell r="A5882">
            <v>5117004</v>
          </cell>
          <cell r="B5882">
            <v>5100000</v>
          </cell>
        </row>
        <row r="5883">
          <cell r="A5883">
            <v>5117003</v>
          </cell>
          <cell r="B5883">
            <v>4300000</v>
          </cell>
        </row>
        <row r="5884">
          <cell r="A5884">
            <v>5117002</v>
          </cell>
          <cell r="B5884">
            <v>3400000</v>
          </cell>
        </row>
        <row r="5885">
          <cell r="A5885">
            <v>5117005</v>
          </cell>
          <cell r="B5885">
            <v>7000000</v>
          </cell>
        </row>
        <row r="5886">
          <cell r="A5886">
            <v>5206001</v>
          </cell>
          <cell r="B5886">
            <v>117700000</v>
          </cell>
        </row>
        <row r="5887">
          <cell r="A5887">
            <v>5206002</v>
          </cell>
          <cell r="B5887">
            <v>123100000</v>
          </cell>
        </row>
        <row r="5888">
          <cell r="A5888">
            <v>5206004</v>
          </cell>
          <cell r="B5888">
            <v>230500000</v>
          </cell>
        </row>
        <row r="5889">
          <cell r="A5889">
            <v>5206009</v>
          </cell>
          <cell r="B5889">
            <v>101300000</v>
          </cell>
        </row>
        <row r="5890">
          <cell r="A5890">
            <v>5206010</v>
          </cell>
          <cell r="B5890">
            <v>146400000</v>
          </cell>
        </row>
        <row r="5891">
          <cell r="A5891">
            <v>5206011</v>
          </cell>
          <cell r="B5891">
            <v>121600000</v>
          </cell>
        </row>
        <row r="5892">
          <cell r="A5892">
            <v>5206012</v>
          </cell>
          <cell r="B5892">
            <v>127000000</v>
          </cell>
        </row>
        <row r="5893">
          <cell r="A5893">
            <v>5206013</v>
          </cell>
          <cell r="B5893">
            <v>164200000</v>
          </cell>
        </row>
        <row r="5894">
          <cell r="A5894">
            <v>5206014</v>
          </cell>
          <cell r="B5894">
            <v>129600000</v>
          </cell>
        </row>
        <row r="5895">
          <cell r="A5895">
            <v>5206016</v>
          </cell>
          <cell r="B5895">
            <v>149000000</v>
          </cell>
        </row>
        <row r="5896">
          <cell r="A5896">
            <v>5206017</v>
          </cell>
          <cell r="B5896">
            <v>109200000</v>
          </cell>
        </row>
        <row r="5897">
          <cell r="A5897">
            <v>5206018</v>
          </cell>
          <cell r="B5897">
            <v>238300000</v>
          </cell>
        </row>
        <row r="5898">
          <cell r="A5898">
            <v>5206019</v>
          </cell>
          <cell r="B5898">
            <v>265300000</v>
          </cell>
        </row>
        <row r="5899">
          <cell r="A5899">
            <v>5208001</v>
          </cell>
          <cell r="B5899">
            <v>46400000</v>
          </cell>
        </row>
        <row r="5900">
          <cell r="A5900">
            <v>5208003</v>
          </cell>
          <cell r="B5900">
            <v>43100000</v>
          </cell>
        </row>
        <row r="5901">
          <cell r="A5901">
            <v>5208005</v>
          </cell>
          <cell r="B5901">
            <v>110400000</v>
          </cell>
        </row>
        <row r="5902">
          <cell r="A5902">
            <v>5208008</v>
          </cell>
          <cell r="B5902">
            <v>17500000</v>
          </cell>
        </row>
        <row r="5903">
          <cell r="A5903">
            <v>5208009</v>
          </cell>
          <cell r="B5903">
            <v>21600000</v>
          </cell>
        </row>
        <row r="5904">
          <cell r="A5904">
            <v>5208018</v>
          </cell>
          <cell r="B5904">
            <v>129600000</v>
          </cell>
        </row>
        <row r="5905">
          <cell r="A5905">
            <v>5208020</v>
          </cell>
          <cell r="B5905">
            <v>136400000</v>
          </cell>
        </row>
        <row r="5906">
          <cell r="A5906">
            <v>5208021</v>
          </cell>
          <cell r="B5906">
            <v>212000000</v>
          </cell>
        </row>
        <row r="5907">
          <cell r="A5907">
            <v>5208022</v>
          </cell>
          <cell r="B5907">
            <v>114600000</v>
          </cell>
        </row>
        <row r="5908">
          <cell r="A5908">
            <v>5208024</v>
          </cell>
          <cell r="B5908">
            <v>108600000</v>
          </cell>
        </row>
        <row r="5909">
          <cell r="A5909">
            <v>5208026</v>
          </cell>
          <cell r="B5909">
            <v>128200000</v>
          </cell>
        </row>
        <row r="5910">
          <cell r="A5910">
            <v>5208027</v>
          </cell>
          <cell r="B5910">
            <v>128300000</v>
          </cell>
        </row>
        <row r="5911">
          <cell r="A5911">
            <v>5208028</v>
          </cell>
          <cell r="B5911">
            <v>54100000</v>
          </cell>
        </row>
        <row r="5912">
          <cell r="A5912">
            <v>5208033</v>
          </cell>
          <cell r="B5912">
            <v>100200000</v>
          </cell>
        </row>
        <row r="5913">
          <cell r="A5913">
            <v>5208034</v>
          </cell>
          <cell r="B5913">
            <v>112600000</v>
          </cell>
        </row>
        <row r="5914">
          <cell r="A5914">
            <v>5208035</v>
          </cell>
          <cell r="B5914">
            <v>162900000</v>
          </cell>
        </row>
        <row r="5915">
          <cell r="A5915">
            <v>5208036</v>
          </cell>
          <cell r="B5915">
            <v>200100000</v>
          </cell>
        </row>
        <row r="5916">
          <cell r="A5916">
            <v>5208037</v>
          </cell>
          <cell r="B5916">
            <v>217600000</v>
          </cell>
        </row>
        <row r="5917">
          <cell r="A5917">
            <v>5208039</v>
          </cell>
          <cell r="B5917">
            <v>107600000</v>
          </cell>
        </row>
        <row r="5918">
          <cell r="A5918">
            <v>5208041</v>
          </cell>
          <cell r="B5918">
            <v>184100000</v>
          </cell>
        </row>
        <row r="5919">
          <cell r="A5919">
            <v>5208042</v>
          </cell>
          <cell r="B5919">
            <v>233300000</v>
          </cell>
        </row>
        <row r="5920">
          <cell r="A5920">
            <v>5208043</v>
          </cell>
          <cell r="B5920">
            <v>205300000</v>
          </cell>
        </row>
        <row r="5921">
          <cell r="A5921">
            <v>5208044</v>
          </cell>
          <cell r="B5921">
            <v>273200000</v>
          </cell>
        </row>
        <row r="5922">
          <cell r="A5922">
            <v>5208045</v>
          </cell>
          <cell r="B5922">
            <v>333600000</v>
          </cell>
        </row>
        <row r="5923">
          <cell r="A5923">
            <v>5208046</v>
          </cell>
          <cell r="B5923">
            <v>396600000</v>
          </cell>
        </row>
        <row r="5924">
          <cell r="A5924">
            <v>5208047</v>
          </cell>
          <cell r="B5924">
            <v>204400000</v>
          </cell>
        </row>
        <row r="5925">
          <cell r="A5925">
            <v>5208048</v>
          </cell>
          <cell r="B5925">
            <v>233400000</v>
          </cell>
        </row>
        <row r="5926">
          <cell r="A5926">
            <v>5208049</v>
          </cell>
          <cell r="B5926">
            <v>38700000</v>
          </cell>
        </row>
        <row r="5927">
          <cell r="A5927">
            <v>5208050</v>
          </cell>
          <cell r="B5927">
            <v>175600000</v>
          </cell>
        </row>
        <row r="5928">
          <cell r="A5928">
            <v>5208051</v>
          </cell>
          <cell r="B5928">
            <v>220900000</v>
          </cell>
        </row>
        <row r="5929">
          <cell r="A5929">
            <v>5208052</v>
          </cell>
          <cell r="B5929">
            <v>159600000</v>
          </cell>
        </row>
        <row r="5930">
          <cell r="A5930">
            <v>5208053</v>
          </cell>
          <cell r="B5930">
            <v>114200000</v>
          </cell>
        </row>
        <row r="5931">
          <cell r="A5931">
            <v>5208054</v>
          </cell>
          <cell r="B5931">
            <v>247900000</v>
          </cell>
        </row>
        <row r="5932">
          <cell r="A5932">
            <v>5208055</v>
          </cell>
          <cell r="B5932">
            <v>212500000</v>
          </cell>
        </row>
        <row r="5933">
          <cell r="A5933">
            <v>5208056</v>
          </cell>
          <cell r="B5933">
            <v>109200000</v>
          </cell>
        </row>
        <row r="5934">
          <cell r="A5934">
            <v>5208057</v>
          </cell>
          <cell r="B5934">
            <v>107400000</v>
          </cell>
        </row>
        <row r="5935">
          <cell r="A5935">
            <v>5208058</v>
          </cell>
          <cell r="B5935">
            <v>153300000</v>
          </cell>
        </row>
        <row r="5936">
          <cell r="A5936">
            <v>5208059</v>
          </cell>
          <cell r="B5936">
            <v>159000000</v>
          </cell>
        </row>
        <row r="5937">
          <cell r="A5937">
            <v>5208060</v>
          </cell>
          <cell r="B5937">
            <v>169300000</v>
          </cell>
        </row>
        <row r="5938">
          <cell r="A5938">
            <v>5208061</v>
          </cell>
          <cell r="B5938">
            <v>160900000</v>
          </cell>
        </row>
        <row r="5939">
          <cell r="A5939">
            <v>5208062</v>
          </cell>
          <cell r="B5939">
            <v>168200000</v>
          </cell>
        </row>
        <row r="5940">
          <cell r="A5940">
            <v>5208063</v>
          </cell>
          <cell r="B5940">
            <v>207400000</v>
          </cell>
        </row>
        <row r="5941">
          <cell r="A5941">
            <v>5208064</v>
          </cell>
          <cell r="B5941">
            <v>187100000</v>
          </cell>
        </row>
        <row r="5942">
          <cell r="A5942">
            <v>5208065</v>
          </cell>
          <cell r="B5942">
            <v>171800000</v>
          </cell>
        </row>
        <row r="5943">
          <cell r="A5943">
            <v>5208066</v>
          </cell>
          <cell r="B5943">
            <v>163300000</v>
          </cell>
        </row>
        <row r="5944">
          <cell r="A5944">
            <v>5208067</v>
          </cell>
          <cell r="B5944">
            <v>129500000</v>
          </cell>
        </row>
        <row r="5945">
          <cell r="A5945">
            <v>5208068</v>
          </cell>
          <cell r="B5945">
            <v>146500000</v>
          </cell>
        </row>
        <row r="5946">
          <cell r="A5946">
            <v>5208069</v>
          </cell>
          <cell r="B5946">
            <v>172100000</v>
          </cell>
        </row>
        <row r="5947">
          <cell r="A5947">
            <v>5208070</v>
          </cell>
          <cell r="B5947">
            <v>183600000</v>
          </cell>
        </row>
        <row r="5948">
          <cell r="A5948">
            <v>5208071</v>
          </cell>
          <cell r="B5948">
            <v>191000000</v>
          </cell>
        </row>
        <row r="5949">
          <cell r="A5949">
            <v>5208072</v>
          </cell>
          <cell r="B5949">
            <v>193000000</v>
          </cell>
        </row>
        <row r="5950">
          <cell r="A5950">
            <v>5208073</v>
          </cell>
          <cell r="B5950">
            <v>186500000</v>
          </cell>
        </row>
        <row r="5951">
          <cell r="A5951">
            <v>5208074</v>
          </cell>
          <cell r="B5951">
            <v>245200000</v>
          </cell>
        </row>
        <row r="5952">
          <cell r="A5952">
            <v>5208075</v>
          </cell>
          <cell r="B5952">
            <v>259700000</v>
          </cell>
        </row>
        <row r="5953">
          <cell r="A5953">
            <v>5208076</v>
          </cell>
          <cell r="B5953">
            <v>244500000</v>
          </cell>
        </row>
        <row r="5954">
          <cell r="A5954">
            <v>5208077</v>
          </cell>
          <cell r="B5954">
            <v>295200000</v>
          </cell>
        </row>
        <row r="5955">
          <cell r="A5955">
            <v>5208078</v>
          </cell>
          <cell r="B5955">
            <v>392700000</v>
          </cell>
        </row>
        <row r="5956">
          <cell r="A5956">
            <v>5208079</v>
          </cell>
          <cell r="B5956">
            <v>136100000</v>
          </cell>
        </row>
        <row r="5957">
          <cell r="A5957">
            <v>5208080</v>
          </cell>
          <cell r="B5957">
            <v>203500000</v>
          </cell>
        </row>
        <row r="5958">
          <cell r="A5958">
            <v>5208081</v>
          </cell>
          <cell r="B5958">
            <v>278500000</v>
          </cell>
        </row>
        <row r="5959">
          <cell r="A5959">
            <v>5208082</v>
          </cell>
          <cell r="B5959">
            <v>113400000</v>
          </cell>
        </row>
        <row r="5960">
          <cell r="A5960">
            <v>5208083</v>
          </cell>
          <cell r="B5960">
            <v>217400000</v>
          </cell>
        </row>
        <row r="5961">
          <cell r="A5961">
            <v>5208084</v>
          </cell>
          <cell r="B5961">
            <v>90000000</v>
          </cell>
        </row>
        <row r="5962">
          <cell r="A5962">
            <v>5208085</v>
          </cell>
          <cell r="B5962">
            <v>173000000</v>
          </cell>
        </row>
        <row r="5963">
          <cell r="A5963">
            <v>5208086</v>
          </cell>
          <cell r="B5963">
            <v>303500000</v>
          </cell>
        </row>
        <row r="5964">
          <cell r="A5964">
            <v>5208087</v>
          </cell>
          <cell r="B5964">
            <v>228400000</v>
          </cell>
        </row>
        <row r="5965">
          <cell r="A5965">
            <v>5208088</v>
          </cell>
          <cell r="B5965">
            <v>195500000</v>
          </cell>
        </row>
        <row r="5966">
          <cell r="A5966">
            <v>5208089</v>
          </cell>
          <cell r="B5966">
            <v>226100000</v>
          </cell>
        </row>
        <row r="5967">
          <cell r="A5967">
            <v>5208090</v>
          </cell>
          <cell r="B5967">
            <v>132900000</v>
          </cell>
        </row>
        <row r="5968">
          <cell r="A5968">
            <v>5208091</v>
          </cell>
          <cell r="B5968">
            <v>203000000</v>
          </cell>
        </row>
        <row r="5969">
          <cell r="A5969">
            <v>5208092</v>
          </cell>
          <cell r="B5969">
            <v>226100000</v>
          </cell>
        </row>
        <row r="5970">
          <cell r="A5970">
            <v>5208093</v>
          </cell>
          <cell r="B5970">
            <v>549900000</v>
          </cell>
        </row>
        <row r="5971">
          <cell r="A5971">
            <v>5208094</v>
          </cell>
          <cell r="B5971">
            <v>232800000</v>
          </cell>
        </row>
        <row r="5972">
          <cell r="A5972">
            <v>5208095</v>
          </cell>
          <cell r="B5972">
            <v>223500000</v>
          </cell>
        </row>
        <row r="5973">
          <cell r="A5973">
            <v>5208096</v>
          </cell>
          <cell r="B5973">
            <v>231500000</v>
          </cell>
        </row>
        <row r="5974">
          <cell r="A5974">
            <v>5208097</v>
          </cell>
          <cell r="B5974">
            <v>364800000</v>
          </cell>
        </row>
        <row r="5975">
          <cell r="A5975">
            <v>5208098</v>
          </cell>
          <cell r="B5975">
            <v>195000000</v>
          </cell>
        </row>
        <row r="5976">
          <cell r="A5976">
            <v>5208099</v>
          </cell>
          <cell r="B5976">
            <v>228400000</v>
          </cell>
        </row>
        <row r="5977">
          <cell r="A5977">
            <v>5208100</v>
          </cell>
          <cell r="B5977">
            <v>473600000</v>
          </cell>
        </row>
        <row r="5978">
          <cell r="A5978">
            <v>5208101</v>
          </cell>
          <cell r="B5978">
            <v>102900000</v>
          </cell>
        </row>
        <row r="5979">
          <cell r="A5979">
            <v>5208102</v>
          </cell>
          <cell r="B5979">
            <v>236500000</v>
          </cell>
        </row>
        <row r="5980">
          <cell r="A5980">
            <v>5208103</v>
          </cell>
          <cell r="B5980">
            <v>446300000</v>
          </cell>
        </row>
        <row r="5981">
          <cell r="A5981">
            <v>5208104</v>
          </cell>
          <cell r="B5981">
            <v>268900000</v>
          </cell>
        </row>
        <row r="5982">
          <cell r="A5982">
            <v>5208105</v>
          </cell>
          <cell r="B5982">
            <v>172000000</v>
          </cell>
        </row>
        <row r="5983">
          <cell r="A5983">
            <v>5208106</v>
          </cell>
          <cell r="B5983">
            <v>220200000</v>
          </cell>
        </row>
        <row r="5984">
          <cell r="A5984">
            <v>5208107</v>
          </cell>
          <cell r="B5984">
            <v>178300000</v>
          </cell>
        </row>
        <row r="5985">
          <cell r="A5985">
            <v>5208108</v>
          </cell>
          <cell r="B5985">
            <v>254900000</v>
          </cell>
        </row>
        <row r="5986">
          <cell r="A5986">
            <v>5208109</v>
          </cell>
          <cell r="B5986">
            <v>450000000</v>
          </cell>
        </row>
        <row r="5987">
          <cell r="A5987">
            <v>5208110</v>
          </cell>
          <cell r="B5987">
            <v>372400000</v>
          </cell>
        </row>
        <row r="5988">
          <cell r="A5988">
            <v>5208111</v>
          </cell>
          <cell r="B5988">
            <v>209300000</v>
          </cell>
        </row>
        <row r="5989">
          <cell r="A5989">
            <v>5208112</v>
          </cell>
          <cell r="B5989">
            <v>235300000</v>
          </cell>
        </row>
        <row r="5990">
          <cell r="A5990">
            <v>5208113</v>
          </cell>
          <cell r="B5990">
            <v>191200000</v>
          </cell>
        </row>
        <row r="5991">
          <cell r="A5991">
            <v>5208114</v>
          </cell>
          <cell r="B5991">
            <v>436100000</v>
          </cell>
        </row>
        <row r="5992">
          <cell r="A5992">
            <v>5208115</v>
          </cell>
          <cell r="B5992">
            <v>186500000</v>
          </cell>
        </row>
        <row r="5993">
          <cell r="A5993">
            <v>5208116</v>
          </cell>
          <cell r="B5993">
            <v>450200000</v>
          </cell>
        </row>
        <row r="5994">
          <cell r="A5994">
            <v>5208117</v>
          </cell>
          <cell r="B5994">
            <v>209600000</v>
          </cell>
        </row>
        <row r="5995">
          <cell r="A5995">
            <v>5208118</v>
          </cell>
          <cell r="B5995">
            <v>348400000</v>
          </cell>
        </row>
        <row r="5996">
          <cell r="A5996">
            <v>5208119</v>
          </cell>
          <cell r="B5996">
            <v>436900000</v>
          </cell>
        </row>
        <row r="5997">
          <cell r="A5997">
            <v>5208120</v>
          </cell>
          <cell r="B5997">
            <v>321500000</v>
          </cell>
        </row>
        <row r="5998">
          <cell r="A5998">
            <v>5208121</v>
          </cell>
          <cell r="B5998">
            <v>367200000</v>
          </cell>
        </row>
        <row r="5999">
          <cell r="A5999">
            <v>5208122</v>
          </cell>
          <cell r="B5999">
            <v>329000000</v>
          </cell>
        </row>
        <row r="6000">
          <cell r="A6000">
            <v>5208123</v>
          </cell>
          <cell r="B6000">
            <v>306900000</v>
          </cell>
        </row>
        <row r="6001">
          <cell r="A6001">
            <v>5208124</v>
          </cell>
          <cell r="B6001">
            <v>199800000</v>
          </cell>
        </row>
        <row r="6002">
          <cell r="A6002">
            <v>5208125</v>
          </cell>
          <cell r="B6002">
            <v>300700000</v>
          </cell>
        </row>
        <row r="6003">
          <cell r="A6003">
            <v>5208126</v>
          </cell>
          <cell r="B6003">
            <v>190900000</v>
          </cell>
        </row>
        <row r="6004">
          <cell r="A6004">
            <v>5208127</v>
          </cell>
          <cell r="B6004">
            <v>316400000</v>
          </cell>
        </row>
        <row r="6005">
          <cell r="A6005">
            <v>5208128</v>
          </cell>
          <cell r="B6005">
            <v>399900000</v>
          </cell>
        </row>
        <row r="6006">
          <cell r="A6006">
            <v>5208129</v>
          </cell>
          <cell r="B6006">
            <v>272900000</v>
          </cell>
        </row>
        <row r="6007">
          <cell r="A6007">
            <v>5208130</v>
          </cell>
          <cell r="B6007">
            <v>630000000</v>
          </cell>
        </row>
        <row r="6008">
          <cell r="A6008">
            <v>5208131</v>
          </cell>
          <cell r="B6008">
            <v>332900000</v>
          </cell>
        </row>
        <row r="6009">
          <cell r="A6009">
            <v>5208132</v>
          </cell>
          <cell r="B6009">
            <v>235900000</v>
          </cell>
        </row>
        <row r="6010">
          <cell r="A6010">
            <v>5208133</v>
          </cell>
          <cell r="B6010">
            <v>225900000</v>
          </cell>
        </row>
        <row r="6011">
          <cell r="A6011">
            <v>5208134</v>
          </cell>
          <cell r="B6011">
            <v>262300000</v>
          </cell>
        </row>
        <row r="6012">
          <cell r="A6012">
            <v>5208135</v>
          </cell>
          <cell r="B6012">
            <v>256900000</v>
          </cell>
        </row>
        <row r="6013">
          <cell r="A6013">
            <v>5208136</v>
          </cell>
          <cell r="B6013">
            <v>202900000</v>
          </cell>
        </row>
        <row r="6014">
          <cell r="A6014">
            <v>5208137</v>
          </cell>
          <cell r="B6014">
            <v>518900000</v>
          </cell>
        </row>
        <row r="6015">
          <cell r="A6015">
            <v>5208138</v>
          </cell>
          <cell r="B6015">
            <v>335900000</v>
          </cell>
        </row>
        <row r="6016">
          <cell r="A6016">
            <v>5208139</v>
          </cell>
          <cell r="B6016">
            <v>395900000</v>
          </cell>
        </row>
        <row r="6017">
          <cell r="A6017">
            <v>5208140</v>
          </cell>
          <cell r="B6017">
            <v>290900000</v>
          </cell>
        </row>
        <row r="6018">
          <cell r="A6018">
            <v>5208141</v>
          </cell>
          <cell r="B6018">
            <v>330900000</v>
          </cell>
        </row>
        <row r="6019">
          <cell r="A6019">
            <v>5208142</v>
          </cell>
          <cell r="B6019">
            <v>370900000</v>
          </cell>
        </row>
        <row r="6020">
          <cell r="A6020">
            <v>5208143</v>
          </cell>
          <cell r="B6020">
            <v>259900000</v>
          </cell>
        </row>
        <row r="6021">
          <cell r="A6021">
            <v>5208144</v>
          </cell>
          <cell r="B6021">
            <v>385900000</v>
          </cell>
        </row>
        <row r="6022">
          <cell r="A6022">
            <v>5208145</v>
          </cell>
          <cell r="B6022">
            <v>335000000</v>
          </cell>
        </row>
        <row r="6023">
          <cell r="A6023">
            <v>5221001</v>
          </cell>
          <cell r="B6023">
            <v>199000000</v>
          </cell>
        </row>
        <row r="6024">
          <cell r="A6024">
            <v>5221002</v>
          </cell>
          <cell r="B6024">
            <v>103600000</v>
          </cell>
        </row>
        <row r="6025">
          <cell r="A6025">
            <v>5221003</v>
          </cell>
          <cell r="B6025">
            <v>199800000</v>
          </cell>
        </row>
        <row r="6026">
          <cell r="A6026">
            <v>5220003</v>
          </cell>
          <cell r="B6026">
            <v>95100000</v>
          </cell>
        </row>
        <row r="6027">
          <cell r="A6027">
            <v>5317001</v>
          </cell>
          <cell r="B6027">
            <v>18000000</v>
          </cell>
        </row>
        <row r="6028">
          <cell r="A6028">
            <v>5410001</v>
          </cell>
          <cell r="B6028">
            <v>519500000</v>
          </cell>
        </row>
        <row r="6029">
          <cell r="A6029">
            <v>5411001</v>
          </cell>
          <cell r="B6029">
            <v>270200000</v>
          </cell>
        </row>
        <row r="6030">
          <cell r="A6030">
            <v>5411002</v>
          </cell>
          <cell r="B6030">
            <v>233100000</v>
          </cell>
        </row>
        <row r="6031">
          <cell r="A6031">
            <v>5411003</v>
          </cell>
          <cell r="B6031">
            <v>420400000</v>
          </cell>
        </row>
        <row r="6032">
          <cell r="A6032">
            <v>5411004</v>
          </cell>
          <cell r="B6032">
            <v>235800000</v>
          </cell>
        </row>
        <row r="6033">
          <cell r="A6033">
            <v>5411005</v>
          </cell>
          <cell r="B6033">
            <v>252500000</v>
          </cell>
        </row>
        <row r="6034">
          <cell r="A6034">
            <v>5411006</v>
          </cell>
          <cell r="B6034">
            <v>229800000</v>
          </cell>
        </row>
        <row r="6035">
          <cell r="A6035">
            <v>5411007</v>
          </cell>
          <cell r="B6035">
            <v>225200000</v>
          </cell>
        </row>
        <row r="6036">
          <cell r="A6036">
            <v>5411008</v>
          </cell>
          <cell r="B6036">
            <v>309400000</v>
          </cell>
        </row>
        <row r="6037">
          <cell r="A6037">
            <v>5411009</v>
          </cell>
          <cell r="B6037">
            <v>420400000</v>
          </cell>
        </row>
        <row r="6038">
          <cell r="A6038">
            <v>5411010</v>
          </cell>
          <cell r="B6038">
            <v>340000000</v>
          </cell>
        </row>
        <row r="6039">
          <cell r="A6039">
            <v>5411011</v>
          </cell>
          <cell r="B6039">
            <v>435900000</v>
          </cell>
        </row>
        <row r="6040">
          <cell r="A6040">
            <v>5411012</v>
          </cell>
          <cell r="B6040">
            <v>365000000</v>
          </cell>
        </row>
        <row r="6041">
          <cell r="A6041">
            <v>5411013</v>
          </cell>
          <cell r="B6041">
            <v>467100000</v>
          </cell>
        </row>
        <row r="6042">
          <cell r="A6042">
            <v>5404005</v>
          </cell>
          <cell r="B6042">
            <v>124500000</v>
          </cell>
        </row>
        <row r="6043">
          <cell r="A6043">
            <v>5404007</v>
          </cell>
          <cell r="B6043">
            <v>204300000</v>
          </cell>
        </row>
        <row r="6044">
          <cell r="A6044">
            <v>5404010</v>
          </cell>
          <cell r="B6044">
            <v>180400000</v>
          </cell>
        </row>
        <row r="6045">
          <cell r="A6045">
            <v>5404080</v>
          </cell>
          <cell r="B6045">
            <v>139600000</v>
          </cell>
        </row>
        <row r="6046">
          <cell r="A6046">
            <v>5404081</v>
          </cell>
          <cell r="B6046">
            <v>256400000</v>
          </cell>
        </row>
        <row r="6047">
          <cell r="A6047">
            <v>5404082</v>
          </cell>
          <cell r="B6047">
            <v>259000000</v>
          </cell>
        </row>
        <row r="6048">
          <cell r="A6048">
            <v>5412001</v>
          </cell>
          <cell r="B6048">
            <v>136800000</v>
          </cell>
        </row>
        <row r="6049">
          <cell r="A6049">
            <v>5426003</v>
          </cell>
          <cell r="B6049">
            <v>251800000</v>
          </cell>
        </row>
        <row r="6050">
          <cell r="A6050">
            <v>5426006</v>
          </cell>
          <cell r="B6050">
            <v>226600000</v>
          </cell>
        </row>
        <row r="6051">
          <cell r="A6051">
            <v>5426009</v>
          </cell>
          <cell r="B6051">
            <v>228900000</v>
          </cell>
        </row>
        <row r="6052">
          <cell r="A6052">
            <v>5426010</v>
          </cell>
          <cell r="B6052">
            <v>206800000</v>
          </cell>
        </row>
        <row r="6053">
          <cell r="A6053">
            <v>5426080</v>
          </cell>
          <cell r="B6053">
            <v>257100000</v>
          </cell>
        </row>
        <row r="6054">
          <cell r="A6054">
            <v>5426081</v>
          </cell>
          <cell r="B6054">
            <v>218500000</v>
          </cell>
        </row>
        <row r="6055">
          <cell r="A6055">
            <v>5426082</v>
          </cell>
          <cell r="B6055">
            <v>229600000</v>
          </cell>
        </row>
        <row r="6056">
          <cell r="A6056">
            <v>5426083</v>
          </cell>
          <cell r="B6056">
            <v>212400000</v>
          </cell>
        </row>
        <row r="6057">
          <cell r="A6057">
            <v>5426084</v>
          </cell>
          <cell r="B6057">
            <v>211600000</v>
          </cell>
        </row>
        <row r="6058">
          <cell r="A6058">
            <v>5426085</v>
          </cell>
          <cell r="B6058">
            <v>341400000</v>
          </cell>
        </row>
        <row r="6059">
          <cell r="A6059">
            <v>5426086</v>
          </cell>
          <cell r="B6059">
            <v>470300000</v>
          </cell>
        </row>
        <row r="6060">
          <cell r="A6060">
            <v>5426087</v>
          </cell>
          <cell r="B6060">
            <v>398000000</v>
          </cell>
        </row>
        <row r="6061">
          <cell r="A6061">
            <v>5426088</v>
          </cell>
          <cell r="B6061">
            <v>493800000</v>
          </cell>
        </row>
        <row r="6062">
          <cell r="A6062">
            <v>5422003</v>
          </cell>
          <cell r="B6062">
            <v>245600000</v>
          </cell>
        </row>
        <row r="6063">
          <cell r="A6063">
            <v>5422004</v>
          </cell>
          <cell r="B6063">
            <v>230100000</v>
          </cell>
        </row>
        <row r="6064">
          <cell r="A6064">
            <v>5422005</v>
          </cell>
          <cell r="B6064">
            <v>225600000</v>
          </cell>
        </row>
        <row r="6065">
          <cell r="A6065">
            <v>5422007</v>
          </cell>
          <cell r="B6065">
            <v>177700000</v>
          </cell>
        </row>
        <row r="6066">
          <cell r="A6066">
            <v>5422008</v>
          </cell>
          <cell r="B6066">
            <v>175300000</v>
          </cell>
        </row>
        <row r="6067">
          <cell r="A6067">
            <v>5422011</v>
          </cell>
          <cell r="B6067">
            <v>175900000</v>
          </cell>
        </row>
        <row r="6068">
          <cell r="A6068">
            <v>5422020</v>
          </cell>
          <cell r="B6068">
            <v>171800000</v>
          </cell>
        </row>
        <row r="6069">
          <cell r="A6069">
            <v>5422021</v>
          </cell>
          <cell r="B6069">
            <v>244800000</v>
          </cell>
        </row>
        <row r="6070">
          <cell r="A6070">
            <v>5422083</v>
          </cell>
          <cell r="B6070">
            <v>239500000</v>
          </cell>
        </row>
        <row r="6071">
          <cell r="A6071">
            <v>5422086</v>
          </cell>
          <cell r="B6071">
            <v>241900000</v>
          </cell>
        </row>
        <row r="6072">
          <cell r="A6072">
            <v>5422088</v>
          </cell>
          <cell r="B6072">
            <v>242400000</v>
          </cell>
        </row>
        <row r="6073">
          <cell r="A6073">
            <v>5422090</v>
          </cell>
          <cell r="B6073">
            <v>243100000</v>
          </cell>
        </row>
        <row r="6074">
          <cell r="A6074">
            <v>5422091</v>
          </cell>
          <cell r="B6074">
            <v>227800000</v>
          </cell>
        </row>
        <row r="6075">
          <cell r="A6075">
            <v>5422093</v>
          </cell>
          <cell r="B6075">
            <v>246300000</v>
          </cell>
        </row>
        <row r="6076">
          <cell r="A6076">
            <v>5422094</v>
          </cell>
          <cell r="B6076">
            <v>121500000</v>
          </cell>
        </row>
        <row r="6077">
          <cell r="A6077">
            <v>5422095</v>
          </cell>
          <cell r="B6077">
            <v>372700000</v>
          </cell>
        </row>
        <row r="6078">
          <cell r="A6078">
            <v>5422096</v>
          </cell>
          <cell r="B6078">
            <v>255200000</v>
          </cell>
        </row>
        <row r="6079">
          <cell r="A6079">
            <v>5422097</v>
          </cell>
          <cell r="B6079">
            <v>388000000</v>
          </cell>
        </row>
        <row r="6080">
          <cell r="A6080">
            <v>5422098</v>
          </cell>
          <cell r="B6080">
            <v>392000000</v>
          </cell>
        </row>
        <row r="6081">
          <cell r="A6081">
            <v>5422099</v>
          </cell>
          <cell r="B6081">
            <v>365000000</v>
          </cell>
        </row>
        <row r="6082">
          <cell r="A6082">
            <v>5422100</v>
          </cell>
          <cell r="B6082">
            <v>412100000</v>
          </cell>
        </row>
        <row r="6083">
          <cell r="A6083">
            <v>5422101</v>
          </cell>
          <cell r="B6083">
            <v>422100000</v>
          </cell>
        </row>
        <row r="6084">
          <cell r="A6084">
            <v>5422102</v>
          </cell>
          <cell r="B6084">
            <v>463000000</v>
          </cell>
        </row>
        <row r="6085">
          <cell r="A6085">
            <v>5422103</v>
          </cell>
          <cell r="B6085">
            <v>509400000</v>
          </cell>
        </row>
        <row r="6086">
          <cell r="A6086">
            <v>5601080</v>
          </cell>
          <cell r="B6086">
            <v>85700000</v>
          </cell>
        </row>
        <row r="6087">
          <cell r="A6087">
            <v>5601113</v>
          </cell>
          <cell r="B6087">
            <v>98800000</v>
          </cell>
        </row>
        <row r="6088">
          <cell r="A6088">
            <v>5601122</v>
          </cell>
          <cell r="B6088">
            <v>104500000</v>
          </cell>
        </row>
        <row r="6089">
          <cell r="A6089">
            <v>5601126</v>
          </cell>
          <cell r="B6089">
            <v>87000000</v>
          </cell>
        </row>
        <row r="6090">
          <cell r="A6090">
            <v>5601160</v>
          </cell>
          <cell r="B6090">
            <v>114600000</v>
          </cell>
        </row>
        <row r="6091">
          <cell r="A6091">
            <v>5601161</v>
          </cell>
          <cell r="B6091">
            <v>117600000</v>
          </cell>
        </row>
        <row r="6092">
          <cell r="A6092">
            <v>5601177</v>
          </cell>
          <cell r="B6092">
            <v>124800000</v>
          </cell>
        </row>
        <row r="6093">
          <cell r="A6093">
            <v>5601004</v>
          </cell>
          <cell r="B6093">
            <v>24500000</v>
          </cell>
        </row>
        <row r="6094">
          <cell r="A6094">
            <v>5601005</v>
          </cell>
          <cell r="B6094">
            <v>24500000</v>
          </cell>
        </row>
        <row r="6095">
          <cell r="A6095">
            <v>5601017</v>
          </cell>
          <cell r="B6095">
            <v>26100000</v>
          </cell>
        </row>
        <row r="6096">
          <cell r="A6096">
            <v>5601030</v>
          </cell>
          <cell r="B6096">
            <v>25000000</v>
          </cell>
        </row>
        <row r="6097">
          <cell r="A6097">
            <v>5601033</v>
          </cell>
          <cell r="B6097">
            <v>28900000</v>
          </cell>
        </row>
        <row r="6098">
          <cell r="A6098">
            <v>5601034</v>
          </cell>
          <cell r="B6098">
            <v>29400000</v>
          </cell>
        </row>
        <row r="6099">
          <cell r="A6099">
            <v>5601040</v>
          </cell>
          <cell r="B6099">
            <v>75400000</v>
          </cell>
        </row>
        <row r="6100">
          <cell r="A6100">
            <v>5601041</v>
          </cell>
          <cell r="B6100">
            <v>25000000</v>
          </cell>
        </row>
        <row r="6101">
          <cell r="A6101">
            <v>5601050</v>
          </cell>
          <cell r="B6101">
            <v>30300000</v>
          </cell>
        </row>
        <row r="6102">
          <cell r="A6102">
            <v>5601051</v>
          </cell>
          <cell r="B6102">
            <v>30800000</v>
          </cell>
        </row>
        <row r="6103">
          <cell r="A6103">
            <v>5601052</v>
          </cell>
          <cell r="B6103">
            <v>21600000</v>
          </cell>
        </row>
        <row r="6104">
          <cell r="A6104">
            <v>5601053</v>
          </cell>
          <cell r="B6104">
            <v>21800000</v>
          </cell>
        </row>
        <row r="6105">
          <cell r="A6105">
            <v>5601059</v>
          </cell>
          <cell r="B6105">
            <v>30500000</v>
          </cell>
        </row>
        <row r="6106">
          <cell r="A6106">
            <v>5601060</v>
          </cell>
          <cell r="B6106">
            <v>30900000</v>
          </cell>
        </row>
        <row r="6107">
          <cell r="A6107">
            <v>5601061</v>
          </cell>
          <cell r="B6107">
            <v>31800000</v>
          </cell>
        </row>
        <row r="6108">
          <cell r="A6108">
            <v>5601062</v>
          </cell>
          <cell r="B6108">
            <v>32200000</v>
          </cell>
        </row>
        <row r="6109">
          <cell r="A6109">
            <v>5601075</v>
          </cell>
          <cell r="B6109">
            <v>33800000</v>
          </cell>
        </row>
        <row r="6110">
          <cell r="A6110">
            <v>5601076</v>
          </cell>
          <cell r="B6110">
            <v>34200000</v>
          </cell>
        </row>
        <row r="6111">
          <cell r="A6111">
            <v>5601077</v>
          </cell>
          <cell r="B6111">
            <v>34900000</v>
          </cell>
        </row>
        <row r="6112">
          <cell r="A6112">
            <v>5601078</v>
          </cell>
          <cell r="B6112">
            <v>35200000</v>
          </cell>
        </row>
        <row r="6113">
          <cell r="A6113">
            <v>5601084</v>
          </cell>
          <cell r="B6113">
            <v>30700000</v>
          </cell>
        </row>
        <row r="6114">
          <cell r="A6114">
            <v>5601085</v>
          </cell>
          <cell r="B6114">
            <v>34100000</v>
          </cell>
        </row>
        <row r="6115">
          <cell r="A6115">
            <v>5601093</v>
          </cell>
          <cell r="B6115">
            <v>35000000</v>
          </cell>
        </row>
        <row r="6116">
          <cell r="A6116">
            <v>5601094</v>
          </cell>
          <cell r="B6116">
            <v>35000000</v>
          </cell>
        </row>
        <row r="6117">
          <cell r="A6117">
            <v>5601099</v>
          </cell>
          <cell r="B6117">
            <v>27300000</v>
          </cell>
        </row>
        <row r="6118">
          <cell r="A6118">
            <v>5601100</v>
          </cell>
          <cell r="B6118">
            <v>37900000</v>
          </cell>
        </row>
        <row r="6119">
          <cell r="A6119">
            <v>5601101</v>
          </cell>
          <cell r="B6119">
            <v>37400000</v>
          </cell>
        </row>
        <row r="6120">
          <cell r="A6120">
            <v>5601104</v>
          </cell>
          <cell r="B6120">
            <v>37900000</v>
          </cell>
        </row>
        <row r="6121">
          <cell r="A6121">
            <v>5601105</v>
          </cell>
          <cell r="B6121">
            <v>37400000</v>
          </cell>
        </row>
        <row r="6122">
          <cell r="A6122">
            <v>5601106</v>
          </cell>
          <cell r="B6122">
            <v>90000000</v>
          </cell>
        </row>
        <row r="6123">
          <cell r="A6123">
            <v>5601107</v>
          </cell>
          <cell r="B6123">
            <v>33500000</v>
          </cell>
        </row>
        <row r="6124">
          <cell r="A6124">
            <v>5601108</v>
          </cell>
          <cell r="B6124">
            <v>31800000</v>
          </cell>
        </row>
        <row r="6125">
          <cell r="A6125">
            <v>5601110</v>
          </cell>
          <cell r="B6125">
            <v>41000000</v>
          </cell>
        </row>
        <row r="6126">
          <cell r="A6126">
            <v>5601118</v>
          </cell>
          <cell r="B6126">
            <v>49000000</v>
          </cell>
        </row>
        <row r="6127">
          <cell r="A6127">
            <v>5601119</v>
          </cell>
          <cell r="B6127">
            <v>54900000</v>
          </cell>
        </row>
        <row r="6128">
          <cell r="A6128">
            <v>5601123</v>
          </cell>
          <cell r="B6128">
            <v>56900000</v>
          </cell>
        </row>
        <row r="6129">
          <cell r="A6129">
            <v>5601124</v>
          </cell>
          <cell r="B6129">
            <v>37900000</v>
          </cell>
        </row>
        <row r="6130">
          <cell r="A6130">
            <v>5601125</v>
          </cell>
          <cell r="B6130">
            <v>37400000</v>
          </cell>
        </row>
        <row r="6131">
          <cell r="A6131">
            <v>5601133</v>
          </cell>
          <cell r="B6131">
            <v>56900000</v>
          </cell>
        </row>
        <row r="6132">
          <cell r="A6132">
            <v>5601134</v>
          </cell>
          <cell r="B6132">
            <v>92000000</v>
          </cell>
        </row>
        <row r="6133">
          <cell r="A6133">
            <v>5601138</v>
          </cell>
          <cell r="B6133">
            <v>40500000</v>
          </cell>
        </row>
        <row r="6134">
          <cell r="A6134">
            <v>5601144</v>
          </cell>
          <cell r="B6134">
            <v>55200000</v>
          </cell>
        </row>
        <row r="6135">
          <cell r="A6135">
            <v>5601145</v>
          </cell>
          <cell r="B6135">
            <v>68300000</v>
          </cell>
        </row>
        <row r="6136">
          <cell r="A6136">
            <v>5601146</v>
          </cell>
          <cell r="B6136">
            <v>38500000</v>
          </cell>
        </row>
        <row r="6137">
          <cell r="A6137">
            <v>5601148</v>
          </cell>
          <cell r="B6137">
            <v>53600000</v>
          </cell>
        </row>
        <row r="6138">
          <cell r="A6138">
            <v>5601149</v>
          </cell>
          <cell r="B6138">
            <v>56100000</v>
          </cell>
        </row>
        <row r="6139">
          <cell r="A6139">
            <v>5601150</v>
          </cell>
          <cell r="B6139">
            <v>48500000</v>
          </cell>
        </row>
        <row r="6140">
          <cell r="A6140">
            <v>5601151</v>
          </cell>
          <cell r="B6140">
            <v>51200000</v>
          </cell>
        </row>
        <row r="6141">
          <cell r="A6141">
            <v>5601152</v>
          </cell>
          <cell r="B6141">
            <v>48100000</v>
          </cell>
        </row>
        <row r="6142">
          <cell r="A6142">
            <v>5601153</v>
          </cell>
          <cell r="B6142">
            <v>78600000</v>
          </cell>
        </row>
        <row r="6143">
          <cell r="A6143">
            <v>5601154</v>
          </cell>
          <cell r="B6143">
            <v>62000000</v>
          </cell>
        </row>
        <row r="6144">
          <cell r="A6144">
            <v>5601155</v>
          </cell>
          <cell r="B6144">
            <v>68300000</v>
          </cell>
        </row>
        <row r="6145">
          <cell r="A6145">
            <v>5601156</v>
          </cell>
          <cell r="B6145">
            <v>60200000</v>
          </cell>
        </row>
        <row r="6146">
          <cell r="A6146">
            <v>5601157</v>
          </cell>
          <cell r="B6146">
            <v>62000000</v>
          </cell>
        </row>
        <row r="6147">
          <cell r="A6147">
            <v>5601158</v>
          </cell>
          <cell r="B6147">
            <v>83900000</v>
          </cell>
        </row>
        <row r="6148">
          <cell r="A6148">
            <v>5601162</v>
          </cell>
          <cell r="B6148">
            <v>69000000</v>
          </cell>
        </row>
        <row r="6149">
          <cell r="A6149">
            <v>5601163</v>
          </cell>
          <cell r="B6149">
            <v>45100000</v>
          </cell>
        </row>
        <row r="6150">
          <cell r="A6150">
            <v>5602001</v>
          </cell>
          <cell r="B6150">
            <v>22500000</v>
          </cell>
        </row>
        <row r="6151">
          <cell r="A6151">
            <v>5602004</v>
          </cell>
          <cell r="B6151">
            <v>22700000</v>
          </cell>
        </row>
        <row r="6152">
          <cell r="A6152">
            <v>5602005</v>
          </cell>
          <cell r="B6152">
            <v>27300000</v>
          </cell>
        </row>
        <row r="6153">
          <cell r="A6153">
            <v>5602006</v>
          </cell>
          <cell r="B6153">
            <v>26000000</v>
          </cell>
        </row>
        <row r="6154">
          <cell r="A6154">
            <v>5602007</v>
          </cell>
          <cell r="B6154">
            <v>26000000</v>
          </cell>
        </row>
        <row r="6155">
          <cell r="A6155">
            <v>5602011</v>
          </cell>
          <cell r="B6155">
            <v>36500000</v>
          </cell>
        </row>
        <row r="6156">
          <cell r="A6156">
            <v>5602012</v>
          </cell>
          <cell r="B6156">
            <v>36500000</v>
          </cell>
        </row>
        <row r="6157">
          <cell r="A6157">
            <v>5602020</v>
          </cell>
          <cell r="B6157">
            <v>38200000</v>
          </cell>
        </row>
        <row r="6158">
          <cell r="A6158">
            <v>5602052</v>
          </cell>
          <cell r="B6158">
            <v>35400000</v>
          </cell>
        </row>
        <row r="6159">
          <cell r="A6159">
            <v>5602057</v>
          </cell>
          <cell r="B6159">
            <v>32900000</v>
          </cell>
        </row>
        <row r="6160">
          <cell r="A6160">
            <v>5602070</v>
          </cell>
          <cell r="B6160">
            <v>34500000</v>
          </cell>
        </row>
        <row r="6161">
          <cell r="A6161">
            <v>5602080</v>
          </cell>
          <cell r="B6161">
            <v>36800000</v>
          </cell>
        </row>
        <row r="6162">
          <cell r="A6162">
            <v>5602130</v>
          </cell>
          <cell r="B6162">
            <v>29000000</v>
          </cell>
        </row>
        <row r="6163">
          <cell r="A6163">
            <v>5602131</v>
          </cell>
          <cell r="B6163">
            <v>42500000</v>
          </cell>
        </row>
        <row r="6164">
          <cell r="A6164">
            <v>5602132</v>
          </cell>
          <cell r="B6164">
            <v>42400000</v>
          </cell>
        </row>
        <row r="6165">
          <cell r="A6165">
            <v>5602134</v>
          </cell>
          <cell r="B6165">
            <v>44400000</v>
          </cell>
        </row>
        <row r="6166">
          <cell r="A6166">
            <v>5602415</v>
          </cell>
          <cell r="B6166">
            <v>45500000</v>
          </cell>
        </row>
        <row r="6167">
          <cell r="A6167">
            <v>5602417</v>
          </cell>
          <cell r="B6167">
            <v>30700000</v>
          </cell>
        </row>
        <row r="6168">
          <cell r="A6168">
            <v>5602420</v>
          </cell>
          <cell r="B6168">
            <v>44900000</v>
          </cell>
        </row>
        <row r="6169">
          <cell r="A6169">
            <v>5602421</v>
          </cell>
          <cell r="B6169">
            <v>42900000</v>
          </cell>
        </row>
        <row r="6170">
          <cell r="A6170">
            <v>5602423</v>
          </cell>
          <cell r="B6170">
            <v>42900000</v>
          </cell>
        </row>
        <row r="6171">
          <cell r="A6171">
            <v>5602424</v>
          </cell>
          <cell r="B6171">
            <v>45900000</v>
          </cell>
        </row>
        <row r="6172">
          <cell r="A6172">
            <v>5601164</v>
          </cell>
          <cell r="B6172">
            <v>58000000</v>
          </cell>
        </row>
        <row r="6173">
          <cell r="A6173">
            <v>5601165</v>
          </cell>
          <cell r="B6173">
            <v>61000000</v>
          </cell>
        </row>
        <row r="6174">
          <cell r="A6174">
            <v>5601178</v>
          </cell>
          <cell r="B6174">
            <v>110900000</v>
          </cell>
        </row>
        <row r="6175">
          <cell r="A6175">
            <v>5601179</v>
          </cell>
          <cell r="B6175">
            <v>122300000</v>
          </cell>
        </row>
        <row r="6176">
          <cell r="A6176">
            <v>5601187</v>
          </cell>
          <cell r="B6176">
            <v>58000000</v>
          </cell>
        </row>
        <row r="6177">
          <cell r="A6177">
            <v>5601188</v>
          </cell>
          <cell r="B6177">
            <v>61000000</v>
          </cell>
        </row>
        <row r="6178">
          <cell r="A6178">
            <v>5601189</v>
          </cell>
          <cell r="B6178">
            <v>60200000</v>
          </cell>
        </row>
        <row r="6179">
          <cell r="A6179">
            <v>5601190</v>
          </cell>
          <cell r="B6179">
            <v>62000000</v>
          </cell>
        </row>
        <row r="6180">
          <cell r="A6180">
            <v>5601191</v>
          </cell>
          <cell r="B6180">
            <v>65900000</v>
          </cell>
        </row>
        <row r="6181">
          <cell r="A6181">
            <v>5601192</v>
          </cell>
          <cell r="B6181">
            <v>68300000</v>
          </cell>
        </row>
        <row r="6182">
          <cell r="A6182">
            <v>5601193</v>
          </cell>
          <cell r="B6182">
            <v>69000000</v>
          </cell>
        </row>
        <row r="6183">
          <cell r="A6183">
            <v>5601006</v>
          </cell>
          <cell r="B6183">
            <v>44800000</v>
          </cell>
        </row>
        <row r="6184">
          <cell r="A6184">
            <v>5601007</v>
          </cell>
          <cell r="B6184">
            <v>44800000</v>
          </cell>
        </row>
        <row r="6185">
          <cell r="A6185">
            <v>5601010</v>
          </cell>
          <cell r="B6185">
            <v>17300000</v>
          </cell>
        </row>
        <row r="6186">
          <cell r="A6186">
            <v>5601014</v>
          </cell>
          <cell r="B6186">
            <v>21900000</v>
          </cell>
        </row>
        <row r="6187">
          <cell r="A6187">
            <v>5601015</v>
          </cell>
          <cell r="B6187">
            <v>22100000</v>
          </cell>
        </row>
        <row r="6188">
          <cell r="A6188">
            <v>5601019</v>
          </cell>
          <cell r="B6188">
            <v>26800000</v>
          </cell>
        </row>
        <row r="6189">
          <cell r="A6189">
            <v>5601020</v>
          </cell>
          <cell r="B6189">
            <v>27100000</v>
          </cell>
        </row>
        <row r="6190">
          <cell r="A6190">
            <v>5601022</v>
          </cell>
          <cell r="B6190">
            <v>24800000</v>
          </cell>
        </row>
        <row r="6191">
          <cell r="A6191">
            <v>5601023</v>
          </cell>
          <cell r="B6191">
            <v>25100000</v>
          </cell>
        </row>
        <row r="6192">
          <cell r="A6192">
            <v>5601024</v>
          </cell>
          <cell r="B6192">
            <v>25300000</v>
          </cell>
        </row>
        <row r="6193">
          <cell r="A6193">
            <v>5601025</v>
          </cell>
          <cell r="B6193">
            <v>25600000</v>
          </cell>
        </row>
        <row r="6194">
          <cell r="A6194">
            <v>5601029</v>
          </cell>
          <cell r="B6194">
            <v>24300000</v>
          </cell>
        </row>
        <row r="6195">
          <cell r="A6195">
            <v>5601031</v>
          </cell>
          <cell r="B6195">
            <v>30500000</v>
          </cell>
        </row>
        <row r="6196">
          <cell r="A6196">
            <v>5601032</v>
          </cell>
          <cell r="B6196">
            <v>31100000</v>
          </cell>
        </row>
        <row r="6197">
          <cell r="A6197">
            <v>5601035</v>
          </cell>
          <cell r="B6197">
            <v>25700000</v>
          </cell>
        </row>
        <row r="6198">
          <cell r="A6198">
            <v>5601036</v>
          </cell>
          <cell r="B6198">
            <v>26000000</v>
          </cell>
        </row>
        <row r="6199">
          <cell r="A6199">
            <v>5601037</v>
          </cell>
          <cell r="B6199">
            <v>24300000</v>
          </cell>
        </row>
        <row r="6200">
          <cell r="A6200">
            <v>5601038</v>
          </cell>
          <cell r="B6200">
            <v>24600000</v>
          </cell>
        </row>
        <row r="6201">
          <cell r="A6201">
            <v>5601042</v>
          </cell>
          <cell r="B6201">
            <v>23800000</v>
          </cell>
        </row>
        <row r="6202">
          <cell r="A6202">
            <v>5601043</v>
          </cell>
          <cell r="B6202">
            <v>23800000</v>
          </cell>
        </row>
        <row r="6203">
          <cell r="A6203">
            <v>5601045</v>
          </cell>
          <cell r="B6203">
            <v>32300000</v>
          </cell>
        </row>
        <row r="6204">
          <cell r="A6204">
            <v>5601046</v>
          </cell>
          <cell r="B6204">
            <v>31500000</v>
          </cell>
        </row>
        <row r="6205">
          <cell r="A6205">
            <v>5601048</v>
          </cell>
          <cell r="B6205">
            <v>25300000</v>
          </cell>
        </row>
        <row r="6206">
          <cell r="A6206">
            <v>5601049</v>
          </cell>
          <cell r="B6206">
            <v>25600000</v>
          </cell>
        </row>
        <row r="6207">
          <cell r="A6207">
            <v>5601054</v>
          </cell>
          <cell r="B6207">
            <v>34000000</v>
          </cell>
        </row>
        <row r="6208">
          <cell r="A6208">
            <v>5601055</v>
          </cell>
          <cell r="B6208">
            <v>27000000</v>
          </cell>
        </row>
        <row r="6209">
          <cell r="A6209">
            <v>5601056</v>
          </cell>
          <cell r="B6209">
            <v>27300000</v>
          </cell>
        </row>
        <row r="6210">
          <cell r="A6210">
            <v>5601057</v>
          </cell>
          <cell r="B6210">
            <v>28100000</v>
          </cell>
        </row>
        <row r="6211">
          <cell r="A6211">
            <v>5601058</v>
          </cell>
          <cell r="B6211">
            <v>28400000</v>
          </cell>
        </row>
        <row r="6212">
          <cell r="A6212">
            <v>5601063</v>
          </cell>
          <cell r="B6212">
            <v>27100000</v>
          </cell>
        </row>
        <row r="6213">
          <cell r="A6213">
            <v>5601064</v>
          </cell>
          <cell r="B6213">
            <v>27400000</v>
          </cell>
        </row>
        <row r="6214">
          <cell r="A6214">
            <v>5601065</v>
          </cell>
          <cell r="B6214">
            <v>28200000</v>
          </cell>
        </row>
        <row r="6215">
          <cell r="A6215">
            <v>5601066</v>
          </cell>
          <cell r="B6215">
            <v>28500000</v>
          </cell>
        </row>
        <row r="6216">
          <cell r="A6216">
            <v>5601067</v>
          </cell>
          <cell r="B6216">
            <v>29800000</v>
          </cell>
        </row>
        <row r="6217">
          <cell r="A6217">
            <v>5601068</v>
          </cell>
          <cell r="B6217">
            <v>30000000</v>
          </cell>
        </row>
        <row r="6218">
          <cell r="A6218">
            <v>5601069</v>
          </cell>
          <cell r="B6218">
            <v>30700000</v>
          </cell>
        </row>
        <row r="6219">
          <cell r="A6219">
            <v>5601070</v>
          </cell>
          <cell r="B6219">
            <v>30900000</v>
          </cell>
        </row>
        <row r="6220">
          <cell r="A6220">
            <v>5601071</v>
          </cell>
          <cell r="B6220">
            <v>31000000</v>
          </cell>
        </row>
        <row r="6221">
          <cell r="A6221">
            <v>5601072</v>
          </cell>
          <cell r="B6221">
            <v>31300000</v>
          </cell>
        </row>
        <row r="6222">
          <cell r="A6222">
            <v>5601073</v>
          </cell>
          <cell r="B6222">
            <v>32000000</v>
          </cell>
        </row>
        <row r="6223">
          <cell r="A6223">
            <v>5601074</v>
          </cell>
          <cell r="B6223">
            <v>32300000</v>
          </cell>
        </row>
        <row r="6224">
          <cell r="A6224">
            <v>5601079</v>
          </cell>
          <cell r="B6224">
            <v>37900000</v>
          </cell>
        </row>
        <row r="6225">
          <cell r="A6225">
            <v>5601082</v>
          </cell>
          <cell r="B6225">
            <v>37700000</v>
          </cell>
        </row>
        <row r="6226">
          <cell r="A6226">
            <v>5601083</v>
          </cell>
          <cell r="B6226">
            <v>36300000</v>
          </cell>
        </row>
        <row r="6227">
          <cell r="A6227">
            <v>5601087</v>
          </cell>
          <cell r="B6227">
            <v>32800000</v>
          </cell>
        </row>
        <row r="6228">
          <cell r="A6228">
            <v>5601088</v>
          </cell>
          <cell r="B6228">
            <v>32800000</v>
          </cell>
        </row>
        <row r="6229">
          <cell r="A6229">
            <v>5601090</v>
          </cell>
          <cell r="B6229">
            <v>32800000</v>
          </cell>
        </row>
        <row r="6230">
          <cell r="A6230">
            <v>5601091</v>
          </cell>
          <cell r="B6230">
            <v>34200000</v>
          </cell>
        </row>
        <row r="6231">
          <cell r="A6231">
            <v>5601092</v>
          </cell>
          <cell r="B6231">
            <v>34200000</v>
          </cell>
        </row>
        <row r="6232">
          <cell r="A6232">
            <v>5601095</v>
          </cell>
          <cell r="B6232">
            <v>33100000</v>
          </cell>
        </row>
        <row r="6233">
          <cell r="A6233">
            <v>5601096</v>
          </cell>
          <cell r="B6233">
            <v>33800000</v>
          </cell>
        </row>
        <row r="6234">
          <cell r="A6234">
            <v>5601097</v>
          </cell>
          <cell r="B6234">
            <v>31700000</v>
          </cell>
        </row>
        <row r="6235">
          <cell r="A6235">
            <v>5601098</v>
          </cell>
          <cell r="B6235">
            <v>31400000</v>
          </cell>
        </row>
        <row r="6236">
          <cell r="A6236">
            <v>5601102</v>
          </cell>
          <cell r="B6236">
            <v>69000000</v>
          </cell>
        </row>
        <row r="6237">
          <cell r="A6237">
            <v>5601103</v>
          </cell>
          <cell r="B6237">
            <v>60000000</v>
          </cell>
        </row>
        <row r="6238">
          <cell r="A6238">
            <v>5601109</v>
          </cell>
          <cell r="B6238">
            <v>31900000</v>
          </cell>
        </row>
        <row r="6239">
          <cell r="A6239">
            <v>5601111</v>
          </cell>
          <cell r="B6239">
            <v>65500000</v>
          </cell>
        </row>
        <row r="6240">
          <cell r="A6240">
            <v>5601112</v>
          </cell>
          <cell r="B6240">
            <v>64000000</v>
          </cell>
        </row>
        <row r="6241">
          <cell r="A6241">
            <v>5601114</v>
          </cell>
          <cell r="B6241">
            <v>122000000</v>
          </cell>
        </row>
        <row r="6242">
          <cell r="A6242">
            <v>5601115</v>
          </cell>
          <cell r="B6242">
            <v>48000000</v>
          </cell>
        </row>
        <row r="6243">
          <cell r="A6243">
            <v>5601116</v>
          </cell>
          <cell r="B6243">
            <v>53000000</v>
          </cell>
        </row>
        <row r="6244">
          <cell r="A6244">
            <v>5601117</v>
          </cell>
          <cell r="B6244">
            <v>56900000</v>
          </cell>
        </row>
        <row r="6245">
          <cell r="A6245">
            <v>5601120</v>
          </cell>
          <cell r="B6245">
            <v>38900000</v>
          </cell>
        </row>
        <row r="6246">
          <cell r="A6246">
            <v>5601121</v>
          </cell>
          <cell r="B6246">
            <v>40900000</v>
          </cell>
        </row>
        <row r="6247">
          <cell r="A6247">
            <v>5601127</v>
          </cell>
          <cell r="B6247">
            <v>65900000</v>
          </cell>
        </row>
        <row r="6248">
          <cell r="A6248">
            <v>5601128</v>
          </cell>
          <cell r="B6248">
            <v>45900000</v>
          </cell>
        </row>
        <row r="6249">
          <cell r="A6249">
            <v>5601129</v>
          </cell>
          <cell r="B6249">
            <v>48900000</v>
          </cell>
        </row>
        <row r="6250">
          <cell r="A6250">
            <v>5601130</v>
          </cell>
          <cell r="B6250">
            <v>48900000</v>
          </cell>
        </row>
        <row r="6251">
          <cell r="A6251">
            <v>5601131</v>
          </cell>
          <cell r="B6251">
            <v>51900000</v>
          </cell>
        </row>
        <row r="6252">
          <cell r="A6252">
            <v>5601132</v>
          </cell>
          <cell r="B6252">
            <v>56900000</v>
          </cell>
        </row>
        <row r="6253">
          <cell r="A6253">
            <v>5601135</v>
          </cell>
          <cell r="B6253">
            <v>71800000</v>
          </cell>
        </row>
        <row r="6254">
          <cell r="A6254">
            <v>5601136</v>
          </cell>
          <cell r="B6254">
            <v>94400000</v>
          </cell>
        </row>
        <row r="6255">
          <cell r="A6255">
            <v>5601137</v>
          </cell>
          <cell r="B6255">
            <v>69500000</v>
          </cell>
        </row>
        <row r="6256">
          <cell r="A6256">
            <v>5601139</v>
          </cell>
          <cell r="B6256">
            <v>57900000</v>
          </cell>
        </row>
        <row r="6257">
          <cell r="A6257">
            <v>5601140</v>
          </cell>
          <cell r="B6257">
            <v>60800000</v>
          </cell>
        </row>
        <row r="6258">
          <cell r="A6258">
            <v>5601141</v>
          </cell>
          <cell r="B6258">
            <v>65100000</v>
          </cell>
        </row>
        <row r="6259">
          <cell r="A6259">
            <v>5601142</v>
          </cell>
          <cell r="B6259">
            <v>68200000</v>
          </cell>
        </row>
        <row r="6260">
          <cell r="A6260">
            <v>5601143</v>
          </cell>
          <cell r="B6260">
            <v>78500000</v>
          </cell>
        </row>
        <row r="6261">
          <cell r="A6261">
            <v>5601147</v>
          </cell>
          <cell r="B6261">
            <v>106900000</v>
          </cell>
        </row>
        <row r="6262">
          <cell r="A6262">
            <v>5601159</v>
          </cell>
          <cell r="B6262">
            <v>83800000</v>
          </cell>
        </row>
        <row r="6263">
          <cell r="A6263">
            <v>5602002</v>
          </cell>
          <cell r="B6263">
            <v>53600000</v>
          </cell>
        </row>
        <row r="6264">
          <cell r="A6264">
            <v>5602009</v>
          </cell>
          <cell r="B6264">
            <v>32800000</v>
          </cell>
        </row>
        <row r="6265">
          <cell r="A6265">
            <v>5602013</v>
          </cell>
          <cell r="B6265">
            <v>33000000</v>
          </cell>
        </row>
        <row r="6266">
          <cell r="A6266">
            <v>5602024</v>
          </cell>
          <cell r="B6266">
            <v>34700000</v>
          </cell>
        </row>
        <row r="6267">
          <cell r="A6267">
            <v>5602028</v>
          </cell>
          <cell r="B6267">
            <v>24300000</v>
          </cell>
        </row>
        <row r="6268">
          <cell r="A6268">
            <v>5602035</v>
          </cell>
          <cell r="B6268">
            <v>31000000</v>
          </cell>
        </row>
        <row r="6269">
          <cell r="A6269">
            <v>5602036</v>
          </cell>
          <cell r="B6269">
            <v>20400000</v>
          </cell>
        </row>
        <row r="6270">
          <cell r="A6270">
            <v>5602037</v>
          </cell>
          <cell r="B6270">
            <v>32400000</v>
          </cell>
        </row>
        <row r="6271">
          <cell r="A6271">
            <v>5602040</v>
          </cell>
          <cell r="B6271">
            <v>25000000</v>
          </cell>
        </row>
        <row r="6272">
          <cell r="A6272">
            <v>5602043</v>
          </cell>
          <cell r="B6272">
            <v>37200000</v>
          </cell>
        </row>
        <row r="6273">
          <cell r="A6273">
            <v>5602046</v>
          </cell>
          <cell r="B6273">
            <v>39300000</v>
          </cell>
        </row>
        <row r="6274">
          <cell r="A6274">
            <v>5602051</v>
          </cell>
          <cell r="B6274">
            <v>31600000</v>
          </cell>
        </row>
        <row r="6275">
          <cell r="A6275">
            <v>5602059</v>
          </cell>
          <cell r="B6275">
            <v>33100000</v>
          </cell>
        </row>
        <row r="6276">
          <cell r="A6276">
            <v>5602062</v>
          </cell>
          <cell r="B6276">
            <v>62500000</v>
          </cell>
        </row>
        <row r="6277">
          <cell r="A6277">
            <v>5602065</v>
          </cell>
          <cell r="B6277">
            <v>38500000</v>
          </cell>
        </row>
        <row r="6278">
          <cell r="A6278">
            <v>5602072</v>
          </cell>
          <cell r="B6278">
            <v>35000000</v>
          </cell>
        </row>
        <row r="6279">
          <cell r="A6279">
            <v>5602082</v>
          </cell>
          <cell r="B6279">
            <v>32700000</v>
          </cell>
        </row>
        <row r="6280">
          <cell r="A6280">
            <v>5602084</v>
          </cell>
          <cell r="B6280">
            <v>35400000</v>
          </cell>
        </row>
        <row r="6281">
          <cell r="A6281">
            <v>5602087</v>
          </cell>
          <cell r="B6281">
            <v>33200000</v>
          </cell>
        </row>
        <row r="6282">
          <cell r="A6282">
            <v>5602089</v>
          </cell>
          <cell r="B6282">
            <v>32700000</v>
          </cell>
        </row>
        <row r="6283">
          <cell r="A6283">
            <v>5602103</v>
          </cell>
          <cell r="B6283">
            <v>37700000</v>
          </cell>
        </row>
        <row r="6284">
          <cell r="A6284">
            <v>5602121</v>
          </cell>
          <cell r="B6284">
            <v>36500000</v>
          </cell>
        </row>
        <row r="6285">
          <cell r="A6285">
            <v>5602122</v>
          </cell>
          <cell r="B6285">
            <v>34000000</v>
          </cell>
        </row>
        <row r="6286">
          <cell r="A6286">
            <v>5602125</v>
          </cell>
          <cell r="B6286">
            <v>51000000</v>
          </cell>
        </row>
        <row r="6287">
          <cell r="A6287">
            <v>5602126</v>
          </cell>
          <cell r="B6287">
            <v>59000000</v>
          </cell>
        </row>
        <row r="6288">
          <cell r="A6288">
            <v>5602128</v>
          </cell>
          <cell r="B6288">
            <v>25000000</v>
          </cell>
        </row>
        <row r="6289">
          <cell r="A6289">
            <v>5602129</v>
          </cell>
          <cell r="B6289">
            <v>53000000</v>
          </cell>
        </row>
        <row r="6290">
          <cell r="A6290">
            <v>5602133</v>
          </cell>
          <cell r="B6290">
            <v>41000000</v>
          </cell>
        </row>
        <row r="6291">
          <cell r="A6291">
            <v>5602141</v>
          </cell>
          <cell r="B6291">
            <v>45400000</v>
          </cell>
        </row>
        <row r="6292">
          <cell r="A6292">
            <v>5602153</v>
          </cell>
          <cell r="B6292">
            <v>32500000</v>
          </cell>
        </row>
        <row r="6293">
          <cell r="A6293">
            <v>5602154</v>
          </cell>
          <cell r="B6293">
            <v>32500000</v>
          </cell>
        </row>
        <row r="6294">
          <cell r="A6294">
            <v>5602156</v>
          </cell>
          <cell r="B6294">
            <v>34900000</v>
          </cell>
        </row>
        <row r="6295">
          <cell r="A6295">
            <v>5602158</v>
          </cell>
          <cell r="B6295">
            <v>33100000</v>
          </cell>
        </row>
        <row r="6296">
          <cell r="A6296">
            <v>5602160</v>
          </cell>
          <cell r="B6296">
            <v>61500000</v>
          </cell>
        </row>
        <row r="6297">
          <cell r="A6297">
            <v>5602161</v>
          </cell>
          <cell r="B6297">
            <v>54500000</v>
          </cell>
        </row>
        <row r="6298">
          <cell r="A6298">
            <v>5602162</v>
          </cell>
          <cell r="B6298">
            <v>59000000</v>
          </cell>
        </row>
        <row r="6299">
          <cell r="A6299">
            <v>5602168</v>
          </cell>
          <cell r="B6299">
            <v>51000000</v>
          </cell>
        </row>
        <row r="6300">
          <cell r="A6300">
            <v>5602414</v>
          </cell>
          <cell r="B6300">
            <v>44000000</v>
          </cell>
        </row>
        <row r="6301">
          <cell r="A6301">
            <v>5602416</v>
          </cell>
          <cell r="B6301">
            <v>31500000</v>
          </cell>
        </row>
        <row r="6302">
          <cell r="A6302">
            <v>5602418</v>
          </cell>
          <cell r="B6302">
            <v>45900000</v>
          </cell>
        </row>
        <row r="6303">
          <cell r="A6303">
            <v>5602419</v>
          </cell>
          <cell r="B6303">
            <v>41900000</v>
          </cell>
        </row>
        <row r="6304">
          <cell r="A6304">
            <v>5602422</v>
          </cell>
          <cell r="B6304">
            <v>44900000</v>
          </cell>
        </row>
        <row r="6305">
          <cell r="A6305">
            <v>5601166</v>
          </cell>
          <cell r="B6305">
            <v>59900000</v>
          </cell>
        </row>
        <row r="6306">
          <cell r="A6306">
            <v>5601167</v>
          </cell>
          <cell r="B6306">
            <v>62800000</v>
          </cell>
        </row>
        <row r="6307">
          <cell r="A6307">
            <v>5601168</v>
          </cell>
          <cell r="B6307">
            <v>58500000</v>
          </cell>
        </row>
        <row r="6308">
          <cell r="A6308">
            <v>5601169</v>
          </cell>
          <cell r="B6308">
            <v>61500000</v>
          </cell>
        </row>
        <row r="6309">
          <cell r="A6309">
            <v>5601170</v>
          </cell>
          <cell r="B6309">
            <v>60700000</v>
          </cell>
        </row>
        <row r="6310">
          <cell r="A6310">
            <v>5601171</v>
          </cell>
          <cell r="B6310">
            <v>64000000</v>
          </cell>
        </row>
        <row r="6311">
          <cell r="A6311">
            <v>5601172</v>
          </cell>
          <cell r="B6311">
            <v>66400000</v>
          </cell>
        </row>
        <row r="6312">
          <cell r="A6312">
            <v>5601173</v>
          </cell>
          <cell r="B6312">
            <v>68800000</v>
          </cell>
        </row>
        <row r="6313">
          <cell r="A6313">
            <v>5601174</v>
          </cell>
          <cell r="B6313">
            <v>69500000</v>
          </cell>
        </row>
        <row r="6314">
          <cell r="A6314">
            <v>5601175</v>
          </cell>
          <cell r="B6314">
            <v>120400000</v>
          </cell>
        </row>
        <row r="6315">
          <cell r="A6315">
            <v>5601176</v>
          </cell>
          <cell r="B6315">
            <v>127400000</v>
          </cell>
        </row>
        <row r="6316">
          <cell r="A6316">
            <v>5602067</v>
          </cell>
          <cell r="B6316">
            <v>37600000</v>
          </cell>
        </row>
        <row r="6317">
          <cell r="A6317">
            <v>5601180</v>
          </cell>
          <cell r="B6317">
            <v>75900000</v>
          </cell>
        </row>
        <row r="6318">
          <cell r="A6318">
            <v>5601181</v>
          </cell>
          <cell r="B6318">
            <v>78800000</v>
          </cell>
        </row>
        <row r="6319">
          <cell r="A6319">
            <v>5601182</v>
          </cell>
          <cell r="B6319">
            <v>79800000</v>
          </cell>
        </row>
        <row r="6320">
          <cell r="A6320">
            <v>5601183</v>
          </cell>
          <cell r="B6320">
            <v>83000000</v>
          </cell>
        </row>
        <row r="6321">
          <cell r="A6321">
            <v>5601184</v>
          </cell>
          <cell r="B6321">
            <v>96200000</v>
          </cell>
        </row>
        <row r="6322">
          <cell r="A6322">
            <v>5601185</v>
          </cell>
          <cell r="B6322">
            <v>97400000</v>
          </cell>
        </row>
        <row r="6323">
          <cell r="A6323">
            <v>5601186</v>
          </cell>
          <cell r="B6323">
            <v>101600000</v>
          </cell>
        </row>
        <row r="6324">
          <cell r="A6324">
            <v>5601194</v>
          </cell>
          <cell r="B6324">
            <v>58500000</v>
          </cell>
        </row>
        <row r="6325">
          <cell r="A6325">
            <v>5601195</v>
          </cell>
          <cell r="B6325">
            <v>61500000</v>
          </cell>
        </row>
        <row r="6326">
          <cell r="A6326">
            <v>5601196</v>
          </cell>
          <cell r="B6326">
            <v>60700000</v>
          </cell>
        </row>
        <row r="6327">
          <cell r="A6327">
            <v>5601197</v>
          </cell>
          <cell r="B6327">
            <v>64000000</v>
          </cell>
        </row>
        <row r="6328">
          <cell r="A6328">
            <v>5601198</v>
          </cell>
          <cell r="B6328">
            <v>66400000</v>
          </cell>
        </row>
        <row r="6329">
          <cell r="A6329">
            <v>5601199</v>
          </cell>
          <cell r="B6329">
            <v>68800000</v>
          </cell>
        </row>
        <row r="6330">
          <cell r="A6330">
            <v>5601200</v>
          </cell>
          <cell r="B6330">
            <v>69500000</v>
          </cell>
        </row>
        <row r="6331">
          <cell r="A6331">
            <v>5606007</v>
          </cell>
          <cell r="B6331">
            <v>30000000</v>
          </cell>
        </row>
        <row r="6332">
          <cell r="A6332">
            <v>5606008</v>
          </cell>
          <cell r="B6332">
            <v>30000000</v>
          </cell>
        </row>
        <row r="6333">
          <cell r="A6333">
            <v>5606014</v>
          </cell>
          <cell r="B6333">
            <v>40300000</v>
          </cell>
        </row>
        <row r="6334">
          <cell r="A6334">
            <v>5606016</v>
          </cell>
          <cell r="B6334">
            <v>31200000</v>
          </cell>
        </row>
        <row r="6335">
          <cell r="A6335">
            <v>5606017</v>
          </cell>
          <cell r="B6335">
            <v>31200000</v>
          </cell>
        </row>
        <row r="6336">
          <cell r="A6336">
            <v>5606050</v>
          </cell>
          <cell r="B6336">
            <v>42300000</v>
          </cell>
        </row>
        <row r="6337">
          <cell r="A6337">
            <v>5606070</v>
          </cell>
          <cell r="B6337">
            <v>70000000</v>
          </cell>
        </row>
        <row r="6338">
          <cell r="A6338">
            <v>5606056</v>
          </cell>
          <cell r="B6338">
            <v>61200000</v>
          </cell>
        </row>
        <row r="6339">
          <cell r="A6339">
            <v>5606071</v>
          </cell>
          <cell r="B6339">
            <v>78900000</v>
          </cell>
        </row>
        <row r="6340">
          <cell r="A6340">
            <v>5606073</v>
          </cell>
          <cell r="B6340">
            <v>71900000</v>
          </cell>
        </row>
        <row r="6341">
          <cell r="A6341">
            <v>5606074</v>
          </cell>
          <cell r="B6341">
            <v>69100000</v>
          </cell>
        </row>
        <row r="6342">
          <cell r="A6342">
            <v>5606075</v>
          </cell>
          <cell r="B6342">
            <v>75900000</v>
          </cell>
        </row>
        <row r="6343">
          <cell r="A6343">
            <v>5606077</v>
          </cell>
          <cell r="B6343">
            <v>80500000</v>
          </cell>
        </row>
        <row r="6344">
          <cell r="A6344">
            <v>5606078</v>
          </cell>
          <cell r="B6344">
            <v>83600000</v>
          </cell>
        </row>
        <row r="6345">
          <cell r="A6345">
            <v>5606079</v>
          </cell>
          <cell r="B6345">
            <v>88400000</v>
          </cell>
        </row>
        <row r="6346">
          <cell r="A6346">
            <v>5606082</v>
          </cell>
          <cell r="B6346">
            <v>76800000</v>
          </cell>
        </row>
        <row r="6347">
          <cell r="A6347">
            <v>5606083</v>
          </cell>
          <cell r="B6347">
            <v>80400000</v>
          </cell>
        </row>
        <row r="6348">
          <cell r="A6348">
            <v>5606084</v>
          </cell>
          <cell r="B6348">
            <v>87200000</v>
          </cell>
        </row>
        <row r="6349">
          <cell r="A6349">
            <v>5606086</v>
          </cell>
          <cell r="B6349">
            <v>105000000</v>
          </cell>
        </row>
        <row r="6350">
          <cell r="A6350">
            <v>5606087</v>
          </cell>
          <cell r="B6350">
            <v>112200000</v>
          </cell>
        </row>
        <row r="6351">
          <cell r="A6351">
            <v>5606090</v>
          </cell>
          <cell r="B6351">
            <v>120400000</v>
          </cell>
        </row>
        <row r="6352">
          <cell r="A6352">
            <v>5606091</v>
          </cell>
          <cell r="B6352">
            <v>71800000</v>
          </cell>
        </row>
        <row r="6353">
          <cell r="A6353">
            <v>5606092</v>
          </cell>
          <cell r="B6353">
            <v>74800000</v>
          </cell>
        </row>
        <row r="6354">
          <cell r="A6354">
            <v>5606097</v>
          </cell>
          <cell r="B6354">
            <v>80600000</v>
          </cell>
        </row>
        <row r="6355">
          <cell r="A6355">
            <v>5606098</v>
          </cell>
          <cell r="B6355">
            <v>83500000</v>
          </cell>
        </row>
        <row r="6356">
          <cell r="A6356">
            <v>5606099</v>
          </cell>
          <cell r="B6356">
            <v>85000000</v>
          </cell>
        </row>
        <row r="6357">
          <cell r="A6357">
            <v>5606100</v>
          </cell>
          <cell r="B6357">
            <v>87100000</v>
          </cell>
        </row>
        <row r="6358">
          <cell r="A6358">
            <v>5606101</v>
          </cell>
          <cell r="B6358">
            <v>92700000</v>
          </cell>
        </row>
        <row r="6359">
          <cell r="A6359">
            <v>5606102</v>
          </cell>
          <cell r="B6359">
            <v>102600000</v>
          </cell>
        </row>
        <row r="6360">
          <cell r="A6360">
            <v>5606103</v>
          </cell>
          <cell r="B6360">
            <v>107800000</v>
          </cell>
        </row>
        <row r="6361">
          <cell r="A6361">
            <v>5606010</v>
          </cell>
          <cell r="B6361">
            <v>35900000</v>
          </cell>
        </row>
        <row r="6362">
          <cell r="A6362">
            <v>5606060</v>
          </cell>
          <cell r="B6362">
            <v>99000000</v>
          </cell>
        </row>
        <row r="6363">
          <cell r="A6363">
            <v>5606061</v>
          </cell>
          <cell r="B6363">
            <v>108500000</v>
          </cell>
        </row>
        <row r="6364">
          <cell r="A6364">
            <v>5606062</v>
          </cell>
          <cell r="B6364">
            <v>109700000</v>
          </cell>
        </row>
        <row r="6365">
          <cell r="A6365">
            <v>5606065</v>
          </cell>
          <cell r="B6365">
            <v>67000000</v>
          </cell>
        </row>
        <row r="6366">
          <cell r="A6366">
            <v>5606067</v>
          </cell>
          <cell r="B6366">
            <v>70200000</v>
          </cell>
        </row>
        <row r="6367">
          <cell r="A6367">
            <v>5606068</v>
          </cell>
          <cell r="B6367">
            <v>99600000</v>
          </cell>
        </row>
        <row r="6368">
          <cell r="A6368">
            <v>5606076</v>
          </cell>
          <cell r="B6368">
            <v>84000000</v>
          </cell>
        </row>
        <row r="6369">
          <cell r="A6369">
            <v>5606080</v>
          </cell>
          <cell r="B6369">
            <v>165100000</v>
          </cell>
        </row>
        <row r="6370">
          <cell r="A6370">
            <v>5606081</v>
          </cell>
          <cell r="B6370">
            <v>109700000</v>
          </cell>
        </row>
        <row r="6371">
          <cell r="A6371">
            <v>5606085</v>
          </cell>
          <cell r="B6371">
            <v>95100000</v>
          </cell>
        </row>
        <row r="6372">
          <cell r="A6372">
            <v>5606088</v>
          </cell>
          <cell r="B6372">
            <v>125800000</v>
          </cell>
        </row>
        <row r="6373">
          <cell r="A6373">
            <v>5606089</v>
          </cell>
          <cell r="B6373">
            <v>134300000</v>
          </cell>
        </row>
        <row r="6374">
          <cell r="A6374">
            <v>5608001</v>
          </cell>
          <cell r="B6374">
            <v>88700000</v>
          </cell>
        </row>
        <row r="6375">
          <cell r="A6375">
            <v>5608002</v>
          </cell>
          <cell r="B6375">
            <v>127900000</v>
          </cell>
        </row>
        <row r="6376">
          <cell r="A6376">
            <v>5608003</v>
          </cell>
          <cell r="B6376">
            <v>75800000</v>
          </cell>
        </row>
        <row r="6377">
          <cell r="A6377">
            <v>5608004</v>
          </cell>
          <cell r="B6377">
            <v>95200000</v>
          </cell>
        </row>
        <row r="6378">
          <cell r="A6378">
            <v>5608005</v>
          </cell>
          <cell r="B6378">
            <v>101500000</v>
          </cell>
        </row>
        <row r="6379">
          <cell r="A6379">
            <v>5608006</v>
          </cell>
          <cell r="B6379">
            <v>111600000</v>
          </cell>
        </row>
        <row r="6380">
          <cell r="A6380">
            <v>5606093</v>
          </cell>
          <cell r="B6380">
            <v>171000000</v>
          </cell>
        </row>
        <row r="6381">
          <cell r="A6381">
            <v>5606094</v>
          </cell>
          <cell r="B6381">
            <v>90400000</v>
          </cell>
        </row>
        <row r="6382">
          <cell r="A6382">
            <v>5606095</v>
          </cell>
          <cell r="B6382">
            <v>141100000</v>
          </cell>
        </row>
        <row r="6383">
          <cell r="A6383">
            <v>5606096</v>
          </cell>
          <cell r="B6383">
            <v>112800000</v>
          </cell>
        </row>
        <row r="6384">
          <cell r="A6384">
            <v>5621001</v>
          </cell>
          <cell r="B6384">
            <v>34600000</v>
          </cell>
        </row>
        <row r="6385">
          <cell r="A6385">
            <v>5621002</v>
          </cell>
          <cell r="B6385">
            <v>58000000</v>
          </cell>
        </row>
        <row r="6386">
          <cell r="A6386">
            <v>5621003</v>
          </cell>
          <cell r="B6386">
            <v>38600000</v>
          </cell>
        </row>
        <row r="6387">
          <cell r="A6387">
            <v>5621004</v>
          </cell>
          <cell r="B6387">
            <v>59000000</v>
          </cell>
        </row>
        <row r="6388">
          <cell r="A6388">
            <v>5621005</v>
          </cell>
          <cell r="B6388">
            <v>39500000</v>
          </cell>
        </row>
        <row r="6389">
          <cell r="A6389">
            <v>5621006</v>
          </cell>
          <cell r="B6389">
            <v>58900000</v>
          </cell>
        </row>
        <row r="6390">
          <cell r="A6390">
            <v>5621008</v>
          </cell>
          <cell r="B6390">
            <v>48600000</v>
          </cell>
        </row>
        <row r="6391">
          <cell r="A6391">
            <v>5621009</v>
          </cell>
          <cell r="B6391">
            <v>59000000</v>
          </cell>
        </row>
        <row r="6392">
          <cell r="A6392">
            <v>5621013</v>
          </cell>
          <cell r="B6392">
            <v>40000000</v>
          </cell>
        </row>
        <row r="6393">
          <cell r="A6393">
            <v>5621017</v>
          </cell>
          <cell r="B6393">
            <v>57200000</v>
          </cell>
        </row>
        <row r="6394">
          <cell r="A6394">
            <v>5621018</v>
          </cell>
          <cell r="B6394">
            <v>57000000</v>
          </cell>
        </row>
        <row r="6395">
          <cell r="A6395">
            <v>5621019</v>
          </cell>
          <cell r="B6395">
            <v>39200000</v>
          </cell>
        </row>
        <row r="6396">
          <cell r="A6396">
            <v>5621020</v>
          </cell>
          <cell r="B6396">
            <v>60800000</v>
          </cell>
        </row>
        <row r="6397">
          <cell r="A6397">
            <v>5621021</v>
          </cell>
          <cell r="B6397">
            <v>66500000</v>
          </cell>
        </row>
        <row r="6398">
          <cell r="A6398">
            <v>5621022</v>
          </cell>
          <cell r="B6398">
            <v>43500000</v>
          </cell>
        </row>
        <row r="6399">
          <cell r="A6399">
            <v>5621023</v>
          </cell>
          <cell r="B6399">
            <v>57900000</v>
          </cell>
        </row>
        <row r="6400">
          <cell r="A6400">
            <v>5621024</v>
          </cell>
          <cell r="B6400">
            <v>72900000</v>
          </cell>
        </row>
        <row r="6401">
          <cell r="A6401">
            <v>5621025</v>
          </cell>
          <cell r="B6401">
            <v>63900000</v>
          </cell>
        </row>
        <row r="6402">
          <cell r="A6402">
            <v>5621026</v>
          </cell>
          <cell r="B6402">
            <v>39000000</v>
          </cell>
        </row>
        <row r="6403">
          <cell r="A6403">
            <v>5621027</v>
          </cell>
          <cell r="B6403">
            <v>102600000</v>
          </cell>
        </row>
        <row r="6404">
          <cell r="A6404">
            <v>5621028</v>
          </cell>
          <cell r="B6404">
            <v>118900000</v>
          </cell>
        </row>
        <row r="6405">
          <cell r="A6405">
            <v>5621029</v>
          </cell>
          <cell r="B6405">
            <v>72900000</v>
          </cell>
        </row>
        <row r="6406">
          <cell r="A6406">
            <v>5621030</v>
          </cell>
          <cell r="B6406">
            <v>120100000</v>
          </cell>
        </row>
        <row r="6407">
          <cell r="A6407">
            <v>5621031</v>
          </cell>
          <cell r="B6407">
            <v>113000000</v>
          </cell>
        </row>
        <row r="6408">
          <cell r="A6408">
            <v>5620001</v>
          </cell>
          <cell r="B6408">
            <v>28000000</v>
          </cell>
        </row>
        <row r="6409">
          <cell r="A6409">
            <v>5620003</v>
          </cell>
          <cell r="B6409">
            <v>31100000</v>
          </cell>
        </row>
        <row r="6410">
          <cell r="A6410">
            <v>5620009</v>
          </cell>
          <cell r="B6410">
            <v>47000000</v>
          </cell>
        </row>
        <row r="6411">
          <cell r="A6411">
            <v>5620010</v>
          </cell>
          <cell r="B6411">
            <v>34500000</v>
          </cell>
        </row>
        <row r="6412">
          <cell r="A6412">
            <v>5620014</v>
          </cell>
          <cell r="B6412">
            <v>53100000</v>
          </cell>
        </row>
        <row r="6413">
          <cell r="A6413">
            <v>5620015</v>
          </cell>
          <cell r="B6413">
            <v>39800000</v>
          </cell>
        </row>
        <row r="6414">
          <cell r="A6414">
            <v>5620017</v>
          </cell>
          <cell r="B6414">
            <v>48500000</v>
          </cell>
        </row>
        <row r="6415">
          <cell r="A6415">
            <v>5620021</v>
          </cell>
          <cell r="B6415">
            <v>45000000</v>
          </cell>
        </row>
        <row r="6416">
          <cell r="A6416">
            <v>5620022</v>
          </cell>
          <cell r="B6416">
            <v>35800000</v>
          </cell>
        </row>
        <row r="6417">
          <cell r="A6417">
            <v>5620023</v>
          </cell>
          <cell r="B6417">
            <v>36600000</v>
          </cell>
        </row>
        <row r="6418">
          <cell r="A6418">
            <v>5620024</v>
          </cell>
          <cell r="B6418">
            <v>52600000</v>
          </cell>
        </row>
        <row r="6419">
          <cell r="A6419">
            <v>5620026</v>
          </cell>
          <cell r="B6419">
            <v>47000000</v>
          </cell>
        </row>
        <row r="6420">
          <cell r="A6420">
            <v>5620038</v>
          </cell>
          <cell r="B6420">
            <v>34800000</v>
          </cell>
        </row>
        <row r="6421">
          <cell r="A6421">
            <v>5611008</v>
          </cell>
          <cell r="B6421">
            <v>47900000</v>
          </cell>
        </row>
        <row r="6422">
          <cell r="A6422">
            <v>5611009</v>
          </cell>
          <cell r="B6422">
            <v>35800000</v>
          </cell>
        </row>
        <row r="6423">
          <cell r="A6423">
            <v>5611011</v>
          </cell>
          <cell r="B6423">
            <v>39500000</v>
          </cell>
        </row>
        <row r="6424">
          <cell r="A6424">
            <v>5611012</v>
          </cell>
          <cell r="B6424">
            <v>49500000</v>
          </cell>
        </row>
        <row r="6425">
          <cell r="A6425">
            <v>5611013</v>
          </cell>
          <cell r="B6425">
            <v>38500000</v>
          </cell>
        </row>
        <row r="6426">
          <cell r="A6426">
            <v>5611014</v>
          </cell>
          <cell r="B6426">
            <v>39900000</v>
          </cell>
        </row>
        <row r="6427">
          <cell r="A6427">
            <v>5611015</v>
          </cell>
          <cell r="B6427">
            <v>37900000</v>
          </cell>
        </row>
        <row r="6428">
          <cell r="A6428">
            <v>5611016</v>
          </cell>
          <cell r="B6428">
            <v>49600000</v>
          </cell>
        </row>
        <row r="6429">
          <cell r="A6429">
            <v>5620011</v>
          </cell>
          <cell r="B6429">
            <v>46600000</v>
          </cell>
        </row>
        <row r="6430">
          <cell r="A6430">
            <v>5620020</v>
          </cell>
          <cell r="B6430">
            <v>35500000</v>
          </cell>
        </row>
        <row r="6431">
          <cell r="A6431">
            <v>5620027</v>
          </cell>
          <cell r="B6431">
            <v>51600000</v>
          </cell>
        </row>
        <row r="6432">
          <cell r="A6432">
            <v>5620029</v>
          </cell>
          <cell r="B6432">
            <v>36100000</v>
          </cell>
        </row>
        <row r="6433">
          <cell r="A6433">
            <v>5620030</v>
          </cell>
          <cell r="B6433">
            <v>41000000</v>
          </cell>
        </row>
        <row r="6434">
          <cell r="A6434">
            <v>5620031</v>
          </cell>
          <cell r="B6434">
            <v>53500000</v>
          </cell>
        </row>
        <row r="6435">
          <cell r="A6435">
            <v>5620032</v>
          </cell>
          <cell r="B6435">
            <v>47600000</v>
          </cell>
        </row>
        <row r="6436">
          <cell r="A6436">
            <v>5620033</v>
          </cell>
          <cell r="B6436">
            <v>45100000</v>
          </cell>
        </row>
        <row r="6437">
          <cell r="A6437">
            <v>5620034</v>
          </cell>
          <cell r="B6437">
            <v>44000000</v>
          </cell>
        </row>
        <row r="6438">
          <cell r="A6438">
            <v>5620035</v>
          </cell>
          <cell r="B6438">
            <v>33800000</v>
          </cell>
        </row>
        <row r="6439">
          <cell r="A6439">
            <v>5620036</v>
          </cell>
          <cell r="B6439">
            <v>53000000</v>
          </cell>
        </row>
        <row r="6440">
          <cell r="A6440">
            <v>5620037</v>
          </cell>
          <cell r="B6440">
            <v>34100000</v>
          </cell>
        </row>
        <row r="6441">
          <cell r="A6441">
            <v>5620039</v>
          </cell>
          <cell r="B6441">
            <v>47200000</v>
          </cell>
        </row>
        <row r="6442">
          <cell r="A6442">
            <v>5620040</v>
          </cell>
          <cell r="B6442">
            <v>69000000</v>
          </cell>
        </row>
        <row r="6443">
          <cell r="A6443">
            <v>5620041</v>
          </cell>
          <cell r="B6443">
            <v>55000000</v>
          </cell>
        </row>
        <row r="6444">
          <cell r="A6444">
            <v>5620002</v>
          </cell>
          <cell r="B6444">
            <v>27500000</v>
          </cell>
        </row>
        <row r="6445">
          <cell r="A6445">
            <v>5620004</v>
          </cell>
          <cell r="B6445">
            <v>30500000</v>
          </cell>
        </row>
        <row r="6446">
          <cell r="A6446">
            <v>5612001</v>
          </cell>
          <cell r="B6446">
            <v>35000000</v>
          </cell>
        </row>
        <row r="6447">
          <cell r="A6447">
            <v>5612002</v>
          </cell>
          <cell r="B6447">
            <v>37000000</v>
          </cell>
        </row>
        <row r="6448">
          <cell r="A6448">
            <v>5612005</v>
          </cell>
          <cell r="B6448">
            <v>40800000</v>
          </cell>
        </row>
        <row r="6449">
          <cell r="A6449">
            <v>5612007</v>
          </cell>
          <cell r="B6449">
            <v>52900000</v>
          </cell>
        </row>
        <row r="6450">
          <cell r="A6450">
            <v>5612008</v>
          </cell>
          <cell r="B6450">
            <v>29500000</v>
          </cell>
        </row>
        <row r="6451">
          <cell r="A6451">
            <v>5612010</v>
          </cell>
          <cell r="B6451">
            <v>43500000</v>
          </cell>
        </row>
        <row r="6452">
          <cell r="A6452">
            <v>5612012</v>
          </cell>
          <cell r="B6452">
            <v>54500000</v>
          </cell>
        </row>
        <row r="6453">
          <cell r="A6453">
            <v>5612013</v>
          </cell>
          <cell r="B6453">
            <v>44500000</v>
          </cell>
        </row>
        <row r="6454">
          <cell r="A6454">
            <v>5612014</v>
          </cell>
          <cell r="B6454">
            <v>39000000</v>
          </cell>
        </row>
        <row r="6455">
          <cell r="A6455">
            <v>5612015</v>
          </cell>
          <cell r="B6455">
            <v>44800000</v>
          </cell>
        </row>
        <row r="6456">
          <cell r="A6456">
            <v>5612016</v>
          </cell>
          <cell r="B6456">
            <v>42900000</v>
          </cell>
        </row>
        <row r="6457">
          <cell r="A6457">
            <v>5612017</v>
          </cell>
          <cell r="B6457">
            <v>54600000</v>
          </cell>
        </row>
        <row r="6458">
          <cell r="A6458">
            <v>5612021</v>
          </cell>
          <cell r="B6458">
            <v>55000000</v>
          </cell>
        </row>
        <row r="6459">
          <cell r="A6459">
            <v>5612011</v>
          </cell>
          <cell r="B6459">
            <v>47500000</v>
          </cell>
        </row>
        <row r="6460">
          <cell r="A6460">
            <v>5612018</v>
          </cell>
          <cell r="B6460">
            <v>42000000</v>
          </cell>
        </row>
        <row r="6461">
          <cell r="A6461">
            <v>5612019</v>
          </cell>
          <cell r="B6461">
            <v>45900000</v>
          </cell>
        </row>
        <row r="6462">
          <cell r="A6462">
            <v>5612020</v>
          </cell>
          <cell r="B6462">
            <v>49900000</v>
          </cell>
        </row>
        <row r="6463">
          <cell r="A6463">
            <v>5612022</v>
          </cell>
          <cell r="B6463">
            <v>61000000</v>
          </cell>
        </row>
        <row r="6464">
          <cell r="A6464">
            <v>5610001</v>
          </cell>
          <cell r="B6464">
            <v>51700000</v>
          </cell>
        </row>
        <row r="6465">
          <cell r="A6465">
            <v>5611005</v>
          </cell>
          <cell r="B6465">
            <v>44600000</v>
          </cell>
        </row>
        <row r="6466">
          <cell r="A6466">
            <v>5604002</v>
          </cell>
          <cell r="B6466">
            <v>50900000</v>
          </cell>
        </row>
        <row r="6467">
          <cell r="A6467">
            <v>5612003</v>
          </cell>
          <cell r="B6467">
            <v>51700000</v>
          </cell>
        </row>
        <row r="6468">
          <cell r="A6468">
            <v>5612004</v>
          </cell>
          <cell r="B6468">
            <v>52600000</v>
          </cell>
        </row>
        <row r="6469">
          <cell r="A6469">
            <v>5626001</v>
          </cell>
          <cell r="B6469">
            <v>50700000</v>
          </cell>
        </row>
        <row r="6470">
          <cell r="A6470">
            <v>5603003</v>
          </cell>
          <cell r="B6470">
            <v>65600000</v>
          </cell>
        </row>
        <row r="6471">
          <cell r="A6471">
            <v>5603001</v>
          </cell>
          <cell r="B6471">
            <v>56500000</v>
          </cell>
        </row>
        <row r="6472">
          <cell r="A6472">
            <v>5606009</v>
          </cell>
          <cell r="B6472">
            <v>56500000</v>
          </cell>
        </row>
        <row r="6473">
          <cell r="A6473">
            <v>5606057</v>
          </cell>
          <cell r="B6473">
            <v>62000000</v>
          </cell>
        </row>
        <row r="6474">
          <cell r="A6474">
            <v>5606058</v>
          </cell>
          <cell r="B6474">
            <v>57000000</v>
          </cell>
        </row>
        <row r="6475">
          <cell r="A6475">
            <v>5606059</v>
          </cell>
          <cell r="B6475">
            <v>55000000</v>
          </cell>
        </row>
        <row r="6476">
          <cell r="A6476">
            <v>5606063</v>
          </cell>
          <cell r="B6476">
            <v>58000000</v>
          </cell>
        </row>
        <row r="6477">
          <cell r="A6477">
            <v>5606064</v>
          </cell>
          <cell r="B6477">
            <v>56000000</v>
          </cell>
        </row>
        <row r="6478">
          <cell r="A6478">
            <v>5606066</v>
          </cell>
          <cell r="B6478">
            <v>85400000</v>
          </cell>
        </row>
        <row r="6479">
          <cell r="A6479">
            <v>5606069</v>
          </cell>
          <cell r="B6479">
            <v>70800000</v>
          </cell>
        </row>
        <row r="6480">
          <cell r="A6480">
            <v>5606072</v>
          </cell>
          <cell r="B6480">
            <v>59900000</v>
          </cell>
        </row>
        <row r="6481">
          <cell r="A6481">
            <v>5801012</v>
          </cell>
          <cell r="B6481">
            <v>85500000</v>
          </cell>
        </row>
        <row r="6482">
          <cell r="A6482">
            <v>5801044</v>
          </cell>
          <cell r="B6482">
            <v>221900000</v>
          </cell>
        </row>
        <row r="6483">
          <cell r="A6483">
            <v>5801048</v>
          </cell>
          <cell r="B6483">
            <v>272400000</v>
          </cell>
        </row>
        <row r="6484">
          <cell r="A6484">
            <v>5801074</v>
          </cell>
          <cell r="B6484">
            <v>158000000</v>
          </cell>
        </row>
        <row r="6485">
          <cell r="A6485">
            <v>5801075</v>
          </cell>
          <cell r="B6485">
            <v>202600000</v>
          </cell>
        </row>
        <row r="6486">
          <cell r="A6486">
            <v>5801077</v>
          </cell>
          <cell r="B6486">
            <v>179400000</v>
          </cell>
        </row>
        <row r="6487">
          <cell r="A6487">
            <v>5801087</v>
          </cell>
          <cell r="B6487">
            <v>172200000</v>
          </cell>
        </row>
        <row r="6488">
          <cell r="A6488">
            <v>5801093</v>
          </cell>
          <cell r="B6488">
            <v>211700000</v>
          </cell>
        </row>
        <row r="6489">
          <cell r="A6489">
            <v>5801108</v>
          </cell>
          <cell r="B6489">
            <v>284000000</v>
          </cell>
        </row>
        <row r="6490">
          <cell r="A6490">
            <v>5801114</v>
          </cell>
          <cell r="B6490">
            <v>125000000</v>
          </cell>
        </row>
        <row r="6491">
          <cell r="A6491">
            <v>5801121</v>
          </cell>
          <cell r="B6491">
            <v>272500000</v>
          </cell>
        </row>
        <row r="6492">
          <cell r="A6492">
            <v>5801132</v>
          </cell>
          <cell r="B6492">
            <v>161200000</v>
          </cell>
        </row>
        <row r="6493">
          <cell r="A6493">
            <v>5801137</v>
          </cell>
          <cell r="B6493">
            <v>165000000</v>
          </cell>
        </row>
        <row r="6494">
          <cell r="A6494">
            <v>5801147</v>
          </cell>
          <cell r="B6494">
            <v>129000000</v>
          </cell>
        </row>
        <row r="6495">
          <cell r="A6495">
            <v>5801160</v>
          </cell>
          <cell r="B6495">
            <v>145000000</v>
          </cell>
        </row>
        <row r="6496">
          <cell r="A6496">
            <v>5801173</v>
          </cell>
          <cell r="B6496">
            <v>265000000</v>
          </cell>
        </row>
        <row r="6497">
          <cell r="A6497">
            <v>5801196</v>
          </cell>
          <cell r="B6497">
            <v>268600000</v>
          </cell>
        </row>
        <row r="6498">
          <cell r="A6498">
            <v>5801198</v>
          </cell>
          <cell r="B6498">
            <v>290000000</v>
          </cell>
        </row>
        <row r="6499">
          <cell r="A6499">
            <v>5801199</v>
          </cell>
          <cell r="B6499">
            <v>223200000</v>
          </cell>
        </row>
        <row r="6500">
          <cell r="A6500">
            <v>5801203</v>
          </cell>
          <cell r="B6500">
            <v>260000000</v>
          </cell>
        </row>
        <row r="6501">
          <cell r="A6501">
            <v>5801207</v>
          </cell>
          <cell r="B6501">
            <v>175000000</v>
          </cell>
        </row>
        <row r="6502">
          <cell r="A6502">
            <v>5801208</v>
          </cell>
          <cell r="B6502">
            <v>159800000</v>
          </cell>
        </row>
        <row r="6503">
          <cell r="A6503">
            <v>5801211</v>
          </cell>
          <cell r="B6503">
            <v>140000000</v>
          </cell>
        </row>
        <row r="6504">
          <cell r="A6504">
            <v>5801234</v>
          </cell>
          <cell r="B6504">
            <v>185300000</v>
          </cell>
        </row>
        <row r="6505">
          <cell r="A6505">
            <v>5801237</v>
          </cell>
          <cell r="B6505">
            <v>162000000</v>
          </cell>
        </row>
        <row r="6506">
          <cell r="A6506">
            <v>5801244</v>
          </cell>
          <cell r="B6506">
            <v>290000000</v>
          </cell>
        </row>
        <row r="6507">
          <cell r="A6507">
            <v>5801265</v>
          </cell>
          <cell r="B6507">
            <v>172000000</v>
          </cell>
        </row>
        <row r="6508">
          <cell r="A6508">
            <v>5801266</v>
          </cell>
          <cell r="B6508">
            <v>182500000</v>
          </cell>
        </row>
        <row r="6509">
          <cell r="A6509">
            <v>5801272</v>
          </cell>
          <cell r="B6509">
            <v>313500000</v>
          </cell>
        </row>
        <row r="6510">
          <cell r="A6510">
            <v>5801276</v>
          </cell>
          <cell r="B6510">
            <v>212900000</v>
          </cell>
        </row>
        <row r="6511">
          <cell r="A6511">
            <v>5801282</v>
          </cell>
          <cell r="B6511">
            <v>230000000</v>
          </cell>
        </row>
        <row r="6512">
          <cell r="A6512">
            <v>5801292</v>
          </cell>
          <cell r="B6512">
            <v>169900000</v>
          </cell>
        </row>
        <row r="6513">
          <cell r="A6513">
            <v>5801294</v>
          </cell>
          <cell r="B6513">
            <v>385000000</v>
          </cell>
        </row>
        <row r="6514">
          <cell r="A6514">
            <v>5801297</v>
          </cell>
          <cell r="B6514">
            <v>258800000</v>
          </cell>
        </row>
        <row r="6515">
          <cell r="A6515">
            <v>5801299</v>
          </cell>
          <cell r="B6515">
            <v>228000000</v>
          </cell>
        </row>
        <row r="6516">
          <cell r="A6516">
            <v>5801306</v>
          </cell>
          <cell r="B6516">
            <v>165000000</v>
          </cell>
        </row>
        <row r="6517">
          <cell r="A6517">
            <v>5801314</v>
          </cell>
          <cell r="B6517">
            <v>169900000</v>
          </cell>
        </row>
        <row r="6518">
          <cell r="A6518">
            <v>5801315</v>
          </cell>
          <cell r="B6518">
            <v>188900000</v>
          </cell>
        </row>
        <row r="6519">
          <cell r="A6519">
            <v>5801321</v>
          </cell>
          <cell r="B6519">
            <v>150000000</v>
          </cell>
        </row>
        <row r="6520">
          <cell r="A6520">
            <v>5801322</v>
          </cell>
          <cell r="B6520">
            <v>200900000</v>
          </cell>
        </row>
        <row r="6521">
          <cell r="A6521">
            <v>5801324</v>
          </cell>
          <cell r="B6521">
            <v>232900000</v>
          </cell>
        </row>
        <row r="6522">
          <cell r="A6522">
            <v>5801329</v>
          </cell>
          <cell r="B6522">
            <v>633900000</v>
          </cell>
        </row>
        <row r="6523">
          <cell r="A6523">
            <v>5801082</v>
          </cell>
          <cell r="B6523">
            <v>63300000</v>
          </cell>
        </row>
        <row r="6524">
          <cell r="A6524">
            <v>5801099</v>
          </cell>
          <cell r="B6524">
            <v>61400000</v>
          </cell>
        </row>
        <row r="6525">
          <cell r="A6525">
            <v>5801123</v>
          </cell>
          <cell r="B6525">
            <v>66900000</v>
          </cell>
        </row>
        <row r="6526">
          <cell r="A6526">
            <v>5801135</v>
          </cell>
          <cell r="B6526">
            <v>64300000</v>
          </cell>
        </row>
        <row r="6527">
          <cell r="A6527">
            <v>5801136</v>
          </cell>
          <cell r="B6527">
            <v>64900000</v>
          </cell>
        </row>
        <row r="6528">
          <cell r="A6528">
            <v>5801139</v>
          </cell>
          <cell r="B6528">
            <v>68800000</v>
          </cell>
        </row>
        <row r="6529">
          <cell r="A6529">
            <v>5801152</v>
          </cell>
          <cell r="B6529">
            <v>91800000</v>
          </cell>
        </row>
        <row r="6530">
          <cell r="A6530">
            <v>5801153</v>
          </cell>
          <cell r="B6530">
            <v>97900000</v>
          </cell>
        </row>
        <row r="6531">
          <cell r="A6531">
            <v>5801216</v>
          </cell>
          <cell r="B6531">
            <v>112900000</v>
          </cell>
        </row>
        <row r="6532">
          <cell r="A6532">
            <v>5801219</v>
          </cell>
          <cell r="B6532">
            <v>66900000</v>
          </cell>
        </row>
        <row r="6533">
          <cell r="A6533">
            <v>5801231</v>
          </cell>
          <cell r="B6533">
            <v>124500000</v>
          </cell>
        </row>
        <row r="6534">
          <cell r="A6534">
            <v>5801238</v>
          </cell>
          <cell r="B6534">
            <v>73900000</v>
          </cell>
        </row>
        <row r="6535">
          <cell r="A6535">
            <v>5801247</v>
          </cell>
          <cell r="B6535">
            <v>129500000</v>
          </cell>
        </row>
        <row r="6536">
          <cell r="A6536">
            <v>5801248</v>
          </cell>
          <cell r="B6536">
            <v>103100000</v>
          </cell>
        </row>
        <row r="6537">
          <cell r="A6537">
            <v>5801251</v>
          </cell>
          <cell r="B6537">
            <v>149000000</v>
          </cell>
        </row>
        <row r="6538">
          <cell r="A6538">
            <v>5801258</v>
          </cell>
          <cell r="B6538">
            <v>113700000</v>
          </cell>
        </row>
        <row r="6539">
          <cell r="A6539">
            <v>5801259</v>
          </cell>
          <cell r="B6539">
            <v>114900000</v>
          </cell>
        </row>
        <row r="6540">
          <cell r="A6540">
            <v>5801263</v>
          </cell>
          <cell r="B6540">
            <v>66300000</v>
          </cell>
        </row>
        <row r="6541">
          <cell r="A6541">
            <v>5801268</v>
          </cell>
          <cell r="B6541">
            <v>125000000</v>
          </cell>
        </row>
        <row r="6542">
          <cell r="A6542">
            <v>5801275</v>
          </cell>
          <cell r="B6542">
            <v>200600000</v>
          </cell>
        </row>
        <row r="6543">
          <cell r="A6543">
            <v>5801280</v>
          </cell>
          <cell r="B6543">
            <v>143300000</v>
          </cell>
        </row>
        <row r="6544">
          <cell r="A6544">
            <v>5801284</v>
          </cell>
          <cell r="B6544">
            <v>107400000</v>
          </cell>
        </row>
        <row r="6545">
          <cell r="A6545">
            <v>5801295</v>
          </cell>
          <cell r="B6545">
            <v>549900000</v>
          </cell>
        </row>
        <row r="6546">
          <cell r="A6546">
            <v>5801300</v>
          </cell>
          <cell r="B6546">
            <v>71500000</v>
          </cell>
        </row>
        <row r="6547">
          <cell r="A6547">
            <v>5801316</v>
          </cell>
          <cell r="B6547">
            <v>110000000</v>
          </cell>
        </row>
        <row r="6548">
          <cell r="A6548">
            <v>5801325</v>
          </cell>
          <cell r="B6548">
            <v>103900000</v>
          </cell>
        </row>
        <row r="6549">
          <cell r="A6549">
            <v>5801328</v>
          </cell>
          <cell r="B6549">
            <v>124900000</v>
          </cell>
        </row>
        <row r="6550">
          <cell r="A6550">
            <v>5801335</v>
          </cell>
          <cell r="B6550">
            <v>177500000</v>
          </cell>
        </row>
        <row r="6551">
          <cell r="A6551">
            <v>5801337</v>
          </cell>
          <cell r="B6551">
            <v>295900000</v>
          </cell>
        </row>
        <row r="6552">
          <cell r="A6552">
            <v>5801001</v>
          </cell>
          <cell r="B6552">
            <v>78700000</v>
          </cell>
        </row>
        <row r="6553">
          <cell r="A6553">
            <v>5801002</v>
          </cell>
          <cell r="B6553">
            <v>91500000</v>
          </cell>
        </row>
        <row r="6554">
          <cell r="A6554">
            <v>5801003</v>
          </cell>
          <cell r="B6554">
            <v>78700000</v>
          </cell>
        </row>
        <row r="6555">
          <cell r="A6555">
            <v>5801004</v>
          </cell>
          <cell r="B6555">
            <v>64100000</v>
          </cell>
        </row>
        <row r="6556">
          <cell r="A6556">
            <v>5801008</v>
          </cell>
          <cell r="B6556">
            <v>119000000</v>
          </cell>
        </row>
        <row r="6557">
          <cell r="A6557">
            <v>5801009</v>
          </cell>
          <cell r="B6557">
            <v>115000000</v>
          </cell>
        </row>
        <row r="6558">
          <cell r="A6558">
            <v>5801015</v>
          </cell>
          <cell r="B6558">
            <v>42200000</v>
          </cell>
        </row>
        <row r="6559">
          <cell r="A6559">
            <v>5801016</v>
          </cell>
          <cell r="B6559">
            <v>45000000</v>
          </cell>
        </row>
        <row r="6560">
          <cell r="A6560">
            <v>5801018</v>
          </cell>
          <cell r="B6560">
            <v>102300000</v>
          </cell>
        </row>
        <row r="6561">
          <cell r="A6561">
            <v>5801021</v>
          </cell>
          <cell r="B6561">
            <v>97600000</v>
          </cell>
        </row>
        <row r="6562">
          <cell r="A6562">
            <v>5801022</v>
          </cell>
          <cell r="B6562">
            <v>104500000</v>
          </cell>
        </row>
        <row r="6563">
          <cell r="A6563">
            <v>5801023</v>
          </cell>
          <cell r="B6563">
            <v>106800000</v>
          </cell>
        </row>
        <row r="6564">
          <cell r="A6564">
            <v>5801024</v>
          </cell>
          <cell r="B6564">
            <v>113200000</v>
          </cell>
        </row>
        <row r="6565">
          <cell r="A6565">
            <v>5801026</v>
          </cell>
          <cell r="B6565">
            <v>163700000</v>
          </cell>
        </row>
        <row r="6566">
          <cell r="A6566">
            <v>5801033</v>
          </cell>
          <cell r="B6566">
            <v>128000000</v>
          </cell>
        </row>
        <row r="6567">
          <cell r="A6567">
            <v>5801034</v>
          </cell>
          <cell r="B6567">
            <v>160200000</v>
          </cell>
        </row>
        <row r="6568">
          <cell r="A6568">
            <v>5801035</v>
          </cell>
          <cell r="B6568">
            <v>200000000</v>
          </cell>
        </row>
        <row r="6569">
          <cell r="A6569">
            <v>5801036</v>
          </cell>
          <cell r="B6569">
            <v>91100000</v>
          </cell>
        </row>
        <row r="6570">
          <cell r="A6570">
            <v>5801037</v>
          </cell>
          <cell r="B6570">
            <v>107100000</v>
          </cell>
        </row>
        <row r="6571">
          <cell r="A6571">
            <v>5801038</v>
          </cell>
          <cell r="B6571">
            <v>109700000</v>
          </cell>
        </row>
        <row r="6572">
          <cell r="A6572">
            <v>5801039</v>
          </cell>
          <cell r="B6572">
            <v>115500000</v>
          </cell>
        </row>
        <row r="6573">
          <cell r="A6573">
            <v>5801040</v>
          </cell>
          <cell r="B6573">
            <v>106300000</v>
          </cell>
        </row>
        <row r="6574">
          <cell r="A6574">
            <v>5801042</v>
          </cell>
          <cell r="B6574">
            <v>120000000</v>
          </cell>
        </row>
        <row r="6575">
          <cell r="A6575">
            <v>5801043</v>
          </cell>
          <cell r="B6575">
            <v>107800000</v>
          </cell>
        </row>
        <row r="6576">
          <cell r="A6576">
            <v>5801046</v>
          </cell>
          <cell r="B6576">
            <v>120200000</v>
          </cell>
        </row>
        <row r="6577">
          <cell r="A6577">
            <v>5801047</v>
          </cell>
          <cell r="B6577">
            <v>83400000</v>
          </cell>
        </row>
        <row r="6578">
          <cell r="A6578">
            <v>5801049</v>
          </cell>
          <cell r="B6578">
            <v>112600000</v>
          </cell>
        </row>
        <row r="6579">
          <cell r="A6579">
            <v>5801050</v>
          </cell>
          <cell r="B6579">
            <v>139500000</v>
          </cell>
        </row>
        <row r="6580">
          <cell r="A6580">
            <v>5801051</v>
          </cell>
          <cell r="B6580">
            <v>171800000</v>
          </cell>
        </row>
        <row r="6581">
          <cell r="A6581">
            <v>5801052</v>
          </cell>
          <cell r="B6581">
            <v>86500000</v>
          </cell>
        </row>
        <row r="6582">
          <cell r="A6582">
            <v>5801053</v>
          </cell>
          <cell r="B6582">
            <v>139200000</v>
          </cell>
        </row>
        <row r="6583">
          <cell r="A6583">
            <v>5801055</v>
          </cell>
          <cell r="B6583">
            <v>88500000</v>
          </cell>
        </row>
        <row r="6584">
          <cell r="A6584">
            <v>5801056</v>
          </cell>
          <cell r="B6584">
            <v>137400000</v>
          </cell>
        </row>
        <row r="6585">
          <cell r="A6585">
            <v>5801057</v>
          </cell>
          <cell r="B6585">
            <v>97800000</v>
          </cell>
        </row>
        <row r="6586">
          <cell r="A6586">
            <v>5801060</v>
          </cell>
          <cell r="B6586">
            <v>86700000</v>
          </cell>
        </row>
        <row r="6587">
          <cell r="A6587">
            <v>5801061</v>
          </cell>
          <cell r="B6587">
            <v>88100000</v>
          </cell>
        </row>
        <row r="6588">
          <cell r="A6588">
            <v>5801062</v>
          </cell>
          <cell r="B6588">
            <v>83000000</v>
          </cell>
        </row>
        <row r="6589">
          <cell r="A6589">
            <v>5801063</v>
          </cell>
          <cell r="B6589">
            <v>84100000</v>
          </cell>
        </row>
        <row r="6590">
          <cell r="A6590">
            <v>5801064</v>
          </cell>
          <cell r="B6590">
            <v>116100000</v>
          </cell>
        </row>
        <row r="6591">
          <cell r="A6591">
            <v>5801066</v>
          </cell>
          <cell r="B6591">
            <v>127400000</v>
          </cell>
        </row>
        <row r="6592">
          <cell r="A6592">
            <v>5801067</v>
          </cell>
          <cell r="B6592">
            <v>81200000</v>
          </cell>
        </row>
        <row r="6593">
          <cell r="A6593">
            <v>5801069</v>
          </cell>
          <cell r="B6593">
            <v>90800000</v>
          </cell>
        </row>
        <row r="6594">
          <cell r="A6594">
            <v>5801071</v>
          </cell>
          <cell r="B6594">
            <v>102200000</v>
          </cell>
        </row>
        <row r="6595">
          <cell r="A6595">
            <v>5801072</v>
          </cell>
          <cell r="B6595">
            <v>134200000</v>
          </cell>
        </row>
        <row r="6596">
          <cell r="A6596">
            <v>5801076</v>
          </cell>
          <cell r="B6596">
            <v>211100000</v>
          </cell>
        </row>
        <row r="6597">
          <cell r="A6597">
            <v>5801078</v>
          </cell>
          <cell r="B6597">
            <v>147700000</v>
          </cell>
        </row>
        <row r="6598">
          <cell r="A6598">
            <v>5801079</v>
          </cell>
          <cell r="B6598">
            <v>83500000</v>
          </cell>
        </row>
        <row r="6599">
          <cell r="A6599">
            <v>5801081</v>
          </cell>
          <cell r="B6599">
            <v>105400000</v>
          </cell>
        </row>
        <row r="6600">
          <cell r="A6600">
            <v>5801083</v>
          </cell>
          <cell r="B6600">
            <v>107400000</v>
          </cell>
        </row>
        <row r="6601">
          <cell r="A6601">
            <v>5801084</v>
          </cell>
          <cell r="B6601">
            <v>98400000</v>
          </cell>
        </row>
        <row r="6602">
          <cell r="A6602">
            <v>5801085</v>
          </cell>
          <cell r="B6602">
            <v>89200000</v>
          </cell>
        </row>
        <row r="6603">
          <cell r="A6603">
            <v>5801088</v>
          </cell>
          <cell r="B6603">
            <v>110900000</v>
          </cell>
        </row>
        <row r="6604">
          <cell r="A6604">
            <v>5801089</v>
          </cell>
          <cell r="B6604">
            <v>83300000</v>
          </cell>
        </row>
        <row r="6605">
          <cell r="A6605">
            <v>5801090</v>
          </cell>
          <cell r="B6605">
            <v>84700000</v>
          </cell>
        </row>
        <row r="6606">
          <cell r="A6606">
            <v>5801091</v>
          </cell>
          <cell r="B6606">
            <v>106000000</v>
          </cell>
        </row>
        <row r="6607">
          <cell r="A6607">
            <v>5801092</v>
          </cell>
          <cell r="B6607">
            <v>157600000</v>
          </cell>
        </row>
        <row r="6608">
          <cell r="A6608">
            <v>5801094</v>
          </cell>
          <cell r="B6608">
            <v>82500000</v>
          </cell>
        </row>
        <row r="6609">
          <cell r="A6609">
            <v>5801096</v>
          </cell>
          <cell r="B6609">
            <v>80000000</v>
          </cell>
        </row>
        <row r="6610">
          <cell r="A6610">
            <v>5801098</v>
          </cell>
          <cell r="B6610">
            <v>130000000</v>
          </cell>
        </row>
        <row r="6611">
          <cell r="A6611">
            <v>5801100</v>
          </cell>
          <cell r="B6611">
            <v>85900000</v>
          </cell>
        </row>
        <row r="6612">
          <cell r="A6612">
            <v>5801103</v>
          </cell>
          <cell r="B6612">
            <v>79700000</v>
          </cell>
        </row>
        <row r="6613">
          <cell r="A6613">
            <v>5801107</v>
          </cell>
          <cell r="B6613">
            <v>171600000</v>
          </cell>
        </row>
        <row r="6614">
          <cell r="A6614">
            <v>5801109</v>
          </cell>
          <cell r="B6614">
            <v>141000000</v>
          </cell>
        </row>
        <row r="6615">
          <cell r="A6615">
            <v>5801110</v>
          </cell>
          <cell r="B6615">
            <v>151200000</v>
          </cell>
        </row>
        <row r="6616">
          <cell r="A6616">
            <v>5801111</v>
          </cell>
          <cell r="B6616">
            <v>81100000</v>
          </cell>
        </row>
        <row r="6617">
          <cell r="A6617">
            <v>5801112</v>
          </cell>
          <cell r="B6617">
            <v>144200000</v>
          </cell>
        </row>
        <row r="6618">
          <cell r="A6618">
            <v>5801113</v>
          </cell>
          <cell r="B6618">
            <v>130600000</v>
          </cell>
        </row>
        <row r="6619">
          <cell r="A6619">
            <v>5801115</v>
          </cell>
          <cell r="B6619">
            <v>100000000</v>
          </cell>
        </row>
        <row r="6620">
          <cell r="A6620">
            <v>5801116</v>
          </cell>
          <cell r="B6620">
            <v>114500000</v>
          </cell>
        </row>
        <row r="6621">
          <cell r="A6621">
            <v>5801117</v>
          </cell>
          <cell r="B6621">
            <v>82200000</v>
          </cell>
        </row>
        <row r="6622">
          <cell r="A6622">
            <v>5801118</v>
          </cell>
          <cell r="B6622">
            <v>85300000</v>
          </cell>
        </row>
        <row r="6623">
          <cell r="A6623">
            <v>5801119</v>
          </cell>
          <cell r="B6623">
            <v>118500000</v>
          </cell>
        </row>
        <row r="6624">
          <cell r="A6624">
            <v>5801120</v>
          </cell>
          <cell r="B6624">
            <v>134200000</v>
          </cell>
        </row>
        <row r="6625">
          <cell r="A6625">
            <v>5801122</v>
          </cell>
          <cell r="B6625">
            <v>273800000</v>
          </cell>
        </row>
        <row r="6626">
          <cell r="A6626">
            <v>5801126</v>
          </cell>
          <cell r="B6626">
            <v>185000000</v>
          </cell>
        </row>
        <row r="6627">
          <cell r="A6627">
            <v>5801128</v>
          </cell>
          <cell r="B6627">
            <v>180500000</v>
          </cell>
        </row>
        <row r="6628">
          <cell r="A6628">
            <v>5801129</v>
          </cell>
          <cell r="B6628">
            <v>88100000</v>
          </cell>
        </row>
        <row r="6629">
          <cell r="A6629">
            <v>5801130</v>
          </cell>
          <cell r="B6629">
            <v>77300000</v>
          </cell>
        </row>
        <row r="6630">
          <cell r="A6630">
            <v>5801133</v>
          </cell>
          <cell r="B6630">
            <v>85800000</v>
          </cell>
        </row>
        <row r="6631">
          <cell r="A6631">
            <v>5801134</v>
          </cell>
          <cell r="B6631">
            <v>123800000</v>
          </cell>
        </row>
        <row r="6632">
          <cell r="A6632">
            <v>5801140</v>
          </cell>
          <cell r="B6632">
            <v>246400000</v>
          </cell>
        </row>
        <row r="6633">
          <cell r="A6633">
            <v>5801141</v>
          </cell>
          <cell r="B6633">
            <v>103000000</v>
          </cell>
        </row>
        <row r="6634">
          <cell r="A6634">
            <v>5801142</v>
          </cell>
          <cell r="B6634">
            <v>105300000</v>
          </cell>
        </row>
        <row r="6635">
          <cell r="A6635">
            <v>5801143</v>
          </cell>
          <cell r="B6635">
            <v>118000000</v>
          </cell>
        </row>
        <row r="6636">
          <cell r="A6636">
            <v>5801144</v>
          </cell>
          <cell r="B6636">
            <v>90300000</v>
          </cell>
        </row>
        <row r="6637">
          <cell r="A6637">
            <v>5801145</v>
          </cell>
          <cell r="B6637">
            <v>60800000</v>
          </cell>
        </row>
        <row r="6638">
          <cell r="A6638">
            <v>5801149</v>
          </cell>
          <cell r="B6638">
            <v>540000000</v>
          </cell>
        </row>
        <row r="6639">
          <cell r="A6639">
            <v>5801151</v>
          </cell>
          <cell r="B6639">
            <v>254200000</v>
          </cell>
        </row>
        <row r="6640">
          <cell r="A6640">
            <v>5801154</v>
          </cell>
          <cell r="B6640">
            <v>128200000</v>
          </cell>
        </row>
        <row r="6641">
          <cell r="A6641">
            <v>5801155</v>
          </cell>
          <cell r="B6641">
            <v>116400000</v>
          </cell>
        </row>
        <row r="6642">
          <cell r="A6642">
            <v>5801156</v>
          </cell>
          <cell r="B6642">
            <v>300000000</v>
          </cell>
        </row>
        <row r="6643">
          <cell r="A6643">
            <v>5801157</v>
          </cell>
          <cell r="B6643">
            <v>108000000</v>
          </cell>
        </row>
        <row r="6644">
          <cell r="A6644">
            <v>5801158</v>
          </cell>
          <cell r="B6644">
            <v>317500000</v>
          </cell>
        </row>
        <row r="6645">
          <cell r="A6645">
            <v>5801159</v>
          </cell>
          <cell r="B6645">
            <v>150000000</v>
          </cell>
        </row>
        <row r="6646">
          <cell r="A6646">
            <v>5801162</v>
          </cell>
          <cell r="B6646">
            <v>87600000</v>
          </cell>
        </row>
        <row r="6647">
          <cell r="A6647">
            <v>5801163</v>
          </cell>
          <cell r="B6647">
            <v>102800000</v>
          </cell>
        </row>
        <row r="6648">
          <cell r="A6648">
            <v>5801164</v>
          </cell>
          <cell r="B6648">
            <v>85900000</v>
          </cell>
        </row>
        <row r="6649">
          <cell r="A6649">
            <v>5801166</v>
          </cell>
          <cell r="B6649">
            <v>140000000</v>
          </cell>
        </row>
        <row r="6650">
          <cell r="A6650">
            <v>5801167</v>
          </cell>
          <cell r="B6650">
            <v>88400000</v>
          </cell>
        </row>
        <row r="6651">
          <cell r="A6651">
            <v>5801168</v>
          </cell>
          <cell r="B6651">
            <v>366900000</v>
          </cell>
        </row>
        <row r="6652">
          <cell r="A6652">
            <v>5801170</v>
          </cell>
          <cell r="B6652">
            <v>82100000</v>
          </cell>
        </row>
        <row r="6653">
          <cell r="A6653">
            <v>5801171</v>
          </cell>
          <cell r="B6653">
            <v>110000000</v>
          </cell>
        </row>
        <row r="6654">
          <cell r="A6654">
            <v>5801174</v>
          </cell>
          <cell r="B6654">
            <v>189200000</v>
          </cell>
        </row>
        <row r="6655">
          <cell r="A6655">
            <v>5801175</v>
          </cell>
          <cell r="B6655">
            <v>89900000</v>
          </cell>
        </row>
        <row r="6656">
          <cell r="A6656">
            <v>5801176</v>
          </cell>
          <cell r="B6656">
            <v>115000000</v>
          </cell>
        </row>
        <row r="6657">
          <cell r="A6657">
            <v>5801177</v>
          </cell>
          <cell r="B6657">
            <v>142000000</v>
          </cell>
        </row>
        <row r="6658">
          <cell r="A6658">
            <v>5801178</v>
          </cell>
          <cell r="B6658">
            <v>344400000</v>
          </cell>
        </row>
        <row r="6659">
          <cell r="A6659">
            <v>5801179</v>
          </cell>
          <cell r="B6659">
            <v>175600000</v>
          </cell>
        </row>
        <row r="6660">
          <cell r="A6660">
            <v>5801180</v>
          </cell>
          <cell r="B6660">
            <v>106100000</v>
          </cell>
        </row>
        <row r="6661">
          <cell r="A6661">
            <v>5801181</v>
          </cell>
          <cell r="B6661">
            <v>83400000</v>
          </cell>
        </row>
        <row r="6662">
          <cell r="A6662">
            <v>5801182</v>
          </cell>
          <cell r="B6662">
            <v>139500000</v>
          </cell>
        </row>
        <row r="6663">
          <cell r="A6663">
            <v>5801183</v>
          </cell>
          <cell r="B6663">
            <v>74700000</v>
          </cell>
        </row>
        <row r="6664">
          <cell r="A6664">
            <v>5801184</v>
          </cell>
          <cell r="B6664">
            <v>132000000</v>
          </cell>
        </row>
        <row r="6665">
          <cell r="A6665">
            <v>5801185</v>
          </cell>
          <cell r="B6665">
            <v>175000000</v>
          </cell>
        </row>
        <row r="6666">
          <cell r="A6666">
            <v>5801186</v>
          </cell>
          <cell r="B6666">
            <v>94000000</v>
          </cell>
        </row>
        <row r="6667">
          <cell r="A6667">
            <v>5801187</v>
          </cell>
          <cell r="B6667">
            <v>105000000</v>
          </cell>
        </row>
        <row r="6668">
          <cell r="A6668">
            <v>5801188</v>
          </cell>
          <cell r="B6668">
            <v>87500000</v>
          </cell>
        </row>
        <row r="6669">
          <cell r="A6669">
            <v>5801189</v>
          </cell>
          <cell r="B6669">
            <v>83400000</v>
          </cell>
        </row>
        <row r="6670">
          <cell r="A6670">
            <v>5801190</v>
          </cell>
          <cell r="B6670">
            <v>108700000</v>
          </cell>
        </row>
        <row r="6671">
          <cell r="A6671">
            <v>5801191</v>
          </cell>
          <cell r="B6671">
            <v>104100000</v>
          </cell>
        </row>
        <row r="6672">
          <cell r="A6672">
            <v>5801192</v>
          </cell>
          <cell r="B6672">
            <v>72600000</v>
          </cell>
        </row>
        <row r="6673">
          <cell r="A6673">
            <v>5801193</v>
          </cell>
          <cell r="B6673">
            <v>87500000</v>
          </cell>
        </row>
        <row r="6674">
          <cell r="A6674">
            <v>5801194</v>
          </cell>
          <cell r="B6674">
            <v>214900000</v>
          </cell>
        </row>
        <row r="6675">
          <cell r="A6675">
            <v>5801195</v>
          </cell>
          <cell r="B6675">
            <v>100500000</v>
          </cell>
        </row>
        <row r="6676">
          <cell r="A6676">
            <v>5801197</v>
          </cell>
          <cell r="B6676">
            <v>101600000</v>
          </cell>
        </row>
        <row r="6677">
          <cell r="A6677">
            <v>5801200</v>
          </cell>
          <cell r="B6677">
            <v>111000000</v>
          </cell>
        </row>
        <row r="6678">
          <cell r="A6678">
            <v>5801201</v>
          </cell>
          <cell r="B6678">
            <v>109700000</v>
          </cell>
        </row>
        <row r="6679">
          <cell r="A6679">
            <v>5801202</v>
          </cell>
          <cell r="B6679">
            <v>225000000</v>
          </cell>
        </row>
        <row r="6680">
          <cell r="A6680">
            <v>5801204</v>
          </cell>
          <cell r="B6680">
            <v>231600000</v>
          </cell>
        </row>
        <row r="6681">
          <cell r="A6681">
            <v>5801205</v>
          </cell>
          <cell r="B6681">
            <v>195000000</v>
          </cell>
        </row>
        <row r="6682">
          <cell r="A6682">
            <v>5801206</v>
          </cell>
          <cell r="B6682">
            <v>83000000</v>
          </cell>
        </row>
        <row r="6683">
          <cell r="A6683">
            <v>5801209</v>
          </cell>
          <cell r="B6683">
            <v>202100000</v>
          </cell>
        </row>
        <row r="6684">
          <cell r="A6684">
            <v>5801210</v>
          </cell>
          <cell r="B6684">
            <v>131500000</v>
          </cell>
        </row>
        <row r="6685">
          <cell r="A6685">
            <v>5801212</v>
          </cell>
          <cell r="B6685">
            <v>194400000</v>
          </cell>
        </row>
        <row r="6686">
          <cell r="A6686">
            <v>5801213</v>
          </cell>
          <cell r="B6686">
            <v>109700000</v>
          </cell>
        </row>
        <row r="6687">
          <cell r="A6687">
            <v>5801214</v>
          </cell>
          <cell r="B6687">
            <v>111200000</v>
          </cell>
        </row>
        <row r="6688">
          <cell r="A6688">
            <v>5801215</v>
          </cell>
          <cell r="B6688">
            <v>193900000</v>
          </cell>
        </row>
        <row r="6689">
          <cell r="A6689">
            <v>5801217</v>
          </cell>
          <cell r="B6689">
            <v>146600000</v>
          </cell>
        </row>
        <row r="6690">
          <cell r="A6690">
            <v>5801218</v>
          </cell>
          <cell r="B6690">
            <v>136500000</v>
          </cell>
        </row>
        <row r="6691">
          <cell r="A6691">
            <v>5801220</v>
          </cell>
          <cell r="B6691">
            <v>113800000</v>
          </cell>
        </row>
        <row r="6692">
          <cell r="A6692">
            <v>5801221</v>
          </cell>
          <cell r="B6692">
            <v>175200000</v>
          </cell>
        </row>
        <row r="6693">
          <cell r="A6693">
            <v>5801222</v>
          </cell>
          <cell r="B6693">
            <v>73300000</v>
          </cell>
        </row>
        <row r="6694">
          <cell r="A6694">
            <v>5801223</v>
          </cell>
          <cell r="B6694">
            <v>321800000</v>
          </cell>
        </row>
        <row r="6695">
          <cell r="A6695">
            <v>5801224</v>
          </cell>
          <cell r="B6695">
            <v>108000000</v>
          </cell>
        </row>
        <row r="6696">
          <cell r="A6696">
            <v>5801225</v>
          </cell>
          <cell r="B6696">
            <v>112000000</v>
          </cell>
        </row>
        <row r="6697">
          <cell r="A6697">
            <v>5801226</v>
          </cell>
          <cell r="B6697">
            <v>102700000</v>
          </cell>
        </row>
        <row r="6698">
          <cell r="A6698">
            <v>5801227</v>
          </cell>
          <cell r="B6698">
            <v>131500000</v>
          </cell>
        </row>
        <row r="6699">
          <cell r="A6699">
            <v>5801228</v>
          </cell>
          <cell r="B6699">
            <v>85600000</v>
          </cell>
        </row>
        <row r="6700">
          <cell r="A6700">
            <v>5801229</v>
          </cell>
          <cell r="B6700">
            <v>96800000</v>
          </cell>
        </row>
        <row r="6701">
          <cell r="A6701">
            <v>5801230</v>
          </cell>
          <cell r="B6701">
            <v>170000000</v>
          </cell>
        </row>
        <row r="6702">
          <cell r="A6702">
            <v>5801232</v>
          </cell>
          <cell r="B6702">
            <v>203100000</v>
          </cell>
        </row>
        <row r="6703">
          <cell r="A6703">
            <v>5801233</v>
          </cell>
          <cell r="B6703">
            <v>107700000</v>
          </cell>
        </row>
        <row r="6704">
          <cell r="A6704">
            <v>5801235</v>
          </cell>
          <cell r="B6704">
            <v>360000000</v>
          </cell>
        </row>
        <row r="6705">
          <cell r="A6705">
            <v>5801236</v>
          </cell>
          <cell r="B6705">
            <v>325000000</v>
          </cell>
        </row>
        <row r="6706">
          <cell r="A6706">
            <v>5801239</v>
          </cell>
          <cell r="B6706">
            <v>94800000</v>
          </cell>
        </row>
        <row r="6707">
          <cell r="A6707">
            <v>5801240</v>
          </cell>
          <cell r="B6707">
            <v>939700000</v>
          </cell>
        </row>
        <row r="6708">
          <cell r="A6708">
            <v>5801241</v>
          </cell>
          <cell r="B6708">
            <v>132000000</v>
          </cell>
        </row>
        <row r="6709">
          <cell r="A6709">
            <v>5801242</v>
          </cell>
          <cell r="B6709">
            <v>116300000</v>
          </cell>
        </row>
        <row r="6710">
          <cell r="A6710">
            <v>5801243</v>
          </cell>
          <cell r="B6710">
            <v>131500000</v>
          </cell>
        </row>
        <row r="6711">
          <cell r="A6711">
            <v>5801245</v>
          </cell>
          <cell r="B6711">
            <v>236900000</v>
          </cell>
        </row>
        <row r="6712">
          <cell r="A6712">
            <v>5801246</v>
          </cell>
          <cell r="B6712">
            <v>117000000</v>
          </cell>
        </row>
        <row r="6713">
          <cell r="A6713">
            <v>5801249</v>
          </cell>
          <cell r="B6713">
            <v>115200000</v>
          </cell>
        </row>
        <row r="6714">
          <cell r="A6714">
            <v>5801250</v>
          </cell>
          <cell r="B6714">
            <v>154500000</v>
          </cell>
        </row>
        <row r="6715">
          <cell r="A6715">
            <v>5801252</v>
          </cell>
          <cell r="B6715">
            <v>95600000</v>
          </cell>
        </row>
        <row r="6716">
          <cell r="A6716">
            <v>5801253</v>
          </cell>
          <cell r="B6716">
            <v>113200000</v>
          </cell>
        </row>
        <row r="6717">
          <cell r="A6717">
            <v>5801254</v>
          </cell>
          <cell r="B6717">
            <v>84900000</v>
          </cell>
        </row>
        <row r="6718">
          <cell r="A6718">
            <v>5801255</v>
          </cell>
          <cell r="B6718">
            <v>229300000</v>
          </cell>
        </row>
        <row r="6719">
          <cell r="A6719">
            <v>5801256</v>
          </cell>
          <cell r="B6719">
            <v>684000000</v>
          </cell>
        </row>
        <row r="6720">
          <cell r="A6720">
            <v>5801260</v>
          </cell>
          <cell r="B6720">
            <v>328400000</v>
          </cell>
        </row>
        <row r="6721">
          <cell r="A6721">
            <v>5801261</v>
          </cell>
          <cell r="B6721">
            <v>96000000</v>
          </cell>
        </row>
        <row r="6722">
          <cell r="A6722">
            <v>5801262</v>
          </cell>
          <cell r="B6722">
            <v>86800000</v>
          </cell>
        </row>
        <row r="6723">
          <cell r="A6723">
            <v>5801264</v>
          </cell>
          <cell r="B6723">
            <v>93000000</v>
          </cell>
        </row>
        <row r="6724">
          <cell r="A6724">
            <v>5801267</v>
          </cell>
          <cell r="B6724">
            <v>184900000</v>
          </cell>
        </row>
        <row r="6725">
          <cell r="A6725">
            <v>5801269</v>
          </cell>
          <cell r="B6725">
            <v>143900000</v>
          </cell>
        </row>
        <row r="6726">
          <cell r="A6726">
            <v>5801270</v>
          </cell>
          <cell r="B6726">
            <v>273900000</v>
          </cell>
        </row>
        <row r="6727">
          <cell r="A6727">
            <v>5801271</v>
          </cell>
          <cell r="B6727">
            <v>128900000</v>
          </cell>
        </row>
        <row r="6728">
          <cell r="A6728">
            <v>5801273</v>
          </cell>
          <cell r="B6728">
            <v>124500000</v>
          </cell>
        </row>
        <row r="6729">
          <cell r="A6729">
            <v>5801274</v>
          </cell>
          <cell r="B6729">
            <v>209900000</v>
          </cell>
        </row>
        <row r="6730">
          <cell r="A6730">
            <v>5801278</v>
          </cell>
          <cell r="B6730">
            <v>222900000</v>
          </cell>
        </row>
        <row r="6731">
          <cell r="A6731">
            <v>5801279</v>
          </cell>
          <cell r="B6731">
            <v>320000000</v>
          </cell>
        </row>
        <row r="6732">
          <cell r="A6732">
            <v>5801281</v>
          </cell>
          <cell r="B6732">
            <v>208400000</v>
          </cell>
        </row>
        <row r="6733">
          <cell r="A6733">
            <v>5801283</v>
          </cell>
          <cell r="B6733">
            <v>530400000</v>
          </cell>
        </row>
        <row r="6734">
          <cell r="A6734">
            <v>5801285</v>
          </cell>
          <cell r="B6734">
            <v>146400000</v>
          </cell>
        </row>
        <row r="6735">
          <cell r="A6735">
            <v>5801286</v>
          </cell>
          <cell r="B6735">
            <v>152500000</v>
          </cell>
        </row>
        <row r="6736">
          <cell r="A6736">
            <v>5801287</v>
          </cell>
          <cell r="B6736">
            <v>133900000</v>
          </cell>
        </row>
        <row r="6737">
          <cell r="A6737">
            <v>5801288</v>
          </cell>
          <cell r="B6737">
            <v>378000000</v>
          </cell>
        </row>
        <row r="6738">
          <cell r="A6738">
            <v>5801290</v>
          </cell>
          <cell r="B6738">
            <v>167900000</v>
          </cell>
        </row>
        <row r="6739">
          <cell r="A6739">
            <v>5801291</v>
          </cell>
          <cell r="B6739">
            <v>199900000</v>
          </cell>
        </row>
        <row r="6740">
          <cell r="A6740">
            <v>5801293</v>
          </cell>
          <cell r="B6740">
            <v>430900000</v>
          </cell>
        </row>
        <row r="6741">
          <cell r="A6741">
            <v>5801296</v>
          </cell>
          <cell r="B6741">
            <v>122200000</v>
          </cell>
        </row>
        <row r="6742">
          <cell r="A6742">
            <v>5801298</v>
          </cell>
          <cell r="B6742">
            <v>131900000</v>
          </cell>
        </row>
        <row r="6743">
          <cell r="A6743">
            <v>5801301</v>
          </cell>
          <cell r="B6743">
            <v>132000000</v>
          </cell>
        </row>
        <row r="6744">
          <cell r="A6744">
            <v>5801302</v>
          </cell>
          <cell r="B6744">
            <v>169900000</v>
          </cell>
        </row>
        <row r="6745">
          <cell r="A6745">
            <v>5801303</v>
          </cell>
          <cell r="B6745">
            <v>523400000</v>
          </cell>
        </row>
        <row r="6746">
          <cell r="A6746">
            <v>5801304</v>
          </cell>
          <cell r="B6746">
            <v>250500000</v>
          </cell>
        </row>
        <row r="6747">
          <cell r="A6747">
            <v>5801305</v>
          </cell>
          <cell r="B6747">
            <v>350700000</v>
          </cell>
        </row>
        <row r="6748">
          <cell r="A6748">
            <v>5801308</v>
          </cell>
          <cell r="B6748">
            <v>715800000</v>
          </cell>
        </row>
        <row r="6749">
          <cell r="A6749">
            <v>5801309</v>
          </cell>
          <cell r="B6749">
            <v>174000000</v>
          </cell>
        </row>
        <row r="6750">
          <cell r="A6750">
            <v>5801310</v>
          </cell>
          <cell r="B6750">
            <v>190500000</v>
          </cell>
        </row>
        <row r="6751">
          <cell r="A6751">
            <v>5801311</v>
          </cell>
          <cell r="B6751">
            <v>190500000</v>
          </cell>
        </row>
        <row r="6752">
          <cell r="A6752">
            <v>5801312</v>
          </cell>
          <cell r="B6752">
            <v>306200000</v>
          </cell>
        </row>
        <row r="6753">
          <cell r="A6753">
            <v>5801313</v>
          </cell>
          <cell r="B6753">
            <v>558000000</v>
          </cell>
        </row>
        <row r="6754">
          <cell r="A6754">
            <v>5801317</v>
          </cell>
          <cell r="B6754">
            <v>112000000</v>
          </cell>
        </row>
        <row r="6755">
          <cell r="A6755">
            <v>5801318</v>
          </cell>
          <cell r="B6755">
            <v>159900000</v>
          </cell>
        </row>
        <row r="6756">
          <cell r="A6756">
            <v>5801319</v>
          </cell>
          <cell r="B6756">
            <v>496900000</v>
          </cell>
        </row>
        <row r="6757">
          <cell r="A6757">
            <v>5801320</v>
          </cell>
          <cell r="B6757">
            <v>253600000</v>
          </cell>
        </row>
        <row r="6758">
          <cell r="A6758">
            <v>5801323</v>
          </cell>
          <cell r="B6758">
            <v>186900000</v>
          </cell>
        </row>
        <row r="6759">
          <cell r="A6759">
            <v>5801326</v>
          </cell>
          <cell r="B6759">
            <v>116900000</v>
          </cell>
        </row>
        <row r="6760">
          <cell r="A6760">
            <v>5801327</v>
          </cell>
          <cell r="B6760">
            <v>485900000</v>
          </cell>
        </row>
        <row r="6761">
          <cell r="A6761">
            <v>5801330</v>
          </cell>
          <cell r="B6761">
            <v>262400000</v>
          </cell>
        </row>
        <row r="6762">
          <cell r="A6762">
            <v>5801331</v>
          </cell>
          <cell r="B6762">
            <v>131500000</v>
          </cell>
        </row>
        <row r="6763">
          <cell r="A6763">
            <v>5801332</v>
          </cell>
          <cell r="B6763">
            <v>136500000</v>
          </cell>
        </row>
        <row r="6764">
          <cell r="A6764">
            <v>5801333</v>
          </cell>
          <cell r="B6764">
            <v>191500000</v>
          </cell>
        </row>
        <row r="6765">
          <cell r="A6765">
            <v>5801334</v>
          </cell>
          <cell r="B6765">
            <v>143900000</v>
          </cell>
        </row>
        <row r="6766">
          <cell r="A6766">
            <v>5801336</v>
          </cell>
          <cell r="B6766">
            <v>272900000</v>
          </cell>
        </row>
        <row r="6767">
          <cell r="A6767">
            <v>5801146</v>
          </cell>
          <cell r="B6767">
            <v>185000000</v>
          </cell>
        </row>
        <row r="6768">
          <cell r="A6768">
            <v>5801148</v>
          </cell>
          <cell r="B6768">
            <v>87600000</v>
          </cell>
        </row>
        <row r="6769">
          <cell r="A6769">
            <v>5801161</v>
          </cell>
          <cell r="B6769">
            <v>107400000</v>
          </cell>
        </row>
        <row r="6770">
          <cell r="A6770">
            <v>5801169</v>
          </cell>
          <cell r="B6770">
            <v>110000000</v>
          </cell>
        </row>
        <row r="6771">
          <cell r="A6771">
            <v>5801172</v>
          </cell>
          <cell r="B6771">
            <v>107000000</v>
          </cell>
        </row>
        <row r="6772">
          <cell r="A6772">
            <v>5801257</v>
          </cell>
          <cell r="B6772">
            <v>152900000</v>
          </cell>
        </row>
        <row r="6773">
          <cell r="A6773">
            <v>5801277</v>
          </cell>
          <cell r="B6773">
            <v>109000000</v>
          </cell>
        </row>
        <row r="6774">
          <cell r="A6774">
            <v>5801307</v>
          </cell>
          <cell r="B6774">
            <v>136100000</v>
          </cell>
        </row>
        <row r="6775">
          <cell r="A6775">
            <v>5806001</v>
          </cell>
          <cell r="B6775">
            <v>89200000</v>
          </cell>
        </row>
        <row r="6776">
          <cell r="A6776">
            <v>5806002</v>
          </cell>
          <cell r="B6776">
            <v>92100000</v>
          </cell>
        </row>
        <row r="6777">
          <cell r="A6777">
            <v>5806008</v>
          </cell>
          <cell r="B6777">
            <v>118000000</v>
          </cell>
        </row>
        <row r="6778">
          <cell r="A6778">
            <v>5806009</v>
          </cell>
          <cell r="B6778">
            <v>96300000</v>
          </cell>
        </row>
        <row r="6779">
          <cell r="A6779">
            <v>5806019</v>
          </cell>
          <cell r="B6779">
            <v>101200000</v>
          </cell>
        </row>
        <row r="6780">
          <cell r="A6780">
            <v>5806024</v>
          </cell>
          <cell r="B6780">
            <v>84700000</v>
          </cell>
        </row>
        <row r="6781">
          <cell r="A6781">
            <v>5806026</v>
          </cell>
          <cell r="B6781">
            <v>113000000</v>
          </cell>
        </row>
        <row r="6782">
          <cell r="A6782">
            <v>5806038</v>
          </cell>
          <cell r="B6782">
            <v>92600000</v>
          </cell>
        </row>
        <row r="6783">
          <cell r="A6783">
            <v>5806040</v>
          </cell>
          <cell r="B6783">
            <v>112000000</v>
          </cell>
        </row>
        <row r="6784">
          <cell r="A6784">
            <v>5806041</v>
          </cell>
          <cell r="B6784">
            <v>90400000</v>
          </cell>
        </row>
        <row r="6785">
          <cell r="A6785">
            <v>5806042</v>
          </cell>
          <cell r="B6785">
            <v>117000000</v>
          </cell>
        </row>
        <row r="6786">
          <cell r="A6786">
            <v>5806043</v>
          </cell>
          <cell r="B6786">
            <v>87700000</v>
          </cell>
        </row>
        <row r="6787">
          <cell r="A6787">
            <v>5801289</v>
          </cell>
          <cell r="B6787">
            <v>132000000</v>
          </cell>
        </row>
        <row r="6788">
          <cell r="A6788">
            <v>5806063</v>
          </cell>
          <cell r="B6788">
            <v>131900000</v>
          </cell>
        </row>
        <row r="6789">
          <cell r="A6789">
            <v>5806080</v>
          </cell>
          <cell r="B6789">
            <v>163900000</v>
          </cell>
        </row>
        <row r="6790">
          <cell r="A6790">
            <v>5806085</v>
          </cell>
          <cell r="B6790">
            <v>142900000</v>
          </cell>
        </row>
        <row r="6791">
          <cell r="A6791">
            <v>5806033</v>
          </cell>
          <cell r="B6791">
            <v>300000000</v>
          </cell>
        </row>
        <row r="6792">
          <cell r="A6792">
            <v>5806044</v>
          </cell>
          <cell r="B6792">
            <v>223600000</v>
          </cell>
        </row>
        <row r="6793">
          <cell r="A6793">
            <v>5806046</v>
          </cell>
          <cell r="B6793">
            <v>216900000</v>
          </cell>
        </row>
        <row r="6794">
          <cell r="A6794">
            <v>5806047</v>
          </cell>
          <cell r="B6794">
            <v>245900000</v>
          </cell>
        </row>
        <row r="6795">
          <cell r="A6795">
            <v>5806048</v>
          </cell>
          <cell r="B6795">
            <v>239900000</v>
          </cell>
        </row>
        <row r="6796">
          <cell r="A6796">
            <v>5806049</v>
          </cell>
          <cell r="B6796">
            <v>480000000</v>
          </cell>
        </row>
        <row r="6797">
          <cell r="A6797">
            <v>5806050</v>
          </cell>
          <cell r="B6797">
            <v>172900000</v>
          </cell>
        </row>
        <row r="6798">
          <cell r="A6798">
            <v>5806051</v>
          </cell>
          <cell r="B6798">
            <v>219900000</v>
          </cell>
        </row>
        <row r="6799">
          <cell r="A6799">
            <v>5806052</v>
          </cell>
          <cell r="B6799">
            <v>175900000</v>
          </cell>
        </row>
        <row r="6800">
          <cell r="A6800">
            <v>5806053</v>
          </cell>
          <cell r="B6800">
            <v>434600000</v>
          </cell>
        </row>
        <row r="6801">
          <cell r="A6801">
            <v>5806054</v>
          </cell>
          <cell r="B6801">
            <v>287900000</v>
          </cell>
        </row>
        <row r="6802">
          <cell r="A6802">
            <v>5806055</v>
          </cell>
          <cell r="B6802">
            <v>296500000</v>
          </cell>
        </row>
        <row r="6803">
          <cell r="A6803">
            <v>5806056</v>
          </cell>
          <cell r="B6803">
            <v>460100000</v>
          </cell>
        </row>
        <row r="6804">
          <cell r="A6804">
            <v>5806057</v>
          </cell>
          <cell r="B6804">
            <v>309900000</v>
          </cell>
        </row>
        <row r="6805">
          <cell r="A6805">
            <v>5806058</v>
          </cell>
          <cell r="B6805">
            <v>291400000</v>
          </cell>
        </row>
        <row r="6806">
          <cell r="A6806">
            <v>5806059</v>
          </cell>
          <cell r="B6806">
            <v>518900000</v>
          </cell>
        </row>
        <row r="6807">
          <cell r="A6807">
            <v>5806060</v>
          </cell>
          <cell r="B6807">
            <v>341900000</v>
          </cell>
        </row>
        <row r="6808">
          <cell r="A6808">
            <v>5806061</v>
          </cell>
          <cell r="B6808">
            <v>349700000</v>
          </cell>
        </row>
        <row r="6809">
          <cell r="A6809">
            <v>5806064</v>
          </cell>
          <cell r="B6809">
            <v>188900000</v>
          </cell>
        </row>
        <row r="6810">
          <cell r="A6810">
            <v>5806065</v>
          </cell>
          <cell r="B6810">
            <v>189900000</v>
          </cell>
        </row>
        <row r="6811">
          <cell r="A6811">
            <v>5806066</v>
          </cell>
          <cell r="B6811">
            <v>192600000</v>
          </cell>
        </row>
        <row r="6812">
          <cell r="A6812">
            <v>5808003</v>
          </cell>
          <cell r="B6812">
            <v>153400000</v>
          </cell>
        </row>
        <row r="6813">
          <cell r="A6813">
            <v>5808004</v>
          </cell>
          <cell r="B6813">
            <v>201500000</v>
          </cell>
        </row>
        <row r="6814">
          <cell r="A6814">
            <v>5808005</v>
          </cell>
          <cell r="B6814">
            <v>134400000</v>
          </cell>
        </row>
        <row r="6815">
          <cell r="A6815">
            <v>5808006</v>
          </cell>
          <cell r="B6815">
            <v>248500000</v>
          </cell>
        </row>
        <row r="6816">
          <cell r="A6816">
            <v>5808007</v>
          </cell>
          <cell r="B6816">
            <v>245000000</v>
          </cell>
        </row>
        <row r="6817">
          <cell r="A6817">
            <v>5808008</v>
          </cell>
          <cell r="B6817">
            <v>326700000</v>
          </cell>
        </row>
        <row r="6818">
          <cell r="A6818">
            <v>5808009</v>
          </cell>
          <cell r="B6818">
            <v>165600000</v>
          </cell>
        </row>
        <row r="6819">
          <cell r="A6819">
            <v>5808010</v>
          </cell>
          <cell r="B6819">
            <v>174300000</v>
          </cell>
        </row>
        <row r="6820">
          <cell r="A6820">
            <v>5808011</v>
          </cell>
          <cell r="B6820">
            <v>294300000</v>
          </cell>
        </row>
        <row r="6821">
          <cell r="A6821">
            <v>5808012</v>
          </cell>
          <cell r="B6821">
            <v>177500000</v>
          </cell>
        </row>
        <row r="6822">
          <cell r="A6822">
            <v>5808013</v>
          </cell>
          <cell r="B6822">
            <v>110000000</v>
          </cell>
        </row>
        <row r="6823">
          <cell r="A6823">
            <v>5808014</v>
          </cell>
          <cell r="B6823">
            <v>295000000</v>
          </cell>
        </row>
        <row r="6824">
          <cell r="A6824">
            <v>5808015</v>
          </cell>
          <cell r="B6824">
            <v>158000000</v>
          </cell>
        </row>
        <row r="6825">
          <cell r="A6825">
            <v>5808016</v>
          </cell>
          <cell r="B6825">
            <v>328000000</v>
          </cell>
        </row>
        <row r="6826">
          <cell r="A6826">
            <v>5808017</v>
          </cell>
          <cell r="B6826">
            <v>270000000</v>
          </cell>
        </row>
        <row r="6827">
          <cell r="A6827">
            <v>5808018</v>
          </cell>
          <cell r="B6827">
            <v>180000000</v>
          </cell>
        </row>
        <row r="6828">
          <cell r="A6828">
            <v>5808019</v>
          </cell>
          <cell r="B6828">
            <v>286400000</v>
          </cell>
        </row>
        <row r="6829">
          <cell r="A6829">
            <v>5808020</v>
          </cell>
          <cell r="B6829">
            <v>117600000</v>
          </cell>
        </row>
        <row r="6830">
          <cell r="A6830">
            <v>5808021</v>
          </cell>
          <cell r="B6830">
            <v>305000000</v>
          </cell>
        </row>
        <row r="6831">
          <cell r="A6831">
            <v>5808022</v>
          </cell>
          <cell r="B6831">
            <v>114000000</v>
          </cell>
        </row>
        <row r="6832">
          <cell r="A6832">
            <v>5808023</v>
          </cell>
          <cell r="B6832">
            <v>205000000</v>
          </cell>
        </row>
        <row r="6833">
          <cell r="A6833">
            <v>5808024</v>
          </cell>
          <cell r="B6833">
            <v>115000000</v>
          </cell>
        </row>
        <row r="6834">
          <cell r="A6834">
            <v>5808025</v>
          </cell>
          <cell r="B6834">
            <v>232800000</v>
          </cell>
        </row>
        <row r="6835">
          <cell r="A6835">
            <v>5808026</v>
          </cell>
          <cell r="B6835">
            <v>320000000</v>
          </cell>
        </row>
        <row r="6836">
          <cell r="A6836">
            <v>5808027</v>
          </cell>
          <cell r="B6836">
            <v>116000000</v>
          </cell>
        </row>
        <row r="6837">
          <cell r="A6837">
            <v>5808028</v>
          </cell>
          <cell r="B6837">
            <v>328000000</v>
          </cell>
        </row>
        <row r="6838">
          <cell r="A6838">
            <v>5808029</v>
          </cell>
          <cell r="B6838">
            <v>199900000</v>
          </cell>
        </row>
        <row r="6839">
          <cell r="A6839">
            <v>5808030</v>
          </cell>
          <cell r="B6839">
            <v>106000000</v>
          </cell>
        </row>
        <row r="6840">
          <cell r="A6840">
            <v>5808031</v>
          </cell>
          <cell r="B6840">
            <v>400000000</v>
          </cell>
        </row>
        <row r="6841">
          <cell r="A6841">
            <v>5808032</v>
          </cell>
          <cell r="B6841">
            <v>184900000</v>
          </cell>
        </row>
        <row r="6842">
          <cell r="A6842">
            <v>5808033</v>
          </cell>
          <cell r="B6842">
            <v>240000000</v>
          </cell>
        </row>
        <row r="6843">
          <cell r="A6843">
            <v>5808034</v>
          </cell>
          <cell r="B6843">
            <v>169700000</v>
          </cell>
        </row>
        <row r="6844">
          <cell r="A6844">
            <v>5808035</v>
          </cell>
          <cell r="B6844">
            <v>176000000</v>
          </cell>
        </row>
        <row r="6845">
          <cell r="A6845">
            <v>5808036</v>
          </cell>
          <cell r="B6845">
            <v>185900000</v>
          </cell>
        </row>
        <row r="6846">
          <cell r="A6846">
            <v>5808037</v>
          </cell>
          <cell r="B6846">
            <v>184000000</v>
          </cell>
        </row>
        <row r="6847">
          <cell r="A6847">
            <v>5808038</v>
          </cell>
          <cell r="B6847">
            <v>337500000</v>
          </cell>
        </row>
        <row r="6848">
          <cell r="A6848">
            <v>5808039</v>
          </cell>
          <cell r="B6848">
            <v>169800000</v>
          </cell>
        </row>
        <row r="6849">
          <cell r="A6849">
            <v>5808040</v>
          </cell>
          <cell r="B6849">
            <v>239900000</v>
          </cell>
        </row>
        <row r="6850">
          <cell r="A6850">
            <v>5808041</v>
          </cell>
          <cell r="B6850">
            <v>180000000</v>
          </cell>
        </row>
        <row r="6851">
          <cell r="A6851">
            <v>5808042</v>
          </cell>
          <cell r="B6851">
            <v>380000000</v>
          </cell>
        </row>
        <row r="6852">
          <cell r="A6852">
            <v>5808043</v>
          </cell>
          <cell r="B6852">
            <v>182000000</v>
          </cell>
        </row>
        <row r="6853">
          <cell r="A6853">
            <v>5808044</v>
          </cell>
          <cell r="B6853">
            <v>570000000</v>
          </cell>
        </row>
        <row r="6854">
          <cell r="A6854">
            <v>5808045</v>
          </cell>
          <cell r="B6854">
            <v>111000000</v>
          </cell>
        </row>
        <row r="6855">
          <cell r="A6855">
            <v>5808046</v>
          </cell>
          <cell r="B6855">
            <v>245900000</v>
          </cell>
        </row>
        <row r="6856">
          <cell r="A6856">
            <v>5808047</v>
          </cell>
          <cell r="B6856">
            <v>393800000</v>
          </cell>
        </row>
        <row r="6857">
          <cell r="A6857">
            <v>5806068</v>
          </cell>
          <cell r="B6857">
            <v>449900000</v>
          </cell>
        </row>
        <row r="6858">
          <cell r="A6858">
            <v>5806069</v>
          </cell>
          <cell r="B6858">
            <v>299900000</v>
          </cell>
        </row>
        <row r="6859">
          <cell r="A6859">
            <v>5806070</v>
          </cell>
          <cell r="B6859">
            <v>314900000</v>
          </cell>
        </row>
        <row r="6860">
          <cell r="A6860">
            <v>5806071</v>
          </cell>
          <cell r="B6860">
            <v>231500000</v>
          </cell>
        </row>
        <row r="6861">
          <cell r="A6861">
            <v>5808048</v>
          </cell>
          <cell r="B6861">
            <v>574900000</v>
          </cell>
        </row>
        <row r="6862">
          <cell r="A6862">
            <v>5806072</v>
          </cell>
          <cell r="B6862">
            <v>258900000</v>
          </cell>
        </row>
        <row r="6863">
          <cell r="A6863">
            <v>5806073</v>
          </cell>
          <cell r="B6863">
            <v>279500000</v>
          </cell>
        </row>
        <row r="6864">
          <cell r="A6864">
            <v>5806076</v>
          </cell>
          <cell r="B6864">
            <v>204900000</v>
          </cell>
        </row>
        <row r="6865">
          <cell r="A6865">
            <v>5806077</v>
          </cell>
          <cell r="B6865">
            <v>299900000</v>
          </cell>
        </row>
        <row r="6866">
          <cell r="A6866">
            <v>5806078</v>
          </cell>
          <cell r="B6866">
            <v>288900000</v>
          </cell>
        </row>
        <row r="6867">
          <cell r="A6867">
            <v>5806079</v>
          </cell>
          <cell r="B6867">
            <v>228900000</v>
          </cell>
        </row>
        <row r="6868">
          <cell r="A6868">
            <v>5806081</v>
          </cell>
          <cell r="B6868">
            <v>331900000</v>
          </cell>
        </row>
        <row r="6869">
          <cell r="A6869">
            <v>5806082</v>
          </cell>
          <cell r="B6869">
            <v>275000000</v>
          </cell>
        </row>
        <row r="6870">
          <cell r="A6870">
            <v>5806083</v>
          </cell>
          <cell r="B6870">
            <v>214900000</v>
          </cell>
        </row>
        <row r="6871">
          <cell r="A6871">
            <v>5806084</v>
          </cell>
          <cell r="B6871">
            <v>331900000</v>
          </cell>
        </row>
        <row r="6872">
          <cell r="A6872">
            <v>5806074</v>
          </cell>
          <cell r="B6872">
            <v>127500000</v>
          </cell>
        </row>
        <row r="6873">
          <cell r="A6873">
            <v>5807001</v>
          </cell>
          <cell r="B6873">
            <v>76800000</v>
          </cell>
        </row>
        <row r="6874">
          <cell r="A6874">
            <v>5807002</v>
          </cell>
          <cell r="B6874">
            <v>107900000</v>
          </cell>
        </row>
        <row r="6875">
          <cell r="A6875">
            <v>5807003</v>
          </cell>
          <cell r="B6875">
            <v>111100000</v>
          </cell>
        </row>
        <row r="6876">
          <cell r="A6876">
            <v>5807004</v>
          </cell>
          <cell r="B6876">
            <v>131800000</v>
          </cell>
        </row>
        <row r="6877">
          <cell r="A6877">
            <v>5807005</v>
          </cell>
          <cell r="B6877">
            <v>108900000</v>
          </cell>
        </row>
        <row r="6878">
          <cell r="A6878">
            <v>5807006</v>
          </cell>
          <cell r="B6878">
            <v>169500000</v>
          </cell>
        </row>
        <row r="6879">
          <cell r="A6879">
            <v>5807007</v>
          </cell>
          <cell r="B6879">
            <v>179500000</v>
          </cell>
        </row>
        <row r="6880">
          <cell r="A6880">
            <v>5807008</v>
          </cell>
          <cell r="B6880">
            <v>102900000</v>
          </cell>
        </row>
        <row r="6881">
          <cell r="A6881">
            <v>5807009</v>
          </cell>
          <cell r="B6881">
            <v>111100000</v>
          </cell>
        </row>
        <row r="6882">
          <cell r="A6882">
            <v>5807010</v>
          </cell>
          <cell r="B6882">
            <v>133900000</v>
          </cell>
        </row>
        <row r="6883">
          <cell r="A6883">
            <v>5807011</v>
          </cell>
          <cell r="B6883">
            <v>102900000</v>
          </cell>
        </row>
        <row r="6884">
          <cell r="A6884">
            <v>5807012</v>
          </cell>
          <cell r="B6884">
            <v>113000000</v>
          </cell>
        </row>
        <row r="6885">
          <cell r="A6885">
            <v>5807013</v>
          </cell>
          <cell r="B6885">
            <v>119500000</v>
          </cell>
        </row>
        <row r="6886">
          <cell r="A6886">
            <v>5807014</v>
          </cell>
          <cell r="B6886">
            <v>125000000</v>
          </cell>
        </row>
        <row r="6887">
          <cell r="A6887">
            <v>5807015</v>
          </cell>
          <cell r="B6887">
            <v>138700000</v>
          </cell>
        </row>
        <row r="6888">
          <cell r="A6888">
            <v>5810002</v>
          </cell>
          <cell r="B6888">
            <v>96000000</v>
          </cell>
        </row>
        <row r="6889">
          <cell r="A6889">
            <v>5810003</v>
          </cell>
          <cell r="B6889">
            <v>131800000</v>
          </cell>
        </row>
        <row r="6890">
          <cell r="A6890">
            <v>5810004</v>
          </cell>
          <cell r="B6890">
            <v>138700000</v>
          </cell>
        </row>
        <row r="6891">
          <cell r="A6891">
            <v>5810005</v>
          </cell>
          <cell r="B6891">
            <v>115500000</v>
          </cell>
        </row>
        <row r="6892">
          <cell r="A6892">
            <v>5810006</v>
          </cell>
          <cell r="B6892">
            <v>378500000</v>
          </cell>
        </row>
        <row r="6893">
          <cell r="A6893">
            <v>5810007</v>
          </cell>
          <cell r="B6893">
            <v>126000000</v>
          </cell>
        </row>
        <row r="6894">
          <cell r="A6894">
            <v>5810008</v>
          </cell>
          <cell r="B6894">
            <v>347800000</v>
          </cell>
        </row>
        <row r="6895">
          <cell r="A6895">
            <v>5810009</v>
          </cell>
          <cell r="B6895">
            <v>253800000</v>
          </cell>
        </row>
        <row r="6896">
          <cell r="A6896">
            <v>5811001</v>
          </cell>
          <cell r="B6896">
            <v>38400000</v>
          </cell>
        </row>
        <row r="6897">
          <cell r="A6897">
            <v>5811002</v>
          </cell>
          <cell r="B6897">
            <v>98600000</v>
          </cell>
        </row>
        <row r="6898">
          <cell r="A6898">
            <v>5811003</v>
          </cell>
          <cell r="B6898">
            <v>83000000</v>
          </cell>
        </row>
        <row r="6899">
          <cell r="A6899">
            <v>5811004</v>
          </cell>
          <cell r="B6899">
            <v>94200000</v>
          </cell>
        </row>
        <row r="6900">
          <cell r="A6900">
            <v>5811005</v>
          </cell>
          <cell r="B6900">
            <v>93800000</v>
          </cell>
        </row>
        <row r="6901">
          <cell r="A6901">
            <v>5811006</v>
          </cell>
          <cell r="B6901">
            <v>205700000</v>
          </cell>
        </row>
        <row r="6902">
          <cell r="A6902">
            <v>5811007</v>
          </cell>
          <cell r="B6902">
            <v>95900000</v>
          </cell>
        </row>
        <row r="6903">
          <cell r="A6903">
            <v>5811008</v>
          </cell>
          <cell r="B6903">
            <v>170000000</v>
          </cell>
        </row>
        <row r="6904">
          <cell r="A6904">
            <v>5811009</v>
          </cell>
          <cell r="B6904">
            <v>231700000</v>
          </cell>
        </row>
        <row r="6905">
          <cell r="A6905">
            <v>5811010</v>
          </cell>
          <cell r="B6905">
            <v>409400000</v>
          </cell>
        </row>
        <row r="6906">
          <cell r="A6906">
            <v>5811011</v>
          </cell>
          <cell r="B6906">
            <v>119800000</v>
          </cell>
        </row>
        <row r="6907">
          <cell r="A6907">
            <v>5811012</v>
          </cell>
          <cell r="B6907">
            <v>110900000</v>
          </cell>
        </row>
        <row r="6908">
          <cell r="A6908">
            <v>5811013</v>
          </cell>
          <cell r="B6908">
            <v>113500000</v>
          </cell>
        </row>
        <row r="6909">
          <cell r="A6909">
            <v>5811014</v>
          </cell>
          <cell r="B6909">
            <v>222700000</v>
          </cell>
        </row>
        <row r="6910">
          <cell r="A6910">
            <v>5811015</v>
          </cell>
          <cell r="B6910">
            <v>223400000</v>
          </cell>
        </row>
        <row r="6911">
          <cell r="A6911">
            <v>5811016</v>
          </cell>
          <cell r="B6911">
            <v>278000000</v>
          </cell>
        </row>
        <row r="6912">
          <cell r="A6912">
            <v>5811017</v>
          </cell>
          <cell r="B6912">
            <v>338500000</v>
          </cell>
        </row>
        <row r="6913">
          <cell r="A6913">
            <v>5811018</v>
          </cell>
          <cell r="B6913">
            <v>413500000</v>
          </cell>
        </row>
        <row r="6914">
          <cell r="A6914">
            <v>5811019</v>
          </cell>
          <cell r="B6914">
            <v>218600000</v>
          </cell>
        </row>
        <row r="6915">
          <cell r="A6915">
            <v>5811020</v>
          </cell>
          <cell r="B6915">
            <v>315100000</v>
          </cell>
        </row>
        <row r="6916">
          <cell r="A6916">
            <v>5811021</v>
          </cell>
          <cell r="B6916">
            <v>340000000</v>
          </cell>
        </row>
        <row r="6917">
          <cell r="A6917">
            <v>5811022</v>
          </cell>
          <cell r="B6917">
            <v>166000000</v>
          </cell>
        </row>
        <row r="6918">
          <cell r="A6918">
            <v>5811023</v>
          </cell>
          <cell r="B6918">
            <v>317300000</v>
          </cell>
        </row>
        <row r="6919">
          <cell r="A6919">
            <v>5811024</v>
          </cell>
          <cell r="B6919">
            <v>160200000</v>
          </cell>
        </row>
        <row r="6920">
          <cell r="A6920">
            <v>5811025</v>
          </cell>
          <cell r="B6920">
            <v>248600000</v>
          </cell>
        </row>
        <row r="6921">
          <cell r="A6921">
            <v>5811026</v>
          </cell>
          <cell r="B6921">
            <v>153100000</v>
          </cell>
        </row>
        <row r="6922">
          <cell r="A6922">
            <v>5811027</v>
          </cell>
          <cell r="B6922">
            <v>289900000</v>
          </cell>
        </row>
        <row r="6923">
          <cell r="A6923">
            <v>5811028</v>
          </cell>
          <cell r="B6923">
            <v>294800000</v>
          </cell>
        </row>
        <row r="6924">
          <cell r="A6924">
            <v>5811029</v>
          </cell>
          <cell r="B6924">
            <v>230500000</v>
          </cell>
        </row>
        <row r="6925">
          <cell r="A6925">
            <v>5811030</v>
          </cell>
          <cell r="B6925">
            <v>101600000</v>
          </cell>
        </row>
        <row r="6926">
          <cell r="A6926">
            <v>5811031</v>
          </cell>
          <cell r="B6926">
            <v>338500000</v>
          </cell>
        </row>
        <row r="6927">
          <cell r="A6927">
            <v>5811032</v>
          </cell>
          <cell r="B6927">
            <v>288100000</v>
          </cell>
        </row>
        <row r="6928">
          <cell r="A6928">
            <v>5811033</v>
          </cell>
          <cell r="B6928">
            <v>334500000</v>
          </cell>
        </row>
        <row r="6929">
          <cell r="A6929">
            <v>5811034</v>
          </cell>
          <cell r="B6929">
            <v>133700000</v>
          </cell>
        </row>
        <row r="6930">
          <cell r="A6930">
            <v>5811035</v>
          </cell>
          <cell r="B6930">
            <v>429000000</v>
          </cell>
        </row>
        <row r="6931">
          <cell r="A6931">
            <v>5811036</v>
          </cell>
          <cell r="B6931">
            <v>135900000</v>
          </cell>
        </row>
        <row r="6932">
          <cell r="A6932">
            <v>5811037</v>
          </cell>
          <cell r="B6932">
            <v>300600000</v>
          </cell>
        </row>
        <row r="6933">
          <cell r="A6933">
            <v>5811038</v>
          </cell>
          <cell r="B6933">
            <v>335500000</v>
          </cell>
        </row>
        <row r="6934">
          <cell r="A6934">
            <v>5804001</v>
          </cell>
          <cell r="B6934">
            <v>231700000</v>
          </cell>
        </row>
        <row r="6935">
          <cell r="A6935">
            <v>5804003</v>
          </cell>
          <cell r="B6935">
            <v>83200000</v>
          </cell>
        </row>
        <row r="6936">
          <cell r="A6936">
            <v>5804004</v>
          </cell>
          <cell r="B6936">
            <v>104500000</v>
          </cell>
        </row>
        <row r="6937">
          <cell r="A6937">
            <v>5804007</v>
          </cell>
          <cell r="B6937">
            <v>95000000</v>
          </cell>
        </row>
        <row r="6938">
          <cell r="A6938">
            <v>5804011</v>
          </cell>
          <cell r="B6938">
            <v>130800000</v>
          </cell>
        </row>
        <row r="6939">
          <cell r="A6939">
            <v>5804081</v>
          </cell>
          <cell r="B6939">
            <v>109000000</v>
          </cell>
        </row>
        <row r="6940">
          <cell r="A6940">
            <v>5804082</v>
          </cell>
          <cell r="B6940">
            <v>83200000</v>
          </cell>
        </row>
        <row r="6941">
          <cell r="A6941">
            <v>5804083</v>
          </cell>
          <cell r="B6941">
            <v>127900000</v>
          </cell>
        </row>
        <row r="6942">
          <cell r="A6942">
            <v>5804084</v>
          </cell>
          <cell r="B6942">
            <v>130500000</v>
          </cell>
        </row>
        <row r="6943">
          <cell r="A6943">
            <v>5804085</v>
          </cell>
          <cell r="B6943">
            <v>250500000</v>
          </cell>
        </row>
        <row r="6944">
          <cell r="A6944">
            <v>5812001</v>
          </cell>
          <cell r="B6944">
            <v>52500000</v>
          </cell>
        </row>
        <row r="6945">
          <cell r="A6945">
            <v>5812002</v>
          </cell>
          <cell r="B6945">
            <v>107900000</v>
          </cell>
        </row>
        <row r="6946">
          <cell r="A6946">
            <v>5812003</v>
          </cell>
          <cell r="B6946">
            <v>95700000</v>
          </cell>
        </row>
        <row r="6947">
          <cell r="A6947">
            <v>5812004</v>
          </cell>
          <cell r="B6947">
            <v>113100000</v>
          </cell>
        </row>
        <row r="6948">
          <cell r="A6948">
            <v>5812005</v>
          </cell>
          <cell r="B6948">
            <v>107000000</v>
          </cell>
        </row>
        <row r="6949">
          <cell r="A6949">
            <v>5812006</v>
          </cell>
          <cell r="B6949">
            <v>112100000</v>
          </cell>
        </row>
        <row r="6950">
          <cell r="A6950">
            <v>5812010</v>
          </cell>
          <cell r="B6950">
            <v>133900000</v>
          </cell>
        </row>
        <row r="6951">
          <cell r="A6951">
            <v>5812012</v>
          </cell>
          <cell r="B6951">
            <v>252500000</v>
          </cell>
        </row>
        <row r="6952">
          <cell r="A6952">
            <v>5812013</v>
          </cell>
          <cell r="B6952">
            <v>129700000</v>
          </cell>
        </row>
        <row r="6953">
          <cell r="A6953">
            <v>5812007</v>
          </cell>
          <cell r="B6953">
            <v>116900000</v>
          </cell>
        </row>
        <row r="6954">
          <cell r="A6954">
            <v>5812008</v>
          </cell>
          <cell r="B6954">
            <v>112500000</v>
          </cell>
        </row>
        <row r="6955">
          <cell r="A6955">
            <v>5812009</v>
          </cell>
          <cell r="B6955">
            <v>140100000</v>
          </cell>
        </row>
        <row r="6956">
          <cell r="A6956">
            <v>5812011</v>
          </cell>
          <cell r="B6956">
            <v>147100000</v>
          </cell>
        </row>
        <row r="6957">
          <cell r="A6957">
            <v>5812014</v>
          </cell>
          <cell r="B6957">
            <v>266500000</v>
          </cell>
        </row>
        <row r="6958">
          <cell r="A6958">
            <v>5826001</v>
          </cell>
          <cell r="B6958">
            <v>267100000</v>
          </cell>
        </row>
        <row r="6959">
          <cell r="A6959">
            <v>5826002</v>
          </cell>
          <cell r="B6959">
            <v>86300000</v>
          </cell>
        </row>
        <row r="6960">
          <cell r="A6960">
            <v>5826003</v>
          </cell>
          <cell r="B6960">
            <v>106300000</v>
          </cell>
        </row>
        <row r="6961">
          <cell r="A6961">
            <v>5826004</v>
          </cell>
          <cell r="B6961">
            <v>297500000</v>
          </cell>
        </row>
        <row r="6962">
          <cell r="A6962">
            <v>5826005</v>
          </cell>
          <cell r="B6962">
            <v>373500000</v>
          </cell>
        </row>
        <row r="6963">
          <cell r="A6963">
            <v>5826006</v>
          </cell>
          <cell r="B6963">
            <v>288000000</v>
          </cell>
        </row>
        <row r="6964">
          <cell r="A6964">
            <v>5826007</v>
          </cell>
          <cell r="B6964">
            <v>82000000</v>
          </cell>
        </row>
        <row r="6965">
          <cell r="A6965">
            <v>5826008</v>
          </cell>
          <cell r="B6965">
            <v>236500000</v>
          </cell>
        </row>
        <row r="6966">
          <cell r="A6966">
            <v>5826009</v>
          </cell>
          <cell r="B6966">
            <v>447400000</v>
          </cell>
        </row>
        <row r="6967">
          <cell r="A6967">
            <v>5826010</v>
          </cell>
          <cell r="B6967">
            <v>297500000</v>
          </cell>
        </row>
        <row r="6968">
          <cell r="A6968">
            <v>5826011</v>
          </cell>
          <cell r="B6968">
            <v>111100000</v>
          </cell>
        </row>
        <row r="6969">
          <cell r="A6969">
            <v>5826012</v>
          </cell>
          <cell r="B6969">
            <v>254700000</v>
          </cell>
        </row>
        <row r="6970">
          <cell r="A6970">
            <v>5826013</v>
          </cell>
          <cell r="B6970">
            <v>448500000</v>
          </cell>
        </row>
        <row r="6971">
          <cell r="A6971">
            <v>5826014</v>
          </cell>
          <cell r="B6971">
            <v>348600000</v>
          </cell>
        </row>
        <row r="6972">
          <cell r="A6972">
            <v>5826015</v>
          </cell>
          <cell r="B6972">
            <v>378000000</v>
          </cell>
        </row>
        <row r="6973">
          <cell r="A6973">
            <v>5826016</v>
          </cell>
          <cell r="B6973">
            <v>239600000</v>
          </cell>
        </row>
        <row r="6974">
          <cell r="A6974">
            <v>5826017</v>
          </cell>
          <cell r="B6974">
            <v>374200000</v>
          </cell>
        </row>
        <row r="6975">
          <cell r="A6975">
            <v>5826018</v>
          </cell>
          <cell r="B6975">
            <v>475400000</v>
          </cell>
        </row>
        <row r="6976">
          <cell r="A6976">
            <v>5826019</v>
          </cell>
          <cell r="B6976">
            <v>329800000</v>
          </cell>
        </row>
        <row r="6977">
          <cell r="A6977">
            <v>5822001</v>
          </cell>
          <cell r="B6977">
            <v>274500000</v>
          </cell>
        </row>
        <row r="6978">
          <cell r="A6978">
            <v>5822002</v>
          </cell>
          <cell r="B6978">
            <v>263500000</v>
          </cell>
        </row>
        <row r="6979">
          <cell r="A6979">
            <v>5822004</v>
          </cell>
          <cell r="B6979">
            <v>179700000</v>
          </cell>
        </row>
        <row r="6980">
          <cell r="A6980">
            <v>5822005</v>
          </cell>
          <cell r="B6980">
            <v>102600000</v>
          </cell>
        </row>
        <row r="6981">
          <cell r="A6981">
            <v>5822080</v>
          </cell>
          <cell r="B6981">
            <v>260000000</v>
          </cell>
        </row>
        <row r="6982">
          <cell r="A6982">
            <v>5822081</v>
          </cell>
          <cell r="B6982">
            <v>243000000</v>
          </cell>
        </row>
        <row r="6983">
          <cell r="A6983">
            <v>5822082</v>
          </cell>
          <cell r="B6983">
            <v>266900000</v>
          </cell>
        </row>
        <row r="6984">
          <cell r="A6984">
            <v>5822083</v>
          </cell>
          <cell r="B6984">
            <v>179700000</v>
          </cell>
        </row>
        <row r="6985">
          <cell r="A6985">
            <v>5822084</v>
          </cell>
          <cell r="B6985">
            <v>230000000</v>
          </cell>
        </row>
        <row r="6986">
          <cell r="A6986">
            <v>5822085</v>
          </cell>
          <cell r="B6986">
            <v>303300000</v>
          </cell>
        </row>
        <row r="6987">
          <cell r="A6987">
            <v>5822086</v>
          </cell>
          <cell r="B6987">
            <v>484900000</v>
          </cell>
        </row>
        <row r="6988">
          <cell r="A6988">
            <v>5822087</v>
          </cell>
          <cell r="B6988">
            <v>463700000</v>
          </cell>
        </row>
        <row r="6989">
          <cell r="A6989">
            <v>5822088</v>
          </cell>
          <cell r="B6989">
            <v>289900000</v>
          </cell>
        </row>
        <row r="6990">
          <cell r="A6990">
            <v>5822089</v>
          </cell>
          <cell r="B6990">
            <v>591600000</v>
          </cell>
        </row>
        <row r="6991">
          <cell r="A6991">
            <v>5803001</v>
          </cell>
          <cell r="B6991">
            <v>125900000</v>
          </cell>
        </row>
        <row r="6992">
          <cell r="A6992">
            <v>5803004</v>
          </cell>
          <cell r="B6992">
            <v>154500000</v>
          </cell>
        </row>
        <row r="6993">
          <cell r="A6993">
            <v>5803006</v>
          </cell>
          <cell r="B6993">
            <v>241900000</v>
          </cell>
        </row>
        <row r="6994">
          <cell r="A6994">
            <v>5803013</v>
          </cell>
          <cell r="B6994">
            <v>151400000</v>
          </cell>
        </row>
        <row r="6995">
          <cell r="A6995">
            <v>5803027</v>
          </cell>
          <cell r="B6995">
            <v>325000000</v>
          </cell>
        </row>
        <row r="6996">
          <cell r="A6996">
            <v>5803084</v>
          </cell>
          <cell r="B6996">
            <v>150700000</v>
          </cell>
        </row>
        <row r="6997">
          <cell r="A6997">
            <v>5803086</v>
          </cell>
          <cell r="B6997">
            <v>319900000</v>
          </cell>
        </row>
        <row r="6998">
          <cell r="A6998">
            <v>5803087</v>
          </cell>
          <cell r="B6998">
            <v>410900000</v>
          </cell>
        </row>
        <row r="6999">
          <cell r="A6999">
            <v>5803089</v>
          </cell>
          <cell r="B6999">
            <v>430400000</v>
          </cell>
        </row>
        <row r="7000">
          <cell r="A7000">
            <v>5803090</v>
          </cell>
          <cell r="B7000">
            <v>209800000</v>
          </cell>
        </row>
        <row r="7001">
          <cell r="A7001">
            <v>5803094</v>
          </cell>
          <cell r="B7001">
            <v>330000000</v>
          </cell>
        </row>
        <row r="7002">
          <cell r="A7002">
            <v>5803100</v>
          </cell>
          <cell r="B7002">
            <v>329900000</v>
          </cell>
        </row>
        <row r="7003">
          <cell r="A7003">
            <v>5803104</v>
          </cell>
          <cell r="B7003">
            <v>269000000</v>
          </cell>
        </row>
        <row r="7004">
          <cell r="A7004">
            <v>5803107</v>
          </cell>
          <cell r="B7004">
            <v>167900000</v>
          </cell>
        </row>
        <row r="7005">
          <cell r="A7005">
            <v>5803109</v>
          </cell>
          <cell r="B7005">
            <v>398600000</v>
          </cell>
        </row>
        <row r="7006">
          <cell r="A7006">
            <v>5803110</v>
          </cell>
          <cell r="B7006">
            <v>263100000</v>
          </cell>
        </row>
        <row r="7007">
          <cell r="A7007">
            <v>5803111</v>
          </cell>
          <cell r="B7007">
            <v>562000000</v>
          </cell>
        </row>
        <row r="7008">
          <cell r="A7008">
            <v>5803115</v>
          </cell>
          <cell r="B7008">
            <v>256700000</v>
          </cell>
        </row>
        <row r="7009">
          <cell r="A7009">
            <v>5803116</v>
          </cell>
          <cell r="B7009">
            <v>216600000</v>
          </cell>
        </row>
        <row r="7010">
          <cell r="A7010">
            <v>5803119</v>
          </cell>
          <cell r="B7010">
            <v>1100000000</v>
          </cell>
        </row>
        <row r="7011">
          <cell r="A7011">
            <v>5803121</v>
          </cell>
          <cell r="B7011">
            <v>254700000</v>
          </cell>
        </row>
        <row r="7012">
          <cell r="A7012">
            <v>5803002</v>
          </cell>
          <cell r="B7012">
            <v>119600000</v>
          </cell>
        </row>
        <row r="7013">
          <cell r="A7013">
            <v>5803022</v>
          </cell>
          <cell r="B7013">
            <v>149100000</v>
          </cell>
        </row>
        <row r="7014">
          <cell r="A7014">
            <v>5803083</v>
          </cell>
          <cell r="B7014">
            <v>146000000</v>
          </cell>
        </row>
        <row r="7015">
          <cell r="A7015">
            <v>5803085</v>
          </cell>
          <cell r="B7015">
            <v>162200000</v>
          </cell>
        </row>
        <row r="7016">
          <cell r="A7016">
            <v>5803098</v>
          </cell>
          <cell r="B7016">
            <v>320000000</v>
          </cell>
        </row>
        <row r="7017">
          <cell r="A7017">
            <v>5803101</v>
          </cell>
          <cell r="B7017">
            <v>161600000</v>
          </cell>
        </row>
        <row r="7018">
          <cell r="A7018">
            <v>5803103</v>
          </cell>
          <cell r="B7018">
            <v>528200000</v>
          </cell>
        </row>
        <row r="7019">
          <cell r="A7019">
            <v>5803105</v>
          </cell>
          <cell r="B7019">
            <v>225200000</v>
          </cell>
        </row>
        <row r="7020">
          <cell r="A7020">
            <v>5803117</v>
          </cell>
          <cell r="B7020">
            <v>387900000</v>
          </cell>
        </row>
        <row r="7021">
          <cell r="A7021">
            <v>5803024</v>
          </cell>
          <cell r="B7021">
            <v>168900000</v>
          </cell>
        </row>
        <row r="7022">
          <cell r="A7022">
            <v>5803080</v>
          </cell>
          <cell r="B7022">
            <v>100100000</v>
          </cell>
        </row>
        <row r="7023">
          <cell r="A7023">
            <v>5803088</v>
          </cell>
          <cell r="B7023">
            <v>69000000</v>
          </cell>
        </row>
        <row r="7024">
          <cell r="A7024">
            <v>5803108</v>
          </cell>
          <cell r="B7024">
            <v>98100000</v>
          </cell>
        </row>
        <row r="7025">
          <cell r="A7025">
            <v>5803113</v>
          </cell>
          <cell r="B7025">
            <v>231200000</v>
          </cell>
        </row>
        <row r="7026">
          <cell r="A7026">
            <v>5803118</v>
          </cell>
          <cell r="B7026">
            <v>236700000</v>
          </cell>
        </row>
        <row r="7027">
          <cell r="A7027">
            <v>5803003</v>
          </cell>
          <cell r="B7027">
            <v>96500000</v>
          </cell>
        </row>
        <row r="7028">
          <cell r="A7028">
            <v>5803009</v>
          </cell>
          <cell r="B7028">
            <v>59600000</v>
          </cell>
        </row>
        <row r="7029">
          <cell r="A7029">
            <v>5803015</v>
          </cell>
          <cell r="B7029">
            <v>92100000</v>
          </cell>
        </row>
        <row r="7030">
          <cell r="A7030">
            <v>5803018</v>
          </cell>
          <cell r="B7030">
            <v>158900000</v>
          </cell>
        </row>
        <row r="7031">
          <cell r="A7031">
            <v>5803023</v>
          </cell>
          <cell r="B7031">
            <v>62900000</v>
          </cell>
        </row>
        <row r="7032">
          <cell r="A7032">
            <v>5803114</v>
          </cell>
          <cell r="B7032">
            <v>213200000</v>
          </cell>
        </row>
        <row r="7033">
          <cell r="A7033">
            <v>5803011</v>
          </cell>
          <cell r="B7033">
            <v>132900000</v>
          </cell>
        </row>
        <row r="7034">
          <cell r="A7034">
            <v>5803016</v>
          </cell>
          <cell r="B7034">
            <v>116000000</v>
          </cell>
        </row>
        <row r="7035">
          <cell r="A7035">
            <v>5803019</v>
          </cell>
          <cell r="B7035">
            <v>127900000</v>
          </cell>
        </row>
        <row r="7036">
          <cell r="A7036">
            <v>5803091</v>
          </cell>
          <cell r="B7036">
            <v>113900000</v>
          </cell>
        </row>
        <row r="7037">
          <cell r="A7037">
            <v>5803092</v>
          </cell>
          <cell r="B7037">
            <v>110900000</v>
          </cell>
        </row>
        <row r="7038">
          <cell r="A7038">
            <v>5803093</v>
          </cell>
          <cell r="B7038">
            <v>139500000</v>
          </cell>
        </row>
        <row r="7039">
          <cell r="A7039">
            <v>5803096</v>
          </cell>
          <cell r="B7039">
            <v>73800000</v>
          </cell>
        </row>
        <row r="7040">
          <cell r="A7040">
            <v>5803099</v>
          </cell>
          <cell r="B7040">
            <v>177800000</v>
          </cell>
        </row>
        <row r="7041">
          <cell r="A7041">
            <v>5803102</v>
          </cell>
          <cell r="B7041">
            <v>217700000</v>
          </cell>
        </row>
        <row r="7042">
          <cell r="A7042">
            <v>5803106</v>
          </cell>
          <cell r="B7042">
            <v>151000000</v>
          </cell>
        </row>
        <row r="7043">
          <cell r="A7043">
            <v>5803120</v>
          </cell>
          <cell r="B7043">
            <v>211700000</v>
          </cell>
        </row>
        <row r="7044">
          <cell r="A7044">
            <v>5803122</v>
          </cell>
          <cell r="B7044">
            <v>199900000</v>
          </cell>
        </row>
        <row r="7045">
          <cell r="A7045">
            <v>5803008</v>
          </cell>
          <cell r="B7045">
            <v>54600000</v>
          </cell>
        </row>
        <row r="7046">
          <cell r="A7046">
            <v>5803025</v>
          </cell>
          <cell r="B7046">
            <v>101200000</v>
          </cell>
        </row>
        <row r="7047">
          <cell r="A7047">
            <v>5803026</v>
          </cell>
          <cell r="B7047">
            <v>111200000</v>
          </cell>
        </row>
        <row r="7048">
          <cell r="A7048">
            <v>5803082</v>
          </cell>
          <cell r="B7048">
            <v>122500000</v>
          </cell>
        </row>
        <row r="7049">
          <cell r="A7049">
            <v>5803097</v>
          </cell>
          <cell r="B7049">
            <v>104200000</v>
          </cell>
        </row>
        <row r="7050">
          <cell r="A7050">
            <v>5803112</v>
          </cell>
          <cell r="B7050">
            <v>205200000</v>
          </cell>
        </row>
        <row r="7051">
          <cell r="A7051">
            <v>5803095</v>
          </cell>
          <cell r="B7051">
            <v>45100000</v>
          </cell>
        </row>
        <row r="7052">
          <cell r="A7052">
            <v>5806014</v>
          </cell>
          <cell r="B7052">
            <v>78400000</v>
          </cell>
        </row>
        <row r="7053">
          <cell r="A7053">
            <v>5806016</v>
          </cell>
          <cell r="B7053">
            <v>77500000</v>
          </cell>
        </row>
        <row r="7054">
          <cell r="A7054">
            <v>5806021</v>
          </cell>
          <cell r="B7054">
            <v>102000000</v>
          </cell>
        </row>
        <row r="7055">
          <cell r="A7055">
            <v>5806037</v>
          </cell>
          <cell r="B7055">
            <v>105000000</v>
          </cell>
        </row>
        <row r="7056">
          <cell r="A7056">
            <v>5806045</v>
          </cell>
          <cell r="B7056">
            <v>110900000</v>
          </cell>
        </row>
        <row r="7057">
          <cell r="A7057">
            <v>5806062</v>
          </cell>
          <cell r="B7057">
            <v>119000000</v>
          </cell>
        </row>
        <row r="7058">
          <cell r="A7058">
            <v>5806067</v>
          </cell>
          <cell r="B7058">
            <v>232900000</v>
          </cell>
        </row>
        <row r="7059">
          <cell r="A7059">
            <v>5806075</v>
          </cell>
          <cell r="B7059">
            <v>108900000</v>
          </cell>
        </row>
        <row r="7060">
          <cell r="A7060">
            <v>5901006</v>
          </cell>
          <cell r="B7060">
            <v>82000000</v>
          </cell>
        </row>
        <row r="7061">
          <cell r="A7061">
            <v>5901007</v>
          </cell>
          <cell r="B7061">
            <v>84000000</v>
          </cell>
        </row>
        <row r="7062">
          <cell r="A7062">
            <v>5901009</v>
          </cell>
          <cell r="B7062">
            <v>99900000</v>
          </cell>
        </row>
        <row r="7063">
          <cell r="A7063">
            <v>5901019</v>
          </cell>
          <cell r="B7063">
            <v>84900000</v>
          </cell>
        </row>
        <row r="7064">
          <cell r="A7064">
            <v>5901025</v>
          </cell>
          <cell r="B7064">
            <v>104900000</v>
          </cell>
        </row>
        <row r="7065">
          <cell r="A7065">
            <v>5901031</v>
          </cell>
          <cell r="B7065">
            <v>135900000</v>
          </cell>
        </row>
        <row r="7066">
          <cell r="A7066">
            <v>5901036</v>
          </cell>
          <cell r="B7066">
            <v>95000000</v>
          </cell>
        </row>
        <row r="7067">
          <cell r="A7067">
            <v>5901039</v>
          </cell>
          <cell r="B7067">
            <v>104900000</v>
          </cell>
        </row>
        <row r="7068">
          <cell r="A7068">
            <v>5901041</v>
          </cell>
          <cell r="B7068">
            <v>109900000</v>
          </cell>
        </row>
        <row r="7069">
          <cell r="A7069">
            <v>5901042</v>
          </cell>
          <cell r="B7069">
            <v>135000000</v>
          </cell>
        </row>
        <row r="7070">
          <cell r="A7070">
            <v>5901048</v>
          </cell>
          <cell r="B7070">
            <v>90900000</v>
          </cell>
        </row>
        <row r="7071">
          <cell r="A7071">
            <v>5901060</v>
          </cell>
          <cell r="B7071">
            <v>132900000</v>
          </cell>
        </row>
        <row r="7072">
          <cell r="A7072">
            <v>5901061</v>
          </cell>
          <cell r="B7072">
            <v>105200000</v>
          </cell>
        </row>
        <row r="7073">
          <cell r="A7073">
            <v>5901071</v>
          </cell>
          <cell r="B7073">
            <v>150900000</v>
          </cell>
        </row>
        <row r="7074">
          <cell r="A7074">
            <v>5901005</v>
          </cell>
          <cell r="B7074">
            <v>60000000</v>
          </cell>
        </row>
        <row r="7075">
          <cell r="A7075">
            <v>5901008</v>
          </cell>
          <cell r="B7075">
            <v>94900000</v>
          </cell>
        </row>
        <row r="7076">
          <cell r="A7076">
            <v>5901010</v>
          </cell>
          <cell r="B7076">
            <v>79900000</v>
          </cell>
        </row>
        <row r="7077">
          <cell r="A7077">
            <v>5901011</v>
          </cell>
          <cell r="B7077">
            <v>102900000</v>
          </cell>
        </row>
        <row r="7078">
          <cell r="A7078">
            <v>5901012</v>
          </cell>
          <cell r="B7078">
            <v>71900000</v>
          </cell>
        </row>
        <row r="7079">
          <cell r="A7079">
            <v>5901013</v>
          </cell>
          <cell r="B7079">
            <v>108900000</v>
          </cell>
        </row>
        <row r="7080">
          <cell r="A7080">
            <v>5901014</v>
          </cell>
          <cell r="B7080">
            <v>66900000</v>
          </cell>
        </row>
        <row r="7081">
          <cell r="A7081">
            <v>5901015</v>
          </cell>
          <cell r="B7081">
            <v>62900000</v>
          </cell>
        </row>
        <row r="7082">
          <cell r="A7082">
            <v>5901017</v>
          </cell>
          <cell r="B7082">
            <v>98900000</v>
          </cell>
        </row>
        <row r="7083">
          <cell r="A7083">
            <v>5901018</v>
          </cell>
          <cell r="B7083">
            <v>69900000</v>
          </cell>
        </row>
        <row r="7084">
          <cell r="A7084">
            <v>5901020</v>
          </cell>
          <cell r="B7084">
            <v>94900000</v>
          </cell>
        </row>
        <row r="7085">
          <cell r="A7085">
            <v>5901021</v>
          </cell>
          <cell r="B7085">
            <v>116900000</v>
          </cell>
        </row>
        <row r="7086">
          <cell r="A7086">
            <v>5901022</v>
          </cell>
          <cell r="B7086">
            <v>99900000</v>
          </cell>
        </row>
        <row r="7087">
          <cell r="A7087">
            <v>5901023</v>
          </cell>
          <cell r="B7087">
            <v>76900000</v>
          </cell>
        </row>
        <row r="7088">
          <cell r="A7088">
            <v>5901024</v>
          </cell>
          <cell r="B7088">
            <v>85900000</v>
          </cell>
        </row>
        <row r="7089">
          <cell r="A7089">
            <v>5901026</v>
          </cell>
          <cell r="B7089">
            <v>81900000</v>
          </cell>
        </row>
        <row r="7090">
          <cell r="A7090">
            <v>5901027</v>
          </cell>
          <cell r="B7090">
            <v>120900000</v>
          </cell>
        </row>
        <row r="7091">
          <cell r="A7091">
            <v>5901028</v>
          </cell>
          <cell r="B7091">
            <v>76900000</v>
          </cell>
        </row>
        <row r="7092">
          <cell r="A7092">
            <v>5901029</v>
          </cell>
          <cell r="B7092">
            <v>109900000</v>
          </cell>
        </row>
        <row r="7093">
          <cell r="A7093">
            <v>5901030</v>
          </cell>
          <cell r="B7093">
            <v>81900000</v>
          </cell>
        </row>
        <row r="7094">
          <cell r="A7094">
            <v>5901032</v>
          </cell>
          <cell r="B7094">
            <v>108100000</v>
          </cell>
        </row>
        <row r="7095">
          <cell r="A7095">
            <v>5901033</v>
          </cell>
          <cell r="B7095">
            <v>104900000</v>
          </cell>
        </row>
        <row r="7096">
          <cell r="A7096">
            <v>5901034</v>
          </cell>
          <cell r="B7096">
            <v>89900000</v>
          </cell>
        </row>
        <row r="7097">
          <cell r="A7097">
            <v>5901035</v>
          </cell>
          <cell r="B7097">
            <v>107700000</v>
          </cell>
        </row>
        <row r="7098">
          <cell r="A7098">
            <v>5901037</v>
          </cell>
          <cell r="B7098">
            <v>114900000</v>
          </cell>
        </row>
        <row r="7099">
          <cell r="A7099">
            <v>5901038</v>
          </cell>
          <cell r="B7099">
            <v>93900000</v>
          </cell>
        </row>
        <row r="7100">
          <cell r="A7100">
            <v>5901040</v>
          </cell>
          <cell r="B7100">
            <v>99900000</v>
          </cell>
        </row>
        <row r="7101">
          <cell r="A7101">
            <v>5901043</v>
          </cell>
          <cell r="B7101">
            <v>92900000</v>
          </cell>
        </row>
        <row r="7102">
          <cell r="A7102">
            <v>5901044</v>
          </cell>
          <cell r="B7102">
            <v>115900000</v>
          </cell>
        </row>
        <row r="7103">
          <cell r="A7103">
            <v>5901045</v>
          </cell>
          <cell r="B7103">
            <v>118900000</v>
          </cell>
        </row>
        <row r="7104">
          <cell r="A7104">
            <v>5901046</v>
          </cell>
          <cell r="B7104">
            <v>97900000</v>
          </cell>
        </row>
        <row r="7105">
          <cell r="A7105">
            <v>5901047</v>
          </cell>
          <cell r="B7105">
            <v>103900000</v>
          </cell>
        </row>
        <row r="7106">
          <cell r="A7106">
            <v>5901049</v>
          </cell>
          <cell r="B7106">
            <v>139900000</v>
          </cell>
        </row>
        <row r="7107">
          <cell r="A7107">
            <v>5901050</v>
          </cell>
          <cell r="B7107">
            <v>110900000</v>
          </cell>
        </row>
        <row r="7108">
          <cell r="A7108">
            <v>5901051</v>
          </cell>
          <cell r="B7108">
            <v>119900000</v>
          </cell>
        </row>
        <row r="7109">
          <cell r="A7109">
            <v>5901052</v>
          </cell>
          <cell r="B7109">
            <v>117900000</v>
          </cell>
        </row>
        <row r="7110">
          <cell r="A7110">
            <v>5901053</v>
          </cell>
          <cell r="B7110">
            <v>152900000</v>
          </cell>
        </row>
        <row r="7111">
          <cell r="A7111">
            <v>5901054</v>
          </cell>
          <cell r="B7111">
            <v>115900000</v>
          </cell>
        </row>
        <row r="7112">
          <cell r="A7112">
            <v>5901055</v>
          </cell>
          <cell r="B7112">
            <v>93900000</v>
          </cell>
        </row>
        <row r="7113">
          <cell r="A7113">
            <v>5901056</v>
          </cell>
          <cell r="B7113">
            <v>98900000</v>
          </cell>
        </row>
        <row r="7114">
          <cell r="A7114">
            <v>5901057</v>
          </cell>
          <cell r="B7114">
            <v>120900000</v>
          </cell>
        </row>
        <row r="7115">
          <cell r="A7115">
            <v>5901058</v>
          </cell>
          <cell r="B7115">
            <v>105900000</v>
          </cell>
        </row>
        <row r="7116">
          <cell r="A7116">
            <v>5901059</v>
          </cell>
          <cell r="B7116">
            <v>122900000</v>
          </cell>
        </row>
        <row r="7117">
          <cell r="A7117">
            <v>5901062</v>
          </cell>
          <cell r="B7117">
            <v>122900000</v>
          </cell>
        </row>
        <row r="7118">
          <cell r="A7118">
            <v>5901063</v>
          </cell>
          <cell r="B7118">
            <v>108500000</v>
          </cell>
        </row>
        <row r="7119">
          <cell r="A7119">
            <v>5901064</v>
          </cell>
          <cell r="B7119">
            <v>127900000</v>
          </cell>
        </row>
        <row r="7120">
          <cell r="A7120">
            <v>5901065</v>
          </cell>
          <cell r="B7120">
            <v>116900000</v>
          </cell>
        </row>
        <row r="7121">
          <cell r="A7121">
            <v>5901066</v>
          </cell>
          <cell r="B7121">
            <v>116900000</v>
          </cell>
        </row>
        <row r="7122">
          <cell r="A7122">
            <v>5901067</v>
          </cell>
          <cell r="B7122">
            <v>129900000</v>
          </cell>
        </row>
        <row r="7123">
          <cell r="A7123">
            <v>5901068</v>
          </cell>
          <cell r="B7123">
            <v>102900000</v>
          </cell>
        </row>
        <row r="7124">
          <cell r="A7124">
            <v>5901069</v>
          </cell>
          <cell r="B7124">
            <v>166900000</v>
          </cell>
        </row>
        <row r="7125">
          <cell r="A7125">
            <v>5901070</v>
          </cell>
          <cell r="B7125">
            <v>159900000</v>
          </cell>
        </row>
        <row r="7126">
          <cell r="A7126">
            <v>5901072</v>
          </cell>
          <cell r="B7126">
            <v>142900000</v>
          </cell>
        </row>
        <row r="7127">
          <cell r="A7127">
            <v>5901073</v>
          </cell>
          <cell r="B7127">
            <v>109900000</v>
          </cell>
        </row>
        <row r="7128">
          <cell r="A7128">
            <v>5901074</v>
          </cell>
          <cell r="B7128">
            <v>189900000</v>
          </cell>
        </row>
        <row r="7129">
          <cell r="A7129">
            <v>5901001</v>
          </cell>
          <cell r="B7129">
            <v>23300000</v>
          </cell>
        </row>
        <row r="7130">
          <cell r="A7130">
            <v>5901002</v>
          </cell>
          <cell r="B7130">
            <v>25200000</v>
          </cell>
        </row>
        <row r="7131">
          <cell r="A7131">
            <v>5901003</v>
          </cell>
          <cell r="B7131">
            <v>35700000</v>
          </cell>
        </row>
        <row r="7132">
          <cell r="A7132">
            <v>5901004</v>
          </cell>
          <cell r="B7132">
            <v>43700000</v>
          </cell>
        </row>
        <row r="7133">
          <cell r="A7133">
            <v>5901016</v>
          </cell>
          <cell r="B7133">
            <v>53800000</v>
          </cell>
        </row>
        <row r="7134">
          <cell r="A7134">
            <v>6001005</v>
          </cell>
          <cell r="B7134">
            <v>43000000</v>
          </cell>
        </row>
        <row r="7135">
          <cell r="A7135">
            <v>6001006</v>
          </cell>
          <cell r="B7135">
            <v>38000000</v>
          </cell>
        </row>
        <row r="7136">
          <cell r="A7136">
            <v>6001008</v>
          </cell>
          <cell r="B7136">
            <v>35000000</v>
          </cell>
        </row>
        <row r="7137">
          <cell r="A7137">
            <v>6001009</v>
          </cell>
          <cell r="B7137">
            <v>31500000</v>
          </cell>
        </row>
        <row r="7138">
          <cell r="A7138">
            <v>6008001</v>
          </cell>
          <cell r="B7138">
            <v>68800000</v>
          </cell>
        </row>
        <row r="7139">
          <cell r="A7139">
            <v>6006001</v>
          </cell>
          <cell r="B7139">
            <v>50000000</v>
          </cell>
        </row>
        <row r="7140">
          <cell r="A7140">
            <v>6101003</v>
          </cell>
          <cell r="B7140">
            <v>56000000</v>
          </cell>
        </row>
        <row r="7141">
          <cell r="A7141">
            <v>6101004</v>
          </cell>
          <cell r="B7141">
            <v>60300000</v>
          </cell>
        </row>
        <row r="7142">
          <cell r="A7142">
            <v>6101005</v>
          </cell>
          <cell r="B7142">
            <v>61400000</v>
          </cell>
        </row>
        <row r="7143">
          <cell r="A7143">
            <v>6101006</v>
          </cell>
          <cell r="B7143">
            <v>66000000</v>
          </cell>
        </row>
        <row r="7144">
          <cell r="A7144">
            <v>6101017</v>
          </cell>
          <cell r="B7144">
            <v>55500000</v>
          </cell>
        </row>
        <row r="7145">
          <cell r="A7145">
            <v>6101018</v>
          </cell>
          <cell r="B7145">
            <v>65900000</v>
          </cell>
        </row>
        <row r="7146">
          <cell r="A7146">
            <v>6101019</v>
          </cell>
          <cell r="B7146">
            <v>62600000</v>
          </cell>
        </row>
        <row r="7147">
          <cell r="A7147">
            <v>6101020</v>
          </cell>
          <cell r="B7147">
            <v>69900000</v>
          </cell>
        </row>
        <row r="7148">
          <cell r="A7148">
            <v>6101021</v>
          </cell>
          <cell r="B7148">
            <v>73500000</v>
          </cell>
        </row>
        <row r="7149">
          <cell r="A7149">
            <v>6101023</v>
          </cell>
          <cell r="B7149">
            <v>53000000</v>
          </cell>
        </row>
        <row r="7150">
          <cell r="A7150">
            <v>6101024</v>
          </cell>
          <cell r="B7150">
            <v>59500000</v>
          </cell>
        </row>
        <row r="7151">
          <cell r="A7151">
            <v>6101025</v>
          </cell>
          <cell r="B7151">
            <v>64000000</v>
          </cell>
        </row>
        <row r="7152">
          <cell r="A7152">
            <v>6101026</v>
          </cell>
          <cell r="B7152">
            <v>50000000</v>
          </cell>
        </row>
        <row r="7153">
          <cell r="A7153">
            <v>6101027</v>
          </cell>
          <cell r="B7153">
            <v>48000000</v>
          </cell>
        </row>
        <row r="7154">
          <cell r="A7154">
            <v>6101028</v>
          </cell>
          <cell r="B7154">
            <v>59000000</v>
          </cell>
        </row>
        <row r="7155">
          <cell r="A7155">
            <v>6101029</v>
          </cell>
          <cell r="B7155">
            <v>58000000</v>
          </cell>
        </row>
        <row r="7156">
          <cell r="A7156">
            <v>6101007</v>
          </cell>
          <cell r="B7156">
            <v>64100000</v>
          </cell>
        </row>
        <row r="7157">
          <cell r="A7157">
            <v>6101008</v>
          </cell>
          <cell r="B7157">
            <v>67700000</v>
          </cell>
        </row>
        <row r="7158">
          <cell r="A7158">
            <v>6101009</v>
          </cell>
          <cell r="B7158">
            <v>67000000</v>
          </cell>
        </row>
        <row r="7159">
          <cell r="A7159">
            <v>6101010</v>
          </cell>
          <cell r="B7159">
            <v>72800000</v>
          </cell>
        </row>
        <row r="7160">
          <cell r="A7160">
            <v>6101011</v>
          </cell>
          <cell r="B7160">
            <v>81600000</v>
          </cell>
        </row>
        <row r="7161">
          <cell r="A7161">
            <v>6101012</v>
          </cell>
          <cell r="B7161">
            <v>54000000</v>
          </cell>
        </row>
        <row r="7162">
          <cell r="A7162">
            <v>6101013</v>
          </cell>
          <cell r="B7162">
            <v>59700000</v>
          </cell>
        </row>
        <row r="7163">
          <cell r="A7163">
            <v>6101014</v>
          </cell>
          <cell r="B7163">
            <v>63000000</v>
          </cell>
        </row>
        <row r="7164">
          <cell r="A7164">
            <v>6101015</v>
          </cell>
          <cell r="B7164">
            <v>70000000</v>
          </cell>
        </row>
        <row r="7165">
          <cell r="A7165">
            <v>6101016</v>
          </cell>
          <cell r="B7165">
            <v>72000000</v>
          </cell>
        </row>
        <row r="7166">
          <cell r="A7166">
            <v>6101022</v>
          </cell>
          <cell r="B7166">
            <v>87000000</v>
          </cell>
        </row>
        <row r="7167">
          <cell r="A7167">
            <v>6101030</v>
          </cell>
          <cell r="B7167">
            <v>78600000</v>
          </cell>
        </row>
        <row r="7168">
          <cell r="A7168">
            <v>6101031</v>
          </cell>
          <cell r="B7168">
            <v>48000000</v>
          </cell>
        </row>
        <row r="7169">
          <cell r="A7169">
            <v>6101032</v>
          </cell>
          <cell r="B7169">
            <v>54000000</v>
          </cell>
        </row>
        <row r="7170">
          <cell r="A7170">
            <v>6101033</v>
          </cell>
          <cell r="B7170">
            <v>58000000</v>
          </cell>
        </row>
        <row r="7171">
          <cell r="A7171">
            <v>6101034</v>
          </cell>
          <cell r="B7171">
            <v>79000000</v>
          </cell>
        </row>
        <row r="7172">
          <cell r="A7172">
            <v>6101035</v>
          </cell>
          <cell r="B7172">
            <v>89000000</v>
          </cell>
        </row>
        <row r="7173">
          <cell r="A7173">
            <v>6101036</v>
          </cell>
          <cell r="B7173">
            <v>92900000</v>
          </cell>
        </row>
        <row r="7174">
          <cell r="A7174">
            <v>6101037</v>
          </cell>
          <cell r="B7174">
            <v>101900000</v>
          </cell>
        </row>
        <row r="7175">
          <cell r="A7175">
            <v>6106001</v>
          </cell>
          <cell r="B7175">
            <v>75000000</v>
          </cell>
        </row>
        <row r="7176">
          <cell r="A7176">
            <v>6106002</v>
          </cell>
          <cell r="B7176">
            <v>64900000</v>
          </cell>
        </row>
        <row r="7177">
          <cell r="A7177">
            <v>6106003</v>
          </cell>
          <cell r="B7177">
            <v>68600000</v>
          </cell>
        </row>
        <row r="7178">
          <cell r="A7178">
            <v>6106004</v>
          </cell>
          <cell r="B7178">
            <v>74900000</v>
          </cell>
        </row>
        <row r="7179">
          <cell r="A7179">
            <v>6106005</v>
          </cell>
          <cell r="B7179">
            <v>83900000</v>
          </cell>
        </row>
        <row r="7180">
          <cell r="A7180">
            <v>6201058</v>
          </cell>
          <cell r="B7180">
            <v>82500000</v>
          </cell>
        </row>
        <row r="7181">
          <cell r="A7181">
            <v>6201008</v>
          </cell>
          <cell r="B7181">
            <v>62400000</v>
          </cell>
        </row>
        <row r="7182">
          <cell r="A7182">
            <v>6201014</v>
          </cell>
          <cell r="B7182">
            <v>38300000</v>
          </cell>
        </row>
        <row r="7183">
          <cell r="A7183">
            <v>6201042</v>
          </cell>
          <cell r="B7183">
            <v>95700000</v>
          </cell>
        </row>
        <row r="7184">
          <cell r="A7184">
            <v>6201046</v>
          </cell>
          <cell r="B7184">
            <v>41000000</v>
          </cell>
        </row>
        <row r="7185">
          <cell r="A7185">
            <v>6201047</v>
          </cell>
          <cell r="B7185">
            <v>43700000</v>
          </cell>
        </row>
        <row r="7186">
          <cell r="A7186">
            <v>6201050</v>
          </cell>
          <cell r="B7186">
            <v>36700000</v>
          </cell>
        </row>
        <row r="7187">
          <cell r="A7187">
            <v>6201055</v>
          </cell>
          <cell r="B7187">
            <v>69800000</v>
          </cell>
        </row>
        <row r="7188">
          <cell r="A7188">
            <v>6201061</v>
          </cell>
          <cell r="B7188">
            <v>98000000</v>
          </cell>
        </row>
        <row r="7189">
          <cell r="A7189">
            <v>6201062</v>
          </cell>
          <cell r="B7189">
            <v>67500000</v>
          </cell>
        </row>
        <row r="7190">
          <cell r="A7190">
            <v>6201068</v>
          </cell>
          <cell r="B7190">
            <v>43500000</v>
          </cell>
        </row>
        <row r="7191">
          <cell r="A7191">
            <v>6201069</v>
          </cell>
          <cell r="B7191">
            <v>40900000</v>
          </cell>
        </row>
        <row r="7192">
          <cell r="A7192">
            <v>6201071</v>
          </cell>
          <cell r="B7192">
            <v>84900000</v>
          </cell>
        </row>
        <row r="7193">
          <cell r="A7193">
            <v>6201003</v>
          </cell>
          <cell r="B7193">
            <v>27600000</v>
          </cell>
        </row>
        <row r="7194">
          <cell r="A7194">
            <v>6201010</v>
          </cell>
          <cell r="B7194">
            <v>25900000</v>
          </cell>
        </row>
        <row r="7195">
          <cell r="A7195">
            <v>6201011</v>
          </cell>
          <cell r="B7195">
            <v>69800000</v>
          </cell>
        </row>
        <row r="7196">
          <cell r="A7196">
            <v>6201012</v>
          </cell>
          <cell r="B7196">
            <v>30000000</v>
          </cell>
        </row>
        <row r="7197">
          <cell r="A7197">
            <v>6201013</v>
          </cell>
          <cell r="B7197">
            <v>50400000</v>
          </cell>
        </row>
        <row r="7198">
          <cell r="A7198">
            <v>6201016</v>
          </cell>
          <cell r="B7198">
            <v>48300000</v>
          </cell>
        </row>
        <row r="7199">
          <cell r="A7199">
            <v>6201017</v>
          </cell>
          <cell r="B7199">
            <v>51800000</v>
          </cell>
        </row>
        <row r="7200">
          <cell r="A7200">
            <v>6201018</v>
          </cell>
          <cell r="B7200">
            <v>28600000</v>
          </cell>
        </row>
        <row r="7201">
          <cell r="A7201">
            <v>6201019</v>
          </cell>
          <cell r="B7201">
            <v>33700000</v>
          </cell>
        </row>
        <row r="7202">
          <cell r="A7202">
            <v>6201020</v>
          </cell>
          <cell r="B7202">
            <v>32100000</v>
          </cell>
        </row>
        <row r="7203">
          <cell r="A7203">
            <v>6201024</v>
          </cell>
          <cell r="B7203">
            <v>32600000</v>
          </cell>
        </row>
        <row r="7204">
          <cell r="A7204">
            <v>6201030</v>
          </cell>
          <cell r="B7204">
            <v>27600000</v>
          </cell>
        </row>
        <row r="7205">
          <cell r="A7205">
            <v>6201031</v>
          </cell>
          <cell r="B7205">
            <v>29000000</v>
          </cell>
        </row>
        <row r="7206">
          <cell r="A7206">
            <v>6201033</v>
          </cell>
          <cell r="B7206">
            <v>32800000</v>
          </cell>
        </row>
        <row r="7207">
          <cell r="A7207">
            <v>6201034</v>
          </cell>
          <cell r="B7207">
            <v>30700000</v>
          </cell>
        </row>
        <row r="7208">
          <cell r="A7208">
            <v>6201036</v>
          </cell>
          <cell r="B7208">
            <v>63300000</v>
          </cell>
        </row>
        <row r="7209">
          <cell r="A7209">
            <v>6201037</v>
          </cell>
          <cell r="B7209">
            <v>31400000</v>
          </cell>
        </row>
        <row r="7210">
          <cell r="A7210">
            <v>6201038</v>
          </cell>
          <cell r="B7210">
            <v>47600000</v>
          </cell>
        </row>
        <row r="7211">
          <cell r="A7211">
            <v>6201040</v>
          </cell>
          <cell r="B7211">
            <v>32500000</v>
          </cell>
        </row>
        <row r="7212">
          <cell r="A7212">
            <v>6201041</v>
          </cell>
          <cell r="B7212">
            <v>32900000</v>
          </cell>
        </row>
        <row r="7213">
          <cell r="A7213">
            <v>6201048</v>
          </cell>
          <cell r="B7213">
            <v>27600000</v>
          </cell>
        </row>
        <row r="7214">
          <cell r="A7214">
            <v>6201049</v>
          </cell>
          <cell r="B7214">
            <v>39900000</v>
          </cell>
        </row>
        <row r="7215">
          <cell r="A7215">
            <v>6201051</v>
          </cell>
          <cell r="B7215">
            <v>144700000</v>
          </cell>
        </row>
        <row r="7216">
          <cell r="A7216">
            <v>6201052</v>
          </cell>
          <cell r="B7216">
            <v>64400000</v>
          </cell>
        </row>
        <row r="7217">
          <cell r="A7217">
            <v>6201053</v>
          </cell>
          <cell r="B7217">
            <v>68400000</v>
          </cell>
        </row>
        <row r="7218">
          <cell r="A7218">
            <v>6201054</v>
          </cell>
          <cell r="B7218">
            <v>30600000</v>
          </cell>
        </row>
        <row r="7219">
          <cell r="A7219">
            <v>6201056</v>
          </cell>
          <cell r="B7219">
            <v>52900000</v>
          </cell>
        </row>
        <row r="7220">
          <cell r="A7220">
            <v>6201057</v>
          </cell>
          <cell r="B7220">
            <v>33100000</v>
          </cell>
        </row>
        <row r="7221">
          <cell r="A7221">
            <v>6201059</v>
          </cell>
          <cell r="B7221">
            <v>29100000</v>
          </cell>
        </row>
        <row r="7222">
          <cell r="A7222">
            <v>6201060</v>
          </cell>
          <cell r="B7222">
            <v>26200000</v>
          </cell>
        </row>
        <row r="7223">
          <cell r="A7223">
            <v>6201063</v>
          </cell>
          <cell r="B7223">
            <v>59900000</v>
          </cell>
        </row>
        <row r="7224">
          <cell r="A7224">
            <v>6201064</v>
          </cell>
          <cell r="B7224">
            <v>31000000</v>
          </cell>
        </row>
        <row r="7225">
          <cell r="A7225">
            <v>6201065</v>
          </cell>
          <cell r="B7225">
            <v>33000000</v>
          </cell>
        </row>
        <row r="7226">
          <cell r="A7226">
            <v>6201066</v>
          </cell>
          <cell r="B7226">
            <v>29500000</v>
          </cell>
        </row>
        <row r="7227">
          <cell r="A7227">
            <v>6201067</v>
          </cell>
          <cell r="B7227">
            <v>27600000</v>
          </cell>
        </row>
        <row r="7228">
          <cell r="A7228">
            <v>6201070</v>
          </cell>
          <cell r="B7228">
            <v>63200000</v>
          </cell>
        </row>
        <row r="7229">
          <cell r="A7229">
            <v>6206012</v>
          </cell>
          <cell r="B7229">
            <v>30800000</v>
          </cell>
        </row>
        <row r="7230">
          <cell r="A7230">
            <v>6206021</v>
          </cell>
          <cell r="B7230">
            <v>31000000</v>
          </cell>
        </row>
        <row r="7231">
          <cell r="A7231">
            <v>6206022</v>
          </cell>
          <cell r="B7231">
            <v>33400000</v>
          </cell>
        </row>
        <row r="7232">
          <cell r="A7232">
            <v>6206035</v>
          </cell>
          <cell r="B7232">
            <v>35800000</v>
          </cell>
        </row>
        <row r="7233">
          <cell r="A7233">
            <v>6206073</v>
          </cell>
          <cell r="B7233">
            <v>38000000</v>
          </cell>
        </row>
        <row r="7234">
          <cell r="A7234">
            <v>6206079</v>
          </cell>
          <cell r="B7234">
            <v>80000000</v>
          </cell>
        </row>
        <row r="7235">
          <cell r="A7235">
            <v>6206080</v>
          </cell>
          <cell r="B7235">
            <v>83400000</v>
          </cell>
        </row>
        <row r="7236">
          <cell r="A7236">
            <v>6206081</v>
          </cell>
          <cell r="B7236">
            <v>73500000</v>
          </cell>
        </row>
        <row r="7237">
          <cell r="A7237">
            <v>6206082</v>
          </cell>
          <cell r="B7237">
            <v>114300000</v>
          </cell>
        </row>
        <row r="7238">
          <cell r="A7238">
            <v>6206083</v>
          </cell>
          <cell r="B7238">
            <v>75500000</v>
          </cell>
        </row>
        <row r="7239">
          <cell r="A7239">
            <v>6206087</v>
          </cell>
          <cell r="B7239">
            <v>101900000</v>
          </cell>
        </row>
        <row r="7240">
          <cell r="A7240">
            <v>6206089</v>
          </cell>
          <cell r="B7240">
            <v>122900000</v>
          </cell>
        </row>
        <row r="7241">
          <cell r="A7241">
            <v>6206090</v>
          </cell>
          <cell r="B7241">
            <v>146900000</v>
          </cell>
        </row>
        <row r="7242">
          <cell r="A7242">
            <v>6206091</v>
          </cell>
          <cell r="B7242">
            <v>87900000</v>
          </cell>
        </row>
        <row r="7243">
          <cell r="A7243">
            <v>6206092</v>
          </cell>
          <cell r="B7243">
            <v>93900000</v>
          </cell>
        </row>
        <row r="7244">
          <cell r="A7244">
            <v>6206097</v>
          </cell>
          <cell r="B7244">
            <v>133900000</v>
          </cell>
        </row>
        <row r="7245">
          <cell r="A7245">
            <v>6206018</v>
          </cell>
          <cell r="B7245">
            <v>90100000</v>
          </cell>
        </row>
        <row r="7246">
          <cell r="A7246">
            <v>6206026</v>
          </cell>
          <cell r="B7246">
            <v>53700000</v>
          </cell>
        </row>
        <row r="7247">
          <cell r="A7247">
            <v>6206028</v>
          </cell>
          <cell r="B7247">
            <v>57700000</v>
          </cell>
        </row>
        <row r="7248">
          <cell r="A7248">
            <v>6206029</v>
          </cell>
          <cell r="B7248">
            <v>59500000</v>
          </cell>
        </row>
        <row r="7249">
          <cell r="A7249">
            <v>6206052</v>
          </cell>
          <cell r="B7249">
            <v>104800000</v>
          </cell>
        </row>
        <row r="7250">
          <cell r="A7250">
            <v>6206084</v>
          </cell>
          <cell r="B7250">
            <v>200000000</v>
          </cell>
        </row>
        <row r="7251">
          <cell r="A7251">
            <v>6206085</v>
          </cell>
          <cell r="B7251">
            <v>127900000</v>
          </cell>
        </row>
        <row r="7252">
          <cell r="A7252">
            <v>6206086</v>
          </cell>
          <cell r="B7252">
            <v>155400000</v>
          </cell>
        </row>
        <row r="7253">
          <cell r="A7253">
            <v>6206088</v>
          </cell>
          <cell r="B7253">
            <v>90700000</v>
          </cell>
        </row>
        <row r="7254">
          <cell r="A7254">
            <v>6206093</v>
          </cell>
          <cell r="B7254">
            <v>110900000</v>
          </cell>
        </row>
        <row r="7255">
          <cell r="A7255">
            <v>6208001</v>
          </cell>
          <cell r="B7255">
            <v>43300000</v>
          </cell>
        </row>
        <row r="7256">
          <cell r="A7256">
            <v>6208002</v>
          </cell>
          <cell r="B7256">
            <v>44600000</v>
          </cell>
        </row>
        <row r="7257">
          <cell r="A7257">
            <v>6208003</v>
          </cell>
          <cell r="B7257">
            <v>47100000</v>
          </cell>
        </row>
        <row r="7258">
          <cell r="A7258">
            <v>6208006</v>
          </cell>
          <cell r="B7258">
            <v>45400000</v>
          </cell>
        </row>
        <row r="7259">
          <cell r="A7259">
            <v>6208007</v>
          </cell>
          <cell r="B7259">
            <v>44200000</v>
          </cell>
        </row>
        <row r="7260">
          <cell r="A7260">
            <v>6208008</v>
          </cell>
          <cell r="B7260">
            <v>45400000</v>
          </cell>
        </row>
        <row r="7261">
          <cell r="A7261">
            <v>6208009</v>
          </cell>
          <cell r="B7261">
            <v>44700000</v>
          </cell>
        </row>
        <row r="7262">
          <cell r="A7262">
            <v>6208010</v>
          </cell>
          <cell r="B7262">
            <v>45900000</v>
          </cell>
        </row>
        <row r="7263">
          <cell r="A7263">
            <v>6208011</v>
          </cell>
          <cell r="B7263">
            <v>47800000</v>
          </cell>
        </row>
        <row r="7264">
          <cell r="A7264">
            <v>6208012</v>
          </cell>
          <cell r="B7264">
            <v>48300000</v>
          </cell>
        </row>
        <row r="7265">
          <cell r="A7265">
            <v>6208015</v>
          </cell>
          <cell r="B7265">
            <v>62400000</v>
          </cell>
        </row>
        <row r="7266">
          <cell r="A7266">
            <v>6208016</v>
          </cell>
          <cell r="B7266">
            <v>47600000</v>
          </cell>
        </row>
        <row r="7267">
          <cell r="A7267">
            <v>6208019</v>
          </cell>
          <cell r="B7267">
            <v>58900000</v>
          </cell>
        </row>
        <row r="7268">
          <cell r="A7268">
            <v>6208020</v>
          </cell>
          <cell r="B7268">
            <v>61700000</v>
          </cell>
        </row>
        <row r="7269">
          <cell r="A7269">
            <v>6208021</v>
          </cell>
          <cell r="B7269">
            <v>48800000</v>
          </cell>
        </row>
        <row r="7270">
          <cell r="A7270">
            <v>6208022</v>
          </cell>
          <cell r="B7270">
            <v>63000000</v>
          </cell>
        </row>
        <row r="7271">
          <cell r="A7271">
            <v>6208026</v>
          </cell>
          <cell r="B7271">
            <v>63900000</v>
          </cell>
        </row>
        <row r="7272">
          <cell r="A7272">
            <v>6208029</v>
          </cell>
          <cell r="B7272">
            <v>64300000</v>
          </cell>
        </row>
        <row r="7273">
          <cell r="A7273">
            <v>6208030</v>
          </cell>
          <cell r="B7273">
            <v>55500000</v>
          </cell>
        </row>
        <row r="7274">
          <cell r="A7274">
            <v>6208031</v>
          </cell>
          <cell r="B7274">
            <v>61200000</v>
          </cell>
        </row>
        <row r="7275">
          <cell r="A7275">
            <v>6208034</v>
          </cell>
          <cell r="B7275">
            <v>76200000</v>
          </cell>
        </row>
        <row r="7276">
          <cell r="A7276">
            <v>6208035</v>
          </cell>
          <cell r="B7276">
            <v>72000000</v>
          </cell>
        </row>
        <row r="7277">
          <cell r="A7277">
            <v>6208036</v>
          </cell>
          <cell r="B7277">
            <v>69900000</v>
          </cell>
        </row>
        <row r="7278">
          <cell r="A7278">
            <v>6208037</v>
          </cell>
          <cell r="B7278">
            <v>84300000</v>
          </cell>
        </row>
        <row r="7279">
          <cell r="A7279">
            <v>6208039</v>
          </cell>
          <cell r="B7279">
            <v>91000000</v>
          </cell>
        </row>
        <row r="7280">
          <cell r="A7280">
            <v>6208040</v>
          </cell>
          <cell r="B7280">
            <v>92800000</v>
          </cell>
        </row>
        <row r="7281">
          <cell r="A7281">
            <v>6208041</v>
          </cell>
          <cell r="B7281">
            <v>94100000</v>
          </cell>
        </row>
        <row r="7282">
          <cell r="A7282">
            <v>6208043</v>
          </cell>
          <cell r="B7282">
            <v>60400000</v>
          </cell>
        </row>
        <row r="7283">
          <cell r="A7283">
            <v>6208045</v>
          </cell>
          <cell r="B7283">
            <v>59100000</v>
          </cell>
        </row>
        <row r="7284">
          <cell r="A7284">
            <v>6208046</v>
          </cell>
          <cell r="B7284">
            <v>61700000</v>
          </cell>
        </row>
        <row r="7285">
          <cell r="A7285">
            <v>6208047</v>
          </cell>
          <cell r="B7285">
            <v>74000000</v>
          </cell>
        </row>
        <row r="7286">
          <cell r="A7286">
            <v>6208051</v>
          </cell>
          <cell r="B7286">
            <v>86500000</v>
          </cell>
        </row>
        <row r="7287">
          <cell r="A7287">
            <v>6208052</v>
          </cell>
          <cell r="B7287">
            <v>53100000</v>
          </cell>
        </row>
        <row r="7288">
          <cell r="A7288">
            <v>6208053</v>
          </cell>
          <cell r="B7288">
            <v>64500000</v>
          </cell>
        </row>
        <row r="7289">
          <cell r="A7289">
            <v>6208056</v>
          </cell>
          <cell r="B7289">
            <v>84000000</v>
          </cell>
        </row>
        <row r="7290">
          <cell r="A7290">
            <v>6208060</v>
          </cell>
          <cell r="B7290">
            <v>117900000</v>
          </cell>
        </row>
        <row r="7291">
          <cell r="A7291">
            <v>6208061</v>
          </cell>
          <cell r="B7291">
            <v>123200000</v>
          </cell>
        </row>
        <row r="7292">
          <cell r="A7292">
            <v>6208063</v>
          </cell>
          <cell r="B7292">
            <v>58900000</v>
          </cell>
        </row>
        <row r="7293">
          <cell r="A7293">
            <v>6208069</v>
          </cell>
          <cell r="B7293">
            <v>58100000</v>
          </cell>
        </row>
        <row r="7294">
          <cell r="A7294">
            <v>6208070</v>
          </cell>
          <cell r="B7294">
            <v>63800000</v>
          </cell>
        </row>
        <row r="7295">
          <cell r="A7295">
            <v>6208071</v>
          </cell>
          <cell r="B7295">
            <v>62200000</v>
          </cell>
        </row>
        <row r="7296">
          <cell r="A7296">
            <v>6208075</v>
          </cell>
          <cell r="B7296">
            <v>76600000</v>
          </cell>
        </row>
        <row r="7297">
          <cell r="A7297">
            <v>6208076</v>
          </cell>
          <cell r="B7297">
            <v>73500000</v>
          </cell>
        </row>
        <row r="7298">
          <cell r="A7298">
            <v>6208079</v>
          </cell>
          <cell r="B7298">
            <v>101700000</v>
          </cell>
        </row>
        <row r="7299">
          <cell r="A7299">
            <v>6208080</v>
          </cell>
          <cell r="B7299">
            <v>121800000</v>
          </cell>
        </row>
        <row r="7300">
          <cell r="A7300">
            <v>6208081</v>
          </cell>
          <cell r="B7300">
            <v>126400000</v>
          </cell>
        </row>
        <row r="7301">
          <cell r="A7301">
            <v>6208082</v>
          </cell>
          <cell r="B7301">
            <v>95000000</v>
          </cell>
        </row>
        <row r="7302">
          <cell r="A7302">
            <v>6208084</v>
          </cell>
          <cell r="B7302">
            <v>56500000</v>
          </cell>
        </row>
        <row r="7303">
          <cell r="A7303">
            <v>6208089</v>
          </cell>
          <cell r="B7303">
            <v>110000000</v>
          </cell>
        </row>
        <row r="7304">
          <cell r="A7304">
            <v>6208090</v>
          </cell>
          <cell r="B7304">
            <v>61200000</v>
          </cell>
        </row>
        <row r="7305">
          <cell r="A7305">
            <v>6208093</v>
          </cell>
          <cell r="B7305">
            <v>87800000</v>
          </cell>
        </row>
        <row r="7306">
          <cell r="A7306">
            <v>6208098</v>
          </cell>
          <cell r="B7306">
            <v>120800000</v>
          </cell>
        </row>
        <row r="7307">
          <cell r="A7307">
            <v>6208099</v>
          </cell>
          <cell r="B7307">
            <v>48800000</v>
          </cell>
        </row>
        <row r="7308">
          <cell r="A7308">
            <v>6208101</v>
          </cell>
          <cell r="B7308">
            <v>68400000</v>
          </cell>
        </row>
        <row r="7309">
          <cell r="A7309">
            <v>6208102</v>
          </cell>
          <cell r="B7309">
            <v>66400000</v>
          </cell>
        </row>
        <row r="7310">
          <cell r="A7310">
            <v>6208114</v>
          </cell>
          <cell r="B7310">
            <v>90000000</v>
          </cell>
        </row>
        <row r="7311">
          <cell r="A7311">
            <v>6208115</v>
          </cell>
          <cell r="B7311">
            <v>103800000</v>
          </cell>
        </row>
        <row r="7312">
          <cell r="A7312">
            <v>6208116</v>
          </cell>
          <cell r="B7312">
            <v>123800000</v>
          </cell>
        </row>
        <row r="7313">
          <cell r="A7313">
            <v>6208117</v>
          </cell>
          <cell r="B7313">
            <v>110700000</v>
          </cell>
        </row>
        <row r="7314">
          <cell r="A7314">
            <v>6208118</v>
          </cell>
          <cell r="B7314">
            <v>130000000</v>
          </cell>
        </row>
        <row r="7315">
          <cell r="A7315">
            <v>6208119</v>
          </cell>
          <cell r="B7315">
            <v>116200000</v>
          </cell>
        </row>
        <row r="7316">
          <cell r="A7316">
            <v>6208120</v>
          </cell>
          <cell r="B7316">
            <v>118000000</v>
          </cell>
        </row>
        <row r="7317">
          <cell r="A7317">
            <v>6208121</v>
          </cell>
          <cell r="B7317">
            <v>122300000</v>
          </cell>
        </row>
        <row r="7318">
          <cell r="A7318">
            <v>6208122</v>
          </cell>
          <cell r="B7318">
            <v>117900000</v>
          </cell>
        </row>
        <row r="7319">
          <cell r="A7319">
            <v>6208123</v>
          </cell>
          <cell r="B7319">
            <v>192900000</v>
          </cell>
        </row>
        <row r="7320">
          <cell r="A7320">
            <v>6208124</v>
          </cell>
          <cell r="B7320">
            <v>92200000</v>
          </cell>
        </row>
        <row r="7321">
          <cell r="A7321">
            <v>6208125</v>
          </cell>
          <cell r="B7321">
            <v>94200000</v>
          </cell>
        </row>
        <row r="7322">
          <cell r="A7322">
            <v>6208126</v>
          </cell>
          <cell r="B7322">
            <v>103800000</v>
          </cell>
        </row>
        <row r="7323">
          <cell r="A7323">
            <v>6208127</v>
          </cell>
          <cell r="B7323">
            <v>56500000</v>
          </cell>
        </row>
        <row r="7324">
          <cell r="A7324">
            <v>6208128</v>
          </cell>
          <cell r="B7324">
            <v>104800000</v>
          </cell>
        </row>
        <row r="7325">
          <cell r="A7325">
            <v>6208129</v>
          </cell>
          <cell r="B7325">
            <v>94000000</v>
          </cell>
        </row>
        <row r="7326">
          <cell r="A7326">
            <v>6208130</v>
          </cell>
          <cell r="B7326">
            <v>53300000</v>
          </cell>
        </row>
        <row r="7327">
          <cell r="A7327">
            <v>6208131</v>
          </cell>
          <cell r="B7327">
            <v>73700000</v>
          </cell>
        </row>
        <row r="7328">
          <cell r="A7328">
            <v>6208132</v>
          </cell>
          <cell r="B7328">
            <v>108900000</v>
          </cell>
        </row>
        <row r="7329">
          <cell r="A7329">
            <v>6208133</v>
          </cell>
          <cell r="B7329">
            <v>108000000</v>
          </cell>
        </row>
        <row r="7330">
          <cell r="A7330">
            <v>6208134</v>
          </cell>
          <cell r="B7330">
            <v>83700000</v>
          </cell>
        </row>
        <row r="7331">
          <cell r="A7331">
            <v>6208135</v>
          </cell>
          <cell r="B7331">
            <v>91600000</v>
          </cell>
        </row>
        <row r="7332">
          <cell r="A7332">
            <v>6208136</v>
          </cell>
          <cell r="B7332">
            <v>94600000</v>
          </cell>
        </row>
        <row r="7333">
          <cell r="A7333">
            <v>6208137</v>
          </cell>
          <cell r="B7333">
            <v>85900000</v>
          </cell>
        </row>
        <row r="7334">
          <cell r="A7334">
            <v>6208138</v>
          </cell>
          <cell r="B7334">
            <v>104000000</v>
          </cell>
        </row>
        <row r="7335">
          <cell r="A7335">
            <v>6208139</v>
          </cell>
          <cell r="B7335">
            <v>81500000</v>
          </cell>
        </row>
        <row r="7336">
          <cell r="A7336">
            <v>6208140</v>
          </cell>
          <cell r="B7336">
            <v>97900000</v>
          </cell>
        </row>
        <row r="7337">
          <cell r="A7337">
            <v>6208141</v>
          </cell>
          <cell r="B7337">
            <v>100000000</v>
          </cell>
        </row>
        <row r="7338">
          <cell r="A7338">
            <v>6208142</v>
          </cell>
          <cell r="B7338">
            <v>117200000</v>
          </cell>
        </row>
        <row r="7339">
          <cell r="A7339">
            <v>6208143</v>
          </cell>
          <cell r="B7339">
            <v>131900000</v>
          </cell>
        </row>
        <row r="7340">
          <cell r="A7340">
            <v>6208144</v>
          </cell>
          <cell r="B7340">
            <v>136500000</v>
          </cell>
        </row>
        <row r="7341">
          <cell r="A7341">
            <v>6208145</v>
          </cell>
          <cell r="B7341">
            <v>138900000</v>
          </cell>
        </row>
        <row r="7342">
          <cell r="A7342">
            <v>6208146</v>
          </cell>
          <cell r="B7342">
            <v>125000000</v>
          </cell>
        </row>
        <row r="7343">
          <cell r="A7343">
            <v>6208147</v>
          </cell>
          <cell r="B7343">
            <v>152100000</v>
          </cell>
        </row>
        <row r="7344">
          <cell r="A7344">
            <v>6208148</v>
          </cell>
          <cell r="B7344">
            <v>146700000</v>
          </cell>
        </row>
        <row r="7345">
          <cell r="A7345">
            <v>6208149</v>
          </cell>
          <cell r="B7345">
            <v>176900000</v>
          </cell>
        </row>
        <row r="7346">
          <cell r="A7346">
            <v>6208150</v>
          </cell>
          <cell r="B7346">
            <v>166900000</v>
          </cell>
        </row>
        <row r="7347">
          <cell r="A7347">
            <v>6206094</v>
          </cell>
          <cell r="B7347">
            <v>179000000</v>
          </cell>
        </row>
        <row r="7348">
          <cell r="A7348">
            <v>6206095</v>
          </cell>
          <cell r="B7348">
            <v>139900000</v>
          </cell>
        </row>
        <row r="7349">
          <cell r="A7349">
            <v>6206096</v>
          </cell>
          <cell r="B7349">
            <v>110900000</v>
          </cell>
        </row>
        <row r="7350">
          <cell r="A7350">
            <v>6206098</v>
          </cell>
          <cell r="B7350">
            <v>143400000</v>
          </cell>
        </row>
        <row r="7351">
          <cell r="A7351">
            <v>6206099</v>
          </cell>
          <cell r="B7351">
            <v>130900000</v>
          </cell>
        </row>
        <row r="7352">
          <cell r="A7352">
            <v>6206007</v>
          </cell>
          <cell r="B7352">
            <v>62400000</v>
          </cell>
        </row>
        <row r="7353">
          <cell r="A7353">
            <v>6206011</v>
          </cell>
          <cell r="B7353">
            <v>55600000</v>
          </cell>
        </row>
        <row r="7354">
          <cell r="A7354">
            <v>6206020</v>
          </cell>
          <cell r="B7354">
            <v>57800000</v>
          </cell>
        </row>
        <row r="7355">
          <cell r="A7355">
            <v>6206033</v>
          </cell>
          <cell r="B7355">
            <v>57800000</v>
          </cell>
        </row>
        <row r="7356">
          <cell r="A7356">
            <v>6206034</v>
          </cell>
          <cell r="B7356">
            <v>58200000</v>
          </cell>
        </row>
        <row r="7357">
          <cell r="A7357">
            <v>6206043</v>
          </cell>
          <cell r="B7357">
            <v>61000000</v>
          </cell>
        </row>
        <row r="7358">
          <cell r="A7358">
            <v>6206053</v>
          </cell>
          <cell r="B7358">
            <v>60500000</v>
          </cell>
        </row>
        <row r="7359">
          <cell r="A7359">
            <v>6206057</v>
          </cell>
          <cell r="B7359">
            <v>62500000</v>
          </cell>
        </row>
        <row r="7360">
          <cell r="A7360">
            <v>6206063</v>
          </cell>
          <cell r="B7360">
            <v>59600000</v>
          </cell>
        </row>
        <row r="7361">
          <cell r="A7361">
            <v>6206065</v>
          </cell>
          <cell r="B7361">
            <v>100000000</v>
          </cell>
        </row>
        <row r="7362">
          <cell r="A7362">
            <v>6206068</v>
          </cell>
          <cell r="B7362">
            <v>58400000</v>
          </cell>
        </row>
        <row r="7363">
          <cell r="A7363">
            <v>6207001</v>
          </cell>
          <cell r="B7363">
            <v>55000000</v>
          </cell>
        </row>
        <row r="7364">
          <cell r="A7364">
            <v>6207002</v>
          </cell>
          <cell r="B7364">
            <v>56300000</v>
          </cell>
        </row>
        <row r="7365">
          <cell r="A7365">
            <v>6207003</v>
          </cell>
          <cell r="B7365">
            <v>65300000</v>
          </cell>
        </row>
        <row r="7366">
          <cell r="A7366">
            <v>6207004</v>
          </cell>
          <cell r="B7366">
            <v>55200000</v>
          </cell>
        </row>
        <row r="7367">
          <cell r="A7367">
            <v>6207005</v>
          </cell>
          <cell r="B7367">
            <v>59800000</v>
          </cell>
        </row>
        <row r="7368">
          <cell r="A7368">
            <v>6207006</v>
          </cell>
          <cell r="B7368">
            <v>68800000</v>
          </cell>
        </row>
        <row r="7369">
          <cell r="A7369">
            <v>6221001</v>
          </cell>
          <cell r="B7369">
            <v>49900000</v>
          </cell>
        </row>
        <row r="7370">
          <cell r="A7370">
            <v>6221002</v>
          </cell>
          <cell r="B7370">
            <v>55100000</v>
          </cell>
        </row>
        <row r="7371">
          <cell r="A7371">
            <v>6221003</v>
          </cell>
          <cell r="B7371">
            <v>56000000</v>
          </cell>
        </row>
        <row r="7372">
          <cell r="A7372">
            <v>6221004</v>
          </cell>
          <cell r="B7372">
            <v>45600000</v>
          </cell>
        </row>
        <row r="7373">
          <cell r="A7373">
            <v>6221005</v>
          </cell>
          <cell r="B7373">
            <v>50600000</v>
          </cell>
        </row>
        <row r="7374">
          <cell r="A7374">
            <v>6221006</v>
          </cell>
          <cell r="B7374">
            <v>77200000</v>
          </cell>
        </row>
        <row r="7375">
          <cell r="A7375">
            <v>6221007</v>
          </cell>
          <cell r="B7375">
            <v>58800000</v>
          </cell>
        </row>
        <row r="7376">
          <cell r="A7376">
            <v>6221008</v>
          </cell>
          <cell r="B7376">
            <v>81100000</v>
          </cell>
        </row>
        <row r="7377">
          <cell r="A7377">
            <v>6221009</v>
          </cell>
          <cell r="B7377">
            <v>91700000</v>
          </cell>
        </row>
        <row r="7378">
          <cell r="A7378">
            <v>6221010</v>
          </cell>
          <cell r="B7378">
            <v>97000000</v>
          </cell>
        </row>
        <row r="7379">
          <cell r="A7379">
            <v>6221011</v>
          </cell>
          <cell r="B7379">
            <v>80000000</v>
          </cell>
        </row>
        <row r="7380">
          <cell r="A7380">
            <v>6221012</v>
          </cell>
          <cell r="B7380">
            <v>96600000</v>
          </cell>
        </row>
        <row r="7381">
          <cell r="A7381">
            <v>6221013</v>
          </cell>
          <cell r="B7381">
            <v>99000000</v>
          </cell>
        </row>
        <row r="7382">
          <cell r="A7382">
            <v>6221014</v>
          </cell>
          <cell r="B7382">
            <v>103800000</v>
          </cell>
        </row>
        <row r="7383">
          <cell r="A7383">
            <v>6221015</v>
          </cell>
          <cell r="B7383">
            <v>108200000</v>
          </cell>
        </row>
        <row r="7384">
          <cell r="A7384">
            <v>6221016</v>
          </cell>
          <cell r="B7384">
            <v>66400000</v>
          </cell>
        </row>
        <row r="7385">
          <cell r="A7385">
            <v>6221017</v>
          </cell>
          <cell r="B7385">
            <v>69300000</v>
          </cell>
        </row>
        <row r="7386">
          <cell r="A7386">
            <v>6221018</v>
          </cell>
          <cell r="B7386">
            <v>65200000</v>
          </cell>
        </row>
        <row r="7387">
          <cell r="A7387">
            <v>6221019</v>
          </cell>
          <cell r="B7387">
            <v>72900000</v>
          </cell>
        </row>
        <row r="7388">
          <cell r="A7388">
            <v>6221020</v>
          </cell>
          <cell r="B7388">
            <v>78000000</v>
          </cell>
        </row>
        <row r="7389">
          <cell r="A7389">
            <v>6221021</v>
          </cell>
          <cell r="B7389">
            <v>114800000</v>
          </cell>
        </row>
        <row r="7390">
          <cell r="A7390">
            <v>6221022</v>
          </cell>
          <cell r="B7390">
            <v>118100000</v>
          </cell>
        </row>
        <row r="7391">
          <cell r="A7391">
            <v>6221023</v>
          </cell>
          <cell r="B7391">
            <v>98100000</v>
          </cell>
        </row>
        <row r="7392">
          <cell r="A7392">
            <v>6221024</v>
          </cell>
          <cell r="B7392">
            <v>107400000</v>
          </cell>
        </row>
        <row r="7393">
          <cell r="A7393">
            <v>6221025</v>
          </cell>
          <cell r="B7393">
            <v>132400000</v>
          </cell>
        </row>
        <row r="7394">
          <cell r="A7394">
            <v>6221026</v>
          </cell>
          <cell r="B7394">
            <v>132400000</v>
          </cell>
        </row>
        <row r="7395">
          <cell r="A7395">
            <v>6221027</v>
          </cell>
          <cell r="B7395">
            <v>127900000</v>
          </cell>
        </row>
        <row r="7396">
          <cell r="A7396">
            <v>6221028</v>
          </cell>
          <cell r="B7396">
            <v>142900000</v>
          </cell>
        </row>
        <row r="7397">
          <cell r="A7397">
            <v>6221029</v>
          </cell>
          <cell r="B7397">
            <v>148400000</v>
          </cell>
        </row>
        <row r="7398">
          <cell r="A7398">
            <v>6221030</v>
          </cell>
          <cell r="B7398">
            <v>126900000</v>
          </cell>
        </row>
        <row r="7399">
          <cell r="A7399">
            <v>6221031</v>
          </cell>
          <cell r="B7399">
            <v>154900000</v>
          </cell>
        </row>
        <row r="7400">
          <cell r="A7400">
            <v>6221032</v>
          </cell>
          <cell r="B7400">
            <v>160900000</v>
          </cell>
        </row>
        <row r="7401">
          <cell r="A7401">
            <v>6220001</v>
          </cell>
          <cell r="B7401">
            <v>43300000</v>
          </cell>
        </row>
        <row r="7402">
          <cell r="A7402">
            <v>6220003</v>
          </cell>
          <cell r="B7402">
            <v>44100000</v>
          </cell>
        </row>
        <row r="7403">
          <cell r="A7403">
            <v>6220004</v>
          </cell>
          <cell r="B7403">
            <v>48000000</v>
          </cell>
        </row>
        <row r="7404">
          <cell r="A7404">
            <v>6220007</v>
          </cell>
          <cell r="B7404">
            <v>39700000</v>
          </cell>
        </row>
        <row r="7405">
          <cell r="A7405">
            <v>6220002</v>
          </cell>
          <cell r="B7405">
            <v>38200000</v>
          </cell>
        </row>
        <row r="7406">
          <cell r="A7406">
            <v>6220006</v>
          </cell>
          <cell r="B7406">
            <v>42500000</v>
          </cell>
        </row>
        <row r="7407">
          <cell r="A7407">
            <v>6220008</v>
          </cell>
          <cell r="B7407">
            <v>41700000</v>
          </cell>
        </row>
        <row r="7408">
          <cell r="A7408">
            <v>6220009</v>
          </cell>
          <cell r="B7408">
            <v>46200000</v>
          </cell>
        </row>
        <row r="7409">
          <cell r="A7409">
            <v>6212001</v>
          </cell>
          <cell r="B7409">
            <v>22800000</v>
          </cell>
        </row>
        <row r="7410">
          <cell r="A7410">
            <v>6212014</v>
          </cell>
          <cell r="B7410">
            <v>25300000</v>
          </cell>
        </row>
        <row r="7411">
          <cell r="A7411">
            <v>6210001</v>
          </cell>
          <cell r="B7411">
            <v>45800000</v>
          </cell>
        </row>
        <row r="7412">
          <cell r="A7412">
            <v>6210002</v>
          </cell>
          <cell r="B7412">
            <v>73500000</v>
          </cell>
        </row>
        <row r="7413">
          <cell r="A7413">
            <v>6210003</v>
          </cell>
          <cell r="B7413">
            <v>108500000</v>
          </cell>
        </row>
        <row r="7414">
          <cell r="A7414">
            <v>6210004</v>
          </cell>
          <cell r="B7414">
            <v>90000000</v>
          </cell>
        </row>
        <row r="7415">
          <cell r="A7415">
            <v>6211002</v>
          </cell>
          <cell r="B7415">
            <v>60200000</v>
          </cell>
        </row>
        <row r="7416">
          <cell r="A7416">
            <v>6211003</v>
          </cell>
          <cell r="B7416">
            <v>39700000</v>
          </cell>
        </row>
        <row r="7417">
          <cell r="A7417">
            <v>6211005</v>
          </cell>
          <cell r="B7417">
            <v>75500000</v>
          </cell>
        </row>
        <row r="7418">
          <cell r="A7418">
            <v>6211006</v>
          </cell>
          <cell r="B7418">
            <v>61900000</v>
          </cell>
        </row>
        <row r="7419">
          <cell r="A7419">
            <v>6211007</v>
          </cell>
          <cell r="B7419">
            <v>41500000</v>
          </cell>
        </row>
        <row r="7420">
          <cell r="A7420">
            <v>6211008</v>
          </cell>
          <cell r="B7420">
            <v>51600000</v>
          </cell>
        </row>
        <row r="7421">
          <cell r="A7421">
            <v>6211009</v>
          </cell>
          <cell r="B7421">
            <v>79000000</v>
          </cell>
        </row>
        <row r="7422">
          <cell r="A7422">
            <v>6204004</v>
          </cell>
          <cell r="B7422">
            <v>57900000</v>
          </cell>
        </row>
        <row r="7423">
          <cell r="A7423">
            <v>6204006</v>
          </cell>
          <cell r="B7423">
            <v>57900000</v>
          </cell>
        </row>
        <row r="7424">
          <cell r="A7424">
            <v>6204008</v>
          </cell>
          <cell r="B7424">
            <v>46100000</v>
          </cell>
        </row>
        <row r="7425">
          <cell r="A7425">
            <v>6204081</v>
          </cell>
          <cell r="B7425">
            <v>72200000</v>
          </cell>
        </row>
        <row r="7426">
          <cell r="A7426">
            <v>6204082</v>
          </cell>
          <cell r="B7426">
            <v>86700000</v>
          </cell>
        </row>
        <row r="7427">
          <cell r="A7427">
            <v>6204083</v>
          </cell>
          <cell r="B7427">
            <v>68600000</v>
          </cell>
        </row>
        <row r="7428">
          <cell r="A7428">
            <v>6204084</v>
          </cell>
          <cell r="B7428">
            <v>56400000</v>
          </cell>
        </row>
        <row r="7429">
          <cell r="A7429">
            <v>6204085</v>
          </cell>
          <cell r="B7429">
            <v>92500000</v>
          </cell>
        </row>
        <row r="7430">
          <cell r="A7430">
            <v>6212002</v>
          </cell>
          <cell r="B7430">
            <v>56400000</v>
          </cell>
        </row>
        <row r="7431">
          <cell r="A7431">
            <v>6212004</v>
          </cell>
          <cell r="B7431">
            <v>46000000</v>
          </cell>
        </row>
        <row r="7432">
          <cell r="A7432">
            <v>6212005</v>
          </cell>
          <cell r="B7432">
            <v>58100000</v>
          </cell>
        </row>
        <row r="7433">
          <cell r="A7433">
            <v>6212006</v>
          </cell>
          <cell r="B7433">
            <v>45700000</v>
          </cell>
        </row>
        <row r="7434">
          <cell r="A7434">
            <v>6212008</v>
          </cell>
          <cell r="B7434">
            <v>46900000</v>
          </cell>
        </row>
        <row r="7435">
          <cell r="A7435">
            <v>6212009</v>
          </cell>
          <cell r="B7435">
            <v>87500000</v>
          </cell>
        </row>
        <row r="7436">
          <cell r="A7436">
            <v>6212010</v>
          </cell>
          <cell r="B7436">
            <v>73300000</v>
          </cell>
        </row>
        <row r="7437">
          <cell r="A7437">
            <v>6212015</v>
          </cell>
          <cell r="B7437">
            <v>70000000</v>
          </cell>
        </row>
        <row r="7438">
          <cell r="A7438">
            <v>6212018</v>
          </cell>
          <cell r="B7438">
            <v>93600000</v>
          </cell>
        </row>
        <row r="7439">
          <cell r="A7439">
            <v>6212007</v>
          </cell>
          <cell r="B7439">
            <v>62600000</v>
          </cell>
        </row>
        <row r="7440">
          <cell r="A7440">
            <v>6212011</v>
          </cell>
          <cell r="B7440">
            <v>95700000</v>
          </cell>
        </row>
        <row r="7441">
          <cell r="A7441">
            <v>6212012</v>
          </cell>
          <cell r="B7441">
            <v>80500000</v>
          </cell>
        </row>
        <row r="7442">
          <cell r="A7442">
            <v>6212013</v>
          </cell>
          <cell r="B7442">
            <v>49700000</v>
          </cell>
        </row>
        <row r="7443">
          <cell r="A7443">
            <v>6212016</v>
          </cell>
          <cell r="B7443">
            <v>46900000</v>
          </cell>
        </row>
        <row r="7444">
          <cell r="A7444">
            <v>6212017</v>
          </cell>
          <cell r="B7444">
            <v>50200000</v>
          </cell>
        </row>
        <row r="7445">
          <cell r="A7445">
            <v>6203001</v>
          </cell>
          <cell r="B7445">
            <v>251100000</v>
          </cell>
        </row>
        <row r="7446">
          <cell r="A7446">
            <v>6203002</v>
          </cell>
          <cell r="B7446">
            <v>56400000</v>
          </cell>
        </row>
        <row r="7447">
          <cell r="A7447">
            <v>6203010</v>
          </cell>
          <cell r="B7447">
            <v>134400000</v>
          </cell>
        </row>
        <row r="7448">
          <cell r="A7448">
            <v>6203007</v>
          </cell>
          <cell r="B7448">
            <v>120700000</v>
          </cell>
        </row>
        <row r="7449">
          <cell r="A7449">
            <v>6203011</v>
          </cell>
          <cell r="B7449">
            <v>116600000</v>
          </cell>
        </row>
        <row r="7450">
          <cell r="A7450">
            <v>6203006</v>
          </cell>
          <cell r="B7450">
            <v>113000000</v>
          </cell>
        </row>
        <row r="7451">
          <cell r="A7451">
            <v>6203012</v>
          </cell>
          <cell r="B7451">
            <v>74200000</v>
          </cell>
        </row>
        <row r="7452">
          <cell r="A7452">
            <v>6203013</v>
          </cell>
          <cell r="B7452">
            <v>65200000</v>
          </cell>
        </row>
        <row r="7453">
          <cell r="A7453">
            <v>6203014</v>
          </cell>
          <cell r="B7453">
            <v>60000000</v>
          </cell>
        </row>
        <row r="7454">
          <cell r="A7454">
            <v>6206002</v>
          </cell>
          <cell r="B7454">
            <v>56100000</v>
          </cell>
        </row>
        <row r="7455">
          <cell r="A7455">
            <v>6206003</v>
          </cell>
          <cell r="B7455">
            <v>51200000</v>
          </cell>
        </row>
        <row r="7456">
          <cell r="A7456">
            <v>6206050</v>
          </cell>
          <cell r="B7456">
            <v>62000000</v>
          </cell>
        </row>
        <row r="7457">
          <cell r="A7457">
            <v>6206074</v>
          </cell>
          <cell r="B7457">
            <v>61700000</v>
          </cell>
        </row>
        <row r="7458">
          <cell r="A7458">
            <v>6206075</v>
          </cell>
          <cell r="B7458">
            <v>65200000</v>
          </cell>
        </row>
        <row r="7459">
          <cell r="A7459">
            <v>6206076</v>
          </cell>
          <cell r="B7459">
            <v>74200000</v>
          </cell>
        </row>
        <row r="7460">
          <cell r="A7460">
            <v>6206077</v>
          </cell>
          <cell r="B7460">
            <v>72100000</v>
          </cell>
        </row>
        <row r="7461">
          <cell r="A7461">
            <v>6206078</v>
          </cell>
          <cell r="B7461">
            <v>61700000</v>
          </cell>
        </row>
        <row r="7462">
          <cell r="A7462">
            <v>6401201</v>
          </cell>
          <cell r="B7462">
            <v>101000000</v>
          </cell>
        </row>
        <row r="7463">
          <cell r="A7463">
            <v>6401032</v>
          </cell>
          <cell r="B7463">
            <v>49700000</v>
          </cell>
        </row>
        <row r="7464">
          <cell r="A7464">
            <v>6401049</v>
          </cell>
          <cell r="B7464">
            <v>37000000</v>
          </cell>
        </row>
        <row r="7465">
          <cell r="A7465">
            <v>6401050</v>
          </cell>
          <cell r="B7465">
            <v>35000000</v>
          </cell>
        </row>
        <row r="7466">
          <cell r="A7466">
            <v>6401051</v>
          </cell>
          <cell r="B7466">
            <v>35900000</v>
          </cell>
        </row>
        <row r="7467">
          <cell r="A7467">
            <v>6401052</v>
          </cell>
          <cell r="B7467">
            <v>38900000</v>
          </cell>
        </row>
        <row r="7468">
          <cell r="A7468">
            <v>6401084</v>
          </cell>
          <cell r="B7468">
            <v>36100000</v>
          </cell>
        </row>
        <row r="7469">
          <cell r="A7469">
            <v>6401120</v>
          </cell>
          <cell r="B7469">
            <v>35400000</v>
          </cell>
        </row>
        <row r="7470">
          <cell r="A7470">
            <v>6401122</v>
          </cell>
          <cell r="B7470">
            <v>112000000</v>
          </cell>
        </row>
        <row r="7471">
          <cell r="A7471">
            <v>6401143</v>
          </cell>
          <cell r="B7471">
            <v>41000000</v>
          </cell>
        </row>
        <row r="7472">
          <cell r="A7472">
            <v>6401144</v>
          </cell>
          <cell r="B7472">
            <v>39000000</v>
          </cell>
        </row>
        <row r="7473">
          <cell r="A7473">
            <v>6401145</v>
          </cell>
          <cell r="B7473">
            <v>44200000</v>
          </cell>
        </row>
        <row r="7474">
          <cell r="A7474">
            <v>6401146</v>
          </cell>
          <cell r="B7474">
            <v>46200000</v>
          </cell>
        </row>
        <row r="7475">
          <cell r="A7475">
            <v>6401147</v>
          </cell>
          <cell r="B7475">
            <v>37600000</v>
          </cell>
        </row>
        <row r="7476">
          <cell r="A7476">
            <v>6401148</v>
          </cell>
          <cell r="B7476">
            <v>39600000</v>
          </cell>
        </row>
        <row r="7477">
          <cell r="A7477">
            <v>6401171</v>
          </cell>
          <cell r="B7477">
            <v>138000000</v>
          </cell>
        </row>
        <row r="7478">
          <cell r="A7478">
            <v>6401179</v>
          </cell>
          <cell r="B7478">
            <v>43500000</v>
          </cell>
        </row>
        <row r="7479">
          <cell r="A7479">
            <v>6401180</v>
          </cell>
          <cell r="B7479">
            <v>39100000</v>
          </cell>
        </row>
        <row r="7480">
          <cell r="A7480">
            <v>6401181</v>
          </cell>
          <cell r="B7480">
            <v>40300000</v>
          </cell>
        </row>
        <row r="7481">
          <cell r="A7481">
            <v>6401182</v>
          </cell>
          <cell r="B7481">
            <v>40100000</v>
          </cell>
        </row>
        <row r="7482">
          <cell r="A7482">
            <v>6401183</v>
          </cell>
          <cell r="B7482">
            <v>33600000</v>
          </cell>
        </row>
        <row r="7483">
          <cell r="A7483">
            <v>6401186</v>
          </cell>
          <cell r="B7483">
            <v>38800000</v>
          </cell>
        </row>
        <row r="7484">
          <cell r="A7484">
            <v>6401187</v>
          </cell>
          <cell r="B7484">
            <v>39600000</v>
          </cell>
        </row>
        <row r="7485">
          <cell r="A7485">
            <v>6401188</v>
          </cell>
          <cell r="B7485">
            <v>41800000</v>
          </cell>
        </row>
        <row r="7486">
          <cell r="A7486">
            <v>6401189</v>
          </cell>
          <cell r="B7486">
            <v>31400000</v>
          </cell>
        </row>
        <row r="7487">
          <cell r="A7487">
            <v>6401196</v>
          </cell>
          <cell r="B7487">
            <v>39900000</v>
          </cell>
        </row>
        <row r="7488">
          <cell r="A7488">
            <v>6401197</v>
          </cell>
          <cell r="B7488">
            <v>40800000</v>
          </cell>
        </row>
        <row r="7489">
          <cell r="A7489">
            <v>6401198</v>
          </cell>
          <cell r="B7489">
            <v>44100000</v>
          </cell>
        </row>
        <row r="7490">
          <cell r="A7490">
            <v>6401199</v>
          </cell>
          <cell r="B7490">
            <v>38000000</v>
          </cell>
        </row>
        <row r="7491">
          <cell r="A7491">
            <v>6401204</v>
          </cell>
          <cell r="B7491">
            <v>51900000</v>
          </cell>
        </row>
        <row r="7492">
          <cell r="A7492">
            <v>6401205</v>
          </cell>
          <cell r="B7492">
            <v>52900000</v>
          </cell>
        </row>
        <row r="7493">
          <cell r="A7493">
            <v>6401206</v>
          </cell>
          <cell r="B7493">
            <v>57900000</v>
          </cell>
        </row>
        <row r="7494">
          <cell r="A7494">
            <v>6401207</v>
          </cell>
          <cell r="B7494">
            <v>57900000</v>
          </cell>
        </row>
        <row r="7495">
          <cell r="A7495">
            <v>6401209</v>
          </cell>
          <cell r="B7495">
            <v>44000000</v>
          </cell>
        </row>
        <row r="7496">
          <cell r="A7496">
            <v>6401210</v>
          </cell>
          <cell r="B7496">
            <v>40000000</v>
          </cell>
        </row>
        <row r="7497">
          <cell r="A7497">
            <v>6401211</v>
          </cell>
          <cell r="B7497">
            <v>36300000</v>
          </cell>
        </row>
        <row r="7498">
          <cell r="A7498">
            <v>6401215</v>
          </cell>
          <cell r="B7498">
            <v>46100000</v>
          </cell>
        </row>
        <row r="7499">
          <cell r="A7499">
            <v>6401216</v>
          </cell>
          <cell r="B7499">
            <v>50000000</v>
          </cell>
        </row>
        <row r="7500">
          <cell r="A7500">
            <v>6401219</v>
          </cell>
          <cell r="B7500">
            <v>31400000</v>
          </cell>
        </row>
        <row r="7501">
          <cell r="A7501">
            <v>6401221</v>
          </cell>
          <cell r="B7501">
            <v>33000000</v>
          </cell>
        </row>
        <row r="7502">
          <cell r="A7502">
            <v>6401222</v>
          </cell>
          <cell r="B7502">
            <v>116000000</v>
          </cell>
        </row>
        <row r="7503">
          <cell r="A7503">
            <v>6401227</v>
          </cell>
          <cell r="B7503">
            <v>33800000</v>
          </cell>
        </row>
        <row r="7504">
          <cell r="A7504">
            <v>6401233</v>
          </cell>
          <cell r="B7504">
            <v>41000000</v>
          </cell>
        </row>
        <row r="7505">
          <cell r="A7505">
            <v>6401234</v>
          </cell>
          <cell r="B7505">
            <v>58000000</v>
          </cell>
        </row>
        <row r="7506">
          <cell r="A7506">
            <v>6401235</v>
          </cell>
          <cell r="B7506">
            <v>51000000</v>
          </cell>
        </row>
        <row r="7507">
          <cell r="A7507">
            <v>6401236</v>
          </cell>
          <cell r="B7507">
            <v>47000000</v>
          </cell>
        </row>
        <row r="7508">
          <cell r="A7508">
            <v>6401237</v>
          </cell>
          <cell r="B7508">
            <v>51300000</v>
          </cell>
        </row>
        <row r="7509">
          <cell r="A7509">
            <v>6401238</v>
          </cell>
          <cell r="B7509">
            <v>54500000</v>
          </cell>
        </row>
        <row r="7510">
          <cell r="A7510">
            <v>6401240</v>
          </cell>
          <cell r="B7510">
            <v>153000000</v>
          </cell>
        </row>
        <row r="7511">
          <cell r="A7511">
            <v>6401242</v>
          </cell>
          <cell r="B7511">
            <v>43500000</v>
          </cell>
        </row>
        <row r="7512">
          <cell r="A7512">
            <v>6401001</v>
          </cell>
          <cell r="B7512">
            <v>41200000</v>
          </cell>
        </row>
        <row r="7513">
          <cell r="A7513">
            <v>6401002</v>
          </cell>
          <cell r="B7513">
            <v>10300000</v>
          </cell>
        </row>
        <row r="7514">
          <cell r="A7514">
            <v>6401003</v>
          </cell>
          <cell r="B7514">
            <v>31200000</v>
          </cell>
        </row>
        <row r="7515">
          <cell r="A7515">
            <v>6401005</v>
          </cell>
          <cell r="B7515">
            <v>17500000</v>
          </cell>
        </row>
        <row r="7516">
          <cell r="A7516">
            <v>6401008</v>
          </cell>
          <cell r="B7516">
            <v>20600000</v>
          </cell>
        </row>
        <row r="7517">
          <cell r="A7517">
            <v>6401009</v>
          </cell>
          <cell r="B7517">
            <v>21600000</v>
          </cell>
        </row>
        <row r="7518">
          <cell r="A7518">
            <v>6401011</v>
          </cell>
          <cell r="B7518">
            <v>33200000</v>
          </cell>
        </row>
        <row r="7519">
          <cell r="A7519">
            <v>6401014</v>
          </cell>
          <cell r="B7519">
            <v>39400000</v>
          </cell>
        </row>
        <row r="7520">
          <cell r="A7520">
            <v>6401023</v>
          </cell>
          <cell r="B7520">
            <v>23700000</v>
          </cell>
        </row>
        <row r="7521">
          <cell r="A7521">
            <v>6401024</v>
          </cell>
          <cell r="B7521">
            <v>29000000</v>
          </cell>
        </row>
        <row r="7522">
          <cell r="A7522">
            <v>6401025</v>
          </cell>
          <cell r="B7522">
            <v>46600000</v>
          </cell>
        </row>
        <row r="7523">
          <cell r="A7523">
            <v>6401026</v>
          </cell>
          <cell r="B7523">
            <v>34600000</v>
          </cell>
        </row>
        <row r="7524">
          <cell r="A7524">
            <v>6401027</v>
          </cell>
          <cell r="B7524">
            <v>32200000</v>
          </cell>
        </row>
        <row r="7525">
          <cell r="A7525">
            <v>6401028</v>
          </cell>
          <cell r="B7525">
            <v>27800000</v>
          </cell>
        </row>
        <row r="7526">
          <cell r="A7526">
            <v>6401029</v>
          </cell>
          <cell r="B7526">
            <v>68200000</v>
          </cell>
        </row>
        <row r="7527">
          <cell r="A7527">
            <v>6401030</v>
          </cell>
          <cell r="B7527">
            <v>34000000</v>
          </cell>
        </row>
        <row r="7528">
          <cell r="A7528">
            <v>6401038</v>
          </cell>
          <cell r="B7528">
            <v>35700000</v>
          </cell>
        </row>
        <row r="7529">
          <cell r="A7529">
            <v>6401040</v>
          </cell>
          <cell r="B7529">
            <v>32600000</v>
          </cell>
        </row>
        <row r="7530">
          <cell r="A7530">
            <v>6401041</v>
          </cell>
          <cell r="B7530">
            <v>35700000</v>
          </cell>
        </row>
        <row r="7531">
          <cell r="A7531">
            <v>6401043</v>
          </cell>
          <cell r="B7531">
            <v>27500000</v>
          </cell>
        </row>
        <row r="7532">
          <cell r="A7532">
            <v>6401044</v>
          </cell>
          <cell r="B7532">
            <v>34200000</v>
          </cell>
        </row>
        <row r="7533">
          <cell r="A7533">
            <v>6401045</v>
          </cell>
          <cell r="B7533">
            <v>24700000</v>
          </cell>
        </row>
        <row r="7534">
          <cell r="A7534">
            <v>6401046</v>
          </cell>
          <cell r="B7534">
            <v>30700000</v>
          </cell>
        </row>
        <row r="7535">
          <cell r="A7535">
            <v>6401047</v>
          </cell>
          <cell r="B7535">
            <v>34700000</v>
          </cell>
        </row>
        <row r="7536">
          <cell r="A7536">
            <v>6401053</v>
          </cell>
          <cell r="B7536">
            <v>32200000</v>
          </cell>
        </row>
        <row r="7537">
          <cell r="A7537">
            <v>6401056</v>
          </cell>
          <cell r="B7537">
            <v>35100000</v>
          </cell>
        </row>
        <row r="7538">
          <cell r="A7538">
            <v>6401058</v>
          </cell>
          <cell r="B7538">
            <v>31200000</v>
          </cell>
        </row>
        <row r="7539">
          <cell r="A7539">
            <v>6401062</v>
          </cell>
          <cell r="B7539">
            <v>36600000</v>
          </cell>
        </row>
        <row r="7540">
          <cell r="A7540">
            <v>6401063</v>
          </cell>
          <cell r="B7540">
            <v>32900000</v>
          </cell>
        </row>
        <row r="7541">
          <cell r="A7541">
            <v>6401066</v>
          </cell>
          <cell r="B7541">
            <v>71900000</v>
          </cell>
        </row>
        <row r="7542">
          <cell r="A7542">
            <v>6401069</v>
          </cell>
          <cell r="B7542">
            <v>28100000</v>
          </cell>
        </row>
        <row r="7543">
          <cell r="A7543">
            <v>6401070</v>
          </cell>
          <cell r="B7543">
            <v>33200000</v>
          </cell>
        </row>
        <row r="7544">
          <cell r="A7544">
            <v>6401077</v>
          </cell>
          <cell r="B7544">
            <v>30100000</v>
          </cell>
        </row>
        <row r="7545">
          <cell r="A7545">
            <v>6401079</v>
          </cell>
          <cell r="B7545">
            <v>34000000</v>
          </cell>
        </row>
        <row r="7546">
          <cell r="A7546">
            <v>6401080</v>
          </cell>
          <cell r="B7546">
            <v>35800000</v>
          </cell>
        </row>
        <row r="7547">
          <cell r="A7547">
            <v>6401086</v>
          </cell>
          <cell r="B7547">
            <v>31500000</v>
          </cell>
        </row>
        <row r="7548">
          <cell r="A7548">
            <v>6401089</v>
          </cell>
          <cell r="B7548">
            <v>43200000</v>
          </cell>
        </row>
        <row r="7549">
          <cell r="A7549">
            <v>6401090</v>
          </cell>
          <cell r="B7549">
            <v>34300000</v>
          </cell>
        </row>
        <row r="7550">
          <cell r="A7550">
            <v>6401091</v>
          </cell>
          <cell r="B7550">
            <v>31900000</v>
          </cell>
        </row>
        <row r="7551">
          <cell r="A7551">
            <v>6401092</v>
          </cell>
          <cell r="B7551">
            <v>40500000</v>
          </cell>
        </row>
        <row r="7552">
          <cell r="A7552">
            <v>6401095</v>
          </cell>
          <cell r="B7552">
            <v>38400000</v>
          </cell>
        </row>
        <row r="7553">
          <cell r="A7553">
            <v>6401097</v>
          </cell>
          <cell r="B7553">
            <v>29600000</v>
          </cell>
        </row>
        <row r="7554">
          <cell r="A7554">
            <v>6401102</v>
          </cell>
          <cell r="B7554">
            <v>47100000</v>
          </cell>
        </row>
        <row r="7555">
          <cell r="A7555">
            <v>6401103</v>
          </cell>
          <cell r="B7555">
            <v>67900000</v>
          </cell>
        </row>
        <row r="7556">
          <cell r="A7556">
            <v>6401105</v>
          </cell>
          <cell r="B7556">
            <v>44100000</v>
          </cell>
        </row>
        <row r="7557">
          <cell r="A7557">
            <v>6401110</v>
          </cell>
          <cell r="B7557">
            <v>39600000</v>
          </cell>
        </row>
        <row r="7558">
          <cell r="A7558">
            <v>6401112</v>
          </cell>
          <cell r="B7558">
            <v>92500000</v>
          </cell>
        </row>
        <row r="7559">
          <cell r="A7559">
            <v>6401113</v>
          </cell>
          <cell r="B7559">
            <v>36800000</v>
          </cell>
        </row>
        <row r="7560">
          <cell r="A7560">
            <v>6401114</v>
          </cell>
          <cell r="B7560">
            <v>77100000</v>
          </cell>
        </row>
        <row r="7561">
          <cell r="A7561">
            <v>6401116</v>
          </cell>
          <cell r="B7561">
            <v>34000000</v>
          </cell>
        </row>
        <row r="7562">
          <cell r="A7562">
            <v>6401118</v>
          </cell>
          <cell r="B7562">
            <v>37300000</v>
          </cell>
        </row>
        <row r="7563">
          <cell r="A7563">
            <v>6401126</v>
          </cell>
          <cell r="B7563">
            <v>29000000</v>
          </cell>
        </row>
        <row r="7564">
          <cell r="A7564">
            <v>6401128</v>
          </cell>
          <cell r="B7564">
            <v>37800000</v>
          </cell>
        </row>
        <row r="7565">
          <cell r="A7565">
            <v>6401129</v>
          </cell>
          <cell r="B7565">
            <v>38700000</v>
          </cell>
        </row>
        <row r="7566">
          <cell r="A7566">
            <v>6401130</v>
          </cell>
          <cell r="B7566">
            <v>41300000</v>
          </cell>
        </row>
        <row r="7567">
          <cell r="A7567">
            <v>6401131</v>
          </cell>
          <cell r="B7567">
            <v>43500000</v>
          </cell>
        </row>
        <row r="7568">
          <cell r="A7568">
            <v>6401132</v>
          </cell>
          <cell r="B7568">
            <v>40400000</v>
          </cell>
        </row>
        <row r="7569">
          <cell r="A7569">
            <v>6401133</v>
          </cell>
          <cell r="B7569">
            <v>41300000</v>
          </cell>
        </row>
        <row r="7570">
          <cell r="A7570">
            <v>6401134</v>
          </cell>
          <cell r="B7570">
            <v>44100000</v>
          </cell>
        </row>
        <row r="7571">
          <cell r="A7571">
            <v>6401135</v>
          </cell>
          <cell r="B7571">
            <v>46500000</v>
          </cell>
        </row>
        <row r="7572">
          <cell r="A7572">
            <v>6401136</v>
          </cell>
          <cell r="B7572">
            <v>45000000</v>
          </cell>
        </row>
        <row r="7573">
          <cell r="A7573">
            <v>6401137</v>
          </cell>
          <cell r="B7573">
            <v>48100000</v>
          </cell>
        </row>
        <row r="7574">
          <cell r="A7574">
            <v>6401139</v>
          </cell>
          <cell r="B7574">
            <v>26500000</v>
          </cell>
        </row>
        <row r="7575">
          <cell r="A7575">
            <v>6401140</v>
          </cell>
          <cell r="B7575">
            <v>30600000</v>
          </cell>
        </row>
        <row r="7576">
          <cell r="A7576">
            <v>6401141</v>
          </cell>
          <cell r="B7576">
            <v>36900000</v>
          </cell>
        </row>
        <row r="7577">
          <cell r="A7577">
            <v>6401150</v>
          </cell>
          <cell r="B7577">
            <v>29000000</v>
          </cell>
        </row>
        <row r="7578">
          <cell r="A7578">
            <v>6401151</v>
          </cell>
          <cell r="B7578">
            <v>38100000</v>
          </cell>
        </row>
        <row r="7579">
          <cell r="A7579">
            <v>6401152</v>
          </cell>
          <cell r="B7579">
            <v>31600000</v>
          </cell>
        </row>
        <row r="7580">
          <cell r="A7580">
            <v>6401153</v>
          </cell>
          <cell r="B7580">
            <v>37800000</v>
          </cell>
        </row>
        <row r="7581">
          <cell r="A7581">
            <v>6401154</v>
          </cell>
          <cell r="B7581">
            <v>34500000</v>
          </cell>
        </row>
        <row r="7582">
          <cell r="A7582">
            <v>6401155</v>
          </cell>
          <cell r="B7582">
            <v>40700000</v>
          </cell>
        </row>
        <row r="7583">
          <cell r="A7583">
            <v>6401156</v>
          </cell>
          <cell r="B7583">
            <v>38900000</v>
          </cell>
        </row>
        <row r="7584">
          <cell r="A7584">
            <v>6401157</v>
          </cell>
          <cell r="B7584">
            <v>41900000</v>
          </cell>
        </row>
        <row r="7585">
          <cell r="A7585">
            <v>6401158</v>
          </cell>
          <cell r="B7585">
            <v>43900000</v>
          </cell>
        </row>
        <row r="7586">
          <cell r="A7586">
            <v>6401159</v>
          </cell>
          <cell r="B7586">
            <v>44700000</v>
          </cell>
        </row>
        <row r="7587">
          <cell r="A7587">
            <v>6401160</v>
          </cell>
          <cell r="B7587">
            <v>49500000</v>
          </cell>
        </row>
        <row r="7588">
          <cell r="A7588">
            <v>6401161</v>
          </cell>
          <cell r="B7588">
            <v>35000000</v>
          </cell>
        </row>
        <row r="7589">
          <cell r="A7589">
            <v>6401162</v>
          </cell>
          <cell r="B7589">
            <v>45900000</v>
          </cell>
        </row>
        <row r="7590">
          <cell r="A7590">
            <v>6401163</v>
          </cell>
          <cell r="B7590">
            <v>41600000</v>
          </cell>
        </row>
        <row r="7591">
          <cell r="A7591">
            <v>6401164</v>
          </cell>
          <cell r="B7591">
            <v>39600000</v>
          </cell>
        </row>
        <row r="7592">
          <cell r="A7592">
            <v>6401165</v>
          </cell>
          <cell r="B7592">
            <v>68100000</v>
          </cell>
        </row>
        <row r="7593">
          <cell r="A7593">
            <v>6401166</v>
          </cell>
          <cell r="B7593">
            <v>37600000</v>
          </cell>
        </row>
        <row r="7594">
          <cell r="A7594">
            <v>6401167</v>
          </cell>
          <cell r="B7594">
            <v>32400000</v>
          </cell>
        </row>
        <row r="7595">
          <cell r="A7595">
            <v>6401168</v>
          </cell>
          <cell r="B7595">
            <v>100000000</v>
          </cell>
        </row>
        <row r="7596">
          <cell r="A7596">
            <v>6401169</v>
          </cell>
          <cell r="B7596">
            <v>43800000</v>
          </cell>
        </row>
        <row r="7597">
          <cell r="A7597">
            <v>6401170</v>
          </cell>
          <cell r="B7597">
            <v>510300000</v>
          </cell>
        </row>
        <row r="7598">
          <cell r="A7598">
            <v>6401172</v>
          </cell>
          <cell r="B7598">
            <v>130000000</v>
          </cell>
        </row>
        <row r="7599">
          <cell r="A7599">
            <v>6401173</v>
          </cell>
          <cell r="B7599">
            <v>37500000</v>
          </cell>
        </row>
        <row r="7600">
          <cell r="A7600">
            <v>6401174</v>
          </cell>
          <cell r="B7600">
            <v>39700000</v>
          </cell>
        </row>
        <row r="7601">
          <cell r="A7601">
            <v>6401175</v>
          </cell>
          <cell r="B7601">
            <v>122600000</v>
          </cell>
        </row>
        <row r="7602">
          <cell r="A7602">
            <v>6401176</v>
          </cell>
          <cell r="B7602">
            <v>40000000</v>
          </cell>
        </row>
        <row r="7603">
          <cell r="A7603">
            <v>6401177</v>
          </cell>
          <cell r="B7603">
            <v>75000000</v>
          </cell>
        </row>
        <row r="7604">
          <cell r="A7604">
            <v>6401178</v>
          </cell>
          <cell r="B7604">
            <v>78000000</v>
          </cell>
        </row>
        <row r="7605">
          <cell r="A7605">
            <v>6401184</v>
          </cell>
          <cell r="B7605">
            <v>52000000</v>
          </cell>
        </row>
        <row r="7606">
          <cell r="A7606">
            <v>6401185</v>
          </cell>
          <cell r="B7606">
            <v>26400000</v>
          </cell>
        </row>
        <row r="7607">
          <cell r="A7607">
            <v>6401190</v>
          </cell>
          <cell r="B7607">
            <v>49000000</v>
          </cell>
        </row>
        <row r="7608">
          <cell r="A7608">
            <v>6401191</v>
          </cell>
          <cell r="B7608">
            <v>48000000</v>
          </cell>
        </row>
        <row r="7609">
          <cell r="A7609">
            <v>6401192</v>
          </cell>
          <cell r="B7609">
            <v>36200000</v>
          </cell>
        </row>
        <row r="7610">
          <cell r="A7610">
            <v>6401193</v>
          </cell>
          <cell r="B7610">
            <v>50700000</v>
          </cell>
        </row>
        <row r="7611">
          <cell r="A7611">
            <v>6401194</v>
          </cell>
          <cell r="B7611">
            <v>79500000</v>
          </cell>
        </row>
        <row r="7612">
          <cell r="A7612">
            <v>6401195</v>
          </cell>
          <cell r="B7612">
            <v>41200000</v>
          </cell>
        </row>
        <row r="7613">
          <cell r="A7613">
            <v>6401200</v>
          </cell>
          <cell r="B7613">
            <v>70500000</v>
          </cell>
        </row>
        <row r="7614">
          <cell r="A7614">
            <v>6401202</v>
          </cell>
          <cell r="B7614">
            <v>60500000</v>
          </cell>
        </row>
        <row r="7615">
          <cell r="A7615">
            <v>6401203</v>
          </cell>
          <cell r="B7615">
            <v>63000000</v>
          </cell>
        </row>
        <row r="7616">
          <cell r="A7616">
            <v>6401208</v>
          </cell>
          <cell r="B7616">
            <v>579400000</v>
          </cell>
        </row>
        <row r="7617">
          <cell r="A7617">
            <v>6401212</v>
          </cell>
          <cell r="B7617">
            <v>55000000</v>
          </cell>
        </row>
        <row r="7618">
          <cell r="A7618">
            <v>6401213</v>
          </cell>
          <cell r="B7618">
            <v>50000000</v>
          </cell>
        </row>
        <row r="7619">
          <cell r="A7619">
            <v>6401214</v>
          </cell>
          <cell r="B7619">
            <v>92000000</v>
          </cell>
        </row>
        <row r="7620">
          <cell r="A7620">
            <v>6401217</v>
          </cell>
          <cell r="B7620">
            <v>49000000</v>
          </cell>
        </row>
        <row r="7621">
          <cell r="A7621">
            <v>6401218</v>
          </cell>
          <cell r="B7621">
            <v>51500000</v>
          </cell>
        </row>
        <row r="7622">
          <cell r="A7622">
            <v>6401220</v>
          </cell>
          <cell r="B7622">
            <v>36900000</v>
          </cell>
        </row>
        <row r="7623">
          <cell r="A7623">
            <v>6401223</v>
          </cell>
          <cell r="B7623">
            <v>73500000</v>
          </cell>
        </row>
        <row r="7624">
          <cell r="A7624">
            <v>6401224</v>
          </cell>
          <cell r="B7624">
            <v>64800000</v>
          </cell>
        </row>
        <row r="7625">
          <cell r="A7625">
            <v>6401225</v>
          </cell>
          <cell r="B7625">
            <v>59100000</v>
          </cell>
        </row>
        <row r="7626">
          <cell r="A7626">
            <v>6401226</v>
          </cell>
          <cell r="B7626">
            <v>75000000</v>
          </cell>
        </row>
        <row r="7627">
          <cell r="A7627">
            <v>6401228</v>
          </cell>
          <cell r="B7627">
            <v>50000000</v>
          </cell>
        </row>
        <row r="7628">
          <cell r="A7628">
            <v>6401229</v>
          </cell>
          <cell r="B7628">
            <v>57000000</v>
          </cell>
        </row>
        <row r="7629">
          <cell r="A7629">
            <v>6401230</v>
          </cell>
          <cell r="B7629">
            <v>92000000</v>
          </cell>
        </row>
        <row r="7630">
          <cell r="A7630">
            <v>6401231</v>
          </cell>
          <cell r="B7630">
            <v>61000000</v>
          </cell>
        </row>
        <row r="7631">
          <cell r="A7631">
            <v>6401232</v>
          </cell>
          <cell r="B7631">
            <v>71000000</v>
          </cell>
        </row>
        <row r="7632">
          <cell r="A7632">
            <v>6401239</v>
          </cell>
          <cell r="B7632">
            <v>1075400000</v>
          </cell>
        </row>
        <row r="7633">
          <cell r="A7633">
            <v>6401241</v>
          </cell>
          <cell r="B7633">
            <v>113000000</v>
          </cell>
        </row>
        <row r="7634">
          <cell r="A7634">
            <v>6401243</v>
          </cell>
          <cell r="B7634">
            <v>53000000</v>
          </cell>
        </row>
        <row r="7635">
          <cell r="A7635">
            <v>6401244</v>
          </cell>
          <cell r="B7635">
            <v>73000000</v>
          </cell>
        </row>
        <row r="7636">
          <cell r="A7636">
            <v>6401245</v>
          </cell>
          <cell r="B7636">
            <v>68000000</v>
          </cell>
        </row>
        <row r="7637">
          <cell r="A7637">
            <v>6401246</v>
          </cell>
          <cell r="B7637">
            <v>63000000</v>
          </cell>
        </row>
        <row r="7638">
          <cell r="A7638">
            <v>6401247</v>
          </cell>
          <cell r="B7638">
            <v>58500000</v>
          </cell>
        </row>
        <row r="7639">
          <cell r="A7639">
            <v>6401248</v>
          </cell>
          <cell r="B7639">
            <v>62500000</v>
          </cell>
        </row>
        <row r="7640">
          <cell r="A7640">
            <v>6401249</v>
          </cell>
          <cell r="B7640">
            <v>53000000</v>
          </cell>
        </row>
        <row r="7641">
          <cell r="A7641">
            <v>6401250</v>
          </cell>
          <cell r="B7641">
            <v>56000000</v>
          </cell>
        </row>
        <row r="7642">
          <cell r="A7642">
            <v>6401251</v>
          </cell>
          <cell r="B7642">
            <v>83000000</v>
          </cell>
        </row>
        <row r="7643">
          <cell r="A7643">
            <v>6401252</v>
          </cell>
          <cell r="B7643">
            <v>93000000</v>
          </cell>
        </row>
        <row r="7644">
          <cell r="A7644">
            <v>6401253</v>
          </cell>
          <cell r="B7644">
            <v>93000000</v>
          </cell>
        </row>
        <row r="7645">
          <cell r="A7645">
            <v>6401254</v>
          </cell>
          <cell r="B7645">
            <v>78000000</v>
          </cell>
        </row>
        <row r="7646">
          <cell r="A7646">
            <v>6406013</v>
          </cell>
          <cell r="B7646">
            <v>27500000</v>
          </cell>
        </row>
        <row r="7647">
          <cell r="A7647">
            <v>6406014</v>
          </cell>
          <cell r="B7647">
            <v>26500000</v>
          </cell>
        </row>
        <row r="7648">
          <cell r="A7648">
            <v>6406015</v>
          </cell>
          <cell r="B7648">
            <v>28600000</v>
          </cell>
        </row>
        <row r="7649">
          <cell r="A7649">
            <v>6406032</v>
          </cell>
          <cell r="B7649">
            <v>27500000</v>
          </cell>
        </row>
        <row r="7650">
          <cell r="A7650">
            <v>6406109</v>
          </cell>
          <cell r="B7650">
            <v>59000000</v>
          </cell>
        </row>
        <row r="7651">
          <cell r="A7651">
            <v>6406110</v>
          </cell>
          <cell r="B7651">
            <v>68500000</v>
          </cell>
        </row>
        <row r="7652">
          <cell r="A7652">
            <v>6406111</v>
          </cell>
          <cell r="B7652">
            <v>69000000</v>
          </cell>
        </row>
        <row r="7653">
          <cell r="A7653">
            <v>6406112</v>
          </cell>
          <cell r="B7653">
            <v>38600000</v>
          </cell>
        </row>
        <row r="7654">
          <cell r="A7654">
            <v>6406113</v>
          </cell>
          <cell r="B7654">
            <v>93500000</v>
          </cell>
        </row>
        <row r="7655">
          <cell r="A7655">
            <v>6406115</v>
          </cell>
          <cell r="B7655">
            <v>68400000</v>
          </cell>
        </row>
        <row r="7656">
          <cell r="A7656">
            <v>6406117</v>
          </cell>
          <cell r="B7656">
            <v>60400000</v>
          </cell>
        </row>
        <row r="7657">
          <cell r="A7657">
            <v>6406118</v>
          </cell>
          <cell r="B7657">
            <v>65200000</v>
          </cell>
        </row>
        <row r="7658">
          <cell r="A7658">
            <v>6406119</v>
          </cell>
          <cell r="B7658">
            <v>81000000</v>
          </cell>
        </row>
        <row r="7659">
          <cell r="A7659">
            <v>6406120</v>
          </cell>
          <cell r="B7659">
            <v>77700000</v>
          </cell>
        </row>
        <row r="7660">
          <cell r="A7660">
            <v>6406122</v>
          </cell>
          <cell r="B7660">
            <v>75500000</v>
          </cell>
        </row>
        <row r="7661">
          <cell r="A7661">
            <v>6406124</v>
          </cell>
          <cell r="B7661">
            <v>117000000</v>
          </cell>
        </row>
        <row r="7662">
          <cell r="A7662">
            <v>6406125</v>
          </cell>
          <cell r="B7662">
            <v>89000000</v>
          </cell>
        </row>
        <row r="7663">
          <cell r="A7663">
            <v>6406126</v>
          </cell>
          <cell r="B7663">
            <v>85000000</v>
          </cell>
        </row>
        <row r="7664">
          <cell r="A7664">
            <v>6406127</v>
          </cell>
          <cell r="B7664">
            <v>80000000</v>
          </cell>
        </row>
        <row r="7665">
          <cell r="A7665">
            <v>6406128</v>
          </cell>
          <cell r="B7665">
            <v>83000000</v>
          </cell>
        </row>
        <row r="7666">
          <cell r="A7666">
            <v>6406130</v>
          </cell>
          <cell r="B7666">
            <v>72500000</v>
          </cell>
        </row>
        <row r="7667">
          <cell r="A7667">
            <v>6406131</v>
          </cell>
          <cell r="B7667">
            <v>80500000</v>
          </cell>
        </row>
        <row r="7668">
          <cell r="A7668">
            <v>6406132</v>
          </cell>
          <cell r="B7668">
            <v>82500000</v>
          </cell>
        </row>
        <row r="7669">
          <cell r="A7669">
            <v>6406133</v>
          </cell>
          <cell r="B7669">
            <v>89500000</v>
          </cell>
        </row>
        <row r="7670">
          <cell r="A7670">
            <v>6406135</v>
          </cell>
          <cell r="B7670">
            <v>82000000</v>
          </cell>
        </row>
        <row r="7671">
          <cell r="A7671">
            <v>6406136</v>
          </cell>
          <cell r="B7671">
            <v>103000000</v>
          </cell>
        </row>
        <row r="7672">
          <cell r="A7672">
            <v>6406137</v>
          </cell>
          <cell r="B7672">
            <v>86000000</v>
          </cell>
        </row>
        <row r="7673">
          <cell r="A7673">
            <v>6406138</v>
          </cell>
          <cell r="B7673">
            <v>93000000</v>
          </cell>
        </row>
        <row r="7674">
          <cell r="A7674">
            <v>6406139</v>
          </cell>
          <cell r="B7674">
            <v>94000000</v>
          </cell>
        </row>
        <row r="7675">
          <cell r="A7675">
            <v>6406008</v>
          </cell>
          <cell r="B7675">
            <v>45200000</v>
          </cell>
        </row>
        <row r="7676">
          <cell r="A7676">
            <v>6406010</v>
          </cell>
          <cell r="B7676">
            <v>48000000</v>
          </cell>
        </row>
        <row r="7677">
          <cell r="A7677">
            <v>6406011</v>
          </cell>
          <cell r="B7677">
            <v>50400000</v>
          </cell>
        </row>
        <row r="7678">
          <cell r="A7678">
            <v>6406022</v>
          </cell>
          <cell r="B7678">
            <v>49200000</v>
          </cell>
        </row>
        <row r="7679">
          <cell r="A7679">
            <v>6406023</v>
          </cell>
          <cell r="B7679">
            <v>51300000</v>
          </cell>
        </row>
        <row r="7680">
          <cell r="A7680">
            <v>6406026</v>
          </cell>
          <cell r="B7680">
            <v>51800000</v>
          </cell>
        </row>
        <row r="7681">
          <cell r="A7681">
            <v>6406027</v>
          </cell>
          <cell r="B7681">
            <v>54000000</v>
          </cell>
        </row>
        <row r="7682">
          <cell r="A7682">
            <v>6406028</v>
          </cell>
          <cell r="B7682">
            <v>55700000</v>
          </cell>
        </row>
        <row r="7683">
          <cell r="A7683">
            <v>6406029</v>
          </cell>
          <cell r="B7683">
            <v>53500000</v>
          </cell>
        </row>
        <row r="7684">
          <cell r="A7684">
            <v>6406038</v>
          </cell>
          <cell r="B7684">
            <v>57500000</v>
          </cell>
        </row>
        <row r="7685">
          <cell r="A7685">
            <v>6406049</v>
          </cell>
          <cell r="B7685">
            <v>64400000</v>
          </cell>
        </row>
        <row r="7686">
          <cell r="A7686">
            <v>6406053</v>
          </cell>
          <cell r="B7686">
            <v>62000000</v>
          </cell>
        </row>
        <row r="7687">
          <cell r="A7687">
            <v>6406056</v>
          </cell>
          <cell r="B7687">
            <v>63100000</v>
          </cell>
        </row>
        <row r="7688">
          <cell r="A7688">
            <v>6406097</v>
          </cell>
          <cell r="B7688">
            <v>59900000</v>
          </cell>
        </row>
        <row r="7689">
          <cell r="A7689">
            <v>6406105</v>
          </cell>
          <cell r="B7689">
            <v>175000000</v>
          </cell>
        </row>
        <row r="7690">
          <cell r="A7690">
            <v>6406106</v>
          </cell>
          <cell r="B7690">
            <v>58100000</v>
          </cell>
        </row>
        <row r="7691">
          <cell r="A7691">
            <v>6406107</v>
          </cell>
          <cell r="B7691">
            <v>55800000</v>
          </cell>
        </row>
        <row r="7692">
          <cell r="A7692">
            <v>6406108</v>
          </cell>
          <cell r="B7692">
            <v>74000000</v>
          </cell>
        </row>
        <row r="7693">
          <cell r="A7693">
            <v>6406129</v>
          </cell>
          <cell r="B7693">
            <v>160000000</v>
          </cell>
        </row>
        <row r="7694">
          <cell r="A7694">
            <v>6406134</v>
          </cell>
          <cell r="B7694">
            <v>131300000</v>
          </cell>
        </row>
        <row r="7695">
          <cell r="A7695">
            <v>6408002</v>
          </cell>
          <cell r="B7695">
            <v>69300000</v>
          </cell>
        </row>
        <row r="7696">
          <cell r="A7696">
            <v>6408006</v>
          </cell>
          <cell r="B7696">
            <v>65800000</v>
          </cell>
        </row>
        <row r="7697">
          <cell r="A7697">
            <v>6408010</v>
          </cell>
          <cell r="B7697">
            <v>57800000</v>
          </cell>
        </row>
        <row r="7698">
          <cell r="A7698">
            <v>6408011</v>
          </cell>
          <cell r="B7698">
            <v>56600000</v>
          </cell>
        </row>
        <row r="7699">
          <cell r="A7699">
            <v>6408012</v>
          </cell>
          <cell r="B7699">
            <v>57800000</v>
          </cell>
        </row>
        <row r="7700">
          <cell r="A7700">
            <v>6408021</v>
          </cell>
          <cell r="B7700">
            <v>52000000</v>
          </cell>
        </row>
        <row r="7701">
          <cell r="A7701">
            <v>6408022</v>
          </cell>
          <cell r="B7701">
            <v>58700000</v>
          </cell>
        </row>
        <row r="7702">
          <cell r="A7702">
            <v>6408023</v>
          </cell>
          <cell r="B7702">
            <v>82200000</v>
          </cell>
        </row>
        <row r="7703">
          <cell r="A7703">
            <v>6408025</v>
          </cell>
          <cell r="B7703">
            <v>83600000</v>
          </cell>
        </row>
        <row r="7704">
          <cell r="A7704">
            <v>6408026</v>
          </cell>
          <cell r="B7704">
            <v>83900000</v>
          </cell>
        </row>
        <row r="7705">
          <cell r="A7705">
            <v>6408027</v>
          </cell>
          <cell r="B7705">
            <v>92000000</v>
          </cell>
        </row>
        <row r="7706">
          <cell r="A7706">
            <v>6408028</v>
          </cell>
          <cell r="B7706">
            <v>107900000</v>
          </cell>
        </row>
        <row r="7707">
          <cell r="A7707">
            <v>6408029</v>
          </cell>
          <cell r="B7707">
            <v>44400000</v>
          </cell>
        </row>
        <row r="7708">
          <cell r="A7708">
            <v>6408030</v>
          </cell>
          <cell r="B7708">
            <v>59900000</v>
          </cell>
        </row>
        <row r="7709">
          <cell r="A7709">
            <v>6408032</v>
          </cell>
          <cell r="B7709">
            <v>61800000</v>
          </cell>
        </row>
        <row r="7710">
          <cell r="A7710">
            <v>6408035</v>
          </cell>
          <cell r="B7710">
            <v>61200000</v>
          </cell>
        </row>
        <row r="7711">
          <cell r="A7711">
            <v>6408036</v>
          </cell>
          <cell r="B7711">
            <v>64700000</v>
          </cell>
        </row>
        <row r="7712">
          <cell r="A7712">
            <v>6408037</v>
          </cell>
          <cell r="B7712">
            <v>122000000</v>
          </cell>
        </row>
        <row r="7713">
          <cell r="A7713">
            <v>6408038</v>
          </cell>
          <cell r="B7713">
            <v>66900000</v>
          </cell>
        </row>
        <row r="7714">
          <cell r="A7714">
            <v>6408040</v>
          </cell>
          <cell r="B7714">
            <v>123500000</v>
          </cell>
        </row>
        <row r="7715">
          <cell r="A7715">
            <v>6408041</v>
          </cell>
          <cell r="B7715">
            <v>70000000</v>
          </cell>
        </row>
        <row r="7716">
          <cell r="A7716">
            <v>6408042</v>
          </cell>
          <cell r="B7716">
            <v>67800000</v>
          </cell>
        </row>
        <row r="7717">
          <cell r="A7717">
            <v>6408043</v>
          </cell>
          <cell r="B7717">
            <v>130000000</v>
          </cell>
        </row>
        <row r="7718">
          <cell r="A7718">
            <v>6408045</v>
          </cell>
          <cell r="B7718">
            <v>123800000</v>
          </cell>
        </row>
        <row r="7719">
          <cell r="A7719">
            <v>6408046</v>
          </cell>
          <cell r="B7719">
            <v>81900000</v>
          </cell>
        </row>
        <row r="7720">
          <cell r="A7720">
            <v>6408048</v>
          </cell>
          <cell r="B7720">
            <v>65600000</v>
          </cell>
        </row>
        <row r="7721">
          <cell r="A7721">
            <v>6408049</v>
          </cell>
          <cell r="B7721">
            <v>77000000</v>
          </cell>
        </row>
        <row r="7722">
          <cell r="A7722">
            <v>6408051</v>
          </cell>
          <cell r="B7722">
            <v>57500000</v>
          </cell>
        </row>
        <row r="7723">
          <cell r="A7723">
            <v>6408054</v>
          </cell>
          <cell r="B7723">
            <v>68200000</v>
          </cell>
        </row>
        <row r="7724">
          <cell r="A7724">
            <v>6408057</v>
          </cell>
          <cell r="B7724">
            <v>109900000</v>
          </cell>
        </row>
        <row r="7725">
          <cell r="A7725">
            <v>6408062</v>
          </cell>
          <cell r="B7725">
            <v>73000000</v>
          </cell>
        </row>
        <row r="7726">
          <cell r="A7726">
            <v>6408063</v>
          </cell>
          <cell r="B7726">
            <v>72200000</v>
          </cell>
        </row>
        <row r="7727">
          <cell r="A7727">
            <v>6408064</v>
          </cell>
          <cell r="B7727">
            <v>79000000</v>
          </cell>
        </row>
        <row r="7728">
          <cell r="A7728">
            <v>6408065</v>
          </cell>
          <cell r="B7728">
            <v>105000000</v>
          </cell>
        </row>
        <row r="7729">
          <cell r="A7729">
            <v>6408066</v>
          </cell>
          <cell r="B7729">
            <v>110000000</v>
          </cell>
        </row>
        <row r="7730">
          <cell r="A7730">
            <v>6408067</v>
          </cell>
          <cell r="B7730">
            <v>120000000</v>
          </cell>
        </row>
        <row r="7731">
          <cell r="A7731">
            <v>6408070</v>
          </cell>
          <cell r="B7731">
            <v>121000000</v>
          </cell>
        </row>
        <row r="7732">
          <cell r="A7732">
            <v>6408071</v>
          </cell>
          <cell r="B7732">
            <v>125000000</v>
          </cell>
        </row>
        <row r="7733">
          <cell r="A7733">
            <v>6408072</v>
          </cell>
          <cell r="B7733">
            <v>111000000</v>
          </cell>
        </row>
        <row r="7734">
          <cell r="A7734">
            <v>6408073</v>
          </cell>
          <cell r="B7734">
            <v>105000000</v>
          </cell>
        </row>
        <row r="7735">
          <cell r="A7735">
            <v>6408075</v>
          </cell>
          <cell r="B7735">
            <v>53400000</v>
          </cell>
        </row>
        <row r="7736">
          <cell r="A7736">
            <v>6408076</v>
          </cell>
          <cell r="B7736">
            <v>100000000</v>
          </cell>
        </row>
        <row r="7737">
          <cell r="A7737">
            <v>6408078</v>
          </cell>
          <cell r="B7737">
            <v>63200000</v>
          </cell>
        </row>
        <row r="7738">
          <cell r="A7738">
            <v>6408088</v>
          </cell>
          <cell r="B7738">
            <v>61900000</v>
          </cell>
        </row>
        <row r="7739">
          <cell r="A7739">
            <v>6408089</v>
          </cell>
          <cell r="B7739">
            <v>99400000</v>
          </cell>
        </row>
        <row r="7740">
          <cell r="A7740">
            <v>6408090</v>
          </cell>
          <cell r="B7740">
            <v>93500000</v>
          </cell>
        </row>
        <row r="7741">
          <cell r="A7741">
            <v>6408091</v>
          </cell>
          <cell r="B7741">
            <v>97400000</v>
          </cell>
        </row>
        <row r="7742">
          <cell r="A7742">
            <v>6408092</v>
          </cell>
          <cell r="B7742">
            <v>91600000</v>
          </cell>
        </row>
        <row r="7743">
          <cell r="A7743">
            <v>6408093</v>
          </cell>
          <cell r="B7743">
            <v>86000000</v>
          </cell>
        </row>
        <row r="7744">
          <cell r="A7744">
            <v>6408094</v>
          </cell>
          <cell r="B7744">
            <v>81000000</v>
          </cell>
        </row>
        <row r="7745">
          <cell r="A7745">
            <v>6408095</v>
          </cell>
          <cell r="B7745">
            <v>83700000</v>
          </cell>
        </row>
        <row r="7746">
          <cell r="A7746">
            <v>6408096</v>
          </cell>
          <cell r="B7746">
            <v>78800000</v>
          </cell>
        </row>
        <row r="7747">
          <cell r="A7747">
            <v>6408097</v>
          </cell>
          <cell r="B7747">
            <v>78700000</v>
          </cell>
        </row>
        <row r="7748">
          <cell r="A7748">
            <v>6408098</v>
          </cell>
          <cell r="B7748">
            <v>73800000</v>
          </cell>
        </row>
        <row r="7749">
          <cell r="A7749">
            <v>6408099</v>
          </cell>
          <cell r="B7749">
            <v>75300000</v>
          </cell>
        </row>
        <row r="7750">
          <cell r="A7750">
            <v>6408100</v>
          </cell>
          <cell r="B7750">
            <v>65500000</v>
          </cell>
        </row>
        <row r="7751">
          <cell r="A7751">
            <v>6408101</v>
          </cell>
          <cell r="B7751">
            <v>110500000</v>
          </cell>
        </row>
        <row r="7752">
          <cell r="A7752">
            <v>6408102</v>
          </cell>
          <cell r="B7752">
            <v>102800000</v>
          </cell>
        </row>
        <row r="7753">
          <cell r="A7753">
            <v>6408103</v>
          </cell>
          <cell r="B7753">
            <v>137000000</v>
          </cell>
        </row>
        <row r="7754">
          <cell r="A7754">
            <v>6408104</v>
          </cell>
          <cell r="B7754">
            <v>335000000</v>
          </cell>
        </row>
        <row r="7755">
          <cell r="A7755">
            <v>6408105</v>
          </cell>
          <cell r="B7755">
            <v>90600000</v>
          </cell>
        </row>
        <row r="7756">
          <cell r="A7756">
            <v>6408106</v>
          </cell>
          <cell r="B7756">
            <v>80900000</v>
          </cell>
        </row>
        <row r="7757">
          <cell r="A7757">
            <v>6408107</v>
          </cell>
          <cell r="B7757">
            <v>100000000</v>
          </cell>
        </row>
        <row r="7758">
          <cell r="A7758">
            <v>6408108</v>
          </cell>
          <cell r="B7758">
            <v>82700000</v>
          </cell>
        </row>
        <row r="7759">
          <cell r="A7759">
            <v>6408109</v>
          </cell>
          <cell r="B7759">
            <v>139000000</v>
          </cell>
        </row>
        <row r="7760">
          <cell r="A7760">
            <v>6408110</v>
          </cell>
          <cell r="B7760">
            <v>163000000</v>
          </cell>
        </row>
        <row r="7761">
          <cell r="A7761">
            <v>6408111</v>
          </cell>
          <cell r="B7761">
            <v>123000000</v>
          </cell>
        </row>
        <row r="7762">
          <cell r="A7762">
            <v>6408112</v>
          </cell>
          <cell r="B7762">
            <v>84000000</v>
          </cell>
        </row>
        <row r="7763">
          <cell r="A7763">
            <v>6408113</v>
          </cell>
          <cell r="B7763">
            <v>112100000</v>
          </cell>
        </row>
        <row r="7764">
          <cell r="A7764">
            <v>6408114</v>
          </cell>
          <cell r="B7764">
            <v>130000000</v>
          </cell>
        </row>
        <row r="7765">
          <cell r="A7765">
            <v>6408115</v>
          </cell>
          <cell r="B7765">
            <v>94000000</v>
          </cell>
        </row>
        <row r="7766">
          <cell r="A7766">
            <v>6408116</v>
          </cell>
          <cell r="B7766">
            <v>159000000</v>
          </cell>
        </row>
        <row r="7767">
          <cell r="A7767">
            <v>6408117</v>
          </cell>
          <cell r="B7767">
            <v>113500000</v>
          </cell>
        </row>
        <row r="7768">
          <cell r="A7768">
            <v>6408118</v>
          </cell>
          <cell r="B7768">
            <v>53800000</v>
          </cell>
        </row>
        <row r="7769">
          <cell r="A7769">
            <v>6408119</v>
          </cell>
          <cell r="B7769">
            <v>114000000</v>
          </cell>
        </row>
        <row r="7770">
          <cell r="A7770">
            <v>6406016</v>
          </cell>
          <cell r="B7770">
            <v>52100000</v>
          </cell>
        </row>
        <row r="7771">
          <cell r="A7771">
            <v>6406114</v>
          </cell>
          <cell r="B7771">
            <v>118700000</v>
          </cell>
        </row>
        <row r="7772">
          <cell r="A7772">
            <v>6407003</v>
          </cell>
          <cell r="B7772">
            <v>63500000</v>
          </cell>
        </row>
        <row r="7773">
          <cell r="A7773">
            <v>6407004</v>
          </cell>
          <cell r="B7773">
            <v>65500000</v>
          </cell>
        </row>
        <row r="7774">
          <cell r="A7774">
            <v>6407006</v>
          </cell>
          <cell r="B7774">
            <v>66100000</v>
          </cell>
        </row>
        <row r="7775">
          <cell r="A7775">
            <v>6407007</v>
          </cell>
          <cell r="B7775">
            <v>112700000</v>
          </cell>
        </row>
        <row r="7776">
          <cell r="A7776">
            <v>6407008</v>
          </cell>
          <cell r="B7776">
            <v>133000000</v>
          </cell>
        </row>
        <row r="7777">
          <cell r="A7777">
            <v>6407009</v>
          </cell>
          <cell r="B7777">
            <v>123000000</v>
          </cell>
        </row>
        <row r="7778">
          <cell r="A7778">
            <v>6421003</v>
          </cell>
          <cell r="B7778">
            <v>48500000</v>
          </cell>
        </row>
        <row r="7779">
          <cell r="A7779">
            <v>6421004</v>
          </cell>
          <cell r="B7779">
            <v>30100000</v>
          </cell>
        </row>
        <row r="7780">
          <cell r="A7780">
            <v>6421005</v>
          </cell>
          <cell r="B7780">
            <v>35000000</v>
          </cell>
        </row>
        <row r="7781">
          <cell r="A7781">
            <v>6421006</v>
          </cell>
          <cell r="B7781">
            <v>37100000</v>
          </cell>
        </row>
        <row r="7782">
          <cell r="A7782">
            <v>6421007</v>
          </cell>
          <cell r="B7782">
            <v>39100000</v>
          </cell>
        </row>
        <row r="7783">
          <cell r="A7783">
            <v>6421008</v>
          </cell>
          <cell r="B7783">
            <v>55100000</v>
          </cell>
        </row>
        <row r="7784">
          <cell r="A7784">
            <v>6421009</v>
          </cell>
          <cell r="B7784">
            <v>50400000</v>
          </cell>
        </row>
        <row r="7785">
          <cell r="A7785">
            <v>6421010</v>
          </cell>
          <cell r="B7785">
            <v>46800000</v>
          </cell>
        </row>
        <row r="7786">
          <cell r="A7786">
            <v>6421011</v>
          </cell>
          <cell r="B7786">
            <v>88300000</v>
          </cell>
        </row>
        <row r="7787">
          <cell r="A7787">
            <v>6421013</v>
          </cell>
          <cell r="B7787">
            <v>78900000</v>
          </cell>
        </row>
        <row r="7788">
          <cell r="A7788">
            <v>6421016</v>
          </cell>
          <cell r="B7788">
            <v>75900000</v>
          </cell>
        </row>
        <row r="7789">
          <cell r="A7789">
            <v>6421018</v>
          </cell>
          <cell r="B7789">
            <v>54300000</v>
          </cell>
        </row>
        <row r="7790">
          <cell r="A7790">
            <v>6421020</v>
          </cell>
          <cell r="B7790">
            <v>89600000</v>
          </cell>
        </row>
        <row r="7791">
          <cell r="A7791">
            <v>6421021</v>
          </cell>
          <cell r="B7791">
            <v>88300000</v>
          </cell>
        </row>
        <row r="7792">
          <cell r="A7792">
            <v>6421023</v>
          </cell>
          <cell r="B7792">
            <v>67700000</v>
          </cell>
        </row>
        <row r="7793">
          <cell r="A7793">
            <v>6421025</v>
          </cell>
          <cell r="B7793">
            <v>70800000</v>
          </cell>
        </row>
        <row r="7794">
          <cell r="A7794">
            <v>6421026</v>
          </cell>
          <cell r="B7794">
            <v>67400000</v>
          </cell>
        </row>
        <row r="7795">
          <cell r="A7795">
            <v>6421030</v>
          </cell>
          <cell r="B7795">
            <v>110000000</v>
          </cell>
        </row>
        <row r="7796">
          <cell r="A7796">
            <v>6421031</v>
          </cell>
          <cell r="B7796">
            <v>70600000</v>
          </cell>
        </row>
        <row r="7797">
          <cell r="A7797">
            <v>6421032</v>
          </cell>
          <cell r="B7797">
            <v>34200000</v>
          </cell>
        </row>
        <row r="7798">
          <cell r="A7798">
            <v>6421033</v>
          </cell>
          <cell r="B7798">
            <v>73700000</v>
          </cell>
        </row>
        <row r="7799">
          <cell r="A7799">
            <v>6421034</v>
          </cell>
          <cell r="B7799">
            <v>57500000</v>
          </cell>
        </row>
        <row r="7800">
          <cell r="A7800">
            <v>6421035</v>
          </cell>
          <cell r="B7800">
            <v>48900000</v>
          </cell>
        </row>
        <row r="7801">
          <cell r="A7801">
            <v>6421036</v>
          </cell>
          <cell r="B7801">
            <v>34600000</v>
          </cell>
        </row>
        <row r="7802">
          <cell r="A7802">
            <v>6421037</v>
          </cell>
          <cell r="B7802">
            <v>71900000</v>
          </cell>
        </row>
        <row r="7803">
          <cell r="A7803">
            <v>6421038</v>
          </cell>
          <cell r="B7803">
            <v>76200000</v>
          </cell>
        </row>
        <row r="7804">
          <cell r="A7804">
            <v>6421039</v>
          </cell>
          <cell r="B7804">
            <v>88600000</v>
          </cell>
        </row>
        <row r="7805">
          <cell r="A7805">
            <v>6421040</v>
          </cell>
          <cell r="B7805">
            <v>91000000</v>
          </cell>
        </row>
        <row r="7806">
          <cell r="A7806">
            <v>6421041</v>
          </cell>
          <cell r="B7806">
            <v>93500000</v>
          </cell>
        </row>
        <row r="7807">
          <cell r="A7807">
            <v>6421042</v>
          </cell>
          <cell r="B7807">
            <v>96100000</v>
          </cell>
        </row>
        <row r="7808">
          <cell r="A7808">
            <v>6421043</v>
          </cell>
          <cell r="B7808">
            <v>98700000</v>
          </cell>
        </row>
        <row r="7809">
          <cell r="A7809">
            <v>6421044</v>
          </cell>
          <cell r="B7809">
            <v>101000000</v>
          </cell>
        </row>
        <row r="7810">
          <cell r="A7810">
            <v>6421045</v>
          </cell>
          <cell r="B7810">
            <v>67900000</v>
          </cell>
        </row>
        <row r="7811">
          <cell r="A7811">
            <v>6421046</v>
          </cell>
          <cell r="B7811">
            <v>79200000</v>
          </cell>
        </row>
        <row r="7812">
          <cell r="A7812">
            <v>6421047</v>
          </cell>
          <cell r="B7812">
            <v>78600000</v>
          </cell>
        </row>
        <row r="7813">
          <cell r="A7813">
            <v>6421048</v>
          </cell>
          <cell r="B7813">
            <v>83800000</v>
          </cell>
        </row>
        <row r="7814">
          <cell r="A7814">
            <v>6421049</v>
          </cell>
          <cell r="B7814">
            <v>88200000</v>
          </cell>
        </row>
        <row r="7815">
          <cell r="A7815">
            <v>6421050</v>
          </cell>
          <cell r="B7815">
            <v>49000000</v>
          </cell>
        </row>
        <row r="7816">
          <cell r="A7816">
            <v>6421051</v>
          </cell>
          <cell r="B7816">
            <v>53000000</v>
          </cell>
        </row>
        <row r="7817">
          <cell r="A7817">
            <v>6421052</v>
          </cell>
          <cell r="B7817">
            <v>55000000</v>
          </cell>
        </row>
        <row r="7818">
          <cell r="A7818">
            <v>6421053</v>
          </cell>
          <cell r="B7818">
            <v>73400000</v>
          </cell>
        </row>
        <row r="7819">
          <cell r="A7819">
            <v>6421054</v>
          </cell>
          <cell r="B7819">
            <v>81000000</v>
          </cell>
        </row>
        <row r="7820">
          <cell r="A7820">
            <v>6421055</v>
          </cell>
          <cell r="B7820">
            <v>75000000</v>
          </cell>
        </row>
        <row r="7821">
          <cell r="A7821">
            <v>6421056</v>
          </cell>
          <cell r="B7821">
            <v>72400000</v>
          </cell>
        </row>
        <row r="7822">
          <cell r="A7822">
            <v>6421057</v>
          </cell>
          <cell r="B7822">
            <v>76800000</v>
          </cell>
        </row>
        <row r="7823">
          <cell r="A7823">
            <v>6421058</v>
          </cell>
          <cell r="B7823">
            <v>72000000</v>
          </cell>
        </row>
        <row r="7824">
          <cell r="A7824">
            <v>6421059</v>
          </cell>
          <cell r="B7824">
            <v>77000000</v>
          </cell>
        </row>
        <row r="7825">
          <cell r="A7825">
            <v>6421060</v>
          </cell>
          <cell r="B7825">
            <v>75000000</v>
          </cell>
        </row>
        <row r="7826">
          <cell r="A7826">
            <v>6421061</v>
          </cell>
          <cell r="B7826">
            <v>155000000</v>
          </cell>
        </row>
        <row r="7827">
          <cell r="A7827">
            <v>6421062</v>
          </cell>
          <cell r="B7827">
            <v>149000000</v>
          </cell>
        </row>
        <row r="7828">
          <cell r="A7828">
            <v>6421063</v>
          </cell>
          <cell r="B7828">
            <v>126500000</v>
          </cell>
        </row>
        <row r="7829">
          <cell r="A7829">
            <v>6421064</v>
          </cell>
          <cell r="B7829">
            <v>113000000</v>
          </cell>
        </row>
        <row r="7830">
          <cell r="A7830">
            <v>6421065</v>
          </cell>
          <cell r="B7830">
            <v>87800000</v>
          </cell>
        </row>
        <row r="7831">
          <cell r="A7831">
            <v>6421066</v>
          </cell>
          <cell r="B7831">
            <v>80800000</v>
          </cell>
        </row>
        <row r="7832">
          <cell r="A7832">
            <v>6421067</v>
          </cell>
          <cell r="B7832">
            <v>93000000</v>
          </cell>
        </row>
        <row r="7833">
          <cell r="A7833">
            <v>6421068</v>
          </cell>
          <cell r="B7833">
            <v>121500000</v>
          </cell>
        </row>
        <row r="7834">
          <cell r="A7834">
            <v>6421069</v>
          </cell>
          <cell r="B7834">
            <v>93000000</v>
          </cell>
        </row>
        <row r="7835">
          <cell r="A7835">
            <v>6421070</v>
          </cell>
          <cell r="B7835">
            <v>158000000</v>
          </cell>
        </row>
        <row r="7836">
          <cell r="A7836">
            <v>6421071</v>
          </cell>
          <cell r="B7836">
            <v>111000000</v>
          </cell>
        </row>
        <row r="7837">
          <cell r="A7837">
            <v>6421072</v>
          </cell>
          <cell r="B7837">
            <v>133000000</v>
          </cell>
        </row>
        <row r="7838">
          <cell r="A7838">
            <v>6421073</v>
          </cell>
          <cell r="B7838">
            <v>137000000</v>
          </cell>
        </row>
        <row r="7839">
          <cell r="A7839">
            <v>6421074</v>
          </cell>
          <cell r="B7839">
            <v>97000000</v>
          </cell>
        </row>
        <row r="7840">
          <cell r="A7840">
            <v>6421075</v>
          </cell>
          <cell r="B7840">
            <v>108000000</v>
          </cell>
        </row>
        <row r="7841">
          <cell r="A7841">
            <v>6421076</v>
          </cell>
          <cell r="B7841">
            <v>140000000</v>
          </cell>
        </row>
        <row r="7842">
          <cell r="A7842">
            <v>6421077</v>
          </cell>
          <cell r="B7842">
            <v>143000000</v>
          </cell>
        </row>
        <row r="7843">
          <cell r="A7843">
            <v>6420004</v>
          </cell>
          <cell r="B7843">
            <v>33700000</v>
          </cell>
        </row>
        <row r="7844">
          <cell r="A7844">
            <v>6420009</v>
          </cell>
          <cell r="B7844">
            <v>37800000</v>
          </cell>
        </row>
        <row r="7845">
          <cell r="A7845">
            <v>6420014</v>
          </cell>
          <cell r="B7845">
            <v>30000000</v>
          </cell>
        </row>
        <row r="7846">
          <cell r="A7846">
            <v>6420015</v>
          </cell>
          <cell r="B7846">
            <v>33000000</v>
          </cell>
        </row>
        <row r="7847">
          <cell r="A7847">
            <v>6420017</v>
          </cell>
          <cell r="B7847">
            <v>34600000</v>
          </cell>
        </row>
        <row r="7848">
          <cell r="A7848">
            <v>6420018</v>
          </cell>
          <cell r="B7848">
            <v>49000000</v>
          </cell>
        </row>
        <row r="7849">
          <cell r="A7849">
            <v>6420019</v>
          </cell>
          <cell r="B7849">
            <v>69100000</v>
          </cell>
        </row>
        <row r="7850">
          <cell r="A7850">
            <v>6420025</v>
          </cell>
          <cell r="B7850">
            <v>60800000</v>
          </cell>
        </row>
        <row r="7851">
          <cell r="A7851">
            <v>6420027</v>
          </cell>
          <cell r="B7851">
            <v>75600000</v>
          </cell>
        </row>
        <row r="7852">
          <cell r="A7852">
            <v>6420028</v>
          </cell>
          <cell r="B7852">
            <v>52000000</v>
          </cell>
        </row>
        <row r="7853">
          <cell r="A7853">
            <v>6420029</v>
          </cell>
          <cell r="B7853">
            <v>30600000</v>
          </cell>
        </row>
        <row r="7854">
          <cell r="A7854">
            <v>6420034</v>
          </cell>
          <cell r="B7854">
            <v>78500000</v>
          </cell>
        </row>
        <row r="7855">
          <cell r="A7855">
            <v>6420035</v>
          </cell>
          <cell r="B7855">
            <v>104000000</v>
          </cell>
        </row>
        <row r="7856">
          <cell r="A7856">
            <v>6420039</v>
          </cell>
          <cell r="B7856">
            <v>58400000</v>
          </cell>
        </row>
        <row r="7857">
          <cell r="A7857">
            <v>6420040</v>
          </cell>
          <cell r="B7857">
            <v>71000000</v>
          </cell>
        </row>
        <row r="7858">
          <cell r="A7858">
            <v>6420042</v>
          </cell>
          <cell r="B7858">
            <v>66000000</v>
          </cell>
        </row>
        <row r="7859">
          <cell r="A7859">
            <v>6420048</v>
          </cell>
          <cell r="B7859">
            <v>81500000</v>
          </cell>
        </row>
        <row r="7860">
          <cell r="A7860">
            <v>6420049</v>
          </cell>
          <cell r="B7860">
            <v>118000000</v>
          </cell>
        </row>
        <row r="7861">
          <cell r="A7861">
            <v>6420055</v>
          </cell>
          <cell r="B7861">
            <v>79000000</v>
          </cell>
        </row>
        <row r="7862">
          <cell r="A7862">
            <v>6411082</v>
          </cell>
          <cell r="B7862">
            <v>54600000</v>
          </cell>
        </row>
        <row r="7863">
          <cell r="A7863">
            <v>6411083</v>
          </cell>
          <cell r="B7863">
            <v>50000000</v>
          </cell>
        </row>
        <row r="7864">
          <cell r="A7864">
            <v>6411084</v>
          </cell>
          <cell r="B7864">
            <v>52500000</v>
          </cell>
        </row>
        <row r="7865">
          <cell r="A7865">
            <v>6411085</v>
          </cell>
          <cell r="B7865">
            <v>74000000</v>
          </cell>
        </row>
        <row r="7866">
          <cell r="A7866">
            <v>6411092</v>
          </cell>
          <cell r="B7866">
            <v>118000000</v>
          </cell>
        </row>
        <row r="7867">
          <cell r="A7867">
            <v>6411093</v>
          </cell>
          <cell r="B7867">
            <v>92000000</v>
          </cell>
        </row>
        <row r="7868">
          <cell r="A7868">
            <v>6411095</v>
          </cell>
          <cell r="B7868">
            <v>61000000</v>
          </cell>
        </row>
        <row r="7869">
          <cell r="A7869">
            <v>6411096</v>
          </cell>
          <cell r="B7869">
            <v>80000000</v>
          </cell>
        </row>
        <row r="7870">
          <cell r="A7870">
            <v>6420044</v>
          </cell>
          <cell r="B7870">
            <v>83000000</v>
          </cell>
        </row>
        <row r="7871">
          <cell r="A7871">
            <v>6420050</v>
          </cell>
          <cell r="B7871">
            <v>80000000</v>
          </cell>
        </row>
        <row r="7872">
          <cell r="A7872">
            <v>6420051</v>
          </cell>
          <cell r="B7872">
            <v>92000000</v>
          </cell>
        </row>
        <row r="7873">
          <cell r="A7873">
            <v>6420052</v>
          </cell>
          <cell r="B7873">
            <v>117000000</v>
          </cell>
        </row>
        <row r="7874">
          <cell r="A7874">
            <v>6420010</v>
          </cell>
          <cell r="B7874">
            <v>30000000</v>
          </cell>
        </row>
        <row r="7875">
          <cell r="A7875">
            <v>6420016</v>
          </cell>
          <cell r="B7875">
            <v>30800000</v>
          </cell>
        </row>
        <row r="7876">
          <cell r="A7876">
            <v>6420020</v>
          </cell>
          <cell r="B7876">
            <v>71200000</v>
          </cell>
        </row>
        <row r="7877">
          <cell r="A7877">
            <v>6420021</v>
          </cell>
          <cell r="B7877">
            <v>80900000</v>
          </cell>
        </row>
        <row r="7878">
          <cell r="A7878">
            <v>6420026</v>
          </cell>
          <cell r="B7878">
            <v>32400000</v>
          </cell>
        </row>
        <row r="7879">
          <cell r="A7879">
            <v>6420030</v>
          </cell>
          <cell r="B7879">
            <v>56000000</v>
          </cell>
        </row>
        <row r="7880">
          <cell r="A7880">
            <v>6420031</v>
          </cell>
          <cell r="B7880">
            <v>54000000</v>
          </cell>
        </row>
        <row r="7881">
          <cell r="A7881">
            <v>6420032</v>
          </cell>
          <cell r="B7881">
            <v>68500000</v>
          </cell>
        </row>
        <row r="7882">
          <cell r="A7882">
            <v>6420033</v>
          </cell>
          <cell r="B7882">
            <v>79000000</v>
          </cell>
        </row>
        <row r="7883">
          <cell r="A7883">
            <v>6420036</v>
          </cell>
          <cell r="B7883">
            <v>107000000</v>
          </cell>
        </row>
        <row r="7884">
          <cell r="A7884">
            <v>6420037</v>
          </cell>
          <cell r="B7884">
            <v>86200000</v>
          </cell>
        </row>
        <row r="7885">
          <cell r="A7885">
            <v>6420038</v>
          </cell>
          <cell r="B7885">
            <v>65300000</v>
          </cell>
        </row>
        <row r="7886">
          <cell r="A7886">
            <v>6420041</v>
          </cell>
          <cell r="B7886">
            <v>74000000</v>
          </cell>
        </row>
        <row r="7887">
          <cell r="A7887">
            <v>6420043</v>
          </cell>
          <cell r="B7887">
            <v>88000000</v>
          </cell>
        </row>
        <row r="7888">
          <cell r="A7888">
            <v>6420047</v>
          </cell>
          <cell r="B7888">
            <v>122000000</v>
          </cell>
        </row>
        <row r="7889">
          <cell r="A7889">
            <v>6420053</v>
          </cell>
          <cell r="B7889">
            <v>98000000</v>
          </cell>
        </row>
        <row r="7890">
          <cell r="A7890">
            <v>6420054</v>
          </cell>
          <cell r="B7890">
            <v>86000000</v>
          </cell>
        </row>
        <row r="7891">
          <cell r="A7891">
            <v>6412001</v>
          </cell>
          <cell r="B7891">
            <v>22200000</v>
          </cell>
        </row>
        <row r="7892">
          <cell r="A7892">
            <v>6412006</v>
          </cell>
          <cell r="B7892">
            <v>20100000</v>
          </cell>
        </row>
        <row r="7893">
          <cell r="A7893">
            <v>6412010</v>
          </cell>
          <cell r="B7893">
            <v>44900000</v>
          </cell>
        </row>
        <row r="7894">
          <cell r="A7894">
            <v>6412012</v>
          </cell>
          <cell r="B7894">
            <v>61000000</v>
          </cell>
        </row>
        <row r="7895">
          <cell r="A7895">
            <v>6412013</v>
          </cell>
          <cell r="B7895">
            <v>27700000</v>
          </cell>
        </row>
        <row r="7896">
          <cell r="A7896">
            <v>6412014</v>
          </cell>
          <cell r="B7896">
            <v>52300000</v>
          </cell>
        </row>
        <row r="7897">
          <cell r="A7897">
            <v>6412016</v>
          </cell>
          <cell r="B7897">
            <v>54500000</v>
          </cell>
        </row>
        <row r="7898">
          <cell r="A7898">
            <v>6412017</v>
          </cell>
          <cell r="B7898">
            <v>19900000</v>
          </cell>
        </row>
        <row r="7899">
          <cell r="A7899">
            <v>6412022</v>
          </cell>
          <cell r="B7899">
            <v>78500000</v>
          </cell>
        </row>
        <row r="7900">
          <cell r="A7900">
            <v>6412028</v>
          </cell>
          <cell r="B7900">
            <v>58200000</v>
          </cell>
        </row>
        <row r="7901">
          <cell r="A7901">
            <v>6412037</v>
          </cell>
          <cell r="B7901">
            <v>97700000</v>
          </cell>
        </row>
        <row r="7902">
          <cell r="A7902">
            <v>6412038</v>
          </cell>
          <cell r="B7902">
            <v>85700000</v>
          </cell>
        </row>
        <row r="7903">
          <cell r="A7903">
            <v>6412040</v>
          </cell>
          <cell r="B7903">
            <v>124800000</v>
          </cell>
        </row>
        <row r="7904">
          <cell r="A7904">
            <v>6420045</v>
          </cell>
          <cell r="B7904">
            <v>91000000</v>
          </cell>
        </row>
        <row r="7905">
          <cell r="A7905">
            <v>6412015</v>
          </cell>
          <cell r="B7905">
            <v>62000000</v>
          </cell>
        </row>
        <row r="7906">
          <cell r="A7906">
            <v>6412018</v>
          </cell>
          <cell r="B7906">
            <v>60300000</v>
          </cell>
        </row>
        <row r="7907">
          <cell r="A7907">
            <v>6412029</v>
          </cell>
          <cell r="B7907">
            <v>43500000</v>
          </cell>
        </row>
        <row r="7908">
          <cell r="A7908">
            <v>6412033</v>
          </cell>
          <cell r="B7908">
            <v>71300000</v>
          </cell>
        </row>
        <row r="7909">
          <cell r="A7909">
            <v>6412035</v>
          </cell>
          <cell r="B7909">
            <v>128300000</v>
          </cell>
        </row>
        <row r="7910">
          <cell r="A7910">
            <v>6412036</v>
          </cell>
          <cell r="B7910">
            <v>102300000</v>
          </cell>
        </row>
        <row r="7911">
          <cell r="A7911">
            <v>6412039</v>
          </cell>
          <cell r="B7911">
            <v>90300000</v>
          </cell>
        </row>
        <row r="7912">
          <cell r="A7912">
            <v>6412043</v>
          </cell>
          <cell r="B7912">
            <v>84300000</v>
          </cell>
        </row>
        <row r="7913">
          <cell r="A7913">
            <v>6412026</v>
          </cell>
          <cell r="B7913">
            <v>59500000</v>
          </cell>
        </row>
        <row r="7914">
          <cell r="A7914">
            <v>6420046</v>
          </cell>
          <cell r="B7914">
            <v>129000000</v>
          </cell>
        </row>
        <row r="7915">
          <cell r="A7915">
            <v>6410000</v>
          </cell>
          <cell r="B7915">
            <v>90900000</v>
          </cell>
        </row>
        <row r="7916">
          <cell r="A7916">
            <v>6410001</v>
          </cell>
          <cell r="B7916">
            <v>167000000</v>
          </cell>
        </row>
        <row r="7917">
          <cell r="A7917">
            <v>6410002</v>
          </cell>
          <cell r="B7917">
            <v>145200000</v>
          </cell>
        </row>
        <row r="7918">
          <cell r="A7918">
            <v>6411005</v>
          </cell>
          <cell r="B7918">
            <v>129600000</v>
          </cell>
        </row>
        <row r="7919">
          <cell r="A7919">
            <v>6411006</v>
          </cell>
          <cell r="B7919">
            <v>122000000</v>
          </cell>
        </row>
        <row r="7920">
          <cell r="A7920">
            <v>6411007</v>
          </cell>
          <cell r="B7920">
            <v>80300000</v>
          </cell>
        </row>
        <row r="7921">
          <cell r="A7921">
            <v>6411081</v>
          </cell>
          <cell r="B7921">
            <v>83400000</v>
          </cell>
        </row>
        <row r="7922">
          <cell r="A7922">
            <v>6411086</v>
          </cell>
          <cell r="B7922">
            <v>67900000</v>
          </cell>
        </row>
        <row r="7923">
          <cell r="A7923">
            <v>6411087</v>
          </cell>
          <cell r="B7923">
            <v>58500000</v>
          </cell>
        </row>
        <row r="7924">
          <cell r="A7924">
            <v>6411088</v>
          </cell>
          <cell r="B7924">
            <v>70600000</v>
          </cell>
        </row>
        <row r="7925">
          <cell r="A7925">
            <v>6411089</v>
          </cell>
          <cell r="B7925">
            <v>108000000</v>
          </cell>
        </row>
        <row r="7926">
          <cell r="A7926">
            <v>6411090</v>
          </cell>
          <cell r="B7926">
            <v>77000000</v>
          </cell>
        </row>
        <row r="7927">
          <cell r="A7927">
            <v>6411091</v>
          </cell>
          <cell r="B7927">
            <v>95000000</v>
          </cell>
        </row>
        <row r="7928">
          <cell r="A7928">
            <v>6411094</v>
          </cell>
          <cell r="B7928">
            <v>82100000</v>
          </cell>
        </row>
        <row r="7929">
          <cell r="A7929">
            <v>6404002</v>
          </cell>
          <cell r="B7929">
            <v>90000000</v>
          </cell>
        </row>
        <row r="7930">
          <cell r="A7930">
            <v>6404003</v>
          </cell>
          <cell r="B7930">
            <v>93100000</v>
          </cell>
        </row>
        <row r="7931">
          <cell r="A7931">
            <v>6404004</v>
          </cell>
          <cell r="B7931">
            <v>93200000</v>
          </cell>
        </row>
        <row r="7932">
          <cell r="A7932">
            <v>6404005</v>
          </cell>
          <cell r="B7932">
            <v>141700000</v>
          </cell>
        </row>
        <row r="7933">
          <cell r="A7933">
            <v>6404006</v>
          </cell>
          <cell r="B7933">
            <v>93900000</v>
          </cell>
        </row>
        <row r="7934">
          <cell r="A7934">
            <v>6404007</v>
          </cell>
          <cell r="B7934">
            <v>77400000</v>
          </cell>
        </row>
        <row r="7935">
          <cell r="A7935">
            <v>6404008</v>
          </cell>
          <cell r="B7935">
            <v>77100000</v>
          </cell>
        </row>
        <row r="7936">
          <cell r="A7936">
            <v>6404009</v>
          </cell>
          <cell r="B7936">
            <v>66500000</v>
          </cell>
        </row>
        <row r="7937">
          <cell r="A7937">
            <v>6404010</v>
          </cell>
          <cell r="B7937">
            <v>67200000</v>
          </cell>
        </row>
        <row r="7938">
          <cell r="A7938">
            <v>6404011</v>
          </cell>
          <cell r="B7938">
            <v>91600000</v>
          </cell>
        </row>
        <row r="7939">
          <cell r="A7939">
            <v>6404012</v>
          </cell>
          <cell r="B7939">
            <v>101500000</v>
          </cell>
        </row>
        <row r="7940">
          <cell r="A7940">
            <v>6404013</v>
          </cell>
          <cell r="B7940">
            <v>67200000</v>
          </cell>
        </row>
        <row r="7941">
          <cell r="A7941">
            <v>6412004</v>
          </cell>
          <cell r="B7941">
            <v>94700000</v>
          </cell>
        </row>
        <row r="7942">
          <cell r="A7942">
            <v>6412005</v>
          </cell>
          <cell r="B7942">
            <v>94900000</v>
          </cell>
        </row>
        <row r="7943">
          <cell r="A7943">
            <v>6412007</v>
          </cell>
          <cell r="B7943">
            <v>95400000</v>
          </cell>
        </row>
        <row r="7944">
          <cell r="A7944">
            <v>6412011</v>
          </cell>
          <cell r="B7944">
            <v>144400000</v>
          </cell>
        </row>
        <row r="7945">
          <cell r="A7945">
            <v>6412020</v>
          </cell>
          <cell r="B7945">
            <v>92800000</v>
          </cell>
        </row>
        <row r="7946">
          <cell r="A7946">
            <v>6412021</v>
          </cell>
          <cell r="B7946">
            <v>79100000</v>
          </cell>
        </row>
        <row r="7947">
          <cell r="A7947">
            <v>6412024</v>
          </cell>
          <cell r="B7947">
            <v>77900000</v>
          </cell>
        </row>
        <row r="7948">
          <cell r="A7948">
            <v>6412025</v>
          </cell>
          <cell r="B7948">
            <v>68500000</v>
          </cell>
        </row>
        <row r="7949">
          <cell r="A7949">
            <v>6412027</v>
          </cell>
          <cell r="B7949">
            <v>67500000</v>
          </cell>
        </row>
        <row r="7950">
          <cell r="A7950">
            <v>6412030</v>
          </cell>
          <cell r="B7950">
            <v>103500000</v>
          </cell>
        </row>
        <row r="7951">
          <cell r="A7951">
            <v>6412031</v>
          </cell>
          <cell r="B7951">
            <v>92100000</v>
          </cell>
        </row>
        <row r="7952">
          <cell r="A7952">
            <v>6412034</v>
          </cell>
          <cell r="B7952">
            <v>68500000</v>
          </cell>
        </row>
        <row r="7953">
          <cell r="A7953">
            <v>6412008</v>
          </cell>
          <cell r="B7953">
            <v>154800000</v>
          </cell>
        </row>
        <row r="7954">
          <cell r="A7954">
            <v>6412019</v>
          </cell>
          <cell r="B7954">
            <v>99800000</v>
          </cell>
        </row>
        <row r="7955">
          <cell r="A7955">
            <v>6412023</v>
          </cell>
          <cell r="B7955">
            <v>86900000</v>
          </cell>
        </row>
        <row r="7956">
          <cell r="A7956">
            <v>6412032</v>
          </cell>
          <cell r="B7956">
            <v>111300000</v>
          </cell>
        </row>
        <row r="7957">
          <cell r="A7957">
            <v>6412041</v>
          </cell>
          <cell r="B7957">
            <v>103700000</v>
          </cell>
        </row>
        <row r="7958">
          <cell r="A7958">
            <v>6412042</v>
          </cell>
          <cell r="B7958">
            <v>75700000</v>
          </cell>
        </row>
        <row r="7959">
          <cell r="A7959">
            <v>6426002</v>
          </cell>
          <cell r="B7959">
            <v>67100000</v>
          </cell>
        </row>
        <row r="7960">
          <cell r="A7960">
            <v>6426003</v>
          </cell>
          <cell r="B7960">
            <v>130500000</v>
          </cell>
        </row>
        <row r="7961">
          <cell r="A7961">
            <v>6426004</v>
          </cell>
          <cell r="B7961">
            <v>220000000</v>
          </cell>
        </row>
        <row r="7962">
          <cell r="A7962">
            <v>6422001</v>
          </cell>
          <cell r="B7962">
            <v>193000000</v>
          </cell>
        </row>
        <row r="7963">
          <cell r="A7963">
            <v>6422003</v>
          </cell>
          <cell r="B7963">
            <v>177300000</v>
          </cell>
        </row>
        <row r="7964">
          <cell r="A7964">
            <v>6403019</v>
          </cell>
          <cell r="B7964">
            <v>175000000</v>
          </cell>
        </row>
        <row r="7965">
          <cell r="A7965">
            <v>6403012</v>
          </cell>
          <cell r="B7965">
            <v>65200000</v>
          </cell>
        </row>
        <row r="7966">
          <cell r="A7966">
            <v>6403016</v>
          </cell>
          <cell r="B7966">
            <v>60200000</v>
          </cell>
        </row>
        <row r="7967">
          <cell r="A7967">
            <v>6403030</v>
          </cell>
          <cell r="B7967">
            <v>149200000</v>
          </cell>
        </row>
        <row r="7968">
          <cell r="A7968">
            <v>6403004</v>
          </cell>
          <cell r="B7968">
            <v>88500000</v>
          </cell>
        </row>
        <row r="7969">
          <cell r="A7969">
            <v>6403013</v>
          </cell>
          <cell r="B7969">
            <v>63000000</v>
          </cell>
        </row>
        <row r="7970">
          <cell r="A7970">
            <v>6403014</v>
          </cell>
          <cell r="B7970">
            <v>178900000</v>
          </cell>
        </row>
        <row r="7971">
          <cell r="A7971">
            <v>6403017</v>
          </cell>
          <cell r="B7971">
            <v>57900000</v>
          </cell>
        </row>
        <row r="7972">
          <cell r="A7972">
            <v>6403020</v>
          </cell>
          <cell r="B7972">
            <v>186200000</v>
          </cell>
        </row>
        <row r="7973">
          <cell r="A7973">
            <v>6403021</v>
          </cell>
          <cell r="B7973">
            <v>145200000</v>
          </cell>
        </row>
        <row r="7974">
          <cell r="A7974">
            <v>6403023</v>
          </cell>
          <cell r="B7974">
            <v>113300000</v>
          </cell>
        </row>
        <row r="7975">
          <cell r="A7975">
            <v>6403032</v>
          </cell>
          <cell r="B7975">
            <v>137500000</v>
          </cell>
        </row>
        <row r="7976">
          <cell r="A7976">
            <v>6403039</v>
          </cell>
          <cell r="B7976">
            <v>158400000</v>
          </cell>
        </row>
        <row r="7977">
          <cell r="A7977">
            <v>6403040</v>
          </cell>
          <cell r="B7977">
            <v>180000000</v>
          </cell>
        </row>
        <row r="7978">
          <cell r="A7978">
            <v>6403002</v>
          </cell>
          <cell r="B7978">
            <v>51500000</v>
          </cell>
        </row>
        <row r="7979">
          <cell r="A7979">
            <v>6403006</v>
          </cell>
          <cell r="B7979">
            <v>86700000</v>
          </cell>
        </row>
        <row r="7980">
          <cell r="A7980">
            <v>6403008</v>
          </cell>
          <cell r="B7980">
            <v>46600000</v>
          </cell>
        </row>
        <row r="7981">
          <cell r="A7981">
            <v>6403022</v>
          </cell>
          <cell r="B7981">
            <v>59000000</v>
          </cell>
        </row>
        <row r="7982">
          <cell r="A7982">
            <v>6403033</v>
          </cell>
          <cell r="B7982">
            <v>124700000</v>
          </cell>
        </row>
        <row r="7983">
          <cell r="A7983">
            <v>6403003</v>
          </cell>
          <cell r="B7983">
            <v>39800000</v>
          </cell>
        </row>
        <row r="7984">
          <cell r="A7984">
            <v>6403018</v>
          </cell>
          <cell r="B7984">
            <v>135500000</v>
          </cell>
        </row>
        <row r="7985">
          <cell r="A7985">
            <v>6403041</v>
          </cell>
          <cell r="B7985">
            <v>122000000</v>
          </cell>
        </row>
        <row r="7986">
          <cell r="A7986">
            <v>6403029</v>
          </cell>
          <cell r="B7986">
            <v>34100000</v>
          </cell>
        </row>
        <row r="7987">
          <cell r="A7987">
            <v>6403034</v>
          </cell>
          <cell r="B7987">
            <v>84500000</v>
          </cell>
        </row>
        <row r="7988">
          <cell r="A7988">
            <v>6403035</v>
          </cell>
          <cell r="B7988">
            <v>87800000</v>
          </cell>
        </row>
        <row r="7989">
          <cell r="A7989">
            <v>6403036</v>
          </cell>
          <cell r="B7989">
            <v>121500000</v>
          </cell>
        </row>
        <row r="7990">
          <cell r="A7990">
            <v>6403037</v>
          </cell>
          <cell r="B7990">
            <v>153000000</v>
          </cell>
        </row>
        <row r="7991">
          <cell r="A7991">
            <v>6403038</v>
          </cell>
          <cell r="B7991">
            <v>95500000</v>
          </cell>
        </row>
        <row r="7992">
          <cell r="A7992">
            <v>6403007</v>
          </cell>
          <cell r="B7992">
            <v>35500000</v>
          </cell>
        </row>
        <row r="7993">
          <cell r="A7993">
            <v>6403024</v>
          </cell>
          <cell r="B7993">
            <v>69500000</v>
          </cell>
        </row>
        <row r="7994">
          <cell r="A7994">
            <v>6403025</v>
          </cell>
          <cell r="B7994">
            <v>64500000</v>
          </cell>
        </row>
        <row r="7995">
          <cell r="A7995">
            <v>6403026</v>
          </cell>
          <cell r="B7995">
            <v>74000000</v>
          </cell>
        </row>
        <row r="7996">
          <cell r="A7996">
            <v>6403027</v>
          </cell>
          <cell r="B7996">
            <v>32000000</v>
          </cell>
        </row>
        <row r="7997">
          <cell r="A7997">
            <v>6403028</v>
          </cell>
          <cell r="B7997">
            <v>41400000</v>
          </cell>
        </row>
        <row r="7998">
          <cell r="A7998">
            <v>6403031</v>
          </cell>
          <cell r="B7998">
            <v>79500000</v>
          </cell>
        </row>
        <row r="7999">
          <cell r="A7999">
            <v>6406004</v>
          </cell>
          <cell r="B7999">
            <v>41400000</v>
          </cell>
        </row>
        <row r="8000">
          <cell r="A8000">
            <v>6406006</v>
          </cell>
          <cell r="B8000">
            <v>54300000</v>
          </cell>
        </row>
        <row r="8001">
          <cell r="A8001">
            <v>6406007</v>
          </cell>
          <cell r="B8001">
            <v>56200000</v>
          </cell>
        </row>
        <row r="8002">
          <cell r="A8002">
            <v>6406021</v>
          </cell>
          <cell r="B8002">
            <v>60800000</v>
          </cell>
        </row>
        <row r="8003">
          <cell r="A8003">
            <v>6406037</v>
          </cell>
          <cell r="B8003">
            <v>73100000</v>
          </cell>
        </row>
        <row r="8004">
          <cell r="A8004">
            <v>6406055</v>
          </cell>
          <cell r="B8004">
            <v>74000000</v>
          </cell>
        </row>
        <row r="8005">
          <cell r="A8005">
            <v>6406080</v>
          </cell>
          <cell r="B8005">
            <v>69000000</v>
          </cell>
        </row>
        <row r="8006">
          <cell r="A8006">
            <v>6406084</v>
          </cell>
          <cell r="B8006">
            <v>77500000</v>
          </cell>
        </row>
        <row r="8007">
          <cell r="A8007">
            <v>6406116</v>
          </cell>
          <cell r="B8007">
            <v>71000000</v>
          </cell>
        </row>
        <row r="8008">
          <cell r="A8008">
            <v>6406121</v>
          </cell>
          <cell r="B8008">
            <v>91500000</v>
          </cell>
        </row>
        <row r="8009">
          <cell r="A8009">
            <v>6406123</v>
          </cell>
          <cell r="B8009">
            <v>94500000</v>
          </cell>
        </row>
        <row r="8010">
          <cell r="A8010">
            <v>6604001</v>
          </cell>
          <cell r="B8010">
            <v>195700000</v>
          </cell>
        </row>
        <row r="8011">
          <cell r="A8011">
            <v>6626001</v>
          </cell>
          <cell r="B8011">
            <v>174400000</v>
          </cell>
        </row>
        <row r="8012">
          <cell r="A8012">
            <v>6622003</v>
          </cell>
          <cell r="B8012">
            <v>91800000</v>
          </cell>
        </row>
        <row r="8013">
          <cell r="A8013">
            <v>6701001</v>
          </cell>
          <cell r="B8013">
            <v>63000000</v>
          </cell>
        </row>
        <row r="8014">
          <cell r="A8014">
            <v>6713001</v>
          </cell>
          <cell r="B8014">
            <v>18000000</v>
          </cell>
        </row>
        <row r="8015">
          <cell r="A8015">
            <v>6801022</v>
          </cell>
          <cell r="B8015">
            <v>28000000</v>
          </cell>
        </row>
        <row r="8016">
          <cell r="A8016">
            <v>6801037</v>
          </cell>
          <cell r="B8016">
            <v>49400000</v>
          </cell>
        </row>
        <row r="8017">
          <cell r="A8017">
            <v>6801051</v>
          </cell>
          <cell r="B8017">
            <v>51200000</v>
          </cell>
        </row>
        <row r="8018">
          <cell r="A8018">
            <v>6801066</v>
          </cell>
          <cell r="B8018">
            <v>61900000</v>
          </cell>
        </row>
        <row r="8019">
          <cell r="A8019">
            <v>6801103</v>
          </cell>
          <cell r="B8019">
            <v>95800000</v>
          </cell>
        </row>
        <row r="8020">
          <cell r="A8020">
            <v>6801111</v>
          </cell>
          <cell r="B8020">
            <v>70100000</v>
          </cell>
        </row>
        <row r="8021">
          <cell r="A8021">
            <v>6801115</v>
          </cell>
          <cell r="B8021">
            <v>65000000</v>
          </cell>
        </row>
        <row r="8022">
          <cell r="A8022">
            <v>6801132</v>
          </cell>
          <cell r="B8022">
            <v>91500000</v>
          </cell>
        </row>
        <row r="8023">
          <cell r="A8023">
            <v>6801134</v>
          </cell>
          <cell r="B8023">
            <v>73400000</v>
          </cell>
        </row>
        <row r="8024">
          <cell r="A8024">
            <v>6801166</v>
          </cell>
          <cell r="B8024">
            <v>64600000</v>
          </cell>
        </row>
        <row r="8025">
          <cell r="A8025">
            <v>6801192</v>
          </cell>
          <cell r="B8025">
            <v>87500000</v>
          </cell>
        </row>
        <row r="8026">
          <cell r="A8026">
            <v>6801196</v>
          </cell>
          <cell r="B8026">
            <v>85300000</v>
          </cell>
        </row>
        <row r="8027">
          <cell r="A8027">
            <v>6801219</v>
          </cell>
          <cell r="B8027">
            <v>102000000</v>
          </cell>
        </row>
        <row r="8028">
          <cell r="A8028">
            <v>6801220</v>
          </cell>
          <cell r="B8028">
            <v>108500000</v>
          </cell>
        </row>
        <row r="8029">
          <cell r="A8029">
            <v>6801023</v>
          </cell>
          <cell r="B8029">
            <v>26500000</v>
          </cell>
        </row>
        <row r="8030">
          <cell r="A8030">
            <v>6801024</v>
          </cell>
          <cell r="B8030">
            <v>26800000</v>
          </cell>
        </row>
        <row r="8031">
          <cell r="A8031">
            <v>6801031</v>
          </cell>
          <cell r="B8031">
            <v>44400000</v>
          </cell>
        </row>
        <row r="8032">
          <cell r="A8032">
            <v>6801034</v>
          </cell>
          <cell r="B8032">
            <v>21200000</v>
          </cell>
        </row>
        <row r="8033">
          <cell r="A8033">
            <v>6801042</v>
          </cell>
          <cell r="B8033">
            <v>40400000</v>
          </cell>
        </row>
        <row r="8034">
          <cell r="A8034">
            <v>6801044</v>
          </cell>
          <cell r="B8034">
            <v>22400000</v>
          </cell>
        </row>
        <row r="8035">
          <cell r="A8035">
            <v>6801047</v>
          </cell>
          <cell r="B8035">
            <v>29900000</v>
          </cell>
        </row>
        <row r="8036">
          <cell r="A8036">
            <v>6801048</v>
          </cell>
          <cell r="B8036">
            <v>28600000</v>
          </cell>
        </row>
        <row r="8037">
          <cell r="A8037">
            <v>6801050</v>
          </cell>
          <cell r="B8037">
            <v>29400000</v>
          </cell>
        </row>
        <row r="8038">
          <cell r="A8038">
            <v>6801054</v>
          </cell>
          <cell r="B8038">
            <v>34800000</v>
          </cell>
        </row>
        <row r="8039">
          <cell r="A8039">
            <v>6801055</v>
          </cell>
          <cell r="B8039">
            <v>36600000</v>
          </cell>
        </row>
        <row r="8040">
          <cell r="A8040">
            <v>6801057</v>
          </cell>
          <cell r="B8040">
            <v>40800000</v>
          </cell>
        </row>
        <row r="8041">
          <cell r="A8041">
            <v>6801061</v>
          </cell>
          <cell r="B8041">
            <v>34500000</v>
          </cell>
        </row>
        <row r="8042">
          <cell r="A8042">
            <v>6801062</v>
          </cell>
          <cell r="B8042">
            <v>36300000</v>
          </cell>
        </row>
        <row r="8043">
          <cell r="A8043">
            <v>6801063</v>
          </cell>
          <cell r="B8043">
            <v>39500000</v>
          </cell>
        </row>
        <row r="8044">
          <cell r="A8044">
            <v>6801064</v>
          </cell>
          <cell r="B8044">
            <v>41800000</v>
          </cell>
        </row>
        <row r="8045">
          <cell r="A8045">
            <v>6801068</v>
          </cell>
          <cell r="B8045">
            <v>52200000</v>
          </cell>
        </row>
        <row r="8046">
          <cell r="A8046">
            <v>6801070</v>
          </cell>
          <cell r="B8046">
            <v>48200000</v>
          </cell>
        </row>
        <row r="8047">
          <cell r="A8047">
            <v>6801074</v>
          </cell>
          <cell r="B8047">
            <v>54800000</v>
          </cell>
        </row>
        <row r="8048">
          <cell r="A8048">
            <v>6801078</v>
          </cell>
          <cell r="B8048">
            <v>56300000</v>
          </cell>
        </row>
        <row r="8049">
          <cell r="A8049">
            <v>6801079</v>
          </cell>
          <cell r="B8049">
            <v>59200000</v>
          </cell>
        </row>
        <row r="8050">
          <cell r="A8050">
            <v>6801090</v>
          </cell>
          <cell r="B8050">
            <v>55800000</v>
          </cell>
        </row>
        <row r="8051">
          <cell r="A8051">
            <v>6801091</v>
          </cell>
          <cell r="B8051">
            <v>47200000</v>
          </cell>
        </row>
        <row r="8052">
          <cell r="A8052">
            <v>6801092</v>
          </cell>
          <cell r="B8052">
            <v>68900000</v>
          </cell>
        </row>
        <row r="8053">
          <cell r="A8053">
            <v>6801094</v>
          </cell>
          <cell r="B8053">
            <v>24700000</v>
          </cell>
        </row>
        <row r="8054">
          <cell r="A8054">
            <v>6801096</v>
          </cell>
          <cell r="B8054">
            <v>36000000</v>
          </cell>
        </row>
        <row r="8055">
          <cell r="A8055">
            <v>6801098</v>
          </cell>
          <cell r="B8055">
            <v>34100000</v>
          </cell>
        </row>
        <row r="8056">
          <cell r="A8056">
            <v>6801102</v>
          </cell>
          <cell r="B8056">
            <v>38500000</v>
          </cell>
        </row>
        <row r="8057">
          <cell r="A8057">
            <v>6801106</v>
          </cell>
          <cell r="B8057">
            <v>53200000</v>
          </cell>
        </row>
        <row r="8058">
          <cell r="A8058">
            <v>6801108</v>
          </cell>
          <cell r="B8058">
            <v>37900000</v>
          </cell>
        </row>
        <row r="8059">
          <cell r="A8059">
            <v>6801112</v>
          </cell>
          <cell r="B8059">
            <v>50000000</v>
          </cell>
        </row>
        <row r="8060">
          <cell r="A8060">
            <v>6801113</v>
          </cell>
          <cell r="B8060">
            <v>38800000</v>
          </cell>
        </row>
        <row r="8061">
          <cell r="A8061">
            <v>6801116</v>
          </cell>
          <cell r="B8061">
            <v>30000000</v>
          </cell>
        </row>
        <row r="8062">
          <cell r="A8062">
            <v>6801121</v>
          </cell>
          <cell r="B8062">
            <v>27000000</v>
          </cell>
        </row>
        <row r="8063">
          <cell r="A8063">
            <v>6801125</v>
          </cell>
          <cell r="B8063">
            <v>58100000</v>
          </cell>
        </row>
        <row r="8064">
          <cell r="A8064">
            <v>6801133</v>
          </cell>
          <cell r="B8064">
            <v>23700000</v>
          </cell>
        </row>
        <row r="8065">
          <cell r="A8065">
            <v>6801135</v>
          </cell>
          <cell r="B8065">
            <v>26800000</v>
          </cell>
        </row>
        <row r="8066">
          <cell r="A8066">
            <v>6801136</v>
          </cell>
          <cell r="B8066">
            <v>28200000</v>
          </cell>
        </row>
        <row r="8067">
          <cell r="A8067">
            <v>6801141</v>
          </cell>
          <cell r="B8067">
            <v>26000000</v>
          </cell>
        </row>
        <row r="8068">
          <cell r="A8068">
            <v>6801148</v>
          </cell>
          <cell r="B8068">
            <v>56200000</v>
          </cell>
        </row>
        <row r="8069">
          <cell r="A8069">
            <v>6801150</v>
          </cell>
          <cell r="B8069">
            <v>38300000</v>
          </cell>
        </row>
        <row r="8070">
          <cell r="A8070">
            <v>6801154</v>
          </cell>
          <cell r="B8070">
            <v>40500000</v>
          </cell>
        </row>
        <row r="8071">
          <cell r="A8071">
            <v>6801155</v>
          </cell>
          <cell r="B8071">
            <v>31300000</v>
          </cell>
        </row>
        <row r="8072">
          <cell r="A8072">
            <v>6801161</v>
          </cell>
          <cell r="B8072">
            <v>38300000</v>
          </cell>
        </row>
        <row r="8073">
          <cell r="A8073">
            <v>6801169</v>
          </cell>
          <cell r="B8073">
            <v>39300000</v>
          </cell>
        </row>
        <row r="8074">
          <cell r="A8074">
            <v>6801170</v>
          </cell>
          <cell r="B8074">
            <v>35400000</v>
          </cell>
        </row>
        <row r="8075">
          <cell r="A8075">
            <v>6801171</v>
          </cell>
          <cell r="B8075">
            <v>47000000</v>
          </cell>
        </row>
        <row r="8076">
          <cell r="A8076">
            <v>6801173</v>
          </cell>
          <cell r="B8076">
            <v>51400000</v>
          </cell>
        </row>
        <row r="8077">
          <cell r="A8077">
            <v>6801175</v>
          </cell>
          <cell r="B8077">
            <v>71000000</v>
          </cell>
        </row>
        <row r="8078">
          <cell r="A8078">
            <v>6801176</v>
          </cell>
          <cell r="B8078">
            <v>61400000</v>
          </cell>
        </row>
        <row r="8079">
          <cell r="A8079">
            <v>6801177</v>
          </cell>
          <cell r="B8079">
            <v>61100000</v>
          </cell>
        </row>
        <row r="8080">
          <cell r="A8080">
            <v>6801178</v>
          </cell>
          <cell r="B8080">
            <v>54200000</v>
          </cell>
        </row>
        <row r="8081">
          <cell r="A8081">
            <v>6801179</v>
          </cell>
          <cell r="B8081">
            <v>47000000</v>
          </cell>
        </row>
        <row r="8082">
          <cell r="A8082">
            <v>6801181</v>
          </cell>
          <cell r="B8082">
            <v>63400000</v>
          </cell>
        </row>
        <row r="8083">
          <cell r="A8083">
            <v>6801182</v>
          </cell>
          <cell r="B8083">
            <v>41900000</v>
          </cell>
        </row>
        <row r="8084">
          <cell r="A8084">
            <v>6801183</v>
          </cell>
          <cell r="B8084">
            <v>33900000</v>
          </cell>
        </row>
        <row r="8085">
          <cell r="A8085">
            <v>6801189</v>
          </cell>
          <cell r="B8085">
            <v>32100000</v>
          </cell>
        </row>
        <row r="8086">
          <cell r="A8086">
            <v>6801191</v>
          </cell>
          <cell r="B8086">
            <v>52500000</v>
          </cell>
        </row>
        <row r="8087">
          <cell r="A8087">
            <v>6801193</v>
          </cell>
          <cell r="B8087">
            <v>44900000</v>
          </cell>
        </row>
        <row r="8088">
          <cell r="A8088">
            <v>6801194</v>
          </cell>
          <cell r="B8088">
            <v>70400000</v>
          </cell>
        </row>
        <row r="8089">
          <cell r="A8089">
            <v>6801195</v>
          </cell>
          <cell r="B8089">
            <v>39900000</v>
          </cell>
        </row>
        <row r="8090">
          <cell r="A8090">
            <v>6801200</v>
          </cell>
          <cell r="B8090">
            <v>55400000</v>
          </cell>
        </row>
        <row r="8091">
          <cell r="A8091">
            <v>6801201</v>
          </cell>
          <cell r="B8091">
            <v>41000000</v>
          </cell>
        </row>
        <row r="8092">
          <cell r="A8092">
            <v>6801202</v>
          </cell>
          <cell r="B8092">
            <v>44900000</v>
          </cell>
        </row>
        <row r="8093">
          <cell r="A8093">
            <v>6801203</v>
          </cell>
          <cell r="B8093">
            <v>55700000</v>
          </cell>
        </row>
        <row r="8094">
          <cell r="A8094">
            <v>6801207</v>
          </cell>
          <cell r="B8094">
            <v>36900000</v>
          </cell>
        </row>
        <row r="8095">
          <cell r="A8095">
            <v>6801208</v>
          </cell>
          <cell r="B8095">
            <v>40900000</v>
          </cell>
        </row>
        <row r="8096">
          <cell r="A8096">
            <v>6801209</v>
          </cell>
          <cell r="B8096">
            <v>33900000</v>
          </cell>
        </row>
        <row r="8097">
          <cell r="A8097">
            <v>6801211</v>
          </cell>
          <cell r="B8097">
            <v>64900000</v>
          </cell>
        </row>
        <row r="8098">
          <cell r="A8098">
            <v>6801212</v>
          </cell>
          <cell r="B8098">
            <v>67900000</v>
          </cell>
        </row>
        <row r="8099">
          <cell r="A8099">
            <v>6801214</v>
          </cell>
          <cell r="B8099">
            <v>51400000</v>
          </cell>
        </row>
        <row r="8100">
          <cell r="A8100">
            <v>6801215</v>
          </cell>
          <cell r="B8100">
            <v>55400000</v>
          </cell>
        </row>
        <row r="8101">
          <cell r="A8101">
            <v>6801216</v>
          </cell>
          <cell r="B8101">
            <v>36900000</v>
          </cell>
        </row>
        <row r="8102">
          <cell r="A8102">
            <v>6801221</v>
          </cell>
          <cell r="B8102">
            <v>60900000</v>
          </cell>
        </row>
        <row r="8103">
          <cell r="A8103">
            <v>6801222</v>
          </cell>
          <cell r="B8103">
            <v>64900000</v>
          </cell>
        </row>
        <row r="8104">
          <cell r="A8104">
            <v>6801224</v>
          </cell>
          <cell r="B8104">
            <v>89900000</v>
          </cell>
        </row>
        <row r="8105">
          <cell r="A8105">
            <v>6801225</v>
          </cell>
          <cell r="B8105">
            <v>42900000</v>
          </cell>
        </row>
        <row r="8106">
          <cell r="A8106">
            <v>6801227</v>
          </cell>
          <cell r="B8106">
            <v>59300000</v>
          </cell>
        </row>
        <row r="8107">
          <cell r="A8107">
            <v>6801229</v>
          </cell>
          <cell r="B8107">
            <v>73500000</v>
          </cell>
        </row>
        <row r="8108">
          <cell r="A8108">
            <v>6801231</v>
          </cell>
          <cell r="B8108">
            <v>41900000</v>
          </cell>
        </row>
        <row r="8109">
          <cell r="A8109">
            <v>6801236</v>
          </cell>
          <cell r="B8109">
            <v>68600000</v>
          </cell>
        </row>
        <row r="8110">
          <cell r="A8110">
            <v>6801237</v>
          </cell>
          <cell r="B8110">
            <v>57000000</v>
          </cell>
        </row>
        <row r="8111">
          <cell r="A8111">
            <v>6801242</v>
          </cell>
          <cell r="B8111">
            <v>61000000</v>
          </cell>
        </row>
        <row r="8112">
          <cell r="A8112">
            <v>6801243</v>
          </cell>
          <cell r="B8112">
            <v>54000000</v>
          </cell>
        </row>
        <row r="8113">
          <cell r="A8113">
            <v>6801244</v>
          </cell>
          <cell r="B8113">
            <v>65000000</v>
          </cell>
        </row>
        <row r="8114">
          <cell r="A8114">
            <v>6801245</v>
          </cell>
          <cell r="B8114">
            <v>90000000</v>
          </cell>
        </row>
        <row r="8115">
          <cell r="A8115">
            <v>6801114</v>
          </cell>
          <cell r="B8115">
            <v>54100000</v>
          </cell>
        </row>
        <row r="8116">
          <cell r="A8116">
            <v>6801235</v>
          </cell>
          <cell r="B8116">
            <v>75900000</v>
          </cell>
        </row>
        <row r="8117">
          <cell r="A8117">
            <v>6801240</v>
          </cell>
          <cell r="B8117">
            <v>90000000</v>
          </cell>
        </row>
        <row r="8118">
          <cell r="A8118">
            <v>6801003</v>
          </cell>
          <cell r="B8118">
            <v>32500000</v>
          </cell>
        </row>
        <row r="8119">
          <cell r="A8119">
            <v>6801007</v>
          </cell>
          <cell r="B8119">
            <v>35400000</v>
          </cell>
        </row>
        <row r="8120">
          <cell r="A8120">
            <v>6801012</v>
          </cell>
          <cell r="B8120">
            <v>42300000</v>
          </cell>
        </row>
        <row r="8121">
          <cell r="A8121">
            <v>6801017</v>
          </cell>
          <cell r="B8121">
            <v>24800000</v>
          </cell>
        </row>
        <row r="8122">
          <cell r="A8122">
            <v>6801019</v>
          </cell>
          <cell r="B8122">
            <v>32000000</v>
          </cell>
        </row>
        <row r="8123">
          <cell r="A8123">
            <v>6801020</v>
          </cell>
          <cell r="B8123">
            <v>48300000</v>
          </cell>
        </row>
        <row r="8124">
          <cell r="A8124">
            <v>6801021</v>
          </cell>
          <cell r="B8124">
            <v>31400000</v>
          </cell>
        </row>
        <row r="8125">
          <cell r="A8125">
            <v>6801025</v>
          </cell>
          <cell r="B8125">
            <v>53700000</v>
          </cell>
        </row>
        <row r="8126">
          <cell r="A8126">
            <v>6801027</v>
          </cell>
          <cell r="B8126">
            <v>32800000</v>
          </cell>
        </row>
        <row r="8127">
          <cell r="A8127">
            <v>6801028</v>
          </cell>
          <cell r="B8127">
            <v>29700000</v>
          </cell>
        </row>
        <row r="8128">
          <cell r="A8128">
            <v>6801029</v>
          </cell>
          <cell r="B8128">
            <v>58300000</v>
          </cell>
        </row>
        <row r="8129">
          <cell r="A8129">
            <v>6801030</v>
          </cell>
          <cell r="B8129">
            <v>34100000</v>
          </cell>
        </row>
        <row r="8130">
          <cell r="A8130">
            <v>6801032</v>
          </cell>
          <cell r="B8130">
            <v>30500000</v>
          </cell>
        </row>
        <row r="8131">
          <cell r="A8131">
            <v>6801035</v>
          </cell>
          <cell r="B8131">
            <v>32000000</v>
          </cell>
        </row>
        <row r="8132">
          <cell r="A8132">
            <v>6801036</v>
          </cell>
          <cell r="B8132">
            <v>34100000</v>
          </cell>
        </row>
        <row r="8133">
          <cell r="A8133">
            <v>6801040</v>
          </cell>
          <cell r="B8133">
            <v>26500000</v>
          </cell>
        </row>
        <row r="8134">
          <cell r="A8134">
            <v>6801041</v>
          </cell>
          <cell r="B8134">
            <v>52800000</v>
          </cell>
        </row>
        <row r="8135">
          <cell r="A8135">
            <v>6801043</v>
          </cell>
          <cell r="B8135">
            <v>55200000</v>
          </cell>
        </row>
        <row r="8136">
          <cell r="A8136">
            <v>6801045</v>
          </cell>
          <cell r="B8136">
            <v>28300000</v>
          </cell>
        </row>
        <row r="8137">
          <cell r="A8137">
            <v>6801052</v>
          </cell>
          <cell r="B8137">
            <v>27900000</v>
          </cell>
        </row>
        <row r="8138">
          <cell r="A8138">
            <v>6801053</v>
          </cell>
          <cell r="B8138">
            <v>31300000</v>
          </cell>
        </row>
        <row r="8139">
          <cell r="A8139">
            <v>6801056</v>
          </cell>
          <cell r="B8139">
            <v>48600000</v>
          </cell>
        </row>
        <row r="8140">
          <cell r="A8140">
            <v>6801059</v>
          </cell>
          <cell r="B8140">
            <v>61000000</v>
          </cell>
        </row>
        <row r="8141">
          <cell r="A8141">
            <v>6801060</v>
          </cell>
          <cell r="B8141">
            <v>32100000</v>
          </cell>
        </row>
        <row r="8142">
          <cell r="A8142">
            <v>6801065</v>
          </cell>
          <cell r="B8142">
            <v>27900000</v>
          </cell>
        </row>
        <row r="8143">
          <cell r="A8143">
            <v>6801071</v>
          </cell>
          <cell r="B8143">
            <v>27400000</v>
          </cell>
        </row>
        <row r="8144">
          <cell r="A8144">
            <v>6801086</v>
          </cell>
          <cell r="B8144">
            <v>69200000</v>
          </cell>
        </row>
        <row r="8145">
          <cell r="A8145">
            <v>6801089</v>
          </cell>
          <cell r="B8145">
            <v>47900000</v>
          </cell>
        </row>
        <row r="8146">
          <cell r="A8146">
            <v>6801101</v>
          </cell>
          <cell r="B8146">
            <v>55400000</v>
          </cell>
        </row>
        <row r="8147">
          <cell r="A8147">
            <v>6801117</v>
          </cell>
          <cell r="B8147">
            <v>100200000</v>
          </cell>
        </row>
        <row r="8148">
          <cell r="A8148">
            <v>6801128</v>
          </cell>
          <cell r="B8148">
            <v>51000000</v>
          </cell>
        </row>
        <row r="8149">
          <cell r="A8149">
            <v>6801129</v>
          </cell>
          <cell r="B8149">
            <v>57400000</v>
          </cell>
        </row>
        <row r="8150">
          <cell r="A8150">
            <v>6801137</v>
          </cell>
          <cell r="B8150">
            <v>26300000</v>
          </cell>
        </row>
        <row r="8151">
          <cell r="A8151">
            <v>6801138</v>
          </cell>
          <cell r="B8151">
            <v>27700000</v>
          </cell>
        </row>
        <row r="8152">
          <cell r="A8152">
            <v>6801139</v>
          </cell>
          <cell r="B8152">
            <v>44500000</v>
          </cell>
        </row>
        <row r="8153">
          <cell r="A8153">
            <v>6801140</v>
          </cell>
          <cell r="B8153">
            <v>32500000</v>
          </cell>
        </row>
        <row r="8154">
          <cell r="A8154">
            <v>6801142</v>
          </cell>
          <cell r="B8154">
            <v>81800000</v>
          </cell>
        </row>
        <row r="8155">
          <cell r="A8155">
            <v>6801143</v>
          </cell>
          <cell r="B8155">
            <v>87900000</v>
          </cell>
        </row>
        <row r="8156">
          <cell r="A8156">
            <v>6801151</v>
          </cell>
          <cell r="B8156">
            <v>81000000</v>
          </cell>
        </row>
        <row r="8157">
          <cell r="A8157">
            <v>6801152</v>
          </cell>
          <cell r="B8157">
            <v>28900000</v>
          </cell>
        </row>
        <row r="8158">
          <cell r="A8158">
            <v>6801156</v>
          </cell>
          <cell r="B8158">
            <v>93000000</v>
          </cell>
        </row>
        <row r="8159">
          <cell r="A8159">
            <v>6801158</v>
          </cell>
          <cell r="B8159">
            <v>72200000</v>
          </cell>
        </row>
        <row r="8160">
          <cell r="A8160">
            <v>6801160</v>
          </cell>
          <cell r="B8160">
            <v>64000000</v>
          </cell>
        </row>
        <row r="8161">
          <cell r="A8161">
            <v>6801164</v>
          </cell>
          <cell r="B8161">
            <v>80300000</v>
          </cell>
        </row>
        <row r="8162">
          <cell r="A8162">
            <v>6801167</v>
          </cell>
          <cell r="B8162">
            <v>50000000</v>
          </cell>
        </row>
        <row r="8163">
          <cell r="A8163">
            <v>6801172</v>
          </cell>
          <cell r="B8163">
            <v>68200000</v>
          </cell>
        </row>
        <row r="8164">
          <cell r="A8164">
            <v>6801174</v>
          </cell>
          <cell r="B8164">
            <v>39900000</v>
          </cell>
        </row>
        <row r="8165">
          <cell r="A8165">
            <v>6801180</v>
          </cell>
          <cell r="B8165">
            <v>88100000</v>
          </cell>
        </row>
        <row r="8166">
          <cell r="A8166">
            <v>6801185</v>
          </cell>
          <cell r="B8166">
            <v>35500000</v>
          </cell>
        </row>
        <row r="8167">
          <cell r="A8167">
            <v>6801186</v>
          </cell>
          <cell r="B8167">
            <v>37900000</v>
          </cell>
        </row>
        <row r="8168">
          <cell r="A8168">
            <v>6801187</v>
          </cell>
          <cell r="B8168">
            <v>39900000</v>
          </cell>
        </row>
        <row r="8169">
          <cell r="A8169">
            <v>6801188</v>
          </cell>
          <cell r="B8169">
            <v>43900000</v>
          </cell>
        </row>
        <row r="8170">
          <cell r="A8170">
            <v>6801190</v>
          </cell>
          <cell r="B8170">
            <v>112900000</v>
          </cell>
        </row>
        <row r="8171">
          <cell r="A8171">
            <v>6801205</v>
          </cell>
          <cell r="B8171">
            <v>125000000</v>
          </cell>
        </row>
        <row r="8172">
          <cell r="A8172">
            <v>6801206</v>
          </cell>
          <cell r="B8172">
            <v>122500000</v>
          </cell>
        </row>
        <row r="8173">
          <cell r="A8173">
            <v>6801213</v>
          </cell>
          <cell r="B8173">
            <v>82700000</v>
          </cell>
        </row>
        <row r="8174">
          <cell r="A8174">
            <v>6801217</v>
          </cell>
          <cell r="B8174">
            <v>57400000</v>
          </cell>
        </row>
        <row r="8175">
          <cell r="A8175">
            <v>6801218</v>
          </cell>
          <cell r="B8175">
            <v>60500000</v>
          </cell>
        </row>
        <row r="8176">
          <cell r="A8176">
            <v>6801223</v>
          </cell>
          <cell r="B8176">
            <v>55000000</v>
          </cell>
        </row>
        <row r="8177">
          <cell r="A8177">
            <v>6801226</v>
          </cell>
          <cell r="B8177">
            <v>124900000</v>
          </cell>
        </row>
        <row r="8178">
          <cell r="A8178">
            <v>6801232</v>
          </cell>
          <cell r="B8178">
            <v>60000000</v>
          </cell>
        </row>
        <row r="8179">
          <cell r="A8179">
            <v>6801241</v>
          </cell>
          <cell r="B8179">
            <v>56400000</v>
          </cell>
        </row>
        <row r="8180">
          <cell r="A8180">
            <v>6801198</v>
          </cell>
          <cell r="B8180">
            <v>103000000</v>
          </cell>
        </row>
        <row r="8181">
          <cell r="A8181">
            <v>6801199</v>
          </cell>
          <cell r="B8181">
            <v>108500000</v>
          </cell>
        </row>
        <row r="8182">
          <cell r="A8182">
            <v>6801149</v>
          </cell>
          <cell r="B8182">
            <v>52600000</v>
          </cell>
        </row>
        <row r="8183">
          <cell r="A8183">
            <v>6801184</v>
          </cell>
          <cell r="B8183">
            <v>83100000</v>
          </cell>
        </row>
        <row r="8184">
          <cell r="A8184">
            <v>6806001</v>
          </cell>
          <cell r="B8184">
            <v>39400000</v>
          </cell>
        </row>
        <row r="8185">
          <cell r="A8185">
            <v>6806006</v>
          </cell>
          <cell r="B8185">
            <v>36000000</v>
          </cell>
        </row>
        <row r="8186">
          <cell r="A8186">
            <v>6806007</v>
          </cell>
          <cell r="B8186">
            <v>36800000</v>
          </cell>
        </row>
        <row r="8187">
          <cell r="A8187">
            <v>6806008</v>
          </cell>
          <cell r="B8187">
            <v>41700000</v>
          </cell>
        </row>
        <row r="8188">
          <cell r="A8188">
            <v>6806009</v>
          </cell>
          <cell r="B8188">
            <v>35400000</v>
          </cell>
        </row>
        <row r="8189">
          <cell r="A8189">
            <v>6806011</v>
          </cell>
          <cell r="B8189">
            <v>32200000</v>
          </cell>
        </row>
        <row r="8190">
          <cell r="A8190">
            <v>6806012</v>
          </cell>
          <cell r="B8190">
            <v>35500000</v>
          </cell>
        </row>
        <row r="8191">
          <cell r="A8191">
            <v>6806017</v>
          </cell>
          <cell r="B8191">
            <v>44600000</v>
          </cell>
        </row>
        <row r="8192">
          <cell r="A8192">
            <v>6806018</v>
          </cell>
          <cell r="B8192">
            <v>33900000</v>
          </cell>
        </row>
        <row r="8193">
          <cell r="A8193">
            <v>6806019</v>
          </cell>
          <cell r="B8193">
            <v>29800000</v>
          </cell>
        </row>
        <row r="8194">
          <cell r="A8194">
            <v>6806021</v>
          </cell>
          <cell r="B8194">
            <v>57300000</v>
          </cell>
        </row>
        <row r="8195">
          <cell r="A8195">
            <v>6806025</v>
          </cell>
          <cell r="B8195">
            <v>49900000</v>
          </cell>
        </row>
        <row r="8196">
          <cell r="A8196">
            <v>6806026</v>
          </cell>
          <cell r="B8196">
            <v>54500000</v>
          </cell>
        </row>
        <row r="8197">
          <cell r="A8197">
            <v>6806028</v>
          </cell>
          <cell r="B8197">
            <v>61300000</v>
          </cell>
        </row>
        <row r="8198">
          <cell r="A8198">
            <v>6806033</v>
          </cell>
          <cell r="B8198">
            <v>43100000</v>
          </cell>
        </row>
        <row r="8199">
          <cell r="A8199">
            <v>6806035</v>
          </cell>
          <cell r="B8199">
            <v>37200000</v>
          </cell>
        </row>
        <row r="8200">
          <cell r="A8200">
            <v>6806036</v>
          </cell>
          <cell r="B8200">
            <v>41700000</v>
          </cell>
        </row>
        <row r="8201">
          <cell r="A8201">
            <v>6806039</v>
          </cell>
          <cell r="B8201">
            <v>64600000</v>
          </cell>
        </row>
        <row r="8202">
          <cell r="A8202">
            <v>6806040</v>
          </cell>
          <cell r="B8202">
            <v>68700000</v>
          </cell>
        </row>
        <row r="8203">
          <cell r="A8203">
            <v>6801197</v>
          </cell>
          <cell r="B8203">
            <v>83300000</v>
          </cell>
        </row>
        <row r="8204">
          <cell r="A8204">
            <v>6801204</v>
          </cell>
          <cell r="B8204">
            <v>86900000</v>
          </cell>
        </row>
        <row r="8205">
          <cell r="A8205">
            <v>6801210</v>
          </cell>
          <cell r="B8205">
            <v>61800000</v>
          </cell>
        </row>
        <row r="8206">
          <cell r="A8206">
            <v>6801228</v>
          </cell>
          <cell r="B8206">
            <v>78000000</v>
          </cell>
        </row>
        <row r="8207">
          <cell r="A8207">
            <v>6801230</v>
          </cell>
          <cell r="B8207">
            <v>96000000</v>
          </cell>
        </row>
        <row r="8208">
          <cell r="A8208">
            <v>6801233</v>
          </cell>
          <cell r="B8208">
            <v>70000000</v>
          </cell>
        </row>
        <row r="8209">
          <cell r="A8209">
            <v>6801234</v>
          </cell>
          <cell r="B8209">
            <v>69900000</v>
          </cell>
        </row>
        <row r="8210">
          <cell r="A8210">
            <v>6801238</v>
          </cell>
          <cell r="B8210">
            <v>73000000</v>
          </cell>
        </row>
        <row r="8211">
          <cell r="A8211">
            <v>6801239</v>
          </cell>
          <cell r="B8211">
            <v>74000000</v>
          </cell>
        </row>
        <row r="8212">
          <cell r="A8212">
            <v>6806041</v>
          </cell>
          <cell r="B8212">
            <v>106000000</v>
          </cell>
        </row>
        <row r="8213">
          <cell r="A8213">
            <v>6806042</v>
          </cell>
          <cell r="B8213">
            <v>125000000</v>
          </cell>
        </row>
        <row r="8214">
          <cell r="A8214">
            <v>6806043</v>
          </cell>
          <cell r="B8214">
            <v>135000000</v>
          </cell>
        </row>
        <row r="8215">
          <cell r="A8215">
            <v>6806044</v>
          </cell>
          <cell r="B8215">
            <v>106800000</v>
          </cell>
        </row>
        <row r="8216">
          <cell r="A8216">
            <v>6806045</v>
          </cell>
          <cell r="B8216">
            <v>117000000</v>
          </cell>
        </row>
        <row r="8217">
          <cell r="A8217">
            <v>6806046</v>
          </cell>
          <cell r="B8217">
            <v>136000000</v>
          </cell>
        </row>
        <row r="8218">
          <cell r="A8218">
            <v>6806047</v>
          </cell>
          <cell r="B8218">
            <v>72000000</v>
          </cell>
        </row>
        <row r="8219">
          <cell r="A8219">
            <v>6806048</v>
          </cell>
          <cell r="B8219">
            <v>70000000</v>
          </cell>
        </row>
        <row r="8220">
          <cell r="A8220">
            <v>6806049</v>
          </cell>
          <cell r="B8220">
            <v>74000000</v>
          </cell>
        </row>
        <row r="8221">
          <cell r="A8221">
            <v>6806050</v>
          </cell>
          <cell r="B8221">
            <v>126000000</v>
          </cell>
        </row>
        <row r="8222">
          <cell r="A8222">
            <v>6806051</v>
          </cell>
          <cell r="B8222">
            <v>146000000</v>
          </cell>
        </row>
        <row r="8223">
          <cell r="A8223">
            <v>6806052</v>
          </cell>
          <cell r="B8223">
            <v>71700000</v>
          </cell>
        </row>
        <row r="8224">
          <cell r="A8224">
            <v>6806053</v>
          </cell>
          <cell r="B8224">
            <v>74000000</v>
          </cell>
        </row>
        <row r="8225">
          <cell r="A8225">
            <v>6806055</v>
          </cell>
          <cell r="B8225">
            <v>106000000</v>
          </cell>
        </row>
        <row r="8226">
          <cell r="A8226">
            <v>6806056</v>
          </cell>
          <cell r="B8226">
            <v>85000000</v>
          </cell>
        </row>
        <row r="8227">
          <cell r="A8227">
            <v>6806057</v>
          </cell>
          <cell r="B8227">
            <v>95000000</v>
          </cell>
        </row>
        <row r="8228">
          <cell r="A8228">
            <v>6806029</v>
          </cell>
          <cell r="B8228">
            <v>93400000</v>
          </cell>
        </row>
        <row r="8229">
          <cell r="A8229">
            <v>6806038</v>
          </cell>
          <cell r="B8229">
            <v>62200000</v>
          </cell>
        </row>
        <row r="8230">
          <cell r="A8230">
            <v>6806010</v>
          </cell>
          <cell r="B8230">
            <v>36000000</v>
          </cell>
        </row>
        <row r="8231">
          <cell r="A8231">
            <v>6807001</v>
          </cell>
          <cell r="B8231">
            <v>43600000</v>
          </cell>
        </row>
        <row r="8232">
          <cell r="A8232">
            <v>6807002</v>
          </cell>
          <cell r="B8232">
            <v>495000000</v>
          </cell>
        </row>
        <row r="8233">
          <cell r="A8233">
            <v>6812001</v>
          </cell>
          <cell r="B8233">
            <v>59600000</v>
          </cell>
        </row>
        <row r="8234">
          <cell r="A8234">
            <v>6807005</v>
          </cell>
          <cell r="B8234">
            <v>72000000</v>
          </cell>
        </row>
        <row r="8235">
          <cell r="A8235">
            <v>6807004</v>
          </cell>
          <cell r="B8235">
            <v>105000000</v>
          </cell>
        </row>
        <row r="8236">
          <cell r="A8236">
            <v>6807003</v>
          </cell>
          <cell r="B8236">
            <v>105000000</v>
          </cell>
        </row>
        <row r="8237">
          <cell r="A8237">
            <v>6817001</v>
          </cell>
          <cell r="B8237">
            <v>5900000</v>
          </cell>
        </row>
        <row r="8238">
          <cell r="A8238">
            <v>6817002</v>
          </cell>
          <cell r="B8238">
            <v>6900000</v>
          </cell>
        </row>
        <row r="8239">
          <cell r="A8239">
            <v>6817003</v>
          </cell>
          <cell r="B8239">
            <v>7400000</v>
          </cell>
        </row>
        <row r="8240">
          <cell r="A8240">
            <v>6817004</v>
          </cell>
          <cell r="B8240">
            <v>7400000</v>
          </cell>
        </row>
        <row r="8241">
          <cell r="A8241">
            <v>6817006</v>
          </cell>
          <cell r="B8241">
            <v>12600000</v>
          </cell>
        </row>
        <row r="8242">
          <cell r="A8242">
            <v>6817008</v>
          </cell>
          <cell r="B8242">
            <v>8500000</v>
          </cell>
        </row>
        <row r="8243">
          <cell r="A8243">
            <v>6806013</v>
          </cell>
          <cell r="B8243">
            <v>68200000</v>
          </cell>
        </row>
        <row r="8244">
          <cell r="A8244">
            <v>6806054</v>
          </cell>
          <cell r="B8244">
            <v>115000000</v>
          </cell>
        </row>
        <row r="8245">
          <cell r="A8245">
            <v>6903001</v>
          </cell>
          <cell r="B8245">
            <v>57900000</v>
          </cell>
        </row>
        <row r="8246">
          <cell r="A8246">
            <v>7015009</v>
          </cell>
          <cell r="B8246">
            <v>14600000</v>
          </cell>
        </row>
        <row r="8247">
          <cell r="A8247">
            <v>7015010</v>
          </cell>
          <cell r="B8247">
            <v>15600000</v>
          </cell>
        </row>
        <row r="8248">
          <cell r="A8248">
            <v>7015011</v>
          </cell>
          <cell r="B8248">
            <v>15100000</v>
          </cell>
        </row>
        <row r="8249">
          <cell r="A8249">
            <v>7019001</v>
          </cell>
          <cell r="B8249">
            <v>5900000</v>
          </cell>
        </row>
        <row r="8250">
          <cell r="A8250">
            <v>7019002</v>
          </cell>
          <cell r="B8250">
            <v>5800000</v>
          </cell>
        </row>
        <row r="8251">
          <cell r="A8251">
            <v>7019003</v>
          </cell>
          <cell r="B8251">
            <v>6100000</v>
          </cell>
        </row>
        <row r="8252">
          <cell r="A8252">
            <v>7019006</v>
          </cell>
          <cell r="B8252">
            <v>15500000</v>
          </cell>
        </row>
        <row r="8253">
          <cell r="A8253">
            <v>7019007</v>
          </cell>
          <cell r="B8253">
            <v>13500000</v>
          </cell>
        </row>
        <row r="8254">
          <cell r="A8254">
            <v>7019009</v>
          </cell>
          <cell r="B8254">
            <v>22900000</v>
          </cell>
        </row>
        <row r="8255">
          <cell r="A8255">
            <v>7019010</v>
          </cell>
          <cell r="B8255">
            <v>17000000</v>
          </cell>
        </row>
        <row r="8256">
          <cell r="A8256">
            <v>7019012</v>
          </cell>
          <cell r="B8256">
            <v>15500000</v>
          </cell>
        </row>
        <row r="8257">
          <cell r="A8257">
            <v>7019004</v>
          </cell>
          <cell r="B8257">
            <v>5600000</v>
          </cell>
        </row>
        <row r="8258">
          <cell r="A8258">
            <v>7019005</v>
          </cell>
          <cell r="B8258">
            <v>11000000</v>
          </cell>
        </row>
        <row r="8259">
          <cell r="A8259">
            <v>7019008</v>
          </cell>
          <cell r="B8259">
            <v>18000000</v>
          </cell>
        </row>
        <row r="8260">
          <cell r="A8260">
            <v>7019011</v>
          </cell>
          <cell r="B8260">
            <v>13700000</v>
          </cell>
        </row>
        <row r="8261">
          <cell r="A8261">
            <v>7017019</v>
          </cell>
          <cell r="B8261">
            <v>26900000</v>
          </cell>
        </row>
        <row r="8262">
          <cell r="A8262">
            <v>7017017</v>
          </cell>
          <cell r="B8262">
            <v>25900000</v>
          </cell>
        </row>
        <row r="8263">
          <cell r="A8263">
            <v>7017018</v>
          </cell>
          <cell r="B8263">
            <v>26000000</v>
          </cell>
        </row>
        <row r="8264">
          <cell r="A8264">
            <v>7019013</v>
          </cell>
          <cell r="B8264">
            <v>19600000</v>
          </cell>
        </row>
        <row r="8265">
          <cell r="A8265">
            <v>7017002</v>
          </cell>
          <cell r="B8265">
            <v>2700000</v>
          </cell>
        </row>
        <row r="8266">
          <cell r="A8266">
            <v>7017001</v>
          </cell>
          <cell r="B8266">
            <v>5400000</v>
          </cell>
        </row>
        <row r="8267">
          <cell r="A8267">
            <v>7017003</v>
          </cell>
          <cell r="B8267">
            <v>8100000</v>
          </cell>
        </row>
        <row r="8268">
          <cell r="A8268">
            <v>7017004</v>
          </cell>
          <cell r="B8268">
            <v>4100000</v>
          </cell>
        </row>
        <row r="8269">
          <cell r="A8269">
            <v>7017005</v>
          </cell>
          <cell r="B8269">
            <v>3200000</v>
          </cell>
        </row>
        <row r="8270">
          <cell r="A8270">
            <v>7017006</v>
          </cell>
          <cell r="B8270">
            <v>2900000</v>
          </cell>
        </row>
        <row r="8271">
          <cell r="A8271">
            <v>7017007</v>
          </cell>
          <cell r="B8271">
            <v>36000000</v>
          </cell>
        </row>
        <row r="8272">
          <cell r="A8272">
            <v>7017009</v>
          </cell>
          <cell r="B8272">
            <v>5400000</v>
          </cell>
        </row>
        <row r="8273">
          <cell r="A8273">
            <v>7017010</v>
          </cell>
          <cell r="B8273">
            <v>36000000</v>
          </cell>
        </row>
        <row r="8274">
          <cell r="A8274">
            <v>7017016</v>
          </cell>
          <cell r="B8274">
            <v>5700000</v>
          </cell>
        </row>
        <row r="8275">
          <cell r="A8275">
            <v>7017020</v>
          </cell>
          <cell r="B8275">
            <v>17900000</v>
          </cell>
        </row>
        <row r="8276">
          <cell r="A8276">
            <v>7017021</v>
          </cell>
          <cell r="B8276">
            <v>33900000</v>
          </cell>
        </row>
        <row r="8277">
          <cell r="A8277">
            <v>7108002</v>
          </cell>
          <cell r="B8277">
            <v>27000000</v>
          </cell>
        </row>
        <row r="8278">
          <cell r="A8278">
            <v>7108003</v>
          </cell>
          <cell r="B8278">
            <v>26000000</v>
          </cell>
        </row>
        <row r="8279">
          <cell r="A8279">
            <v>7120001</v>
          </cell>
          <cell r="B8279">
            <v>28000000</v>
          </cell>
        </row>
        <row r="8280">
          <cell r="A8280">
            <v>7106001</v>
          </cell>
          <cell r="B8280">
            <v>32000000</v>
          </cell>
        </row>
        <row r="8281">
          <cell r="A8281">
            <v>7401009</v>
          </cell>
          <cell r="B8281">
            <v>110000000</v>
          </cell>
        </row>
        <row r="8282">
          <cell r="A8282">
            <v>7401011</v>
          </cell>
          <cell r="B8282">
            <v>42600000</v>
          </cell>
        </row>
        <row r="8283">
          <cell r="A8283">
            <v>7401005</v>
          </cell>
          <cell r="B8283">
            <v>40000000</v>
          </cell>
        </row>
        <row r="8284">
          <cell r="A8284">
            <v>7401006</v>
          </cell>
          <cell r="B8284">
            <v>40000000</v>
          </cell>
        </row>
        <row r="8285">
          <cell r="A8285">
            <v>7401007</v>
          </cell>
          <cell r="B8285">
            <v>45000000</v>
          </cell>
        </row>
        <row r="8286">
          <cell r="A8286">
            <v>7401010</v>
          </cell>
          <cell r="B8286">
            <v>42200000</v>
          </cell>
        </row>
        <row r="8287">
          <cell r="A8287">
            <v>7801001</v>
          </cell>
          <cell r="B8287">
            <v>180000000</v>
          </cell>
        </row>
        <row r="8288">
          <cell r="A8288">
            <v>7801005</v>
          </cell>
          <cell r="B8288">
            <v>175000000</v>
          </cell>
        </row>
        <row r="8289">
          <cell r="A8289">
            <v>7801007</v>
          </cell>
          <cell r="B8289">
            <v>185300000</v>
          </cell>
        </row>
        <row r="8290">
          <cell r="A8290">
            <v>7801008</v>
          </cell>
          <cell r="B8290">
            <v>212500000</v>
          </cell>
        </row>
        <row r="8291">
          <cell r="A8291">
            <v>7801011</v>
          </cell>
          <cell r="B8291">
            <v>184000000</v>
          </cell>
        </row>
        <row r="8292">
          <cell r="A8292">
            <v>7801014</v>
          </cell>
          <cell r="B8292">
            <v>220000000</v>
          </cell>
        </row>
        <row r="8293">
          <cell r="A8293">
            <v>7801016</v>
          </cell>
          <cell r="B8293">
            <v>387400000</v>
          </cell>
        </row>
        <row r="8294">
          <cell r="A8294">
            <v>7801018</v>
          </cell>
          <cell r="B8294">
            <v>280000000</v>
          </cell>
        </row>
        <row r="8295">
          <cell r="A8295">
            <v>7801022</v>
          </cell>
          <cell r="B8295">
            <v>300000000</v>
          </cell>
        </row>
        <row r="8296">
          <cell r="A8296">
            <v>7801023</v>
          </cell>
          <cell r="B8296">
            <v>189900000</v>
          </cell>
        </row>
        <row r="8297">
          <cell r="A8297">
            <v>7801028</v>
          </cell>
          <cell r="B8297">
            <v>250000000</v>
          </cell>
        </row>
        <row r="8298">
          <cell r="A8298">
            <v>7801036</v>
          </cell>
          <cell r="B8298">
            <v>332000000</v>
          </cell>
        </row>
        <row r="8299">
          <cell r="A8299">
            <v>7801037</v>
          </cell>
          <cell r="B8299">
            <v>265000000</v>
          </cell>
        </row>
        <row r="8300">
          <cell r="A8300">
            <v>7801039</v>
          </cell>
          <cell r="B8300">
            <v>420000000</v>
          </cell>
        </row>
        <row r="8301">
          <cell r="A8301">
            <v>7801041</v>
          </cell>
          <cell r="B8301">
            <v>180000000</v>
          </cell>
        </row>
        <row r="8302">
          <cell r="A8302">
            <v>7801042</v>
          </cell>
          <cell r="B8302">
            <v>717000000</v>
          </cell>
        </row>
        <row r="8303">
          <cell r="A8303">
            <v>7801045</v>
          </cell>
          <cell r="B8303">
            <v>330100000</v>
          </cell>
        </row>
        <row r="8304">
          <cell r="A8304">
            <v>7801050</v>
          </cell>
          <cell r="B8304">
            <v>390000000</v>
          </cell>
        </row>
        <row r="8305">
          <cell r="A8305">
            <v>7801052</v>
          </cell>
          <cell r="B8305">
            <v>500000000</v>
          </cell>
        </row>
        <row r="8306">
          <cell r="A8306">
            <v>7801054</v>
          </cell>
          <cell r="B8306">
            <v>399900000</v>
          </cell>
        </row>
        <row r="8307">
          <cell r="A8307">
            <v>7801059</v>
          </cell>
          <cell r="B8307">
            <v>579000000</v>
          </cell>
        </row>
        <row r="8308">
          <cell r="A8308">
            <v>7801061</v>
          </cell>
          <cell r="B8308">
            <v>432900000</v>
          </cell>
        </row>
        <row r="8309">
          <cell r="A8309">
            <v>7801062</v>
          </cell>
          <cell r="B8309">
            <v>510900000</v>
          </cell>
        </row>
        <row r="8310">
          <cell r="A8310">
            <v>7801065</v>
          </cell>
          <cell r="B8310">
            <v>670000000</v>
          </cell>
        </row>
        <row r="8311">
          <cell r="A8311">
            <v>7801070</v>
          </cell>
          <cell r="B8311">
            <v>200000000</v>
          </cell>
        </row>
        <row r="8312">
          <cell r="A8312">
            <v>7801074</v>
          </cell>
          <cell r="B8312">
            <v>550000000</v>
          </cell>
        </row>
        <row r="8313">
          <cell r="A8313">
            <v>7801082</v>
          </cell>
          <cell r="B8313">
            <v>760900000</v>
          </cell>
        </row>
        <row r="8314">
          <cell r="A8314">
            <v>7801083</v>
          </cell>
          <cell r="B8314">
            <v>681900000</v>
          </cell>
        </row>
        <row r="8315">
          <cell r="A8315">
            <v>7801086</v>
          </cell>
          <cell r="B8315">
            <v>794400000</v>
          </cell>
        </row>
        <row r="8316">
          <cell r="A8316">
            <v>7801089</v>
          </cell>
          <cell r="B8316">
            <v>756900000</v>
          </cell>
        </row>
        <row r="8317">
          <cell r="A8317">
            <v>7801009</v>
          </cell>
          <cell r="B8317">
            <v>239000000</v>
          </cell>
        </row>
        <row r="8318">
          <cell r="A8318">
            <v>7801010</v>
          </cell>
          <cell r="B8318">
            <v>231300000</v>
          </cell>
        </row>
        <row r="8319">
          <cell r="A8319">
            <v>7801015</v>
          </cell>
          <cell r="B8319">
            <v>193200000</v>
          </cell>
        </row>
        <row r="8320">
          <cell r="A8320">
            <v>7801017</v>
          </cell>
          <cell r="B8320">
            <v>230000000</v>
          </cell>
        </row>
        <row r="8321">
          <cell r="A8321">
            <v>7801020</v>
          </cell>
          <cell r="B8321">
            <v>540000000</v>
          </cell>
        </row>
        <row r="8322">
          <cell r="A8322">
            <v>7801024</v>
          </cell>
          <cell r="B8322">
            <v>277700000</v>
          </cell>
        </row>
        <row r="8323">
          <cell r="A8323">
            <v>7801030</v>
          </cell>
          <cell r="B8323">
            <v>339000000</v>
          </cell>
        </row>
        <row r="8324">
          <cell r="A8324">
            <v>7801031</v>
          </cell>
          <cell r="B8324">
            <v>349800000</v>
          </cell>
        </row>
        <row r="8325">
          <cell r="A8325">
            <v>7801033</v>
          </cell>
          <cell r="B8325">
            <v>436000000</v>
          </cell>
        </row>
        <row r="8326">
          <cell r="A8326">
            <v>7801034</v>
          </cell>
          <cell r="B8326">
            <v>378800000</v>
          </cell>
        </row>
        <row r="8327">
          <cell r="A8327">
            <v>7801040</v>
          </cell>
          <cell r="B8327">
            <v>223000000</v>
          </cell>
        </row>
        <row r="8328">
          <cell r="A8328">
            <v>7801047</v>
          </cell>
          <cell r="B8328">
            <v>250000000</v>
          </cell>
        </row>
        <row r="8329">
          <cell r="A8329">
            <v>7801048</v>
          </cell>
          <cell r="B8329">
            <v>380000000</v>
          </cell>
        </row>
        <row r="8330">
          <cell r="A8330">
            <v>7801051</v>
          </cell>
          <cell r="B8330">
            <v>419900000</v>
          </cell>
        </row>
        <row r="8331">
          <cell r="A8331">
            <v>7801063</v>
          </cell>
          <cell r="B8331">
            <v>412900000</v>
          </cell>
        </row>
        <row r="8332">
          <cell r="A8332">
            <v>7801064</v>
          </cell>
          <cell r="B8332">
            <v>476900000</v>
          </cell>
        </row>
        <row r="8333">
          <cell r="A8333">
            <v>7801066</v>
          </cell>
          <cell r="B8333">
            <v>575000000</v>
          </cell>
        </row>
        <row r="8334">
          <cell r="A8334">
            <v>7801067</v>
          </cell>
          <cell r="B8334">
            <v>800700000</v>
          </cell>
        </row>
        <row r="8335">
          <cell r="A8335">
            <v>7801069</v>
          </cell>
          <cell r="B8335">
            <v>550000000</v>
          </cell>
        </row>
        <row r="8336">
          <cell r="A8336">
            <v>7801072</v>
          </cell>
          <cell r="B8336">
            <v>672900000</v>
          </cell>
        </row>
        <row r="8337">
          <cell r="A8337">
            <v>7801073</v>
          </cell>
          <cell r="B8337">
            <v>770000000</v>
          </cell>
        </row>
        <row r="8338">
          <cell r="A8338">
            <v>7801079</v>
          </cell>
          <cell r="B8338">
            <v>690000000</v>
          </cell>
        </row>
        <row r="8339">
          <cell r="A8339">
            <v>7801081</v>
          </cell>
          <cell r="B8339">
            <v>564100000</v>
          </cell>
        </row>
        <row r="8340">
          <cell r="A8340">
            <v>7801084</v>
          </cell>
          <cell r="B8340">
            <v>344700000</v>
          </cell>
        </row>
        <row r="8341">
          <cell r="A8341">
            <v>7801003</v>
          </cell>
          <cell r="B8341">
            <v>240000000</v>
          </cell>
        </row>
        <row r="8342">
          <cell r="A8342">
            <v>7801006</v>
          </cell>
          <cell r="B8342">
            <v>232000000</v>
          </cell>
        </row>
        <row r="8343">
          <cell r="A8343">
            <v>7801012</v>
          </cell>
          <cell r="B8343">
            <v>369200000</v>
          </cell>
        </row>
        <row r="8344">
          <cell r="A8344">
            <v>7801013</v>
          </cell>
          <cell r="B8344">
            <v>245000000</v>
          </cell>
        </row>
        <row r="8345">
          <cell r="A8345">
            <v>7801019</v>
          </cell>
          <cell r="B8345">
            <v>324000000</v>
          </cell>
        </row>
        <row r="8346">
          <cell r="A8346">
            <v>7801021</v>
          </cell>
          <cell r="B8346">
            <v>500000000</v>
          </cell>
        </row>
        <row r="8347">
          <cell r="A8347">
            <v>7801025</v>
          </cell>
          <cell r="B8347">
            <v>429200000</v>
          </cell>
        </row>
        <row r="8348">
          <cell r="A8348">
            <v>7801026</v>
          </cell>
          <cell r="B8348">
            <v>480000000</v>
          </cell>
        </row>
        <row r="8349">
          <cell r="A8349">
            <v>7801027</v>
          </cell>
          <cell r="B8349">
            <v>387900000</v>
          </cell>
        </row>
        <row r="8350">
          <cell r="A8350">
            <v>7801029</v>
          </cell>
          <cell r="B8350">
            <v>386200000</v>
          </cell>
        </row>
        <row r="8351">
          <cell r="A8351">
            <v>7801032</v>
          </cell>
          <cell r="B8351">
            <v>378100000</v>
          </cell>
        </row>
        <row r="8352">
          <cell r="A8352">
            <v>7801035</v>
          </cell>
          <cell r="B8352">
            <v>617400000</v>
          </cell>
        </row>
        <row r="8353">
          <cell r="A8353">
            <v>7801038</v>
          </cell>
          <cell r="B8353">
            <v>519600000</v>
          </cell>
        </row>
        <row r="8354">
          <cell r="A8354">
            <v>7801043</v>
          </cell>
          <cell r="B8354">
            <v>1067900000</v>
          </cell>
        </row>
        <row r="8355">
          <cell r="A8355">
            <v>7801044</v>
          </cell>
          <cell r="B8355">
            <v>500000000</v>
          </cell>
        </row>
        <row r="8356">
          <cell r="A8356">
            <v>7801046</v>
          </cell>
          <cell r="B8356">
            <v>358800000</v>
          </cell>
        </row>
        <row r="8357">
          <cell r="A8357">
            <v>7801049</v>
          </cell>
          <cell r="B8357">
            <v>760000000</v>
          </cell>
        </row>
        <row r="8358">
          <cell r="A8358">
            <v>7801053</v>
          </cell>
          <cell r="B8358">
            <v>620000000</v>
          </cell>
        </row>
        <row r="8359">
          <cell r="A8359">
            <v>7801055</v>
          </cell>
          <cell r="B8359">
            <v>440000000</v>
          </cell>
        </row>
        <row r="8360">
          <cell r="A8360">
            <v>7801056</v>
          </cell>
          <cell r="B8360">
            <v>490000000</v>
          </cell>
        </row>
        <row r="8361">
          <cell r="A8361">
            <v>7801057</v>
          </cell>
          <cell r="B8361">
            <v>539900000</v>
          </cell>
        </row>
        <row r="8362">
          <cell r="A8362">
            <v>7801058</v>
          </cell>
          <cell r="B8362">
            <v>675000000</v>
          </cell>
        </row>
        <row r="8363">
          <cell r="A8363">
            <v>7801060</v>
          </cell>
          <cell r="B8363">
            <v>1300000000</v>
          </cell>
        </row>
        <row r="8364">
          <cell r="A8364">
            <v>7801068</v>
          </cell>
          <cell r="B8364">
            <v>1041300000</v>
          </cell>
        </row>
        <row r="8365">
          <cell r="A8365">
            <v>7801071</v>
          </cell>
          <cell r="B8365">
            <v>744900000</v>
          </cell>
        </row>
        <row r="8366">
          <cell r="A8366">
            <v>7801075</v>
          </cell>
          <cell r="B8366">
            <v>660400000</v>
          </cell>
        </row>
        <row r="8367">
          <cell r="A8367">
            <v>7801076</v>
          </cell>
          <cell r="B8367">
            <v>890000000</v>
          </cell>
        </row>
        <row r="8368">
          <cell r="A8368">
            <v>7801077</v>
          </cell>
          <cell r="B8368">
            <v>499900000</v>
          </cell>
        </row>
        <row r="8369">
          <cell r="A8369">
            <v>7801078</v>
          </cell>
          <cell r="B8369">
            <v>1737900000</v>
          </cell>
        </row>
        <row r="8370">
          <cell r="A8370">
            <v>7801080</v>
          </cell>
          <cell r="B8370">
            <v>741900000</v>
          </cell>
        </row>
        <row r="8371">
          <cell r="A8371">
            <v>7801085</v>
          </cell>
          <cell r="B8371">
            <v>948800000</v>
          </cell>
        </row>
        <row r="8372">
          <cell r="A8372">
            <v>7801087</v>
          </cell>
          <cell r="B8372">
            <v>675900000</v>
          </cell>
        </row>
        <row r="8373">
          <cell r="A8373">
            <v>7801088</v>
          </cell>
          <cell r="B8373">
            <v>1521900000</v>
          </cell>
        </row>
        <row r="8374">
          <cell r="A8374">
            <v>7801090</v>
          </cell>
          <cell r="B8374">
            <v>874900000</v>
          </cell>
        </row>
        <row r="8375">
          <cell r="A8375">
            <v>7801091</v>
          </cell>
          <cell r="B8375">
            <v>684900000</v>
          </cell>
        </row>
        <row r="8376">
          <cell r="A8376">
            <v>7806002</v>
          </cell>
          <cell r="B8376">
            <v>292000000</v>
          </cell>
        </row>
        <row r="8377">
          <cell r="A8377">
            <v>7806003</v>
          </cell>
          <cell r="B8377">
            <v>299300000</v>
          </cell>
        </row>
        <row r="8378">
          <cell r="A8378">
            <v>7806004</v>
          </cell>
          <cell r="B8378">
            <v>324100000</v>
          </cell>
        </row>
        <row r="8379">
          <cell r="A8379">
            <v>7806005</v>
          </cell>
          <cell r="B8379">
            <v>343500000</v>
          </cell>
        </row>
        <row r="8380">
          <cell r="A8380">
            <v>7806007</v>
          </cell>
          <cell r="B8380">
            <v>448200000</v>
          </cell>
        </row>
        <row r="8381">
          <cell r="A8381">
            <v>7806008</v>
          </cell>
          <cell r="B8381">
            <v>180400000</v>
          </cell>
        </row>
        <row r="8382">
          <cell r="A8382">
            <v>7806009</v>
          </cell>
          <cell r="B8382">
            <v>250000000</v>
          </cell>
        </row>
        <row r="8383">
          <cell r="A8383">
            <v>7806010</v>
          </cell>
          <cell r="B8383">
            <v>338000000</v>
          </cell>
        </row>
        <row r="8384">
          <cell r="A8384">
            <v>7806011</v>
          </cell>
          <cell r="B8384">
            <v>441000000</v>
          </cell>
        </row>
        <row r="8385">
          <cell r="A8385">
            <v>7806012</v>
          </cell>
          <cell r="B8385">
            <v>224700000</v>
          </cell>
        </row>
        <row r="8386">
          <cell r="A8386">
            <v>7806013</v>
          </cell>
          <cell r="B8386">
            <v>329500000</v>
          </cell>
        </row>
        <row r="8387">
          <cell r="A8387">
            <v>7806014</v>
          </cell>
          <cell r="B8387">
            <v>309900000</v>
          </cell>
        </row>
        <row r="8388">
          <cell r="A8388">
            <v>7806015</v>
          </cell>
          <cell r="B8388">
            <v>319900000</v>
          </cell>
        </row>
        <row r="8389">
          <cell r="A8389">
            <v>7806016</v>
          </cell>
          <cell r="B8389">
            <v>318900000</v>
          </cell>
        </row>
        <row r="8390">
          <cell r="A8390">
            <v>7806017</v>
          </cell>
          <cell r="B8390">
            <v>691900000</v>
          </cell>
        </row>
        <row r="8391">
          <cell r="A8391">
            <v>7806018</v>
          </cell>
          <cell r="B8391">
            <v>466000000</v>
          </cell>
        </row>
        <row r="8392">
          <cell r="A8392">
            <v>7806019</v>
          </cell>
          <cell r="B8392">
            <v>369900000</v>
          </cell>
        </row>
        <row r="8393">
          <cell r="A8393">
            <v>7806020</v>
          </cell>
          <cell r="B8393">
            <v>505000000</v>
          </cell>
        </row>
        <row r="8394">
          <cell r="A8394">
            <v>7806021</v>
          </cell>
          <cell r="B8394">
            <v>444900000</v>
          </cell>
        </row>
        <row r="8395">
          <cell r="A8395">
            <v>7808002</v>
          </cell>
          <cell r="B8395">
            <v>299900000</v>
          </cell>
        </row>
        <row r="8396">
          <cell r="A8396">
            <v>7808003</v>
          </cell>
          <cell r="B8396">
            <v>464000000</v>
          </cell>
        </row>
        <row r="8397">
          <cell r="A8397">
            <v>7808004</v>
          </cell>
          <cell r="B8397">
            <v>201600000</v>
          </cell>
        </row>
        <row r="8398">
          <cell r="A8398">
            <v>7808005</v>
          </cell>
          <cell r="B8398">
            <v>400100000</v>
          </cell>
        </row>
        <row r="8399">
          <cell r="A8399">
            <v>7808006</v>
          </cell>
          <cell r="B8399">
            <v>310000000</v>
          </cell>
        </row>
        <row r="8400">
          <cell r="A8400">
            <v>7808007</v>
          </cell>
          <cell r="B8400">
            <v>387700000</v>
          </cell>
        </row>
        <row r="8401">
          <cell r="A8401">
            <v>7808008</v>
          </cell>
          <cell r="B8401">
            <v>339900000</v>
          </cell>
        </row>
        <row r="8402">
          <cell r="A8402">
            <v>7808009</v>
          </cell>
          <cell r="B8402">
            <v>489900000</v>
          </cell>
        </row>
        <row r="8403">
          <cell r="A8403">
            <v>7808010</v>
          </cell>
          <cell r="B8403">
            <v>283900000</v>
          </cell>
        </row>
        <row r="8404">
          <cell r="A8404">
            <v>7808011</v>
          </cell>
          <cell r="B8404">
            <v>263800000</v>
          </cell>
        </row>
        <row r="8405">
          <cell r="A8405">
            <v>7808012</v>
          </cell>
          <cell r="B8405">
            <v>520900000</v>
          </cell>
        </row>
        <row r="8406">
          <cell r="A8406">
            <v>7808013</v>
          </cell>
          <cell r="B8406">
            <v>329000000</v>
          </cell>
        </row>
        <row r="8407">
          <cell r="A8407">
            <v>7808014</v>
          </cell>
          <cell r="B8407">
            <v>696000000</v>
          </cell>
        </row>
        <row r="8408">
          <cell r="A8408">
            <v>7808015</v>
          </cell>
          <cell r="B8408">
            <v>334900000</v>
          </cell>
        </row>
        <row r="8409">
          <cell r="A8409">
            <v>7808016</v>
          </cell>
          <cell r="B8409">
            <v>314900000</v>
          </cell>
        </row>
        <row r="8410">
          <cell r="A8410">
            <v>7808017</v>
          </cell>
          <cell r="B8410">
            <v>422900000</v>
          </cell>
        </row>
        <row r="8411">
          <cell r="A8411">
            <v>7806022</v>
          </cell>
          <cell r="B8411">
            <v>399900000</v>
          </cell>
        </row>
        <row r="8412">
          <cell r="A8412">
            <v>7806023</v>
          </cell>
          <cell r="B8412">
            <v>549900000</v>
          </cell>
        </row>
        <row r="8413">
          <cell r="A8413">
            <v>7806024</v>
          </cell>
          <cell r="B8413">
            <v>599900000</v>
          </cell>
        </row>
        <row r="8414">
          <cell r="A8414">
            <v>7806025</v>
          </cell>
          <cell r="B8414">
            <v>885900000</v>
          </cell>
        </row>
        <row r="8415">
          <cell r="A8415">
            <v>7806026</v>
          </cell>
          <cell r="B8415">
            <v>274900000</v>
          </cell>
        </row>
        <row r="8416">
          <cell r="A8416">
            <v>7806027</v>
          </cell>
          <cell r="B8416">
            <v>636900000</v>
          </cell>
        </row>
        <row r="8417">
          <cell r="A8417">
            <v>7806028</v>
          </cell>
          <cell r="B8417">
            <v>422900000</v>
          </cell>
        </row>
        <row r="8418">
          <cell r="A8418">
            <v>7806029</v>
          </cell>
          <cell r="B8418">
            <v>339900000</v>
          </cell>
        </row>
        <row r="8419">
          <cell r="A8419">
            <v>7806030</v>
          </cell>
          <cell r="B8419">
            <v>569900000</v>
          </cell>
        </row>
        <row r="8420">
          <cell r="A8420">
            <v>7806031</v>
          </cell>
          <cell r="B8420">
            <v>950900000</v>
          </cell>
        </row>
        <row r="8421">
          <cell r="A8421">
            <v>7806032</v>
          </cell>
          <cell r="B8421">
            <v>490900000</v>
          </cell>
        </row>
        <row r="8422">
          <cell r="A8422">
            <v>7806033</v>
          </cell>
          <cell r="B8422">
            <v>574900000</v>
          </cell>
        </row>
        <row r="8423">
          <cell r="A8423">
            <v>8001004</v>
          </cell>
          <cell r="B8423">
            <v>18000000</v>
          </cell>
        </row>
        <row r="8424">
          <cell r="A8424">
            <v>8001010</v>
          </cell>
          <cell r="B8424">
            <v>11600000</v>
          </cell>
        </row>
        <row r="8425">
          <cell r="A8425">
            <v>8001011</v>
          </cell>
          <cell r="B8425">
            <v>16100000</v>
          </cell>
        </row>
        <row r="8426">
          <cell r="A8426">
            <v>8001012</v>
          </cell>
          <cell r="B8426">
            <v>17500000</v>
          </cell>
        </row>
        <row r="8427">
          <cell r="A8427">
            <v>8001013</v>
          </cell>
          <cell r="B8427">
            <v>20300000</v>
          </cell>
        </row>
        <row r="8428">
          <cell r="A8428">
            <v>8001021</v>
          </cell>
          <cell r="B8428">
            <v>18600000</v>
          </cell>
        </row>
        <row r="8429">
          <cell r="A8429">
            <v>8001053</v>
          </cell>
          <cell r="B8429">
            <v>17500000</v>
          </cell>
        </row>
        <row r="8430">
          <cell r="A8430">
            <v>8001054</v>
          </cell>
          <cell r="B8430">
            <v>17500000</v>
          </cell>
        </row>
        <row r="8431">
          <cell r="A8431">
            <v>8001061</v>
          </cell>
          <cell r="B8431">
            <v>19200000</v>
          </cell>
        </row>
        <row r="8432">
          <cell r="A8432">
            <v>8001071</v>
          </cell>
          <cell r="B8432">
            <v>21700000</v>
          </cell>
        </row>
        <row r="8433">
          <cell r="A8433">
            <v>8001072</v>
          </cell>
          <cell r="B8433">
            <v>22200000</v>
          </cell>
        </row>
        <row r="8434">
          <cell r="A8434">
            <v>8001079</v>
          </cell>
          <cell r="B8434">
            <v>29900000</v>
          </cell>
        </row>
        <row r="8435">
          <cell r="A8435">
            <v>8001080</v>
          </cell>
          <cell r="B8435">
            <v>29900000</v>
          </cell>
        </row>
        <row r="8436">
          <cell r="A8436">
            <v>8001088</v>
          </cell>
          <cell r="B8436">
            <v>22800000</v>
          </cell>
        </row>
        <row r="8437">
          <cell r="A8437">
            <v>8001089</v>
          </cell>
          <cell r="B8437">
            <v>23300000</v>
          </cell>
        </row>
        <row r="8438">
          <cell r="A8438">
            <v>8001092</v>
          </cell>
          <cell r="B8438">
            <v>45900000</v>
          </cell>
        </row>
        <row r="8439">
          <cell r="A8439">
            <v>8001095</v>
          </cell>
          <cell r="B8439">
            <v>38200000</v>
          </cell>
        </row>
        <row r="8440">
          <cell r="A8440">
            <v>8001098</v>
          </cell>
          <cell r="B8440">
            <v>34500000</v>
          </cell>
        </row>
        <row r="8441">
          <cell r="A8441">
            <v>8001106</v>
          </cell>
          <cell r="B8441">
            <v>21500000</v>
          </cell>
        </row>
        <row r="8442">
          <cell r="A8442">
            <v>8001107</v>
          </cell>
          <cell r="B8442">
            <v>23000000</v>
          </cell>
        </row>
        <row r="8443">
          <cell r="A8443">
            <v>8001108</v>
          </cell>
          <cell r="B8443">
            <v>26000000</v>
          </cell>
        </row>
        <row r="8444">
          <cell r="A8444">
            <v>8001109</v>
          </cell>
          <cell r="B8444">
            <v>35500000</v>
          </cell>
        </row>
        <row r="8445">
          <cell r="A8445">
            <v>8001113</v>
          </cell>
          <cell r="B8445">
            <v>31700000</v>
          </cell>
        </row>
        <row r="8446">
          <cell r="A8446">
            <v>8001114</v>
          </cell>
          <cell r="B8446">
            <v>27600000</v>
          </cell>
        </row>
        <row r="8447">
          <cell r="A8447">
            <v>8001116</v>
          </cell>
          <cell r="B8447">
            <v>30700000</v>
          </cell>
        </row>
        <row r="8448">
          <cell r="A8448">
            <v>8001117</v>
          </cell>
          <cell r="B8448">
            <v>32700000</v>
          </cell>
        </row>
        <row r="8449">
          <cell r="A8449">
            <v>8001118</v>
          </cell>
          <cell r="B8449">
            <v>35500000</v>
          </cell>
        </row>
        <row r="8450">
          <cell r="A8450">
            <v>8001119</v>
          </cell>
          <cell r="B8450">
            <v>39000000</v>
          </cell>
        </row>
        <row r="8451">
          <cell r="A8451">
            <v>8001122</v>
          </cell>
          <cell r="B8451">
            <v>40200000</v>
          </cell>
        </row>
        <row r="8452">
          <cell r="A8452">
            <v>8001129</v>
          </cell>
          <cell r="B8452">
            <v>44000000</v>
          </cell>
        </row>
        <row r="8453">
          <cell r="A8453">
            <v>8001138</v>
          </cell>
          <cell r="B8453">
            <v>40900000</v>
          </cell>
        </row>
        <row r="8454">
          <cell r="A8454">
            <v>8001146</v>
          </cell>
          <cell r="B8454">
            <v>44000000</v>
          </cell>
        </row>
        <row r="8455">
          <cell r="A8455">
            <v>8001148</v>
          </cell>
          <cell r="B8455">
            <v>56000000</v>
          </cell>
        </row>
        <row r="8456">
          <cell r="A8456">
            <v>8001149</v>
          </cell>
          <cell r="B8456">
            <v>60000000</v>
          </cell>
        </row>
        <row r="8457">
          <cell r="A8457">
            <v>8001150</v>
          </cell>
          <cell r="B8457">
            <v>31200000</v>
          </cell>
        </row>
        <row r="8458">
          <cell r="A8458">
            <v>8001151</v>
          </cell>
          <cell r="B8458">
            <v>33200000</v>
          </cell>
        </row>
        <row r="8459">
          <cell r="A8459">
            <v>8001152</v>
          </cell>
          <cell r="B8459">
            <v>36200000</v>
          </cell>
        </row>
        <row r="8460">
          <cell r="A8460">
            <v>8001153</v>
          </cell>
          <cell r="B8460">
            <v>40200000</v>
          </cell>
        </row>
        <row r="8461">
          <cell r="A8461">
            <v>8001154</v>
          </cell>
          <cell r="B8461">
            <v>45000000</v>
          </cell>
        </row>
        <row r="8462">
          <cell r="A8462">
            <v>8001155</v>
          </cell>
          <cell r="B8462">
            <v>42500000</v>
          </cell>
        </row>
        <row r="8463">
          <cell r="A8463">
            <v>8001156</v>
          </cell>
          <cell r="B8463">
            <v>44500000</v>
          </cell>
        </row>
        <row r="8464">
          <cell r="A8464">
            <v>8001157</v>
          </cell>
          <cell r="B8464">
            <v>43600000</v>
          </cell>
        </row>
        <row r="8465">
          <cell r="A8465">
            <v>8001158</v>
          </cell>
          <cell r="B8465">
            <v>27200000</v>
          </cell>
        </row>
        <row r="8466">
          <cell r="A8466">
            <v>8001159</v>
          </cell>
          <cell r="B8466">
            <v>28800000</v>
          </cell>
        </row>
        <row r="8467">
          <cell r="A8467">
            <v>8001160</v>
          </cell>
          <cell r="B8467">
            <v>30000000</v>
          </cell>
        </row>
        <row r="8468">
          <cell r="A8468">
            <v>8001161</v>
          </cell>
          <cell r="B8468">
            <v>31500000</v>
          </cell>
        </row>
        <row r="8469">
          <cell r="A8469">
            <v>8001162</v>
          </cell>
          <cell r="B8469">
            <v>40200000</v>
          </cell>
        </row>
        <row r="8470">
          <cell r="A8470">
            <v>8001163</v>
          </cell>
          <cell r="B8470">
            <v>36200000</v>
          </cell>
        </row>
        <row r="8471">
          <cell r="A8471">
            <v>8001165</v>
          </cell>
          <cell r="B8471">
            <v>47800000</v>
          </cell>
        </row>
        <row r="8472">
          <cell r="A8472">
            <v>8001166</v>
          </cell>
          <cell r="B8472">
            <v>32200000</v>
          </cell>
        </row>
        <row r="8473">
          <cell r="A8473">
            <v>8001167</v>
          </cell>
          <cell r="B8473">
            <v>34400000</v>
          </cell>
        </row>
        <row r="8474">
          <cell r="A8474">
            <v>8001168</v>
          </cell>
          <cell r="B8474">
            <v>32000000</v>
          </cell>
        </row>
        <row r="8475">
          <cell r="A8475">
            <v>8001169</v>
          </cell>
          <cell r="B8475">
            <v>27500000</v>
          </cell>
        </row>
        <row r="8476">
          <cell r="A8476">
            <v>8001170</v>
          </cell>
          <cell r="B8476">
            <v>38200000</v>
          </cell>
        </row>
        <row r="8477">
          <cell r="A8477">
            <v>8001176</v>
          </cell>
          <cell r="B8477">
            <v>46400000</v>
          </cell>
        </row>
        <row r="8478">
          <cell r="A8478">
            <v>8001177</v>
          </cell>
          <cell r="B8478">
            <v>50700000</v>
          </cell>
        </row>
        <row r="8479">
          <cell r="A8479">
            <v>8001178</v>
          </cell>
          <cell r="B8479">
            <v>48000000</v>
          </cell>
        </row>
        <row r="8480">
          <cell r="A8480">
            <v>8001179</v>
          </cell>
          <cell r="B8480">
            <v>34200000</v>
          </cell>
        </row>
        <row r="8481">
          <cell r="A8481">
            <v>8001180</v>
          </cell>
          <cell r="B8481">
            <v>32500000</v>
          </cell>
        </row>
        <row r="8482">
          <cell r="A8482">
            <v>8001181</v>
          </cell>
          <cell r="B8482">
            <v>38300000</v>
          </cell>
        </row>
        <row r="8483">
          <cell r="A8483">
            <v>8001182</v>
          </cell>
          <cell r="B8483">
            <v>42200000</v>
          </cell>
        </row>
        <row r="8484">
          <cell r="A8484">
            <v>8001184</v>
          </cell>
          <cell r="B8484">
            <v>36900000</v>
          </cell>
        </row>
        <row r="8485">
          <cell r="A8485">
            <v>8001186</v>
          </cell>
          <cell r="B8485">
            <v>56300000</v>
          </cell>
        </row>
        <row r="8486">
          <cell r="A8486">
            <v>8001188</v>
          </cell>
          <cell r="B8486">
            <v>37500000</v>
          </cell>
        </row>
        <row r="8487">
          <cell r="A8487">
            <v>8001190</v>
          </cell>
          <cell r="B8487">
            <v>40800000</v>
          </cell>
        </row>
        <row r="8488">
          <cell r="A8488">
            <v>8001192</v>
          </cell>
          <cell r="B8488">
            <v>120000000</v>
          </cell>
        </row>
        <row r="8489">
          <cell r="A8489">
            <v>8001193</v>
          </cell>
          <cell r="B8489">
            <v>53700000</v>
          </cell>
        </row>
        <row r="8490">
          <cell r="A8490">
            <v>8002004</v>
          </cell>
          <cell r="B8490">
            <v>23800000</v>
          </cell>
        </row>
        <row r="8491">
          <cell r="A8491">
            <v>8002008</v>
          </cell>
          <cell r="B8491">
            <v>27900000</v>
          </cell>
        </row>
        <row r="8492">
          <cell r="A8492">
            <v>8002010</v>
          </cell>
          <cell r="B8492">
            <v>28300000</v>
          </cell>
        </row>
        <row r="8493">
          <cell r="A8493">
            <v>8002017</v>
          </cell>
          <cell r="B8493">
            <v>35200000</v>
          </cell>
        </row>
        <row r="8494">
          <cell r="A8494">
            <v>8002018</v>
          </cell>
          <cell r="B8494">
            <v>24500000</v>
          </cell>
        </row>
        <row r="8495">
          <cell r="A8495">
            <v>8002019</v>
          </cell>
          <cell r="B8495">
            <v>27200000</v>
          </cell>
        </row>
        <row r="8496">
          <cell r="A8496">
            <v>8002022</v>
          </cell>
          <cell r="B8496">
            <v>32700000</v>
          </cell>
        </row>
        <row r="8497">
          <cell r="A8497">
            <v>8002026</v>
          </cell>
          <cell r="B8497">
            <v>25400000</v>
          </cell>
        </row>
        <row r="8498">
          <cell r="A8498">
            <v>8002029</v>
          </cell>
          <cell r="B8498">
            <v>35900000</v>
          </cell>
        </row>
        <row r="8499">
          <cell r="A8499">
            <v>8002032</v>
          </cell>
          <cell r="B8499">
            <v>24400000</v>
          </cell>
        </row>
        <row r="8500">
          <cell r="A8500">
            <v>8002037</v>
          </cell>
          <cell r="B8500">
            <v>26200000</v>
          </cell>
        </row>
        <row r="8501">
          <cell r="A8501">
            <v>8002043</v>
          </cell>
          <cell r="B8501">
            <v>30900000</v>
          </cell>
        </row>
        <row r="8502">
          <cell r="A8502">
            <v>8002044</v>
          </cell>
          <cell r="B8502">
            <v>26100000</v>
          </cell>
        </row>
        <row r="8503">
          <cell r="A8503">
            <v>8002045</v>
          </cell>
          <cell r="B8503">
            <v>30900000</v>
          </cell>
        </row>
        <row r="8504">
          <cell r="A8504">
            <v>8002046</v>
          </cell>
          <cell r="B8504">
            <v>29000000</v>
          </cell>
        </row>
        <row r="8505">
          <cell r="A8505">
            <v>8002047</v>
          </cell>
          <cell r="B8505">
            <v>30000000</v>
          </cell>
        </row>
        <row r="8506">
          <cell r="A8506">
            <v>8002048</v>
          </cell>
          <cell r="B8506">
            <v>26100000</v>
          </cell>
        </row>
        <row r="8507">
          <cell r="A8507">
            <v>8002056</v>
          </cell>
          <cell r="B8507">
            <v>25800000</v>
          </cell>
        </row>
        <row r="8508">
          <cell r="A8508">
            <v>8002066</v>
          </cell>
          <cell r="B8508">
            <v>31000000</v>
          </cell>
        </row>
        <row r="8509">
          <cell r="A8509">
            <v>8002067</v>
          </cell>
          <cell r="B8509">
            <v>25000000</v>
          </cell>
        </row>
        <row r="8510">
          <cell r="A8510">
            <v>8002076</v>
          </cell>
          <cell r="B8510">
            <v>49500000</v>
          </cell>
        </row>
        <row r="8511">
          <cell r="A8511">
            <v>8002077</v>
          </cell>
          <cell r="B8511">
            <v>31800000</v>
          </cell>
        </row>
        <row r="8512">
          <cell r="A8512">
            <v>8002079</v>
          </cell>
          <cell r="B8512">
            <v>31000000</v>
          </cell>
        </row>
        <row r="8513">
          <cell r="A8513">
            <v>8002081</v>
          </cell>
          <cell r="B8513">
            <v>22700000</v>
          </cell>
        </row>
        <row r="8514">
          <cell r="A8514">
            <v>8002084</v>
          </cell>
          <cell r="B8514">
            <v>46500000</v>
          </cell>
        </row>
        <row r="8515">
          <cell r="A8515">
            <v>8002086</v>
          </cell>
          <cell r="B8515">
            <v>44600000</v>
          </cell>
        </row>
        <row r="8516">
          <cell r="A8516">
            <v>8002087</v>
          </cell>
          <cell r="B8516">
            <v>26500000</v>
          </cell>
        </row>
        <row r="8517">
          <cell r="A8517">
            <v>8002088</v>
          </cell>
          <cell r="B8517">
            <v>26400000</v>
          </cell>
        </row>
        <row r="8518">
          <cell r="A8518">
            <v>8002092</v>
          </cell>
          <cell r="B8518">
            <v>23500000</v>
          </cell>
        </row>
        <row r="8519">
          <cell r="A8519">
            <v>8002094</v>
          </cell>
          <cell r="B8519">
            <v>29900000</v>
          </cell>
        </row>
        <row r="8520">
          <cell r="A8520">
            <v>8002100</v>
          </cell>
          <cell r="B8520">
            <v>76500000</v>
          </cell>
        </row>
        <row r="8521">
          <cell r="A8521">
            <v>8002101</v>
          </cell>
          <cell r="B8521">
            <v>26400000</v>
          </cell>
        </row>
        <row r="8522">
          <cell r="A8522">
            <v>8002104</v>
          </cell>
          <cell r="B8522">
            <v>26400000</v>
          </cell>
        </row>
        <row r="8523">
          <cell r="A8523">
            <v>8002106</v>
          </cell>
          <cell r="B8523">
            <v>24500000</v>
          </cell>
        </row>
        <row r="8524">
          <cell r="A8524">
            <v>8002108</v>
          </cell>
          <cell r="B8524">
            <v>32700000</v>
          </cell>
        </row>
        <row r="8525">
          <cell r="A8525">
            <v>8002110</v>
          </cell>
          <cell r="B8525">
            <v>27400000</v>
          </cell>
        </row>
        <row r="8526">
          <cell r="A8526">
            <v>8002121</v>
          </cell>
          <cell r="B8526">
            <v>54400000</v>
          </cell>
        </row>
        <row r="8527">
          <cell r="A8527">
            <v>8002122</v>
          </cell>
          <cell r="B8527">
            <v>55700000</v>
          </cell>
        </row>
        <row r="8528">
          <cell r="A8528">
            <v>8002142</v>
          </cell>
          <cell r="B8528">
            <v>29600000</v>
          </cell>
        </row>
        <row r="8529">
          <cell r="A8529">
            <v>8002188</v>
          </cell>
          <cell r="B8529">
            <v>56300000</v>
          </cell>
        </row>
        <row r="8530">
          <cell r="A8530">
            <v>8002191</v>
          </cell>
          <cell r="B8530">
            <v>46500000</v>
          </cell>
        </row>
        <row r="8531">
          <cell r="A8531">
            <v>8002195</v>
          </cell>
          <cell r="B8531">
            <v>24000000</v>
          </cell>
        </row>
        <row r="8532">
          <cell r="A8532">
            <v>8002203</v>
          </cell>
          <cell r="B8532">
            <v>27200000</v>
          </cell>
        </row>
        <row r="8533">
          <cell r="A8533">
            <v>8002212</v>
          </cell>
          <cell r="B8533">
            <v>27200000</v>
          </cell>
        </row>
        <row r="8534">
          <cell r="A8534">
            <v>8002213</v>
          </cell>
          <cell r="B8534">
            <v>32400000</v>
          </cell>
        </row>
        <row r="8535">
          <cell r="A8535">
            <v>8002214</v>
          </cell>
          <cell r="B8535">
            <v>27200000</v>
          </cell>
        </row>
        <row r="8536">
          <cell r="A8536">
            <v>8002216</v>
          </cell>
          <cell r="B8536">
            <v>31900000</v>
          </cell>
        </row>
        <row r="8537">
          <cell r="A8537">
            <v>8002217</v>
          </cell>
          <cell r="B8537">
            <v>30100000</v>
          </cell>
        </row>
        <row r="8538">
          <cell r="A8538">
            <v>8002220</v>
          </cell>
          <cell r="B8538">
            <v>36800000</v>
          </cell>
        </row>
        <row r="8539">
          <cell r="A8539">
            <v>8002225</v>
          </cell>
          <cell r="B8539">
            <v>32600000</v>
          </cell>
        </row>
        <row r="8540">
          <cell r="A8540">
            <v>8002226</v>
          </cell>
          <cell r="B8540">
            <v>55900000</v>
          </cell>
        </row>
        <row r="8541">
          <cell r="A8541">
            <v>8002227</v>
          </cell>
          <cell r="B8541">
            <v>27200000</v>
          </cell>
        </row>
        <row r="8542">
          <cell r="A8542">
            <v>8001194</v>
          </cell>
          <cell r="B8542">
            <v>44000000</v>
          </cell>
        </row>
        <row r="8543">
          <cell r="A8543">
            <v>8001195</v>
          </cell>
          <cell r="B8543">
            <v>41400000</v>
          </cell>
        </row>
        <row r="8544">
          <cell r="A8544">
            <v>8001196</v>
          </cell>
          <cell r="B8544">
            <v>38300000</v>
          </cell>
        </row>
        <row r="8545">
          <cell r="A8545">
            <v>8001197</v>
          </cell>
          <cell r="B8545">
            <v>35200000</v>
          </cell>
        </row>
        <row r="8546">
          <cell r="A8546">
            <v>8001198</v>
          </cell>
          <cell r="B8546">
            <v>109300000</v>
          </cell>
        </row>
        <row r="8547">
          <cell r="A8547">
            <v>8001205</v>
          </cell>
          <cell r="B8547">
            <v>44000000</v>
          </cell>
        </row>
        <row r="8548">
          <cell r="A8548">
            <v>8001206</v>
          </cell>
          <cell r="B8548">
            <v>48300000</v>
          </cell>
        </row>
        <row r="8549">
          <cell r="A8549">
            <v>8001207</v>
          </cell>
          <cell r="B8549">
            <v>51800000</v>
          </cell>
        </row>
        <row r="8550">
          <cell r="A8550">
            <v>8001208</v>
          </cell>
          <cell r="B8550">
            <v>56000000</v>
          </cell>
        </row>
        <row r="8551">
          <cell r="A8551">
            <v>8001209</v>
          </cell>
          <cell r="B8551">
            <v>59900000</v>
          </cell>
        </row>
        <row r="8552">
          <cell r="A8552">
            <v>8001210</v>
          </cell>
          <cell r="B8552">
            <v>60500000</v>
          </cell>
        </row>
        <row r="8553">
          <cell r="A8553">
            <v>8001211</v>
          </cell>
          <cell r="B8553">
            <v>64000000</v>
          </cell>
        </row>
        <row r="8554">
          <cell r="A8554">
            <v>8001212</v>
          </cell>
          <cell r="B8554">
            <v>126200000</v>
          </cell>
        </row>
        <row r="8555">
          <cell r="A8555">
            <v>8001213</v>
          </cell>
          <cell r="B8555">
            <v>39600000</v>
          </cell>
        </row>
        <row r="8556">
          <cell r="A8556">
            <v>8001001</v>
          </cell>
          <cell r="B8556">
            <v>23900000</v>
          </cell>
        </row>
        <row r="8557">
          <cell r="A8557">
            <v>8001005</v>
          </cell>
          <cell r="B8557">
            <v>16500000</v>
          </cell>
        </row>
        <row r="8558">
          <cell r="A8558">
            <v>8001006</v>
          </cell>
          <cell r="B8558">
            <v>16900000</v>
          </cell>
        </row>
        <row r="8559">
          <cell r="A8559">
            <v>8001007</v>
          </cell>
          <cell r="B8559">
            <v>22000000</v>
          </cell>
        </row>
        <row r="8560">
          <cell r="A8560">
            <v>8001008</v>
          </cell>
          <cell r="B8560">
            <v>22700000</v>
          </cell>
        </row>
        <row r="8561">
          <cell r="A8561">
            <v>8001009</v>
          </cell>
          <cell r="B8561">
            <v>24400000</v>
          </cell>
        </row>
        <row r="8562">
          <cell r="A8562">
            <v>8001014</v>
          </cell>
          <cell r="B8562">
            <v>22700000</v>
          </cell>
        </row>
        <row r="8563">
          <cell r="A8563">
            <v>8001016</v>
          </cell>
          <cell r="B8563">
            <v>31800000</v>
          </cell>
        </row>
        <row r="8564">
          <cell r="A8564">
            <v>8001022</v>
          </cell>
          <cell r="B8564">
            <v>23600000</v>
          </cell>
        </row>
        <row r="8565">
          <cell r="A8565">
            <v>8001023</v>
          </cell>
          <cell r="B8565">
            <v>21400000</v>
          </cell>
        </row>
        <row r="8566">
          <cell r="A8566">
            <v>8001024</v>
          </cell>
          <cell r="B8566">
            <v>22300000</v>
          </cell>
        </row>
        <row r="8567">
          <cell r="A8567">
            <v>8001025</v>
          </cell>
          <cell r="B8567">
            <v>25000000</v>
          </cell>
        </row>
        <row r="8568">
          <cell r="A8568">
            <v>8001027</v>
          </cell>
          <cell r="B8568">
            <v>24200000</v>
          </cell>
        </row>
        <row r="8569">
          <cell r="A8569">
            <v>8001028</v>
          </cell>
          <cell r="B8569">
            <v>20500000</v>
          </cell>
        </row>
        <row r="8570">
          <cell r="A8570">
            <v>8001035</v>
          </cell>
          <cell r="B8570">
            <v>24100000</v>
          </cell>
        </row>
        <row r="8571">
          <cell r="A8571">
            <v>8001036</v>
          </cell>
          <cell r="B8571">
            <v>24700000</v>
          </cell>
        </row>
        <row r="8572">
          <cell r="A8572">
            <v>8001037</v>
          </cell>
          <cell r="B8572">
            <v>22800000</v>
          </cell>
        </row>
        <row r="8573">
          <cell r="A8573">
            <v>8001038</v>
          </cell>
          <cell r="B8573">
            <v>21400000</v>
          </cell>
        </row>
        <row r="8574">
          <cell r="A8574">
            <v>8001039</v>
          </cell>
          <cell r="B8574">
            <v>21600000</v>
          </cell>
        </row>
        <row r="8575">
          <cell r="A8575">
            <v>8001041</v>
          </cell>
          <cell r="B8575">
            <v>22100000</v>
          </cell>
        </row>
        <row r="8576">
          <cell r="A8576">
            <v>8001042</v>
          </cell>
          <cell r="B8576">
            <v>22800000</v>
          </cell>
        </row>
        <row r="8577">
          <cell r="A8577">
            <v>8001044</v>
          </cell>
          <cell r="B8577">
            <v>23300000</v>
          </cell>
        </row>
        <row r="8578">
          <cell r="A8578">
            <v>8001046</v>
          </cell>
          <cell r="B8578">
            <v>23000000</v>
          </cell>
        </row>
        <row r="8579">
          <cell r="A8579">
            <v>8001047</v>
          </cell>
          <cell r="B8579">
            <v>25600000</v>
          </cell>
        </row>
        <row r="8580">
          <cell r="A8580">
            <v>8001048</v>
          </cell>
          <cell r="B8580">
            <v>26200000</v>
          </cell>
        </row>
        <row r="8581">
          <cell r="A8581">
            <v>8001049</v>
          </cell>
          <cell r="B8581">
            <v>24600000</v>
          </cell>
        </row>
        <row r="8582">
          <cell r="A8582">
            <v>8001050</v>
          </cell>
          <cell r="B8582">
            <v>25200000</v>
          </cell>
        </row>
        <row r="8583">
          <cell r="A8583">
            <v>8001051</v>
          </cell>
          <cell r="B8583">
            <v>17900000</v>
          </cell>
        </row>
        <row r="8584">
          <cell r="A8584">
            <v>8001052</v>
          </cell>
          <cell r="B8584">
            <v>18300000</v>
          </cell>
        </row>
        <row r="8585">
          <cell r="A8585">
            <v>8001055</v>
          </cell>
          <cell r="B8585">
            <v>27300000</v>
          </cell>
        </row>
        <row r="8586">
          <cell r="A8586">
            <v>8001056</v>
          </cell>
          <cell r="B8586">
            <v>27900000</v>
          </cell>
        </row>
        <row r="8587">
          <cell r="A8587">
            <v>8001057</v>
          </cell>
          <cell r="B8587">
            <v>18300000</v>
          </cell>
        </row>
        <row r="8588">
          <cell r="A8588">
            <v>8001058</v>
          </cell>
          <cell r="B8588">
            <v>18700000</v>
          </cell>
        </row>
        <row r="8589">
          <cell r="A8589">
            <v>8001059</v>
          </cell>
          <cell r="B8589">
            <v>26700000</v>
          </cell>
        </row>
        <row r="8590">
          <cell r="A8590">
            <v>8001060</v>
          </cell>
          <cell r="B8590">
            <v>27300000</v>
          </cell>
        </row>
        <row r="8591">
          <cell r="A8591">
            <v>8001062</v>
          </cell>
          <cell r="B8591">
            <v>28700000</v>
          </cell>
        </row>
        <row r="8592">
          <cell r="A8592">
            <v>8001063</v>
          </cell>
          <cell r="B8592">
            <v>25100000</v>
          </cell>
        </row>
        <row r="8593">
          <cell r="A8593">
            <v>8001064</v>
          </cell>
          <cell r="B8593">
            <v>25700000</v>
          </cell>
        </row>
        <row r="8594">
          <cell r="A8594">
            <v>8001067</v>
          </cell>
          <cell r="B8594">
            <v>26100000</v>
          </cell>
        </row>
        <row r="8595">
          <cell r="A8595">
            <v>8001068</v>
          </cell>
          <cell r="B8595">
            <v>26700000</v>
          </cell>
        </row>
        <row r="8596">
          <cell r="A8596">
            <v>8001073</v>
          </cell>
          <cell r="B8596">
            <v>24500000</v>
          </cell>
        </row>
        <row r="8597">
          <cell r="A8597">
            <v>8001074</v>
          </cell>
          <cell r="B8597">
            <v>28200000</v>
          </cell>
        </row>
        <row r="8598">
          <cell r="A8598">
            <v>8001075</v>
          </cell>
          <cell r="B8598">
            <v>27600000</v>
          </cell>
        </row>
        <row r="8599">
          <cell r="A8599">
            <v>8001076</v>
          </cell>
          <cell r="B8599">
            <v>25100000</v>
          </cell>
        </row>
        <row r="8600">
          <cell r="A8600">
            <v>8001077</v>
          </cell>
          <cell r="B8600">
            <v>23500000</v>
          </cell>
        </row>
        <row r="8601">
          <cell r="A8601">
            <v>8001078</v>
          </cell>
          <cell r="B8601">
            <v>24100000</v>
          </cell>
        </row>
        <row r="8602">
          <cell r="A8602">
            <v>8001081</v>
          </cell>
          <cell r="B8602">
            <v>26200000</v>
          </cell>
        </row>
        <row r="8603">
          <cell r="A8603">
            <v>8001082</v>
          </cell>
          <cell r="B8603">
            <v>25600000</v>
          </cell>
        </row>
        <row r="8604">
          <cell r="A8604">
            <v>8001084</v>
          </cell>
          <cell r="B8604">
            <v>24500000</v>
          </cell>
        </row>
        <row r="8605">
          <cell r="A8605">
            <v>8001085</v>
          </cell>
          <cell r="B8605">
            <v>25100000</v>
          </cell>
        </row>
        <row r="8606">
          <cell r="A8606">
            <v>8001086</v>
          </cell>
          <cell r="B8606">
            <v>24800000</v>
          </cell>
        </row>
        <row r="8607">
          <cell r="A8607">
            <v>8001087</v>
          </cell>
          <cell r="B8607">
            <v>25400000</v>
          </cell>
        </row>
        <row r="8608">
          <cell r="A8608">
            <v>8001093</v>
          </cell>
          <cell r="B8608">
            <v>24000000</v>
          </cell>
        </row>
        <row r="8609">
          <cell r="A8609">
            <v>8001096</v>
          </cell>
          <cell r="B8609">
            <v>27600000</v>
          </cell>
        </row>
        <row r="8610">
          <cell r="A8610">
            <v>8001097</v>
          </cell>
          <cell r="B8610">
            <v>25600000</v>
          </cell>
        </row>
        <row r="8611">
          <cell r="A8611">
            <v>8001100</v>
          </cell>
          <cell r="B8611">
            <v>25600000</v>
          </cell>
        </row>
        <row r="8612">
          <cell r="A8612">
            <v>8001101</v>
          </cell>
          <cell r="B8612">
            <v>26700000</v>
          </cell>
        </row>
        <row r="8613">
          <cell r="A8613">
            <v>8001102</v>
          </cell>
          <cell r="B8613">
            <v>30000000</v>
          </cell>
        </row>
        <row r="8614">
          <cell r="A8614">
            <v>8001103</v>
          </cell>
          <cell r="B8614">
            <v>48400000</v>
          </cell>
        </row>
        <row r="8615">
          <cell r="A8615">
            <v>8001111</v>
          </cell>
          <cell r="B8615">
            <v>23000000</v>
          </cell>
        </row>
        <row r="8616">
          <cell r="A8616">
            <v>8001112</v>
          </cell>
          <cell r="B8616">
            <v>25000000</v>
          </cell>
        </row>
        <row r="8617">
          <cell r="A8617">
            <v>8001115</v>
          </cell>
          <cell r="B8617">
            <v>28000000</v>
          </cell>
        </row>
        <row r="8618">
          <cell r="A8618">
            <v>8001123</v>
          </cell>
          <cell r="B8618">
            <v>32000000</v>
          </cell>
        </row>
        <row r="8619">
          <cell r="A8619">
            <v>8001124</v>
          </cell>
          <cell r="B8619">
            <v>35000000</v>
          </cell>
        </row>
        <row r="8620">
          <cell r="A8620">
            <v>8001126</v>
          </cell>
          <cell r="B8620">
            <v>27800000</v>
          </cell>
        </row>
        <row r="8621">
          <cell r="A8621">
            <v>8001127</v>
          </cell>
          <cell r="B8621">
            <v>42900000</v>
          </cell>
        </row>
        <row r="8622">
          <cell r="A8622">
            <v>8001128</v>
          </cell>
          <cell r="B8622">
            <v>46500000</v>
          </cell>
        </row>
        <row r="8623">
          <cell r="A8623">
            <v>8001130</v>
          </cell>
          <cell r="B8623">
            <v>50000000</v>
          </cell>
        </row>
        <row r="8624">
          <cell r="A8624">
            <v>8001131</v>
          </cell>
          <cell r="B8624">
            <v>53000000</v>
          </cell>
        </row>
        <row r="8625">
          <cell r="A8625">
            <v>8001132</v>
          </cell>
          <cell r="B8625">
            <v>40000000</v>
          </cell>
        </row>
        <row r="8626">
          <cell r="A8626">
            <v>8001133</v>
          </cell>
          <cell r="B8626">
            <v>37000000</v>
          </cell>
        </row>
        <row r="8627">
          <cell r="A8627">
            <v>8001134</v>
          </cell>
          <cell r="B8627">
            <v>26600000</v>
          </cell>
        </row>
        <row r="8628">
          <cell r="A8628">
            <v>8001135</v>
          </cell>
          <cell r="B8628">
            <v>28600000</v>
          </cell>
        </row>
        <row r="8629">
          <cell r="A8629">
            <v>8001136</v>
          </cell>
          <cell r="B8629">
            <v>30600000</v>
          </cell>
        </row>
        <row r="8630">
          <cell r="A8630">
            <v>8001137</v>
          </cell>
          <cell r="B8630">
            <v>32100000</v>
          </cell>
        </row>
        <row r="8631">
          <cell r="A8631">
            <v>8001139</v>
          </cell>
          <cell r="B8631">
            <v>40300000</v>
          </cell>
        </row>
        <row r="8632">
          <cell r="A8632">
            <v>8001140</v>
          </cell>
          <cell r="B8632">
            <v>37700000</v>
          </cell>
        </row>
        <row r="8633">
          <cell r="A8633">
            <v>8001141</v>
          </cell>
          <cell r="B8633">
            <v>40000000</v>
          </cell>
        </row>
        <row r="8634">
          <cell r="A8634">
            <v>8001142</v>
          </cell>
          <cell r="B8634">
            <v>46000000</v>
          </cell>
        </row>
        <row r="8635">
          <cell r="A8635">
            <v>8001143</v>
          </cell>
          <cell r="B8635">
            <v>53000000</v>
          </cell>
        </row>
        <row r="8636">
          <cell r="A8636">
            <v>8001144</v>
          </cell>
          <cell r="B8636">
            <v>55000000</v>
          </cell>
        </row>
        <row r="8637">
          <cell r="A8637">
            <v>8001145</v>
          </cell>
          <cell r="B8637">
            <v>50000000</v>
          </cell>
        </row>
        <row r="8638">
          <cell r="A8638">
            <v>8001147</v>
          </cell>
          <cell r="B8638">
            <v>30000000</v>
          </cell>
        </row>
        <row r="8639">
          <cell r="A8639">
            <v>8001164</v>
          </cell>
          <cell r="B8639">
            <v>30800000</v>
          </cell>
        </row>
        <row r="8640">
          <cell r="A8640">
            <v>8001171</v>
          </cell>
          <cell r="B8640">
            <v>45700000</v>
          </cell>
        </row>
        <row r="8641">
          <cell r="A8641">
            <v>8001172</v>
          </cell>
          <cell r="B8641">
            <v>32500000</v>
          </cell>
        </row>
        <row r="8642">
          <cell r="A8642">
            <v>8001173</v>
          </cell>
          <cell r="B8642">
            <v>34200000</v>
          </cell>
        </row>
        <row r="8643">
          <cell r="A8643">
            <v>8001174</v>
          </cell>
          <cell r="B8643">
            <v>41200000</v>
          </cell>
        </row>
        <row r="8644">
          <cell r="A8644">
            <v>8001175</v>
          </cell>
          <cell r="B8644">
            <v>38700000</v>
          </cell>
        </row>
        <row r="8645">
          <cell r="A8645">
            <v>8001183</v>
          </cell>
          <cell r="B8645">
            <v>48300000</v>
          </cell>
        </row>
        <row r="8646">
          <cell r="A8646">
            <v>8001185</v>
          </cell>
          <cell r="B8646">
            <v>36400000</v>
          </cell>
        </row>
        <row r="8647">
          <cell r="A8647">
            <v>8001187</v>
          </cell>
          <cell r="B8647">
            <v>37400000</v>
          </cell>
        </row>
        <row r="8648">
          <cell r="A8648">
            <v>8001189</v>
          </cell>
          <cell r="B8648">
            <v>40500000</v>
          </cell>
        </row>
        <row r="8649">
          <cell r="A8649">
            <v>8001191</v>
          </cell>
          <cell r="B8649">
            <v>35900000</v>
          </cell>
        </row>
        <row r="8650">
          <cell r="A8650">
            <v>8002001</v>
          </cell>
          <cell r="B8650">
            <v>25500000</v>
          </cell>
        </row>
        <row r="8651">
          <cell r="A8651">
            <v>8002002</v>
          </cell>
          <cell r="B8651">
            <v>24400000</v>
          </cell>
        </row>
        <row r="8652">
          <cell r="A8652">
            <v>8002005</v>
          </cell>
          <cell r="B8652">
            <v>24400000</v>
          </cell>
        </row>
        <row r="8653">
          <cell r="A8653">
            <v>8002006</v>
          </cell>
          <cell r="B8653">
            <v>25200000</v>
          </cell>
        </row>
        <row r="8654">
          <cell r="A8654">
            <v>8002012</v>
          </cell>
          <cell r="B8654">
            <v>25500000</v>
          </cell>
        </row>
        <row r="8655">
          <cell r="A8655">
            <v>8002013</v>
          </cell>
          <cell r="B8655">
            <v>23900000</v>
          </cell>
        </row>
        <row r="8656">
          <cell r="A8656">
            <v>8002015</v>
          </cell>
          <cell r="B8656">
            <v>24800000</v>
          </cell>
        </row>
        <row r="8657">
          <cell r="A8657">
            <v>8002024</v>
          </cell>
          <cell r="B8657">
            <v>24600000</v>
          </cell>
        </row>
        <row r="8658">
          <cell r="A8658">
            <v>8002025</v>
          </cell>
          <cell r="B8658">
            <v>28200000</v>
          </cell>
        </row>
        <row r="8659">
          <cell r="A8659">
            <v>8002030</v>
          </cell>
          <cell r="B8659">
            <v>35400000</v>
          </cell>
        </row>
        <row r="8660">
          <cell r="A8660">
            <v>8002034</v>
          </cell>
          <cell r="B8660">
            <v>38900000</v>
          </cell>
        </row>
        <row r="8661">
          <cell r="A8661">
            <v>8002039</v>
          </cell>
          <cell r="B8661">
            <v>27300000</v>
          </cell>
        </row>
        <row r="8662">
          <cell r="A8662">
            <v>8002040</v>
          </cell>
          <cell r="B8662">
            <v>31000000</v>
          </cell>
        </row>
        <row r="8663">
          <cell r="A8663">
            <v>8002049</v>
          </cell>
          <cell r="B8663">
            <v>41600000</v>
          </cell>
        </row>
        <row r="8664">
          <cell r="A8664">
            <v>8002055</v>
          </cell>
          <cell r="B8664">
            <v>28000000</v>
          </cell>
        </row>
        <row r="8665">
          <cell r="A8665">
            <v>8002063</v>
          </cell>
          <cell r="B8665">
            <v>30500000</v>
          </cell>
        </row>
        <row r="8666">
          <cell r="A8666">
            <v>8002070</v>
          </cell>
          <cell r="B8666">
            <v>36600000</v>
          </cell>
        </row>
        <row r="8667">
          <cell r="A8667">
            <v>8002073</v>
          </cell>
          <cell r="B8667">
            <v>39700000</v>
          </cell>
        </row>
        <row r="8668">
          <cell r="A8668">
            <v>8002080</v>
          </cell>
          <cell r="B8668">
            <v>37700000</v>
          </cell>
        </row>
        <row r="8669">
          <cell r="A8669">
            <v>8002082</v>
          </cell>
          <cell r="B8669">
            <v>31500000</v>
          </cell>
        </row>
        <row r="8670">
          <cell r="A8670">
            <v>8002083</v>
          </cell>
          <cell r="B8670">
            <v>28700000</v>
          </cell>
        </row>
        <row r="8671">
          <cell r="A8671">
            <v>8002093</v>
          </cell>
          <cell r="B8671">
            <v>42500000</v>
          </cell>
        </row>
        <row r="8672">
          <cell r="A8672">
            <v>8002103</v>
          </cell>
          <cell r="B8672">
            <v>29800000</v>
          </cell>
        </row>
        <row r="8673">
          <cell r="A8673">
            <v>8002111</v>
          </cell>
          <cell r="B8673">
            <v>54800000</v>
          </cell>
        </row>
        <row r="8674">
          <cell r="A8674">
            <v>8002112</v>
          </cell>
          <cell r="B8674">
            <v>52100000</v>
          </cell>
        </row>
        <row r="8675">
          <cell r="A8675">
            <v>8002113</v>
          </cell>
          <cell r="B8675">
            <v>57700000</v>
          </cell>
        </row>
        <row r="8676">
          <cell r="A8676">
            <v>8002114</v>
          </cell>
          <cell r="B8676">
            <v>54700000</v>
          </cell>
        </row>
        <row r="8677">
          <cell r="A8677">
            <v>8002116</v>
          </cell>
          <cell r="B8677">
            <v>53200000</v>
          </cell>
        </row>
        <row r="8678">
          <cell r="A8678">
            <v>8002117</v>
          </cell>
          <cell r="B8678">
            <v>56000000</v>
          </cell>
        </row>
        <row r="8679">
          <cell r="A8679">
            <v>8002127</v>
          </cell>
          <cell r="B8679">
            <v>32200000</v>
          </cell>
        </row>
        <row r="8680">
          <cell r="A8680">
            <v>8002135</v>
          </cell>
          <cell r="B8680">
            <v>37700000</v>
          </cell>
        </row>
        <row r="8681">
          <cell r="A8681">
            <v>8002141</v>
          </cell>
          <cell r="B8681">
            <v>27000000</v>
          </cell>
        </row>
        <row r="8682">
          <cell r="A8682">
            <v>8002143</v>
          </cell>
          <cell r="B8682">
            <v>28800000</v>
          </cell>
        </row>
        <row r="8683">
          <cell r="A8683">
            <v>8002144</v>
          </cell>
          <cell r="B8683">
            <v>27900000</v>
          </cell>
        </row>
        <row r="8684">
          <cell r="A8684">
            <v>8002184</v>
          </cell>
          <cell r="B8684">
            <v>54900000</v>
          </cell>
        </row>
        <row r="8685">
          <cell r="A8685">
            <v>8002186</v>
          </cell>
          <cell r="B8685">
            <v>58300000</v>
          </cell>
        </row>
        <row r="8686">
          <cell r="A8686">
            <v>8002200</v>
          </cell>
          <cell r="B8686">
            <v>45500000</v>
          </cell>
        </row>
        <row r="8687">
          <cell r="A8687">
            <v>8002206</v>
          </cell>
          <cell r="B8687">
            <v>48500000</v>
          </cell>
        </row>
        <row r="8688">
          <cell r="A8688">
            <v>8002218</v>
          </cell>
          <cell r="B8688">
            <v>30800000</v>
          </cell>
        </row>
        <row r="8689">
          <cell r="A8689">
            <v>8002219</v>
          </cell>
          <cell r="B8689">
            <v>31900000</v>
          </cell>
        </row>
        <row r="8690">
          <cell r="A8690">
            <v>8002221</v>
          </cell>
          <cell r="B8690">
            <v>42500000</v>
          </cell>
        </row>
        <row r="8691">
          <cell r="A8691">
            <v>8002222</v>
          </cell>
          <cell r="B8691">
            <v>35700000</v>
          </cell>
        </row>
        <row r="8692">
          <cell r="A8692">
            <v>8002223</v>
          </cell>
          <cell r="B8692">
            <v>32600000</v>
          </cell>
        </row>
        <row r="8693">
          <cell r="A8693">
            <v>8002224</v>
          </cell>
          <cell r="B8693">
            <v>26700000</v>
          </cell>
        </row>
        <row r="8694">
          <cell r="A8694">
            <v>8001199</v>
          </cell>
          <cell r="B8694">
            <v>39500000</v>
          </cell>
        </row>
        <row r="8695">
          <cell r="A8695">
            <v>8001200</v>
          </cell>
          <cell r="B8695">
            <v>43500000</v>
          </cell>
        </row>
        <row r="8696">
          <cell r="A8696">
            <v>8001201</v>
          </cell>
          <cell r="B8696">
            <v>47800000</v>
          </cell>
        </row>
        <row r="8697">
          <cell r="A8697">
            <v>8001202</v>
          </cell>
          <cell r="B8697">
            <v>51200000</v>
          </cell>
        </row>
        <row r="8698">
          <cell r="A8698">
            <v>8001203</v>
          </cell>
          <cell r="B8698">
            <v>55500000</v>
          </cell>
        </row>
        <row r="8699">
          <cell r="A8699">
            <v>8001204</v>
          </cell>
          <cell r="B8699">
            <v>59400000</v>
          </cell>
        </row>
        <row r="8700">
          <cell r="A8700">
            <v>8006001</v>
          </cell>
          <cell r="B8700">
            <v>17800000</v>
          </cell>
        </row>
        <row r="8701">
          <cell r="A8701">
            <v>8006002</v>
          </cell>
          <cell r="B8701">
            <v>25600000</v>
          </cell>
        </row>
        <row r="8702">
          <cell r="A8702">
            <v>8006004</v>
          </cell>
          <cell r="B8702">
            <v>26500000</v>
          </cell>
        </row>
        <row r="8703">
          <cell r="A8703">
            <v>8006005</v>
          </cell>
          <cell r="B8703">
            <v>27600000</v>
          </cell>
        </row>
        <row r="8704">
          <cell r="A8704">
            <v>8006006</v>
          </cell>
          <cell r="B8704">
            <v>27000000</v>
          </cell>
        </row>
        <row r="8705">
          <cell r="A8705">
            <v>8006007</v>
          </cell>
          <cell r="B8705">
            <v>26200000</v>
          </cell>
        </row>
        <row r="8706">
          <cell r="A8706">
            <v>8006008</v>
          </cell>
          <cell r="B8706">
            <v>27200000</v>
          </cell>
        </row>
        <row r="8707">
          <cell r="A8707">
            <v>8006009</v>
          </cell>
          <cell r="B8707">
            <v>23800000</v>
          </cell>
        </row>
        <row r="8708">
          <cell r="A8708">
            <v>8006010</v>
          </cell>
          <cell r="B8708">
            <v>24800000</v>
          </cell>
        </row>
        <row r="8709">
          <cell r="A8709">
            <v>8006011</v>
          </cell>
          <cell r="B8709">
            <v>31800000</v>
          </cell>
        </row>
        <row r="8710">
          <cell r="A8710">
            <v>8006014</v>
          </cell>
          <cell r="B8710">
            <v>23500000</v>
          </cell>
        </row>
        <row r="8711">
          <cell r="A8711">
            <v>8006015</v>
          </cell>
          <cell r="B8711">
            <v>24100000</v>
          </cell>
        </row>
        <row r="8712">
          <cell r="A8712">
            <v>8006016</v>
          </cell>
          <cell r="B8712">
            <v>24200000</v>
          </cell>
        </row>
        <row r="8713">
          <cell r="A8713">
            <v>8006017</v>
          </cell>
          <cell r="B8713">
            <v>24800000</v>
          </cell>
        </row>
        <row r="8714">
          <cell r="A8714">
            <v>8006018</v>
          </cell>
          <cell r="B8714">
            <v>19800000</v>
          </cell>
        </row>
        <row r="8715">
          <cell r="A8715">
            <v>8006019</v>
          </cell>
          <cell r="B8715">
            <v>20300000</v>
          </cell>
        </row>
        <row r="8716">
          <cell r="A8716">
            <v>8006023</v>
          </cell>
          <cell r="B8716">
            <v>38700000</v>
          </cell>
        </row>
        <row r="8717">
          <cell r="A8717">
            <v>8006024</v>
          </cell>
          <cell r="B8717">
            <v>40200000</v>
          </cell>
        </row>
        <row r="8718">
          <cell r="A8718">
            <v>8006030</v>
          </cell>
          <cell r="B8718">
            <v>83000000</v>
          </cell>
        </row>
        <row r="8719">
          <cell r="A8719">
            <v>8006031</v>
          </cell>
          <cell r="B8719">
            <v>87700000</v>
          </cell>
        </row>
        <row r="8720">
          <cell r="A8720">
            <v>8006032</v>
          </cell>
          <cell r="B8720">
            <v>88000000</v>
          </cell>
        </row>
        <row r="8721">
          <cell r="A8721">
            <v>8006033</v>
          </cell>
          <cell r="B8721">
            <v>51500000</v>
          </cell>
        </row>
        <row r="8722">
          <cell r="A8722">
            <v>8006034</v>
          </cell>
          <cell r="B8722">
            <v>58000000</v>
          </cell>
        </row>
        <row r="8723">
          <cell r="A8723">
            <v>8006035</v>
          </cell>
          <cell r="B8723">
            <v>61500000</v>
          </cell>
        </row>
        <row r="8724">
          <cell r="A8724">
            <v>8006036</v>
          </cell>
          <cell r="B8724">
            <v>83700000</v>
          </cell>
        </row>
        <row r="8725">
          <cell r="A8725">
            <v>8006037</v>
          </cell>
          <cell r="B8725">
            <v>89000000</v>
          </cell>
        </row>
        <row r="8726">
          <cell r="A8726">
            <v>8006038</v>
          </cell>
          <cell r="B8726">
            <v>97000000</v>
          </cell>
        </row>
        <row r="8727">
          <cell r="A8727">
            <v>8006039</v>
          </cell>
          <cell r="B8727">
            <v>52500000</v>
          </cell>
        </row>
        <row r="8728">
          <cell r="A8728">
            <v>8006040</v>
          </cell>
          <cell r="B8728">
            <v>59100000</v>
          </cell>
        </row>
        <row r="8729">
          <cell r="A8729">
            <v>8006042</v>
          </cell>
          <cell r="B8729">
            <v>98300000</v>
          </cell>
        </row>
        <row r="8730">
          <cell r="A8730">
            <v>8006044</v>
          </cell>
          <cell r="B8730">
            <v>98300000</v>
          </cell>
        </row>
        <row r="8731">
          <cell r="A8731">
            <v>8006045</v>
          </cell>
          <cell r="B8731">
            <v>103500000</v>
          </cell>
        </row>
        <row r="8732">
          <cell r="A8732">
            <v>8006048</v>
          </cell>
          <cell r="B8732">
            <v>54000000</v>
          </cell>
        </row>
        <row r="8733">
          <cell r="A8733">
            <v>8006049</v>
          </cell>
          <cell r="B8733">
            <v>57300000</v>
          </cell>
        </row>
        <row r="8734">
          <cell r="A8734">
            <v>8006050</v>
          </cell>
          <cell r="B8734">
            <v>57500000</v>
          </cell>
        </row>
        <row r="8735">
          <cell r="A8735">
            <v>8006051</v>
          </cell>
          <cell r="B8735">
            <v>59900000</v>
          </cell>
        </row>
        <row r="8736">
          <cell r="A8736">
            <v>8006052</v>
          </cell>
          <cell r="B8736">
            <v>72300000</v>
          </cell>
        </row>
        <row r="8737">
          <cell r="A8737">
            <v>8006053</v>
          </cell>
          <cell r="B8737">
            <v>74000000</v>
          </cell>
        </row>
        <row r="8738">
          <cell r="A8738">
            <v>8006054</v>
          </cell>
          <cell r="B8738">
            <v>68500000</v>
          </cell>
        </row>
        <row r="8739">
          <cell r="A8739">
            <v>8006055</v>
          </cell>
          <cell r="B8739">
            <v>76900000</v>
          </cell>
        </row>
        <row r="8740">
          <cell r="A8740">
            <v>8006056</v>
          </cell>
          <cell r="B8740">
            <v>82800000</v>
          </cell>
        </row>
        <row r="8741">
          <cell r="A8741">
            <v>8006057</v>
          </cell>
          <cell r="B8741">
            <v>109900000</v>
          </cell>
        </row>
        <row r="8742">
          <cell r="A8742">
            <v>8006059</v>
          </cell>
          <cell r="B8742">
            <v>83700000</v>
          </cell>
        </row>
        <row r="8743">
          <cell r="A8743">
            <v>8006060</v>
          </cell>
          <cell r="B8743">
            <v>89000000</v>
          </cell>
        </row>
        <row r="8744">
          <cell r="A8744">
            <v>8006061</v>
          </cell>
          <cell r="B8744">
            <v>97000000</v>
          </cell>
        </row>
        <row r="8745">
          <cell r="A8745">
            <v>8006062</v>
          </cell>
          <cell r="B8745">
            <v>98300000</v>
          </cell>
        </row>
        <row r="8746">
          <cell r="A8746">
            <v>8006058</v>
          </cell>
          <cell r="B8746">
            <v>131700000</v>
          </cell>
        </row>
        <row r="8747">
          <cell r="A8747">
            <v>8008001</v>
          </cell>
          <cell r="B8747">
            <v>96000000</v>
          </cell>
        </row>
        <row r="8748">
          <cell r="A8748">
            <v>8008002</v>
          </cell>
          <cell r="B8748">
            <v>99000000</v>
          </cell>
        </row>
        <row r="8749">
          <cell r="A8749">
            <v>8008003</v>
          </cell>
          <cell r="B8749">
            <v>104000000</v>
          </cell>
        </row>
        <row r="8750">
          <cell r="A8750">
            <v>8008004</v>
          </cell>
          <cell r="B8750">
            <v>101800000</v>
          </cell>
        </row>
        <row r="8751">
          <cell r="A8751">
            <v>8008005</v>
          </cell>
          <cell r="B8751">
            <v>106000000</v>
          </cell>
        </row>
        <row r="8752">
          <cell r="A8752">
            <v>8008006</v>
          </cell>
          <cell r="B8752">
            <v>61500000</v>
          </cell>
        </row>
        <row r="8753">
          <cell r="A8753">
            <v>8008007</v>
          </cell>
          <cell r="B8753">
            <v>100000000</v>
          </cell>
        </row>
        <row r="8754">
          <cell r="A8754">
            <v>8008008</v>
          </cell>
          <cell r="B8754">
            <v>105200000</v>
          </cell>
        </row>
        <row r="8755">
          <cell r="A8755">
            <v>8008009</v>
          </cell>
          <cell r="B8755">
            <v>104900000</v>
          </cell>
        </row>
        <row r="8756">
          <cell r="A8756">
            <v>8008010</v>
          </cell>
          <cell r="B8756">
            <v>105900000</v>
          </cell>
        </row>
        <row r="8757">
          <cell r="A8757">
            <v>8008011</v>
          </cell>
          <cell r="B8757">
            <v>57500000</v>
          </cell>
        </row>
        <row r="8758">
          <cell r="A8758">
            <v>8008012</v>
          </cell>
          <cell r="B8758">
            <v>107300000</v>
          </cell>
        </row>
        <row r="8759">
          <cell r="A8759">
            <v>8008013</v>
          </cell>
          <cell r="B8759">
            <v>112500000</v>
          </cell>
        </row>
        <row r="8760">
          <cell r="A8760">
            <v>8008014</v>
          </cell>
          <cell r="B8760">
            <v>78700000</v>
          </cell>
        </row>
        <row r="8761">
          <cell r="A8761">
            <v>8008015</v>
          </cell>
          <cell r="B8761">
            <v>66300000</v>
          </cell>
        </row>
        <row r="8762">
          <cell r="A8762">
            <v>8008016</v>
          </cell>
          <cell r="B8762">
            <v>104900000</v>
          </cell>
        </row>
        <row r="8763">
          <cell r="A8763">
            <v>8008017</v>
          </cell>
          <cell r="B8763">
            <v>105900000</v>
          </cell>
        </row>
        <row r="8764">
          <cell r="A8764">
            <v>8001104</v>
          </cell>
          <cell r="B8764">
            <v>70800000</v>
          </cell>
        </row>
        <row r="8765">
          <cell r="A8765">
            <v>8001105</v>
          </cell>
          <cell r="B8765">
            <v>75600000</v>
          </cell>
        </row>
        <row r="8766">
          <cell r="A8766">
            <v>8001110</v>
          </cell>
          <cell r="B8766">
            <v>53200000</v>
          </cell>
        </row>
        <row r="8767">
          <cell r="A8767">
            <v>8002021</v>
          </cell>
          <cell r="B8767">
            <v>44800000</v>
          </cell>
        </row>
        <row r="8768">
          <cell r="A8768">
            <v>8002036</v>
          </cell>
          <cell r="B8768">
            <v>47300000</v>
          </cell>
        </row>
        <row r="8769">
          <cell r="A8769">
            <v>8002123</v>
          </cell>
          <cell r="B8769">
            <v>48600000</v>
          </cell>
        </row>
        <row r="8770">
          <cell r="A8770">
            <v>8002124</v>
          </cell>
          <cell r="B8770">
            <v>50600000</v>
          </cell>
        </row>
        <row r="8771">
          <cell r="A8771">
            <v>8002181</v>
          </cell>
          <cell r="B8771">
            <v>48500000</v>
          </cell>
        </row>
        <row r="8772">
          <cell r="A8772">
            <v>8002190</v>
          </cell>
          <cell r="B8772">
            <v>48600000</v>
          </cell>
        </row>
        <row r="8773">
          <cell r="A8773">
            <v>8002215</v>
          </cell>
          <cell r="B8773">
            <v>60000000</v>
          </cell>
        </row>
        <row r="8774">
          <cell r="A8774">
            <v>8006027</v>
          </cell>
          <cell r="B8774">
            <v>50600000</v>
          </cell>
        </row>
        <row r="8775">
          <cell r="A8775">
            <v>8006028</v>
          </cell>
          <cell r="B8775">
            <v>65400000</v>
          </cell>
        </row>
        <row r="8776">
          <cell r="A8776">
            <v>8006029</v>
          </cell>
          <cell r="B8776">
            <v>50600000</v>
          </cell>
        </row>
        <row r="8777">
          <cell r="A8777">
            <v>8006041</v>
          </cell>
          <cell r="B8777">
            <v>88400000</v>
          </cell>
        </row>
        <row r="8778">
          <cell r="A8778">
            <v>8006043</v>
          </cell>
          <cell r="B8778">
            <v>99900000</v>
          </cell>
        </row>
        <row r="8779">
          <cell r="A8779">
            <v>8006046</v>
          </cell>
          <cell r="B8779">
            <v>110700000</v>
          </cell>
        </row>
        <row r="8780">
          <cell r="A8780">
            <v>8001120</v>
          </cell>
          <cell r="B8780">
            <v>34000000</v>
          </cell>
        </row>
        <row r="8781">
          <cell r="A8781">
            <v>8001121</v>
          </cell>
          <cell r="B8781">
            <v>35500000</v>
          </cell>
        </row>
        <row r="8782">
          <cell r="A8782">
            <v>8001125</v>
          </cell>
          <cell r="B8782">
            <v>31000000</v>
          </cell>
        </row>
        <row r="8783">
          <cell r="A8783">
            <v>8002041</v>
          </cell>
          <cell r="B8783">
            <v>23900000</v>
          </cell>
        </row>
        <row r="8784">
          <cell r="A8784">
            <v>8002069</v>
          </cell>
          <cell r="B8784">
            <v>29300000</v>
          </cell>
        </row>
        <row r="8785">
          <cell r="A8785">
            <v>8002090</v>
          </cell>
          <cell r="B8785">
            <v>28100000</v>
          </cell>
        </row>
        <row r="8786">
          <cell r="A8786">
            <v>8002189</v>
          </cell>
          <cell r="B8786">
            <v>25900000</v>
          </cell>
        </row>
        <row r="8787">
          <cell r="A8787">
            <v>8006047</v>
          </cell>
          <cell r="B8787">
            <v>111900000</v>
          </cell>
        </row>
        <row r="8788">
          <cell r="A8788">
            <v>8007001</v>
          </cell>
          <cell r="B8788">
            <v>26200000</v>
          </cell>
        </row>
        <row r="8789">
          <cell r="A8789">
            <v>8007002</v>
          </cell>
          <cell r="B8789">
            <v>27500000</v>
          </cell>
        </row>
        <row r="8790">
          <cell r="A8790">
            <v>8007003</v>
          </cell>
          <cell r="B8790">
            <v>30300000</v>
          </cell>
        </row>
        <row r="8791">
          <cell r="A8791">
            <v>8007004</v>
          </cell>
          <cell r="B8791">
            <v>32000000</v>
          </cell>
        </row>
        <row r="8792">
          <cell r="A8792">
            <v>8007005</v>
          </cell>
          <cell r="B8792">
            <v>25900000</v>
          </cell>
        </row>
        <row r="8793">
          <cell r="A8793">
            <v>8007009</v>
          </cell>
          <cell r="B8793">
            <v>24500000</v>
          </cell>
        </row>
        <row r="8794">
          <cell r="A8794">
            <v>8007012</v>
          </cell>
          <cell r="B8794">
            <v>44700000</v>
          </cell>
        </row>
        <row r="8795">
          <cell r="A8795">
            <v>8007014</v>
          </cell>
          <cell r="B8795">
            <v>48800000</v>
          </cell>
        </row>
        <row r="8796">
          <cell r="A8796">
            <v>8007016</v>
          </cell>
          <cell r="B8796">
            <v>108900000</v>
          </cell>
        </row>
        <row r="8797">
          <cell r="A8797">
            <v>8007019</v>
          </cell>
          <cell r="B8797">
            <v>47900000</v>
          </cell>
        </row>
        <row r="8798">
          <cell r="A8798">
            <v>8013001</v>
          </cell>
          <cell r="B8798">
            <v>6900000</v>
          </cell>
        </row>
        <row r="8799">
          <cell r="A8799">
            <v>8013003</v>
          </cell>
          <cell r="B8799">
            <v>16200000</v>
          </cell>
        </row>
        <row r="8800">
          <cell r="A8800">
            <v>8007020</v>
          </cell>
          <cell r="B8800">
            <v>57900000</v>
          </cell>
        </row>
        <row r="8801">
          <cell r="A8801">
            <v>8007006</v>
          </cell>
          <cell r="B8801">
            <v>76000000</v>
          </cell>
        </row>
        <row r="8802">
          <cell r="A8802">
            <v>8007007</v>
          </cell>
          <cell r="B8802">
            <v>79600000</v>
          </cell>
        </row>
        <row r="8803">
          <cell r="A8803">
            <v>8007008</v>
          </cell>
          <cell r="B8803">
            <v>87900000</v>
          </cell>
        </row>
        <row r="8804">
          <cell r="A8804">
            <v>8007010</v>
          </cell>
          <cell r="B8804">
            <v>94900000</v>
          </cell>
        </row>
        <row r="8805">
          <cell r="A8805">
            <v>8007011</v>
          </cell>
          <cell r="B8805">
            <v>79200000</v>
          </cell>
        </row>
        <row r="8806">
          <cell r="A8806">
            <v>8007013</v>
          </cell>
          <cell r="B8806">
            <v>89500000</v>
          </cell>
        </row>
        <row r="8807">
          <cell r="A8807">
            <v>8007015</v>
          </cell>
          <cell r="B8807">
            <v>137300000</v>
          </cell>
        </row>
        <row r="8808">
          <cell r="A8808">
            <v>8007017</v>
          </cell>
          <cell r="B8808">
            <v>110700000</v>
          </cell>
        </row>
        <row r="8809">
          <cell r="A8809">
            <v>8007018</v>
          </cell>
          <cell r="B8809">
            <v>113700000</v>
          </cell>
        </row>
        <row r="8810">
          <cell r="A8810">
            <v>8007021</v>
          </cell>
          <cell r="B8810">
            <v>115900000</v>
          </cell>
        </row>
        <row r="8811">
          <cell r="A8811">
            <v>8021001</v>
          </cell>
          <cell r="B8811">
            <v>67000000</v>
          </cell>
        </row>
        <row r="8812">
          <cell r="A8812">
            <v>8021002</v>
          </cell>
          <cell r="B8812">
            <v>72500000</v>
          </cell>
        </row>
        <row r="8813">
          <cell r="A8813">
            <v>8021003</v>
          </cell>
          <cell r="B8813">
            <v>127600000</v>
          </cell>
        </row>
        <row r="8814">
          <cell r="A8814">
            <v>8021004</v>
          </cell>
          <cell r="B8814">
            <v>146200000</v>
          </cell>
        </row>
        <row r="8815">
          <cell r="A8815">
            <v>8021005</v>
          </cell>
          <cell r="B8815">
            <v>76500000</v>
          </cell>
        </row>
        <row r="8816">
          <cell r="A8816">
            <v>8021006</v>
          </cell>
          <cell r="B8816">
            <v>77000000</v>
          </cell>
        </row>
        <row r="8817">
          <cell r="A8817">
            <v>8021007</v>
          </cell>
          <cell r="B8817">
            <v>115600000</v>
          </cell>
        </row>
        <row r="8818">
          <cell r="A8818">
            <v>8020001</v>
          </cell>
          <cell r="B8818">
            <v>91200000</v>
          </cell>
        </row>
        <row r="8819">
          <cell r="A8819">
            <v>8010001</v>
          </cell>
          <cell r="B8819">
            <v>92200000</v>
          </cell>
        </row>
        <row r="8820">
          <cell r="A8820">
            <v>8010003</v>
          </cell>
          <cell r="B8820">
            <v>210000000</v>
          </cell>
        </row>
        <row r="8821">
          <cell r="A8821">
            <v>8010004</v>
          </cell>
          <cell r="B8821">
            <v>151000000</v>
          </cell>
        </row>
        <row r="8822">
          <cell r="A8822">
            <v>8010080</v>
          </cell>
          <cell r="B8822">
            <v>259300000</v>
          </cell>
        </row>
        <row r="8823">
          <cell r="A8823">
            <v>8011001</v>
          </cell>
          <cell r="B8823">
            <v>128000000</v>
          </cell>
        </row>
        <row r="8824">
          <cell r="A8824">
            <v>8011003</v>
          </cell>
          <cell r="B8824">
            <v>245000000</v>
          </cell>
        </row>
        <row r="8825">
          <cell r="A8825">
            <v>8011005</v>
          </cell>
          <cell r="B8825">
            <v>81600000</v>
          </cell>
        </row>
        <row r="8826">
          <cell r="A8826">
            <v>8011006</v>
          </cell>
          <cell r="B8826">
            <v>258900000</v>
          </cell>
        </row>
        <row r="8827">
          <cell r="A8827">
            <v>8011007</v>
          </cell>
          <cell r="B8827">
            <v>271400000</v>
          </cell>
        </row>
        <row r="8828">
          <cell r="A8828">
            <v>8011008</v>
          </cell>
          <cell r="B8828">
            <v>389800000</v>
          </cell>
        </row>
        <row r="8829">
          <cell r="A8829">
            <v>8011009</v>
          </cell>
          <cell r="B8829">
            <v>86900000</v>
          </cell>
        </row>
        <row r="8830">
          <cell r="A8830">
            <v>8011010</v>
          </cell>
          <cell r="B8830">
            <v>69300000</v>
          </cell>
        </row>
        <row r="8831">
          <cell r="A8831">
            <v>8011011</v>
          </cell>
          <cell r="B8831">
            <v>452800000</v>
          </cell>
        </row>
        <row r="8832">
          <cell r="A8832">
            <v>8004001</v>
          </cell>
          <cell r="B8832">
            <v>88800000</v>
          </cell>
        </row>
        <row r="8833">
          <cell r="A8833">
            <v>8004002</v>
          </cell>
          <cell r="B8833">
            <v>79000000</v>
          </cell>
        </row>
        <row r="8834">
          <cell r="A8834">
            <v>8004006</v>
          </cell>
          <cell r="B8834">
            <v>145200000</v>
          </cell>
        </row>
        <row r="8835">
          <cell r="A8835">
            <v>8004008</v>
          </cell>
          <cell r="B8835">
            <v>292400000</v>
          </cell>
        </row>
        <row r="8836">
          <cell r="A8836">
            <v>8004009</v>
          </cell>
          <cell r="B8836">
            <v>261000000</v>
          </cell>
        </row>
        <row r="8837">
          <cell r="A8837">
            <v>8012001</v>
          </cell>
          <cell r="B8837">
            <v>90800000</v>
          </cell>
        </row>
        <row r="8838">
          <cell r="A8838">
            <v>8012002</v>
          </cell>
          <cell r="B8838">
            <v>266600000</v>
          </cell>
        </row>
        <row r="8839">
          <cell r="A8839">
            <v>8012005</v>
          </cell>
          <cell r="B8839">
            <v>276900000</v>
          </cell>
        </row>
        <row r="8840">
          <cell r="A8840">
            <v>8012007</v>
          </cell>
          <cell r="B8840">
            <v>150000000</v>
          </cell>
        </row>
        <row r="8841">
          <cell r="A8841">
            <v>8012008</v>
          </cell>
          <cell r="B8841">
            <v>94900000</v>
          </cell>
        </row>
        <row r="8842">
          <cell r="A8842">
            <v>8012004</v>
          </cell>
          <cell r="B8842">
            <v>160500000</v>
          </cell>
        </row>
        <row r="8843">
          <cell r="A8843">
            <v>8012006</v>
          </cell>
          <cell r="B8843">
            <v>280900000</v>
          </cell>
        </row>
        <row r="8844">
          <cell r="A8844">
            <v>8012009</v>
          </cell>
          <cell r="B8844">
            <v>101900000</v>
          </cell>
        </row>
        <row r="8845">
          <cell r="A8845">
            <v>8026001</v>
          </cell>
          <cell r="B8845">
            <v>92600000</v>
          </cell>
        </row>
        <row r="8846">
          <cell r="A8846">
            <v>8026081</v>
          </cell>
          <cell r="B8846">
            <v>277000000</v>
          </cell>
        </row>
        <row r="8847">
          <cell r="A8847">
            <v>8026082</v>
          </cell>
          <cell r="B8847">
            <v>285000000</v>
          </cell>
        </row>
        <row r="8848">
          <cell r="A8848">
            <v>8026083</v>
          </cell>
          <cell r="B8848">
            <v>293700000</v>
          </cell>
        </row>
        <row r="8849">
          <cell r="A8849">
            <v>8026084</v>
          </cell>
          <cell r="B8849">
            <v>273700000</v>
          </cell>
        </row>
        <row r="8850">
          <cell r="A8850">
            <v>8026085</v>
          </cell>
          <cell r="B8850">
            <v>146900000</v>
          </cell>
        </row>
        <row r="8851">
          <cell r="A8851">
            <v>8022001</v>
          </cell>
          <cell r="B8851">
            <v>92200000</v>
          </cell>
        </row>
        <row r="8852">
          <cell r="A8852">
            <v>8022003</v>
          </cell>
          <cell r="B8852">
            <v>261000000</v>
          </cell>
        </row>
        <row r="8853">
          <cell r="A8853">
            <v>8022004</v>
          </cell>
          <cell r="B8853">
            <v>108000000</v>
          </cell>
        </row>
        <row r="8854">
          <cell r="A8854">
            <v>8022005</v>
          </cell>
          <cell r="B8854">
            <v>149300000</v>
          </cell>
        </row>
        <row r="8855">
          <cell r="A8855">
            <v>8022006</v>
          </cell>
          <cell r="B8855">
            <v>109600000</v>
          </cell>
        </row>
        <row r="8856">
          <cell r="A8856">
            <v>8022008</v>
          </cell>
          <cell r="B8856">
            <v>250000000</v>
          </cell>
        </row>
        <row r="8857">
          <cell r="A8857">
            <v>8022009</v>
          </cell>
          <cell r="B8857">
            <v>361300000</v>
          </cell>
        </row>
        <row r="8858">
          <cell r="A8858">
            <v>8022010</v>
          </cell>
          <cell r="B8858">
            <v>280800000</v>
          </cell>
        </row>
        <row r="8859">
          <cell r="A8859">
            <v>8022011</v>
          </cell>
          <cell r="B8859">
            <v>376300000</v>
          </cell>
        </row>
        <row r="8860">
          <cell r="A8860">
            <v>8022012</v>
          </cell>
          <cell r="B8860">
            <v>252100000</v>
          </cell>
        </row>
        <row r="8861">
          <cell r="A8861">
            <v>8003002</v>
          </cell>
          <cell r="B8861">
            <v>98900000</v>
          </cell>
        </row>
        <row r="8862">
          <cell r="A8862">
            <v>8003003</v>
          </cell>
          <cell r="B8862">
            <v>93900000</v>
          </cell>
        </row>
        <row r="8863">
          <cell r="A8863">
            <v>8003004</v>
          </cell>
          <cell r="B8863">
            <v>102900000</v>
          </cell>
        </row>
        <row r="8864">
          <cell r="A8864">
            <v>8003005</v>
          </cell>
          <cell r="B8864">
            <v>109500000</v>
          </cell>
        </row>
        <row r="8865">
          <cell r="A8865">
            <v>8003006</v>
          </cell>
          <cell r="B8865">
            <v>72900000</v>
          </cell>
        </row>
        <row r="8866">
          <cell r="A8866">
            <v>8003007</v>
          </cell>
          <cell r="B8866">
            <v>149000000</v>
          </cell>
        </row>
        <row r="8867">
          <cell r="A8867">
            <v>8003008</v>
          </cell>
          <cell r="B8867">
            <v>99900000</v>
          </cell>
        </row>
        <row r="8868">
          <cell r="A8868">
            <v>8003009</v>
          </cell>
          <cell r="B8868">
            <v>150100000</v>
          </cell>
        </row>
        <row r="8869">
          <cell r="A8869">
            <v>8003010</v>
          </cell>
          <cell r="B8869">
            <v>107000000</v>
          </cell>
        </row>
        <row r="8870">
          <cell r="A8870">
            <v>8003011</v>
          </cell>
          <cell r="B8870">
            <v>112000000</v>
          </cell>
        </row>
        <row r="8871">
          <cell r="A8871">
            <v>8003012</v>
          </cell>
          <cell r="B8871">
            <v>163900000</v>
          </cell>
        </row>
        <row r="8872">
          <cell r="A8872">
            <v>8003013</v>
          </cell>
          <cell r="B8872">
            <v>140900000</v>
          </cell>
        </row>
        <row r="8873">
          <cell r="A8873">
            <v>8111001</v>
          </cell>
          <cell r="B8873">
            <v>216000000</v>
          </cell>
        </row>
        <row r="8874">
          <cell r="A8874">
            <v>8111002</v>
          </cell>
          <cell r="B8874">
            <v>250000000</v>
          </cell>
        </row>
        <row r="8875">
          <cell r="A8875">
            <v>8111003</v>
          </cell>
          <cell r="B8875">
            <v>456000000</v>
          </cell>
        </row>
        <row r="8876">
          <cell r="A8876">
            <v>8111004</v>
          </cell>
          <cell r="B8876">
            <v>270000000</v>
          </cell>
        </row>
        <row r="8877">
          <cell r="A8877">
            <v>8111005</v>
          </cell>
          <cell r="B8877">
            <v>355000000</v>
          </cell>
        </row>
        <row r="8878">
          <cell r="A8878">
            <v>8111006</v>
          </cell>
          <cell r="B8878">
            <v>467900000</v>
          </cell>
        </row>
        <row r="8879">
          <cell r="A8879">
            <v>8111007</v>
          </cell>
          <cell r="B8879">
            <v>474800000</v>
          </cell>
        </row>
        <row r="8880">
          <cell r="A8880">
            <v>8111008</v>
          </cell>
          <cell r="B8880">
            <v>258000000</v>
          </cell>
        </row>
        <row r="8881">
          <cell r="A8881">
            <v>8111009</v>
          </cell>
          <cell r="B8881">
            <v>284000000</v>
          </cell>
        </row>
        <row r="8882">
          <cell r="A8882">
            <v>8111010</v>
          </cell>
          <cell r="B8882">
            <v>460700000</v>
          </cell>
        </row>
        <row r="8883">
          <cell r="A8883">
            <v>8111011</v>
          </cell>
          <cell r="B8883">
            <v>415900000</v>
          </cell>
        </row>
        <row r="8884">
          <cell r="A8884">
            <v>8111012</v>
          </cell>
          <cell r="B8884">
            <v>398600000</v>
          </cell>
        </row>
        <row r="8885">
          <cell r="A8885">
            <v>8111013</v>
          </cell>
          <cell r="B8885">
            <v>408000000</v>
          </cell>
        </row>
        <row r="8886">
          <cell r="A8886">
            <v>8111014</v>
          </cell>
          <cell r="B8886">
            <v>494100000</v>
          </cell>
        </row>
        <row r="8887">
          <cell r="A8887">
            <v>8111015</v>
          </cell>
          <cell r="B8887">
            <v>473000000</v>
          </cell>
        </row>
        <row r="8888">
          <cell r="A8888">
            <v>8111016</v>
          </cell>
          <cell r="B8888">
            <v>536200000</v>
          </cell>
        </row>
        <row r="8889">
          <cell r="A8889">
            <v>8104001</v>
          </cell>
          <cell r="B8889">
            <v>352300000</v>
          </cell>
        </row>
        <row r="8890">
          <cell r="A8890">
            <v>8112001</v>
          </cell>
          <cell r="B8890">
            <v>517700000</v>
          </cell>
        </row>
        <row r="8891">
          <cell r="A8891">
            <v>8126001</v>
          </cell>
          <cell r="B8891">
            <v>439300000</v>
          </cell>
        </row>
        <row r="8892">
          <cell r="A8892">
            <v>8126002</v>
          </cell>
          <cell r="B8892">
            <v>437100000</v>
          </cell>
        </row>
        <row r="8893">
          <cell r="A8893">
            <v>8126003</v>
          </cell>
          <cell r="B8893">
            <v>405000000</v>
          </cell>
        </row>
        <row r="8894">
          <cell r="A8894">
            <v>8126004</v>
          </cell>
          <cell r="B8894">
            <v>344300000</v>
          </cell>
        </row>
        <row r="8895">
          <cell r="A8895">
            <v>8126005</v>
          </cell>
          <cell r="B8895">
            <v>493100000</v>
          </cell>
        </row>
        <row r="8896">
          <cell r="A8896">
            <v>8126006</v>
          </cell>
          <cell r="B8896">
            <v>694200000</v>
          </cell>
        </row>
        <row r="8897">
          <cell r="A8897">
            <v>8122001</v>
          </cell>
          <cell r="B8897">
            <v>226500000</v>
          </cell>
        </row>
        <row r="8898">
          <cell r="A8898">
            <v>8122002</v>
          </cell>
          <cell r="B8898">
            <v>353600000</v>
          </cell>
        </row>
        <row r="8899">
          <cell r="A8899">
            <v>8122003</v>
          </cell>
          <cell r="B8899">
            <v>462000000</v>
          </cell>
        </row>
        <row r="8900">
          <cell r="A8900">
            <v>8122004</v>
          </cell>
          <cell r="B8900">
            <v>537300000</v>
          </cell>
        </row>
        <row r="8901">
          <cell r="A8901">
            <v>8122005</v>
          </cell>
          <cell r="B8901">
            <v>422000000</v>
          </cell>
        </row>
        <row r="8902">
          <cell r="A8902">
            <v>8122006</v>
          </cell>
          <cell r="B8902">
            <v>405100000</v>
          </cell>
        </row>
        <row r="8903">
          <cell r="A8903">
            <v>8122007</v>
          </cell>
          <cell r="B8903">
            <v>553400000</v>
          </cell>
        </row>
        <row r="8904">
          <cell r="A8904">
            <v>8122008</v>
          </cell>
          <cell r="B8904">
            <v>464000000</v>
          </cell>
        </row>
        <row r="8905">
          <cell r="A8905">
            <v>8122009</v>
          </cell>
          <cell r="B8905">
            <v>335500000</v>
          </cell>
        </row>
        <row r="8906">
          <cell r="A8906">
            <v>8122010</v>
          </cell>
          <cell r="B8906">
            <v>529800000</v>
          </cell>
        </row>
        <row r="8907">
          <cell r="A8907">
            <v>8122011</v>
          </cell>
          <cell r="B8907">
            <v>475900000</v>
          </cell>
        </row>
        <row r="8908">
          <cell r="A8908">
            <v>8103001</v>
          </cell>
          <cell r="B8908">
            <v>187000000</v>
          </cell>
        </row>
        <row r="8909">
          <cell r="A8909">
            <v>8103003</v>
          </cell>
          <cell r="B8909">
            <v>371000000</v>
          </cell>
        </row>
        <row r="8910">
          <cell r="A8910">
            <v>8103004</v>
          </cell>
          <cell r="B8910">
            <v>445000000</v>
          </cell>
        </row>
        <row r="8911">
          <cell r="A8911">
            <v>8103005</v>
          </cell>
          <cell r="B8911">
            <v>422800000</v>
          </cell>
        </row>
        <row r="8912">
          <cell r="A8912">
            <v>8103006</v>
          </cell>
          <cell r="B8912">
            <v>475500000</v>
          </cell>
        </row>
        <row r="8913">
          <cell r="A8913">
            <v>8103007</v>
          </cell>
          <cell r="B8913">
            <v>817400000</v>
          </cell>
        </row>
        <row r="8914">
          <cell r="A8914">
            <v>8103008</v>
          </cell>
          <cell r="B8914">
            <v>403000000</v>
          </cell>
        </row>
        <row r="8915">
          <cell r="A8915">
            <v>8103009</v>
          </cell>
          <cell r="B8915">
            <v>469700000</v>
          </cell>
        </row>
        <row r="8916">
          <cell r="A8916">
            <v>8103010</v>
          </cell>
          <cell r="B8916">
            <v>438000000</v>
          </cell>
        </row>
        <row r="8917">
          <cell r="A8917">
            <v>8103012</v>
          </cell>
          <cell r="B8917">
            <v>475000000</v>
          </cell>
        </row>
        <row r="8918">
          <cell r="A8918">
            <v>8103013</v>
          </cell>
          <cell r="B8918">
            <v>605000000</v>
          </cell>
        </row>
        <row r="8919">
          <cell r="A8919">
            <v>8103014</v>
          </cell>
          <cell r="B8919">
            <v>489000000</v>
          </cell>
        </row>
        <row r="8920">
          <cell r="A8920">
            <v>8103015</v>
          </cell>
          <cell r="B8920">
            <v>855000000</v>
          </cell>
        </row>
        <row r="8921">
          <cell r="A8921">
            <v>8103016</v>
          </cell>
          <cell r="B8921">
            <v>455500000</v>
          </cell>
        </row>
        <row r="8922">
          <cell r="A8922">
            <v>8103017</v>
          </cell>
          <cell r="B8922">
            <v>768000000</v>
          </cell>
        </row>
        <row r="8923">
          <cell r="A8923">
            <v>8103018</v>
          </cell>
          <cell r="B8923">
            <v>545500000</v>
          </cell>
        </row>
        <row r="8924">
          <cell r="A8924">
            <v>8103019</v>
          </cell>
          <cell r="B8924">
            <v>1200000000</v>
          </cell>
        </row>
        <row r="8925">
          <cell r="A8925">
            <v>8103002</v>
          </cell>
          <cell r="B8925">
            <v>127800000</v>
          </cell>
        </row>
        <row r="8926">
          <cell r="A8926">
            <v>8103011</v>
          </cell>
          <cell r="B8926">
            <v>651600000</v>
          </cell>
        </row>
        <row r="8927">
          <cell r="A8927">
            <v>8103020</v>
          </cell>
          <cell r="B8927">
            <v>519700000</v>
          </cell>
        </row>
        <row r="8928">
          <cell r="A8928">
            <v>8201001</v>
          </cell>
          <cell r="B8928">
            <v>24000000</v>
          </cell>
        </row>
        <row r="8929">
          <cell r="A8929">
            <v>8201005</v>
          </cell>
          <cell r="B8929">
            <v>26300000</v>
          </cell>
        </row>
        <row r="8930">
          <cell r="A8930">
            <v>8201008</v>
          </cell>
          <cell r="B8930">
            <v>28000000</v>
          </cell>
        </row>
        <row r="8931">
          <cell r="A8931">
            <v>8201009</v>
          </cell>
          <cell r="B8931">
            <v>30200000</v>
          </cell>
        </row>
        <row r="8932">
          <cell r="A8932">
            <v>8201010</v>
          </cell>
          <cell r="B8932">
            <v>41800000</v>
          </cell>
        </row>
        <row r="8933">
          <cell r="A8933">
            <v>8201013</v>
          </cell>
          <cell r="B8933">
            <v>32400000</v>
          </cell>
        </row>
        <row r="8934">
          <cell r="A8934">
            <v>8201014</v>
          </cell>
          <cell r="B8934">
            <v>24500000</v>
          </cell>
        </row>
        <row r="8935">
          <cell r="A8935">
            <v>8201015</v>
          </cell>
          <cell r="B8935">
            <v>36400000</v>
          </cell>
        </row>
        <row r="8936">
          <cell r="A8936">
            <v>8201017</v>
          </cell>
          <cell r="B8936">
            <v>40200000</v>
          </cell>
        </row>
        <row r="8937">
          <cell r="A8937">
            <v>8201019</v>
          </cell>
          <cell r="B8937">
            <v>61000000</v>
          </cell>
        </row>
        <row r="8938">
          <cell r="A8938">
            <v>8201021</v>
          </cell>
          <cell r="B8938">
            <v>40800000</v>
          </cell>
        </row>
        <row r="8939">
          <cell r="A8939">
            <v>8201023</v>
          </cell>
          <cell r="B8939">
            <v>69400000</v>
          </cell>
        </row>
        <row r="8940">
          <cell r="A8940">
            <v>8201024</v>
          </cell>
          <cell r="B8940">
            <v>44700000</v>
          </cell>
        </row>
        <row r="8941">
          <cell r="A8941">
            <v>8201025</v>
          </cell>
          <cell r="B8941">
            <v>52600000</v>
          </cell>
        </row>
        <row r="8942">
          <cell r="A8942">
            <v>8201026</v>
          </cell>
          <cell r="B8942">
            <v>39100000</v>
          </cell>
        </row>
        <row r="8943">
          <cell r="A8943">
            <v>8201027</v>
          </cell>
          <cell r="B8943">
            <v>24900000</v>
          </cell>
        </row>
        <row r="8944">
          <cell r="A8944">
            <v>8201028</v>
          </cell>
          <cell r="B8944">
            <v>25400000</v>
          </cell>
        </row>
        <row r="8945">
          <cell r="A8945">
            <v>8201029</v>
          </cell>
          <cell r="B8945">
            <v>30000000</v>
          </cell>
        </row>
        <row r="8946">
          <cell r="A8946">
            <v>8201031</v>
          </cell>
          <cell r="B8946">
            <v>41300000</v>
          </cell>
        </row>
        <row r="8947">
          <cell r="A8947">
            <v>8201032</v>
          </cell>
          <cell r="B8947">
            <v>43400000</v>
          </cell>
        </row>
        <row r="8948">
          <cell r="A8948">
            <v>8201033</v>
          </cell>
          <cell r="B8948">
            <v>56800000</v>
          </cell>
        </row>
        <row r="8949">
          <cell r="A8949">
            <v>8201034</v>
          </cell>
          <cell r="B8949">
            <v>56400000</v>
          </cell>
        </row>
        <row r="8950">
          <cell r="A8950">
            <v>8201036</v>
          </cell>
          <cell r="B8950">
            <v>45600000</v>
          </cell>
        </row>
        <row r="8951">
          <cell r="A8951">
            <v>8201038</v>
          </cell>
          <cell r="B8951">
            <v>73800000</v>
          </cell>
        </row>
        <row r="8952">
          <cell r="A8952">
            <v>8201039</v>
          </cell>
          <cell r="B8952">
            <v>77900000</v>
          </cell>
        </row>
        <row r="8953">
          <cell r="A8953">
            <v>8201040</v>
          </cell>
          <cell r="B8953">
            <v>48000000</v>
          </cell>
        </row>
        <row r="8954">
          <cell r="A8954">
            <v>8201041</v>
          </cell>
          <cell r="B8954">
            <v>37100000</v>
          </cell>
        </row>
        <row r="8955">
          <cell r="A8955">
            <v>8201042</v>
          </cell>
          <cell r="B8955">
            <v>57600000</v>
          </cell>
        </row>
        <row r="8956">
          <cell r="A8956">
            <v>8201043</v>
          </cell>
          <cell r="B8956">
            <v>38600000</v>
          </cell>
        </row>
        <row r="8957">
          <cell r="A8957">
            <v>8201044</v>
          </cell>
          <cell r="B8957">
            <v>45900000</v>
          </cell>
        </row>
        <row r="8958">
          <cell r="A8958">
            <v>8201045</v>
          </cell>
          <cell r="B8958">
            <v>50900000</v>
          </cell>
        </row>
        <row r="8959">
          <cell r="A8959">
            <v>8201047</v>
          </cell>
          <cell r="B8959">
            <v>76900000</v>
          </cell>
        </row>
        <row r="8960">
          <cell r="A8960">
            <v>8201048</v>
          </cell>
          <cell r="B8960">
            <v>80900000</v>
          </cell>
        </row>
        <row r="8961">
          <cell r="A8961">
            <v>8201049</v>
          </cell>
          <cell r="B8961">
            <v>93900000</v>
          </cell>
        </row>
        <row r="8962">
          <cell r="A8962">
            <v>8201050</v>
          </cell>
          <cell r="B8962">
            <v>31500000</v>
          </cell>
        </row>
        <row r="8963">
          <cell r="A8963">
            <v>8201051</v>
          </cell>
          <cell r="B8963">
            <v>43100000</v>
          </cell>
        </row>
        <row r="8964">
          <cell r="A8964">
            <v>8201052</v>
          </cell>
          <cell r="B8964">
            <v>32600000</v>
          </cell>
        </row>
        <row r="8965">
          <cell r="A8965">
            <v>8201053</v>
          </cell>
          <cell r="B8965">
            <v>66900000</v>
          </cell>
        </row>
        <row r="8966">
          <cell r="A8966">
            <v>8201054</v>
          </cell>
          <cell r="B8966">
            <v>46900000</v>
          </cell>
        </row>
        <row r="8967">
          <cell r="A8967">
            <v>8201055</v>
          </cell>
          <cell r="B8967">
            <v>66900000</v>
          </cell>
        </row>
        <row r="8968">
          <cell r="A8968">
            <v>8201056</v>
          </cell>
          <cell r="B8968">
            <v>41900000</v>
          </cell>
        </row>
        <row r="8969">
          <cell r="A8969">
            <v>8201057</v>
          </cell>
          <cell r="B8969">
            <v>36900000</v>
          </cell>
        </row>
        <row r="8970">
          <cell r="A8970">
            <v>8201058</v>
          </cell>
          <cell r="B8970">
            <v>44900000</v>
          </cell>
        </row>
        <row r="8971">
          <cell r="A8971">
            <v>8201059</v>
          </cell>
          <cell r="B8971">
            <v>48900000</v>
          </cell>
        </row>
        <row r="8972">
          <cell r="A8972">
            <v>8201060</v>
          </cell>
          <cell r="B8972">
            <v>48000000</v>
          </cell>
        </row>
        <row r="8973">
          <cell r="A8973">
            <v>8201061</v>
          </cell>
          <cell r="B8973">
            <v>61600000</v>
          </cell>
        </row>
        <row r="8974">
          <cell r="A8974">
            <v>8201062</v>
          </cell>
          <cell r="B8974">
            <v>71900000</v>
          </cell>
        </row>
        <row r="8975">
          <cell r="A8975">
            <v>8201063</v>
          </cell>
          <cell r="B8975">
            <v>44500000</v>
          </cell>
        </row>
        <row r="8976">
          <cell r="A8976">
            <v>8201064</v>
          </cell>
          <cell r="B8976">
            <v>45500000</v>
          </cell>
        </row>
        <row r="8977">
          <cell r="A8977">
            <v>8201065</v>
          </cell>
          <cell r="B8977">
            <v>54000000</v>
          </cell>
        </row>
        <row r="8978">
          <cell r="A8978">
            <v>8201067</v>
          </cell>
          <cell r="B8978">
            <v>71500000</v>
          </cell>
        </row>
        <row r="8979">
          <cell r="A8979">
            <v>8201068</v>
          </cell>
          <cell r="B8979">
            <v>69900000</v>
          </cell>
        </row>
        <row r="8980">
          <cell r="A8980">
            <v>8201069</v>
          </cell>
          <cell r="B8980">
            <v>69300000</v>
          </cell>
        </row>
        <row r="8981">
          <cell r="A8981">
            <v>8201070</v>
          </cell>
          <cell r="B8981">
            <v>38600000</v>
          </cell>
        </row>
        <row r="8982">
          <cell r="A8982">
            <v>8201071</v>
          </cell>
          <cell r="B8982">
            <v>54900000</v>
          </cell>
        </row>
        <row r="8983">
          <cell r="A8983">
            <v>8201072</v>
          </cell>
          <cell r="B8983">
            <v>59000000</v>
          </cell>
        </row>
        <row r="8984">
          <cell r="A8984">
            <v>8201073</v>
          </cell>
          <cell r="B8984">
            <v>88000000</v>
          </cell>
        </row>
        <row r="8985">
          <cell r="A8985">
            <v>8201074</v>
          </cell>
          <cell r="B8985">
            <v>48000000</v>
          </cell>
        </row>
        <row r="8986">
          <cell r="A8986">
            <v>8201075</v>
          </cell>
          <cell r="B8986">
            <v>110000000</v>
          </cell>
        </row>
        <row r="8987">
          <cell r="A8987">
            <v>8201076</v>
          </cell>
          <cell r="B8987">
            <v>54000000</v>
          </cell>
        </row>
        <row r="8988">
          <cell r="A8988">
            <v>8201077</v>
          </cell>
          <cell r="B8988">
            <v>77000000</v>
          </cell>
        </row>
        <row r="8989">
          <cell r="A8989">
            <v>8201078</v>
          </cell>
          <cell r="B8989">
            <v>58000000</v>
          </cell>
        </row>
        <row r="8990">
          <cell r="A8990">
            <v>8201079</v>
          </cell>
          <cell r="B8990">
            <v>60000000</v>
          </cell>
        </row>
        <row r="8991">
          <cell r="A8991">
            <v>8201080</v>
          </cell>
          <cell r="B8991">
            <v>45000000</v>
          </cell>
        </row>
        <row r="8992">
          <cell r="A8992">
            <v>8201081</v>
          </cell>
          <cell r="B8992">
            <v>51000000</v>
          </cell>
        </row>
        <row r="8993">
          <cell r="A8993">
            <v>8201082</v>
          </cell>
          <cell r="B8993">
            <v>48000000</v>
          </cell>
        </row>
        <row r="8994">
          <cell r="A8994">
            <v>8201083</v>
          </cell>
          <cell r="B8994">
            <v>131000000</v>
          </cell>
        </row>
        <row r="8995">
          <cell r="A8995">
            <v>8201084</v>
          </cell>
          <cell r="B8995">
            <v>70000000</v>
          </cell>
        </row>
        <row r="8996">
          <cell r="A8996">
            <v>8201002</v>
          </cell>
          <cell r="B8996">
            <v>36100000</v>
          </cell>
        </row>
        <row r="8997">
          <cell r="A8997">
            <v>8201003</v>
          </cell>
          <cell r="B8997">
            <v>31700000</v>
          </cell>
        </row>
        <row r="8998">
          <cell r="A8998">
            <v>8201004</v>
          </cell>
          <cell r="B8998">
            <v>35200000</v>
          </cell>
        </row>
        <row r="8999">
          <cell r="A8999">
            <v>8201006</v>
          </cell>
          <cell r="B8999">
            <v>35200000</v>
          </cell>
        </row>
        <row r="9000">
          <cell r="A9000">
            <v>8201007</v>
          </cell>
          <cell r="B9000">
            <v>34700000</v>
          </cell>
        </row>
        <row r="9001">
          <cell r="A9001">
            <v>8201011</v>
          </cell>
          <cell r="B9001">
            <v>33600000</v>
          </cell>
        </row>
        <row r="9002">
          <cell r="A9002">
            <v>8201012</v>
          </cell>
          <cell r="B9002">
            <v>30800000</v>
          </cell>
        </row>
        <row r="9003">
          <cell r="A9003">
            <v>8201016</v>
          </cell>
          <cell r="B9003">
            <v>32800000</v>
          </cell>
        </row>
        <row r="9004">
          <cell r="A9004">
            <v>8201018</v>
          </cell>
          <cell r="B9004">
            <v>41900000</v>
          </cell>
        </row>
        <row r="9005">
          <cell r="A9005">
            <v>8201020</v>
          </cell>
          <cell r="B9005">
            <v>49200000</v>
          </cell>
        </row>
        <row r="9006">
          <cell r="A9006">
            <v>8201022</v>
          </cell>
          <cell r="B9006">
            <v>45100000</v>
          </cell>
        </row>
        <row r="9007">
          <cell r="A9007">
            <v>8201030</v>
          </cell>
          <cell r="B9007">
            <v>34000000</v>
          </cell>
        </row>
        <row r="9008">
          <cell r="A9008">
            <v>8201035</v>
          </cell>
          <cell r="B9008">
            <v>53700000</v>
          </cell>
        </row>
        <row r="9009">
          <cell r="A9009">
            <v>8201037</v>
          </cell>
          <cell r="B9009">
            <v>50100000</v>
          </cell>
        </row>
        <row r="9010">
          <cell r="A9010">
            <v>8201046</v>
          </cell>
          <cell r="B9010">
            <v>48500000</v>
          </cell>
        </row>
        <row r="9011">
          <cell r="A9011">
            <v>8201066</v>
          </cell>
          <cell r="B9011">
            <v>47500000</v>
          </cell>
        </row>
        <row r="9012">
          <cell r="A9012">
            <v>8206002</v>
          </cell>
          <cell r="B9012">
            <v>37600000</v>
          </cell>
        </row>
        <row r="9013">
          <cell r="A9013">
            <v>8206007</v>
          </cell>
          <cell r="B9013">
            <v>102000000</v>
          </cell>
        </row>
        <row r="9014">
          <cell r="A9014">
            <v>8206008</v>
          </cell>
          <cell r="B9014">
            <v>110000000</v>
          </cell>
        </row>
        <row r="9015">
          <cell r="A9015">
            <v>8206009</v>
          </cell>
          <cell r="B9015">
            <v>69000000</v>
          </cell>
        </row>
        <row r="9016">
          <cell r="A9016">
            <v>8206010</v>
          </cell>
          <cell r="B9016">
            <v>58500000</v>
          </cell>
        </row>
        <row r="9017">
          <cell r="A9017">
            <v>8206011</v>
          </cell>
          <cell r="B9017">
            <v>69000000</v>
          </cell>
        </row>
        <row r="9018">
          <cell r="A9018">
            <v>8206012</v>
          </cell>
          <cell r="B9018">
            <v>115000000</v>
          </cell>
        </row>
        <row r="9019">
          <cell r="A9019">
            <v>8206013</v>
          </cell>
          <cell r="B9019">
            <v>87000000</v>
          </cell>
        </row>
        <row r="9020">
          <cell r="A9020">
            <v>8206014</v>
          </cell>
          <cell r="B9020">
            <v>120000000</v>
          </cell>
        </row>
        <row r="9021">
          <cell r="A9021">
            <v>8206015</v>
          </cell>
          <cell r="B9021">
            <v>137000000</v>
          </cell>
        </row>
        <row r="9022">
          <cell r="A9022">
            <v>8206001</v>
          </cell>
          <cell r="B9022">
            <v>64600000</v>
          </cell>
        </row>
        <row r="9023">
          <cell r="A9023">
            <v>8206003</v>
          </cell>
          <cell r="B9023">
            <v>75800000</v>
          </cell>
        </row>
        <row r="9024">
          <cell r="A9024">
            <v>8206004</v>
          </cell>
          <cell r="B9024">
            <v>67700000</v>
          </cell>
        </row>
        <row r="9025">
          <cell r="A9025">
            <v>8206005</v>
          </cell>
          <cell r="B9025">
            <v>69500000</v>
          </cell>
        </row>
        <row r="9026">
          <cell r="A9026">
            <v>8206006</v>
          </cell>
          <cell r="B9026">
            <v>73500000</v>
          </cell>
        </row>
        <row r="9027">
          <cell r="A9027">
            <v>8306018</v>
          </cell>
          <cell r="B9027">
            <v>49900000</v>
          </cell>
        </row>
        <row r="9028">
          <cell r="A9028">
            <v>8306019</v>
          </cell>
          <cell r="B9028">
            <v>79900000</v>
          </cell>
        </row>
        <row r="9029">
          <cell r="A9029">
            <v>8306020</v>
          </cell>
          <cell r="B9029">
            <v>52400000</v>
          </cell>
        </row>
        <row r="9030">
          <cell r="A9030">
            <v>8306021</v>
          </cell>
          <cell r="B9030">
            <v>59400000</v>
          </cell>
        </row>
        <row r="9031">
          <cell r="A9031">
            <v>8306022</v>
          </cell>
          <cell r="B9031">
            <v>64400000</v>
          </cell>
        </row>
        <row r="9032">
          <cell r="A9032">
            <v>8306024</v>
          </cell>
          <cell r="B9032">
            <v>55900000</v>
          </cell>
        </row>
        <row r="9033">
          <cell r="A9033">
            <v>8306025</v>
          </cell>
          <cell r="B9033">
            <v>60400000</v>
          </cell>
        </row>
        <row r="9034">
          <cell r="A9034">
            <v>8306027</v>
          </cell>
          <cell r="B9034">
            <v>54400000</v>
          </cell>
        </row>
        <row r="9035">
          <cell r="A9035">
            <v>8306028</v>
          </cell>
          <cell r="B9035">
            <v>53400000</v>
          </cell>
        </row>
        <row r="9036">
          <cell r="A9036">
            <v>8306029</v>
          </cell>
          <cell r="B9036">
            <v>54900000</v>
          </cell>
        </row>
        <row r="9037">
          <cell r="A9037">
            <v>8306030</v>
          </cell>
          <cell r="B9037">
            <v>58400000</v>
          </cell>
        </row>
        <row r="9038">
          <cell r="A9038">
            <v>8306035</v>
          </cell>
          <cell r="B9038">
            <v>79900000</v>
          </cell>
        </row>
        <row r="9039">
          <cell r="A9039">
            <v>8306036</v>
          </cell>
          <cell r="B9039">
            <v>84900000</v>
          </cell>
        </row>
        <row r="9040">
          <cell r="A9040">
            <v>8306037</v>
          </cell>
          <cell r="B9040">
            <v>86900000</v>
          </cell>
        </row>
        <row r="9041">
          <cell r="A9041">
            <v>8306038</v>
          </cell>
          <cell r="B9041">
            <v>72900000</v>
          </cell>
        </row>
        <row r="9042">
          <cell r="A9042">
            <v>8306039</v>
          </cell>
          <cell r="B9042">
            <v>67900000</v>
          </cell>
        </row>
        <row r="9043">
          <cell r="A9043">
            <v>8306040</v>
          </cell>
          <cell r="B9043">
            <v>70900000</v>
          </cell>
        </row>
        <row r="9044">
          <cell r="A9044">
            <v>8306041</v>
          </cell>
          <cell r="B9044">
            <v>74900000</v>
          </cell>
        </row>
        <row r="9045">
          <cell r="A9045">
            <v>8306042</v>
          </cell>
          <cell r="B9045">
            <v>82900000</v>
          </cell>
        </row>
        <row r="9046">
          <cell r="A9046">
            <v>8306043</v>
          </cell>
          <cell r="B9046">
            <v>72700000</v>
          </cell>
        </row>
        <row r="9047">
          <cell r="A9047">
            <v>8306044</v>
          </cell>
          <cell r="B9047">
            <v>86900000</v>
          </cell>
        </row>
        <row r="9048">
          <cell r="A9048">
            <v>8306045</v>
          </cell>
          <cell r="B9048">
            <v>64600000</v>
          </cell>
        </row>
        <row r="9049">
          <cell r="A9049">
            <v>8306046</v>
          </cell>
          <cell r="B9049">
            <v>70800000</v>
          </cell>
        </row>
        <row r="9050">
          <cell r="A9050">
            <v>8306047</v>
          </cell>
          <cell r="B9050">
            <v>79900000</v>
          </cell>
        </row>
        <row r="9051">
          <cell r="A9051">
            <v>8306048</v>
          </cell>
          <cell r="B9051">
            <v>61900000</v>
          </cell>
        </row>
        <row r="9052">
          <cell r="A9052">
            <v>8306049</v>
          </cell>
          <cell r="B9052">
            <v>74900000</v>
          </cell>
        </row>
        <row r="9053">
          <cell r="A9053">
            <v>8306050</v>
          </cell>
          <cell r="B9053">
            <v>105900000</v>
          </cell>
        </row>
        <row r="9054">
          <cell r="A9054">
            <v>8306051</v>
          </cell>
          <cell r="B9054">
            <v>87600000</v>
          </cell>
        </row>
        <row r="9055">
          <cell r="A9055">
            <v>8306052</v>
          </cell>
          <cell r="B9055">
            <v>79800000</v>
          </cell>
        </row>
        <row r="9056">
          <cell r="A9056">
            <v>8306053</v>
          </cell>
          <cell r="B9056">
            <v>79800000</v>
          </cell>
        </row>
        <row r="9057">
          <cell r="A9057">
            <v>8306054</v>
          </cell>
          <cell r="B9057">
            <v>74900000</v>
          </cell>
        </row>
        <row r="9058">
          <cell r="A9058">
            <v>8306055</v>
          </cell>
          <cell r="B9058">
            <v>62900000</v>
          </cell>
        </row>
        <row r="9059">
          <cell r="A9059">
            <v>8306056</v>
          </cell>
          <cell r="B9059">
            <v>70000000</v>
          </cell>
        </row>
        <row r="9060">
          <cell r="A9060">
            <v>8306057</v>
          </cell>
          <cell r="B9060">
            <v>77000000</v>
          </cell>
        </row>
        <row r="9061">
          <cell r="A9061">
            <v>8306058</v>
          </cell>
          <cell r="B9061">
            <v>78900000</v>
          </cell>
        </row>
        <row r="9062">
          <cell r="A9062">
            <v>8306059</v>
          </cell>
          <cell r="B9062">
            <v>143900000</v>
          </cell>
        </row>
        <row r="9063">
          <cell r="A9063">
            <v>8306060</v>
          </cell>
          <cell r="B9063">
            <v>65900000</v>
          </cell>
        </row>
        <row r="9064">
          <cell r="A9064">
            <v>8306061</v>
          </cell>
          <cell r="B9064">
            <v>72900000</v>
          </cell>
        </row>
        <row r="9065">
          <cell r="A9065">
            <v>8306062</v>
          </cell>
          <cell r="B9065">
            <v>74900000</v>
          </cell>
        </row>
        <row r="9066">
          <cell r="A9066">
            <v>8306063</v>
          </cell>
          <cell r="B9066">
            <v>82900000</v>
          </cell>
        </row>
        <row r="9067">
          <cell r="A9067">
            <v>8306065</v>
          </cell>
          <cell r="B9067">
            <v>100000000</v>
          </cell>
        </row>
        <row r="9068">
          <cell r="A9068">
            <v>8306067</v>
          </cell>
          <cell r="B9068">
            <v>93900000</v>
          </cell>
        </row>
        <row r="9069">
          <cell r="A9069">
            <v>8306068</v>
          </cell>
          <cell r="B9069">
            <v>84900000</v>
          </cell>
        </row>
        <row r="9070">
          <cell r="A9070">
            <v>8306069</v>
          </cell>
          <cell r="B9070">
            <v>80900000</v>
          </cell>
        </row>
        <row r="9071">
          <cell r="A9071">
            <v>8306001</v>
          </cell>
          <cell r="B9071">
            <v>40800000</v>
          </cell>
        </row>
        <row r="9072">
          <cell r="A9072">
            <v>8306002</v>
          </cell>
          <cell r="B9072">
            <v>39700000</v>
          </cell>
        </row>
        <row r="9073">
          <cell r="A9073">
            <v>8306003</v>
          </cell>
          <cell r="B9073">
            <v>45300000</v>
          </cell>
        </row>
        <row r="9074">
          <cell r="A9074">
            <v>8306004</v>
          </cell>
          <cell r="B9074">
            <v>43100000</v>
          </cell>
        </row>
        <row r="9075">
          <cell r="A9075">
            <v>8306006</v>
          </cell>
          <cell r="B9075">
            <v>42900000</v>
          </cell>
        </row>
        <row r="9076">
          <cell r="A9076">
            <v>8306007</v>
          </cell>
          <cell r="B9076">
            <v>36300000</v>
          </cell>
        </row>
        <row r="9077">
          <cell r="A9077">
            <v>8306008</v>
          </cell>
          <cell r="B9077">
            <v>38100000</v>
          </cell>
        </row>
        <row r="9078">
          <cell r="A9078">
            <v>8306011</v>
          </cell>
          <cell r="B9078">
            <v>77400000</v>
          </cell>
        </row>
        <row r="9079">
          <cell r="A9079">
            <v>8306012</v>
          </cell>
          <cell r="B9079">
            <v>80300000</v>
          </cell>
        </row>
        <row r="9080">
          <cell r="A9080">
            <v>8306014</v>
          </cell>
          <cell r="B9080">
            <v>83700000</v>
          </cell>
        </row>
        <row r="9081">
          <cell r="A9081">
            <v>8306017</v>
          </cell>
          <cell r="B9081">
            <v>41200000</v>
          </cell>
        </row>
        <row r="9082">
          <cell r="A9082">
            <v>8308001</v>
          </cell>
          <cell r="B9082">
            <v>42000000</v>
          </cell>
        </row>
        <row r="9083">
          <cell r="A9083">
            <v>8308004</v>
          </cell>
          <cell r="B9083">
            <v>43700000</v>
          </cell>
        </row>
        <row r="9084">
          <cell r="A9084">
            <v>8308006</v>
          </cell>
          <cell r="B9084">
            <v>77700000</v>
          </cell>
        </row>
        <row r="9085">
          <cell r="A9085">
            <v>8308007</v>
          </cell>
          <cell r="B9085">
            <v>74900000</v>
          </cell>
        </row>
        <row r="9086">
          <cell r="A9086">
            <v>8308012</v>
          </cell>
          <cell r="B9086">
            <v>44700000</v>
          </cell>
        </row>
        <row r="9087">
          <cell r="A9087">
            <v>8308013</v>
          </cell>
          <cell r="B9087">
            <v>47200000</v>
          </cell>
        </row>
        <row r="9088">
          <cell r="A9088">
            <v>8308014</v>
          </cell>
          <cell r="B9088">
            <v>65900000</v>
          </cell>
        </row>
        <row r="9089">
          <cell r="A9089">
            <v>8308015</v>
          </cell>
          <cell r="B9089">
            <v>69500000</v>
          </cell>
        </row>
        <row r="9090">
          <cell r="A9090">
            <v>8308016</v>
          </cell>
          <cell r="B9090">
            <v>85400000</v>
          </cell>
        </row>
        <row r="9091">
          <cell r="A9091">
            <v>8308017</v>
          </cell>
          <cell r="B9091">
            <v>79000000</v>
          </cell>
        </row>
        <row r="9092">
          <cell r="A9092">
            <v>8308018</v>
          </cell>
          <cell r="B9092">
            <v>81900000</v>
          </cell>
        </row>
        <row r="9093">
          <cell r="A9093">
            <v>8308019</v>
          </cell>
          <cell r="B9093">
            <v>65400000</v>
          </cell>
        </row>
        <row r="9094">
          <cell r="A9094">
            <v>8308020</v>
          </cell>
          <cell r="B9094">
            <v>60900000</v>
          </cell>
        </row>
        <row r="9095">
          <cell r="A9095">
            <v>8308021</v>
          </cell>
          <cell r="B9095">
            <v>54900000</v>
          </cell>
        </row>
        <row r="9096">
          <cell r="A9096">
            <v>8308022</v>
          </cell>
          <cell r="B9096">
            <v>63900000</v>
          </cell>
        </row>
        <row r="9097">
          <cell r="A9097">
            <v>8308023</v>
          </cell>
          <cell r="B9097">
            <v>100800000</v>
          </cell>
        </row>
        <row r="9098">
          <cell r="A9098">
            <v>8308024</v>
          </cell>
          <cell r="B9098">
            <v>85900000</v>
          </cell>
        </row>
        <row r="9099">
          <cell r="A9099">
            <v>8308025</v>
          </cell>
          <cell r="B9099">
            <v>80900000</v>
          </cell>
        </row>
        <row r="9100">
          <cell r="A9100">
            <v>8308026</v>
          </cell>
          <cell r="B9100">
            <v>87900000</v>
          </cell>
        </row>
        <row r="9101">
          <cell r="A9101">
            <v>8308027</v>
          </cell>
          <cell r="B9101">
            <v>87300000</v>
          </cell>
        </row>
        <row r="9102">
          <cell r="A9102">
            <v>8308028</v>
          </cell>
          <cell r="B9102">
            <v>93500000</v>
          </cell>
        </row>
        <row r="9103">
          <cell r="A9103">
            <v>8308029</v>
          </cell>
          <cell r="B9103">
            <v>79900000</v>
          </cell>
        </row>
        <row r="9104">
          <cell r="A9104">
            <v>8308030</v>
          </cell>
          <cell r="B9104">
            <v>66400000</v>
          </cell>
        </row>
        <row r="9105">
          <cell r="A9105">
            <v>8308031</v>
          </cell>
          <cell r="B9105">
            <v>71400000</v>
          </cell>
        </row>
        <row r="9106">
          <cell r="A9106">
            <v>8308032</v>
          </cell>
          <cell r="B9106">
            <v>61400000</v>
          </cell>
        </row>
        <row r="9107">
          <cell r="A9107">
            <v>8308033</v>
          </cell>
          <cell r="B9107">
            <v>76900000</v>
          </cell>
        </row>
        <row r="9108">
          <cell r="A9108">
            <v>8308034</v>
          </cell>
          <cell r="B9108">
            <v>66400000</v>
          </cell>
        </row>
        <row r="9109">
          <cell r="A9109">
            <v>8308035</v>
          </cell>
          <cell r="B9109">
            <v>126900000</v>
          </cell>
        </row>
        <row r="9110">
          <cell r="A9110">
            <v>8308036</v>
          </cell>
          <cell r="B9110">
            <v>133900000</v>
          </cell>
        </row>
        <row r="9111">
          <cell r="A9111">
            <v>8308037</v>
          </cell>
          <cell r="B9111">
            <v>92900000</v>
          </cell>
        </row>
        <row r="9112">
          <cell r="A9112">
            <v>8308038</v>
          </cell>
          <cell r="B9112">
            <v>90900000</v>
          </cell>
        </row>
        <row r="9113">
          <cell r="A9113">
            <v>8308039</v>
          </cell>
          <cell r="B9113">
            <v>82900000</v>
          </cell>
        </row>
        <row r="9114">
          <cell r="A9114">
            <v>8308040</v>
          </cell>
          <cell r="B9114">
            <v>120900000</v>
          </cell>
        </row>
        <row r="9115">
          <cell r="A9115">
            <v>8308041</v>
          </cell>
          <cell r="B9115">
            <v>76900000</v>
          </cell>
        </row>
        <row r="9116">
          <cell r="A9116">
            <v>8308042</v>
          </cell>
          <cell r="B9116">
            <v>81700000</v>
          </cell>
        </row>
        <row r="9117">
          <cell r="A9117">
            <v>8308043</v>
          </cell>
          <cell r="B9117">
            <v>85900000</v>
          </cell>
        </row>
        <row r="9118">
          <cell r="A9118">
            <v>8308044</v>
          </cell>
          <cell r="B9118">
            <v>85900000</v>
          </cell>
        </row>
        <row r="9119">
          <cell r="A9119">
            <v>8308045</v>
          </cell>
          <cell r="B9119">
            <v>131900000</v>
          </cell>
        </row>
        <row r="9120">
          <cell r="A9120">
            <v>8308046</v>
          </cell>
          <cell r="B9120">
            <v>87900000</v>
          </cell>
        </row>
        <row r="9121">
          <cell r="A9121">
            <v>8308047</v>
          </cell>
          <cell r="B9121">
            <v>116900000</v>
          </cell>
        </row>
        <row r="9122">
          <cell r="A9122">
            <v>8308048</v>
          </cell>
          <cell r="B9122">
            <v>166000000</v>
          </cell>
        </row>
        <row r="9123">
          <cell r="A9123">
            <v>8308049</v>
          </cell>
          <cell r="B9123">
            <v>192000000</v>
          </cell>
        </row>
        <row r="9124">
          <cell r="A9124">
            <v>8308050</v>
          </cell>
          <cell r="B9124">
            <v>87900000</v>
          </cell>
        </row>
        <row r="9125">
          <cell r="A9125">
            <v>8308051</v>
          </cell>
          <cell r="B9125">
            <v>81400000</v>
          </cell>
        </row>
        <row r="9126">
          <cell r="A9126">
            <v>8308052</v>
          </cell>
          <cell r="B9126">
            <v>90900000</v>
          </cell>
        </row>
        <row r="9127">
          <cell r="A9127">
            <v>8308053</v>
          </cell>
          <cell r="B9127">
            <v>80900000</v>
          </cell>
        </row>
        <row r="9128">
          <cell r="A9128">
            <v>8306015</v>
          </cell>
          <cell r="B9128">
            <v>61400000</v>
          </cell>
        </row>
        <row r="9129">
          <cell r="A9129">
            <v>8306016</v>
          </cell>
          <cell r="B9129">
            <v>67400000</v>
          </cell>
        </row>
        <row r="9130">
          <cell r="A9130">
            <v>8306023</v>
          </cell>
          <cell r="B9130">
            <v>67900000</v>
          </cell>
        </row>
        <row r="9131">
          <cell r="A9131">
            <v>8306026</v>
          </cell>
          <cell r="B9131">
            <v>69400000</v>
          </cell>
        </row>
        <row r="9132">
          <cell r="A9132">
            <v>8306031</v>
          </cell>
          <cell r="B9132">
            <v>87900000</v>
          </cell>
        </row>
        <row r="9133">
          <cell r="A9133">
            <v>8306032</v>
          </cell>
          <cell r="B9133">
            <v>91900000</v>
          </cell>
        </row>
        <row r="9134">
          <cell r="A9134">
            <v>8306033</v>
          </cell>
          <cell r="B9134">
            <v>104900000</v>
          </cell>
        </row>
        <row r="9135">
          <cell r="A9135">
            <v>8306034</v>
          </cell>
          <cell r="B9135">
            <v>106900000</v>
          </cell>
        </row>
        <row r="9136">
          <cell r="A9136">
            <v>8306064</v>
          </cell>
          <cell r="B9136">
            <v>122900000</v>
          </cell>
        </row>
        <row r="9137">
          <cell r="A9137">
            <v>8306066</v>
          </cell>
          <cell r="B9137">
            <v>103900000</v>
          </cell>
        </row>
        <row r="9138">
          <cell r="A9138">
            <v>8321001</v>
          </cell>
          <cell r="B9138">
            <v>58900000</v>
          </cell>
        </row>
        <row r="9139">
          <cell r="A9139">
            <v>8321002</v>
          </cell>
          <cell r="B9139">
            <v>60400000</v>
          </cell>
        </row>
        <row r="9140">
          <cell r="A9140">
            <v>8321003</v>
          </cell>
          <cell r="B9140">
            <v>63400000</v>
          </cell>
        </row>
        <row r="9141">
          <cell r="A9141">
            <v>8321004</v>
          </cell>
          <cell r="B9141">
            <v>60400000</v>
          </cell>
        </row>
        <row r="9142">
          <cell r="A9142">
            <v>8321005</v>
          </cell>
          <cell r="B9142">
            <v>98900000</v>
          </cell>
        </row>
        <row r="9143">
          <cell r="A9143">
            <v>8321006</v>
          </cell>
          <cell r="B9143">
            <v>66900000</v>
          </cell>
        </row>
        <row r="9144">
          <cell r="A9144">
            <v>8321007</v>
          </cell>
          <cell r="B9144">
            <v>89900000</v>
          </cell>
        </row>
        <row r="9145">
          <cell r="A9145">
            <v>8321008</v>
          </cell>
          <cell r="B9145">
            <v>120900000</v>
          </cell>
        </row>
        <row r="9146">
          <cell r="A9146">
            <v>8321009</v>
          </cell>
          <cell r="B9146">
            <v>112900000</v>
          </cell>
        </row>
        <row r="9147">
          <cell r="A9147">
            <v>8321010</v>
          </cell>
          <cell r="B9147">
            <v>133000000</v>
          </cell>
        </row>
        <row r="9148">
          <cell r="A9148">
            <v>8321011</v>
          </cell>
          <cell r="B9148">
            <v>133900000</v>
          </cell>
        </row>
        <row r="9149">
          <cell r="A9149">
            <v>8303001</v>
          </cell>
          <cell r="B9149">
            <v>267000000</v>
          </cell>
        </row>
        <row r="9150">
          <cell r="A9150">
            <v>8422001</v>
          </cell>
          <cell r="B9150">
            <v>175600000</v>
          </cell>
        </row>
        <row r="9151">
          <cell r="A9151">
            <v>8501001</v>
          </cell>
          <cell r="B9151">
            <v>20100000</v>
          </cell>
        </row>
        <row r="9152">
          <cell r="A9152">
            <v>8501003</v>
          </cell>
          <cell r="B9152">
            <v>23300000</v>
          </cell>
        </row>
        <row r="9153">
          <cell r="A9153">
            <v>8501004</v>
          </cell>
          <cell r="B9153">
            <v>27100000</v>
          </cell>
        </row>
        <row r="9154">
          <cell r="A9154">
            <v>8501005</v>
          </cell>
          <cell r="B9154">
            <v>22000000</v>
          </cell>
        </row>
        <row r="9155">
          <cell r="A9155">
            <v>8501006</v>
          </cell>
          <cell r="B9155">
            <v>23100000</v>
          </cell>
        </row>
        <row r="9156">
          <cell r="A9156">
            <v>8501007</v>
          </cell>
          <cell r="B9156">
            <v>23600000</v>
          </cell>
        </row>
        <row r="9157">
          <cell r="A9157">
            <v>8501008</v>
          </cell>
          <cell r="B9157">
            <v>39600000</v>
          </cell>
        </row>
        <row r="9158">
          <cell r="A9158">
            <v>8501009</v>
          </cell>
          <cell r="B9158">
            <v>37500000</v>
          </cell>
        </row>
        <row r="9159">
          <cell r="A9159">
            <v>8501010</v>
          </cell>
          <cell r="B9159">
            <v>44800000</v>
          </cell>
        </row>
        <row r="9160">
          <cell r="A9160">
            <v>8501011</v>
          </cell>
          <cell r="B9160">
            <v>25500000</v>
          </cell>
        </row>
        <row r="9161">
          <cell r="A9161">
            <v>8501013</v>
          </cell>
          <cell r="B9161">
            <v>24200000</v>
          </cell>
        </row>
        <row r="9162">
          <cell r="A9162">
            <v>8501014</v>
          </cell>
          <cell r="B9162">
            <v>27500000</v>
          </cell>
        </row>
        <row r="9163">
          <cell r="A9163">
            <v>8501015</v>
          </cell>
          <cell r="B9163">
            <v>23500000</v>
          </cell>
        </row>
        <row r="9164">
          <cell r="A9164">
            <v>8501021</v>
          </cell>
          <cell r="B9164">
            <v>37000000</v>
          </cell>
        </row>
        <row r="9165">
          <cell r="A9165">
            <v>8501022</v>
          </cell>
          <cell r="B9165">
            <v>37900000</v>
          </cell>
        </row>
        <row r="9166">
          <cell r="A9166">
            <v>8501024</v>
          </cell>
          <cell r="B9166">
            <v>31700000</v>
          </cell>
        </row>
        <row r="9167">
          <cell r="A9167">
            <v>8501025</v>
          </cell>
          <cell r="B9167">
            <v>36400000</v>
          </cell>
        </row>
        <row r="9168">
          <cell r="A9168">
            <v>8501027</v>
          </cell>
          <cell r="B9168">
            <v>51100000</v>
          </cell>
        </row>
        <row r="9169">
          <cell r="A9169">
            <v>8501028</v>
          </cell>
          <cell r="B9169">
            <v>58900000</v>
          </cell>
        </row>
        <row r="9170">
          <cell r="A9170">
            <v>8501029</v>
          </cell>
          <cell r="B9170">
            <v>52800000</v>
          </cell>
        </row>
        <row r="9171">
          <cell r="A9171">
            <v>8501031</v>
          </cell>
          <cell r="B9171">
            <v>42900000</v>
          </cell>
        </row>
        <row r="9172">
          <cell r="A9172">
            <v>8501034</v>
          </cell>
          <cell r="B9172">
            <v>39100000</v>
          </cell>
        </row>
        <row r="9173">
          <cell r="A9173">
            <v>8501040</v>
          </cell>
          <cell r="B9173">
            <v>30800000</v>
          </cell>
        </row>
        <row r="9174">
          <cell r="A9174">
            <v>8501041</v>
          </cell>
          <cell r="B9174">
            <v>33700000</v>
          </cell>
        </row>
        <row r="9175">
          <cell r="A9175">
            <v>8501043</v>
          </cell>
          <cell r="B9175">
            <v>35400000</v>
          </cell>
        </row>
        <row r="9176">
          <cell r="A9176">
            <v>8501046</v>
          </cell>
          <cell r="B9176">
            <v>63000000</v>
          </cell>
        </row>
        <row r="9177">
          <cell r="A9177">
            <v>8501047</v>
          </cell>
          <cell r="B9177">
            <v>69000000</v>
          </cell>
        </row>
        <row r="9178">
          <cell r="A9178">
            <v>8501048</v>
          </cell>
          <cell r="B9178">
            <v>37900000</v>
          </cell>
        </row>
        <row r="9179">
          <cell r="A9179">
            <v>8501053</v>
          </cell>
          <cell r="B9179">
            <v>19400000</v>
          </cell>
        </row>
        <row r="9180">
          <cell r="A9180">
            <v>8501062</v>
          </cell>
          <cell r="B9180">
            <v>53900000</v>
          </cell>
        </row>
        <row r="9181">
          <cell r="A9181">
            <v>8501072</v>
          </cell>
          <cell r="B9181">
            <v>38900000</v>
          </cell>
        </row>
        <row r="9182">
          <cell r="A9182">
            <v>8501073</v>
          </cell>
          <cell r="B9182">
            <v>43900000</v>
          </cell>
        </row>
        <row r="9183">
          <cell r="A9183">
            <v>8501074</v>
          </cell>
          <cell r="B9183">
            <v>46500000</v>
          </cell>
        </row>
        <row r="9184">
          <cell r="A9184">
            <v>8501075</v>
          </cell>
          <cell r="B9184">
            <v>33400000</v>
          </cell>
        </row>
        <row r="9185">
          <cell r="A9185">
            <v>8501076</v>
          </cell>
          <cell r="B9185">
            <v>37300000</v>
          </cell>
        </row>
        <row r="9186">
          <cell r="A9186">
            <v>8501079</v>
          </cell>
          <cell r="B9186">
            <v>40100000</v>
          </cell>
        </row>
        <row r="9187">
          <cell r="A9187">
            <v>8501080</v>
          </cell>
          <cell r="B9187">
            <v>41900000</v>
          </cell>
        </row>
        <row r="9188">
          <cell r="A9188">
            <v>8501081</v>
          </cell>
          <cell r="B9188">
            <v>59900000</v>
          </cell>
        </row>
        <row r="9189">
          <cell r="A9189">
            <v>8501083</v>
          </cell>
          <cell r="B9189">
            <v>60000000</v>
          </cell>
        </row>
        <row r="9190">
          <cell r="A9190">
            <v>8501085</v>
          </cell>
          <cell r="B9190">
            <v>25900000</v>
          </cell>
        </row>
        <row r="9191">
          <cell r="A9191">
            <v>8501086</v>
          </cell>
          <cell r="B9191">
            <v>46400000</v>
          </cell>
        </row>
        <row r="9192">
          <cell r="A9192">
            <v>8501087</v>
          </cell>
          <cell r="B9192">
            <v>53500000</v>
          </cell>
        </row>
        <row r="9193">
          <cell r="A9193">
            <v>8501088</v>
          </cell>
          <cell r="B9193">
            <v>113900000</v>
          </cell>
        </row>
        <row r="9194">
          <cell r="A9194">
            <v>8501089</v>
          </cell>
          <cell r="B9194">
            <v>39900000</v>
          </cell>
        </row>
        <row r="9195">
          <cell r="A9195">
            <v>8501090</v>
          </cell>
          <cell r="B9195">
            <v>32000000</v>
          </cell>
        </row>
        <row r="9196">
          <cell r="A9196">
            <v>8501091</v>
          </cell>
          <cell r="B9196">
            <v>40600000</v>
          </cell>
        </row>
        <row r="9197">
          <cell r="A9197">
            <v>8501092</v>
          </cell>
          <cell r="B9197">
            <v>45200000</v>
          </cell>
        </row>
        <row r="9198">
          <cell r="A9198">
            <v>8501093</v>
          </cell>
          <cell r="B9198">
            <v>72000000</v>
          </cell>
        </row>
        <row r="9199">
          <cell r="A9199">
            <v>8501096</v>
          </cell>
          <cell r="B9199">
            <v>46800000</v>
          </cell>
        </row>
        <row r="9200">
          <cell r="A9200">
            <v>8501097</v>
          </cell>
          <cell r="B9200">
            <v>44900000</v>
          </cell>
        </row>
        <row r="9201">
          <cell r="A9201">
            <v>8501098</v>
          </cell>
          <cell r="B9201">
            <v>41900000</v>
          </cell>
        </row>
        <row r="9202">
          <cell r="A9202">
            <v>8501099</v>
          </cell>
          <cell r="B9202">
            <v>39900000</v>
          </cell>
        </row>
        <row r="9203">
          <cell r="A9203">
            <v>8501100</v>
          </cell>
          <cell r="B9203">
            <v>36000000</v>
          </cell>
        </row>
        <row r="9204">
          <cell r="A9204">
            <v>8501105</v>
          </cell>
          <cell r="B9204">
            <v>54000000</v>
          </cell>
        </row>
        <row r="9205">
          <cell r="A9205">
            <v>8501106</v>
          </cell>
          <cell r="B9205">
            <v>55000000</v>
          </cell>
        </row>
        <row r="9206">
          <cell r="A9206">
            <v>8501110</v>
          </cell>
          <cell r="B9206">
            <v>75000000</v>
          </cell>
        </row>
        <row r="9207">
          <cell r="A9207">
            <v>8501111</v>
          </cell>
          <cell r="B9207">
            <v>61700000</v>
          </cell>
        </row>
        <row r="9208">
          <cell r="A9208">
            <v>8501112</v>
          </cell>
          <cell r="B9208">
            <v>39000000</v>
          </cell>
        </row>
        <row r="9209">
          <cell r="A9209">
            <v>8501114</v>
          </cell>
          <cell r="B9209">
            <v>62000000</v>
          </cell>
        </row>
        <row r="9210">
          <cell r="A9210">
            <v>8501115</v>
          </cell>
          <cell r="B9210">
            <v>63000000</v>
          </cell>
        </row>
        <row r="9211">
          <cell r="A9211">
            <v>8501116</v>
          </cell>
          <cell r="B9211">
            <v>74500000</v>
          </cell>
        </row>
        <row r="9212">
          <cell r="A9212">
            <v>8501117</v>
          </cell>
          <cell r="B9212">
            <v>47000000</v>
          </cell>
        </row>
        <row r="9213">
          <cell r="A9213">
            <v>8501118</v>
          </cell>
          <cell r="B9213">
            <v>62800000</v>
          </cell>
        </row>
        <row r="9214">
          <cell r="A9214">
            <v>8501119</v>
          </cell>
          <cell r="B9214">
            <v>53100000</v>
          </cell>
        </row>
        <row r="9215">
          <cell r="A9215">
            <v>8501120</v>
          </cell>
          <cell r="B9215">
            <v>57900000</v>
          </cell>
        </row>
        <row r="9216">
          <cell r="A9216">
            <v>8501121</v>
          </cell>
          <cell r="B9216">
            <v>59000000</v>
          </cell>
        </row>
        <row r="9217">
          <cell r="A9217">
            <v>8501122</v>
          </cell>
          <cell r="B9217">
            <v>70000000</v>
          </cell>
        </row>
        <row r="9218">
          <cell r="A9218">
            <v>8501123</v>
          </cell>
          <cell r="B9218">
            <v>48000000</v>
          </cell>
        </row>
        <row r="9219">
          <cell r="A9219">
            <v>8501124</v>
          </cell>
          <cell r="B9219">
            <v>52000000</v>
          </cell>
        </row>
        <row r="9220">
          <cell r="A9220">
            <v>8501017</v>
          </cell>
          <cell r="B9220">
            <v>32400000</v>
          </cell>
        </row>
        <row r="9221">
          <cell r="A9221">
            <v>8501030</v>
          </cell>
          <cell r="B9221">
            <v>89100000</v>
          </cell>
        </row>
        <row r="9222">
          <cell r="A9222">
            <v>8501032</v>
          </cell>
          <cell r="B9222">
            <v>92700000</v>
          </cell>
        </row>
        <row r="9223">
          <cell r="A9223">
            <v>8501044</v>
          </cell>
          <cell r="B9223">
            <v>35600000</v>
          </cell>
        </row>
        <row r="9224">
          <cell r="A9224">
            <v>8501056</v>
          </cell>
          <cell r="B9224">
            <v>34600000</v>
          </cell>
        </row>
        <row r="9225">
          <cell r="A9225">
            <v>8501064</v>
          </cell>
          <cell r="B9225">
            <v>79600000</v>
          </cell>
        </row>
        <row r="9226">
          <cell r="A9226">
            <v>8501065</v>
          </cell>
          <cell r="B9226">
            <v>44400000</v>
          </cell>
        </row>
        <row r="9227">
          <cell r="A9227">
            <v>8501066</v>
          </cell>
          <cell r="B9227">
            <v>83000000</v>
          </cell>
        </row>
        <row r="9228">
          <cell r="A9228">
            <v>8501067</v>
          </cell>
          <cell r="B9228">
            <v>41500000</v>
          </cell>
        </row>
        <row r="9229">
          <cell r="A9229">
            <v>8501084</v>
          </cell>
          <cell r="B9229">
            <v>33100000</v>
          </cell>
        </row>
        <row r="9230">
          <cell r="A9230">
            <v>8501023</v>
          </cell>
          <cell r="B9230">
            <v>26600000</v>
          </cell>
        </row>
        <row r="9231">
          <cell r="A9231">
            <v>8501026</v>
          </cell>
          <cell r="B9231">
            <v>54400000</v>
          </cell>
        </row>
        <row r="9232">
          <cell r="A9232">
            <v>8501045</v>
          </cell>
          <cell r="B9232">
            <v>36900000</v>
          </cell>
        </row>
        <row r="9233">
          <cell r="A9233">
            <v>8501057</v>
          </cell>
          <cell r="B9233">
            <v>37500000</v>
          </cell>
        </row>
        <row r="9234">
          <cell r="A9234">
            <v>8501058</v>
          </cell>
          <cell r="B9234">
            <v>33700000</v>
          </cell>
        </row>
        <row r="9235">
          <cell r="A9235">
            <v>8501060</v>
          </cell>
          <cell r="B9235">
            <v>39100000</v>
          </cell>
        </row>
        <row r="9236">
          <cell r="A9236">
            <v>8501063</v>
          </cell>
          <cell r="B9236">
            <v>56100000</v>
          </cell>
        </row>
        <row r="9237">
          <cell r="A9237">
            <v>8501069</v>
          </cell>
          <cell r="B9237">
            <v>71000000</v>
          </cell>
        </row>
        <row r="9238">
          <cell r="A9238">
            <v>8501077</v>
          </cell>
          <cell r="B9238">
            <v>43900000</v>
          </cell>
        </row>
        <row r="9239">
          <cell r="A9239">
            <v>8501078</v>
          </cell>
          <cell r="B9239">
            <v>34600000</v>
          </cell>
        </row>
        <row r="9240">
          <cell r="A9240">
            <v>8501082</v>
          </cell>
          <cell r="B9240">
            <v>60900000</v>
          </cell>
        </row>
        <row r="9241">
          <cell r="A9241">
            <v>8501094</v>
          </cell>
          <cell r="B9241">
            <v>40500000</v>
          </cell>
        </row>
        <row r="9242">
          <cell r="A9242">
            <v>8501095</v>
          </cell>
          <cell r="B9242">
            <v>46000000</v>
          </cell>
        </row>
        <row r="9243">
          <cell r="A9243">
            <v>8501101</v>
          </cell>
          <cell r="B9243">
            <v>46800000</v>
          </cell>
        </row>
        <row r="9244">
          <cell r="A9244">
            <v>8501102</v>
          </cell>
          <cell r="B9244">
            <v>47500000</v>
          </cell>
        </row>
        <row r="9245">
          <cell r="A9245">
            <v>8501103</v>
          </cell>
          <cell r="B9245">
            <v>33000000</v>
          </cell>
        </row>
        <row r="9246">
          <cell r="A9246">
            <v>8501104</v>
          </cell>
          <cell r="B9246">
            <v>34000000</v>
          </cell>
        </row>
        <row r="9247">
          <cell r="A9247">
            <v>8501107</v>
          </cell>
          <cell r="B9247">
            <v>39000000</v>
          </cell>
        </row>
        <row r="9248">
          <cell r="A9248">
            <v>8501108</v>
          </cell>
          <cell r="B9248">
            <v>43500000</v>
          </cell>
        </row>
        <row r="9249">
          <cell r="A9249">
            <v>8501109</v>
          </cell>
          <cell r="B9249">
            <v>48000000</v>
          </cell>
        </row>
        <row r="9250">
          <cell r="A9250">
            <v>8506001</v>
          </cell>
          <cell r="B9250">
            <v>23500000</v>
          </cell>
        </row>
        <row r="9251">
          <cell r="A9251">
            <v>8506002</v>
          </cell>
          <cell r="B9251">
            <v>22100000</v>
          </cell>
        </row>
        <row r="9252">
          <cell r="A9252">
            <v>8506003</v>
          </cell>
          <cell r="B9252">
            <v>25200000</v>
          </cell>
        </row>
        <row r="9253">
          <cell r="A9253">
            <v>8506004</v>
          </cell>
          <cell r="B9253">
            <v>27900000</v>
          </cell>
        </row>
        <row r="9254">
          <cell r="A9254">
            <v>8506005</v>
          </cell>
          <cell r="B9254">
            <v>23100000</v>
          </cell>
        </row>
        <row r="9255">
          <cell r="A9255">
            <v>8506007</v>
          </cell>
          <cell r="B9255">
            <v>26400000</v>
          </cell>
        </row>
        <row r="9256">
          <cell r="A9256">
            <v>8506009</v>
          </cell>
          <cell r="B9256">
            <v>27000000</v>
          </cell>
        </row>
        <row r="9257">
          <cell r="A9257">
            <v>8506011</v>
          </cell>
          <cell r="B9257">
            <v>24600000</v>
          </cell>
        </row>
        <row r="9258">
          <cell r="A9258">
            <v>8506014</v>
          </cell>
          <cell r="B9258">
            <v>53300000</v>
          </cell>
        </row>
        <row r="9259">
          <cell r="A9259">
            <v>8506018</v>
          </cell>
          <cell r="B9259">
            <v>35700000</v>
          </cell>
        </row>
        <row r="9260">
          <cell r="A9260">
            <v>8506020</v>
          </cell>
          <cell r="B9260">
            <v>45500000</v>
          </cell>
        </row>
        <row r="9261">
          <cell r="A9261">
            <v>8506022</v>
          </cell>
          <cell r="B9261">
            <v>35500000</v>
          </cell>
        </row>
        <row r="9262">
          <cell r="A9262">
            <v>8506023</v>
          </cell>
          <cell r="B9262">
            <v>33800000</v>
          </cell>
        </row>
        <row r="9263">
          <cell r="A9263">
            <v>8506026</v>
          </cell>
          <cell r="B9263">
            <v>41600000</v>
          </cell>
        </row>
        <row r="9264">
          <cell r="A9264">
            <v>8506028</v>
          </cell>
          <cell r="B9264">
            <v>28300000</v>
          </cell>
        </row>
        <row r="9265">
          <cell r="A9265">
            <v>8506031</v>
          </cell>
          <cell r="B9265">
            <v>70000000</v>
          </cell>
        </row>
        <row r="9266">
          <cell r="A9266">
            <v>8506027</v>
          </cell>
          <cell r="B9266">
            <v>80000000</v>
          </cell>
        </row>
        <row r="9267">
          <cell r="A9267">
            <v>8506029</v>
          </cell>
          <cell r="B9267">
            <v>85000000</v>
          </cell>
        </row>
        <row r="9268">
          <cell r="A9268">
            <v>8506030</v>
          </cell>
          <cell r="B9268">
            <v>89000000</v>
          </cell>
        </row>
        <row r="9269">
          <cell r="A9269">
            <v>8508001</v>
          </cell>
          <cell r="B9269">
            <v>84000000</v>
          </cell>
        </row>
        <row r="9270">
          <cell r="A9270">
            <v>8506032</v>
          </cell>
          <cell r="B9270">
            <v>100000000</v>
          </cell>
        </row>
        <row r="9271">
          <cell r="A9271">
            <v>8506033</v>
          </cell>
          <cell r="B9271">
            <v>117000000</v>
          </cell>
        </row>
        <row r="9272">
          <cell r="A9272">
            <v>8506034</v>
          </cell>
          <cell r="B9272">
            <v>131000000</v>
          </cell>
        </row>
        <row r="9273">
          <cell r="A9273">
            <v>8501070</v>
          </cell>
          <cell r="B9273">
            <v>40700000</v>
          </cell>
        </row>
        <row r="9274">
          <cell r="A9274">
            <v>8501071</v>
          </cell>
          <cell r="B9274">
            <v>44000000</v>
          </cell>
        </row>
        <row r="9275">
          <cell r="A9275">
            <v>8501113</v>
          </cell>
          <cell r="B9275">
            <v>53500000</v>
          </cell>
        </row>
        <row r="9276">
          <cell r="A9276">
            <v>8507001</v>
          </cell>
          <cell r="B9276">
            <v>41100000</v>
          </cell>
        </row>
        <row r="9277">
          <cell r="A9277">
            <v>8507002</v>
          </cell>
          <cell r="B9277">
            <v>40000000</v>
          </cell>
        </row>
        <row r="9278">
          <cell r="A9278">
            <v>8520002</v>
          </cell>
          <cell r="B9278">
            <v>25000000</v>
          </cell>
        </row>
        <row r="9279">
          <cell r="A9279">
            <v>8520003</v>
          </cell>
          <cell r="B9279">
            <v>23100000</v>
          </cell>
        </row>
        <row r="9280">
          <cell r="A9280">
            <v>8601006</v>
          </cell>
          <cell r="B9280">
            <v>14200000</v>
          </cell>
        </row>
        <row r="9281">
          <cell r="A9281">
            <v>8601015</v>
          </cell>
          <cell r="B9281">
            <v>16400000</v>
          </cell>
        </row>
        <row r="9282">
          <cell r="A9282">
            <v>8601042</v>
          </cell>
          <cell r="B9282">
            <v>85900000</v>
          </cell>
        </row>
        <row r="9283">
          <cell r="A9283">
            <v>8606045</v>
          </cell>
          <cell r="B9283">
            <v>91800000</v>
          </cell>
        </row>
        <row r="9284">
          <cell r="A9284">
            <v>8608019</v>
          </cell>
          <cell r="B9284">
            <v>55000000</v>
          </cell>
        </row>
        <row r="9285">
          <cell r="A9285">
            <v>8608021</v>
          </cell>
          <cell r="B9285">
            <v>63500000</v>
          </cell>
        </row>
        <row r="9286">
          <cell r="A9286">
            <v>8608022</v>
          </cell>
          <cell r="B9286">
            <v>67900000</v>
          </cell>
        </row>
        <row r="9287">
          <cell r="A9287">
            <v>8608023</v>
          </cell>
          <cell r="B9287">
            <v>110000000</v>
          </cell>
        </row>
        <row r="9288">
          <cell r="A9288">
            <v>8608049</v>
          </cell>
          <cell r="B9288">
            <v>178000000</v>
          </cell>
        </row>
        <row r="9289">
          <cell r="A9289">
            <v>8608059</v>
          </cell>
          <cell r="B9289">
            <v>81500000</v>
          </cell>
        </row>
        <row r="9290">
          <cell r="A9290">
            <v>8608062</v>
          </cell>
          <cell r="B9290">
            <v>77000000</v>
          </cell>
        </row>
        <row r="9291">
          <cell r="A9291">
            <v>8608063</v>
          </cell>
          <cell r="B9291">
            <v>115000000</v>
          </cell>
        </row>
        <row r="9292">
          <cell r="A9292">
            <v>8608064</v>
          </cell>
          <cell r="B9292">
            <v>79500000</v>
          </cell>
        </row>
        <row r="9293">
          <cell r="A9293">
            <v>8608065</v>
          </cell>
          <cell r="B9293">
            <v>84900000</v>
          </cell>
        </row>
        <row r="9294">
          <cell r="A9294">
            <v>8601001</v>
          </cell>
          <cell r="B9294">
            <v>32500000</v>
          </cell>
        </row>
        <row r="9295">
          <cell r="A9295">
            <v>8601009</v>
          </cell>
          <cell r="B9295">
            <v>79800000</v>
          </cell>
        </row>
        <row r="9296">
          <cell r="A9296">
            <v>8601010</v>
          </cell>
          <cell r="B9296">
            <v>44200000</v>
          </cell>
        </row>
        <row r="9297">
          <cell r="A9297">
            <v>8601011</v>
          </cell>
          <cell r="B9297">
            <v>46900000</v>
          </cell>
        </row>
        <row r="9298">
          <cell r="A9298">
            <v>8601012</v>
          </cell>
          <cell r="B9298">
            <v>41500000</v>
          </cell>
        </row>
        <row r="9299">
          <cell r="A9299">
            <v>8601013</v>
          </cell>
          <cell r="B9299">
            <v>44100000</v>
          </cell>
        </row>
        <row r="9300">
          <cell r="A9300">
            <v>8601014</v>
          </cell>
          <cell r="B9300">
            <v>42900000</v>
          </cell>
        </row>
        <row r="9301">
          <cell r="A9301">
            <v>8601029</v>
          </cell>
          <cell r="B9301">
            <v>140400000</v>
          </cell>
        </row>
        <row r="9302">
          <cell r="A9302">
            <v>8601030</v>
          </cell>
          <cell r="B9302">
            <v>83100000</v>
          </cell>
        </row>
        <row r="9303">
          <cell r="A9303">
            <v>8601031</v>
          </cell>
          <cell r="B9303">
            <v>108000000</v>
          </cell>
        </row>
        <row r="9304">
          <cell r="A9304">
            <v>8601032</v>
          </cell>
          <cell r="B9304">
            <v>40600000</v>
          </cell>
        </row>
        <row r="9305">
          <cell r="A9305">
            <v>8601033</v>
          </cell>
          <cell r="B9305">
            <v>42600000</v>
          </cell>
        </row>
        <row r="9306">
          <cell r="A9306">
            <v>8601034</v>
          </cell>
          <cell r="B9306">
            <v>43500000</v>
          </cell>
        </row>
        <row r="9307">
          <cell r="A9307">
            <v>8601035</v>
          </cell>
          <cell r="B9307">
            <v>45500000</v>
          </cell>
        </row>
        <row r="9308">
          <cell r="A9308">
            <v>8601036</v>
          </cell>
          <cell r="B9308">
            <v>113400000</v>
          </cell>
        </row>
        <row r="9309">
          <cell r="A9309">
            <v>8601037</v>
          </cell>
          <cell r="B9309">
            <v>122400000</v>
          </cell>
        </row>
        <row r="9310">
          <cell r="A9310">
            <v>8601038</v>
          </cell>
          <cell r="B9310">
            <v>175900000</v>
          </cell>
        </row>
        <row r="9311">
          <cell r="A9311">
            <v>8601039</v>
          </cell>
          <cell r="B9311">
            <v>132900000</v>
          </cell>
        </row>
        <row r="9312">
          <cell r="A9312">
            <v>8601040</v>
          </cell>
          <cell r="B9312">
            <v>93000000</v>
          </cell>
        </row>
        <row r="9313">
          <cell r="A9313">
            <v>8601041</v>
          </cell>
          <cell r="B9313">
            <v>75600000</v>
          </cell>
        </row>
        <row r="9314">
          <cell r="A9314">
            <v>8601043</v>
          </cell>
          <cell r="B9314">
            <v>85900000</v>
          </cell>
        </row>
        <row r="9315">
          <cell r="A9315">
            <v>8608005</v>
          </cell>
          <cell r="B9315">
            <v>56300000</v>
          </cell>
        </row>
        <row r="9316">
          <cell r="A9316">
            <v>8608006</v>
          </cell>
          <cell r="B9316">
            <v>46900000</v>
          </cell>
        </row>
        <row r="9317">
          <cell r="A9317">
            <v>8608009</v>
          </cell>
          <cell r="B9317">
            <v>44400000</v>
          </cell>
        </row>
        <row r="9318">
          <cell r="A9318">
            <v>8608010</v>
          </cell>
          <cell r="B9318">
            <v>115600000</v>
          </cell>
        </row>
        <row r="9319">
          <cell r="A9319">
            <v>8608016</v>
          </cell>
          <cell r="B9319">
            <v>58400000</v>
          </cell>
        </row>
        <row r="9320">
          <cell r="A9320">
            <v>8608017</v>
          </cell>
          <cell r="B9320">
            <v>112300000</v>
          </cell>
        </row>
        <row r="9321">
          <cell r="A9321">
            <v>8608027</v>
          </cell>
          <cell r="B9321">
            <v>100000000</v>
          </cell>
        </row>
        <row r="9322">
          <cell r="A9322">
            <v>8608028</v>
          </cell>
          <cell r="B9322">
            <v>45800000</v>
          </cell>
        </row>
        <row r="9323">
          <cell r="A9323">
            <v>8608029</v>
          </cell>
          <cell r="B9323">
            <v>58000000</v>
          </cell>
        </row>
        <row r="9324">
          <cell r="A9324">
            <v>8608030</v>
          </cell>
          <cell r="B9324">
            <v>60100000</v>
          </cell>
        </row>
        <row r="9325">
          <cell r="A9325">
            <v>8608031</v>
          </cell>
          <cell r="B9325">
            <v>103100000</v>
          </cell>
        </row>
        <row r="9326">
          <cell r="A9326">
            <v>8608039</v>
          </cell>
          <cell r="B9326">
            <v>47200000</v>
          </cell>
        </row>
        <row r="9327">
          <cell r="A9327">
            <v>8608040</v>
          </cell>
          <cell r="B9327">
            <v>62100000</v>
          </cell>
        </row>
        <row r="9328">
          <cell r="A9328">
            <v>8608041</v>
          </cell>
          <cell r="B9328">
            <v>79600000</v>
          </cell>
        </row>
        <row r="9329">
          <cell r="A9329">
            <v>8608046</v>
          </cell>
          <cell r="B9329">
            <v>57500000</v>
          </cell>
        </row>
        <row r="9330">
          <cell r="A9330">
            <v>8608047</v>
          </cell>
          <cell r="B9330">
            <v>63900000</v>
          </cell>
        </row>
        <row r="9331">
          <cell r="A9331">
            <v>8608048</v>
          </cell>
          <cell r="B9331">
            <v>69900000</v>
          </cell>
        </row>
        <row r="9332">
          <cell r="A9332">
            <v>8608053</v>
          </cell>
          <cell r="B9332">
            <v>76500000</v>
          </cell>
        </row>
        <row r="9333">
          <cell r="A9333">
            <v>8608054</v>
          </cell>
          <cell r="B9333">
            <v>125000000</v>
          </cell>
        </row>
        <row r="9334">
          <cell r="A9334">
            <v>8608060</v>
          </cell>
          <cell r="B9334">
            <v>86000000</v>
          </cell>
        </row>
        <row r="9335">
          <cell r="A9335">
            <v>8608066</v>
          </cell>
          <cell r="B9335">
            <v>130000000</v>
          </cell>
        </row>
        <row r="9336">
          <cell r="A9336">
            <v>8608069</v>
          </cell>
          <cell r="B9336">
            <v>78500000</v>
          </cell>
        </row>
        <row r="9337">
          <cell r="A9337">
            <v>8608075</v>
          </cell>
          <cell r="B9337">
            <v>101700000</v>
          </cell>
        </row>
        <row r="9338">
          <cell r="A9338">
            <v>8601044</v>
          </cell>
          <cell r="B9338">
            <v>119900000</v>
          </cell>
        </row>
        <row r="9339">
          <cell r="A9339">
            <v>8601045</v>
          </cell>
          <cell r="B9339">
            <v>113900000</v>
          </cell>
        </row>
        <row r="9340">
          <cell r="A9340">
            <v>8601046</v>
          </cell>
          <cell r="B9340">
            <v>149900000</v>
          </cell>
        </row>
        <row r="9341">
          <cell r="A9341">
            <v>8601047</v>
          </cell>
          <cell r="B9341">
            <v>199900000</v>
          </cell>
        </row>
        <row r="9342">
          <cell r="A9342">
            <v>8601048</v>
          </cell>
          <cell r="B9342">
            <v>139900000</v>
          </cell>
        </row>
        <row r="9343">
          <cell r="A9343">
            <v>8601022</v>
          </cell>
          <cell r="B9343">
            <v>43600000</v>
          </cell>
        </row>
        <row r="9344">
          <cell r="A9344">
            <v>8606002</v>
          </cell>
          <cell r="B9344">
            <v>48300000</v>
          </cell>
        </row>
        <row r="9345">
          <cell r="A9345">
            <v>8606003</v>
          </cell>
          <cell r="B9345">
            <v>34200000</v>
          </cell>
        </row>
        <row r="9346">
          <cell r="A9346">
            <v>8606004</v>
          </cell>
          <cell r="B9346">
            <v>47600000</v>
          </cell>
        </row>
        <row r="9347">
          <cell r="A9347">
            <v>8606005</v>
          </cell>
          <cell r="B9347">
            <v>33600000</v>
          </cell>
        </row>
        <row r="9348">
          <cell r="A9348">
            <v>8606006</v>
          </cell>
          <cell r="B9348">
            <v>45200000</v>
          </cell>
        </row>
        <row r="9349">
          <cell r="A9349">
            <v>8606008</v>
          </cell>
          <cell r="B9349">
            <v>55000000</v>
          </cell>
        </row>
        <row r="9350">
          <cell r="A9350">
            <v>8606009</v>
          </cell>
          <cell r="B9350">
            <v>47500000</v>
          </cell>
        </row>
        <row r="9351">
          <cell r="A9351">
            <v>8606010</v>
          </cell>
          <cell r="B9351">
            <v>50500000</v>
          </cell>
        </row>
        <row r="9352">
          <cell r="A9352">
            <v>8606018</v>
          </cell>
          <cell r="B9352">
            <v>50700000</v>
          </cell>
        </row>
        <row r="9353">
          <cell r="A9353">
            <v>8606021</v>
          </cell>
          <cell r="B9353">
            <v>105200000</v>
          </cell>
        </row>
        <row r="9354">
          <cell r="A9354">
            <v>8606043</v>
          </cell>
          <cell r="B9354">
            <v>51900000</v>
          </cell>
        </row>
        <row r="9355">
          <cell r="A9355">
            <v>8606046</v>
          </cell>
          <cell r="B9355">
            <v>75000000</v>
          </cell>
        </row>
        <row r="9356">
          <cell r="A9356">
            <v>8606047</v>
          </cell>
          <cell r="B9356">
            <v>50900000</v>
          </cell>
        </row>
        <row r="9357">
          <cell r="A9357">
            <v>8606048</v>
          </cell>
          <cell r="B9357">
            <v>52900000</v>
          </cell>
        </row>
        <row r="9358">
          <cell r="A9358">
            <v>8606049</v>
          </cell>
          <cell r="B9358">
            <v>48400000</v>
          </cell>
        </row>
        <row r="9359">
          <cell r="A9359">
            <v>8606050</v>
          </cell>
          <cell r="B9359">
            <v>50500000</v>
          </cell>
        </row>
        <row r="9360">
          <cell r="A9360">
            <v>8608024</v>
          </cell>
          <cell r="B9360">
            <v>46700000</v>
          </cell>
        </row>
        <row r="9361">
          <cell r="A9361">
            <v>8608025</v>
          </cell>
          <cell r="B9361">
            <v>59100000</v>
          </cell>
        </row>
        <row r="9362">
          <cell r="A9362">
            <v>8608026</v>
          </cell>
          <cell r="B9362">
            <v>61300000</v>
          </cell>
        </row>
        <row r="9363">
          <cell r="A9363">
            <v>8608032</v>
          </cell>
          <cell r="B9363">
            <v>48100000</v>
          </cell>
        </row>
        <row r="9364">
          <cell r="A9364">
            <v>8608033</v>
          </cell>
          <cell r="B9364">
            <v>50700000</v>
          </cell>
        </row>
        <row r="9365">
          <cell r="A9365">
            <v>8608034</v>
          </cell>
          <cell r="B9365">
            <v>60800000</v>
          </cell>
        </row>
        <row r="9366">
          <cell r="A9366">
            <v>8608035</v>
          </cell>
          <cell r="B9366">
            <v>63100000</v>
          </cell>
        </row>
        <row r="9367">
          <cell r="A9367">
            <v>8608036</v>
          </cell>
          <cell r="B9367">
            <v>49600000</v>
          </cell>
        </row>
        <row r="9368">
          <cell r="A9368">
            <v>8608037</v>
          </cell>
          <cell r="B9368">
            <v>62800000</v>
          </cell>
        </row>
        <row r="9369">
          <cell r="A9369">
            <v>8608038</v>
          </cell>
          <cell r="B9369">
            <v>65200000</v>
          </cell>
        </row>
        <row r="9370">
          <cell r="A9370">
            <v>8608051</v>
          </cell>
          <cell r="B9370">
            <v>49200000</v>
          </cell>
        </row>
        <row r="9371">
          <cell r="A9371">
            <v>8606012</v>
          </cell>
          <cell r="B9371">
            <v>62300000</v>
          </cell>
        </row>
        <row r="9372">
          <cell r="A9372">
            <v>8606013</v>
          </cell>
          <cell r="B9372">
            <v>69200000</v>
          </cell>
        </row>
        <row r="9373">
          <cell r="A9373">
            <v>8606014</v>
          </cell>
          <cell r="B9373">
            <v>72000000</v>
          </cell>
        </row>
        <row r="9374">
          <cell r="A9374">
            <v>8606017</v>
          </cell>
          <cell r="B9374">
            <v>87000000</v>
          </cell>
        </row>
        <row r="9375">
          <cell r="A9375">
            <v>8606022</v>
          </cell>
          <cell r="B9375">
            <v>76000000</v>
          </cell>
        </row>
        <row r="9376">
          <cell r="A9376">
            <v>8606025</v>
          </cell>
          <cell r="B9376">
            <v>78200000</v>
          </cell>
        </row>
        <row r="9377">
          <cell r="A9377">
            <v>8606032</v>
          </cell>
          <cell r="B9377">
            <v>95500000</v>
          </cell>
        </row>
        <row r="9378">
          <cell r="A9378">
            <v>8606037</v>
          </cell>
          <cell r="B9378">
            <v>97100000</v>
          </cell>
        </row>
        <row r="9379">
          <cell r="A9379">
            <v>8606038</v>
          </cell>
          <cell r="B9379">
            <v>89700000</v>
          </cell>
        </row>
        <row r="9380">
          <cell r="A9380">
            <v>8606039</v>
          </cell>
          <cell r="B9380">
            <v>93500000</v>
          </cell>
        </row>
        <row r="9381">
          <cell r="A9381">
            <v>8606042</v>
          </cell>
          <cell r="B9381">
            <v>112300000</v>
          </cell>
        </row>
        <row r="9382">
          <cell r="A9382">
            <v>8606044</v>
          </cell>
          <cell r="B9382">
            <v>110100000</v>
          </cell>
        </row>
        <row r="9383">
          <cell r="A9383">
            <v>8608001</v>
          </cell>
          <cell r="B9383">
            <v>69800000</v>
          </cell>
        </row>
        <row r="9384">
          <cell r="A9384">
            <v>8608002</v>
          </cell>
          <cell r="B9384">
            <v>93200000</v>
          </cell>
        </row>
        <row r="9385">
          <cell r="A9385">
            <v>8608003</v>
          </cell>
          <cell r="B9385">
            <v>96500000</v>
          </cell>
        </row>
        <row r="9386">
          <cell r="A9386">
            <v>8608004</v>
          </cell>
          <cell r="B9386">
            <v>107200000</v>
          </cell>
        </row>
        <row r="9387">
          <cell r="A9387">
            <v>8608007</v>
          </cell>
          <cell r="B9387">
            <v>90400000</v>
          </cell>
        </row>
        <row r="9388">
          <cell r="A9388">
            <v>8608008</v>
          </cell>
          <cell r="B9388">
            <v>130200000</v>
          </cell>
        </row>
        <row r="9389">
          <cell r="A9389">
            <v>8608011</v>
          </cell>
          <cell r="B9389">
            <v>87900000</v>
          </cell>
        </row>
        <row r="9390">
          <cell r="A9390">
            <v>8608012</v>
          </cell>
          <cell r="B9390">
            <v>90200000</v>
          </cell>
        </row>
        <row r="9391">
          <cell r="A9391">
            <v>8608013</v>
          </cell>
          <cell r="B9391">
            <v>81500000</v>
          </cell>
        </row>
        <row r="9392">
          <cell r="A9392">
            <v>8608014</v>
          </cell>
          <cell r="B9392">
            <v>80500000</v>
          </cell>
        </row>
        <row r="9393">
          <cell r="A9393">
            <v>8608015</v>
          </cell>
          <cell r="B9393">
            <v>80500000</v>
          </cell>
        </row>
        <row r="9394">
          <cell r="A9394">
            <v>8608018</v>
          </cell>
          <cell r="B9394">
            <v>117900000</v>
          </cell>
        </row>
        <row r="9395">
          <cell r="A9395">
            <v>8608020</v>
          </cell>
          <cell r="B9395">
            <v>128000000</v>
          </cell>
        </row>
        <row r="9396">
          <cell r="A9396">
            <v>8608042</v>
          </cell>
          <cell r="B9396">
            <v>73500000</v>
          </cell>
        </row>
        <row r="9397">
          <cell r="A9397">
            <v>8608043</v>
          </cell>
          <cell r="B9397">
            <v>78500000</v>
          </cell>
        </row>
        <row r="9398">
          <cell r="A9398">
            <v>8608044</v>
          </cell>
          <cell r="B9398">
            <v>96500000</v>
          </cell>
        </row>
        <row r="9399">
          <cell r="A9399">
            <v>8608045</v>
          </cell>
          <cell r="B9399">
            <v>78700000</v>
          </cell>
        </row>
        <row r="9400">
          <cell r="A9400">
            <v>8608050</v>
          </cell>
          <cell r="B9400">
            <v>115000000</v>
          </cell>
        </row>
        <row r="9401">
          <cell r="A9401">
            <v>8608052</v>
          </cell>
          <cell r="B9401">
            <v>125000000</v>
          </cell>
        </row>
        <row r="9402">
          <cell r="A9402">
            <v>8608055</v>
          </cell>
          <cell r="B9402">
            <v>107900000</v>
          </cell>
        </row>
        <row r="9403">
          <cell r="A9403">
            <v>8608056</v>
          </cell>
          <cell r="B9403">
            <v>89900000</v>
          </cell>
        </row>
        <row r="9404">
          <cell r="A9404">
            <v>8608057</v>
          </cell>
          <cell r="B9404">
            <v>85000000</v>
          </cell>
        </row>
        <row r="9405">
          <cell r="A9405">
            <v>8608058</v>
          </cell>
          <cell r="B9405">
            <v>105000000</v>
          </cell>
        </row>
        <row r="9406">
          <cell r="A9406">
            <v>8608061</v>
          </cell>
          <cell r="B9406">
            <v>94500000</v>
          </cell>
        </row>
        <row r="9407">
          <cell r="A9407">
            <v>8608067</v>
          </cell>
          <cell r="B9407">
            <v>97500000</v>
          </cell>
        </row>
        <row r="9408">
          <cell r="A9408">
            <v>8608068</v>
          </cell>
          <cell r="B9408">
            <v>87500000</v>
          </cell>
        </row>
        <row r="9409">
          <cell r="A9409">
            <v>8608070</v>
          </cell>
          <cell r="B9409">
            <v>112400000</v>
          </cell>
        </row>
        <row r="9410">
          <cell r="A9410">
            <v>8608071</v>
          </cell>
          <cell r="B9410">
            <v>129500000</v>
          </cell>
        </row>
        <row r="9411">
          <cell r="A9411">
            <v>8608072</v>
          </cell>
          <cell r="B9411">
            <v>83900000</v>
          </cell>
        </row>
        <row r="9412">
          <cell r="A9412">
            <v>8608073</v>
          </cell>
          <cell r="B9412">
            <v>91900000</v>
          </cell>
        </row>
        <row r="9413">
          <cell r="A9413">
            <v>8608074</v>
          </cell>
          <cell r="B9413">
            <v>91900000</v>
          </cell>
        </row>
        <row r="9414">
          <cell r="A9414">
            <v>8608076</v>
          </cell>
          <cell r="B9414">
            <v>109000000</v>
          </cell>
        </row>
        <row r="9415">
          <cell r="A9415">
            <v>8608077</v>
          </cell>
          <cell r="B9415">
            <v>119900000</v>
          </cell>
        </row>
        <row r="9416">
          <cell r="A9416">
            <v>8608078</v>
          </cell>
          <cell r="B9416">
            <v>128900000</v>
          </cell>
        </row>
        <row r="9417">
          <cell r="A9417">
            <v>8608079</v>
          </cell>
          <cell r="B9417">
            <v>101900000</v>
          </cell>
        </row>
        <row r="9418">
          <cell r="A9418">
            <v>8608080</v>
          </cell>
          <cell r="B9418">
            <v>103900000</v>
          </cell>
        </row>
        <row r="9419">
          <cell r="A9419">
            <v>8608081</v>
          </cell>
          <cell r="B9419">
            <v>111900000</v>
          </cell>
        </row>
        <row r="9420">
          <cell r="A9420">
            <v>8608082</v>
          </cell>
          <cell r="B9420">
            <v>83900000</v>
          </cell>
        </row>
        <row r="9421">
          <cell r="A9421">
            <v>8608083</v>
          </cell>
          <cell r="B9421">
            <v>126900000</v>
          </cell>
        </row>
        <row r="9422">
          <cell r="A9422">
            <v>8608084</v>
          </cell>
          <cell r="B9422">
            <v>99900000</v>
          </cell>
        </row>
        <row r="9423">
          <cell r="A9423">
            <v>8608085</v>
          </cell>
          <cell r="B9423">
            <v>116900000</v>
          </cell>
        </row>
        <row r="9424">
          <cell r="A9424">
            <v>8608086</v>
          </cell>
          <cell r="B9424">
            <v>113400000</v>
          </cell>
        </row>
        <row r="9425">
          <cell r="A9425">
            <v>8608087</v>
          </cell>
          <cell r="B9425">
            <v>115900000</v>
          </cell>
        </row>
        <row r="9426">
          <cell r="A9426">
            <v>8608088</v>
          </cell>
          <cell r="B9426">
            <v>139900000</v>
          </cell>
        </row>
        <row r="9427">
          <cell r="A9427">
            <v>8608089</v>
          </cell>
          <cell r="B9427">
            <v>129900000</v>
          </cell>
        </row>
        <row r="9428">
          <cell r="A9428">
            <v>8608090</v>
          </cell>
          <cell r="B9428">
            <v>111900000</v>
          </cell>
        </row>
        <row r="9429">
          <cell r="A9429">
            <v>8608091</v>
          </cell>
          <cell r="B9429">
            <v>128400000</v>
          </cell>
        </row>
        <row r="9430">
          <cell r="A9430">
            <v>8608092</v>
          </cell>
          <cell r="B9430">
            <v>114900000</v>
          </cell>
        </row>
        <row r="9431">
          <cell r="A9431">
            <v>8608093</v>
          </cell>
          <cell r="B9431">
            <v>119900000</v>
          </cell>
        </row>
        <row r="9432">
          <cell r="A9432">
            <v>8608094</v>
          </cell>
          <cell r="B9432">
            <v>167900000</v>
          </cell>
        </row>
        <row r="9433">
          <cell r="A9433">
            <v>8606051</v>
          </cell>
          <cell r="B9433">
            <v>184900000</v>
          </cell>
        </row>
        <row r="9434">
          <cell r="A9434">
            <v>8606052</v>
          </cell>
          <cell r="B9434">
            <v>192900000</v>
          </cell>
        </row>
        <row r="9435">
          <cell r="A9435">
            <v>8608095</v>
          </cell>
          <cell r="B9435">
            <v>135900000</v>
          </cell>
        </row>
        <row r="9436">
          <cell r="A9436">
            <v>8608096</v>
          </cell>
          <cell r="B9436">
            <v>123900000</v>
          </cell>
        </row>
        <row r="9437">
          <cell r="A9437">
            <v>8801004</v>
          </cell>
          <cell r="B9437">
            <v>24400000</v>
          </cell>
        </row>
        <row r="9438">
          <cell r="A9438">
            <v>8801005</v>
          </cell>
          <cell r="B9438">
            <v>35700000</v>
          </cell>
        </row>
        <row r="9439">
          <cell r="A9439">
            <v>8801007</v>
          </cell>
          <cell r="B9439">
            <v>51800000</v>
          </cell>
        </row>
        <row r="9440">
          <cell r="A9440">
            <v>8801008</v>
          </cell>
          <cell r="B9440">
            <v>37500000</v>
          </cell>
        </row>
        <row r="9441">
          <cell r="A9441">
            <v>8801011</v>
          </cell>
          <cell r="B9441">
            <v>51500000</v>
          </cell>
        </row>
        <row r="9442">
          <cell r="A9442">
            <v>8801014</v>
          </cell>
          <cell r="B9442">
            <v>47000000</v>
          </cell>
        </row>
        <row r="9443">
          <cell r="A9443">
            <v>8801015</v>
          </cell>
          <cell r="B9443">
            <v>44000000</v>
          </cell>
        </row>
        <row r="9444">
          <cell r="A9444">
            <v>8801016</v>
          </cell>
          <cell r="B9444">
            <v>46000000</v>
          </cell>
        </row>
        <row r="9445">
          <cell r="A9445">
            <v>8801017</v>
          </cell>
          <cell r="B9445">
            <v>31300000</v>
          </cell>
        </row>
        <row r="9446">
          <cell r="A9446">
            <v>8801018</v>
          </cell>
          <cell r="B9446">
            <v>28000000</v>
          </cell>
        </row>
        <row r="9447">
          <cell r="A9447">
            <v>8801019</v>
          </cell>
          <cell r="B9447">
            <v>56500000</v>
          </cell>
        </row>
        <row r="9448">
          <cell r="A9448">
            <v>8801023</v>
          </cell>
          <cell r="B9448">
            <v>28700000</v>
          </cell>
        </row>
        <row r="9449">
          <cell r="A9449">
            <v>8801024</v>
          </cell>
          <cell r="B9449">
            <v>33000000</v>
          </cell>
        </row>
        <row r="9450">
          <cell r="A9450">
            <v>8801025</v>
          </cell>
          <cell r="B9450">
            <v>29000000</v>
          </cell>
        </row>
        <row r="9451">
          <cell r="A9451">
            <v>8801026</v>
          </cell>
          <cell r="B9451">
            <v>34000000</v>
          </cell>
        </row>
        <row r="9452">
          <cell r="A9452">
            <v>8801027</v>
          </cell>
          <cell r="B9452">
            <v>46000000</v>
          </cell>
        </row>
        <row r="9453">
          <cell r="A9453">
            <v>8801028</v>
          </cell>
          <cell r="B9453">
            <v>50400000</v>
          </cell>
        </row>
        <row r="9454">
          <cell r="A9454">
            <v>8801029</v>
          </cell>
          <cell r="B9454">
            <v>27000000</v>
          </cell>
        </row>
        <row r="9455">
          <cell r="A9455">
            <v>8801030</v>
          </cell>
          <cell r="B9455">
            <v>29400000</v>
          </cell>
        </row>
        <row r="9456">
          <cell r="A9456">
            <v>8801031</v>
          </cell>
          <cell r="B9456">
            <v>32000000</v>
          </cell>
        </row>
        <row r="9457">
          <cell r="A9457">
            <v>8801037</v>
          </cell>
          <cell r="B9457">
            <v>40200000</v>
          </cell>
        </row>
        <row r="9458">
          <cell r="A9458">
            <v>8801038</v>
          </cell>
          <cell r="B9458">
            <v>43000000</v>
          </cell>
        </row>
        <row r="9459">
          <cell r="A9459">
            <v>8801039</v>
          </cell>
          <cell r="B9459">
            <v>34400000</v>
          </cell>
        </row>
        <row r="9460">
          <cell r="A9460">
            <v>8801040</v>
          </cell>
          <cell r="B9460">
            <v>79300000</v>
          </cell>
        </row>
        <row r="9461">
          <cell r="A9461">
            <v>8801041</v>
          </cell>
          <cell r="B9461">
            <v>54700000</v>
          </cell>
        </row>
        <row r="9462">
          <cell r="A9462">
            <v>8801042</v>
          </cell>
          <cell r="B9462">
            <v>58700000</v>
          </cell>
        </row>
        <row r="9463">
          <cell r="A9463">
            <v>8801043</v>
          </cell>
          <cell r="B9463">
            <v>64000000</v>
          </cell>
        </row>
        <row r="9464">
          <cell r="A9464">
            <v>8801044</v>
          </cell>
          <cell r="B9464">
            <v>51000000</v>
          </cell>
        </row>
        <row r="9465">
          <cell r="A9465">
            <v>8801045</v>
          </cell>
          <cell r="B9465">
            <v>55000000</v>
          </cell>
        </row>
        <row r="9466">
          <cell r="A9466">
            <v>8801046</v>
          </cell>
          <cell r="B9466">
            <v>36200000</v>
          </cell>
        </row>
        <row r="9467">
          <cell r="A9467">
            <v>8801047</v>
          </cell>
          <cell r="B9467">
            <v>32600000</v>
          </cell>
        </row>
        <row r="9468">
          <cell r="A9468">
            <v>8801048</v>
          </cell>
          <cell r="B9468">
            <v>40100000</v>
          </cell>
        </row>
        <row r="9469">
          <cell r="A9469">
            <v>8801049</v>
          </cell>
          <cell r="B9469">
            <v>54000000</v>
          </cell>
        </row>
        <row r="9470">
          <cell r="A9470">
            <v>8801050</v>
          </cell>
          <cell r="B9470">
            <v>54400000</v>
          </cell>
        </row>
        <row r="9471">
          <cell r="A9471">
            <v>8801051</v>
          </cell>
          <cell r="B9471">
            <v>58400000</v>
          </cell>
        </row>
        <row r="9472">
          <cell r="A9472">
            <v>8801054</v>
          </cell>
          <cell r="B9472">
            <v>35200000</v>
          </cell>
        </row>
        <row r="9473">
          <cell r="A9473">
            <v>8801055</v>
          </cell>
          <cell r="B9473">
            <v>37200000</v>
          </cell>
        </row>
        <row r="9474">
          <cell r="A9474">
            <v>8801056</v>
          </cell>
          <cell r="B9474">
            <v>39200000</v>
          </cell>
        </row>
        <row r="9475">
          <cell r="A9475">
            <v>8801009</v>
          </cell>
          <cell r="B9475">
            <v>28900000</v>
          </cell>
        </row>
        <row r="9476">
          <cell r="A9476">
            <v>8801010</v>
          </cell>
          <cell r="B9476">
            <v>31500000</v>
          </cell>
        </row>
        <row r="9477">
          <cell r="A9477">
            <v>8801012</v>
          </cell>
          <cell r="B9477">
            <v>46000000</v>
          </cell>
        </row>
        <row r="9478">
          <cell r="A9478">
            <v>8801013</v>
          </cell>
          <cell r="B9478">
            <v>50000000</v>
          </cell>
        </row>
        <row r="9479">
          <cell r="A9479">
            <v>8801020</v>
          </cell>
          <cell r="B9479">
            <v>75000000</v>
          </cell>
        </row>
        <row r="9480">
          <cell r="A9480">
            <v>8801021</v>
          </cell>
          <cell r="B9480">
            <v>79300000</v>
          </cell>
        </row>
        <row r="9481">
          <cell r="A9481">
            <v>8801022</v>
          </cell>
          <cell r="B9481">
            <v>46000000</v>
          </cell>
        </row>
        <row r="9482">
          <cell r="A9482">
            <v>8801032</v>
          </cell>
          <cell r="B9482">
            <v>40000000</v>
          </cell>
        </row>
        <row r="9483">
          <cell r="A9483">
            <v>8801033</v>
          </cell>
          <cell r="B9483">
            <v>54500000</v>
          </cell>
        </row>
        <row r="9484">
          <cell r="A9484">
            <v>8801034</v>
          </cell>
          <cell r="B9484">
            <v>58500000</v>
          </cell>
        </row>
        <row r="9485">
          <cell r="A9485">
            <v>8801035</v>
          </cell>
          <cell r="B9485">
            <v>49500000</v>
          </cell>
        </row>
        <row r="9486">
          <cell r="A9486">
            <v>8801036</v>
          </cell>
          <cell r="B9486">
            <v>53500000</v>
          </cell>
        </row>
        <row r="9487">
          <cell r="A9487">
            <v>8801052</v>
          </cell>
          <cell r="B9487">
            <v>48700000</v>
          </cell>
        </row>
        <row r="9488">
          <cell r="A9488">
            <v>8801053</v>
          </cell>
          <cell r="B9488">
            <v>53700000</v>
          </cell>
        </row>
        <row r="9489">
          <cell r="A9489">
            <v>8806002</v>
          </cell>
          <cell r="B9489">
            <v>67500000</v>
          </cell>
        </row>
        <row r="9490">
          <cell r="A9490">
            <v>8806004</v>
          </cell>
          <cell r="B9490">
            <v>65000000</v>
          </cell>
        </row>
        <row r="9491">
          <cell r="A9491">
            <v>8806005</v>
          </cell>
          <cell r="B9491">
            <v>58900000</v>
          </cell>
        </row>
        <row r="9492">
          <cell r="A9492">
            <v>8806007</v>
          </cell>
          <cell r="B9492">
            <v>76900000</v>
          </cell>
        </row>
        <row r="9493">
          <cell r="A9493">
            <v>8806008</v>
          </cell>
          <cell r="B9493">
            <v>79900000</v>
          </cell>
        </row>
        <row r="9494">
          <cell r="A9494">
            <v>8806010</v>
          </cell>
          <cell r="B9494">
            <v>78500000</v>
          </cell>
        </row>
        <row r="9495">
          <cell r="A9495">
            <v>8806011</v>
          </cell>
          <cell r="B9495">
            <v>81500000</v>
          </cell>
        </row>
        <row r="9496">
          <cell r="A9496">
            <v>8806012</v>
          </cell>
          <cell r="B9496">
            <v>62200000</v>
          </cell>
        </row>
        <row r="9497">
          <cell r="A9497">
            <v>8806013</v>
          </cell>
          <cell r="B9497">
            <v>66200000</v>
          </cell>
        </row>
        <row r="9498">
          <cell r="A9498">
            <v>8806014</v>
          </cell>
          <cell r="B9498">
            <v>63000000</v>
          </cell>
        </row>
        <row r="9499">
          <cell r="A9499">
            <v>8806015</v>
          </cell>
          <cell r="B9499">
            <v>69200000</v>
          </cell>
        </row>
        <row r="9500">
          <cell r="A9500">
            <v>8806016</v>
          </cell>
          <cell r="B9500">
            <v>65200000</v>
          </cell>
        </row>
        <row r="9501">
          <cell r="A9501">
            <v>8806018</v>
          </cell>
          <cell r="B9501">
            <v>71600000</v>
          </cell>
        </row>
        <row r="9502">
          <cell r="A9502">
            <v>8806019</v>
          </cell>
          <cell r="B9502">
            <v>67600000</v>
          </cell>
        </row>
        <row r="9503">
          <cell r="A9503">
            <v>8806020</v>
          </cell>
          <cell r="B9503">
            <v>81700000</v>
          </cell>
        </row>
        <row r="9504">
          <cell r="A9504">
            <v>8806021</v>
          </cell>
          <cell r="B9504">
            <v>77700000</v>
          </cell>
        </row>
        <row r="9505">
          <cell r="A9505">
            <v>8806022</v>
          </cell>
          <cell r="B9505">
            <v>95000000</v>
          </cell>
        </row>
        <row r="9506">
          <cell r="A9506">
            <v>8806023</v>
          </cell>
          <cell r="B9506">
            <v>91000000</v>
          </cell>
        </row>
        <row r="9507">
          <cell r="A9507">
            <v>8806024</v>
          </cell>
          <cell r="B9507">
            <v>87200000</v>
          </cell>
        </row>
        <row r="9508">
          <cell r="A9508">
            <v>8806025</v>
          </cell>
          <cell r="B9508">
            <v>91200000</v>
          </cell>
        </row>
        <row r="9509">
          <cell r="A9509">
            <v>8806006</v>
          </cell>
          <cell r="B9509">
            <v>60600000</v>
          </cell>
        </row>
        <row r="9510">
          <cell r="A9510">
            <v>8808001</v>
          </cell>
          <cell r="B9510">
            <v>35000000</v>
          </cell>
        </row>
        <row r="9511">
          <cell r="A9511">
            <v>8808002</v>
          </cell>
          <cell r="B9511">
            <v>33900000</v>
          </cell>
        </row>
        <row r="9512">
          <cell r="A9512">
            <v>8808003</v>
          </cell>
          <cell r="B9512">
            <v>35700000</v>
          </cell>
        </row>
        <row r="9513">
          <cell r="A9513">
            <v>8808004</v>
          </cell>
          <cell r="B9513">
            <v>38000000</v>
          </cell>
        </row>
        <row r="9514">
          <cell r="A9514">
            <v>8808006</v>
          </cell>
          <cell r="B9514">
            <v>36700000</v>
          </cell>
        </row>
        <row r="9515">
          <cell r="A9515">
            <v>8808009</v>
          </cell>
          <cell r="B9515">
            <v>36400000</v>
          </cell>
        </row>
        <row r="9516">
          <cell r="A9516">
            <v>8808010</v>
          </cell>
          <cell r="B9516">
            <v>38200000</v>
          </cell>
        </row>
        <row r="9517">
          <cell r="A9517">
            <v>8808011</v>
          </cell>
          <cell r="B9517">
            <v>39500000</v>
          </cell>
        </row>
        <row r="9518">
          <cell r="A9518">
            <v>8808012</v>
          </cell>
          <cell r="B9518">
            <v>52000000</v>
          </cell>
        </row>
        <row r="9519">
          <cell r="A9519">
            <v>8808014</v>
          </cell>
          <cell r="B9519">
            <v>50200000</v>
          </cell>
        </row>
        <row r="9520">
          <cell r="A9520">
            <v>8808017</v>
          </cell>
          <cell r="B9520">
            <v>58300000</v>
          </cell>
        </row>
        <row r="9521">
          <cell r="A9521">
            <v>8808018</v>
          </cell>
          <cell r="B9521">
            <v>75100000</v>
          </cell>
        </row>
        <row r="9522">
          <cell r="A9522">
            <v>8808019</v>
          </cell>
          <cell r="B9522">
            <v>56700000</v>
          </cell>
        </row>
        <row r="9523">
          <cell r="A9523">
            <v>8808020</v>
          </cell>
          <cell r="B9523">
            <v>75100000</v>
          </cell>
        </row>
        <row r="9524">
          <cell r="A9524">
            <v>8808021</v>
          </cell>
          <cell r="B9524">
            <v>72100000</v>
          </cell>
        </row>
        <row r="9525">
          <cell r="A9525">
            <v>8808022</v>
          </cell>
          <cell r="B9525">
            <v>83400000</v>
          </cell>
        </row>
        <row r="9526">
          <cell r="A9526">
            <v>8808023</v>
          </cell>
          <cell r="B9526">
            <v>67700000</v>
          </cell>
        </row>
        <row r="9527">
          <cell r="A9527">
            <v>8808024</v>
          </cell>
          <cell r="B9527">
            <v>70100000</v>
          </cell>
        </row>
        <row r="9528">
          <cell r="A9528">
            <v>8808025</v>
          </cell>
          <cell r="B9528">
            <v>74500000</v>
          </cell>
        </row>
        <row r="9529">
          <cell r="A9529">
            <v>8808026</v>
          </cell>
          <cell r="B9529">
            <v>77000000</v>
          </cell>
        </row>
        <row r="9530">
          <cell r="A9530">
            <v>8808027</v>
          </cell>
          <cell r="B9530">
            <v>80000000</v>
          </cell>
        </row>
        <row r="9531">
          <cell r="A9531">
            <v>8808028</v>
          </cell>
          <cell r="B9531">
            <v>82900000</v>
          </cell>
        </row>
        <row r="9532">
          <cell r="A9532">
            <v>8808029</v>
          </cell>
          <cell r="B9532">
            <v>71500000</v>
          </cell>
        </row>
        <row r="9533">
          <cell r="A9533">
            <v>8808030</v>
          </cell>
          <cell r="B9533">
            <v>76000000</v>
          </cell>
        </row>
        <row r="9534">
          <cell r="A9534">
            <v>8808031</v>
          </cell>
          <cell r="B9534">
            <v>78600000</v>
          </cell>
        </row>
        <row r="9535">
          <cell r="A9535">
            <v>8808032</v>
          </cell>
          <cell r="B9535">
            <v>81600000</v>
          </cell>
        </row>
        <row r="9536">
          <cell r="A9536">
            <v>8808033</v>
          </cell>
          <cell r="B9536">
            <v>84600000</v>
          </cell>
        </row>
        <row r="9537">
          <cell r="A9537">
            <v>8808034</v>
          </cell>
          <cell r="B9537">
            <v>76000000</v>
          </cell>
        </row>
        <row r="9538">
          <cell r="A9538">
            <v>8808035</v>
          </cell>
          <cell r="B9538">
            <v>77300000</v>
          </cell>
        </row>
        <row r="9539">
          <cell r="A9539">
            <v>8808036</v>
          </cell>
          <cell r="B9539">
            <v>71500000</v>
          </cell>
        </row>
        <row r="9540">
          <cell r="A9540">
            <v>8808037</v>
          </cell>
          <cell r="B9540">
            <v>70900000</v>
          </cell>
        </row>
        <row r="9541">
          <cell r="A9541">
            <v>8808038</v>
          </cell>
          <cell r="B9541">
            <v>77200000</v>
          </cell>
        </row>
        <row r="9542">
          <cell r="A9542">
            <v>8808039</v>
          </cell>
          <cell r="B9542">
            <v>80700000</v>
          </cell>
        </row>
        <row r="9543">
          <cell r="A9543">
            <v>8808040</v>
          </cell>
          <cell r="B9543">
            <v>82000000</v>
          </cell>
        </row>
        <row r="9544">
          <cell r="A9544">
            <v>8808041</v>
          </cell>
          <cell r="B9544">
            <v>78500000</v>
          </cell>
        </row>
        <row r="9545">
          <cell r="A9545">
            <v>8808042</v>
          </cell>
          <cell r="B9545">
            <v>84200000</v>
          </cell>
        </row>
        <row r="9546">
          <cell r="A9546">
            <v>8808043</v>
          </cell>
          <cell r="B9546">
            <v>89700000</v>
          </cell>
        </row>
        <row r="9547">
          <cell r="A9547">
            <v>8808044</v>
          </cell>
          <cell r="B9547">
            <v>59100000</v>
          </cell>
        </row>
        <row r="9548">
          <cell r="A9548">
            <v>8808045</v>
          </cell>
          <cell r="B9548">
            <v>87700000</v>
          </cell>
        </row>
        <row r="9549">
          <cell r="A9549">
            <v>8808046</v>
          </cell>
          <cell r="B9549">
            <v>98200000</v>
          </cell>
        </row>
        <row r="9550">
          <cell r="A9550">
            <v>8808047</v>
          </cell>
          <cell r="B9550">
            <v>91800000</v>
          </cell>
        </row>
        <row r="9551">
          <cell r="A9551">
            <v>8808048</v>
          </cell>
          <cell r="B9551">
            <v>97300000</v>
          </cell>
        </row>
        <row r="9552">
          <cell r="A9552">
            <v>8806009</v>
          </cell>
          <cell r="B9552">
            <v>59000000</v>
          </cell>
        </row>
        <row r="9553">
          <cell r="A9553">
            <v>8806017</v>
          </cell>
          <cell r="B9553">
            <v>65000000</v>
          </cell>
        </row>
        <row r="9554">
          <cell r="A9554">
            <v>8806001</v>
          </cell>
          <cell r="B9554">
            <v>29700000</v>
          </cell>
        </row>
        <row r="9555">
          <cell r="A9555">
            <v>8820001</v>
          </cell>
          <cell r="B9555">
            <v>30700000</v>
          </cell>
        </row>
        <row r="9556">
          <cell r="A9556">
            <v>8819001</v>
          </cell>
          <cell r="B9556">
            <v>18600000</v>
          </cell>
        </row>
        <row r="9557">
          <cell r="A9557">
            <v>8819002</v>
          </cell>
          <cell r="B9557">
            <v>11400000</v>
          </cell>
        </row>
        <row r="9558">
          <cell r="A9558">
            <v>8819003</v>
          </cell>
          <cell r="B9558">
            <v>26100000</v>
          </cell>
        </row>
        <row r="9559">
          <cell r="A9559">
            <v>8819004</v>
          </cell>
          <cell r="B9559">
            <v>8000000</v>
          </cell>
        </row>
        <row r="9560">
          <cell r="A9560">
            <v>8819005</v>
          </cell>
          <cell r="B9560">
            <v>14300000</v>
          </cell>
        </row>
        <row r="9561">
          <cell r="A9561">
            <v>8819006</v>
          </cell>
          <cell r="B9561">
            <v>18500000</v>
          </cell>
        </row>
        <row r="9562">
          <cell r="A9562">
            <v>8819007</v>
          </cell>
          <cell r="B9562">
            <v>26000000</v>
          </cell>
        </row>
        <row r="9563">
          <cell r="A9563">
            <v>8819008</v>
          </cell>
          <cell r="B9563">
            <v>18100000</v>
          </cell>
        </row>
        <row r="9564">
          <cell r="A9564">
            <v>8819009</v>
          </cell>
          <cell r="B9564">
            <v>7300000</v>
          </cell>
        </row>
        <row r="9565">
          <cell r="A9565">
            <v>8819010</v>
          </cell>
          <cell r="B9565">
            <v>23000000</v>
          </cell>
        </row>
        <row r="9566">
          <cell r="A9566">
            <v>8819011</v>
          </cell>
          <cell r="B9566">
            <v>38500000</v>
          </cell>
        </row>
        <row r="9567">
          <cell r="A9567">
            <v>8819012</v>
          </cell>
          <cell r="B9567">
            <v>25700000</v>
          </cell>
        </row>
        <row r="9568">
          <cell r="A9568">
            <v>8819013</v>
          </cell>
          <cell r="B9568">
            <v>18600000</v>
          </cell>
        </row>
        <row r="9569">
          <cell r="A9569">
            <v>8817118</v>
          </cell>
          <cell r="B9569">
            <v>10500000</v>
          </cell>
        </row>
        <row r="9570">
          <cell r="A9570">
            <v>8817127</v>
          </cell>
          <cell r="B9570">
            <v>22200000</v>
          </cell>
        </row>
        <row r="9571">
          <cell r="A9571">
            <v>8817018</v>
          </cell>
          <cell r="B9571">
            <v>42800000</v>
          </cell>
        </row>
        <row r="9572">
          <cell r="A9572">
            <v>8817026</v>
          </cell>
          <cell r="B9572">
            <v>20900000</v>
          </cell>
        </row>
        <row r="9573">
          <cell r="A9573">
            <v>8817104</v>
          </cell>
          <cell r="B9573">
            <v>36000000</v>
          </cell>
        </row>
        <row r="9574">
          <cell r="A9574">
            <v>8817121</v>
          </cell>
          <cell r="B9574">
            <v>19500000</v>
          </cell>
        </row>
        <row r="9575">
          <cell r="A9575">
            <v>8817122</v>
          </cell>
          <cell r="B9575">
            <v>35000000</v>
          </cell>
        </row>
        <row r="9576">
          <cell r="A9576">
            <v>8817123</v>
          </cell>
          <cell r="B9576">
            <v>60600000</v>
          </cell>
        </row>
        <row r="9577">
          <cell r="A9577">
            <v>8817126</v>
          </cell>
          <cell r="B9577">
            <v>48000000</v>
          </cell>
        </row>
        <row r="9578">
          <cell r="A9578">
            <v>8817129</v>
          </cell>
          <cell r="B9578">
            <v>33500000</v>
          </cell>
        </row>
        <row r="9579">
          <cell r="A9579">
            <v>8817131</v>
          </cell>
          <cell r="B9579">
            <v>21000000</v>
          </cell>
        </row>
        <row r="9580">
          <cell r="A9580">
            <v>8817163</v>
          </cell>
          <cell r="B9580">
            <v>8200000</v>
          </cell>
        </row>
        <row r="9581">
          <cell r="A9581">
            <v>8817151</v>
          </cell>
          <cell r="B9581">
            <v>47000000</v>
          </cell>
        </row>
        <row r="9582">
          <cell r="A9582">
            <v>8817159</v>
          </cell>
          <cell r="B9582">
            <v>10500000</v>
          </cell>
        </row>
        <row r="9583">
          <cell r="A9583">
            <v>8817169</v>
          </cell>
          <cell r="B9583">
            <v>76000000</v>
          </cell>
        </row>
        <row r="9584">
          <cell r="A9584">
            <v>8817171</v>
          </cell>
          <cell r="B9584">
            <v>13200000</v>
          </cell>
        </row>
        <row r="9585">
          <cell r="A9585">
            <v>8817003</v>
          </cell>
          <cell r="B9585">
            <v>16300000</v>
          </cell>
        </row>
        <row r="9586">
          <cell r="A9586">
            <v>8817005</v>
          </cell>
          <cell r="B9586">
            <v>21300000</v>
          </cell>
        </row>
        <row r="9587">
          <cell r="A9587">
            <v>8817040</v>
          </cell>
          <cell r="B9587">
            <v>5300000</v>
          </cell>
        </row>
        <row r="9588">
          <cell r="A9588">
            <v>8817042</v>
          </cell>
          <cell r="B9588">
            <v>4100000</v>
          </cell>
        </row>
        <row r="9589">
          <cell r="A9589">
            <v>8817043</v>
          </cell>
          <cell r="B9589">
            <v>5500000</v>
          </cell>
        </row>
        <row r="9590">
          <cell r="A9590">
            <v>8817058</v>
          </cell>
          <cell r="B9590">
            <v>27000000</v>
          </cell>
        </row>
        <row r="9591">
          <cell r="A9591">
            <v>8817063</v>
          </cell>
          <cell r="B9591">
            <v>17600000</v>
          </cell>
        </row>
        <row r="9592">
          <cell r="A9592">
            <v>8817074</v>
          </cell>
          <cell r="B9592">
            <v>6300000</v>
          </cell>
        </row>
        <row r="9593">
          <cell r="A9593">
            <v>8817079</v>
          </cell>
          <cell r="B9593">
            <v>17500000</v>
          </cell>
        </row>
        <row r="9594">
          <cell r="A9594">
            <v>8817082</v>
          </cell>
          <cell r="B9594">
            <v>15400000</v>
          </cell>
        </row>
        <row r="9595">
          <cell r="A9595">
            <v>8817084</v>
          </cell>
          <cell r="B9595">
            <v>5000000</v>
          </cell>
        </row>
        <row r="9596">
          <cell r="A9596">
            <v>8817114</v>
          </cell>
          <cell r="B9596">
            <v>17000000</v>
          </cell>
        </row>
        <row r="9597">
          <cell r="A9597">
            <v>8817116</v>
          </cell>
          <cell r="B9597">
            <v>11000000</v>
          </cell>
        </row>
        <row r="9598">
          <cell r="A9598">
            <v>8817119</v>
          </cell>
          <cell r="B9598">
            <v>12500000</v>
          </cell>
        </row>
        <row r="9599">
          <cell r="A9599">
            <v>8817037</v>
          </cell>
          <cell r="B9599">
            <v>4600000</v>
          </cell>
        </row>
        <row r="9600">
          <cell r="A9600">
            <v>8817137</v>
          </cell>
          <cell r="B9600">
            <v>24800000</v>
          </cell>
        </row>
        <row r="9601">
          <cell r="A9601">
            <v>8817150</v>
          </cell>
          <cell r="B9601">
            <v>12500000</v>
          </cell>
        </row>
        <row r="9602">
          <cell r="A9602">
            <v>8817167</v>
          </cell>
          <cell r="B9602">
            <v>8500000</v>
          </cell>
        </row>
        <row r="9603">
          <cell r="A9603">
            <v>8817168</v>
          </cell>
          <cell r="B9603">
            <v>16600000</v>
          </cell>
        </row>
        <row r="9604">
          <cell r="A9604">
            <v>8817008</v>
          </cell>
          <cell r="B9604">
            <v>3800000</v>
          </cell>
        </row>
        <row r="9605">
          <cell r="A9605">
            <v>8817052</v>
          </cell>
          <cell r="B9605">
            <v>3100000</v>
          </cell>
        </row>
        <row r="9606">
          <cell r="A9606">
            <v>8817061</v>
          </cell>
          <cell r="B9606">
            <v>4800000</v>
          </cell>
        </row>
        <row r="9607">
          <cell r="A9607">
            <v>8817071</v>
          </cell>
          <cell r="B9607">
            <v>5500000</v>
          </cell>
        </row>
        <row r="9608">
          <cell r="A9608">
            <v>8817078</v>
          </cell>
          <cell r="B9608">
            <v>5200000</v>
          </cell>
        </row>
        <row r="9609">
          <cell r="A9609">
            <v>8817091</v>
          </cell>
          <cell r="B9609">
            <v>7000000</v>
          </cell>
        </row>
        <row r="9610">
          <cell r="A9610">
            <v>8817136</v>
          </cell>
          <cell r="B9610">
            <v>5900000</v>
          </cell>
        </row>
        <row r="9611">
          <cell r="A9611">
            <v>8817147</v>
          </cell>
          <cell r="B9611">
            <v>6200000</v>
          </cell>
        </row>
        <row r="9612">
          <cell r="A9612">
            <v>8817152</v>
          </cell>
          <cell r="B9612">
            <v>5700000</v>
          </cell>
        </row>
        <row r="9613">
          <cell r="A9613">
            <v>8817075</v>
          </cell>
          <cell r="B9613">
            <v>4000000</v>
          </cell>
        </row>
        <row r="9614">
          <cell r="A9614">
            <v>8817096</v>
          </cell>
          <cell r="B9614">
            <v>4300000</v>
          </cell>
        </row>
        <row r="9615">
          <cell r="A9615">
            <v>8817101</v>
          </cell>
          <cell r="B9615">
            <v>14700000</v>
          </cell>
        </row>
        <row r="9616">
          <cell r="A9616">
            <v>8817115</v>
          </cell>
          <cell r="B9616">
            <v>4400000</v>
          </cell>
        </row>
        <row r="9617">
          <cell r="A9617">
            <v>8817125</v>
          </cell>
          <cell r="B9617">
            <v>23000000</v>
          </cell>
        </row>
        <row r="9618">
          <cell r="A9618">
            <v>8817141</v>
          </cell>
          <cell r="B9618">
            <v>32900000</v>
          </cell>
        </row>
        <row r="9619">
          <cell r="A9619">
            <v>8817164</v>
          </cell>
          <cell r="B9619">
            <v>6200000</v>
          </cell>
        </row>
        <row r="9620">
          <cell r="A9620">
            <v>8817146</v>
          </cell>
          <cell r="B9620">
            <v>4900000</v>
          </cell>
        </row>
        <row r="9621">
          <cell r="A9621">
            <v>8817170</v>
          </cell>
          <cell r="B9621">
            <v>7200000</v>
          </cell>
        </row>
        <row r="9622">
          <cell r="A9622">
            <v>8817174</v>
          </cell>
          <cell r="B9622">
            <v>7100000</v>
          </cell>
        </row>
        <row r="9623">
          <cell r="A9623">
            <v>8817002</v>
          </cell>
          <cell r="B9623">
            <v>2000000</v>
          </cell>
        </row>
        <row r="9624">
          <cell r="A9624">
            <v>8817034</v>
          </cell>
          <cell r="B9624">
            <v>4800000</v>
          </cell>
        </row>
        <row r="9625">
          <cell r="A9625">
            <v>8817054</v>
          </cell>
          <cell r="B9625">
            <v>23000000</v>
          </cell>
        </row>
        <row r="9626">
          <cell r="A9626">
            <v>8817056</v>
          </cell>
          <cell r="B9626">
            <v>18200000</v>
          </cell>
        </row>
        <row r="9627">
          <cell r="A9627">
            <v>8817057</v>
          </cell>
          <cell r="B9627">
            <v>2000000</v>
          </cell>
        </row>
        <row r="9628">
          <cell r="A9628">
            <v>8817064</v>
          </cell>
          <cell r="B9628">
            <v>2300000</v>
          </cell>
        </row>
        <row r="9629">
          <cell r="A9629">
            <v>8817065</v>
          </cell>
          <cell r="B9629">
            <v>23900000</v>
          </cell>
        </row>
        <row r="9630">
          <cell r="A9630">
            <v>8817069</v>
          </cell>
          <cell r="B9630">
            <v>11000000</v>
          </cell>
        </row>
        <row r="9631">
          <cell r="A9631">
            <v>8817070</v>
          </cell>
          <cell r="B9631">
            <v>10100000</v>
          </cell>
        </row>
        <row r="9632">
          <cell r="A9632">
            <v>8817077</v>
          </cell>
          <cell r="B9632">
            <v>4600000</v>
          </cell>
        </row>
        <row r="9633">
          <cell r="A9633">
            <v>8817087</v>
          </cell>
          <cell r="B9633">
            <v>36000000</v>
          </cell>
        </row>
        <row r="9634">
          <cell r="A9634">
            <v>8817090</v>
          </cell>
          <cell r="B9634">
            <v>2000000</v>
          </cell>
        </row>
        <row r="9635">
          <cell r="A9635">
            <v>8817099</v>
          </cell>
          <cell r="B9635">
            <v>30200000</v>
          </cell>
        </row>
        <row r="9636">
          <cell r="A9636">
            <v>8817100</v>
          </cell>
          <cell r="B9636">
            <v>4500000</v>
          </cell>
        </row>
        <row r="9637">
          <cell r="A9637">
            <v>8817102</v>
          </cell>
          <cell r="B9637">
            <v>25000000</v>
          </cell>
        </row>
        <row r="9638">
          <cell r="A9638">
            <v>8817117</v>
          </cell>
          <cell r="B9638">
            <v>20900000</v>
          </cell>
        </row>
        <row r="9639">
          <cell r="A9639">
            <v>8817120</v>
          </cell>
          <cell r="B9639">
            <v>5500000</v>
          </cell>
        </row>
        <row r="9640">
          <cell r="A9640">
            <v>8817124</v>
          </cell>
          <cell r="B9640">
            <v>36000000</v>
          </cell>
        </row>
        <row r="9641">
          <cell r="A9641">
            <v>8817128</v>
          </cell>
          <cell r="B9641">
            <v>5200000</v>
          </cell>
        </row>
        <row r="9642">
          <cell r="A9642">
            <v>8817130</v>
          </cell>
          <cell r="B9642">
            <v>23300000</v>
          </cell>
        </row>
        <row r="9643">
          <cell r="A9643">
            <v>8817132</v>
          </cell>
          <cell r="B9643">
            <v>4200000</v>
          </cell>
        </row>
        <row r="9644">
          <cell r="A9644">
            <v>8817133</v>
          </cell>
          <cell r="B9644">
            <v>6700000</v>
          </cell>
        </row>
        <row r="9645">
          <cell r="A9645">
            <v>8817138</v>
          </cell>
          <cell r="B9645">
            <v>16400000</v>
          </cell>
        </row>
        <row r="9646">
          <cell r="A9646">
            <v>8817139</v>
          </cell>
          <cell r="B9646">
            <v>28800000</v>
          </cell>
        </row>
        <row r="9647">
          <cell r="A9647">
            <v>8817140</v>
          </cell>
          <cell r="B9647">
            <v>35000000</v>
          </cell>
        </row>
        <row r="9648">
          <cell r="A9648">
            <v>8817142</v>
          </cell>
          <cell r="B9648">
            <v>7800000</v>
          </cell>
        </row>
        <row r="9649">
          <cell r="A9649">
            <v>8817143</v>
          </cell>
          <cell r="B9649">
            <v>4400000</v>
          </cell>
        </row>
        <row r="9650">
          <cell r="A9650">
            <v>8817145</v>
          </cell>
          <cell r="B9650">
            <v>5200000</v>
          </cell>
        </row>
        <row r="9651">
          <cell r="A9651">
            <v>8817148</v>
          </cell>
          <cell r="B9651">
            <v>49800000</v>
          </cell>
        </row>
        <row r="9652">
          <cell r="A9652">
            <v>8817149</v>
          </cell>
          <cell r="B9652">
            <v>7000000</v>
          </cell>
        </row>
        <row r="9653">
          <cell r="A9653">
            <v>8817153</v>
          </cell>
          <cell r="B9653">
            <v>8000000</v>
          </cell>
        </row>
        <row r="9654">
          <cell r="A9654">
            <v>8817155</v>
          </cell>
          <cell r="B9654">
            <v>5700000</v>
          </cell>
        </row>
        <row r="9655">
          <cell r="A9655">
            <v>8817156</v>
          </cell>
          <cell r="B9655">
            <v>40600000</v>
          </cell>
        </row>
        <row r="9656">
          <cell r="A9656">
            <v>8817158</v>
          </cell>
          <cell r="B9656">
            <v>9800000</v>
          </cell>
        </row>
        <row r="9657">
          <cell r="A9657">
            <v>8817160</v>
          </cell>
          <cell r="B9657">
            <v>52000000</v>
          </cell>
        </row>
        <row r="9658">
          <cell r="A9658">
            <v>8817085</v>
          </cell>
          <cell r="B9658">
            <v>30200000</v>
          </cell>
        </row>
        <row r="9659">
          <cell r="A9659">
            <v>8817165</v>
          </cell>
          <cell r="B9659">
            <v>9400000</v>
          </cell>
        </row>
        <row r="9660">
          <cell r="A9660">
            <v>8817154</v>
          </cell>
          <cell r="B9660">
            <v>34000000</v>
          </cell>
        </row>
        <row r="9661">
          <cell r="A9661">
            <v>8817088</v>
          </cell>
          <cell r="B9661">
            <v>21000000</v>
          </cell>
        </row>
        <row r="9662">
          <cell r="A9662">
            <v>8817094</v>
          </cell>
          <cell r="B9662">
            <v>26900000</v>
          </cell>
        </row>
        <row r="9663">
          <cell r="A9663">
            <v>8817157</v>
          </cell>
          <cell r="B9663">
            <v>36500000</v>
          </cell>
        </row>
        <row r="9664">
          <cell r="A9664">
            <v>8817161</v>
          </cell>
          <cell r="B9664">
            <v>19000000</v>
          </cell>
        </row>
        <row r="9665">
          <cell r="A9665">
            <v>8817162</v>
          </cell>
          <cell r="B9665">
            <v>39000000</v>
          </cell>
        </row>
        <row r="9666">
          <cell r="A9666">
            <v>8817103</v>
          </cell>
          <cell r="B9666">
            <v>26000000</v>
          </cell>
        </row>
        <row r="9667">
          <cell r="A9667">
            <v>8817134</v>
          </cell>
          <cell r="B9667">
            <v>35000000</v>
          </cell>
        </row>
        <row r="9668">
          <cell r="A9668">
            <v>8817135</v>
          </cell>
          <cell r="B9668">
            <v>22000000</v>
          </cell>
        </row>
        <row r="9669">
          <cell r="A9669">
            <v>8817144</v>
          </cell>
          <cell r="B9669">
            <v>49900000</v>
          </cell>
        </row>
        <row r="9670">
          <cell r="A9670">
            <v>8817166</v>
          </cell>
          <cell r="B9670">
            <v>4200000</v>
          </cell>
        </row>
        <row r="9671">
          <cell r="A9671">
            <v>8817172</v>
          </cell>
          <cell r="B9671">
            <v>12300000</v>
          </cell>
        </row>
        <row r="9672">
          <cell r="A9672">
            <v>8817173</v>
          </cell>
          <cell r="B9672">
            <v>7400000</v>
          </cell>
        </row>
        <row r="9673">
          <cell r="A9673">
            <v>8901001</v>
          </cell>
          <cell r="B9673">
            <v>25000000</v>
          </cell>
        </row>
        <row r="9674">
          <cell r="A9674">
            <v>9001084</v>
          </cell>
          <cell r="B9674">
            <v>81400000</v>
          </cell>
        </row>
        <row r="9675">
          <cell r="A9675">
            <v>9001092</v>
          </cell>
          <cell r="B9675">
            <v>98200000</v>
          </cell>
        </row>
        <row r="9676">
          <cell r="A9676">
            <v>9001005</v>
          </cell>
          <cell r="B9676">
            <v>53200000</v>
          </cell>
        </row>
        <row r="9677">
          <cell r="A9677">
            <v>9001025</v>
          </cell>
          <cell r="B9677">
            <v>67900000</v>
          </cell>
        </row>
        <row r="9678">
          <cell r="A9678">
            <v>9001043</v>
          </cell>
          <cell r="B9678">
            <v>71900000</v>
          </cell>
        </row>
        <row r="9679">
          <cell r="A9679">
            <v>9001049</v>
          </cell>
          <cell r="B9679">
            <v>36400000</v>
          </cell>
        </row>
        <row r="9680">
          <cell r="A9680">
            <v>9001050</v>
          </cell>
          <cell r="B9680">
            <v>38400000</v>
          </cell>
        </row>
        <row r="9681">
          <cell r="A9681">
            <v>9001054</v>
          </cell>
          <cell r="B9681">
            <v>31700000</v>
          </cell>
        </row>
        <row r="9682">
          <cell r="A9682">
            <v>9001055</v>
          </cell>
          <cell r="B9682">
            <v>33700000</v>
          </cell>
        </row>
        <row r="9683">
          <cell r="A9683">
            <v>9001059</v>
          </cell>
          <cell r="B9683">
            <v>33300000</v>
          </cell>
        </row>
        <row r="9684">
          <cell r="A9684">
            <v>9001073</v>
          </cell>
          <cell r="B9684">
            <v>162300000</v>
          </cell>
        </row>
        <row r="9685">
          <cell r="A9685">
            <v>9001090</v>
          </cell>
          <cell r="B9685">
            <v>168800000</v>
          </cell>
        </row>
        <row r="9686">
          <cell r="A9686">
            <v>9001093</v>
          </cell>
          <cell r="B9686">
            <v>93800000</v>
          </cell>
        </row>
        <row r="9687">
          <cell r="A9687">
            <v>9001100</v>
          </cell>
          <cell r="B9687">
            <v>77200000</v>
          </cell>
        </row>
        <row r="9688">
          <cell r="A9688">
            <v>9001110</v>
          </cell>
          <cell r="B9688">
            <v>90000000</v>
          </cell>
        </row>
        <row r="9689">
          <cell r="A9689">
            <v>9001121</v>
          </cell>
          <cell r="B9689">
            <v>21400000</v>
          </cell>
        </row>
        <row r="9690">
          <cell r="A9690">
            <v>9001123</v>
          </cell>
          <cell r="B9690">
            <v>36000000</v>
          </cell>
        </row>
        <row r="9691">
          <cell r="A9691">
            <v>9001131</v>
          </cell>
          <cell r="B9691">
            <v>36000000</v>
          </cell>
        </row>
        <row r="9692">
          <cell r="A9692">
            <v>9008176</v>
          </cell>
          <cell r="B9692">
            <v>61000000</v>
          </cell>
        </row>
        <row r="9693">
          <cell r="A9693">
            <v>9001141</v>
          </cell>
          <cell r="B9693">
            <v>68100000</v>
          </cell>
        </row>
        <row r="9694">
          <cell r="A9694">
            <v>9001142</v>
          </cell>
          <cell r="B9694">
            <v>71400000</v>
          </cell>
        </row>
        <row r="9695">
          <cell r="A9695">
            <v>9001147</v>
          </cell>
          <cell r="B9695">
            <v>62800000</v>
          </cell>
        </row>
        <row r="9696">
          <cell r="A9696">
            <v>9001148</v>
          </cell>
          <cell r="B9696">
            <v>58400000</v>
          </cell>
        </row>
        <row r="9697">
          <cell r="A9697">
            <v>9001010</v>
          </cell>
          <cell r="B9697">
            <v>23800000</v>
          </cell>
        </row>
        <row r="9698">
          <cell r="A9698">
            <v>9001021</v>
          </cell>
          <cell r="B9698">
            <v>24700000</v>
          </cell>
        </row>
        <row r="9699">
          <cell r="A9699">
            <v>9001022</v>
          </cell>
          <cell r="B9699">
            <v>44400000</v>
          </cell>
        </row>
        <row r="9700">
          <cell r="A9700">
            <v>9001026</v>
          </cell>
          <cell r="B9700">
            <v>27400000</v>
          </cell>
        </row>
        <row r="9701">
          <cell r="A9701">
            <v>9001027</v>
          </cell>
          <cell r="B9701">
            <v>42200000</v>
          </cell>
        </row>
        <row r="9702">
          <cell r="A9702">
            <v>9001028</v>
          </cell>
          <cell r="B9702">
            <v>25700000</v>
          </cell>
        </row>
        <row r="9703">
          <cell r="A9703">
            <v>9001029</v>
          </cell>
          <cell r="B9703">
            <v>66800000</v>
          </cell>
        </row>
        <row r="9704">
          <cell r="A9704">
            <v>9001030</v>
          </cell>
          <cell r="B9704">
            <v>44500000</v>
          </cell>
        </row>
        <row r="9705">
          <cell r="A9705">
            <v>9001032</v>
          </cell>
          <cell r="B9705">
            <v>55100000</v>
          </cell>
        </row>
        <row r="9706">
          <cell r="A9706">
            <v>9001033</v>
          </cell>
          <cell r="B9706">
            <v>47700000</v>
          </cell>
        </row>
        <row r="9707">
          <cell r="A9707">
            <v>9001035</v>
          </cell>
          <cell r="B9707">
            <v>24100000</v>
          </cell>
        </row>
        <row r="9708">
          <cell r="A9708">
            <v>9001038</v>
          </cell>
          <cell r="B9708">
            <v>26700000</v>
          </cell>
        </row>
        <row r="9709">
          <cell r="A9709">
            <v>9001040</v>
          </cell>
          <cell r="B9709">
            <v>69500000</v>
          </cell>
        </row>
        <row r="9710">
          <cell r="A9710">
            <v>9001041</v>
          </cell>
          <cell r="B9710">
            <v>58400000</v>
          </cell>
        </row>
        <row r="9711">
          <cell r="A9711">
            <v>9001044</v>
          </cell>
          <cell r="B9711">
            <v>43000000</v>
          </cell>
        </row>
        <row r="9712">
          <cell r="A9712">
            <v>9001045</v>
          </cell>
          <cell r="B9712">
            <v>55200000</v>
          </cell>
        </row>
        <row r="9713">
          <cell r="A9713">
            <v>9001046</v>
          </cell>
          <cell r="B9713">
            <v>29400000</v>
          </cell>
        </row>
        <row r="9714">
          <cell r="A9714">
            <v>9001047</v>
          </cell>
          <cell r="B9714">
            <v>28600000</v>
          </cell>
        </row>
        <row r="9715">
          <cell r="A9715">
            <v>9001048</v>
          </cell>
          <cell r="B9715">
            <v>29900000</v>
          </cell>
        </row>
        <row r="9716">
          <cell r="A9716">
            <v>9001052</v>
          </cell>
          <cell r="B9716">
            <v>33900000</v>
          </cell>
        </row>
        <row r="9717">
          <cell r="A9717">
            <v>9001056</v>
          </cell>
          <cell r="B9717">
            <v>33300000</v>
          </cell>
        </row>
        <row r="9718">
          <cell r="A9718">
            <v>9001057</v>
          </cell>
          <cell r="B9718">
            <v>32200000</v>
          </cell>
        </row>
        <row r="9719">
          <cell r="A9719">
            <v>9001060</v>
          </cell>
          <cell r="B9719">
            <v>27900000</v>
          </cell>
        </row>
        <row r="9720">
          <cell r="A9720">
            <v>9001065</v>
          </cell>
          <cell r="B9720">
            <v>30800000</v>
          </cell>
        </row>
        <row r="9721">
          <cell r="A9721">
            <v>9001066</v>
          </cell>
          <cell r="B9721">
            <v>47600000</v>
          </cell>
        </row>
        <row r="9722">
          <cell r="A9722">
            <v>9001067</v>
          </cell>
          <cell r="B9722">
            <v>49800000</v>
          </cell>
        </row>
        <row r="9723">
          <cell r="A9723">
            <v>9001068</v>
          </cell>
          <cell r="B9723">
            <v>79600000</v>
          </cell>
        </row>
        <row r="9724">
          <cell r="A9724">
            <v>9001069</v>
          </cell>
          <cell r="B9724">
            <v>82100000</v>
          </cell>
        </row>
        <row r="9725">
          <cell r="A9725">
            <v>9001070</v>
          </cell>
          <cell r="B9725">
            <v>89400000</v>
          </cell>
        </row>
        <row r="9726">
          <cell r="A9726">
            <v>9001072</v>
          </cell>
          <cell r="B9726">
            <v>49400000</v>
          </cell>
        </row>
        <row r="9727">
          <cell r="A9727">
            <v>9001074</v>
          </cell>
          <cell r="B9727">
            <v>51900000</v>
          </cell>
        </row>
        <row r="9728">
          <cell r="A9728">
            <v>9001076</v>
          </cell>
          <cell r="B9728">
            <v>32700000</v>
          </cell>
        </row>
        <row r="9729">
          <cell r="A9729">
            <v>9001080</v>
          </cell>
          <cell r="B9729">
            <v>46100000</v>
          </cell>
        </row>
        <row r="9730">
          <cell r="A9730">
            <v>9001086</v>
          </cell>
          <cell r="B9730">
            <v>29500000</v>
          </cell>
        </row>
        <row r="9731">
          <cell r="A9731">
            <v>9001089</v>
          </cell>
          <cell r="B9731">
            <v>45000000</v>
          </cell>
        </row>
        <row r="9732">
          <cell r="A9732">
            <v>9001091</v>
          </cell>
          <cell r="B9732">
            <v>21400000</v>
          </cell>
        </row>
        <row r="9733">
          <cell r="A9733">
            <v>9001095</v>
          </cell>
          <cell r="B9733">
            <v>33300000</v>
          </cell>
        </row>
        <row r="9734">
          <cell r="A9734">
            <v>9001096</v>
          </cell>
          <cell r="B9734">
            <v>109000000</v>
          </cell>
        </row>
        <row r="9735">
          <cell r="A9735">
            <v>9001097</v>
          </cell>
          <cell r="B9735">
            <v>52600000</v>
          </cell>
        </row>
        <row r="9736">
          <cell r="A9736">
            <v>9001098</v>
          </cell>
          <cell r="B9736">
            <v>28400000</v>
          </cell>
        </row>
        <row r="9737">
          <cell r="A9737">
            <v>9001099</v>
          </cell>
          <cell r="B9737">
            <v>89900000</v>
          </cell>
        </row>
        <row r="9738">
          <cell r="A9738">
            <v>9001101</v>
          </cell>
          <cell r="B9738">
            <v>48500000</v>
          </cell>
        </row>
        <row r="9739">
          <cell r="A9739">
            <v>9001102</v>
          </cell>
          <cell r="B9739">
            <v>52500000</v>
          </cell>
        </row>
        <row r="9740">
          <cell r="A9740">
            <v>9001103</v>
          </cell>
          <cell r="B9740">
            <v>56900000</v>
          </cell>
        </row>
        <row r="9741">
          <cell r="A9741">
            <v>9001104</v>
          </cell>
          <cell r="B9741">
            <v>59900000</v>
          </cell>
        </row>
        <row r="9742">
          <cell r="A9742">
            <v>9001105</v>
          </cell>
          <cell r="B9742">
            <v>66900000</v>
          </cell>
        </row>
        <row r="9743">
          <cell r="A9743">
            <v>9001106</v>
          </cell>
          <cell r="B9743">
            <v>28100000</v>
          </cell>
        </row>
        <row r="9744">
          <cell r="A9744">
            <v>9001107</v>
          </cell>
          <cell r="B9744">
            <v>26300000</v>
          </cell>
        </row>
        <row r="9745">
          <cell r="A9745">
            <v>9001108</v>
          </cell>
          <cell r="B9745">
            <v>23600000</v>
          </cell>
        </row>
        <row r="9746">
          <cell r="A9746">
            <v>9001109</v>
          </cell>
          <cell r="B9746">
            <v>49000000</v>
          </cell>
        </row>
        <row r="9747">
          <cell r="A9747">
            <v>9001111</v>
          </cell>
          <cell r="B9747">
            <v>42300000</v>
          </cell>
        </row>
        <row r="9748">
          <cell r="A9748">
            <v>9001112</v>
          </cell>
          <cell r="B9748">
            <v>116000000</v>
          </cell>
        </row>
        <row r="9749">
          <cell r="A9749">
            <v>9001114</v>
          </cell>
          <cell r="B9749">
            <v>28600000</v>
          </cell>
        </row>
        <row r="9750">
          <cell r="A9750">
            <v>9001115</v>
          </cell>
          <cell r="B9750">
            <v>68200000</v>
          </cell>
        </row>
        <row r="9751">
          <cell r="A9751">
            <v>9001116</v>
          </cell>
          <cell r="B9751">
            <v>70900000</v>
          </cell>
        </row>
        <row r="9752">
          <cell r="A9752">
            <v>9001117</v>
          </cell>
          <cell r="B9752">
            <v>27400000</v>
          </cell>
        </row>
        <row r="9753">
          <cell r="A9753">
            <v>9001118</v>
          </cell>
          <cell r="B9753">
            <v>80500000</v>
          </cell>
        </row>
        <row r="9754">
          <cell r="A9754">
            <v>9001119</v>
          </cell>
          <cell r="B9754">
            <v>90000000</v>
          </cell>
        </row>
        <row r="9755">
          <cell r="A9755">
            <v>9001120</v>
          </cell>
          <cell r="B9755">
            <v>95600000</v>
          </cell>
        </row>
        <row r="9756">
          <cell r="A9756">
            <v>9001122</v>
          </cell>
          <cell r="B9756">
            <v>53400000</v>
          </cell>
        </row>
        <row r="9757">
          <cell r="A9757">
            <v>9001124</v>
          </cell>
          <cell r="B9757">
            <v>49900000</v>
          </cell>
        </row>
        <row r="9758">
          <cell r="A9758">
            <v>9001125</v>
          </cell>
          <cell r="B9758">
            <v>54900000</v>
          </cell>
        </row>
        <row r="9759">
          <cell r="A9759">
            <v>9001126</v>
          </cell>
          <cell r="B9759">
            <v>58900000</v>
          </cell>
        </row>
        <row r="9760">
          <cell r="A9760">
            <v>9001127</v>
          </cell>
          <cell r="B9760">
            <v>56900000</v>
          </cell>
        </row>
        <row r="9761">
          <cell r="A9761">
            <v>9001128</v>
          </cell>
          <cell r="B9761">
            <v>60900000</v>
          </cell>
        </row>
        <row r="9762">
          <cell r="A9762">
            <v>9001129</v>
          </cell>
          <cell r="B9762">
            <v>67900000</v>
          </cell>
        </row>
        <row r="9763">
          <cell r="A9763">
            <v>9001130</v>
          </cell>
          <cell r="B9763">
            <v>85100000</v>
          </cell>
        </row>
        <row r="9764">
          <cell r="A9764">
            <v>9001132</v>
          </cell>
          <cell r="B9764">
            <v>60900000</v>
          </cell>
        </row>
        <row r="9765">
          <cell r="A9765">
            <v>9001133</v>
          </cell>
          <cell r="B9765">
            <v>141200000</v>
          </cell>
        </row>
        <row r="9766">
          <cell r="A9766">
            <v>9001134</v>
          </cell>
          <cell r="B9766">
            <v>108300000</v>
          </cell>
        </row>
        <row r="9767">
          <cell r="A9767">
            <v>9001135</v>
          </cell>
          <cell r="B9767">
            <v>93400000</v>
          </cell>
        </row>
        <row r="9768">
          <cell r="A9768">
            <v>9001136</v>
          </cell>
          <cell r="B9768">
            <v>81100000</v>
          </cell>
        </row>
        <row r="9769">
          <cell r="A9769">
            <v>9001137</v>
          </cell>
          <cell r="B9769">
            <v>87200000</v>
          </cell>
        </row>
        <row r="9770">
          <cell r="A9770">
            <v>9001138</v>
          </cell>
          <cell r="B9770">
            <v>94100000</v>
          </cell>
        </row>
        <row r="9771">
          <cell r="A9771">
            <v>9001139</v>
          </cell>
          <cell r="B9771">
            <v>67600000</v>
          </cell>
        </row>
        <row r="9772">
          <cell r="A9772">
            <v>9001140</v>
          </cell>
          <cell r="B9772">
            <v>74400000</v>
          </cell>
        </row>
        <row r="9773">
          <cell r="A9773">
            <v>9001143</v>
          </cell>
          <cell r="B9773">
            <v>76400000</v>
          </cell>
        </row>
        <row r="9774">
          <cell r="A9774">
            <v>9001144</v>
          </cell>
          <cell r="B9774">
            <v>87000000</v>
          </cell>
        </row>
        <row r="9775">
          <cell r="A9775">
            <v>9001145</v>
          </cell>
          <cell r="B9775">
            <v>81900000</v>
          </cell>
        </row>
        <row r="9776">
          <cell r="A9776">
            <v>9001146</v>
          </cell>
          <cell r="B9776">
            <v>94900000</v>
          </cell>
        </row>
        <row r="9777">
          <cell r="A9777">
            <v>9006020</v>
          </cell>
          <cell r="B9777">
            <v>40900000</v>
          </cell>
        </row>
        <row r="9778">
          <cell r="A9778">
            <v>9006036</v>
          </cell>
          <cell r="B9778">
            <v>30000000</v>
          </cell>
        </row>
        <row r="9779">
          <cell r="A9779">
            <v>9006136</v>
          </cell>
          <cell r="B9779">
            <v>38100000</v>
          </cell>
        </row>
        <row r="9780">
          <cell r="A9780">
            <v>9001113</v>
          </cell>
          <cell r="B9780">
            <v>110500000</v>
          </cell>
        </row>
        <row r="9781">
          <cell r="A9781">
            <v>9006141</v>
          </cell>
          <cell r="B9781">
            <v>75900000</v>
          </cell>
        </row>
        <row r="9782">
          <cell r="A9782">
            <v>9006142</v>
          </cell>
          <cell r="B9782">
            <v>78900000</v>
          </cell>
        </row>
        <row r="9783">
          <cell r="A9783">
            <v>9006146</v>
          </cell>
          <cell r="B9783">
            <v>78900000</v>
          </cell>
        </row>
        <row r="9784">
          <cell r="A9784">
            <v>9006147</v>
          </cell>
          <cell r="B9784">
            <v>82900000</v>
          </cell>
        </row>
        <row r="9785">
          <cell r="A9785">
            <v>9006150</v>
          </cell>
          <cell r="B9785">
            <v>116900000</v>
          </cell>
        </row>
        <row r="9786">
          <cell r="A9786">
            <v>9006151</v>
          </cell>
          <cell r="B9786">
            <v>113900000</v>
          </cell>
        </row>
        <row r="9787">
          <cell r="A9787">
            <v>9006152</v>
          </cell>
          <cell r="B9787">
            <v>78900000</v>
          </cell>
        </row>
        <row r="9788">
          <cell r="A9788">
            <v>9006153</v>
          </cell>
          <cell r="B9788">
            <v>130400000</v>
          </cell>
        </row>
        <row r="9789">
          <cell r="A9789">
            <v>9006155</v>
          </cell>
          <cell r="B9789">
            <v>105900000</v>
          </cell>
        </row>
        <row r="9790">
          <cell r="A9790">
            <v>9006156</v>
          </cell>
          <cell r="B9790">
            <v>104700000</v>
          </cell>
        </row>
        <row r="9791">
          <cell r="A9791">
            <v>9006157</v>
          </cell>
          <cell r="B9791">
            <v>302000000</v>
          </cell>
        </row>
        <row r="9792">
          <cell r="A9792">
            <v>9006158</v>
          </cell>
          <cell r="B9792">
            <v>107600000</v>
          </cell>
        </row>
        <row r="9793">
          <cell r="A9793">
            <v>9006159</v>
          </cell>
          <cell r="B9793">
            <v>126500000</v>
          </cell>
        </row>
        <row r="9794">
          <cell r="A9794">
            <v>9006160</v>
          </cell>
          <cell r="B9794">
            <v>133800000</v>
          </cell>
        </row>
        <row r="9795">
          <cell r="A9795">
            <v>9006161</v>
          </cell>
          <cell r="B9795">
            <v>173000000</v>
          </cell>
        </row>
        <row r="9796">
          <cell r="A9796">
            <v>9006163</v>
          </cell>
          <cell r="B9796">
            <v>152400000</v>
          </cell>
        </row>
        <row r="9797">
          <cell r="A9797">
            <v>9006164</v>
          </cell>
          <cell r="B9797">
            <v>88000000</v>
          </cell>
        </row>
        <row r="9798">
          <cell r="A9798">
            <v>9006165</v>
          </cell>
          <cell r="B9798">
            <v>94700000</v>
          </cell>
        </row>
        <row r="9799">
          <cell r="A9799">
            <v>9006166</v>
          </cell>
          <cell r="B9799">
            <v>138900000</v>
          </cell>
        </row>
        <row r="9800">
          <cell r="A9800">
            <v>9006167</v>
          </cell>
          <cell r="B9800">
            <v>119900000</v>
          </cell>
        </row>
        <row r="9801">
          <cell r="A9801">
            <v>9006168</v>
          </cell>
          <cell r="B9801">
            <v>148000000</v>
          </cell>
        </row>
        <row r="9802">
          <cell r="A9802">
            <v>9006170</v>
          </cell>
          <cell r="B9802">
            <v>145000000</v>
          </cell>
        </row>
        <row r="9803">
          <cell r="A9803">
            <v>9006171</v>
          </cell>
          <cell r="B9803">
            <v>151100000</v>
          </cell>
        </row>
        <row r="9804">
          <cell r="A9804">
            <v>9006172</v>
          </cell>
          <cell r="B9804">
            <v>166200000</v>
          </cell>
        </row>
        <row r="9805">
          <cell r="A9805">
            <v>9006012</v>
          </cell>
          <cell r="B9805">
            <v>71100000</v>
          </cell>
        </row>
        <row r="9806">
          <cell r="A9806">
            <v>9006016</v>
          </cell>
          <cell r="B9806">
            <v>74200000</v>
          </cell>
        </row>
        <row r="9807">
          <cell r="A9807">
            <v>9006019</v>
          </cell>
          <cell r="B9807">
            <v>63000000</v>
          </cell>
        </row>
        <row r="9808">
          <cell r="A9808">
            <v>9006022</v>
          </cell>
          <cell r="B9808">
            <v>123000000</v>
          </cell>
        </row>
        <row r="9809">
          <cell r="A9809">
            <v>9006043</v>
          </cell>
          <cell r="B9809">
            <v>58200000</v>
          </cell>
        </row>
        <row r="9810">
          <cell r="A9810">
            <v>9006044</v>
          </cell>
          <cell r="B9810">
            <v>99800000</v>
          </cell>
        </row>
        <row r="9811">
          <cell r="A9811">
            <v>9006050</v>
          </cell>
          <cell r="B9811">
            <v>124800000</v>
          </cell>
        </row>
        <row r="9812">
          <cell r="A9812">
            <v>9006054</v>
          </cell>
          <cell r="B9812">
            <v>63800000</v>
          </cell>
        </row>
        <row r="9813">
          <cell r="A9813">
            <v>9006064</v>
          </cell>
          <cell r="B9813">
            <v>95900000</v>
          </cell>
        </row>
        <row r="9814">
          <cell r="A9814">
            <v>9006070</v>
          </cell>
          <cell r="B9814">
            <v>193000000</v>
          </cell>
        </row>
        <row r="9815">
          <cell r="A9815">
            <v>9006072</v>
          </cell>
          <cell r="B9815">
            <v>143000000</v>
          </cell>
        </row>
        <row r="9816">
          <cell r="A9816">
            <v>9006103</v>
          </cell>
          <cell r="B9816">
            <v>73000000</v>
          </cell>
        </row>
        <row r="9817">
          <cell r="A9817">
            <v>9006111</v>
          </cell>
          <cell r="B9817">
            <v>195900000</v>
          </cell>
        </row>
        <row r="9818">
          <cell r="A9818">
            <v>9006122</v>
          </cell>
          <cell r="B9818">
            <v>166000000</v>
          </cell>
        </row>
        <row r="9819">
          <cell r="A9819">
            <v>9006128</v>
          </cell>
          <cell r="B9819">
            <v>53200000</v>
          </cell>
        </row>
        <row r="9820">
          <cell r="A9820">
            <v>9006130</v>
          </cell>
          <cell r="B9820">
            <v>113900000</v>
          </cell>
        </row>
        <row r="9821">
          <cell r="A9821">
            <v>9006131</v>
          </cell>
          <cell r="B9821">
            <v>94700000</v>
          </cell>
        </row>
        <row r="9822">
          <cell r="A9822">
            <v>9006134</v>
          </cell>
          <cell r="B9822">
            <v>96700000</v>
          </cell>
        </row>
        <row r="9823">
          <cell r="A9823">
            <v>9006135</v>
          </cell>
          <cell r="B9823">
            <v>98900000</v>
          </cell>
        </row>
        <row r="9824">
          <cell r="A9824">
            <v>9006140</v>
          </cell>
          <cell r="B9824">
            <v>119900000</v>
          </cell>
        </row>
        <row r="9825">
          <cell r="A9825">
            <v>9006162</v>
          </cell>
          <cell r="B9825">
            <v>175300000</v>
          </cell>
        </row>
        <row r="9826">
          <cell r="A9826">
            <v>9008006</v>
          </cell>
          <cell r="B9826">
            <v>59900000</v>
          </cell>
        </row>
        <row r="9827">
          <cell r="A9827">
            <v>9008008</v>
          </cell>
          <cell r="B9827">
            <v>60500000</v>
          </cell>
        </row>
        <row r="9828">
          <cell r="A9828">
            <v>9008009</v>
          </cell>
          <cell r="B9828">
            <v>62200000</v>
          </cell>
        </row>
        <row r="9829">
          <cell r="A9829">
            <v>9008010</v>
          </cell>
          <cell r="B9829">
            <v>63200000</v>
          </cell>
        </row>
        <row r="9830">
          <cell r="A9830">
            <v>9008012</v>
          </cell>
          <cell r="B9830">
            <v>52100000</v>
          </cell>
        </row>
        <row r="9831">
          <cell r="A9831">
            <v>9008013</v>
          </cell>
          <cell r="B9831">
            <v>60600000</v>
          </cell>
        </row>
        <row r="9832">
          <cell r="A9832">
            <v>9008014</v>
          </cell>
          <cell r="B9832">
            <v>59700000</v>
          </cell>
        </row>
        <row r="9833">
          <cell r="A9833">
            <v>9008016</v>
          </cell>
          <cell r="B9833">
            <v>54900000</v>
          </cell>
        </row>
        <row r="9834">
          <cell r="A9834">
            <v>9008017</v>
          </cell>
          <cell r="B9834">
            <v>57300000</v>
          </cell>
        </row>
        <row r="9835">
          <cell r="A9835">
            <v>9008018</v>
          </cell>
          <cell r="B9835">
            <v>58200000</v>
          </cell>
        </row>
        <row r="9836">
          <cell r="A9836">
            <v>9008024</v>
          </cell>
          <cell r="B9836">
            <v>48400000</v>
          </cell>
        </row>
        <row r="9837">
          <cell r="A9837">
            <v>9008025</v>
          </cell>
          <cell r="B9837">
            <v>56900000</v>
          </cell>
        </row>
        <row r="9838">
          <cell r="A9838">
            <v>9008026</v>
          </cell>
          <cell r="B9838">
            <v>57800000</v>
          </cell>
        </row>
        <row r="9839">
          <cell r="A9839">
            <v>9008027</v>
          </cell>
          <cell r="B9839">
            <v>59600000</v>
          </cell>
        </row>
        <row r="9840">
          <cell r="A9840">
            <v>9008028</v>
          </cell>
          <cell r="B9840">
            <v>56500000</v>
          </cell>
        </row>
        <row r="9841">
          <cell r="A9841">
            <v>9008029</v>
          </cell>
          <cell r="B9841">
            <v>60000000</v>
          </cell>
        </row>
        <row r="9842">
          <cell r="A9842">
            <v>9008031</v>
          </cell>
          <cell r="B9842">
            <v>74200000</v>
          </cell>
        </row>
        <row r="9843">
          <cell r="A9843">
            <v>9008032</v>
          </cell>
          <cell r="B9843">
            <v>120700000</v>
          </cell>
        </row>
        <row r="9844">
          <cell r="A9844">
            <v>9008034</v>
          </cell>
          <cell r="B9844">
            <v>66400000</v>
          </cell>
        </row>
        <row r="9845">
          <cell r="A9845">
            <v>9008035</v>
          </cell>
          <cell r="B9845">
            <v>66500000</v>
          </cell>
        </row>
        <row r="9846">
          <cell r="A9846">
            <v>9008036</v>
          </cell>
          <cell r="B9846">
            <v>144100000</v>
          </cell>
        </row>
        <row r="9847">
          <cell r="A9847">
            <v>9008037</v>
          </cell>
          <cell r="B9847">
            <v>52800000</v>
          </cell>
        </row>
        <row r="9848">
          <cell r="A9848">
            <v>9008038</v>
          </cell>
          <cell r="B9848">
            <v>84000000</v>
          </cell>
        </row>
        <row r="9849">
          <cell r="A9849">
            <v>9008039</v>
          </cell>
          <cell r="B9849">
            <v>87200000</v>
          </cell>
        </row>
        <row r="9850">
          <cell r="A9850">
            <v>9008043</v>
          </cell>
          <cell r="B9850">
            <v>70000000</v>
          </cell>
        </row>
        <row r="9851">
          <cell r="A9851">
            <v>9008044</v>
          </cell>
          <cell r="B9851">
            <v>56300000</v>
          </cell>
        </row>
        <row r="9852">
          <cell r="A9852">
            <v>9008045</v>
          </cell>
          <cell r="B9852">
            <v>94900000</v>
          </cell>
        </row>
        <row r="9853">
          <cell r="A9853">
            <v>9008046</v>
          </cell>
          <cell r="B9853">
            <v>77100000</v>
          </cell>
        </row>
        <row r="9854">
          <cell r="A9854">
            <v>9008048</v>
          </cell>
          <cell r="B9854">
            <v>60100000</v>
          </cell>
        </row>
        <row r="9855">
          <cell r="A9855">
            <v>9008051</v>
          </cell>
          <cell r="B9855">
            <v>81900000</v>
          </cell>
        </row>
        <row r="9856">
          <cell r="A9856">
            <v>9008053</v>
          </cell>
          <cell r="B9856">
            <v>118900000</v>
          </cell>
        </row>
        <row r="9857">
          <cell r="A9857">
            <v>9008054</v>
          </cell>
          <cell r="B9857">
            <v>56000000</v>
          </cell>
        </row>
        <row r="9858">
          <cell r="A9858">
            <v>9008055</v>
          </cell>
          <cell r="B9858">
            <v>202600000</v>
          </cell>
        </row>
        <row r="9859">
          <cell r="A9859">
            <v>9008056</v>
          </cell>
          <cell r="B9859">
            <v>130300000</v>
          </cell>
        </row>
        <row r="9860">
          <cell r="A9860">
            <v>9008057</v>
          </cell>
          <cell r="B9860">
            <v>58200000</v>
          </cell>
        </row>
        <row r="9861">
          <cell r="A9861">
            <v>9008060</v>
          </cell>
          <cell r="B9861">
            <v>206100000</v>
          </cell>
        </row>
        <row r="9862">
          <cell r="A9862">
            <v>9008061</v>
          </cell>
          <cell r="B9862">
            <v>73400000</v>
          </cell>
        </row>
        <row r="9863">
          <cell r="A9863">
            <v>9008070</v>
          </cell>
          <cell r="B9863">
            <v>128800000</v>
          </cell>
        </row>
        <row r="9864">
          <cell r="A9864">
            <v>9008073</v>
          </cell>
          <cell r="B9864">
            <v>55700000</v>
          </cell>
        </row>
        <row r="9865">
          <cell r="A9865">
            <v>9008074</v>
          </cell>
          <cell r="B9865">
            <v>77500000</v>
          </cell>
        </row>
        <row r="9866">
          <cell r="A9866">
            <v>9008076</v>
          </cell>
          <cell r="B9866">
            <v>88200000</v>
          </cell>
        </row>
        <row r="9867">
          <cell r="A9867">
            <v>9008077</v>
          </cell>
          <cell r="B9867">
            <v>85000000</v>
          </cell>
        </row>
        <row r="9868">
          <cell r="A9868">
            <v>9008081</v>
          </cell>
          <cell r="B9868">
            <v>156400000</v>
          </cell>
        </row>
        <row r="9869">
          <cell r="A9869">
            <v>9008089</v>
          </cell>
          <cell r="B9869">
            <v>61800000</v>
          </cell>
        </row>
        <row r="9870">
          <cell r="A9870">
            <v>9008090</v>
          </cell>
          <cell r="B9870">
            <v>61200000</v>
          </cell>
        </row>
        <row r="9871">
          <cell r="A9871">
            <v>9008091</v>
          </cell>
          <cell r="B9871">
            <v>127600000</v>
          </cell>
        </row>
        <row r="9872">
          <cell r="A9872">
            <v>9008092</v>
          </cell>
          <cell r="B9872">
            <v>128400000</v>
          </cell>
        </row>
        <row r="9873">
          <cell r="A9873">
            <v>9008093</v>
          </cell>
          <cell r="B9873">
            <v>87300000</v>
          </cell>
        </row>
        <row r="9874">
          <cell r="A9874">
            <v>9008097</v>
          </cell>
          <cell r="B9874">
            <v>61200000</v>
          </cell>
        </row>
        <row r="9875">
          <cell r="A9875">
            <v>9008099</v>
          </cell>
          <cell r="B9875">
            <v>134900000</v>
          </cell>
        </row>
        <row r="9876">
          <cell r="A9876">
            <v>9008100</v>
          </cell>
          <cell r="B9876">
            <v>145400000</v>
          </cell>
        </row>
        <row r="9877">
          <cell r="A9877">
            <v>9008103</v>
          </cell>
          <cell r="B9877">
            <v>95900000</v>
          </cell>
        </row>
        <row r="9878">
          <cell r="A9878">
            <v>9008104</v>
          </cell>
          <cell r="B9878">
            <v>87600000</v>
          </cell>
        </row>
        <row r="9879">
          <cell r="A9879">
            <v>9008105</v>
          </cell>
          <cell r="B9879">
            <v>85700000</v>
          </cell>
        </row>
        <row r="9880">
          <cell r="A9880">
            <v>9008107</v>
          </cell>
          <cell r="B9880">
            <v>123300000</v>
          </cell>
        </row>
        <row r="9881">
          <cell r="A9881">
            <v>9008108</v>
          </cell>
          <cell r="B9881">
            <v>180800000</v>
          </cell>
        </row>
        <row r="9882">
          <cell r="A9882">
            <v>9008109</v>
          </cell>
          <cell r="B9882">
            <v>154300000</v>
          </cell>
        </row>
        <row r="9883">
          <cell r="A9883">
            <v>9008110</v>
          </cell>
          <cell r="B9883">
            <v>61200000</v>
          </cell>
        </row>
        <row r="9884">
          <cell r="A9884">
            <v>9008111</v>
          </cell>
          <cell r="B9884">
            <v>107000000</v>
          </cell>
        </row>
        <row r="9885">
          <cell r="A9885">
            <v>9008112</v>
          </cell>
          <cell r="B9885">
            <v>165800000</v>
          </cell>
        </row>
        <row r="9886">
          <cell r="A9886">
            <v>9008113</v>
          </cell>
          <cell r="B9886">
            <v>85000000</v>
          </cell>
        </row>
        <row r="9887">
          <cell r="A9887">
            <v>9008114</v>
          </cell>
          <cell r="B9887">
            <v>61200000</v>
          </cell>
        </row>
        <row r="9888">
          <cell r="A9888">
            <v>9008115</v>
          </cell>
          <cell r="B9888">
            <v>166800000</v>
          </cell>
        </row>
        <row r="9889">
          <cell r="A9889">
            <v>9008116</v>
          </cell>
          <cell r="B9889">
            <v>115200000</v>
          </cell>
        </row>
        <row r="9890">
          <cell r="A9890">
            <v>9008117</v>
          </cell>
          <cell r="B9890">
            <v>118200000</v>
          </cell>
        </row>
        <row r="9891">
          <cell r="A9891">
            <v>9008118</v>
          </cell>
          <cell r="B9891">
            <v>115900000</v>
          </cell>
        </row>
        <row r="9892">
          <cell r="A9892">
            <v>9008119</v>
          </cell>
          <cell r="B9892">
            <v>119900000</v>
          </cell>
        </row>
        <row r="9893">
          <cell r="A9893">
            <v>9008120</v>
          </cell>
          <cell r="B9893">
            <v>92000000</v>
          </cell>
        </row>
        <row r="9894">
          <cell r="A9894">
            <v>9008121</v>
          </cell>
          <cell r="B9894">
            <v>61200000</v>
          </cell>
        </row>
        <row r="9895">
          <cell r="A9895">
            <v>9008122</v>
          </cell>
          <cell r="B9895">
            <v>110000000</v>
          </cell>
        </row>
        <row r="9896">
          <cell r="A9896">
            <v>9008123</v>
          </cell>
          <cell r="B9896">
            <v>424900000</v>
          </cell>
        </row>
        <row r="9897">
          <cell r="A9897">
            <v>9008124</v>
          </cell>
          <cell r="B9897">
            <v>156300000</v>
          </cell>
        </row>
        <row r="9898">
          <cell r="A9898">
            <v>9008125</v>
          </cell>
          <cell r="B9898">
            <v>380800000</v>
          </cell>
        </row>
        <row r="9899">
          <cell r="A9899">
            <v>9008126</v>
          </cell>
          <cell r="B9899">
            <v>89800000</v>
          </cell>
        </row>
        <row r="9900">
          <cell r="A9900">
            <v>9008127</v>
          </cell>
          <cell r="B9900">
            <v>61400000</v>
          </cell>
        </row>
        <row r="9901">
          <cell r="A9901">
            <v>9008128</v>
          </cell>
          <cell r="B9901">
            <v>189800000</v>
          </cell>
        </row>
        <row r="9902">
          <cell r="A9902">
            <v>9008129</v>
          </cell>
          <cell r="B9902">
            <v>184400000</v>
          </cell>
        </row>
        <row r="9903">
          <cell r="A9903">
            <v>9008130</v>
          </cell>
          <cell r="B9903">
            <v>61200000</v>
          </cell>
        </row>
        <row r="9904">
          <cell r="A9904">
            <v>9008131</v>
          </cell>
          <cell r="B9904">
            <v>53400000</v>
          </cell>
        </row>
        <row r="9905">
          <cell r="A9905">
            <v>9008132</v>
          </cell>
          <cell r="B9905">
            <v>70600000</v>
          </cell>
        </row>
        <row r="9906">
          <cell r="A9906">
            <v>9008133</v>
          </cell>
          <cell r="B9906">
            <v>78900000</v>
          </cell>
        </row>
        <row r="9907">
          <cell r="A9907">
            <v>9008134</v>
          </cell>
          <cell r="B9907">
            <v>82000000</v>
          </cell>
        </row>
        <row r="9908">
          <cell r="A9908">
            <v>9008135</v>
          </cell>
          <cell r="B9908">
            <v>84700000</v>
          </cell>
        </row>
        <row r="9909">
          <cell r="A9909">
            <v>9008136</v>
          </cell>
          <cell r="B9909">
            <v>128700000</v>
          </cell>
        </row>
        <row r="9910">
          <cell r="A9910">
            <v>9008137</v>
          </cell>
          <cell r="B9910">
            <v>313900000</v>
          </cell>
        </row>
        <row r="9911">
          <cell r="A9911">
            <v>9008138</v>
          </cell>
          <cell r="B9911">
            <v>84400000</v>
          </cell>
        </row>
        <row r="9912">
          <cell r="A9912">
            <v>9008139</v>
          </cell>
          <cell r="B9912">
            <v>146200000</v>
          </cell>
        </row>
        <row r="9913">
          <cell r="A9913">
            <v>9008140</v>
          </cell>
          <cell r="B9913">
            <v>169300000</v>
          </cell>
        </row>
        <row r="9914">
          <cell r="A9914">
            <v>9008141</v>
          </cell>
          <cell r="B9914">
            <v>210000000</v>
          </cell>
        </row>
        <row r="9915">
          <cell r="A9915">
            <v>9008142</v>
          </cell>
          <cell r="B9915">
            <v>187800000</v>
          </cell>
        </row>
        <row r="9916">
          <cell r="A9916">
            <v>9008143</v>
          </cell>
          <cell r="B9916">
            <v>189500000</v>
          </cell>
        </row>
        <row r="9917">
          <cell r="A9917">
            <v>9008144</v>
          </cell>
          <cell r="B9917">
            <v>85900000</v>
          </cell>
        </row>
        <row r="9918">
          <cell r="A9918">
            <v>9008145</v>
          </cell>
          <cell r="B9918">
            <v>88900000</v>
          </cell>
        </row>
        <row r="9919">
          <cell r="A9919">
            <v>9008146</v>
          </cell>
          <cell r="B9919">
            <v>210000000</v>
          </cell>
        </row>
        <row r="9920">
          <cell r="A9920">
            <v>9008147</v>
          </cell>
          <cell r="B9920">
            <v>197000000</v>
          </cell>
        </row>
        <row r="9921">
          <cell r="A9921">
            <v>9008148</v>
          </cell>
          <cell r="B9921">
            <v>429700000</v>
          </cell>
        </row>
        <row r="9922">
          <cell r="A9922">
            <v>9008149</v>
          </cell>
          <cell r="B9922">
            <v>56700000</v>
          </cell>
        </row>
        <row r="9923">
          <cell r="A9923">
            <v>9008150</v>
          </cell>
          <cell r="B9923">
            <v>86300000</v>
          </cell>
        </row>
        <row r="9924">
          <cell r="A9924">
            <v>9008151</v>
          </cell>
          <cell r="B9924">
            <v>199000000</v>
          </cell>
        </row>
        <row r="9925">
          <cell r="A9925">
            <v>9008152</v>
          </cell>
          <cell r="B9925">
            <v>96000000</v>
          </cell>
        </row>
        <row r="9926">
          <cell r="A9926">
            <v>9008153</v>
          </cell>
          <cell r="B9926">
            <v>199000000</v>
          </cell>
        </row>
        <row r="9927">
          <cell r="A9927">
            <v>9008154</v>
          </cell>
          <cell r="B9927">
            <v>189500000</v>
          </cell>
        </row>
        <row r="9928">
          <cell r="A9928">
            <v>9008155</v>
          </cell>
          <cell r="B9928">
            <v>392800000</v>
          </cell>
        </row>
        <row r="9929">
          <cell r="A9929">
            <v>9008156</v>
          </cell>
          <cell r="B9929">
            <v>255000000</v>
          </cell>
        </row>
        <row r="9930">
          <cell r="A9930">
            <v>9008157</v>
          </cell>
          <cell r="B9930">
            <v>304600000</v>
          </cell>
        </row>
        <row r="9931">
          <cell r="A9931">
            <v>9008158</v>
          </cell>
          <cell r="B9931">
            <v>297300000</v>
          </cell>
        </row>
        <row r="9932">
          <cell r="A9932">
            <v>9008159</v>
          </cell>
          <cell r="B9932">
            <v>153900000</v>
          </cell>
        </row>
        <row r="9933">
          <cell r="A9933">
            <v>9008160</v>
          </cell>
          <cell r="B9933">
            <v>209500000</v>
          </cell>
        </row>
        <row r="9934">
          <cell r="A9934">
            <v>9008161</v>
          </cell>
          <cell r="B9934">
            <v>120400000</v>
          </cell>
        </row>
        <row r="9935">
          <cell r="A9935">
            <v>9008162</v>
          </cell>
          <cell r="B9935">
            <v>85900000</v>
          </cell>
        </row>
        <row r="9936">
          <cell r="A9936">
            <v>9008163</v>
          </cell>
          <cell r="B9936">
            <v>89900000</v>
          </cell>
        </row>
        <row r="9937">
          <cell r="A9937">
            <v>9008164</v>
          </cell>
          <cell r="B9937">
            <v>118600000</v>
          </cell>
        </row>
        <row r="9938">
          <cell r="A9938">
            <v>9008165</v>
          </cell>
          <cell r="B9938">
            <v>147300000</v>
          </cell>
        </row>
        <row r="9939">
          <cell r="A9939">
            <v>9008166</v>
          </cell>
          <cell r="B9939">
            <v>367800000</v>
          </cell>
        </row>
        <row r="9940">
          <cell r="A9940">
            <v>9008167</v>
          </cell>
          <cell r="B9940">
            <v>112800000</v>
          </cell>
        </row>
        <row r="9941">
          <cell r="A9941">
            <v>9008168</v>
          </cell>
          <cell r="B9941">
            <v>321000000</v>
          </cell>
        </row>
        <row r="9942">
          <cell r="A9942">
            <v>9008169</v>
          </cell>
          <cell r="B9942">
            <v>95900000</v>
          </cell>
        </row>
        <row r="9943">
          <cell r="A9943">
            <v>9008170</v>
          </cell>
          <cell r="B9943">
            <v>132300000</v>
          </cell>
        </row>
        <row r="9944">
          <cell r="A9944">
            <v>9008171</v>
          </cell>
          <cell r="B9944">
            <v>122300000</v>
          </cell>
        </row>
        <row r="9945">
          <cell r="A9945">
            <v>9008172</v>
          </cell>
          <cell r="B9945">
            <v>130000000</v>
          </cell>
        </row>
        <row r="9946">
          <cell r="A9946">
            <v>9008173</v>
          </cell>
          <cell r="B9946">
            <v>123900000</v>
          </cell>
        </row>
        <row r="9947">
          <cell r="A9947">
            <v>9008174</v>
          </cell>
          <cell r="B9947">
            <v>119900000</v>
          </cell>
        </row>
        <row r="9948">
          <cell r="A9948">
            <v>9008175</v>
          </cell>
          <cell r="B9948">
            <v>111900000</v>
          </cell>
        </row>
        <row r="9949">
          <cell r="A9949">
            <v>9008177</v>
          </cell>
          <cell r="B9949">
            <v>110400000</v>
          </cell>
        </row>
        <row r="9950">
          <cell r="A9950">
            <v>9008178</v>
          </cell>
          <cell r="B9950">
            <v>350000000</v>
          </cell>
        </row>
        <row r="9951">
          <cell r="A9951">
            <v>9008179</v>
          </cell>
          <cell r="B9951">
            <v>108800000</v>
          </cell>
        </row>
        <row r="9952">
          <cell r="A9952">
            <v>9008180</v>
          </cell>
          <cell r="B9952">
            <v>90000000</v>
          </cell>
        </row>
        <row r="9953">
          <cell r="A9953">
            <v>9008181</v>
          </cell>
          <cell r="B9953">
            <v>129900000</v>
          </cell>
        </row>
        <row r="9954">
          <cell r="A9954">
            <v>9008182</v>
          </cell>
          <cell r="B9954">
            <v>135000000</v>
          </cell>
        </row>
        <row r="9955">
          <cell r="A9955">
            <v>9008183</v>
          </cell>
          <cell r="B9955">
            <v>145100000</v>
          </cell>
        </row>
        <row r="9956">
          <cell r="A9956">
            <v>9008184</v>
          </cell>
          <cell r="B9956">
            <v>122300000</v>
          </cell>
        </row>
        <row r="9957">
          <cell r="A9957">
            <v>9008185</v>
          </cell>
          <cell r="B9957">
            <v>123500000</v>
          </cell>
        </row>
        <row r="9958">
          <cell r="A9958">
            <v>9008186</v>
          </cell>
          <cell r="B9958">
            <v>208000000</v>
          </cell>
        </row>
        <row r="9959">
          <cell r="A9959">
            <v>9008187</v>
          </cell>
          <cell r="B9959">
            <v>187900000</v>
          </cell>
        </row>
        <row r="9960">
          <cell r="A9960">
            <v>9008188</v>
          </cell>
          <cell r="B9960">
            <v>204900000</v>
          </cell>
        </row>
        <row r="9961">
          <cell r="A9961">
            <v>9008189</v>
          </cell>
          <cell r="B9961">
            <v>267000000</v>
          </cell>
        </row>
        <row r="9962">
          <cell r="A9962">
            <v>9008190</v>
          </cell>
          <cell r="B9962">
            <v>142400000</v>
          </cell>
        </row>
        <row r="9963">
          <cell r="A9963">
            <v>9008191</v>
          </cell>
          <cell r="B9963">
            <v>116200000</v>
          </cell>
        </row>
        <row r="9964">
          <cell r="A9964">
            <v>9008192</v>
          </cell>
          <cell r="B9964">
            <v>269600000</v>
          </cell>
        </row>
        <row r="9965">
          <cell r="A9965">
            <v>9008193</v>
          </cell>
          <cell r="B9965">
            <v>201800000</v>
          </cell>
        </row>
        <row r="9966">
          <cell r="A9966">
            <v>9008194</v>
          </cell>
          <cell r="B9966">
            <v>197900000</v>
          </cell>
        </row>
        <row r="9967">
          <cell r="A9967">
            <v>9008195</v>
          </cell>
          <cell r="B9967">
            <v>201900000</v>
          </cell>
        </row>
        <row r="9968">
          <cell r="A9968">
            <v>9008196</v>
          </cell>
          <cell r="B9968">
            <v>141700000</v>
          </cell>
        </row>
        <row r="9969">
          <cell r="A9969">
            <v>9008197</v>
          </cell>
          <cell r="B9969">
            <v>148700000</v>
          </cell>
        </row>
        <row r="9970">
          <cell r="A9970">
            <v>9008198</v>
          </cell>
          <cell r="B9970">
            <v>216500000</v>
          </cell>
        </row>
        <row r="9971">
          <cell r="A9971">
            <v>9008199</v>
          </cell>
          <cell r="B9971">
            <v>199500000</v>
          </cell>
        </row>
        <row r="9972">
          <cell r="A9972">
            <v>9008200</v>
          </cell>
          <cell r="B9972">
            <v>273600000</v>
          </cell>
        </row>
        <row r="9973">
          <cell r="A9973">
            <v>9008201</v>
          </cell>
          <cell r="B9973">
            <v>408400000</v>
          </cell>
        </row>
        <row r="9974">
          <cell r="A9974">
            <v>9008202</v>
          </cell>
          <cell r="B9974">
            <v>314000000</v>
          </cell>
        </row>
        <row r="9975">
          <cell r="A9975">
            <v>9008203</v>
          </cell>
          <cell r="B9975">
            <v>300000000</v>
          </cell>
        </row>
        <row r="9976">
          <cell r="A9976">
            <v>9008204</v>
          </cell>
          <cell r="B9976">
            <v>222800000</v>
          </cell>
        </row>
        <row r="9977">
          <cell r="A9977">
            <v>9008205</v>
          </cell>
          <cell r="B9977">
            <v>189300000</v>
          </cell>
        </row>
        <row r="9978">
          <cell r="A9978">
            <v>9008206</v>
          </cell>
          <cell r="B9978">
            <v>397400000</v>
          </cell>
        </row>
        <row r="9979">
          <cell r="A9979">
            <v>9008207</v>
          </cell>
          <cell r="B9979">
            <v>196800000</v>
          </cell>
        </row>
        <row r="9980">
          <cell r="A9980">
            <v>9008208</v>
          </cell>
          <cell r="B9980">
            <v>133900000</v>
          </cell>
        </row>
        <row r="9981">
          <cell r="A9981">
            <v>9008209</v>
          </cell>
          <cell r="B9981">
            <v>123900000</v>
          </cell>
        </row>
        <row r="9982">
          <cell r="A9982">
            <v>9008210</v>
          </cell>
          <cell r="B9982">
            <v>415000000</v>
          </cell>
        </row>
        <row r="9983">
          <cell r="A9983">
            <v>9008211</v>
          </cell>
          <cell r="B9983">
            <v>188500000</v>
          </cell>
        </row>
        <row r="9984">
          <cell r="A9984">
            <v>9008212</v>
          </cell>
          <cell r="B9984">
            <v>444500000</v>
          </cell>
        </row>
        <row r="9985">
          <cell r="A9985">
            <v>9008213</v>
          </cell>
          <cell r="B9985">
            <v>167300000</v>
          </cell>
        </row>
        <row r="9986">
          <cell r="A9986">
            <v>9008214</v>
          </cell>
          <cell r="B9986">
            <v>164700000</v>
          </cell>
        </row>
        <row r="9987">
          <cell r="A9987">
            <v>9008215</v>
          </cell>
          <cell r="B9987">
            <v>289700000</v>
          </cell>
        </row>
        <row r="9988">
          <cell r="A9988">
            <v>9008216</v>
          </cell>
          <cell r="B9988">
            <v>195400000</v>
          </cell>
        </row>
        <row r="9989">
          <cell r="A9989">
            <v>9008217</v>
          </cell>
          <cell r="B9989">
            <v>246100000</v>
          </cell>
        </row>
        <row r="9990">
          <cell r="A9990">
            <v>9008218</v>
          </cell>
          <cell r="B9990">
            <v>242000000</v>
          </cell>
        </row>
        <row r="9991">
          <cell r="A9991">
            <v>9008219</v>
          </cell>
          <cell r="B9991">
            <v>316900000</v>
          </cell>
        </row>
        <row r="9992">
          <cell r="A9992">
            <v>9008220</v>
          </cell>
          <cell r="B9992">
            <v>228600000</v>
          </cell>
        </row>
        <row r="9993">
          <cell r="A9993">
            <v>9008221</v>
          </cell>
          <cell r="B9993">
            <v>242100000</v>
          </cell>
        </row>
        <row r="9994">
          <cell r="A9994">
            <v>9008222</v>
          </cell>
          <cell r="B9994">
            <v>224300000</v>
          </cell>
        </row>
        <row r="9995">
          <cell r="A9995">
            <v>9008223</v>
          </cell>
          <cell r="B9995">
            <v>201900000</v>
          </cell>
        </row>
        <row r="9996">
          <cell r="A9996">
            <v>9008224</v>
          </cell>
          <cell r="B9996">
            <v>299400000</v>
          </cell>
        </row>
        <row r="9997">
          <cell r="A9997">
            <v>9008225</v>
          </cell>
          <cell r="B9997">
            <v>322300000</v>
          </cell>
        </row>
        <row r="9998">
          <cell r="A9998">
            <v>9006169</v>
          </cell>
          <cell r="B9998">
            <v>156300000</v>
          </cell>
        </row>
        <row r="9999">
          <cell r="A9999">
            <v>9008226</v>
          </cell>
          <cell r="B9999">
            <v>179600000</v>
          </cell>
        </row>
        <row r="10000">
          <cell r="A10000">
            <v>9008227</v>
          </cell>
          <cell r="B10000">
            <v>204600000</v>
          </cell>
        </row>
        <row r="10001">
          <cell r="A10001">
            <v>9008228</v>
          </cell>
          <cell r="B10001">
            <v>210200000</v>
          </cell>
        </row>
        <row r="10002">
          <cell r="A10002">
            <v>9008229</v>
          </cell>
          <cell r="B10002">
            <v>185300000</v>
          </cell>
        </row>
        <row r="10003">
          <cell r="A10003">
            <v>9008230</v>
          </cell>
          <cell r="B10003">
            <v>239200000</v>
          </cell>
        </row>
        <row r="10004">
          <cell r="A10004">
            <v>9008231</v>
          </cell>
          <cell r="B10004">
            <v>250800000</v>
          </cell>
        </row>
        <row r="10005">
          <cell r="A10005">
            <v>9008232</v>
          </cell>
          <cell r="B10005">
            <v>331100000</v>
          </cell>
        </row>
        <row r="10006">
          <cell r="A10006">
            <v>9008233</v>
          </cell>
          <cell r="B10006">
            <v>282300000</v>
          </cell>
        </row>
        <row r="10007">
          <cell r="A10007">
            <v>9008234</v>
          </cell>
          <cell r="B10007">
            <v>132200000</v>
          </cell>
        </row>
        <row r="10008">
          <cell r="A10008">
            <v>9008235</v>
          </cell>
          <cell r="B10008">
            <v>141000000</v>
          </cell>
        </row>
        <row r="10009">
          <cell r="A10009">
            <v>9008236</v>
          </cell>
          <cell r="B10009">
            <v>162400000</v>
          </cell>
        </row>
        <row r="10010">
          <cell r="A10010">
            <v>9006021</v>
          </cell>
          <cell r="B10010">
            <v>80400000</v>
          </cell>
        </row>
        <row r="10011">
          <cell r="A10011">
            <v>9006055</v>
          </cell>
          <cell r="B10011">
            <v>84100000</v>
          </cell>
        </row>
        <row r="10012">
          <cell r="A10012">
            <v>9006110</v>
          </cell>
          <cell r="B10012">
            <v>113800000</v>
          </cell>
        </row>
        <row r="10013">
          <cell r="A10013">
            <v>9006132</v>
          </cell>
          <cell r="B10013">
            <v>75200000</v>
          </cell>
        </row>
        <row r="10014">
          <cell r="A10014">
            <v>9006137</v>
          </cell>
          <cell r="B10014">
            <v>106000000</v>
          </cell>
        </row>
        <row r="10015">
          <cell r="A10015">
            <v>9006138</v>
          </cell>
          <cell r="B10015">
            <v>128200000</v>
          </cell>
        </row>
        <row r="10016">
          <cell r="A10016">
            <v>9006139</v>
          </cell>
          <cell r="B10016">
            <v>95800000</v>
          </cell>
        </row>
        <row r="10017">
          <cell r="A10017">
            <v>9006143</v>
          </cell>
          <cell r="B10017">
            <v>107800000</v>
          </cell>
        </row>
        <row r="10018">
          <cell r="A10018">
            <v>9006144</v>
          </cell>
          <cell r="B10018">
            <v>89700000</v>
          </cell>
        </row>
        <row r="10019">
          <cell r="A10019">
            <v>9006145</v>
          </cell>
          <cell r="B10019">
            <v>115000000</v>
          </cell>
        </row>
        <row r="10020">
          <cell r="A10020">
            <v>9006148</v>
          </cell>
          <cell r="B10020">
            <v>133900000</v>
          </cell>
        </row>
        <row r="10021">
          <cell r="A10021">
            <v>9006149</v>
          </cell>
          <cell r="B10021">
            <v>98400000</v>
          </cell>
        </row>
        <row r="10022">
          <cell r="A10022">
            <v>9006154</v>
          </cell>
          <cell r="B10022">
            <v>105100000</v>
          </cell>
        </row>
        <row r="10023">
          <cell r="A10023">
            <v>9007001</v>
          </cell>
          <cell r="B10023">
            <v>57700000</v>
          </cell>
        </row>
        <row r="10024">
          <cell r="A10024">
            <v>9021001</v>
          </cell>
          <cell r="B10024">
            <v>50200000</v>
          </cell>
        </row>
        <row r="10025">
          <cell r="A10025">
            <v>9021002</v>
          </cell>
          <cell r="B10025">
            <v>43400000</v>
          </cell>
        </row>
        <row r="10026">
          <cell r="A10026">
            <v>9021003</v>
          </cell>
          <cell r="B10026">
            <v>42000000</v>
          </cell>
        </row>
        <row r="10027">
          <cell r="A10027">
            <v>9021004</v>
          </cell>
          <cell r="B10027">
            <v>43900000</v>
          </cell>
        </row>
        <row r="10028">
          <cell r="A10028">
            <v>9021005</v>
          </cell>
          <cell r="B10028">
            <v>50700000</v>
          </cell>
        </row>
        <row r="10029">
          <cell r="A10029">
            <v>9021007</v>
          </cell>
          <cell r="B10029">
            <v>65500000</v>
          </cell>
        </row>
        <row r="10030">
          <cell r="A10030">
            <v>9021009</v>
          </cell>
          <cell r="B10030">
            <v>139500000</v>
          </cell>
        </row>
        <row r="10031">
          <cell r="A10031">
            <v>9021010</v>
          </cell>
          <cell r="B10031">
            <v>43800000</v>
          </cell>
        </row>
        <row r="10032">
          <cell r="A10032">
            <v>9021011</v>
          </cell>
          <cell r="B10032">
            <v>84100000</v>
          </cell>
        </row>
        <row r="10033">
          <cell r="A10033">
            <v>9021013</v>
          </cell>
          <cell r="B10033">
            <v>59100000</v>
          </cell>
        </row>
        <row r="10034">
          <cell r="A10034">
            <v>9021014</v>
          </cell>
          <cell r="B10034">
            <v>65500000</v>
          </cell>
        </row>
        <row r="10035">
          <cell r="A10035">
            <v>9021015</v>
          </cell>
          <cell r="B10035">
            <v>45500000</v>
          </cell>
        </row>
        <row r="10036">
          <cell r="A10036">
            <v>9021020</v>
          </cell>
          <cell r="B10036">
            <v>60300000</v>
          </cell>
        </row>
        <row r="10037">
          <cell r="A10037">
            <v>9021024</v>
          </cell>
          <cell r="B10037">
            <v>67100000</v>
          </cell>
        </row>
        <row r="10038">
          <cell r="A10038">
            <v>9021025</v>
          </cell>
          <cell r="B10038">
            <v>79900000</v>
          </cell>
        </row>
        <row r="10039">
          <cell r="A10039">
            <v>9021027</v>
          </cell>
          <cell r="B10039">
            <v>74900000</v>
          </cell>
        </row>
        <row r="10040">
          <cell r="A10040">
            <v>9021029</v>
          </cell>
          <cell r="B10040">
            <v>63600000</v>
          </cell>
        </row>
        <row r="10041">
          <cell r="A10041">
            <v>9021031</v>
          </cell>
          <cell r="B10041">
            <v>71500000</v>
          </cell>
        </row>
        <row r="10042">
          <cell r="A10042">
            <v>9021034</v>
          </cell>
          <cell r="B10042">
            <v>145400000</v>
          </cell>
        </row>
        <row r="10043">
          <cell r="A10043">
            <v>9021036</v>
          </cell>
          <cell r="B10043">
            <v>95700000</v>
          </cell>
        </row>
        <row r="10044">
          <cell r="A10044">
            <v>9021038</v>
          </cell>
          <cell r="B10044">
            <v>89500000</v>
          </cell>
        </row>
        <row r="10045">
          <cell r="A10045">
            <v>9021039</v>
          </cell>
          <cell r="B10045">
            <v>105800000</v>
          </cell>
        </row>
        <row r="10046">
          <cell r="A10046">
            <v>9021040</v>
          </cell>
          <cell r="B10046">
            <v>75000000</v>
          </cell>
        </row>
        <row r="10047">
          <cell r="A10047">
            <v>9021042</v>
          </cell>
          <cell r="B10047">
            <v>171200000</v>
          </cell>
        </row>
        <row r="10048">
          <cell r="A10048">
            <v>9021043</v>
          </cell>
          <cell r="B10048">
            <v>102800000</v>
          </cell>
        </row>
        <row r="10049">
          <cell r="A10049">
            <v>9021045</v>
          </cell>
          <cell r="B10049">
            <v>94900000</v>
          </cell>
        </row>
        <row r="10050">
          <cell r="A10050">
            <v>9021046</v>
          </cell>
          <cell r="B10050">
            <v>49800000</v>
          </cell>
        </row>
        <row r="10051">
          <cell r="A10051">
            <v>9021047</v>
          </cell>
          <cell r="B10051">
            <v>142200000</v>
          </cell>
        </row>
        <row r="10052">
          <cell r="A10052">
            <v>9021048</v>
          </cell>
          <cell r="B10052">
            <v>76900000</v>
          </cell>
        </row>
        <row r="10053">
          <cell r="A10053">
            <v>9021049</v>
          </cell>
          <cell r="B10053">
            <v>98000000</v>
          </cell>
        </row>
        <row r="10054">
          <cell r="A10054">
            <v>9021050</v>
          </cell>
          <cell r="B10054">
            <v>110000000</v>
          </cell>
        </row>
        <row r="10055">
          <cell r="A10055">
            <v>9021051</v>
          </cell>
          <cell r="B10055">
            <v>84000000</v>
          </cell>
        </row>
        <row r="10056">
          <cell r="A10056">
            <v>9021052</v>
          </cell>
          <cell r="B10056">
            <v>94600000</v>
          </cell>
        </row>
        <row r="10057">
          <cell r="A10057">
            <v>9021053</v>
          </cell>
          <cell r="B10057">
            <v>117600000</v>
          </cell>
        </row>
        <row r="10058">
          <cell r="A10058">
            <v>9021054</v>
          </cell>
          <cell r="B10058">
            <v>141600000</v>
          </cell>
        </row>
        <row r="10059">
          <cell r="A10059">
            <v>9021055</v>
          </cell>
          <cell r="B10059">
            <v>165000000</v>
          </cell>
        </row>
        <row r="10060">
          <cell r="A10060">
            <v>9021056</v>
          </cell>
          <cell r="B10060">
            <v>145800000</v>
          </cell>
        </row>
        <row r="10061">
          <cell r="A10061">
            <v>9021057</v>
          </cell>
          <cell r="B10061">
            <v>120000000</v>
          </cell>
        </row>
        <row r="10062">
          <cell r="A10062">
            <v>9021058</v>
          </cell>
          <cell r="B10062">
            <v>195000000</v>
          </cell>
        </row>
        <row r="10063">
          <cell r="A10063">
            <v>9021059</v>
          </cell>
          <cell r="B10063">
            <v>236100000</v>
          </cell>
        </row>
        <row r="10064">
          <cell r="A10064">
            <v>9021060</v>
          </cell>
          <cell r="B10064">
            <v>120500000</v>
          </cell>
        </row>
        <row r="10065">
          <cell r="A10065">
            <v>9021061</v>
          </cell>
          <cell r="B10065">
            <v>110200000</v>
          </cell>
        </row>
        <row r="10066">
          <cell r="A10066">
            <v>9021062</v>
          </cell>
          <cell r="B10066">
            <v>146400000</v>
          </cell>
        </row>
        <row r="10067">
          <cell r="A10067">
            <v>9021063</v>
          </cell>
          <cell r="B10067">
            <v>170000000</v>
          </cell>
        </row>
        <row r="10068">
          <cell r="A10068">
            <v>9021064</v>
          </cell>
          <cell r="B10068">
            <v>130500000</v>
          </cell>
        </row>
        <row r="10069">
          <cell r="A10069">
            <v>9021065</v>
          </cell>
          <cell r="B10069">
            <v>122400000</v>
          </cell>
        </row>
        <row r="10070">
          <cell r="A10070">
            <v>9021066</v>
          </cell>
          <cell r="B10070">
            <v>126400000</v>
          </cell>
        </row>
        <row r="10071">
          <cell r="A10071">
            <v>9021067</v>
          </cell>
          <cell r="B10071">
            <v>154900000</v>
          </cell>
        </row>
        <row r="10072">
          <cell r="A10072">
            <v>9021068</v>
          </cell>
          <cell r="B10072">
            <v>160100000</v>
          </cell>
        </row>
        <row r="10073">
          <cell r="A10073">
            <v>9021069</v>
          </cell>
          <cell r="B10073">
            <v>180600000</v>
          </cell>
        </row>
        <row r="10074">
          <cell r="A10074">
            <v>9021070</v>
          </cell>
          <cell r="B10074">
            <v>235000000</v>
          </cell>
        </row>
        <row r="10075">
          <cell r="A10075">
            <v>9021071</v>
          </cell>
          <cell r="B10075">
            <v>132700000</v>
          </cell>
        </row>
        <row r="10076">
          <cell r="A10076">
            <v>9021072</v>
          </cell>
          <cell r="B10076">
            <v>128600000</v>
          </cell>
        </row>
        <row r="10077">
          <cell r="A10077">
            <v>9021073</v>
          </cell>
          <cell r="B10077">
            <v>160100000</v>
          </cell>
        </row>
        <row r="10078">
          <cell r="A10078">
            <v>9021074</v>
          </cell>
          <cell r="B10078">
            <v>191500000</v>
          </cell>
        </row>
        <row r="10079">
          <cell r="A10079">
            <v>9021075</v>
          </cell>
          <cell r="B10079">
            <v>186200000</v>
          </cell>
        </row>
        <row r="10080">
          <cell r="A10080">
            <v>9021076</v>
          </cell>
          <cell r="B10080">
            <v>160000000</v>
          </cell>
        </row>
        <row r="10081">
          <cell r="A10081">
            <v>9021077</v>
          </cell>
          <cell r="B10081">
            <v>142400000</v>
          </cell>
        </row>
        <row r="10082">
          <cell r="A10082">
            <v>9021078</v>
          </cell>
          <cell r="B10082">
            <v>171800000</v>
          </cell>
        </row>
        <row r="10083">
          <cell r="A10083">
            <v>9021079</v>
          </cell>
          <cell r="B10083">
            <v>138100000</v>
          </cell>
        </row>
        <row r="10084">
          <cell r="A10084">
            <v>9021080</v>
          </cell>
          <cell r="B10084">
            <v>240000000</v>
          </cell>
        </row>
        <row r="10085">
          <cell r="A10085">
            <v>9021081</v>
          </cell>
          <cell r="B10085">
            <v>194900000</v>
          </cell>
        </row>
        <row r="10086">
          <cell r="A10086">
            <v>9021082</v>
          </cell>
          <cell r="B10086">
            <v>191700000</v>
          </cell>
        </row>
        <row r="10087">
          <cell r="A10087">
            <v>9020011</v>
          </cell>
          <cell r="B10087">
            <v>243700000</v>
          </cell>
        </row>
        <row r="10088">
          <cell r="A10088">
            <v>9020015</v>
          </cell>
          <cell r="B10088">
            <v>316900000</v>
          </cell>
        </row>
        <row r="10089">
          <cell r="A10089">
            <v>9020025</v>
          </cell>
          <cell r="B10089">
            <v>36900000</v>
          </cell>
        </row>
        <row r="10090">
          <cell r="A10090">
            <v>9020028</v>
          </cell>
          <cell r="B10090">
            <v>75000000</v>
          </cell>
        </row>
        <row r="10091">
          <cell r="A10091">
            <v>9020033</v>
          </cell>
          <cell r="B10091">
            <v>75300000</v>
          </cell>
        </row>
        <row r="10092">
          <cell r="A10092">
            <v>9020035</v>
          </cell>
          <cell r="B10092">
            <v>37600000</v>
          </cell>
        </row>
        <row r="10093">
          <cell r="A10093">
            <v>9020038</v>
          </cell>
          <cell r="B10093">
            <v>45700000</v>
          </cell>
        </row>
        <row r="10094">
          <cell r="A10094">
            <v>9020044</v>
          </cell>
          <cell r="B10094">
            <v>46000000</v>
          </cell>
        </row>
        <row r="10095">
          <cell r="A10095">
            <v>9020046</v>
          </cell>
          <cell r="B10095">
            <v>182000000</v>
          </cell>
        </row>
        <row r="10096">
          <cell r="A10096">
            <v>9020047</v>
          </cell>
          <cell r="B10096">
            <v>44900000</v>
          </cell>
        </row>
        <row r="10097">
          <cell r="A10097">
            <v>9020051</v>
          </cell>
          <cell r="B10097">
            <v>81000000</v>
          </cell>
        </row>
        <row r="10098">
          <cell r="A10098">
            <v>9020054</v>
          </cell>
          <cell r="B10098">
            <v>169800000</v>
          </cell>
        </row>
        <row r="10099">
          <cell r="A10099">
            <v>9020055</v>
          </cell>
          <cell r="B10099">
            <v>154000000</v>
          </cell>
        </row>
        <row r="10100">
          <cell r="A10100">
            <v>9020003</v>
          </cell>
          <cell r="B10100">
            <v>58800000</v>
          </cell>
        </row>
        <row r="10101">
          <cell r="A10101">
            <v>9020007</v>
          </cell>
          <cell r="B10101">
            <v>58900000</v>
          </cell>
        </row>
        <row r="10102">
          <cell r="A10102">
            <v>9020013</v>
          </cell>
          <cell r="B10102">
            <v>58200000</v>
          </cell>
        </row>
        <row r="10103">
          <cell r="A10103">
            <v>9020017</v>
          </cell>
          <cell r="B10103">
            <v>75000000</v>
          </cell>
        </row>
        <row r="10104">
          <cell r="A10104">
            <v>9020037</v>
          </cell>
          <cell r="B10104">
            <v>75700000</v>
          </cell>
        </row>
        <row r="10105">
          <cell r="A10105">
            <v>9020041</v>
          </cell>
          <cell r="B10105">
            <v>78700000</v>
          </cell>
        </row>
        <row r="10106">
          <cell r="A10106">
            <v>9020045</v>
          </cell>
          <cell r="B10106">
            <v>47000000</v>
          </cell>
        </row>
        <row r="10107">
          <cell r="A10107">
            <v>9020048</v>
          </cell>
          <cell r="B10107">
            <v>105200000</v>
          </cell>
        </row>
        <row r="10108">
          <cell r="A10108">
            <v>9020049</v>
          </cell>
          <cell r="B10108">
            <v>123800000</v>
          </cell>
        </row>
        <row r="10109">
          <cell r="A10109">
            <v>9020050</v>
          </cell>
          <cell r="B10109">
            <v>189500000</v>
          </cell>
        </row>
        <row r="10110">
          <cell r="A10110">
            <v>9020053</v>
          </cell>
          <cell r="B10110">
            <v>181000000</v>
          </cell>
        </row>
        <row r="10111">
          <cell r="A10111">
            <v>9011002</v>
          </cell>
          <cell r="B10111">
            <v>62200000</v>
          </cell>
        </row>
        <row r="10112">
          <cell r="A10112">
            <v>9011004</v>
          </cell>
          <cell r="B10112">
            <v>35500000</v>
          </cell>
        </row>
        <row r="10113">
          <cell r="A10113">
            <v>9011005</v>
          </cell>
          <cell r="B10113">
            <v>34100000</v>
          </cell>
        </row>
        <row r="10114">
          <cell r="A10114">
            <v>9011081</v>
          </cell>
          <cell r="B10114">
            <v>35400000</v>
          </cell>
        </row>
        <row r="10115">
          <cell r="A10115">
            <v>9011082</v>
          </cell>
          <cell r="B10115">
            <v>34000000</v>
          </cell>
        </row>
        <row r="10116">
          <cell r="A10116">
            <v>9011083</v>
          </cell>
          <cell r="B10116">
            <v>61000000</v>
          </cell>
        </row>
        <row r="10117">
          <cell r="A10117">
            <v>9011084</v>
          </cell>
          <cell r="B10117">
            <v>173200000</v>
          </cell>
        </row>
        <row r="10118">
          <cell r="A10118">
            <v>9020022</v>
          </cell>
          <cell r="B10118">
            <v>45800000</v>
          </cell>
        </row>
        <row r="10119">
          <cell r="A10119">
            <v>9020027</v>
          </cell>
          <cell r="B10119">
            <v>37400000</v>
          </cell>
        </row>
        <row r="10120">
          <cell r="A10120">
            <v>9020036</v>
          </cell>
          <cell r="B10120">
            <v>37900000</v>
          </cell>
        </row>
        <row r="10121">
          <cell r="A10121">
            <v>9020052</v>
          </cell>
          <cell r="B10121">
            <v>68300000</v>
          </cell>
        </row>
        <row r="10122">
          <cell r="A10122">
            <v>9012003</v>
          </cell>
          <cell r="B10122">
            <v>67500000</v>
          </cell>
        </row>
        <row r="10123">
          <cell r="A10123">
            <v>9012005</v>
          </cell>
          <cell r="B10123">
            <v>37400000</v>
          </cell>
        </row>
        <row r="10124">
          <cell r="A10124">
            <v>9012007</v>
          </cell>
          <cell r="B10124">
            <v>38700000</v>
          </cell>
        </row>
        <row r="10125">
          <cell r="A10125">
            <v>9012008</v>
          </cell>
          <cell r="B10125">
            <v>37200000</v>
          </cell>
        </row>
        <row r="10126">
          <cell r="A10126">
            <v>9012010</v>
          </cell>
          <cell r="B10126">
            <v>67100000</v>
          </cell>
        </row>
        <row r="10127">
          <cell r="A10127">
            <v>9012011</v>
          </cell>
          <cell r="B10127">
            <v>78600000</v>
          </cell>
        </row>
        <row r="10128">
          <cell r="A10128">
            <v>9012014</v>
          </cell>
          <cell r="B10128">
            <v>74300000</v>
          </cell>
        </row>
        <row r="10129">
          <cell r="A10129">
            <v>9012012</v>
          </cell>
          <cell r="B10129">
            <v>38500000</v>
          </cell>
        </row>
        <row r="10130">
          <cell r="A10130">
            <v>9012013</v>
          </cell>
          <cell r="B10130">
            <v>183800000</v>
          </cell>
        </row>
        <row r="10131">
          <cell r="A10131">
            <v>9012015</v>
          </cell>
          <cell r="B10131">
            <v>78900000</v>
          </cell>
        </row>
        <row r="10132">
          <cell r="A10132">
            <v>9012016</v>
          </cell>
          <cell r="B10132">
            <v>39800000</v>
          </cell>
        </row>
        <row r="10133">
          <cell r="A10133">
            <v>9003001</v>
          </cell>
          <cell r="B10133">
            <v>61400000</v>
          </cell>
        </row>
        <row r="10134">
          <cell r="A10134">
            <v>9106001</v>
          </cell>
          <cell r="B10134">
            <v>52000000</v>
          </cell>
        </row>
        <row r="10135">
          <cell r="A10135">
            <v>9108004</v>
          </cell>
          <cell r="B10135">
            <v>35000000</v>
          </cell>
        </row>
        <row r="10136">
          <cell r="A10136">
            <v>9108005</v>
          </cell>
          <cell r="B10136">
            <v>25000000</v>
          </cell>
        </row>
        <row r="10137">
          <cell r="A10137">
            <v>9108006</v>
          </cell>
          <cell r="B10137">
            <v>40000000</v>
          </cell>
        </row>
        <row r="10138">
          <cell r="A10138">
            <v>9108009</v>
          </cell>
          <cell r="B10138">
            <v>36000000</v>
          </cell>
        </row>
        <row r="10139">
          <cell r="A10139">
            <v>9108011</v>
          </cell>
          <cell r="B10139">
            <v>47400000</v>
          </cell>
        </row>
        <row r="10140">
          <cell r="A10140">
            <v>9108012</v>
          </cell>
          <cell r="B10140">
            <v>106000000</v>
          </cell>
        </row>
        <row r="10141">
          <cell r="A10141">
            <v>9108013</v>
          </cell>
          <cell r="B10141">
            <v>95000000</v>
          </cell>
        </row>
        <row r="10142">
          <cell r="A10142">
            <v>9121001</v>
          </cell>
          <cell r="B10142">
            <v>96000000</v>
          </cell>
        </row>
        <row r="10143">
          <cell r="A10143">
            <v>9121002</v>
          </cell>
          <cell r="B10143">
            <v>103000000</v>
          </cell>
        </row>
        <row r="10144">
          <cell r="A10144">
            <v>9121003</v>
          </cell>
          <cell r="B10144">
            <v>96000000</v>
          </cell>
        </row>
        <row r="10145">
          <cell r="A10145">
            <v>9120001</v>
          </cell>
          <cell r="B10145">
            <v>93000000</v>
          </cell>
        </row>
        <row r="10146">
          <cell r="A10146">
            <v>9103001</v>
          </cell>
          <cell r="B10146">
            <v>95000000</v>
          </cell>
        </row>
        <row r="10147">
          <cell r="A10147">
            <v>9201067</v>
          </cell>
          <cell r="B10147">
            <v>69800000</v>
          </cell>
        </row>
        <row r="10148">
          <cell r="A10148">
            <v>9201072</v>
          </cell>
          <cell r="B10148">
            <v>54000000</v>
          </cell>
        </row>
        <row r="10149">
          <cell r="A10149">
            <v>9201151</v>
          </cell>
          <cell r="B10149">
            <v>147000000</v>
          </cell>
        </row>
        <row r="10150">
          <cell r="A10150">
            <v>9201156</v>
          </cell>
          <cell r="B10150">
            <v>95700000</v>
          </cell>
        </row>
        <row r="10151">
          <cell r="A10151">
            <v>9202080</v>
          </cell>
          <cell r="B10151">
            <v>65200000</v>
          </cell>
        </row>
        <row r="10152">
          <cell r="A10152">
            <v>9202081</v>
          </cell>
          <cell r="B10152">
            <v>68600000</v>
          </cell>
        </row>
        <row r="10153">
          <cell r="A10153">
            <v>9202093</v>
          </cell>
          <cell r="B10153">
            <v>75900000</v>
          </cell>
        </row>
        <row r="10154">
          <cell r="A10154">
            <v>9202095</v>
          </cell>
          <cell r="B10154">
            <v>78000000</v>
          </cell>
        </row>
        <row r="10155">
          <cell r="A10155">
            <v>9202096</v>
          </cell>
          <cell r="B10155">
            <v>79900000</v>
          </cell>
        </row>
        <row r="10156">
          <cell r="A10156">
            <v>9202113</v>
          </cell>
          <cell r="B10156">
            <v>82100000</v>
          </cell>
        </row>
        <row r="10157">
          <cell r="A10157">
            <v>9201002</v>
          </cell>
          <cell r="B10157">
            <v>20600000</v>
          </cell>
        </row>
        <row r="10158">
          <cell r="A10158">
            <v>9201003</v>
          </cell>
          <cell r="B10158">
            <v>22200000</v>
          </cell>
        </row>
        <row r="10159">
          <cell r="A10159">
            <v>9201019</v>
          </cell>
          <cell r="B10159">
            <v>52200000</v>
          </cell>
        </row>
        <row r="10160">
          <cell r="A10160">
            <v>9201020</v>
          </cell>
          <cell r="B10160">
            <v>47700000</v>
          </cell>
        </row>
        <row r="10161">
          <cell r="A10161">
            <v>9201023</v>
          </cell>
          <cell r="B10161">
            <v>39800000</v>
          </cell>
        </row>
        <row r="10162">
          <cell r="A10162">
            <v>9201043</v>
          </cell>
          <cell r="B10162">
            <v>43700000</v>
          </cell>
        </row>
        <row r="10163">
          <cell r="A10163">
            <v>9201048</v>
          </cell>
          <cell r="B10163">
            <v>23500000</v>
          </cell>
        </row>
        <row r="10164">
          <cell r="A10164">
            <v>9201050</v>
          </cell>
          <cell r="B10164">
            <v>55800000</v>
          </cell>
        </row>
        <row r="10165">
          <cell r="A10165">
            <v>9201051</v>
          </cell>
          <cell r="B10165">
            <v>21600000</v>
          </cell>
        </row>
        <row r="10166">
          <cell r="A10166">
            <v>9201053</v>
          </cell>
          <cell r="B10166">
            <v>40600000</v>
          </cell>
        </row>
        <row r="10167">
          <cell r="A10167">
            <v>9201054</v>
          </cell>
          <cell r="B10167">
            <v>23000000</v>
          </cell>
        </row>
        <row r="10168">
          <cell r="A10168">
            <v>9201059</v>
          </cell>
          <cell r="B10168">
            <v>42300000</v>
          </cell>
        </row>
        <row r="10169">
          <cell r="A10169">
            <v>9201065</v>
          </cell>
          <cell r="B10169">
            <v>25100000</v>
          </cell>
        </row>
        <row r="10170">
          <cell r="A10170">
            <v>9201069</v>
          </cell>
          <cell r="B10170">
            <v>21300000</v>
          </cell>
        </row>
        <row r="10171">
          <cell r="A10171">
            <v>9201073</v>
          </cell>
          <cell r="B10171">
            <v>24700000</v>
          </cell>
        </row>
        <row r="10172">
          <cell r="A10172">
            <v>9201076</v>
          </cell>
          <cell r="B10172">
            <v>51700000</v>
          </cell>
        </row>
        <row r="10173">
          <cell r="A10173">
            <v>9201082</v>
          </cell>
          <cell r="B10173">
            <v>48800000</v>
          </cell>
        </row>
        <row r="10174">
          <cell r="A10174">
            <v>9201083</v>
          </cell>
          <cell r="B10174">
            <v>43800000</v>
          </cell>
        </row>
        <row r="10175">
          <cell r="A10175">
            <v>9201086</v>
          </cell>
          <cell r="B10175">
            <v>53100000</v>
          </cell>
        </row>
        <row r="10176">
          <cell r="A10176">
            <v>9201089</v>
          </cell>
          <cell r="B10176">
            <v>41400000</v>
          </cell>
        </row>
        <row r="10177">
          <cell r="A10177">
            <v>9201093</v>
          </cell>
          <cell r="B10177">
            <v>33300000</v>
          </cell>
        </row>
        <row r="10178">
          <cell r="A10178">
            <v>9201095</v>
          </cell>
          <cell r="B10178">
            <v>72500000</v>
          </cell>
        </row>
        <row r="10179">
          <cell r="A10179">
            <v>9201096</v>
          </cell>
          <cell r="B10179">
            <v>54400000</v>
          </cell>
        </row>
        <row r="10180">
          <cell r="A10180">
            <v>9201126</v>
          </cell>
          <cell r="B10180">
            <v>55900000</v>
          </cell>
        </row>
        <row r="10181">
          <cell r="A10181">
            <v>9201128</v>
          </cell>
          <cell r="B10181">
            <v>53100000</v>
          </cell>
        </row>
        <row r="10182">
          <cell r="A10182">
            <v>9201129</v>
          </cell>
          <cell r="B10182">
            <v>34100000</v>
          </cell>
        </row>
        <row r="10183">
          <cell r="A10183">
            <v>9201130</v>
          </cell>
          <cell r="B10183">
            <v>77800000</v>
          </cell>
        </row>
        <row r="10184">
          <cell r="A10184">
            <v>9201131</v>
          </cell>
          <cell r="B10184">
            <v>82400000</v>
          </cell>
        </row>
        <row r="10185">
          <cell r="A10185">
            <v>9201133</v>
          </cell>
          <cell r="B10185">
            <v>60500000</v>
          </cell>
        </row>
        <row r="10186">
          <cell r="A10186">
            <v>9201134</v>
          </cell>
          <cell r="B10186">
            <v>54000000</v>
          </cell>
        </row>
        <row r="10187">
          <cell r="A10187">
            <v>9201135</v>
          </cell>
          <cell r="B10187">
            <v>56400000</v>
          </cell>
        </row>
        <row r="10188">
          <cell r="A10188">
            <v>9201136</v>
          </cell>
          <cell r="B10188">
            <v>43000000</v>
          </cell>
        </row>
        <row r="10189">
          <cell r="A10189">
            <v>9201137</v>
          </cell>
          <cell r="B10189">
            <v>38300000</v>
          </cell>
        </row>
        <row r="10190">
          <cell r="A10190">
            <v>9201138</v>
          </cell>
          <cell r="B10190">
            <v>33900000</v>
          </cell>
        </row>
        <row r="10191">
          <cell r="A10191">
            <v>9201142</v>
          </cell>
          <cell r="B10191">
            <v>56100000</v>
          </cell>
        </row>
        <row r="10192">
          <cell r="A10192">
            <v>9201143</v>
          </cell>
          <cell r="B10192">
            <v>21200000</v>
          </cell>
        </row>
        <row r="10193">
          <cell r="A10193">
            <v>9201144</v>
          </cell>
          <cell r="B10193">
            <v>47800000</v>
          </cell>
        </row>
        <row r="10194">
          <cell r="A10194">
            <v>9201145</v>
          </cell>
          <cell r="B10194">
            <v>83700000</v>
          </cell>
        </row>
        <row r="10195">
          <cell r="A10195">
            <v>9201146</v>
          </cell>
          <cell r="B10195">
            <v>106800000</v>
          </cell>
        </row>
        <row r="10196">
          <cell r="A10196">
            <v>9201149</v>
          </cell>
          <cell r="B10196">
            <v>8500000</v>
          </cell>
        </row>
        <row r="10197">
          <cell r="A10197">
            <v>9201150</v>
          </cell>
          <cell r="B10197">
            <v>27900000</v>
          </cell>
        </row>
        <row r="10198">
          <cell r="A10198">
            <v>9201154</v>
          </cell>
          <cell r="B10198">
            <v>102000000</v>
          </cell>
        </row>
        <row r="10199">
          <cell r="A10199">
            <v>9201155</v>
          </cell>
          <cell r="B10199">
            <v>87300000</v>
          </cell>
        </row>
        <row r="10200">
          <cell r="A10200">
            <v>9201160</v>
          </cell>
          <cell r="B10200">
            <v>29900000</v>
          </cell>
        </row>
        <row r="10201">
          <cell r="A10201">
            <v>9201161</v>
          </cell>
          <cell r="B10201">
            <v>35900000</v>
          </cell>
        </row>
        <row r="10202">
          <cell r="A10202">
            <v>9201162</v>
          </cell>
          <cell r="B10202">
            <v>37000000</v>
          </cell>
        </row>
        <row r="10203">
          <cell r="A10203">
            <v>9201167</v>
          </cell>
          <cell r="B10203">
            <v>95000000</v>
          </cell>
        </row>
        <row r="10204">
          <cell r="A10204">
            <v>9201173</v>
          </cell>
          <cell r="B10204">
            <v>39300000</v>
          </cell>
        </row>
        <row r="10205">
          <cell r="A10205">
            <v>9201174</v>
          </cell>
          <cell r="B10205">
            <v>43200000</v>
          </cell>
        </row>
        <row r="10206">
          <cell r="A10206">
            <v>9201175</v>
          </cell>
          <cell r="B10206">
            <v>45500000</v>
          </cell>
        </row>
        <row r="10207">
          <cell r="A10207">
            <v>9201176</v>
          </cell>
          <cell r="B10207">
            <v>47900000</v>
          </cell>
        </row>
        <row r="10208">
          <cell r="A10208">
            <v>9201180</v>
          </cell>
          <cell r="B10208">
            <v>34500000</v>
          </cell>
        </row>
        <row r="10209">
          <cell r="A10209">
            <v>9201183</v>
          </cell>
          <cell r="B10209">
            <v>53200000</v>
          </cell>
        </row>
        <row r="10210">
          <cell r="A10210">
            <v>9201185</v>
          </cell>
          <cell r="B10210">
            <v>38200000</v>
          </cell>
        </row>
        <row r="10211">
          <cell r="A10211">
            <v>9201187</v>
          </cell>
          <cell r="B10211">
            <v>68000000</v>
          </cell>
        </row>
        <row r="10212">
          <cell r="A10212">
            <v>9201188</v>
          </cell>
          <cell r="B10212">
            <v>71000000</v>
          </cell>
        </row>
        <row r="10213">
          <cell r="A10213">
            <v>9201189</v>
          </cell>
          <cell r="B10213">
            <v>104000000</v>
          </cell>
        </row>
        <row r="10214">
          <cell r="A10214">
            <v>9201190</v>
          </cell>
          <cell r="B10214">
            <v>111000000</v>
          </cell>
        </row>
        <row r="10215">
          <cell r="A10215">
            <v>9201191</v>
          </cell>
          <cell r="B10215">
            <v>77000000</v>
          </cell>
        </row>
        <row r="10216">
          <cell r="A10216">
            <v>9201192</v>
          </cell>
          <cell r="B10216">
            <v>65000000</v>
          </cell>
        </row>
        <row r="10217">
          <cell r="A10217">
            <v>9201193</v>
          </cell>
          <cell r="B10217">
            <v>62000000</v>
          </cell>
        </row>
        <row r="10218">
          <cell r="A10218">
            <v>9201196</v>
          </cell>
          <cell r="B10218">
            <v>37700000</v>
          </cell>
        </row>
        <row r="10219">
          <cell r="A10219">
            <v>9201200</v>
          </cell>
          <cell r="B10219">
            <v>50000000</v>
          </cell>
        </row>
        <row r="10220">
          <cell r="A10220">
            <v>9201202</v>
          </cell>
          <cell r="B10220">
            <v>60000000</v>
          </cell>
        </row>
        <row r="10221">
          <cell r="A10221">
            <v>9201203</v>
          </cell>
          <cell r="B10221">
            <v>53000000</v>
          </cell>
        </row>
        <row r="10222">
          <cell r="A10222">
            <v>9201204</v>
          </cell>
          <cell r="B10222">
            <v>62000000</v>
          </cell>
        </row>
        <row r="10223">
          <cell r="A10223">
            <v>9201206</v>
          </cell>
          <cell r="B10223">
            <v>69000000</v>
          </cell>
        </row>
        <row r="10224">
          <cell r="A10224">
            <v>9201207</v>
          </cell>
          <cell r="B10224">
            <v>75000000</v>
          </cell>
        </row>
        <row r="10225">
          <cell r="A10225">
            <v>9201208</v>
          </cell>
          <cell r="B10225">
            <v>88000000</v>
          </cell>
        </row>
        <row r="10226">
          <cell r="A10226">
            <v>9201218</v>
          </cell>
          <cell r="B10226">
            <v>37000000</v>
          </cell>
        </row>
        <row r="10227">
          <cell r="A10227">
            <v>9201219</v>
          </cell>
          <cell r="B10227">
            <v>41500000</v>
          </cell>
        </row>
        <row r="10228">
          <cell r="A10228">
            <v>9201222</v>
          </cell>
          <cell r="B10228">
            <v>36000000</v>
          </cell>
        </row>
        <row r="10229">
          <cell r="A10229">
            <v>9201223</v>
          </cell>
          <cell r="B10229">
            <v>42000000</v>
          </cell>
        </row>
        <row r="10230">
          <cell r="A10230">
            <v>9201224</v>
          </cell>
          <cell r="B10230">
            <v>42500000</v>
          </cell>
        </row>
        <row r="10231">
          <cell r="A10231">
            <v>9201229</v>
          </cell>
          <cell r="B10231">
            <v>60000000</v>
          </cell>
        </row>
        <row r="10232">
          <cell r="A10232">
            <v>9201231</v>
          </cell>
          <cell r="B10232">
            <v>88800000</v>
          </cell>
        </row>
        <row r="10233">
          <cell r="A10233">
            <v>9201232</v>
          </cell>
          <cell r="B10233">
            <v>72000000</v>
          </cell>
        </row>
        <row r="10234">
          <cell r="A10234">
            <v>9201233</v>
          </cell>
          <cell r="B10234">
            <v>76000000</v>
          </cell>
        </row>
        <row r="10235">
          <cell r="A10235">
            <v>9201234</v>
          </cell>
          <cell r="B10235">
            <v>88000000</v>
          </cell>
        </row>
        <row r="10236">
          <cell r="A10236">
            <v>9201236</v>
          </cell>
          <cell r="B10236">
            <v>40500000</v>
          </cell>
        </row>
        <row r="10237">
          <cell r="A10237">
            <v>9201237</v>
          </cell>
          <cell r="B10237">
            <v>64000000</v>
          </cell>
        </row>
        <row r="10238">
          <cell r="A10238">
            <v>9201246</v>
          </cell>
          <cell r="B10238">
            <v>67000000</v>
          </cell>
        </row>
        <row r="10239">
          <cell r="A10239">
            <v>9202005</v>
          </cell>
          <cell r="B10239">
            <v>41900000</v>
          </cell>
        </row>
        <row r="10240">
          <cell r="A10240">
            <v>9202007</v>
          </cell>
          <cell r="B10240">
            <v>57200000</v>
          </cell>
        </row>
        <row r="10241">
          <cell r="A10241">
            <v>9202011</v>
          </cell>
          <cell r="B10241">
            <v>35000000</v>
          </cell>
        </row>
        <row r="10242">
          <cell r="A10242">
            <v>9202014</v>
          </cell>
          <cell r="B10242">
            <v>41200000</v>
          </cell>
        </row>
        <row r="10243">
          <cell r="A10243">
            <v>9202015</v>
          </cell>
          <cell r="B10243">
            <v>23900000</v>
          </cell>
        </row>
        <row r="10244">
          <cell r="A10244">
            <v>9202016</v>
          </cell>
          <cell r="B10244">
            <v>53600000</v>
          </cell>
        </row>
        <row r="10245">
          <cell r="A10245">
            <v>9202017</v>
          </cell>
          <cell r="B10245">
            <v>27400000</v>
          </cell>
        </row>
        <row r="10246">
          <cell r="A10246">
            <v>9202018</v>
          </cell>
          <cell r="B10246">
            <v>25600000</v>
          </cell>
        </row>
        <row r="10247">
          <cell r="A10247">
            <v>9202025</v>
          </cell>
          <cell r="B10247">
            <v>36800000</v>
          </cell>
        </row>
        <row r="10248">
          <cell r="A10248">
            <v>9202026</v>
          </cell>
          <cell r="B10248">
            <v>33500000</v>
          </cell>
        </row>
        <row r="10249">
          <cell r="A10249">
            <v>9202027</v>
          </cell>
          <cell r="B10249">
            <v>25600000</v>
          </cell>
        </row>
        <row r="10250">
          <cell r="A10250">
            <v>9202032</v>
          </cell>
          <cell r="B10250">
            <v>46900000</v>
          </cell>
        </row>
        <row r="10251">
          <cell r="A10251">
            <v>9202036</v>
          </cell>
          <cell r="B10251">
            <v>37700000</v>
          </cell>
        </row>
        <row r="10252">
          <cell r="A10252">
            <v>9202038</v>
          </cell>
          <cell r="B10252">
            <v>38900000</v>
          </cell>
        </row>
        <row r="10253">
          <cell r="A10253">
            <v>9202039</v>
          </cell>
          <cell r="B10253">
            <v>27100000</v>
          </cell>
        </row>
        <row r="10254">
          <cell r="A10254">
            <v>9202043</v>
          </cell>
          <cell r="B10254">
            <v>38900000</v>
          </cell>
        </row>
        <row r="10255">
          <cell r="A10255">
            <v>9202048</v>
          </cell>
          <cell r="B10255">
            <v>28600000</v>
          </cell>
        </row>
        <row r="10256">
          <cell r="A10256">
            <v>9202049</v>
          </cell>
          <cell r="B10256">
            <v>31800000</v>
          </cell>
        </row>
        <row r="10257">
          <cell r="A10257">
            <v>9202050</v>
          </cell>
          <cell r="B10257">
            <v>38600000</v>
          </cell>
        </row>
        <row r="10258">
          <cell r="A10258">
            <v>9202051</v>
          </cell>
          <cell r="B10258">
            <v>31100000</v>
          </cell>
        </row>
        <row r="10259">
          <cell r="A10259">
            <v>9202056</v>
          </cell>
          <cell r="B10259">
            <v>22100000</v>
          </cell>
        </row>
        <row r="10260">
          <cell r="A10260">
            <v>9202057</v>
          </cell>
          <cell r="B10260">
            <v>32700000</v>
          </cell>
        </row>
        <row r="10261">
          <cell r="A10261">
            <v>9202058</v>
          </cell>
          <cell r="B10261">
            <v>31300000</v>
          </cell>
        </row>
        <row r="10262">
          <cell r="A10262">
            <v>9202059</v>
          </cell>
          <cell r="B10262">
            <v>23700000</v>
          </cell>
        </row>
        <row r="10263">
          <cell r="A10263">
            <v>9202060</v>
          </cell>
          <cell r="B10263">
            <v>43100000</v>
          </cell>
        </row>
        <row r="10264">
          <cell r="A10264">
            <v>9202062</v>
          </cell>
          <cell r="B10264">
            <v>29000000</v>
          </cell>
        </row>
        <row r="10265">
          <cell r="A10265">
            <v>9202064</v>
          </cell>
          <cell r="B10265">
            <v>34600000</v>
          </cell>
        </row>
        <row r="10266">
          <cell r="A10266">
            <v>9202069</v>
          </cell>
          <cell r="B10266">
            <v>21000000</v>
          </cell>
        </row>
        <row r="10267">
          <cell r="A10267">
            <v>9202078</v>
          </cell>
          <cell r="B10267">
            <v>92800000</v>
          </cell>
        </row>
        <row r="10268">
          <cell r="A10268">
            <v>9202082</v>
          </cell>
          <cell r="B10268">
            <v>56400000</v>
          </cell>
        </row>
        <row r="10269">
          <cell r="A10269">
            <v>9202083</v>
          </cell>
          <cell r="B10269">
            <v>60000000</v>
          </cell>
        </row>
        <row r="10270">
          <cell r="A10270">
            <v>9202084</v>
          </cell>
          <cell r="B10270">
            <v>57300000</v>
          </cell>
        </row>
        <row r="10271">
          <cell r="A10271">
            <v>9202085</v>
          </cell>
          <cell r="B10271">
            <v>59200000</v>
          </cell>
        </row>
        <row r="10272">
          <cell r="A10272">
            <v>9202092</v>
          </cell>
          <cell r="B10272">
            <v>48100000</v>
          </cell>
        </row>
        <row r="10273">
          <cell r="A10273">
            <v>9202101</v>
          </cell>
          <cell r="B10273">
            <v>69800000</v>
          </cell>
        </row>
        <row r="10274">
          <cell r="A10274">
            <v>9202104</v>
          </cell>
          <cell r="B10274">
            <v>27500000</v>
          </cell>
        </row>
        <row r="10275">
          <cell r="A10275">
            <v>9202105</v>
          </cell>
          <cell r="B10275">
            <v>29500000</v>
          </cell>
        </row>
        <row r="10276">
          <cell r="A10276">
            <v>9202106</v>
          </cell>
          <cell r="B10276">
            <v>32700000</v>
          </cell>
        </row>
        <row r="10277">
          <cell r="A10277">
            <v>9202119</v>
          </cell>
          <cell r="B10277">
            <v>61900000</v>
          </cell>
        </row>
        <row r="10278">
          <cell r="A10278">
            <v>9202123</v>
          </cell>
          <cell r="B10278">
            <v>31800000</v>
          </cell>
        </row>
        <row r="10279">
          <cell r="A10279">
            <v>9201252</v>
          </cell>
          <cell r="B10279">
            <v>52300000</v>
          </cell>
        </row>
        <row r="10280">
          <cell r="A10280">
            <v>9201258</v>
          </cell>
          <cell r="B10280">
            <v>50000000</v>
          </cell>
        </row>
        <row r="10281">
          <cell r="A10281">
            <v>9201259</v>
          </cell>
          <cell r="B10281">
            <v>55000000</v>
          </cell>
        </row>
        <row r="10282">
          <cell r="A10282">
            <v>9201260</v>
          </cell>
          <cell r="B10282">
            <v>62000000</v>
          </cell>
        </row>
        <row r="10283">
          <cell r="A10283">
            <v>9201261</v>
          </cell>
          <cell r="B10283">
            <v>66000000</v>
          </cell>
        </row>
        <row r="10284">
          <cell r="A10284">
            <v>9201262</v>
          </cell>
          <cell r="B10284">
            <v>72000000</v>
          </cell>
        </row>
        <row r="10285">
          <cell r="A10285">
            <v>9201263</v>
          </cell>
          <cell r="B10285">
            <v>44500000</v>
          </cell>
        </row>
        <row r="10286">
          <cell r="A10286">
            <v>9201264</v>
          </cell>
          <cell r="B10286">
            <v>50500000</v>
          </cell>
        </row>
        <row r="10287">
          <cell r="A10287">
            <v>9201268</v>
          </cell>
          <cell r="B10287">
            <v>88000000</v>
          </cell>
        </row>
        <row r="10288">
          <cell r="A10288">
            <v>9201269</v>
          </cell>
          <cell r="B10288">
            <v>82000000</v>
          </cell>
        </row>
        <row r="10289">
          <cell r="A10289">
            <v>9201270</v>
          </cell>
          <cell r="B10289">
            <v>75000000</v>
          </cell>
        </row>
        <row r="10290">
          <cell r="A10290">
            <v>9201271</v>
          </cell>
          <cell r="B10290">
            <v>90000000</v>
          </cell>
        </row>
        <row r="10291">
          <cell r="A10291">
            <v>9201272</v>
          </cell>
          <cell r="B10291">
            <v>122000000</v>
          </cell>
        </row>
        <row r="10292">
          <cell r="A10292">
            <v>9201273</v>
          </cell>
          <cell r="B10292">
            <v>50000000</v>
          </cell>
        </row>
        <row r="10293">
          <cell r="A10293">
            <v>9201274</v>
          </cell>
          <cell r="B10293">
            <v>56500000</v>
          </cell>
        </row>
        <row r="10294">
          <cell r="A10294">
            <v>9201004</v>
          </cell>
          <cell r="B10294">
            <v>29900000</v>
          </cell>
        </row>
        <row r="10295">
          <cell r="A10295">
            <v>9201005</v>
          </cell>
          <cell r="B10295">
            <v>33200000</v>
          </cell>
        </row>
        <row r="10296">
          <cell r="A10296">
            <v>9201010</v>
          </cell>
          <cell r="B10296">
            <v>23100000</v>
          </cell>
        </row>
        <row r="10297">
          <cell r="A10297">
            <v>9201011</v>
          </cell>
          <cell r="B10297">
            <v>25100000</v>
          </cell>
        </row>
        <row r="10298">
          <cell r="A10298">
            <v>9201014</v>
          </cell>
          <cell r="B10298">
            <v>12000000</v>
          </cell>
        </row>
        <row r="10299">
          <cell r="A10299">
            <v>9201022</v>
          </cell>
          <cell r="B10299">
            <v>35300000</v>
          </cell>
        </row>
        <row r="10300">
          <cell r="A10300">
            <v>9201041</v>
          </cell>
          <cell r="B10300">
            <v>24900000</v>
          </cell>
        </row>
        <row r="10301">
          <cell r="A10301">
            <v>9201044</v>
          </cell>
          <cell r="B10301">
            <v>36500000</v>
          </cell>
        </row>
        <row r="10302">
          <cell r="A10302">
            <v>9201047</v>
          </cell>
          <cell r="B10302">
            <v>69800000</v>
          </cell>
        </row>
        <row r="10303">
          <cell r="A10303">
            <v>9201056</v>
          </cell>
          <cell r="B10303">
            <v>29000000</v>
          </cell>
        </row>
        <row r="10304">
          <cell r="A10304">
            <v>9201057</v>
          </cell>
          <cell r="B10304">
            <v>32200000</v>
          </cell>
        </row>
        <row r="10305">
          <cell r="A10305">
            <v>9201058</v>
          </cell>
          <cell r="B10305">
            <v>33200000</v>
          </cell>
        </row>
        <row r="10306">
          <cell r="A10306">
            <v>9201060</v>
          </cell>
          <cell r="B10306">
            <v>30000000</v>
          </cell>
        </row>
        <row r="10307">
          <cell r="A10307">
            <v>9201063</v>
          </cell>
          <cell r="B10307">
            <v>38000000</v>
          </cell>
        </row>
        <row r="10308">
          <cell r="A10308">
            <v>9201066</v>
          </cell>
          <cell r="B10308">
            <v>81300000</v>
          </cell>
        </row>
        <row r="10309">
          <cell r="A10309">
            <v>9201074</v>
          </cell>
          <cell r="B10309">
            <v>34500000</v>
          </cell>
        </row>
        <row r="10310">
          <cell r="A10310">
            <v>9201077</v>
          </cell>
          <cell r="B10310">
            <v>43700000</v>
          </cell>
        </row>
        <row r="10311">
          <cell r="A10311">
            <v>9201085</v>
          </cell>
          <cell r="B10311">
            <v>41700000</v>
          </cell>
        </row>
        <row r="10312">
          <cell r="A10312">
            <v>9201087</v>
          </cell>
          <cell r="B10312">
            <v>53000000</v>
          </cell>
        </row>
        <row r="10313">
          <cell r="A10313">
            <v>9201088</v>
          </cell>
          <cell r="B10313">
            <v>51000000</v>
          </cell>
        </row>
        <row r="10314">
          <cell r="A10314">
            <v>9201091</v>
          </cell>
          <cell r="B10314">
            <v>36200000</v>
          </cell>
        </row>
        <row r="10315">
          <cell r="A10315">
            <v>9201094</v>
          </cell>
          <cell r="B10315">
            <v>44600000</v>
          </cell>
        </row>
        <row r="10316">
          <cell r="A10316">
            <v>9201097</v>
          </cell>
          <cell r="B10316">
            <v>49000000</v>
          </cell>
        </row>
        <row r="10317">
          <cell r="A10317">
            <v>9201098</v>
          </cell>
          <cell r="B10317">
            <v>46700000</v>
          </cell>
        </row>
        <row r="10318">
          <cell r="A10318">
            <v>9201099</v>
          </cell>
          <cell r="B10318">
            <v>34500000</v>
          </cell>
        </row>
        <row r="10319">
          <cell r="A10319">
            <v>9201119</v>
          </cell>
          <cell r="B10319">
            <v>49500000</v>
          </cell>
        </row>
        <row r="10320">
          <cell r="A10320">
            <v>9201120</v>
          </cell>
          <cell r="B10320">
            <v>47800000</v>
          </cell>
        </row>
        <row r="10321">
          <cell r="A10321">
            <v>9201121</v>
          </cell>
          <cell r="B10321">
            <v>51500000</v>
          </cell>
        </row>
        <row r="10322">
          <cell r="A10322">
            <v>9201122</v>
          </cell>
          <cell r="B10322">
            <v>49700000</v>
          </cell>
        </row>
        <row r="10323">
          <cell r="A10323">
            <v>9201123</v>
          </cell>
          <cell r="B10323">
            <v>46700000</v>
          </cell>
        </row>
        <row r="10324">
          <cell r="A10324">
            <v>9201124</v>
          </cell>
          <cell r="B10324">
            <v>51200000</v>
          </cell>
        </row>
        <row r="10325">
          <cell r="A10325">
            <v>9201125</v>
          </cell>
          <cell r="B10325">
            <v>45000000</v>
          </cell>
        </row>
        <row r="10326">
          <cell r="A10326">
            <v>9201127</v>
          </cell>
          <cell r="B10326">
            <v>55900000</v>
          </cell>
        </row>
        <row r="10327">
          <cell r="A10327">
            <v>9201132</v>
          </cell>
          <cell r="B10327">
            <v>114000000</v>
          </cell>
        </row>
        <row r="10328">
          <cell r="A10328">
            <v>9201140</v>
          </cell>
          <cell r="B10328">
            <v>53200000</v>
          </cell>
        </row>
        <row r="10329">
          <cell r="A10329">
            <v>9201141</v>
          </cell>
          <cell r="B10329">
            <v>51100000</v>
          </cell>
        </row>
        <row r="10330">
          <cell r="A10330">
            <v>9201147</v>
          </cell>
          <cell r="B10330">
            <v>36500000</v>
          </cell>
        </row>
        <row r="10331">
          <cell r="A10331">
            <v>9201148</v>
          </cell>
          <cell r="B10331">
            <v>59700000</v>
          </cell>
        </row>
        <row r="10332">
          <cell r="A10332">
            <v>9201152</v>
          </cell>
          <cell r="B10332">
            <v>52000000</v>
          </cell>
        </row>
        <row r="10333">
          <cell r="A10333">
            <v>9201153</v>
          </cell>
          <cell r="B10333">
            <v>57000000</v>
          </cell>
        </row>
        <row r="10334">
          <cell r="A10334">
            <v>9201157</v>
          </cell>
          <cell r="B10334">
            <v>60000000</v>
          </cell>
        </row>
        <row r="10335">
          <cell r="A10335">
            <v>9201158</v>
          </cell>
          <cell r="B10335">
            <v>71500000</v>
          </cell>
        </row>
        <row r="10336">
          <cell r="A10336">
            <v>9201163</v>
          </cell>
          <cell r="B10336">
            <v>84000000</v>
          </cell>
        </row>
        <row r="10337">
          <cell r="A10337">
            <v>9201164</v>
          </cell>
          <cell r="B10337">
            <v>28500000</v>
          </cell>
        </row>
        <row r="10338">
          <cell r="A10338">
            <v>9201165</v>
          </cell>
          <cell r="B10338">
            <v>30900000</v>
          </cell>
        </row>
        <row r="10339">
          <cell r="A10339">
            <v>9201166</v>
          </cell>
          <cell r="B10339">
            <v>32900000</v>
          </cell>
        </row>
        <row r="10340">
          <cell r="A10340">
            <v>9201169</v>
          </cell>
          <cell r="B10340">
            <v>37600000</v>
          </cell>
        </row>
        <row r="10341">
          <cell r="A10341">
            <v>9201170</v>
          </cell>
          <cell r="B10341">
            <v>44500000</v>
          </cell>
        </row>
        <row r="10342">
          <cell r="A10342">
            <v>9201171</v>
          </cell>
          <cell r="B10342">
            <v>46800000</v>
          </cell>
        </row>
        <row r="10343">
          <cell r="A10343">
            <v>9201172</v>
          </cell>
          <cell r="B10343">
            <v>49000000</v>
          </cell>
        </row>
        <row r="10344">
          <cell r="A10344">
            <v>9201178</v>
          </cell>
          <cell r="B10344">
            <v>88000000</v>
          </cell>
        </row>
        <row r="10345">
          <cell r="A10345">
            <v>9201179</v>
          </cell>
          <cell r="B10345">
            <v>46500000</v>
          </cell>
        </row>
        <row r="10346">
          <cell r="A10346">
            <v>9201181</v>
          </cell>
          <cell r="B10346">
            <v>34500000</v>
          </cell>
        </row>
        <row r="10347">
          <cell r="A10347">
            <v>9201182</v>
          </cell>
          <cell r="B10347">
            <v>57000000</v>
          </cell>
        </row>
        <row r="10348">
          <cell r="A10348">
            <v>9201184</v>
          </cell>
          <cell r="B10348">
            <v>52000000</v>
          </cell>
        </row>
        <row r="10349">
          <cell r="A10349">
            <v>9201186</v>
          </cell>
          <cell r="B10349">
            <v>55300000</v>
          </cell>
        </row>
        <row r="10350">
          <cell r="A10350">
            <v>9201195</v>
          </cell>
          <cell r="B10350">
            <v>55000000</v>
          </cell>
        </row>
        <row r="10351">
          <cell r="A10351">
            <v>9201197</v>
          </cell>
          <cell r="B10351">
            <v>52000000</v>
          </cell>
        </row>
        <row r="10352">
          <cell r="A10352">
            <v>9201198</v>
          </cell>
          <cell r="B10352">
            <v>74500000</v>
          </cell>
        </row>
        <row r="10353">
          <cell r="A10353">
            <v>9201199</v>
          </cell>
          <cell r="B10353">
            <v>38600000</v>
          </cell>
        </row>
        <row r="10354">
          <cell r="A10354">
            <v>9201201</v>
          </cell>
          <cell r="B10354">
            <v>37000000</v>
          </cell>
        </row>
        <row r="10355">
          <cell r="A10355">
            <v>9201205</v>
          </cell>
          <cell r="B10355">
            <v>86000000</v>
          </cell>
        </row>
        <row r="10356">
          <cell r="A10356">
            <v>9201209</v>
          </cell>
          <cell r="B10356">
            <v>69000000</v>
          </cell>
        </row>
        <row r="10357">
          <cell r="A10357">
            <v>9201210</v>
          </cell>
          <cell r="B10357">
            <v>62000000</v>
          </cell>
        </row>
        <row r="10358">
          <cell r="A10358">
            <v>9201211</v>
          </cell>
          <cell r="B10358">
            <v>55000000</v>
          </cell>
        </row>
        <row r="10359">
          <cell r="A10359">
            <v>9201212</v>
          </cell>
          <cell r="B10359">
            <v>75000000</v>
          </cell>
        </row>
        <row r="10360">
          <cell r="A10360">
            <v>9201213</v>
          </cell>
          <cell r="B10360">
            <v>47000000</v>
          </cell>
        </row>
        <row r="10361">
          <cell r="A10361">
            <v>9201214</v>
          </cell>
          <cell r="B10361">
            <v>44000000</v>
          </cell>
        </row>
        <row r="10362">
          <cell r="A10362">
            <v>9201215</v>
          </cell>
          <cell r="B10362">
            <v>67000000</v>
          </cell>
        </row>
        <row r="10363">
          <cell r="A10363">
            <v>9201216</v>
          </cell>
          <cell r="B10363">
            <v>50000000</v>
          </cell>
        </row>
        <row r="10364">
          <cell r="A10364">
            <v>9201217</v>
          </cell>
          <cell r="B10364">
            <v>99000000</v>
          </cell>
        </row>
        <row r="10365">
          <cell r="A10365">
            <v>9201220</v>
          </cell>
          <cell r="B10365">
            <v>40800000</v>
          </cell>
        </row>
        <row r="10366">
          <cell r="A10366">
            <v>9201221</v>
          </cell>
          <cell r="B10366">
            <v>111000000</v>
          </cell>
        </row>
        <row r="10367">
          <cell r="A10367">
            <v>9201225</v>
          </cell>
          <cell r="B10367">
            <v>37000000</v>
          </cell>
        </row>
        <row r="10368">
          <cell r="A10368">
            <v>9201226</v>
          </cell>
          <cell r="B10368">
            <v>43000000</v>
          </cell>
        </row>
        <row r="10369">
          <cell r="A10369">
            <v>9201227</v>
          </cell>
          <cell r="B10369">
            <v>43500000</v>
          </cell>
        </row>
        <row r="10370">
          <cell r="A10370">
            <v>9201228</v>
          </cell>
          <cell r="B10370">
            <v>46100000</v>
          </cell>
        </row>
        <row r="10371">
          <cell r="A10371">
            <v>9201230</v>
          </cell>
          <cell r="B10371">
            <v>50100000</v>
          </cell>
        </row>
        <row r="10372">
          <cell r="A10372">
            <v>9201235</v>
          </cell>
          <cell r="B10372">
            <v>65000000</v>
          </cell>
        </row>
        <row r="10373">
          <cell r="A10373">
            <v>9201238</v>
          </cell>
          <cell r="B10373">
            <v>97000000</v>
          </cell>
        </row>
        <row r="10374">
          <cell r="A10374">
            <v>9201239</v>
          </cell>
          <cell r="B10374">
            <v>44000000</v>
          </cell>
        </row>
        <row r="10375">
          <cell r="A10375">
            <v>9202010</v>
          </cell>
          <cell r="B10375">
            <v>92600000</v>
          </cell>
        </row>
        <row r="10376">
          <cell r="A10376">
            <v>9202012</v>
          </cell>
          <cell r="B10376">
            <v>98900000</v>
          </cell>
        </row>
        <row r="10377">
          <cell r="A10377">
            <v>9202022</v>
          </cell>
          <cell r="B10377">
            <v>86800000</v>
          </cell>
        </row>
        <row r="10378">
          <cell r="A10378">
            <v>9202035</v>
          </cell>
          <cell r="B10378">
            <v>36100000</v>
          </cell>
        </row>
        <row r="10379">
          <cell r="A10379">
            <v>9202037</v>
          </cell>
          <cell r="B10379">
            <v>50600000</v>
          </cell>
        </row>
        <row r="10380">
          <cell r="A10380">
            <v>9202040</v>
          </cell>
          <cell r="B10380">
            <v>40200000</v>
          </cell>
        </row>
        <row r="10381">
          <cell r="A10381">
            <v>9202046</v>
          </cell>
          <cell r="B10381">
            <v>30900000</v>
          </cell>
        </row>
        <row r="10382">
          <cell r="A10382">
            <v>9202068</v>
          </cell>
          <cell r="B10382">
            <v>30700000</v>
          </cell>
        </row>
        <row r="10383">
          <cell r="A10383">
            <v>9202071</v>
          </cell>
          <cell r="B10383">
            <v>48400000</v>
          </cell>
        </row>
        <row r="10384">
          <cell r="A10384">
            <v>9202072</v>
          </cell>
          <cell r="B10384">
            <v>50800000</v>
          </cell>
        </row>
        <row r="10385">
          <cell r="A10385">
            <v>9202087</v>
          </cell>
          <cell r="B10385">
            <v>55800000</v>
          </cell>
        </row>
        <row r="10386">
          <cell r="A10386">
            <v>9202088</v>
          </cell>
          <cell r="B10386">
            <v>59700000</v>
          </cell>
        </row>
        <row r="10387">
          <cell r="A10387">
            <v>9202089</v>
          </cell>
          <cell r="B10387">
            <v>49600000</v>
          </cell>
        </row>
        <row r="10388">
          <cell r="A10388">
            <v>9202090</v>
          </cell>
          <cell r="B10388">
            <v>53100000</v>
          </cell>
        </row>
        <row r="10389">
          <cell r="A10389">
            <v>9202097</v>
          </cell>
          <cell r="B10389">
            <v>61400000</v>
          </cell>
        </row>
        <row r="10390">
          <cell r="A10390">
            <v>9202098</v>
          </cell>
          <cell r="B10390">
            <v>63500000</v>
          </cell>
        </row>
        <row r="10391">
          <cell r="A10391">
            <v>9202099</v>
          </cell>
          <cell r="B10391">
            <v>69100000</v>
          </cell>
        </row>
        <row r="10392">
          <cell r="A10392">
            <v>9202100</v>
          </cell>
          <cell r="B10392">
            <v>71500000</v>
          </cell>
        </row>
        <row r="10393">
          <cell r="A10393">
            <v>9202102</v>
          </cell>
          <cell r="B10393">
            <v>32400000</v>
          </cell>
        </row>
        <row r="10394">
          <cell r="A10394">
            <v>9202114</v>
          </cell>
          <cell r="B10394">
            <v>52600000</v>
          </cell>
        </row>
        <row r="10395">
          <cell r="A10395">
            <v>9202115</v>
          </cell>
          <cell r="B10395">
            <v>55200000</v>
          </cell>
        </row>
        <row r="10396">
          <cell r="A10396">
            <v>9202116</v>
          </cell>
          <cell r="B10396">
            <v>58200000</v>
          </cell>
        </row>
        <row r="10397">
          <cell r="A10397">
            <v>9202118</v>
          </cell>
          <cell r="B10397">
            <v>55400000</v>
          </cell>
        </row>
        <row r="10398">
          <cell r="A10398">
            <v>9202120</v>
          </cell>
          <cell r="B10398">
            <v>78500000</v>
          </cell>
        </row>
        <row r="10399">
          <cell r="A10399">
            <v>9202121</v>
          </cell>
          <cell r="B10399">
            <v>41200000</v>
          </cell>
        </row>
        <row r="10400">
          <cell r="A10400">
            <v>9202122</v>
          </cell>
          <cell r="B10400">
            <v>34200000</v>
          </cell>
        </row>
        <row r="10401">
          <cell r="A10401">
            <v>9201247</v>
          </cell>
          <cell r="B10401">
            <v>86000000</v>
          </cell>
        </row>
        <row r="10402">
          <cell r="A10402">
            <v>9201248</v>
          </cell>
          <cell r="B10402">
            <v>80000000</v>
          </cell>
        </row>
        <row r="10403">
          <cell r="A10403">
            <v>9201249</v>
          </cell>
          <cell r="B10403">
            <v>97000000</v>
          </cell>
        </row>
        <row r="10404">
          <cell r="A10404">
            <v>9201250</v>
          </cell>
          <cell r="B10404">
            <v>99200000</v>
          </cell>
        </row>
        <row r="10405">
          <cell r="A10405">
            <v>9201251</v>
          </cell>
          <cell r="B10405">
            <v>103000000</v>
          </cell>
        </row>
        <row r="10406">
          <cell r="A10406">
            <v>9201253</v>
          </cell>
          <cell r="B10406">
            <v>50000000</v>
          </cell>
        </row>
        <row r="10407">
          <cell r="A10407">
            <v>9201254</v>
          </cell>
          <cell r="B10407">
            <v>54700000</v>
          </cell>
        </row>
        <row r="10408">
          <cell r="A10408">
            <v>9201255</v>
          </cell>
          <cell r="B10408">
            <v>64000000</v>
          </cell>
        </row>
        <row r="10409">
          <cell r="A10409">
            <v>9201256</v>
          </cell>
          <cell r="B10409">
            <v>68000000</v>
          </cell>
        </row>
        <row r="10410">
          <cell r="A10410">
            <v>9201257</v>
          </cell>
          <cell r="B10410">
            <v>74000000</v>
          </cell>
        </row>
        <row r="10411">
          <cell r="A10411">
            <v>9201265</v>
          </cell>
          <cell r="B10411">
            <v>45500000</v>
          </cell>
        </row>
        <row r="10412">
          <cell r="A10412">
            <v>9201266</v>
          </cell>
          <cell r="B10412">
            <v>50500000</v>
          </cell>
        </row>
        <row r="10413">
          <cell r="A10413">
            <v>9201267</v>
          </cell>
          <cell r="B10413">
            <v>123000000</v>
          </cell>
        </row>
        <row r="10414">
          <cell r="A10414">
            <v>9201275</v>
          </cell>
          <cell r="B10414">
            <v>51000000</v>
          </cell>
        </row>
        <row r="10415">
          <cell r="A10415">
            <v>9201276</v>
          </cell>
          <cell r="B10415">
            <v>57500000</v>
          </cell>
        </row>
        <row r="10416">
          <cell r="A10416">
            <v>9201277</v>
          </cell>
          <cell r="B10416">
            <v>69200000</v>
          </cell>
        </row>
        <row r="10417">
          <cell r="A10417">
            <v>9201090</v>
          </cell>
          <cell r="B10417">
            <v>27800000</v>
          </cell>
        </row>
        <row r="10418">
          <cell r="A10418">
            <v>9201139</v>
          </cell>
          <cell r="B10418">
            <v>48300000</v>
          </cell>
        </row>
        <row r="10419">
          <cell r="A10419">
            <v>9201168</v>
          </cell>
          <cell r="B10419">
            <v>110000000</v>
          </cell>
        </row>
        <row r="10420">
          <cell r="A10420">
            <v>9201240</v>
          </cell>
          <cell r="B10420">
            <v>53000000</v>
          </cell>
        </row>
        <row r="10421">
          <cell r="A10421">
            <v>9201241</v>
          </cell>
          <cell r="B10421">
            <v>58000000</v>
          </cell>
        </row>
        <row r="10422">
          <cell r="A10422">
            <v>9201242</v>
          </cell>
          <cell r="B10422">
            <v>64000000</v>
          </cell>
        </row>
        <row r="10423">
          <cell r="A10423">
            <v>9201243</v>
          </cell>
          <cell r="B10423">
            <v>56000000</v>
          </cell>
        </row>
        <row r="10424">
          <cell r="A10424">
            <v>9201244</v>
          </cell>
          <cell r="B10424">
            <v>62000000</v>
          </cell>
        </row>
        <row r="10425">
          <cell r="A10425">
            <v>9201245</v>
          </cell>
          <cell r="B10425">
            <v>68000000</v>
          </cell>
        </row>
        <row r="10426">
          <cell r="A10426">
            <v>9202111</v>
          </cell>
          <cell r="B10426">
            <v>36600000</v>
          </cell>
        </row>
        <row r="10427">
          <cell r="A10427">
            <v>9206009</v>
          </cell>
          <cell r="B10427">
            <v>52100000</v>
          </cell>
        </row>
        <row r="10428">
          <cell r="A10428">
            <v>9206010</v>
          </cell>
          <cell r="B10428">
            <v>104000000</v>
          </cell>
        </row>
        <row r="10429">
          <cell r="A10429">
            <v>9206011</v>
          </cell>
          <cell r="B10429">
            <v>26800000</v>
          </cell>
        </row>
        <row r="10430">
          <cell r="A10430">
            <v>9206012</v>
          </cell>
          <cell r="B10430">
            <v>30200000</v>
          </cell>
        </row>
        <row r="10431">
          <cell r="A10431">
            <v>9206013</v>
          </cell>
          <cell r="B10431">
            <v>52400000</v>
          </cell>
        </row>
        <row r="10432">
          <cell r="A10432">
            <v>9206046</v>
          </cell>
          <cell r="B10432">
            <v>36200000</v>
          </cell>
        </row>
        <row r="10433">
          <cell r="A10433">
            <v>9206051</v>
          </cell>
          <cell r="B10433">
            <v>62800000</v>
          </cell>
        </row>
        <row r="10434">
          <cell r="A10434">
            <v>9206052</v>
          </cell>
          <cell r="B10434">
            <v>44000000</v>
          </cell>
        </row>
        <row r="10435">
          <cell r="A10435">
            <v>9206054</v>
          </cell>
          <cell r="B10435">
            <v>38100000</v>
          </cell>
        </row>
        <row r="10436">
          <cell r="A10436">
            <v>9206055</v>
          </cell>
          <cell r="B10436">
            <v>85500000</v>
          </cell>
        </row>
        <row r="10437">
          <cell r="A10437">
            <v>9206056</v>
          </cell>
          <cell r="B10437">
            <v>71900000</v>
          </cell>
        </row>
        <row r="10438">
          <cell r="A10438">
            <v>9206057</v>
          </cell>
          <cell r="B10438">
            <v>75100000</v>
          </cell>
        </row>
        <row r="10439">
          <cell r="A10439">
            <v>9206058</v>
          </cell>
          <cell r="B10439">
            <v>76600000</v>
          </cell>
        </row>
        <row r="10440">
          <cell r="A10440">
            <v>9201159</v>
          </cell>
          <cell r="B10440">
            <v>49000000</v>
          </cell>
        </row>
        <row r="10441">
          <cell r="A10441">
            <v>9201177</v>
          </cell>
          <cell r="B10441">
            <v>47600000</v>
          </cell>
        </row>
        <row r="10442">
          <cell r="A10442">
            <v>9201194</v>
          </cell>
          <cell r="B10442">
            <v>55000000</v>
          </cell>
        </row>
        <row r="10443">
          <cell r="A10443">
            <v>9202112</v>
          </cell>
          <cell r="B10443">
            <v>45000000</v>
          </cell>
        </row>
        <row r="10444">
          <cell r="A10444">
            <v>9206064</v>
          </cell>
          <cell r="B10444">
            <v>68000000</v>
          </cell>
        </row>
        <row r="10445">
          <cell r="A10445">
            <v>9206065</v>
          </cell>
          <cell r="B10445">
            <v>54000000</v>
          </cell>
        </row>
        <row r="10446">
          <cell r="A10446">
            <v>9206067</v>
          </cell>
          <cell r="B10446">
            <v>59000000</v>
          </cell>
        </row>
        <row r="10447">
          <cell r="A10447">
            <v>9206068</v>
          </cell>
          <cell r="B10447">
            <v>63000000</v>
          </cell>
        </row>
        <row r="10448">
          <cell r="A10448">
            <v>9206070</v>
          </cell>
          <cell r="B10448">
            <v>111000000</v>
          </cell>
        </row>
        <row r="10449">
          <cell r="A10449">
            <v>9206076</v>
          </cell>
          <cell r="B10449">
            <v>75000000</v>
          </cell>
        </row>
        <row r="10450">
          <cell r="A10450">
            <v>9206077</v>
          </cell>
          <cell r="B10450">
            <v>82000000</v>
          </cell>
        </row>
        <row r="10451">
          <cell r="A10451">
            <v>9206078</v>
          </cell>
          <cell r="B10451">
            <v>92000000</v>
          </cell>
        </row>
        <row r="10452">
          <cell r="A10452">
            <v>9206079</v>
          </cell>
          <cell r="B10452">
            <v>97000000</v>
          </cell>
        </row>
        <row r="10453">
          <cell r="A10453">
            <v>9206080</v>
          </cell>
          <cell r="B10453">
            <v>102000000</v>
          </cell>
        </row>
        <row r="10454">
          <cell r="A10454">
            <v>9206081</v>
          </cell>
          <cell r="B10454">
            <v>123000000</v>
          </cell>
        </row>
        <row r="10455">
          <cell r="A10455">
            <v>9206082</v>
          </cell>
          <cell r="B10455">
            <v>79000000</v>
          </cell>
        </row>
        <row r="10456">
          <cell r="A10456">
            <v>9206083</v>
          </cell>
          <cell r="B10456">
            <v>86000000</v>
          </cell>
        </row>
        <row r="10457">
          <cell r="A10457">
            <v>9206053</v>
          </cell>
          <cell r="B10457">
            <v>138600000</v>
          </cell>
        </row>
        <row r="10458">
          <cell r="A10458">
            <v>9206071</v>
          </cell>
          <cell r="B10458">
            <v>106000000</v>
          </cell>
        </row>
        <row r="10459">
          <cell r="A10459">
            <v>9206072</v>
          </cell>
          <cell r="B10459">
            <v>136000000</v>
          </cell>
        </row>
        <row r="10460">
          <cell r="A10460">
            <v>9206073</v>
          </cell>
          <cell r="B10460">
            <v>157000000</v>
          </cell>
        </row>
        <row r="10461">
          <cell r="A10461">
            <v>9208001</v>
          </cell>
          <cell r="B10461">
            <v>140900000</v>
          </cell>
        </row>
        <row r="10462">
          <cell r="A10462">
            <v>9208002</v>
          </cell>
          <cell r="B10462">
            <v>134100000</v>
          </cell>
        </row>
        <row r="10463">
          <cell r="A10463">
            <v>9208004</v>
          </cell>
          <cell r="B10463">
            <v>157100000</v>
          </cell>
        </row>
        <row r="10464">
          <cell r="A10464">
            <v>9208005</v>
          </cell>
          <cell r="B10464">
            <v>153800000</v>
          </cell>
        </row>
        <row r="10465">
          <cell r="A10465">
            <v>9208006</v>
          </cell>
          <cell r="B10465">
            <v>89500000</v>
          </cell>
        </row>
        <row r="10466">
          <cell r="A10466">
            <v>9208007</v>
          </cell>
          <cell r="B10466">
            <v>81400000</v>
          </cell>
        </row>
        <row r="10467">
          <cell r="A10467">
            <v>9208008</v>
          </cell>
          <cell r="B10467">
            <v>91700000</v>
          </cell>
        </row>
        <row r="10468">
          <cell r="A10468">
            <v>9208009</v>
          </cell>
          <cell r="B10468">
            <v>84900000</v>
          </cell>
        </row>
        <row r="10469">
          <cell r="A10469">
            <v>9208010</v>
          </cell>
          <cell r="B10469">
            <v>116500000</v>
          </cell>
        </row>
        <row r="10470">
          <cell r="A10470">
            <v>9208011</v>
          </cell>
          <cell r="B10470">
            <v>104000000</v>
          </cell>
        </row>
        <row r="10471">
          <cell r="A10471">
            <v>9208012</v>
          </cell>
          <cell r="B10471">
            <v>165000000</v>
          </cell>
        </row>
        <row r="10472">
          <cell r="A10472">
            <v>9208013</v>
          </cell>
          <cell r="B10472">
            <v>98000000</v>
          </cell>
        </row>
        <row r="10473">
          <cell r="A10473">
            <v>9208014</v>
          </cell>
          <cell r="B10473">
            <v>129900000</v>
          </cell>
        </row>
        <row r="10474">
          <cell r="A10474">
            <v>9208015</v>
          </cell>
          <cell r="B10474">
            <v>140000000</v>
          </cell>
        </row>
        <row r="10475">
          <cell r="A10475">
            <v>9208016</v>
          </cell>
          <cell r="B10475">
            <v>154400000</v>
          </cell>
        </row>
        <row r="10476">
          <cell r="A10476">
            <v>9208017</v>
          </cell>
          <cell r="B10476">
            <v>160000000</v>
          </cell>
        </row>
        <row r="10477">
          <cell r="A10477">
            <v>9208018</v>
          </cell>
          <cell r="B10477">
            <v>114800000</v>
          </cell>
        </row>
        <row r="10478">
          <cell r="A10478">
            <v>9208019</v>
          </cell>
          <cell r="B10478">
            <v>100000000</v>
          </cell>
        </row>
        <row r="10479">
          <cell r="A10479">
            <v>9208020</v>
          </cell>
          <cell r="B10479">
            <v>98300000</v>
          </cell>
        </row>
        <row r="10480">
          <cell r="A10480">
            <v>9208021</v>
          </cell>
          <cell r="B10480">
            <v>250000000</v>
          </cell>
        </row>
        <row r="10481">
          <cell r="A10481">
            <v>9206061</v>
          </cell>
          <cell r="B10481">
            <v>93000000</v>
          </cell>
        </row>
        <row r="10482">
          <cell r="A10482">
            <v>9207005</v>
          </cell>
          <cell r="B10482">
            <v>29500000</v>
          </cell>
        </row>
        <row r="10483">
          <cell r="A10483">
            <v>9207011</v>
          </cell>
          <cell r="B10483">
            <v>29000000</v>
          </cell>
        </row>
        <row r="10484">
          <cell r="A10484">
            <v>9207012</v>
          </cell>
          <cell r="B10484">
            <v>33000000</v>
          </cell>
        </row>
        <row r="10485">
          <cell r="A10485">
            <v>9212005</v>
          </cell>
          <cell r="B10485">
            <v>19500000</v>
          </cell>
        </row>
        <row r="10486">
          <cell r="A10486">
            <v>9207002</v>
          </cell>
          <cell r="B10486">
            <v>65700000</v>
          </cell>
        </row>
        <row r="10487">
          <cell r="A10487">
            <v>9207003</v>
          </cell>
          <cell r="B10487">
            <v>92000000</v>
          </cell>
        </row>
        <row r="10488">
          <cell r="A10488">
            <v>9207004</v>
          </cell>
          <cell r="B10488">
            <v>115800000</v>
          </cell>
        </row>
        <row r="10489">
          <cell r="A10489">
            <v>9207006</v>
          </cell>
          <cell r="B10489">
            <v>63600000</v>
          </cell>
        </row>
        <row r="10490">
          <cell r="A10490">
            <v>9207007</v>
          </cell>
          <cell r="B10490">
            <v>111600000</v>
          </cell>
        </row>
        <row r="10491">
          <cell r="A10491">
            <v>9207008</v>
          </cell>
          <cell r="B10491">
            <v>128900000</v>
          </cell>
        </row>
        <row r="10492">
          <cell r="A10492">
            <v>9207009</v>
          </cell>
          <cell r="B10492">
            <v>89900000</v>
          </cell>
        </row>
        <row r="10493">
          <cell r="A10493">
            <v>9207010</v>
          </cell>
          <cell r="B10493">
            <v>90900000</v>
          </cell>
        </row>
        <row r="10494">
          <cell r="A10494">
            <v>9207013</v>
          </cell>
          <cell r="B10494">
            <v>183000000</v>
          </cell>
        </row>
        <row r="10495">
          <cell r="A10495">
            <v>9207014</v>
          </cell>
          <cell r="B10495">
            <v>127600000</v>
          </cell>
        </row>
        <row r="10496">
          <cell r="A10496">
            <v>9207015</v>
          </cell>
          <cell r="B10496">
            <v>120000000</v>
          </cell>
        </row>
        <row r="10497">
          <cell r="A10497">
            <v>9207016</v>
          </cell>
          <cell r="B10497">
            <v>138900000</v>
          </cell>
        </row>
        <row r="10498">
          <cell r="A10498">
            <v>9207017</v>
          </cell>
          <cell r="B10498">
            <v>127900000</v>
          </cell>
        </row>
        <row r="10499">
          <cell r="A10499">
            <v>9207018</v>
          </cell>
          <cell r="B10499">
            <v>90000000</v>
          </cell>
        </row>
        <row r="10500">
          <cell r="A10500">
            <v>9207019</v>
          </cell>
          <cell r="B10500">
            <v>130000000</v>
          </cell>
        </row>
        <row r="10501">
          <cell r="A10501">
            <v>9207020</v>
          </cell>
          <cell r="B10501">
            <v>100000000</v>
          </cell>
        </row>
        <row r="10502">
          <cell r="A10502">
            <v>9207021</v>
          </cell>
          <cell r="B10502">
            <v>138000000</v>
          </cell>
        </row>
        <row r="10503">
          <cell r="A10503">
            <v>9207022</v>
          </cell>
          <cell r="B10503">
            <v>124000000</v>
          </cell>
        </row>
        <row r="10504">
          <cell r="A10504">
            <v>9221001</v>
          </cell>
          <cell r="B10504">
            <v>110900000</v>
          </cell>
        </row>
        <row r="10505">
          <cell r="A10505">
            <v>9221002</v>
          </cell>
          <cell r="B10505">
            <v>91300000</v>
          </cell>
        </row>
        <row r="10506">
          <cell r="A10506">
            <v>9221003</v>
          </cell>
          <cell r="B10506">
            <v>70000000</v>
          </cell>
        </row>
        <row r="10507">
          <cell r="A10507">
            <v>9221004</v>
          </cell>
          <cell r="B10507">
            <v>76100000</v>
          </cell>
        </row>
        <row r="10508">
          <cell r="A10508">
            <v>9221005</v>
          </cell>
          <cell r="B10508">
            <v>62500000</v>
          </cell>
        </row>
        <row r="10509">
          <cell r="A10509">
            <v>9221006</v>
          </cell>
          <cell r="B10509">
            <v>79000000</v>
          </cell>
        </row>
        <row r="10510">
          <cell r="A10510">
            <v>9221007</v>
          </cell>
          <cell r="B10510">
            <v>118000000</v>
          </cell>
        </row>
        <row r="10511">
          <cell r="A10511">
            <v>9221008</v>
          </cell>
          <cell r="B10511">
            <v>124900000</v>
          </cell>
        </row>
        <row r="10512">
          <cell r="A10512">
            <v>9221009</v>
          </cell>
          <cell r="B10512">
            <v>84000000</v>
          </cell>
        </row>
        <row r="10513">
          <cell r="A10513">
            <v>9221010</v>
          </cell>
          <cell r="B10513">
            <v>85900000</v>
          </cell>
        </row>
        <row r="10514">
          <cell r="A10514">
            <v>9221011</v>
          </cell>
          <cell r="B10514">
            <v>131000000</v>
          </cell>
        </row>
        <row r="10515">
          <cell r="A10515">
            <v>9221012</v>
          </cell>
          <cell r="B10515">
            <v>115900000</v>
          </cell>
        </row>
        <row r="10516">
          <cell r="A10516">
            <v>9221013</v>
          </cell>
          <cell r="B10516">
            <v>180000000</v>
          </cell>
        </row>
        <row r="10517">
          <cell r="A10517">
            <v>9221014</v>
          </cell>
          <cell r="B10517">
            <v>165000000</v>
          </cell>
        </row>
        <row r="10518">
          <cell r="A10518">
            <v>9221015</v>
          </cell>
          <cell r="B10518">
            <v>160000000</v>
          </cell>
        </row>
        <row r="10519">
          <cell r="A10519">
            <v>9221016</v>
          </cell>
          <cell r="B10519">
            <v>119000000</v>
          </cell>
        </row>
        <row r="10520">
          <cell r="A10520">
            <v>9221017</v>
          </cell>
          <cell r="B10520">
            <v>121000000</v>
          </cell>
        </row>
        <row r="10521">
          <cell r="A10521">
            <v>9221018</v>
          </cell>
          <cell r="B10521">
            <v>112200000</v>
          </cell>
        </row>
        <row r="10522">
          <cell r="A10522">
            <v>9221019</v>
          </cell>
          <cell r="B10522">
            <v>125000000</v>
          </cell>
        </row>
        <row r="10523">
          <cell r="A10523">
            <v>9221020</v>
          </cell>
          <cell r="B10523">
            <v>119000000</v>
          </cell>
        </row>
        <row r="10524">
          <cell r="A10524">
            <v>9221021</v>
          </cell>
          <cell r="B10524">
            <v>138000000</v>
          </cell>
        </row>
        <row r="10525">
          <cell r="A10525">
            <v>9221022</v>
          </cell>
          <cell r="B10525">
            <v>155000000</v>
          </cell>
        </row>
        <row r="10526">
          <cell r="A10526">
            <v>9221023</v>
          </cell>
          <cell r="B10526">
            <v>185000000</v>
          </cell>
        </row>
        <row r="10527">
          <cell r="A10527">
            <v>9221024</v>
          </cell>
          <cell r="B10527">
            <v>124200000</v>
          </cell>
        </row>
        <row r="10528">
          <cell r="A10528">
            <v>9221025</v>
          </cell>
          <cell r="B10528">
            <v>163000000</v>
          </cell>
        </row>
        <row r="10529">
          <cell r="A10529">
            <v>9221026</v>
          </cell>
          <cell r="B10529">
            <v>143000000</v>
          </cell>
        </row>
        <row r="10530">
          <cell r="A10530">
            <v>9220001</v>
          </cell>
          <cell r="B10530">
            <v>31300000</v>
          </cell>
        </row>
        <row r="10531">
          <cell r="A10531">
            <v>9220002</v>
          </cell>
          <cell r="B10531">
            <v>35900000</v>
          </cell>
        </row>
        <row r="10532">
          <cell r="A10532">
            <v>9220003</v>
          </cell>
          <cell r="B10532">
            <v>29900000</v>
          </cell>
        </row>
        <row r="10533">
          <cell r="A10533">
            <v>9220004</v>
          </cell>
          <cell r="B10533">
            <v>108000000</v>
          </cell>
        </row>
        <row r="10534">
          <cell r="A10534">
            <v>9220005</v>
          </cell>
          <cell r="B10534">
            <v>50000000</v>
          </cell>
        </row>
        <row r="10535">
          <cell r="A10535">
            <v>9220006</v>
          </cell>
          <cell r="B10535">
            <v>50000000</v>
          </cell>
        </row>
        <row r="10536">
          <cell r="A10536">
            <v>9220007</v>
          </cell>
          <cell r="B10536">
            <v>61500000</v>
          </cell>
        </row>
        <row r="10537">
          <cell r="A10537">
            <v>9220008</v>
          </cell>
          <cell r="B10537">
            <v>52500000</v>
          </cell>
        </row>
        <row r="10538">
          <cell r="A10538">
            <v>9220009</v>
          </cell>
          <cell r="B10538">
            <v>103000000</v>
          </cell>
        </row>
        <row r="10539">
          <cell r="A10539">
            <v>9220010</v>
          </cell>
          <cell r="B10539">
            <v>58000000</v>
          </cell>
        </row>
        <row r="10540">
          <cell r="A10540">
            <v>9220011</v>
          </cell>
          <cell r="B10540">
            <v>107000000</v>
          </cell>
        </row>
        <row r="10541">
          <cell r="A10541">
            <v>9220012</v>
          </cell>
          <cell r="B10541">
            <v>113500000</v>
          </cell>
        </row>
        <row r="10542">
          <cell r="A10542">
            <v>9210001</v>
          </cell>
          <cell r="B10542">
            <v>113300000</v>
          </cell>
        </row>
        <row r="10543">
          <cell r="A10543">
            <v>9210002</v>
          </cell>
          <cell r="B10543">
            <v>69200000</v>
          </cell>
        </row>
        <row r="10544">
          <cell r="A10544">
            <v>9210003</v>
          </cell>
          <cell r="B10544">
            <v>172700000</v>
          </cell>
        </row>
        <row r="10545">
          <cell r="A10545">
            <v>9210004</v>
          </cell>
          <cell r="B10545">
            <v>177500000</v>
          </cell>
        </row>
        <row r="10546">
          <cell r="A10546">
            <v>9210007</v>
          </cell>
          <cell r="B10546">
            <v>67300000</v>
          </cell>
        </row>
        <row r="10547">
          <cell r="A10547">
            <v>9210008</v>
          </cell>
          <cell r="B10547">
            <v>119400000</v>
          </cell>
        </row>
        <row r="10548">
          <cell r="A10548">
            <v>9210009</v>
          </cell>
          <cell r="B10548">
            <v>222000000</v>
          </cell>
        </row>
        <row r="10549">
          <cell r="A10549">
            <v>9210010</v>
          </cell>
          <cell r="B10549">
            <v>199300000</v>
          </cell>
        </row>
        <row r="10550">
          <cell r="A10550">
            <v>9210011</v>
          </cell>
          <cell r="B10550">
            <v>260100000</v>
          </cell>
        </row>
        <row r="10551">
          <cell r="A10551">
            <v>9210012</v>
          </cell>
          <cell r="B10551">
            <v>197500000</v>
          </cell>
        </row>
        <row r="10552">
          <cell r="A10552">
            <v>9210013</v>
          </cell>
          <cell r="B10552">
            <v>97300000</v>
          </cell>
        </row>
        <row r="10553">
          <cell r="A10553">
            <v>9210014</v>
          </cell>
          <cell r="B10553">
            <v>134200000</v>
          </cell>
        </row>
        <row r="10554">
          <cell r="A10554">
            <v>9210015</v>
          </cell>
          <cell r="B10554">
            <v>80900000</v>
          </cell>
        </row>
        <row r="10555">
          <cell r="A10555">
            <v>9210016</v>
          </cell>
          <cell r="B10555">
            <v>277000000</v>
          </cell>
        </row>
        <row r="10556">
          <cell r="A10556">
            <v>9210017</v>
          </cell>
          <cell r="B10556">
            <v>277600000</v>
          </cell>
        </row>
        <row r="10557">
          <cell r="A10557">
            <v>9210018</v>
          </cell>
          <cell r="B10557">
            <v>141500000</v>
          </cell>
        </row>
        <row r="10558">
          <cell r="A10558">
            <v>9210019</v>
          </cell>
          <cell r="B10558">
            <v>293500000</v>
          </cell>
        </row>
        <row r="10559">
          <cell r="A10559">
            <v>9210020</v>
          </cell>
          <cell r="B10559">
            <v>419900000</v>
          </cell>
        </row>
        <row r="10560">
          <cell r="A10560">
            <v>9210021</v>
          </cell>
          <cell r="B10560">
            <v>221000000</v>
          </cell>
        </row>
        <row r="10561">
          <cell r="A10561">
            <v>9211001</v>
          </cell>
          <cell r="B10561">
            <v>99800000</v>
          </cell>
        </row>
        <row r="10562">
          <cell r="A10562">
            <v>9211002</v>
          </cell>
          <cell r="B10562">
            <v>108500000</v>
          </cell>
        </row>
        <row r="10563">
          <cell r="A10563">
            <v>9211003</v>
          </cell>
          <cell r="B10563">
            <v>61000000</v>
          </cell>
        </row>
        <row r="10564">
          <cell r="A10564">
            <v>9211005</v>
          </cell>
          <cell r="B10564">
            <v>76900000</v>
          </cell>
        </row>
        <row r="10565">
          <cell r="A10565">
            <v>9211006</v>
          </cell>
          <cell r="B10565">
            <v>135900000</v>
          </cell>
        </row>
        <row r="10566">
          <cell r="A10566">
            <v>9211007</v>
          </cell>
          <cell r="B10566">
            <v>176100000</v>
          </cell>
        </row>
        <row r="10567">
          <cell r="A10567">
            <v>9211008</v>
          </cell>
          <cell r="B10567">
            <v>155400000</v>
          </cell>
        </row>
        <row r="10568">
          <cell r="A10568">
            <v>9211009</v>
          </cell>
          <cell r="B10568">
            <v>214500000</v>
          </cell>
        </row>
        <row r="10569">
          <cell r="A10569">
            <v>9211010</v>
          </cell>
          <cell r="B10569">
            <v>156500000</v>
          </cell>
        </row>
        <row r="10570">
          <cell r="A10570">
            <v>9211011</v>
          </cell>
          <cell r="B10570">
            <v>60500000</v>
          </cell>
        </row>
        <row r="10571">
          <cell r="A10571">
            <v>9211012</v>
          </cell>
          <cell r="B10571">
            <v>139700000</v>
          </cell>
        </row>
        <row r="10572">
          <cell r="A10572">
            <v>9211013</v>
          </cell>
          <cell r="B10572">
            <v>118000000</v>
          </cell>
        </row>
        <row r="10573">
          <cell r="A10573">
            <v>9211014</v>
          </cell>
          <cell r="B10573">
            <v>227600000</v>
          </cell>
        </row>
        <row r="10574">
          <cell r="A10574">
            <v>9211015</v>
          </cell>
          <cell r="B10574">
            <v>82000000</v>
          </cell>
        </row>
        <row r="10575">
          <cell r="A10575">
            <v>9211016</v>
          </cell>
          <cell r="B10575">
            <v>118900000</v>
          </cell>
        </row>
        <row r="10576">
          <cell r="A10576">
            <v>9211017</v>
          </cell>
          <cell r="B10576">
            <v>93200000</v>
          </cell>
        </row>
        <row r="10577">
          <cell r="A10577">
            <v>9211018</v>
          </cell>
          <cell r="B10577">
            <v>145100000</v>
          </cell>
        </row>
        <row r="10578">
          <cell r="A10578">
            <v>9211019</v>
          </cell>
          <cell r="B10578">
            <v>116000000</v>
          </cell>
        </row>
        <row r="10579">
          <cell r="A10579">
            <v>9211020</v>
          </cell>
          <cell r="B10579">
            <v>136000000</v>
          </cell>
        </row>
        <row r="10580">
          <cell r="A10580">
            <v>9211021</v>
          </cell>
          <cell r="B10580">
            <v>180000000</v>
          </cell>
        </row>
        <row r="10581">
          <cell r="A10581">
            <v>9211022</v>
          </cell>
          <cell r="B10581">
            <v>112000000</v>
          </cell>
        </row>
        <row r="10582">
          <cell r="A10582">
            <v>9211023</v>
          </cell>
          <cell r="B10582">
            <v>186700000</v>
          </cell>
        </row>
        <row r="10583">
          <cell r="A10583">
            <v>9211024</v>
          </cell>
          <cell r="B10583">
            <v>213000000</v>
          </cell>
        </row>
        <row r="10584">
          <cell r="A10584">
            <v>9211025</v>
          </cell>
          <cell r="B10584">
            <v>227000000</v>
          </cell>
        </row>
        <row r="10585">
          <cell r="A10585">
            <v>9211026</v>
          </cell>
          <cell r="B10585">
            <v>399000000</v>
          </cell>
        </row>
        <row r="10586">
          <cell r="A10586">
            <v>9211027</v>
          </cell>
          <cell r="B10586">
            <v>369900000</v>
          </cell>
        </row>
        <row r="10587">
          <cell r="A10587">
            <v>9211028</v>
          </cell>
          <cell r="B10587">
            <v>151000000</v>
          </cell>
        </row>
        <row r="10588">
          <cell r="A10588">
            <v>9211029</v>
          </cell>
          <cell r="B10588">
            <v>226000000</v>
          </cell>
        </row>
        <row r="10589">
          <cell r="A10589">
            <v>9211030</v>
          </cell>
          <cell r="B10589">
            <v>195900000</v>
          </cell>
        </row>
        <row r="10590">
          <cell r="A10590">
            <v>9211031</v>
          </cell>
          <cell r="B10590">
            <v>116000000</v>
          </cell>
        </row>
        <row r="10591">
          <cell r="A10591">
            <v>9211032</v>
          </cell>
          <cell r="B10591">
            <v>186700000</v>
          </cell>
        </row>
        <row r="10592">
          <cell r="A10592">
            <v>9211033</v>
          </cell>
          <cell r="B10592">
            <v>252000000</v>
          </cell>
        </row>
        <row r="10593">
          <cell r="A10593">
            <v>9211034</v>
          </cell>
          <cell r="B10593">
            <v>148000000</v>
          </cell>
        </row>
        <row r="10594">
          <cell r="A10594">
            <v>9211035</v>
          </cell>
          <cell r="B10594">
            <v>179000000</v>
          </cell>
        </row>
        <row r="10595">
          <cell r="A10595">
            <v>9211036</v>
          </cell>
          <cell r="B10595">
            <v>128900000</v>
          </cell>
        </row>
        <row r="10596">
          <cell r="A10596">
            <v>9211037</v>
          </cell>
          <cell r="B10596">
            <v>156000000</v>
          </cell>
        </row>
        <row r="10597">
          <cell r="A10597">
            <v>9211038</v>
          </cell>
          <cell r="B10597">
            <v>405000000</v>
          </cell>
        </row>
        <row r="10598">
          <cell r="A10598">
            <v>9204001</v>
          </cell>
          <cell r="B10598">
            <v>67800000</v>
          </cell>
        </row>
        <row r="10599">
          <cell r="A10599">
            <v>9204002</v>
          </cell>
          <cell r="B10599">
            <v>110000000</v>
          </cell>
        </row>
        <row r="10600">
          <cell r="A10600">
            <v>9204004</v>
          </cell>
          <cell r="B10600">
            <v>160700000</v>
          </cell>
        </row>
        <row r="10601">
          <cell r="A10601">
            <v>9204005</v>
          </cell>
          <cell r="B10601">
            <v>118600000</v>
          </cell>
        </row>
        <row r="10602">
          <cell r="A10602">
            <v>9204006</v>
          </cell>
          <cell r="B10602">
            <v>172200000</v>
          </cell>
        </row>
        <row r="10603">
          <cell r="A10603">
            <v>9204008</v>
          </cell>
          <cell r="B10603">
            <v>156200000</v>
          </cell>
        </row>
        <row r="10604">
          <cell r="A10604">
            <v>9204009</v>
          </cell>
          <cell r="B10604">
            <v>89000000</v>
          </cell>
        </row>
        <row r="10605">
          <cell r="A10605">
            <v>9204010</v>
          </cell>
          <cell r="B10605">
            <v>67700000</v>
          </cell>
        </row>
        <row r="10606">
          <cell r="A10606">
            <v>9204012</v>
          </cell>
          <cell r="B10606">
            <v>165200000</v>
          </cell>
        </row>
        <row r="10607">
          <cell r="A10607">
            <v>9204013</v>
          </cell>
          <cell r="B10607">
            <v>250600000</v>
          </cell>
        </row>
        <row r="10608">
          <cell r="A10608">
            <v>9204014</v>
          </cell>
          <cell r="B10608">
            <v>177500000</v>
          </cell>
        </row>
        <row r="10609">
          <cell r="A10609">
            <v>9204016</v>
          </cell>
          <cell r="B10609">
            <v>193100000</v>
          </cell>
        </row>
        <row r="10610">
          <cell r="A10610">
            <v>9204018</v>
          </cell>
          <cell r="B10610">
            <v>211200000</v>
          </cell>
        </row>
        <row r="10611">
          <cell r="A10611">
            <v>9204019</v>
          </cell>
          <cell r="B10611">
            <v>62700000</v>
          </cell>
        </row>
        <row r="10612">
          <cell r="A10612">
            <v>9204020</v>
          </cell>
          <cell r="B10612">
            <v>130000000</v>
          </cell>
        </row>
        <row r="10613">
          <cell r="A10613">
            <v>9204021</v>
          </cell>
          <cell r="B10613">
            <v>96200000</v>
          </cell>
        </row>
        <row r="10614">
          <cell r="A10614">
            <v>9204022</v>
          </cell>
          <cell r="B10614">
            <v>197100000</v>
          </cell>
        </row>
        <row r="10615">
          <cell r="A10615">
            <v>9204023</v>
          </cell>
          <cell r="B10615">
            <v>129500000</v>
          </cell>
        </row>
        <row r="10616">
          <cell r="A10616">
            <v>9204024</v>
          </cell>
          <cell r="B10616">
            <v>230600000</v>
          </cell>
        </row>
        <row r="10617">
          <cell r="A10617">
            <v>9204025</v>
          </cell>
          <cell r="B10617">
            <v>123000000</v>
          </cell>
        </row>
        <row r="10618">
          <cell r="A10618">
            <v>9204026</v>
          </cell>
          <cell r="B10618">
            <v>211900000</v>
          </cell>
        </row>
        <row r="10619">
          <cell r="A10619">
            <v>9204027</v>
          </cell>
          <cell r="B10619">
            <v>268000000</v>
          </cell>
        </row>
        <row r="10620">
          <cell r="A10620">
            <v>9204028</v>
          </cell>
          <cell r="B10620">
            <v>133900000</v>
          </cell>
        </row>
        <row r="10621">
          <cell r="A10621">
            <v>9204029</v>
          </cell>
          <cell r="B10621">
            <v>198600000</v>
          </cell>
        </row>
        <row r="10622">
          <cell r="A10622">
            <v>9204030</v>
          </cell>
          <cell r="B10622">
            <v>168600000</v>
          </cell>
        </row>
        <row r="10623">
          <cell r="A10623">
            <v>9212001</v>
          </cell>
          <cell r="B10623">
            <v>89700000</v>
          </cell>
        </row>
        <row r="10624">
          <cell r="A10624">
            <v>9212002</v>
          </cell>
          <cell r="B10624">
            <v>112100000</v>
          </cell>
        </row>
        <row r="10625">
          <cell r="A10625">
            <v>9212003</v>
          </cell>
          <cell r="B10625">
            <v>63200000</v>
          </cell>
        </row>
        <row r="10626">
          <cell r="A10626">
            <v>9212004</v>
          </cell>
          <cell r="B10626">
            <v>68200000</v>
          </cell>
        </row>
        <row r="10627">
          <cell r="A10627">
            <v>9212006</v>
          </cell>
          <cell r="B10627">
            <v>68800000</v>
          </cell>
        </row>
        <row r="10628">
          <cell r="A10628">
            <v>9212011</v>
          </cell>
          <cell r="B10628">
            <v>120700000</v>
          </cell>
        </row>
        <row r="10629">
          <cell r="A10629">
            <v>9212014</v>
          </cell>
          <cell r="B10629">
            <v>197600000</v>
          </cell>
        </row>
        <row r="10630">
          <cell r="A10630">
            <v>9212015</v>
          </cell>
          <cell r="B10630">
            <v>180500000</v>
          </cell>
        </row>
        <row r="10631">
          <cell r="A10631">
            <v>9212016</v>
          </cell>
          <cell r="B10631">
            <v>175500000</v>
          </cell>
        </row>
        <row r="10632">
          <cell r="A10632">
            <v>9212021</v>
          </cell>
          <cell r="B10632">
            <v>101700000</v>
          </cell>
        </row>
        <row r="10633">
          <cell r="A10633">
            <v>9212025</v>
          </cell>
          <cell r="B10633">
            <v>124000000</v>
          </cell>
        </row>
        <row r="10634">
          <cell r="A10634">
            <v>9212026</v>
          </cell>
          <cell r="B10634">
            <v>135900000</v>
          </cell>
        </row>
        <row r="10635">
          <cell r="A10635">
            <v>9212027</v>
          </cell>
          <cell r="B10635">
            <v>135900000</v>
          </cell>
        </row>
        <row r="10636">
          <cell r="A10636">
            <v>9212028</v>
          </cell>
          <cell r="B10636">
            <v>199000000</v>
          </cell>
        </row>
        <row r="10637">
          <cell r="A10637">
            <v>9212031</v>
          </cell>
          <cell r="B10637">
            <v>232000000</v>
          </cell>
        </row>
        <row r="10638">
          <cell r="A10638">
            <v>9212032</v>
          </cell>
          <cell r="B10638">
            <v>207700000</v>
          </cell>
        </row>
        <row r="10639">
          <cell r="A10639">
            <v>9212033</v>
          </cell>
          <cell r="B10639">
            <v>213900000</v>
          </cell>
        </row>
        <row r="10640">
          <cell r="A10640">
            <v>9212037</v>
          </cell>
          <cell r="B10640">
            <v>271000000</v>
          </cell>
        </row>
        <row r="10641">
          <cell r="A10641">
            <v>9212038</v>
          </cell>
          <cell r="B10641">
            <v>200000000</v>
          </cell>
        </row>
        <row r="10642">
          <cell r="A10642">
            <v>9212040</v>
          </cell>
          <cell r="B10642">
            <v>169600000</v>
          </cell>
        </row>
        <row r="10643">
          <cell r="A10643">
            <v>9212008</v>
          </cell>
          <cell r="B10643">
            <v>259600000</v>
          </cell>
        </row>
        <row r="10644">
          <cell r="A10644">
            <v>9212009</v>
          </cell>
          <cell r="B10644">
            <v>74900000</v>
          </cell>
        </row>
        <row r="10645">
          <cell r="A10645">
            <v>9212010</v>
          </cell>
          <cell r="B10645">
            <v>73100000</v>
          </cell>
        </row>
        <row r="10646">
          <cell r="A10646">
            <v>9212012</v>
          </cell>
          <cell r="B10646">
            <v>72900000</v>
          </cell>
        </row>
        <row r="10647">
          <cell r="A10647">
            <v>9212013</v>
          </cell>
          <cell r="B10647">
            <v>185200000</v>
          </cell>
        </row>
        <row r="10648">
          <cell r="A10648">
            <v>9212017</v>
          </cell>
          <cell r="B10648">
            <v>176700000</v>
          </cell>
        </row>
        <row r="10649">
          <cell r="A10649">
            <v>9212018</v>
          </cell>
          <cell r="B10649">
            <v>141000000</v>
          </cell>
        </row>
        <row r="10650">
          <cell r="A10650">
            <v>9212019</v>
          </cell>
          <cell r="B10650">
            <v>206100000</v>
          </cell>
        </row>
        <row r="10651">
          <cell r="A10651">
            <v>9212020</v>
          </cell>
          <cell r="B10651">
            <v>191500000</v>
          </cell>
        </row>
        <row r="10652">
          <cell r="A10652">
            <v>9212022</v>
          </cell>
          <cell r="B10652">
            <v>115200000</v>
          </cell>
        </row>
        <row r="10653">
          <cell r="A10653">
            <v>9212023</v>
          </cell>
          <cell r="B10653">
            <v>148500000</v>
          </cell>
        </row>
        <row r="10654">
          <cell r="A10654">
            <v>9212024</v>
          </cell>
          <cell r="B10654">
            <v>119500000</v>
          </cell>
        </row>
        <row r="10655">
          <cell r="A10655">
            <v>9212029</v>
          </cell>
          <cell r="B10655">
            <v>218800000</v>
          </cell>
        </row>
        <row r="10656">
          <cell r="A10656">
            <v>9212030</v>
          </cell>
          <cell r="B10656">
            <v>250000000</v>
          </cell>
        </row>
        <row r="10657">
          <cell r="A10657">
            <v>9212034</v>
          </cell>
          <cell r="B10657">
            <v>231900000</v>
          </cell>
        </row>
        <row r="10658">
          <cell r="A10658">
            <v>9212035</v>
          </cell>
          <cell r="B10658">
            <v>411300000</v>
          </cell>
        </row>
        <row r="10659">
          <cell r="A10659">
            <v>9212036</v>
          </cell>
          <cell r="B10659">
            <v>290000000</v>
          </cell>
        </row>
        <row r="10660">
          <cell r="A10660">
            <v>9212039</v>
          </cell>
          <cell r="B10660">
            <v>153800000</v>
          </cell>
        </row>
        <row r="10661">
          <cell r="A10661">
            <v>9226001</v>
          </cell>
          <cell r="B10661">
            <v>171500000</v>
          </cell>
        </row>
        <row r="10662">
          <cell r="A10662">
            <v>9226002</v>
          </cell>
          <cell r="B10662">
            <v>67900000</v>
          </cell>
        </row>
        <row r="10663">
          <cell r="A10663">
            <v>9226003</v>
          </cell>
          <cell r="B10663">
            <v>118600000</v>
          </cell>
        </row>
        <row r="10664">
          <cell r="A10664">
            <v>9226004</v>
          </cell>
          <cell r="B10664">
            <v>209000000</v>
          </cell>
        </row>
        <row r="10665">
          <cell r="A10665">
            <v>9226005</v>
          </cell>
          <cell r="B10665">
            <v>180800000</v>
          </cell>
        </row>
        <row r="10666">
          <cell r="A10666">
            <v>9226006</v>
          </cell>
          <cell r="B10666">
            <v>199100000</v>
          </cell>
        </row>
        <row r="10667">
          <cell r="A10667">
            <v>9226007</v>
          </cell>
          <cell r="B10667">
            <v>259600000</v>
          </cell>
        </row>
        <row r="10668">
          <cell r="A10668">
            <v>9226008</v>
          </cell>
          <cell r="B10668">
            <v>186500000</v>
          </cell>
        </row>
        <row r="10669">
          <cell r="A10669">
            <v>9226009</v>
          </cell>
          <cell r="B10669">
            <v>188200000</v>
          </cell>
        </row>
        <row r="10670">
          <cell r="A10670">
            <v>9226010</v>
          </cell>
          <cell r="B10670">
            <v>100900000</v>
          </cell>
        </row>
        <row r="10671">
          <cell r="A10671">
            <v>9226011</v>
          </cell>
          <cell r="B10671">
            <v>164900000</v>
          </cell>
        </row>
        <row r="10672">
          <cell r="A10672">
            <v>9226012</v>
          </cell>
          <cell r="B10672">
            <v>258300000</v>
          </cell>
        </row>
        <row r="10673">
          <cell r="A10673">
            <v>9226013</v>
          </cell>
          <cell r="B10673">
            <v>204700000</v>
          </cell>
        </row>
        <row r="10674">
          <cell r="A10674">
            <v>9226014</v>
          </cell>
          <cell r="B10674">
            <v>430300000</v>
          </cell>
        </row>
        <row r="10675">
          <cell r="A10675">
            <v>9226015</v>
          </cell>
          <cell r="B10675">
            <v>244000000</v>
          </cell>
        </row>
        <row r="10676">
          <cell r="A10676">
            <v>9226016</v>
          </cell>
          <cell r="B10676">
            <v>273000000</v>
          </cell>
        </row>
        <row r="10677">
          <cell r="A10677">
            <v>9203080</v>
          </cell>
          <cell r="B10677">
            <v>95500000</v>
          </cell>
        </row>
        <row r="10678">
          <cell r="A10678">
            <v>9222002</v>
          </cell>
          <cell r="B10678">
            <v>162500000</v>
          </cell>
        </row>
        <row r="10679">
          <cell r="A10679">
            <v>9222003</v>
          </cell>
          <cell r="B10679">
            <v>138000000</v>
          </cell>
        </row>
        <row r="10680">
          <cell r="A10680">
            <v>9222081</v>
          </cell>
          <cell r="B10680">
            <v>185800000</v>
          </cell>
        </row>
        <row r="10681">
          <cell r="A10681">
            <v>9222082</v>
          </cell>
          <cell r="B10681">
            <v>155100000</v>
          </cell>
        </row>
        <row r="10682">
          <cell r="A10682">
            <v>9222083</v>
          </cell>
          <cell r="B10682">
            <v>225000000</v>
          </cell>
        </row>
        <row r="10683">
          <cell r="A10683">
            <v>9222084</v>
          </cell>
          <cell r="B10683">
            <v>305900000</v>
          </cell>
        </row>
        <row r="10684">
          <cell r="A10684">
            <v>9222085</v>
          </cell>
          <cell r="B10684">
            <v>313000000</v>
          </cell>
        </row>
        <row r="10685">
          <cell r="A10685">
            <v>9222086</v>
          </cell>
          <cell r="B10685">
            <v>368000000</v>
          </cell>
        </row>
        <row r="10686">
          <cell r="A10686">
            <v>9203008</v>
          </cell>
          <cell r="B10686">
            <v>220500000</v>
          </cell>
        </row>
        <row r="10687">
          <cell r="A10687">
            <v>9203010</v>
          </cell>
          <cell r="B10687">
            <v>202100000</v>
          </cell>
        </row>
        <row r="10688">
          <cell r="A10688">
            <v>9203026</v>
          </cell>
          <cell r="B10688">
            <v>153300000</v>
          </cell>
        </row>
        <row r="10689">
          <cell r="A10689">
            <v>9203033</v>
          </cell>
          <cell r="B10689">
            <v>175100000</v>
          </cell>
        </row>
        <row r="10690">
          <cell r="A10690">
            <v>9203035</v>
          </cell>
          <cell r="B10690">
            <v>319000000</v>
          </cell>
        </row>
        <row r="10691">
          <cell r="A10691">
            <v>9203040</v>
          </cell>
          <cell r="B10691">
            <v>256000000</v>
          </cell>
        </row>
        <row r="10692">
          <cell r="A10692">
            <v>9203041</v>
          </cell>
          <cell r="B10692">
            <v>266000000</v>
          </cell>
        </row>
        <row r="10693">
          <cell r="A10693">
            <v>9203042</v>
          </cell>
          <cell r="B10693">
            <v>287000000</v>
          </cell>
        </row>
        <row r="10694">
          <cell r="A10694">
            <v>9203021</v>
          </cell>
          <cell r="B10694">
            <v>132900000</v>
          </cell>
        </row>
        <row r="10695">
          <cell r="A10695">
            <v>9203022</v>
          </cell>
          <cell r="B10695">
            <v>133200000</v>
          </cell>
        </row>
        <row r="10696">
          <cell r="A10696">
            <v>9203039</v>
          </cell>
          <cell r="B10696">
            <v>226000000</v>
          </cell>
        </row>
        <row r="10697">
          <cell r="A10697">
            <v>9203002</v>
          </cell>
          <cell r="B10697">
            <v>84300000</v>
          </cell>
        </row>
        <row r="10698">
          <cell r="A10698">
            <v>9203009</v>
          </cell>
          <cell r="B10698">
            <v>156800000</v>
          </cell>
        </row>
        <row r="10699">
          <cell r="A10699">
            <v>9203025</v>
          </cell>
          <cell r="B10699">
            <v>137300000</v>
          </cell>
        </row>
        <row r="10700">
          <cell r="A10700">
            <v>9203027</v>
          </cell>
          <cell r="B10700">
            <v>140100000</v>
          </cell>
        </row>
        <row r="10701">
          <cell r="A10701">
            <v>9203036</v>
          </cell>
          <cell r="B10701">
            <v>216000000</v>
          </cell>
        </row>
        <row r="10702">
          <cell r="A10702">
            <v>9203037</v>
          </cell>
          <cell r="B10702">
            <v>241000000</v>
          </cell>
        </row>
        <row r="10703">
          <cell r="A10703">
            <v>9203004</v>
          </cell>
          <cell r="B10703">
            <v>74900000</v>
          </cell>
        </row>
        <row r="10704">
          <cell r="A10704">
            <v>9203018</v>
          </cell>
          <cell r="B10704">
            <v>148100000</v>
          </cell>
        </row>
        <row r="10705">
          <cell r="A10705">
            <v>9203023</v>
          </cell>
          <cell r="B10705">
            <v>129000000</v>
          </cell>
        </row>
        <row r="10706">
          <cell r="A10706">
            <v>9203024</v>
          </cell>
          <cell r="B10706">
            <v>130500000</v>
          </cell>
        </row>
        <row r="10707">
          <cell r="A10707">
            <v>9203032</v>
          </cell>
          <cell r="B10707">
            <v>142000000</v>
          </cell>
        </row>
        <row r="10708">
          <cell r="A10708">
            <v>9203038</v>
          </cell>
          <cell r="B10708">
            <v>201000000</v>
          </cell>
        </row>
        <row r="10709">
          <cell r="A10709">
            <v>9203005</v>
          </cell>
          <cell r="B10709">
            <v>64600000</v>
          </cell>
        </row>
        <row r="10710">
          <cell r="A10710">
            <v>9203007</v>
          </cell>
          <cell r="B10710">
            <v>60800000</v>
          </cell>
        </row>
        <row r="10711">
          <cell r="A10711">
            <v>9203012</v>
          </cell>
          <cell r="B10711">
            <v>124900000</v>
          </cell>
        </row>
        <row r="10712">
          <cell r="A10712">
            <v>9203015</v>
          </cell>
          <cell r="B10712">
            <v>105300000</v>
          </cell>
        </row>
        <row r="10713">
          <cell r="A10713">
            <v>9203016</v>
          </cell>
          <cell r="B10713">
            <v>112000000</v>
          </cell>
        </row>
        <row r="10714">
          <cell r="A10714">
            <v>9203017</v>
          </cell>
          <cell r="B10714">
            <v>132900000</v>
          </cell>
        </row>
        <row r="10715">
          <cell r="A10715">
            <v>9203029</v>
          </cell>
          <cell r="B10715">
            <v>143800000</v>
          </cell>
        </row>
        <row r="10716">
          <cell r="A10716">
            <v>9203030</v>
          </cell>
          <cell r="B10716">
            <v>196000000</v>
          </cell>
        </row>
        <row r="10717">
          <cell r="A10717">
            <v>9203031</v>
          </cell>
          <cell r="B10717">
            <v>134900000</v>
          </cell>
        </row>
        <row r="10718">
          <cell r="A10718">
            <v>9203034</v>
          </cell>
          <cell r="B10718">
            <v>165900000</v>
          </cell>
        </row>
        <row r="10719">
          <cell r="A10719">
            <v>9203013</v>
          </cell>
          <cell r="B10719">
            <v>68000000</v>
          </cell>
        </row>
        <row r="10720">
          <cell r="A10720">
            <v>9203003</v>
          </cell>
          <cell r="B10720">
            <v>59400000</v>
          </cell>
        </row>
        <row r="10721">
          <cell r="A10721">
            <v>9203006</v>
          </cell>
          <cell r="B10721">
            <v>62800000</v>
          </cell>
        </row>
        <row r="10722">
          <cell r="A10722">
            <v>9203019</v>
          </cell>
          <cell r="B10722">
            <v>118700000</v>
          </cell>
        </row>
        <row r="10723">
          <cell r="A10723">
            <v>9203011</v>
          </cell>
          <cell r="B10723">
            <v>45600000</v>
          </cell>
        </row>
        <row r="10724">
          <cell r="A10724">
            <v>9203014</v>
          </cell>
          <cell r="B10724">
            <v>68000000</v>
          </cell>
        </row>
        <row r="10725">
          <cell r="A10725">
            <v>9203020</v>
          </cell>
          <cell r="B10725">
            <v>99900000</v>
          </cell>
        </row>
        <row r="10726">
          <cell r="A10726">
            <v>9203028</v>
          </cell>
          <cell r="B10726">
            <v>87900000</v>
          </cell>
        </row>
        <row r="10727">
          <cell r="A10727">
            <v>9206002</v>
          </cell>
          <cell r="B10727">
            <v>47000000</v>
          </cell>
        </row>
        <row r="10728">
          <cell r="A10728">
            <v>9206059</v>
          </cell>
          <cell r="B10728">
            <v>58600000</v>
          </cell>
        </row>
        <row r="10729">
          <cell r="A10729">
            <v>9206060</v>
          </cell>
          <cell r="B10729">
            <v>22200000</v>
          </cell>
        </row>
        <row r="10730">
          <cell r="A10730">
            <v>9206062</v>
          </cell>
          <cell r="B10730">
            <v>93900000</v>
          </cell>
        </row>
        <row r="10731">
          <cell r="A10731">
            <v>9206063</v>
          </cell>
          <cell r="B10731">
            <v>119000000</v>
          </cell>
        </row>
        <row r="10732">
          <cell r="A10732">
            <v>9206066</v>
          </cell>
          <cell r="B10732">
            <v>120000000</v>
          </cell>
        </row>
        <row r="10733">
          <cell r="A10733">
            <v>9206069</v>
          </cell>
          <cell r="B10733">
            <v>160000000</v>
          </cell>
        </row>
        <row r="10734">
          <cell r="A10734">
            <v>9206074</v>
          </cell>
          <cell r="B10734">
            <v>118000000</v>
          </cell>
        </row>
        <row r="10735">
          <cell r="A10735">
            <v>9206075</v>
          </cell>
          <cell r="B10735">
            <v>113000000</v>
          </cell>
        </row>
        <row r="10736">
          <cell r="A10736">
            <v>9301002</v>
          </cell>
          <cell r="B10736">
            <v>30000000</v>
          </cell>
        </row>
        <row r="10737">
          <cell r="A10737">
            <v>9401053</v>
          </cell>
          <cell r="B10737">
            <v>139000000</v>
          </cell>
        </row>
        <row r="10738">
          <cell r="A10738">
            <v>9401070</v>
          </cell>
          <cell r="B10738">
            <v>116900000</v>
          </cell>
        </row>
        <row r="10739">
          <cell r="A10739">
            <v>9401092</v>
          </cell>
          <cell r="B10739">
            <v>146000000</v>
          </cell>
        </row>
        <row r="10740">
          <cell r="A10740">
            <v>9401055</v>
          </cell>
          <cell r="B10740">
            <v>64000000</v>
          </cell>
        </row>
        <row r="10741">
          <cell r="A10741">
            <v>9401056</v>
          </cell>
          <cell r="B10741">
            <v>65000000</v>
          </cell>
        </row>
        <row r="10742">
          <cell r="A10742">
            <v>9401057</v>
          </cell>
          <cell r="B10742">
            <v>84700000</v>
          </cell>
        </row>
        <row r="10743">
          <cell r="A10743">
            <v>9401058</v>
          </cell>
          <cell r="B10743">
            <v>89000000</v>
          </cell>
        </row>
        <row r="10744">
          <cell r="A10744">
            <v>9401059</v>
          </cell>
          <cell r="B10744">
            <v>91000000</v>
          </cell>
        </row>
        <row r="10745">
          <cell r="A10745">
            <v>9401060</v>
          </cell>
          <cell r="B10745">
            <v>94000000</v>
          </cell>
        </row>
        <row r="10746">
          <cell r="A10746">
            <v>9401069</v>
          </cell>
          <cell r="B10746">
            <v>72000000</v>
          </cell>
        </row>
        <row r="10747">
          <cell r="A10747">
            <v>9401072</v>
          </cell>
          <cell r="B10747">
            <v>64900000</v>
          </cell>
        </row>
        <row r="10748">
          <cell r="A10748">
            <v>9401073</v>
          </cell>
          <cell r="B10748">
            <v>73000000</v>
          </cell>
        </row>
        <row r="10749">
          <cell r="A10749">
            <v>9401075</v>
          </cell>
          <cell r="B10749">
            <v>86500000</v>
          </cell>
        </row>
        <row r="10750">
          <cell r="A10750">
            <v>9401084</v>
          </cell>
          <cell r="B10750">
            <v>82100000</v>
          </cell>
        </row>
        <row r="10751">
          <cell r="A10751">
            <v>9401085</v>
          </cell>
          <cell r="B10751">
            <v>77000000</v>
          </cell>
        </row>
        <row r="10752">
          <cell r="A10752">
            <v>9401087</v>
          </cell>
          <cell r="B10752">
            <v>80600000</v>
          </cell>
        </row>
        <row r="10753">
          <cell r="A10753">
            <v>9401088</v>
          </cell>
          <cell r="B10753">
            <v>99900000</v>
          </cell>
        </row>
        <row r="10754">
          <cell r="A10754">
            <v>9401089</v>
          </cell>
          <cell r="B10754">
            <v>102900000</v>
          </cell>
        </row>
        <row r="10755">
          <cell r="A10755">
            <v>9401091</v>
          </cell>
          <cell r="B10755">
            <v>95500000</v>
          </cell>
        </row>
        <row r="10756">
          <cell r="A10756">
            <v>9401093</v>
          </cell>
          <cell r="B10756">
            <v>80900000</v>
          </cell>
        </row>
        <row r="10757">
          <cell r="A10757">
            <v>9401095</v>
          </cell>
          <cell r="B10757">
            <v>91000000</v>
          </cell>
        </row>
        <row r="10758">
          <cell r="A10758">
            <v>9401100</v>
          </cell>
          <cell r="B10758">
            <v>100000000</v>
          </cell>
        </row>
        <row r="10759">
          <cell r="A10759">
            <v>9401101</v>
          </cell>
          <cell r="B10759">
            <v>105000000</v>
          </cell>
        </row>
        <row r="10760">
          <cell r="A10760">
            <v>9401104</v>
          </cell>
          <cell r="B10760">
            <v>110000000</v>
          </cell>
        </row>
        <row r="10761">
          <cell r="A10761">
            <v>9401108</v>
          </cell>
          <cell r="B10761">
            <v>93000000</v>
          </cell>
        </row>
        <row r="10762">
          <cell r="A10762">
            <v>9401090</v>
          </cell>
          <cell r="B10762">
            <v>130000000</v>
          </cell>
        </row>
        <row r="10763">
          <cell r="A10763">
            <v>9401009</v>
          </cell>
          <cell r="B10763">
            <v>64200000</v>
          </cell>
        </row>
        <row r="10764">
          <cell r="A10764">
            <v>9401010</v>
          </cell>
          <cell r="B10764">
            <v>66400000</v>
          </cell>
        </row>
        <row r="10765">
          <cell r="A10765">
            <v>9401011</v>
          </cell>
          <cell r="B10765">
            <v>69300000</v>
          </cell>
        </row>
        <row r="10766">
          <cell r="A10766">
            <v>9401012</v>
          </cell>
          <cell r="B10766">
            <v>69400000</v>
          </cell>
        </row>
        <row r="10767">
          <cell r="A10767">
            <v>9401013</v>
          </cell>
          <cell r="B10767">
            <v>65500000</v>
          </cell>
        </row>
        <row r="10768">
          <cell r="A10768">
            <v>9401014</v>
          </cell>
          <cell r="B10768">
            <v>67200000</v>
          </cell>
        </row>
        <row r="10769">
          <cell r="A10769">
            <v>9401015</v>
          </cell>
          <cell r="B10769">
            <v>48000000</v>
          </cell>
        </row>
        <row r="10770">
          <cell r="A10770">
            <v>9401016</v>
          </cell>
          <cell r="B10770">
            <v>78100000</v>
          </cell>
        </row>
        <row r="10771">
          <cell r="A10771">
            <v>9401017</v>
          </cell>
          <cell r="B10771">
            <v>46200000</v>
          </cell>
        </row>
        <row r="10772">
          <cell r="A10772">
            <v>9401018</v>
          </cell>
          <cell r="B10772">
            <v>47300000</v>
          </cell>
        </row>
        <row r="10773">
          <cell r="A10773">
            <v>9401020</v>
          </cell>
          <cell r="B10773">
            <v>80700000</v>
          </cell>
        </row>
        <row r="10774">
          <cell r="A10774">
            <v>9401021</v>
          </cell>
          <cell r="B10774">
            <v>68700000</v>
          </cell>
        </row>
        <row r="10775">
          <cell r="A10775">
            <v>9401022</v>
          </cell>
          <cell r="B10775">
            <v>135400000</v>
          </cell>
        </row>
        <row r="10776">
          <cell r="A10776">
            <v>9401023</v>
          </cell>
          <cell r="B10776">
            <v>94500000</v>
          </cell>
        </row>
        <row r="10777">
          <cell r="A10777">
            <v>9401024</v>
          </cell>
          <cell r="B10777">
            <v>65800000</v>
          </cell>
        </row>
        <row r="10778">
          <cell r="A10778">
            <v>9401025</v>
          </cell>
          <cell r="B10778">
            <v>65600000</v>
          </cell>
        </row>
        <row r="10779">
          <cell r="A10779">
            <v>9401028</v>
          </cell>
          <cell r="B10779">
            <v>68500000</v>
          </cell>
        </row>
        <row r="10780">
          <cell r="A10780">
            <v>9401029</v>
          </cell>
          <cell r="B10780">
            <v>100000000</v>
          </cell>
        </row>
        <row r="10781">
          <cell r="A10781">
            <v>9401030</v>
          </cell>
          <cell r="B10781">
            <v>131800000</v>
          </cell>
        </row>
        <row r="10782">
          <cell r="A10782">
            <v>9401032</v>
          </cell>
          <cell r="B10782">
            <v>56200000</v>
          </cell>
        </row>
        <row r="10783">
          <cell r="A10783">
            <v>9401033</v>
          </cell>
          <cell r="B10783">
            <v>103000000</v>
          </cell>
        </row>
        <row r="10784">
          <cell r="A10784">
            <v>9401034</v>
          </cell>
          <cell r="B10784">
            <v>119400000</v>
          </cell>
        </row>
        <row r="10785">
          <cell r="A10785">
            <v>9401035</v>
          </cell>
          <cell r="B10785">
            <v>89000000</v>
          </cell>
        </row>
        <row r="10786">
          <cell r="A10786">
            <v>9401037</v>
          </cell>
          <cell r="B10786">
            <v>95000000</v>
          </cell>
        </row>
        <row r="10787">
          <cell r="A10787">
            <v>9401038</v>
          </cell>
          <cell r="B10787">
            <v>94900000</v>
          </cell>
        </row>
        <row r="10788">
          <cell r="A10788">
            <v>9401039</v>
          </cell>
          <cell r="B10788">
            <v>124800000</v>
          </cell>
        </row>
        <row r="10789">
          <cell r="A10789">
            <v>9401040</v>
          </cell>
          <cell r="B10789">
            <v>91000000</v>
          </cell>
        </row>
        <row r="10790">
          <cell r="A10790">
            <v>9401041</v>
          </cell>
          <cell r="B10790">
            <v>85900000</v>
          </cell>
        </row>
        <row r="10791">
          <cell r="A10791">
            <v>9401042</v>
          </cell>
          <cell r="B10791">
            <v>63500000</v>
          </cell>
        </row>
        <row r="10792">
          <cell r="A10792">
            <v>9401043</v>
          </cell>
          <cell r="B10792">
            <v>70600000</v>
          </cell>
        </row>
        <row r="10793">
          <cell r="A10793">
            <v>9401044</v>
          </cell>
          <cell r="B10793">
            <v>76800000</v>
          </cell>
        </row>
        <row r="10794">
          <cell r="A10794">
            <v>9401046</v>
          </cell>
          <cell r="B10794">
            <v>112000000</v>
          </cell>
        </row>
        <row r="10795">
          <cell r="A10795">
            <v>9401049</v>
          </cell>
          <cell r="B10795">
            <v>77500000</v>
          </cell>
        </row>
        <row r="10796">
          <cell r="A10796">
            <v>9401050</v>
          </cell>
          <cell r="B10796">
            <v>55600000</v>
          </cell>
        </row>
        <row r="10797">
          <cell r="A10797">
            <v>9401051</v>
          </cell>
          <cell r="B10797">
            <v>56400000</v>
          </cell>
        </row>
        <row r="10798">
          <cell r="A10798">
            <v>9401054</v>
          </cell>
          <cell r="B10798">
            <v>74500000</v>
          </cell>
        </row>
        <row r="10799">
          <cell r="A10799">
            <v>9401061</v>
          </cell>
          <cell r="B10799">
            <v>138000000</v>
          </cell>
        </row>
        <row r="10800">
          <cell r="A10800">
            <v>9401062</v>
          </cell>
          <cell r="B10800">
            <v>98000000</v>
          </cell>
        </row>
        <row r="10801">
          <cell r="A10801">
            <v>9401063</v>
          </cell>
          <cell r="B10801">
            <v>117400000</v>
          </cell>
        </row>
        <row r="10802">
          <cell r="A10802">
            <v>9401064</v>
          </cell>
          <cell r="B10802">
            <v>82500000</v>
          </cell>
        </row>
        <row r="10803">
          <cell r="A10803">
            <v>9401065</v>
          </cell>
          <cell r="B10803">
            <v>78800000</v>
          </cell>
        </row>
        <row r="10804">
          <cell r="A10804">
            <v>9401066</v>
          </cell>
          <cell r="B10804">
            <v>62600000</v>
          </cell>
        </row>
        <row r="10805">
          <cell r="A10805">
            <v>9401067</v>
          </cell>
          <cell r="B10805">
            <v>205800000</v>
          </cell>
        </row>
        <row r="10806">
          <cell r="A10806">
            <v>9401068</v>
          </cell>
          <cell r="B10806">
            <v>82000000</v>
          </cell>
        </row>
        <row r="10807">
          <cell r="A10807">
            <v>9401071</v>
          </cell>
          <cell r="B10807">
            <v>102200000</v>
          </cell>
        </row>
        <row r="10808">
          <cell r="A10808">
            <v>9401074</v>
          </cell>
          <cell r="B10808">
            <v>113600000</v>
          </cell>
        </row>
        <row r="10809">
          <cell r="A10809">
            <v>9401076</v>
          </cell>
          <cell r="B10809">
            <v>95000000</v>
          </cell>
        </row>
        <row r="10810">
          <cell r="A10810">
            <v>9401077</v>
          </cell>
          <cell r="B10810">
            <v>89800000</v>
          </cell>
        </row>
        <row r="10811">
          <cell r="A10811">
            <v>9401078</v>
          </cell>
          <cell r="B10811">
            <v>62400000</v>
          </cell>
        </row>
        <row r="10812">
          <cell r="A10812">
            <v>9401079</v>
          </cell>
          <cell r="B10812">
            <v>89900000</v>
          </cell>
        </row>
        <row r="10813">
          <cell r="A10813">
            <v>9401080</v>
          </cell>
          <cell r="B10813">
            <v>109400000</v>
          </cell>
        </row>
        <row r="10814">
          <cell r="A10814">
            <v>9401081</v>
          </cell>
          <cell r="B10814">
            <v>98000000</v>
          </cell>
        </row>
        <row r="10815">
          <cell r="A10815">
            <v>9401082</v>
          </cell>
          <cell r="B10815">
            <v>99900000</v>
          </cell>
        </row>
        <row r="10816">
          <cell r="A10816">
            <v>9401083</v>
          </cell>
          <cell r="B10816">
            <v>86900000</v>
          </cell>
        </row>
        <row r="10817">
          <cell r="A10817">
            <v>9401086</v>
          </cell>
          <cell r="B10817">
            <v>139000000</v>
          </cell>
        </row>
        <row r="10818">
          <cell r="A10818">
            <v>9401094</v>
          </cell>
          <cell r="B10818">
            <v>99000000</v>
          </cell>
        </row>
        <row r="10819">
          <cell r="A10819">
            <v>9401096</v>
          </cell>
          <cell r="B10819">
            <v>120000000</v>
          </cell>
        </row>
        <row r="10820">
          <cell r="A10820">
            <v>9401097</v>
          </cell>
          <cell r="B10820">
            <v>92000000</v>
          </cell>
        </row>
        <row r="10821">
          <cell r="A10821">
            <v>9401098</v>
          </cell>
          <cell r="B10821">
            <v>138300000</v>
          </cell>
        </row>
        <row r="10822">
          <cell r="A10822">
            <v>9401099</v>
          </cell>
          <cell r="B10822">
            <v>233000000</v>
          </cell>
        </row>
        <row r="10823">
          <cell r="A10823">
            <v>9401102</v>
          </cell>
          <cell r="B10823">
            <v>146000000</v>
          </cell>
        </row>
        <row r="10824">
          <cell r="A10824">
            <v>9401103</v>
          </cell>
          <cell r="B10824">
            <v>117000000</v>
          </cell>
        </row>
        <row r="10825">
          <cell r="A10825">
            <v>9401105</v>
          </cell>
          <cell r="B10825">
            <v>208100000</v>
          </cell>
        </row>
        <row r="10826">
          <cell r="A10826">
            <v>9401106</v>
          </cell>
          <cell r="B10826">
            <v>185000000</v>
          </cell>
        </row>
        <row r="10827">
          <cell r="A10827">
            <v>9401107</v>
          </cell>
          <cell r="B10827">
            <v>138000000</v>
          </cell>
        </row>
        <row r="10828">
          <cell r="A10828">
            <v>9401109</v>
          </cell>
          <cell r="B10828">
            <v>145000000</v>
          </cell>
        </row>
        <row r="10829">
          <cell r="A10829">
            <v>9401110</v>
          </cell>
          <cell r="B10829">
            <v>250000000</v>
          </cell>
        </row>
        <row r="10830">
          <cell r="A10830">
            <v>9401111</v>
          </cell>
          <cell r="B10830">
            <v>170000000</v>
          </cell>
        </row>
        <row r="10831">
          <cell r="A10831">
            <v>9401047</v>
          </cell>
          <cell r="B10831">
            <v>117600000</v>
          </cell>
        </row>
        <row r="10832">
          <cell r="A10832">
            <v>9401048</v>
          </cell>
          <cell r="B10832">
            <v>121500000</v>
          </cell>
        </row>
        <row r="10833">
          <cell r="A10833">
            <v>9406003</v>
          </cell>
          <cell r="B10833">
            <v>71600000</v>
          </cell>
        </row>
        <row r="10834">
          <cell r="A10834">
            <v>9406004</v>
          </cell>
          <cell r="B10834">
            <v>72800000</v>
          </cell>
        </row>
        <row r="10835">
          <cell r="A10835">
            <v>9406005</v>
          </cell>
          <cell r="B10835">
            <v>69500000</v>
          </cell>
        </row>
        <row r="10836">
          <cell r="A10836">
            <v>9406006</v>
          </cell>
          <cell r="B10836">
            <v>70000000</v>
          </cell>
        </row>
        <row r="10837">
          <cell r="A10837">
            <v>9406007</v>
          </cell>
          <cell r="B10837">
            <v>74700000</v>
          </cell>
        </row>
        <row r="10838">
          <cell r="A10838">
            <v>9406009</v>
          </cell>
          <cell r="B10838">
            <v>58200000</v>
          </cell>
        </row>
        <row r="10839">
          <cell r="A10839">
            <v>9406010</v>
          </cell>
          <cell r="B10839">
            <v>118100000</v>
          </cell>
        </row>
        <row r="10840">
          <cell r="A10840">
            <v>9406011</v>
          </cell>
          <cell r="B10840">
            <v>106700000</v>
          </cell>
        </row>
        <row r="10841">
          <cell r="A10841">
            <v>9406016</v>
          </cell>
          <cell r="B10841">
            <v>117800000</v>
          </cell>
        </row>
        <row r="10842">
          <cell r="A10842">
            <v>9406025</v>
          </cell>
          <cell r="B10842">
            <v>88000000</v>
          </cell>
        </row>
        <row r="10843">
          <cell r="A10843">
            <v>9406026</v>
          </cell>
          <cell r="B10843">
            <v>93000000</v>
          </cell>
        </row>
        <row r="10844">
          <cell r="A10844">
            <v>9406023</v>
          </cell>
          <cell r="B10844">
            <v>115200000</v>
          </cell>
        </row>
        <row r="10845">
          <cell r="A10845">
            <v>9406027</v>
          </cell>
          <cell r="B10845">
            <v>113900000</v>
          </cell>
        </row>
        <row r="10846">
          <cell r="A10846">
            <v>9406030</v>
          </cell>
          <cell r="B10846">
            <v>105000000</v>
          </cell>
        </row>
        <row r="10847">
          <cell r="A10847">
            <v>9406032</v>
          </cell>
          <cell r="B10847">
            <v>132000000</v>
          </cell>
        </row>
        <row r="10848">
          <cell r="A10848">
            <v>9406068</v>
          </cell>
          <cell r="B10848">
            <v>155000000</v>
          </cell>
        </row>
        <row r="10849">
          <cell r="A10849">
            <v>9406069</v>
          </cell>
          <cell r="B10849">
            <v>152000000</v>
          </cell>
        </row>
        <row r="10850">
          <cell r="A10850">
            <v>9406070</v>
          </cell>
          <cell r="B10850">
            <v>170000000</v>
          </cell>
        </row>
        <row r="10851">
          <cell r="A10851">
            <v>9406073</v>
          </cell>
          <cell r="B10851">
            <v>140000000</v>
          </cell>
        </row>
        <row r="10852">
          <cell r="A10852">
            <v>9406074</v>
          </cell>
          <cell r="B10852">
            <v>210000000</v>
          </cell>
        </row>
        <row r="10853">
          <cell r="A10853">
            <v>9401036</v>
          </cell>
          <cell r="B10853">
            <v>133400000</v>
          </cell>
        </row>
        <row r="10854">
          <cell r="A10854">
            <v>9406008</v>
          </cell>
          <cell r="B10854">
            <v>186400000</v>
          </cell>
        </row>
        <row r="10855">
          <cell r="A10855">
            <v>9406012</v>
          </cell>
          <cell r="B10855">
            <v>128000000</v>
          </cell>
        </row>
        <row r="10856">
          <cell r="A10856">
            <v>9406013</v>
          </cell>
          <cell r="B10856">
            <v>158800000</v>
          </cell>
        </row>
        <row r="10857">
          <cell r="A10857">
            <v>9406014</v>
          </cell>
          <cell r="B10857">
            <v>212000000</v>
          </cell>
        </row>
        <row r="10858">
          <cell r="A10858">
            <v>9406018</v>
          </cell>
          <cell r="B10858">
            <v>140000000</v>
          </cell>
        </row>
        <row r="10859">
          <cell r="A10859">
            <v>9406019</v>
          </cell>
          <cell r="B10859">
            <v>120000000</v>
          </cell>
        </row>
        <row r="10860">
          <cell r="A10860">
            <v>9406020</v>
          </cell>
          <cell r="B10860">
            <v>167400000</v>
          </cell>
        </row>
        <row r="10861">
          <cell r="A10861">
            <v>9406021</v>
          </cell>
          <cell r="B10861">
            <v>105000000</v>
          </cell>
        </row>
        <row r="10862">
          <cell r="A10862">
            <v>9406022</v>
          </cell>
          <cell r="B10862">
            <v>95000000</v>
          </cell>
        </row>
        <row r="10863">
          <cell r="A10863">
            <v>9406024</v>
          </cell>
          <cell r="B10863">
            <v>141500000</v>
          </cell>
        </row>
        <row r="10864">
          <cell r="A10864">
            <v>9406028</v>
          </cell>
          <cell r="B10864">
            <v>138500000</v>
          </cell>
        </row>
        <row r="10865">
          <cell r="A10865">
            <v>9406029</v>
          </cell>
          <cell r="B10865">
            <v>157000000</v>
          </cell>
        </row>
        <row r="10866">
          <cell r="A10866">
            <v>9406031</v>
          </cell>
          <cell r="B10866">
            <v>136000000</v>
          </cell>
        </row>
        <row r="10867">
          <cell r="A10867">
            <v>9406033</v>
          </cell>
          <cell r="B10867">
            <v>156000000</v>
          </cell>
        </row>
        <row r="10868">
          <cell r="A10868">
            <v>9406034</v>
          </cell>
          <cell r="B10868">
            <v>161000000</v>
          </cell>
        </row>
        <row r="10869">
          <cell r="A10869">
            <v>9406035</v>
          </cell>
          <cell r="B10869">
            <v>151000000</v>
          </cell>
        </row>
        <row r="10870">
          <cell r="A10870">
            <v>9406036</v>
          </cell>
          <cell r="B10870">
            <v>141000000</v>
          </cell>
        </row>
        <row r="10871">
          <cell r="A10871">
            <v>9406037</v>
          </cell>
          <cell r="B10871">
            <v>120000000</v>
          </cell>
        </row>
        <row r="10872">
          <cell r="A10872">
            <v>9406038</v>
          </cell>
          <cell r="B10872">
            <v>136000000</v>
          </cell>
        </row>
        <row r="10873">
          <cell r="A10873">
            <v>9406039</v>
          </cell>
          <cell r="B10873">
            <v>255000000</v>
          </cell>
        </row>
        <row r="10874">
          <cell r="A10874">
            <v>9406040</v>
          </cell>
          <cell r="B10874">
            <v>140000000</v>
          </cell>
        </row>
        <row r="10875">
          <cell r="A10875">
            <v>9406041</v>
          </cell>
          <cell r="B10875">
            <v>157000000</v>
          </cell>
        </row>
        <row r="10876">
          <cell r="A10876">
            <v>9406042</v>
          </cell>
          <cell r="B10876">
            <v>170000000</v>
          </cell>
        </row>
        <row r="10877">
          <cell r="A10877">
            <v>9406043</v>
          </cell>
          <cell r="B10877">
            <v>245000000</v>
          </cell>
        </row>
        <row r="10878">
          <cell r="A10878">
            <v>9406044</v>
          </cell>
          <cell r="B10878">
            <v>126000000</v>
          </cell>
        </row>
        <row r="10879">
          <cell r="A10879">
            <v>9406045</v>
          </cell>
          <cell r="B10879">
            <v>175000000</v>
          </cell>
        </row>
        <row r="10880">
          <cell r="A10880">
            <v>9406046</v>
          </cell>
          <cell r="B10880">
            <v>143000000</v>
          </cell>
        </row>
        <row r="10881">
          <cell r="A10881">
            <v>9406047</v>
          </cell>
          <cell r="B10881">
            <v>151400000</v>
          </cell>
        </row>
        <row r="10882">
          <cell r="A10882">
            <v>9406048</v>
          </cell>
          <cell r="B10882">
            <v>255000000</v>
          </cell>
        </row>
        <row r="10883">
          <cell r="A10883">
            <v>9406049</v>
          </cell>
          <cell r="B10883">
            <v>137900000</v>
          </cell>
        </row>
        <row r="10884">
          <cell r="A10884">
            <v>9406050</v>
          </cell>
          <cell r="B10884">
            <v>215000000</v>
          </cell>
        </row>
        <row r="10885">
          <cell r="A10885">
            <v>9406051</v>
          </cell>
          <cell r="B10885">
            <v>126000000</v>
          </cell>
        </row>
        <row r="10886">
          <cell r="A10886">
            <v>9406052</v>
          </cell>
          <cell r="B10886">
            <v>190000000</v>
          </cell>
        </row>
        <row r="10887">
          <cell r="A10887">
            <v>9406053</v>
          </cell>
          <cell r="B10887">
            <v>240000000</v>
          </cell>
        </row>
        <row r="10888">
          <cell r="A10888">
            <v>9406054</v>
          </cell>
          <cell r="B10888">
            <v>225000000</v>
          </cell>
        </row>
        <row r="10889">
          <cell r="A10889">
            <v>9406055</v>
          </cell>
          <cell r="B10889">
            <v>200000000</v>
          </cell>
        </row>
        <row r="10890">
          <cell r="A10890">
            <v>9406056</v>
          </cell>
          <cell r="B10890">
            <v>200000000</v>
          </cell>
        </row>
        <row r="10891">
          <cell r="A10891">
            <v>9406057</v>
          </cell>
          <cell r="B10891">
            <v>205000000</v>
          </cell>
        </row>
        <row r="10892">
          <cell r="A10892">
            <v>9406058</v>
          </cell>
          <cell r="B10892">
            <v>175000000</v>
          </cell>
        </row>
        <row r="10893">
          <cell r="A10893">
            <v>9406059</v>
          </cell>
          <cell r="B10893">
            <v>200000000</v>
          </cell>
        </row>
        <row r="10894">
          <cell r="A10894">
            <v>9408001</v>
          </cell>
          <cell r="B10894">
            <v>125000000</v>
          </cell>
        </row>
        <row r="10895">
          <cell r="A10895">
            <v>9408002</v>
          </cell>
          <cell r="B10895">
            <v>111400000</v>
          </cell>
        </row>
        <row r="10896">
          <cell r="A10896">
            <v>9408003</v>
          </cell>
          <cell r="B10896">
            <v>143500000</v>
          </cell>
        </row>
        <row r="10897">
          <cell r="A10897">
            <v>9408004</v>
          </cell>
          <cell r="B10897">
            <v>110000000</v>
          </cell>
        </row>
        <row r="10898">
          <cell r="A10898">
            <v>9406060</v>
          </cell>
          <cell r="B10898">
            <v>275000000</v>
          </cell>
        </row>
        <row r="10899">
          <cell r="A10899">
            <v>9406061</v>
          </cell>
          <cell r="B10899">
            <v>164000000</v>
          </cell>
        </row>
        <row r="10900">
          <cell r="A10900">
            <v>9406062</v>
          </cell>
          <cell r="B10900">
            <v>175000000</v>
          </cell>
        </row>
        <row r="10901">
          <cell r="A10901">
            <v>9406063</v>
          </cell>
          <cell r="B10901">
            <v>245000000</v>
          </cell>
        </row>
        <row r="10902">
          <cell r="A10902">
            <v>9406064</v>
          </cell>
          <cell r="B10902">
            <v>153100000</v>
          </cell>
        </row>
        <row r="10903">
          <cell r="A10903">
            <v>9406065</v>
          </cell>
          <cell r="B10903">
            <v>300000000</v>
          </cell>
        </row>
        <row r="10904">
          <cell r="A10904">
            <v>9406066</v>
          </cell>
          <cell r="B10904">
            <v>330000000</v>
          </cell>
        </row>
        <row r="10905">
          <cell r="A10905">
            <v>9406067</v>
          </cell>
          <cell r="B10905">
            <v>190000000</v>
          </cell>
        </row>
        <row r="10906">
          <cell r="A10906">
            <v>9406071</v>
          </cell>
          <cell r="B10906">
            <v>270000000</v>
          </cell>
        </row>
        <row r="10907">
          <cell r="A10907">
            <v>9406072</v>
          </cell>
          <cell r="B10907">
            <v>155000000</v>
          </cell>
        </row>
        <row r="10908">
          <cell r="A10908">
            <v>9406075</v>
          </cell>
          <cell r="B10908">
            <v>218000000</v>
          </cell>
        </row>
        <row r="10909">
          <cell r="A10909">
            <v>9411001</v>
          </cell>
          <cell r="B10909">
            <v>212500000</v>
          </cell>
        </row>
        <row r="10910">
          <cell r="A10910">
            <v>9411002</v>
          </cell>
          <cell r="B10910">
            <v>235900000</v>
          </cell>
        </row>
        <row r="10911">
          <cell r="A10911">
            <v>9411003</v>
          </cell>
          <cell r="B10911">
            <v>258200000</v>
          </cell>
        </row>
        <row r="10912">
          <cell r="A10912">
            <v>9411004</v>
          </cell>
          <cell r="B10912">
            <v>159900000</v>
          </cell>
        </row>
        <row r="10913">
          <cell r="A10913">
            <v>9411005</v>
          </cell>
          <cell r="B10913">
            <v>370100000</v>
          </cell>
        </row>
        <row r="10914">
          <cell r="A10914">
            <v>9411006</v>
          </cell>
          <cell r="B10914">
            <v>381300000</v>
          </cell>
        </row>
        <row r="10915">
          <cell r="A10915">
            <v>9411007</v>
          </cell>
          <cell r="B10915">
            <v>366600000</v>
          </cell>
        </row>
        <row r="10916">
          <cell r="A10916">
            <v>9411008</v>
          </cell>
          <cell r="B10916">
            <v>377800000</v>
          </cell>
        </row>
        <row r="10917">
          <cell r="A10917">
            <v>9411009</v>
          </cell>
          <cell r="B10917">
            <v>380300000</v>
          </cell>
        </row>
        <row r="10918">
          <cell r="A10918">
            <v>9411010</v>
          </cell>
          <cell r="B10918">
            <v>287500000</v>
          </cell>
        </row>
        <row r="10919">
          <cell r="A10919">
            <v>9411011</v>
          </cell>
          <cell r="B10919">
            <v>465700000</v>
          </cell>
        </row>
        <row r="10920">
          <cell r="A10920">
            <v>9411012</v>
          </cell>
          <cell r="B10920">
            <v>381800000</v>
          </cell>
        </row>
        <row r="10921">
          <cell r="A10921">
            <v>9411013</v>
          </cell>
          <cell r="B10921">
            <v>492800000</v>
          </cell>
        </row>
        <row r="10922">
          <cell r="A10922">
            <v>9404001</v>
          </cell>
          <cell r="B10922">
            <v>246900000</v>
          </cell>
        </row>
        <row r="10923">
          <cell r="A10923">
            <v>9404002</v>
          </cell>
          <cell r="B10923">
            <v>249800000</v>
          </cell>
        </row>
        <row r="10924">
          <cell r="A10924">
            <v>9412001</v>
          </cell>
          <cell r="B10924">
            <v>152100000</v>
          </cell>
        </row>
        <row r="10925">
          <cell r="A10925">
            <v>9426001</v>
          </cell>
          <cell r="B10925">
            <v>267500000</v>
          </cell>
        </row>
        <row r="10926">
          <cell r="A10926">
            <v>9426002</v>
          </cell>
          <cell r="B10926">
            <v>278700000</v>
          </cell>
        </row>
        <row r="10927">
          <cell r="A10927">
            <v>9426003</v>
          </cell>
          <cell r="B10927">
            <v>290200000</v>
          </cell>
        </row>
        <row r="10928">
          <cell r="A10928">
            <v>9426004</v>
          </cell>
          <cell r="B10928">
            <v>290000000</v>
          </cell>
        </row>
        <row r="10929">
          <cell r="A10929">
            <v>9426005</v>
          </cell>
          <cell r="B10929">
            <v>276100000</v>
          </cell>
        </row>
        <row r="10930">
          <cell r="A10930">
            <v>9426006</v>
          </cell>
          <cell r="B10930">
            <v>402800000</v>
          </cell>
        </row>
        <row r="10931">
          <cell r="A10931">
            <v>9426007</v>
          </cell>
          <cell r="B10931">
            <v>643300000</v>
          </cell>
        </row>
        <row r="10932">
          <cell r="A10932">
            <v>9422004</v>
          </cell>
          <cell r="B10932">
            <v>258300000</v>
          </cell>
        </row>
        <row r="10933">
          <cell r="A10933">
            <v>9422005</v>
          </cell>
          <cell r="B10933">
            <v>220200000</v>
          </cell>
        </row>
        <row r="10934">
          <cell r="A10934">
            <v>9422006</v>
          </cell>
          <cell r="B10934">
            <v>232800000</v>
          </cell>
        </row>
        <row r="10935">
          <cell r="A10935">
            <v>9422007</v>
          </cell>
          <cell r="B10935">
            <v>252000000</v>
          </cell>
        </row>
        <row r="10936">
          <cell r="A10936">
            <v>9422008</v>
          </cell>
          <cell r="B10936">
            <v>111300000</v>
          </cell>
        </row>
        <row r="10937">
          <cell r="A10937">
            <v>9422011</v>
          </cell>
          <cell r="B10937">
            <v>170200000</v>
          </cell>
        </row>
        <row r="10938">
          <cell r="A10938">
            <v>9422012</v>
          </cell>
          <cell r="B10938">
            <v>325800000</v>
          </cell>
        </row>
        <row r="10939">
          <cell r="A10939">
            <v>9422081</v>
          </cell>
          <cell r="B10939">
            <v>256200000</v>
          </cell>
        </row>
        <row r="10940">
          <cell r="A10940">
            <v>9422082</v>
          </cell>
          <cell r="B10940">
            <v>284900000</v>
          </cell>
        </row>
        <row r="10941">
          <cell r="A10941">
            <v>9422083</v>
          </cell>
          <cell r="B10941">
            <v>298000000</v>
          </cell>
        </row>
        <row r="10942">
          <cell r="A10942">
            <v>9422084</v>
          </cell>
          <cell r="B10942">
            <v>319300000</v>
          </cell>
        </row>
        <row r="10943">
          <cell r="A10943">
            <v>9403005</v>
          </cell>
          <cell r="B10943">
            <v>259800000</v>
          </cell>
        </row>
        <row r="10944">
          <cell r="A10944">
            <v>9403006</v>
          </cell>
          <cell r="B10944">
            <v>367500000</v>
          </cell>
        </row>
        <row r="10945">
          <cell r="A10945">
            <v>9403007</v>
          </cell>
          <cell r="B10945">
            <v>550200000</v>
          </cell>
        </row>
        <row r="10946">
          <cell r="A10946">
            <v>9403008</v>
          </cell>
          <cell r="B10946">
            <v>504300000</v>
          </cell>
        </row>
        <row r="10947">
          <cell r="A10947">
            <v>9403009</v>
          </cell>
          <cell r="B10947">
            <v>421800000</v>
          </cell>
        </row>
        <row r="10948">
          <cell r="A10948">
            <v>9403010</v>
          </cell>
          <cell r="B10948">
            <v>581100000</v>
          </cell>
        </row>
        <row r="10949">
          <cell r="A10949">
            <v>9403011</v>
          </cell>
          <cell r="B10949">
            <v>830000000</v>
          </cell>
        </row>
        <row r="10950">
          <cell r="A10950">
            <v>9403012</v>
          </cell>
          <cell r="B10950">
            <v>623200000</v>
          </cell>
        </row>
        <row r="10951">
          <cell r="A10951">
            <v>9403013</v>
          </cell>
          <cell r="B10951">
            <v>723500000</v>
          </cell>
        </row>
        <row r="10952">
          <cell r="A10952">
            <v>9403014</v>
          </cell>
          <cell r="B10952">
            <v>997100000</v>
          </cell>
        </row>
        <row r="10953">
          <cell r="A10953">
            <v>9403015</v>
          </cell>
          <cell r="B10953">
            <v>619800000</v>
          </cell>
        </row>
        <row r="10954">
          <cell r="A10954">
            <v>9403016</v>
          </cell>
          <cell r="B10954">
            <v>651900000</v>
          </cell>
        </row>
        <row r="10955">
          <cell r="A10955">
            <v>9403017</v>
          </cell>
          <cell r="B10955">
            <v>734400000</v>
          </cell>
        </row>
        <row r="10956">
          <cell r="A10956">
            <v>9403003</v>
          </cell>
          <cell r="B10956">
            <v>360000000</v>
          </cell>
        </row>
        <row r="10957">
          <cell r="A10957">
            <v>9403018</v>
          </cell>
          <cell r="B10957">
            <v>457800000</v>
          </cell>
        </row>
        <row r="10958">
          <cell r="A10958">
            <v>9526001</v>
          </cell>
          <cell r="B10958">
            <v>284900000</v>
          </cell>
        </row>
        <row r="10959">
          <cell r="A10959">
            <v>9522001</v>
          </cell>
          <cell r="B10959">
            <v>209000000</v>
          </cell>
        </row>
        <row r="10960">
          <cell r="A10960">
            <v>9601001</v>
          </cell>
          <cell r="B10960">
            <v>16400000</v>
          </cell>
        </row>
        <row r="10961">
          <cell r="A10961">
            <v>9817103</v>
          </cell>
          <cell r="B10961">
            <v>6300000</v>
          </cell>
        </row>
        <row r="10962">
          <cell r="A10962">
            <v>9818036</v>
          </cell>
          <cell r="B10962">
            <v>14900000</v>
          </cell>
        </row>
        <row r="10963">
          <cell r="A10963">
            <v>9818056</v>
          </cell>
          <cell r="B10963">
            <v>23000000</v>
          </cell>
        </row>
        <row r="10964">
          <cell r="A10964">
            <v>9819001</v>
          </cell>
          <cell r="B10964">
            <v>14700000</v>
          </cell>
        </row>
        <row r="10965">
          <cell r="A10965">
            <v>9819002</v>
          </cell>
          <cell r="B10965">
            <v>22800000</v>
          </cell>
        </row>
        <row r="10966">
          <cell r="A10966">
            <v>9819003</v>
          </cell>
          <cell r="B10966">
            <v>35000000</v>
          </cell>
        </row>
        <row r="10967">
          <cell r="A10967">
            <v>9819005</v>
          </cell>
          <cell r="B10967">
            <v>22500000</v>
          </cell>
        </row>
        <row r="10968">
          <cell r="A10968">
            <v>9819006</v>
          </cell>
          <cell r="B10968">
            <v>12400000</v>
          </cell>
        </row>
        <row r="10969">
          <cell r="A10969">
            <v>9819008</v>
          </cell>
          <cell r="B10969">
            <v>27800000</v>
          </cell>
        </row>
        <row r="10970">
          <cell r="A10970">
            <v>9819009</v>
          </cell>
          <cell r="B10970">
            <v>46500000</v>
          </cell>
        </row>
        <row r="10971">
          <cell r="A10971">
            <v>9819010</v>
          </cell>
          <cell r="B10971">
            <v>9900000</v>
          </cell>
        </row>
        <row r="10972">
          <cell r="A10972">
            <v>9819011</v>
          </cell>
          <cell r="B10972">
            <v>10500000</v>
          </cell>
        </row>
        <row r="10973">
          <cell r="A10973">
            <v>9819013</v>
          </cell>
          <cell r="B10973">
            <v>14300000</v>
          </cell>
        </row>
        <row r="10974">
          <cell r="A10974">
            <v>9819014</v>
          </cell>
          <cell r="B10974">
            <v>23000000</v>
          </cell>
        </row>
        <row r="10975">
          <cell r="A10975">
            <v>9819015</v>
          </cell>
          <cell r="B10975">
            <v>6900000</v>
          </cell>
        </row>
        <row r="10976">
          <cell r="A10976">
            <v>9819016</v>
          </cell>
          <cell r="B10976">
            <v>24500000</v>
          </cell>
        </row>
        <row r="10977">
          <cell r="A10977">
            <v>9819017</v>
          </cell>
          <cell r="B10977">
            <v>9900000</v>
          </cell>
        </row>
        <row r="10978">
          <cell r="A10978">
            <v>9819018</v>
          </cell>
          <cell r="B10978">
            <v>13000000</v>
          </cell>
        </row>
        <row r="10979">
          <cell r="A10979">
            <v>9819019</v>
          </cell>
          <cell r="B10979">
            <v>73000000</v>
          </cell>
        </row>
        <row r="10980">
          <cell r="A10980">
            <v>9819020</v>
          </cell>
          <cell r="B10980">
            <v>63500000</v>
          </cell>
        </row>
        <row r="10981">
          <cell r="A10981">
            <v>9819004</v>
          </cell>
          <cell r="B10981">
            <v>33500000</v>
          </cell>
        </row>
        <row r="10982">
          <cell r="A10982">
            <v>9819007</v>
          </cell>
          <cell r="B10982">
            <v>30000000</v>
          </cell>
        </row>
        <row r="10983">
          <cell r="A10983">
            <v>9819012</v>
          </cell>
          <cell r="B10983">
            <v>34200000</v>
          </cell>
        </row>
        <row r="10984">
          <cell r="A10984">
            <v>9817024</v>
          </cell>
          <cell r="B10984">
            <v>37200000</v>
          </cell>
        </row>
        <row r="10985">
          <cell r="A10985">
            <v>9817038</v>
          </cell>
          <cell r="B10985">
            <v>9400000</v>
          </cell>
        </row>
        <row r="10986">
          <cell r="A10986">
            <v>9817126</v>
          </cell>
          <cell r="B10986">
            <v>42000000</v>
          </cell>
        </row>
        <row r="10987">
          <cell r="A10987">
            <v>9817143</v>
          </cell>
          <cell r="B10987">
            <v>9000000</v>
          </cell>
        </row>
        <row r="10988">
          <cell r="A10988">
            <v>9817148</v>
          </cell>
          <cell r="B10988">
            <v>25200000</v>
          </cell>
        </row>
        <row r="10989">
          <cell r="A10989">
            <v>9817157</v>
          </cell>
          <cell r="B10989">
            <v>23500000</v>
          </cell>
        </row>
        <row r="10990">
          <cell r="A10990">
            <v>9817166</v>
          </cell>
          <cell r="B10990">
            <v>43900000</v>
          </cell>
        </row>
        <row r="10991">
          <cell r="A10991">
            <v>9817167</v>
          </cell>
          <cell r="B10991">
            <v>42000000</v>
          </cell>
        </row>
        <row r="10992">
          <cell r="A10992">
            <v>9817170</v>
          </cell>
          <cell r="B10992">
            <v>40000000</v>
          </cell>
        </row>
        <row r="10993">
          <cell r="A10993">
            <v>9817174</v>
          </cell>
          <cell r="B10993">
            <v>9000000</v>
          </cell>
        </row>
        <row r="10994">
          <cell r="A10994">
            <v>9817193</v>
          </cell>
          <cell r="B10994">
            <v>18400000</v>
          </cell>
        </row>
        <row r="10995">
          <cell r="A10995">
            <v>9817194</v>
          </cell>
          <cell r="B10995">
            <v>79000000</v>
          </cell>
        </row>
        <row r="10996">
          <cell r="A10996">
            <v>9817205</v>
          </cell>
          <cell r="B10996">
            <v>65000000</v>
          </cell>
        </row>
        <row r="10997">
          <cell r="A10997">
            <v>9818017</v>
          </cell>
          <cell r="B10997">
            <v>15000000</v>
          </cell>
        </row>
        <row r="10998">
          <cell r="A10998">
            <v>9818023</v>
          </cell>
          <cell r="B10998">
            <v>40000000</v>
          </cell>
        </row>
        <row r="10999">
          <cell r="A10999">
            <v>9818026</v>
          </cell>
          <cell r="B10999">
            <v>8700000</v>
          </cell>
        </row>
        <row r="11000">
          <cell r="A11000">
            <v>9818045</v>
          </cell>
          <cell r="B11000">
            <v>42000000</v>
          </cell>
        </row>
        <row r="11001">
          <cell r="A11001">
            <v>9817208</v>
          </cell>
          <cell r="B11001">
            <v>10400000</v>
          </cell>
        </row>
        <row r="11002">
          <cell r="A11002">
            <v>9817217</v>
          </cell>
          <cell r="B11002">
            <v>12000000</v>
          </cell>
        </row>
        <row r="11003">
          <cell r="A11003">
            <v>9817013</v>
          </cell>
          <cell r="B11003">
            <v>4200000</v>
          </cell>
        </row>
        <row r="11004">
          <cell r="A11004">
            <v>9817014</v>
          </cell>
          <cell r="B11004">
            <v>4200000</v>
          </cell>
        </row>
        <row r="11005">
          <cell r="A11005">
            <v>9817015</v>
          </cell>
          <cell r="B11005">
            <v>4700000</v>
          </cell>
        </row>
        <row r="11006">
          <cell r="A11006">
            <v>9817016</v>
          </cell>
          <cell r="B11006">
            <v>5200000</v>
          </cell>
        </row>
        <row r="11007">
          <cell r="A11007">
            <v>9817017</v>
          </cell>
          <cell r="B11007">
            <v>5200000</v>
          </cell>
        </row>
        <row r="11008">
          <cell r="A11008">
            <v>9817018</v>
          </cell>
          <cell r="B11008">
            <v>5200000</v>
          </cell>
        </row>
        <row r="11009">
          <cell r="A11009">
            <v>9817062</v>
          </cell>
          <cell r="B11009">
            <v>8100000</v>
          </cell>
        </row>
        <row r="11010">
          <cell r="A11010">
            <v>9817076</v>
          </cell>
          <cell r="B11010">
            <v>6000000</v>
          </cell>
        </row>
        <row r="11011">
          <cell r="A11011">
            <v>9817078</v>
          </cell>
          <cell r="B11011">
            <v>25500000</v>
          </cell>
        </row>
        <row r="11012">
          <cell r="A11012">
            <v>9817079</v>
          </cell>
          <cell r="B11012">
            <v>8100000</v>
          </cell>
        </row>
        <row r="11013">
          <cell r="A11013">
            <v>9817092</v>
          </cell>
          <cell r="B11013">
            <v>8600000</v>
          </cell>
        </row>
        <row r="11014">
          <cell r="A11014">
            <v>9817093</v>
          </cell>
          <cell r="B11014">
            <v>7600000</v>
          </cell>
        </row>
        <row r="11015">
          <cell r="A11015">
            <v>9817097</v>
          </cell>
          <cell r="B11015">
            <v>25500000</v>
          </cell>
        </row>
        <row r="11016">
          <cell r="A11016">
            <v>9817110</v>
          </cell>
          <cell r="B11016">
            <v>5300000</v>
          </cell>
        </row>
        <row r="11017">
          <cell r="A11017">
            <v>9817123</v>
          </cell>
          <cell r="B11017">
            <v>5000000</v>
          </cell>
        </row>
        <row r="11018">
          <cell r="A11018">
            <v>9817127</v>
          </cell>
          <cell r="B11018">
            <v>30100000</v>
          </cell>
        </row>
        <row r="11019">
          <cell r="A11019">
            <v>9817128</v>
          </cell>
          <cell r="B11019">
            <v>27000000</v>
          </cell>
        </row>
        <row r="11020">
          <cell r="A11020">
            <v>9817145</v>
          </cell>
          <cell r="B11020">
            <v>22800000</v>
          </cell>
        </row>
        <row r="11021">
          <cell r="A11021">
            <v>9817137</v>
          </cell>
          <cell r="B11021">
            <v>16400000</v>
          </cell>
        </row>
        <row r="11022">
          <cell r="A11022">
            <v>9817144</v>
          </cell>
          <cell r="B11022">
            <v>23800000</v>
          </cell>
        </row>
        <row r="11023">
          <cell r="A11023">
            <v>9817154</v>
          </cell>
          <cell r="B11023">
            <v>38000000</v>
          </cell>
        </row>
        <row r="11024">
          <cell r="A11024">
            <v>9817160</v>
          </cell>
          <cell r="B11024">
            <v>4000000</v>
          </cell>
        </row>
        <row r="11025">
          <cell r="A11025">
            <v>9817162</v>
          </cell>
          <cell r="B11025">
            <v>7500000</v>
          </cell>
        </row>
        <row r="11026">
          <cell r="A11026">
            <v>9817163</v>
          </cell>
          <cell r="B11026">
            <v>35400000</v>
          </cell>
        </row>
        <row r="11027">
          <cell r="A11027">
            <v>9817173</v>
          </cell>
          <cell r="B11027">
            <v>20400000</v>
          </cell>
        </row>
        <row r="11028">
          <cell r="A11028">
            <v>9817175</v>
          </cell>
          <cell r="B11028">
            <v>23500000</v>
          </cell>
        </row>
        <row r="11029">
          <cell r="A11029">
            <v>9817180</v>
          </cell>
          <cell r="B11029">
            <v>15000000</v>
          </cell>
        </row>
        <row r="11030">
          <cell r="A11030">
            <v>9817183</v>
          </cell>
          <cell r="B11030">
            <v>47000000</v>
          </cell>
        </row>
        <row r="11031">
          <cell r="A11031">
            <v>9817186</v>
          </cell>
          <cell r="B11031">
            <v>58000000</v>
          </cell>
        </row>
        <row r="11032">
          <cell r="A11032">
            <v>9817188</v>
          </cell>
          <cell r="B11032">
            <v>7700000</v>
          </cell>
        </row>
        <row r="11033">
          <cell r="A11033">
            <v>9818002</v>
          </cell>
          <cell r="B11033">
            <v>11600000</v>
          </cell>
        </row>
        <row r="11034">
          <cell r="A11034">
            <v>9818003</v>
          </cell>
          <cell r="B11034">
            <v>21200000</v>
          </cell>
        </row>
        <row r="11035">
          <cell r="A11035">
            <v>9818008</v>
          </cell>
          <cell r="B11035">
            <v>21000000</v>
          </cell>
        </row>
        <row r="11036">
          <cell r="A11036">
            <v>9818021</v>
          </cell>
          <cell r="B11036">
            <v>22800000</v>
          </cell>
        </row>
        <row r="11037">
          <cell r="A11037">
            <v>9818058</v>
          </cell>
          <cell r="B11037">
            <v>5100000</v>
          </cell>
        </row>
        <row r="11038">
          <cell r="A11038">
            <v>9818066</v>
          </cell>
          <cell r="B11038">
            <v>24800000</v>
          </cell>
        </row>
        <row r="11039">
          <cell r="A11039">
            <v>9818068</v>
          </cell>
          <cell r="B11039">
            <v>23000000</v>
          </cell>
        </row>
        <row r="11040">
          <cell r="A11040">
            <v>9817211</v>
          </cell>
          <cell r="B11040">
            <v>9500000</v>
          </cell>
        </row>
        <row r="11041">
          <cell r="A11041">
            <v>9817212</v>
          </cell>
          <cell r="B11041">
            <v>18300000</v>
          </cell>
        </row>
        <row r="11042">
          <cell r="A11042">
            <v>9817054</v>
          </cell>
          <cell r="B11042">
            <v>3400000</v>
          </cell>
        </row>
        <row r="11043">
          <cell r="A11043">
            <v>9817108</v>
          </cell>
          <cell r="B11043">
            <v>3900000</v>
          </cell>
        </row>
        <row r="11044">
          <cell r="A11044">
            <v>9817115</v>
          </cell>
          <cell r="B11044">
            <v>4500000</v>
          </cell>
        </row>
        <row r="11045">
          <cell r="A11045">
            <v>9817142</v>
          </cell>
          <cell r="B11045">
            <v>3900000</v>
          </cell>
        </row>
        <row r="11046">
          <cell r="A11046">
            <v>9817153</v>
          </cell>
          <cell r="B11046">
            <v>5100000</v>
          </cell>
        </row>
        <row r="11047">
          <cell r="A11047">
            <v>9817199</v>
          </cell>
          <cell r="B11047">
            <v>5900000</v>
          </cell>
        </row>
        <row r="11048">
          <cell r="A11048">
            <v>9818039</v>
          </cell>
          <cell r="B11048">
            <v>3900000</v>
          </cell>
        </row>
        <row r="11049">
          <cell r="A11049">
            <v>9818044</v>
          </cell>
          <cell r="B11049">
            <v>3900000</v>
          </cell>
        </row>
        <row r="11050">
          <cell r="A11050">
            <v>9818054</v>
          </cell>
          <cell r="B11050">
            <v>4000000</v>
          </cell>
        </row>
        <row r="11051">
          <cell r="A11051">
            <v>9818061</v>
          </cell>
          <cell r="B11051">
            <v>3900000</v>
          </cell>
        </row>
        <row r="11052">
          <cell r="A11052">
            <v>9817028</v>
          </cell>
          <cell r="B11052">
            <v>3200000</v>
          </cell>
        </row>
        <row r="11053">
          <cell r="A11053">
            <v>9817031</v>
          </cell>
          <cell r="B11053">
            <v>2900000</v>
          </cell>
        </row>
        <row r="11054">
          <cell r="A11054">
            <v>9817082</v>
          </cell>
          <cell r="B11054">
            <v>3000000</v>
          </cell>
        </row>
        <row r="11055">
          <cell r="A11055">
            <v>9817191</v>
          </cell>
          <cell r="B11055">
            <v>5700000</v>
          </cell>
        </row>
        <row r="11056">
          <cell r="A11056">
            <v>9817083</v>
          </cell>
          <cell r="B11056">
            <v>3200000</v>
          </cell>
        </row>
        <row r="11057">
          <cell r="A11057">
            <v>9817098</v>
          </cell>
          <cell r="B11057">
            <v>5500000</v>
          </cell>
        </row>
        <row r="11058">
          <cell r="A11058">
            <v>9817106</v>
          </cell>
          <cell r="B11058">
            <v>5100000</v>
          </cell>
        </row>
        <row r="11059">
          <cell r="A11059">
            <v>9817107</v>
          </cell>
          <cell r="B11059">
            <v>4100000</v>
          </cell>
        </row>
        <row r="11060">
          <cell r="A11060">
            <v>9817113</v>
          </cell>
          <cell r="B11060">
            <v>19800000</v>
          </cell>
        </row>
        <row r="11061">
          <cell r="A11061">
            <v>9817117</v>
          </cell>
          <cell r="B11061">
            <v>3800000</v>
          </cell>
        </row>
        <row r="11062">
          <cell r="A11062">
            <v>9817122</v>
          </cell>
          <cell r="B11062">
            <v>4100000</v>
          </cell>
        </row>
        <row r="11063">
          <cell r="A11063">
            <v>9817140</v>
          </cell>
          <cell r="B11063">
            <v>6900000</v>
          </cell>
        </row>
        <row r="11064">
          <cell r="A11064">
            <v>9817172</v>
          </cell>
          <cell r="B11064">
            <v>5000000</v>
          </cell>
        </row>
        <row r="11065">
          <cell r="A11065">
            <v>9817179</v>
          </cell>
          <cell r="B11065">
            <v>8900000</v>
          </cell>
        </row>
        <row r="11066">
          <cell r="A11066">
            <v>9817192</v>
          </cell>
          <cell r="B11066">
            <v>13300000</v>
          </cell>
        </row>
        <row r="11067">
          <cell r="A11067">
            <v>9817196</v>
          </cell>
          <cell r="B11067">
            <v>11000000</v>
          </cell>
        </row>
        <row r="11068">
          <cell r="A11068">
            <v>9817200</v>
          </cell>
          <cell r="B11068">
            <v>8100000</v>
          </cell>
        </row>
        <row r="11069">
          <cell r="A11069">
            <v>9817201</v>
          </cell>
          <cell r="B11069">
            <v>10600000</v>
          </cell>
        </row>
        <row r="11070">
          <cell r="A11070">
            <v>9817203</v>
          </cell>
          <cell r="B11070">
            <v>8600000</v>
          </cell>
        </row>
        <row r="11071">
          <cell r="A11071">
            <v>9818041</v>
          </cell>
          <cell r="B11071">
            <v>4100000</v>
          </cell>
        </row>
        <row r="11072">
          <cell r="A11072">
            <v>9817213</v>
          </cell>
          <cell r="B11072">
            <v>23300000</v>
          </cell>
        </row>
        <row r="11073">
          <cell r="A11073">
            <v>9817023</v>
          </cell>
          <cell r="B11073">
            <v>3200000</v>
          </cell>
        </row>
        <row r="11074">
          <cell r="A11074">
            <v>9817036</v>
          </cell>
          <cell r="B11074">
            <v>7500000</v>
          </cell>
        </row>
        <row r="11075">
          <cell r="A11075">
            <v>9817043</v>
          </cell>
          <cell r="B11075">
            <v>2600000</v>
          </cell>
        </row>
        <row r="11076">
          <cell r="A11076">
            <v>9817046</v>
          </cell>
          <cell r="B11076">
            <v>3300000</v>
          </cell>
        </row>
        <row r="11077">
          <cell r="A11077">
            <v>9817047</v>
          </cell>
          <cell r="B11077">
            <v>3400000</v>
          </cell>
        </row>
        <row r="11078">
          <cell r="A11078">
            <v>9817080</v>
          </cell>
          <cell r="B11078">
            <v>42900000</v>
          </cell>
        </row>
        <row r="11079">
          <cell r="A11079">
            <v>9817088</v>
          </cell>
          <cell r="B11079">
            <v>27500000</v>
          </cell>
        </row>
        <row r="11080">
          <cell r="A11080">
            <v>9817089</v>
          </cell>
          <cell r="B11080">
            <v>35000000</v>
          </cell>
        </row>
        <row r="11081">
          <cell r="A11081">
            <v>9817090</v>
          </cell>
          <cell r="B11081">
            <v>16000000</v>
          </cell>
        </row>
        <row r="11082">
          <cell r="A11082">
            <v>9817094</v>
          </cell>
          <cell r="B11082">
            <v>2600000</v>
          </cell>
        </row>
        <row r="11083">
          <cell r="A11083">
            <v>9817095</v>
          </cell>
          <cell r="B11083">
            <v>29000000</v>
          </cell>
        </row>
        <row r="11084">
          <cell r="A11084">
            <v>9817099</v>
          </cell>
          <cell r="B11084">
            <v>3400000</v>
          </cell>
        </row>
        <row r="11085">
          <cell r="A11085">
            <v>9817104</v>
          </cell>
          <cell r="B11085">
            <v>2600000</v>
          </cell>
        </row>
        <row r="11086">
          <cell r="A11086">
            <v>9817112</v>
          </cell>
          <cell r="B11086">
            <v>2600000</v>
          </cell>
        </row>
        <row r="11087">
          <cell r="A11087">
            <v>9817116</v>
          </cell>
          <cell r="B11087">
            <v>3700000</v>
          </cell>
        </row>
        <row r="11088">
          <cell r="A11088">
            <v>9817118</v>
          </cell>
          <cell r="B11088">
            <v>35000000</v>
          </cell>
        </row>
        <row r="11089">
          <cell r="A11089">
            <v>9817119</v>
          </cell>
          <cell r="B11089">
            <v>32300000</v>
          </cell>
        </row>
        <row r="11090">
          <cell r="A11090">
            <v>9817120</v>
          </cell>
          <cell r="B11090">
            <v>31600000</v>
          </cell>
        </row>
        <row r="11091">
          <cell r="A11091">
            <v>9817124</v>
          </cell>
          <cell r="B11091">
            <v>21900000</v>
          </cell>
        </row>
        <row r="11092">
          <cell r="A11092">
            <v>9817129</v>
          </cell>
          <cell r="B11092">
            <v>31200000</v>
          </cell>
        </row>
        <row r="11093">
          <cell r="A11093">
            <v>9817131</v>
          </cell>
          <cell r="B11093">
            <v>3800000</v>
          </cell>
        </row>
        <row r="11094">
          <cell r="A11094">
            <v>9817132</v>
          </cell>
          <cell r="B11094">
            <v>22500000</v>
          </cell>
        </row>
        <row r="11095">
          <cell r="A11095">
            <v>9817133</v>
          </cell>
          <cell r="B11095">
            <v>25200000</v>
          </cell>
        </row>
        <row r="11096">
          <cell r="A11096">
            <v>9817135</v>
          </cell>
          <cell r="B11096">
            <v>32300000</v>
          </cell>
        </row>
        <row r="11097">
          <cell r="A11097">
            <v>9817136</v>
          </cell>
          <cell r="B11097">
            <v>30000000</v>
          </cell>
        </row>
        <row r="11098">
          <cell r="A11098">
            <v>9817138</v>
          </cell>
          <cell r="B11098">
            <v>12000000</v>
          </cell>
        </row>
        <row r="11099">
          <cell r="A11099">
            <v>9817141</v>
          </cell>
          <cell r="B11099">
            <v>46600000</v>
          </cell>
        </row>
        <row r="11100">
          <cell r="A11100">
            <v>9817146</v>
          </cell>
          <cell r="B11100">
            <v>6100000</v>
          </cell>
        </row>
        <row r="11101">
          <cell r="A11101">
            <v>9817147</v>
          </cell>
          <cell r="B11101">
            <v>50000000</v>
          </cell>
        </row>
        <row r="11102">
          <cell r="A11102">
            <v>9817150</v>
          </cell>
          <cell r="B11102">
            <v>2900000</v>
          </cell>
        </row>
        <row r="11103">
          <cell r="A11103">
            <v>9817151</v>
          </cell>
          <cell r="B11103">
            <v>31500000</v>
          </cell>
        </row>
        <row r="11104">
          <cell r="A11104">
            <v>9817152</v>
          </cell>
          <cell r="B11104">
            <v>27000000</v>
          </cell>
        </row>
        <row r="11105">
          <cell r="A11105">
            <v>9817156</v>
          </cell>
          <cell r="B11105">
            <v>28000000</v>
          </cell>
        </row>
        <row r="11106">
          <cell r="A11106">
            <v>9817158</v>
          </cell>
          <cell r="B11106">
            <v>55000000</v>
          </cell>
        </row>
        <row r="11107">
          <cell r="A11107">
            <v>9817161</v>
          </cell>
          <cell r="B11107">
            <v>42100000</v>
          </cell>
        </row>
        <row r="11108">
          <cell r="A11108">
            <v>9817165</v>
          </cell>
          <cell r="B11108">
            <v>3600000</v>
          </cell>
        </row>
        <row r="11109">
          <cell r="A11109">
            <v>9817168</v>
          </cell>
          <cell r="B11109">
            <v>64000000</v>
          </cell>
        </row>
        <row r="11110">
          <cell r="A11110">
            <v>9817171</v>
          </cell>
          <cell r="B11110">
            <v>9200000</v>
          </cell>
        </row>
        <row r="11111">
          <cell r="A11111">
            <v>9817176</v>
          </cell>
          <cell r="B11111">
            <v>5000000</v>
          </cell>
        </row>
        <row r="11112">
          <cell r="A11112">
            <v>9817177</v>
          </cell>
          <cell r="B11112">
            <v>4900000</v>
          </cell>
        </row>
        <row r="11113">
          <cell r="A11113">
            <v>9817178</v>
          </cell>
          <cell r="B11113">
            <v>5200000</v>
          </cell>
        </row>
        <row r="11114">
          <cell r="A11114">
            <v>9817181</v>
          </cell>
          <cell r="B11114">
            <v>38500000</v>
          </cell>
        </row>
        <row r="11115">
          <cell r="A11115">
            <v>9817182</v>
          </cell>
          <cell r="B11115">
            <v>38500000</v>
          </cell>
        </row>
        <row r="11116">
          <cell r="A11116">
            <v>9817184</v>
          </cell>
          <cell r="B11116">
            <v>37500000</v>
          </cell>
        </row>
        <row r="11117">
          <cell r="A11117">
            <v>9817185</v>
          </cell>
          <cell r="B11117">
            <v>37000000</v>
          </cell>
        </row>
        <row r="11118">
          <cell r="A11118">
            <v>9817187</v>
          </cell>
          <cell r="B11118">
            <v>46000000</v>
          </cell>
        </row>
        <row r="11119">
          <cell r="A11119">
            <v>9817190</v>
          </cell>
          <cell r="B11119">
            <v>7200000</v>
          </cell>
        </row>
        <row r="11120">
          <cell r="A11120">
            <v>9817195</v>
          </cell>
          <cell r="B11120">
            <v>6500000</v>
          </cell>
        </row>
        <row r="11121">
          <cell r="A11121">
            <v>9817197</v>
          </cell>
          <cell r="B11121">
            <v>23900000</v>
          </cell>
        </row>
        <row r="11122">
          <cell r="A11122">
            <v>9817198</v>
          </cell>
          <cell r="B11122">
            <v>63000000</v>
          </cell>
        </row>
        <row r="11123">
          <cell r="A11123">
            <v>9817202</v>
          </cell>
          <cell r="B11123">
            <v>45000000</v>
          </cell>
        </row>
        <row r="11124">
          <cell r="A11124">
            <v>9817204</v>
          </cell>
          <cell r="B11124">
            <v>38100000</v>
          </cell>
        </row>
        <row r="11125">
          <cell r="A11125">
            <v>9817206</v>
          </cell>
          <cell r="B11125">
            <v>10500000</v>
          </cell>
        </row>
        <row r="11126">
          <cell r="A11126">
            <v>9818029</v>
          </cell>
          <cell r="B11126">
            <v>59800000</v>
          </cell>
        </row>
        <row r="11127">
          <cell r="A11127">
            <v>9818046</v>
          </cell>
          <cell r="B11127">
            <v>12000000</v>
          </cell>
        </row>
        <row r="11128">
          <cell r="A11128">
            <v>9818067</v>
          </cell>
          <cell r="B11128">
            <v>12000000</v>
          </cell>
        </row>
        <row r="11129">
          <cell r="A11129">
            <v>9818075</v>
          </cell>
          <cell r="B11129">
            <v>10800000</v>
          </cell>
        </row>
        <row r="11130">
          <cell r="A11130">
            <v>9817207</v>
          </cell>
          <cell r="B11130">
            <v>4800000</v>
          </cell>
        </row>
        <row r="11131">
          <cell r="A11131">
            <v>9817111</v>
          </cell>
          <cell r="B11131">
            <v>28700000</v>
          </cell>
        </row>
        <row r="11132">
          <cell r="A11132">
            <v>9817125</v>
          </cell>
          <cell r="B11132">
            <v>22300000</v>
          </cell>
        </row>
        <row r="11133">
          <cell r="A11133">
            <v>9817134</v>
          </cell>
          <cell r="B11133">
            <v>28100000</v>
          </cell>
        </row>
        <row r="11134">
          <cell r="A11134">
            <v>9817149</v>
          </cell>
          <cell r="B11134">
            <v>20900000</v>
          </cell>
        </row>
        <row r="11135">
          <cell r="A11135">
            <v>9817155</v>
          </cell>
          <cell r="B11135">
            <v>27300000</v>
          </cell>
        </row>
        <row r="11136">
          <cell r="A11136">
            <v>9817159</v>
          </cell>
          <cell r="B11136">
            <v>6100000</v>
          </cell>
        </row>
        <row r="11137">
          <cell r="A11137">
            <v>9817169</v>
          </cell>
          <cell r="B11137">
            <v>28700000</v>
          </cell>
        </row>
        <row r="11138">
          <cell r="A11138">
            <v>9817189</v>
          </cell>
          <cell r="B11138">
            <v>6900000</v>
          </cell>
        </row>
        <row r="11139">
          <cell r="A11139">
            <v>9818049</v>
          </cell>
          <cell r="B11139">
            <v>22000000</v>
          </cell>
        </row>
        <row r="11140">
          <cell r="A11140">
            <v>9817209</v>
          </cell>
          <cell r="B11140">
            <v>50000000</v>
          </cell>
        </row>
        <row r="11141">
          <cell r="A11141">
            <v>9817210</v>
          </cell>
          <cell r="B11141">
            <v>42000000</v>
          </cell>
        </row>
        <row r="11142">
          <cell r="A11142">
            <v>9817214</v>
          </cell>
          <cell r="B11142">
            <v>7600000</v>
          </cell>
        </row>
        <row r="11143">
          <cell r="A11143">
            <v>9817215</v>
          </cell>
          <cell r="B11143">
            <v>23900000</v>
          </cell>
        </row>
        <row r="11144">
          <cell r="A11144">
            <v>9817216</v>
          </cell>
          <cell r="B11144">
            <v>11900000</v>
          </cell>
        </row>
        <row r="11145">
          <cell r="A11145">
            <v>10001001</v>
          </cell>
          <cell r="B11145">
            <v>22200000</v>
          </cell>
        </row>
        <row r="11146">
          <cell r="A11146">
            <v>10001002</v>
          </cell>
          <cell r="B11146">
            <v>22200000</v>
          </cell>
        </row>
        <row r="11147">
          <cell r="A11147">
            <v>10001003</v>
          </cell>
          <cell r="B11147">
            <v>22600000</v>
          </cell>
        </row>
        <row r="11148">
          <cell r="A11148">
            <v>10001004</v>
          </cell>
          <cell r="B11148">
            <v>23800000</v>
          </cell>
        </row>
        <row r="11149">
          <cell r="A11149">
            <v>10006004</v>
          </cell>
          <cell r="B11149">
            <v>30000000</v>
          </cell>
        </row>
        <row r="11150">
          <cell r="A11150">
            <v>10006003</v>
          </cell>
          <cell r="B11150">
            <v>45000000</v>
          </cell>
        </row>
        <row r="11151">
          <cell r="A11151">
            <v>10021001</v>
          </cell>
          <cell r="B11151">
            <v>35600000</v>
          </cell>
        </row>
        <row r="11152">
          <cell r="A11152">
            <v>10020004</v>
          </cell>
          <cell r="B11152">
            <v>30800000</v>
          </cell>
        </row>
        <row r="11153">
          <cell r="A11153">
            <v>10004001</v>
          </cell>
          <cell r="B11153">
            <v>46100000</v>
          </cell>
        </row>
        <row r="11154">
          <cell r="A11154">
            <v>10012001</v>
          </cell>
          <cell r="B11154">
            <v>60500000</v>
          </cell>
        </row>
        <row r="11155">
          <cell r="A11155">
            <v>10119001</v>
          </cell>
          <cell r="B11155">
            <v>19500000</v>
          </cell>
        </row>
        <row r="11156">
          <cell r="A11156">
            <v>10119002</v>
          </cell>
          <cell r="B11156">
            <v>19000000</v>
          </cell>
        </row>
        <row r="11157">
          <cell r="A11157">
            <v>10119003</v>
          </cell>
          <cell r="B11157">
            <v>6000000</v>
          </cell>
        </row>
        <row r="11158">
          <cell r="A11158">
            <v>10119004</v>
          </cell>
          <cell r="B11158">
            <v>30000000</v>
          </cell>
        </row>
        <row r="11159">
          <cell r="A11159">
            <v>10117001</v>
          </cell>
          <cell r="B11159">
            <v>3200000</v>
          </cell>
        </row>
        <row r="11160">
          <cell r="A11160">
            <v>10117002</v>
          </cell>
          <cell r="B11160">
            <v>4000000</v>
          </cell>
        </row>
        <row r="11161">
          <cell r="A11161">
            <v>10117012</v>
          </cell>
          <cell r="B11161">
            <v>5200000</v>
          </cell>
        </row>
        <row r="11162">
          <cell r="A11162">
            <v>10117015</v>
          </cell>
          <cell r="B11162">
            <v>3800000</v>
          </cell>
        </row>
        <row r="11163">
          <cell r="A11163">
            <v>10117020</v>
          </cell>
          <cell r="B11163">
            <v>3200000</v>
          </cell>
        </row>
        <row r="11164">
          <cell r="A11164">
            <v>10117005</v>
          </cell>
          <cell r="B11164">
            <v>4300000</v>
          </cell>
        </row>
        <row r="11165">
          <cell r="A11165">
            <v>10117006</v>
          </cell>
          <cell r="B11165">
            <v>8000000</v>
          </cell>
        </row>
        <row r="11166">
          <cell r="A11166">
            <v>10117007</v>
          </cell>
          <cell r="B11166">
            <v>5500000</v>
          </cell>
        </row>
        <row r="11167">
          <cell r="A11167">
            <v>10117008</v>
          </cell>
          <cell r="B11167">
            <v>6300000</v>
          </cell>
        </row>
        <row r="11168">
          <cell r="A11168">
            <v>10117009</v>
          </cell>
          <cell r="B11168">
            <v>16000000</v>
          </cell>
        </row>
        <row r="11169">
          <cell r="A11169">
            <v>10117010</v>
          </cell>
          <cell r="B11169">
            <v>4400000</v>
          </cell>
        </row>
        <row r="11170">
          <cell r="A11170">
            <v>10117011</v>
          </cell>
          <cell r="B11170">
            <v>14000000</v>
          </cell>
        </row>
        <row r="11171">
          <cell r="A11171">
            <v>10117013</v>
          </cell>
          <cell r="B11171">
            <v>5600000</v>
          </cell>
        </row>
        <row r="11172">
          <cell r="A11172">
            <v>10117014</v>
          </cell>
          <cell r="B11172">
            <v>5200000</v>
          </cell>
        </row>
        <row r="11173">
          <cell r="A11173">
            <v>10117016</v>
          </cell>
          <cell r="B11173">
            <v>5400000</v>
          </cell>
        </row>
        <row r="11174">
          <cell r="A11174">
            <v>10117017</v>
          </cell>
          <cell r="B11174">
            <v>4800000</v>
          </cell>
        </row>
        <row r="11175">
          <cell r="A11175">
            <v>10117018</v>
          </cell>
          <cell r="B11175">
            <v>5600000</v>
          </cell>
        </row>
        <row r="11176">
          <cell r="A11176">
            <v>10117019</v>
          </cell>
          <cell r="B11176">
            <v>6900000</v>
          </cell>
        </row>
        <row r="11177">
          <cell r="A11177">
            <v>10117021</v>
          </cell>
          <cell r="B11177">
            <v>6000000</v>
          </cell>
        </row>
        <row r="11178">
          <cell r="A11178">
            <v>10117022</v>
          </cell>
          <cell r="B11178">
            <v>7000000</v>
          </cell>
        </row>
        <row r="11179">
          <cell r="A11179">
            <v>10117023</v>
          </cell>
          <cell r="B11179">
            <v>4800000</v>
          </cell>
        </row>
        <row r="11180">
          <cell r="A11180">
            <v>10117024</v>
          </cell>
          <cell r="B11180">
            <v>7200000</v>
          </cell>
        </row>
        <row r="11181">
          <cell r="A11181">
            <v>10117025</v>
          </cell>
          <cell r="B11181">
            <v>6600000</v>
          </cell>
        </row>
        <row r="11182">
          <cell r="A11182">
            <v>10117026</v>
          </cell>
          <cell r="B11182">
            <v>6600000</v>
          </cell>
        </row>
        <row r="11183">
          <cell r="A11183">
            <v>10117027</v>
          </cell>
          <cell r="B11183">
            <v>6400000</v>
          </cell>
        </row>
        <row r="11184">
          <cell r="A11184">
            <v>10117028</v>
          </cell>
          <cell r="B11184">
            <v>8100000</v>
          </cell>
        </row>
        <row r="11185">
          <cell r="A11185">
            <v>10117029</v>
          </cell>
          <cell r="B11185">
            <v>17300000</v>
          </cell>
        </row>
        <row r="11186">
          <cell r="A11186">
            <v>10117003</v>
          </cell>
          <cell r="B11186">
            <v>5700000</v>
          </cell>
        </row>
        <row r="11187">
          <cell r="A11187">
            <v>10207001</v>
          </cell>
          <cell r="B11187">
            <v>79600000</v>
          </cell>
        </row>
        <row r="11188">
          <cell r="A11188">
            <v>10207002</v>
          </cell>
          <cell r="B11188">
            <v>135000000</v>
          </cell>
        </row>
        <row r="11189">
          <cell r="A11189">
            <v>10207003</v>
          </cell>
          <cell r="B11189">
            <v>134000000</v>
          </cell>
        </row>
        <row r="11190">
          <cell r="A11190">
            <v>10207004</v>
          </cell>
          <cell r="B11190">
            <v>120000000</v>
          </cell>
        </row>
        <row r="11191">
          <cell r="A11191">
            <v>10207005</v>
          </cell>
          <cell r="B11191">
            <v>152000000</v>
          </cell>
        </row>
        <row r="11192">
          <cell r="A11192">
            <v>10207006</v>
          </cell>
          <cell r="B11192">
            <v>158000000</v>
          </cell>
        </row>
        <row r="11193">
          <cell r="A11193">
            <v>10212001</v>
          </cell>
          <cell r="B11193">
            <v>44500000</v>
          </cell>
        </row>
        <row r="11194">
          <cell r="A11194">
            <v>10212002</v>
          </cell>
          <cell r="B11194">
            <v>69600000</v>
          </cell>
        </row>
        <row r="11195">
          <cell r="A11195">
            <v>10212083</v>
          </cell>
          <cell r="B11195">
            <v>110000000</v>
          </cell>
        </row>
        <row r="11196">
          <cell r="A11196">
            <v>10210001</v>
          </cell>
          <cell r="B11196">
            <v>235300000</v>
          </cell>
        </row>
        <row r="11197">
          <cell r="A11197">
            <v>10210002</v>
          </cell>
          <cell r="B11197">
            <v>188400000</v>
          </cell>
        </row>
        <row r="11198">
          <cell r="A11198">
            <v>10211001</v>
          </cell>
          <cell r="B11198">
            <v>42700000</v>
          </cell>
        </row>
        <row r="11199">
          <cell r="A11199">
            <v>10211002</v>
          </cell>
          <cell r="B11199">
            <v>160000000</v>
          </cell>
        </row>
        <row r="11200">
          <cell r="A11200">
            <v>10211003</v>
          </cell>
          <cell r="B11200">
            <v>49600000</v>
          </cell>
        </row>
        <row r="11201">
          <cell r="A11201">
            <v>10211004</v>
          </cell>
          <cell r="B11201">
            <v>130900000</v>
          </cell>
        </row>
        <row r="11202">
          <cell r="A11202">
            <v>10211005</v>
          </cell>
          <cell r="B11202">
            <v>126100000</v>
          </cell>
        </row>
        <row r="11203">
          <cell r="A11203">
            <v>10211006</v>
          </cell>
          <cell r="B11203">
            <v>145000000</v>
          </cell>
        </row>
        <row r="11204">
          <cell r="A11204">
            <v>10211007</v>
          </cell>
          <cell r="B11204">
            <v>127500000</v>
          </cell>
        </row>
        <row r="11205">
          <cell r="A11205">
            <v>10211008</v>
          </cell>
          <cell r="B11205">
            <v>250900000</v>
          </cell>
        </row>
        <row r="11206">
          <cell r="A11206">
            <v>10211009</v>
          </cell>
          <cell r="B11206">
            <v>64000000</v>
          </cell>
        </row>
        <row r="11207">
          <cell r="A11207">
            <v>10211010</v>
          </cell>
          <cell r="B11207">
            <v>47000000</v>
          </cell>
        </row>
        <row r="11208">
          <cell r="A11208">
            <v>10211011</v>
          </cell>
          <cell r="B11208">
            <v>45000000</v>
          </cell>
        </row>
        <row r="11209">
          <cell r="A11209">
            <v>10211012</v>
          </cell>
          <cell r="B11209">
            <v>118000000</v>
          </cell>
        </row>
        <row r="11210">
          <cell r="A11210">
            <v>10211013</v>
          </cell>
          <cell r="B11210">
            <v>195000000</v>
          </cell>
        </row>
        <row r="11211">
          <cell r="A11211">
            <v>10211014</v>
          </cell>
          <cell r="B11211">
            <v>262000000</v>
          </cell>
        </row>
        <row r="11212">
          <cell r="A11212">
            <v>10211015</v>
          </cell>
          <cell r="B11212">
            <v>206400000</v>
          </cell>
        </row>
        <row r="11213">
          <cell r="A11213">
            <v>10211016</v>
          </cell>
          <cell r="B11213">
            <v>160000000</v>
          </cell>
        </row>
        <row r="11214">
          <cell r="A11214">
            <v>10211017</v>
          </cell>
          <cell r="B11214">
            <v>108000000</v>
          </cell>
        </row>
        <row r="11215">
          <cell r="A11215">
            <v>10211018</v>
          </cell>
          <cell r="B11215">
            <v>135000000</v>
          </cell>
        </row>
        <row r="11216">
          <cell r="A11216">
            <v>10211019</v>
          </cell>
          <cell r="B11216">
            <v>170000000</v>
          </cell>
        </row>
        <row r="11217">
          <cell r="A11217">
            <v>10211020</v>
          </cell>
          <cell r="B11217">
            <v>216300000</v>
          </cell>
        </row>
        <row r="11218">
          <cell r="A11218">
            <v>10211021</v>
          </cell>
          <cell r="B11218">
            <v>262000000</v>
          </cell>
        </row>
        <row r="11219">
          <cell r="A11219">
            <v>10211022</v>
          </cell>
          <cell r="B11219">
            <v>82000000</v>
          </cell>
        </row>
        <row r="11220">
          <cell r="A11220">
            <v>10211023</v>
          </cell>
          <cell r="B11220">
            <v>144900000</v>
          </cell>
        </row>
        <row r="11221">
          <cell r="A11221">
            <v>10211024</v>
          </cell>
          <cell r="B11221">
            <v>135900000</v>
          </cell>
        </row>
        <row r="11222">
          <cell r="A11222">
            <v>10211025</v>
          </cell>
          <cell r="B11222">
            <v>310000000</v>
          </cell>
        </row>
        <row r="11223">
          <cell r="A11223">
            <v>10211026</v>
          </cell>
          <cell r="B11223">
            <v>276400000</v>
          </cell>
        </row>
        <row r="11224">
          <cell r="A11224">
            <v>10204001</v>
          </cell>
          <cell r="B11224">
            <v>144100000</v>
          </cell>
        </row>
        <row r="11225">
          <cell r="A11225">
            <v>10204003</v>
          </cell>
          <cell r="B11225">
            <v>138700000</v>
          </cell>
        </row>
        <row r="11226">
          <cell r="A11226">
            <v>10204004</v>
          </cell>
          <cell r="B11226">
            <v>73000000</v>
          </cell>
        </row>
        <row r="11227">
          <cell r="A11227">
            <v>10204082</v>
          </cell>
          <cell r="B11227">
            <v>70200000</v>
          </cell>
        </row>
        <row r="11228">
          <cell r="A11228">
            <v>10204083</v>
          </cell>
          <cell r="B11228">
            <v>179000000</v>
          </cell>
        </row>
        <row r="11229">
          <cell r="A11229">
            <v>10204084</v>
          </cell>
          <cell r="B11229">
            <v>81300000</v>
          </cell>
        </row>
        <row r="11230">
          <cell r="A11230">
            <v>10204085</v>
          </cell>
          <cell r="B11230">
            <v>52500000</v>
          </cell>
        </row>
        <row r="11231">
          <cell r="A11231">
            <v>10204086</v>
          </cell>
          <cell r="B11231">
            <v>212200000</v>
          </cell>
        </row>
        <row r="11232">
          <cell r="A11232">
            <v>10204087</v>
          </cell>
          <cell r="B11232">
            <v>154900000</v>
          </cell>
        </row>
        <row r="11233">
          <cell r="A11233">
            <v>10204088</v>
          </cell>
          <cell r="B11233">
            <v>244100000</v>
          </cell>
        </row>
        <row r="11234">
          <cell r="A11234">
            <v>10204089</v>
          </cell>
          <cell r="B11234">
            <v>186400000</v>
          </cell>
        </row>
        <row r="11235">
          <cell r="A11235">
            <v>10204090</v>
          </cell>
          <cell r="B11235">
            <v>296400000</v>
          </cell>
        </row>
        <row r="11236">
          <cell r="A11236">
            <v>10212004</v>
          </cell>
          <cell r="B11236">
            <v>141700000</v>
          </cell>
        </row>
        <row r="11237">
          <cell r="A11237">
            <v>10212080</v>
          </cell>
          <cell r="B11237">
            <v>147200000</v>
          </cell>
        </row>
        <row r="11238">
          <cell r="A11238">
            <v>10212081</v>
          </cell>
          <cell r="B11238">
            <v>59800000</v>
          </cell>
        </row>
        <row r="11239">
          <cell r="A11239">
            <v>10212084</v>
          </cell>
          <cell r="B11239">
            <v>181500000</v>
          </cell>
        </row>
        <row r="11240">
          <cell r="A11240">
            <v>10212085</v>
          </cell>
          <cell r="B11240">
            <v>76300000</v>
          </cell>
        </row>
        <row r="11241">
          <cell r="A11241">
            <v>10212086</v>
          </cell>
          <cell r="B11241">
            <v>157300000</v>
          </cell>
        </row>
        <row r="11242">
          <cell r="A11242">
            <v>10212087</v>
          </cell>
          <cell r="B11242">
            <v>53500000</v>
          </cell>
        </row>
        <row r="11243">
          <cell r="A11243">
            <v>10212088</v>
          </cell>
          <cell r="B11243">
            <v>146500000</v>
          </cell>
        </row>
        <row r="11244">
          <cell r="A11244">
            <v>10212089</v>
          </cell>
          <cell r="B11244">
            <v>59600000</v>
          </cell>
        </row>
        <row r="11245">
          <cell r="A11245">
            <v>10212090</v>
          </cell>
          <cell r="B11245">
            <v>226000000</v>
          </cell>
        </row>
        <row r="11246">
          <cell r="A11246">
            <v>10212092</v>
          </cell>
          <cell r="B11246">
            <v>155900000</v>
          </cell>
        </row>
        <row r="11247">
          <cell r="A11247">
            <v>10212093</v>
          </cell>
          <cell r="B11247">
            <v>240300000</v>
          </cell>
        </row>
        <row r="11248">
          <cell r="A11248">
            <v>10212091</v>
          </cell>
          <cell r="B11248">
            <v>205700000</v>
          </cell>
        </row>
        <row r="11249">
          <cell r="A11249">
            <v>10212094</v>
          </cell>
          <cell r="B11249">
            <v>344000000</v>
          </cell>
        </row>
        <row r="11250">
          <cell r="A11250">
            <v>10226001</v>
          </cell>
          <cell r="B11250">
            <v>325100000</v>
          </cell>
        </row>
        <row r="11251">
          <cell r="A11251">
            <v>10226002</v>
          </cell>
          <cell r="B11251">
            <v>326000000</v>
          </cell>
        </row>
        <row r="11252">
          <cell r="A11252">
            <v>10226003</v>
          </cell>
          <cell r="B11252">
            <v>156000000</v>
          </cell>
        </row>
        <row r="11253">
          <cell r="A11253">
            <v>10226004</v>
          </cell>
          <cell r="B11253">
            <v>140300000</v>
          </cell>
        </row>
        <row r="11254">
          <cell r="A11254">
            <v>10226005</v>
          </cell>
          <cell r="B11254">
            <v>325100000</v>
          </cell>
        </row>
        <row r="11255">
          <cell r="A11255">
            <v>10226006</v>
          </cell>
          <cell r="B11255">
            <v>181000000</v>
          </cell>
        </row>
        <row r="11256">
          <cell r="A11256">
            <v>10226007</v>
          </cell>
          <cell r="B11256">
            <v>240400000</v>
          </cell>
        </row>
        <row r="11257">
          <cell r="A11257">
            <v>10226008</v>
          </cell>
          <cell r="B11257">
            <v>236700000</v>
          </cell>
        </row>
        <row r="11258">
          <cell r="A11258">
            <v>10226009</v>
          </cell>
          <cell r="B11258">
            <v>294800000</v>
          </cell>
        </row>
        <row r="11259">
          <cell r="A11259">
            <v>10222001</v>
          </cell>
          <cell r="B11259">
            <v>243000000</v>
          </cell>
        </row>
        <row r="11260">
          <cell r="A11260">
            <v>10222003</v>
          </cell>
          <cell r="B11260">
            <v>94000000</v>
          </cell>
        </row>
        <row r="11261">
          <cell r="A11261">
            <v>10222004</v>
          </cell>
          <cell r="B11261">
            <v>245000000</v>
          </cell>
        </row>
        <row r="11262">
          <cell r="A11262">
            <v>10222081</v>
          </cell>
          <cell r="B11262">
            <v>240000000</v>
          </cell>
        </row>
        <row r="11263">
          <cell r="A11263">
            <v>10222082</v>
          </cell>
          <cell r="B11263">
            <v>162800000</v>
          </cell>
        </row>
        <row r="11264">
          <cell r="A11264">
            <v>10222083</v>
          </cell>
          <cell r="B11264">
            <v>103500000</v>
          </cell>
        </row>
        <row r="11265">
          <cell r="A11265">
            <v>10222084</v>
          </cell>
          <cell r="B11265">
            <v>237500000</v>
          </cell>
        </row>
        <row r="11266">
          <cell r="A11266">
            <v>10222085</v>
          </cell>
          <cell r="B11266">
            <v>253000000</v>
          </cell>
        </row>
        <row r="11267">
          <cell r="A11267">
            <v>10203010</v>
          </cell>
          <cell r="B11267">
            <v>200000000</v>
          </cell>
        </row>
        <row r="11268">
          <cell r="A11268">
            <v>10203012</v>
          </cell>
          <cell r="B11268">
            <v>183000000</v>
          </cell>
        </row>
        <row r="11269">
          <cell r="A11269">
            <v>10203022</v>
          </cell>
          <cell r="B11269">
            <v>135000000</v>
          </cell>
        </row>
        <row r="11270">
          <cell r="A11270">
            <v>10203002</v>
          </cell>
          <cell r="B11270">
            <v>107000000</v>
          </cell>
        </row>
        <row r="11271">
          <cell r="A11271">
            <v>10203003</v>
          </cell>
          <cell r="B11271">
            <v>111300000</v>
          </cell>
        </row>
        <row r="11272">
          <cell r="A11272">
            <v>10203005</v>
          </cell>
          <cell r="B11272">
            <v>113900000</v>
          </cell>
        </row>
        <row r="11273">
          <cell r="A11273">
            <v>10203007</v>
          </cell>
          <cell r="B11273">
            <v>95400000</v>
          </cell>
        </row>
        <row r="11274">
          <cell r="A11274">
            <v>10203008</v>
          </cell>
          <cell r="B11274">
            <v>125000000</v>
          </cell>
        </row>
        <row r="11275">
          <cell r="A11275">
            <v>10203009</v>
          </cell>
          <cell r="B11275">
            <v>75000000</v>
          </cell>
        </row>
        <row r="11276">
          <cell r="A11276">
            <v>10203011</v>
          </cell>
          <cell r="B11276">
            <v>110000000</v>
          </cell>
        </row>
        <row r="11277">
          <cell r="A11277">
            <v>10203013</v>
          </cell>
          <cell r="B11277">
            <v>148000000</v>
          </cell>
        </row>
        <row r="11278">
          <cell r="A11278">
            <v>10203014</v>
          </cell>
          <cell r="B11278">
            <v>155000000</v>
          </cell>
        </row>
        <row r="11279">
          <cell r="A11279">
            <v>10203015</v>
          </cell>
          <cell r="B11279">
            <v>156000000</v>
          </cell>
        </row>
        <row r="11280">
          <cell r="A11280">
            <v>10203016</v>
          </cell>
          <cell r="B11280">
            <v>148000000</v>
          </cell>
        </row>
        <row r="11281">
          <cell r="A11281">
            <v>10203017</v>
          </cell>
          <cell r="B11281">
            <v>164000000</v>
          </cell>
        </row>
        <row r="11282">
          <cell r="A11282">
            <v>10203018</v>
          </cell>
          <cell r="B11282">
            <v>184900000</v>
          </cell>
        </row>
        <row r="11283">
          <cell r="A11283">
            <v>10203019</v>
          </cell>
          <cell r="B11283">
            <v>189000000</v>
          </cell>
        </row>
        <row r="11284">
          <cell r="A11284">
            <v>10203020</v>
          </cell>
          <cell r="B11284">
            <v>95000000</v>
          </cell>
        </row>
        <row r="11285">
          <cell r="A11285">
            <v>10203021</v>
          </cell>
          <cell r="B11285">
            <v>155000000</v>
          </cell>
        </row>
        <row r="11286">
          <cell r="A11286">
            <v>10203001</v>
          </cell>
          <cell r="B11286">
            <v>83100000</v>
          </cell>
        </row>
        <row r="11287">
          <cell r="A11287">
            <v>10203006</v>
          </cell>
          <cell r="B11287">
            <v>78000000</v>
          </cell>
        </row>
        <row r="11288">
          <cell r="A11288">
            <v>10410001</v>
          </cell>
          <cell r="B11288">
            <v>47500000</v>
          </cell>
        </row>
        <row r="11289">
          <cell r="A11289">
            <v>10410003</v>
          </cell>
          <cell r="B11289">
            <v>60800000</v>
          </cell>
        </row>
        <row r="11290">
          <cell r="A11290">
            <v>10411001</v>
          </cell>
          <cell r="B11290">
            <v>72000000</v>
          </cell>
        </row>
        <row r="11291">
          <cell r="A11291">
            <v>10411002</v>
          </cell>
          <cell r="B11291">
            <v>71300000</v>
          </cell>
        </row>
        <row r="11292">
          <cell r="A11292">
            <v>10411003</v>
          </cell>
          <cell r="B11292">
            <v>73900000</v>
          </cell>
        </row>
        <row r="11293">
          <cell r="A11293">
            <v>10411007</v>
          </cell>
          <cell r="B11293">
            <v>87500000</v>
          </cell>
        </row>
        <row r="11294">
          <cell r="A11294">
            <v>10411008</v>
          </cell>
          <cell r="B11294">
            <v>40700000</v>
          </cell>
        </row>
        <row r="11295">
          <cell r="A11295">
            <v>10411009</v>
          </cell>
          <cell r="B11295">
            <v>91000000</v>
          </cell>
        </row>
        <row r="11296">
          <cell r="A11296">
            <v>10411010</v>
          </cell>
          <cell r="B11296">
            <v>143200000</v>
          </cell>
        </row>
        <row r="11297">
          <cell r="A11297">
            <v>10411011</v>
          </cell>
          <cell r="B11297">
            <v>187000000</v>
          </cell>
        </row>
        <row r="11298">
          <cell r="A11298">
            <v>10411012</v>
          </cell>
          <cell r="B11298">
            <v>128000000</v>
          </cell>
        </row>
        <row r="11299">
          <cell r="A11299">
            <v>10411013</v>
          </cell>
          <cell r="B11299">
            <v>161900000</v>
          </cell>
        </row>
        <row r="11300">
          <cell r="A11300">
            <v>10411014</v>
          </cell>
          <cell r="B11300">
            <v>170400000</v>
          </cell>
        </row>
        <row r="11301">
          <cell r="A11301">
            <v>10411015</v>
          </cell>
          <cell r="B11301">
            <v>335900000</v>
          </cell>
        </row>
        <row r="11302">
          <cell r="A11302">
            <v>10411016</v>
          </cell>
          <cell r="B11302">
            <v>219900000</v>
          </cell>
        </row>
        <row r="11303">
          <cell r="A11303">
            <v>10404003</v>
          </cell>
          <cell r="B11303">
            <v>47000000</v>
          </cell>
        </row>
        <row r="11304">
          <cell r="A11304">
            <v>10412002</v>
          </cell>
          <cell r="B11304">
            <v>47700000</v>
          </cell>
        </row>
        <row r="11305">
          <cell r="A11305">
            <v>10412003</v>
          </cell>
          <cell r="B11305">
            <v>52100000</v>
          </cell>
        </row>
        <row r="11306">
          <cell r="A11306">
            <v>10403010</v>
          </cell>
          <cell r="B11306">
            <v>140000000</v>
          </cell>
        </row>
        <row r="11307">
          <cell r="A11307">
            <v>10403014</v>
          </cell>
          <cell r="B11307">
            <v>158100000</v>
          </cell>
        </row>
        <row r="11308">
          <cell r="A11308">
            <v>10403015</v>
          </cell>
          <cell r="B11308">
            <v>173000000</v>
          </cell>
        </row>
        <row r="11309">
          <cell r="A11309">
            <v>10403020</v>
          </cell>
          <cell r="B11309">
            <v>242000000</v>
          </cell>
        </row>
        <row r="11310">
          <cell r="A11310">
            <v>10403021</v>
          </cell>
          <cell r="B11310">
            <v>350900000</v>
          </cell>
        </row>
        <row r="11311">
          <cell r="A11311">
            <v>10403002</v>
          </cell>
          <cell r="B11311">
            <v>134500000</v>
          </cell>
        </row>
        <row r="11312">
          <cell r="A11312">
            <v>10403009</v>
          </cell>
          <cell r="B11312">
            <v>150500000</v>
          </cell>
        </row>
        <row r="11313">
          <cell r="A11313">
            <v>10403011</v>
          </cell>
          <cell r="B11313">
            <v>154000000</v>
          </cell>
        </row>
        <row r="11314">
          <cell r="A11314">
            <v>10403016</v>
          </cell>
          <cell r="B11314">
            <v>227900000</v>
          </cell>
        </row>
        <row r="11315">
          <cell r="A11315">
            <v>10403017</v>
          </cell>
          <cell r="B11315">
            <v>160000000</v>
          </cell>
        </row>
        <row r="11316">
          <cell r="A11316">
            <v>10403018</v>
          </cell>
          <cell r="B11316">
            <v>216000000</v>
          </cell>
        </row>
        <row r="11317">
          <cell r="A11317">
            <v>10403005</v>
          </cell>
          <cell r="B11317">
            <v>130300000</v>
          </cell>
        </row>
        <row r="11318">
          <cell r="A11318">
            <v>10403001</v>
          </cell>
          <cell r="B11318">
            <v>140300000</v>
          </cell>
        </row>
        <row r="11319">
          <cell r="A11319">
            <v>10403012</v>
          </cell>
          <cell r="B11319">
            <v>138500000</v>
          </cell>
        </row>
        <row r="11320">
          <cell r="A11320">
            <v>10403004</v>
          </cell>
          <cell r="B11320">
            <v>127900000</v>
          </cell>
        </row>
        <row r="11321">
          <cell r="A11321">
            <v>10403019</v>
          </cell>
          <cell r="B11321">
            <v>222900000</v>
          </cell>
        </row>
        <row r="11322">
          <cell r="A11322">
            <v>10403003</v>
          </cell>
          <cell r="B11322">
            <v>122800000</v>
          </cell>
        </row>
        <row r="11323">
          <cell r="A11323">
            <v>10403013</v>
          </cell>
          <cell r="B11323">
            <v>141500000</v>
          </cell>
        </row>
        <row r="11324">
          <cell r="A11324">
            <v>10403008</v>
          </cell>
          <cell r="B11324">
            <v>118400000</v>
          </cell>
        </row>
        <row r="11325">
          <cell r="A11325">
            <v>10501002</v>
          </cell>
          <cell r="B11325">
            <v>20000000</v>
          </cell>
        </row>
        <row r="11326">
          <cell r="A11326">
            <v>10501003</v>
          </cell>
          <cell r="B11326">
            <v>22000000</v>
          </cell>
        </row>
        <row r="11327">
          <cell r="A11327">
            <v>10501004</v>
          </cell>
          <cell r="B11327">
            <v>42900000</v>
          </cell>
        </row>
        <row r="11328">
          <cell r="A11328">
            <v>10507001</v>
          </cell>
          <cell r="B11328">
            <v>24000000</v>
          </cell>
        </row>
        <row r="11329">
          <cell r="A11329">
            <v>10507002</v>
          </cell>
          <cell r="B11329">
            <v>24900000</v>
          </cell>
        </row>
        <row r="11330">
          <cell r="A11330">
            <v>10507003</v>
          </cell>
          <cell r="B11330">
            <v>33700000</v>
          </cell>
        </row>
        <row r="11331">
          <cell r="A11331">
            <v>10521001</v>
          </cell>
          <cell r="B11331">
            <v>24000000</v>
          </cell>
        </row>
        <row r="11332">
          <cell r="A11332">
            <v>10521002</v>
          </cell>
          <cell r="B11332">
            <v>24900000</v>
          </cell>
        </row>
        <row r="11333">
          <cell r="A11333">
            <v>10521003</v>
          </cell>
          <cell r="B11333">
            <v>29900000</v>
          </cell>
        </row>
        <row r="11334">
          <cell r="A11334">
            <v>10521004</v>
          </cell>
          <cell r="B11334">
            <v>25900000</v>
          </cell>
        </row>
        <row r="11335">
          <cell r="A11335">
            <v>10521005</v>
          </cell>
          <cell r="B11335">
            <v>26900000</v>
          </cell>
        </row>
        <row r="11336">
          <cell r="A11336">
            <v>10521006</v>
          </cell>
          <cell r="B11336">
            <v>24900000</v>
          </cell>
        </row>
        <row r="11337">
          <cell r="A11337">
            <v>10521007</v>
          </cell>
          <cell r="B11337">
            <v>25900000</v>
          </cell>
        </row>
        <row r="11338">
          <cell r="A11338">
            <v>10521008</v>
          </cell>
          <cell r="B11338">
            <v>21900000</v>
          </cell>
        </row>
        <row r="11339">
          <cell r="A11339">
            <v>10520001</v>
          </cell>
          <cell r="B11339">
            <v>20500000</v>
          </cell>
        </row>
        <row r="11340">
          <cell r="A11340">
            <v>10520004</v>
          </cell>
          <cell r="B11340">
            <v>21400000</v>
          </cell>
        </row>
        <row r="11341">
          <cell r="A11341">
            <v>10520005</v>
          </cell>
          <cell r="B11341">
            <v>24400000</v>
          </cell>
        </row>
        <row r="11342">
          <cell r="A11342">
            <v>10520006</v>
          </cell>
          <cell r="B11342">
            <v>22500000</v>
          </cell>
        </row>
        <row r="11343">
          <cell r="A11343">
            <v>10520007</v>
          </cell>
          <cell r="B11343">
            <v>20900000</v>
          </cell>
        </row>
        <row r="11344">
          <cell r="A11344">
            <v>10520008</v>
          </cell>
          <cell r="B11344">
            <v>23400000</v>
          </cell>
        </row>
        <row r="11345">
          <cell r="A11345">
            <v>10520009</v>
          </cell>
          <cell r="B11345">
            <v>27000000</v>
          </cell>
        </row>
        <row r="11346">
          <cell r="A11346">
            <v>10520002</v>
          </cell>
          <cell r="B11346">
            <v>21700000</v>
          </cell>
        </row>
        <row r="11347">
          <cell r="A11347">
            <v>10512001</v>
          </cell>
          <cell r="B11347">
            <v>26700000</v>
          </cell>
        </row>
        <row r="11348">
          <cell r="A11348">
            <v>10512002</v>
          </cell>
          <cell r="B11348">
            <v>28700000</v>
          </cell>
        </row>
        <row r="11349">
          <cell r="A11349">
            <v>10512003</v>
          </cell>
          <cell r="B11349">
            <v>25300000</v>
          </cell>
        </row>
        <row r="11350">
          <cell r="A11350">
            <v>10512004</v>
          </cell>
          <cell r="B11350">
            <v>30300000</v>
          </cell>
        </row>
        <row r="11351">
          <cell r="A11351">
            <v>10512006</v>
          </cell>
          <cell r="B11351">
            <v>30000000</v>
          </cell>
        </row>
        <row r="11352">
          <cell r="A11352">
            <v>10512005</v>
          </cell>
          <cell r="B11352">
            <v>36300000</v>
          </cell>
        </row>
        <row r="11353">
          <cell r="A11353">
            <v>10506000</v>
          </cell>
          <cell r="B11353">
            <v>25400000</v>
          </cell>
        </row>
        <row r="11354">
          <cell r="A11354">
            <v>10506001</v>
          </cell>
          <cell r="B11354">
            <v>26000000</v>
          </cell>
        </row>
        <row r="11355">
          <cell r="A11355">
            <v>10506002</v>
          </cell>
          <cell r="B11355">
            <v>27500000</v>
          </cell>
        </row>
        <row r="11356">
          <cell r="A11356">
            <v>10506003</v>
          </cell>
          <cell r="B11356">
            <v>26900000</v>
          </cell>
        </row>
        <row r="11357">
          <cell r="A11357">
            <v>10506004</v>
          </cell>
          <cell r="B11357">
            <v>28900000</v>
          </cell>
        </row>
        <row r="11358">
          <cell r="A11358">
            <v>10506005</v>
          </cell>
          <cell r="B11358">
            <v>27400000</v>
          </cell>
        </row>
        <row r="11359">
          <cell r="A11359">
            <v>10506006</v>
          </cell>
          <cell r="B11359">
            <v>25900000</v>
          </cell>
        </row>
        <row r="11360">
          <cell r="A11360">
            <v>10506007</v>
          </cell>
          <cell r="B11360">
            <v>37700000</v>
          </cell>
        </row>
        <row r="11361">
          <cell r="A11361">
            <v>10506008</v>
          </cell>
          <cell r="B11361">
            <v>33000000</v>
          </cell>
        </row>
        <row r="11362">
          <cell r="A11362">
            <v>10506009</v>
          </cell>
          <cell r="B11362">
            <v>37700000</v>
          </cell>
        </row>
        <row r="11363">
          <cell r="A11363">
            <v>10601001</v>
          </cell>
          <cell r="B11363">
            <v>15900000</v>
          </cell>
        </row>
        <row r="11364">
          <cell r="A11364">
            <v>10601002</v>
          </cell>
          <cell r="B11364">
            <v>17300000</v>
          </cell>
        </row>
        <row r="11365">
          <cell r="A11365">
            <v>10601003</v>
          </cell>
          <cell r="B11365">
            <v>27600000</v>
          </cell>
        </row>
        <row r="11366">
          <cell r="A11366">
            <v>10601006</v>
          </cell>
          <cell r="B11366">
            <v>18900000</v>
          </cell>
        </row>
        <row r="11367">
          <cell r="A11367">
            <v>10601009</v>
          </cell>
          <cell r="B11367">
            <v>29400000</v>
          </cell>
        </row>
        <row r="11368">
          <cell r="A11368">
            <v>10601010</v>
          </cell>
          <cell r="B11368">
            <v>19500000</v>
          </cell>
        </row>
        <row r="11369">
          <cell r="A11369">
            <v>10601011</v>
          </cell>
          <cell r="B11369">
            <v>24000000</v>
          </cell>
        </row>
        <row r="11370">
          <cell r="A11370">
            <v>10601014</v>
          </cell>
          <cell r="B11370">
            <v>29600000</v>
          </cell>
        </row>
        <row r="11371">
          <cell r="A11371">
            <v>10601015</v>
          </cell>
          <cell r="B11371">
            <v>26000000</v>
          </cell>
        </row>
        <row r="11372">
          <cell r="A11372">
            <v>10601016</v>
          </cell>
          <cell r="B11372">
            <v>36000000</v>
          </cell>
        </row>
        <row r="11373">
          <cell r="A11373">
            <v>10601004</v>
          </cell>
          <cell r="B11373">
            <v>27100000</v>
          </cell>
        </row>
        <row r="11374">
          <cell r="A11374">
            <v>10601005</v>
          </cell>
          <cell r="B11374">
            <v>17400000</v>
          </cell>
        </row>
        <row r="11375">
          <cell r="A11375">
            <v>10601007</v>
          </cell>
          <cell r="B11375">
            <v>20500000</v>
          </cell>
        </row>
        <row r="11376">
          <cell r="A11376">
            <v>10601008</v>
          </cell>
          <cell r="B11376">
            <v>25800000</v>
          </cell>
        </row>
        <row r="11377">
          <cell r="A11377">
            <v>10601012</v>
          </cell>
          <cell r="B11377">
            <v>25000000</v>
          </cell>
        </row>
        <row r="11378">
          <cell r="A11378">
            <v>10601013</v>
          </cell>
          <cell r="B11378">
            <v>29000000</v>
          </cell>
        </row>
        <row r="11379">
          <cell r="A11379">
            <v>10606001</v>
          </cell>
          <cell r="B11379">
            <v>39800000</v>
          </cell>
        </row>
        <row r="11380">
          <cell r="A11380">
            <v>10606003</v>
          </cell>
          <cell r="B11380">
            <v>31000000</v>
          </cell>
        </row>
        <row r="11381">
          <cell r="A11381">
            <v>10606006</v>
          </cell>
          <cell r="B11381">
            <v>51000000</v>
          </cell>
        </row>
        <row r="11382">
          <cell r="A11382">
            <v>10606007</v>
          </cell>
          <cell r="B11382">
            <v>41900000</v>
          </cell>
        </row>
        <row r="11383">
          <cell r="A11383">
            <v>10606009</v>
          </cell>
          <cell r="B11383">
            <v>42000000</v>
          </cell>
        </row>
        <row r="11384">
          <cell r="A11384">
            <v>10606010</v>
          </cell>
          <cell r="B11384">
            <v>69000000</v>
          </cell>
        </row>
        <row r="11385">
          <cell r="A11385">
            <v>10606013</v>
          </cell>
          <cell r="B11385">
            <v>46900000</v>
          </cell>
        </row>
        <row r="11386">
          <cell r="A11386">
            <v>10606014</v>
          </cell>
          <cell r="B11386">
            <v>49000000</v>
          </cell>
        </row>
        <row r="11387">
          <cell r="A11387">
            <v>10606015</v>
          </cell>
          <cell r="B11387">
            <v>54000000</v>
          </cell>
        </row>
        <row r="11388">
          <cell r="A11388">
            <v>10606016</v>
          </cell>
          <cell r="B11388">
            <v>61000000</v>
          </cell>
        </row>
        <row r="11389">
          <cell r="A11389">
            <v>10606017</v>
          </cell>
          <cell r="B11389">
            <v>72000000</v>
          </cell>
        </row>
        <row r="11390">
          <cell r="A11390">
            <v>10606018</v>
          </cell>
          <cell r="B11390">
            <v>45500000</v>
          </cell>
        </row>
        <row r="11391">
          <cell r="A11391">
            <v>10606019</v>
          </cell>
          <cell r="B11391">
            <v>52000000</v>
          </cell>
        </row>
        <row r="11392">
          <cell r="A11392">
            <v>10606020</v>
          </cell>
          <cell r="B11392">
            <v>51500000</v>
          </cell>
        </row>
        <row r="11393">
          <cell r="A11393">
            <v>10606021</v>
          </cell>
          <cell r="B11393">
            <v>59500000</v>
          </cell>
        </row>
        <row r="11394">
          <cell r="A11394">
            <v>10606022</v>
          </cell>
          <cell r="B11394">
            <v>70000000</v>
          </cell>
        </row>
        <row r="11395">
          <cell r="A11395">
            <v>10606023</v>
          </cell>
          <cell r="B11395">
            <v>60000000</v>
          </cell>
        </row>
        <row r="11396">
          <cell r="A11396">
            <v>10608001</v>
          </cell>
          <cell r="B11396">
            <v>53000000</v>
          </cell>
        </row>
        <row r="11397">
          <cell r="A11397">
            <v>10607001</v>
          </cell>
          <cell r="B11397">
            <v>32000000</v>
          </cell>
        </row>
        <row r="11398">
          <cell r="A11398">
            <v>10607002</v>
          </cell>
          <cell r="B11398">
            <v>35800000</v>
          </cell>
        </row>
        <row r="11399">
          <cell r="A11399">
            <v>10607003</v>
          </cell>
          <cell r="B11399">
            <v>38000000</v>
          </cell>
        </row>
        <row r="11400">
          <cell r="A11400">
            <v>10620001</v>
          </cell>
          <cell r="B11400">
            <v>33500000</v>
          </cell>
        </row>
        <row r="11401">
          <cell r="A11401">
            <v>10620002</v>
          </cell>
          <cell r="B11401">
            <v>36500000</v>
          </cell>
        </row>
        <row r="11402">
          <cell r="A11402">
            <v>10612001</v>
          </cell>
          <cell r="B11402">
            <v>39200000</v>
          </cell>
        </row>
        <row r="11403">
          <cell r="A11403">
            <v>10606002</v>
          </cell>
          <cell r="B11403">
            <v>32900000</v>
          </cell>
        </row>
        <row r="11404">
          <cell r="A11404">
            <v>10606004</v>
          </cell>
          <cell r="B11404">
            <v>37000000</v>
          </cell>
        </row>
        <row r="11405">
          <cell r="A11405">
            <v>10606005</v>
          </cell>
          <cell r="B11405">
            <v>35600000</v>
          </cell>
        </row>
        <row r="11406">
          <cell r="A11406">
            <v>10606008</v>
          </cell>
          <cell r="B11406">
            <v>34400000</v>
          </cell>
        </row>
        <row r="11407">
          <cell r="A11407">
            <v>10606011</v>
          </cell>
          <cell r="B11407">
            <v>37100000</v>
          </cell>
        </row>
        <row r="11408">
          <cell r="A11408">
            <v>10606012</v>
          </cell>
          <cell r="B11408">
            <v>36900000</v>
          </cell>
        </row>
        <row r="11409">
          <cell r="A11409">
            <v>10701010</v>
          </cell>
          <cell r="B11409">
            <v>16600000</v>
          </cell>
        </row>
        <row r="11410">
          <cell r="A11410">
            <v>10701011</v>
          </cell>
          <cell r="B11410">
            <v>20900000</v>
          </cell>
        </row>
        <row r="11411">
          <cell r="A11411">
            <v>10701012</v>
          </cell>
          <cell r="B11411">
            <v>35000000</v>
          </cell>
        </row>
        <row r="11412">
          <cell r="A11412">
            <v>10707001</v>
          </cell>
          <cell r="B11412">
            <v>21000000</v>
          </cell>
        </row>
        <row r="11413">
          <cell r="A11413">
            <v>10707002</v>
          </cell>
          <cell r="B11413">
            <v>44900000</v>
          </cell>
        </row>
        <row r="11414">
          <cell r="A11414">
            <v>10707003</v>
          </cell>
          <cell r="B11414">
            <v>21900000</v>
          </cell>
        </row>
        <row r="11415">
          <cell r="A11415">
            <v>10707004</v>
          </cell>
          <cell r="B11415">
            <v>46700000</v>
          </cell>
        </row>
        <row r="11416">
          <cell r="A11416">
            <v>10707005</v>
          </cell>
          <cell r="B11416">
            <v>21900000</v>
          </cell>
        </row>
        <row r="11417">
          <cell r="A11417">
            <v>10707006</v>
          </cell>
          <cell r="B11417">
            <v>24800000</v>
          </cell>
        </row>
        <row r="11418">
          <cell r="A11418">
            <v>10707007</v>
          </cell>
          <cell r="B11418">
            <v>21400000</v>
          </cell>
        </row>
        <row r="11419">
          <cell r="A11419">
            <v>10707008</v>
          </cell>
          <cell r="B11419">
            <v>27400000</v>
          </cell>
        </row>
        <row r="11420">
          <cell r="A11420">
            <v>10721001</v>
          </cell>
          <cell r="B11420">
            <v>21900000</v>
          </cell>
        </row>
        <row r="11421">
          <cell r="A11421">
            <v>10721002</v>
          </cell>
          <cell r="B11421">
            <v>36800000</v>
          </cell>
        </row>
        <row r="11422">
          <cell r="A11422">
            <v>10721003</v>
          </cell>
          <cell r="B11422">
            <v>23100000</v>
          </cell>
        </row>
        <row r="11423">
          <cell r="A11423">
            <v>10720002</v>
          </cell>
          <cell r="B11423">
            <v>15700000</v>
          </cell>
        </row>
        <row r="11424">
          <cell r="A11424">
            <v>10720003</v>
          </cell>
          <cell r="B11424">
            <v>20000000</v>
          </cell>
        </row>
        <row r="11425">
          <cell r="A11425">
            <v>10720004</v>
          </cell>
          <cell r="B11425">
            <v>16900000</v>
          </cell>
        </row>
        <row r="11426">
          <cell r="A11426">
            <v>10720006</v>
          </cell>
          <cell r="B11426">
            <v>47500000</v>
          </cell>
        </row>
        <row r="11427">
          <cell r="A11427">
            <v>10720007</v>
          </cell>
          <cell r="B11427">
            <v>21000000</v>
          </cell>
        </row>
        <row r="11428">
          <cell r="A11428">
            <v>10720008</v>
          </cell>
          <cell r="B11428">
            <v>20800000</v>
          </cell>
        </row>
        <row r="11429">
          <cell r="A11429">
            <v>10711001</v>
          </cell>
          <cell r="B11429">
            <v>20000000</v>
          </cell>
        </row>
        <row r="11430">
          <cell r="A11430">
            <v>10720001</v>
          </cell>
          <cell r="B11430">
            <v>20600000</v>
          </cell>
        </row>
        <row r="11431">
          <cell r="A11431">
            <v>10720005</v>
          </cell>
          <cell r="B11431">
            <v>18300000</v>
          </cell>
        </row>
        <row r="11432">
          <cell r="A11432">
            <v>10712000</v>
          </cell>
          <cell r="B11432">
            <v>25000000</v>
          </cell>
        </row>
        <row r="11433">
          <cell r="A11433">
            <v>10712004</v>
          </cell>
          <cell r="B11433">
            <v>23200000</v>
          </cell>
        </row>
        <row r="11434">
          <cell r="A11434">
            <v>10712005</v>
          </cell>
          <cell r="B11434">
            <v>26000000</v>
          </cell>
        </row>
        <row r="11435">
          <cell r="A11435">
            <v>10712006</v>
          </cell>
          <cell r="B11435">
            <v>27000000</v>
          </cell>
        </row>
        <row r="11436">
          <cell r="A11436">
            <v>10712007</v>
          </cell>
          <cell r="B11436">
            <v>26900000</v>
          </cell>
        </row>
        <row r="11437">
          <cell r="A11437">
            <v>10712009</v>
          </cell>
          <cell r="B11437">
            <v>29900000</v>
          </cell>
        </row>
        <row r="11438">
          <cell r="A11438">
            <v>10712010</v>
          </cell>
          <cell r="B11438">
            <v>29900000</v>
          </cell>
        </row>
        <row r="11439">
          <cell r="A11439">
            <v>10712001</v>
          </cell>
          <cell r="B11439">
            <v>25600000</v>
          </cell>
        </row>
        <row r="11440">
          <cell r="A11440">
            <v>10712002</v>
          </cell>
          <cell r="B11440">
            <v>28600000</v>
          </cell>
        </row>
        <row r="11441">
          <cell r="A11441">
            <v>10712003</v>
          </cell>
          <cell r="B11441">
            <v>30500000</v>
          </cell>
        </row>
        <row r="11442">
          <cell r="A11442">
            <v>10712008</v>
          </cell>
          <cell r="B11442">
            <v>32900000</v>
          </cell>
        </row>
        <row r="11443">
          <cell r="A11443">
            <v>10706001</v>
          </cell>
          <cell r="B11443">
            <v>21400000</v>
          </cell>
        </row>
        <row r="11444">
          <cell r="A11444">
            <v>10706002</v>
          </cell>
          <cell r="B11444">
            <v>22500000</v>
          </cell>
        </row>
        <row r="11445">
          <cell r="A11445">
            <v>10706003</v>
          </cell>
          <cell r="B11445">
            <v>18400000</v>
          </cell>
        </row>
        <row r="11446">
          <cell r="A11446">
            <v>10706004</v>
          </cell>
          <cell r="B11446">
            <v>17600000</v>
          </cell>
        </row>
        <row r="11447">
          <cell r="A11447">
            <v>10706007</v>
          </cell>
          <cell r="B11447">
            <v>19100000</v>
          </cell>
        </row>
        <row r="11448">
          <cell r="A11448">
            <v>10706008</v>
          </cell>
          <cell r="B11448">
            <v>22900000</v>
          </cell>
        </row>
        <row r="11449">
          <cell r="A11449">
            <v>10706009</v>
          </cell>
          <cell r="B11449">
            <v>25900000</v>
          </cell>
        </row>
        <row r="11450">
          <cell r="A11450">
            <v>10706010</v>
          </cell>
          <cell r="B11450">
            <v>23900000</v>
          </cell>
        </row>
        <row r="11451">
          <cell r="A11451">
            <v>10706011</v>
          </cell>
          <cell r="B11451">
            <v>21900000</v>
          </cell>
        </row>
        <row r="11452">
          <cell r="A11452">
            <v>10706012</v>
          </cell>
          <cell r="B11452">
            <v>27400000</v>
          </cell>
        </row>
        <row r="11453">
          <cell r="A11453">
            <v>10706013</v>
          </cell>
          <cell r="B11453">
            <v>27900000</v>
          </cell>
        </row>
        <row r="11454">
          <cell r="A11454">
            <v>10706014</v>
          </cell>
          <cell r="B11454">
            <v>29900000</v>
          </cell>
        </row>
        <row r="11455">
          <cell r="A11455">
            <v>10706015</v>
          </cell>
          <cell r="B11455">
            <v>28800000</v>
          </cell>
        </row>
        <row r="11456">
          <cell r="A11456">
            <v>10706016</v>
          </cell>
          <cell r="B11456">
            <v>20800000</v>
          </cell>
        </row>
        <row r="11457">
          <cell r="A11457">
            <v>10811001</v>
          </cell>
          <cell r="B11457">
            <v>75500000</v>
          </cell>
        </row>
        <row r="11458">
          <cell r="A11458">
            <v>10811002</v>
          </cell>
          <cell r="B11458">
            <v>238000000</v>
          </cell>
        </row>
        <row r="11459">
          <cell r="A11459">
            <v>10803001</v>
          </cell>
          <cell r="B11459">
            <v>113500000</v>
          </cell>
        </row>
        <row r="11460">
          <cell r="A11460">
            <v>10907001</v>
          </cell>
          <cell r="B11460">
            <v>21400000</v>
          </cell>
        </row>
        <row r="11461">
          <cell r="A11461">
            <v>10907002</v>
          </cell>
          <cell r="B11461">
            <v>22300000</v>
          </cell>
        </row>
        <row r="11462">
          <cell r="A11462">
            <v>10907003</v>
          </cell>
          <cell r="B11462">
            <v>23200000</v>
          </cell>
        </row>
        <row r="11463">
          <cell r="A11463">
            <v>10921001</v>
          </cell>
          <cell r="B11463">
            <v>21900000</v>
          </cell>
        </row>
        <row r="11464">
          <cell r="A11464">
            <v>10920002</v>
          </cell>
          <cell r="B11464">
            <v>17000000</v>
          </cell>
        </row>
        <row r="11465">
          <cell r="A11465">
            <v>10920001</v>
          </cell>
          <cell r="B11465">
            <v>17500000</v>
          </cell>
        </row>
        <row r="11466">
          <cell r="A11466">
            <v>10912001</v>
          </cell>
          <cell r="B11466">
            <v>20000000</v>
          </cell>
        </row>
        <row r="11467">
          <cell r="A11467">
            <v>10906001</v>
          </cell>
          <cell r="B11467">
            <v>22500000</v>
          </cell>
        </row>
        <row r="11468">
          <cell r="A11468">
            <v>10906002</v>
          </cell>
          <cell r="B11468">
            <v>23600000</v>
          </cell>
        </row>
        <row r="11469">
          <cell r="A11469">
            <v>10906003</v>
          </cell>
          <cell r="B11469">
            <v>24500000</v>
          </cell>
        </row>
        <row r="11470">
          <cell r="A11470">
            <v>10906004</v>
          </cell>
          <cell r="B11470">
            <v>25000000</v>
          </cell>
        </row>
        <row r="11471">
          <cell r="A11471">
            <v>10906005</v>
          </cell>
          <cell r="B11471">
            <v>24300000</v>
          </cell>
        </row>
        <row r="11472">
          <cell r="A11472">
            <v>10906007</v>
          </cell>
          <cell r="B11472">
            <v>20300000</v>
          </cell>
        </row>
        <row r="11473">
          <cell r="A11473">
            <v>11001001</v>
          </cell>
          <cell r="B11473">
            <v>15000000</v>
          </cell>
        </row>
        <row r="11474">
          <cell r="A11474">
            <v>11001002</v>
          </cell>
          <cell r="B11474">
            <v>15500000</v>
          </cell>
        </row>
        <row r="11475">
          <cell r="A11475">
            <v>11006009</v>
          </cell>
          <cell r="B11475">
            <v>53900000</v>
          </cell>
        </row>
        <row r="11476">
          <cell r="A11476">
            <v>11006010</v>
          </cell>
          <cell r="B11476">
            <v>57000000</v>
          </cell>
        </row>
        <row r="11477">
          <cell r="A11477">
            <v>11007001</v>
          </cell>
          <cell r="B11477">
            <v>21800000</v>
          </cell>
        </row>
        <row r="11478">
          <cell r="A11478">
            <v>11007002</v>
          </cell>
          <cell r="B11478">
            <v>22500000</v>
          </cell>
        </row>
        <row r="11479">
          <cell r="A11479">
            <v>11007003</v>
          </cell>
          <cell r="B11479">
            <v>19700000</v>
          </cell>
        </row>
        <row r="11480">
          <cell r="A11480">
            <v>11007004</v>
          </cell>
          <cell r="B11480">
            <v>35800000</v>
          </cell>
        </row>
        <row r="11481">
          <cell r="A11481">
            <v>11007005</v>
          </cell>
          <cell r="B11481">
            <v>35900000</v>
          </cell>
        </row>
        <row r="11482">
          <cell r="A11482">
            <v>11021001</v>
          </cell>
          <cell r="B11482">
            <v>21300000</v>
          </cell>
        </row>
        <row r="11483">
          <cell r="A11483">
            <v>11021002</v>
          </cell>
          <cell r="B11483">
            <v>22200000</v>
          </cell>
        </row>
        <row r="11484">
          <cell r="A11484">
            <v>11021003</v>
          </cell>
          <cell r="B11484">
            <v>30000000</v>
          </cell>
        </row>
        <row r="11485">
          <cell r="A11485">
            <v>11021004</v>
          </cell>
          <cell r="B11485">
            <v>38900000</v>
          </cell>
        </row>
        <row r="11486">
          <cell r="A11486">
            <v>11021005</v>
          </cell>
          <cell r="B11486">
            <v>39000000</v>
          </cell>
        </row>
        <row r="11487">
          <cell r="A11487">
            <v>11020001</v>
          </cell>
          <cell r="B11487">
            <v>15100000</v>
          </cell>
        </row>
        <row r="11488">
          <cell r="A11488">
            <v>11020002</v>
          </cell>
          <cell r="B11488">
            <v>23900000</v>
          </cell>
        </row>
        <row r="11489">
          <cell r="A11489">
            <v>11020003</v>
          </cell>
          <cell r="B11489">
            <v>29900000</v>
          </cell>
        </row>
        <row r="11490">
          <cell r="A11490">
            <v>11020004</v>
          </cell>
          <cell r="B11490">
            <v>36900000</v>
          </cell>
        </row>
        <row r="11491">
          <cell r="A11491">
            <v>11020006</v>
          </cell>
          <cell r="B11491">
            <v>29200000</v>
          </cell>
        </row>
        <row r="11492">
          <cell r="A11492">
            <v>11020007</v>
          </cell>
          <cell r="B11492">
            <v>43000000</v>
          </cell>
        </row>
        <row r="11493">
          <cell r="A11493">
            <v>11020005</v>
          </cell>
          <cell r="B11493">
            <v>41900000</v>
          </cell>
        </row>
        <row r="11494">
          <cell r="A11494">
            <v>11012001</v>
          </cell>
          <cell r="B11494">
            <v>22300000</v>
          </cell>
        </row>
        <row r="11495">
          <cell r="A11495">
            <v>11012003</v>
          </cell>
          <cell r="B11495">
            <v>42500000</v>
          </cell>
        </row>
        <row r="11496">
          <cell r="A11496">
            <v>11012004</v>
          </cell>
          <cell r="B11496">
            <v>35500000</v>
          </cell>
        </row>
        <row r="11497">
          <cell r="A11497">
            <v>11012002</v>
          </cell>
          <cell r="B11497">
            <v>39900000</v>
          </cell>
        </row>
        <row r="11498">
          <cell r="A11498">
            <v>11020008</v>
          </cell>
          <cell r="B11498">
            <v>56900000</v>
          </cell>
        </row>
        <row r="11499">
          <cell r="A11499">
            <v>11006001</v>
          </cell>
          <cell r="B11499">
            <v>21700000</v>
          </cell>
        </row>
        <row r="11500">
          <cell r="A11500">
            <v>11006002</v>
          </cell>
          <cell r="B11500">
            <v>22700000</v>
          </cell>
        </row>
        <row r="11501">
          <cell r="A11501">
            <v>11006003</v>
          </cell>
          <cell r="B11501">
            <v>23500000</v>
          </cell>
        </row>
        <row r="11502">
          <cell r="A11502">
            <v>11006004</v>
          </cell>
          <cell r="B11502">
            <v>24500000</v>
          </cell>
        </row>
        <row r="11503">
          <cell r="A11503">
            <v>11006006</v>
          </cell>
          <cell r="B11503">
            <v>20200000</v>
          </cell>
        </row>
        <row r="11504">
          <cell r="A11504">
            <v>11006007</v>
          </cell>
          <cell r="B11504">
            <v>38900000</v>
          </cell>
        </row>
        <row r="11505">
          <cell r="A11505">
            <v>11006008</v>
          </cell>
          <cell r="B11505">
            <v>39900000</v>
          </cell>
        </row>
        <row r="11506">
          <cell r="A11506">
            <v>11101001</v>
          </cell>
          <cell r="B11506">
            <v>10300000</v>
          </cell>
        </row>
        <row r="11507">
          <cell r="A11507">
            <v>11101002</v>
          </cell>
          <cell r="B11507">
            <v>11000000</v>
          </cell>
        </row>
        <row r="11508">
          <cell r="A11508">
            <v>11101003</v>
          </cell>
          <cell r="B11508">
            <v>9800000</v>
          </cell>
        </row>
        <row r="11509">
          <cell r="A11509">
            <v>11101004</v>
          </cell>
          <cell r="B11509">
            <v>10400000</v>
          </cell>
        </row>
        <row r="11510">
          <cell r="A11510">
            <v>11101005</v>
          </cell>
          <cell r="B11510">
            <v>11700000</v>
          </cell>
        </row>
        <row r="11511">
          <cell r="A11511">
            <v>11101006</v>
          </cell>
          <cell r="B11511">
            <v>9200000</v>
          </cell>
        </row>
        <row r="11512">
          <cell r="A11512">
            <v>11101007</v>
          </cell>
          <cell r="B11512">
            <v>12700000</v>
          </cell>
        </row>
        <row r="11513">
          <cell r="A11513">
            <v>11101008</v>
          </cell>
          <cell r="B11513">
            <v>27100000</v>
          </cell>
        </row>
        <row r="11514">
          <cell r="A11514">
            <v>11101009</v>
          </cell>
          <cell r="B11514">
            <v>30100000</v>
          </cell>
        </row>
        <row r="11515">
          <cell r="A11515">
            <v>11101012</v>
          </cell>
          <cell r="B11515">
            <v>98000000</v>
          </cell>
        </row>
        <row r="11516">
          <cell r="A11516">
            <v>11101013</v>
          </cell>
          <cell r="B11516">
            <v>28900000</v>
          </cell>
        </row>
        <row r="11517">
          <cell r="A11517">
            <v>11101018</v>
          </cell>
          <cell r="B11517">
            <v>88900000</v>
          </cell>
        </row>
        <row r="11518">
          <cell r="A11518">
            <v>11101019</v>
          </cell>
          <cell r="B11518">
            <v>90900000</v>
          </cell>
        </row>
        <row r="11519">
          <cell r="A11519">
            <v>11101020</v>
          </cell>
          <cell r="B11519">
            <v>98900000</v>
          </cell>
        </row>
        <row r="11520">
          <cell r="A11520">
            <v>11101021</v>
          </cell>
          <cell r="B11520">
            <v>103900000</v>
          </cell>
        </row>
        <row r="11521">
          <cell r="A11521">
            <v>11101022</v>
          </cell>
          <cell r="B11521">
            <v>118900000</v>
          </cell>
        </row>
        <row r="11522">
          <cell r="A11522">
            <v>11101023</v>
          </cell>
          <cell r="B11522">
            <v>123900000</v>
          </cell>
        </row>
        <row r="11523">
          <cell r="A11523">
            <v>11101010</v>
          </cell>
          <cell r="B11523">
            <v>38700000</v>
          </cell>
        </row>
        <row r="11524">
          <cell r="A11524">
            <v>11101011</v>
          </cell>
          <cell r="B11524">
            <v>30100000</v>
          </cell>
        </row>
        <row r="11525">
          <cell r="A11525">
            <v>11101014</v>
          </cell>
          <cell r="B11525">
            <v>34400000</v>
          </cell>
        </row>
        <row r="11526">
          <cell r="A11526">
            <v>11101015</v>
          </cell>
          <cell r="B11526">
            <v>34900000</v>
          </cell>
        </row>
        <row r="11527">
          <cell r="A11527">
            <v>11101016</v>
          </cell>
          <cell r="B11527">
            <v>95000000</v>
          </cell>
        </row>
        <row r="11528">
          <cell r="A11528">
            <v>11101017</v>
          </cell>
          <cell r="B11528">
            <v>150900000</v>
          </cell>
        </row>
        <row r="11529">
          <cell r="A11529">
            <v>11106001</v>
          </cell>
          <cell r="B11529">
            <v>54100000</v>
          </cell>
        </row>
        <row r="11530">
          <cell r="A11530">
            <v>11106002</v>
          </cell>
          <cell r="B11530">
            <v>48900000</v>
          </cell>
        </row>
        <row r="11531">
          <cell r="A11531">
            <v>11106003</v>
          </cell>
          <cell r="B11531">
            <v>67900000</v>
          </cell>
        </row>
        <row r="11532">
          <cell r="A11532">
            <v>11106004</v>
          </cell>
          <cell r="B11532">
            <v>109900000</v>
          </cell>
        </row>
        <row r="11533">
          <cell r="A11533">
            <v>11106005</v>
          </cell>
          <cell r="B11533">
            <v>127900000</v>
          </cell>
        </row>
        <row r="11534">
          <cell r="A11534">
            <v>11106006</v>
          </cell>
          <cell r="B11534">
            <v>134900000</v>
          </cell>
        </row>
        <row r="11535">
          <cell r="A11535">
            <v>11106007</v>
          </cell>
          <cell r="B11535">
            <v>261900000</v>
          </cell>
        </row>
        <row r="11536">
          <cell r="A11536">
            <v>11106008</v>
          </cell>
          <cell r="B11536">
            <v>279900000</v>
          </cell>
        </row>
        <row r="11537">
          <cell r="A11537">
            <v>11106009</v>
          </cell>
          <cell r="B11537">
            <v>285900000</v>
          </cell>
        </row>
        <row r="11538">
          <cell r="A11538">
            <v>11107001</v>
          </cell>
          <cell r="B11538">
            <v>141900000</v>
          </cell>
        </row>
        <row r="11539">
          <cell r="A11539">
            <v>11106010</v>
          </cell>
          <cell r="B11539">
            <v>146900000</v>
          </cell>
        </row>
        <row r="11540">
          <cell r="A11540">
            <v>11217004</v>
          </cell>
          <cell r="B11540">
            <v>3200000</v>
          </cell>
        </row>
        <row r="11541">
          <cell r="A11541">
            <v>11217005</v>
          </cell>
          <cell r="B11541">
            <v>4300000</v>
          </cell>
        </row>
        <row r="11542">
          <cell r="A11542">
            <v>11217007</v>
          </cell>
          <cell r="B11542">
            <v>5700000</v>
          </cell>
        </row>
        <row r="11543">
          <cell r="A11543">
            <v>11217001</v>
          </cell>
          <cell r="B11543">
            <v>4500000</v>
          </cell>
        </row>
        <row r="11544">
          <cell r="A11544">
            <v>11217002</v>
          </cell>
          <cell r="B11544">
            <v>3900000</v>
          </cell>
        </row>
        <row r="11545">
          <cell r="A11545">
            <v>11217006</v>
          </cell>
          <cell r="B11545">
            <v>6200000</v>
          </cell>
        </row>
        <row r="11546">
          <cell r="A11546">
            <v>11301003</v>
          </cell>
          <cell r="B11546">
            <v>25400000</v>
          </cell>
        </row>
        <row r="11547">
          <cell r="A11547">
            <v>11301006</v>
          </cell>
          <cell r="B11547">
            <v>22900000</v>
          </cell>
        </row>
        <row r="11548">
          <cell r="A11548">
            <v>11301007</v>
          </cell>
          <cell r="B11548">
            <v>20500000</v>
          </cell>
        </row>
        <row r="11549">
          <cell r="A11549">
            <v>11301009</v>
          </cell>
          <cell r="B11549">
            <v>19400000</v>
          </cell>
        </row>
        <row r="11550">
          <cell r="A11550">
            <v>11301012</v>
          </cell>
          <cell r="B11550">
            <v>18500000</v>
          </cell>
        </row>
        <row r="11551">
          <cell r="A11551">
            <v>11301013</v>
          </cell>
          <cell r="B11551">
            <v>20000000</v>
          </cell>
        </row>
        <row r="11552">
          <cell r="A11552">
            <v>11301014</v>
          </cell>
          <cell r="B11552">
            <v>19500000</v>
          </cell>
        </row>
        <row r="11553">
          <cell r="A11553">
            <v>11301015</v>
          </cell>
          <cell r="B11553">
            <v>14000000</v>
          </cell>
        </row>
        <row r="11554">
          <cell r="A11554">
            <v>11301016</v>
          </cell>
          <cell r="B11554">
            <v>34900000</v>
          </cell>
        </row>
        <row r="11555">
          <cell r="A11555">
            <v>11301017</v>
          </cell>
          <cell r="B11555">
            <v>63600000</v>
          </cell>
        </row>
        <row r="11556">
          <cell r="A11556">
            <v>11301001</v>
          </cell>
          <cell r="B11556">
            <v>38000000</v>
          </cell>
        </row>
        <row r="11557">
          <cell r="A11557">
            <v>11301002</v>
          </cell>
          <cell r="B11557">
            <v>36000000</v>
          </cell>
        </row>
        <row r="11558">
          <cell r="A11558">
            <v>11301004</v>
          </cell>
          <cell r="B11558">
            <v>26700000</v>
          </cell>
        </row>
        <row r="11559">
          <cell r="A11559">
            <v>11301005</v>
          </cell>
          <cell r="B11559">
            <v>30900000</v>
          </cell>
        </row>
        <row r="11560">
          <cell r="A11560">
            <v>11301008</v>
          </cell>
          <cell r="B11560">
            <v>33900000</v>
          </cell>
        </row>
        <row r="11561">
          <cell r="A11561">
            <v>11301010</v>
          </cell>
          <cell r="B11561">
            <v>28000000</v>
          </cell>
        </row>
        <row r="11562">
          <cell r="A11562">
            <v>11301011</v>
          </cell>
          <cell r="B11562">
            <v>21000000</v>
          </cell>
        </row>
        <row r="11563">
          <cell r="A11563">
            <v>11306004</v>
          </cell>
          <cell r="B11563">
            <v>43900000</v>
          </cell>
        </row>
        <row r="11564">
          <cell r="A11564">
            <v>11306014</v>
          </cell>
          <cell r="B11564">
            <v>63000000</v>
          </cell>
        </row>
        <row r="11565">
          <cell r="A11565">
            <v>11306015</v>
          </cell>
          <cell r="B11565">
            <v>58000000</v>
          </cell>
        </row>
        <row r="11566">
          <cell r="A11566">
            <v>11306017</v>
          </cell>
          <cell r="B11566">
            <v>69000000</v>
          </cell>
        </row>
        <row r="11567">
          <cell r="A11567">
            <v>11306018</v>
          </cell>
          <cell r="B11567">
            <v>69000000</v>
          </cell>
        </row>
        <row r="11568">
          <cell r="A11568">
            <v>11306019</v>
          </cell>
          <cell r="B11568">
            <v>67000000</v>
          </cell>
        </row>
        <row r="11569">
          <cell r="A11569">
            <v>11306020</v>
          </cell>
          <cell r="B11569">
            <v>60000000</v>
          </cell>
        </row>
        <row r="11570">
          <cell r="A11570">
            <v>11306021</v>
          </cell>
          <cell r="B11570">
            <v>39000000</v>
          </cell>
        </row>
        <row r="11571">
          <cell r="A11571">
            <v>11306022</v>
          </cell>
          <cell r="B11571">
            <v>41000000</v>
          </cell>
        </row>
        <row r="11572">
          <cell r="A11572">
            <v>11306023</v>
          </cell>
          <cell r="B11572">
            <v>99000000</v>
          </cell>
        </row>
        <row r="11573">
          <cell r="A11573">
            <v>11306024</v>
          </cell>
          <cell r="B11573">
            <v>108000000</v>
          </cell>
        </row>
        <row r="11574">
          <cell r="A11574">
            <v>11306025</v>
          </cell>
          <cell r="B11574">
            <v>99900000</v>
          </cell>
        </row>
        <row r="11575">
          <cell r="A11575">
            <v>11306001</v>
          </cell>
          <cell r="B11575">
            <v>45900000</v>
          </cell>
        </row>
        <row r="11576">
          <cell r="A11576">
            <v>11308001</v>
          </cell>
          <cell r="B11576">
            <v>45900000</v>
          </cell>
        </row>
        <row r="11577">
          <cell r="A11577">
            <v>11306003</v>
          </cell>
          <cell r="B11577">
            <v>40200000</v>
          </cell>
        </row>
        <row r="11578">
          <cell r="A11578">
            <v>11306006</v>
          </cell>
          <cell r="B11578">
            <v>36900000</v>
          </cell>
        </row>
        <row r="11579">
          <cell r="A11579">
            <v>11306007</v>
          </cell>
          <cell r="B11579">
            <v>49700000</v>
          </cell>
        </row>
        <row r="11580">
          <cell r="A11580">
            <v>11306008</v>
          </cell>
          <cell r="B11580">
            <v>45700000</v>
          </cell>
        </row>
        <row r="11581">
          <cell r="A11581">
            <v>11306009</v>
          </cell>
          <cell r="B11581">
            <v>43400000</v>
          </cell>
        </row>
        <row r="11582">
          <cell r="A11582">
            <v>11306010</v>
          </cell>
          <cell r="B11582">
            <v>34900000</v>
          </cell>
        </row>
        <row r="11583">
          <cell r="A11583">
            <v>11306011</v>
          </cell>
          <cell r="B11583">
            <v>39900000</v>
          </cell>
        </row>
        <row r="11584">
          <cell r="A11584">
            <v>11306012</v>
          </cell>
          <cell r="B11584">
            <v>42300000</v>
          </cell>
        </row>
        <row r="11585">
          <cell r="A11585">
            <v>11307001</v>
          </cell>
          <cell r="B11585">
            <v>170000000</v>
          </cell>
        </row>
        <row r="11586">
          <cell r="A11586">
            <v>11321001</v>
          </cell>
          <cell r="B11586">
            <v>45700000</v>
          </cell>
        </row>
        <row r="11587">
          <cell r="A11587">
            <v>11321002</v>
          </cell>
          <cell r="B11587">
            <v>34000000</v>
          </cell>
        </row>
        <row r="11588">
          <cell r="A11588">
            <v>11321003</v>
          </cell>
          <cell r="B11588">
            <v>93000000</v>
          </cell>
        </row>
        <row r="11589">
          <cell r="A11589">
            <v>11321004</v>
          </cell>
          <cell r="B11589">
            <v>62000000</v>
          </cell>
        </row>
        <row r="11590">
          <cell r="A11590">
            <v>11321005</v>
          </cell>
          <cell r="B11590">
            <v>118000000</v>
          </cell>
        </row>
        <row r="11591">
          <cell r="A11591">
            <v>11321006</v>
          </cell>
          <cell r="B11591">
            <v>152900000</v>
          </cell>
        </row>
        <row r="11592">
          <cell r="A11592">
            <v>11320002</v>
          </cell>
          <cell r="B11592">
            <v>30100000</v>
          </cell>
        </row>
        <row r="11593">
          <cell r="A11593">
            <v>11312022</v>
          </cell>
          <cell r="B11593">
            <v>24200000</v>
          </cell>
        </row>
        <row r="11594">
          <cell r="A11594">
            <v>11320003</v>
          </cell>
          <cell r="B11594">
            <v>118000000</v>
          </cell>
        </row>
        <row r="11595">
          <cell r="A11595">
            <v>11310001</v>
          </cell>
          <cell r="B11595">
            <v>55700000</v>
          </cell>
        </row>
        <row r="11596">
          <cell r="A11596">
            <v>11310002</v>
          </cell>
          <cell r="B11596">
            <v>129900000</v>
          </cell>
        </row>
        <row r="11597">
          <cell r="A11597">
            <v>11310003</v>
          </cell>
          <cell r="B11597">
            <v>111900000</v>
          </cell>
        </row>
        <row r="11598">
          <cell r="A11598">
            <v>11310004</v>
          </cell>
          <cell r="B11598">
            <v>91200000</v>
          </cell>
        </row>
        <row r="11599">
          <cell r="A11599">
            <v>11310005</v>
          </cell>
          <cell r="B11599">
            <v>50100000</v>
          </cell>
        </row>
        <row r="11600">
          <cell r="A11600">
            <v>11310006</v>
          </cell>
          <cell r="B11600">
            <v>72900000</v>
          </cell>
        </row>
        <row r="11601">
          <cell r="A11601">
            <v>11310007</v>
          </cell>
          <cell r="B11601">
            <v>69900000</v>
          </cell>
        </row>
        <row r="11602">
          <cell r="A11602">
            <v>11310008</v>
          </cell>
          <cell r="B11602">
            <v>109900000</v>
          </cell>
        </row>
        <row r="11603">
          <cell r="A11603">
            <v>11310009</v>
          </cell>
          <cell r="B11603">
            <v>99300000</v>
          </cell>
        </row>
        <row r="11604">
          <cell r="A11604">
            <v>11310010</v>
          </cell>
          <cell r="B11604">
            <v>88900000</v>
          </cell>
        </row>
        <row r="11605">
          <cell r="A11605">
            <v>11310011</v>
          </cell>
          <cell r="B11605">
            <v>131000000</v>
          </cell>
        </row>
        <row r="11606">
          <cell r="A11606">
            <v>11310012</v>
          </cell>
          <cell r="B11606">
            <v>105600000</v>
          </cell>
        </row>
        <row r="11607">
          <cell r="A11607">
            <v>11310013</v>
          </cell>
          <cell r="B11607">
            <v>113500000</v>
          </cell>
        </row>
        <row r="11608">
          <cell r="A11608">
            <v>11310014</v>
          </cell>
          <cell r="B11608">
            <v>144900000</v>
          </cell>
        </row>
        <row r="11609">
          <cell r="A11609">
            <v>11310015</v>
          </cell>
          <cell r="B11609">
            <v>70400000</v>
          </cell>
        </row>
        <row r="11610">
          <cell r="A11610">
            <v>11310016</v>
          </cell>
          <cell r="B11610">
            <v>62900000</v>
          </cell>
        </row>
        <row r="11611">
          <cell r="A11611">
            <v>11310017</v>
          </cell>
          <cell r="B11611">
            <v>147500000</v>
          </cell>
        </row>
        <row r="11612">
          <cell r="A11612">
            <v>11310018</v>
          </cell>
          <cell r="B11612">
            <v>146800000</v>
          </cell>
        </row>
        <row r="11613">
          <cell r="A11613">
            <v>11310019</v>
          </cell>
          <cell r="B11613">
            <v>81800000</v>
          </cell>
        </row>
        <row r="11614">
          <cell r="A11614">
            <v>11311001</v>
          </cell>
          <cell r="B11614">
            <v>43700000</v>
          </cell>
        </row>
        <row r="11615">
          <cell r="A11615">
            <v>11311002</v>
          </cell>
          <cell r="B11615">
            <v>48400000</v>
          </cell>
        </row>
        <row r="11616">
          <cell r="A11616">
            <v>11311003</v>
          </cell>
          <cell r="B11616">
            <v>39900000</v>
          </cell>
        </row>
        <row r="11617">
          <cell r="A11617">
            <v>11311004</v>
          </cell>
          <cell r="B11617">
            <v>26600000</v>
          </cell>
        </row>
        <row r="11618">
          <cell r="A11618">
            <v>11311005</v>
          </cell>
          <cell r="B11618">
            <v>94900000</v>
          </cell>
        </row>
        <row r="11619">
          <cell r="A11619">
            <v>11311006</v>
          </cell>
          <cell r="B11619">
            <v>38500000</v>
          </cell>
        </row>
        <row r="11620">
          <cell r="A11620">
            <v>11311007</v>
          </cell>
          <cell r="B11620">
            <v>39900000</v>
          </cell>
        </row>
        <row r="11621">
          <cell r="A11621">
            <v>11311008</v>
          </cell>
          <cell r="B11621">
            <v>45000000</v>
          </cell>
        </row>
        <row r="11622">
          <cell r="A11622">
            <v>11311009</v>
          </cell>
          <cell r="B11622">
            <v>55400000</v>
          </cell>
        </row>
        <row r="11623">
          <cell r="A11623">
            <v>11311010</v>
          </cell>
          <cell r="B11623">
            <v>99900000</v>
          </cell>
        </row>
        <row r="11624">
          <cell r="A11624">
            <v>11311011</v>
          </cell>
          <cell r="B11624">
            <v>70900000</v>
          </cell>
        </row>
        <row r="11625">
          <cell r="A11625">
            <v>11311012</v>
          </cell>
          <cell r="B11625">
            <v>38900000</v>
          </cell>
        </row>
        <row r="11626">
          <cell r="A11626">
            <v>11311013</v>
          </cell>
          <cell r="B11626">
            <v>47900000</v>
          </cell>
        </row>
        <row r="11627">
          <cell r="A11627">
            <v>11311014</v>
          </cell>
          <cell r="B11627">
            <v>50900000</v>
          </cell>
        </row>
        <row r="11628">
          <cell r="A11628">
            <v>11311015</v>
          </cell>
          <cell r="B11628">
            <v>129300000</v>
          </cell>
        </row>
        <row r="11629">
          <cell r="A11629">
            <v>11311016</v>
          </cell>
          <cell r="B11629">
            <v>58900000</v>
          </cell>
        </row>
        <row r="11630">
          <cell r="A11630">
            <v>11311017</v>
          </cell>
          <cell r="B11630">
            <v>54000000</v>
          </cell>
        </row>
        <row r="11631">
          <cell r="A11631">
            <v>11311018</v>
          </cell>
          <cell r="B11631">
            <v>79900000</v>
          </cell>
        </row>
        <row r="11632">
          <cell r="A11632">
            <v>11311019</v>
          </cell>
          <cell r="B11632">
            <v>78300000</v>
          </cell>
        </row>
        <row r="11633">
          <cell r="A11633">
            <v>11311020</v>
          </cell>
          <cell r="B11633">
            <v>61900000</v>
          </cell>
        </row>
        <row r="11634">
          <cell r="A11634">
            <v>11311021</v>
          </cell>
          <cell r="B11634">
            <v>114900000</v>
          </cell>
        </row>
        <row r="11635">
          <cell r="A11635">
            <v>11311022</v>
          </cell>
          <cell r="B11635">
            <v>58900000</v>
          </cell>
        </row>
        <row r="11636">
          <cell r="A11636">
            <v>11311023</v>
          </cell>
          <cell r="B11636">
            <v>49000000</v>
          </cell>
        </row>
        <row r="11637">
          <cell r="A11637">
            <v>11311024</v>
          </cell>
          <cell r="B11637">
            <v>104900000</v>
          </cell>
        </row>
        <row r="11638">
          <cell r="A11638">
            <v>11311025</v>
          </cell>
          <cell r="B11638">
            <v>60000000</v>
          </cell>
        </row>
        <row r="11639">
          <cell r="A11639">
            <v>11311026</v>
          </cell>
          <cell r="B11639">
            <v>91000000</v>
          </cell>
        </row>
        <row r="11640">
          <cell r="A11640">
            <v>11311027</v>
          </cell>
          <cell r="B11640">
            <v>64000000</v>
          </cell>
        </row>
        <row r="11641">
          <cell r="A11641">
            <v>11311028</v>
          </cell>
          <cell r="B11641">
            <v>52000000</v>
          </cell>
        </row>
        <row r="11642">
          <cell r="A11642">
            <v>11311029</v>
          </cell>
          <cell r="B11642">
            <v>109000000</v>
          </cell>
        </row>
        <row r="11643">
          <cell r="A11643">
            <v>11311030</v>
          </cell>
          <cell r="B11643">
            <v>56000000</v>
          </cell>
        </row>
        <row r="11644">
          <cell r="A11644">
            <v>11311031</v>
          </cell>
          <cell r="B11644">
            <v>72000000</v>
          </cell>
        </row>
        <row r="11645">
          <cell r="A11645">
            <v>11311032</v>
          </cell>
          <cell r="B11645">
            <v>223000000</v>
          </cell>
        </row>
        <row r="11646">
          <cell r="A11646">
            <v>11311033</v>
          </cell>
          <cell r="B11646">
            <v>98000000</v>
          </cell>
        </row>
        <row r="11647">
          <cell r="A11647">
            <v>11311034</v>
          </cell>
          <cell r="B11647">
            <v>126000000</v>
          </cell>
        </row>
        <row r="11648">
          <cell r="A11648">
            <v>11311035</v>
          </cell>
          <cell r="B11648">
            <v>106000000</v>
          </cell>
        </row>
        <row r="11649">
          <cell r="A11649">
            <v>11311036</v>
          </cell>
          <cell r="B11649">
            <v>112000000</v>
          </cell>
        </row>
        <row r="11650">
          <cell r="A11650">
            <v>11311037</v>
          </cell>
          <cell r="B11650">
            <v>64000000</v>
          </cell>
        </row>
        <row r="11651">
          <cell r="A11651">
            <v>11311038</v>
          </cell>
          <cell r="B11651">
            <v>70000000</v>
          </cell>
        </row>
        <row r="11652">
          <cell r="A11652">
            <v>11311039</v>
          </cell>
          <cell r="B11652">
            <v>92000000</v>
          </cell>
        </row>
        <row r="11653">
          <cell r="A11653">
            <v>11311040</v>
          </cell>
          <cell r="B11653">
            <v>54000000</v>
          </cell>
        </row>
        <row r="11654">
          <cell r="A11654">
            <v>11311041</v>
          </cell>
          <cell r="B11654">
            <v>73000000</v>
          </cell>
        </row>
        <row r="11655">
          <cell r="A11655">
            <v>11311042</v>
          </cell>
          <cell r="B11655">
            <v>88000000</v>
          </cell>
        </row>
        <row r="11656">
          <cell r="A11656">
            <v>11311043</v>
          </cell>
          <cell r="B11656">
            <v>93000000</v>
          </cell>
        </row>
        <row r="11657">
          <cell r="A11657">
            <v>11311044</v>
          </cell>
          <cell r="B11657">
            <v>229900000</v>
          </cell>
        </row>
        <row r="11658">
          <cell r="A11658">
            <v>11304001</v>
          </cell>
          <cell r="B11658">
            <v>53700000</v>
          </cell>
        </row>
        <row r="11659">
          <cell r="A11659">
            <v>11304002</v>
          </cell>
          <cell r="B11659">
            <v>58400000</v>
          </cell>
        </row>
        <row r="11660">
          <cell r="A11660">
            <v>11304003</v>
          </cell>
          <cell r="B11660">
            <v>47000000</v>
          </cell>
        </row>
        <row r="11661">
          <cell r="A11661">
            <v>11304004</v>
          </cell>
          <cell r="B11661">
            <v>46000000</v>
          </cell>
        </row>
        <row r="11662">
          <cell r="A11662">
            <v>11304005</v>
          </cell>
          <cell r="B11662">
            <v>54300000</v>
          </cell>
        </row>
        <row r="11663">
          <cell r="A11663">
            <v>11304006</v>
          </cell>
          <cell r="B11663">
            <v>42400000</v>
          </cell>
        </row>
        <row r="11664">
          <cell r="A11664">
            <v>11304007</v>
          </cell>
          <cell r="B11664">
            <v>112700000</v>
          </cell>
        </row>
        <row r="11665">
          <cell r="A11665">
            <v>11304008</v>
          </cell>
          <cell r="B11665">
            <v>43500000</v>
          </cell>
        </row>
        <row r="11666">
          <cell r="A11666">
            <v>11304009</v>
          </cell>
          <cell r="B11666">
            <v>39000000</v>
          </cell>
        </row>
        <row r="11667">
          <cell r="A11667">
            <v>11304010</v>
          </cell>
          <cell r="B11667">
            <v>68400000</v>
          </cell>
        </row>
        <row r="11668">
          <cell r="A11668">
            <v>11304011</v>
          </cell>
          <cell r="B11668">
            <v>40500000</v>
          </cell>
        </row>
        <row r="11669">
          <cell r="A11669">
            <v>11304012</v>
          </cell>
          <cell r="B11669">
            <v>43900000</v>
          </cell>
        </row>
        <row r="11670">
          <cell r="A11670">
            <v>11304013</v>
          </cell>
          <cell r="B11670">
            <v>51900000</v>
          </cell>
        </row>
        <row r="11671">
          <cell r="A11671">
            <v>11304014</v>
          </cell>
          <cell r="B11671">
            <v>78900000</v>
          </cell>
        </row>
        <row r="11672">
          <cell r="A11672">
            <v>11304015</v>
          </cell>
          <cell r="B11672">
            <v>48200000</v>
          </cell>
        </row>
        <row r="11673">
          <cell r="A11673">
            <v>11304016</v>
          </cell>
          <cell r="B11673">
            <v>117200000</v>
          </cell>
        </row>
        <row r="11674">
          <cell r="A11674">
            <v>11304017</v>
          </cell>
          <cell r="B11674">
            <v>30100000</v>
          </cell>
        </row>
        <row r="11675">
          <cell r="A11675">
            <v>11304018</v>
          </cell>
          <cell r="B11675">
            <v>58100000</v>
          </cell>
        </row>
        <row r="11676">
          <cell r="A11676">
            <v>11304019</v>
          </cell>
          <cell r="B11676">
            <v>59200000</v>
          </cell>
        </row>
        <row r="11677">
          <cell r="A11677">
            <v>11304020</v>
          </cell>
          <cell r="B11677">
            <v>64900000</v>
          </cell>
        </row>
        <row r="11678">
          <cell r="A11678">
            <v>11304021</v>
          </cell>
          <cell r="B11678">
            <v>69000000</v>
          </cell>
        </row>
        <row r="11679">
          <cell r="A11679">
            <v>11304022</v>
          </cell>
          <cell r="B11679">
            <v>69900000</v>
          </cell>
        </row>
        <row r="11680">
          <cell r="A11680">
            <v>11304023</v>
          </cell>
          <cell r="B11680">
            <v>64400000</v>
          </cell>
        </row>
        <row r="11681">
          <cell r="A11681">
            <v>11304024</v>
          </cell>
          <cell r="B11681">
            <v>95000000</v>
          </cell>
        </row>
        <row r="11682">
          <cell r="A11682">
            <v>11304025</v>
          </cell>
          <cell r="B11682">
            <v>131900000</v>
          </cell>
        </row>
        <row r="11683">
          <cell r="A11683">
            <v>11304026</v>
          </cell>
          <cell r="B11683">
            <v>90900000</v>
          </cell>
        </row>
        <row r="11684">
          <cell r="A11684">
            <v>11304027</v>
          </cell>
          <cell r="B11684">
            <v>77700000</v>
          </cell>
        </row>
        <row r="11685">
          <cell r="A11685">
            <v>11304028</v>
          </cell>
          <cell r="B11685">
            <v>56000000</v>
          </cell>
        </row>
        <row r="11686">
          <cell r="A11686">
            <v>11304029</v>
          </cell>
          <cell r="B11686">
            <v>68300000</v>
          </cell>
        </row>
        <row r="11687">
          <cell r="A11687">
            <v>11304030</v>
          </cell>
          <cell r="B11687">
            <v>106900000</v>
          </cell>
        </row>
        <row r="11688">
          <cell r="A11688">
            <v>11304031</v>
          </cell>
          <cell r="B11688">
            <v>74000000</v>
          </cell>
        </row>
        <row r="11689">
          <cell r="A11689">
            <v>11304032</v>
          </cell>
          <cell r="B11689">
            <v>59000000</v>
          </cell>
        </row>
        <row r="11690">
          <cell r="A11690">
            <v>11304033</v>
          </cell>
          <cell r="B11690">
            <v>122200000</v>
          </cell>
        </row>
        <row r="11691">
          <cell r="A11691">
            <v>11304034</v>
          </cell>
          <cell r="B11691">
            <v>67000000</v>
          </cell>
        </row>
        <row r="11692">
          <cell r="A11692">
            <v>11304035</v>
          </cell>
          <cell r="B11692">
            <v>83700000</v>
          </cell>
        </row>
        <row r="11693">
          <cell r="A11693">
            <v>11304036</v>
          </cell>
          <cell r="B11693">
            <v>238000000</v>
          </cell>
        </row>
        <row r="11694">
          <cell r="A11694">
            <v>11304037</v>
          </cell>
          <cell r="B11694">
            <v>145000000</v>
          </cell>
        </row>
        <row r="11695">
          <cell r="A11695">
            <v>11304038</v>
          </cell>
          <cell r="B11695">
            <v>127500000</v>
          </cell>
        </row>
        <row r="11696">
          <cell r="A11696">
            <v>11304039</v>
          </cell>
          <cell r="B11696">
            <v>117400000</v>
          </cell>
        </row>
        <row r="11697">
          <cell r="A11697">
            <v>11304040</v>
          </cell>
          <cell r="B11697">
            <v>73000000</v>
          </cell>
        </row>
        <row r="11698">
          <cell r="A11698">
            <v>11304041</v>
          </cell>
          <cell r="B11698">
            <v>79000000</v>
          </cell>
        </row>
        <row r="11699">
          <cell r="A11699">
            <v>11304042</v>
          </cell>
          <cell r="B11699">
            <v>99500000</v>
          </cell>
        </row>
        <row r="11700">
          <cell r="A11700">
            <v>11304043</v>
          </cell>
          <cell r="B11700">
            <v>61000000</v>
          </cell>
        </row>
        <row r="11701">
          <cell r="A11701">
            <v>11304044</v>
          </cell>
          <cell r="B11701">
            <v>80000000</v>
          </cell>
        </row>
        <row r="11702">
          <cell r="A11702">
            <v>11304045</v>
          </cell>
          <cell r="B11702">
            <v>41900000</v>
          </cell>
        </row>
        <row r="11703">
          <cell r="A11703">
            <v>11304046</v>
          </cell>
          <cell r="B11703">
            <v>97500000</v>
          </cell>
        </row>
        <row r="11704">
          <cell r="A11704">
            <v>11312002</v>
          </cell>
          <cell r="B11704">
            <v>55700000</v>
          </cell>
        </row>
        <row r="11705">
          <cell r="A11705">
            <v>11312003</v>
          </cell>
          <cell r="B11705">
            <v>48400000</v>
          </cell>
        </row>
        <row r="11706">
          <cell r="A11706">
            <v>11312005</v>
          </cell>
          <cell r="B11706">
            <v>49100000</v>
          </cell>
        </row>
        <row r="11707">
          <cell r="A11707">
            <v>11312007</v>
          </cell>
          <cell r="B11707">
            <v>45000000</v>
          </cell>
        </row>
        <row r="11708">
          <cell r="A11708">
            <v>11312008</v>
          </cell>
          <cell r="B11708">
            <v>113100000</v>
          </cell>
        </row>
        <row r="11709">
          <cell r="A11709">
            <v>11312010</v>
          </cell>
          <cell r="B11709">
            <v>70400000</v>
          </cell>
        </row>
        <row r="11710">
          <cell r="A11710">
            <v>11312012</v>
          </cell>
          <cell r="B11710">
            <v>119900000</v>
          </cell>
        </row>
        <row r="11711">
          <cell r="A11711">
            <v>11312013</v>
          </cell>
          <cell r="B11711">
            <v>81900000</v>
          </cell>
        </row>
        <row r="11712">
          <cell r="A11712">
            <v>11312018</v>
          </cell>
          <cell r="B11712">
            <v>60200000</v>
          </cell>
        </row>
        <row r="11713">
          <cell r="A11713">
            <v>11312019</v>
          </cell>
          <cell r="B11713">
            <v>60600000</v>
          </cell>
        </row>
        <row r="11714">
          <cell r="A11714">
            <v>11312021</v>
          </cell>
          <cell r="B11714">
            <v>56200000</v>
          </cell>
        </row>
        <row r="11715">
          <cell r="A11715">
            <v>11312023</v>
          </cell>
          <cell r="B11715">
            <v>65300000</v>
          </cell>
        </row>
        <row r="11716">
          <cell r="A11716">
            <v>11312024</v>
          </cell>
          <cell r="B11716">
            <v>36300000</v>
          </cell>
        </row>
        <row r="11717">
          <cell r="A11717">
            <v>11312027</v>
          </cell>
          <cell r="B11717">
            <v>65400000</v>
          </cell>
        </row>
        <row r="11718">
          <cell r="A11718">
            <v>11312028</v>
          </cell>
          <cell r="B11718">
            <v>91800000</v>
          </cell>
        </row>
        <row r="11719">
          <cell r="A11719">
            <v>11312031</v>
          </cell>
          <cell r="B11719">
            <v>98200000</v>
          </cell>
        </row>
        <row r="11720">
          <cell r="A11720">
            <v>11312032</v>
          </cell>
          <cell r="B11720">
            <v>57400000</v>
          </cell>
        </row>
        <row r="11721">
          <cell r="A11721">
            <v>11312036</v>
          </cell>
          <cell r="B11721">
            <v>69100000</v>
          </cell>
        </row>
        <row r="11722">
          <cell r="A11722">
            <v>11312037</v>
          </cell>
          <cell r="B11722">
            <v>107900000</v>
          </cell>
        </row>
        <row r="11723">
          <cell r="A11723">
            <v>11312038</v>
          </cell>
          <cell r="B11723">
            <v>75300000</v>
          </cell>
        </row>
        <row r="11724">
          <cell r="A11724">
            <v>11312039</v>
          </cell>
          <cell r="B11724">
            <v>60400000</v>
          </cell>
        </row>
        <row r="11725">
          <cell r="A11725">
            <v>11312040</v>
          </cell>
          <cell r="B11725">
            <v>123100000</v>
          </cell>
        </row>
        <row r="11726">
          <cell r="A11726">
            <v>11312043</v>
          </cell>
          <cell r="B11726">
            <v>85200000</v>
          </cell>
        </row>
        <row r="11727">
          <cell r="A11727">
            <v>11312044</v>
          </cell>
          <cell r="B11727">
            <v>242000000</v>
          </cell>
        </row>
        <row r="11728">
          <cell r="A11728">
            <v>11312047</v>
          </cell>
          <cell r="B11728">
            <v>129700000</v>
          </cell>
        </row>
        <row r="11729">
          <cell r="A11729">
            <v>11312048</v>
          </cell>
          <cell r="B11729">
            <v>118400000</v>
          </cell>
        </row>
        <row r="11730">
          <cell r="A11730">
            <v>11312049</v>
          </cell>
          <cell r="B11730">
            <v>146100000</v>
          </cell>
        </row>
        <row r="11731">
          <cell r="A11731">
            <v>11312052</v>
          </cell>
          <cell r="B11731">
            <v>74400000</v>
          </cell>
        </row>
        <row r="11732">
          <cell r="A11732">
            <v>11312053</v>
          </cell>
          <cell r="B11732">
            <v>80300000</v>
          </cell>
        </row>
        <row r="11733">
          <cell r="A11733">
            <v>11312054</v>
          </cell>
          <cell r="B11733">
            <v>62400000</v>
          </cell>
        </row>
        <row r="11734">
          <cell r="A11734">
            <v>11312056</v>
          </cell>
          <cell r="B11734">
            <v>100300000</v>
          </cell>
        </row>
        <row r="11735">
          <cell r="A11735">
            <v>11312057</v>
          </cell>
          <cell r="B11735">
            <v>78900000</v>
          </cell>
        </row>
        <row r="11736">
          <cell r="A11736">
            <v>11312058</v>
          </cell>
          <cell r="B11736">
            <v>81400000</v>
          </cell>
        </row>
        <row r="11737">
          <cell r="A11737">
            <v>11312060</v>
          </cell>
          <cell r="B11737">
            <v>103500000</v>
          </cell>
        </row>
        <row r="11738">
          <cell r="A11738">
            <v>11312062</v>
          </cell>
          <cell r="B11738">
            <v>69500000</v>
          </cell>
        </row>
        <row r="11739">
          <cell r="A11739">
            <v>11312063</v>
          </cell>
          <cell r="B11739">
            <v>98400000</v>
          </cell>
        </row>
        <row r="11740">
          <cell r="A11740">
            <v>11312004</v>
          </cell>
          <cell r="B11740">
            <v>61800000</v>
          </cell>
        </row>
        <row r="11741">
          <cell r="A11741">
            <v>11312006</v>
          </cell>
          <cell r="B11741">
            <v>65500000</v>
          </cell>
        </row>
        <row r="11742">
          <cell r="A11742">
            <v>11312009</v>
          </cell>
          <cell r="B11742">
            <v>62400000</v>
          </cell>
        </row>
        <row r="11743">
          <cell r="A11743">
            <v>11312011</v>
          </cell>
          <cell r="B11743">
            <v>52500000</v>
          </cell>
        </row>
        <row r="11744">
          <cell r="A11744">
            <v>11312014</v>
          </cell>
          <cell r="B11744">
            <v>129900000</v>
          </cell>
        </row>
        <row r="11745">
          <cell r="A11745">
            <v>11312015</v>
          </cell>
          <cell r="B11745">
            <v>76400000</v>
          </cell>
        </row>
        <row r="11746">
          <cell r="A11746">
            <v>11312016</v>
          </cell>
          <cell r="B11746">
            <v>60900000</v>
          </cell>
        </row>
        <row r="11747">
          <cell r="A11747">
            <v>11312017</v>
          </cell>
          <cell r="B11747">
            <v>62500000</v>
          </cell>
        </row>
        <row r="11748">
          <cell r="A11748">
            <v>11312020</v>
          </cell>
          <cell r="B11748">
            <v>69900000</v>
          </cell>
        </row>
        <row r="11749">
          <cell r="A11749">
            <v>11312025</v>
          </cell>
          <cell r="B11749">
            <v>105700000</v>
          </cell>
        </row>
        <row r="11750">
          <cell r="A11750">
            <v>11312026</v>
          </cell>
          <cell r="B11750">
            <v>73300000</v>
          </cell>
        </row>
        <row r="11751">
          <cell r="A11751">
            <v>11312029</v>
          </cell>
          <cell r="B11751">
            <v>113100000</v>
          </cell>
        </row>
        <row r="11752">
          <cell r="A11752">
            <v>11312030</v>
          </cell>
          <cell r="B11752">
            <v>79400000</v>
          </cell>
        </row>
        <row r="11753">
          <cell r="A11753">
            <v>11312033</v>
          </cell>
          <cell r="B11753">
            <v>81200000</v>
          </cell>
        </row>
        <row r="11754">
          <cell r="A11754">
            <v>11312034</v>
          </cell>
          <cell r="B11754">
            <v>82500000</v>
          </cell>
        </row>
        <row r="11755">
          <cell r="A11755">
            <v>11312035</v>
          </cell>
          <cell r="B11755">
            <v>65600000</v>
          </cell>
        </row>
        <row r="11756">
          <cell r="A11756">
            <v>11312041</v>
          </cell>
          <cell r="B11756">
            <v>67500000</v>
          </cell>
        </row>
        <row r="11757">
          <cell r="A11757">
            <v>11312042</v>
          </cell>
          <cell r="B11757">
            <v>88000000</v>
          </cell>
        </row>
        <row r="11758">
          <cell r="A11758">
            <v>11312045</v>
          </cell>
          <cell r="B11758">
            <v>138500000</v>
          </cell>
        </row>
        <row r="11759">
          <cell r="A11759">
            <v>11312046</v>
          </cell>
          <cell r="B11759">
            <v>161700000</v>
          </cell>
        </row>
        <row r="11760">
          <cell r="A11760">
            <v>11312050</v>
          </cell>
          <cell r="B11760">
            <v>130900000</v>
          </cell>
        </row>
        <row r="11761">
          <cell r="A11761">
            <v>11312051</v>
          </cell>
          <cell r="B11761">
            <v>85600000</v>
          </cell>
        </row>
        <row r="11762">
          <cell r="A11762">
            <v>11312055</v>
          </cell>
          <cell r="B11762">
            <v>69500000</v>
          </cell>
        </row>
        <row r="11763">
          <cell r="A11763">
            <v>11312059</v>
          </cell>
          <cell r="B11763">
            <v>109000000</v>
          </cell>
        </row>
        <row r="11764">
          <cell r="A11764">
            <v>11312061</v>
          </cell>
          <cell r="B11764">
            <v>107000000</v>
          </cell>
        </row>
        <row r="11765">
          <cell r="A11765">
            <v>11312064</v>
          </cell>
          <cell r="B11765">
            <v>141500000</v>
          </cell>
        </row>
        <row r="11766">
          <cell r="A11766">
            <v>11312065</v>
          </cell>
          <cell r="B11766">
            <v>88500000</v>
          </cell>
        </row>
        <row r="11767">
          <cell r="A11767">
            <v>11312066</v>
          </cell>
          <cell r="B11767">
            <v>96100000</v>
          </cell>
        </row>
        <row r="11768">
          <cell r="A11768">
            <v>11326001</v>
          </cell>
          <cell r="B11768">
            <v>176000000</v>
          </cell>
        </row>
        <row r="11769">
          <cell r="A11769">
            <v>11326002</v>
          </cell>
          <cell r="B11769">
            <v>57000000</v>
          </cell>
        </row>
        <row r="11770">
          <cell r="A11770">
            <v>11326003</v>
          </cell>
          <cell r="B11770">
            <v>73100000</v>
          </cell>
        </row>
        <row r="11771">
          <cell r="A11771">
            <v>11326004</v>
          </cell>
          <cell r="B11771">
            <v>121900000</v>
          </cell>
        </row>
        <row r="11772">
          <cell r="A11772">
            <v>11326005</v>
          </cell>
          <cell r="B11772">
            <v>181000000</v>
          </cell>
        </row>
        <row r="11773">
          <cell r="A11773">
            <v>11326006</v>
          </cell>
          <cell r="B11773">
            <v>171300000</v>
          </cell>
        </row>
        <row r="11774">
          <cell r="A11774">
            <v>11326007</v>
          </cell>
          <cell r="B11774">
            <v>129000000</v>
          </cell>
        </row>
        <row r="11775">
          <cell r="A11775">
            <v>11326008</v>
          </cell>
          <cell r="B11775">
            <v>65900000</v>
          </cell>
        </row>
        <row r="11776">
          <cell r="A11776">
            <v>11326009</v>
          </cell>
          <cell r="B11776">
            <v>135300000</v>
          </cell>
        </row>
        <row r="11777">
          <cell r="A11777">
            <v>11326010</v>
          </cell>
          <cell r="B11777">
            <v>128900000</v>
          </cell>
        </row>
        <row r="11778">
          <cell r="A11778">
            <v>11326011</v>
          </cell>
          <cell r="B11778">
            <v>78500000</v>
          </cell>
        </row>
        <row r="11779">
          <cell r="A11779">
            <v>11326012</v>
          </cell>
          <cell r="B11779">
            <v>145400000</v>
          </cell>
        </row>
        <row r="11780">
          <cell r="A11780">
            <v>11326013</v>
          </cell>
          <cell r="B11780">
            <v>68400000</v>
          </cell>
        </row>
        <row r="11781">
          <cell r="A11781">
            <v>11326014</v>
          </cell>
          <cell r="B11781">
            <v>115900000</v>
          </cell>
        </row>
        <row r="11782">
          <cell r="A11782">
            <v>11322001</v>
          </cell>
          <cell r="B11782">
            <v>105000000</v>
          </cell>
        </row>
        <row r="11783">
          <cell r="A11783">
            <v>11322002</v>
          </cell>
          <cell r="B11783">
            <v>219100000</v>
          </cell>
        </row>
        <row r="11784">
          <cell r="A11784">
            <v>11303006</v>
          </cell>
          <cell r="B11784">
            <v>210000000</v>
          </cell>
        </row>
        <row r="11785">
          <cell r="A11785">
            <v>11303009</v>
          </cell>
          <cell r="B11785">
            <v>159900000</v>
          </cell>
        </row>
        <row r="11786">
          <cell r="A11786">
            <v>11303013</v>
          </cell>
          <cell r="B11786">
            <v>245000000</v>
          </cell>
        </row>
        <row r="11787">
          <cell r="A11787">
            <v>11303018</v>
          </cell>
          <cell r="B11787">
            <v>178000000</v>
          </cell>
        </row>
        <row r="11788">
          <cell r="A11788">
            <v>11303021</v>
          </cell>
          <cell r="B11788">
            <v>278800000</v>
          </cell>
        </row>
        <row r="11789">
          <cell r="A11789">
            <v>11303023</v>
          </cell>
          <cell r="B11789">
            <v>200000000</v>
          </cell>
        </row>
        <row r="11790">
          <cell r="A11790">
            <v>11303003</v>
          </cell>
          <cell r="B11790">
            <v>89900000</v>
          </cell>
        </row>
        <row r="11791">
          <cell r="A11791">
            <v>11303007</v>
          </cell>
          <cell r="B11791">
            <v>105500000</v>
          </cell>
        </row>
        <row r="11792">
          <cell r="A11792">
            <v>11303008</v>
          </cell>
          <cell r="B11792">
            <v>107900000</v>
          </cell>
        </row>
        <row r="11793">
          <cell r="A11793">
            <v>11303016</v>
          </cell>
          <cell r="B11793">
            <v>172000000</v>
          </cell>
        </row>
        <row r="11794">
          <cell r="A11794">
            <v>11303019</v>
          </cell>
          <cell r="B11794">
            <v>171000000</v>
          </cell>
        </row>
        <row r="11795">
          <cell r="A11795">
            <v>11303022</v>
          </cell>
          <cell r="B11795">
            <v>98000000</v>
          </cell>
        </row>
        <row r="11796">
          <cell r="A11796">
            <v>11303004</v>
          </cell>
          <cell r="B11796">
            <v>108900000</v>
          </cell>
        </row>
        <row r="11797">
          <cell r="A11797">
            <v>11303012</v>
          </cell>
          <cell r="B11797">
            <v>105900000</v>
          </cell>
        </row>
        <row r="11798">
          <cell r="A11798">
            <v>11303010</v>
          </cell>
          <cell r="B11798">
            <v>72000000</v>
          </cell>
        </row>
        <row r="11799">
          <cell r="A11799">
            <v>11303001</v>
          </cell>
          <cell r="B11799">
            <v>59900000</v>
          </cell>
        </row>
        <row r="11800">
          <cell r="A11800">
            <v>11303002</v>
          </cell>
          <cell r="B11800">
            <v>59000000</v>
          </cell>
        </row>
        <row r="11801">
          <cell r="A11801">
            <v>11303011</v>
          </cell>
          <cell r="B11801">
            <v>87900000</v>
          </cell>
        </row>
        <row r="11802">
          <cell r="A11802">
            <v>11303014</v>
          </cell>
          <cell r="B11802">
            <v>81600000</v>
          </cell>
        </row>
        <row r="11803">
          <cell r="A11803">
            <v>11303015</v>
          </cell>
          <cell r="B11803">
            <v>93000000</v>
          </cell>
        </row>
        <row r="11804">
          <cell r="A11804">
            <v>11303017</v>
          </cell>
          <cell r="B11804">
            <v>117000000</v>
          </cell>
        </row>
        <row r="11805">
          <cell r="A11805">
            <v>11303005</v>
          </cell>
          <cell r="B11805">
            <v>72000000</v>
          </cell>
        </row>
        <row r="11806">
          <cell r="A11806">
            <v>11303020</v>
          </cell>
          <cell r="B11806">
            <v>72000000</v>
          </cell>
        </row>
        <row r="11807">
          <cell r="A11807">
            <v>11306002</v>
          </cell>
          <cell r="B11807">
            <v>48600000</v>
          </cell>
        </row>
        <row r="11808">
          <cell r="A11808">
            <v>11306005</v>
          </cell>
          <cell r="B11808">
            <v>61300000</v>
          </cell>
        </row>
        <row r="11809">
          <cell r="A11809">
            <v>11306013</v>
          </cell>
          <cell r="B11809">
            <v>58900000</v>
          </cell>
        </row>
        <row r="11810">
          <cell r="A11810">
            <v>11306016</v>
          </cell>
          <cell r="B11810">
            <v>70000000</v>
          </cell>
        </row>
        <row r="11811">
          <cell r="A11811">
            <v>11417016</v>
          </cell>
          <cell r="B11811">
            <v>4800000</v>
          </cell>
        </row>
        <row r="11812">
          <cell r="A11812">
            <v>11417018</v>
          </cell>
          <cell r="B11812">
            <v>3300000</v>
          </cell>
        </row>
        <row r="11813">
          <cell r="A11813">
            <v>11417002</v>
          </cell>
          <cell r="B11813">
            <v>2600000</v>
          </cell>
        </row>
        <row r="11814">
          <cell r="A11814">
            <v>11417001</v>
          </cell>
          <cell r="B11814">
            <v>7900000</v>
          </cell>
        </row>
        <row r="11815">
          <cell r="A11815">
            <v>11417003</v>
          </cell>
          <cell r="B11815">
            <v>3700000</v>
          </cell>
        </row>
        <row r="11816">
          <cell r="A11816">
            <v>11417004</v>
          </cell>
          <cell r="B11816">
            <v>2200000</v>
          </cell>
        </row>
        <row r="11817">
          <cell r="A11817">
            <v>11417005</v>
          </cell>
          <cell r="B11817">
            <v>3100000</v>
          </cell>
        </row>
        <row r="11818">
          <cell r="A11818">
            <v>11417006</v>
          </cell>
          <cell r="B11818">
            <v>3600000</v>
          </cell>
        </row>
        <row r="11819">
          <cell r="A11819">
            <v>11417019</v>
          </cell>
          <cell r="B11819">
            <v>3400000</v>
          </cell>
        </row>
        <row r="11820">
          <cell r="A11820">
            <v>11417022</v>
          </cell>
          <cell r="B11820">
            <v>3600000</v>
          </cell>
        </row>
        <row r="11821">
          <cell r="A11821">
            <v>11417007</v>
          </cell>
          <cell r="B11821">
            <v>2400000</v>
          </cell>
        </row>
        <row r="11822">
          <cell r="A11822">
            <v>11417008</v>
          </cell>
          <cell r="B11822">
            <v>2000000</v>
          </cell>
        </row>
        <row r="11823">
          <cell r="A11823">
            <v>11417009</v>
          </cell>
          <cell r="B11823">
            <v>6300000</v>
          </cell>
        </row>
        <row r="11824">
          <cell r="A11824">
            <v>11417010</v>
          </cell>
          <cell r="B11824">
            <v>4300000</v>
          </cell>
        </row>
        <row r="11825">
          <cell r="A11825">
            <v>11417014</v>
          </cell>
          <cell r="B11825">
            <v>8000000</v>
          </cell>
        </row>
        <row r="11826">
          <cell r="A11826">
            <v>11417015</v>
          </cell>
          <cell r="B11826">
            <v>3000000</v>
          </cell>
        </row>
        <row r="11827">
          <cell r="A11827">
            <v>11417020</v>
          </cell>
          <cell r="B11827">
            <v>3700000</v>
          </cell>
        </row>
        <row r="11828">
          <cell r="A11828">
            <v>11417021</v>
          </cell>
          <cell r="B11828">
            <v>4600000</v>
          </cell>
        </row>
        <row r="11829">
          <cell r="A11829">
            <v>11521001</v>
          </cell>
          <cell r="B11829">
            <v>30400000</v>
          </cell>
        </row>
        <row r="11830">
          <cell r="A11830">
            <v>11521002</v>
          </cell>
          <cell r="B11830">
            <v>25700000</v>
          </cell>
        </row>
        <row r="11831">
          <cell r="A11831">
            <v>11521003</v>
          </cell>
          <cell r="B11831">
            <v>24400000</v>
          </cell>
        </row>
        <row r="11832">
          <cell r="A11832">
            <v>11521004</v>
          </cell>
          <cell r="B11832">
            <v>34400000</v>
          </cell>
        </row>
        <row r="11833">
          <cell r="A11833">
            <v>11521005</v>
          </cell>
          <cell r="B11833">
            <v>33700000</v>
          </cell>
        </row>
        <row r="11834">
          <cell r="A11834">
            <v>11521006</v>
          </cell>
          <cell r="B11834">
            <v>35000000</v>
          </cell>
        </row>
        <row r="11835">
          <cell r="A11835">
            <v>11521007</v>
          </cell>
          <cell r="B11835">
            <v>32100000</v>
          </cell>
        </row>
        <row r="11836">
          <cell r="A11836">
            <v>11521008</v>
          </cell>
          <cell r="B11836">
            <v>26900000</v>
          </cell>
        </row>
        <row r="11837">
          <cell r="A11837">
            <v>11520001</v>
          </cell>
          <cell r="B11837">
            <v>22000000</v>
          </cell>
        </row>
        <row r="11838">
          <cell r="A11838">
            <v>11520002</v>
          </cell>
          <cell r="B11838">
            <v>23200000</v>
          </cell>
        </row>
        <row r="11839">
          <cell r="A11839">
            <v>11520003</v>
          </cell>
          <cell r="B11839">
            <v>22300000</v>
          </cell>
        </row>
        <row r="11840">
          <cell r="A11840">
            <v>11512001</v>
          </cell>
          <cell r="B11840">
            <v>29900000</v>
          </cell>
        </row>
        <row r="11841">
          <cell r="A11841">
            <v>11512002</v>
          </cell>
          <cell r="B11841">
            <v>28400000</v>
          </cell>
        </row>
        <row r="11842">
          <cell r="A11842">
            <v>11619001</v>
          </cell>
          <cell r="B11842">
            <v>15900000</v>
          </cell>
        </row>
        <row r="11843">
          <cell r="A11843">
            <v>11619002</v>
          </cell>
          <cell r="B11843">
            <v>15100000</v>
          </cell>
        </row>
        <row r="11844">
          <cell r="A11844">
            <v>11617001</v>
          </cell>
          <cell r="B11844">
            <v>6300000</v>
          </cell>
        </row>
        <row r="11845">
          <cell r="A11845">
            <v>11617002</v>
          </cell>
          <cell r="B11845">
            <v>3400000</v>
          </cell>
        </row>
        <row r="11846">
          <cell r="A11846">
            <v>11617003</v>
          </cell>
          <cell r="B11846">
            <v>3700000</v>
          </cell>
        </row>
        <row r="11847">
          <cell r="A11847">
            <v>11617004</v>
          </cell>
          <cell r="B11847">
            <v>4600000</v>
          </cell>
        </row>
        <row r="11848">
          <cell r="A11848">
            <v>11617005</v>
          </cell>
          <cell r="B11848">
            <v>3300000</v>
          </cell>
        </row>
        <row r="11849">
          <cell r="A11849">
            <v>11617006</v>
          </cell>
          <cell r="B11849">
            <v>4200000</v>
          </cell>
        </row>
        <row r="11850">
          <cell r="A11850">
            <v>11617007</v>
          </cell>
          <cell r="B11850">
            <v>1800000</v>
          </cell>
        </row>
        <row r="11851">
          <cell r="A11851">
            <v>11617008</v>
          </cell>
          <cell r="B11851">
            <v>2100000</v>
          </cell>
        </row>
        <row r="11852">
          <cell r="A11852">
            <v>11617010</v>
          </cell>
          <cell r="B11852">
            <v>3300000</v>
          </cell>
        </row>
        <row r="11853">
          <cell r="A11853">
            <v>11617012</v>
          </cell>
          <cell r="B11853">
            <v>3900000</v>
          </cell>
        </row>
        <row r="11854">
          <cell r="A11854">
            <v>11617013</v>
          </cell>
          <cell r="B11854">
            <v>4000000</v>
          </cell>
        </row>
        <row r="11855">
          <cell r="A11855">
            <v>11617014</v>
          </cell>
          <cell r="B11855">
            <v>1800000</v>
          </cell>
        </row>
        <row r="11856">
          <cell r="A11856">
            <v>11617015</v>
          </cell>
          <cell r="B11856">
            <v>2400000</v>
          </cell>
        </row>
        <row r="11857">
          <cell r="A11857">
            <v>11617016</v>
          </cell>
          <cell r="B11857">
            <v>3300000</v>
          </cell>
        </row>
        <row r="11858">
          <cell r="A11858">
            <v>11617009</v>
          </cell>
          <cell r="B11858">
            <v>4200000</v>
          </cell>
        </row>
        <row r="11859">
          <cell r="A11859">
            <v>11617011</v>
          </cell>
          <cell r="B11859">
            <v>4500000</v>
          </cell>
        </row>
        <row r="11860">
          <cell r="A11860">
            <v>11611001</v>
          </cell>
          <cell r="B11860">
            <v>105700000</v>
          </cell>
        </row>
        <row r="11861">
          <cell r="A11861">
            <v>11611002</v>
          </cell>
          <cell r="B11861">
            <v>169500000</v>
          </cell>
        </row>
        <row r="11862">
          <cell r="A11862">
            <v>11611003</v>
          </cell>
          <cell r="B11862">
            <v>191800000</v>
          </cell>
        </row>
        <row r="11863">
          <cell r="A11863">
            <v>11611004</v>
          </cell>
          <cell r="B11863">
            <v>174000000</v>
          </cell>
        </row>
        <row r="11864">
          <cell r="A11864">
            <v>11622001</v>
          </cell>
          <cell r="B11864">
            <v>113600000</v>
          </cell>
        </row>
        <row r="11865">
          <cell r="A11865">
            <v>11622002</v>
          </cell>
          <cell r="B11865">
            <v>187800000</v>
          </cell>
        </row>
        <row r="11866">
          <cell r="A11866">
            <v>11603001</v>
          </cell>
          <cell r="B11866">
            <v>104600000</v>
          </cell>
        </row>
        <row r="11867">
          <cell r="A11867">
            <v>11701001</v>
          </cell>
          <cell r="B11867">
            <v>9300000</v>
          </cell>
        </row>
        <row r="11868">
          <cell r="A11868">
            <v>11701002</v>
          </cell>
          <cell r="B11868">
            <v>10300000</v>
          </cell>
        </row>
        <row r="11869">
          <cell r="A11869">
            <v>11701003</v>
          </cell>
          <cell r="B11869">
            <v>11000000</v>
          </cell>
        </row>
        <row r="11870">
          <cell r="A11870">
            <v>11817000</v>
          </cell>
          <cell r="B11870">
            <v>3800000</v>
          </cell>
        </row>
        <row r="11871">
          <cell r="A11871">
            <v>11817001</v>
          </cell>
          <cell r="B11871">
            <v>4300000</v>
          </cell>
        </row>
        <row r="11872">
          <cell r="A11872">
            <v>11817003</v>
          </cell>
          <cell r="B11872">
            <v>4100000</v>
          </cell>
        </row>
        <row r="11873">
          <cell r="A11873">
            <v>11817004</v>
          </cell>
          <cell r="B11873">
            <v>4100000</v>
          </cell>
        </row>
        <row r="11874">
          <cell r="A11874">
            <v>11817005</v>
          </cell>
          <cell r="B11874">
            <v>4400000</v>
          </cell>
        </row>
        <row r="11875">
          <cell r="A11875">
            <v>11817006</v>
          </cell>
          <cell r="B11875">
            <v>3700000</v>
          </cell>
        </row>
        <row r="11876">
          <cell r="A11876">
            <v>11817007</v>
          </cell>
          <cell r="B11876">
            <v>4700000</v>
          </cell>
        </row>
        <row r="11877">
          <cell r="A11877">
            <v>11817008</v>
          </cell>
          <cell r="B11877">
            <v>4700000</v>
          </cell>
        </row>
        <row r="11878">
          <cell r="A11878">
            <v>11817002</v>
          </cell>
          <cell r="B11878">
            <v>2800000</v>
          </cell>
        </row>
        <row r="11879">
          <cell r="A11879">
            <v>11919001</v>
          </cell>
          <cell r="B11879">
            <v>6200000</v>
          </cell>
        </row>
        <row r="11880">
          <cell r="A11880">
            <v>11917004</v>
          </cell>
          <cell r="B11880">
            <v>3500000</v>
          </cell>
        </row>
        <row r="11881">
          <cell r="A11881">
            <v>11917021</v>
          </cell>
          <cell r="B11881">
            <v>3900000</v>
          </cell>
        </row>
        <row r="11882">
          <cell r="A11882">
            <v>11917001</v>
          </cell>
          <cell r="B11882">
            <v>2900000</v>
          </cell>
        </row>
        <row r="11883">
          <cell r="A11883">
            <v>11917007</v>
          </cell>
          <cell r="B11883">
            <v>2100000</v>
          </cell>
        </row>
        <row r="11884">
          <cell r="A11884">
            <v>11917011</v>
          </cell>
          <cell r="B11884">
            <v>1500000</v>
          </cell>
        </row>
        <row r="11885">
          <cell r="A11885">
            <v>11917013</v>
          </cell>
          <cell r="B11885">
            <v>2900000</v>
          </cell>
        </row>
        <row r="11886">
          <cell r="A11886">
            <v>11917014</v>
          </cell>
          <cell r="B11886">
            <v>2900000</v>
          </cell>
        </row>
        <row r="11887">
          <cell r="A11887">
            <v>11917019</v>
          </cell>
          <cell r="B11887">
            <v>3100000</v>
          </cell>
        </row>
        <row r="11888">
          <cell r="A11888">
            <v>11917020</v>
          </cell>
          <cell r="B11888">
            <v>3400000</v>
          </cell>
        </row>
        <row r="11889">
          <cell r="A11889">
            <v>11917022</v>
          </cell>
          <cell r="B11889">
            <v>3100000</v>
          </cell>
        </row>
        <row r="11890">
          <cell r="A11890">
            <v>11917005</v>
          </cell>
          <cell r="B11890">
            <v>3300000</v>
          </cell>
        </row>
        <row r="11891">
          <cell r="A11891">
            <v>11917010</v>
          </cell>
          <cell r="B11891">
            <v>3800000</v>
          </cell>
        </row>
        <row r="11892">
          <cell r="A11892">
            <v>11917002</v>
          </cell>
          <cell r="B11892">
            <v>2100000</v>
          </cell>
        </row>
        <row r="11893">
          <cell r="A11893">
            <v>11917003</v>
          </cell>
          <cell r="B11893">
            <v>3500000</v>
          </cell>
        </row>
        <row r="11894">
          <cell r="A11894">
            <v>11917006</v>
          </cell>
          <cell r="B11894">
            <v>6200000</v>
          </cell>
        </row>
        <row r="11895">
          <cell r="A11895">
            <v>11917008</v>
          </cell>
          <cell r="B11895">
            <v>2600000</v>
          </cell>
        </row>
        <row r="11896">
          <cell r="A11896">
            <v>11917009</v>
          </cell>
          <cell r="B11896">
            <v>5700000</v>
          </cell>
        </row>
        <row r="11897">
          <cell r="A11897">
            <v>11917012</v>
          </cell>
          <cell r="B11897">
            <v>3200000</v>
          </cell>
        </row>
        <row r="11898">
          <cell r="A11898">
            <v>11917016</v>
          </cell>
          <cell r="B11898">
            <v>3000000</v>
          </cell>
        </row>
        <row r="11899">
          <cell r="A11899">
            <v>11917017</v>
          </cell>
          <cell r="B11899">
            <v>2000000</v>
          </cell>
        </row>
        <row r="11900">
          <cell r="A11900">
            <v>11917018</v>
          </cell>
          <cell r="B11900">
            <v>2200000</v>
          </cell>
        </row>
        <row r="11901">
          <cell r="A11901">
            <v>11917025</v>
          </cell>
          <cell r="B11901">
            <v>6300000</v>
          </cell>
        </row>
        <row r="11902">
          <cell r="A11902">
            <v>11917023</v>
          </cell>
          <cell r="B11902">
            <v>3200000</v>
          </cell>
        </row>
        <row r="11903">
          <cell r="A11903">
            <v>11917024</v>
          </cell>
          <cell r="B11903">
            <v>2900000</v>
          </cell>
        </row>
        <row r="11904">
          <cell r="A11904">
            <v>11917015</v>
          </cell>
          <cell r="B11904">
            <v>2700000</v>
          </cell>
        </row>
        <row r="11905">
          <cell r="A11905">
            <v>12023001</v>
          </cell>
          <cell r="B11905">
            <v>65000000</v>
          </cell>
        </row>
        <row r="11906">
          <cell r="A11906">
            <v>12025001</v>
          </cell>
          <cell r="B11906">
            <v>56300000</v>
          </cell>
        </row>
        <row r="11907">
          <cell r="A11907">
            <v>12119001</v>
          </cell>
          <cell r="B11907">
            <v>9100000</v>
          </cell>
        </row>
        <row r="11908">
          <cell r="A11908">
            <v>12117003</v>
          </cell>
          <cell r="B11908">
            <v>2600000</v>
          </cell>
        </row>
        <row r="11909">
          <cell r="A11909">
            <v>12117002</v>
          </cell>
          <cell r="B11909">
            <v>5000000</v>
          </cell>
        </row>
        <row r="11910">
          <cell r="A11910">
            <v>12117001</v>
          </cell>
          <cell r="B11910">
            <v>4400000</v>
          </cell>
        </row>
        <row r="11911">
          <cell r="A11911">
            <v>12219001</v>
          </cell>
          <cell r="B11911">
            <v>5500000</v>
          </cell>
        </row>
        <row r="11912">
          <cell r="A11912">
            <v>12219002</v>
          </cell>
          <cell r="B11912">
            <v>6400000</v>
          </cell>
        </row>
        <row r="11913">
          <cell r="A11913">
            <v>12219003</v>
          </cell>
          <cell r="B11913">
            <v>7400000</v>
          </cell>
        </row>
        <row r="11914">
          <cell r="A11914">
            <v>12219004</v>
          </cell>
          <cell r="B11914">
            <v>9600000</v>
          </cell>
        </row>
        <row r="11915">
          <cell r="A11915">
            <v>12219005</v>
          </cell>
          <cell r="B11915">
            <v>7300000</v>
          </cell>
        </row>
        <row r="11916">
          <cell r="A11916">
            <v>12219006</v>
          </cell>
          <cell r="B11916">
            <v>8400000</v>
          </cell>
        </row>
        <row r="11917">
          <cell r="A11917">
            <v>12219007</v>
          </cell>
          <cell r="B11917">
            <v>9800000</v>
          </cell>
        </row>
        <row r="11918">
          <cell r="A11918">
            <v>12219008</v>
          </cell>
          <cell r="B11918">
            <v>7300000</v>
          </cell>
        </row>
        <row r="11919">
          <cell r="A11919">
            <v>12219009</v>
          </cell>
          <cell r="B11919">
            <v>9600000</v>
          </cell>
        </row>
        <row r="11920">
          <cell r="A11920">
            <v>12219010</v>
          </cell>
          <cell r="B11920">
            <v>7500000</v>
          </cell>
        </row>
        <row r="11921">
          <cell r="A11921">
            <v>12219011</v>
          </cell>
          <cell r="B11921">
            <v>9500000</v>
          </cell>
        </row>
        <row r="11922">
          <cell r="A11922">
            <v>12217010</v>
          </cell>
          <cell r="B11922">
            <v>4500000</v>
          </cell>
        </row>
        <row r="11923">
          <cell r="A11923">
            <v>12217002</v>
          </cell>
          <cell r="B11923">
            <v>2900000</v>
          </cell>
        </row>
        <row r="11924">
          <cell r="A11924">
            <v>12217011</v>
          </cell>
          <cell r="B11924">
            <v>2400000</v>
          </cell>
        </row>
        <row r="11925">
          <cell r="A11925">
            <v>12217001</v>
          </cell>
          <cell r="B11925">
            <v>4000000</v>
          </cell>
        </row>
        <row r="11926">
          <cell r="A11926">
            <v>12217004</v>
          </cell>
          <cell r="B11926">
            <v>3600000</v>
          </cell>
        </row>
        <row r="11927">
          <cell r="A11927">
            <v>12217008</v>
          </cell>
          <cell r="B11927">
            <v>3100000</v>
          </cell>
        </row>
        <row r="11928">
          <cell r="A11928">
            <v>12217003</v>
          </cell>
          <cell r="B11928">
            <v>2000000</v>
          </cell>
        </row>
        <row r="11929">
          <cell r="A11929">
            <v>12217005</v>
          </cell>
          <cell r="B11929">
            <v>3200000</v>
          </cell>
        </row>
        <row r="11930">
          <cell r="A11930">
            <v>12217006</v>
          </cell>
          <cell r="B11930">
            <v>1900000</v>
          </cell>
        </row>
        <row r="11931">
          <cell r="A11931">
            <v>12217007</v>
          </cell>
          <cell r="B11931">
            <v>6100000</v>
          </cell>
        </row>
        <row r="11932">
          <cell r="A11932">
            <v>12217009</v>
          </cell>
          <cell r="B11932">
            <v>3000000</v>
          </cell>
        </row>
        <row r="11933">
          <cell r="A11933">
            <v>12217012</v>
          </cell>
          <cell r="B11933">
            <v>2500000</v>
          </cell>
        </row>
        <row r="11934">
          <cell r="A11934">
            <v>12217013</v>
          </cell>
          <cell r="B11934">
            <v>3200000</v>
          </cell>
        </row>
        <row r="11935">
          <cell r="A11935">
            <v>12217014</v>
          </cell>
          <cell r="B11935">
            <v>3000000</v>
          </cell>
        </row>
        <row r="11936">
          <cell r="A11936">
            <v>12301001</v>
          </cell>
          <cell r="B11936">
            <v>19800000</v>
          </cell>
        </row>
        <row r="11937">
          <cell r="A11937">
            <v>12301006</v>
          </cell>
          <cell r="B11937">
            <v>22800000</v>
          </cell>
        </row>
        <row r="11938">
          <cell r="A11938">
            <v>12301007</v>
          </cell>
          <cell r="B11938">
            <v>27000000</v>
          </cell>
        </row>
        <row r="11939">
          <cell r="A11939">
            <v>12301002</v>
          </cell>
          <cell r="B11939">
            <v>24000000</v>
          </cell>
        </row>
        <row r="11940">
          <cell r="A11940">
            <v>12301003</v>
          </cell>
          <cell r="B11940">
            <v>30000000</v>
          </cell>
        </row>
        <row r="11941">
          <cell r="A11941">
            <v>12301004</v>
          </cell>
          <cell r="B11941">
            <v>23000000</v>
          </cell>
        </row>
        <row r="11942">
          <cell r="A11942">
            <v>12301005</v>
          </cell>
          <cell r="B11942">
            <v>28000000</v>
          </cell>
        </row>
        <row r="11943">
          <cell r="A11943">
            <v>12301008</v>
          </cell>
          <cell r="B11943">
            <v>37000000</v>
          </cell>
        </row>
        <row r="11944">
          <cell r="A11944">
            <v>12301009</v>
          </cell>
          <cell r="B11944">
            <v>30100000</v>
          </cell>
        </row>
        <row r="11945">
          <cell r="A11945">
            <v>12301010</v>
          </cell>
          <cell r="B11945">
            <v>28900000</v>
          </cell>
        </row>
        <row r="11946">
          <cell r="A11946">
            <v>12301011</v>
          </cell>
          <cell r="B11946">
            <v>29900000</v>
          </cell>
        </row>
        <row r="11947">
          <cell r="A11947">
            <v>12301012</v>
          </cell>
          <cell r="B11947">
            <v>32600000</v>
          </cell>
        </row>
        <row r="11948">
          <cell r="A11948">
            <v>12301013</v>
          </cell>
          <cell r="B11948">
            <v>25000000</v>
          </cell>
        </row>
        <row r="11949">
          <cell r="A11949">
            <v>12406001</v>
          </cell>
          <cell r="B11949">
            <v>240000000</v>
          </cell>
        </row>
        <row r="11950">
          <cell r="A11950">
            <v>12408001</v>
          </cell>
          <cell r="B11950">
            <v>260000000</v>
          </cell>
        </row>
        <row r="11951">
          <cell r="A11951">
            <v>12408002</v>
          </cell>
          <cell r="B11951">
            <v>136300000</v>
          </cell>
        </row>
        <row r="11952">
          <cell r="A11952">
            <v>12617001</v>
          </cell>
          <cell r="B11952">
            <v>4600000</v>
          </cell>
        </row>
        <row r="11953">
          <cell r="A11953">
            <v>12723001</v>
          </cell>
          <cell r="B11953">
            <v>72000000</v>
          </cell>
        </row>
        <row r="11954">
          <cell r="A11954">
            <v>12725001</v>
          </cell>
          <cell r="B11954">
            <v>60000000</v>
          </cell>
        </row>
        <row r="11955">
          <cell r="A11955">
            <v>12725003</v>
          </cell>
          <cell r="B11955">
            <v>107900000</v>
          </cell>
        </row>
        <row r="11956">
          <cell r="A11956">
            <v>12725004</v>
          </cell>
          <cell r="B11956">
            <v>116200000</v>
          </cell>
        </row>
        <row r="11957">
          <cell r="A11957">
            <v>12725002</v>
          </cell>
          <cell r="B11957">
            <v>235100000</v>
          </cell>
        </row>
        <row r="11958">
          <cell r="A11958">
            <v>12725005</v>
          </cell>
          <cell r="B11958">
            <v>205200000</v>
          </cell>
        </row>
        <row r="11959">
          <cell r="A11959">
            <v>12817011</v>
          </cell>
          <cell r="B11959">
            <v>7500000</v>
          </cell>
        </row>
        <row r="11960">
          <cell r="A11960">
            <v>12817002</v>
          </cell>
          <cell r="B11960">
            <v>2500000</v>
          </cell>
        </row>
        <row r="11961">
          <cell r="A11961">
            <v>12817015</v>
          </cell>
          <cell r="B11961">
            <v>4100000</v>
          </cell>
        </row>
        <row r="11962">
          <cell r="A11962">
            <v>12817016</v>
          </cell>
          <cell r="B11962">
            <v>4400000</v>
          </cell>
        </row>
        <row r="11963">
          <cell r="A11963">
            <v>12817006</v>
          </cell>
          <cell r="B11963">
            <v>4000000</v>
          </cell>
        </row>
        <row r="11964">
          <cell r="A11964">
            <v>12817008</v>
          </cell>
          <cell r="B11964">
            <v>4400000</v>
          </cell>
        </row>
        <row r="11965">
          <cell r="A11965">
            <v>12817001</v>
          </cell>
          <cell r="B11965">
            <v>3700000</v>
          </cell>
        </row>
        <row r="11966">
          <cell r="A11966">
            <v>12817003</v>
          </cell>
          <cell r="B11966">
            <v>1900000</v>
          </cell>
        </row>
        <row r="11967">
          <cell r="A11967">
            <v>12817004</v>
          </cell>
          <cell r="B11967">
            <v>2800000</v>
          </cell>
        </row>
        <row r="11968">
          <cell r="A11968">
            <v>12817005</v>
          </cell>
          <cell r="B11968">
            <v>2500000</v>
          </cell>
        </row>
        <row r="11969">
          <cell r="A11969">
            <v>12817007</v>
          </cell>
          <cell r="B11969">
            <v>5500000</v>
          </cell>
        </row>
        <row r="11970">
          <cell r="A11970">
            <v>12817009</v>
          </cell>
          <cell r="B11970">
            <v>9000000</v>
          </cell>
        </row>
        <row r="11971">
          <cell r="A11971">
            <v>12817010</v>
          </cell>
          <cell r="B11971">
            <v>2600000</v>
          </cell>
        </row>
        <row r="11972">
          <cell r="A11972">
            <v>12817012</v>
          </cell>
          <cell r="B11972">
            <v>4200000</v>
          </cell>
        </row>
        <row r="11973">
          <cell r="A11973">
            <v>12817013</v>
          </cell>
          <cell r="B11973">
            <v>5800000</v>
          </cell>
        </row>
        <row r="11974">
          <cell r="A11974">
            <v>12817014</v>
          </cell>
          <cell r="B11974">
            <v>3500000</v>
          </cell>
        </row>
        <row r="11975">
          <cell r="A11975">
            <v>12817017</v>
          </cell>
          <cell r="B11975">
            <v>4900000</v>
          </cell>
        </row>
        <row r="11976">
          <cell r="A11976">
            <v>12817018</v>
          </cell>
          <cell r="B11976">
            <v>8000000</v>
          </cell>
        </row>
        <row r="11977">
          <cell r="A11977">
            <v>12817019</v>
          </cell>
          <cell r="B11977">
            <v>3900000</v>
          </cell>
        </row>
        <row r="11978">
          <cell r="A11978">
            <v>12817020</v>
          </cell>
          <cell r="B11978">
            <v>4400000</v>
          </cell>
        </row>
        <row r="11979">
          <cell r="A11979">
            <v>12817021</v>
          </cell>
          <cell r="B11979">
            <v>4200000</v>
          </cell>
        </row>
        <row r="11980">
          <cell r="A11980">
            <v>12817022</v>
          </cell>
          <cell r="B11980">
            <v>6100000</v>
          </cell>
        </row>
        <row r="11981">
          <cell r="A11981">
            <v>12917004</v>
          </cell>
          <cell r="B11981">
            <v>4300000</v>
          </cell>
        </row>
        <row r="11982">
          <cell r="A11982">
            <v>12917003</v>
          </cell>
          <cell r="B11982">
            <v>2700000</v>
          </cell>
        </row>
        <row r="11983">
          <cell r="A11983">
            <v>12917001</v>
          </cell>
          <cell r="B11983">
            <v>3400000</v>
          </cell>
        </row>
        <row r="11984">
          <cell r="A11984">
            <v>12917002</v>
          </cell>
          <cell r="B11984">
            <v>3600000</v>
          </cell>
        </row>
        <row r="11985">
          <cell r="A11985">
            <v>12917005</v>
          </cell>
          <cell r="B11985">
            <v>2100000</v>
          </cell>
        </row>
        <row r="11986">
          <cell r="A11986">
            <v>13017005</v>
          </cell>
          <cell r="B11986">
            <v>5200000</v>
          </cell>
        </row>
        <row r="11987">
          <cell r="A11987">
            <v>13017004</v>
          </cell>
          <cell r="B11987">
            <v>2700000</v>
          </cell>
        </row>
        <row r="11988">
          <cell r="A11988">
            <v>13017006</v>
          </cell>
          <cell r="B11988">
            <v>4300000</v>
          </cell>
        </row>
        <row r="11989">
          <cell r="A11989">
            <v>13017007</v>
          </cell>
          <cell r="B11989">
            <v>4300000</v>
          </cell>
        </row>
        <row r="11990">
          <cell r="A11990">
            <v>13017001</v>
          </cell>
          <cell r="B11990">
            <v>6400000</v>
          </cell>
        </row>
        <row r="11991">
          <cell r="A11991">
            <v>13017002</v>
          </cell>
          <cell r="B11991">
            <v>3500000</v>
          </cell>
        </row>
        <row r="11992">
          <cell r="A11992">
            <v>13017003</v>
          </cell>
          <cell r="B11992">
            <v>2300000</v>
          </cell>
        </row>
        <row r="11993">
          <cell r="A11993">
            <v>13123001</v>
          </cell>
          <cell r="B11993">
            <v>120000000</v>
          </cell>
        </row>
        <row r="11994">
          <cell r="A11994">
            <v>13123002</v>
          </cell>
          <cell r="B11994">
            <v>105900000</v>
          </cell>
        </row>
        <row r="11995">
          <cell r="A11995">
            <v>13217003</v>
          </cell>
          <cell r="B11995">
            <v>4500000</v>
          </cell>
        </row>
        <row r="11996">
          <cell r="A11996">
            <v>13217004</v>
          </cell>
          <cell r="B11996">
            <v>3800000</v>
          </cell>
        </row>
        <row r="11997">
          <cell r="A11997">
            <v>13217005</v>
          </cell>
          <cell r="B11997">
            <v>4500000</v>
          </cell>
        </row>
        <row r="11998">
          <cell r="A11998">
            <v>13217010</v>
          </cell>
          <cell r="B11998">
            <v>3800000</v>
          </cell>
        </row>
        <row r="11999">
          <cell r="A11999">
            <v>13217006</v>
          </cell>
          <cell r="B11999">
            <v>2700000</v>
          </cell>
        </row>
        <row r="12000">
          <cell r="A12000">
            <v>13217008</v>
          </cell>
          <cell r="B12000">
            <v>2700000</v>
          </cell>
        </row>
        <row r="12001">
          <cell r="A12001">
            <v>13217002</v>
          </cell>
          <cell r="B12001">
            <v>4000000</v>
          </cell>
        </row>
        <row r="12002">
          <cell r="A12002">
            <v>13217009</v>
          </cell>
          <cell r="B12002">
            <v>3600000</v>
          </cell>
        </row>
        <row r="12003">
          <cell r="A12003">
            <v>13217001</v>
          </cell>
          <cell r="B12003">
            <v>2100000</v>
          </cell>
        </row>
        <row r="12004">
          <cell r="A12004">
            <v>13217007</v>
          </cell>
          <cell r="B12004">
            <v>2300000</v>
          </cell>
        </row>
        <row r="12005">
          <cell r="A12005">
            <v>13301001</v>
          </cell>
          <cell r="B12005">
            <v>25400000</v>
          </cell>
        </row>
        <row r="12006">
          <cell r="A12006">
            <v>13301002</v>
          </cell>
          <cell r="B12006">
            <v>26800000</v>
          </cell>
        </row>
        <row r="12007">
          <cell r="A12007">
            <v>13308001</v>
          </cell>
          <cell r="B12007">
            <v>59300000</v>
          </cell>
        </row>
        <row r="12008">
          <cell r="A12008">
            <v>13423001</v>
          </cell>
          <cell r="B12008">
            <v>65000000</v>
          </cell>
        </row>
        <row r="12009">
          <cell r="A12009">
            <v>13425002</v>
          </cell>
          <cell r="B12009">
            <v>56300000</v>
          </cell>
        </row>
        <row r="12010">
          <cell r="A12010">
            <v>13523001</v>
          </cell>
          <cell r="B12010">
            <v>125700000</v>
          </cell>
        </row>
        <row r="12011">
          <cell r="A12011">
            <v>13525001</v>
          </cell>
          <cell r="B12011">
            <v>71200000</v>
          </cell>
        </row>
        <row r="12012">
          <cell r="A12012">
            <v>13525002</v>
          </cell>
          <cell r="B12012">
            <v>152000000</v>
          </cell>
        </row>
        <row r="12013">
          <cell r="A12013">
            <v>13525004</v>
          </cell>
          <cell r="B12013">
            <v>63100000</v>
          </cell>
        </row>
        <row r="12014">
          <cell r="A12014">
            <v>13525003</v>
          </cell>
          <cell r="B12014">
            <v>80900000</v>
          </cell>
        </row>
        <row r="12015">
          <cell r="A12015">
            <v>13525005</v>
          </cell>
          <cell r="B12015">
            <v>77400000</v>
          </cell>
        </row>
        <row r="12016">
          <cell r="A12016">
            <v>13619001</v>
          </cell>
          <cell r="B12016">
            <v>5100000</v>
          </cell>
        </row>
        <row r="12017">
          <cell r="A12017">
            <v>13617003</v>
          </cell>
          <cell r="B12017">
            <v>3800000</v>
          </cell>
        </row>
        <row r="12018">
          <cell r="A12018">
            <v>13617010</v>
          </cell>
          <cell r="B12018">
            <v>4400000</v>
          </cell>
        </row>
        <row r="12019">
          <cell r="A12019">
            <v>13617001</v>
          </cell>
          <cell r="B12019">
            <v>2700000</v>
          </cell>
        </row>
        <row r="12020">
          <cell r="A12020">
            <v>13617009</v>
          </cell>
          <cell r="B12020">
            <v>3100000</v>
          </cell>
        </row>
        <row r="12021">
          <cell r="A12021">
            <v>13617005</v>
          </cell>
          <cell r="B12021">
            <v>3400000</v>
          </cell>
        </row>
        <row r="12022">
          <cell r="A12022">
            <v>13617002</v>
          </cell>
          <cell r="B12022">
            <v>2900000</v>
          </cell>
        </row>
        <row r="12023">
          <cell r="A12023">
            <v>13617004</v>
          </cell>
          <cell r="B12023">
            <v>2000000</v>
          </cell>
        </row>
        <row r="12024">
          <cell r="A12024">
            <v>13617006</v>
          </cell>
          <cell r="B12024">
            <v>6200000</v>
          </cell>
        </row>
        <row r="12025">
          <cell r="A12025">
            <v>13617007</v>
          </cell>
          <cell r="B12025">
            <v>3300000</v>
          </cell>
        </row>
        <row r="12026">
          <cell r="A12026">
            <v>13617008</v>
          </cell>
          <cell r="B12026">
            <v>2200000</v>
          </cell>
        </row>
        <row r="12027">
          <cell r="A12027">
            <v>13719001</v>
          </cell>
          <cell r="B12027">
            <v>20000000</v>
          </cell>
        </row>
        <row r="12028">
          <cell r="A12028">
            <v>13717001</v>
          </cell>
          <cell r="B12028">
            <v>10000000</v>
          </cell>
        </row>
        <row r="12029">
          <cell r="A12029">
            <v>13717005</v>
          </cell>
          <cell r="B12029">
            <v>15000000</v>
          </cell>
        </row>
        <row r="12030">
          <cell r="A12030">
            <v>13717040</v>
          </cell>
          <cell r="B12030">
            <v>13000000</v>
          </cell>
        </row>
        <row r="12031">
          <cell r="A12031">
            <v>13717008</v>
          </cell>
          <cell r="B12031">
            <v>4200000</v>
          </cell>
        </row>
        <row r="12032">
          <cell r="A12032">
            <v>13717018</v>
          </cell>
          <cell r="B12032">
            <v>4200000</v>
          </cell>
        </row>
        <row r="12033">
          <cell r="A12033">
            <v>13717021</v>
          </cell>
          <cell r="B12033">
            <v>4400000</v>
          </cell>
        </row>
        <row r="12034">
          <cell r="A12034">
            <v>13717024</v>
          </cell>
          <cell r="B12034">
            <v>4800000</v>
          </cell>
        </row>
        <row r="12035">
          <cell r="A12035">
            <v>13717027</v>
          </cell>
          <cell r="B12035">
            <v>4400000</v>
          </cell>
        </row>
        <row r="12036">
          <cell r="A12036">
            <v>13717028</v>
          </cell>
          <cell r="B12036">
            <v>4800000</v>
          </cell>
        </row>
        <row r="12037">
          <cell r="A12037">
            <v>13717037</v>
          </cell>
          <cell r="B12037">
            <v>4400000</v>
          </cell>
        </row>
        <row r="12038">
          <cell r="A12038">
            <v>13717039</v>
          </cell>
          <cell r="B12038">
            <v>4000000</v>
          </cell>
        </row>
        <row r="12039">
          <cell r="A12039">
            <v>13717016</v>
          </cell>
          <cell r="B12039">
            <v>2400000</v>
          </cell>
        </row>
        <row r="12040">
          <cell r="A12040">
            <v>13717026</v>
          </cell>
          <cell r="B12040">
            <v>3000000</v>
          </cell>
        </row>
        <row r="12041">
          <cell r="A12041">
            <v>13717038</v>
          </cell>
          <cell r="B12041">
            <v>2800000</v>
          </cell>
        </row>
        <row r="12042">
          <cell r="A12042">
            <v>13717002</v>
          </cell>
          <cell r="B12042">
            <v>3800000</v>
          </cell>
        </row>
        <row r="12043">
          <cell r="A12043">
            <v>13717012</v>
          </cell>
          <cell r="B12043">
            <v>4000000</v>
          </cell>
        </row>
        <row r="12044">
          <cell r="A12044">
            <v>13717013</v>
          </cell>
          <cell r="B12044">
            <v>5000000</v>
          </cell>
        </row>
        <row r="12045">
          <cell r="A12045">
            <v>13717017</v>
          </cell>
          <cell r="B12045">
            <v>4000000</v>
          </cell>
        </row>
        <row r="12046">
          <cell r="A12046">
            <v>13717022</v>
          </cell>
          <cell r="B12046">
            <v>4100000</v>
          </cell>
        </row>
        <row r="12047">
          <cell r="A12047">
            <v>13717023</v>
          </cell>
          <cell r="B12047">
            <v>3600000</v>
          </cell>
        </row>
        <row r="12048">
          <cell r="A12048">
            <v>13717031</v>
          </cell>
          <cell r="B12048">
            <v>9000000</v>
          </cell>
        </row>
        <row r="12049">
          <cell r="A12049">
            <v>13717033</v>
          </cell>
          <cell r="B12049">
            <v>7000000</v>
          </cell>
        </row>
        <row r="12050">
          <cell r="A12050">
            <v>13717044</v>
          </cell>
          <cell r="B12050">
            <v>3800000</v>
          </cell>
        </row>
        <row r="12051">
          <cell r="A12051">
            <v>13717050</v>
          </cell>
          <cell r="B12051">
            <v>3700000</v>
          </cell>
        </row>
        <row r="12052">
          <cell r="A12052">
            <v>13717003</v>
          </cell>
          <cell r="B12052">
            <v>5200000</v>
          </cell>
        </row>
        <row r="12053">
          <cell r="A12053">
            <v>13717004</v>
          </cell>
          <cell r="B12053">
            <v>14000000</v>
          </cell>
        </row>
        <row r="12054">
          <cell r="A12054">
            <v>13717006</v>
          </cell>
          <cell r="B12054">
            <v>9000000</v>
          </cell>
        </row>
        <row r="12055">
          <cell r="A12055">
            <v>13717007</v>
          </cell>
          <cell r="B12055">
            <v>4200000</v>
          </cell>
        </row>
        <row r="12056">
          <cell r="A12056">
            <v>13717010</v>
          </cell>
          <cell r="B12056">
            <v>20000000</v>
          </cell>
        </row>
        <row r="12057">
          <cell r="A12057">
            <v>13717011</v>
          </cell>
          <cell r="B12057">
            <v>9000000</v>
          </cell>
        </row>
        <row r="12058">
          <cell r="A12058">
            <v>13717014</v>
          </cell>
          <cell r="B12058">
            <v>3200000</v>
          </cell>
        </row>
        <row r="12059">
          <cell r="A12059">
            <v>13717015</v>
          </cell>
          <cell r="B12059">
            <v>3800000</v>
          </cell>
        </row>
        <row r="12060">
          <cell r="A12060">
            <v>13717019</v>
          </cell>
          <cell r="B12060">
            <v>5500000</v>
          </cell>
        </row>
        <row r="12061">
          <cell r="A12061">
            <v>13717020</v>
          </cell>
          <cell r="B12061">
            <v>3600000</v>
          </cell>
        </row>
        <row r="12062">
          <cell r="A12062">
            <v>13717025</v>
          </cell>
          <cell r="B12062">
            <v>2700000</v>
          </cell>
        </row>
        <row r="12063">
          <cell r="A12063">
            <v>13717029</v>
          </cell>
          <cell r="B12063">
            <v>4100000</v>
          </cell>
        </row>
        <row r="12064">
          <cell r="A12064">
            <v>13717030</v>
          </cell>
          <cell r="B12064">
            <v>4300000</v>
          </cell>
        </row>
        <row r="12065">
          <cell r="A12065">
            <v>13717032</v>
          </cell>
          <cell r="B12065">
            <v>2200000</v>
          </cell>
        </row>
        <row r="12066">
          <cell r="A12066">
            <v>13717034</v>
          </cell>
          <cell r="B12066">
            <v>3600000</v>
          </cell>
        </row>
        <row r="12067">
          <cell r="A12067">
            <v>13717035</v>
          </cell>
          <cell r="B12067">
            <v>3000000</v>
          </cell>
        </row>
        <row r="12068">
          <cell r="A12068">
            <v>13717036</v>
          </cell>
          <cell r="B12068">
            <v>2500000</v>
          </cell>
        </row>
        <row r="12069">
          <cell r="A12069">
            <v>13717041</v>
          </cell>
          <cell r="B12069">
            <v>6500000</v>
          </cell>
        </row>
        <row r="12070">
          <cell r="A12070">
            <v>13717042</v>
          </cell>
          <cell r="B12070">
            <v>5500000</v>
          </cell>
        </row>
        <row r="12071">
          <cell r="A12071">
            <v>13717043</v>
          </cell>
          <cell r="B12071">
            <v>5500000</v>
          </cell>
        </row>
        <row r="12072">
          <cell r="A12072">
            <v>13717045</v>
          </cell>
          <cell r="B12072">
            <v>7200000</v>
          </cell>
        </row>
        <row r="12073">
          <cell r="A12073">
            <v>13717046</v>
          </cell>
          <cell r="B12073">
            <v>3700000</v>
          </cell>
        </row>
        <row r="12074">
          <cell r="A12074">
            <v>13717047</v>
          </cell>
          <cell r="B12074">
            <v>4800000</v>
          </cell>
        </row>
        <row r="12075">
          <cell r="A12075">
            <v>13717048</v>
          </cell>
          <cell r="B12075">
            <v>6700000</v>
          </cell>
        </row>
        <row r="12076">
          <cell r="A12076">
            <v>13717049</v>
          </cell>
          <cell r="B12076">
            <v>6200000</v>
          </cell>
        </row>
        <row r="12077">
          <cell r="A12077">
            <v>13717051</v>
          </cell>
          <cell r="B12077">
            <v>4000000</v>
          </cell>
        </row>
        <row r="12078">
          <cell r="A12078">
            <v>13717052</v>
          </cell>
          <cell r="B12078">
            <v>6000000</v>
          </cell>
        </row>
        <row r="12079">
          <cell r="A12079">
            <v>13717053</v>
          </cell>
          <cell r="B12079">
            <v>3400000</v>
          </cell>
        </row>
        <row r="12080">
          <cell r="A12080">
            <v>13817001</v>
          </cell>
          <cell r="B12080">
            <v>3100000</v>
          </cell>
        </row>
        <row r="12081">
          <cell r="A12081">
            <v>13817002</v>
          </cell>
          <cell r="B12081">
            <v>2100000</v>
          </cell>
        </row>
        <row r="12082">
          <cell r="A12082">
            <v>13923001</v>
          </cell>
          <cell r="B12082">
            <v>71900000</v>
          </cell>
        </row>
        <row r="12083">
          <cell r="A12083">
            <v>13925001</v>
          </cell>
          <cell r="B12083">
            <v>121200000</v>
          </cell>
        </row>
        <row r="12084">
          <cell r="A12084">
            <v>13923002</v>
          </cell>
          <cell r="B12084">
            <v>66700000</v>
          </cell>
        </row>
        <row r="12085">
          <cell r="A12085">
            <v>13923003</v>
          </cell>
          <cell r="B12085">
            <v>75000000</v>
          </cell>
        </row>
        <row r="12086">
          <cell r="A12086">
            <v>14023001</v>
          </cell>
          <cell r="B12086">
            <v>90900000</v>
          </cell>
        </row>
        <row r="12087">
          <cell r="A12087">
            <v>14025012</v>
          </cell>
          <cell r="B12087">
            <v>106700000</v>
          </cell>
        </row>
        <row r="12088">
          <cell r="A12088">
            <v>14025013</v>
          </cell>
          <cell r="B12088">
            <v>69200000</v>
          </cell>
        </row>
        <row r="12089">
          <cell r="A12089">
            <v>14025007</v>
          </cell>
          <cell r="B12089">
            <v>65000000</v>
          </cell>
        </row>
        <row r="12090">
          <cell r="A12090">
            <v>14025002</v>
          </cell>
          <cell r="B12090">
            <v>59600000</v>
          </cell>
        </row>
        <row r="12091">
          <cell r="A12091">
            <v>14025005</v>
          </cell>
          <cell r="B12091">
            <v>66600000</v>
          </cell>
        </row>
        <row r="12092">
          <cell r="A12092">
            <v>14025003</v>
          </cell>
          <cell r="B12092">
            <v>72900000</v>
          </cell>
        </row>
        <row r="12093">
          <cell r="A12093">
            <v>14025010</v>
          </cell>
          <cell r="B12093">
            <v>34800000</v>
          </cell>
        </row>
        <row r="12094">
          <cell r="A12094">
            <v>14025009</v>
          </cell>
          <cell r="B12094">
            <v>60700000</v>
          </cell>
        </row>
        <row r="12095">
          <cell r="A12095">
            <v>14025011</v>
          </cell>
          <cell r="B12095">
            <v>71900000</v>
          </cell>
        </row>
        <row r="12096">
          <cell r="A12096">
            <v>14025004</v>
          </cell>
          <cell r="B12096">
            <v>75400000</v>
          </cell>
        </row>
        <row r="12097">
          <cell r="A12097">
            <v>14025008</v>
          </cell>
          <cell r="B12097">
            <v>67400000</v>
          </cell>
        </row>
        <row r="12098">
          <cell r="A12098">
            <v>14119001</v>
          </cell>
          <cell r="B12098">
            <v>11500000</v>
          </cell>
        </row>
        <row r="12099">
          <cell r="A12099">
            <v>14119002</v>
          </cell>
          <cell r="B12099">
            <v>16700000</v>
          </cell>
        </row>
        <row r="12100">
          <cell r="A12100">
            <v>14119003</v>
          </cell>
          <cell r="B12100">
            <v>13400000</v>
          </cell>
        </row>
        <row r="12101">
          <cell r="A12101">
            <v>14119004</v>
          </cell>
          <cell r="B12101">
            <v>18100000</v>
          </cell>
        </row>
        <row r="12102">
          <cell r="A12102">
            <v>14119005</v>
          </cell>
          <cell r="B12102">
            <v>17500000</v>
          </cell>
        </row>
        <row r="12103">
          <cell r="A12103">
            <v>14119006</v>
          </cell>
          <cell r="B12103">
            <v>16700000</v>
          </cell>
        </row>
        <row r="12104">
          <cell r="A12104">
            <v>14119007</v>
          </cell>
          <cell r="B12104">
            <v>19000000</v>
          </cell>
        </row>
        <row r="12105">
          <cell r="A12105">
            <v>14117006</v>
          </cell>
          <cell r="B12105">
            <v>5200000</v>
          </cell>
        </row>
        <row r="12106">
          <cell r="A12106">
            <v>14117012</v>
          </cell>
          <cell r="B12106">
            <v>2100000</v>
          </cell>
        </row>
        <row r="12107">
          <cell r="A12107">
            <v>14117015</v>
          </cell>
          <cell r="B12107">
            <v>3800000</v>
          </cell>
        </row>
        <row r="12108">
          <cell r="A12108">
            <v>14117017</v>
          </cell>
          <cell r="B12108">
            <v>3900000</v>
          </cell>
        </row>
        <row r="12109">
          <cell r="A12109">
            <v>14117008</v>
          </cell>
          <cell r="B12109">
            <v>2700000</v>
          </cell>
        </row>
        <row r="12110">
          <cell r="A12110">
            <v>14117016</v>
          </cell>
          <cell r="B12110">
            <v>1400000</v>
          </cell>
        </row>
        <row r="12111">
          <cell r="A12111">
            <v>14117020</v>
          </cell>
          <cell r="B12111">
            <v>3400000</v>
          </cell>
        </row>
        <row r="12112">
          <cell r="A12112">
            <v>14117019</v>
          </cell>
          <cell r="B12112">
            <v>3000000</v>
          </cell>
        </row>
        <row r="12113">
          <cell r="A12113">
            <v>14117002</v>
          </cell>
          <cell r="B12113">
            <v>3500000</v>
          </cell>
        </row>
        <row r="12114">
          <cell r="A12114">
            <v>14117007</v>
          </cell>
          <cell r="B12114">
            <v>3200000</v>
          </cell>
        </row>
        <row r="12115">
          <cell r="A12115">
            <v>14117010</v>
          </cell>
          <cell r="B12115">
            <v>2800000</v>
          </cell>
        </row>
        <row r="12116">
          <cell r="A12116">
            <v>14117011</v>
          </cell>
          <cell r="B12116">
            <v>3100000</v>
          </cell>
        </row>
        <row r="12117">
          <cell r="A12117">
            <v>14117014</v>
          </cell>
          <cell r="B12117">
            <v>3300000</v>
          </cell>
        </row>
        <row r="12118">
          <cell r="A12118">
            <v>14117022</v>
          </cell>
          <cell r="B12118">
            <v>3200000</v>
          </cell>
        </row>
        <row r="12119">
          <cell r="A12119">
            <v>14117001</v>
          </cell>
          <cell r="B12119">
            <v>3800000</v>
          </cell>
        </row>
        <row r="12120">
          <cell r="A12120">
            <v>14117003</v>
          </cell>
          <cell r="B12120">
            <v>5200000</v>
          </cell>
        </row>
        <row r="12121">
          <cell r="A12121">
            <v>14117004</v>
          </cell>
          <cell r="B12121">
            <v>4300000</v>
          </cell>
        </row>
        <row r="12122">
          <cell r="A12122">
            <v>14117005</v>
          </cell>
          <cell r="B12122">
            <v>2000000</v>
          </cell>
        </row>
        <row r="12123">
          <cell r="A12123">
            <v>14117009</v>
          </cell>
          <cell r="B12123">
            <v>3000000</v>
          </cell>
        </row>
        <row r="12124">
          <cell r="A12124">
            <v>14117013</v>
          </cell>
          <cell r="B12124">
            <v>5600000</v>
          </cell>
        </row>
        <row r="12125">
          <cell r="A12125">
            <v>14117018</v>
          </cell>
          <cell r="B12125">
            <v>2000000</v>
          </cell>
        </row>
        <row r="12126">
          <cell r="A12126">
            <v>14117021</v>
          </cell>
          <cell r="B12126">
            <v>4500000</v>
          </cell>
        </row>
        <row r="12127">
          <cell r="A12127">
            <v>14117023</v>
          </cell>
          <cell r="B12127">
            <v>3200000</v>
          </cell>
        </row>
        <row r="12128">
          <cell r="A12128">
            <v>14117024</v>
          </cell>
          <cell r="B12128">
            <v>4200000</v>
          </cell>
        </row>
        <row r="12129">
          <cell r="A12129">
            <v>14221001</v>
          </cell>
          <cell r="B12129">
            <v>24400000</v>
          </cell>
        </row>
        <row r="12130">
          <cell r="A12130">
            <v>14221002</v>
          </cell>
          <cell r="B12130">
            <v>26000000</v>
          </cell>
        </row>
        <row r="12131">
          <cell r="A12131">
            <v>14221003</v>
          </cell>
          <cell r="B12131">
            <v>28900000</v>
          </cell>
        </row>
        <row r="12132">
          <cell r="A12132">
            <v>14220001</v>
          </cell>
          <cell r="B12132">
            <v>23200000</v>
          </cell>
        </row>
        <row r="12133">
          <cell r="A12133">
            <v>14211001</v>
          </cell>
          <cell r="B12133">
            <v>33500000</v>
          </cell>
        </row>
        <row r="12134">
          <cell r="A12134">
            <v>14306011</v>
          </cell>
          <cell r="B12134">
            <v>52000000</v>
          </cell>
        </row>
        <row r="12135">
          <cell r="A12135">
            <v>14306025</v>
          </cell>
          <cell r="B12135">
            <v>64900000</v>
          </cell>
        </row>
        <row r="12136">
          <cell r="A12136">
            <v>14306026</v>
          </cell>
          <cell r="B12136">
            <v>54900000</v>
          </cell>
        </row>
        <row r="12137">
          <cell r="A12137">
            <v>14308001</v>
          </cell>
          <cell r="B12137">
            <v>57000000</v>
          </cell>
        </row>
        <row r="12138">
          <cell r="A12138">
            <v>14306005</v>
          </cell>
          <cell r="B12138">
            <v>52000000</v>
          </cell>
        </row>
        <row r="12139">
          <cell r="A12139">
            <v>14306006</v>
          </cell>
          <cell r="B12139">
            <v>49600000</v>
          </cell>
        </row>
        <row r="12140">
          <cell r="A12140">
            <v>14306007</v>
          </cell>
          <cell r="B12140">
            <v>45000000</v>
          </cell>
        </row>
        <row r="12141">
          <cell r="A12141">
            <v>14306010</v>
          </cell>
          <cell r="B12141">
            <v>60000000</v>
          </cell>
        </row>
        <row r="12142">
          <cell r="A12142">
            <v>14306012</v>
          </cell>
          <cell r="B12142">
            <v>44500000</v>
          </cell>
        </row>
        <row r="12143">
          <cell r="A12143">
            <v>14306015</v>
          </cell>
          <cell r="B12143">
            <v>50000000</v>
          </cell>
        </row>
        <row r="12144">
          <cell r="A12144">
            <v>14306016</v>
          </cell>
          <cell r="B12144">
            <v>38000000</v>
          </cell>
        </row>
        <row r="12145">
          <cell r="A12145">
            <v>14306017</v>
          </cell>
          <cell r="B12145">
            <v>41000000</v>
          </cell>
        </row>
        <row r="12146">
          <cell r="A12146">
            <v>14306018</v>
          </cell>
          <cell r="B12146">
            <v>47900000</v>
          </cell>
        </row>
        <row r="12147">
          <cell r="A12147">
            <v>14306020</v>
          </cell>
          <cell r="B12147">
            <v>41500000</v>
          </cell>
        </row>
        <row r="12148">
          <cell r="A12148">
            <v>14306022</v>
          </cell>
          <cell r="B12148">
            <v>49900000</v>
          </cell>
        </row>
        <row r="12149">
          <cell r="A12149">
            <v>14307001</v>
          </cell>
          <cell r="B12149">
            <v>33000000</v>
          </cell>
        </row>
        <row r="12150">
          <cell r="A12150">
            <v>14307002</v>
          </cell>
          <cell r="B12150">
            <v>34700000</v>
          </cell>
        </row>
        <row r="12151">
          <cell r="A12151">
            <v>14307003</v>
          </cell>
          <cell r="B12151">
            <v>38400000</v>
          </cell>
        </row>
        <row r="12152">
          <cell r="A12152">
            <v>14307004</v>
          </cell>
          <cell r="B12152">
            <v>28900000</v>
          </cell>
        </row>
        <row r="12153">
          <cell r="A12153">
            <v>14307005</v>
          </cell>
          <cell r="B12153">
            <v>30500000</v>
          </cell>
        </row>
        <row r="12154">
          <cell r="A12154">
            <v>14307006</v>
          </cell>
          <cell r="B12154">
            <v>38200000</v>
          </cell>
        </row>
        <row r="12155">
          <cell r="A12155">
            <v>14307007</v>
          </cell>
          <cell r="B12155">
            <v>46900000</v>
          </cell>
        </row>
        <row r="12156">
          <cell r="A12156">
            <v>14307008</v>
          </cell>
          <cell r="B12156">
            <v>30500000</v>
          </cell>
        </row>
        <row r="12157">
          <cell r="A12157">
            <v>14307009</v>
          </cell>
          <cell r="B12157">
            <v>42500000</v>
          </cell>
        </row>
        <row r="12158">
          <cell r="A12158">
            <v>14307010</v>
          </cell>
          <cell r="B12158">
            <v>49900000</v>
          </cell>
        </row>
        <row r="12159">
          <cell r="A12159">
            <v>14307011</v>
          </cell>
          <cell r="B12159">
            <v>48900000</v>
          </cell>
        </row>
        <row r="12160">
          <cell r="A12160">
            <v>14307012</v>
          </cell>
          <cell r="B12160">
            <v>68400000</v>
          </cell>
        </row>
        <row r="12161">
          <cell r="A12161">
            <v>14307013</v>
          </cell>
          <cell r="B12161">
            <v>34500000</v>
          </cell>
        </row>
        <row r="12162">
          <cell r="A12162">
            <v>14307014</v>
          </cell>
          <cell r="B12162">
            <v>95000000</v>
          </cell>
        </row>
        <row r="12163">
          <cell r="A12163">
            <v>14321001</v>
          </cell>
          <cell r="B12163">
            <v>29900000</v>
          </cell>
        </row>
        <row r="12164">
          <cell r="A12164">
            <v>14321002</v>
          </cell>
          <cell r="B12164">
            <v>55500000</v>
          </cell>
        </row>
        <row r="12165">
          <cell r="A12165">
            <v>14321003</v>
          </cell>
          <cell r="B12165">
            <v>44000000</v>
          </cell>
        </row>
        <row r="12166">
          <cell r="A12166">
            <v>14321004</v>
          </cell>
          <cell r="B12166">
            <v>55500000</v>
          </cell>
        </row>
        <row r="12167">
          <cell r="A12167">
            <v>14321005</v>
          </cell>
          <cell r="B12167">
            <v>31000000</v>
          </cell>
        </row>
        <row r="12168">
          <cell r="A12168">
            <v>14321006</v>
          </cell>
          <cell r="B12168">
            <v>45000000</v>
          </cell>
        </row>
        <row r="12169">
          <cell r="A12169">
            <v>14321007</v>
          </cell>
          <cell r="B12169">
            <v>48900000</v>
          </cell>
        </row>
        <row r="12170">
          <cell r="A12170">
            <v>14321008</v>
          </cell>
          <cell r="B12170">
            <v>51900000</v>
          </cell>
        </row>
        <row r="12171">
          <cell r="A12171">
            <v>14320001</v>
          </cell>
          <cell r="B12171">
            <v>30900000</v>
          </cell>
        </row>
        <row r="12172">
          <cell r="A12172">
            <v>14320002</v>
          </cell>
          <cell r="B12172">
            <v>38500000</v>
          </cell>
        </row>
        <row r="12173">
          <cell r="A12173">
            <v>14320003</v>
          </cell>
          <cell r="B12173">
            <v>28000000</v>
          </cell>
        </row>
        <row r="12174">
          <cell r="A12174">
            <v>14320005</v>
          </cell>
          <cell r="B12174">
            <v>38600000</v>
          </cell>
        </row>
        <row r="12175">
          <cell r="A12175">
            <v>14320006</v>
          </cell>
          <cell r="B12175">
            <v>22900000</v>
          </cell>
        </row>
        <row r="12176">
          <cell r="A12176">
            <v>14320009</v>
          </cell>
          <cell r="B12176">
            <v>41900000</v>
          </cell>
        </row>
        <row r="12177">
          <cell r="A12177">
            <v>14320010</v>
          </cell>
          <cell r="B12177">
            <v>50900000</v>
          </cell>
        </row>
        <row r="12178">
          <cell r="A12178">
            <v>14320011</v>
          </cell>
          <cell r="B12178">
            <v>30900000</v>
          </cell>
        </row>
        <row r="12179">
          <cell r="A12179">
            <v>14320015</v>
          </cell>
          <cell r="B12179">
            <v>44000000</v>
          </cell>
        </row>
        <row r="12180">
          <cell r="A12180">
            <v>14311015</v>
          </cell>
          <cell r="B12180">
            <v>39900000</v>
          </cell>
        </row>
        <row r="12181">
          <cell r="A12181">
            <v>14311017</v>
          </cell>
          <cell r="B12181">
            <v>45000000</v>
          </cell>
        </row>
        <row r="12182">
          <cell r="A12182">
            <v>14320004</v>
          </cell>
          <cell r="B12182">
            <v>36900000</v>
          </cell>
        </row>
        <row r="12183">
          <cell r="A12183">
            <v>14320007</v>
          </cell>
          <cell r="B12183">
            <v>29500000</v>
          </cell>
        </row>
        <row r="12184">
          <cell r="A12184">
            <v>14320008</v>
          </cell>
          <cell r="B12184">
            <v>45900000</v>
          </cell>
        </row>
        <row r="12185">
          <cell r="A12185">
            <v>14320012</v>
          </cell>
          <cell r="B12185">
            <v>58400000</v>
          </cell>
        </row>
        <row r="12186">
          <cell r="A12186">
            <v>14312002</v>
          </cell>
          <cell r="B12186">
            <v>38900000</v>
          </cell>
        </row>
        <row r="12187">
          <cell r="A12187">
            <v>14312009</v>
          </cell>
          <cell r="B12187">
            <v>34500000</v>
          </cell>
        </row>
        <row r="12188">
          <cell r="A12188">
            <v>14312013</v>
          </cell>
          <cell r="B12188">
            <v>32100000</v>
          </cell>
        </row>
        <row r="12189">
          <cell r="A12189">
            <v>14312030</v>
          </cell>
          <cell r="B12189">
            <v>29500000</v>
          </cell>
        </row>
        <row r="12190">
          <cell r="A12190">
            <v>14312031</v>
          </cell>
          <cell r="B12190">
            <v>65600000</v>
          </cell>
        </row>
        <row r="12191">
          <cell r="A12191">
            <v>14312033</v>
          </cell>
          <cell r="B12191">
            <v>45700000</v>
          </cell>
        </row>
        <row r="12192">
          <cell r="A12192">
            <v>14320014</v>
          </cell>
          <cell r="B12192">
            <v>58900000</v>
          </cell>
        </row>
        <row r="12193">
          <cell r="A12193">
            <v>14312027</v>
          </cell>
          <cell r="B12193">
            <v>42100000</v>
          </cell>
        </row>
        <row r="12194">
          <cell r="A12194">
            <v>14320016</v>
          </cell>
          <cell r="B12194">
            <v>60900000</v>
          </cell>
        </row>
        <row r="12195">
          <cell r="A12195">
            <v>14312001</v>
          </cell>
          <cell r="B12195">
            <v>40200000</v>
          </cell>
        </row>
        <row r="12196">
          <cell r="A12196">
            <v>14312003</v>
          </cell>
          <cell r="B12196">
            <v>42900000</v>
          </cell>
        </row>
        <row r="12197">
          <cell r="A12197">
            <v>14312032</v>
          </cell>
          <cell r="B12197">
            <v>74600000</v>
          </cell>
        </row>
        <row r="12198">
          <cell r="A12198">
            <v>14312034</v>
          </cell>
          <cell r="B12198">
            <v>50700000</v>
          </cell>
        </row>
        <row r="12199">
          <cell r="A12199">
            <v>14320013</v>
          </cell>
          <cell r="B12199">
            <v>62900000</v>
          </cell>
        </row>
        <row r="12200">
          <cell r="A12200">
            <v>14312023</v>
          </cell>
          <cell r="B12200">
            <v>46800000</v>
          </cell>
        </row>
        <row r="12201">
          <cell r="A12201">
            <v>14310001</v>
          </cell>
          <cell r="B12201">
            <v>113000000</v>
          </cell>
        </row>
        <row r="12202">
          <cell r="A12202">
            <v>14310002</v>
          </cell>
          <cell r="B12202">
            <v>97000000</v>
          </cell>
        </row>
        <row r="12203">
          <cell r="A12203">
            <v>14310003</v>
          </cell>
          <cell r="B12203">
            <v>87900000</v>
          </cell>
        </row>
        <row r="12204">
          <cell r="A12204">
            <v>14311001</v>
          </cell>
          <cell r="B12204">
            <v>70900000</v>
          </cell>
        </row>
        <row r="12205">
          <cell r="A12205">
            <v>14311002</v>
          </cell>
          <cell r="B12205">
            <v>54800000</v>
          </cell>
        </row>
        <row r="12206">
          <cell r="A12206">
            <v>14311003</v>
          </cell>
          <cell r="B12206">
            <v>25300000</v>
          </cell>
        </row>
        <row r="12207">
          <cell r="A12207">
            <v>14311004</v>
          </cell>
          <cell r="B12207">
            <v>54500000</v>
          </cell>
        </row>
        <row r="12208">
          <cell r="A12208">
            <v>14311005</v>
          </cell>
          <cell r="B12208">
            <v>56900000</v>
          </cell>
        </row>
        <row r="12209">
          <cell r="A12209">
            <v>14311006</v>
          </cell>
          <cell r="B12209">
            <v>54800000</v>
          </cell>
        </row>
        <row r="12210">
          <cell r="A12210">
            <v>14311007</v>
          </cell>
          <cell r="B12210">
            <v>46600000</v>
          </cell>
        </row>
        <row r="12211">
          <cell r="A12211">
            <v>14311008</v>
          </cell>
          <cell r="B12211">
            <v>45000000</v>
          </cell>
        </row>
        <row r="12212">
          <cell r="A12212">
            <v>14311009</v>
          </cell>
          <cell r="B12212">
            <v>80000000</v>
          </cell>
        </row>
        <row r="12213">
          <cell r="A12213">
            <v>14311010</v>
          </cell>
          <cell r="B12213">
            <v>57300000</v>
          </cell>
        </row>
        <row r="12214">
          <cell r="A12214">
            <v>14311011</v>
          </cell>
          <cell r="B12214">
            <v>43000000</v>
          </cell>
        </row>
        <row r="12215">
          <cell r="A12215">
            <v>14311012</v>
          </cell>
          <cell r="B12215">
            <v>42000000</v>
          </cell>
        </row>
        <row r="12216">
          <cell r="A12216">
            <v>14311013</v>
          </cell>
          <cell r="B12216">
            <v>47000000</v>
          </cell>
        </row>
        <row r="12217">
          <cell r="A12217">
            <v>14311014</v>
          </cell>
          <cell r="B12217">
            <v>52000000</v>
          </cell>
        </row>
        <row r="12218">
          <cell r="A12218">
            <v>14311016</v>
          </cell>
          <cell r="B12218">
            <v>56500000</v>
          </cell>
        </row>
        <row r="12219">
          <cell r="A12219">
            <v>14304001</v>
          </cell>
          <cell r="B12219">
            <v>64300000</v>
          </cell>
        </row>
        <row r="12220">
          <cell r="A12220">
            <v>14304002</v>
          </cell>
          <cell r="B12220">
            <v>71900000</v>
          </cell>
        </row>
        <row r="12221">
          <cell r="A12221">
            <v>14304003</v>
          </cell>
          <cell r="B12221">
            <v>29100000</v>
          </cell>
        </row>
        <row r="12222">
          <cell r="A12222">
            <v>14304004</v>
          </cell>
          <cell r="B12222">
            <v>64500000</v>
          </cell>
        </row>
        <row r="12223">
          <cell r="A12223">
            <v>14304005</v>
          </cell>
          <cell r="B12223">
            <v>64800000</v>
          </cell>
        </row>
        <row r="12224">
          <cell r="A12224">
            <v>14304006</v>
          </cell>
          <cell r="B12224">
            <v>56600000</v>
          </cell>
        </row>
        <row r="12225">
          <cell r="A12225">
            <v>14304007</v>
          </cell>
          <cell r="B12225">
            <v>91300000</v>
          </cell>
        </row>
        <row r="12226">
          <cell r="A12226">
            <v>14304008</v>
          </cell>
          <cell r="B12226">
            <v>67300000</v>
          </cell>
        </row>
        <row r="12227">
          <cell r="A12227">
            <v>14304009</v>
          </cell>
          <cell r="B12227">
            <v>50000000</v>
          </cell>
        </row>
        <row r="12228">
          <cell r="A12228">
            <v>14304010</v>
          </cell>
          <cell r="B12228">
            <v>59100000</v>
          </cell>
        </row>
        <row r="12229">
          <cell r="A12229">
            <v>14304011</v>
          </cell>
          <cell r="B12229">
            <v>64100000</v>
          </cell>
        </row>
        <row r="12230">
          <cell r="A12230">
            <v>14304012</v>
          </cell>
          <cell r="B12230">
            <v>52100000</v>
          </cell>
        </row>
        <row r="12231">
          <cell r="A12231">
            <v>14304013</v>
          </cell>
          <cell r="B12231">
            <v>97200000</v>
          </cell>
        </row>
        <row r="12232">
          <cell r="A12232">
            <v>14304014</v>
          </cell>
          <cell r="B12232">
            <v>52000000</v>
          </cell>
        </row>
        <row r="12233">
          <cell r="A12233">
            <v>14304015</v>
          </cell>
          <cell r="B12233">
            <v>101400000</v>
          </cell>
        </row>
        <row r="12234">
          <cell r="A12234">
            <v>14304016</v>
          </cell>
          <cell r="B12234">
            <v>67900000</v>
          </cell>
        </row>
        <row r="12235">
          <cell r="A12235">
            <v>14304017</v>
          </cell>
          <cell r="B12235">
            <v>66800000</v>
          </cell>
        </row>
        <row r="12236">
          <cell r="A12236">
            <v>14312004</v>
          </cell>
          <cell r="B12236">
            <v>66300000</v>
          </cell>
        </row>
        <row r="12237">
          <cell r="A12237">
            <v>14312005</v>
          </cell>
          <cell r="B12237">
            <v>67500000</v>
          </cell>
        </row>
        <row r="12238">
          <cell r="A12238">
            <v>14312006</v>
          </cell>
          <cell r="B12238">
            <v>31000000</v>
          </cell>
        </row>
        <row r="12239">
          <cell r="A12239">
            <v>14312008</v>
          </cell>
          <cell r="B12239">
            <v>53000000</v>
          </cell>
        </row>
        <row r="12240">
          <cell r="A12240">
            <v>14312011</v>
          </cell>
          <cell r="B12240">
            <v>104000000</v>
          </cell>
        </row>
        <row r="12241">
          <cell r="A12241">
            <v>14312016</v>
          </cell>
          <cell r="B12241">
            <v>66900000</v>
          </cell>
        </row>
        <row r="12242">
          <cell r="A12242">
            <v>14312017</v>
          </cell>
          <cell r="B12242">
            <v>92900000</v>
          </cell>
        </row>
        <row r="12243">
          <cell r="A12243">
            <v>14312018</v>
          </cell>
          <cell r="B12243">
            <v>97800000</v>
          </cell>
        </row>
        <row r="12244">
          <cell r="A12244">
            <v>14312019</v>
          </cell>
          <cell r="B12244">
            <v>68700000</v>
          </cell>
        </row>
        <row r="12245">
          <cell r="A12245">
            <v>14312020</v>
          </cell>
          <cell r="B12245">
            <v>52300000</v>
          </cell>
        </row>
        <row r="12246">
          <cell r="A12246">
            <v>14312022</v>
          </cell>
          <cell r="B12246">
            <v>51000000</v>
          </cell>
        </row>
        <row r="12247">
          <cell r="A12247">
            <v>14312028</v>
          </cell>
          <cell r="B12247">
            <v>60200000</v>
          </cell>
        </row>
        <row r="12248">
          <cell r="A12248">
            <v>14312029</v>
          </cell>
          <cell r="B12248">
            <v>69400000</v>
          </cell>
        </row>
        <row r="12249">
          <cell r="A12249">
            <v>14312036</v>
          </cell>
          <cell r="B12249">
            <v>68000000</v>
          </cell>
        </row>
        <row r="12250">
          <cell r="A12250">
            <v>14312007</v>
          </cell>
          <cell r="B12250">
            <v>74900000</v>
          </cell>
        </row>
        <row r="12251">
          <cell r="A12251">
            <v>14312010</v>
          </cell>
          <cell r="B12251">
            <v>72800000</v>
          </cell>
        </row>
        <row r="12252">
          <cell r="A12252">
            <v>14312012</v>
          </cell>
          <cell r="B12252">
            <v>119000000</v>
          </cell>
        </row>
        <row r="12253">
          <cell r="A12253">
            <v>14312014</v>
          </cell>
          <cell r="B12253">
            <v>69500000</v>
          </cell>
        </row>
        <row r="12254">
          <cell r="A12254">
            <v>14312021</v>
          </cell>
          <cell r="B12254">
            <v>83600000</v>
          </cell>
        </row>
        <row r="12255">
          <cell r="A12255">
            <v>14312024</v>
          </cell>
          <cell r="B12255">
            <v>73300000</v>
          </cell>
        </row>
        <row r="12256">
          <cell r="A12256">
            <v>14312025</v>
          </cell>
          <cell r="B12256">
            <v>59300000</v>
          </cell>
        </row>
        <row r="12257">
          <cell r="A12257">
            <v>14312026</v>
          </cell>
          <cell r="B12257">
            <v>83100000</v>
          </cell>
        </row>
        <row r="12258">
          <cell r="A12258">
            <v>14312035</v>
          </cell>
          <cell r="B12258">
            <v>76700000</v>
          </cell>
        </row>
        <row r="12259">
          <cell r="A12259">
            <v>14326001</v>
          </cell>
          <cell r="B12259">
            <v>109500000</v>
          </cell>
        </row>
        <row r="12260">
          <cell r="A12260">
            <v>14326002</v>
          </cell>
          <cell r="B12260">
            <v>102000000</v>
          </cell>
        </row>
        <row r="12261">
          <cell r="A12261">
            <v>14303003</v>
          </cell>
          <cell r="B12261">
            <v>163600000</v>
          </cell>
        </row>
        <row r="12262">
          <cell r="A12262">
            <v>14303002</v>
          </cell>
          <cell r="B12262">
            <v>100400000</v>
          </cell>
        </row>
        <row r="12263">
          <cell r="A12263">
            <v>14303001</v>
          </cell>
          <cell r="B12263">
            <v>73800000</v>
          </cell>
        </row>
        <row r="12264">
          <cell r="A12264">
            <v>14306001</v>
          </cell>
          <cell r="B12264">
            <v>26000000</v>
          </cell>
        </row>
        <row r="12265">
          <cell r="A12265">
            <v>14306002</v>
          </cell>
          <cell r="B12265">
            <v>42900000</v>
          </cell>
        </row>
        <row r="12266">
          <cell r="A12266">
            <v>14306004</v>
          </cell>
          <cell r="B12266">
            <v>34400000</v>
          </cell>
        </row>
        <row r="12267">
          <cell r="A12267">
            <v>14306008</v>
          </cell>
          <cell r="B12267">
            <v>40500000</v>
          </cell>
        </row>
        <row r="12268">
          <cell r="A12268">
            <v>14306009</v>
          </cell>
          <cell r="B12268">
            <v>40800000</v>
          </cell>
        </row>
        <row r="12269">
          <cell r="A12269">
            <v>14306013</v>
          </cell>
          <cell r="B12269">
            <v>30000000</v>
          </cell>
        </row>
        <row r="12270">
          <cell r="A12270">
            <v>14306014</v>
          </cell>
          <cell r="B12270">
            <v>49900000</v>
          </cell>
        </row>
        <row r="12271">
          <cell r="A12271">
            <v>14306019</v>
          </cell>
          <cell r="B12271">
            <v>51500000</v>
          </cell>
        </row>
        <row r="12272">
          <cell r="A12272">
            <v>14306021</v>
          </cell>
          <cell r="B12272">
            <v>62900000</v>
          </cell>
        </row>
        <row r="12273">
          <cell r="A12273">
            <v>14306023</v>
          </cell>
          <cell r="B12273">
            <v>43900000</v>
          </cell>
        </row>
        <row r="12274">
          <cell r="A12274">
            <v>14306024</v>
          </cell>
          <cell r="B12274">
            <v>54900000</v>
          </cell>
        </row>
        <row r="12275">
          <cell r="A12275">
            <v>14419001</v>
          </cell>
          <cell r="B12275">
            <v>6200000</v>
          </cell>
        </row>
        <row r="12276">
          <cell r="A12276">
            <v>14519001</v>
          </cell>
          <cell r="B12276">
            <v>8400000</v>
          </cell>
        </row>
        <row r="12277">
          <cell r="A12277">
            <v>14519002</v>
          </cell>
          <cell r="B12277">
            <v>8500000</v>
          </cell>
        </row>
        <row r="12278">
          <cell r="A12278">
            <v>14517003</v>
          </cell>
          <cell r="B12278">
            <v>4000000</v>
          </cell>
        </row>
        <row r="12279">
          <cell r="A12279">
            <v>14517010</v>
          </cell>
          <cell r="B12279">
            <v>4900000</v>
          </cell>
        </row>
        <row r="12280">
          <cell r="A12280">
            <v>14517006</v>
          </cell>
          <cell r="B12280">
            <v>2700000</v>
          </cell>
        </row>
        <row r="12281">
          <cell r="A12281">
            <v>14517011</v>
          </cell>
          <cell r="B12281">
            <v>3000000</v>
          </cell>
        </row>
        <row r="12282">
          <cell r="A12282">
            <v>14517004</v>
          </cell>
          <cell r="B12282">
            <v>1600000</v>
          </cell>
        </row>
        <row r="12283">
          <cell r="A12283">
            <v>14517007</v>
          </cell>
          <cell r="B12283">
            <v>3500000</v>
          </cell>
        </row>
        <row r="12284">
          <cell r="A12284">
            <v>14517015</v>
          </cell>
          <cell r="B12284">
            <v>4500000</v>
          </cell>
        </row>
        <row r="12285">
          <cell r="A12285">
            <v>14517020</v>
          </cell>
          <cell r="B12285">
            <v>5800000</v>
          </cell>
        </row>
        <row r="12286">
          <cell r="A12286">
            <v>14517013</v>
          </cell>
          <cell r="B12286">
            <v>4000000</v>
          </cell>
        </row>
        <row r="12287">
          <cell r="A12287">
            <v>14517001</v>
          </cell>
          <cell r="B12287">
            <v>2000000</v>
          </cell>
        </row>
        <row r="12288">
          <cell r="A12288">
            <v>14517002</v>
          </cell>
          <cell r="B12288">
            <v>5000000</v>
          </cell>
        </row>
        <row r="12289">
          <cell r="A12289">
            <v>14517005</v>
          </cell>
          <cell r="B12289">
            <v>2600000</v>
          </cell>
        </row>
        <row r="12290">
          <cell r="A12290">
            <v>14517008</v>
          </cell>
          <cell r="B12290">
            <v>3200000</v>
          </cell>
        </row>
        <row r="12291">
          <cell r="A12291">
            <v>14517009</v>
          </cell>
          <cell r="B12291">
            <v>2200000</v>
          </cell>
        </row>
        <row r="12292">
          <cell r="A12292">
            <v>14517012</v>
          </cell>
          <cell r="B12292">
            <v>4500000</v>
          </cell>
        </row>
        <row r="12293">
          <cell r="A12293">
            <v>14517014</v>
          </cell>
          <cell r="B12293">
            <v>4000000</v>
          </cell>
        </row>
        <row r="12294">
          <cell r="A12294">
            <v>14517016</v>
          </cell>
          <cell r="B12294">
            <v>4800000</v>
          </cell>
        </row>
        <row r="12295">
          <cell r="A12295">
            <v>14517017</v>
          </cell>
          <cell r="B12295">
            <v>4300000</v>
          </cell>
        </row>
        <row r="12296">
          <cell r="A12296">
            <v>14517018</v>
          </cell>
          <cell r="B12296">
            <v>6500000</v>
          </cell>
        </row>
        <row r="12297">
          <cell r="A12297">
            <v>14517019</v>
          </cell>
          <cell r="B12297">
            <v>2600000</v>
          </cell>
        </row>
        <row r="12298">
          <cell r="A12298">
            <v>14625007</v>
          </cell>
          <cell r="B12298">
            <v>69200000</v>
          </cell>
        </row>
        <row r="12299">
          <cell r="A12299">
            <v>14623001</v>
          </cell>
          <cell r="B12299">
            <v>51600000</v>
          </cell>
        </row>
        <row r="12300">
          <cell r="A12300">
            <v>14625008</v>
          </cell>
          <cell r="B12300">
            <v>56300000</v>
          </cell>
        </row>
        <row r="12301">
          <cell r="A12301">
            <v>14625009</v>
          </cell>
          <cell r="B12301">
            <v>74200000</v>
          </cell>
        </row>
        <row r="12302">
          <cell r="A12302">
            <v>14625002</v>
          </cell>
          <cell r="B12302">
            <v>115300000</v>
          </cell>
        </row>
        <row r="12303">
          <cell r="A12303">
            <v>14625003</v>
          </cell>
          <cell r="B12303">
            <v>121200000</v>
          </cell>
        </row>
        <row r="12304">
          <cell r="A12304">
            <v>14625005</v>
          </cell>
          <cell r="B12304">
            <v>60300000</v>
          </cell>
        </row>
        <row r="12305">
          <cell r="A12305">
            <v>14625006</v>
          </cell>
          <cell r="B12305">
            <v>71900000</v>
          </cell>
        </row>
        <row r="12306">
          <cell r="A12306">
            <v>14625004</v>
          </cell>
          <cell r="B12306">
            <v>65000000</v>
          </cell>
        </row>
        <row r="12307">
          <cell r="A12307">
            <v>14717016</v>
          </cell>
          <cell r="B12307">
            <v>41500000</v>
          </cell>
        </row>
        <row r="12308">
          <cell r="A12308">
            <v>14717017</v>
          </cell>
          <cell r="B12308">
            <v>47500000</v>
          </cell>
        </row>
        <row r="12309">
          <cell r="A12309">
            <v>14717025</v>
          </cell>
          <cell r="B12309">
            <v>91900000</v>
          </cell>
        </row>
        <row r="12310">
          <cell r="A12310">
            <v>14717004</v>
          </cell>
          <cell r="B12310">
            <v>36000000</v>
          </cell>
        </row>
        <row r="12311">
          <cell r="A12311">
            <v>14717008</v>
          </cell>
          <cell r="B12311">
            <v>28100000</v>
          </cell>
        </row>
        <row r="12312">
          <cell r="A12312">
            <v>14717009</v>
          </cell>
          <cell r="B12312">
            <v>29000000</v>
          </cell>
        </row>
        <row r="12313">
          <cell r="A12313">
            <v>14717010</v>
          </cell>
          <cell r="B12313">
            <v>29000000</v>
          </cell>
        </row>
        <row r="12314">
          <cell r="A12314">
            <v>14717011</v>
          </cell>
          <cell r="B12314">
            <v>30000000</v>
          </cell>
        </row>
        <row r="12315">
          <cell r="A12315">
            <v>14717023</v>
          </cell>
          <cell r="B12315">
            <v>38900000</v>
          </cell>
        </row>
        <row r="12316">
          <cell r="A12316">
            <v>14717001</v>
          </cell>
          <cell r="B12316">
            <v>11500000</v>
          </cell>
        </row>
        <row r="12317">
          <cell r="A12317">
            <v>14717005</v>
          </cell>
          <cell r="B12317">
            <v>6200000</v>
          </cell>
        </row>
        <row r="12318">
          <cell r="A12318">
            <v>14717006</v>
          </cell>
          <cell r="B12318">
            <v>8000000</v>
          </cell>
        </row>
        <row r="12319">
          <cell r="A12319">
            <v>14717007</v>
          </cell>
          <cell r="B12319">
            <v>13000000</v>
          </cell>
        </row>
        <row r="12320">
          <cell r="A12320">
            <v>14717022</v>
          </cell>
          <cell r="B12320">
            <v>23000000</v>
          </cell>
        </row>
        <row r="12321">
          <cell r="A12321">
            <v>14717003</v>
          </cell>
          <cell r="B12321">
            <v>44100000</v>
          </cell>
        </row>
        <row r="12322">
          <cell r="A12322">
            <v>14717012</v>
          </cell>
          <cell r="B12322">
            <v>35000000</v>
          </cell>
        </row>
        <row r="12323">
          <cell r="A12323">
            <v>14717013</v>
          </cell>
          <cell r="B12323">
            <v>36900000</v>
          </cell>
        </row>
        <row r="12324">
          <cell r="A12324">
            <v>14717014</v>
          </cell>
          <cell r="B12324">
            <v>38000000</v>
          </cell>
        </row>
        <row r="12325">
          <cell r="A12325">
            <v>14717015</v>
          </cell>
          <cell r="B12325">
            <v>43900000</v>
          </cell>
        </row>
        <row r="12326">
          <cell r="A12326">
            <v>14717018</v>
          </cell>
          <cell r="B12326">
            <v>50000000</v>
          </cell>
        </row>
        <row r="12327">
          <cell r="A12327">
            <v>14717019</v>
          </cell>
          <cell r="B12327">
            <v>35700000</v>
          </cell>
        </row>
        <row r="12328">
          <cell r="A12328">
            <v>14717020</v>
          </cell>
          <cell r="B12328">
            <v>4000000</v>
          </cell>
        </row>
        <row r="12329">
          <cell r="A12329">
            <v>14717021</v>
          </cell>
          <cell r="B12329">
            <v>4500000</v>
          </cell>
        </row>
        <row r="12330">
          <cell r="A12330">
            <v>14717024</v>
          </cell>
          <cell r="B12330">
            <v>52000000</v>
          </cell>
        </row>
        <row r="12331">
          <cell r="A12331">
            <v>14825003</v>
          </cell>
          <cell r="B12331">
            <v>66600000</v>
          </cell>
        </row>
        <row r="12332">
          <cell r="A12332">
            <v>14823001</v>
          </cell>
          <cell r="B12332">
            <v>110000000</v>
          </cell>
        </row>
        <row r="12333">
          <cell r="A12333">
            <v>14825001</v>
          </cell>
          <cell r="B12333">
            <v>65000000</v>
          </cell>
        </row>
        <row r="12334">
          <cell r="A12334">
            <v>14825002</v>
          </cell>
          <cell r="B12334">
            <v>59000000</v>
          </cell>
        </row>
        <row r="12335">
          <cell r="A12335">
            <v>14906002</v>
          </cell>
          <cell r="B12335">
            <v>43000000</v>
          </cell>
        </row>
        <row r="12336">
          <cell r="A12336">
            <v>14906001</v>
          </cell>
          <cell r="B12336">
            <v>25500000</v>
          </cell>
        </row>
        <row r="12337">
          <cell r="A12337">
            <v>14907001</v>
          </cell>
          <cell r="B12337">
            <v>41500000</v>
          </cell>
        </row>
        <row r="12338">
          <cell r="A12338">
            <v>14907002</v>
          </cell>
          <cell r="B12338">
            <v>40000000</v>
          </cell>
        </row>
        <row r="12339">
          <cell r="A12339">
            <v>14920001</v>
          </cell>
          <cell r="B12339">
            <v>36500000</v>
          </cell>
        </row>
        <row r="12340">
          <cell r="A12340">
            <v>14912001</v>
          </cell>
          <cell r="B12340">
            <v>44200000</v>
          </cell>
        </row>
        <row r="12341">
          <cell r="A12341">
            <v>14917001</v>
          </cell>
          <cell r="B12341">
            <v>4700000</v>
          </cell>
        </row>
        <row r="12342">
          <cell r="A12342">
            <v>14917003</v>
          </cell>
          <cell r="B12342">
            <v>4500000</v>
          </cell>
        </row>
        <row r="12343">
          <cell r="A12343">
            <v>14917004</v>
          </cell>
          <cell r="B12343">
            <v>24600000</v>
          </cell>
        </row>
        <row r="12344">
          <cell r="A12344">
            <v>14917002</v>
          </cell>
          <cell r="B12344">
            <v>2300000</v>
          </cell>
        </row>
        <row r="12345">
          <cell r="A12345">
            <v>15023001</v>
          </cell>
          <cell r="B12345">
            <v>113000000</v>
          </cell>
        </row>
        <row r="12346">
          <cell r="A12346">
            <v>15119001</v>
          </cell>
          <cell r="B12346">
            <v>4300000</v>
          </cell>
        </row>
        <row r="12347">
          <cell r="A12347">
            <v>15117001</v>
          </cell>
          <cell r="B12347">
            <v>6000000</v>
          </cell>
        </row>
        <row r="12348">
          <cell r="A12348">
            <v>15117004</v>
          </cell>
          <cell r="B12348">
            <v>5000000</v>
          </cell>
        </row>
        <row r="12349">
          <cell r="A12349">
            <v>15117013</v>
          </cell>
          <cell r="B12349">
            <v>15100000</v>
          </cell>
        </row>
        <row r="12350">
          <cell r="A12350">
            <v>15117014</v>
          </cell>
          <cell r="B12350">
            <v>16500000</v>
          </cell>
        </row>
        <row r="12351">
          <cell r="A12351">
            <v>15117006</v>
          </cell>
          <cell r="B12351">
            <v>2500000</v>
          </cell>
        </row>
        <row r="12352">
          <cell r="A12352">
            <v>15117002</v>
          </cell>
          <cell r="B12352">
            <v>3900000</v>
          </cell>
        </row>
        <row r="12353">
          <cell r="A12353">
            <v>15117008</v>
          </cell>
          <cell r="B12353">
            <v>3600000</v>
          </cell>
        </row>
        <row r="12354">
          <cell r="A12354">
            <v>15117009</v>
          </cell>
          <cell r="B12354">
            <v>4100000</v>
          </cell>
        </row>
        <row r="12355">
          <cell r="A12355">
            <v>15117003</v>
          </cell>
          <cell r="B12355">
            <v>1800000</v>
          </cell>
        </row>
        <row r="12356">
          <cell r="A12356">
            <v>15117005</v>
          </cell>
          <cell r="B12356">
            <v>2600000</v>
          </cell>
        </row>
        <row r="12357">
          <cell r="A12357">
            <v>15117007</v>
          </cell>
          <cell r="B12357">
            <v>8000000</v>
          </cell>
        </row>
        <row r="12358">
          <cell r="A12358">
            <v>15117010</v>
          </cell>
          <cell r="B12358">
            <v>3500000</v>
          </cell>
        </row>
        <row r="12359">
          <cell r="A12359">
            <v>15117011</v>
          </cell>
          <cell r="B12359">
            <v>7100000</v>
          </cell>
        </row>
        <row r="12360">
          <cell r="A12360">
            <v>15117012</v>
          </cell>
          <cell r="B12360">
            <v>3300000</v>
          </cell>
        </row>
        <row r="12361">
          <cell r="A12361">
            <v>15203007</v>
          </cell>
          <cell r="B12361">
            <v>143000000</v>
          </cell>
        </row>
        <row r="12362">
          <cell r="A12362">
            <v>15203008</v>
          </cell>
          <cell r="B12362">
            <v>145000000</v>
          </cell>
        </row>
        <row r="12363">
          <cell r="A12363">
            <v>15203002</v>
          </cell>
          <cell r="B12363">
            <v>85400000</v>
          </cell>
        </row>
        <row r="12364">
          <cell r="A12364">
            <v>15203005</v>
          </cell>
          <cell r="B12364">
            <v>79700000</v>
          </cell>
        </row>
        <row r="12365">
          <cell r="A12365">
            <v>15203012</v>
          </cell>
          <cell r="B12365">
            <v>91900000</v>
          </cell>
        </row>
        <row r="12366">
          <cell r="A12366">
            <v>15203013</v>
          </cell>
          <cell r="B12366">
            <v>78900000</v>
          </cell>
        </row>
        <row r="12367">
          <cell r="A12367">
            <v>15203015</v>
          </cell>
          <cell r="B12367">
            <v>91900000</v>
          </cell>
        </row>
        <row r="12368">
          <cell r="A12368">
            <v>15203016</v>
          </cell>
          <cell r="B12368">
            <v>97900000</v>
          </cell>
        </row>
        <row r="12369">
          <cell r="A12369">
            <v>15203009</v>
          </cell>
          <cell r="B12369">
            <v>68900000</v>
          </cell>
        </row>
        <row r="12370">
          <cell r="A12370">
            <v>15203003</v>
          </cell>
          <cell r="B12370">
            <v>61900000</v>
          </cell>
        </row>
        <row r="12371">
          <cell r="A12371">
            <v>15203004</v>
          </cell>
          <cell r="B12371">
            <v>79700000</v>
          </cell>
        </row>
        <row r="12372">
          <cell r="A12372">
            <v>15203006</v>
          </cell>
          <cell r="B12372">
            <v>75900000</v>
          </cell>
        </row>
        <row r="12373">
          <cell r="A12373">
            <v>15203010</v>
          </cell>
          <cell r="B12373">
            <v>91900000</v>
          </cell>
        </row>
        <row r="12374">
          <cell r="A12374">
            <v>15203011</v>
          </cell>
          <cell r="B12374">
            <v>88900000</v>
          </cell>
        </row>
        <row r="12375">
          <cell r="A12375">
            <v>15203014</v>
          </cell>
          <cell r="B12375">
            <v>78900000</v>
          </cell>
        </row>
        <row r="12376">
          <cell r="A12376">
            <v>15203001</v>
          </cell>
          <cell r="B12376">
            <v>60900000</v>
          </cell>
        </row>
        <row r="12377">
          <cell r="A12377">
            <v>15203017</v>
          </cell>
          <cell r="B12377">
            <v>97900000</v>
          </cell>
        </row>
        <row r="12378">
          <cell r="A12378">
            <v>15206001</v>
          </cell>
          <cell r="B12378">
            <v>70000000</v>
          </cell>
        </row>
        <row r="12379">
          <cell r="A12379">
            <v>15206002</v>
          </cell>
          <cell r="B12379">
            <v>64900000</v>
          </cell>
        </row>
        <row r="12380">
          <cell r="A12380">
            <v>15206003</v>
          </cell>
          <cell r="B12380">
            <v>93900000</v>
          </cell>
        </row>
        <row r="12381">
          <cell r="A12381">
            <v>15206004</v>
          </cell>
          <cell r="B12381">
            <v>90900000</v>
          </cell>
        </row>
        <row r="12382">
          <cell r="A12382">
            <v>15317008</v>
          </cell>
          <cell r="B12382">
            <v>3800000</v>
          </cell>
        </row>
        <row r="12383">
          <cell r="A12383">
            <v>15317009</v>
          </cell>
          <cell r="B12383">
            <v>4300000</v>
          </cell>
        </row>
        <row r="12384">
          <cell r="A12384">
            <v>15317001</v>
          </cell>
          <cell r="B12384">
            <v>2700000</v>
          </cell>
        </row>
        <row r="12385">
          <cell r="A12385">
            <v>15317004</v>
          </cell>
          <cell r="B12385">
            <v>2900000</v>
          </cell>
        </row>
        <row r="12386">
          <cell r="A12386">
            <v>15317002</v>
          </cell>
          <cell r="B12386">
            <v>3600000</v>
          </cell>
        </row>
        <row r="12387">
          <cell r="A12387">
            <v>15317003</v>
          </cell>
          <cell r="B12387">
            <v>3800000</v>
          </cell>
        </row>
        <row r="12388">
          <cell r="A12388">
            <v>15317005</v>
          </cell>
          <cell r="B12388">
            <v>2800000</v>
          </cell>
        </row>
        <row r="12389">
          <cell r="A12389">
            <v>15317006</v>
          </cell>
          <cell r="B12389">
            <v>3300000</v>
          </cell>
        </row>
        <row r="12390">
          <cell r="A12390">
            <v>15523001</v>
          </cell>
          <cell r="B12390">
            <v>65000000</v>
          </cell>
        </row>
        <row r="12391">
          <cell r="A12391">
            <v>15619001</v>
          </cell>
          <cell r="B12391">
            <v>6400000</v>
          </cell>
        </row>
        <row r="12392">
          <cell r="A12392">
            <v>15723001</v>
          </cell>
          <cell r="B12392">
            <v>60300000</v>
          </cell>
        </row>
        <row r="12393">
          <cell r="A12393">
            <v>15725002</v>
          </cell>
          <cell r="B12393">
            <v>71900000</v>
          </cell>
        </row>
        <row r="12394">
          <cell r="A12394">
            <v>15725001</v>
          </cell>
          <cell r="B12394">
            <v>67000000</v>
          </cell>
        </row>
        <row r="12395">
          <cell r="A12395">
            <v>15808001</v>
          </cell>
          <cell r="B12395">
            <v>49000000</v>
          </cell>
        </row>
        <row r="12396">
          <cell r="A12396">
            <v>15808002</v>
          </cell>
          <cell r="B12396">
            <v>46000000</v>
          </cell>
        </row>
        <row r="12397">
          <cell r="A12397">
            <v>15821001</v>
          </cell>
          <cell r="B12397">
            <v>36000000</v>
          </cell>
        </row>
        <row r="12398">
          <cell r="A12398">
            <v>15821002</v>
          </cell>
          <cell r="B12398">
            <v>46000000</v>
          </cell>
        </row>
        <row r="12399">
          <cell r="A12399">
            <v>15821003</v>
          </cell>
          <cell r="B12399">
            <v>47000000</v>
          </cell>
        </row>
        <row r="12400">
          <cell r="A12400">
            <v>15821004</v>
          </cell>
          <cell r="B12400">
            <v>55600000</v>
          </cell>
        </row>
        <row r="12401">
          <cell r="A12401">
            <v>15821005</v>
          </cell>
          <cell r="B12401">
            <v>79000000</v>
          </cell>
        </row>
        <row r="12402">
          <cell r="A12402">
            <v>15821006</v>
          </cell>
          <cell r="B12402">
            <v>53000000</v>
          </cell>
        </row>
        <row r="12403">
          <cell r="A12403">
            <v>15821007</v>
          </cell>
          <cell r="B12403">
            <v>63000000</v>
          </cell>
        </row>
        <row r="12404">
          <cell r="A12404">
            <v>15821008</v>
          </cell>
          <cell r="B12404">
            <v>70000000</v>
          </cell>
        </row>
        <row r="12405">
          <cell r="A12405">
            <v>15821009</v>
          </cell>
          <cell r="B12405">
            <v>60000000</v>
          </cell>
        </row>
        <row r="12406">
          <cell r="A12406">
            <v>15821010</v>
          </cell>
          <cell r="B12406">
            <v>72000000</v>
          </cell>
        </row>
        <row r="12407">
          <cell r="A12407">
            <v>15821011</v>
          </cell>
          <cell r="B12407">
            <v>53000000</v>
          </cell>
        </row>
        <row r="12408">
          <cell r="A12408">
            <v>15821012</v>
          </cell>
          <cell r="B12408">
            <v>86000000</v>
          </cell>
        </row>
        <row r="12409">
          <cell r="A12409">
            <v>15821013</v>
          </cell>
          <cell r="B12409">
            <v>79000000</v>
          </cell>
        </row>
        <row r="12410">
          <cell r="A12410">
            <v>15820001</v>
          </cell>
          <cell r="B12410">
            <v>39900000</v>
          </cell>
        </row>
        <row r="12411">
          <cell r="A12411">
            <v>15820002</v>
          </cell>
          <cell r="B12411">
            <v>52000000</v>
          </cell>
        </row>
        <row r="12412">
          <cell r="A12412">
            <v>15820003</v>
          </cell>
          <cell r="B12412">
            <v>42700000</v>
          </cell>
        </row>
        <row r="12413">
          <cell r="A12413">
            <v>15820004</v>
          </cell>
          <cell r="B12413">
            <v>50000000</v>
          </cell>
        </row>
        <row r="12414">
          <cell r="A12414">
            <v>15812006</v>
          </cell>
          <cell r="B12414">
            <v>51600000</v>
          </cell>
        </row>
        <row r="12415">
          <cell r="A12415">
            <v>15812014</v>
          </cell>
          <cell r="B12415">
            <v>49500000</v>
          </cell>
        </row>
        <row r="12416">
          <cell r="A12416">
            <v>15820005</v>
          </cell>
          <cell r="B12416">
            <v>55700000</v>
          </cell>
        </row>
        <row r="12417">
          <cell r="A12417">
            <v>15812018</v>
          </cell>
          <cell r="B12417">
            <v>56000000</v>
          </cell>
        </row>
        <row r="12418">
          <cell r="A12418">
            <v>15810001</v>
          </cell>
          <cell r="B12418">
            <v>48500000</v>
          </cell>
        </row>
        <row r="12419">
          <cell r="A12419">
            <v>15810002</v>
          </cell>
          <cell r="B12419">
            <v>85200000</v>
          </cell>
        </row>
        <row r="12420">
          <cell r="A12420">
            <v>15811001</v>
          </cell>
          <cell r="B12420">
            <v>38300000</v>
          </cell>
        </row>
        <row r="12421">
          <cell r="A12421">
            <v>15811002</v>
          </cell>
          <cell r="B12421">
            <v>36900000</v>
          </cell>
        </row>
        <row r="12422">
          <cell r="A12422">
            <v>15811003</v>
          </cell>
          <cell r="B12422">
            <v>47900000</v>
          </cell>
        </row>
        <row r="12423">
          <cell r="A12423">
            <v>15811004</v>
          </cell>
          <cell r="B12423">
            <v>25400000</v>
          </cell>
        </row>
        <row r="12424">
          <cell r="A12424">
            <v>15811005</v>
          </cell>
          <cell r="B12424">
            <v>48400000</v>
          </cell>
        </row>
        <row r="12425">
          <cell r="A12425">
            <v>15811006</v>
          </cell>
          <cell r="B12425">
            <v>55200000</v>
          </cell>
        </row>
        <row r="12426">
          <cell r="A12426">
            <v>15811007</v>
          </cell>
          <cell r="B12426">
            <v>34800000</v>
          </cell>
        </row>
        <row r="12427">
          <cell r="A12427">
            <v>15811008</v>
          </cell>
          <cell r="B12427">
            <v>46000000</v>
          </cell>
        </row>
        <row r="12428">
          <cell r="A12428">
            <v>15811009</v>
          </cell>
          <cell r="B12428">
            <v>40400000</v>
          </cell>
        </row>
        <row r="12429">
          <cell r="A12429">
            <v>15811010</v>
          </cell>
          <cell r="B12429">
            <v>36900000</v>
          </cell>
        </row>
        <row r="12430">
          <cell r="A12430">
            <v>15811011</v>
          </cell>
          <cell r="B12430">
            <v>34900000</v>
          </cell>
        </row>
        <row r="12431">
          <cell r="A12431">
            <v>15811012</v>
          </cell>
          <cell r="B12431">
            <v>86000000</v>
          </cell>
        </row>
        <row r="12432">
          <cell r="A12432">
            <v>15811013</v>
          </cell>
          <cell r="B12432">
            <v>52000000</v>
          </cell>
        </row>
        <row r="12433">
          <cell r="A12433">
            <v>15811014</v>
          </cell>
          <cell r="B12433">
            <v>49900000</v>
          </cell>
        </row>
        <row r="12434">
          <cell r="A12434">
            <v>15811015</v>
          </cell>
          <cell r="B12434">
            <v>67000000</v>
          </cell>
        </row>
        <row r="12435">
          <cell r="A12435">
            <v>15811016</v>
          </cell>
          <cell r="B12435">
            <v>57000000</v>
          </cell>
        </row>
        <row r="12436">
          <cell r="A12436">
            <v>15811017</v>
          </cell>
          <cell r="B12436">
            <v>58000000</v>
          </cell>
        </row>
        <row r="12437">
          <cell r="A12437">
            <v>15811018</v>
          </cell>
          <cell r="B12437">
            <v>68000000</v>
          </cell>
        </row>
        <row r="12438">
          <cell r="A12438">
            <v>15811019</v>
          </cell>
          <cell r="B12438">
            <v>58000000</v>
          </cell>
        </row>
        <row r="12439">
          <cell r="A12439">
            <v>15811020</v>
          </cell>
          <cell r="B12439">
            <v>60000000</v>
          </cell>
        </row>
        <row r="12440">
          <cell r="A12440">
            <v>15811021</v>
          </cell>
          <cell r="B12440">
            <v>70000000</v>
          </cell>
        </row>
        <row r="12441">
          <cell r="A12441">
            <v>15811022</v>
          </cell>
          <cell r="B12441">
            <v>84000000</v>
          </cell>
        </row>
        <row r="12442">
          <cell r="A12442">
            <v>15811023</v>
          </cell>
          <cell r="B12442">
            <v>77000000</v>
          </cell>
        </row>
        <row r="12443">
          <cell r="A12443">
            <v>15811024</v>
          </cell>
          <cell r="B12443">
            <v>72000000</v>
          </cell>
        </row>
        <row r="12444">
          <cell r="A12444">
            <v>15804001</v>
          </cell>
          <cell r="B12444">
            <v>47500000</v>
          </cell>
        </row>
        <row r="12445">
          <cell r="A12445">
            <v>15804002</v>
          </cell>
          <cell r="B12445">
            <v>55900000</v>
          </cell>
        </row>
        <row r="12446">
          <cell r="A12446">
            <v>15804003</v>
          </cell>
          <cell r="B12446">
            <v>44100000</v>
          </cell>
        </row>
        <row r="12447">
          <cell r="A12447">
            <v>15804004</v>
          </cell>
          <cell r="B12447">
            <v>49400000</v>
          </cell>
        </row>
        <row r="12448">
          <cell r="A12448">
            <v>15804005</v>
          </cell>
          <cell r="B12448">
            <v>65200000</v>
          </cell>
        </row>
        <row r="12449">
          <cell r="A12449">
            <v>15804006</v>
          </cell>
          <cell r="B12449">
            <v>49900000</v>
          </cell>
        </row>
        <row r="12450">
          <cell r="A12450">
            <v>15804007</v>
          </cell>
          <cell r="B12450">
            <v>49000000</v>
          </cell>
        </row>
        <row r="12451">
          <cell r="A12451">
            <v>15804008</v>
          </cell>
          <cell r="B12451">
            <v>47600000</v>
          </cell>
        </row>
        <row r="12452">
          <cell r="A12452">
            <v>15804009</v>
          </cell>
          <cell r="B12452">
            <v>47000000</v>
          </cell>
        </row>
        <row r="12453">
          <cell r="A12453">
            <v>15804010</v>
          </cell>
          <cell r="B12453">
            <v>54400000</v>
          </cell>
        </row>
        <row r="12454">
          <cell r="A12454">
            <v>15804011</v>
          </cell>
          <cell r="B12454">
            <v>41700000</v>
          </cell>
        </row>
        <row r="12455">
          <cell r="A12455">
            <v>15804012</v>
          </cell>
          <cell r="B12455">
            <v>49900000</v>
          </cell>
        </row>
        <row r="12456">
          <cell r="A12456">
            <v>15804013</v>
          </cell>
          <cell r="B12456">
            <v>41900000</v>
          </cell>
        </row>
        <row r="12457">
          <cell r="A12457">
            <v>15804014</v>
          </cell>
          <cell r="B12457">
            <v>74300000</v>
          </cell>
        </row>
        <row r="12458">
          <cell r="A12458">
            <v>15804015</v>
          </cell>
          <cell r="B12458">
            <v>56800000</v>
          </cell>
        </row>
        <row r="12459">
          <cell r="A12459">
            <v>15804016</v>
          </cell>
          <cell r="B12459">
            <v>61400000</v>
          </cell>
        </row>
        <row r="12460">
          <cell r="A12460">
            <v>15804017</v>
          </cell>
          <cell r="B12460">
            <v>102400000</v>
          </cell>
        </row>
        <row r="12461">
          <cell r="A12461">
            <v>15804018</v>
          </cell>
          <cell r="B12461">
            <v>62700000</v>
          </cell>
        </row>
        <row r="12462">
          <cell r="A12462">
            <v>15804019</v>
          </cell>
          <cell r="B12462">
            <v>79700000</v>
          </cell>
        </row>
        <row r="12463">
          <cell r="A12463">
            <v>15804020</v>
          </cell>
          <cell r="B12463">
            <v>73500000</v>
          </cell>
        </row>
        <row r="12464">
          <cell r="A12464">
            <v>15804021</v>
          </cell>
          <cell r="B12464">
            <v>58100000</v>
          </cell>
        </row>
        <row r="12465">
          <cell r="A12465">
            <v>15804022</v>
          </cell>
          <cell r="B12465">
            <v>63000000</v>
          </cell>
        </row>
        <row r="12466">
          <cell r="A12466">
            <v>15804023</v>
          </cell>
          <cell r="B12466">
            <v>69500000</v>
          </cell>
        </row>
        <row r="12467">
          <cell r="A12467">
            <v>15804024</v>
          </cell>
          <cell r="B12467">
            <v>93500000</v>
          </cell>
        </row>
        <row r="12468">
          <cell r="A12468">
            <v>15804025</v>
          </cell>
          <cell r="B12468">
            <v>80400000</v>
          </cell>
        </row>
        <row r="12469">
          <cell r="A12469">
            <v>15804026</v>
          </cell>
          <cell r="B12469">
            <v>78000000</v>
          </cell>
        </row>
        <row r="12470">
          <cell r="A12470">
            <v>15804027</v>
          </cell>
          <cell r="B12470">
            <v>88100000</v>
          </cell>
        </row>
        <row r="12471">
          <cell r="A12471">
            <v>15812001</v>
          </cell>
          <cell r="B12471">
            <v>48500000</v>
          </cell>
        </row>
        <row r="12472">
          <cell r="A12472">
            <v>15812002</v>
          </cell>
          <cell r="B12472">
            <v>57700000</v>
          </cell>
        </row>
        <row r="12473">
          <cell r="A12473">
            <v>15812003</v>
          </cell>
          <cell r="B12473">
            <v>45700000</v>
          </cell>
        </row>
        <row r="12474">
          <cell r="A12474">
            <v>15812007</v>
          </cell>
          <cell r="B12474">
            <v>46400000</v>
          </cell>
        </row>
        <row r="12475">
          <cell r="A12475">
            <v>15812009</v>
          </cell>
          <cell r="B12475">
            <v>55800000</v>
          </cell>
        </row>
        <row r="12476">
          <cell r="A12476">
            <v>15812010</v>
          </cell>
          <cell r="B12476">
            <v>72800000</v>
          </cell>
        </row>
        <row r="12477">
          <cell r="A12477">
            <v>15812011</v>
          </cell>
          <cell r="B12477">
            <v>50600000</v>
          </cell>
        </row>
        <row r="12478">
          <cell r="A12478">
            <v>15812015</v>
          </cell>
          <cell r="B12478">
            <v>43200000</v>
          </cell>
        </row>
        <row r="12479">
          <cell r="A12479">
            <v>15812016</v>
          </cell>
          <cell r="B12479">
            <v>62400000</v>
          </cell>
        </row>
        <row r="12480">
          <cell r="A12480">
            <v>15812017</v>
          </cell>
          <cell r="B12480">
            <v>75900000</v>
          </cell>
        </row>
        <row r="12481">
          <cell r="A12481">
            <v>15812019</v>
          </cell>
          <cell r="B12481">
            <v>80700000</v>
          </cell>
        </row>
        <row r="12482">
          <cell r="A12482">
            <v>15812020</v>
          </cell>
          <cell r="B12482">
            <v>58600000</v>
          </cell>
        </row>
        <row r="12483">
          <cell r="A12483">
            <v>15812024</v>
          </cell>
          <cell r="B12483">
            <v>78700000</v>
          </cell>
        </row>
        <row r="12484">
          <cell r="A12484">
            <v>15812026</v>
          </cell>
          <cell r="B12484">
            <v>69200000</v>
          </cell>
        </row>
        <row r="12485">
          <cell r="A12485">
            <v>15812027</v>
          </cell>
          <cell r="B12485">
            <v>64000000</v>
          </cell>
        </row>
        <row r="12486">
          <cell r="A12486">
            <v>15812028</v>
          </cell>
          <cell r="B12486">
            <v>70700000</v>
          </cell>
        </row>
        <row r="12487">
          <cell r="A12487">
            <v>15812029</v>
          </cell>
          <cell r="B12487">
            <v>43100000</v>
          </cell>
        </row>
        <row r="12488">
          <cell r="A12488">
            <v>15812031</v>
          </cell>
          <cell r="B12488">
            <v>82000000</v>
          </cell>
        </row>
        <row r="12489">
          <cell r="A12489">
            <v>15812032</v>
          </cell>
          <cell r="B12489">
            <v>68800000</v>
          </cell>
        </row>
        <row r="12490">
          <cell r="A12490">
            <v>15812033</v>
          </cell>
          <cell r="B12490">
            <v>88200000</v>
          </cell>
        </row>
        <row r="12491">
          <cell r="A12491">
            <v>15812034</v>
          </cell>
          <cell r="B12491">
            <v>83200000</v>
          </cell>
        </row>
        <row r="12492">
          <cell r="A12492">
            <v>15812035</v>
          </cell>
          <cell r="B12492">
            <v>63700000</v>
          </cell>
        </row>
        <row r="12493">
          <cell r="A12493">
            <v>15812036</v>
          </cell>
          <cell r="B12493">
            <v>74400000</v>
          </cell>
        </row>
        <row r="12494">
          <cell r="A12494">
            <v>15812004</v>
          </cell>
          <cell r="B12494">
            <v>49900000</v>
          </cell>
        </row>
        <row r="12495">
          <cell r="A12495">
            <v>15812005</v>
          </cell>
          <cell r="B12495">
            <v>59300000</v>
          </cell>
        </row>
        <row r="12496">
          <cell r="A12496">
            <v>15812008</v>
          </cell>
          <cell r="B12496">
            <v>47800000</v>
          </cell>
        </row>
        <row r="12497">
          <cell r="A12497">
            <v>15812012</v>
          </cell>
          <cell r="B12497">
            <v>61500000</v>
          </cell>
        </row>
        <row r="12498">
          <cell r="A12498">
            <v>15812013</v>
          </cell>
          <cell r="B12498">
            <v>52200000</v>
          </cell>
        </row>
        <row r="12499">
          <cell r="A12499">
            <v>15812021</v>
          </cell>
          <cell r="B12499">
            <v>76800000</v>
          </cell>
        </row>
        <row r="12500">
          <cell r="A12500">
            <v>15812022</v>
          </cell>
          <cell r="B12500">
            <v>76900000</v>
          </cell>
        </row>
        <row r="12501">
          <cell r="A12501">
            <v>15812023</v>
          </cell>
          <cell r="B12501">
            <v>92000000</v>
          </cell>
        </row>
        <row r="12502">
          <cell r="A12502">
            <v>15812025</v>
          </cell>
          <cell r="B12502">
            <v>66500000</v>
          </cell>
        </row>
        <row r="12503">
          <cell r="A12503">
            <v>15812030</v>
          </cell>
          <cell r="B12503">
            <v>82400000</v>
          </cell>
        </row>
        <row r="12504">
          <cell r="A12504">
            <v>15812037</v>
          </cell>
          <cell r="B12504">
            <v>93900000</v>
          </cell>
        </row>
        <row r="12505">
          <cell r="A12505">
            <v>15826001</v>
          </cell>
          <cell r="B12505">
            <v>75000000</v>
          </cell>
        </row>
        <row r="12506">
          <cell r="A12506">
            <v>15803001</v>
          </cell>
          <cell r="B12506">
            <v>58400000</v>
          </cell>
        </row>
        <row r="12507">
          <cell r="A12507">
            <v>15803002</v>
          </cell>
          <cell r="B12507">
            <v>54100000</v>
          </cell>
        </row>
        <row r="12508">
          <cell r="A12508">
            <v>15803003</v>
          </cell>
          <cell r="B12508">
            <v>70700000</v>
          </cell>
        </row>
        <row r="12509">
          <cell r="A12509">
            <v>15919001</v>
          </cell>
          <cell r="B12509">
            <v>5500000</v>
          </cell>
        </row>
        <row r="12510">
          <cell r="A12510">
            <v>15919002</v>
          </cell>
          <cell r="B12510">
            <v>10500000</v>
          </cell>
        </row>
        <row r="12511">
          <cell r="A12511">
            <v>15919003</v>
          </cell>
          <cell r="B12511">
            <v>8100000</v>
          </cell>
        </row>
        <row r="12512">
          <cell r="A12512">
            <v>15919004</v>
          </cell>
          <cell r="B12512">
            <v>6200000</v>
          </cell>
        </row>
        <row r="12513">
          <cell r="A12513">
            <v>15919005</v>
          </cell>
          <cell r="B12513">
            <v>7300000</v>
          </cell>
        </row>
        <row r="12514">
          <cell r="A12514">
            <v>15919006</v>
          </cell>
          <cell r="B12514">
            <v>10800000</v>
          </cell>
        </row>
        <row r="12515">
          <cell r="A12515">
            <v>15919007</v>
          </cell>
          <cell r="B12515">
            <v>7800000</v>
          </cell>
        </row>
        <row r="12516">
          <cell r="A12516">
            <v>15919008</v>
          </cell>
          <cell r="B12516">
            <v>8800000</v>
          </cell>
        </row>
        <row r="12517">
          <cell r="A12517">
            <v>15919009</v>
          </cell>
          <cell r="B12517">
            <v>12600000</v>
          </cell>
        </row>
        <row r="12518">
          <cell r="A12518">
            <v>15919010</v>
          </cell>
          <cell r="B12518">
            <v>11000000</v>
          </cell>
        </row>
        <row r="12519">
          <cell r="A12519">
            <v>15917002</v>
          </cell>
          <cell r="B12519">
            <v>5000000</v>
          </cell>
        </row>
        <row r="12520">
          <cell r="A12520">
            <v>15917008</v>
          </cell>
          <cell r="B12520">
            <v>3100000</v>
          </cell>
        </row>
        <row r="12521">
          <cell r="A12521">
            <v>15917012</v>
          </cell>
          <cell r="B12521">
            <v>5500000</v>
          </cell>
        </row>
        <row r="12522">
          <cell r="A12522">
            <v>15917014</v>
          </cell>
          <cell r="B12522">
            <v>3300000</v>
          </cell>
        </row>
        <row r="12523">
          <cell r="A12523">
            <v>15917015</v>
          </cell>
          <cell r="B12523">
            <v>4500000</v>
          </cell>
        </row>
        <row r="12524">
          <cell r="A12524">
            <v>15917023</v>
          </cell>
          <cell r="B12524">
            <v>4200000</v>
          </cell>
        </row>
        <row r="12525">
          <cell r="A12525">
            <v>15917025</v>
          </cell>
          <cell r="B12525">
            <v>4400000</v>
          </cell>
        </row>
        <row r="12526">
          <cell r="A12526">
            <v>15917030</v>
          </cell>
          <cell r="B12526">
            <v>4700000</v>
          </cell>
        </row>
        <row r="12527">
          <cell r="A12527">
            <v>15917031</v>
          </cell>
          <cell r="B12527">
            <v>5100000</v>
          </cell>
        </row>
        <row r="12528">
          <cell r="A12528">
            <v>15917003</v>
          </cell>
          <cell r="B12528">
            <v>4300000</v>
          </cell>
        </row>
        <row r="12529">
          <cell r="A12529">
            <v>15917042</v>
          </cell>
          <cell r="B12529">
            <v>4500000</v>
          </cell>
        </row>
        <row r="12530">
          <cell r="A12530">
            <v>15917043</v>
          </cell>
          <cell r="B12530">
            <v>5000000</v>
          </cell>
        </row>
        <row r="12531">
          <cell r="A12531">
            <v>15917046</v>
          </cell>
          <cell r="B12531">
            <v>6000000</v>
          </cell>
        </row>
        <row r="12532">
          <cell r="A12532">
            <v>15917048</v>
          </cell>
          <cell r="B12532">
            <v>6200000</v>
          </cell>
        </row>
        <row r="12533">
          <cell r="A12533">
            <v>15917051</v>
          </cell>
          <cell r="B12533">
            <v>6600000</v>
          </cell>
        </row>
        <row r="12534">
          <cell r="A12534">
            <v>15917005</v>
          </cell>
          <cell r="B12534">
            <v>2700000</v>
          </cell>
        </row>
        <row r="12535">
          <cell r="A12535">
            <v>15917007</v>
          </cell>
          <cell r="B12535">
            <v>2300000</v>
          </cell>
        </row>
        <row r="12536">
          <cell r="A12536">
            <v>15917011</v>
          </cell>
          <cell r="B12536">
            <v>3000000</v>
          </cell>
        </row>
        <row r="12537">
          <cell r="A12537">
            <v>15917022</v>
          </cell>
          <cell r="B12537">
            <v>3000000</v>
          </cell>
        </row>
        <row r="12538">
          <cell r="A12538">
            <v>15917024</v>
          </cell>
          <cell r="B12538">
            <v>2500000</v>
          </cell>
        </row>
        <row r="12539">
          <cell r="A12539">
            <v>15917027</v>
          </cell>
          <cell r="B12539">
            <v>2900000</v>
          </cell>
        </row>
        <row r="12540">
          <cell r="A12540">
            <v>15917029</v>
          </cell>
          <cell r="B12540">
            <v>3600000</v>
          </cell>
        </row>
        <row r="12541">
          <cell r="A12541">
            <v>15917037</v>
          </cell>
          <cell r="B12541">
            <v>3400000</v>
          </cell>
        </row>
        <row r="12542">
          <cell r="A12542">
            <v>15917050</v>
          </cell>
          <cell r="B12542">
            <v>4000000</v>
          </cell>
        </row>
        <row r="12543">
          <cell r="A12543">
            <v>15917013</v>
          </cell>
          <cell r="B12543">
            <v>3600000</v>
          </cell>
        </row>
        <row r="12544">
          <cell r="A12544">
            <v>15917018</v>
          </cell>
          <cell r="B12544">
            <v>4300000</v>
          </cell>
        </row>
        <row r="12545">
          <cell r="A12545">
            <v>15917028</v>
          </cell>
          <cell r="B12545">
            <v>4600000</v>
          </cell>
        </row>
        <row r="12546">
          <cell r="A12546">
            <v>15917033</v>
          </cell>
          <cell r="B12546">
            <v>5200000</v>
          </cell>
        </row>
        <row r="12547">
          <cell r="A12547">
            <v>15917034</v>
          </cell>
          <cell r="B12547">
            <v>5100000</v>
          </cell>
        </row>
        <row r="12548">
          <cell r="A12548">
            <v>15917044</v>
          </cell>
          <cell r="B12548">
            <v>5300000</v>
          </cell>
        </row>
        <row r="12549">
          <cell r="A12549">
            <v>15917045</v>
          </cell>
          <cell r="B12549">
            <v>6100000</v>
          </cell>
        </row>
        <row r="12550">
          <cell r="A12550">
            <v>15917004</v>
          </cell>
          <cell r="B12550">
            <v>2100000</v>
          </cell>
        </row>
        <row r="12551">
          <cell r="A12551">
            <v>15917006</v>
          </cell>
          <cell r="B12551">
            <v>2300000</v>
          </cell>
        </row>
        <row r="12552">
          <cell r="A12552">
            <v>15917009</v>
          </cell>
          <cell r="B12552">
            <v>2800000</v>
          </cell>
        </row>
        <row r="12553">
          <cell r="A12553">
            <v>15917010</v>
          </cell>
          <cell r="B12553">
            <v>2800000</v>
          </cell>
        </row>
        <row r="12554">
          <cell r="A12554">
            <v>15917016</v>
          </cell>
          <cell r="B12554">
            <v>2300000</v>
          </cell>
        </row>
        <row r="12555">
          <cell r="A12555">
            <v>15917017</v>
          </cell>
          <cell r="B12555">
            <v>2400000</v>
          </cell>
        </row>
        <row r="12556">
          <cell r="A12556">
            <v>15917019</v>
          </cell>
          <cell r="B12556">
            <v>2900000</v>
          </cell>
        </row>
        <row r="12557">
          <cell r="A12557">
            <v>15917020</v>
          </cell>
          <cell r="B12557">
            <v>2400000</v>
          </cell>
        </row>
        <row r="12558">
          <cell r="A12558">
            <v>15917021</v>
          </cell>
          <cell r="B12558">
            <v>3000000</v>
          </cell>
        </row>
        <row r="12559">
          <cell r="A12559">
            <v>15917026</v>
          </cell>
          <cell r="B12559">
            <v>2500000</v>
          </cell>
        </row>
        <row r="12560">
          <cell r="A12560">
            <v>15917032</v>
          </cell>
          <cell r="B12560">
            <v>4400000</v>
          </cell>
        </row>
        <row r="12561">
          <cell r="A12561">
            <v>15917035</v>
          </cell>
          <cell r="B12561">
            <v>3600000</v>
          </cell>
        </row>
        <row r="12562">
          <cell r="A12562">
            <v>15917036</v>
          </cell>
          <cell r="B12562">
            <v>3800000</v>
          </cell>
        </row>
        <row r="12563">
          <cell r="A12563">
            <v>15917038</v>
          </cell>
          <cell r="B12563">
            <v>3500000</v>
          </cell>
        </row>
        <row r="12564">
          <cell r="A12564">
            <v>15917039</v>
          </cell>
          <cell r="B12564">
            <v>4600000</v>
          </cell>
        </row>
        <row r="12565">
          <cell r="A12565">
            <v>15917040</v>
          </cell>
          <cell r="B12565">
            <v>4900000</v>
          </cell>
        </row>
        <row r="12566">
          <cell r="A12566">
            <v>15917047</v>
          </cell>
          <cell r="B12566">
            <v>4500000</v>
          </cell>
        </row>
        <row r="12567">
          <cell r="A12567">
            <v>15917049</v>
          </cell>
          <cell r="B12567">
            <v>5800000</v>
          </cell>
        </row>
        <row r="12568">
          <cell r="A12568">
            <v>15917041</v>
          </cell>
          <cell r="B12568">
            <v>10800000</v>
          </cell>
        </row>
        <row r="12569">
          <cell r="A12569">
            <v>15917052</v>
          </cell>
          <cell r="B12569">
            <v>12500000</v>
          </cell>
        </row>
        <row r="12570">
          <cell r="A12570">
            <v>16025001</v>
          </cell>
          <cell r="B12570">
            <v>51600000</v>
          </cell>
        </row>
        <row r="12571">
          <cell r="A12571">
            <v>16025002</v>
          </cell>
          <cell r="B12571">
            <v>56300000</v>
          </cell>
        </row>
        <row r="12572">
          <cell r="A12572">
            <v>16025003</v>
          </cell>
          <cell r="B12572">
            <v>33400000</v>
          </cell>
        </row>
        <row r="12573">
          <cell r="A12573">
            <v>16517002</v>
          </cell>
          <cell r="B12573">
            <v>2700000</v>
          </cell>
        </row>
        <row r="12574">
          <cell r="A12574">
            <v>16517001</v>
          </cell>
          <cell r="B12574">
            <v>3000000</v>
          </cell>
        </row>
        <row r="12575">
          <cell r="A12575">
            <v>16517003</v>
          </cell>
          <cell r="B12575">
            <v>2800000</v>
          </cell>
        </row>
        <row r="12576">
          <cell r="A12576">
            <v>16517004</v>
          </cell>
          <cell r="B12576">
            <v>2100000</v>
          </cell>
        </row>
        <row r="12577">
          <cell r="A12577">
            <v>16619002</v>
          </cell>
          <cell r="B12577">
            <v>24700000</v>
          </cell>
        </row>
        <row r="12578">
          <cell r="A12578">
            <v>16619003</v>
          </cell>
          <cell r="B12578">
            <v>35000000</v>
          </cell>
        </row>
        <row r="12579">
          <cell r="A12579">
            <v>16619004</v>
          </cell>
          <cell r="B12579">
            <v>13500000</v>
          </cell>
        </row>
        <row r="12580">
          <cell r="A12580">
            <v>16619005</v>
          </cell>
          <cell r="B12580">
            <v>31500000</v>
          </cell>
        </row>
        <row r="12581">
          <cell r="A12581">
            <v>16619006</v>
          </cell>
          <cell r="B12581">
            <v>29400000</v>
          </cell>
        </row>
        <row r="12582">
          <cell r="A12582">
            <v>16619008</v>
          </cell>
          <cell r="B12582">
            <v>27000000</v>
          </cell>
        </row>
        <row r="12583">
          <cell r="A12583">
            <v>16619009</v>
          </cell>
          <cell r="B12583">
            <v>30000000</v>
          </cell>
        </row>
        <row r="12584">
          <cell r="A12584">
            <v>16619010</v>
          </cell>
          <cell r="B12584">
            <v>31000000</v>
          </cell>
        </row>
        <row r="12585">
          <cell r="A12585">
            <v>16619012</v>
          </cell>
          <cell r="B12585">
            <v>38000000</v>
          </cell>
        </row>
        <row r="12586">
          <cell r="A12586">
            <v>16619013</v>
          </cell>
          <cell r="B12586">
            <v>58000000</v>
          </cell>
        </row>
        <row r="12587">
          <cell r="A12587">
            <v>16619018</v>
          </cell>
          <cell r="B12587">
            <v>90000000</v>
          </cell>
        </row>
        <row r="12588">
          <cell r="A12588">
            <v>16619019</v>
          </cell>
          <cell r="B12588">
            <v>38000000</v>
          </cell>
        </row>
        <row r="12589">
          <cell r="A12589">
            <v>16619020</v>
          </cell>
          <cell r="B12589">
            <v>58500000</v>
          </cell>
        </row>
        <row r="12590">
          <cell r="A12590">
            <v>16619021</v>
          </cell>
          <cell r="B12590">
            <v>73000000</v>
          </cell>
        </row>
        <row r="12591">
          <cell r="A12591">
            <v>16619023</v>
          </cell>
          <cell r="B12591">
            <v>73000000</v>
          </cell>
        </row>
        <row r="12592">
          <cell r="A12592">
            <v>16619026</v>
          </cell>
          <cell r="B12592">
            <v>30000000</v>
          </cell>
        </row>
        <row r="12593">
          <cell r="A12593">
            <v>16619027</v>
          </cell>
          <cell r="B12593">
            <v>34000000</v>
          </cell>
        </row>
        <row r="12594">
          <cell r="A12594">
            <v>16619029</v>
          </cell>
          <cell r="B12594">
            <v>43700000</v>
          </cell>
        </row>
        <row r="12595">
          <cell r="A12595">
            <v>16619030</v>
          </cell>
          <cell r="B12595">
            <v>28000000</v>
          </cell>
        </row>
        <row r="12596">
          <cell r="A12596">
            <v>16619031</v>
          </cell>
          <cell r="B12596">
            <v>90000000</v>
          </cell>
        </row>
        <row r="12597">
          <cell r="A12597">
            <v>16619032</v>
          </cell>
          <cell r="B12597">
            <v>44500000</v>
          </cell>
        </row>
        <row r="12598">
          <cell r="A12598">
            <v>16619034</v>
          </cell>
          <cell r="B12598">
            <v>66800000</v>
          </cell>
        </row>
        <row r="12599">
          <cell r="A12599">
            <v>16619035</v>
          </cell>
          <cell r="B12599">
            <v>57000000</v>
          </cell>
        </row>
        <row r="12600">
          <cell r="A12600">
            <v>16619011</v>
          </cell>
          <cell r="B12600">
            <v>56800000</v>
          </cell>
        </row>
        <row r="12601">
          <cell r="A12601">
            <v>16619016</v>
          </cell>
          <cell r="B12601">
            <v>69800000</v>
          </cell>
        </row>
        <row r="12602">
          <cell r="A12602">
            <v>16619017</v>
          </cell>
          <cell r="B12602">
            <v>52000000</v>
          </cell>
        </row>
        <row r="12603">
          <cell r="A12603">
            <v>16619022</v>
          </cell>
          <cell r="B12603">
            <v>45400000</v>
          </cell>
        </row>
        <row r="12604">
          <cell r="A12604">
            <v>16619025</v>
          </cell>
          <cell r="B12604">
            <v>96800000</v>
          </cell>
        </row>
        <row r="12605">
          <cell r="A12605">
            <v>16619033</v>
          </cell>
          <cell r="B12605">
            <v>86200000</v>
          </cell>
        </row>
        <row r="12606">
          <cell r="A12606">
            <v>16619036</v>
          </cell>
          <cell r="B12606">
            <v>77000000</v>
          </cell>
        </row>
        <row r="12607">
          <cell r="A12607">
            <v>16619037</v>
          </cell>
          <cell r="B12607">
            <v>90000000</v>
          </cell>
        </row>
        <row r="12608">
          <cell r="A12608">
            <v>16619007</v>
          </cell>
          <cell r="B12608">
            <v>50500000</v>
          </cell>
        </row>
        <row r="12609">
          <cell r="A12609">
            <v>16619014</v>
          </cell>
          <cell r="B12609">
            <v>77000000</v>
          </cell>
        </row>
        <row r="12610">
          <cell r="A12610">
            <v>16619015</v>
          </cell>
          <cell r="B12610">
            <v>58300000</v>
          </cell>
        </row>
        <row r="12611">
          <cell r="A12611">
            <v>16619024</v>
          </cell>
          <cell r="B12611">
            <v>83900000</v>
          </cell>
        </row>
        <row r="12612">
          <cell r="A12612">
            <v>16619028</v>
          </cell>
          <cell r="B12612">
            <v>106800000</v>
          </cell>
        </row>
        <row r="12613">
          <cell r="A12613">
            <v>16619038</v>
          </cell>
          <cell r="B12613">
            <v>85000000</v>
          </cell>
        </row>
        <row r="12614">
          <cell r="A12614">
            <v>16701001</v>
          </cell>
          <cell r="B12614">
            <v>39900000</v>
          </cell>
        </row>
        <row r="12615">
          <cell r="A12615">
            <v>16701002</v>
          </cell>
          <cell r="B12615">
            <v>29500000</v>
          </cell>
        </row>
        <row r="12616">
          <cell r="A12616">
            <v>16701004</v>
          </cell>
          <cell r="B12616">
            <v>34400000</v>
          </cell>
        </row>
        <row r="12617">
          <cell r="A12617">
            <v>16701005</v>
          </cell>
          <cell r="B12617">
            <v>41500000</v>
          </cell>
        </row>
        <row r="12618">
          <cell r="A12618">
            <v>16701003</v>
          </cell>
          <cell r="B12618">
            <v>36800000</v>
          </cell>
        </row>
        <row r="12619">
          <cell r="A12619">
            <v>16701006</v>
          </cell>
          <cell r="B12619">
            <v>40600000</v>
          </cell>
        </row>
        <row r="12620">
          <cell r="A12620">
            <v>16706004</v>
          </cell>
          <cell r="B12620">
            <v>51900000</v>
          </cell>
        </row>
        <row r="12621">
          <cell r="A12621">
            <v>16706005</v>
          </cell>
          <cell r="B12621">
            <v>42900000</v>
          </cell>
        </row>
        <row r="12622">
          <cell r="A12622">
            <v>16706006</v>
          </cell>
          <cell r="B12622">
            <v>54000000</v>
          </cell>
        </row>
        <row r="12623">
          <cell r="A12623">
            <v>16706007</v>
          </cell>
          <cell r="B12623">
            <v>57000000</v>
          </cell>
        </row>
        <row r="12624">
          <cell r="A12624">
            <v>16706008</v>
          </cell>
          <cell r="B12624">
            <v>59400000</v>
          </cell>
        </row>
        <row r="12625">
          <cell r="A12625">
            <v>16706009</v>
          </cell>
          <cell r="B12625">
            <v>71400000</v>
          </cell>
        </row>
        <row r="12626">
          <cell r="A12626">
            <v>16706010</v>
          </cell>
          <cell r="B12626">
            <v>61100000</v>
          </cell>
        </row>
        <row r="12627">
          <cell r="A12627">
            <v>16706011</v>
          </cell>
          <cell r="B12627">
            <v>74900000</v>
          </cell>
        </row>
        <row r="12628">
          <cell r="A12628">
            <v>16706012</v>
          </cell>
          <cell r="B12628">
            <v>98900000</v>
          </cell>
        </row>
        <row r="12629">
          <cell r="A12629">
            <v>16706013</v>
          </cell>
          <cell r="B12629">
            <v>69900000</v>
          </cell>
        </row>
        <row r="12630">
          <cell r="A12630">
            <v>16706014</v>
          </cell>
          <cell r="B12630">
            <v>115400000</v>
          </cell>
        </row>
        <row r="12631">
          <cell r="A12631">
            <v>16706015</v>
          </cell>
          <cell r="B12631">
            <v>107700000</v>
          </cell>
        </row>
        <row r="12632">
          <cell r="A12632">
            <v>16706001</v>
          </cell>
          <cell r="B12632">
            <v>54900000</v>
          </cell>
        </row>
        <row r="12633">
          <cell r="A12633">
            <v>16706002</v>
          </cell>
          <cell r="B12633">
            <v>43200000</v>
          </cell>
        </row>
        <row r="12634">
          <cell r="A12634">
            <v>16706003</v>
          </cell>
          <cell r="B12634">
            <v>60300000</v>
          </cell>
        </row>
        <row r="12635">
          <cell r="A12635">
            <v>16708001</v>
          </cell>
          <cell r="B12635">
            <v>54900000</v>
          </cell>
        </row>
        <row r="12636">
          <cell r="A12636">
            <v>16708002</v>
          </cell>
          <cell r="B12636">
            <v>46000000</v>
          </cell>
        </row>
        <row r="12637">
          <cell r="A12637">
            <v>16708003</v>
          </cell>
          <cell r="B12637">
            <v>57800000</v>
          </cell>
        </row>
        <row r="12638">
          <cell r="A12638">
            <v>16708004</v>
          </cell>
          <cell r="B12638">
            <v>62000000</v>
          </cell>
        </row>
        <row r="12639">
          <cell r="A12639">
            <v>16708005</v>
          </cell>
          <cell r="B12639">
            <v>182500000</v>
          </cell>
        </row>
        <row r="12640">
          <cell r="A12640">
            <v>16708006</v>
          </cell>
          <cell r="B12640">
            <v>81300000</v>
          </cell>
        </row>
        <row r="12641">
          <cell r="A12641">
            <v>16721001</v>
          </cell>
          <cell r="B12641">
            <v>24700000</v>
          </cell>
        </row>
        <row r="12642">
          <cell r="A12642">
            <v>16721002</v>
          </cell>
          <cell r="B12642">
            <v>26000000</v>
          </cell>
        </row>
        <row r="12643">
          <cell r="A12643">
            <v>16721004</v>
          </cell>
          <cell r="B12643">
            <v>25700000</v>
          </cell>
        </row>
        <row r="12644">
          <cell r="A12644">
            <v>16721005</v>
          </cell>
          <cell r="B12644">
            <v>33700000</v>
          </cell>
        </row>
        <row r="12645">
          <cell r="A12645">
            <v>16721006</v>
          </cell>
          <cell r="B12645">
            <v>32600000</v>
          </cell>
        </row>
        <row r="12646">
          <cell r="A12646">
            <v>16721007</v>
          </cell>
          <cell r="B12646">
            <v>43900000</v>
          </cell>
        </row>
        <row r="12647">
          <cell r="A12647">
            <v>16721008</v>
          </cell>
          <cell r="B12647">
            <v>40100000</v>
          </cell>
        </row>
        <row r="12648">
          <cell r="A12648">
            <v>16721010</v>
          </cell>
          <cell r="B12648">
            <v>38500000</v>
          </cell>
        </row>
        <row r="12649">
          <cell r="A12649">
            <v>16721011</v>
          </cell>
          <cell r="B12649">
            <v>41900000</v>
          </cell>
        </row>
        <row r="12650">
          <cell r="A12650">
            <v>16721012</v>
          </cell>
          <cell r="B12650">
            <v>36700000</v>
          </cell>
        </row>
        <row r="12651">
          <cell r="A12651">
            <v>16721013</v>
          </cell>
          <cell r="B12651">
            <v>32500000</v>
          </cell>
        </row>
        <row r="12652">
          <cell r="A12652">
            <v>16721014</v>
          </cell>
          <cell r="B12652">
            <v>33600000</v>
          </cell>
        </row>
        <row r="12653">
          <cell r="A12653">
            <v>16721015</v>
          </cell>
          <cell r="B12653">
            <v>27200000</v>
          </cell>
        </row>
        <row r="12654">
          <cell r="A12654">
            <v>16721016</v>
          </cell>
          <cell r="B12654">
            <v>28900000</v>
          </cell>
        </row>
        <row r="12655">
          <cell r="A12655">
            <v>16721017</v>
          </cell>
          <cell r="B12655">
            <v>46900000</v>
          </cell>
        </row>
        <row r="12656">
          <cell r="A12656">
            <v>16721018</v>
          </cell>
          <cell r="B12656">
            <v>59000000</v>
          </cell>
        </row>
        <row r="12657">
          <cell r="A12657">
            <v>16721019</v>
          </cell>
          <cell r="B12657">
            <v>51000000</v>
          </cell>
        </row>
        <row r="12658">
          <cell r="A12658">
            <v>16721020</v>
          </cell>
          <cell r="B12658">
            <v>59000000</v>
          </cell>
        </row>
        <row r="12659">
          <cell r="A12659">
            <v>16721021</v>
          </cell>
          <cell r="B12659">
            <v>41000000</v>
          </cell>
        </row>
        <row r="12660">
          <cell r="A12660">
            <v>16721022</v>
          </cell>
          <cell r="B12660">
            <v>55000000</v>
          </cell>
        </row>
        <row r="12661">
          <cell r="A12661">
            <v>16721023</v>
          </cell>
          <cell r="B12661">
            <v>53000000</v>
          </cell>
        </row>
        <row r="12662">
          <cell r="A12662">
            <v>16721024</v>
          </cell>
          <cell r="B12662">
            <v>58000000</v>
          </cell>
        </row>
        <row r="12663">
          <cell r="A12663">
            <v>16721025</v>
          </cell>
          <cell r="B12663">
            <v>62900000</v>
          </cell>
        </row>
        <row r="12664">
          <cell r="A12664">
            <v>16721026</v>
          </cell>
          <cell r="B12664">
            <v>86800000</v>
          </cell>
        </row>
        <row r="12665">
          <cell r="A12665">
            <v>16721027</v>
          </cell>
          <cell r="B12665">
            <v>69900000</v>
          </cell>
        </row>
        <row r="12666">
          <cell r="A12666">
            <v>16721028</v>
          </cell>
          <cell r="B12666">
            <v>80200000</v>
          </cell>
        </row>
        <row r="12667">
          <cell r="A12667">
            <v>16721029</v>
          </cell>
          <cell r="B12667">
            <v>98900000</v>
          </cell>
        </row>
        <row r="12668">
          <cell r="A12668">
            <v>16720001</v>
          </cell>
          <cell r="B12668">
            <v>22600000</v>
          </cell>
        </row>
        <row r="12669">
          <cell r="A12669">
            <v>16720003</v>
          </cell>
          <cell r="B12669">
            <v>32900000</v>
          </cell>
        </row>
        <row r="12670">
          <cell r="A12670">
            <v>16720005</v>
          </cell>
          <cell r="B12670">
            <v>33800000</v>
          </cell>
        </row>
        <row r="12671">
          <cell r="A12671">
            <v>16720006</v>
          </cell>
          <cell r="B12671">
            <v>46000000</v>
          </cell>
        </row>
        <row r="12672">
          <cell r="A12672">
            <v>16720009</v>
          </cell>
          <cell r="B12672">
            <v>30000000</v>
          </cell>
        </row>
        <row r="12673">
          <cell r="A12673">
            <v>16720015</v>
          </cell>
          <cell r="B12673">
            <v>60400000</v>
          </cell>
        </row>
        <row r="12674">
          <cell r="A12674">
            <v>16711002</v>
          </cell>
          <cell r="B12674">
            <v>42500000</v>
          </cell>
        </row>
        <row r="12675">
          <cell r="A12675">
            <v>16711003</v>
          </cell>
          <cell r="B12675">
            <v>47900000</v>
          </cell>
        </row>
        <row r="12676">
          <cell r="A12676">
            <v>16720002</v>
          </cell>
          <cell r="B12676">
            <v>22800000</v>
          </cell>
        </row>
        <row r="12677">
          <cell r="A12677">
            <v>16720004</v>
          </cell>
          <cell r="B12677">
            <v>25400000</v>
          </cell>
        </row>
        <row r="12678">
          <cell r="A12678">
            <v>16720007</v>
          </cell>
          <cell r="B12678">
            <v>47000000</v>
          </cell>
        </row>
        <row r="12679">
          <cell r="A12679">
            <v>16720008</v>
          </cell>
          <cell r="B12679">
            <v>49000000</v>
          </cell>
        </row>
        <row r="12680">
          <cell r="A12680">
            <v>16720010</v>
          </cell>
          <cell r="B12680">
            <v>33000000</v>
          </cell>
        </row>
        <row r="12681">
          <cell r="A12681">
            <v>16720011</v>
          </cell>
          <cell r="B12681">
            <v>40500000</v>
          </cell>
        </row>
        <row r="12682">
          <cell r="A12682">
            <v>16720012</v>
          </cell>
          <cell r="B12682">
            <v>63300000</v>
          </cell>
        </row>
        <row r="12683">
          <cell r="A12683">
            <v>16720014</v>
          </cell>
          <cell r="B12683">
            <v>66900000</v>
          </cell>
        </row>
        <row r="12684">
          <cell r="A12684">
            <v>16712002</v>
          </cell>
          <cell r="B12684">
            <v>46800000</v>
          </cell>
        </row>
        <row r="12685">
          <cell r="A12685">
            <v>16712003</v>
          </cell>
          <cell r="B12685">
            <v>60100000</v>
          </cell>
        </row>
        <row r="12686">
          <cell r="A12686">
            <v>16712005</v>
          </cell>
          <cell r="B12686">
            <v>48300000</v>
          </cell>
        </row>
        <row r="12687">
          <cell r="A12687">
            <v>16720013</v>
          </cell>
          <cell r="B12687">
            <v>66800000</v>
          </cell>
        </row>
        <row r="12688">
          <cell r="A12688">
            <v>16712001</v>
          </cell>
          <cell r="B12688">
            <v>54300000</v>
          </cell>
        </row>
        <row r="12689">
          <cell r="A12689">
            <v>16712004</v>
          </cell>
          <cell r="B12689">
            <v>52900000</v>
          </cell>
        </row>
        <row r="12690">
          <cell r="A12690">
            <v>16712006</v>
          </cell>
          <cell r="B12690">
            <v>57500000</v>
          </cell>
        </row>
        <row r="12691">
          <cell r="A12691">
            <v>16825001</v>
          </cell>
          <cell r="B12691">
            <v>51600000</v>
          </cell>
        </row>
        <row r="12692">
          <cell r="A12692">
            <v>16825002</v>
          </cell>
          <cell r="B12692">
            <v>56300000</v>
          </cell>
        </row>
        <row r="12693">
          <cell r="A12693">
            <v>16825003</v>
          </cell>
          <cell r="B12693">
            <v>75000000</v>
          </cell>
        </row>
        <row r="12694">
          <cell r="A12694">
            <v>16925001</v>
          </cell>
          <cell r="B12694">
            <v>295000000</v>
          </cell>
        </row>
        <row r="12695">
          <cell r="A12695">
            <v>17025001</v>
          </cell>
          <cell r="B12695">
            <v>81000000</v>
          </cell>
        </row>
        <row r="12696">
          <cell r="A12696">
            <v>17125001</v>
          </cell>
          <cell r="B12696">
            <v>56300000</v>
          </cell>
        </row>
        <row r="12697">
          <cell r="A12697">
            <v>17125002</v>
          </cell>
          <cell r="B12697">
            <v>154700000</v>
          </cell>
        </row>
        <row r="12698">
          <cell r="A12698">
            <v>17125003</v>
          </cell>
          <cell r="B12698">
            <v>142800000</v>
          </cell>
        </row>
        <row r="12699">
          <cell r="A12699">
            <v>17125004</v>
          </cell>
          <cell r="B12699">
            <v>62500000</v>
          </cell>
        </row>
        <row r="12700">
          <cell r="A12700">
            <v>17125005</v>
          </cell>
          <cell r="B12700">
            <v>71900000</v>
          </cell>
        </row>
        <row r="12701">
          <cell r="A12701">
            <v>17125007</v>
          </cell>
          <cell r="B12701">
            <v>122000000</v>
          </cell>
        </row>
        <row r="12702">
          <cell r="A12702">
            <v>17125006</v>
          </cell>
          <cell r="B12702">
            <v>78000000</v>
          </cell>
        </row>
        <row r="12703">
          <cell r="A12703">
            <v>17222001</v>
          </cell>
          <cell r="B12703">
            <v>305800000</v>
          </cell>
        </row>
        <row r="12704">
          <cell r="A12704">
            <v>17222002</v>
          </cell>
          <cell r="B12704">
            <v>262200000</v>
          </cell>
        </row>
        <row r="12705">
          <cell r="A12705">
            <v>17317003</v>
          </cell>
          <cell r="B12705">
            <v>5000000</v>
          </cell>
        </row>
        <row r="12706">
          <cell r="A12706">
            <v>17417013</v>
          </cell>
          <cell r="B12706">
            <v>72500000</v>
          </cell>
        </row>
        <row r="12707">
          <cell r="A12707">
            <v>17417032</v>
          </cell>
          <cell r="B12707">
            <v>72500000</v>
          </cell>
        </row>
        <row r="12708">
          <cell r="A12708">
            <v>17417033</v>
          </cell>
          <cell r="B12708">
            <v>72500000</v>
          </cell>
        </row>
        <row r="12709">
          <cell r="A12709">
            <v>17417052</v>
          </cell>
          <cell r="B12709">
            <v>12000000</v>
          </cell>
        </row>
        <row r="12710">
          <cell r="A12710">
            <v>17417001</v>
          </cell>
          <cell r="B12710">
            <v>22500000</v>
          </cell>
        </row>
        <row r="12711">
          <cell r="A12711">
            <v>17417002</v>
          </cell>
          <cell r="B12711">
            <v>44000000</v>
          </cell>
        </row>
        <row r="12712">
          <cell r="A12712">
            <v>17417004</v>
          </cell>
          <cell r="B12712">
            <v>33100000</v>
          </cell>
        </row>
        <row r="12713">
          <cell r="A12713">
            <v>17417005</v>
          </cell>
          <cell r="B12713">
            <v>13300000</v>
          </cell>
        </row>
        <row r="12714">
          <cell r="A12714">
            <v>17417006</v>
          </cell>
          <cell r="B12714">
            <v>22100000</v>
          </cell>
        </row>
        <row r="12715">
          <cell r="A12715">
            <v>17417007</v>
          </cell>
          <cell r="B12715">
            <v>23400000</v>
          </cell>
        </row>
        <row r="12716">
          <cell r="A12716">
            <v>17417008</v>
          </cell>
          <cell r="B12716">
            <v>38000000</v>
          </cell>
        </row>
        <row r="12717">
          <cell r="A12717">
            <v>17417009</v>
          </cell>
          <cell r="B12717">
            <v>24800000</v>
          </cell>
        </row>
        <row r="12718">
          <cell r="A12718">
            <v>17417010</v>
          </cell>
          <cell r="B12718">
            <v>40000000</v>
          </cell>
        </row>
        <row r="12719">
          <cell r="A12719">
            <v>17417011</v>
          </cell>
          <cell r="B12719">
            <v>25600000</v>
          </cell>
        </row>
        <row r="12720">
          <cell r="A12720">
            <v>17417012</v>
          </cell>
          <cell r="B12720">
            <v>21800000</v>
          </cell>
        </row>
        <row r="12721">
          <cell r="A12721">
            <v>17417014</v>
          </cell>
          <cell r="B12721">
            <v>15700000</v>
          </cell>
        </row>
        <row r="12722">
          <cell r="A12722">
            <v>17417015</v>
          </cell>
          <cell r="B12722">
            <v>18000000</v>
          </cell>
        </row>
        <row r="12723">
          <cell r="A12723">
            <v>17417016</v>
          </cell>
          <cell r="B12723">
            <v>22100000</v>
          </cell>
        </row>
        <row r="12724">
          <cell r="A12724">
            <v>17417017</v>
          </cell>
          <cell r="B12724">
            <v>23000000</v>
          </cell>
        </row>
        <row r="12725">
          <cell r="A12725">
            <v>17417018</v>
          </cell>
          <cell r="B12725">
            <v>23600000</v>
          </cell>
        </row>
        <row r="12726">
          <cell r="A12726">
            <v>17417019</v>
          </cell>
          <cell r="B12726">
            <v>24100000</v>
          </cell>
        </row>
        <row r="12727">
          <cell r="A12727">
            <v>17417020</v>
          </cell>
          <cell r="B12727">
            <v>27800000</v>
          </cell>
        </row>
        <row r="12728">
          <cell r="A12728">
            <v>17417021</v>
          </cell>
          <cell r="B12728">
            <v>25000000</v>
          </cell>
        </row>
        <row r="12729">
          <cell r="A12729">
            <v>17417022</v>
          </cell>
          <cell r="B12729">
            <v>37500000</v>
          </cell>
        </row>
        <row r="12730">
          <cell r="A12730">
            <v>17417023</v>
          </cell>
          <cell r="B12730">
            <v>35000000</v>
          </cell>
        </row>
        <row r="12731">
          <cell r="A12731">
            <v>17417024</v>
          </cell>
          <cell r="B12731">
            <v>7800000</v>
          </cell>
        </row>
        <row r="12732">
          <cell r="A12732">
            <v>17417025</v>
          </cell>
          <cell r="B12732">
            <v>7400000</v>
          </cell>
        </row>
        <row r="12733">
          <cell r="A12733">
            <v>17417026</v>
          </cell>
          <cell r="B12733">
            <v>35600000</v>
          </cell>
        </row>
        <row r="12734">
          <cell r="A12734">
            <v>17417027</v>
          </cell>
          <cell r="B12734">
            <v>26500000</v>
          </cell>
        </row>
        <row r="12735">
          <cell r="A12735">
            <v>17417028</v>
          </cell>
          <cell r="B12735">
            <v>30200000</v>
          </cell>
        </row>
        <row r="12736">
          <cell r="A12736">
            <v>17417029</v>
          </cell>
          <cell r="B12736">
            <v>42000000</v>
          </cell>
        </row>
        <row r="12737">
          <cell r="A12737">
            <v>17417030</v>
          </cell>
          <cell r="B12737">
            <v>32800000</v>
          </cell>
        </row>
        <row r="12738">
          <cell r="A12738">
            <v>17417031</v>
          </cell>
          <cell r="B12738">
            <v>45000000</v>
          </cell>
        </row>
        <row r="12739">
          <cell r="A12739">
            <v>17417035</v>
          </cell>
          <cell r="B12739">
            <v>35000000</v>
          </cell>
        </row>
        <row r="12740">
          <cell r="A12740">
            <v>17417036</v>
          </cell>
          <cell r="B12740">
            <v>25000000</v>
          </cell>
        </row>
        <row r="12741">
          <cell r="A12741">
            <v>17417039</v>
          </cell>
          <cell r="B12741">
            <v>46000000</v>
          </cell>
        </row>
        <row r="12742">
          <cell r="A12742">
            <v>17417040</v>
          </cell>
          <cell r="B12742">
            <v>34500000</v>
          </cell>
        </row>
        <row r="12743">
          <cell r="A12743">
            <v>17417041</v>
          </cell>
          <cell r="B12743">
            <v>70000000</v>
          </cell>
        </row>
        <row r="12744">
          <cell r="A12744">
            <v>17417042</v>
          </cell>
          <cell r="B12744">
            <v>62000000</v>
          </cell>
        </row>
        <row r="12745">
          <cell r="A12745">
            <v>17417045</v>
          </cell>
          <cell r="B12745">
            <v>27500000</v>
          </cell>
        </row>
        <row r="12746">
          <cell r="A12746">
            <v>17417048</v>
          </cell>
          <cell r="B12746">
            <v>27000000</v>
          </cell>
        </row>
        <row r="12747">
          <cell r="A12747">
            <v>17417050</v>
          </cell>
          <cell r="B12747">
            <v>56000000</v>
          </cell>
        </row>
        <row r="12748">
          <cell r="A12748">
            <v>17417051</v>
          </cell>
          <cell r="B12748">
            <v>76000000</v>
          </cell>
        </row>
        <row r="12749">
          <cell r="A12749">
            <v>17417055</v>
          </cell>
          <cell r="B12749">
            <v>65000000</v>
          </cell>
        </row>
        <row r="12750">
          <cell r="A12750">
            <v>17417056</v>
          </cell>
          <cell r="B12750">
            <v>60000000</v>
          </cell>
        </row>
        <row r="12751">
          <cell r="A12751">
            <v>17417057</v>
          </cell>
          <cell r="B12751">
            <v>92000000</v>
          </cell>
        </row>
        <row r="12752">
          <cell r="A12752">
            <v>17417058</v>
          </cell>
          <cell r="B12752">
            <v>87000000</v>
          </cell>
        </row>
        <row r="12753">
          <cell r="A12753">
            <v>17417061</v>
          </cell>
          <cell r="B12753">
            <v>46000000</v>
          </cell>
        </row>
        <row r="12754">
          <cell r="A12754">
            <v>17417037</v>
          </cell>
          <cell r="B12754">
            <v>46000000</v>
          </cell>
        </row>
        <row r="12755">
          <cell r="A12755">
            <v>17417003</v>
          </cell>
          <cell r="B12755">
            <v>46000000</v>
          </cell>
        </row>
        <row r="12756">
          <cell r="A12756">
            <v>17417038</v>
          </cell>
          <cell r="B12756">
            <v>10500000</v>
          </cell>
        </row>
        <row r="12757">
          <cell r="A12757">
            <v>17417043</v>
          </cell>
          <cell r="B12757">
            <v>38000000</v>
          </cell>
        </row>
        <row r="12758">
          <cell r="A12758">
            <v>17417046</v>
          </cell>
          <cell r="B12758">
            <v>11800000</v>
          </cell>
        </row>
        <row r="12759">
          <cell r="A12759">
            <v>17417047</v>
          </cell>
          <cell r="B12759">
            <v>16000000</v>
          </cell>
        </row>
        <row r="12760">
          <cell r="A12760">
            <v>17417049</v>
          </cell>
          <cell r="B12760">
            <v>69000000</v>
          </cell>
        </row>
        <row r="12761">
          <cell r="A12761">
            <v>17417053</v>
          </cell>
          <cell r="B12761">
            <v>33500000</v>
          </cell>
        </row>
        <row r="12762">
          <cell r="A12762">
            <v>17417054</v>
          </cell>
          <cell r="B12762">
            <v>85000000</v>
          </cell>
        </row>
        <row r="12763">
          <cell r="A12763">
            <v>17417059</v>
          </cell>
          <cell r="B12763">
            <v>16000000</v>
          </cell>
        </row>
        <row r="12764">
          <cell r="A12764">
            <v>17417060</v>
          </cell>
          <cell r="B12764">
            <v>19000000</v>
          </cell>
        </row>
        <row r="12765">
          <cell r="A12765">
            <v>17417062</v>
          </cell>
          <cell r="B12765">
            <v>46000000</v>
          </cell>
        </row>
        <row r="12766">
          <cell r="A12766">
            <v>17417034</v>
          </cell>
          <cell r="B12766">
            <v>34000000</v>
          </cell>
        </row>
        <row r="12767">
          <cell r="A12767">
            <v>17417044</v>
          </cell>
          <cell r="B12767">
            <v>46000000</v>
          </cell>
        </row>
        <row r="12768">
          <cell r="A12768">
            <v>17417063</v>
          </cell>
          <cell r="B12768">
            <v>61000000</v>
          </cell>
        </row>
        <row r="12769">
          <cell r="A12769">
            <v>17417064</v>
          </cell>
          <cell r="B12769">
            <v>56000000</v>
          </cell>
        </row>
        <row r="12770">
          <cell r="A12770">
            <v>17417065</v>
          </cell>
          <cell r="B12770">
            <v>60000000</v>
          </cell>
        </row>
        <row r="12771">
          <cell r="A12771">
            <v>17417066</v>
          </cell>
          <cell r="B12771">
            <v>95000000</v>
          </cell>
        </row>
        <row r="12772">
          <cell r="A12772">
            <v>17417067</v>
          </cell>
          <cell r="B12772">
            <v>25000000</v>
          </cell>
        </row>
        <row r="12773">
          <cell r="A12773">
            <v>17417068</v>
          </cell>
          <cell r="B12773">
            <v>12000000</v>
          </cell>
        </row>
        <row r="12774">
          <cell r="A12774">
            <v>17517006</v>
          </cell>
          <cell r="B12774">
            <v>7100000</v>
          </cell>
        </row>
        <row r="12775">
          <cell r="A12775">
            <v>17517007</v>
          </cell>
          <cell r="B12775">
            <v>5300000</v>
          </cell>
        </row>
        <row r="12776">
          <cell r="A12776">
            <v>17517002</v>
          </cell>
          <cell r="B12776">
            <v>3200000</v>
          </cell>
        </row>
        <row r="12777">
          <cell r="A12777">
            <v>17517004</v>
          </cell>
          <cell r="B12777">
            <v>3800000</v>
          </cell>
        </row>
        <row r="12778">
          <cell r="A12778">
            <v>17517001</v>
          </cell>
          <cell r="B12778">
            <v>5500000</v>
          </cell>
        </row>
        <row r="12779">
          <cell r="A12779">
            <v>17517003</v>
          </cell>
          <cell r="B12779">
            <v>7300000</v>
          </cell>
        </row>
        <row r="12780">
          <cell r="A12780">
            <v>17517005</v>
          </cell>
          <cell r="B12780">
            <v>3300000</v>
          </cell>
        </row>
        <row r="12781">
          <cell r="A12781">
            <v>17625002</v>
          </cell>
          <cell r="B12781">
            <v>75400000</v>
          </cell>
        </row>
        <row r="12782">
          <cell r="A12782">
            <v>17625001</v>
          </cell>
          <cell r="B12782">
            <v>69600000</v>
          </cell>
        </row>
        <row r="12783">
          <cell r="A12783">
            <v>17725001</v>
          </cell>
          <cell r="B12783">
            <v>51600000</v>
          </cell>
        </row>
        <row r="12784">
          <cell r="A12784">
            <v>17817001</v>
          </cell>
          <cell r="B12784">
            <v>4000000</v>
          </cell>
        </row>
        <row r="12785">
          <cell r="A12785">
            <v>17925002</v>
          </cell>
          <cell r="B12785">
            <v>56300000</v>
          </cell>
        </row>
        <row r="12786">
          <cell r="A12786">
            <v>17925001</v>
          </cell>
          <cell r="B12786">
            <v>115400000</v>
          </cell>
        </row>
        <row r="12787">
          <cell r="A12787">
            <v>18017004</v>
          </cell>
          <cell r="B12787">
            <v>3100000</v>
          </cell>
        </row>
        <row r="12788">
          <cell r="A12788">
            <v>18017005</v>
          </cell>
          <cell r="B12788">
            <v>3700000</v>
          </cell>
        </row>
        <row r="12789">
          <cell r="A12789">
            <v>18017006</v>
          </cell>
          <cell r="B12789">
            <v>4300000</v>
          </cell>
        </row>
        <row r="12790">
          <cell r="A12790">
            <v>18017002</v>
          </cell>
          <cell r="B12790">
            <v>3400000</v>
          </cell>
        </row>
        <row r="12791">
          <cell r="A12791">
            <v>18017003</v>
          </cell>
          <cell r="B12791">
            <v>3900000</v>
          </cell>
        </row>
        <row r="12792">
          <cell r="A12792">
            <v>18017001</v>
          </cell>
          <cell r="B12792">
            <v>2300000</v>
          </cell>
        </row>
        <row r="12793">
          <cell r="A12793">
            <v>18108001</v>
          </cell>
          <cell r="B12793">
            <v>43200000</v>
          </cell>
        </row>
        <row r="12794">
          <cell r="A12794">
            <v>18121001</v>
          </cell>
          <cell r="B12794">
            <v>24400000</v>
          </cell>
        </row>
        <row r="12795">
          <cell r="A12795">
            <v>18121002</v>
          </cell>
          <cell r="B12795">
            <v>25700000</v>
          </cell>
        </row>
        <row r="12796">
          <cell r="A12796">
            <v>18120001</v>
          </cell>
          <cell r="B12796">
            <v>22000000</v>
          </cell>
        </row>
        <row r="12797">
          <cell r="A12797">
            <v>18225007</v>
          </cell>
          <cell r="B12797">
            <v>81800000</v>
          </cell>
        </row>
        <row r="12798">
          <cell r="A12798">
            <v>18225003</v>
          </cell>
          <cell r="B12798">
            <v>58000000</v>
          </cell>
        </row>
        <row r="12799">
          <cell r="A12799">
            <v>18225004</v>
          </cell>
          <cell r="B12799">
            <v>65000000</v>
          </cell>
        </row>
        <row r="12800">
          <cell r="A12800">
            <v>18225002</v>
          </cell>
          <cell r="B12800">
            <v>63000000</v>
          </cell>
        </row>
        <row r="12801">
          <cell r="A12801">
            <v>18225006</v>
          </cell>
          <cell r="B12801">
            <v>60300000</v>
          </cell>
        </row>
        <row r="12802">
          <cell r="A12802">
            <v>18225005</v>
          </cell>
          <cell r="B12802">
            <v>73600000</v>
          </cell>
        </row>
        <row r="12803">
          <cell r="A12803">
            <v>18317003</v>
          </cell>
          <cell r="B12803">
            <v>2700000</v>
          </cell>
        </row>
        <row r="12804">
          <cell r="A12804">
            <v>18317001</v>
          </cell>
          <cell r="B12804">
            <v>3300000</v>
          </cell>
        </row>
        <row r="12805">
          <cell r="A12805">
            <v>18317002</v>
          </cell>
          <cell r="B12805">
            <v>2300000</v>
          </cell>
        </row>
        <row r="12806">
          <cell r="A12806">
            <v>18317004</v>
          </cell>
          <cell r="B12806">
            <v>4800000</v>
          </cell>
        </row>
        <row r="12807">
          <cell r="A12807">
            <v>18425001</v>
          </cell>
          <cell r="B12807">
            <v>51600000</v>
          </cell>
        </row>
        <row r="12808">
          <cell r="A12808">
            <v>18525001</v>
          </cell>
          <cell r="B12808">
            <v>56300000</v>
          </cell>
        </row>
        <row r="12809">
          <cell r="A12809">
            <v>18525002</v>
          </cell>
          <cell r="B12809">
            <v>77400000</v>
          </cell>
        </row>
        <row r="12810">
          <cell r="A12810">
            <v>18619001</v>
          </cell>
          <cell r="B12810">
            <v>5800000</v>
          </cell>
        </row>
        <row r="12811">
          <cell r="A12811">
            <v>18617005</v>
          </cell>
          <cell r="B12811">
            <v>4800000</v>
          </cell>
        </row>
        <row r="12812">
          <cell r="A12812">
            <v>18617008</v>
          </cell>
          <cell r="B12812">
            <v>4400000</v>
          </cell>
        </row>
        <row r="12813">
          <cell r="A12813">
            <v>18617003</v>
          </cell>
          <cell r="B12813">
            <v>2600000</v>
          </cell>
        </row>
        <row r="12814">
          <cell r="A12814">
            <v>18617007</v>
          </cell>
          <cell r="B12814">
            <v>2700000</v>
          </cell>
        </row>
        <row r="12815">
          <cell r="A12815">
            <v>18617002</v>
          </cell>
          <cell r="B12815">
            <v>3300000</v>
          </cell>
        </row>
        <row r="12816">
          <cell r="A12816">
            <v>18617001</v>
          </cell>
          <cell r="B12816">
            <v>5900000</v>
          </cell>
        </row>
        <row r="12817">
          <cell r="A12817">
            <v>18617004</v>
          </cell>
          <cell r="B12817">
            <v>2300000</v>
          </cell>
        </row>
        <row r="12818">
          <cell r="A12818">
            <v>18617006</v>
          </cell>
          <cell r="B12818">
            <v>2100000</v>
          </cell>
        </row>
        <row r="12819">
          <cell r="A12819">
            <v>18725006</v>
          </cell>
          <cell r="B12819">
            <v>58000000</v>
          </cell>
        </row>
        <row r="12820">
          <cell r="A12820">
            <v>18725007</v>
          </cell>
          <cell r="B12820">
            <v>65000000</v>
          </cell>
        </row>
        <row r="12821">
          <cell r="A12821">
            <v>18725003</v>
          </cell>
          <cell r="B12821">
            <v>51600000</v>
          </cell>
        </row>
        <row r="12822">
          <cell r="A12822">
            <v>18725005</v>
          </cell>
          <cell r="B12822">
            <v>56300000</v>
          </cell>
        </row>
        <row r="12823">
          <cell r="A12823">
            <v>18725002</v>
          </cell>
          <cell r="B12823">
            <v>34800000</v>
          </cell>
        </row>
        <row r="12824">
          <cell r="A12824">
            <v>18725001</v>
          </cell>
          <cell r="B12824">
            <v>114900000</v>
          </cell>
        </row>
        <row r="12825">
          <cell r="A12825">
            <v>18725004</v>
          </cell>
          <cell r="B12825">
            <v>71900000</v>
          </cell>
        </row>
        <row r="12826">
          <cell r="A12826">
            <v>18725008</v>
          </cell>
          <cell r="B12826">
            <v>118800000</v>
          </cell>
        </row>
        <row r="12827">
          <cell r="A12827">
            <v>18725009</v>
          </cell>
          <cell r="B12827">
            <v>60300000</v>
          </cell>
        </row>
        <row r="12828">
          <cell r="A12828">
            <v>18819001</v>
          </cell>
          <cell r="B12828">
            <v>5100000</v>
          </cell>
        </row>
        <row r="12829">
          <cell r="A12829">
            <v>18907001</v>
          </cell>
          <cell r="B12829">
            <v>56000000</v>
          </cell>
        </row>
        <row r="12830">
          <cell r="A12830">
            <v>18907002</v>
          </cell>
          <cell r="B12830">
            <v>30900000</v>
          </cell>
        </row>
        <row r="12831">
          <cell r="A12831">
            <v>18907003</v>
          </cell>
          <cell r="B12831">
            <v>58000000</v>
          </cell>
        </row>
        <row r="12832">
          <cell r="A12832">
            <v>18921001</v>
          </cell>
          <cell r="B12832">
            <v>101000000</v>
          </cell>
        </row>
        <row r="12833">
          <cell r="A12833">
            <v>18921002</v>
          </cell>
          <cell r="B12833">
            <v>89800000</v>
          </cell>
        </row>
        <row r="12834">
          <cell r="A12834">
            <v>18921003</v>
          </cell>
          <cell r="B12834">
            <v>54000000</v>
          </cell>
        </row>
        <row r="12835">
          <cell r="A12835">
            <v>18921004</v>
          </cell>
          <cell r="B12835">
            <v>116000000</v>
          </cell>
        </row>
        <row r="12836">
          <cell r="A12836">
            <v>18921005</v>
          </cell>
          <cell r="B12836">
            <v>66000000</v>
          </cell>
        </row>
        <row r="12837">
          <cell r="A12837">
            <v>18920002</v>
          </cell>
          <cell r="B12837">
            <v>55000000</v>
          </cell>
        </row>
        <row r="12838">
          <cell r="A12838">
            <v>18920004</v>
          </cell>
          <cell r="B12838">
            <v>60000000</v>
          </cell>
        </row>
        <row r="12839">
          <cell r="A12839">
            <v>18911010</v>
          </cell>
          <cell r="B12839">
            <v>25900000</v>
          </cell>
        </row>
        <row r="12840">
          <cell r="A12840">
            <v>18911033</v>
          </cell>
          <cell r="B12840">
            <v>37000000</v>
          </cell>
        </row>
        <row r="12841">
          <cell r="A12841">
            <v>18911049</v>
          </cell>
          <cell r="B12841">
            <v>55000000</v>
          </cell>
        </row>
        <row r="12842">
          <cell r="A12842">
            <v>18904010</v>
          </cell>
          <cell r="B12842">
            <v>24900000</v>
          </cell>
        </row>
        <row r="12843">
          <cell r="A12843">
            <v>18904015</v>
          </cell>
          <cell r="B12843">
            <v>32900000</v>
          </cell>
        </row>
        <row r="12844">
          <cell r="A12844">
            <v>18904025</v>
          </cell>
          <cell r="B12844">
            <v>43000000</v>
          </cell>
        </row>
        <row r="12845">
          <cell r="A12845">
            <v>18904037</v>
          </cell>
          <cell r="B12845">
            <v>31900000</v>
          </cell>
        </row>
        <row r="12846">
          <cell r="A12846">
            <v>18920001</v>
          </cell>
          <cell r="B12846">
            <v>58000000</v>
          </cell>
        </row>
        <row r="12847">
          <cell r="A12847">
            <v>18920006</v>
          </cell>
          <cell r="B12847">
            <v>66000000</v>
          </cell>
        </row>
        <row r="12848">
          <cell r="A12848">
            <v>18912010</v>
          </cell>
          <cell r="B12848">
            <v>32900000</v>
          </cell>
        </row>
        <row r="12849">
          <cell r="A12849">
            <v>18912050</v>
          </cell>
          <cell r="B12849">
            <v>44600000</v>
          </cell>
        </row>
        <row r="12850">
          <cell r="A12850">
            <v>18912076</v>
          </cell>
          <cell r="B12850">
            <v>62200000</v>
          </cell>
        </row>
        <row r="12851">
          <cell r="A12851">
            <v>18912062</v>
          </cell>
          <cell r="B12851">
            <v>47500000</v>
          </cell>
        </row>
        <row r="12852">
          <cell r="A12852">
            <v>18920005</v>
          </cell>
          <cell r="B12852">
            <v>67000000</v>
          </cell>
        </row>
        <row r="12853">
          <cell r="A12853">
            <v>18912013</v>
          </cell>
          <cell r="B12853">
            <v>39900000</v>
          </cell>
        </row>
        <row r="12854">
          <cell r="A12854">
            <v>18912058</v>
          </cell>
          <cell r="B12854">
            <v>49500000</v>
          </cell>
        </row>
        <row r="12855">
          <cell r="A12855">
            <v>18912075</v>
          </cell>
          <cell r="B12855">
            <v>67000000</v>
          </cell>
        </row>
        <row r="12856">
          <cell r="A12856">
            <v>18920003</v>
          </cell>
          <cell r="B12856">
            <v>70000000</v>
          </cell>
        </row>
        <row r="12857">
          <cell r="A12857">
            <v>18910001</v>
          </cell>
          <cell r="B12857">
            <v>40800000</v>
          </cell>
        </row>
        <row r="12858">
          <cell r="A12858">
            <v>18910002</v>
          </cell>
          <cell r="B12858">
            <v>54900000</v>
          </cell>
        </row>
        <row r="12859">
          <cell r="A12859">
            <v>18910003</v>
          </cell>
          <cell r="B12859">
            <v>70900000</v>
          </cell>
        </row>
        <row r="12860">
          <cell r="A12860">
            <v>18910004</v>
          </cell>
          <cell r="B12860">
            <v>88000000</v>
          </cell>
        </row>
        <row r="12861">
          <cell r="A12861">
            <v>18910005</v>
          </cell>
          <cell r="B12861">
            <v>153900000</v>
          </cell>
        </row>
        <row r="12862">
          <cell r="A12862">
            <v>18910006</v>
          </cell>
          <cell r="B12862">
            <v>170900000</v>
          </cell>
        </row>
        <row r="12863">
          <cell r="A12863">
            <v>18910007</v>
          </cell>
          <cell r="B12863">
            <v>70400000</v>
          </cell>
        </row>
        <row r="12864">
          <cell r="A12864">
            <v>18910008</v>
          </cell>
          <cell r="B12864">
            <v>62900000</v>
          </cell>
        </row>
        <row r="12865">
          <cell r="A12865">
            <v>18910009</v>
          </cell>
          <cell r="B12865">
            <v>81900000</v>
          </cell>
        </row>
        <row r="12866">
          <cell r="A12866">
            <v>18910010</v>
          </cell>
          <cell r="B12866">
            <v>91900000</v>
          </cell>
        </row>
        <row r="12867">
          <cell r="A12867">
            <v>18910011</v>
          </cell>
          <cell r="B12867">
            <v>95900000</v>
          </cell>
        </row>
        <row r="12868">
          <cell r="A12868">
            <v>18910012</v>
          </cell>
          <cell r="B12868">
            <v>79900000</v>
          </cell>
        </row>
        <row r="12869">
          <cell r="A12869">
            <v>18910013</v>
          </cell>
          <cell r="B12869">
            <v>64800000</v>
          </cell>
        </row>
        <row r="12870">
          <cell r="A12870">
            <v>18910014</v>
          </cell>
          <cell r="B12870">
            <v>61800000</v>
          </cell>
        </row>
        <row r="12871">
          <cell r="A12871">
            <v>18910015</v>
          </cell>
          <cell r="B12871">
            <v>111900000</v>
          </cell>
        </row>
        <row r="12872">
          <cell r="A12872">
            <v>18910016</v>
          </cell>
          <cell r="B12872">
            <v>154600000</v>
          </cell>
        </row>
        <row r="12873">
          <cell r="A12873">
            <v>18910017</v>
          </cell>
          <cell r="B12873">
            <v>170900000</v>
          </cell>
        </row>
        <row r="12874">
          <cell r="A12874">
            <v>18910018</v>
          </cell>
          <cell r="B12874">
            <v>124000000</v>
          </cell>
        </row>
        <row r="12875">
          <cell r="A12875">
            <v>18910019</v>
          </cell>
          <cell r="B12875">
            <v>101000000</v>
          </cell>
        </row>
        <row r="12876">
          <cell r="A12876">
            <v>18910020</v>
          </cell>
          <cell r="B12876">
            <v>91900000</v>
          </cell>
        </row>
        <row r="12877">
          <cell r="A12877">
            <v>18910021</v>
          </cell>
          <cell r="B12877">
            <v>139200000</v>
          </cell>
        </row>
        <row r="12878">
          <cell r="A12878">
            <v>18910022</v>
          </cell>
          <cell r="B12878">
            <v>160000000</v>
          </cell>
        </row>
        <row r="12879">
          <cell r="A12879">
            <v>18910023</v>
          </cell>
          <cell r="B12879">
            <v>94000000</v>
          </cell>
        </row>
        <row r="12880">
          <cell r="A12880">
            <v>18910024</v>
          </cell>
          <cell r="B12880">
            <v>251200000</v>
          </cell>
        </row>
        <row r="12881">
          <cell r="A12881">
            <v>18910025</v>
          </cell>
          <cell r="B12881">
            <v>137000000</v>
          </cell>
        </row>
        <row r="12882">
          <cell r="A12882">
            <v>18911001</v>
          </cell>
          <cell r="B12882">
            <v>38300000</v>
          </cell>
        </row>
        <row r="12883">
          <cell r="A12883">
            <v>18911002</v>
          </cell>
          <cell r="B12883">
            <v>35200000</v>
          </cell>
        </row>
        <row r="12884">
          <cell r="A12884">
            <v>18911003</v>
          </cell>
          <cell r="B12884">
            <v>37200000</v>
          </cell>
        </row>
        <row r="12885">
          <cell r="A12885">
            <v>18911004</v>
          </cell>
          <cell r="B12885">
            <v>39900000</v>
          </cell>
        </row>
        <row r="12886">
          <cell r="A12886">
            <v>18911005</v>
          </cell>
          <cell r="B12886">
            <v>48900000</v>
          </cell>
        </row>
        <row r="12887">
          <cell r="A12887">
            <v>18911006</v>
          </cell>
          <cell r="B12887">
            <v>30700000</v>
          </cell>
        </row>
        <row r="12888">
          <cell r="A12888">
            <v>18911007</v>
          </cell>
          <cell r="B12888">
            <v>16200000</v>
          </cell>
        </row>
        <row r="12889">
          <cell r="A12889">
            <v>18911008</v>
          </cell>
          <cell r="B12889">
            <v>53900000</v>
          </cell>
        </row>
        <row r="12890">
          <cell r="A12890">
            <v>18911009</v>
          </cell>
          <cell r="B12890">
            <v>42900000</v>
          </cell>
        </row>
        <row r="12891">
          <cell r="A12891">
            <v>18911011</v>
          </cell>
          <cell r="B12891">
            <v>53900000</v>
          </cell>
        </row>
        <row r="12892">
          <cell r="A12892">
            <v>18911012</v>
          </cell>
          <cell r="B12892">
            <v>33900000</v>
          </cell>
        </row>
        <row r="12893">
          <cell r="A12893">
            <v>18911013</v>
          </cell>
          <cell r="B12893">
            <v>56900000</v>
          </cell>
        </row>
        <row r="12894">
          <cell r="A12894">
            <v>18911014</v>
          </cell>
          <cell r="B12894">
            <v>58000000</v>
          </cell>
        </row>
        <row r="12895">
          <cell r="A12895">
            <v>18911015</v>
          </cell>
          <cell r="B12895">
            <v>135900000</v>
          </cell>
        </row>
        <row r="12896">
          <cell r="A12896">
            <v>18911016</v>
          </cell>
          <cell r="B12896">
            <v>38700000</v>
          </cell>
        </row>
        <row r="12897">
          <cell r="A12897">
            <v>18911017</v>
          </cell>
          <cell r="B12897">
            <v>68900000</v>
          </cell>
        </row>
        <row r="12898">
          <cell r="A12898">
            <v>18911018</v>
          </cell>
          <cell r="B12898">
            <v>76900000</v>
          </cell>
        </row>
        <row r="12899">
          <cell r="A12899">
            <v>18911019</v>
          </cell>
          <cell r="B12899">
            <v>45900000</v>
          </cell>
        </row>
        <row r="12900">
          <cell r="A12900">
            <v>18911020</v>
          </cell>
          <cell r="B12900">
            <v>61900000</v>
          </cell>
        </row>
        <row r="12901">
          <cell r="A12901">
            <v>18911021</v>
          </cell>
          <cell r="B12901">
            <v>51900000</v>
          </cell>
        </row>
        <row r="12902">
          <cell r="A12902">
            <v>18911022</v>
          </cell>
          <cell r="B12902">
            <v>49900000</v>
          </cell>
        </row>
        <row r="12903">
          <cell r="A12903">
            <v>18911023</v>
          </cell>
          <cell r="B12903">
            <v>62900000</v>
          </cell>
        </row>
        <row r="12904">
          <cell r="A12904">
            <v>18911024</v>
          </cell>
          <cell r="B12904">
            <v>36900000</v>
          </cell>
        </row>
        <row r="12905">
          <cell r="A12905">
            <v>18911025</v>
          </cell>
          <cell r="B12905">
            <v>109900000</v>
          </cell>
        </row>
        <row r="12906">
          <cell r="A12906">
            <v>18911026</v>
          </cell>
          <cell r="B12906">
            <v>79000000</v>
          </cell>
        </row>
        <row r="12907">
          <cell r="A12907">
            <v>18911027</v>
          </cell>
          <cell r="B12907">
            <v>53000000</v>
          </cell>
        </row>
        <row r="12908">
          <cell r="A12908">
            <v>18911028</v>
          </cell>
          <cell r="B12908">
            <v>107000000</v>
          </cell>
        </row>
        <row r="12909">
          <cell r="A12909">
            <v>18911029</v>
          </cell>
          <cell r="B12909">
            <v>96000000</v>
          </cell>
        </row>
        <row r="12910">
          <cell r="A12910">
            <v>18911030</v>
          </cell>
          <cell r="B12910">
            <v>135900000</v>
          </cell>
        </row>
        <row r="12911">
          <cell r="A12911">
            <v>18911031</v>
          </cell>
          <cell r="B12911">
            <v>76000000</v>
          </cell>
        </row>
        <row r="12912">
          <cell r="A12912">
            <v>18911032</v>
          </cell>
          <cell r="B12912">
            <v>78000000</v>
          </cell>
        </row>
        <row r="12913">
          <cell r="A12913">
            <v>18911034</v>
          </cell>
          <cell r="B12913">
            <v>48000000</v>
          </cell>
        </row>
        <row r="12914">
          <cell r="A12914">
            <v>18911035</v>
          </cell>
          <cell r="B12914">
            <v>63000000</v>
          </cell>
        </row>
        <row r="12915">
          <cell r="A12915">
            <v>18911036</v>
          </cell>
          <cell r="B12915">
            <v>160000000</v>
          </cell>
        </row>
        <row r="12916">
          <cell r="A12916">
            <v>18911037</v>
          </cell>
          <cell r="B12916">
            <v>96000000</v>
          </cell>
        </row>
        <row r="12917">
          <cell r="A12917">
            <v>18911038</v>
          </cell>
          <cell r="B12917">
            <v>66000000</v>
          </cell>
        </row>
        <row r="12918">
          <cell r="A12918">
            <v>18911039</v>
          </cell>
          <cell r="B12918">
            <v>82000000</v>
          </cell>
        </row>
        <row r="12919">
          <cell r="A12919">
            <v>18911040</v>
          </cell>
          <cell r="B12919">
            <v>126000000</v>
          </cell>
        </row>
        <row r="12920">
          <cell r="A12920">
            <v>18911041</v>
          </cell>
          <cell r="B12920">
            <v>127000000</v>
          </cell>
        </row>
        <row r="12921">
          <cell r="A12921">
            <v>18911042</v>
          </cell>
          <cell r="B12921">
            <v>117000000</v>
          </cell>
        </row>
        <row r="12922">
          <cell r="A12922">
            <v>18911043</v>
          </cell>
          <cell r="B12922">
            <v>150900000</v>
          </cell>
        </row>
        <row r="12923">
          <cell r="A12923">
            <v>18911044</v>
          </cell>
          <cell r="B12923">
            <v>327900000</v>
          </cell>
        </row>
        <row r="12924">
          <cell r="A12924">
            <v>18911045</v>
          </cell>
          <cell r="B12924">
            <v>136900000</v>
          </cell>
        </row>
        <row r="12925">
          <cell r="A12925">
            <v>18911046</v>
          </cell>
          <cell r="B12925">
            <v>410600000</v>
          </cell>
        </row>
        <row r="12926">
          <cell r="A12926">
            <v>18911047</v>
          </cell>
          <cell r="B12926">
            <v>136000000</v>
          </cell>
        </row>
        <row r="12927">
          <cell r="A12927">
            <v>18911048</v>
          </cell>
          <cell r="B12927">
            <v>126000000</v>
          </cell>
        </row>
        <row r="12928">
          <cell r="A12928">
            <v>18911050</v>
          </cell>
          <cell r="B12928">
            <v>369900000</v>
          </cell>
        </row>
        <row r="12929">
          <cell r="A12929">
            <v>18911051</v>
          </cell>
          <cell r="B12929">
            <v>75000000</v>
          </cell>
        </row>
        <row r="12930">
          <cell r="A12930">
            <v>18911052</v>
          </cell>
          <cell r="B12930">
            <v>171000000</v>
          </cell>
        </row>
        <row r="12931">
          <cell r="A12931">
            <v>18911053</v>
          </cell>
          <cell r="B12931">
            <v>225000000</v>
          </cell>
        </row>
        <row r="12932">
          <cell r="A12932">
            <v>18911054</v>
          </cell>
          <cell r="B12932">
            <v>211900000</v>
          </cell>
        </row>
        <row r="12933">
          <cell r="A12933">
            <v>18911055</v>
          </cell>
          <cell r="B12933">
            <v>108000000</v>
          </cell>
        </row>
        <row r="12934">
          <cell r="A12934">
            <v>18911056</v>
          </cell>
          <cell r="B12934">
            <v>115000000</v>
          </cell>
        </row>
        <row r="12935">
          <cell r="A12935">
            <v>18911057</v>
          </cell>
          <cell r="B12935">
            <v>150000000</v>
          </cell>
        </row>
        <row r="12936">
          <cell r="A12936">
            <v>18911058</v>
          </cell>
          <cell r="B12936">
            <v>135000000</v>
          </cell>
        </row>
        <row r="12937">
          <cell r="A12937">
            <v>18911059</v>
          </cell>
          <cell r="B12937">
            <v>93000000</v>
          </cell>
        </row>
        <row r="12938">
          <cell r="A12938">
            <v>18911060</v>
          </cell>
          <cell r="B12938">
            <v>87000000</v>
          </cell>
        </row>
        <row r="12939">
          <cell r="A12939">
            <v>18904001</v>
          </cell>
          <cell r="B12939">
            <v>35300000</v>
          </cell>
        </row>
        <row r="12940">
          <cell r="A12940">
            <v>18904002</v>
          </cell>
          <cell r="B12940">
            <v>40200000</v>
          </cell>
        </row>
        <row r="12941">
          <cell r="A12941">
            <v>18904003</v>
          </cell>
          <cell r="B12941">
            <v>31800000</v>
          </cell>
        </row>
        <row r="12942">
          <cell r="A12942">
            <v>18904004</v>
          </cell>
          <cell r="B12942">
            <v>46900000</v>
          </cell>
        </row>
        <row r="12943">
          <cell r="A12943">
            <v>18904005</v>
          </cell>
          <cell r="B12943">
            <v>56400000</v>
          </cell>
        </row>
        <row r="12944">
          <cell r="A12944">
            <v>18904006</v>
          </cell>
          <cell r="B12944">
            <v>38200000</v>
          </cell>
        </row>
        <row r="12945">
          <cell r="A12945">
            <v>18904007</v>
          </cell>
          <cell r="B12945">
            <v>36200000</v>
          </cell>
        </row>
        <row r="12946">
          <cell r="A12946">
            <v>18904008</v>
          </cell>
          <cell r="B12946">
            <v>18800000</v>
          </cell>
        </row>
        <row r="12947">
          <cell r="A12947">
            <v>18904009</v>
          </cell>
          <cell r="B12947">
            <v>69100000</v>
          </cell>
        </row>
        <row r="12948">
          <cell r="A12948">
            <v>18904011</v>
          </cell>
          <cell r="B12948">
            <v>48900000</v>
          </cell>
        </row>
        <row r="12949">
          <cell r="A12949">
            <v>18904012</v>
          </cell>
          <cell r="B12949">
            <v>58200000</v>
          </cell>
        </row>
        <row r="12950">
          <cell r="A12950">
            <v>18904013</v>
          </cell>
          <cell r="B12950">
            <v>58400000</v>
          </cell>
        </row>
        <row r="12951">
          <cell r="A12951">
            <v>18904014</v>
          </cell>
          <cell r="B12951">
            <v>60900000</v>
          </cell>
        </row>
        <row r="12952">
          <cell r="A12952">
            <v>18904016</v>
          </cell>
          <cell r="B12952">
            <v>33900000</v>
          </cell>
        </row>
        <row r="12953">
          <cell r="A12953">
            <v>18904017</v>
          </cell>
          <cell r="B12953">
            <v>41400000</v>
          </cell>
        </row>
        <row r="12954">
          <cell r="A12954">
            <v>18904018</v>
          </cell>
          <cell r="B12954">
            <v>71800000</v>
          </cell>
        </row>
        <row r="12955">
          <cell r="A12955">
            <v>18904019</v>
          </cell>
          <cell r="B12955">
            <v>151900000</v>
          </cell>
        </row>
        <row r="12956">
          <cell r="A12956">
            <v>18904020</v>
          </cell>
          <cell r="B12956">
            <v>45900000</v>
          </cell>
        </row>
        <row r="12957">
          <cell r="A12957">
            <v>18904021</v>
          </cell>
          <cell r="B12957">
            <v>82700000</v>
          </cell>
        </row>
        <row r="12958">
          <cell r="A12958">
            <v>18904022</v>
          </cell>
          <cell r="B12958">
            <v>38700000</v>
          </cell>
        </row>
        <row r="12959">
          <cell r="A12959">
            <v>18904023</v>
          </cell>
          <cell r="B12959">
            <v>30700000</v>
          </cell>
        </row>
        <row r="12960">
          <cell r="A12960">
            <v>18904024</v>
          </cell>
          <cell r="B12960">
            <v>16200000</v>
          </cell>
        </row>
        <row r="12961">
          <cell r="A12961">
            <v>18904026</v>
          </cell>
          <cell r="B12961">
            <v>42100000</v>
          </cell>
        </row>
        <row r="12962">
          <cell r="A12962">
            <v>18904027</v>
          </cell>
          <cell r="B12962">
            <v>91700000</v>
          </cell>
        </row>
        <row r="12963">
          <cell r="A12963">
            <v>18904028</v>
          </cell>
          <cell r="B12963">
            <v>75000000</v>
          </cell>
        </row>
        <row r="12964">
          <cell r="A12964">
            <v>18904029</v>
          </cell>
          <cell r="B12964">
            <v>78100000</v>
          </cell>
        </row>
        <row r="12965">
          <cell r="A12965">
            <v>18904030</v>
          </cell>
          <cell r="B12965">
            <v>54300000</v>
          </cell>
        </row>
        <row r="12966">
          <cell r="A12966">
            <v>18904031</v>
          </cell>
          <cell r="B12966">
            <v>63900000</v>
          </cell>
        </row>
        <row r="12967">
          <cell r="A12967">
            <v>18904032</v>
          </cell>
          <cell r="B12967">
            <v>60200000</v>
          </cell>
        </row>
        <row r="12968">
          <cell r="A12968">
            <v>18904033</v>
          </cell>
          <cell r="B12968">
            <v>55900000</v>
          </cell>
        </row>
        <row r="12969">
          <cell r="A12969">
            <v>18904034</v>
          </cell>
          <cell r="B12969">
            <v>54900000</v>
          </cell>
        </row>
        <row r="12970">
          <cell r="A12970">
            <v>18904035</v>
          </cell>
          <cell r="B12970">
            <v>45100000</v>
          </cell>
        </row>
        <row r="12971">
          <cell r="A12971">
            <v>18904036</v>
          </cell>
          <cell r="B12971">
            <v>125900000</v>
          </cell>
        </row>
        <row r="12972">
          <cell r="A12972">
            <v>18904038</v>
          </cell>
          <cell r="B12972">
            <v>89100000</v>
          </cell>
        </row>
        <row r="12973">
          <cell r="A12973">
            <v>18904039</v>
          </cell>
          <cell r="B12973">
            <v>124200000</v>
          </cell>
        </row>
        <row r="12974">
          <cell r="A12974">
            <v>18904040</v>
          </cell>
          <cell r="B12974">
            <v>112600000</v>
          </cell>
        </row>
        <row r="12975">
          <cell r="A12975">
            <v>18904041</v>
          </cell>
          <cell r="B12975">
            <v>61300000</v>
          </cell>
        </row>
        <row r="12976">
          <cell r="A12976">
            <v>18904043</v>
          </cell>
          <cell r="B12976">
            <v>153100000</v>
          </cell>
        </row>
        <row r="12977">
          <cell r="A12977">
            <v>18904044</v>
          </cell>
          <cell r="B12977">
            <v>87000000</v>
          </cell>
        </row>
        <row r="12978">
          <cell r="A12978">
            <v>18904045</v>
          </cell>
          <cell r="B12978">
            <v>78000000</v>
          </cell>
        </row>
        <row r="12979">
          <cell r="A12979">
            <v>18904046</v>
          </cell>
          <cell r="B12979">
            <v>87200000</v>
          </cell>
        </row>
        <row r="12980">
          <cell r="A12980">
            <v>18904047</v>
          </cell>
          <cell r="B12980">
            <v>56300000</v>
          </cell>
        </row>
        <row r="12981">
          <cell r="A12981">
            <v>18904049</v>
          </cell>
          <cell r="B12981">
            <v>70000000</v>
          </cell>
        </row>
        <row r="12982">
          <cell r="A12982">
            <v>18904050</v>
          </cell>
          <cell r="B12982">
            <v>102200000</v>
          </cell>
        </row>
        <row r="12983">
          <cell r="A12983">
            <v>18904051</v>
          </cell>
          <cell r="B12983">
            <v>76900000</v>
          </cell>
        </row>
        <row r="12984">
          <cell r="A12984">
            <v>18904052</v>
          </cell>
          <cell r="B12984">
            <v>184100000</v>
          </cell>
        </row>
        <row r="12985">
          <cell r="A12985">
            <v>18904053</v>
          </cell>
          <cell r="B12985">
            <v>37900000</v>
          </cell>
        </row>
        <row r="12986">
          <cell r="A12986">
            <v>18904054</v>
          </cell>
          <cell r="B12986">
            <v>141500000</v>
          </cell>
        </row>
        <row r="12987">
          <cell r="A12987">
            <v>18904055</v>
          </cell>
          <cell r="B12987">
            <v>90300000</v>
          </cell>
        </row>
        <row r="12988">
          <cell r="A12988">
            <v>18904056</v>
          </cell>
          <cell r="B12988">
            <v>143500000</v>
          </cell>
        </row>
        <row r="12989">
          <cell r="A12989">
            <v>18904057</v>
          </cell>
          <cell r="B12989">
            <v>124500000</v>
          </cell>
        </row>
        <row r="12990">
          <cell r="A12990">
            <v>18904058</v>
          </cell>
          <cell r="B12990">
            <v>153200000</v>
          </cell>
        </row>
        <row r="12991">
          <cell r="A12991">
            <v>18904059</v>
          </cell>
          <cell r="B12991">
            <v>86000000</v>
          </cell>
        </row>
        <row r="12992">
          <cell r="A12992">
            <v>18904060</v>
          </cell>
          <cell r="B12992">
            <v>127400000</v>
          </cell>
        </row>
        <row r="12993">
          <cell r="A12993">
            <v>18904061</v>
          </cell>
          <cell r="B12993">
            <v>139000000</v>
          </cell>
        </row>
        <row r="12994">
          <cell r="A12994">
            <v>18904062</v>
          </cell>
          <cell r="B12994">
            <v>169500000</v>
          </cell>
        </row>
        <row r="12995">
          <cell r="A12995">
            <v>18904063</v>
          </cell>
          <cell r="B12995">
            <v>186800000</v>
          </cell>
        </row>
        <row r="12996">
          <cell r="A12996">
            <v>18904064</v>
          </cell>
          <cell r="B12996">
            <v>249000000</v>
          </cell>
        </row>
        <row r="12997">
          <cell r="A12997">
            <v>18904065</v>
          </cell>
          <cell r="B12997">
            <v>232900000</v>
          </cell>
        </row>
        <row r="12998">
          <cell r="A12998">
            <v>18904066</v>
          </cell>
          <cell r="B12998">
            <v>166500000</v>
          </cell>
        </row>
        <row r="12999">
          <cell r="A12999">
            <v>18904067</v>
          </cell>
          <cell r="B12999">
            <v>150500000</v>
          </cell>
        </row>
        <row r="13000">
          <cell r="A13000">
            <v>18904068</v>
          </cell>
          <cell r="B13000">
            <v>102700000</v>
          </cell>
        </row>
        <row r="13001">
          <cell r="A13001">
            <v>18904069</v>
          </cell>
          <cell r="B13001">
            <v>97000000</v>
          </cell>
        </row>
        <row r="13002">
          <cell r="A13002">
            <v>18904070</v>
          </cell>
          <cell r="B13002">
            <v>118400000</v>
          </cell>
        </row>
        <row r="13003">
          <cell r="A13003">
            <v>18912001</v>
          </cell>
          <cell r="B13003">
            <v>36500000</v>
          </cell>
        </row>
        <row r="13004">
          <cell r="A13004">
            <v>18912002</v>
          </cell>
          <cell r="B13004">
            <v>39400000</v>
          </cell>
        </row>
        <row r="13005">
          <cell r="A13005">
            <v>18912003</v>
          </cell>
          <cell r="B13005">
            <v>41500000</v>
          </cell>
        </row>
        <row r="13006">
          <cell r="A13006">
            <v>18912004</v>
          </cell>
          <cell r="B13006">
            <v>46900000</v>
          </cell>
        </row>
        <row r="13007">
          <cell r="A13007">
            <v>18912005</v>
          </cell>
          <cell r="B13007">
            <v>57800000</v>
          </cell>
        </row>
        <row r="13008">
          <cell r="A13008">
            <v>18912006</v>
          </cell>
          <cell r="B13008">
            <v>37400000</v>
          </cell>
        </row>
        <row r="13009">
          <cell r="A13009">
            <v>18912007</v>
          </cell>
          <cell r="B13009">
            <v>20000000</v>
          </cell>
        </row>
        <row r="13010">
          <cell r="A13010">
            <v>18912009</v>
          </cell>
          <cell r="B13010">
            <v>49900000</v>
          </cell>
        </row>
        <row r="13011">
          <cell r="A13011">
            <v>18912015</v>
          </cell>
          <cell r="B13011">
            <v>71900000</v>
          </cell>
        </row>
        <row r="13012">
          <cell r="A13012">
            <v>18912018</v>
          </cell>
          <cell r="B13012">
            <v>69000000</v>
          </cell>
        </row>
        <row r="13013">
          <cell r="A13013">
            <v>18912019</v>
          </cell>
          <cell r="B13013">
            <v>67900000</v>
          </cell>
        </row>
        <row r="13014">
          <cell r="A13014">
            <v>18912021</v>
          </cell>
          <cell r="B13014">
            <v>88100000</v>
          </cell>
        </row>
        <row r="13015">
          <cell r="A13015">
            <v>18912024</v>
          </cell>
          <cell r="B13015">
            <v>42600000</v>
          </cell>
        </row>
        <row r="13016">
          <cell r="A13016">
            <v>18912025</v>
          </cell>
          <cell r="B13016">
            <v>58900000</v>
          </cell>
        </row>
        <row r="13017">
          <cell r="A13017">
            <v>18912027</v>
          </cell>
          <cell r="B13017">
            <v>46700000</v>
          </cell>
        </row>
        <row r="13018">
          <cell r="A13018">
            <v>18912028</v>
          </cell>
          <cell r="B13018">
            <v>155000000</v>
          </cell>
        </row>
        <row r="13019">
          <cell r="A13019">
            <v>18912029</v>
          </cell>
          <cell r="B13019">
            <v>96100000</v>
          </cell>
        </row>
        <row r="13020">
          <cell r="A13020">
            <v>18912030</v>
          </cell>
          <cell r="B13020">
            <v>74500000</v>
          </cell>
        </row>
        <row r="13021">
          <cell r="A13021">
            <v>18912032</v>
          </cell>
          <cell r="B13021">
            <v>56600000</v>
          </cell>
        </row>
        <row r="13022">
          <cell r="A13022">
            <v>18912035</v>
          </cell>
          <cell r="B13022">
            <v>65100000</v>
          </cell>
        </row>
        <row r="13023">
          <cell r="A13023">
            <v>18912038</v>
          </cell>
          <cell r="B13023">
            <v>80900000</v>
          </cell>
        </row>
        <row r="13024">
          <cell r="A13024">
            <v>18912040</v>
          </cell>
          <cell r="B13024">
            <v>45200000</v>
          </cell>
        </row>
        <row r="13025">
          <cell r="A13025">
            <v>18912041</v>
          </cell>
          <cell r="B13025">
            <v>57900000</v>
          </cell>
        </row>
        <row r="13026">
          <cell r="A13026">
            <v>18912043</v>
          </cell>
          <cell r="B13026">
            <v>60900000</v>
          </cell>
        </row>
        <row r="13027">
          <cell r="A13027">
            <v>18912044</v>
          </cell>
          <cell r="B13027">
            <v>90300000</v>
          </cell>
        </row>
        <row r="13028">
          <cell r="A13028">
            <v>18912045</v>
          </cell>
          <cell r="B13028">
            <v>62000000</v>
          </cell>
        </row>
        <row r="13029">
          <cell r="A13029">
            <v>18912046</v>
          </cell>
          <cell r="B13029">
            <v>125600000</v>
          </cell>
        </row>
        <row r="13030">
          <cell r="A13030">
            <v>18912047</v>
          </cell>
          <cell r="B13030">
            <v>114300000</v>
          </cell>
        </row>
        <row r="13031">
          <cell r="A13031">
            <v>18912048</v>
          </cell>
          <cell r="B13031">
            <v>88600000</v>
          </cell>
        </row>
        <row r="13032">
          <cell r="A13032">
            <v>18912051</v>
          </cell>
          <cell r="B13032">
            <v>88100000</v>
          </cell>
        </row>
        <row r="13033">
          <cell r="A13033">
            <v>18912055</v>
          </cell>
          <cell r="B13033">
            <v>57000000</v>
          </cell>
        </row>
        <row r="13034">
          <cell r="A13034">
            <v>18912059</v>
          </cell>
          <cell r="B13034">
            <v>70500000</v>
          </cell>
        </row>
        <row r="13035">
          <cell r="A13035">
            <v>18912061</v>
          </cell>
          <cell r="B13035">
            <v>103800000</v>
          </cell>
        </row>
        <row r="13036">
          <cell r="A13036">
            <v>18912064</v>
          </cell>
          <cell r="B13036">
            <v>78000000</v>
          </cell>
        </row>
        <row r="13037">
          <cell r="A13037">
            <v>18912066</v>
          </cell>
          <cell r="B13037">
            <v>144000000</v>
          </cell>
        </row>
        <row r="13038">
          <cell r="A13038">
            <v>18912067</v>
          </cell>
          <cell r="B13038">
            <v>91000000</v>
          </cell>
        </row>
        <row r="13039">
          <cell r="A13039">
            <v>18912070</v>
          </cell>
          <cell r="B13039">
            <v>128400000</v>
          </cell>
        </row>
        <row r="13040">
          <cell r="A13040">
            <v>18912071</v>
          </cell>
          <cell r="B13040">
            <v>172200000</v>
          </cell>
        </row>
        <row r="13041">
          <cell r="A13041">
            <v>18912073</v>
          </cell>
          <cell r="B13041">
            <v>142500000</v>
          </cell>
        </row>
        <row r="13042">
          <cell r="A13042">
            <v>18912074</v>
          </cell>
          <cell r="B13042">
            <v>139200000</v>
          </cell>
        </row>
        <row r="13043">
          <cell r="A13043">
            <v>18912077</v>
          </cell>
          <cell r="B13043">
            <v>125400000</v>
          </cell>
        </row>
        <row r="13044">
          <cell r="A13044">
            <v>18912081</v>
          </cell>
          <cell r="B13044">
            <v>190600000</v>
          </cell>
        </row>
        <row r="13045">
          <cell r="A13045">
            <v>18912083</v>
          </cell>
          <cell r="B13045">
            <v>167100000</v>
          </cell>
        </row>
        <row r="13046">
          <cell r="A13046">
            <v>18912085</v>
          </cell>
          <cell r="B13046">
            <v>151500000</v>
          </cell>
        </row>
        <row r="13047">
          <cell r="A13047">
            <v>18912086</v>
          </cell>
          <cell r="B13047">
            <v>119400000</v>
          </cell>
        </row>
        <row r="13048">
          <cell r="A13048">
            <v>18912088</v>
          </cell>
          <cell r="B13048">
            <v>103600000</v>
          </cell>
        </row>
        <row r="13049">
          <cell r="A13049">
            <v>18912089</v>
          </cell>
          <cell r="B13049">
            <v>250000000</v>
          </cell>
        </row>
        <row r="13050">
          <cell r="A13050">
            <v>18912091</v>
          </cell>
          <cell r="B13050">
            <v>97600000</v>
          </cell>
        </row>
        <row r="13051">
          <cell r="A13051">
            <v>18912008</v>
          </cell>
          <cell r="B13051">
            <v>46800000</v>
          </cell>
        </row>
        <row r="13052">
          <cell r="A13052">
            <v>18912011</v>
          </cell>
          <cell r="B13052">
            <v>56700000</v>
          </cell>
        </row>
        <row r="13053">
          <cell r="A13053">
            <v>18912012</v>
          </cell>
          <cell r="B13053">
            <v>61900000</v>
          </cell>
        </row>
        <row r="13054">
          <cell r="A13054">
            <v>18912014</v>
          </cell>
          <cell r="B13054">
            <v>40800000</v>
          </cell>
        </row>
        <row r="13055">
          <cell r="A13055">
            <v>18912016</v>
          </cell>
          <cell r="B13055">
            <v>82900000</v>
          </cell>
        </row>
        <row r="13056">
          <cell r="A13056">
            <v>18912017</v>
          </cell>
          <cell r="B13056">
            <v>159600000</v>
          </cell>
        </row>
        <row r="13057">
          <cell r="A13057">
            <v>18912020</v>
          </cell>
          <cell r="B13057">
            <v>77500000</v>
          </cell>
        </row>
        <row r="13058">
          <cell r="A13058">
            <v>18912022</v>
          </cell>
          <cell r="B13058">
            <v>54100000</v>
          </cell>
        </row>
        <row r="13059">
          <cell r="A13059">
            <v>18912023</v>
          </cell>
          <cell r="B13059">
            <v>74300000</v>
          </cell>
        </row>
        <row r="13060">
          <cell r="A13060">
            <v>18912026</v>
          </cell>
          <cell r="B13060">
            <v>49400000</v>
          </cell>
        </row>
        <row r="13061">
          <cell r="A13061">
            <v>18912031</v>
          </cell>
          <cell r="B13061">
            <v>105300000</v>
          </cell>
        </row>
        <row r="13062">
          <cell r="A13062">
            <v>18912033</v>
          </cell>
          <cell r="B13062">
            <v>68900000</v>
          </cell>
        </row>
        <row r="13063">
          <cell r="A13063">
            <v>18912034</v>
          </cell>
          <cell r="B13063">
            <v>89200000</v>
          </cell>
        </row>
        <row r="13064">
          <cell r="A13064">
            <v>18912036</v>
          </cell>
          <cell r="B13064">
            <v>77300000</v>
          </cell>
        </row>
        <row r="13065">
          <cell r="A13065">
            <v>18912037</v>
          </cell>
          <cell r="B13065">
            <v>91900000</v>
          </cell>
        </row>
        <row r="13066">
          <cell r="A13066">
            <v>18912039</v>
          </cell>
          <cell r="B13066">
            <v>52400000</v>
          </cell>
        </row>
        <row r="13067">
          <cell r="A13067">
            <v>18912042</v>
          </cell>
          <cell r="B13067">
            <v>102100000</v>
          </cell>
        </row>
        <row r="13068">
          <cell r="A13068">
            <v>18912049</v>
          </cell>
          <cell r="B13068">
            <v>69800000</v>
          </cell>
        </row>
        <row r="13069">
          <cell r="A13069">
            <v>18912052</v>
          </cell>
          <cell r="B13069">
            <v>141800000</v>
          </cell>
        </row>
        <row r="13070">
          <cell r="A13070">
            <v>18912053</v>
          </cell>
          <cell r="B13070">
            <v>172400000</v>
          </cell>
        </row>
        <row r="13071">
          <cell r="A13071">
            <v>18912054</v>
          </cell>
          <cell r="B13071">
            <v>122300000</v>
          </cell>
        </row>
        <row r="13072">
          <cell r="A13072">
            <v>18912056</v>
          </cell>
          <cell r="B13072">
            <v>108600000</v>
          </cell>
        </row>
        <row r="13073">
          <cell r="A13073">
            <v>18912057</v>
          </cell>
          <cell r="B13073">
            <v>64800000</v>
          </cell>
        </row>
        <row r="13074">
          <cell r="A13074">
            <v>18912060</v>
          </cell>
          <cell r="B13074">
            <v>111600000</v>
          </cell>
        </row>
        <row r="13075">
          <cell r="A13075">
            <v>18912063</v>
          </cell>
          <cell r="B13075">
            <v>80700000</v>
          </cell>
        </row>
        <row r="13076">
          <cell r="A13076">
            <v>18912065</v>
          </cell>
          <cell r="B13076">
            <v>99000000</v>
          </cell>
        </row>
        <row r="13077">
          <cell r="A13077">
            <v>18912068</v>
          </cell>
          <cell r="B13077">
            <v>161800000</v>
          </cell>
        </row>
        <row r="13078">
          <cell r="A13078">
            <v>18912069</v>
          </cell>
          <cell r="B13078">
            <v>139400000</v>
          </cell>
        </row>
        <row r="13079">
          <cell r="A13079">
            <v>18912072</v>
          </cell>
          <cell r="B13079">
            <v>92000000</v>
          </cell>
        </row>
        <row r="13080">
          <cell r="A13080">
            <v>18912078</v>
          </cell>
          <cell r="B13080">
            <v>156000000</v>
          </cell>
        </row>
        <row r="13081">
          <cell r="A13081">
            <v>18912079</v>
          </cell>
          <cell r="B13081">
            <v>106000000</v>
          </cell>
        </row>
        <row r="13082">
          <cell r="A13082">
            <v>18912080</v>
          </cell>
          <cell r="B13082">
            <v>248300000</v>
          </cell>
        </row>
        <row r="13083">
          <cell r="A13083">
            <v>18912082</v>
          </cell>
          <cell r="B13083">
            <v>130400000</v>
          </cell>
        </row>
        <row r="13084">
          <cell r="A13084">
            <v>18912084</v>
          </cell>
          <cell r="B13084">
            <v>185700000</v>
          </cell>
        </row>
        <row r="13085">
          <cell r="A13085">
            <v>18912087</v>
          </cell>
          <cell r="B13085">
            <v>165000000</v>
          </cell>
        </row>
        <row r="13086">
          <cell r="A13086">
            <v>18912090</v>
          </cell>
          <cell r="B13086">
            <v>114700000</v>
          </cell>
        </row>
        <row r="13087">
          <cell r="A13087">
            <v>18912092</v>
          </cell>
          <cell r="B13087">
            <v>108700000</v>
          </cell>
        </row>
        <row r="13088">
          <cell r="A13088">
            <v>18926001</v>
          </cell>
          <cell r="B13088">
            <v>275000000</v>
          </cell>
        </row>
        <row r="13089">
          <cell r="A13089">
            <v>18926002</v>
          </cell>
          <cell r="B13089">
            <v>83900000</v>
          </cell>
        </row>
        <row r="13090">
          <cell r="A13090">
            <v>18926003</v>
          </cell>
          <cell r="B13090">
            <v>79900000</v>
          </cell>
        </row>
        <row r="13091">
          <cell r="A13091">
            <v>18926004</v>
          </cell>
          <cell r="B13091">
            <v>54100000</v>
          </cell>
        </row>
        <row r="13092">
          <cell r="A13092">
            <v>18926005</v>
          </cell>
          <cell r="B13092">
            <v>72600000</v>
          </cell>
        </row>
        <row r="13093">
          <cell r="A13093">
            <v>18926006</v>
          </cell>
          <cell r="B13093">
            <v>130300000</v>
          </cell>
        </row>
        <row r="13094">
          <cell r="A13094">
            <v>18926007</v>
          </cell>
          <cell r="B13094">
            <v>91900000</v>
          </cell>
        </row>
        <row r="13095">
          <cell r="A13095">
            <v>18926008</v>
          </cell>
          <cell r="B13095">
            <v>146000000</v>
          </cell>
        </row>
        <row r="13096">
          <cell r="A13096">
            <v>18926009</v>
          </cell>
          <cell r="B13096">
            <v>100000000</v>
          </cell>
        </row>
        <row r="13097">
          <cell r="A13097">
            <v>18926010</v>
          </cell>
          <cell r="B13097">
            <v>394900000</v>
          </cell>
        </row>
        <row r="13098">
          <cell r="A13098">
            <v>18926011</v>
          </cell>
          <cell r="B13098">
            <v>443900000</v>
          </cell>
        </row>
        <row r="13099">
          <cell r="A13099">
            <v>18926012</v>
          </cell>
          <cell r="B13099">
            <v>148000000</v>
          </cell>
        </row>
        <row r="13100">
          <cell r="A13100">
            <v>18926013</v>
          </cell>
          <cell r="B13100">
            <v>255900000</v>
          </cell>
        </row>
        <row r="13101">
          <cell r="A13101">
            <v>18926014</v>
          </cell>
          <cell r="B13101">
            <v>123000000</v>
          </cell>
        </row>
        <row r="13102">
          <cell r="A13102">
            <v>18926015</v>
          </cell>
          <cell r="B13102">
            <v>185000000</v>
          </cell>
        </row>
        <row r="13103">
          <cell r="A13103">
            <v>18922001</v>
          </cell>
          <cell r="B13103">
            <v>325000000</v>
          </cell>
        </row>
        <row r="13104">
          <cell r="A13104">
            <v>18922002</v>
          </cell>
          <cell r="B13104">
            <v>354900000</v>
          </cell>
        </row>
        <row r="13105">
          <cell r="A13105">
            <v>18922003</v>
          </cell>
          <cell r="B13105">
            <v>421900000</v>
          </cell>
        </row>
        <row r="13106">
          <cell r="A13106">
            <v>18922004</v>
          </cell>
          <cell r="B13106">
            <v>332900000</v>
          </cell>
        </row>
        <row r="13107">
          <cell r="A13107">
            <v>18922005</v>
          </cell>
          <cell r="B13107">
            <v>381900000</v>
          </cell>
        </row>
        <row r="13108">
          <cell r="A13108">
            <v>18903005</v>
          </cell>
          <cell r="B13108">
            <v>361600000</v>
          </cell>
        </row>
        <row r="13109">
          <cell r="A13109">
            <v>18903007</v>
          </cell>
          <cell r="B13109">
            <v>155200000</v>
          </cell>
        </row>
        <row r="13110">
          <cell r="A13110">
            <v>18903012</v>
          </cell>
          <cell r="B13110">
            <v>239900000</v>
          </cell>
        </row>
        <row r="13111">
          <cell r="A13111">
            <v>18903011</v>
          </cell>
          <cell r="B13111">
            <v>123700000</v>
          </cell>
        </row>
        <row r="13112">
          <cell r="A13112">
            <v>18903013</v>
          </cell>
          <cell r="B13112">
            <v>249400000</v>
          </cell>
        </row>
        <row r="13113">
          <cell r="A13113">
            <v>18903003</v>
          </cell>
          <cell r="B13113">
            <v>92400000</v>
          </cell>
        </row>
        <row r="13114">
          <cell r="A13114">
            <v>18903006</v>
          </cell>
          <cell r="B13114">
            <v>105700000</v>
          </cell>
        </row>
        <row r="13115">
          <cell r="A13115">
            <v>18903008</v>
          </cell>
          <cell r="B13115">
            <v>104200000</v>
          </cell>
        </row>
        <row r="13116">
          <cell r="A13116">
            <v>18903001</v>
          </cell>
          <cell r="B13116">
            <v>50800000</v>
          </cell>
        </row>
        <row r="13117">
          <cell r="A13117">
            <v>18903002</v>
          </cell>
          <cell r="B13117">
            <v>51800000</v>
          </cell>
        </row>
        <row r="13118">
          <cell r="A13118">
            <v>18903004</v>
          </cell>
          <cell r="B13118">
            <v>55900000</v>
          </cell>
        </row>
        <row r="13119">
          <cell r="A13119">
            <v>18903009</v>
          </cell>
          <cell r="B13119">
            <v>64900000</v>
          </cell>
        </row>
        <row r="13120">
          <cell r="A13120">
            <v>18903010</v>
          </cell>
          <cell r="B13120">
            <v>100000000</v>
          </cell>
        </row>
        <row r="13121">
          <cell r="A13121">
            <v>18906001</v>
          </cell>
          <cell r="B13121">
            <v>61000000</v>
          </cell>
        </row>
        <row r="13122">
          <cell r="A13122">
            <v>19025003</v>
          </cell>
          <cell r="B13122">
            <v>111900000</v>
          </cell>
        </row>
        <row r="13123">
          <cell r="A13123">
            <v>19025002</v>
          </cell>
          <cell r="B13123">
            <v>56300000</v>
          </cell>
        </row>
        <row r="13124">
          <cell r="A13124">
            <v>19025001</v>
          </cell>
          <cell r="B13124">
            <v>34800000</v>
          </cell>
        </row>
        <row r="13125">
          <cell r="A13125">
            <v>19025004</v>
          </cell>
          <cell r="B13125">
            <v>62300000</v>
          </cell>
        </row>
        <row r="13126">
          <cell r="A13126">
            <v>19117001</v>
          </cell>
          <cell r="B13126">
            <v>4500000</v>
          </cell>
        </row>
        <row r="13127">
          <cell r="A13127">
            <v>19117002</v>
          </cell>
          <cell r="B13127">
            <v>9500000</v>
          </cell>
        </row>
        <row r="13128">
          <cell r="A13128">
            <v>19117003</v>
          </cell>
          <cell r="B13128">
            <v>11000000</v>
          </cell>
        </row>
        <row r="13129">
          <cell r="A13129">
            <v>19217001</v>
          </cell>
          <cell r="B13129">
            <v>3100000</v>
          </cell>
        </row>
        <row r="13130">
          <cell r="A13130">
            <v>19217003</v>
          </cell>
          <cell r="B13130">
            <v>2500000</v>
          </cell>
        </row>
        <row r="13131">
          <cell r="A13131">
            <v>19325014</v>
          </cell>
          <cell r="B13131">
            <v>123800000</v>
          </cell>
        </row>
        <row r="13132">
          <cell r="A13132">
            <v>19325018</v>
          </cell>
          <cell r="B13132">
            <v>116600000</v>
          </cell>
        </row>
        <row r="13133">
          <cell r="A13133">
            <v>19325003</v>
          </cell>
          <cell r="B13133">
            <v>65000000</v>
          </cell>
        </row>
        <row r="13134">
          <cell r="A13134">
            <v>19325007</v>
          </cell>
          <cell r="B13134">
            <v>54200000</v>
          </cell>
        </row>
        <row r="13135">
          <cell r="A13135">
            <v>19325008</v>
          </cell>
          <cell r="B13135">
            <v>64300000</v>
          </cell>
        </row>
        <row r="13136">
          <cell r="A13136">
            <v>19325009</v>
          </cell>
          <cell r="B13136">
            <v>107000000</v>
          </cell>
        </row>
        <row r="13137">
          <cell r="A13137">
            <v>19325010</v>
          </cell>
          <cell r="B13137">
            <v>154700000</v>
          </cell>
        </row>
        <row r="13138">
          <cell r="A13138">
            <v>19325001</v>
          </cell>
          <cell r="B13138">
            <v>142800000</v>
          </cell>
        </row>
        <row r="13139">
          <cell r="A13139">
            <v>19325015</v>
          </cell>
          <cell r="B13139">
            <v>46200000</v>
          </cell>
        </row>
        <row r="13140">
          <cell r="A13140">
            <v>19325016</v>
          </cell>
          <cell r="B13140">
            <v>38300000</v>
          </cell>
        </row>
        <row r="13141">
          <cell r="A13141">
            <v>19325004</v>
          </cell>
          <cell r="B13141">
            <v>62500000</v>
          </cell>
        </row>
        <row r="13142">
          <cell r="A13142">
            <v>19325005</v>
          </cell>
          <cell r="B13142">
            <v>71900000</v>
          </cell>
        </row>
        <row r="13143">
          <cell r="A13143">
            <v>19325006</v>
          </cell>
          <cell r="B13143">
            <v>125300000</v>
          </cell>
        </row>
        <row r="13144">
          <cell r="A13144">
            <v>19325012</v>
          </cell>
          <cell r="B13144">
            <v>113000000</v>
          </cell>
        </row>
        <row r="13145">
          <cell r="A13145">
            <v>19325013</v>
          </cell>
          <cell r="B13145">
            <v>69000000</v>
          </cell>
        </row>
        <row r="13146">
          <cell r="A13146">
            <v>19325017</v>
          </cell>
          <cell r="B13146">
            <v>70300000</v>
          </cell>
        </row>
        <row r="13147">
          <cell r="A13147">
            <v>19425002</v>
          </cell>
          <cell r="B13147">
            <v>60300000</v>
          </cell>
        </row>
        <row r="13148">
          <cell r="A13148">
            <v>19425003</v>
          </cell>
          <cell r="B13148">
            <v>65000000</v>
          </cell>
        </row>
        <row r="13149">
          <cell r="A13149">
            <v>19525001</v>
          </cell>
          <cell r="B13149">
            <v>56300000</v>
          </cell>
        </row>
        <row r="13150">
          <cell r="A13150">
            <v>19525002</v>
          </cell>
          <cell r="B13150">
            <v>34800000</v>
          </cell>
        </row>
        <row r="13151">
          <cell r="A13151">
            <v>19525003</v>
          </cell>
          <cell r="B13151">
            <v>60300000</v>
          </cell>
        </row>
        <row r="13152">
          <cell r="A13152">
            <v>19625008</v>
          </cell>
          <cell r="B13152">
            <v>74500000</v>
          </cell>
        </row>
        <row r="13153">
          <cell r="A13153">
            <v>19625001</v>
          </cell>
          <cell r="B13153">
            <v>65000000</v>
          </cell>
        </row>
        <row r="13154">
          <cell r="A13154">
            <v>19625002</v>
          </cell>
          <cell r="B13154">
            <v>49100000</v>
          </cell>
        </row>
        <row r="13155">
          <cell r="A13155">
            <v>19625005</v>
          </cell>
          <cell r="B13155">
            <v>64000000</v>
          </cell>
        </row>
        <row r="13156">
          <cell r="A13156">
            <v>19625007</v>
          </cell>
          <cell r="B13156">
            <v>83100000</v>
          </cell>
        </row>
        <row r="13157">
          <cell r="A13157">
            <v>19625004</v>
          </cell>
          <cell r="B13157">
            <v>34800000</v>
          </cell>
        </row>
        <row r="13158">
          <cell r="A13158">
            <v>19625010</v>
          </cell>
          <cell r="B13158">
            <v>65000000</v>
          </cell>
        </row>
        <row r="13159">
          <cell r="A13159">
            <v>19625011</v>
          </cell>
          <cell r="B13159">
            <v>125300000</v>
          </cell>
        </row>
        <row r="13160">
          <cell r="A13160">
            <v>19625003</v>
          </cell>
          <cell r="B13160">
            <v>74500000</v>
          </cell>
        </row>
        <row r="13161">
          <cell r="A13161">
            <v>19625006</v>
          </cell>
          <cell r="B13161">
            <v>77000000</v>
          </cell>
        </row>
        <row r="13162">
          <cell r="A13162">
            <v>19625009</v>
          </cell>
          <cell r="B13162">
            <v>62000000</v>
          </cell>
        </row>
        <row r="13163">
          <cell r="A13163">
            <v>19725007</v>
          </cell>
          <cell r="B13163">
            <v>107100000</v>
          </cell>
        </row>
        <row r="13164">
          <cell r="A13164">
            <v>19725003</v>
          </cell>
          <cell r="B13164">
            <v>59700000</v>
          </cell>
        </row>
        <row r="13165">
          <cell r="A13165">
            <v>19725004</v>
          </cell>
          <cell r="B13165">
            <v>51600000</v>
          </cell>
        </row>
        <row r="13166">
          <cell r="A13166">
            <v>19725002</v>
          </cell>
          <cell r="B13166">
            <v>60300000</v>
          </cell>
        </row>
        <row r="13167">
          <cell r="A13167">
            <v>19725005</v>
          </cell>
          <cell r="B13167">
            <v>115400000</v>
          </cell>
        </row>
        <row r="13168">
          <cell r="A13168">
            <v>19725008</v>
          </cell>
          <cell r="B13168">
            <v>65000000</v>
          </cell>
        </row>
        <row r="13169">
          <cell r="A13169">
            <v>19725001</v>
          </cell>
          <cell r="B13169">
            <v>64900000</v>
          </cell>
        </row>
        <row r="13170">
          <cell r="A13170">
            <v>19725006</v>
          </cell>
          <cell r="B13170">
            <v>70000000</v>
          </cell>
        </row>
        <row r="13171">
          <cell r="A13171">
            <v>19925001</v>
          </cell>
          <cell r="B13171">
            <v>51600000</v>
          </cell>
        </row>
        <row r="13172">
          <cell r="A13172">
            <v>20025004</v>
          </cell>
          <cell r="B13172">
            <v>90400000</v>
          </cell>
        </row>
        <row r="13173">
          <cell r="A13173">
            <v>20025001</v>
          </cell>
          <cell r="B13173">
            <v>51600000</v>
          </cell>
        </row>
        <row r="13174">
          <cell r="A13174">
            <v>20025003</v>
          </cell>
          <cell r="B13174">
            <v>78000000</v>
          </cell>
        </row>
        <row r="13175">
          <cell r="A13175">
            <v>20125002</v>
          </cell>
          <cell r="B13175">
            <v>113700000</v>
          </cell>
        </row>
        <row r="13176">
          <cell r="A13176">
            <v>20125003</v>
          </cell>
          <cell r="B13176">
            <v>65000000</v>
          </cell>
        </row>
        <row r="13177">
          <cell r="A13177">
            <v>20125001</v>
          </cell>
          <cell r="B13177">
            <v>56300000</v>
          </cell>
        </row>
        <row r="13178">
          <cell r="A13178">
            <v>20125004</v>
          </cell>
          <cell r="B13178">
            <v>51600000</v>
          </cell>
        </row>
        <row r="13179">
          <cell r="A13179">
            <v>20225004</v>
          </cell>
          <cell r="B13179">
            <v>247800000</v>
          </cell>
        </row>
        <row r="13180">
          <cell r="A13180">
            <v>20225002</v>
          </cell>
          <cell r="B13180">
            <v>344000000</v>
          </cell>
        </row>
        <row r="13181">
          <cell r="A13181">
            <v>20225003</v>
          </cell>
          <cell r="B13181">
            <v>276200000</v>
          </cell>
        </row>
        <row r="13182">
          <cell r="A13182">
            <v>20225005</v>
          </cell>
          <cell r="B13182">
            <v>175600000</v>
          </cell>
        </row>
        <row r="13183">
          <cell r="A13183">
            <v>20317006</v>
          </cell>
          <cell r="B13183">
            <v>2600000</v>
          </cell>
        </row>
        <row r="13184">
          <cell r="A13184">
            <v>20317001</v>
          </cell>
          <cell r="B13184">
            <v>2400000</v>
          </cell>
        </row>
        <row r="13185">
          <cell r="A13185">
            <v>20317002</v>
          </cell>
          <cell r="B13185">
            <v>2400000</v>
          </cell>
        </row>
        <row r="13186">
          <cell r="A13186">
            <v>20317003</v>
          </cell>
          <cell r="B13186">
            <v>2600000</v>
          </cell>
        </row>
        <row r="13187">
          <cell r="A13187">
            <v>20317005</v>
          </cell>
          <cell r="B13187">
            <v>1900000</v>
          </cell>
        </row>
        <row r="13188">
          <cell r="A13188">
            <v>20317008</v>
          </cell>
          <cell r="B13188">
            <v>2800000</v>
          </cell>
        </row>
        <row r="13189">
          <cell r="A13189">
            <v>20317013</v>
          </cell>
          <cell r="B13189">
            <v>2700000</v>
          </cell>
        </row>
        <row r="13190">
          <cell r="A13190">
            <v>20317014</v>
          </cell>
          <cell r="B13190">
            <v>3100000</v>
          </cell>
        </row>
        <row r="13191">
          <cell r="A13191">
            <v>20317016</v>
          </cell>
          <cell r="B13191">
            <v>3200000</v>
          </cell>
        </row>
        <row r="13192">
          <cell r="A13192">
            <v>20317009</v>
          </cell>
          <cell r="B13192">
            <v>4300000</v>
          </cell>
        </row>
        <row r="13193">
          <cell r="A13193">
            <v>20317015</v>
          </cell>
          <cell r="B13193">
            <v>3100000</v>
          </cell>
        </row>
        <row r="13194">
          <cell r="A13194">
            <v>20317004</v>
          </cell>
          <cell r="B13194">
            <v>2100000</v>
          </cell>
        </row>
        <row r="13195">
          <cell r="A13195">
            <v>20317007</v>
          </cell>
          <cell r="B13195">
            <v>1600000</v>
          </cell>
        </row>
        <row r="13196">
          <cell r="A13196">
            <v>20317010</v>
          </cell>
          <cell r="B13196">
            <v>4200000</v>
          </cell>
        </row>
        <row r="13197">
          <cell r="A13197">
            <v>20317011</v>
          </cell>
          <cell r="B13197">
            <v>3600000</v>
          </cell>
        </row>
        <row r="13198">
          <cell r="A13198">
            <v>20317012</v>
          </cell>
          <cell r="B13198">
            <v>2800000</v>
          </cell>
        </row>
        <row r="13199">
          <cell r="A13199">
            <v>20425001</v>
          </cell>
          <cell r="B13199">
            <v>56300000</v>
          </cell>
        </row>
        <row r="13200">
          <cell r="A13200">
            <v>20425004</v>
          </cell>
          <cell r="B13200">
            <v>129000000</v>
          </cell>
        </row>
        <row r="13201">
          <cell r="A13201">
            <v>20425002</v>
          </cell>
          <cell r="B13201">
            <v>64900000</v>
          </cell>
        </row>
        <row r="13202">
          <cell r="A13202">
            <v>20425003</v>
          </cell>
          <cell r="B13202">
            <v>69900000</v>
          </cell>
        </row>
        <row r="13203">
          <cell r="A13203">
            <v>20525001</v>
          </cell>
          <cell r="B13203">
            <v>68400000</v>
          </cell>
        </row>
        <row r="13204">
          <cell r="A13204">
            <v>20525003</v>
          </cell>
          <cell r="B13204">
            <v>107100000</v>
          </cell>
        </row>
        <row r="13205">
          <cell r="A13205">
            <v>20525004</v>
          </cell>
          <cell r="B13205">
            <v>160700000</v>
          </cell>
        </row>
        <row r="13206">
          <cell r="A13206">
            <v>20525005</v>
          </cell>
          <cell r="B13206">
            <v>90400000</v>
          </cell>
        </row>
        <row r="13207">
          <cell r="A13207">
            <v>20525006</v>
          </cell>
          <cell r="B13207">
            <v>91500000</v>
          </cell>
        </row>
        <row r="13208">
          <cell r="A13208">
            <v>20525008</v>
          </cell>
          <cell r="B13208">
            <v>64300000</v>
          </cell>
        </row>
        <row r="13209">
          <cell r="A13209">
            <v>20525009</v>
          </cell>
          <cell r="B13209">
            <v>111700000</v>
          </cell>
        </row>
        <row r="13210">
          <cell r="A13210">
            <v>20525011</v>
          </cell>
          <cell r="B13210">
            <v>65000000</v>
          </cell>
        </row>
        <row r="13211">
          <cell r="A13211">
            <v>20525002</v>
          </cell>
          <cell r="B13211">
            <v>76200000</v>
          </cell>
        </row>
        <row r="13212">
          <cell r="A13212">
            <v>20525007</v>
          </cell>
          <cell r="B13212">
            <v>60600000</v>
          </cell>
        </row>
        <row r="13213">
          <cell r="A13213">
            <v>20525010</v>
          </cell>
          <cell r="B13213">
            <v>86900000</v>
          </cell>
        </row>
        <row r="13214">
          <cell r="A13214">
            <v>20625002</v>
          </cell>
          <cell r="B13214">
            <v>56300000</v>
          </cell>
        </row>
        <row r="13215">
          <cell r="A13215">
            <v>20625001</v>
          </cell>
          <cell r="B13215">
            <v>57000000</v>
          </cell>
        </row>
        <row r="13216">
          <cell r="A13216">
            <v>20625003</v>
          </cell>
          <cell r="B13216">
            <v>65000000</v>
          </cell>
        </row>
        <row r="13217">
          <cell r="A13217">
            <v>20625004</v>
          </cell>
          <cell r="B13217">
            <v>115400000</v>
          </cell>
        </row>
        <row r="13218">
          <cell r="A13218">
            <v>20625005</v>
          </cell>
          <cell r="B13218">
            <v>106300000</v>
          </cell>
        </row>
        <row r="13219">
          <cell r="A13219">
            <v>20717009</v>
          </cell>
          <cell r="B13219">
            <v>5000000</v>
          </cell>
        </row>
        <row r="13220">
          <cell r="A13220">
            <v>20717001</v>
          </cell>
          <cell r="B13220">
            <v>4100000</v>
          </cell>
        </row>
        <row r="13221">
          <cell r="A13221">
            <v>20717002</v>
          </cell>
          <cell r="B13221">
            <v>3700000</v>
          </cell>
        </row>
        <row r="13222">
          <cell r="A13222">
            <v>20717005</v>
          </cell>
          <cell r="B13222">
            <v>4500000</v>
          </cell>
        </row>
        <row r="13223">
          <cell r="A13223">
            <v>20717006</v>
          </cell>
          <cell r="B13223">
            <v>5300000</v>
          </cell>
        </row>
        <row r="13224">
          <cell r="A13224">
            <v>20717008</v>
          </cell>
          <cell r="B13224">
            <v>2300000</v>
          </cell>
        </row>
        <row r="13225">
          <cell r="A13225">
            <v>20717004</v>
          </cell>
          <cell r="B13225">
            <v>3500000</v>
          </cell>
        </row>
        <row r="13226">
          <cell r="A13226">
            <v>20717007</v>
          </cell>
          <cell r="B13226">
            <v>2700000</v>
          </cell>
        </row>
        <row r="13227">
          <cell r="A13227">
            <v>20717003</v>
          </cell>
          <cell r="B13227">
            <v>2100000</v>
          </cell>
        </row>
        <row r="13228">
          <cell r="A13228">
            <v>20817001</v>
          </cell>
          <cell r="B13228">
            <v>3700000</v>
          </cell>
        </row>
        <row r="13229">
          <cell r="A13229">
            <v>20925003</v>
          </cell>
          <cell r="B13229">
            <v>75000000</v>
          </cell>
        </row>
        <row r="13230">
          <cell r="A13230">
            <v>20925001</v>
          </cell>
          <cell r="B13230">
            <v>52000000</v>
          </cell>
        </row>
        <row r="13231">
          <cell r="A13231">
            <v>20925004</v>
          </cell>
          <cell r="B13231">
            <v>54200000</v>
          </cell>
        </row>
        <row r="13232">
          <cell r="A13232">
            <v>20925002</v>
          </cell>
          <cell r="B13232">
            <v>33600000</v>
          </cell>
        </row>
        <row r="13233">
          <cell r="A13233">
            <v>20925005</v>
          </cell>
          <cell r="B13233">
            <v>100000000</v>
          </cell>
        </row>
        <row r="13234">
          <cell r="A13234">
            <v>20925006</v>
          </cell>
          <cell r="B13234">
            <v>71900000</v>
          </cell>
        </row>
        <row r="13235">
          <cell r="A13235">
            <v>21025004</v>
          </cell>
          <cell r="B13235">
            <v>65000000</v>
          </cell>
        </row>
        <row r="13236">
          <cell r="A13236">
            <v>21025002</v>
          </cell>
          <cell r="B13236">
            <v>59500000</v>
          </cell>
        </row>
        <row r="13237">
          <cell r="A13237">
            <v>21025001</v>
          </cell>
          <cell r="B13237">
            <v>71000000</v>
          </cell>
        </row>
        <row r="13238">
          <cell r="A13238">
            <v>21025003</v>
          </cell>
          <cell r="B13238">
            <v>59500000</v>
          </cell>
        </row>
        <row r="13239">
          <cell r="A13239">
            <v>21107001</v>
          </cell>
          <cell r="B13239">
            <v>59200000</v>
          </cell>
        </row>
        <row r="13240">
          <cell r="A13240">
            <v>21107002</v>
          </cell>
          <cell r="B13240">
            <v>61100000</v>
          </cell>
        </row>
        <row r="13241">
          <cell r="A13241">
            <v>21107003</v>
          </cell>
          <cell r="B13241">
            <v>53500000</v>
          </cell>
        </row>
        <row r="13242">
          <cell r="A13242">
            <v>21107004</v>
          </cell>
          <cell r="B13242">
            <v>34500000</v>
          </cell>
        </row>
        <row r="13243">
          <cell r="A13243">
            <v>21121001</v>
          </cell>
          <cell r="B13243">
            <v>48000000</v>
          </cell>
        </row>
        <row r="13244">
          <cell r="A13244">
            <v>21121002</v>
          </cell>
          <cell r="B13244">
            <v>50500000</v>
          </cell>
        </row>
        <row r="13245">
          <cell r="A13245">
            <v>21111001</v>
          </cell>
          <cell r="B13245">
            <v>54500000</v>
          </cell>
        </row>
        <row r="13246">
          <cell r="A13246">
            <v>21111002</v>
          </cell>
          <cell r="B13246">
            <v>58500000</v>
          </cell>
        </row>
        <row r="13247">
          <cell r="A13247">
            <v>21111003</v>
          </cell>
          <cell r="B13247">
            <v>50700000</v>
          </cell>
        </row>
        <row r="13248">
          <cell r="A13248">
            <v>21111004</v>
          </cell>
          <cell r="B13248">
            <v>54700000</v>
          </cell>
        </row>
        <row r="13249">
          <cell r="A13249">
            <v>21103001</v>
          </cell>
          <cell r="B13249">
            <v>58100000</v>
          </cell>
        </row>
        <row r="13250">
          <cell r="A13250">
            <v>21106001</v>
          </cell>
          <cell r="B13250">
            <v>59500000</v>
          </cell>
        </row>
        <row r="13251">
          <cell r="A13251">
            <v>21106002</v>
          </cell>
          <cell r="B13251">
            <v>63800000</v>
          </cell>
        </row>
        <row r="13252">
          <cell r="A13252">
            <v>21106003</v>
          </cell>
          <cell r="B13252">
            <v>60100000</v>
          </cell>
        </row>
        <row r="13253">
          <cell r="A13253">
            <v>21106004</v>
          </cell>
          <cell r="B13253">
            <v>62000000</v>
          </cell>
        </row>
        <row r="13254">
          <cell r="A13254">
            <v>21106005</v>
          </cell>
          <cell r="B13254">
            <v>54600000</v>
          </cell>
        </row>
        <row r="13255">
          <cell r="A13255">
            <v>21106006</v>
          </cell>
          <cell r="B13255">
            <v>56300000</v>
          </cell>
        </row>
        <row r="13256">
          <cell r="A13256">
            <v>21106007</v>
          </cell>
          <cell r="B13256">
            <v>53700000</v>
          </cell>
        </row>
        <row r="13257">
          <cell r="A13257">
            <v>21106008</v>
          </cell>
          <cell r="B13257">
            <v>55400000</v>
          </cell>
        </row>
        <row r="13258">
          <cell r="A13258">
            <v>21225001</v>
          </cell>
          <cell r="B13258">
            <v>51600000</v>
          </cell>
        </row>
        <row r="13259">
          <cell r="A13259">
            <v>21225002</v>
          </cell>
          <cell r="B13259">
            <v>56300000</v>
          </cell>
        </row>
        <row r="13260">
          <cell r="A13260">
            <v>21225003</v>
          </cell>
          <cell r="B13260">
            <v>83100000</v>
          </cell>
        </row>
        <row r="13261">
          <cell r="A13261">
            <v>21225004</v>
          </cell>
          <cell r="B13261">
            <v>46200000</v>
          </cell>
        </row>
        <row r="13262">
          <cell r="A13262">
            <v>21325001</v>
          </cell>
          <cell r="B13262">
            <v>66700000</v>
          </cell>
        </row>
        <row r="13263">
          <cell r="A13263">
            <v>21325002</v>
          </cell>
          <cell r="B13263">
            <v>111400000</v>
          </cell>
        </row>
        <row r="13264">
          <cell r="A13264">
            <v>21325003</v>
          </cell>
          <cell r="B13264">
            <v>92800000</v>
          </cell>
        </row>
        <row r="13265">
          <cell r="A13265">
            <v>21425002</v>
          </cell>
          <cell r="B13265">
            <v>85800000</v>
          </cell>
        </row>
        <row r="13266">
          <cell r="A13266">
            <v>21425003</v>
          </cell>
          <cell r="B13266">
            <v>65000000</v>
          </cell>
        </row>
        <row r="13267">
          <cell r="A13267">
            <v>21425001</v>
          </cell>
          <cell r="B13267">
            <v>59700000</v>
          </cell>
        </row>
        <row r="13268">
          <cell r="A13268">
            <v>21425004</v>
          </cell>
          <cell r="B13268">
            <v>53700000</v>
          </cell>
        </row>
        <row r="13269">
          <cell r="A13269">
            <v>21425005</v>
          </cell>
          <cell r="B13269">
            <v>65000000</v>
          </cell>
        </row>
        <row r="13270">
          <cell r="A13270">
            <v>21525001</v>
          </cell>
          <cell r="B13270">
            <v>56300000</v>
          </cell>
        </row>
        <row r="13271">
          <cell r="A13271">
            <v>21525002</v>
          </cell>
          <cell r="B13271">
            <v>51600000</v>
          </cell>
        </row>
        <row r="13272">
          <cell r="A13272">
            <v>21525003</v>
          </cell>
          <cell r="B13272">
            <v>74800000</v>
          </cell>
        </row>
        <row r="13273">
          <cell r="A13273">
            <v>21525004</v>
          </cell>
          <cell r="B13273">
            <v>80900000</v>
          </cell>
        </row>
        <row r="13274">
          <cell r="A13274">
            <v>21625001</v>
          </cell>
          <cell r="B13274">
            <v>33500000</v>
          </cell>
        </row>
        <row r="13275">
          <cell r="A13275">
            <v>21725001</v>
          </cell>
          <cell r="B13275">
            <v>51600000</v>
          </cell>
        </row>
        <row r="13276">
          <cell r="A13276">
            <v>21725002</v>
          </cell>
          <cell r="B13276">
            <v>71900000</v>
          </cell>
        </row>
        <row r="13277">
          <cell r="A13277">
            <v>21725003</v>
          </cell>
          <cell r="B13277">
            <v>60300000</v>
          </cell>
        </row>
        <row r="13278">
          <cell r="A13278">
            <v>21825002</v>
          </cell>
          <cell r="B13278">
            <v>56300000</v>
          </cell>
        </row>
        <row r="13279">
          <cell r="A13279">
            <v>21825001</v>
          </cell>
          <cell r="B13279">
            <v>75400000</v>
          </cell>
        </row>
        <row r="13280">
          <cell r="A13280">
            <v>22025003</v>
          </cell>
          <cell r="B13280">
            <v>103200000</v>
          </cell>
        </row>
        <row r="13281">
          <cell r="A13281">
            <v>22025004</v>
          </cell>
          <cell r="B13281">
            <v>111700000</v>
          </cell>
        </row>
        <row r="13282">
          <cell r="A13282">
            <v>22025001</v>
          </cell>
          <cell r="B13282">
            <v>75000000</v>
          </cell>
        </row>
        <row r="13283">
          <cell r="A13283">
            <v>22025002</v>
          </cell>
          <cell r="B13283">
            <v>86900000</v>
          </cell>
        </row>
        <row r="13284">
          <cell r="A13284">
            <v>22117003</v>
          </cell>
          <cell r="B13284">
            <v>5900000</v>
          </cell>
        </row>
        <row r="13285">
          <cell r="A13285">
            <v>22117008</v>
          </cell>
          <cell r="B13285">
            <v>6700000</v>
          </cell>
        </row>
        <row r="13286">
          <cell r="A13286">
            <v>22117001</v>
          </cell>
          <cell r="B13286">
            <v>4700000</v>
          </cell>
        </row>
        <row r="13287">
          <cell r="A13287">
            <v>22117009</v>
          </cell>
          <cell r="B13287">
            <v>5700000</v>
          </cell>
        </row>
        <row r="13288">
          <cell r="A13288">
            <v>22117004</v>
          </cell>
          <cell r="B13288">
            <v>3400000</v>
          </cell>
        </row>
        <row r="13289">
          <cell r="A13289">
            <v>22117002</v>
          </cell>
          <cell r="B13289">
            <v>3400000</v>
          </cell>
        </row>
        <row r="13290">
          <cell r="A13290">
            <v>22117005</v>
          </cell>
          <cell r="B13290">
            <v>2400000</v>
          </cell>
        </row>
        <row r="13291">
          <cell r="A13291">
            <v>22117006</v>
          </cell>
          <cell r="B13291">
            <v>4200000</v>
          </cell>
        </row>
        <row r="13292">
          <cell r="A13292">
            <v>22117007</v>
          </cell>
          <cell r="B13292">
            <v>7000000</v>
          </cell>
        </row>
        <row r="13293">
          <cell r="A13293">
            <v>22225006</v>
          </cell>
          <cell r="B13293">
            <v>83200000</v>
          </cell>
        </row>
        <row r="13294">
          <cell r="A13294">
            <v>22225012</v>
          </cell>
          <cell r="B13294">
            <v>74500000</v>
          </cell>
        </row>
        <row r="13295">
          <cell r="A13295">
            <v>22225015</v>
          </cell>
          <cell r="B13295">
            <v>83300000</v>
          </cell>
        </row>
        <row r="13296">
          <cell r="A13296">
            <v>22225016</v>
          </cell>
          <cell r="B13296">
            <v>95200000</v>
          </cell>
        </row>
        <row r="13297">
          <cell r="A13297">
            <v>22225013</v>
          </cell>
          <cell r="B13297">
            <v>63300000</v>
          </cell>
        </row>
        <row r="13298">
          <cell r="A13298">
            <v>22225014</v>
          </cell>
          <cell r="B13298">
            <v>54300000</v>
          </cell>
        </row>
        <row r="13299">
          <cell r="A13299">
            <v>22225020</v>
          </cell>
          <cell r="B13299">
            <v>83100000</v>
          </cell>
        </row>
        <row r="13300">
          <cell r="A13300">
            <v>22225021</v>
          </cell>
          <cell r="B13300">
            <v>88100000</v>
          </cell>
        </row>
        <row r="13301">
          <cell r="A13301">
            <v>22225001</v>
          </cell>
          <cell r="B13301">
            <v>142800000</v>
          </cell>
        </row>
        <row r="13302">
          <cell r="A13302">
            <v>22225002</v>
          </cell>
          <cell r="B13302">
            <v>154700000</v>
          </cell>
        </row>
        <row r="13303">
          <cell r="A13303">
            <v>22225004</v>
          </cell>
          <cell r="B13303">
            <v>38300000</v>
          </cell>
        </row>
        <row r="13304">
          <cell r="A13304">
            <v>22225005</v>
          </cell>
          <cell r="B13304">
            <v>44000000</v>
          </cell>
        </row>
        <row r="13305">
          <cell r="A13305">
            <v>22225007</v>
          </cell>
          <cell r="B13305">
            <v>122300000</v>
          </cell>
        </row>
        <row r="13306">
          <cell r="A13306">
            <v>22225008</v>
          </cell>
          <cell r="B13306">
            <v>118300000</v>
          </cell>
        </row>
        <row r="13307">
          <cell r="A13307">
            <v>22225009</v>
          </cell>
          <cell r="B13307">
            <v>69500000</v>
          </cell>
        </row>
        <row r="13308">
          <cell r="A13308">
            <v>22225010</v>
          </cell>
          <cell r="B13308">
            <v>62300000</v>
          </cell>
        </row>
        <row r="13309">
          <cell r="A13309">
            <v>22225018</v>
          </cell>
          <cell r="B13309">
            <v>76000000</v>
          </cell>
        </row>
        <row r="13310">
          <cell r="A13310">
            <v>22225019</v>
          </cell>
          <cell r="B13310">
            <v>69600000</v>
          </cell>
        </row>
        <row r="13311">
          <cell r="A13311">
            <v>22325001</v>
          </cell>
          <cell r="B13311">
            <v>56300000</v>
          </cell>
        </row>
        <row r="13312">
          <cell r="A13312">
            <v>22325002</v>
          </cell>
          <cell r="B13312">
            <v>51600000</v>
          </cell>
        </row>
        <row r="13313">
          <cell r="A13313">
            <v>22325003</v>
          </cell>
          <cell r="B13313">
            <v>38100000</v>
          </cell>
        </row>
        <row r="13314">
          <cell r="A13314">
            <v>22425002</v>
          </cell>
          <cell r="B13314">
            <v>51600000</v>
          </cell>
        </row>
        <row r="13315">
          <cell r="A13315">
            <v>22425003</v>
          </cell>
          <cell r="B13315">
            <v>56300000</v>
          </cell>
        </row>
        <row r="13316">
          <cell r="A13316">
            <v>22506001</v>
          </cell>
          <cell r="B13316">
            <v>28500000</v>
          </cell>
        </row>
        <row r="13317">
          <cell r="A13317">
            <v>22506002</v>
          </cell>
          <cell r="B13317">
            <v>26500000</v>
          </cell>
        </row>
        <row r="13318">
          <cell r="A13318">
            <v>22506003</v>
          </cell>
          <cell r="B13318">
            <v>32200000</v>
          </cell>
        </row>
        <row r="13319">
          <cell r="A13319">
            <v>22506004</v>
          </cell>
          <cell r="B13319">
            <v>30000000</v>
          </cell>
        </row>
        <row r="13320">
          <cell r="A13320">
            <v>22506005</v>
          </cell>
          <cell r="B13320">
            <v>32800000</v>
          </cell>
        </row>
        <row r="13321">
          <cell r="A13321">
            <v>22506006</v>
          </cell>
          <cell r="B13321">
            <v>37900000</v>
          </cell>
        </row>
        <row r="13322">
          <cell r="A13322">
            <v>22625002</v>
          </cell>
          <cell r="B13322">
            <v>56300000</v>
          </cell>
        </row>
        <row r="13323">
          <cell r="A13323">
            <v>22625003</v>
          </cell>
          <cell r="B13323">
            <v>75700000</v>
          </cell>
        </row>
        <row r="13324">
          <cell r="A13324">
            <v>22725001</v>
          </cell>
          <cell r="B13324">
            <v>65000000</v>
          </cell>
        </row>
        <row r="13325">
          <cell r="A13325">
            <v>22925001</v>
          </cell>
          <cell r="B13325">
            <v>117400000</v>
          </cell>
        </row>
        <row r="13326">
          <cell r="A13326">
            <v>23025001</v>
          </cell>
          <cell r="B13326">
            <v>51600000</v>
          </cell>
        </row>
        <row r="13327">
          <cell r="A13327">
            <v>23025002</v>
          </cell>
          <cell r="B13327">
            <v>56300000</v>
          </cell>
        </row>
        <row r="13328">
          <cell r="A13328">
            <v>23025006</v>
          </cell>
          <cell r="B13328">
            <v>100000000</v>
          </cell>
        </row>
        <row r="13329">
          <cell r="A13329">
            <v>23025005</v>
          </cell>
          <cell r="B13329">
            <v>67000000</v>
          </cell>
        </row>
        <row r="13330">
          <cell r="A13330">
            <v>23108001</v>
          </cell>
          <cell r="B13330">
            <v>154000000</v>
          </cell>
        </row>
        <row r="13331">
          <cell r="A13331">
            <v>23108002</v>
          </cell>
          <cell r="B13331">
            <v>260000000</v>
          </cell>
        </row>
        <row r="13332">
          <cell r="A13332">
            <v>23108003</v>
          </cell>
          <cell r="B13332">
            <v>164000000</v>
          </cell>
        </row>
        <row r="13333">
          <cell r="A13333">
            <v>23108004</v>
          </cell>
          <cell r="B13333">
            <v>150200000</v>
          </cell>
        </row>
        <row r="13334">
          <cell r="A13334">
            <v>23108005</v>
          </cell>
          <cell r="B13334">
            <v>247500000</v>
          </cell>
        </row>
        <row r="13335">
          <cell r="A13335">
            <v>23121001</v>
          </cell>
          <cell r="B13335">
            <v>135000000</v>
          </cell>
        </row>
        <row r="13336">
          <cell r="A13336">
            <v>23121002</v>
          </cell>
          <cell r="B13336">
            <v>147400000</v>
          </cell>
        </row>
        <row r="13337">
          <cell r="A13337">
            <v>23217005</v>
          </cell>
          <cell r="B13337">
            <v>5300000</v>
          </cell>
        </row>
        <row r="13338">
          <cell r="A13338">
            <v>23217006</v>
          </cell>
          <cell r="B13338">
            <v>5600000</v>
          </cell>
        </row>
        <row r="13339">
          <cell r="A13339">
            <v>23217007</v>
          </cell>
          <cell r="B13339">
            <v>5900000</v>
          </cell>
        </row>
        <row r="13340">
          <cell r="A13340">
            <v>23217004</v>
          </cell>
          <cell r="B13340">
            <v>3800000</v>
          </cell>
        </row>
        <row r="13341">
          <cell r="A13341">
            <v>23217008</v>
          </cell>
          <cell r="B13341">
            <v>3600000</v>
          </cell>
        </row>
        <row r="13342">
          <cell r="A13342">
            <v>23217001</v>
          </cell>
          <cell r="B13342">
            <v>5500000</v>
          </cell>
        </row>
        <row r="13343">
          <cell r="A13343">
            <v>23217002</v>
          </cell>
          <cell r="B13343">
            <v>5000000</v>
          </cell>
        </row>
        <row r="13344">
          <cell r="A13344">
            <v>23217003</v>
          </cell>
          <cell r="B13344">
            <v>5000000</v>
          </cell>
        </row>
        <row r="13345">
          <cell r="A13345">
            <v>23325001</v>
          </cell>
          <cell r="B13345">
            <v>65000000</v>
          </cell>
        </row>
        <row r="13346">
          <cell r="A13346">
            <v>23325002</v>
          </cell>
          <cell r="B13346">
            <v>56300000</v>
          </cell>
        </row>
        <row r="13347">
          <cell r="A13347">
            <v>23325007</v>
          </cell>
          <cell r="B13347">
            <v>148000000</v>
          </cell>
        </row>
        <row r="13348">
          <cell r="A13348">
            <v>23325006</v>
          </cell>
          <cell r="B13348">
            <v>33500000</v>
          </cell>
        </row>
        <row r="13349">
          <cell r="A13349">
            <v>23325005</v>
          </cell>
          <cell r="B13349">
            <v>118300000</v>
          </cell>
        </row>
        <row r="13350">
          <cell r="A13350">
            <v>23325008</v>
          </cell>
          <cell r="B13350">
            <v>96600000</v>
          </cell>
        </row>
        <row r="13351">
          <cell r="A13351">
            <v>23325003</v>
          </cell>
          <cell r="B13351">
            <v>87900000</v>
          </cell>
        </row>
        <row r="13352">
          <cell r="A13352">
            <v>23325004</v>
          </cell>
          <cell r="B13352">
            <v>66000000</v>
          </cell>
        </row>
        <row r="13353">
          <cell r="A13353">
            <v>23425001</v>
          </cell>
          <cell r="B13353">
            <v>56300000</v>
          </cell>
        </row>
        <row r="13354">
          <cell r="A13354">
            <v>23501004</v>
          </cell>
          <cell r="B13354">
            <v>20000000</v>
          </cell>
        </row>
        <row r="13355">
          <cell r="A13355">
            <v>23501005</v>
          </cell>
          <cell r="B13355">
            <v>21000000</v>
          </cell>
        </row>
        <row r="13356">
          <cell r="A13356">
            <v>23501007</v>
          </cell>
          <cell r="B13356">
            <v>19000000</v>
          </cell>
        </row>
        <row r="13357">
          <cell r="A13357">
            <v>23501001</v>
          </cell>
          <cell r="B13357">
            <v>20500000</v>
          </cell>
        </row>
        <row r="13358">
          <cell r="A13358">
            <v>23501002</v>
          </cell>
          <cell r="B13358">
            <v>22000000</v>
          </cell>
        </row>
        <row r="13359">
          <cell r="A13359">
            <v>23501003</v>
          </cell>
          <cell r="B13359">
            <v>22000000</v>
          </cell>
        </row>
        <row r="13360">
          <cell r="A13360">
            <v>23501006</v>
          </cell>
          <cell r="B13360">
            <v>21000000</v>
          </cell>
        </row>
        <row r="13361">
          <cell r="A13361">
            <v>23501008</v>
          </cell>
          <cell r="B13361">
            <v>25000000</v>
          </cell>
        </row>
        <row r="13362">
          <cell r="A13362">
            <v>23501009</v>
          </cell>
          <cell r="B13362">
            <v>34400000</v>
          </cell>
        </row>
        <row r="13363">
          <cell r="A13363">
            <v>23501010</v>
          </cell>
          <cell r="B13363">
            <v>75400000</v>
          </cell>
        </row>
        <row r="13364">
          <cell r="A13364">
            <v>23501011</v>
          </cell>
          <cell r="B13364">
            <v>42000000</v>
          </cell>
        </row>
        <row r="13365">
          <cell r="A13365">
            <v>23506004</v>
          </cell>
          <cell r="B13365">
            <v>44000000</v>
          </cell>
        </row>
        <row r="13366">
          <cell r="A13366">
            <v>23506005</v>
          </cell>
          <cell r="B13366">
            <v>53500000</v>
          </cell>
        </row>
        <row r="13367">
          <cell r="A13367">
            <v>23507001</v>
          </cell>
          <cell r="B13367">
            <v>25000000</v>
          </cell>
        </row>
        <row r="13368">
          <cell r="A13368">
            <v>23507002</v>
          </cell>
          <cell r="B13368">
            <v>36200000</v>
          </cell>
        </row>
        <row r="13369">
          <cell r="A13369">
            <v>23521001</v>
          </cell>
          <cell r="B13369">
            <v>44000000</v>
          </cell>
        </row>
        <row r="13370">
          <cell r="A13370">
            <v>23520001</v>
          </cell>
          <cell r="B13370">
            <v>39900000</v>
          </cell>
        </row>
        <row r="13371">
          <cell r="A13371">
            <v>23520002</v>
          </cell>
          <cell r="B13371">
            <v>37000000</v>
          </cell>
        </row>
        <row r="13372">
          <cell r="A13372">
            <v>23519001</v>
          </cell>
          <cell r="B13372">
            <v>6200000</v>
          </cell>
        </row>
        <row r="13373">
          <cell r="A13373">
            <v>23517012</v>
          </cell>
          <cell r="B13373">
            <v>3900000</v>
          </cell>
        </row>
        <row r="13374">
          <cell r="A13374">
            <v>23517010</v>
          </cell>
          <cell r="B13374">
            <v>2300000</v>
          </cell>
        </row>
        <row r="13375">
          <cell r="A13375">
            <v>23517011</v>
          </cell>
          <cell r="B13375">
            <v>2900000</v>
          </cell>
        </row>
        <row r="13376">
          <cell r="A13376">
            <v>23517008</v>
          </cell>
          <cell r="B13376">
            <v>2900000</v>
          </cell>
        </row>
        <row r="13377">
          <cell r="A13377">
            <v>23517009</v>
          </cell>
          <cell r="B13377">
            <v>1700000</v>
          </cell>
        </row>
        <row r="13378">
          <cell r="A13378">
            <v>23517013</v>
          </cell>
          <cell r="B13378">
            <v>4100000</v>
          </cell>
        </row>
        <row r="13379">
          <cell r="A13379">
            <v>23517014</v>
          </cell>
          <cell r="B13379">
            <v>3000000</v>
          </cell>
        </row>
        <row r="13380">
          <cell r="A13380">
            <v>23517015</v>
          </cell>
          <cell r="B13380">
            <v>5200000</v>
          </cell>
        </row>
        <row r="13381">
          <cell r="A13381">
            <v>23506001</v>
          </cell>
          <cell r="B13381">
            <v>26000000</v>
          </cell>
        </row>
        <row r="13382">
          <cell r="A13382">
            <v>23506002</v>
          </cell>
          <cell r="B13382">
            <v>44500000</v>
          </cell>
        </row>
        <row r="13383">
          <cell r="A13383">
            <v>23506003</v>
          </cell>
          <cell r="B13383">
            <v>35300000</v>
          </cell>
        </row>
        <row r="13384">
          <cell r="A13384">
            <v>23625008</v>
          </cell>
          <cell r="B13384">
            <v>55000000</v>
          </cell>
        </row>
        <row r="13385">
          <cell r="A13385">
            <v>23625001</v>
          </cell>
          <cell r="B13385">
            <v>65000000</v>
          </cell>
        </row>
        <row r="13386">
          <cell r="A13386">
            <v>23625006</v>
          </cell>
          <cell r="B13386">
            <v>55000000</v>
          </cell>
        </row>
        <row r="13387">
          <cell r="A13387">
            <v>23625002</v>
          </cell>
          <cell r="B13387">
            <v>62200000</v>
          </cell>
        </row>
        <row r="13388">
          <cell r="A13388">
            <v>23625003</v>
          </cell>
          <cell r="B13388">
            <v>100000000</v>
          </cell>
        </row>
        <row r="13389">
          <cell r="A13389">
            <v>23625004</v>
          </cell>
          <cell r="B13389">
            <v>95000000</v>
          </cell>
        </row>
        <row r="13390">
          <cell r="A13390">
            <v>23625005</v>
          </cell>
          <cell r="B13390">
            <v>70100000</v>
          </cell>
        </row>
        <row r="13391">
          <cell r="A13391">
            <v>23625007</v>
          </cell>
          <cell r="B13391">
            <v>73000000</v>
          </cell>
        </row>
        <row r="13392">
          <cell r="A13392">
            <v>23725001</v>
          </cell>
          <cell r="B13392">
            <v>51600000</v>
          </cell>
        </row>
        <row r="13393">
          <cell r="A13393">
            <v>23725002</v>
          </cell>
          <cell r="B13393">
            <v>56300000</v>
          </cell>
        </row>
        <row r="13394">
          <cell r="A13394">
            <v>23725003</v>
          </cell>
          <cell r="B13394">
            <v>64400000</v>
          </cell>
        </row>
        <row r="13395">
          <cell r="A13395">
            <v>23725004</v>
          </cell>
          <cell r="B13395">
            <v>72000000</v>
          </cell>
        </row>
        <row r="13396">
          <cell r="A13396">
            <v>23825001</v>
          </cell>
          <cell r="B13396">
            <v>51300000</v>
          </cell>
        </row>
        <row r="13397">
          <cell r="A13397">
            <v>23825002</v>
          </cell>
          <cell r="B13397">
            <v>56300000</v>
          </cell>
        </row>
        <row r="13398">
          <cell r="A13398">
            <v>24025001</v>
          </cell>
          <cell r="B13398">
            <v>56300000</v>
          </cell>
        </row>
        <row r="13399">
          <cell r="A13399">
            <v>24121001</v>
          </cell>
          <cell r="B13399">
            <v>53000000</v>
          </cell>
        </row>
        <row r="13400">
          <cell r="A13400">
            <v>24121002</v>
          </cell>
          <cell r="B13400">
            <v>52500000</v>
          </cell>
        </row>
        <row r="13401">
          <cell r="A13401">
            <v>24121003</v>
          </cell>
          <cell r="B13401">
            <v>48500000</v>
          </cell>
        </row>
        <row r="13402">
          <cell r="A13402">
            <v>24121004</v>
          </cell>
          <cell r="B13402">
            <v>57500000</v>
          </cell>
        </row>
        <row r="13403">
          <cell r="A13403">
            <v>24103002</v>
          </cell>
          <cell r="B13403">
            <v>199500000</v>
          </cell>
        </row>
        <row r="13404">
          <cell r="A13404">
            <v>24103004</v>
          </cell>
          <cell r="B13404">
            <v>397700000</v>
          </cell>
        </row>
        <row r="13405">
          <cell r="A13405">
            <v>24103003</v>
          </cell>
          <cell r="B13405">
            <v>174600000</v>
          </cell>
        </row>
        <row r="13406">
          <cell r="A13406">
            <v>24103001</v>
          </cell>
          <cell r="B13406">
            <v>67800000</v>
          </cell>
        </row>
        <row r="13407">
          <cell r="A13407">
            <v>24325001</v>
          </cell>
          <cell r="B13407">
            <v>51600000</v>
          </cell>
        </row>
        <row r="13408">
          <cell r="A13408">
            <v>24417001</v>
          </cell>
          <cell r="B13408">
            <v>5400000</v>
          </cell>
        </row>
        <row r="13409">
          <cell r="A13409">
            <v>24417002</v>
          </cell>
          <cell r="B13409">
            <v>6300000</v>
          </cell>
        </row>
        <row r="13410">
          <cell r="A13410">
            <v>24417003</v>
          </cell>
          <cell r="B13410">
            <v>3100000</v>
          </cell>
        </row>
        <row r="13411">
          <cell r="A13411">
            <v>24417004</v>
          </cell>
          <cell r="B13411">
            <v>3300000</v>
          </cell>
        </row>
        <row r="13412">
          <cell r="A13412">
            <v>24525001</v>
          </cell>
          <cell r="B13412">
            <v>56300000</v>
          </cell>
        </row>
        <row r="13413">
          <cell r="A13413">
            <v>24601001</v>
          </cell>
          <cell r="B13413">
            <v>62000000</v>
          </cell>
        </row>
        <row r="13414">
          <cell r="A13414">
            <v>24717001</v>
          </cell>
          <cell r="B13414">
            <v>2800000</v>
          </cell>
        </row>
        <row r="13415">
          <cell r="A13415">
            <v>24825002</v>
          </cell>
          <cell r="B13415">
            <v>74000000</v>
          </cell>
        </row>
        <row r="13416">
          <cell r="A13416">
            <v>24825001</v>
          </cell>
          <cell r="B13416">
            <v>56300000</v>
          </cell>
        </row>
        <row r="13417">
          <cell r="A13417">
            <v>24825003</v>
          </cell>
          <cell r="B13417">
            <v>112500000</v>
          </cell>
        </row>
        <row r="13418">
          <cell r="A13418">
            <v>24921001</v>
          </cell>
          <cell r="B13418">
            <v>25700000</v>
          </cell>
        </row>
        <row r="13419">
          <cell r="A13419">
            <v>25017001</v>
          </cell>
          <cell r="B13419">
            <v>4500000</v>
          </cell>
        </row>
        <row r="13420">
          <cell r="A13420">
            <v>25017002</v>
          </cell>
          <cell r="B13420">
            <v>4000000</v>
          </cell>
        </row>
        <row r="13421">
          <cell r="A13421">
            <v>25117003</v>
          </cell>
          <cell r="B13421">
            <v>2300000</v>
          </cell>
        </row>
        <row r="13422">
          <cell r="A13422">
            <v>25117004</v>
          </cell>
          <cell r="B13422">
            <v>3300000</v>
          </cell>
        </row>
        <row r="13423">
          <cell r="A13423">
            <v>25117001</v>
          </cell>
          <cell r="B13423">
            <v>4800000</v>
          </cell>
        </row>
        <row r="13424">
          <cell r="A13424">
            <v>25117002</v>
          </cell>
          <cell r="B13424">
            <v>3800000</v>
          </cell>
        </row>
        <row r="13425">
          <cell r="A13425">
            <v>25117005</v>
          </cell>
          <cell r="B13425">
            <v>5400000</v>
          </cell>
        </row>
        <row r="13426">
          <cell r="A13426">
            <v>25117006</v>
          </cell>
          <cell r="B13426">
            <v>2000000</v>
          </cell>
        </row>
        <row r="13427">
          <cell r="A13427">
            <v>25219001</v>
          </cell>
          <cell r="B13427">
            <v>5900000</v>
          </cell>
        </row>
        <row r="13428">
          <cell r="A13428">
            <v>25217004</v>
          </cell>
          <cell r="B13428">
            <v>4600000</v>
          </cell>
        </row>
        <row r="13429">
          <cell r="A13429">
            <v>25217005</v>
          </cell>
          <cell r="B13429">
            <v>5000000</v>
          </cell>
        </row>
        <row r="13430">
          <cell r="A13430">
            <v>25217011</v>
          </cell>
          <cell r="B13430">
            <v>4500000</v>
          </cell>
        </row>
        <row r="13431">
          <cell r="A13431">
            <v>25217003</v>
          </cell>
          <cell r="B13431">
            <v>2300000</v>
          </cell>
        </row>
        <row r="13432">
          <cell r="A13432">
            <v>25217007</v>
          </cell>
          <cell r="B13432">
            <v>3400000</v>
          </cell>
        </row>
        <row r="13433">
          <cell r="A13433">
            <v>25217010</v>
          </cell>
          <cell r="B13433">
            <v>3000000</v>
          </cell>
        </row>
        <row r="13434">
          <cell r="A13434">
            <v>25217013</v>
          </cell>
          <cell r="B13434">
            <v>3500000</v>
          </cell>
        </row>
        <row r="13435">
          <cell r="A13435">
            <v>25217001</v>
          </cell>
          <cell r="B13435">
            <v>2200000</v>
          </cell>
        </row>
        <row r="13436">
          <cell r="A13436">
            <v>25217002</v>
          </cell>
          <cell r="B13436">
            <v>2300000</v>
          </cell>
        </row>
        <row r="13437">
          <cell r="A13437">
            <v>25217006</v>
          </cell>
          <cell r="B13437">
            <v>5000000</v>
          </cell>
        </row>
        <row r="13438">
          <cell r="A13438">
            <v>25217008</v>
          </cell>
          <cell r="B13438">
            <v>3100000</v>
          </cell>
        </row>
        <row r="13439">
          <cell r="A13439">
            <v>25217009</v>
          </cell>
          <cell r="B13439">
            <v>3500000</v>
          </cell>
        </row>
        <row r="13440">
          <cell r="A13440">
            <v>25217012</v>
          </cell>
          <cell r="B13440">
            <v>5900000</v>
          </cell>
        </row>
        <row r="13441">
          <cell r="A13441">
            <v>25317001</v>
          </cell>
          <cell r="B13441">
            <v>4500000</v>
          </cell>
        </row>
        <row r="13442">
          <cell r="A13442">
            <v>25317002</v>
          </cell>
          <cell r="B13442">
            <v>3500000</v>
          </cell>
        </row>
        <row r="13443">
          <cell r="A13443">
            <v>25317005</v>
          </cell>
          <cell r="B13443">
            <v>3800000</v>
          </cell>
        </row>
        <row r="13444">
          <cell r="A13444">
            <v>25317003</v>
          </cell>
          <cell r="B13444">
            <v>2700000</v>
          </cell>
        </row>
        <row r="13445">
          <cell r="A13445">
            <v>25317004</v>
          </cell>
          <cell r="B13445">
            <v>3600000</v>
          </cell>
        </row>
        <row r="13446">
          <cell r="A13446">
            <v>25317006</v>
          </cell>
          <cell r="B13446">
            <v>3800000</v>
          </cell>
        </row>
        <row r="13447">
          <cell r="A13447">
            <v>25317007</v>
          </cell>
          <cell r="B13447">
            <v>2800000</v>
          </cell>
        </row>
        <row r="13448">
          <cell r="A13448">
            <v>25425001</v>
          </cell>
          <cell r="B13448">
            <v>56300000</v>
          </cell>
        </row>
        <row r="13449">
          <cell r="A13449">
            <v>25425002</v>
          </cell>
          <cell r="B13449">
            <v>51600000</v>
          </cell>
        </row>
        <row r="13450">
          <cell r="A13450">
            <v>25517005</v>
          </cell>
          <cell r="B13450">
            <v>4800000</v>
          </cell>
        </row>
        <row r="13451">
          <cell r="A13451">
            <v>25517003</v>
          </cell>
          <cell r="B13451">
            <v>4400000</v>
          </cell>
        </row>
        <row r="13452">
          <cell r="A13452">
            <v>25517001</v>
          </cell>
          <cell r="B13452">
            <v>2700000</v>
          </cell>
        </row>
        <row r="13453">
          <cell r="A13453">
            <v>25517004</v>
          </cell>
          <cell r="B13453">
            <v>3300000</v>
          </cell>
        </row>
        <row r="13454">
          <cell r="A13454">
            <v>25517002</v>
          </cell>
          <cell r="B13454">
            <v>2800000</v>
          </cell>
        </row>
        <row r="13455">
          <cell r="A13455">
            <v>25619001</v>
          </cell>
          <cell r="B13455">
            <v>5600000</v>
          </cell>
        </row>
        <row r="13456">
          <cell r="A13456">
            <v>25701004</v>
          </cell>
          <cell r="B13456">
            <v>28000000</v>
          </cell>
        </row>
        <row r="13457">
          <cell r="A13457">
            <v>25701001</v>
          </cell>
          <cell r="B13457">
            <v>38500000</v>
          </cell>
        </row>
        <row r="13458">
          <cell r="A13458">
            <v>25701002</v>
          </cell>
          <cell r="B13458">
            <v>35200000</v>
          </cell>
        </row>
        <row r="13459">
          <cell r="A13459">
            <v>25701003</v>
          </cell>
          <cell r="B13459">
            <v>44900000</v>
          </cell>
        </row>
        <row r="13460">
          <cell r="A13460">
            <v>25706004</v>
          </cell>
          <cell r="B13460">
            <v>58000000</v>
          </cell>
        </row>
        <row r="13461">
          <cell r="A13461">
            <v>25706005</v>
          </cell>
          <cell r="B13461">
            <v>58000000</v>
          </cell>
        </row>
        <row r="13462">
          <cell r="A13462">
            <v>25707001</v>
          </cell>
          <cell r="B13462">
            <v>21800000</v>
          </cell>
        </row>
        <row r="13463">
          <cell r="A13463">
            <v>25707002</v>
          </cell>
          <cell r="B13463">
            <v>31000000</v>
          </cell>
        </row>
        <row r="13464">
          <cell r="A13464">
            <v>25720001</v>
          </cell>
          <cell r="B13464">
            <v>15100000</v>
          </cell>
        </row>
        <row r="13465">
          <cell r="A13465">
            <v>25712002</v>
          </cell>
          <cell r="B13465">
            <v>17900000</v>
          </cell>
        </row>
        <row r="13466">
          <cell r="A13466">
            <v>25710001</v>
          </cell>
          <cell r="B13466">
            <v>110700000</v>
          </cell>
        </row>
        <row r="13467">
          <cell r="A13467">
            <v>25711001</v>
          </cell>
          <cell r="B13467">
            <v>88000000</v>
          </cell>
        </row>
        <row r="13468">
          <cell r="A13468">
            <v>25711002</v>
          </cell>
          <cell r="B13468">
            <v>28700000</v>
          </cell>
        </row>
        <row r="13469">
          <cell r="A13469">
            <v>25711003</v>
          </cell>
          <cell r="B13469">
            <v>25700000</v>
          </cell>
        </row>
        <row r="13470">
          <cell r="A13470">
            <v>25711004</v>
          </cell>
          <cell r="B13470">
            <v>47400000</v>
          </cell>
        </row>
        <row r="13471">
          <cell r="A13471">
            <v>25711005</v>
          </cell>
          <cell r="B13471">
            <v>42800000</v>
          </cell>
        </row>
        <row r="13472">
          <cell r="A13472">
            <v>25711006</v>
          </cell>
          <cell r="B13472">
            <v>45000000</v>
          </cell>
        </row>
        <row r="13473">
          <cell r="A13473">
            <v>25711007</v>
          </cell>
          <cell r="B13473">
            <v>64000000</v>
          </cell>
        </row>
        <row r="13474">
          <cell r="A13474">
            <v>25711008</v>
          </cell>
          <cell r="B13474">
            <v>39100000</v>
          </cell>
        </row>
        <row r="13475">
          <cell r="A13475">
            <v>25711009</v>
          </cell>
          <cell r="B13475">
            <v>53200000</v>
          </cell>
        </row>
        <row r="13476">
          <cell r="A13476">
            <v>25711010</v>
          </cell>
          <cell r="B13476">
            <v>158300000</v>
          </cell>
        </row>
        <row r="13477">
          <cell r="A13477">
            <v>25711011</v>
          </cell>
          <cell r="B13477">
            <v>254500000</v>
          </cell>
        </row>
        <row r="13478">
          <cell r="A13478">
            <v>25711012</v>
          </cell>
          <cell r="B13478">
            <v>133000000</v>
          </cell>
        </row>
        <row r="13479">
          <cell r="A13479">
            <v>25711013</v>
          </cell>
          <cell r="B13479">
            <v>397500000</v>
          </cell>
        </row>
        <row r="13480">
          <cell r="A13480">
            <v>25704001</v>
          </cell>
          <cell r="B13480">
            <v>104000000</v>
          </cell>
        </row>
        <row r="13481">
          <cell r="A13481">
            <v>25704002</v>
          </cell>
          <cell r="B13481">
            <v>54800000</v>
          </cell>
        </row>
        <row r="13482">
          <cell r="A13482">
            <v>25704003</v>
          </cell>
          <cell r="B13482">
            <v>51800000</v>
          </cell>
        </row>
        <row r="13483">
          <cell r="A13483">
            <v>25704004</v>
          </cell>
          <cell r="B13483">
            <v>30700000</v>
          </cell>
        </row>
        <row r="13484">
          <cell r="A13484">
            <v>25704005</v>
          </cell>
          <cell r="B13484">
            <v>40700000</v>
          </cell>
        </row>
        <row r="13485">
          <cell r="A13485">
            <v>25704006</v>
          </cell>
          <cell r="B13485">
            <v>45800000</v>
          </cell>
        </row>
        <row r="13486">
          <cell r="A13486">
            <v>25704007</v>
          </cell>
          <cell r="B13486">
            <v>76100000</v>
          </cell>
        </row>
        <row r="13487">
          <cell r="A13487">
            <v>25704008</v>
          </cell>
          <cell r="B13487">
            <v>55000000</v>
          </cell>
        </row>
        <row r="13488">
          <cell r="A13488">
            <v>25712001</v>
          </cell>
          <cell r="B13488">
            <v>54500000</v>
          </cell>
        </row>
        <row r="13489">
          <cell r="A13489">
            <v>25712003</v>
          </cell>
          <cell r="B13489">
            <v>56800000</v>
          </cell>
        </row>
        <row r="13490">
          <cell r="A13490">
            <v>25712004</v>
          </cell>
          <cell r="B13490">
            <v>53000000</v>
          </cell>
        </row>
        <row r="13491">
          <cell r="A13491">
            <v>25712005</v>
          </cell>
          <cell r="B13491">
            <v>56900000</v>
          </cell>
        </row>
        <row r="13492">
          <cell r="A13492">
            <v>25712006</v>
          </cell>
          <cell r="B13492">
            <v>49100000</v>
          </cell>
        </row>
        <row r="13493">
          <cell r="A13493">
            <v>25712007</v>
          </cell>
          <cell r="B13493">
            <v>66500000</v>
          </cell>
        </row>
        <row r="13494">
          <cell r="A13494">
            <v>25712008</v>
          </cell>
          <cell r="B13494">
            <v>78200000</v>
          </cell>
        </row>
        <row r="13495">
          <cell r="A13495">
            <v>25712009</v>
          </cell>
          <cell r="B13495">
            <v>112100000</v>
          </cell>
        </row>
        <row r="13496">
          <cell r="A13496">
            <v>25726001</v>
          </cell>
          <cell r="B13496">
            <v>106000000</v>
          </cell>
        </row>
        <row r="13497">
          <cell r="A13497">
            <v>25726002</v>
          </cell>
          <cell r="B13497">
            <v>113200000</v>
          </cell>
        </row>
        <row r="13498">
          <cell r="A13498">
            <v>25726003</v>
          </cell>
          <cell r="B13498">
            <v>410600000</v>
          </cell>
        </row>
        <row r="13499">
          <cell r="A13499">
            <v>25722001</v>
          </cell>
          <cell r="B13499">
            <v>153900000</v>
          </cell>
        </row>
        <row r="13500">
          <cell r="A13500">
            <v>25722002</v>
          </cell>
          <cell r="B13500">
            <v>284900000</v>
          </cell>
        </row>
        <row r="13501">
          <cell r="A13501">
            <v>25722003</v>
          </cell>
          <cell r="B13501">
            <v>439300000</v>
          </cell>
        </row>
        <row r="13502">
          <cell r="A13502">
            <v>25722004</v>
          </cell>
          <cell r="B13502">
            <v>475000000</v>
          </cell>
        </row>
        <row r="13503">
          <cell r="A13503">
            <v>25722005</v>
          </cell>
          <cell r="B13503">
            <v>361300000</v>
          </cell>
        </row>
        <row r="13504">
          <cell r="A13504">
            <v>25722006</v>
          </cell>
          <cell r="B13504">
            <v>358700000</v>
          </cell>
        </row>
        <row r="13505">
          <cell r="A13505">
            <v>25703001</v>
          </cell>
          <cell r="B13505">
            <v>99400000</v>
          </cell>
        </row>
        <row r="13506">
          <cell r="A13506">
            <v>25706001</v>
          </cell>
          <cell r="B13506">
            <v>22500000</v>
          </cell>
        </row>
        <row r="13507">
          <cell r="A13507">
            <v>25706002</v>
          </cell>
          <cell r="B13507">
            <v>24500000</v>
          </cell>
        </row>
        <row r="13508">
          <cell r="A13508">
            <v>25706003</v>
          </cell>
          <cell r="B13508">
            <v>33100000</v>
          </cell>
        </row>
        <row r="13509">
          <cell r="A13509">
            <v>25806001</v>
          </cell>
          <cell r="B13509">
            <v>54900000</v>
          </cell>
        </row>
        <row r="13510">
          <cell r="A13510">
            <v>25821001</v>
          </cell>
          <cell r="B13510">
            <v>36800000</v>
          </cell>
        </row>
        <row r="13511">
          <cell r="A13511">
            <v>25821002</v>
          </cell>
          <cell r="B13511">
            <v>26200000</v>
          </cell>
        </row>
        <row r="13512">
          <cell r="A13512">
            <v>25917001</v>
          </cell>
          <cell r="B13512">
            <v>5500000</v>
          </cell>
        </row>
        <row r="13513">
          <cell r="A13513">
            <v>25917003</v>
          </cell>
          <cell r="B13513">
            <v>4500000</v>
          </cell>
        </row>
        <row r="13514">
          <cell r="A13514">
            <v>25917004</v>
          </cell>
          <cell r="B13514">
            <v>3800000</v>
          </cell>
        </row>
        <row r="13515">
          <cell r="A13515">
            <v>25917002</v>
          </cell>
          <cell r="B13515">
            <v>2900000</v>
          </cell>
        </row>
        <row r="13516">
          <cell r="A13516">
            <v>25917005</v>
          </cell>
          <cell r="B13516">
            <v>3500000</v>
          </cell>
        </row>
        <row r="13517">
          <cell r="A13517">
            <v>25917009</v>
          </cell>
          <cell r="B13517">
            <v>4100000</v>
          </cell>
        </row>
        <row r="13518">
          <cell r="A13518">
            <v>25917006</v>
          </cell>
          <cell r="B13518">
            <v>2300000</v>
          </cell>
        </row>
        <row r="13519">
          <cell r="A13519">
            <v>25917007</v>
          </cell>
          <cell r="B13519">
            <v>3500000</v>
          </cell>
        </row>
        <row r="13520">
          <cell r="A13520">
            <v>25917008</v>
          </cell>
          <cell r="B13520">
            <v>2100000</v>
          </cell>
        </row>
        <row r="13521">
          <cell r="A13521">
            <v>26025004</v>
          </cell>
          <cell r="B13521">
            <v>88100000</v>
          </cell>
        </row>
        <row r="13522">
          <cell r="A13522">
            <v>26025002</v>
          </cell>
          <cell r="B13522">
            <v>110000000</v>
          </cell>
        </row>
        <row r="13523">
          <cell r="A13523">
            <v>26025003</v>
          </cell>
          <cell r="B13523">
            <v>65000000</v>
          </cell>
        </row>
        <row r="13524">
          <cell r="A13524">
            <v>26125001</v>
          </cell>
          <cell r="B13524">
            <v>56300000</v>
          </cell>
        </row>
        <row r="13525">
          <cell r="A13525">
            <v>26225001</v>
          </cell>
          <cell r="B13525">
            <v>112700000</v>
          </cell>
        </row>
        <row r="13526">
          <cell r="A13526">
            <v>26225002</v>
          </cell>
          <cell r="B13526">
            <v>105500000</v>
          </cell>
        </row>
        <row r="13527">
          <cell r="A13527">
            <v>26225003</v>
          </cell>
          <cell r="B13527">
            <v>69500000</v>
          </cell>
        </row>
        <row r="13528">
          <cell r="A13528">
            <v>26225004</v>
          </cell>
          <cell r="B13528">
            <v>62500000</v>
          </cell>
        </row>
        <row r="13529">
          <cell r="A13529">
            <v>26325001</v>
          </cell>
          <cell r="B13529">
            <v>102100000</v>
          </cell>
        </row>
        <row r="13530">
          <cell r="A13530">
            <v>26325002</v>
          </cell>
          <cell r="B13530">
            <v>110000000</v>
          </cell>
        </row>
        <row r="13531">
          <cell r="A13531">
            <v>26325003</v>
          </cell>
          <cell r="B13531">
            <v>70100000</v>
          </cell>
        </row>
        <row r="13532">
          <cell r="A13532">
            <v>26425001</v>
          </cell>
          <cell r="B13532">
            <v>56300000</v>
          </cell>
        </row>
        <row r="13533">
          <cell r="A13533">
            <v>26425002</v>
          </cell>
          <cell r="B13533">
            <v>51600000</v>
          </cell>
        </row>
        <row r="13534">
          <cell r="A13534">
            <v>26425005</v>
          </cell>
          <cell r="B13534">
            <v>61500000</v>
          </cell>
        </row>
        <row r="13535">
          <cell r="A13535">
            <v>26425003</v>
          </cell>
          <cell r="B13535">
            <v>80100000</v>
          </cell>
        </row>
        <row r="13536">
          <cell r="A13536">
            <v>26425004</v>
          </cell>
          <cell r="B13536">
            <v>68000000</v>
          </cell>
        </row>
        <row r="13537">
          <cell r="A13537">
            <v>26425006</v>
          </cell>
          <cell r="B13537">
            <v>64400000</v>
          </cell>
        </row>
        <row r="13538">
          <cell r="A13538">
            <v>26525001</v>
          </cell>
          <cell r="B13538">
            <v>113000000</v>
          </cell>
        </row>
        <row r="13539">
          <cell r="A13539">
            <v>26625004</v>
          </cell>
          <cell r="B13539">
            <v>66000000</v>
          </cell>
        </row>
        <row r="13540">
          <cell r="A13540">
            <v>26625005</v>
          </cell>
          <cell r="B13540">
            <v>63300000</v>
          </cell>
        </row>
        <row r="13541">
          <cell r="A13541">
            <v>26625006</v>
          </cell>
          <cell r="B13541">
            <v>54200000</v>
          </cell>
        </row>
        <row r="13542">
          <cell r="A13542">
            <v>26625001</v>
          </cell>
          <cell r="B13542">
            <v>73000000</v>
          </cell>
        </row>
        <row r="13543">
          <cell r="A13543">
            <v>26625002</v>
          </cell>
          <cell r="B13543">
            <v>83500000</v>
          </cell>
        </row>
        <row r="13544">
          <cell r="A13544">
            <v>26725001</v>
          </cell>
          <cell r="B13544">
            <v>48000000</v>
          </cell>
        </row>
        <row r="13545">
          <cell r="A13545">
            <v>26725002</v>
          </cell>
          <cell r="B13545">
            <v>63100000</v>
          </cell>
        </row>
        <row r="13546">
          <cell r="A13546">
            <v>26725004</v>
          </cell>
          <cell r="B13546">
            <v>63400000</v>
          </cell>
        </row>
        <row r="13547">
          <cell r="A13547">
            <v>26725003</v>
          </cell>
          <cell r="B13547">
            <v>78000000</v>
          </cell>
        </row>
        <row r="13548">
          <cell r="A13548">
            <v>26817007</v>
          </cell>
          <cell r="B13548">
            <v>4800000</v>
          </cell>
        </row>
        <row r="13549">
          <cell r="A13549">
            <v>26817002</v>
          </cell>
          <cell r="B13549">
            <v>3100000</v>
          </cell>
        </row>
        <row r="13550">
          <cell r="A13550">
            <v>26817004</v>
          </cell>
          <cell r="B13550">
            <v>4300000</v>
          </cell>
        </row>
        <row r="13551">
          <cell r="A13551">
            <v>26817005</v>
          </cell>
          <cell r="B13551">
            <v>2800000</v>
          </cell>
        </row>
        <row r="13552">
          <cell r="A13552">
            <v>26817006</v>
          </cell>
          <cell r="B13552">
            <v>2800000</v>
          </cell>
        </row>
        <row r="13553">
          <cell r="A13553">
            <v>26817001</v>
          </cell>
          <cell r="B13553">
            <v>2300000</v>
          </cell>
        </row>
        <row r="13554">
          <cell r="A13554">
            <v>26817003</v>
          </cell>
          <cell r="B13554">
            <v>3100000</v>
          </cell>
        </row>
        <row r="13555">
          <cell r="A13555">
            <v>26926001</v>
          </cell>
          <cell r="B13555">
            <v>123200000</v>
          </cell>
        </row>
        <row r="13556">
          <cell r="A13556">
            <v>27008001</v>
          </cell>
          <cell r="B13556">
            <v>28600000</v>
          </cell>
        </row>
        <row r="13557">
          <cell r="A13557">
            <v>27008002</v>
          </cell>
          <cell r="B13557">
            <v>48400000</v>
          </cell>
        </row>
        <row r="13558">
          <cell r="A13558">
            <v>27101001</v>
          </cell>
          <cell r="B13558">
            <v>18000000</v>
          </cell>
        </row>
        <row r="13559">
          <cell r="A13559">
            <v>27211001</v>
          </cell>
          <cell r="B13559">
            <v>40800000</v>
          </cell>
        </row>
        <row r="13560">
          <cell r="A13560">
            <v>27204001</v>
          </cell>
          <cell r="B13560">
            <v>51000000</v>
          </cell>
        </row>
        <row r="13561">
          <cell r="A13561">
            <v>27212001</v>
          </cell>
          <cell r="B13561">
            <v>51800000</v>
          </cell>
        </row>
        <row r="13562">
          <cell r="A13562">
            <v>27325001</v>
          </cell>
          <cell r="B13562">
            <v>51600000</v>
          </cell>
        </row>
        <row r="13563">
          <cell r="A13563">
            <v>27325002</v>
          </cell>
          <cell r="B13563">
            <v>56300000</v>
          </cell>
        </row>
        <row r="13564">
          <cell r="A13564">
            <v>27425005</v>
          </cell>
          <cell r="B13564">
            <v>56300000</v>
          </cell>
        </row>
        <row r="13565">
          <cell r="A13565">
            <v>27425001</v>
          </cell>
          <cell r="B13565">
            <v>55000000</v>
          </cell>
        </row>
        <row r="13566">
          <cell r="A13566">
            <v>27425002</v>
          </cell>
          <cell r="B13566">
            <v>63400000</v>
          </cell>
        </row>
        <row r="13567">
          <cell r="A13567">
            <v>27425003</v>
          </cell>
          <cell r="B13567">
            <v>96600000</v>
          </cell>
        </row>
        <row r="13568">
          <cell r="A13568">
            <v>27425004</v>
          </cell>
          <cell r="B13568">
            <v>113000000</v>
          </cell>
        </row>
        <row r="13569">
          <cell r="A13569">
            <v>27525001</v>
          </cell>
          <cell r="B13569">
            <v>48700000</v>
          </cell>
        </row>
        <row r="13570">
          <cell r="A13570">
            <v>27525002</v>
          </cell>
          <cell r="B13570">
            <v>53400000</v>
          </cell>
        </row>
        <row r="13571">
          <cell r="A13571">
            <v>27525003</v>
          </cell>
          <cell r="B13571">
            <v>115100000</v>
          </cell>
        </row>
        <row r="13572">
          <cell r="A13572">
            <v>27525004</v>
          </cell>
          <cell r="B13572">
            <v>65000000</v>
          </cell>
        </row>
        <row r="13573">
          <cell r="A13573">
            <v>27607001</v>
          </cell>
          <cell r="B13573">
            <v>25000000</v>
          </cell>
        </row>
        <row r="13574">
          <cell r="A13574">
            <v>27617001</v>
          </cell>
          <cell r="B13574">
            <v>7600000</v>
          </cell>
        </row>
        <row r="13575">
          <cell r="A13575">
            <v>27617002</v>
          </cell>
          <cell r="B13575">
            <v>6600000</v>
          </cell>
        </row>
        <row r="13576">
          <cell r="A13576">
            <v>27617003</v>
          </cell>
          <cell r="B13576">
            <v>4500000</v>
          </cell>
        </row>
        <row r="13577">
          <cell r="A13577">
            <v>27617004</v>
          </cell>
          <cell r="B13577">
            <v>2700000</v>
          </cell>
        </row>
        <row r="13578">
          <cell r="A13578">
            <v>27606001</v>
          </cell>
          <cell r="B13578">
            <v>25500000</v>
          </cell>
        </row>
        <row r="13579">
          <cell r="A13579">
            <v>27725008</v>
          </cell>
          <cell r="B13579">
            <v>66600000</v>
          </cell>
        </row>
        <row r="13580">
          <cell r="A13580">
            <v>27725013</v>
          </cell>
          <cell r="B13580">
            <v>57700000</v>
          </cell>
        </row>
        <row r="13581">
          <cell r="A13581">
            <v>27725006</v>
          </cell>
          <cell r="B13581">
            <v>60700000</v>
          </cell>
        </row>
        <row r="13582">
          <cell r="A13582">
            <v>27725007</v>
          </cell>
          <cell r="B13582">
            <v>64300000</v>
          </cell>
        </row>
        <row r="13583">
          <cell r="A13583">
            <v>27725012</v>
          </cell>
          <cell r="B13583">
            <v>71900000</v>
          </cell>
        </row>
        <row r="13584">
          <cell r="A13584">
            <v>27725014</v>
          </cell>
          <cell r="B13584">
            <v>154700000</v>
          </cell>
        </row>
        <row r="13585">
          <cell r="A13585">
            <v>27725004</v>
          </cell>
          <cell r="B13585">
            <v>154700000</v>
          </cell>
        </row>
        <row r="13586">
          <cell r="A13586">
            <v>27725005</v>
          </cell>
          <cell r="B13586">
            <v>136900000</v>
          </cell>
        </row>
        <row r="13587">
          <cell r="A13587">
            <v>27725009</v>
          </cell>
          <cell r="B13587">
            <v>68400000</v>
          </cell>
        </row>
        <row r="13588">
          <cell r="A13588">
            <v>27725010</v>
          </cell>
          <cell r="B13588">
            <v>73100000</v>
          </cell>
        </row>
        <row r="13589">
          <cell r="A13589">
            <v>27725001</v>
          </cell>
          <cell r="B13589">
            <v>85700000</v>
          </cell>
        </row>
        <row r="13590">
          <cell r="A13590">
            <v>27725002</v>
          </cell>
          <cell r="B13590">
            <v>92800000</v>
          </cell>
        </row>
        <row r="13591">
          <cell r="A13591">
            <v>27825002</v>
          </cell>
          <cell r="B13591">
            <v>80900000</v>
          </cell>
        </row>
        <row r="13592">
          <cell r="A13592">
            <v>27825003</v>
          </cell>
          <cell r="B13592">
            <v>87000000</v>
          </cell>
        </row>
        <row r="13593">
          <cell r="A13593">
            <v>27825001</v>
          </cell>
          <cell r="B13593">
            <v>109300000</v>
          </cell>
        </row>
        <row r="13594">
          <cell r="A13594">
            <v>27925001</v>
          </cell>
          <cell r="B13594">
            <v>74800000</v>
          </cell>
        </row>
        <row r="13595">
          <cell r="A13595">
            <v>27925002</v>
          </cell>
          <cell r="B13595">
            <v>76000000</v>
          </cell>
        </row>
        <row r="13596">
          <cell r="A13596">
            <v>28017001</v>
          </cell>
          <cell r="B13596">
            <v>3900000</v>
          </cell>
        </row>
        <row r="13597">
          <cell r="A13597">
            <v>28125002</v>
          </cell>
          <cell r="B13597">
            <v>56300000</v>
          </cell>
        </row>
        <row r="13598">
          <cell r="A13598">
            <v>28125001</v>
          </cell>
          <cell r="B13598">
            <v>117500000</v>
          </cell>
        </row>
        <row r="13599">
          <cell r="A13599">
            <v>28225001</v>
          </cell>
          <cell r="B13599">
            <v>69500000</v>
          </cell>
        </row>
        <row r="13600">
          <cell r="A13600">
            <v>28225002</v>
          </cell>
          <cell r="B13600">
            <v>115100000</v>
          </cell>
        </row>
        <row r="13601">
          <cell r="A13601">
            <v>28225003</v>
          </cell>
          <cell r="B13601">
            <v>102100000</v>
          </cell>
        </row>
        <row r="13602">
          <cell r="A13602">
            <v>28225004</v>
          </cell>
          <cell r="B13602">
            <v>59400000</v>
          </cell>
        </row>
        <row r="13603">
          <cell r="A13603">
            <v>28225005</v>
          </cell>
          <cell r="B13603">
            <v>61900000</v>
          </cell>
        </row>
        <row r="13604">
          <cell r="A13604">
            <v>28325002</v>
          </cell>
          <cell r="B13604">
            <v>62500000</v>
          </cell>
        </row>
        <row r="13605">
          <cell r="A13605">
            <v>28325003</v>
          </cell>
          <cell r="B13605">
            <v>51600000</v>
          </cell>
        </row>
        <row r="13606">
          <cell r="A13606">
            <v>28325004</v>
          </cell>
          <cell r="B13606">
            <v>56300000</v>
          </cell>
        </row>
        <row r="13607">
          <cell r="A13607">
            <v>28325001</v>
          </cell>
          <cell r="B13607">
            <v>68000000</v>
          </cell>
        </row>
        <row r="13608">
          <cell r="A13608">
            <v>28422001</v>
          </cell>
          <cell r="B13608">
            <v>179000000</v>
          </cell>
        </row>
        <row r="13609">
          <cell r="A13609">
            <v>28519001</v>
          </cell>
          <cell r="B13609">
            <v>8400000</v>
          </cell>
        </row>
        <row r="13610">
          <cell r="A13610">
            <v>28519002</v>
          </cell>
          <cell r="B13610">
            <v>8000000</v>
          </cell>
        </row>
        <row r="13611">
          <cell r="A13611">
            <v>28519003</v>
          </cell>
          <cell r="B13611">
            <v>7600000</v>
          </cell>
        </row>
        <row r="13612">
          <cell r="A13612">
            <v>28625003</v>
          </cell>
          <cell r="B13612">
            <v>51600000</v>
          </cell>
        </row>
        <row r="13613">
          <cell r="A13613">
            <v>28625004</v>
          </cell>
          <cell r="B13613">
            <v>56300000</v>
          </cell>
        </row>
        <row r="13614">
          <cell r="A13614">
            <v>28625005</v>
          </cell>
          <cell r="B13614">
            <v>75400000</v>
          </cell>
        </row>
        <row r="13615">
          <cell r="A13615">
            <v>28625006</v>
          </cell>
          <cell r="B13615">
            <v>88100000</v>
          </cell>
        </row>
        <row r="13616">
          <cell r="A13616">
            <v>28625001</v>
          </cell>
          <cell r="B13616">
            <v>67300000</v>
          </cell>
        </row>
        <row r="13617">
          <cell r="A13617">
            <v>28625002</v>
          </cell>
          <cell r="B13617">
            <v>81200000</v>
          </cell>
        </row>
        <row r="13618">
          <cell r="A13618">
            <v>28825001</v>
          </cell>
          <cell r="B13618">
            <v>75000000</v>
          </cell>
        </row>
        <row r="13619">
          <cell r="A13619">
            <v>28825002</v>
          </cell>
          <cell r="B13619">
            <v>57500000</v>
          </cell>
        </row>
        <row r="13620">
          <cell r="A13620">
            <v>28825005</v>
          </cell>
          <cell r="B13620">
            <v>55000000</v>
          </cell>
        </row>
        <row r="13621">
          <cell r="A13621">
            <v>28825003</v>
          </cell>
          <cell r="B13621">
            <v>65000000</v>
          </cell>
        </row>
        <row r="13622">
          <cell r="A13622">
            <v>28825004</v>
          </cell>
          <cell r="B13622">
            <v>115000000</v>
          </cell>
        </row>
        <row r="13623">
          <cell r="A13623">
            <v>28825006</v>
          </cell>
          <cell r="B13623">
            <v>76000000</v>
          </cell>
        </row>
        <row r="13624">
          <cell r="A13624">
            <v>28925001</v>
          </cell>
          <cell r="B13624">
            <v>57000000</v>
          </cell>
        </row>
        <row r="13625">
          <cell r="A13625">
            <v>29025002</v>
          </cell>
          <cell r="B13625">
            <v>85800000</v>
          </cell>
        </row>
        <row r="13626">
          <cell r="A13626">
            <v>29025004</v>
          </cell>
          <cell r="B13626">
            <v>91200000</v>
          </cell>
        </row>
        <row r="13627">
          <cell r="A13627">
            <v>29025001</v>
          </cell>
          <cell r="B13627">
            <v>51600000</v>
          </cell>
        </row>
        <row r="13628">
          <cell r="A13628">
            <v>29025003</v>
          </cell>
          <cell r="B13628">
            <v>40000000</v>
          </cell>
        </row>
        <row r="13629">
          <cell r="A13629">
            <v>29125005</v>
          </cell>
          <cell r="B13629">
            <v>59500000</v>
          </cell>
        </row>
        <row r="13630">
          <cell r="A13630">
            <v>29125007</v>
          </cell>
          <cell r="B13630">
            <v>83100000</v>
          </cell>
        </row>
        <row r="13631">
          <cell r="A13631">
            <v>29125003</v>
          </cell>
          <cell r="B13631">
            <v>60000000</v>
          </cell>
        </row>
        <row r="13632">
          <cell r="A13632">
            <v>29125004</v>
          </cell>
          <cell r="B13632">
            <v>71900000</v>
          </cell>
        </row>
        <row r="13633">
          <cell r="A13633">
            <v>29125006</v>
          </cell>
          <cell r="B13633">
            <v>120000000</v>
          </cell>
        </row>
        <row r="13634">
          <cell r="A13634">
            <v>29125001</v>
          </cell>
          <cell r="B13634">
            <v>83300000</v>
          </cell>
        </row>
        <row r="13635">
          <cell r="A13635">
            <v>29125002</v>
          </cell>
          <cell r="B13635">
            <v>78800000</v>
          </cell>
        </row>
        <row r="13636">
          <cell r="A13636">
            <v>29225001</v>
          </cell>
          <cell r="B13636">
            <v>63500000</v>
          </cell>
        </row>
        <row r="13637">
          <cell r="A13637">
            <v>29325001</v>
          </cell>
          <cell r="B13637">
            <v>56300000</v>
          </cell>
        </row>
        <row r="13638">
          <cell r="A13638">
            <v>29425001</v>
          </cell>
          <cell r="B13638">
            <v>65000000</v>
          </cell>
        </row>
        <row r="13639">
          <cell r="A13639">
            <v>29425002</v>
          </cell>
          <cell r="B13639">
            <v>56300000</v>
          </cell>
        </row>
        <row r="13640">
          <cell r="A13640">
            <v>29425003</v>
          </cell>
          <cell r="B13640">
            <v>34800000</v>
          </cell>
        </row>
        <row r="13641">
          <cell r="A13641">
            <v>29425004</v>
          </cell>
          <cell r="B13641">
            <v>60300000</v>
          </cell>
        </row>
        <row r="13642">
          <cell r="A13642">
            <v>29519001</v>
          </cell>
          <cell r="B13642">
            <v>14000000</v>
          </cell>
        </row>
        <row r="13643">
          <cell r="A13643">
            <v>29517013</v>
          </cell>
          <cell r="B13643">
            <v>19000000</v>
          </cell>
        </row>
        <row r="13644">
          <cell r="A13644">
            <v>29517009</v>
          </cell>
          <cell r="B13644">
            <v>4700000</v>
          </cell>
        </row>
        <row r="13645">
          <cell r="A13645">
            <v>29517015</v>
          </cell>
          <cell r="B13645">
            <v>6000000</v>
          </cell>
        </row>
        <row r="13646">
          <cell r="A13646">
            <v>29517016</v>
          </cell>
          <cell r="B13646">
            <v>6300000</v>
          </cell>
        </row>
        <row r="13647">
          <cell r="A13647">
            <v>29517001</v>
          </cell>
          <cell r="B13647">
            <v>5100000</v>
          </cell>
        </row>
        <row r="13648">
          <cell r="A13648">
            <v>29517002</v>
          </cell>
          <cell r="B13648">
            <v>4200000</v>
          </cell>
        </row>
        <row r="13649">
          <cell r="A13649">
            <v>29517003</v>
          </cell>
          <cell r="B13649">
            <v>2600000</v>
          </cell>
        </row>
        <row r="13650">
          <cell r="A13650">
            <v>29517004</v>
          </cell>
          <cell r="B13650">
            <v>5400000</v>
          </cell>
        </row>
        <row r="13651">
          <cell r="A13651">
            <v>29517005</v>
          </cell>
          <cell r="B13651">
            <v>4200000</v>
          </cell>
        </row>
        <row r="13652">
          <cell r="A13652">
            <v>29517006</v>
          </cell>
          <cell r="B13652">
            <v>5900000</v>
          </cell>
        </row>
        <row r="13653">
          <cell r="A13653">
            <v>29517007</v>
          </cell>
          <cell r="B13653">
            <v>6200000</v>
          </cell>
        </row>
        <row r="13654">
          <cell r="A13654">
            <v>29517008</v>
          </cell>
          <cell r="B13654">
            <v>4500000</v>
          </cell>
        </row>
        <row r="13655">
          <cell r="A13655">
            <v>29517010</v>
          </cell>
          <cell r="B13655">
            <v>7300000</v>
          </cell>
        </row>
        <row r="13656">
          <cell r="A13656">
            <v>29517011</v>
          </cell>
          <cell r="B13656">
            <v>4000000</v>
          </cell>
        </row>
        <row r="13657">
          <cell r="A13657">
            <v>29517012</v>
          </cell>
          <cell r="B13657">
            <v>8500000</v>
          </cell>
        </row>
        <row r="13658">
          <cell r="A13658">
            <v>29517014</v>
          </cell>
          <cell r="B13658">
            <v>6500000</v>
          </cell>
        </row>
        <row r="13659">
          <cell r="A13659">
            <v>29625001</v>
          </cell>
          <cell r="B13659">
            <v>65000000</v>
          </cell>
        </row>
        <row r="13660">
          <cell r="A13660">
            <v>29625002</v>
          </cell>
          <cell r="B13660">
            <v>56300000</v>
          </cell>
        </row>
        <row r="13661">
          <cell r="A13661">
            <v>29625003</v>
          </cell>
          <cell r="B13661">
            <v>51300000</v>
          </cell>
        </row>
        <row r="13662">
          <cell r="A13662">
            <v>29725001</v>
          </cell>
          <cell r="B13662">
            <v>64400000</v>
          </cell>
        </row>
        <row r="13663">
          <cell r="A13663">
            <v>29725002</v>
          </cell>
          <cell r="B13663">
            <v>78000000</v>
          </cell>
        </row>
        <row r="13664">
          <cell r="A13664">
            <v>29825001</v>
          </cell>
          <cell r="B13664">
            <v>56500000</v>
          </cell>
        </row>
        <row r="13665">
          <cell r="A13665">
            <v>29825002</v>
          </cell>
          <cell r="B13665">
            <v>63500000</v>
          </cell>
        </row>
        <row r="13666">
          <cell r="A13666">
            <v>29825004</v>
          </cell>
          <cell r="B13666">
            <v>56300000</v>
          </cell>
        </row>
        <row r="13667">
          <cell r="A13667">
            <v>29825003</v>
          </cell>
          <cell r="B13667">
            <v>33400000</v>
          </cell>
        </row>
        <row r="13668">
          <cell r="A13668">
            <v>29925001</v>
          </cell>
          <cell r="B13668">
            <v>56300000</v>
          </cell>
        </row>
        <row r="13669">
          <cell r="A13669">
            <v>30019001</v>
          </cell>
          <cell r="B13669">
            <v>21000000</v>
          </cell>
        </row>
        <row r="13670">
          <cell r="A13670">
            <v>30019004</v>
          </cell>
          <cell r="B13670">
            <v>36900000</v>
          </cell>
        </row>
        <row r="13671">
          <cell r="A13671">
            <v>30019005</v>
          </cell>
          <cell r="B13671">
            <v>16800000</v>
          </cell>
        </row>
        <row r="13672">
          <cell r="A13672">
            <v>30019006</v>
          </cell>
          <cell r="B13672">
            <v>26600000</v>
          </cell>
        </row>
        <row r="13673">
          <cell r="A13673">
            <v>30019009</v>
          </cell>
          <cell r="B13673">
            <v>15900000</v>
          </cell>
        </row>
        <row r="13674">
          <cell r="A13674">
            <v>30019010</v>
          </cell>
          <cell r="B13674">
            <v>67000000</v>
          </cell>
        </row>
        <row r="13675">
          <cell r="A13675">
            <v>30019011</v>
          </cell>
          <cell r="B13675">
            <v>41800000</v>
          </cell>
        </row>
        <row r="13676">
          <cell r="A13676">
            <v>30019002</v>
          </cell>
          <cell r="B13676">
            <v>45800000</v>
          </cell>
        </row>
        <row r="13677">
          <cell r="A13677">
            <v>30019003</v>
          </cell>
          <cell r="B13677">
            <v>43000000</v>
          </cell>
        </row>
        <row r="13678">
          <cell r="A13678">
            <v>30019007</v>
          </cell>
          <cell r="B13678">
            <v>60800000</v>
          </cell>
        </row>
        <row r="13679">
          <cell r="A13679">
            <v>30019008</v>
          </cell>
          <cell r="B13679">
            <v>43700000</v>
          </cell>
        </row>
        <row r="13680">
          <cell r="A13680">
            <v>30125001</v>
          </cell>
          <cell r="B13680">
            <v>78800000</v>
          </cell>
        </row>
        <row r="13681">
          <cell r="A13681">
            <v>30225001</v>
          </cell>
          <cell r="B13681">
            <v>60300000</v>
          </cell>
        </row>
        <row r="13682">
          <cell r="A13682">
            <v>30306001</v>
          </cell>
          <cell r="B13682">
            <v>39900000</v>
          </cell>
        </row>
        <row r="13683">
          <cell r="A13683">
            <v>30425001</v>
          </cell>
          <cell r="B13683">
            <v>69000000</v>
          </cell>
        </row>
        <row r="13684">
          <cell r="A13684">
            <v>30425002</v>
          </cell>
          <cell r="B13684">
            <v>65000000</v>
          </cell>
        </row>
        <row r="13685">
          <cell r="A13685">
            <v>30425003</v>
          </cell>
          <cell r="B13685">
            <v>56300000</v>
          </cell>
        </row>
        <row r="13686">
          <cell r="A13686">
            <v>30525001</v>
          </cell>
          <cell r="B13686">
            <v>75400000</v>
          </cell>
        </row>
        <row r="13687">
          <cell r="A13687">
            <v>30525002</v>
          </cell>
          <cell r="B13687">
            <v>142800000</v>
          </cell>
        </row>
        <row r="13688">
          <cell r="A13688">
            <v>30606001</v>
          </cell>
          <cell r="B13688">
            <v>54900000</v>
          </cell>
        </row>
        <row r="13689">
          <cell r="A13689">
            <v>30607001</v>
          </cell>
          <cell r="B13689">
            <v>20100000</v>
          </cell>
        </row>
        <row r="13690">
          <cell r="A13690">
            <v>30607002</v>
          </cell>
          <cell r="B13690">
            <v>24900000</v>
          </cell>
        </row>
        <row r="13691">
          <cell r="A13691">
            <v>30607003</v>
          </cell>
          <cell r="B13691">
            <v>25700000</v>
          </cell>
        </row>
        <row r="13692">
          <cell r="A13692">
            <v>30621001</v>
          </cell>
          <cell r="B13692">
            <v>24400000</v>
          </cell>
        </row>
        <row r="13693">
          <cell r="A13693">
            <v>30620001</v>
          </cell>
          <cell r="B13693">
            <v>23500000</v>
          </cell>
        </row>
        <row r="13694">
          <cell r="A13694">
            <v>30612001</v>
          </cell>
          <cell r="B13694">
            <v>41000000</v>
          </cell>
        </row>
        <row r="13695">
          <cell r="A13695">
            <v>30606002</v>
          </cell>
          <cell r="B13695">
            <v>21700000</v>
          </cell>
        </row>
        <row r="13696">
          <cell r="A13696">
            <v>30606003</v>
          </cell>
          <cell r="B13696">
            <v>26200000</v>
          </cell>
        </row>
        <row r="13697">
          <cell r="A13697">
            <v>30606004</v>
          </cell>
          <cell r="B13697">
            <v>27500000</v>
          </cell>
        </row>
        <row r="13698">
          <cell r="A13698">
            <v>30725001</v>
          </cell>
          <cell r="B13698">
            <v>56300000</v>
          </cell>
        </row>
        <row r="13699">
          <cell r="A13699">
            <v>30825005</v>
          </cell>
          <cell r="B13699">
            <v>77300000</v>
          </cell>
        </row>
        <row r="13700">
          <cell r="A13700">
            <v>30825004</v>
          </cell>
          <cell r="B13700">
            <v>56300000</v>
          </cell>
        </row>
        <row r="13701">
          <cell r="A13701">
            <v>30825006</v>
          </cell>
          <cell r="B13701">
            <v>80400000</v>
          </cell>
        </row>
        <row r="13702">
          <cell r="A13702">
            <v>30825007</v>
          </cell>
          <cell r="B13702">
            <v>87400000</v>
          </cell>
        </row>
        <row r="13703">
          <cell r="A13703">
            <v>30825003</v>
          </cell>
          <cell r="B13703">
            <v>30000000</v>
          </cell>
        </row>
        <row r="13704">
          <cell r="A13704">
            <v>30825002</v>
          </cell>
          <cell r="B13704">
            <v>71900000</v>
          </cell>
        </row>
        <row r="13705">
          <cell r="A13705">
            <v>30825001</v>
          </cell>
          <cell r="B13705">
            <v>84700000</v>
          </cell>
        </row>
        <row r="13706">
          <cell r="A13706">
            <v>30917001</v>
          </cell>
          <cell r="B13706">
            <v>6000000</v>
          </cell>
        </row>
        <row r="13707">
          <cell r="A13707">
            <v>30917002</v>
          </cell>
          <cell r="B13707">
            <v>3100000</v>
          </cell>
        </row>
        <row r="13708">
          <cell r="A13708">
            <v>31025001</v>
          </cell>
          <cell r="B13708">
            <v>86800000</v>
          </cell>
        </row>
        <row r="13709">
          <cell r="A13709">
            <v>31125004</v>
          </cell>
          <cell r="B13709">
            <v>66700000</v>
          </cell>
        </row>
        <row r="13710">
          <cell r="A13710">
            <v>31125002</v>
          </cell>
          <cell r="B13710">
            <v>34800000</v>
          </cell>
        </row>
        <row r="13711">
          <cell r="A13711">
            <v>31125001</v>
          </cell>
          <cell r="B13711">
            <v>81000000</v>
          </cell>
        </row>
        <row r="13712">
          <cell r="A13712">
            <v>31125003</v>
          </cell>
          <cell r="B13712">
            <v>66700000</v>
          </cell>
        </row>
        <row r="13713">
          <cell r="A13713">
            <v>31225001</v>
          </cell>
          <cell r="B13713">
            <v>51300000</v>
          </cell>
        </row>
        <row r="13714">
          <cell r="A13714">
            <v>31225002</v>
          </cell>
          <cell r="B13714">
            <v>56300000</v>
          </cell>
        </row>
        <row r="13715">
          <cell r="A13715">
            <v>31325001</v>
          </cell>
          <cell r="B13715">
            <v>115000000</v>
          </cell>
        </row>
        <row r="13716">
          <cell r="A13716">
            <v>31325002</v>
          </cell>
          <cell r="B13716">
            <v>64900000</v>
          </cell>
        </row>
        <row r="13717">
          <cell r="A13717">
            <v>31408001</v>
          </cell>
          <cell r="B13717">
            <v>39900000</v>
          </cell>
        </row>
        <row r="13718">
          <cell r="A13718">
            <v>31411001</v>
          </cell>
          <cell r="B13718">
            <v>45000000</v>
          </cell>
        </row>
        <row r="13719">
          <cell r="A13719">
            <v>31411002</v>
          </cell>
          <cell r="B13719">
            <v>47800000</v>
          </cell>
        </row>
        <row r="13720">
          <cell r="A13720">
            <v>31404001</v>
          </cell>
          <cell r="B13720">
            <v>57000000</v>
          </cell>
        </row>
        <row r="13721">
          <cell r="A13721">
            <v>31412001</v>
          </cell>
          <cell r="B13721">
            <v>43100000</v>
          </cell>
        </row>
        <row r="13722">
          <cell r="A13722">
            <v>31525002</v>
          </cell>
          <cell r="B13722">
            <v>142800000</v>
          </cell>
        </row>
        <row r="13723">
          <cell r="A13723">
            <v>31525004</v>
          </cell>
          <cell r="B13723">
            <v>38100000</v>
          </cell>
        </row>
        <row r="13724">
          <cell r="A13724">
            <v>31525001</v>
          </cell>
          <cell r="B13724">
            <v>78800000</v>
          </cell>
        </row>
        <row r="13725">
          <cell r="A13725">
            <v>31525003</v>
          </cell>
          <cell r="B13725">
            <v>69600000</v>
          </cell>
        </row>
        <row r="13726">
          <cell r="A13726">
            <v>31625002</v>
          </cell>
          <cell r="B13726">
            <v>113700000</v>
          </cell>
        </row>
        <row r="13727">
          <cell r="A13727">
            <v>31625003</v>
          </cell>
          <cell r="B13727">
            <v>49100000</v>
          </cell>
        </row>
        <row r="13728">
          <cell r="A13728">
            <v>31625005</v>
          </cell>
          <cell r="B13728">
            <v>59700000</v>
          </cell>
        </row>
        <row r="13729">
          <cell r="A13729">
            <v>31625001</v>
          </cell>
          <cell r="B13729">
            <v>95000000</v>
          </cell>
        </row>
        <row r="13730">
          <cell r="A13730">
            <v>31625004</v>
          </cell>
          <cell r="B13730">
            <v>75200000</v>
          </cell>
        </row>
        <row r="13731">
          <cell r="A13731">
            <v>31725001</v>
          </cell>
          <cell r="B13731">
            <v>114800000</v>
          </cell>
        </row>
        <row r="13732">
          <cell r="A13732">
            <v>31825001</v>
          </cell>
          <cell r="B13732">
            <v>51600000</v>
          </cell>
        </row>
        <row r="13733">
          <cell r="A13733">
            <v>31825002</v>
          </cell>
          <cell r="B13733">
            <v>56300000</v>
          </cell>
        </row>
        <row r="13734">
          <cell r="A13734">
            <v>31925001</v>
          </cell>
          <cell r="B13734">
            <v>65000000</v>
          </cell>
        </row>
        <row r="13735">
          <cell r="A13735">
            <v>32025003</v>
          </cell>
          <cell r="B13735">
            <v>56300000</v>
          </cell>
        </row>
        <row r="13736">
          <cell r="A13736">
            <v>32025004</v>
          </cell>
          <cell r="B13736">
            <v>54200000</v>
          </cell>
        </row>
        <row r="13737">
          <cell r="A13737">
            <v>32025001</v>
          </cell>
          <cell r="B13737">
            <v>60000000</v>
          </cell>
        </row>
        <row r="13738">
          <cell r="A13738">
            <v>32025002</v>
          </cell>
          <cell r="B13738">
            <v>125000000</v>
          </cell>
        </row>
        <row r="13739">
          <cell r="A13739">
            <v>32107001</v>
          </cell>
          <cell r="B13739">
            <v>52400000</v>
          </cell>
        </row>
        <row r="13740">
          <cell r="A13740">
            <v>32120001</v>
          </cell>
          <cell r="B13740">
            <v>16500000</v>
          </cell>
        </row>
        <row r="13741">
          <cell r="A13741">
            <v>32111001</v>
          </cell>
          <cell r="B13741">
            <v>33000000</v>
          </cell>
        </row>
        <row r="13742">
          <cell r="A13742">
            <v>32111002</v>
          </cell>
          <cell r="B13742">
            <v>40000000</v>
          </cell>
        </row>
        <row r="13743">
          <cell r="A13743">
            <v>32111003</v>
          </cell>
          <cell r="B13743">
            <v>32500000</v>
          </cell>
        </row>
        <row r="13744">
          <cell r="A13744">
            <v>32111004</v>
          </cell>
          <cell r="B13744">
            <v>35000000</v>
          </cell>
        </row>
        <row r="13745">
          <cell r="A13745">
            <v>32104001</v>
          </cell>
          <cell r="B13745">
            <v>40200000</v>
          </cell>
        </row>
        <row r="13746">
          <cell r="A13746">
            <v>32104002</v>
          </cell>
          <cell r="B13746">
            <v>36900000</v>
          </cell>
        </row>
        <row r="13747">
          <cell r="A13747">
            <v>32104003</v>
          </cell>
          <cell r="B13747">
            <v>45000000</v>
          </cell>
        </row>
        <row r="13748">
          <cell r="A13748">
            <v>32104004</v>
          </cell>
          <cell r="B13748">
            <v>51000000</v>
          </cell>
        </row>
        <row r="13749">
          <cell r="A13749">
            <v>32104005</v>
          </cell>
          <cell r="B13749">
            <v>39200000</v>
          </cell>
        </row>
        <row r="13750">
          <cell r="A13750">
            <v>32112001</v>
          </cell>
          <cell r="B13750">
            <v>52500000</v>
          </cell>
        </row>
        <row r="13751">
          <cell r="A13751">
            <v>32112002</v>
          </cell>
          <cell r="B13751">
            <v>42300000</v>
          </cell>
        </row>
        <row r="13752">
          <cell r="A13752">
            <v>32112003</v>
          </cell>
          <cell r="B13752">
            <v>46300000</v>
          </cell>
        </row>
        <row r="13753">
          <cell r="A13753">
            <v>32112004</v>
          </cell>
          <cell r="B13753">
            <v>45900000</v>
          </cell>
        </row>
        <row r="13754">
          <cell r="A13754">
            <v>32112005</v>
          </cell>
          <cell r="B13754">
            <v>60000000</v>
          </cell>
        </row>
        <row r="13755">
          <cell r="A13755">
            <v>32112006</v>
          </cell>
          <cell r="B13755">
            <v>66000000</v>
          </cell>
        </row>
        <row r="13756">
          <cell r="A13756">
            <v>32112007</v>
          </cell>
          <cell r="B13756">
            <v>50600000</v>
          </cell>
        </row>
        <row r="13757">
          <cell r="A13757">
            <v>32103001</v>
          </cell>
          <cell r="B13757">
            <v>51900000</v>
          </cell>
        </row>
        <row r="13758">
          <cell r="A13758">
            <v>32103002</v>
          </cell>
          <cell r="B13758">
            <v>49900000</v>
          </cell>
        </row>
        <row r="13759">
          <cell r="A13759">
            <v>32103003</v>
          </cell>
          <cell r="B13759">
            <v>90000000</v>
          </cell>
        </row>
        <row r="13760">
          <cell r="A13760">
            <v>32103004</v>
          </cell>
          <cell r="B13760">
            <v>69900000</v>
          </cell>
        </row>
        <row r="13761">
          <cell r="A13761">
            <v>32103005</v>
          </cell>
          <cell r="B13761">
            <v>52900000</v>
          </cell>
        </row>
        <row r="13762">
          <cell r="A13762">
            <v>32103006</v>
          </cell>
          <cell r="B13762">
            <v>58900000</v>
          </cell>
        </row>
        <row r="13763">
          <cell r="A13763">
            <v>32103007</v>
          </cell>
          <cell r="B13763">
            <v>53900000</v>
          </cell>
        </row>
        <row r="13764">
          <cell r="A13764">
            <v>32103008</v>
          </cell>
          <cell r="B13764">
            <v>59900000</v>
          </cell>
        </row>
        <row r="13765">
          <cell r="A13765">
            <v>32106001</v>
          </cell>
          <cell r="B13765">
            <v>61900000</v>
          </cell>
        </row>
        <row r="13766">
          <cell r="A13766">
            <v>32225001</v>
          </cell>
          <cell r="B13766">
            <v>60300000</v>
          </cell>
        </row>
        <row r="13767">
          <cell r="A13767">
            <v>32325004</v>
          </cell>
          <cell r="B13767">
            <v>106700000</v>
          </cell>
        </row>
        <row r="13768">
          <cell r="A13768">
            <v>32325002</v>
          </cell>
          <cell r="B13768">
            <v>60300000</v>
          </cell>
        </row>
        <row r="13769">
          <cell r="A13769">
            <v>32325003</v>
          </cell>
          <cell r="B13769">
            <v>60000000</v>
          </cell>
        </row>
        <row r="13770">
          <cell r="A13770">
            <v>32325005</v>
          </cell>
          <cell r="B13770">
            <v>118300000</v>
          </cell>
        </row>
        <row r="13771">
          <cell r="A13771">
            <v>32325001</v>
          </cell>
          <cell r="B13771">
            <v>81000000</v>
          </cell>
        </row>
        <row r="13772">
          <cell r="A13772">
            <v>32425001</v>
          </cell>
          <cell r="B13772">
            <v>33800000</v>
          </cell>
        </row>
        <row r="13773">
          <cell r="A13773">
            <v>32521001</v>
          </cell>
          <cell r="B13773">
            <v>20200000</v>
          </cell>
        </row>
        <row r="13774">
          <cell r="A13774">
            <v>32625001</v>
          </cell>
          <cell r="B13774">
            <v>56300000</v>
          </cell>
        </row>
        <row r="13775">
          <cell r="A13775">
            <v>32717001</v>
          </cell>
          <cell r="B13775">
            <v>3100000</v>
          </cell>
        </row>
        <row r="13776">
          <cell r="A13776">
            <v>32801001</v>
          </cell>
          <cell r="B13776">
            <v>26100000</v>
          </cell>
        </row>
        <row r="13777">
          <cell r="A13777">
            <v>32806001</v>
          </cell>
          <cell r="B13777">
            <v>75900000</v>
          </cell>
        </row>
        <row r="13778">
          <cell r="A13778">
            <v>32917001</v>
          </cell>
          <cell r="B13778">
            <v>2500000</v>
          </cell>
        </row>
        <row r="13779">
          <cell r="A13779">
            <v>33025001</v>
          </cell>
          <cell r="B13779">
            <v>61500000</v>
          </cell>
        </row>
        <row r="13780">
          <cell r="A13780">
            <v>33025002</v>
          </cell>
          <cell r="B13780">
            <v>118300000</v>
          </cell>
        </row>
        <row r="13781">
          <cell r="A13781">
            <v>33125001</v>
          </cell>
          <cell r="B13781">
            <v>75400000</v>
          </cell>
        </row>
        <row r="13782">
          <cell r="A13782">
            <v>33225001</v>
          </cell>
          <cell r="B13782">
            <v>60300000</v>
          </cell>
        </row>
        <row r="13783">
          <cell r="A13783">
            <v>33225002</v>
          </cell>
          <cell r="B13783">
            <v>115000000</v>
          </cell>
        </row>
        <row r="13784">
          <cell r="A13784">
            <v>33317001</v>
          </cell>
          <cell r="B13784">
            <v>23400000</v>
          </cell>
        </row>
        <row r="13785">
          <cell r="A13785">
            <v>33317002</v>
          </cell>
          <cell r="B13785">
            <v>21400000</v>
          </cell>
        </row>
        <row r="13786">
          <cell r="A13786">
            <v>33417002</v>
          </cell>
          <cell r="B13786">
            <v>3200000</v>
          </cell>
        </row>
        <row r="13787">
          <cell r="A13787">
            <v>33417001</v>
          </cell>
          <cell r="B13787">
            <v>3200000</v>
          </cell>
        </row>
        <row r="13788">
          <cell r="A13788">
            <v>33517001</v>
          </cell>
          <cell r="B13788">
            <v>2900000</v>
          </cell>
        </row>
        <row r="13789">
          <cell r="A13789">
            <v>33517002</v>
          </cell>
          <cell r="B13789">
            <v>4800000</v>
          </cell>
        </row>
        <row r="13790">
          <cell r="A13790">
            <v>33619001</v>
          </cell>
          <cell r="B13790">
            <v>20900000</v>
          </cell>
        </row>
        <row r="13791">
          <cell r="A13791">
            <v>33617004</v>
          </cell>
          <cell r="B13791">
            <v>8700000</v>
          </cell>
        </row>
        <row r="13792">
          <cell r="A13792">
            <v>33617007</v>
          </cell>
          <cell r="B13792">
            <v>7500000</v>
          </cell>
        </row>
        <row r="13793">
          <cell r="A13793">
            <v>33617009</v>
          </cell>
          <cell r="B13793">
            <v>10500000</v>
          </cell>
        </row>
        <row r="13794">
          <cell r="A13794">
            <v>33617001</v>
          </cell>
          <cell r="B13794">
            <v>5700000</v>
          </cell>
        </row>
        <row r="13795">
          <cell r="A13795">
            <v>33617002</v>
          </cell>
          <cell r="B13795">
            <v>3400000</v>
          </cell>
        </row>
        <row r="13796">
          <cell r="A13796">
            <v>33617003</v>
          </cell>
          <cell r="B13796">
            <v>4600000</v>
          </cell>
        </row>
        <row r="13797">
          <cell r="A13797">
            <v>33617008</v>
          </cell>
          <cell r="B13797">
            <v>4000000</v>
          </cell>
        </row>
        <row r="13798">
          <cell r="A13798">
            <v>33617005</v>
          </cell>
          <cell r="B13798">
            <v>3900000</v>
          </cell>
        </row>
        <row r="13799">
          <cell r="A13799">
            <v>33617006</v>
          </cell>
          <cell r="B13799">
            <v>4000000</v>
          </cell>
        </row>
        <row r="13800">
          <cell r="A13800">
            <v>33703001</v>
          </cell>
          <cell r="B13800">
            <v>313500000</v>
          </cell>
        </row>
        <row r="13801">
          <cell r="A13801">
            <v>33703002</v>
          </cell>
          <cell r="B13801">
            <v>175800000</v>
          </cell>
        </row>
        <row r="13802">
          <cell r="A13802">
            <v>33703005</v>
          </cell>
          <cell r="B13802">
            <v>430000000</v>
          </cell>
        </row>
        <row r="13803">
          <cell r="A13803">
            <v>33703006</v>
          </cell>
          <cell r="B13803">
            <v>280000000</v>
          </cell>
        </row>
        <row r="13804">
          <cell r="A13804">
            <v>33703007</v>
          </cell>
          <cell r="B13804">
            <v>302900000</v>
          </cell>
        </row>
        <row r="13805">
          <cell r="A13805">
            <v>33703010</v>
          </cell>
          <cell r="B13805">
            <v>360000000</v>
          </cell>
        </row>
        <row r="13806">
          <cell r="A13806">
            <v>33703011</v>
          </cell>
          <cell r="B13806">
            <v>561900000</v>
          </cell>
        </row>
        <row r="13807">
          <cell r="A13807">
            <v>33703004</v>
          </cell>
          <cell r="B13807">
            <v>123500000</v>
          </cell>
        </row>
        <row r="13808">
          <cell r="A13808">
            <v>33703003</v>
          </cell>
          <cell r="B13808">
            <v>219500000</v>
          </cell>
        </row>
        <row r="13809">
          <cell r="A13809">
            <v>33703008</v>
          </cell>
          <cell r="B13809">
            <v>145000000</v>
          </cell>
        </row>
        <row r="13810">
          <cell r="A13810">
            <v>33703009</v>
          </cell>
          <cell r="B13810">
            <v>228000000</v>
          </cell>
        </row>
        <row r="13811">
          <cell r="A13811">
            <v>33825001</v>
          </cell>
          <cell r="B13811">
            <v>51600000</v>
          </cell>
        </row>
        <row r="13812">
          <cell r="A13812">
            <v>33903014</v>
          </cell>
          <cell r="B13812">
            <v>267500000</v>
          </cell>
        </row>
        <row r="13813">
          <cell r="A13813">
            <v>33903015</v>
          </cell>
          <cell r="B13813">
            <v>288000000</v>
          </cell>
        </row>
        <row r="13814">
          <cell r="A13814">
            <v>33903001</v>
          </cell>
          <cell r="B13814">
            <v>140200000</v>
          </cell>
        </row>
        <row r="13815">
          <cell r="A13815">
            <v>33903003</v>
          </cell>
          <cell r="B13815">
            <v>83400000</v>
          </cell>
        </row>
        <row r="13816">
          <cell r="A13816">
            <v>33903005</v>
          </cell>
          <cell r="B13816">
            <v>57300000</v>
          </cell>
        </row>
        <row r="13817">
          <cell r="A13817">
            <v>33903010</v>
          </cell>
          <cell r="B13817">
            <v>210100000</v>
          </cell>
        </row>
        <row r="13818">
          <cell r="A13818">
            <v>33903011</v>
          </cell>
          <cell r="B13818">
            <v>206900000</v>
          </cell>
        </row>
        <row r="13819">
          <cell r="A13819">
            <v>33903012</v>
          </cell>
          <cell r="B13819">
            <v>200000000</v>
          </cell>
        </row>
        <row r="13820">
          <cell r="A13820">
            <v>33903013</v>
          </cell>
          <cell r="B13820">
            <v>169000000</v>
          </cell>
        </row>
        <row r="13821">
          <cell r="A13821">
            <v>33903002</v>
          </cell>
          <cell r="B13821">
            <v>65700000</v>
          </cell>
        </row>
        <row r="13822">
          <cell r="A13822">
            <v>33903004</v>
          </cell>
          <cell r="B13822">
            <v>52200000</v>
          </cell>
        </row>
        <row r="13823">
          <cell r="A13823">
            <v>33903007</v>
          </cell>
          <cell r="B13823">
            <v>114000000</v>
          </cell>
        </row>
        <row r="13824">
          <cell r="A13824">
            <v>33903009</v>
          </cell>
          <cell r="B13824">
            <v>130500000</v>
          </cell>
        </row>
        <row r="13825">
          <cell r="A13825">
            <v>33903008</v>
          </cell>
          <cell r="B13825">
            <v>117700000</v>
          </cell>
        </row>
        <row r="13826">
          <cell r="A13826">
            <v>34017001</v>
          </cell>
          <cell r="B13826">
            <v>17800000</v>
          </cell>
        </row>
        <row r="13827">
          <cell r="A13827">
            <v>34017002</v>
          </cell>
          <cell r="B13827">
            <v>10200000</v>
          </cell>
        </row>
        <row r="13828">
          <cell r="A13828">
            <v>34017003</v>
          </cell>
          <cell r="B13828">
            <v>15000000</v>
          </cell>
        </row>
        <row r="13829">
          <cell r="A13829">
            <v>34017004</v>
          </cell>
          <cell r="B13829">
            <v>9800000</v>
          </cell>
        </row>
        <row r="13830">
          <cell r="A13830">
            <v>34017005</v>
          </cell>
          <cell r="B13830">
            <v>10400000</v>
          </cell>
        </row>
        <row r="13831">
          <cell r="A13831">
            <v>34017006</v>
          </cell>
          <cell r="B13831">
            <v>10500000</v>
          </cell>
        </row>
        <row r="13832">
          <cell r="A13832">
            <v>34017007</v>
          </cell>
          <cell r="B13832">
            <v>15400000</v>
          </cell>
        </row>
        <row r="13833">
          <cell r="A13833">
            <v>34017008</v>
          </cell>
          <cell r="B13833">
            <v>19200000</v>
          </cell>
        </row>
        <row r="13834">
          <cell r="A13834">
            <v>34017009</v>
          </cell>
          <cell r="B13834">
            <v>15400000</v>
          </cell>
        </row>
        <row r="13835">
          <cell r="A13835">
            <v>34017010</v>
          </cell>
          <cell r="B13835">
            <v>18000000</v>
          </cell>
        </row>
        <row r="13836">
          <cell r="A13836">
            <v>34017011</v>
          </cell>
          <cell r="B13836">
            <v>19400000</v>
          </cell>
        </row>
        <row r="13837">
          <cell r="A13837">
            <v>34017012</v>
          </cell>
          <cell r="B13837">
            <v>15700000</v>
          </cell>
        </row>
        <row r="13838">
          <cell r="A13838">
            <v>34017013</v>
          </cell>
          <cell r="B13838">
            <v>20000000</v>
          </cell>
        </row>
        <row r="13839">
          <cell r="A13839">
            <v>34017014</v>
          </cell>
          <cell r="B13839">
            <v>18000000</v>
          </cell>
        </row>
        <row r="13840">
          <cell r="A13840">
            <v>34017015</v>
          </cell>
          <cell r="B13840">
            <v>20900000</v>
          </cell>
        </row>
        <row r="13841">
          <cell r="A13841">
            <v>34017016</v>
          </cell>
          <cell r="B13841">
            <v>17600000</v>
          </cell>
        </row>
        <row r="13842">
          <cell r="A13842">
            <v>34017017</v>
          </cell>
          <cell r="B13842">
            <v>38900000</v>
          </cell>
        </row>
        <row r="13843">
          <cell r="A13843">
            <v>34017018</v>
          </cell>
          <cell r="B13843">
            <v>35000000</v>
          </cell>
        </row>
        <row r="13844">
          <cell r="A13844">
            <v>34017019</v>
          </cell>
          <cell r="B13844">
            <v>9000000</v>
          </cell>
        </row>
        <row r="13845">
          <cell r="A13845">
            <v>34017020</v>
          </cell>
          <cell r="B13845">
            <v>28000000</v>
          </cell>
        </row>
        <row r="13846">
          <cell r="A13846">
            <v>34117001</v>
          </cell>
          <cell r="B13846">
            <v>9000000</v>
          </cell>
        </row>
        <row r="13847">
          <cell r="A13847">
            <v>34117002</v>
          </cell>
          <cell r="B13847">
            <v>8000000</v>
          </cell>
        </row>
        <row r="13848">
          <cell r="A13848">
            <v>34117003</v>
          </cell>
          <cell r="B13848">
            <v>9500000</v>
          </cell>
        </row>
        <row r="13849">
          <cell r="A13849">
            <v>34117004</v>
          </cell>
          <cell r="B13849">
            <v>12700000</v>
          </cell>
        </row>
        <row r="13850">
          <cell r="A13850">
            <v>34217001</v>
          </cell>
          <cell r="B13850">
            <v>2900000</v>
          </cell>
        </row>
        <row r="13851">
          <cell r="A13851">
            <v>34217013</v>
          </cell>
          <cell r="B13851">
            <v>3500000</v>
          </cell>
        </row>
        <row r="13852">
          <cell r="A13852">
            <v>34217014</v>
          </cell>
          <cell r="B13852">
            <v>4300000</v>
          </cell>
        </row>
        <row r="13853">
          <cell r="A13853">
            <v>34217002</v>
          </cell>
          <cell r="B13853">
            <v>6000000</v>
          </cell>
        </row>
        <row r="13854">
          <cell r="A13854">
            <v>34217003</v>
          </cell>
          <cell r="B13854">
            <v>6600000</v>
          </cell>
        </row>
        <row r="13855">
          <cell r="A13855">
            <v>34217004</v>
          </cell>
          <cell r="B13855">
            <v>6700000</v>
          </cell>
        </row>
        <row r="13856">
          <cell r="A13856">
            <v>34217005</v>
          </cell>
          <cell r="B13856">
            <v>6300000</v>
          </cell>
        </row>
        <row r="13857">
          <cell r="A13857">
            <v>34217006</v>
          </cell>
          <cell r="B13857">
            <v>6300000</v>
          </cell>
        </row>
        <row r="13858">
          <cell r="A13858">
            <v>34217007</v>
          </cell>
          <cell r="B13858">
            <v>16000000</v>
          </cell>
        </row>
        <row r="13859">
          <cell r="A13859">
            <v>34217008</v>
          </cell>
          <cell r="B13859">
            <v>19000000</v>
          </cell>
        </row>
        <row r="13860">
          <cell r="A13860">
            <v>34217009</v>
          </cell>
          <cell r="B13860">
            <v>28000000</v>
          </cell>
        </row>
        <row r="13861">
          <cell r="A13861">
            <v>34217011</v>
          </cell>
          <cell r="B13861">
            <v>4900000</v>
          </cell>
        </row>
        <row r="13862">
          <cell r="A13862">
            <v>34217012</v>
          </cell>
          <cell r="B13862">
            <v>7800000</v>
          </cell>
        </row>
        <row r="13863">
          <cell r="A13863">
            <v>34217017</v>
          </cell>
          <cell r="B13863">
            <v>9000000</v>
          </cell>
        </row>
        <row r="13864">
          <cell r="A13864">
            <v>34217019</v>
          </cell>
          <cell r="B13864">
            <v>21000000</v>
          </cell>
        </row>
        <row r="13865">
          <cell r="A13865">
            <v>34217010</v>
          </cell>
          <cell r="B13865">
            <v>13000000</v>
          </cell>
        </row>
        <row r="13866">
          <cell r="A13866">
            <v>34217015</v>
          </cell>
          <cell r="B13866">
            <v>4000000</v>
          </cell>
        </row>
        <row r="13867">
          <cell r="A13867">
            <v>34217016</v>
          </cell>
          <cell r="B13867">
            <v>8900000</v>
          </cell>
        </row>
        <row r="13868">
          <cell r="A13868">
            <v>34217018</v>
          </cell>
          <cell r="B13868">
            <v>7000000</v>
          </cell>
        </row>
        <row r="13869">
          <cell r="A13869">
            <v>34325001</v>
          </cell>
          <cell r="B13869">
            <v>60300000</v>
          </cell>
        </row>
        <row r="13870">
          <cell r="A13870">
            <v>34401001</v>
          </cell>
          <cell r="B13870">
            <v>52400000</v>
          </cell>
        </row>
        <row r="13871">
          <cell r="A13871">
            <v>34401002</v>
          </cell>
          <cell r="B13871">
            <v>72400000</v>
          </cell>
        </row>
        <row r="13872">
          <cell r="A13872">
            <v>34401003</v>
          </cell>
          <cell r="B13872">
            <v>121500000</v>
          </cell>
        </row>
        <row r="13873">
          <cell r="A13873">
            <v>34401004</v>
          </cell>
          <cell r="B13873">
            <v>61000000</v>
          </cell>
        </row>
        <row r="13874">
          <cell r="A13874">
            <v>34401005</v>
          </cell>
          <cell r="B13874">
            <v>61000000</v>
          </cell>
        </row>
        <row r="13875">
          <cell r="A13875">
            <v>34406001</v>
          </cell>
          <cell r="B13875">
            <v>142500000</v>
          </cell>
        </row>
        <row r="13876">
          <cell r="A13876">
            <v>34501001</v>
          </cell>
          <cell r="B13876">
            <v>86200000</v>
          </cell>
        </row>
        <row r="13877">
          <cell r="A13877">
            <v>34501002</v>
          </cell>
          <cell r="B13877">
            <v>184800000</v>
          </cell>
        </row>
        <row r="13878">
          <cell r="A13878">
            <v>34501003</v>
          </cell>
          <cell r="B13878">
            <v>172500000</v>
          </cell>
        </row>
        <row r="13879">
          <cell r="A13879">
            <v>34501004</v>
          </cell>
          <cell r="B13879">
            <v>70800000</v>
          </cell>
        </row>
        <row r="13880">
          <cell r="A13880">
            <v>34501005</v>
          </cell>
          <cell r="B13880">
            <v>90700000</v>
          </cell>
        </row>
        <row r="13881">
          <cell r="A13881">
            <v>34501006</v>
          </cell>
          <cell r="B13881">
            <v>105400000</v>
          </cell>
        </row>
        <row r="13882">
          <cell r="A13882">
            <v>34501007</v>
          </cell>
          <cell r="B13882">
            <v>264400000</v>
          </cell>
        </row>
        <row r="13883">
          <cell r="A13883">
            <v>34501008</v>
          </cell>
          <cell r="B13883">
            <v>158000000</v>
          </cell>
        </row>
        <row r="13884">
          <cell r="A13884">
            <v>34501009</v>
          </cell>
          <cell r="B13884">
            <v>158000000</v>
          </cell>
        </row>
        <row r="13885">
          <cell r="A13885">
            <v>34506001</v>
          </cell>
          <cell r="B13885">
            <v>135500000</v>
          </cell>
        </row>
        <row r="13886">
          <cell r="A13886">
            <v>34506005</v>
          </cell>
          <cell r="B13886">
            <v>174800000</v>
          </cell>
        </row>
        <row r="13887">
          <cell r="A13887">
            <v>34506006</v>
          </cell>
          <cell r="B13887">
            <v>156700000</v>
          </cell>
        </row>
        <row r="13888">
          <cell r="A13888">
            <v>34506007</v>
          </cell>
          <cell r="B13888">
            <v>168800000</v>
          </cell>
        </row>
        <row r="13889">
          <cell r="A13889">
            <v>34506002</v>
          </cell>
          <cell r="B13889">
            <v>243100000</v>
          </cell>
        </row>
        <row r="13890">
          <cell r="A13890">
            <v>34506003</v>
          </cell>
          <cell r="B13890">
            <v>143400000</v>
          </cell>
        </row>
        <row r="13891">
          <cell r="A13891">
            <v>34506004</v>
          </cell>
          <cell r="B13891">
            <v>143800000</v>
          </cell>
        </row>
        <row r="13892">
          <cell r="A13892">
            <v>34506008</v>
          </cell>
          <cell r="B13892">
            <v>173800000</v>
          </cell>
        </row>
        <row r="13893">
          <cell r="A13893">
            <v>34506009</v>
          </cell>
          <cell r="B13893">
            <v>230200000</v>
          </cell>
        </row>
        <row r="13894">
          <cell r="A13894">
            <v>34506010</v>
          </cell>
          <cell r="B13894">
            <v>339000000</v>
          </cell>
        </row>
        <row r="13895">
          <cell r="A13895">
            <v>34508001</v>
          </cell>
          <cell r="B13895">
            <v>448400000</v>
          </cell>
        </row>
        <row r="13896">
          <cell r="A13896">
            <v>34508002</v>
          </cell>
          <cell r="B13896">
            <v>170900000</v>
          </cell>
        </row>
        <row r="13897">
          <cell r="A13897">
            <v>34508003</v>
          </cell>
          <cell r="B13897">
            <v>95300000</v>
          </cell>
        </row>
        <row r="13898">
          <cell r="A13898">
            <v>34508004</v>
          </cell>
          <cell r="B13898">
            <v>201500000</v>
          </cell>
        </row>
        <row r="13899">
          <cell r="A13899">
            <v>34508005</v>
          </cell>
          <cell r="B13899">
            <v>205000000</v>
          </cell>
        </row>
        <row r="13900">
          <cell r="A13900">
            <v>34508006</v>
          </cell>
          <cell r="B13900">
            <v>244600000</v>
          </cell>
        </row>
        <row r="13901">
          <cell r="A13901">
            <v>34508007</v>
          </cell>
          <cell r="B13901">
            <v>83600000</v>
          </cell>
        </row>
        <row r="13902">
          <cell r="A13902">
            <v>34508008</v>
          </cell>
          <cell r="B13902">
            <v>472000000</v>
          </cell>
        </row>
        <row r="13903">
          <cell r="A13903">
            <v>34508009</v>
          </cell>
          <cell r="B13903">
            <v>385200000</v>
          </cell>
        </row>
        <row r="13904">
          <cell r="A13904">
            <v>34508010</v>
          </cell>
          <cell r="B13904">
            <v>205000000</v>
          </cell>
        </row>
        <row r="13905">
          <cell r="A13905">
            <v>34508011</v>
          </cell>
          <cell r="B13905">
            <v>481000000</v>
          </cell>
        </row>
        <row r="13906">
          <cell r="A13906">
            <v>34508012</v>
          </cell>
          <cell r="B13906">
            <v>366300000</v>
          </cell>
        </row>
        <row r="13907">
          <cell r="A13907">
            <v>34617004</v>
          </cell>
          <cell r="B13907">
            <v>4000000</v>
          </cell>
        </row>
        <row r="13908">
          <cell r="A13908">
            <v>34617005</v>
          </cell>
          <cell r="B13908">
            <v>9000000</v>
          </cell>
        </row>
        <row r="13909">
          <cell r="A13909">
            <v>34617001</v>
          </cell>
          <cell r="B13909">
            <v>9000000</v>
          </cell>
        </row>
        <row r="13910">
          <cell r="A13910">
            <v>34617002</v>
          </cell>
          <cell r="B13910">
            <v>2500000</v>
          </cell>
        </row>
        <row r="13911">
          <cell r="A13911">
            <v>34617003</v>
          </cell>
          <cell r="B13911">
            <v>2800000</v>
          </cell>
        </row>
        <row r="13912">
          <cell r="A13912">
            <v>34711007</v>
          </cell>
          <cell r="B13912">
            <v>37000000</v>
          </cell>
        </row>
        <row r="13913">
          <cell r="A13913">
            <v>34712008</v>
          </cell>
          <cell r="B13913">
            <v>45300000</v>
          </cell>
        </row>
        <row r="13914">
          <cell r="A13914">
            <v>34710001</v>
          </cell>
          <cell r="B13914">
            <v>160100000</v>
          </cell>
        </row>
        <row r="13915">
          <cell r="A13915">
            <v>34710002</v>
          </cell>
          <cell r="B13915">
            <v>63000000</v>
          </cell>
        </row>
        <row r="13916">
          <cell r="A13916">
            <v>34710003</v>
          </cell>
          <cell r="B13916">
            <v>145600000</v>
          </cell>
        </row>
        <row r="13917">
          <cell r="A13917">
            <v>34711001</v>
          </cell>
          <cell r="B13917">
            <v>62300000</v>
          </cell>
        </row>
        <row r="13918">
          <cell r="A13918">
            <v>34711002</v>
          </cell>
          <cell r="B13918">
            <v>69900000</v>
          </cell>
        </row>
        <row r="13919">
          <cell r="A13919">
            <v>34711003</v>
          </cell>
          <cell r="B13919">
            <v>71300000</v>
          </cell>
        </row>
        <row r="13920">
          <cell r="A13920">
            <v>34711004</v>
          </cell>
          <cell r="B13920">
            <v>94900000</v>
          </cell>
        </row>
        <row r="13921">
          <cell r="A13921">
            <v>34711005</v>
          </cell>
          <cell r="B13921">
            <v>110000000</v>
          </cell>
        </row>
        <row r="13922">
          <cell r="A13922">
            <v>34711006</v>
          </cell>
          <cell r="B13922">
            <v>53000000</v>
          </cell>
        </row>
        <row r="13923">
          <cell r="A13923">
            <v>34711008</v>
          </cell>
          <cell r="B13923">
            <v>93000000</v>
          </cell>
        </row>
        <row r="13924">
          <cell r="A13924">
            <v>34711009</v>
          </cell>
          <cell r="B13924">
            <v>93000000</v>
          </cell>
        </row>
        <row r="13925">
          <cell r="A13925">
            <v>34711010</v>
          </cell>
          <cell r="B13925">
            <v>37000000</v>
          </cell>
        </row>
        <row r="13926">
          <cell r="A13926">
            <v>34711011</v>
          </cell>
          <cell r="B13926">
            <v>110000000</v>
          </cell>
        </row>
        <row r="13927">
          <cell r="A13927">
            <v>34704001</v>
          </cell>
          <cell r="B13927">
            <v>107000000</v>
          </cell>
        </row>
        <row r="13928">
          <cell r="A13928">
            <v>34704002</v>
          </cell>
          <cell r="B13928">
            <v>122400000</v>
          </cell>
        </row>
        <row r="13929">
          <cell r="A13929">
            <v>34704003</v>
          </cell>
          <cell r="B13929">
            <v>60500000</v>
          </cell>
        </row>
        <row r="13930">
          <cell r="A13930">
            <v>34704004</v>
          </cell>
          <cell r="B13930">
            <v>104300000</v>
          </cell>
        </row>
        <row r="13931">
          <cell r="A13931">
            <v>34704005</v>
          </cell>
          <cell r="B13931">
            <v>44000000</v>
          </cell>
        </row>
        <row r="13932">
          <cell r="A13932">
            <v>34704006</v>
          </cell>
          <cell r="B13932">
            <v>123500000</v>
          </cell>
        </row>
        <row r="13933">
          <cell r="A13933">
            <v>34712001</v>
          </cell>
          <cell r="B13933">
            <v>71800000</v>
          </cell>
        </row>
        <row r="13934">
          <cell r="A13934">
            <v>34712002</v>
          </cell>
          <cell r="B13934">
            <v>79400000</v>
          </cell>
        </row>
        <row r="13935">
          <cell r="A13935">
            <v>34712003</v>
          </cell>
          <cell r="B13935">
            <v>82300000</v>
          </cell>
        </row>
        <row r="13936">
          <cell r="A13936">
            <v>34712004</v>
          </cell>
          <cell r="B13936">
            <v>107800000</v>
          </cell>
        </row>
        <row r="13937">
          <cell r="A13937">
            <v>34712005</v>
          </cell>
          <cell r="B13937">
            <v>103900000</v>
          </cell>
        </row>
        <row r="13938">
          <cell r="A13938">
            <v>34712006</v>
          </cell>
          <cell r="B13938">
            <v>61500000</v>
          </cell>
        </row>
        <row r="13939">
          <cell r="A13939">
            <v>34712007</v>
          </cell>
          <cell r="B13939">
            <v>124100000</v>
          </cell>
        </row>
        <row r="13940">
          <cell r="A13940">
            <v>34712009</v>
          </cell>
          <cell r="B13940">
            <v>103900000</v>
          </cell>
        </row>
        <row r="13941">
          <cell r="A13941">
            <v>34712010</v>
          </cell>
          <cell r="B13941">
            <v>124100000</v>
          </cell>
        </row>
        <row r="13942">
          <cell r="A13942">
            <v>34726001</v>
          </cell>
          <cell r="B13942">
            <v>206500000</v>
          </cell>
        </row>
        <row r="13943">
          <cell r="A13943">
            <v>34726002</v>
          </cell>
          <cell r="B13943">
            <v>348400000</v>
          </cell>
        </row>
        <row r="13944">
          <cell r="A13944">
            <v>34722001</v>
          </cell>
          <cell r="B13944">
            <v>179800000</v>
          </cell>
        </row>
        <row r="13945">
          <cell r="A13945">
            <v>34722002</v>
          </cell>
          <cell r="B13945">
            <v>444100000</v>
          </cell>
        </row>
        <row r="13946">
          <cell r="A13946">
            <v>34722003</v>
          </cell>
          <cell r="B13946">
            <v>398100000</v>
          </cell>
        </row>
        <row r="13947">
          <cell r="A13947">
            <v>34825001</v>
          </cell>
          <cell r="B13947">
            <v>147700000</v>
          </cell>
        </row>
        <row r="13948">
          <cell r="A13948">
            <v>34925001</v>
          </cell>
          <cell r="B13948">
            <v>67000000</v>
          </cell>
        </row>
        <row r="13949">
          <cell r="A13949">
            <v>35008001</v>
          </cell>
          <cell r="B13949">
            <v>30700000</v>
          </cell>
        </row>
        <row r="13950">
          <cell r="A13950">
            <v>35008002</v>
          </cell>
          <cell r="B13950">
            <v>32700000</v>
          </cell>
        </row>
        <row r="13951">
          <cell r="A13951">
            <v>35117001</v>
          </cell>
          <cell r="B13951">
            <v>3500000</v>
          </cell>
        </row>
        <row r="13952">
          <cell r="A13952">
            <v>35117002</v>
          </cell>
          <cell r="B13952">
            <v>4000000</v>
          </cell>
        </row>
        <row r="13953">
          <cell r="A13953">
            <v>35217001</v>
          </cell>
          <cell r="B13953">
            <v>42000000</v>
          </cell>
        </row>
        <row r="13954">
          <cell r="A13954">
            <v>35217002</v>
          </cell>
          <cell r="B13954">
            <v>37000000</v>
          </cell>
        </row>
        <row r="13955">
          <cell r="A13955">
            <v>35217003</v>
          </cell>
          <cell r="B13955">
            <v>26600000</v>
          </cell>
        </row>
        <row r="13956">
          <cell r="A13956">
            <v>35217004</v>
          </cell>
          <cell r="B13956">
            <v>34900000</v>
          </cell>
        </row>
        <row r="13957">
          <cell r="A13957">
            <v>35217005</v>
          </cell>
          <cell r="B13957">
            <v>43000000</v>
          </cell>
        </row>
        <row r="13958">
          <cell r="A13958">
            <v>35217011</v>
          </cell>
          <cell r="B13958">
            <v>51000000</v>
          </cell>
        </row>
        <row r="13959">
          <cell r="A13959">
            <v>35217006</v>
          </cell>
          <cell r="B13959">
            <v>43000000</v>
          </cell>
        </row>
        <row r="13960">
          <cell r="A13960">
            <v>35217007</v>
          </cell>
          <cell r="B13960">
            <v>30000000</v>
          </cell>
        </row>
        <row r="13961">
          <cell r="A13961">
            <v>35217008</v>
          </cell>
          <cell r="B13961">
            <v>25000000</v>
          </cell>
        </row>
        <row r="13962">
          <cell r="A13962">
            <v>35217009</v>
          </cell>
          <cell r="B13962">
            <v>42000000</v>
          </cell>
        </row>
        <row r="13963">
          <cell r="A13963">
            <v>35217010</v>
          </cell>
          <cell r="B13963">
            <v>42000000</v>
          </cell>
        </row>
        <row r="13964">
          <cell r="A13964">
            <v>35217012</v>
          </cell>
          <cell r="B13964">
            <v>12000000</v>
          </cell>
        </row>
        <row r="13965">
          <cell r="A13965">
            <v>35321001</v>
          </cell>
          <cell r="B13965">
            <v>30400000</v>
          </cell>
        </row>
        <row r="13966">
          <cell r="A13966">
            <v>35311001</v>
          </cell>
          <cell r="B13966">
            <v>51000000</v>
          </cell>
        </row>
        <row r="13967">
          <cell r="A13967">
            <v>35312002</v>
          </cell>
          <cell r="B13967">
            <v>61000000</v>
          </cell>
        </row>
        <row r="13968">
          <cell r="A13968">
            <v>35312001</v>
          </cell>
          <cell r="B13968">
            <v>69000000</v>
          </cell>
        </row>
        <row r="13969">
          <cell r="A13969">
            <v>35401001</v>
          </cell>
          <cell r="B13969">
            <v>35000000</v>
          </cell>
        </row>
        <row r="13970">
          <cell r="A13970">
            <v>35406001</v>
          </cell>
          <cell r="B13970">
            <v>56000000</v>
          </cell>
        </row>
        <row r="13971">
          <cell r="A13971">
            <v>35406002</v>
          </cell>
          <cell r="B13971">
            <v>65700000</v>
          </cell>
        </row>
        <row r="13972">
          <cell r="A13972">
            <v>35406003</v>
          </cell>
          <cell r="B13972">
            <v>65700000</v>
          </cell>
        </row>
        <row r="13973">
          <cell r="A13973">
            <v>35406004</v>
          </cell>
          <cell r="B13973">
            <v>50200000</v>
          </cell>
        </row>
        <row r="13974">
          <cell r="A13974">
            <v>35406005</v>
          </cell>
          <cell r="B13974">
            <v>56000000</v>
          </cell>
        </row>
        <row r="13975">
          <cell r="A13975">
            <v>35406006</v>
          </cell>
          <cell r="B13975">
            <v>45300000</v>
          </cell>
        </row>
        <row r="13976">
          <cell r="A13976">
            <v>35406007</v>
          </cell>
          <cell r="B13976">
            <v>53300000</v>
          </cell>
        </row>
        <row r="13977">
          <cell r="A13977">
            <v>35525004</v>
          </cell>
          <cell r="B13977">
            <v>56300000</v>
          </cell>
        </row>
        <row r="13978">
          <cell r="A13978">
            <v>35525001</v>
          </cell>
          <cell r="B13978">
            <v>63600000</v>
          </cell>
        </row>
        <row r="13979">
          <cell r="A13979">
            <v>35525002</v>
          </cell>
          <cell r="B13979">
            <v>58900000</v>
          </cell>
        </row>
        <row r="13980">
          <cell r="A13980">
            <v>35525003</v>
          </cell>
          <cell r="B13980">
            <v>65700000</v>
          </cell>
        </row>
        <row r="13981">
          <cell r="A13981">
            <v>35601002</v>
          </cell>
          <cell r="B13981">
            <v>39800000</v>
          </cell>
        </row>
        <row r="13982">
          <cell r="A13982">
            <v>35601003</v>
          </cell>
          <cell r="B13982">
            <v>35000000</v>
          </cell>
        </row>
        <row r="13983">
          <cell r="A13983">
            <v>35601004</v>
          </cell>
          <cell r="B13983">
            <v>33300000</v>
          </cell>
        </row>
        <row r="13984">
          <cell r="A13984">
            <v>35601001</v>
          </cell>
          <cell r="B13984">
            <v>40600000</v>
          </cell>
        </row>
        <row r="13985">
          <cell r="A13985">
            <v>35601005</v>
          </cell>
          <cell r="B13985">
            <v>65700000</v>
          </cell>
        </row>
        <row r="13986">
          <cell r="A13986">
            <v>35601006</v>
          </cell>
          <cell r="B13986">
            <v>44600000</v>
          </cell>
        </row>
        <row r="13987">
          <cell r="A13987">
            <v>35601007</v>
          </cell>
          <cell r="B13987">
            <v>53100000</v>
          </cell>
        </row>
        <row r="13988">
          <cell r="A13988">
            <v>35701004</v>
          </cell>
          <cell r="B13988">
            <v>416500000</v>
          </cell>
        </row>
        <row r="13989">
          <cell r="A13989">
            <v>35701001</v>
          </cell>
          <cell r="B13989">
            <v>690100000</v>
          </cell>
        </row>
        <row r="13990">
          <cell r="A13990">
            <v>35701002</v>
          </cell>
          <cell r="B13990">
            <v>357000000</v>
          </cell>
        </row>
        <row r="13991">
          <cell r="A13991">
            <v>35701003</v>
          </cell>
          <cell r="B13991">
            <v>349600000</v>
          </cell>
        </row>
        <row r="13992">
          <cell r="A13992">
            <v>35701005</v>
          </cell>
          <cell r="B13992">
            <v>484700000</v>
          </cell>
        </row>
        <row r="13993">
          <cell r="A13993">
            <v>35701006</v>
          </cell>
          <cell r="B13993">
            <v>756800000</v>
          </cell>
        </row>
        <row r="13994">
          <cell r="A13994">
            <v>35701007</v>
          </cell>
          <cell r="B13994">
            <v>408000000</v>
          </cell>
        </row>
        <row r="13995">
          <cell r="A13995">
            <v>35701008</v>
          </cell>
          <cell r="B13995">
            <v>360000000</v>
          </cell>
        </row>
        <row r="13996">
          <cell r="A13996">
            <v>35706001</v>
          </cell>
          <cell r="B13996">
            <v>465000000</v>
          </cell>
        </row>
        <row r="13997">
          <cell r="A13997">
            <v>35706002</v>
          </cell>
          <cell r="B13997">
            <v>358000000</v>
          </cell>
        </row>
        <row r="13998">
          <cell r="A13998">
            <v>35706003</v>
          </cell>
          <cell r="B13998">
            <v>417600000</v>
          </cell>
        </row>
        <row r="13999">
          <cell r="A13999">
            <v>35706004</v>
          </cell>
          <cell r="B13999">
            <v>700000000</v>
          </cell>
        </row>
        <row r="14000">
          <cell r="A14000">
            <v>35801004</v>
          </cell>
          <cell r="B14000">
            <v>121300000</v>
          </cell>
        </row>
        <row r="14001">
          <cell r="A14001">
            <v>35801001</v>
          </cell>
          <cell r="B14001">
            <v>78900000</v>
          </cell>
        </row>
        <row r="14002">
          <cell r="A14002">
            <v>35801003</v>
          </cell>
          <cell r="B14002">
            <v>88000000</v>
          </cell>
        </row>
        <row r="14003">
          <cell r="A14003">
            <v>35801005</v>
          </cell>
          <cell r="B14003">
            <v>69900000</v>
          </cell>
        </row>
        <row r="14004">
          <cell r="A14004">
            <v>35801006</v>
          </cell>
          <cell r="B14004">
            <v>78900000</v>
          </cell>
        </row>
        <row r="14005">
          <cell r="A14005">
            <v>35801007</v>
          </cell>
          <cell r="B14005">
            <v>82000000</v>
          </cell>
        </row>
        <row r="14006">
          <cell r="A14006">
            <v>35801008</v>
          </cell>
          <cell r="B14006">
            <v>86900000</v>
          </cell>
        </row>
        <row r="14007">
          <cell r="A14007">
            <v>35801010</v>
          </cell>
          <cell r="B14007">
            <v>158000000</v>
          </cell>
        </row>
        <row r="14008">
          <cell r="A14008">
            <v>35801002</v>
          </cell>
          <cell r="B14008">
            <v>84900000</v>
          </cell>
        </row>
        <row r="14009">
          <cell r="A14009">
            <v>35801009</v>
          </cell>
          <cell r="B14009">
            <v>94900000</v>
          </cell>
        </row>
        <row r="14010">
          <cell r="A14010">
            <v>35919001</v>
          </cell>
          <cell r="B14010">
            <v>10600000</v>
          </cell>
        </row>
        <row r="14011">
          <cell r="A14011">
            <v>35919002</v>
          </cell>
          <cell r="B14011">
            <v>18000000</v>
          </cell>
        </row>
        <row r="14012">
          <cell r="A14012">
            <v>35919003</v>
          </cell>
          <cell r="B14012">
            <v>13800000</v>
          </cell>
        </row>
        <row r="14013">
          <cell r="A14013">
            <v>35919004</v>
          </cell>
          <cell r="B14013">
            <v>22800000</v>
          </cell>
        </row>
        <row r="14014">
          <cell r="A14014">
            <v>35919005</v>
          </cell>
          <cell r="B14014">
            <v>31800000</v>
          </cell>
        </row>
        <row r="14015">
          <cell r="A14015">
            <v>35919006</v>
          </cell>
          <cell r="B14015">
            <v>24800000</v>
          </cell>
        </row>
        <row r="14016">
          <cell r="A14016">
            <v>35919007</v>
          </cell>
          <cell r="B14016">
            <v>9000000</v>
          </cell>
        </row>
        <row r="14017">
          <cell r="A14017">
            <v>36001001</v>
          </cell>
          <cell r="B14017">
            <v>1055200000</v>
          </cell>
        </row>
        <row r="14018">
          <cell r="A14018">
            <v>36001005</v>
          </cell>
          <cell r="B14018">
            <v>1493500000</v>
          </cell>
        </row>
        <row r="14019">
          <cell r="A14019">
            <v>36001006</v>
          </cell>
          <cell r="B14019">
            <v>1773900000</v>
          </cell>
        </row>
        <row r="14020">
          <cell r="A14020">
            <v>36001002</v>
          </cell>
          <cell r="B14020">
            <v>1203300000</v>
          </cell>
        </row>
        <row r="14021">
          <cell r="A14021">
            <v>36001003</v>
          </cell>
          <cell r="B14021">
            <v>1415400000</v>
          </cell>
        </row>
        <row r="14022">
          <cell r="A14022">
            <v>36001004</v>
          </cell>
          <cell r="B14022">
            <v>1955300000</v>
          </cell>
        </row>
        <row r="14023">
          <cell r="A14023">
            <v>36117001</v>
          </cell>
          <cell r="B14023">
            <v>11500000</v>
          </cell>
        </row>
        <row r="14024">
          <cell r="A14024">
            <v>36117002</v>
          </cell>
          <cell r="B14024">
            <v>16700000</v>
          </cell>
        </row>
        <row r="14025">
          <cell r="A14025">
            <v>36117003</v>
          </cell>
          <cell r="B14025">
            <v>14100000</v>
          </cell>
        </row>
        <row r="14026">
          <cell r="A14026">
            <v>36117004</v>
          </cell>
          <cell r="B14026">
            <v>13200000</v>
          </cell>
        </row>
        <row r="14027">
          <cell r="A14027">
            <v>36117005</v>
          </cell>
          <cell r="B14027">
            <v>13500000</v>
          </cell>
        </row>
        <row r="14028">
          <cell r="A14028">
            <v>36117006</v>
          </cell>
          <cell r="B14028">
            <v>14700000</v>
          </cell>
        </row>
        <row r="14029">
          <cell r="A14029">
            <v>36117007</v>
          </cell>
          <cell r="B14029">
            <v>13800000</v>
          </cell>
        </row>
        <row r="14030">
          <cell r="A14030">
            <v>36117008</v>
          </cell>
          <cell r="B14030">
            <v>16600000</v>
          </cell>
        </row>
        <row r="14031">
          <cell r="A14031">
            <v>36117009</v>
          </cell>
          <cell r="B14031">
            <v>12200000</v>
          </cell>
        </row>
        <row r="14032">
          <cell r="A14032">
            <v>36117010</v>
          </cell>
          <cell r="B14032">
            <v>11500000</v>
          </cell>
        </row>
        <row r="14033">
          <cell r="A14033">
            <v>36117011</v>
          </cell>
          <cell r="B14033">
            <v>15000000</v>
          </cell>
        </row>
        <row r="14034">
          <cell r="A14034">
            <v>36117012</v>
          </cell>
          <cell r="B14034">
            <v>12900000</v>
          </cell>
        </row>
        <row r="14035">
          <cell r="A14035">
            <v>36117013</v>
          </cell>
          <cell r="B14035">
            <v>15000000</v>
          </cell>
        </row>
        <row r="14036">
          <cell r="A14036">
            <v>36117014</v>
          </cell>
          <cell r="B14036">
            <v>16000000</v>
          </cell>
        </row>
        <row r="14037">
          <cell r="A14037">
            <v>36117015</v>
          </cell>
          <cell r="B14037">
            <v>12500000</v>
          </cell>
        </row>
        <row r="14038">
          <cell r="A14038">
            <v>36117016</v>
          </cell>
          <cell r="B14038">
            <v>20400000</v>
          </cell>
        </row>
        <row r="14039">
          <cell r="A14039">
            <v>36117017</v>
          </cell>
          <cell r="B14039">
            <v>20000000</v>
          </cell>
        </row>
        <row r="14040">
          <cell r="A14040">
            <v>36117018</v>
          </cell>
          <cell r="B14040">
            <v>9000000</v>
          </cell>
        </row>
        <row r="14041">
          <cell r="A14041">
            <v>36117019</v>
          </cell>
          <cell r="B14041">
            <v>13000000</v>
          </cell>
        </row>
        <row r="14042">
          <cell r="A14042">
            <v>36225002</v>
          </cell>
          <cell r="B14042">
            <v>54000000</v>
          </cell>
        </row>
        <row r="14043">
          <cell r="A14043">
            <v>36225001</v>
          </cell>
          <cell r="B14043">
            <v>114200000</v>
          </cell>
        </row>
        <row r="14044">
          <cell r="A14044">
            <v>36306003</v>
          </cell>
          <cell r="B14044">
            <v>59800000</v>
          </cell>
        </row>
        <row r="14045">
          <cell r="A14045">
            <v>36306001</v>
          </cell>
          <cell r="B14045">
            <v>164700000</v>
          </cell>
        </row>
        <row r="14046">
          <cell r="A14046">
            <v>36306002</v>
          </cell>
          <cell r="B14046">
            <v>144300000</v>
          </cell>
        </row>
        <row r="14047">
          <cell r="A14047">
            <v>36308001</v>
          </cell>
          <cell r="B14047">
            <v>72900000</v>
          </cell>
        </row>
        <row r="14048">
          <cell r="A14048">
            <v>36321001</v>
          </cell>
          <cell r="B14048">
            <v>58600000</v>
          </cell>
        </row>
        <row r="14049">
          <cell r="A14049">
            <v>36321002</v>
          </cell>
          <cell r="B14049">
            <v>99700000</v>
          </cell>
        </row>
        <row r="14050">
          <cell r="A14050">
            <v>36321003</v>
          </cell>
          <cell r="B14050">
            <v>148000000</v>
          </cell>
        </row>
        <row r="14051">
          <cell r="A14051">
            <v>36320001</v>
          </cell>
          <cell r="B14051">
            <v>79200000</v>
          </cell>
        </row>
        <row r="14052">
          <cell r="A14052">
            <v>36306004</v>
          </cell>
          <cell r="B14052">
            <v>153000000</v>
          </cell>
        </row>
        <row r="14053">
          <cell r="A14053">
            <v>36306005</v>
          </cell>
          <cell r="B14053">
            <v>118700000</v>
          </cell>
        </row>
        <row r="14054">
          <cell r="A14054">
            <v>36306006</v>
          </cell>
          <cell r="B14054">
            <v>113000000</v>
          </cell>
        </row>
        <row r="14055">
          <cell r="A14055">
            <v>36403003</v>
          </cell>
          <cell r="B14055">
            <v>475000000</v>
          </cell>
        </row>
        <row r="14056">
          <cell r="A14056">
            <v>36403001</v>
          </cell>
          <cell r="B14056">
            <v>145000000</v>
          </cell>
        </row>
        <row r="14057">
          <cell r="A14057">
            <v>36403002</v>
          </cell>
          <cell r="B14057">
            <v>122000000</v>
          </cell>
        </row>
        <row r="14058">
          <cell r="A14058">
            <v>36501001</v>
          </cell>
          <cell r="B14058">
            <v>52700000</v>
          </cell>
        </row>
        <row r="14059">
          <cell r="A14059">
            <v>36501002</v>
          </cell>
          <cell r="B14059">
            <v>95000000</v>
          </cell>
        </row>
        <row r="14060">
          <cell r="A14060">
            <v>36617001</v>
          </cell>
          <cell r="B14060">
            <v>3200000</v>
          </cell>
        </row>
        <row r="14061">
          <cell r="A14061">
            <v>36717010</v>
          </cell>
          <cell r="B14061">
            <v>46000000</v>
          </cell>
        </row>
        <row r="14062">
          <cell r="A14062">
            <v>36717011</v>
          </cell>
          <cell r="B14062">
            <v>49000000</v>
          </cell>
        </row>
        <row r="14063">
          <cell r="A14063">
            <v>36717014</v>
          </cell>
          <cell r="B14063">
            <v>52700000</v>
          </cell>
        </row>
        <row r="14064">
          <cell r="A14064">
            <v>36717001</v>
          </cell>
          <cell r="B14064">
            <v>41000000</v>
          </cell>
        </row>
        <row r="14065">
          <cell r="A14065">
            <v>36717002</v>
          </cell>
          <cell r="B14065">
            <v>41000000</v>
          </cell>
        </row>
        <row r="14066">
          <cell r="A14066">
            <v>36717004</v>
          </cell>
          <cell r="B14066">
            <v>66500000</v>
          </cell>
        </row>
        <row r="14067">
          <cell r="A14067">
            <v>36717005</v>
          </cell>
          <cell r="B14067">
            <v>44000000</v>
          </cell>
        </row>
        <row r="14068">
          <cell r="A14068">
            <v>36717006</v>
          </cell>
          <cell r="B14068">
            <v>76800000</v>
          </cell>
        </row>
        <row r="14069">
          <cell r="A14069">
            <v>36717007</v>
          </cell>
          <cell r="B14069">
            <v>57200000</v>
          </cell>
        </row>
        <row r="14070">
          <cell r="A14070">
            <v>36717008</v>
          </cell>
          <cell r="B14070">
            <v>61100000</v>
          </cell>
        </row>
        <row r="14071">
          <cell r="A14071">
            <v>36717013</v>
          </cell>
          <cell r="B14071">
            <v>77000000</v>
          </cell>
        </row>
        <row r="14072">
          <cell r="A14072">
            <v>36717015</v>
          </cell>
          <cell r="B14072">
            <v>41900000</v>
          </cell>
        </row>
        <row r="14073">
          <cell r="A14073">
            <v>36717016</v>
          </cell>
          <cell r="B14073">
            <v>58600000</v>
          </cell>
        </row>
        <row r="14074">
          <cell r="A14074">
            <v>36717019</v>
          </cell>
          <cell r="B14074">
            <v>72000000</v>
          </cell>
        </row>
        <row r="14075">
          <cell r="A14075">
            <v>36717021</v>
          </cell>
          <cell r="B14075">
            <v>45000000</v>
          </cell>
        </row>
        <row r="14076">
          <cell r="A14076">
            <v>36717025</v>
          </cell>
          <cell r="B14076">
            <v>38700000</v>
          </cell>
        </row>
        <row r="14077">
          <cell r="A14077">
            <v>36717026</v>
          </cell>
          <cell r="B14077">
            <v>53000000</v>
          </cell>
        </row>
        <row r="14078">
          <cell r="A14078">
            <v>36717027</v>
          </cell>
          <cell r="B14078">
            <v>63000000</v>
          </cell>
        </row>
        <row r="14079">
          <cell r="A14079">
            <v>36717028</v>
          </cell>
          <cell r="B14079">
            <v>74000000</v>
          </cell>
        </row>
        <row r="14080">
          <cell r="A14080">
            <v>36717020</v>
          </cell>
          <cell r="B14080">
            <v>61000000</v>
          </cell>
        </row>
        <row r="14081">
          <cell r="A14081">
            <v>36717003</v>
          </cell>
          <cell r="B14081">
            <v>57000000</v>
          </cell>
        </row>
        <row r="14082">
          <cell r="A14082">
            <v>36717022</v>
          </cell>
          <cell r="B14082">
            <v>59000000</v>
          </cell>
        </row>
        <row r="14083">
          <cell r="A14083">
            <v>36717023</v>
          </cell>
          <cell r="B14083">
            <v>99000000</v>
          </cell>
        </row>
        <row r="14084">
          <cell r="A14084">
            <v>36717024</v>
          </cell>
          <cell r="B14084">
            <v>92000000</v>
          </cell>
        </row>
        <row r="14085">
          <cell r="A14085">
            <v>36717009</v>
          </cell>
          <cell r="B14085">
            <v>59000000</v>
          </cell>
        </row>
        <row r="14086">
          <cell r="A14086">
            <v>36717012</v>
          </cell>
          <cell r="B14086">
            <v>94000000</v>
          </cell>
        </row>
        <row r="14087">
          <cell r="A14087">
            <v>36717017</v>
          </cell>
          <cell r="B14087">
            <v>41000000</v>
          </cell>
        </row>
        <row r="14088">
          <cell r="A14088">
            <v>36717018</v>
          </cell>
          <cell r="B14088">
            <v>53100000</v>
          </cell>
        </row>
        <row r="14089">
          <cell r="A14089">
            <v>36717029</v>
          </cell>
          <cell r="B14089">
            <v>53000000</v>
          </cell>
        </row>
        <row r="14090">
          <cell r="A14090">
            <v>36811001</v>
          </cell>
          <cell r="B14090">
            <v>44000000</v>
          </cell>
        </row>
        <row r="14091">
          <cell r="A14091">
            <v>36811002</v>
          </cell>
          <cell r="B14091">
            <v>35000000</v>
          </cell>
        </row>
        <row r="14092">
          <cell r="A14092">
            <v>36804001</v>
          </cell>
          <cell r="B14092">
            <v>53000000</v>
          </cell>
        </row>
        <row r="14093">
          <cell r="A14093">
            <v>36812001</v>
          </cell>
          <cell r="B14093">
            <v>44800000</v>
          </cell>
        </row>
        <row r="14094">
          <cell r="A14094">
            <v>36812002</v>
          </cell>
          <cell r="B14094">
            <v>55700000</v>
          </cell>
        </row>
        <row r="14095">
          <cell r="A14095">
            <v>36812003</v>
          </cell>
          <cell r="B14095">
            <v>55000000</v>
          </cell>
        </row>
        <row r="14096">
          <cell r="A14096">
            <v>36826001</v>
          </cell>
          <cell r="B14096">
            <v>59800000</v>
          </cell>
        </row>
        <row r="14097">
          <cell r="A14097">
            <v>36901001</v>
          </cell>
          <cell r="B14097">
            <v>17700000</v>
          </cell>
        </row>
        <row r="14098">
          <cell r="A14098">
            <v>36901003</v>
          </cell>
          <cell r="B14098">
            <v>32800000</v>
          </cell>
        </row>
        <row r="14099">
          <cell r="A14099">
            <v>36901004</v>
          </cell>
          <cell r="B14099">
            <v>34800000</v>
          </cell>
        </row>
        <row r="14100">
          <cell r="A14100">
            <v>36901005</v>
          </cell>
          <cell r="B14100">
            <v>33800000</v>
          </cell>
        </row>
        <row r="14101">
          <cell r="A14101">
            <v>36901006</v>
          </cell>
          <cell r="B14101">
            <v>18900000</v>
          </cell>
        </row>
        <row r="14102">
          <cell r="A14102">
            <v>36901007</v>
          </cell>
          <cell r="B14102">
            <v>19800000</v>
          </cell>
        </row>
        <row r="14103">
          <cell r="A14103">
            <v>36901002</v>
          </cell>
          <cell r="B14103">
            <v>48000000</v>
          </cell>
        </row>
        <row r="14104">
          <cell r="A14104">
            <v>36906001</v>
          </cell>
          <cell r="B14104">
            <v>48800000</v>
          </cell>
        </row>
        <row r="14105">
          <cell r="A14105">
            <v>36906003</v>
          </cell>
          <cell r="B14105">
            <v>53800000</v>
          </cell>
        </row>
        <row r="14106">
          <cell r="A14106">
            <v>36906005</v>
          </cell>
          <cell r="B14106">
            <v>41800000</v>
          </cell>
        </row>
        <row r="14107">
          <cell r="A14107">
            <v>36906006</v>
          </cell>
          <cell r="B14107">
            <v>49800000</v>
          </cell>
        </row>
        <row r="14108">
          <cell r="A14108">
            <v>36906002</v>
          </cell>
          <cell r="B14108">
            <v>25800000</v>
          </cell>
        </row>
        <row r="14109">
          <cell r="A14109">
            <v>36906004</v>
          </cell>
          <cell r="B14109">
            <v>28000000</v>
          </cell>
        </row>
        <row r="14110">
          <cell r="A14110">
            <v>37011001</v>
          </cell>
          <cell r="B14110">
            <v>59700000</v>
          </cell>
        </row>
        <row r="14111">
          <cell r="A14111">
            <v>37011002</v>
          </cell>
          <cell r="B14111">
            <v>57200000</v>
          </cell>
        </row>
        <row r="14112">
          <cell r="A14112">
            <v>37004001</v>
          </cell>
          <cell r="B14112">
            <v>73300000</v>
          </cell>
        </row>
        <row r="14113">
          <cell r="A14113">
            <v>37004002</v>
          </cell>
          <cell r="B14113">
            <v>59700000</v>
          </cell>
        </row>
        <row r="14114">
          <cell r="A14114">
            <v>37004003</v>
          </cell>
          <cell r="B14114">
            <v>57200000</v>
          </cell>
        </row>
        <row r="14115">
          <cell r="A14115">
            <v>37012001</v>
          </cell>
          <cell r="B14115">
            <v>66200000</v>
          </cell>
        </row>
        <row r="14116">
          <cell r="A14116">
            <v>37121001</v>
          </cell>
          <cell r="B14116">
            <v>39900000</v>
          </cell>
        </row>
        <row r="14117">
          <cell r="A14117">
            <v>37201001</v>
          </cell>
          <cell r="B14117">
            <v>46000000</v>
          </cell>
        </row>
        <row r="14118">
          <cell r="A14118">
            <v>37206001</v>
          </cell>
          <cell r="B14118">
            <v>51000000</v>
          </cell>
        </row>
        <row r="14119">
          <cell r="A14119">
            <v>37206002</v>
          </cell>
          <cell r="B14119">
            <v>65000000</v>
          </cell>
        </row>
        <row r="14120">
          <cell r="A14120">
            <v>37206003</v>
          </cell>
          <cell r="B14120">
            <v>80000000</v>
          </cell>
        </row>
        <row r="14121">
          <cell r="A14121">
            <v>37208001</v>
          </cell>
          <cell r="B14121">
            <v>62000000</v>
          </cell>
        </row>
        <row r="14122">
          <cell r="A14122">
            <v>37208002</v>
          </cell>
          <cell r="B14122">
            <v>42200000</v>
          </cell>
        </row>
        <row r="14123">
          <cell r="A14123">
            <v>37208003</v>
          </cell>
          <cell r="B14123">
            <v>91000000</v>
          </cell>
        </row>
        <row r="14124">
          <cell r="A14124">
            <v>37208004</v>
          </cell>
          <cell r="B14124">
            <v>83000000</v>
          </cell>
        </row>
        <row r="14125">
          <cell r="A14125">
            <v>37208005</v>
          </cell>
          <cell r="B14125">
            <v>66000000</v>
          </cell>
        </row>
        <row r="14126">
          <cell r="A14126">
            <v>37221001</v>
          </cell>
          <cell r="B14126">
            <v>76000000</v>
          </cell>
        </row>
        <row r="14127">
          <cell r="A14127">
            <v>37221002</v>
          </cell>
          <cell r="B14127">
            <v>78000000</v>
          </cell>
        </row>
        <row r="14128">
          <cell r="A14128">
            <v>37221003</v>
          </cell>
          <cell r="B14128">
            <v>60000000</v>
          </cell>
        </row>
        <row r="14129">
          <cell r="A14129">
            <v>37221004</v>
          </cell>
          <cell r="B14129">
            <v>66800000</v>
          </cell>
        </row>
        <row r="14130">
          <cell r="A14130">
            <v>37221005</v>
          </cell>
          <cell r="B14130">
            <v>88000000</v>
          </cell>
        </row>
        <row r="14131">
          <cell r="A14131">
            <v>37221006</v>
          </cell>
          <cell r="B14131">
            <v>96000000</v>
          </cell>
        </row>
        <row r="14132">
          <cell r="A14132">
            <v>37221007</v>
          </cell>
          <cell r="B14132">
            <v>82000000</v>
          </cell>
        </row>
        <row r="14133">
          <cell r="A14133">
            <v>37220001</v>
          </cell>
          <cell r="B14133">
            <v>53000000</v>
          </cell>
        </row>
        <row r="14134">
          <cell r="A14134">
            <v>37220002</v>
          </cell>
          <cell r="B14134">
            <v>76000000</v>
          </cell>
        </row>
        <row r="14135">
          <cell r="A14135">
            <v>37220003</v>
          </cell>
          <cell r="B14135">
            <v>57400000</v>
          </cell>
        </row>
        <row r="14136">
          <cell r="A14136">
            <v>37220006</v>
          </cell>
          <cell r="B14136">
            <v>80000000</v>
          </cell>
        </row>
        <row r="14137">
          <cell r="A14137">
            <v>37220004</v>
          </cell>
          <cell r="B14137">
            <v>58800000</v>
          </cell>
        </row>
        <row r="14138">
          <cell r="A14138">
            <v>37220005</v>
          </cell>
          <cell r="B14138">
            <v>57400000</v>
          </cell>
        </row>
        <row r="14139">
          <cell r="A14139">
            <v>37220007</v>
          </cell>
          <cell r="B14139">
            <v>87000000</v>
          </cell>
        </row>
        <row r="14140">
          <cell r="A14140">
            <v>37212001</v>
          </cell>
          <cell r="B14140">
            <v>88000000</v>
          </cell>
        </row>
        <row r="14141">
          <cell r="A14141">
            <v>37317001</v>
          </cell>
          <cell r="B14141">
            <v>3800000</v>
          </cell>
        </row>
        <row r="14142">
          <cell r="A14142">
            <v>37317002</v>
          </cell>
          <cell r="B14142">
            <v>4200000</v>
          </cell>
        </row>
        <row r="14143">
          <cell r="A14143">
            <v>37408001</v>
          </cell>
          <cell r="B14143">
            <v>62100000</v>
          </cell>
        </row>
        <row r="14144">
          <cell r="A14144">
            <v>37408002</v>
          </cell>
          <cell r="B14144">
            <v>145000000</v>
          </cell>
        </row>
        <row r="14145">
          <cell r="A14145">
            <v>37408003</v>
          </cell>
          <cell r="B14145">
            <v>195000000</v>
          </cell>
        </row>
        <row r="14146">
          <cell r="A14146">
            <v>37517004</v>
          </cell>
          <cell r="B14146">
            <v>2900000</v>
          </cell>
        </row>
        <row r="14147">
          <cell r="A14147">
            <v>37517001</v>
          </cell>
          <cell r="B14147">
            <v>2600000</v>
          </cell>
        </row>
        <row r="14148">
          <cell r="A14148">
            <v>37517002</v>
          </cell>
          <cell r="B14148">
            <v>3500000</v>
          </cell>
        </row>
        <row r="14149">
          <cell r="A14149">
            <v>37517003</v>
          </cell>
          <cell r="B14149">
            <v>2400000</v>
          </cell>
        </row>
        <row r="14150">
          <cell r="A14150">
            <v>37619001</v>
          </cell>
          <cell r="B14150">
            <v>13200000</v>
          </cell>
        </row>
        <row r="14151">
          <cell r="A14151">
            <v>37619002</v>
          </cell>
          <cell r="B14151">
            <v>51000000</v>
          </cell>
        </row>
        <row r="14152">
          <cell r="A14152">
            <v>37619003</v>
          </cell>
          <cell r="B14152">
            <v>45000000</v>
          </cell>
        </row>
        <row r="14153">
          <cell r="A14153">
            <v>37721001</v>
          </cell>
          <cell r="B14153">
            <v>42900000</v>
          </cell>
        </row>
        <row r="14154">
          <cell r="A14154">
            <v>37817001</v>
          </cell>
          <cell r="B14154">
            <v>48000000</v>
          </cell>
        </row>
        <row r="14155">
          <cell r="A14155">
            <v>37817002</v>
          </cell>
          <cell r="B14155">
            <v>51500000</v>
          </cell>
        </row>
        <row r="14156">
          <cell r="A14156">
            <v>37817003</v>
          </cell>
          <cell r="B14156">
            <v>29000000</v>
          </cell>
        </row>
        <row r="14157">
          <cell r="A14157">
            <v>37817004</v>
          </cell>
          <cell r="B14157">
            <v>17500000</v>
          </cell>
        </row>
        <row r="14158">
          <cell r="A14158">
            <v>37817005</v>
          </cell>
          <cell r="B14158">
            <v>31400000</v>
          </cell>
        </row>
        <row r="14159">
          <cell r="A14159">
            <v>37817006</v>
          </cell>
          <cell r="B14159">
            <v>10500000</v>
          </cell>
        </row>
        <row r="14160">
          <cell r="A14160">
            <v>37817007</v>
          </cell>
          <cell r="B14160">
            <v>8000000</v>
          </cell>
        </row>
        <row r="14161">
          <cell r="A14161">
            <v>37817008</v>
          </cell>
          <cell r="B14161">
            <v>27000000</v>
          </cell>
        </row>
        <row r="14162">
          <cell r="A14162">
            <v>37817009</v>
          </cell>
          <cell r="B14162">
            <v>27000000</v>
          </cell>
        </row>
        <row r="14163">
          <cell r="A14163">
            <v>37817010</v>
          </cell>
          <cell r="B14163">
            <v>29000000</v>
          </cell>
        </row>
        <row r="14164">
          <cell r="A14164">
            <v>37817011</v>
          </cell>
          <cell r="B14164">
            <v>16000000</v>
          </cell>
        </row>
        <row r="14165">
          <cell r="A14165">
            <v>37817012</v>
          </cell>
          <cell r="B14165">
            <v>29000000</v>
          </cell>
        </row>
        <row r="14166">
          <cell r="A14166">
            <v>37817013</v>
          </cell>
          <cell r="B14166">
            <v>7300000</v>
          </cell>
        </row>
        <row r="14167">
          <cell r="A14167">
            <v>37817014</v>
          </cell>
          <cell r="B14167">
            <v>9000000</v>
          </cell>
        </row>
        <row r="14168">
          <cell r="A14168">
            <v>37817015</v>
          </cell>
          <cell r="B14168">
            <v>20000000</v>
          </cell>
        </row>
        <row r="14169">
          <cell r="A14169">
            <v>37817016</v>
          </cell>
          <cell r="B14169">
            <v>12000000</v>
          </cell>
        </row>
        <row r="14170">
          <cell r="A14170">
            <v>37817017</v>
          </cell>
          <cell r="B14170">
            <v>16000000</v>
          </cell>
        </row>
        <row r="14171">
          <cell r="A14171">
            <v>37925001</v>
          </cell>
          <cell r="B14171">
            <v>80000000</v>
          </cell>
        </row>
        <row r="14172">
          <cell r="A14172">
            <v>38017002</v>
          </cell>
          <cell r="B14172">
            <v>3500000</v>
          </cell>
        </row>
        <row r="14173">
          <cell r="A14173">
            <v>38017006</v>
          </cell>
          <cell r="B14173">
            <v>2000000</v>
          </cell>
        </row>
        <row r="14174">
          <cell r="A14174">
            <v>38017001</v>
          </cell>
          <cell r="B14174">
            <v>1800000</v>
          </cell>
        </row>
        <row r="14175">
          <cell r="A14175">
            <v>38017003</v>
          </cell>
          <cell r="B14175">
            <v>3200000</v>
          </cell>
        </row>
        <row r="14176">
          <cell r="A14176">
            <v>38017005</v>
          </cell>
          <cell r="B14176">
            <v>2500000</v>
          </cell>
        </row>
        <row r="14177">
          <cell r="A14177">
            <v>38017008</v>
          </cell>
          <cell r="B14177">
            <v>4000000</v>
          </cell>
        </row>
        <row r="14178">
          <cell r="A14178">
            <v>38017004</v>
          </cell>
          <cell r="B14178">
            <v>2800000</v>
          </cell>
        </row>
        <row r="14179">
          <cell r="A14179">
            <v>38017007</v>
          </cell>
          <cell r="B14179">
            <v>2800000</v>
          </cell>
        </row>
        <row r="14180">
          <cell r="A14180">
            <v>38101002</v>
          </cell>
          <cell r="B14180">
            <v>28000000</v>
          </cell>
        </row>
        <row r="14181">
          <cell r="A14181">
            <v>38101003</v>
          </cell>
          <cell r="B14181">
            <v>43000000</v>
          </cell>
        </row>
        <row r="14182">
          <cell r="A14182">
            <v>38101001</v>
          </cell>
          <cell r="B14182">
            <v>38900000</v>
          </cell>
        </row>
        <row r="14183">
          <cell r="A14183">
            <v>38106001</v>
          </cell>
          <cell r="B14183">
            <v>48000000</v>
          </cell>
        </row>
        <row r="14184">
          <cell r="A14184">
            <v>38106002</v>
          </cell>
          <cell r="B14184">
            <v>50000000</v>
          </cell>
        </row>
        <row r="14185">
          <cell r="A14185">
            <v>38106003</v>
          </cell>
          <cell r="B14185">
            <v>56000000</v>
          </cell>
        </row>
        <row r="14186">
          <cell r="A14186">
            <v>38106004</v>
          </cell>
          <cell r="B14186">
            <v>62000000</v>
          </cell>
        </row>
        <row r="14187">
          <cell r="A14187">
            <v>38106005</v>
          </cell>
          <cell r="B14187">
            <v>57000000</v>
          </cell>
        </row>
        <row r="14188">
          <cell r="A14188">
            <v>38106006</v>
          </cell>
          <cell r="B14188">
            <v>57000000</v>
          </cell>
        </row>
        <row r="14189">
          <cell r="A14189">
            <v>38217001</v>
          </cell>
          <cell r="B14189">
            <v>7000000</v>
          </cell>
        </row>
        <row r="14190">
          <cell r="A14190">
            <v>38303001</v>
          </cell>
          <cell r="B14190">
            <v>116000000</v>
          </cell>
        </row>
        <row r="14191">
          <cell r="A14191">
            <v>38303002</v>
          </cell>
          <cell r="B14191">
            <v>85200000</v>
          </cell>
        </row>
        <row r="14192">
          <cell r="A14192">
            <v>38303003</v>
          </cell>
          <cell r="B14192">
            <v>85200000</v>
          </cell>
        </row>
        <row r="14193">
          <cell r="A14193">
            <v>38303004</v>
          </cell>
          <cell r="B14193">
            <v>108000000</v>
          </cell>
        </row>
        <row r="14194">
          <cell r="A14194">
            <v>38425005</v>
          </cell>
          <cell r="B14194">
            <v>58300000</v>
          </cell>
        </row>
        <row r="14195">
          <cell r="A14195">
            <v>38425006</v>
          </cell>
          <cell r="B14195">
            <v>34800000</v>
          </cell>
        </row>
        <row r="14196">
          <cell r="A14196">
            <v>38425007</v>
          </cell>
          <cell r="B14196">
            <v>39600000</v>
          </cell>
        </row>
        <row r="14197">
          <cell r="A14197">
            <v>38425001</v>
          </cell>
          <cell r="B14197">
            <v>71600000</v>
          </cell>
        </row>
        <row r="14198">
          <cell r="A14198">
            <v>38425002</v>
          </cell>
          <cell r="B14198">
            <v>118300000</v>
          </cell>
        </row>
        <row r="14199">
          <cell r="A14199">
            <v>38425003</v>
          </cell>
          <cell r="B14199">
            <v>255400000</v>
          </cell>
        </row>
        <row r="14200">
          <cell r="A14200">
            <v>38425004</v>
          </cell>
          <cell r="B14200">
            <v>74600000</v>
          </cell>
        </row>
        <row r="14201">
          <cell r="A14201">
            <v>38507001</v>
          </cell>
          <cell r="B14201">
            <v>82000000</v>
          </cell>
        </row>
        <row r="14202">
          <cell r="A14202">
            <v>38503001</v>
          </cell>
          <cell r="B14202">
            <v>86000000</v>
          </cell>
        </row>
        <row r="14203">
          <cell r="A14203">
            <v>38503002</v>
          </cell>
          <cell r="B14203">
            <v>99000000</v>
          </cell>
        </row>
        <row r="14204">
          <cell r="A14204">
            <v>38625001</v>
          </cell>
          <cell r="B14204">
            <v>117800000</v>
          </cell>
        </row>
        <row r="14205">
          <cell r="A14205">
            <v>38625002</v>
          </cell>
          <cell r="B14205">
            <v>128500000</v>
          </cell>
        </row>
        <row r="14206">
          <cell r="A14206">
            <v>38625003</v>
          </cell>
          <cell r="B14206">
            <v>64100000</v>
          </cell>
        </row>
        <row r="14207">
          <cell r="A14207">
            <v>38625004</v>
          </cell>
          <cell r="B14207">
            <v>71300000</v>
          </cell>
        </row>
        <row r="14208">
          <cell r="A14208">
            <v>38710001</v>
          </cell>
          <cell r="B14208">
            <v>126900000</v>
          </cell>
        </row>
        <row r="14209">
          <cell r="A14209">
            <v>38710002</v>
          </cell>
          <cell r="B14209">
            <v>88600000</v>
          </cell>
        </row>
        <row r="14210">
          <cell r="A14210">
            <v>38711001</v>
          </cell>
          <cell r="B14210">
            <v>44500000</v>
          </cell>
        </row>
        <row r="14211">
          <cell r="A14211">
            <v>38711002</v>
          </cell>
          <cell r="B14211">
            <v>56500000</v>
          </cell>
        </row>
        <row r="14212">
          <cell r="A14212">
            <v>38711003</v>
          </cell>
          <cell r="B14212">
            <v>37000000</v>
          </cell>
        </row>
        <row r="14213">
          <cell r="A14213">
            <v>38711004</v>
          </cell>
          <cell r="B14213">
            <v>55000000</v>
          </cell>
        </row>
        <row r="14214">
          <cell r="A14214">
            <v>38711005</v>
          </cell>
          <cell r="B14214">
            <v>55000000</v>
          </cell>
        </row>
        <row r="14215">
          <cell r="A14215">
            <v>38711006</v>
          </cell>
          <cell r="B14215">
            <v>81500000</v>
          </cell>
        </row>
        <row r="14216">
          <cell r="A14216">
            <v>38711007</v>
          </cell>
          <cell r="B14216">
            <v>68000000</v>
          </cell>
        </row>
        <row r="14217">
          <cell r="A14217">
            <v>38711008</v>
          </cell>
          <cell r="B14217">
            <v>44300000</v>
          </cell>
        </row>
        <row r="14218">
          <cell r="A14218">
            <v>38711009</v>
          </cell>
          <cell r="B14218">
            <v>56000000</v>
          </cell>
        </row>
        <row r="14219">
          <cell r="A14219">
            <v>38711010</v>
          </cell>
          <cell r="B14219">
            <v>83500000</v>
          </cell>
        </row>
        <row r="14220">
          <cell r="A14220">
            <v>38711011</v>
          </cell>
          <cell r="B14220">
            <v>68000000</v>
          </cell>
        </row>
        <row r="14221">
          <cell r="A14221">
            <v>38711012</v>
          </cell>
          <cell r="B14221">
            <v>51900000</v>
          </cell>
        </row>
        <row r="14222">
          <cell r="A14222">
            <v>38711013</v>
          </cell>
          <cell r="B14222">
            <v>53900000</v>
          </cell>
        </row>
        <row r="14223">
          <cell r="A14223">
            <v>38711014</v>
          </cell>
          <cell r="B14223">
            <v>60400000</v>
          </cell>
        </row>
        <row r="14224">
          <cell r="A14224">
            <v>38711015</v>
          </cell>
          <cell r="B14224">
            <v>62400000</v>
          </cell>
        </row>
        <row r="14225">
          <cell r="A14225">
            <v>38711016</v>
          </cell>
          <cell r="B14225">
            <v>71900000</v>
          </cell>
        </row>
        <row r="14226">
          <cell r="A14226">
            <v>38711017</v>
          </cell>
          <cell r="B14226">
            <v>72900000</v>
          </cell>
        </row>
        <row r="14227">
          <cell r="A14227">
            <v>38711018</v>
          </cell>
          <cell r="B14227">
            <v>84900000</v>
          </cell>
        </row>
        <row r="14228">
          <cell r="A14228">
            <v>38711019</v>
          </cell>
          <cell r="B14228">
            <v>85900000</v>
          </cell>
        </row>
        <row r="14229">
          <cell r="A14229">
            <v>38711020</v>
          </cell>
          <cell r="B14229">
            <v>85900000</v>
          </cell>
        </row>
        <row r="14230">
          <cell r="A14230">
            <v>38711021</v>
          </cell>
          <cell r="B14230">
            <v>87900000</v>
          </cell>
        </row>
        <row r="14231">
          <cell r="A14231">
            <v>38711022</v>
          </cell>
          <cell r="B14231">
            <v>52900000</v>
          </cell>
        </row>
        <row r="14232">
          <cell r="A14232">
            <v>38711023</v>
          </cell>
          <cell r="B14232">
            <v>65900000</v>
          </cell>
        </row>
        <row r="14233">
          <cell r="A14233">
            <v>38711024</v>
          </cell>
          <cell r="B14233">
            <v>76900000</v>
          </cell>
        </row>
        <row r="14234">
          <cell r="A14234">
            <v>38711025</v>
          </cell>
          <cell r="B14234">
            <v>89900000</v>
          </cell>
        </row>
        <row r="14235">
          <cell r="A14235">
            <v>38711026</v>
          </cell>
          <cell r="B14235">
            <v>109500000</v>
          </cell>
        </row>
        <row r="14236">
          <cell r="A14236">
            <v>38711027</v>
          </cell>
          <cell r="B14236">
            <v>128500000</v>
          </cell>
        </row>
        <row r="14237">
          <cell r="A14237">
            <v>38711028</v>
          </cell>
          <cell r="B14237">
            <v>307900000</v>
          </cell>
        </row>
        <row r="14238">
          <cell r="A14238">
            <v>38711029</v>
          </cell>
          <cell r="B14238">
            <v>116000000</v>
          </cell>
        </row>
        <row r="14239">
          <cell r="A14239">
            <v>38704001</v>
          </cell>
          <cell r="B14239">
            <v>67500000</v>
          </cell>
        </row>
        <row r="14240">
          <cell r="A14240">
            <v>38704002</v>
          </cell>
          <cell r="B14240">
            <v>72200000</v>
          </cell>
        </row>
        <row r="14241">
          <cell r="A14241">
            <v>38704003</v>
          </cell>
          <cell r="B14241">
            <v>51500000</v>
          </cell>
        </row>
        <row r="14242">
          <cell r="A14242">
            <v>38704004</v>
          </cell>
          <cell r="B14242">
            <v>44700000</v>
          </cell>
        </row>
        <row r="14243">
          <cell r="A14243">
            <v>38704005</v>
          </cell>
          <cell r="B14243">
            <v>54400000</v>
          </cell>
        </row>
        <row r="14244">
          <cell r="A14244">
            <v>38704006</v>
          </cell>
          <cell r="B14244">
            <v>96600000</v>
          </cell>
        </row>
        <row r="14245">
          <cell r="A14245">
            <v>38704007</v>
          </cell>
          <cell r="B14245">
            <v>81900000</v>
          </cell>
        </row>
        <row r="14246">
          <cell r="A14246">
            <v>38704008</v>
          </cell>
          <cell r="B14246">
            <v>98600000</v>
          </cell>
        </row>
        <row r="14247">
          <cell r="A14247">
            <v>38704009</v>
          </cell>
          <cell r="B14247">
            <v>82200000</v>
          </cell>
        </row>
        <row r="14248">
          <cell r="A14248">
            <v>38704010</v>
          </cell>
          <cell r="B14248">
            <v>73200000</v>
          </cell>
        </row>
        <row r="14249">
          <cell r="A14249">
            <v>38704011</v>
          </cell>
          <cell r="B14249">
            <v>104800000</v>
          </cell>
        </row>
        <row r="14250">
          <cell r="A14250">
            <v>38704012</v>
          </cell>
          <cell r="B14250">
            <v>105400000</v>
          </cell>
        </row>
        <row r="14251">
          <cell r="A14251">
            <v>38704013</v>
          </cell>
          <cell r="B14251">
            <v>89600000</v>
          </cell>
        </row>
        <row r="14252">
          <cell r="A14252">
            <v>38704014</v>
          </cell>
          <cell r="B14252">
            <v>73900000</v>
          </cell>
        </row>
        <row r="14253">
          <cell r="A14253">
            <v>38704015</v>
          </cell>
          <cell r="B14253">
            <v>108900000</v>
          </cell>
        </row>
        <row r="14254">
          <cell r="A14254">
            <v>38704016</v>
          </cell>
          <cell r="B14254">
            <v>76200000</v>
          </cell>
        </row>
        <row r="14255">
          <cell r="A14255">
            <v>38712002</v>
          </cell>
          <cell r="B14255">
            <v>73600000</v>
          </cell>
        </row>
        <row r="14256">
          <cell r="A14256">
            <v>38712003</v>
          </cell>
          <cell r="B14256">
            <v>100600000</v>
          </cell>
        </row>
        <row r="14257">
          <cell r="A14257">
            <v>38712004</v>
          </cell>
          <cell r="B14257">
            <v>82400000</v>
          </cell>
        </row>
        <row r="14258">
          <cell r="A14258">
            <v>38712005</v>
          </cell>
          <cell r="B14258">
            <v>54600000</v>
          </cell>
        </row>
        <row r="14259">
          <cell r="A14259">
            <v>38712006</v>
          </cell>
          <cell r="B14259">
            <v>52800000</v>
          </cell>
        </row>
        <row r="14260">
          <cell r="A14260">
            <v>38712007</v>
          </cell>
          <cell r="B14260">
            <v>45000000</v>
          </cell>
        </row>
        <row r="14261">
          <cell r="A14261">
            <v>38712010</v>
          </cell>
          <cell r="B14261">
            <v>74500000</v>
          </cell>
        </row>
        <row r="14262">
          <cell r="A14262">
            <v>38712011</v>
          </cell>
          <cell r="B14262">
            <v>102600000</v>
          </cell>
        </row>
        <row r="14263">
          <cell r="A14263">
            <v>38712013</v>
          </cell>
          <cell r="B14263">
            <v>82200000</v>
          </cell>
        </row>
        <row r="14264">
          <cell r="A14264">
            <v>38712015</v>
          </cell>
          <cell r="B14264">
            <v>90900000</v>
          </cell>
        </row>
        <row r="14265">
          <cell r="A14265">
            <v>38712017</v>
          </cell>
          <cell r="B14265">
            <v>104100000</v>
          </cell>
        </row>
        <row r="14266">
          <cell r="A14266">
            <v>38712019</v>
          </cell>
          <cell r="B14266">
            <v>94900000</v>
          </cell>
        </row>
        <row r="14267">
          <cell r="A14267">
            <v>38712020</v>
          </cell>
          <cell r="B14267">
            <v>70700000</v>
          </cell>
        </row>
        <row r="14268">
          <cell r="A14268">
            <v>38712001</v>
          </cell>
          <cell r="B14268">
            <v>57000000</v>
          </cell>
        </row>
        <row r="14269">
          <cell r="A14269">
            <v>38712008</v>
          </cell>
          <cell r="B14269">
            <v>88400000</v>
          </cell>
        </row>
        <row r="14270">
          <cell r="A14270">
            <v>38712009</v>
          </cell>
          <cell r="B14270">
            <v>94900000</v>
          </cell>
        </row>
        <row r="14271">
          <cell r="A14271">
            <v>38712012</v>
          </cell>
          <cell r="B14271">
            <v>114800000</v>
          </cell>
        </row>
        <row r="14272">
          <cell r="A14272">
            <v>38712014</v>
          </cell>
          <cell r="B14272">
            <v>96000000</v>
          </cell>
        </row>
        <row r="14273">
          <cell r="A14273">
            <v>38712016</v>
          </cell>
          <cell r="B14273">
            <v>68900000</v>
          </cell>
        </row>
        <row r="14274">
          <cell r="A14274">
            <v>38712018</v>
          </cell>
          <cell r="B14274">
            <v>70600000</v>
          </cell>
        </row>
        <row r="14275">
          <cell r="A14275">
            <v>38703001</v>
          </cell>
          <cell r="B14275">
            <v>77800000</v>
          </cell>
        </row>
        <row r="14276">
          <cell r="A14276">
            <v>38801001</v>
          </cell>
          <cell r="B14276">
            <v>48900000</v>
          </cell>
        </row>
        <row r="14277">
          <cell r="A14277">
            <v>38917003</v>
          </cell>
          <cell r="B14277">
            <v>102900000</v>
          </cell>
        </row>
        <row r="14278">
          <cell r="A14278">
            <v>38917004</v>
          </cell>
          <cell r="B14278">
            <v>82400000</v>
          </cell>
        </row>
        <row r="14279">
          <cell r="A14279">
            <v>38917009</v>
          </cell>
          <cell r="B14279">
            <v>89600000</v>
          </cell>
        </row>
        <row r="14280">
          <cell r="A14280">
            <v>38917001</v>
          </cell>
          <cell r="B14280">
            <v>65600000</v>
          </cell>
        </row>
        <row r="14281">
          <cell r="A14281">
            <v>38917002</v>
          </cell>
          <cell r="B14281">
            <v>85200000</v>
          </cell>
        </row>
        <row r="14282">
          <cell r="A14282">
            <v>38917005</v>
          </cell>
          <cell r="B14282">
            <v>85900000</v>
          </cell>
        </row>
        <row r="14283">
          <cell r="A14283">
            <v>38917006</v>
          </cell>
          <cell r="B14283">
            <v>72900000</v>
          </cell>
        </row>
        <row r="14284">
          <cell r="A14284">
            <v>38917007</v>
          </cell>
          <cell r="B14284">
            <v>62900000</v>
          </cell>
        </row>
        <row r="14285">
          <cell r="A14285">
            <v>38917008</v>
          </cell>
          <cell r="B14285">
            <v>79800000</v>
          </cell>
        </row>
        <row r="14286">
          <cell r="A14286">
            <v>38917010</v>
          </cell>
          <cell r="B14286">
            <v>84000000</v>
          </cell>
        </row>
        <row r="14287">
          <cell r="A14287">
            <v>39001001</v>
          </cell>
          <cell r="B14287">
            <v>30000000</v>
          </cell>
        </row>
        <row r="14288">
          <cell r="A14288">
            <v>39001002</v>
          </cell>
          <cell r="B14288">
            <v>30800000</v>
          </cell>
        </row>
        <row r="14289">
          <cell r="A14289">
            <v>39001003</v>
          </cell>
          <cell r="B14289">
            <v>29900000</v>
          </cell>
        </row>
        <row r="14290">
          <cell r="A14290">
            <v>39006003</v>
          </cell>
          <cell r="B14290">
            <v>51000000</v>
          </cell>
        </row>
        <row r="14291">
          <cell r="A14291">
            <v>39006006</v>
          </cell>
          <cell r="B14291">
            <v>48000000</v>
          </cell>
        </row>
        <row r="14292">
          <cell r="A14292">
            <v>39006007</v>
          </cell>
          <cell r="B14292">
            <v>55000000</v>
          </cell>
        </row>
        <row r="14293">
          <cell r="A14293">
            <v>39006010</v>
          </cell>
          <cell r="B14293">
            <v>46900000</v>
          </cell>
        </row>
        <row r="14294">
          <cell r="A14294">
            <v>39006011</v>
          </cell>
          <cell r="B14294">
            <v>55000000</v>
          </cell>
        </row>
        <row r="14295">
          <cell r="A14295">
            <v>39006012</v>
          </cell>
          <cell r="B14295">
            <v>53000000</v>
          </cell>
        </row>
        <row r="14296">
          <cell r="A14296">
            <v>39007001</v>
          </cell>
          <cell r="B14296">
            <v>39000000</v>
          </cell>
        </row>
        <row r="14297">
          <cell r="A14297">
            <v>39007002</v>
          </cell>
          <cell r="B14297">
            <v>36900000</v>
          </cell>
        </row>
        <row r="14298">
          <cell r="A14298">
            <v>39007003</v>
          </cell>
          <cell r="B14298">
            <v>40900000</v>
          </cell>
        </row>
        <row r="14299">
          <cell r="A14299">
            <v>39020001</v>
          </cell>
          <cell r="B14299">
            <v>40200000</v>
          </cell>
        </row>
        <row r="14300">
          <cell r="A14300">
            <v>39020002</v>
          </cell>
          <cell r="B14300">
            <v>43200000</v>
          </cell>
        </row>
        <row r="14301">
          <cell r="A14301">
            <v>39012001</v>
          </cell>
          <cell r="B14301">
            <v>42000000</v>
          </cell>
        </row>
        <row r="14302">
          <cell r="A14302">
            <v>39020003</v>
          </cell>
          <cell r="B14302">
            <v>51700000</v>
          </cell>
        </row>
        <row r="14303">
          <cell r="A14303">
            <v>39006001</v>
          </cell>
          <cell r="B14303">
            <v>34000000</v>
          </cell>
        </row>
        <row r="14304">
          <cell r="A14304">
            <v>39006002</v>
          </cell>
          <cell r="B14304">
            <v>40000000</v>
          </cell>
        </row>
        <row r="14305">
          <cell r="A14305">
            <v>39006004</v>
          </cell>
          <cell r="B14305">
            <v>43900000</v>
          </cell>
        </row>
        <row r="14306">
          <cell r="A14306">
            <v>39006005</v>
          </cell>
          <cell r="B14306">
            <v>42900000</v>
          </cell>
        </row>
        <row r="14307">
          <cell r="A14307">
            <v>39006008</v>
          </cell>
          <cell r="B14307">
            <v>43900000</v>
          </cell>
        </row>
        <row r="14308">
          <cell r="A14308">
            <v>39006009</v>
          </cell>
          <cell r="B14308">
            <v>43900000</v>
          </cell>
        </row>
        <row r="14309">
          <cell r="A14309">
            <v>39117001</v>
          </cell>
          <cell r="B14309">
            <v>3000000</v>
          </cell>
        </row>
        <row r="14310">
          <cell r="A14310">
            <v>39201001</v>
          </cell>
          <cell r="B14310">
            <v>25100000</v>
          </cell>
        </row>
        <row r="14311">
          <cell r="A14311">
            <v>39201002</v>
          </cell>
          <cell r="B14311">
            <v>21700000</v>
          </cell>
        </row>
        <row r="14312">
          <cell r="A14312">
            <v>39201003</v>
          </cell>
          <cell r="B14312">
            <v>40500000</v>
          </cell>
        </row>
        <row r="14313">
          <cell r="A14313">
            <v>39206002</v>
          </cell>
          <cell r="B14313">
            <v>49500000</v>
          </cell>
        </row>
        <row r="14314">
          <cell r="A14314">
            <v>39206003</v>
          </cell>
          <cell r="B14314">
            <v>64000000</v>
          </cell>
        </row>
        <row r="14315">
          <cell r="A14315">
            <v>39206004</v>
          </cell>
          <cell r="B14315">
            <v>69000000</v>
          </cell>
        </row>
        <row r="14316">
          <cell r="A14316">
            <v>39206007</v>
          </cell>
          <cell r="B14316">
            <v>58000000</v>
          </cell>
        </row>
        <row r="14317">
          <cell r="A14317">
            <v>39206008</v>
          </cell>
          <cell r="B14317">
            <v>101000000</v>
          </cell>
        </row>
        <row r="14318">
          <cell r="A14318">
            <v>39206009</v>
          </cell>
          <cell r="B14318">
            <v>84000000</v>
          </cell>
        </row>
        <row r="14319">
          <cell r="A14319">
            <v>39206011</v>
          </cell>
          <cell r="B14319">
            <v>54000000</v>
          </cell>
        </row>
        <row r="14320">
          <cell r="A14320">
            <v>39206012</v>
          </cell>
          <cell r="B14320">
            <v>93500000</v>
          </cell>
        </row>
        <row r="14321">
          <cell r="A14321">
            <v>39206014</v>
          </cell>
          <cell r="B14321">
            <v>54000000</v>
          </cell>
        </row>
        <row r="14322">
          <cell r="A14322">
            <v>39206015</v>
          </cell>
          <cell r="B14322">
            <v>60000000</v>
          </cell>
        </row>
        <row r="14323">
          <cell r="A14323">
            <v>39206016</v>
          </cell>
          <cell r="B14323">
            <v>63500000</v>
          </cell>
        </row>
        <row r="14324">
          <cell r="A14324">
            <v>39206010</v>
          </cell>
          <cell r="B14324">
            <v>65000000</v>
          </cell>
        </row>
        <row r="14325">
          <cell r="A14325">
            <v>39207001</v>
          </cell>
          <cell r="B14325">
            <v>39000000</v>
          </cell>
        </row>
        <row r="14326">
          <cell r="A14326">
            <v>39207002</v>
          </cell>
          <cell r="B14326">
            <v>46500000</v>
          </cell>
        </row>
        <row r="14327">
          <cell r="A14327">
            <v>39220001</v>
          </cell>
          <cell r="B14327">
            <v>34000000</v>
          </cell>
        </row>
        <row r="14328">
          <cell r="A14328">
            <v>39220002</v>
          </cell>
          <cell r="B14328">
            <v>25000000</v>
          </cell>
        </row>
        <row r="14329">
          <cell r="A14329">
            <v>39220005</v>
          </cell>
          <cell r="B14329">
            <v>47000000</v>
          </cell>
        </row>
        <row r="14330">
          <cell r="A14330">
            <v>39220003</v>
          </cell>
          <cell r="B14330">
            <v>43500000</v>
          </cell>
        </row>
        <row r="14331">
          <cell r="A14331">
            <v>39220004</v>
          </cell>
          <cell r="B14331">
            <v>52500000</v>
          </cell>
        </row>
        <row r="14332">
          <cell r="A14332">
            <v>39212002</v>
          </cell>
          <cell r="B14332">
            <v>39100000</v>
          </cell>
        </row>
        <row r="14333">
          <cell r="A14333">
            <v>39212003</v>
          </cell>
          <cell r="B14333">
            <v>51700000</v>
          </cell>
        </row>
        <row r="14334">
          <cell r="A14334">
            <v>39212001</v>
          </cell>
          <cell r="B14334">
            <v>43800000</v>
          </cell>
        </row>
        <row r="14335">
          <cell r="A14335">
            <v>39220006</v>
          </cell>
          <cell r="B14335">
            <v>57000000</v>
          </cell>
        </row>
        <row r="14336">
          <cell r="A14336">
            <v>39206001</v>
          </cell>
          <cell r="B14336">
            <v>36000000</v>
          </cell>
        </row>
        <row r="14337">
          <cell r="A14337">
            <v>39206005</v>
          </cell>
          <cell r="B14337">
            <v>39400000</v>
          </cell>
        </row>
        <row r="14338">
          <cell r="A14338">
            <v>39206006</v>
          </cell>
          <cell r="B14338">
            <v>40000000</v>
          </cell>
        </row>
        <row r="14339">
          <cell r="A14339">
            <v>39206013</v>
          </cell>
          <cell r="B14339">
            <v>50000000</v>
          </cell>
        </row>
        <row r="14340">
          <cell r="A14340">
            <v>39319001</v>
          </cell>
          <cell r="B14340">
            <v>11300000</v>
          </cell>
        </row>
        <row r="14341">
          <cell r="A14341">
            <v>39319002</v>
          </cell>
          <cell r="B14341">
            <v>22500000</v>
          </cell>
        </row>
        <row r="14342">
          <cell r="A14342">
            <v>39411001</v>
          </cell>
          <cell r="B14342">
            <v>76900000</v>
          </cell>
        </row>
        <row r="14343">
          <cell r="A14343">
            <v>39411002</v>
          </cell>
          <cell r="B14343">
            <v>67900000</v>
          </cell>
        </row>
        <row r="14344">
          <cell r="A14344">
            <v>39411003</v>
          </cell>
          <cell r="B14344">
            <v>58900000</v>
          </cell>
        </row>
        <row r="14345">
          <cell r="A14345">
            <v>39411004</v>
          </cell>
          <cell r="B14345">
            <v>53900000</v>
          </cell>
        </row>
        <row r="14346">
          <cell r="A14346">
            <v>39411005</v>
          </cell>
          <cell r="B14346">
            <v>59900000</v>
          </cell>
        </row>
        <row r="14347">
          <cell r="A14347">
            <v>39411006</v>
          </cell>
          <cell r="B14347">
            <v>48900000</v>
          </cell>
        </row>
        <row r="14348">
          <cell r="A14348">
            <v>39411007</v>
          </cell>
          <cell r="B14348">
            <v>48900000</v>
          </cell>
        </row>
        <row r="14349">
          <cell r="A14349">
            <v>39411008</v>
          </cell>
          <cell r="B14349">
            <v>55900000</v>
          </cell>
        </row>
        <row r="14350">
          <cell r="A14350">
            <v>39411009</v>
          </cell>
          <cell r="B14350">
            <v>55900000</v>
          </cell>
        </row>
        <row r="14351">
          <cell r="A14351">
            <v>39411010</v>
          </cell>
          <cell r="B14351">
            <v>79000000</v>
          </cell>
        </row>
        <row r="14352">
          <cell r="A14352">
            <v>39411011</v>
          </cell>
          <cell r="B14352">
            <v>65900000</v>
          </cell>
        </row>
        <row r="14353">
          <cell r="A14353">
            <v>39411012</v>
          </cell>
          <cell r="B14353">
            <v>63900000</v>
          </cell>
        </row>
        <row r="14354">
          <cell r="A14354">
            <v>39411013</v>
          </cell>
          <cell r="B14354">
            <v>63900000</v>
          </cell>
        </row>
        <row r="14355">
          <cell r="A14355">
            <v>39404001</v>
          </cell>
          <cell r="B14355">
            <v>89000000</v>
          </cell>
        </row>
        <row r="14356">
          <cell r="A14356">
            <v>39404002</v>
          </cell>
          <cell r="B14356">
            <v>82700000</v>
          </cell>
        </row>
        <row r="14357">
          <cell r="A14357">
            <v>39404003</v>
          </cell>
          <cell r="B14357">
            <v>62800000</v>
          </cell>
        </row>
        <row r="14358">
          <cell r="A14358">
            <v>39404004</v>
          </cell>
          <cell r="B14358">
            <v>65200000</v>
          </cell>
        </row>
        <row r="14359">
          <cell r="A14359">
            <v>39404005</v>
          </cell>
          <cell r="B14359">
            <v>59300000</v>
          </cell>
        </row>
        <row r="14360">
          <cell r="A14360">
            <v>39404006</v>
          </cell>
          <cell r="B14360">
            <v>86500000</v>
          </cell>
        </row>
        <row r="14361">
          <cell r="A14361">
            <v>39404007</v>
          </cell>
          <cell r="B14361">
            <v>71000000</v>
          </cell>
        </row>
        <row r="14362">
          <cell r="A14362">
            <v>39412001</v>
          </cell>
          <cell r="B14362">
            <v>91900000</v>
          </cell>
        </row>
        <row r="14363">
          <cell r="A14363">
            <v>39412002</v>
          </cell>
          <cell r="B14363">
            <v>82900000</v>
          </cell>
        </row>
        <row r="14364">
          <cell r="A14364">
            <v>39412003</v>
          </cell>
          <cell r="B14364">
            <v>71900000</v>
          </cell>
        </row>
        <row r="14365">
          <cell r="A14365">
            <v>39412006</v>
          </cell>
          <cell r="B14365">
            <v>64200000</v>
          </cell>
        </row>
        <row r="14366">
          <cell r="A14366">
            <v>39412008</v>
          </cell>
          <cell r="B14366">
            <v>59800000</v>
          </cell>
        </row>
        <row r="14367">
          <cell r="A14367">
            <v>39412009</v>
          </cell>
          <cell r="B14367">
            <v>74400000</v>
          </cell>
        </row>
        <row r="14368">
          <cell r="A14368">
            <v>39412004</v>
          </cell>
          <cell r="B14368">
            <v>68500000</v>
          </cell>
        </row>
        <row r="14369">
          <cell r="A14369">
            <v>39412005</v>
          </cell>
          <cell r="B14369">
            <v>80200000</v>
          </cell>
        </row>
        <row r="14370">
          <cell r="A14370">
            <v>39412007</v>
          </cell>
          <cell r="B14370">
            <v>73700000</v>
          </cell>
        </row>
        <row r="14371">
          <cell r="A14371">
            <v>39403001</v>
          </cell>
          <cell r="B14371">
            <v>140900000</v>
          </cell>
        </row>
        <row r="14372">
          <cell r="A14372">
            <v>39517006</v>
          </cell>
          <cell r="B14372">
            <v>8300000</v>
          </cell>
        </row>
        <row r="14373">
          <cell r="A14373">
            <v>39517022</v>
          </cell>
          <cell r="B14373">
            <v>8200000</v>
          </cell>
        </row>
        <row r="14374">
          <cell r="A14374">
            <v>39517024</v>
          </cell>
          <cell r="B14374">
            <v>9100000</v>
          </cell>
        </row>
        <row r="14375">
          <cell r="A14375">
            <v>39517010</v>
          </cell>
          <cell r="B14375">
            <v>4000000</v>
          </cell>
        </row>
        <row r="14376">
          <cell r="A14376">
            <v>39517020</v>
          </cell>
          <cell r="B14376">
            <v>4700000</v>
          </cell>
        </row>
        <row r="14377">
          <cell r="A14377">
            <v>39517021</v>
          </cell>
          <cell r="B14377">
            <v>5600000</v>
          </cell>
        </row>
        <row r="14378">
          <cell r="A14378">
            <v>39517001</v>
          </cell>
          <cell r="B14378">
            <v>3500000</v>
          </cell>
        </row>
        <row r="14379">
          <cell r="A14379">
            <v>39517002</v>
          </cell>
          <cell r="B14379">
            <v>3800000</v>
          </cell>
        </row>
        <row r="14380">
          <cell r="A14380">
            <v>39517003</v>
          </cell>
          <cell r="B14380">
            <v>3300000</v>
          </cell>
        </row>
        <row r="14381">
          <cell r="A14381">
            <v>39517004</v>
          </cell>
          <cell r="B14381">
            <v>4700000</v>
          </cell>
        </row>
        <row r="14382">
          <cell r="A14382">
            <v>39517005</v>
          </cell>
          <cell r="B14382">
            <v>5000000</v>
          </cell>
        </row>
        <row r="14383">
          <cell r="A14383">
            <v>39517007</v>
          </cell>
          <cell r="B14383">
            <v>5300000</v>
          </cell>
        </row>
        <row r="14384">
          <cell r="A14384">
            <v>39517008</v>
          </cell>
          <cell r="B14384">
            <v>4000000</v>
          </cell>
        </row>
        <row r="14385">
          <cell r="A14385">
            <v>39517009</v>
          </cell>
          <cell r="B14385">
            <v>5400000</v>
          </cell>
        </row>
        <row r="14386">
          <cell r="A14386">
            <v>39517011</v>
          </cell>
          <cell r="B14386">
            <v>4400000</v>
          </cell>
        </row>
        <row r="14387">
          <cell r="A14387">
            <v>39517012</v>
          </cell>
          <cell r="B14387">
            <v>4000000</v>
          </cell>
        </row>
        <row r="14388">
          <cell r="A14388">
            <v>39517013</v>
          </cell>
          <cell r="B14388">
            <v>4900000</v>
          </cell>
        </row>
        <row r="14389">
          <cell r="A14389">
            <v>39517014</v>
          </cell>
          <cell r="B14389">
            <v>5600000</v>
          </cell>
        </row>
        <row r="14390">
          <cell r="A14390">
            <v>39517015</v>
          </cell>
          <cell r="B14390">
            <v>5100000</v>
          </cell>
        </row>
        <row r="14391">
          <cell r="A14391">
            <v>39517016</v>
          </cell>
          <cell r="B14391">
            <v>4900000</v>
          </cell>
        </row>
        <row r="14392">
          <cell r="A14392">
            <v>39517017</v>
          </cell>
          <cell r="B14392">
            <v>6000000</v>
          </cell>
        </row>
        <row r="14393">
          <cell r="A14393">
            <v>39517018</v>
          </cell>
          <cell r="B14393">
            <v>3400000</v>
          </cell>
        </row>
        <row r="14394">
          <cell r="A14394">
            <v>39517019</v>
          </cell>
          <cell r="B14394">
            <v>6800000</v>
          </cell>
        </row>
        <row r="14395">
          <cell r="A14395">
            <v>39517023</v>
          </cell>
          <cell r="B14395">
            <v>8700000</v>
          </cell>
        </row>
        <row r="14396">
          <cell r="A14396">
            <v>39517025</v>
          </cell>
          <cell r="B14396">
            <v>7400000</v>
          </cell>
        </row>
        <row r="14397">
          <cell r="A14397">
            <v>39517026</v>
          </cell>
          <cell r="B14397">
            <v>7400000</v>
          </cell>
        </row>
        <row r="14398">
          <cell r="A14398">
            <v>39617003</v>
          </cell>
          <cell r="B14398">
            <v>3700000</v>
          </cell>
        </row>
        <row r="14399">
          <cell r="A14399">
            <v>39617004</v>
          </cell>
          <cell r="B14399">
            <v>4000000</v>
          </cell>
        </row>
        <row r="14400">
          <cell r="A14400">
            <v>39617005</v>
          </cell>
          <cell r="B14400">
            <v>4400000</v>
          </cell>
        </row>
        <row r="14401">
          <cell r="A14401">
            <v>39617006</v>
          </cell>
          <cell r="B14401">
            <v>4200000</v>
          </cell>
        </row>
        <row r="14402">
          <cell r="A14402">
            <v>39617008</v>
          </cell>
          <cell r="B14402">
            <v>4700000</v>
          </cell>
        </row>
        <row r="14403">
          <cell r="A14403">
            <v>39617007</v>
          </cell>
          <cell r="B14403">
            <v>6400000</v>
          </cell>
        </row>
        <row r="14404">
          <cell r="A14404">
            <v>39617011</v>
          </cell>
          <cell r="B14404">
            <v>4700000</v>
          </cell>
        </row>
        <row r="14405">
          <cell r="A14405">
            <v>39617016</v>
          </cell>
          <cell r="B14405">
            <v>9200000</v>
          </cell>
        </row>
        <row r="14406">
          <cell r="A14406">
            <v>39617001</v>
          </cell>
          <cell r="B14406">
            <v>6500000</v>
          </cell>
        </row>
        <row r="14407">
          <cell r="A14407">
            <v>39617002</v>
          </cell>
          <cell r="B14407">
            <v>5500000</v>
          </cell>
        </row>
        <row r="14408">
          <cell r="A14408">
            <v>39617009</v>
          </cell>
          <cell r="B14408">
            <v>6000000</v>
          </cell>
        </row>
        <row r="14409">
          <cell r="A14409">
            <v>39617010</v>
          </cell>
          <cell r="B14409">
            <v>5000000</v>
          </cell>
        </row>
        <row r="14410">
          <cell r="A14410">
            <v>39617012</v>
          </cell>
          <cell r="B14410">
            <v>4000000</v>
          </cell>
        </row>
        <row r="14411">
          <cell r="A14411">
            <v>39617013</v>
          </cell>
          <cell r="B14411">
            <v>5600000</v>
          </cell>
        </row>
        <row r="14412">
          <cell r="A14412">
            <v>39617014</v>
          </cell>
          <cell r="B14412">
            <v>5200000</v>
          </cell>
        </row>
        <row r="14413">
          <cell r="A14413">
            <v>39617015</v>
          </cell>
          <cell r="B14413">
            <v>4200000</v>
          </cell>
        </row>
        <row r="14414">
          <cell r="A14414">
            <v>39719001</v>
          </cell>
          <cell r="B14414">
            <v>7800000</v>
          </cell>
        </row>
        <row r="14415">
          <cell r="A14415">
            <v>39719002</v>
          </cell>
          <cell r="B14415">
            <v>15500000</v>
          </cell>
        </row>
        <row r="14416">
          <cell r="A14416">
            <v>39810001</v>
          </cell>
          <cell r="B14416">
            <v>112700000</v>
          </cell>
        </row>
        <row r="14417">
          <cell r="A14417">
            <v>39810002</v>
          </cell>
          <cell r="B14417">
            <v>167100000</v>
          </cell>
        </row>
        <row r="14418">
          <cell r="A14418">
            <v>39810003</v>
          </cell>
          <cell r="B14418">
            <v>124200000</v>
          </cell>
        </row>
        <row r="14419">
          <cell r="A14419">
            <v>39811001</v>
          </cell>
          <cell r="B14419">
            <v>101100000</v>
          </cell>
        </row>
        <row r="14420">
          <cell r="A14420">
            <v>39811002</v>
          </cell>
          <cell r="B14420">
            <v>97000000</v>
          </cell>
        </row>
        <row r="14421">
          <cell r="A14421">
            <v>39811003</v>
          </cell>
          <cell r="B14421">
            <v>106200000</v>
          </cell>
        </row>
        <row r="14422">
          <cell r="A14422">
            <v>39811004</v>
          </cell>
          <cell r="B14422">
            <v>128900000</v>
          </cell>
        </row>
        <row r="14423">
          <cell r="A14423">
            <v>39811005</v>
          </cell>
          <cell r="B14423">
            <v>104000000</v>
          </cell>
        </row>
        <row r="14424">
          <cell r="A14424">
            <v>39811006</v>
          </cell>
          <cell r="B14424">
            <v>134100000</v>
          </cell>
        </row>
        <row r="14425">
          <cell r="A14425">
            <v>39811007</v>
          </cell>
          <cell r="B14425">
            <v>148400000</v>
          </cell>
        </row>
        <row r="14426">
          <cell r="A14426">
            <v>39811008</v>
          </cell>
          <cell r="B14426">
            <v>128900000</v>
          </cell>
        </row>
        <row r="14427">
          <cell r="A14427">
            <v>39811009</v>
          </cell>
          <cell r="B14427">
            <v>122900000</v>
          </cell>
        </row>
        <row r="14428">
          <cell r="A14428">
            <v>39811010</v>
          </cell>
          <cell r="B14428">
            <v>120700000</v>
          </cell>
        </row>
        <row r="14429">
          <cell r="A14429">
            <v>39811011</v>
          </cell>
          <cell r="B14429">
            <v>112400000</v>
          </cell>
        </row>
        <row r="14430">
          <cell r="A14430">
            <v>39811012</v>
          </cell>
          <cell r="B14430">
            <v>76800000</v>
          </cell>
        </row>
        <row r="14431">
          <cell r="A14431">
            <v>39811013</v>
          </cell>
          <cell r="B14431">
            <v>98200000</v>
          </cell>
        </row>
        <row r="14432">
          <cell r="A14432">
            <v>39811014</v>
          </cell>
          <cell r="B14432">
            <v>119700000</v>
          </cell>
        </row>
        <row r="14433">
          <cell r="A14433">
            <v>39811015</v>
          </cell>
          <cell r="B14433">
            <v>148400000</v>
          </cell>
        </row>
        <row r="14434">
          <cell r="A14434">
            <v>39804001</v>
          </cell>
          <cell r="B14434">
            <v>119400000</v>
          </cell>
        </row>
        <row r="14435">
          <cell r="A14435">
            <v>39804002</v>
          </cell>
          <cell r="B14435">
            <v>113200000</v>
          </cell>
        </row>
        <row r="14436">
          <cell r="A14436">
            <v>39804003</v>
          </cell>
          <cell r="B14436">
            <v>145600000</v>
          </cell>
        </row>
        <row r="14437">
          <cell r="A14437">
            <v>39804004</v>
          </cell>
          <cell r="B14437">
            <v>107400000</v>
          </cell>
        </row>
        <row r="14438">
          <cell r="A14438">
            <v>39804005</v>
          </cell>
          <cell r="B14438">
            <v>171200000</v>
          </cell>
        </row>
        <row r="14439">
          <cell r="A14439">
            <v>39804006</v>
          </cell>
          <cell r="B14439">
            <v>149600000</v>
          </cell>
        </row>
        <row r="14440">
          <cell r="A14440">
            <v>39804007</v>
          </cell>
          <cell r="B14440">
            <v>85300000</v>
          </cell>
        </row>
        <row r="14441">
          <cell r="A14441">
            <v>39804008</v>
          </cell>
          <cell r="B14441">
            <v>109500000</v>
          </cell>
        </row>
        <row r="14442">
          <cell r="A14442">
            <v>39804009</v>
          </cell>
          <cell r="B14442">
            <v>142100000</v>
          </cell>
        </row>
        <row r="14443">
          <cell r="A14443">
            <v>39804010</v>
          </cell>
          <cell r="B14443">
            <v>123800000</v>
          </cell>
        </row>
        <row r="14444">
          <cell r="A14444">
            <v>39804011</v>
          </cell>
          <cell r="B14444">
            <v>135000000</v>
          </cell>
        </row>
        <row r="14445">
          <cell r="A14445">
            <v>39804012</v>
          </cell>
          <cell r="B14445">
            <v>171200000</v>
          </cell>
        </row>
        <row r="14446">
          <cell r="A14446">
            <v>39804013</v>
          </cell>
          <cell r="B14446">
            <v>132700000</v>
          </cell>
        </row>
        <row r="14447">
          <cell r="A14447">
            <v>39812001</v>
          </cell>
          <cell r="B14447">
            <v>120900000</v>
          </cell>
        </row>
        <row r="14448">
          <cell r="A14448">
            <v>39812003</v>
          </cell>
          <cell r="B14448">
            <v>108500000</v>
          </cell>
        </row>
        <row r="14449">
          <cell r="A14449">
            <v>39812004</v>
          </cell>
          <cell r="B14449">
            <v>115000000</v>
          </cell>
        </row>
        <row r="14450">
          <cell r="A14450">
            <v>39812006</v>
          </cell>
          <cell r="B14450">
            <v>147200000</v>
          </cell>
        </row>
        <row r="14451">
          <cell r="A14451">
            <v>39812013</v>
          </cell>
          <cell r="B14451">
            <v>136800000</v>
          </cell>
        </row>
        <row r="14452">
          <cell r="A14452">
            <v>39812014</v>
          </cell>
          <cell r="B14452">
            <v>85800000</v>
          </cell>
        </row>
        <row r="14453">
          <cell r="A14453">
            <v>39812017</v>
          </cell>
          <cell r="B14453">
            <v>143600000</v>
          </cell>
        </row>
        <row r="14454">
          <cell r="A14454">
            <v>39812019</v>
          </cell>
          <cell r="B14454">
            <v>112600000</v>
          </cell>
        </row>
        <row r="14455">
          <cell r="A14455">
            <v>39812020</v>
          </cell>
          <cell r="B14455">
            <v>152100000</v>
          </cell>
        </row>
        <row r="14456">
          <cell r="A14456">
            <v>39812021</v>
          </cell>
          <cell r="B14456">
            <v>125300000</v>
          </cell>
        </row>
        <row r="14457">
          <cell r="A14457">
            <v>39812022</v>
          </cell>
          <cell r="B14457">
            <v>133500000</v>
          </cell>
        </row>
        <row r="14458">
          <cell r="A14458">
            <v>39812023</v>
          </cell>
          <cell r="B14458">
            <v>173000000</v>
          </cell>
        </row>
        <row r="14459">
          <cell r="A14459">
            <v>39812002</v>
          </cell>
          <cell r="B14459">
            <v>128400000</v>
          </cell>
        </row>
        <row r="14460">
          <cell r="A14460">
            <v>39812005</v>
          </cell>
          <cell r="B14460">
            <v>139500000</v>
          </cell>
        </row>
        <row r="14461">
          <cell r="A14461">
            <v>39812007</v>
          </cell>
          <cell r="B14461">
            <v>161300000</v>
          </cell>
        </row>
        <row r="14462">
          <cell r="A14462">
            <v>39812008</v>
          </cell>
          <cell r="B14462">
            <v>125300000</v>
          </cell>
        </row>
        <row r="14463">
          <cell r="A14463">
            <v>39812009</v>
          </cell>
          <cell r="B14463">
            <v>186400000</v>
          </cell>
        </row>
        <row r="14464">
          <cell r="A14464">
            <v>39812010</v>
          </cell>
          <cell r="B14464">
            <v>161400000</v>
          </cell>
        </row>
        <row r="14465">
          <cell r="A14465">
            <v>39812011</v>
          </cell>
          <cell r="B14465">
            <v>168100000</v>
          </cell>
        </row>
        <row r="14466">
          <cell r="A14466">
            <v>39812012</v>
          </cell>
          <cell r="B14466">
            <v>94400000</v>
          </cell>
        </row>
        <row r="14467">
          <cell r="A14467">
            <v>39812015</v>
          </cell>
          <cell r="B14467">
            <v>123100000</v>
          </cell>
        </row>
        <row r="14468">
          <cell r="A14468">
            <v>39812016</v>
          </cell>
          <cell r="B14468">
            <v>141100000</v>
          </cell>
        </row>
        <row r="14469">
          <cell r="A14469">
            <v>39812018</v>
          </cell>
          <cell r="B14469">
            <v>149000000</v>
          </cell>
        </row>
        <row r="14470">
          <cell r="A14470">
            <v>39826001</v>
          </cell>
          <cell r="B14470">
            <v>117000000</v>
          </cell>
        </row>
        <row r="14471">
          <cell r="A14471">
            <v>39826002</v>
          </cell>
          <cell r="B14471">
            <v>113200000</v>
          </cell>
        </row>
        <row r="14472">
          <cell r="A14472">
            <v>39803004</v>
          </cell>
          <cell r="B14472">
            <v>228700000</v>
          </cell>
        </row>
        <row r="14473">
          <cell r="A14473">
            <v>39803001</v>
          </cell>
          <cell r="B14473">
            <v>165000000</v>
          </cell>
        </row>
        <row r="14474">
          <cell r="A14474">
            <v>39803002</v>
          </cell>
          <cell r="B14474">
            <v>169000000</v>
          </cell>
        </row>
        <row r="14475">
          <cell r="A14475">
            <v>39803003</v>
          </cell>
          <cell r="B14475">
            <v>197700000</v>
          </cell>
        </row>
        <row r="14476">
          <cell r="A14476">
            <v>39910001</v>
          </cell>
          <cell r="B14476">
            <v>268800000</v>
          </cell>
        </row>
        <row r="14477">
          <cell r="A14477">
            <v>39910002</v>
          </cell>
          <cell r="B14477">
            <v>271700000</v>
          </cell>
        </row>
        <row r="14478">
          <cell r="A14478">
            <v>39910003</v>
          </cell>
          <cell r="B14478">
            <v>434000000</v>
          </cell>
        </row>
        <row r="14479">
          <cell r="A14479">
            <v>39911001</v>
          </cell>
          <cell r="B14479">
            <v>395000000</v>
          </cell>
        </row>
        <row r="14480">
          <cell r="A14480">
            <v>39911002</v>
          </cell>
          <cell r="B14480">
            <v>245000000</v>
          </cell>
        </row>
        <row r="14481">
          <cell r="A14481">
            <v>39911003</v>
          </cell>
          <cell r="B14481">
            <v>249000000</v>
          </cell>
        </row>
        <row r="14482">
          <cell r="A14482">
            <v>39904001</v>
          </cell>
          <cell r="B14482">
            <v>264600000</v>
          </cell>
        </row>
        <row r="14483">
          <cell r="A14483">
            <v>39912001</v>
          </cell>
          <cell r="B14483">
            <v>267300000</v>
          </cell>
        </row>
        <row r="14484">
          <cell r="A14484">
            <v>39926001</v>
          </cell>
          <cell r="B14484">
            <v>370000000</v>
          </cell>
        </row>
        <row r="14485">
          <cell r="A14485">
            <v>39926002</v>
          </cell>
          <cell r="B14485">
            <v>490000000</v>
          </cell>
        </row>
        <row r="14486">
          <cell r="A14486">
            <v>39922001</v>
          </cell>
          <cell r="B14486">
            <v>370000000</v>
          </cell>
        </row>
        <row r="14487">
          <cell r="A14487">
            <v>39922002</v>
          </cell>
          <cell r="B14487">
            <v>457100000</v>
          </cell>
        </row>
        <row r="14488">
          <cell r="A14488">
            <v>40017001</v>
          </cell>
          <cell r="B14488">
            <v>3700000</v>
          </cell>
        </row>
        <row r="14489">
          <cell r="A14489">
            <v>40017002</v>
          </cell>
          <cell r="B14489">
            <v>3700000</v>
          </cell>
        </row>
        <row r="14490">
          <cell r="A14490">
            <v>40017003</v>
          </cell>
          <cell r="B14490">
            <v>3200000</v>
          </cell>
        </row>
        <row r="14491">
          <cell r="A14491">
            <v>40017004</v>
          </cell>
          <cell r="B14491">
            <v>4200000</v>
          </cell>
        </row>
        <row r="14492">
          <cell r="A14492">
            <v>40017005</v>
          </cell>
          <cell r="B14492">
            <v>3700000</v>
          </cell>
        </row>
        <row r="14493">
          <cell r="A14493">
            <v>40017008</v>
          </cell>
          <cell r="B14493">
            <v>4000000</v>
          </cell>
        </row>
        <row r="14494">
          <cell r="A14494">
            <v>40017009</v>
          </cell>
          <cell r="B14494">
            <v>6000000</v>
          </cell>
        </row>
        <row r="14495">
          <cell r="A14495">
            <v>40017011</v>
          </cell>
          <cell r="B14495">
            <v>3300000</v>
          </cell>
        </row>
        <row r="14496">
          <cell r="A14496">
            <v>40017012</v>
          </cell>
          <cell r="B14496">
            <v>3300000</v>
          </cell>
        </row>
        <row r="14497">
          <cell r="A14497">
            <v>40017013</v>
          </cell>
          <cell r="B14497">
            <v>11000000</v>
          </cell>
        </row>
        <row r="14498">
          <cell r="A14498">
            <v>40017016</v>
          </cell>
          <cell r="B14498">
            <v>5500000</v>
          </cell>
        </row>
        <row r="14499">
          <cell r="A14499">
            <v>40017006</v>
          </cell>
          <cell r="B14499">
            <v>6000000</v>
          </cell>
        </row>
        <row r="14500">
          <cell r="A14500">
            <v>40017007</v>
          </cell>
          <cell r="B14500">
            <v>8500000</v>
          </cell>
        </row>
        <row r="14501">
          <cell r="A14501">
            <v>40017010</v>
          </cell>
          <cell r="B14501">
            <v>9000000</v>
          </cell>
        </row>
        <row r="14502">
          <cell r="A14502">
            <v>40017014</v>
          </cell>
          <cell r="B14502">
            <v>14000000</v>
          </cell>
        </row>
        <row r="14503">
          <cell r="A14503">
            <v>40017015</v>
          </cell>
          <cell r="B14503">
            <v>7500000</v>
          </cell>
        </row>
        <row r="14504">
          <cell r="A14504">
            <v>40117001</v>
          </cell>
          <cell r="B14504">
            <v>11000000</v>
          </cell>
        </row>
        <row r="14505">
          <cell r="A14505">
            <v>40217001</v>
          </cell>
          <cell r="B14505">
            <v>4100000</v>
          </cell>
        </row>
        <row r="14506">
          <cell r="A14506">
            <v>40217004</v>
          </cell>
          <cell r="B14506">
            <v>4100000</v>
          </cell>
        </row>
        <row r="14507">
          <cell r="A14507">
            <v>40217006</v>
          </cell>
          <cell r="B14507">
            <v>5200000</v>
          </cell>
        </row>
        <row r="14508">
          <cell r="A14508">
            <v>40217002</v>
          </cell>
          <cell r="B14508">
            <v>4800000</v>
          </cell>
        </row>
        <row r="14509">
          <cell r="A14509">
            <v>40217003</v>
          </cell>
          <cell r="B14509">
            <v>4400000</v>
          </cell>
        </row>
        <row r="14510">
          <cell r="A14510">
            <v>40217005</v>
          </cell>
          <cell r="B14510">
            <v>4300000</v>
          </cell>
        </row>
        <row r="14511">
          <cell r="A14511">
            <v>40217007</v>
          </cell>
          <cell r="B14511">
            <v>5300000</v>
          </cell>
        </row>
        <row r="14512">
          <cell r="A14512">
            <v>40217008</v>
          </cell>
          <cell r="B14512">
            <v>6000000</v>
          </cell>
        </row>
        <row r="14513">
          <cell r="A14513">
            <v>40217009</v>
          </cell>
          <cell r="B14513">
            <v>5100000</v>
          </cell>
        </row>
        <row r="14514">
          <cell r="A14514">
            <v>40301001</v>
          </cell>
          <cell r="B14514">
            <v>96000000</v>
          </cell>
        </row>
        <row r="14515">
          <cell r="A14515">
            <v>40301002</v>
          </cell>
          <cell r="B14515">
            <v>73000000</v>
          </cell>
        </row>
        <row r="14516">
          <cell r="A14516">
            <v>40301003</v>
          </cell>
          <cell r="B14516">
            <v>85000000</v>
          </cell>
        </row>
        <row r="14517">
          <cell r="A14517">
            <v>40301004</v>
          </cell>
          <cell r="B14517">
            <v>120000000</v>
          </cell>
        </row>
        <row r="14518">
          <cell r="A14518">
            <v>40301005</v>
          </cell>
          <cell r="B14518">
            <v>60000000</v>
          </cell>
        </row>
        <row r="14519">
          <cell r="A14519">
            <v>40306001</v>
          </cell>
          <cell r="B14519">
            <v>150000000</v>
          </cell>
        </row>
        <row r="14520">
          <cell r="A14520">
            <v>40306002</v>
          </cell>
          <cell r="B14520">
            <v>125000000</v>
          </cell>
        </row>
        <row r="14521">
          <cell r="A14521">
            <v>40306003</v>
          </cell>
          <cell r="B14521">
            <v>140000000</v>
          </cell>
        </row>
        <row r="14522">
          <cell r="A14522">
            <v>40306004</v>
          </cell>
          <cell r="B14522">
            <v>157000000</v>
          </cell>
        </row>
        <row r="14523">
          <cell r="A14523">
            <v>40306005</v>
          </cell>
          <cell r="B14523">
            <v>167000000</v>
          </cell>
        </row>
        <row r="14524">
          <cell r="A14524">
            <v>40306006</v>
          </cell>
          <cell r="B14524">
            <v>179000000</v>
          </cell>
        </row>
        <row r="14525">
          <cell r="A14525">
            <v>40306007</v>
          </cell>
          <cell r="B14525">
            <v>126000000</v>
          </cell>
        </row>
        <row r="14526">
          <cell r="A14526">
            <v>40306008</v>
          </cell>
          <cell r="B14526">
            <v>136000000</v>
          </cell>
        </row>
        <row r="14527">
          <cell r="A14527">
            <v>40417001</v>
          </cell>
          <cell r="B14527">
            <v>4300000</v>
          </cell>
        </row>
        <row r="14528">
          <cell r="A14528">
            <v>40417002</v>
          </cell>
          <cell r="B14528">
            <v>6300000</v>
          </cell>
        </row>
        <row r="14529">
          <cell r="A14529">
            <v>40417003</v>
          </cell>
          <cell r="B14529">
            <v>4600000</v>
          </cell>
        </row>
        <row r="14530">
          <cell r="A14530">
            <v>40506001</v>
          </cell>
          <cell r="B14530">
            <v>53000000</v>
          </cell>
        </row>
        <row r="14531">
          <cell r="A14531">
            <v>40617001</v>
          </cell>
          <cell r="B14531">
            <v>38000000</v>
          </cell>
        </row>
        <row r="14532">
          <cell r="A14532">
            <v>40719001</v>
          </cell>
          <cell r="B14532">
            <v>27500000</v>
          </cell>
        </row>
        <row r="14533">
          <cell r="A14533">
            <v>40717005</v>
          </cell>
          <cell r="B14533">
            <v>14700000</v>
          </cell>
        </row>
        <row r="14534">
          <cell r="A14534">
            <v>40717008</v>
          </cell>
          <cell r="B14534">
            <v>29500000</v>
          </cell>
        </row>
        <row r="14535">
          <cell r="A14535">
            <v>40717001</v>
          </cell>
          <cell r="B14535">
            <v>18200000</v>
          </cell>
        </row>
        <row r="14536">
          <cell r="A14536">
            <v>40717002</v>
          </cell>
          <cell r="B14536">
            <v>25500000</v>
          </cell>
        </row>
        <row r="14537">
          <cell r="A14537">
            <v>40717003</v>
          </cell>
          <cell r="B14537">
            <v>27500000</v>
          </cell>
        </row>
        <row r="14538">
          <cell r="A14538">
            <v>40717004</v>
          </cell>
          <cell r="B14538">
            <v>12000000</v>
          </cell>
        </row>
        <row r="14539">
          <cell r="A14539">
            <v>40717006</v>
          </cell>
          <cell r="B14539">
            <v>8800000</v>
          </cell>
        </row>
        <row r="14540">
          <cell r="A14540">
            <v>40717007</v>
          </cell>
          <cell r="B14540">
            <v>18200000</v>
          </cell>
        </row>
        <row r="14541">
          <cell r="A14541">
            <v>40807001</v>
          </cell>
          <cell r="B14541">
            <v>51000000</v>
          </cell>
        </row>
        <row r="14542">
          <cell r="A14542">
            <v>40821001</v>
          </cell>
          <cell r="B14542">
            <v>94000000</v>
          </cell>
        </row>
        <row r="14543">
          <cell r="A14543">
            <v>40821002</v>
          </cell>
          <cell r="B14543">
            <v>175000000</v>
          </cell>
        </row>
        <row r="14544">
          <cell r="A14544">
            <v>40821003</v>
          </cell>
          <cell r="B14544">
            <v>220000000</v>
          </cell>
        </row>
        <row r="14545">
          <cell r="A14545">
            <v>40821004</v>
          </cell>
          <cell r="B14545">
            <v>210000000</v>
          </cell>
        </row>
        <row r="14546">
          <cell r="A14546">
            <v>40821005</v>
          </cell>
          <cell r="B14546">
            <v>200000000</v>
          </cell>
        </row>
        <row r="14547">
          <cell r="A14547">
            <v>40821006</v>
          </cell>
          <cell r="B14547">
            <v>220000000</v>
          </cell>
        </row>
        <row r="14548">
          <cell r="A14548">
            <v>40820001</v>
          </cell>
          <cell r="B14548">
            <v>50000000</v>
          </cell>
        </row>
        <row r="14549">
          <cell r="A14549">
            <v>40906001</v>
          </cell>
          <cell r="B14549">
            <v>68600000</v>
          </cell>
        </row>
        <row r="14550">
          <cell r="A14550">
            <v>40906002</v>
          </cell>
          <cell r="B14550">
            <v>63500000</v>
          </cell>
        </row>
        <row r="14551">
          <cell r="A14551">
            <v>40906003</v>
          </cell>
          <cell r="B14551">
            <v>68600000</v>
          </cell>
        </row>
        <row r="14552">
          <cell r="A14552">
            <v>40906004</v>
          </cell>
          <cell r="B14552">
            <v>83900000</v>
          </cell>
        </row>
        <row r="14553">
          <cell r="A14553">
            <v>41017001</v>
          </cell>
          <cell r="B14553">
            <v>6300000</v>
          </cell>
        </row>
        <row r="14554">
          <cell r="A14554">
            <v>41126001</v>
          </cell>
          <cell r="B14554">
            <v>287800000</v>
          </cell>
        </row>
        <row r="14555">
          <cell r="A14555">
            <v>41122001</v>
          </cell>
          <cell r="B14555">
            <v>316900000</v>
          </cell>
        </row>
        <row r="14556">
          <cell r="A14556">
            <v>41122002</v>
          </cell>
          <cell r="B14556">
            <v>369900000</v>
          </cell>
        </row>
        <row r="14557">
          <cell r="A14557">
            <v>41225001</v>
          </cell>
          <cell r="B14557">
            <v>150000000</v>
          </cell>
        </row>
        <row r="14558">
          <cell r="A14558">
            <v>41317001</v>
          </cell>
          <cell r="B14558">
            <v>30700000</v>
          </cell>
        </row>
        <row r="14559">
          <cell r="A14559">
            <v>41417002</v>
          </cell>
          <cell r="B14559">
            <v>49500000</v>
          </cell>
        </row>
        <row r="14560">
          <cell r="A14560">
            <v>41417004</v>
          </cell>
          <cell r="B14560">
            <v>49500000</v>
          </cell>
        </row>
        <row r="14561">
          <cell r="A14561">
            <v>41417001</v>
          </cell>
          <cell r="B14561">
            <v>69500000</v>
          </cell>
        </row>
        <row r="14562">
          <cell r="A14562">
            <v>41417003</v>
          </cell>
          <cell r="B14562">
            <v>49500000</v>
          </cell>
        </row>
        <row r="14563">
          <cell r="A14563">
            <v>41517001</v>
          </cell>
          <cell r="B14563">
            <v>7300000</v>
          </cell>
        </row>
        <row r="14564">
          <cell r="A14564">
            <v>41517002</v>
          </cell>
          <cell r="B14564">
            <v>7900000</v>
          </cell>
        </row>
        <row r="14565">
          <cell r="A14565">
            <v>41517003</v>
          </cell>
          <cell r="B14565">
            <v>12700000</v>
          </cell>
        </row>
        <row r="14566">
          <cell r="A14566">
            <v>41617001</v>
          </cell>
          <cell r="B14566">
            <v>8900000</v>
          </cell>
        </row>
        <row r="14567">
          <cell r="A14567">
            <v>41617002</v>
          </cell>
          <cell r="B14567">
            <v>14200000</v>
          </cell>
        </row>
        <row r="14568">
          <cell r="A14568">
            <v>41711001</v>
          </cell>
          <cell r="B14568">
            <v>200000000</v>
          </cell>
        </row>
        <row r="14569">
          <cell r="A14569">
            <v>41807001</v>
          </cell>
          <cell r="B14569">
            <v>45000000</v>
          </cell>
        </row>
        <row r="14570">
          <cell r="A14570">
            <v>41820001</v>
          </cell>
          <cell r="B14570">
            <v>40000000</v>
          </cell>
        </row>
        <row r="14571">
          <cell r="A14571">
            <v>41820002</v>
          </cell>
          <cell r="B14571">
            <v>45800000</v>
          </cell>
        </row>
        <row r="14572">
          <cell r="A14572">
            <v>41820003</v>
          </cell>
          <cell r="B14572">
            <v>45600000</v>
          </cell>
        </row>
        <row r="14573">
          <cell r="A14573">
            <v>41901001</v>
          </cell>
          <cell r="B14573">
            <v>28000000</v>
          </cell>
        </row>
        <row r="14574">
          <cell r="A14574">
            <v>42017001</v>
          </cell>
          <cell r="B14574">
            <v>3500000</v>
          </cell>
        </row>
        <row r="14575">
          <cell r="A14575">
            <v>42119001</v>
          </cell>
          <cell r="B14575">
            <v>11300000</v>
          </cell>
        </row>
        <row r="14576">
          <cell r="A14576">
            <v>42119002</v>
          </cell>
          <cell r="B14576">
            <v>21400000</v>
          </cell>
        </row>
        <row r="14577">
          <cell r="A14577">
            <v>42201001</v>
          </cell>
          <cell r="B14577">
            <v>55000000</v>
          </cell>
        </row>
        <row r="14578">
          <cell r="A14578">
            <v>42317003</v>
          </cell>
          <cell r="B14578">
            <v>8800000</v>
          </cell>
        </row>
        <row r="14579">
          <cell r="A14579">
            <v>42317001</v>
          </cell>
          <cell r="B14579">
            <v>4300000</v>
          </cell>
        </row>
        <row r="14580">
          <cell r="A14580">
            <v>42317002</v>
          </cell>
          <cell r="B14580">
            <v>8700000</v>
          </cell>
        </row>
        <row r="14581">
          <cell r="A14581">
            <v>42317004</v>
          </cell>
          <cell r="B14581">
            <v>16600000</v>
          </cell>
        </row>
        <row r="14582">
          <cell r="A14582">
            <v>42425001</v>
          </cell>
          <cell r="B14582">
            <v>228700000</v>
          </cell>
        </row>
      </sheetData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 Vehiculos III"/>
    </sheetNames>
    <sheetDataSet>
      <sheetData sheetId="0">
        <row r="4">
          <cell r="J4" t="str">
            <v>CCEVeh1</v>
          </cell>
          <cell r="K4" t="str">
            <v>Menor a 100</v>
          </cell>
          <cell r="L4">
            <v>80.5</v>
          </cell>
          <cell r="M4" t="str">
            <v>N.A.</v>
          </cell>
          <cell r="N4">
            <v>38000000</v>
          </cell>
        </row>
        <row r="5">
          <cell r="J5" t="str">
            <v>CCEVeh2</v>
          </cell>
          <cell r="K5" t="str">
            <v>Menor a 100</v>
          </cell>
          <cell r="L5">
            <v>80.5</v>
          </cell>
          <cell r="M5" t="str">
            <v>N.A.</v>
          </cell>
          <cell r="N5">
            <v>40000000</v>
          </cell>
        </row>
        <row r="6">
          <cell r="J6" t="str">
            <v>CCEVeh3</v>
          </cell>
          <cell r="K6" t="str">
            <v>Menor a 100</v>
          </cell>
          <cell r="L6">
            <v>80.5</v>
          </cell>
          <cell r="M6" t="str">
            <v>N.A.</v>
          </cell>
          <cell r="N6">
            <v>43000000</v>
          </cell>
        </row>
        <row r="7">
          <cell r="J7" t="str">
            <v>CCEVeh4</v>
          </cell>
          <cell r="K7" t="str">
            <v>Menor a 100</v>
          </cell>
          <cell r="L7">
            <v>80.5</v>
          </cell>
          <cell r="M7" t="str">
            <v>N.A.</v>
          </cell>
          <cell r="N7">
            <v>39500000</v>
          </cell>
        </row>
        <row r="8">
          <cell r="J8" t="str">
            <v>CCEVeh5</v>
          </cell>
          <cell r="K8" t="str">
            <v>Menor a 100</v>
          </cell>
          <cell r="L8">
            <v>80.5</v>
          </cell>
          <cell r="M8" t="str">
            <v>N.A.</v>
          </cell>
          <cell r="N8">
            <v>42900000</v>
          </cell>
        </row>
        <row r="9">
          <cell r="J9" t="str">
            <v>CCEVeh6</v>
          </cell>
          <cell r="K9" t="str">
            <v>Menor a 100</v>
          </cell>
          <cell r="L9">
            <v>80.5</v>
          </cell>
          <cell r="M9" t="str">
            <v>N.A.</v>
          </cell>
          <cell r="N9">
            <v>44400000</v>
          </cell>
        </row>
        <row r="10">
          <cell r="J10" t="str">
            <v>CCEVeh7</v>
          </cell>
          <cell r="K10" t="str">
            <v>Entre 100 y 150</v>
          </cell>
          <cell r="L10">
            <v>115</v>
          </cell>
          <cell r="M10" t="str">
            <v>N.A.</v>
          </cell>
          <cell r="N10">
            <v>51000000</v>
          </cell>
        </row>
        <row r="11">
          <cell r="J11" t="str">
            <v>CCEVeh8</v>
          </cell>
          <cell r="K11" t="str">
            <v>Entre 100 y 150</v>
          </cell>
          <cell r="L11">
            <v>115</v>
          </cell>
          <cell r="M11" t="str">
            <v>N.A.</v>
          </cell>
          <cell r="N11">
            <v>53500000</v>
          </cell>
        </row>
        <row r="12">
          <cell r="J12" t="str">
            <v>CCEVeh9</v>
          </cell>
          <cell r="K12" t="str">
            <v>Entre 100 y 150</v>
          </cell>
          <cell r="L12">
            <v>115</v>
          </cell>
          <cell r="M12" t="str">
            <v>N.A.</v>
          </cell>
          <cell r="N12">
            <v>58500000</v>
          </cell>
        </row>
        <row r="13">
          <cell r="J13" t="str">
            <v>CCEVeh10</v>
          </cell>
          <cell r="K13" t="str">
            <v>Entre 100 y 150</v>
          </cell>
          <cell r="L13">
            <v>115</v>
          </cell>
          <cell r="M13" t="str">
            <v>N.A.</v>
          </cell>
          <cell r="N13">
            <v>66000000</v>
          </cell>
        </row>
        <row r="14">
          <cell r="J14" t="str">
            <v>CCEVeh11</v>
          </cell>
          <cell r="K14" t="str">
            <v>Entre 100 y 150</v>
          </cell>
          <cell r="L14">
            <v>115</v>
          </cell>
          <cell r="M14" t="str">
            <v>N.A.</v>
          </cell>
          <cell r="N14">
            <v>58300000</v>
          </cell>
        </row>
        <row r="15">
          <cell r="J15" t="str">
            <v>CCEVeh12</v>
          </cell>
          <cell r="K15" t="str">
            <v>Entre 100 y 150</v>
          </cell>
          <cell r="L15">
            <v>115</v>
          </cell>
          <cell r="M15" t="str">
            <v>N.A.</v>
          </cell>
          <cell r="N15">
            <v>64000000</v>
          </cell>
        </row>
        <row r="16">
          <cell r="J16" t="str">
            <v>CCEVeh13</v>
          </cell>
          <cell r="K16" t="str">
            <v>Entre 151 y 200</v>
          </cell>
          <cell r="L16">
            <v>168</v>
          </cell>
          <cell r="M16" t="str">
            <v>N.A.</v>
          </cell>
          <cell r="N16">
            <v>76400000</v>
          </cell>
        </row>
        <row r="17">
          <cell r="J17" t="str">
            <v>CCEVeh14</v>
          </cell>
          <cell r="K17" t="str">
            <v>Entre 151 y 200</v>
          </cell>
          <cell r="L17">
            <v>168</v>
          </cell>
          <cell r="M17" t="str">
            <v>N.A.</v>
          </cell>
          <cell r="N17">
            <v>87000000</v>
          </cell>
        </row>
        <row r="18">
          <cell r="J18" t="str">
            <v>CCEVeh15</v>
          </cell>
          <cell r="K18" t="str">
            <v>Entre 100 y 150</v>
          </cell>
          <cell r="L18">
            <v>106</v>
          </cell>
          <cell r="M18" t="str">
            <v>N.A.</v>
          </cell>
          <cell r="N18">
            <v>68100000</v>
          </cell>
        </row>
        <row r="19">
          <cell r="J19" t="str">
            <v>CCEVeh16</v>
          </cell>
          <cell r="K19" t="str">
            <v>Entre 100 y 150</v>
          </cell>
          <cell r="L19">
            <v>108</v>
          </cell>
          <cell r="M19" t="str">
            <v>N.A.</v>
          </cell>
          <cell r="N19">
            <v>59000000</v>
          </cell>
        </row>
        <row r="20">
          <cell r="J20" t="str">
            <v>CCEVeh17</v>
          </cell>
          <cell r="K20" t="str">
            <v>Entre 100 y 150</v>
          </cell>
          <cell r="L20">
            <v>108</v>
          </cell>
          <cell r="M20" t="str">
            <v>N.A.</v>
          </cell>
          <cell r="N20">
            <v>62000000</v>
          </cell>
        </row>
        <row r="21">
          <cell r="J21" t="str">
            <v>CCEVeh18</v>
          </cell>
          <cell r="K21" t="str">
            <v>Entre 100 y 150</v>
          </cell>
          <cell r="L21">
            <v>108</v>
          </cell>
          <cell r="M21" t="str">
            <v>N.A.</v>
          </cell>
          <cell r="N21">
            <v>61200000</v>
          </cell>
        </row>
        <row r="22">
          <cell r="J22" t="str">
            <v>CCEVeh19</v>
          </cell>
          <cell r="K22" t="str">
            <v>Entre 100 y 150</v>
          </cell>
          <cell r="L22">
            <v>108</v>
          </cell>
          <cell r="M22" t="str">
            <v>N.A.</v>
          </cell>
          <cell r="N22">
            <v>63000000</v>
          </cell>
        </row>
        <row r="23">
          <cell r="J23" t="str">
            <v>CCEVeh20</v>
          </cell>
          <cell r="K23" t="str">
            <v>Entre 100 y 150</v>
          </cell>
          <cell r="L23">
            <v>108</v>
          </cell>
          <cell r="M23" t="str">
            <v>N.A.</v>
          </cell>
          <cell r="N23">
            <v>63000000</v>
          </cell>
        </row>
        <row r="24">
          <cell r="J24" t="str">
            <v>CCEVeh21</v>
          </cell>
          <cell r="K24" t="str">
            <v>Entre 100 y 150</v>
          </cell>
          <cell r="L24">
            <v>108</v>
          </cell>
          <cell r="M24" t="str">
            <v>N.A.</v>
          </cell>
          <cell r="N24">
            <v>69300000</v>
          </cell>
        </row>
        <row r="25">
          <cell r="J25" t="str">
            <v>CCEVeh22</v>
          </cell>
          <cell r="K25" t="str">
            <v>Entre 100 y 150</v>
          </cell>
          <cell r="L25">
            <v>108</v>
          </cell>
          <cell r="M25" t="str">
            <v>N.A.</v>
          </cell>
          <cell r="N25">
            <v>70000000</v>
          </cell>
        </row>
        <row r="26">
          <cell r="J26" t="str">
            <v>CCEVeh23</v>
          </cell>
          <cell r="K26" t="str">
            <v>Entre 100 y 150</v>
          </cell>
          <cell r="L26">
            <v>108</v>
          </cell>
          <cell r="M26" t="str">
            <v>N.A.</v>
          </cell>
          <cell r="N26">
            <v>59500000</v>
          </cell>
        </row>
        <row r="27">
          <cell r="J27" t="str">
            <v>CCEVeh24</v>
          </cell>
          <cell r="K27" t="str">
            <v>Entre 100 y 150</v>
          </cell>
          <cell r="L27">
            <v>108</v>
          </cell>
          <cell r="M27" t="str">
            <v>N.A.</v>
          </cell>
          <cell r="N27">
            <v>62500000</v>
          </cell>
        </row>
        <row r="28">
          <cell r="J28" t="str">
            <v>CCEVeh25</v>
          </cell>
          <cell r="K28" t="str">
            <v>Entre 100 y 150</v>
          </cell>
          <cell r="L28">
            <v>108</v>
          </cell>
          <cell r="M28" t="str">
            <v>N.A.</v>
          </cell>
          <cell r="N28">
            <v>61700000</v>
          </cell>
        </row>
        <row r="29">
          <cell r="J29" t="str">
            <v>CCEVeh26</v>
          </cell>
          <cell r="K29" t="str">
            <v>Entre 100 y 150</v>
          </cell>
          <cell r="L29">
            <v>108</v>
          </cell>
          <cell r="M29" t="str">
            <v>N.A.</v>
          </cell>
          <cell r="N29">
            <v>65000000</v>
          </cell>
        </row>
        <row r="30">
          <cell r="J30" t="str">
            <v>CCEVeh27</v>
          </cell>
          <cell r="K30" t="str">
            <v>Entre 100 y 150</v>
          </cell>
          <cell r="L30">
            <v>108</v>
          </cell>
          <cell r="M30" t="str">
            <v>N.A.</v>
          </cell>
          <cell r="N30">
            <v>67400000</v>
          </cell>
        </row>
        <row r="31">
          <cell r="J31" t="str">
            <v>CCEVeh28</v>
          </cell>
          <cell r="K31" t="str">
            <v>Entre 100 y 150</v>
          </cell>
          <cell r="L31">
            <v>108</v>
          </cell>
          <cell r="M31" t="str">
            <v>N.A.</v>
          </cell>
          <cell r="N31">
            <v>69800000</v>
          </cell>
        </row>
        <row r="32">
          <cell r="J32" t="str">
            <v>CCEVeh29</v>
          </cell>
          <cell r="K32" t="str">
            <v>Entre 100 y 150</v>
          </cell>
          <cell r="L32">
            <v>108</v>
          </cell>
          <cell r="M32" t="str">
            <v>N.A.</v>
          </cell>
          <cell r="N32">
            <v>70500000</v>
          </cell>
        </row>
        <row r="33">
          <cell r="J33" t="str">
            <v>CCEVeh30</v>
          </cell>
          <cell r="K33" t="str">
            <v>Entre 151 y 200</v>
          </cell>
          <cell r="L33">
            <v>153</v>
          </cell>
          <cell r="M33" t="str">
            <v>N.A.</v>
          </cell>
          <cell r="N33">
            <v>75900000</v>
          </cell>
        </row>
        <row r="34">
          <cell r="J34" t="str">
            <v>CCEVeh31</v>
          </cell>
          <cell r="K34" t="str">
            <v>Entre 151 y 200</v>
          </cell>
          <cell r="L34">
            <v>153</v>
          </cell>
          <cell r="M34" t="str">
            <v>N.A.</v>
          </cell>
          <cell r="N34">
            <v>78800000</v>
          </cell>
        </row>
        <row r="35">
          <cell r="J35" t="str">
            <v>CCEVeh32</v>
          </cell>
          <cell r="K35" t="str">
            <v>Entre 151 y 200</v>
          </cell>
          <cell r="L35">
            <v>153</v>
          </cell>
          <cell r="M35" t="str">
            <v>N.A.</v>
          </cell>
          <cell r="N35">
            <v>79800000</v>
          </cell>
        </row>
        <row r="36">
          <cell r="J36" t="str">
            <v>CCEVeh33</v>
          </cell>
          <cell r="K36" t="str">
            <v>Entre 151 y 200</v>
          </cell>
          <cell r="L36">
            <v>153</v>
          </cell>
          <cell r="M36" t="str">
            <v>N.A.</v>
          </cell>
          <cell r="N36">
            <v>83000000</v>
          </cell>
        </row>
        <row r="37">
          <cell r="J37" t="str">
            <v>CCEVeh34</v>
          </cell>
          <cell r="K37" t="str">
            <v>Entre 151 y 200</v>
          </cell>
          <cell r="L37">
            <v>153</v>
          </cell>
          <cell r="M37" t="str">
            <v>N.A.</v>
          </cell>
          <cell r="N37">
            <v>96200000</v>
          </cell>
        </row>
        <row r="38">
          <cell r="J38" t="str">
            <v>CCEVeh35</v>
          </cell>
          <cell r="K38" t="str">
            <v>Entre 151 y 200</v>
          </cell>
          <cell r="L38">
            <v>186</v>
          </cell>
          <cell r="M38" t="str">
            <v>N.A.</v>
          </cell>
          <cell r="N38">
            <v>97400000</v>
          </cell>
        </row>
        <row r="39">
          <cell r="J39" t="str">
            <v>CCEVeh36</v>
          </cell>
          <cell r="K39" t="str">
            <v>Entre 151 y 200</v>
          </cell>
          <cell r="L39">
            <v>186</v>
          </cell>
          <cell r="M39" t="str">
            <v>N.A.</v>
          </cell>
          <cell r="N39">
            <v>101600000</v>
          </cell>
        </row>
        <row r="40">
          <cell r="J40" t="str">
            <v>CCEVeh37</v>
          </cell>
          <cell r="K40" t="str">
            <v>Entre 201 y 250</v>
          </cell>
          <cell r="L40">
            <v>228</v>
          </cell>
          <cell r="M40" t="str">
            <v>N.A.</v>
          </cell>
          <cell r="N40">
            <v>120400000</v>
          </cell>
        </row>
        <row r="41">
          <cell r="J41" t="str">
            <v>CCEVeh38</v>
          </cell>
          <cell r="K41" t="str">
            <v>Entre 201 y 250</v>
          </cell>
          <cell r="L41">
            <v>228</v>
          </cell>
          <cell r="M41" t="str">
            <v>N.A.</v>
          </cell>
          <cell r="N41">
            <v>134400000</v>
          </cell>
        </row>
        <row r="42">
          <cell r="J42" t="str">
            <v>CCEVeh39</v>
          </cell>
          <cell r="K42" t="str">
            <v>Menor a 100</v>
          </cell>
          <cell r="L42">
            <v>66</v>
          </cell>
          <cell r="M42" t="str">
            <v>N.A.</v>
          </cell>
          <cell r="N42">
            <v>38600000</v>
          </cell>
        </row>
        <row r="43">
          <cell r="J43" t="str">
            <v>CCEVeh40</v>
          </cell>
          <cell r="K43" t="str">
            <v>Menor a 100</v>
          </cell>
          <cell r="L43">
            <v>66</v>
          </cell>
          <cell r="M43" t="str">
            <v>N.A.</v>
          </cell>
          <cell r="N43">
            <v>41700000</v>
          </cell>
        </row>
        <row r="44">
          <cell r="J44" t="str">
            <v>CCEVeh41</v>
          </cell>
          <cell r="K44" t="str">
            <v>Menor a 100</v>
          </cell>
          <cell r="L44">
            <v>85</v>
          </cell>
          <cell r="M44" t="str">
            <v>N.A.</v>
          </cell>
          <cell r="N44">
            <v>43900000</v>
          </cell>
        </row>
        <row r="45">
          <cell r="J45" t="str">
            <v>CCEVeh42</v>
          </cell>
          <cell r="K45" t="str">
            <v>Entre 100 y 150</v>
          </cell>
          <cell r="L45">
            <v>111</v>
          </cell>
          <cell r="M45" t="str">
            <v>N.A.</v>
          </cell>
          <cell r="N45">
            <v>48200000</v>
          </cell>
        </row>
        <row r="46">
          <cell r="J46" t="str">
            <v>CCEVeh43</v>
          </cell>
          <cell r="K46" t="str">
            <v>Entre 100 y 150</v>
          </cell>
          <cell r="L46">
            <v>111</v>
          </cell>
          <cell r="M46" t="str">
            <v>N.A.</v>
          </cell>
          <cell r="N46">
            <v>51600000</v>
          </cell>
        </row>
        <row r="47">
          <cell r="J47" t="str">
            <v>CCEVeh44</v>
          </cell>
          <cell r="K47" t="str">
            <v>Entre 100 y 150</v>
          </cell>
          <cell r="L47">
            <v>111</v>
          </cell>
          <cell r="M47" t="str">
            <v>N.A.</v>
          </cell>
          <cell r="N47">
            <v>55900000</v>
          </cell>
        </row>
        <row r="48">
          <cell r="J48" t="str">
            <v>CCEVeh45</v>
          </cell>
          <cell r="K48" t="str">
            <v>Entre 100 y 150</v>
          </cell>
          <cell r="L48">
            <v>111</v>
          </cell>
          <cell r="M48" t="str">
            <v>N.A.</v>
          </cell>
          <cell r="N48">
            <v>59800000</v>
          </cell>
        </row>
        <row r="49">
          <cell r="J49" t="str">
            <v>CCEVeh46</v>
          </cell>
          <cell r="K49" t="str">
            <v>Menor a 100</v>
          </cell>
          <cell r="L49">
            <v>85</v>
          </cell>
          <cell r="M49" t="str">
            <v>N.A.</v>
          </cell>
          <cell r="N49">
            <v>44200000</v>
          </cell>
        </row>
        <row r="50">
          <cell r="J50" t="str">
            <v>CCEVeh47</v>
          </cell>
          <cell r="K50" t="str">
            <v>Entre 100 y 150</v>
          </cell>
          <cell r="L50">
            <v>111</v>
          </cell>
          <cell r="M50" t="str">
            <v>N.A.</v>
          </cell>
          <cell r="N50">
            <v>48500000</v>
          </cell>
        </row>
        <row r="51">
          <cell r="J51" t="str">
            <v>CCEVeh48</v>
          </cell>
          <cell r="K51" t="str">
            <v>Entre 100 y 150</v>
          </cell>
          <cell r="L51">
            <v>111</v>
          </cell>
          <cell r="M51" t="str">
            <v>N.A.</v>
          </cell>
          <cell r="N51">
            <v>52000000</v>
          </cell>
        </row>
        <row r="52">
          <cell r="J52" t="str">
            <v>CCEVeh49</v>
          </cell>
          <cell r="K52" t="str">
            <v>Entre 100 y 150</v>
          </cell>
          <cell r="L52">
            <v>111</v>
          </cell>
          <cell r="M52" t="str">
            <v>N.A.</v>
          </cell>
          <cell r="N52">
            <v>56600000</v>
          </cell>
        </row>
        <row r="53">
          <cell r="J53" t="str">
            <v>CCEVeh50</v>
          </cell>
          <cell r="K53" t="str">
            <v>Entre 100 y 150</v>
          </cell>
          <cell r="L53">
            <v>111</v>
          </cell>
          <cell r="M53" t="str">
            <v>N.A.</v>
          </cell>
          <cell r="N53">
            <v>60500000</v>
          </cell>
        </row>
        <row r="54">
          <cell r="J54" t="str">
            <v>CCEVeh51</v>
          </cell>
          <cell r="K54" t="str">
            <v>Entre 100 y 150</v>
          </cell>
          <cell r="L54">
            <v>111</v>
          </cell>
          <cell r="M54" t="str">
            <v>N.A.</v>
          </cell>
          <cell r="N54">
            <v>61100000</v>
          </cell>
        </row>
        <row r="55">
          <cell r="J55" t="str">
            <v>CCEVeh52</v>
          </cell>
          <cell r="K55" t="str">
            <v>Entre 100 y 150</v>
          </cell>
          <cell r="L55">
            <v>111</v>
          </cell>
          <cell r="M55" t="str">
            <v>N.A.</v>
          </cell>
          <cell r="N55">
            <v>64700000</v>
          </cell>
        </row>
        <row r="56">
          <cell r="J56" t="str">
            <v>CCEVeh53</v>
          </cell>
          <cell r="K56" t="str">
            <v>Entre 100 y 150</v>
          </cell>
          <cell r="L56">
            <v>106</v>
          </cell>
          <cell r="M56" t="str">
            <v>N.A.</v>
          </cell>
          <cell r="N56">
            <v>41000000</v>
          </cell>
        </row>
        <row r="57">
          <cell r="J57" t="str">
            <v>CCEVeh54</v>
          </cell>
          <cell r="K57" t="str">
            <v>Entre 100 y 150</v>
          </cell>
          <cell r="L57">
            <v>106</v>
          </cell>
          <cell r="M57" t="str">
            <v>N.A.</v>
          </cell>
          <cell r="N57">
            <v>43500000</v>
          </cell>
        </row>
        <row r="58">
          <cell r="J58" t="str">
            <v>CCEVeh55</v>
          </cell>
          <cell r="K58" t="str">
            <v>Entre 100 y 150</v>
          </cell>
          <cell r="L58">
            <v>106</v>
          </cell>
          <cell r="M58" t="str">
            <v>N.A.</v>
          </cell>
          <cell r="N58">
            <v>47000000</v>
          </cell>
        </row>
        <row r="59">
          <cell r="J59" t="str">
            <v>CCEVeh56</v>
          </cell>
          <cell r="K59" t="str">
            <v>Entre 100 y 150</v>
          </cell>
          <cell r="L59">
            <v>106</v>
          </cell>
          <cell r="M59" t="str">
            <v>N.A.</v>
          </cell>
          <cell r="N59">
            <v>51000000</v>
          </cell>
        </row>
        <row r="60">
          <cell r="J60" t="str">
            <v>CCEVeh57</v>
          </cell>
          <cell r="K60" t="str">
            <v>Entre 100 y 150</v>
          </cell>
          <cell r="L60">
            <v>106</v>
          </cell>
          <cell r="M60" t="str">
            <v>N.A.</v>
          </cell>
          <cell r="N60">
            <v>51300000</v>
          </cell>
        </row>
        <row r="61">
          <cell r="J61" t="str">
            <v>CCEVeh58</v>
          </cell>
          <cell r="K61" t="str">
            <v>Entre 100 y 150</v>
          </cell>
          <cell r="L61">
            <v>106</v>
          </cell>
          <cell r="M61" t="str">
            <v>N.A.</v>
          </cell>
          <cell r="N61">
            <v>54500000</v>
          </cell>
        </row>
        <row r="62">
          <cell r="J62" t="str">
            <v>CCEVeh59</v>
          </cell>
          <cell r="K62" t="str">
            <v>Entre 100 y 150</v>
          </cell>
          <cell r="L62">
            <v>106</v>
          </cell>
          <cell r="M62" t="str">
            <v>N.A.</v>
          </cell>
          <cell r="N62">
            <v>50000000</v>
          </cell>
        </row>
        <row r="63">
          <cell r="J63" t="str">
            <v>CCEVeh60</v>
          </cell>
          <cell r="K63" t="str">
            <v>Entre 100 y 150</v>
          </cell>
          <cell r="L63">
            <v>106</v>
          </cell>
          <cell r="M63" t="str">
            <v>N.A.</v>
          </cell>
          <cell r="N63">
            <v>53000000</v>
          </cell>
        </row>
        <row r="64">
          <cell r="J64" t="str">
            <v>CCEVeh61</v>
          </cell>
          <cell r="K64" t="str">
            <v>Entre 100 y 150</v>
          </cell>
          <cell r="L64">
            <v>106</v>
          </cell>
          <cell r="M64" t="str">
            <v>N.A.</v>
          </cell>
          <cell r="N64">
            <v>53000000</v>
          </cell>
        </row>
        <row r="65">
          <cell r="J65" t="str">
            <v>CCEVeh62</v>
          </cell>
          <cell r="K65" t="str">
            <v>Entre 100 y 150</v>
          </cell>
          <cell r="L65">
            <v>106</v>
          </cell>
          <cell r="M65" t="str">
            <v>N.A.</v>
          </cell>
          <cell r="N65">
            <v>56000000</v>
          </cell>
        </row>
        <row r="66">
          <cell r="J66" t="str">
            <v>CCEVeh63</v>
          </cell>
          <cell r="K66" t="str">
            <v>Entre 100 y 150</v>
          </cell>
          <cell r="L66">
            <v>118</v>
          </cell>
          <cell r="M66" t="str">
            <v>N.A.</v>
          </cell>
          <cell r="N66">
            <v>59000000</v>
          </cell>
        </row>
        <row r="67">
          <cell r="J67" t="str">
            <v>CCEVeh64</v>
          </cell>
          <cell r="K67" t="str">
            <v>Entre 100 y 150</v>
          </cell>
          <cell r="L67">
            <v>118</v>
          </cell>
          <cell r="M67" t="str">
            <v>N.A.</v>
          </cell>
          <cell r="N67">
            <v>63000000</v>
          </cell>
        </row>
        <row r="68">
          <cell r="J68" t="str">
            <v>CCEVeh65</v>
          </cell>
          <cell r="K68" t="str">
            <v>Entre 100 y 150</v>
          </cell>
          <cell r="L68">
            <v>118</v>
          </cell>
          <cell r="M68" t="str">
            <v>N.A.</v>
          </cell>
          <cell r="N68">
            <v>64000000</v>
          </cell>
        </row>
        <row r="69">
          <cell r="J69" t="str">
            <v>CCEVeh66</v>
          </cell>
          <cell r="K69" t="str">
            <v>Entre 100 y 150</v>
          </cell>
          <cell r="L69">
            <v>118</v>
          </cell>
          <cell r="M69" t="str">
            <v>N.A.</v>
          </cell>
          <cell r="N69">
            <v>69000000</v>
          </cell>
        </row>
        <row r="70">
          <cell r="J70" t="str">
            <v>CCEVeh67</v>
          </cell>
          <cell r="K70" t="str">
            <v>Entre 100 y 150</v>
          </cell>
          <cell r="L70">
            <v>118</v>
          </cell>
          <cell r="M70" t="str">
            <v>N.A.</v>
          </cell>
          <cell r="N70">
            <v>74000000</v>
          </cell>
        </row>
        <row r="71">
          <cell r="J71" t="str">
            <v>CCEVeh68</v>
          </cell>
          <cell r="K71" t="str">
            <v>Menor a 100</v>
          </cell>
          <cell r="L71">
            <v>66</v>
          </cell>
          <cell r="M71" t="str">
            <v>N.A.</v>
          </cell>
          <cell r="N71">
            <v>37600000</v>
          </cell>
        </row>
        <row r="72">
          <cell r="J72" t="str">
            <v>CCEVeh69</v>
          </cell>
          <cell r="K72" t="str">
            <v>Menor a 100</v>
          </cell>
          <cell r="L72">
            <v>66</v>
          </cell>
          <cell r="M72" t="str">
            <v>N.A.</v>
          </cell>
          <cell r="N72">
            <v>39600000</v>
          </cell>
        </row>
        <row r="73">
          <cell r="J73" t="str">
            <v>CCEVeh70</v>
          </cell>
          <cell r="K73" t="str">
            <v>Menor a 100</v>
          </cell>
          <cell r="L73">
            <v>83</v>
          </cell>
          <cell r="M73" t="str">
            <v>N.A.</v>
          </cell>
          <cell r="N73">
            <v>43300000</v>
          </cell>
        </row>
        <row r="74">
          <cell r="J74" t="str">
            <v>CCEVeh71</v>
          </cell>
          <cell r="K74" t="str">
            <v>Menor a 100</v>
          </cell>
          <cell r="L74">
            <v>83</v>
          </cell>
          <cell r="M74" t="str">
            <v>N.A.</v>
          </cell>
          <cell r="N74">
            <v>47100000</v>
          </cell>
        </row>
        <row r="75">
          <cell r="J75" t="str">
            <v>CCEVeh72</v>
          </cell>
          <cell r="K75" t="str">
            <v>Menor a 100</v>
          </cell>
          <cell r="L75">
            <v>83</v>
          </cell>
          <cell r="M75" t="str">
            <v>N.A.</v>
          </cell>
          <cell r="N75">
            <v>49300000</v>
          </cell>
        </row>
        <row r="76">
          <cell r="J76" t="str">
            <v>CCEVeh73</v>
          </cell>
          <cell r="K76" t="str">
            <v>Menor a 100</v>
          </cell>
          <cell r="L76">
            <v>83</v>
          </cell>
          <cell r="M76" t="str">
            <v>N.A.</v>
          </cell>
          <cell r="N76">
            <v>53200000</v>
          </cell>
        </row>
        <row r="77">
          <cell r="J77" t="str">
            <v>CCEVeh74</v>
          </cell>
          <cell r="K77" t="str">
            <v>Menor a 100</v>
          </cell>
          <cell r="L77">
            <v>83</v>
          </cell>
          <cell r="M77" t="str">
            <v>N.A.</v>
          </cell>
          <cell r="N77">
            <v>49300000</v>
          </cell>
        </row>
        <row r="78">
          <cell r="J78" t="str">
            <v>CCEVeh75</v>
          </cell>
          <cell r="K78" t="str">
            <v>Menor a 100</v>
          </cell>
          <cell r="L78">
            <v>83</v>
          </cell>
          <cell r="M78" t="str">
            <v>N.A.</v>
          </cell>
          <cell r="N78">
            <v>53200000</v>
          </cell>
        </row>
        <row r="79">
          <cell r="J79" t="str">
            <v>CCEVeh76</v>
          </cell>
          <cell r="K79" t="str">
            <v>Menor a 100</v>
          </cell>
          <cell r="L79">
            <v>94</v>
          </cell>
          <cell r="M79" t="str">
            <v>N.A.</v>
          </cell>
          <cell r="N79">
            <v>49500000</v>
          </cell>
        </row>
        <row r="80">
          <cell r="J80" t="str">
            <v>CCEVeh77</v>
          </cell>
          <cell r="K80" t="str">
            <v>Menor a 100</v>
          </cell>
          <cell r="L80">
            <v>94</v>
          </cell>
          <cell r="M80" t="str">
            <v>N.A.</v>
          </cell>
          <cell r="N80">
            <v>54000000</v>
          </cell>
        </row>
        <row r="81">
          <cell r="J81" t="str">
            <v>CCEVeh78</v>
          </cell>
          <cell r="K81" t="str">
            <v>Menor a 100</v>
          </cell>
          <cell r="L81">
            <v>99</v>
          </cell>
          <cell r="M81" t="str">
            <v>N.A.</v>
          </cell>
          <cell r="N81">
            <v>56300000</v>
          </cell>
        </row>
        <row r="82">
          <cell r="J82" t="str">
            <v>CCEVeh79</v>
          </cell>
          <cell r="K82" t="str">
            <v>Menor a 100</v>
          </cell>
          <cell r="L82">
            <v>99</v>
          </cell>
          <cell r="M82" t="str">
            <v>N.A.</v>
          </cell>
          <cell r="N82">
            <v>59900000</v>
          </cell>
        </row>
        <row r="83">
          <cell r="J83" t="str">
            <v>CCEVeh80</v>
          </cell>
          <cell r="K83" t="str">
            <v>Menor a 100</v>
          </cell>
          <cell r="L83">
            <v>99</v>
          </cell>
          <cell r="M83" t="str">
            <v>N.A.</v>
          </cell>
          <cell r="N83">
            <v>59300000</v>
          </cell>
        </row>
        <row r="84">
          <cell r="J84" t="str">
            <v>CCEVeh81</v>
          </cell>
          <cell r="K84" t="str">
            <v>Menor a 100</v>
          </cell>
          <cell r="L84">
            <v>99</v>
          </cell>
          <cell r="M84" t="str">
            <v>N.A.</v>
          </cell>
          <cell r="N84">
            <v>62900000</v>
          </cell>
        </row>
        <row r="85">
          <cell r="J85" t="str">
            <v>CCEVeh82</v>
          </cell>
          <cell r="K85" t="str">
            <v>Menor a 100</v>
          </cell>
          <cell r="L85">
            <v>99</v>
          </cell>
          <cell r="M85" t="str">
            <v>N.A.</v>
          </cell>
          <cell r="N85">
            <v>56800000</v>
          </cell>
        </row>
        <row r="86">
          <cell r="J86" t="str">
            <v>CCEVeh83</v>
          </cell>
          <cell r="K86" t="str">
            <v>Menor a 100</v>
          </cell>
          <cell r="L86">
            <v>99</v>
          </cell>
          <cell r="M86" t="str">
            <v>N.A.</v>
          </cell>
          <cell r="N86">
            <v>60400000</v>
          </cell>
        </row>
        <row r="87">
          <cell r="J87" t="str">
            <v>CCEVeh84</v>
          </cell>
          <cell r="K87" t="str">
            <v>Menor a 100</v>
          </cell>
          <cell r="L87">
            <v>99</v>
          </cell>
          <cell r="M87" t="str">
            <v>N.A.</v>
          </cell>
          <cell r="N87">
            <v>59800000</v>
          </cell>
        </row>
        <row r="88">
          <cell r="J88" t="str">
            <v>CCEVeh85</v>
          </cell>
          <cell r="K88" t="str">
            <v>Menor a 100</v>
          </cell>
          <cell r="L88">
            <v>99</v>
          </cell>
          <cell r="M88" t="str">
            <v>N.A.</v>
          </cell>
          <cell r="N88">
            <v>63400000</v>
          </cell>
        </row>
        <row r="89">
          <cell r="J89" t="str">
            <v>CCEVeh86</v>
          </cell>
          <cell r="K89" t="str">
            <v>Entre 100 y 150</v>
          </cell>
          <cell r="L89">
            <v>130</v>
          </cell>
          <cell r="M89" t="str">
            <v>N.A.</v>
          </cell>
          <cell r="N89">
            <v>76300000</v>
          </cell>
        </row>
        <row r="90">
          <cell r="J90" t="str">
            <v>CCEVeh87</v>
          </cell>
          <cell r="K90" t="str">
            <v>Entre 100 y 150</v>
          </cell>
          <cell r="L90">
            <v>130</v>
          </cell>
          <cell r="M90" t="str">
            <v>N.A.</v>
          </cell>
          <cell r="N90">
            <v>81000000</v>
          </cell>
        </row>
        <row r="91">
          <cell r="J91" t="str">
            <v>CCEVeh88</v>
          </cell>
          <cell r="K91" t="str">
            <v>Entre 100 y 150</v>
          </cell>
          <cell r="L91">
            <v>108.6</v>
          </cell>
          <cell r="M91" t="str">
            <v>N.A.</v>
          </cell>
          <cell r="N91">
            <v>59000000</v>
          </cell>
        </row>
        <row r="92">
          <cell r="J92" t="str">
            <v>CCEVeh89</v>
          </cell>
          <cell r="K92" t="str">
            <v>Entre 100 y 150</v>
          </cell>
          <cell r="L92">
            <v>108.6</v>
          </cell>
          <cell r="M92" t="str">
            <v>N.A.</v>
          </cell>
          <cell r="N92">
            <v>62000000</v>
          </cell>
        </row>
        <row r="93">
          <cell r="J93" t="str">
            <v>CCEVeh90</v>
          </cell>
          <cell r="K93" t="str">
            <v>Entre 100 y 150</v>
          </cell>
          <cell r="L93">
            <v>108.6</v>
          </cell>
          <cell r="M93" t="str">
            <v>N.A.</v>
          </cell>
          <cell r="N93">
            <v>61200000</v>
          </cell>
        </row>
        <row r="94">
          <cell r="J94" t="str">
            <v>CCEVeh91</v>
          </cell>
          <cell r="K94" t="str">
            <v>Entre 100 y 150</v>
          </cell>
          <cell r="L94">
            <v>108.6</v>
          </cell>
          <cell r="M94" t="str">
            <v>N.A.</v>
          </cell>
          <cell r="N94">
            <v>63000000</v>
          </cell>
        </row>
        <row r="95">
          <cell r="J95" t="str">
            <v>CCEVeh92</v>
          </cell>
          <cell r="K95" t="str">
            <v>Entre 100 y 150</v>
          </cell>
          <cell r="L95">
            <v>108.6</v>
          </cell>
          <cell r="M95" t="str">
            <v>N.A.</v>
          </cell>
          <cell r="N95">
            <v>66900000</v>
          </cell>
        </row>
        <row r="96">
          <cell r="J96" t="str">
            <v>CCEVeh93</v>
          </cell>
          <cell r="K96" t="str">
            <v>Entre 100 y 150</v>
          </cell>
          <cell r="L96">
            <v>108.6</v>
          </cell>
          <cell r="M96" t="str">
            <v>N.A.</v>
          </cell>
          <cell r="N96">
            <v>69300000</v>
          </cell>
        </row>
        <row r="97">
          <cell r="J97" t="str">
            <v>CCEVeh94</v>
          </cell>
          <cell r="K97" t="str">
            <v>Entre 100 y 150</v>
          </cell>
          <cell r="L97">
            <v>108.6</v>
          </cell>
          <cell r="M97" t="str">
            <v>N.A.</v>
          </cell>
          <cell r="N97">
            <v>70000000</v>
          </cell>
        </row>
        <row r="98">
          <cell r="J98" t="str">
            <v>CCEVeh95</v>
          </cell>
          <cell r="K98" t="str">
            <v>Entre 100 y 150</v>
          </cell>
          <cell r="L98">
            <v>108.6</v>
          </cell>
          <cell r="M98" t="str">
            <v>N.A.</v>
          </cell>
          <cell r="N98">
            <v>59500000</v>
          </cell>
        </row>
        <row r="99">
          <cell r="J99" t="str">
            <v>CCEVeh96</v>
          </cell>
          <cell r="K99" t="str">
            <v>Entre 100 y 150</v>
          </cell>
          <cell r="L99">
            <v>108.6</v>
          </cell>
          <cell r="M99" t="str">
            <v>N.A.</v>
          </cell>
          <cell r="N99">
            <v>62500000</v>
          </cell>
        </row>
        <row r="100">
          <cell r="J100" t="str">
            <v>CCEVeh97</v>
          </cell>
          <cell r="K100" t="str">
            <v>Entre 100 y 150</v>
          </cell>
          <cell r="L100">
            <v>108.6</v>
          </cell>
          <cell r="M100" t="str">
            <v>N.A.</v>
          </cell>
          <cell r="N100">
            <v>61700000</v>
          </cell>
        </row>
        <row r="101">
          <cell r="J101" t="str">
            <v>CCEVeh98</v>
          </cell>
          <cell r="K101" t="str">
            <v>Entre 100 y 150</v>
          </cell>
          <cell r="L101">
            <v>108.6</v>
          </cell>
          <cell r="M101" t="str">
            <v>N.A.</v>
          </cell>
          <cell r="N101">
            <v>65000000</v>
          </cell>
        </row>
        <row r="102">
          <cell r="J102" t="str">
            <v>CCEVeh99</v>
          </cell>
          <cell r="K102" t="str">
            <v>Entre 100 y 150</v>
          </cell>
          <cell r="L102">
            <v>108.6</v>
          </cell>
          <cell r="M102" t="str">
            <v>N.A.</v>
          </cell>
          <cell r="N102">
            <v>67400000</v>
          </cell>
        </row>
        <row r="103">
          <cell r="J103" t="str">
            <v>CCEVeh100</v>
          </cell>
          <cell r="K103" t="str">
            <v>Entre 100 y 150</v>
          </cell>
          <cell r="L103">
            <v>108.6</v>
          </cell>
          <cell r="M103" t="str">
            <v>N.A.</v>
          </cell>
          <cell r="N103">
            <v>69800000</v>
          </cell>
        </row>
        <row r="104">
          <cell r="J104" t="str">
            <v>CCEVeh101</v>
          </cell>
          <cell r="K104" t="str">
            <v>Entre 100 y 150</v>
          </cell>
          <cell r="L104">
            <v>108.6</v>
          </cell>
          <cell r="M104" t="str">
            <v>N.A.</v>
          </cell>
          <cell r="N104">
            <v>70500000</v>
          </cell>
        </row>
        <row r="105">
          <cell r="J105" t="str">
            <v>CCEVeh102</v>
          </cell>
          <cell r="K105" t="str">
            <v>Entre 151 y 200</v>
          </cell>
          <cell r="L105">
            <v>153</v>
          </cell>
          <cell r="M105" t="str">
            <v>N.A.</v>
          </cell>
          <cell r="N105">
            <v>75900000</v>
          </cell>
        </row>
        <row r="106">
          <cell r="J106" t="str">
            <v>CCEVeh103</v>
          </cell>
          <cell r="K106" t="str">
            <v>Entre 151 y 200</v>
          </cell>
          <cell r="L106">
            <v>153</v>
          </cell>
          <cell r="M106" t="str">
            <v>N.A.</v>
          </cell>
          <cell r="N106">
            <v>78800000</v>
          </cell>
        </row>
        <row r="107">
          <cell r="J107" t="str">
            <v>CCEVeh104</v>
          </cell>
          <cell r="K107" t="str">
            <v>Entre 151 y 200</v>
          </cell>
          <cell r="L107">
            <v>153</v>
          </cell>
          <cell r="M107" t="str">
            <v>N.A.</v>
          </cell>
          <cell r="N107">
            <v>79800000</v>
          </cell>
        </row>
        <row r="108">
          <cell r="J108" t="str">
            <v>CCEVeh105</v>
          </cell>
          <cell r="K108" t="str">
            <v>Entre 151 y 200</v>
          </cell>
          <cell r="L108">
            <v>153</v>
          </cell>
          <cell r="M108" t="str">
            <v>N.A.</v>
          </cell>
          <cell r="N108">
            <v>83000000</v>
          </cell>
        </row>
        <row r="109">
          <cell r="J109" t="str">
            <v>CCEVeh106</v>
          </cell>
          <cell r="K109" t="str">
            <v>Entre 151 y 200</v>
          </cell>
          <cell r="L109">
            <v>153</v>
          </cell>
          <cell r="M109" t="str">
            <v>N.A.</v>
          </cell>
          <cell r="N109">
            <v>96200000</v>
          </cell>
        </row>
        <row r="110">
          <cell r="J110" t="str">
            <v>CCEVeh107</v>
          </cell>
          <cell r="K110" t="str">
            <v>Entre 151 y 200</v>
          </cell>
          <cell r="L110">
            <v>186</v>
          </cell>
          <cell r="M110" t="str">
            <v>N.A.</v>
          </cell>
          <cell r="N110">
            <v>97400000</v>
          </cell>
        </row>
        <row r="111">
          <cell r="J111" t="str">
            <v>CCEVeh108</v>
          </cell>
          <cell r="K111" t="str">
            <v>Entre 151 y 200</v>
          </cell>
          <cell r="L111">
            <v>186</v>
          </cell>
          <cell r="M111" t="str">
            <v>N.A.</v>
          </cell>
          <cell r="N111">
            <v>101600000</v>
          </cell>
        </row>
        <row r="112">
          <cell r="J112" t="str">
            <v>CCEVeh109</v>
          </cell>
          <cell r="K112" t="str">
            <v>Entre 151 y 200</v>
          </cell>
          <cell r="L112">
            <v>168</v>
          </cell>
          <cell r="M112" t="str">
            <v>N.A.</v>
          </cell>
          <cell r="N112">
            <v>76400000</v>
          </cell>
        </row>
        <row r="113">
          <cell r="J113" t="str">
            <v>CCEVeh110</v>
          </cell>
          <cell r="K113" t="str">
            <v>Entre 151 y 200</v>
          </cell>
          <cell r="L113">
            <v>168</v>
          </cell>
          <cell r="M113" t="str">
            <v>N.A.</v>
          </cell>
          <cell r="N113">
            <v>87000000</v>
          </cell>
        </row>
        <row r="114">
          <cell r="J114" t="str">
            <v>CCEVeh111</v>
          </cell>
          <cell r="K114" t="str">
            <v>Menor a 100</v>
          </cell>
          <cell r="L114">
            <v>84</v>
          </cell>
          <cell r="M114" t="str">
            <v>N.A.</v>
          </cell>
          <cell r="N114">
            <v>44000000</v>
          </cell>
        </row>
        <row r="115">
          <cell r="J115" t="str">
            <v>CCEVeh112</v>
          </cell>
          <cell r="K115" t="str">
            <v>Menor a 100</v>
          </cell>
          <cell r="L115">
            <v>84</v>
          </cell>
          <cell r="M115" t="str">
            <v>N.A.</v>
          </cell>
          <cell r="N115">
            <v>41000000</v>
          </cell>
        </row>
        <row r="116">
          <cell r="J116" t="str">
            <v>CCEVeh113</v>
          </cell>
          <cell r="K116" t="str">
            <v>Menor a 100</v>
          </cell>
          <cell r="L116">
            <v>68</v>
          </cell>
          <cell r="M116" t="str">
            <v>N.A.</v>
          </cell>
          <cell r="N116">
            <v>38000000</v>
          </cell>
        </row>
        <row r="117">
          <cell r="J117" t="str">
            <v>CCEVeh114</v>
          </cell>
          <cell r="K117" t="str">
            <v>Menor a 100</v>
          </cell>
          <cell r="L117">
            <v>68</v>
          </cell>
          <cell r="M117" t="str">
            <v>N.A.</v>
          </cell>
          <cell r="N117">
            <v>41000000</v>
          </cell>
        </row>
        <row r="118">
          <cell r="J118" t="str">
            <v>CCEVeh115</v>
          </cell>
          <cell r="K118" t="str">
            <v>Menor a 100</v>
          </cell>
          <cell r="L118">
            <v>68</v>
          </cell>
          <cell r="M118" t="str">
            <v>N.A.</v>
          </cell>
          <cell r="N118">
            <v>45000000</v>
          </cell>
        </row>
        <row r="119">
          <cell r="J119" t="str">
            <v>CCEVeh116</v>
          </cell>
          <cell r="K119" t="str">
            <v>Menor a 100</v>
          </cell>
          <cell r="L119">
            <v>66</v>
          </cell>
          <cell r="M119" t="str">
            <v>N.A.</v>
          </cell>
          <cell r="N119">
            <v>38600000</v>
          </cell>
        </row>
        <row r="120">
          <cell r="J120" t="str">
            <v>CCEVeh117</v>
          </cell>
          <cell r="K120" t="str">
            <v>Menor a 100</v>
          </cell>
          <cell r="L120">
            <v>66</v>
          </cell>
          <cell r="M120" t="str">
            <v>N.A.</v>
          </cell>
          <cell r="N120">
            <v>35500000</v>
          </cell>
        </row>
        <row r="121">
          <cell r="J121" t="str">
            <v>CCEVeh118</v>
          </cell>
          <cell r="K121" t="str">
            <v>Menor a 100</v>
          </cell>
          <cell r="L121">
            <v>85</v>
          </cell>
          <cell r="M121" t="str">
            <v>N.A.</v>
          </cell>
          <cell r="N121">
            <v>44200000</v>
          </cell>
        </row>
        <row r="122">
          <cell r="J122" t="str">
            <v>CCEVeh119</v>
          </cell>
          <cell r="K122" t="str">
            <v>Entre 100 y 150</v>
          </cell>
          <cell r="L122">
            <v>111</v>
          </cell>
          <cell r="M122" t="str">
            <v>N.A.</v>
          </cell>
          <cell r="N122">
            <v>48500000</v>
          </cell>
        </row>
        <row r="123">
          <cell r="J123" t="str">
            <v>CCEVeh120</v>
          </cell>
          <cell r="K123" t="str">
            <v>Entre 100 y 150</v>
          </cell>
          <cell r="L123">
            <v>111</v>
          </cell>
          <cell r="M123" t="str">
            <v>N.A.</v>
          </cell>
          <cell r="N123">
            <v>52000000</v>
          </cell>
        </row>
        <row r="124">
          <cell r="J124" t="str">
            <v>CCEVeh121</v>
          </cell>
          <cell r="K124" t="str">
            <v>Menor a 100</v>
          </cell>
          <cell r="L124">
            <v>85</v>
          </cell>
          <cell r="M124" t="str">
            <v>N.A.</v>
          </cell>
          <cell r="N124">
            <v>43900000</v>
          </cell>
        </row>
        <row r="125">
          <cell r="J125" t="str">
            <v>CCEVeh122</v>
          </cell>
          <cell r="K125" t="str">
            <v>Entre 100 y 150</v>
          </cell>
          <cell r="L125">
            <v>111</v>
          </cell>
          <cell r="M125" t="str">
            <v>N.A.</v>
          </cell>
          <cell r="N125">
            <v>48200000</v>
          </cell>
        </row>
        <row r="126">
          <cell r="J126" t="str">
            <v>CCEVeh123</v>
          </cell>
          <cell r="K126" t="str">
            <v>Entre 100 y 150</v>
          </cell>
          <cell r="L126">
            <v>111</v>
          </cell>
          <cell r="M126" t="str">
            <v>N.A.</v>
          </cell>
          <cell r="N126">
            <v>51600000</v>
          </cell>
        </row>
        <row r="127">
          <cell r="J127" t="str">
            <v>CCEVeh124</v>
          </cell>
          <cell r="K127" t="str">
            <v>Entre 100 y 150</v>
          </cell>
          <cell r="L127">
            <v>111</v>
          </cell>
          <cell r="M127" t="str">
            <v>N.A.</v>
          </cell>
          <cell r="N127">
            <v>59800000</v>
          </cell>
        </row>
        <row r="128">
          <cell r="J128" t="str">
            <v>CCEVeh125</v>
          </cell>
          <cell r="K128" t="str">
            <v>Entre 100 y 150</v>
          </cell>
          <cell r="L128">
            <v>111</v>
          </cell>
          <cell r="M128" t="str">
            <v>N.A.</v>
          </cell>
          <cell r="N128">
            <v>55900000</v>
          </cell>
        </row>
        <row r="129">
          <cell r="J129" t="str">
            <v>CCEVeh126</v>
          </cell>
          <cell r="K129" t="str">
            <v>Entre 100 y 150</v>
          </cell>
          <cell r="L129">
            <v>111</v>
          </cell>
          <cell r="M129" t="str">
            <v>N.A.</v>
          </cell>
          <cell r="N129">
            <v>56600000</v>
          </cell>
        </row>
        <row r="130">
          <cell r="J130" t="str">
            <v>CCEVeh127</v>
          </cell>
          <cell r="K130" t="str">
            <v>Entre 100 y 150</v>
          </cell>
          <cell r="L130">
            <v>111</v>
          </cell>
          <cell r="M130" t="str">
            <v>N.A.</v>
          </cell>
          <cell r="N130">
            <v>64700000</v>
          </cell>
        </row>
        <row r="131">
          <cell r="J131" t="str">
            <v>CCEVeh128</v>
          </cell>
          <cell r="K131" t="str">
            <v>Menor a 100</v>
          </cell>
          <cell r="L131">
            <v>99</v>
          </cell>
          <cell r="M131" t="str">
            <v>N.A.</v>
          </cell>
          <cell r="N131">
            <v>52300000</v>
          </cell>
        </row>
        <row r="132">
          <cell r="J132" t="str">
            <v>CCEVeh129</v>
          </cell>
          <cell r="K132" t="str">
            <v>Menor a 100</v>
          </cell>
          <cell r="L132">
            <v>99</v>
          </cell>
          <cell r="M132" t="str">
            <v>N.A.</v>
          </cell>
          <cell r="N132">
            <v>44500000</v>
          </cell>
        </row>
        <row r="133">
          <cell r="J133" t="str">
            <v>CCEVeh130</v>
          </cell>
          <cell r="K133" t="str">
            <v>Entre 100 y 150</v>
          </cell>
          <cell r="L133">
            <v>110</v>
          </cell>
          <cell r="M133" t="str">
            <v>N.A.</v>
          </cell>
          <cell r="N133">
            <v>50000000</v>
          </cell>
        </row>
        <row r="134">
          <cell r="J134" t="str">
            <v>CCEVeh131</v>
          </cell>
          <cell r="K134" t="str">
            <v>Menor a 100</v>
          </cell>
          <cell r="L134">
            <v>99</v>
          </cell>
          <cell r="M134" t="str">
            <v>N.A.</v>
          </cell>
          <cell r="N134">
            <v>50500000</v>
          </cell>
        </row>
        <row r="135">
          <cell r="J135" t="str">
            <v>CCEVeh132</v>
          </cell>
          <cell r="K135" t="str">
            <v>Entre 100 y 150</v>
          </cell>
          <cell r="L135">
            <v>110</v>
          </cell>
          <cell r="M135" t="str">
            <v>N.A.</v>
          </cell>
          <cell r="N135">
            <v>56500000</v>
          </cell>
        </row>
        <row r="136">
          <cell r="J136" t="str">
            <v>CCEVeh133</v>
          </cell>
          <cell r="K136" t="str">
            <v>Menor a 100</v>
          </cell>
          <cell r="L136">
            <v>99</v>
          </cell>
          <cell r="M136" t="str">
            <v>N.A.</v>
          </cell>
          <cell r="N136">
            <v>45500000</v>
          </cell>
        </row>
        <row r="137">
          <cell r="J137" t="str">
            <v>CCEVeh134</v>
          </cell>
          <cell r="K137" t="str">
            <v>Entre 100 y 150</v>
          </cell>
          <cell r="L137">
            <v>110</v>
          </cell>
          <cell r="M137" t="str">
            <v>N.A.</v>
          </cell>
          <cell r="N137">
            <v>51000000</v>
          </cell>
        </row>
        <row r="138">
          <cell r="J138" t="str">
            <v>CCEVeh135</v>
          </cell>
          <cell r="K138" t="str">
            <v>Menor a 100</v>
          </cell>
          <cell r="L138">
            <v>99</v>
          </cell>
          <cell r="M138" t="str">
            <v>N.A.</v>
          </cell>
          <cell r="N138">
            <v>50500000</v>
          </cell>
        </row>
        <row r="139">
          <cell r="J139" t="str">
            <v>CCEVeh136</v>
          </cell>
          <cell r="K139" t="str">
            <v>Entre 100 y 150</v>
          </cell>
          <cell r="L139">
            <v>110</v>
          </cell>
          <cell r="M139" t="str">
            <v>N.A.</v>
          </cell>
          <cell r="N139">
            <v>57500000</v>
          </cell>
        </row>
        <row r="140">
          <cell r="J140" t="str">
            <v>CCEVeh137</v>
          </cell>
          <cell r="K140" t="str">
            <v>Entre 100 y 150</v>
          </cell>
          <cell r="L140">
            <v>150</v>
          </cell>
          <cell r="M140" t="str">
            <v>N.A.</v>
          </cell>
          <cell r="N140">
            <v>86000000</v>
          </cell>
        </row>
        <row r="141">
          <cell r="J141" t="str">
            <v>CCEVeh138</v>
          </cell>
          <cell r="K141" t="str">
            <v>Entre 201 y 250</v>
          </cell>
          <cell r="L141">
            <v>230</v>
          </cell>
          <cell r="M141" t="str">
            <v>N.A.</v>
          </cell>
          <cell r="N141">
            <v>123000000</v>
          </cell>
        </row>
        <row r="142">
          <cell r="J142" t="str">
            <v>CCEVeh139</v>
          </cell>
          <cell r="K142" t="str">
            <v>Entre 100 y 150</v>
          </cell>
          <cell r="L142">
            <v>110</v>
          </cell>
          <cell r="M142" t="str">
            <v>N.A.</v>
          </cell>
          <cell r="N142">
            <v>62000000</v>
          </cell>
        </row>
        <row r="143">
          <cell r="J143" t="str">
            <v>CCEVeh140</v>
          </cell>
          <cell r="K143" t="str">
            <v>Entre 100 y 150</v>
          </cell>
          <cell r="L143">
            <v>110</v>
          </cell>
          <cell r="M143" t="str">
            <v>N.A.</v>
          </cell>
          <cell r="N143">
            <v>64000000</v>
          </cell>
        </row>
        <row r="144">
          <cell r="J144" t="str">
            <v>CCEVeh141</v>
          </cell>
          <cell r="K144" t="str">
            <v>Entre 100 y 150</v>
          </cell>
          <cell r="L144">
            <v>106</v>
          </cell>
          <cell r="M144" t="str">
            <v>N.A.</v>
          </cell>
          <cell r="N144">
            <v>59500000</v>
          </cell>
        </row>
        <row r="145">
          <cell r="J145" t="str">
            <v>CCEVeh142</v>
          </cell>
          <cell r="K145" t="str">
            <v>Entre 100 y 150</v>
          </cell>
          <cell r="L145">
            <v>106</v>
          </cell>
          <cell r="M145" t="str">
            <v>N.A.</v>
          </cell>
          <cell r="N145">
            <v>61700000</v>
          </cell>
        </row>
        <row r="146">
          <cell r="J146" t="str">
            <v>CCEVeh143</v>
          </cell>
          <cell r="K146" t="str">
            <v>Entre 151 y 200</v>
          </cell>
          <cell r="L146">
            <v>153</v>
          </cell>
          <cell r="M146" t="str">
            <v>N.A.</v>
          </cell>
          <cell r="N146">
            <v>75900000</v>
          </cell>
        </row>
        <row r="147">
          <cell r="J147" t="str">
            <v>CCEVeh144</v>
          </cell>
          <cell r="K147" t="str">
            <v>Entre 151 y 200</v>
          </cell>
          <cell r="L147">
            <v>153</v>
          </cell>
          <cell r="M147" t="str">
            <v>N.A.</v>
          </cell>
          <cell r="N147">
            <v>78800000</v>
          </cell>
        </row>
        <row r="148">
          <cell r="J148" t="str">
            <v>CCEVeh145</v>
          </cell>
          <cell r="K148" t="str">
            <v>Entre 100 y 150</v>
          </cell>
          <cell r="L148">
            <v>106</v>
          </cell>
          <cell r="M148" t="str">
            <v>N.A.</v>
          </cell>
          <cell r="N148">
            <v>59000000</v>
          </cell>
        </row>
        <row r="149">
          <cell r="J149" t="str">
            <v>CCEVeh146</v>
          </cell>
          <cell r="K149" t="str">
            <v>Entre 151 y 200</v>
          </cell>
          <cell r="L149">
            <v>168</v>
          </cell>
          <cell r="M149" t="str">
            <v>N.A.</v>
          </cell>
          <cell r="N149">
            <v>76400000</v>
          </cell>
        </row>
        <row r="150">
          <cell r="J150" t="str">
            <v>CCEVeh147</v>
          </cell>
          <cell r="K150" t="str">
            <v>Entre 151 y 200</v>
          </cell>
          <cell r="L150">
            <v>168</v>
          </cell>
          <cell r="M150" t="str">
            <v>N.A.</v>
          </cell>
          <cell r="N150">
            <v>87000000</v>
          </cell>
        </row>
        <row r="151">
          <cell r="J151" t="str">
            <v>CCEVeh148</v>
          </cell>
          <cell r="K151" t="str">
            <v>Entre 100 y 150</v>
          </cell>
          <cell r="L151">
            <v>106</v>
          </cell>
          <cell r="M151" t="str">
            <v>N.A.</v>
          </cell>
          <cell r="N151">
            <v>71400000</v>
          </cell>
        </row>
        <row r="152">
          <cell r="J152" t="str">
            <v>CCEVeh149</v>
          </cell>
          <cell r="K152" t="str">
            <v>Menor a 100</v>
          </cell>
          <cell r="L152">
            <v>87</v>
          </cell>
          <cell r="M152" t="str">
            <v>N.A.</v>
          </cell>
          <cell r="N152">
            <v>55700000</v>
          </cell>
        </row>
        <row r="153">
          <cell r="J153" t="str">
            <v>CCEVeh150</v>
          </cell>
          <cell r="K153" t="str">
            <v>Menor a 100</v>
          </cell>
          <cell r="L153">
            <v>87</v>
          </cell>
          <cell r="M153" t="str">
            <v>N.A.</v>
          </cell>
          <cell r="N153">
            <v>59700000</v>
          </cell>
        </row>
        <row r="154">
          <cell r="J154" t="str">
            <v>CCEVeh151</v>
          </cell>
          <cell r="K154" t="str">
            <v>Entre 100 y 150</v>
          </cell>
          <cell r="L154">
            <v>106</v>
          </cell>
          <cell r="M154" t="str">
            <v>N.A.</v>
          </cell>
          <cell r="N154">
            <v>71400000</v>
          </cell>
        </row>
        <row r="155">
          <cell r="J155" t="str">
            <v>CCEVeh152</v>
          </cell>
          <cell r="K155" t="str">
            <v>Entre 151 y 200</v>
          </cell>
          <cell r="L155">
            <v>167.6</v>
          </cell>
          <cell r="M155" t="str">
            <v>N.A.</v>
          </cell>
          <cell r="N155">
            <v>76400000</v>
          </cell>
        </row>
        <row r="156">
          <cell r="J156" t="str">
            <v>CCEVeh153</v>
          </cell>
          <cell r="K156" t="str">
            <v>Entre 151 y 200</v>
          </cell>
          <cell r="L156">
            <v>167.6</v>
          </cell>
          <cell r="M156" t="str">
            <v>N.A.</v>
          </cell>
          <cell r="N156">
            <v>87000000</v>
          </cell>
        </row>
        <row r="157">
          <cell r="J157" t="str">
            <v>CCEVeh154</v>
          </cell>
          <cell r="K157" t="str">
            <v>Entre 120 y 149</v>
          </cell>
          <cell r="L157">
            <v>132</v>
          </cell>
          <cell r="M157">
            <v>5</v>
          </cell>
          <cell r="N157">
            <v>70000000</v>
          </cell>
        </row>
        <row r="158">
          <cell r="J158" t="str">
            <v>CCEVeh155</v>
          </cell>
          <cell r="K158" t="str">
            <v>Entre 120 y 149</v>
          </cell>
          <cell r="L158">
            <v>132</v>
          </cell>
          <cell r="M158">
            <v>5</v>
          </cell>
          <cell r="N158">
            <v>79000000</v>
          </cell>
        </row>
        <row r="159">
          <cell r="J159" t="str">
            <v>CCEVeh156</v>
          </cell>
          <cell r="K159" t="str">
            <v>Entre 120 y 149</v>
          </cell>
          <cell r="L159">
            <v>132</v>
          </cell>
          <cell r="M159">
            <v>5</v>
          </cell>
          <cell r="N159">
            <v>89000000</v>
          </cell>
        </row>
        <row r="160">
          <cell r="J160" t="str">
            <v>CCEVeh157</v>
          </cell>
          <cell r="K160" t="str">
            <v>Entre 151 y 200</v>
          </cell>
          <cell r="L160">
            <v>170</v>
          </cell>
          <cell r="M160">
            <v>5</v>
          </cell>
          <cell r="N160">
            <v>128300000</v>
          </cell>
        </row>
        <row r="161">
          <cell r="J161" t="str">
            <v>CCEVeh158</v>
          </cell>
          <cell r="K161" t="str">
            <v>Entre 120 y 149</v>
          </cell>
          <cell r="L161">
            <v>145</v>
          </cell>
          <cell r="M161">
            <v>5</v>
          </cell>
          <cell r="N161">
            <v>94000000</v>
          </cell>
        </row>
        <row r="162">
          <cell r="J162" t="str">
            <v>CCEVeh159</v>
          </cell>
          <cell r="K162" t="str">
            <v>Entre 120 y 149</v>
          </cell>
          <cell r="L162">
            <v>145</v>
          </cell>
          <cell r="M162">
            <v>5</v>
          </cell>
          <cell r="N162">
            <v>101400000</v>
          </cell>
        </row>
        <row r="163">
          <cell r="J163" t="str">
            <v>CCEVeh160</v>
          </cell>
          <cell r="K163" t="str">
            <v>Entre 301 y 350</v>
          </cell>
          <cell r="L163">
            <v>310</v>
          </cell>
          <cell r="M163">
            <v>5</v>
          </cell>
          <cell r="N163">
            <v>164000000</v>
          </cell>
        </row>
        <row r="164">
          <cell r="J164" t="str">
            <v>CCEVeh161</v>
          </cell>
          <cell r="K164" t="str">
            <v>Entre 301 y 350</v>
          </cell>
          <cell r="L164">
            <v>310</v>
          </cell>
          <cell r="M164">
            <v>5</v>
          </cell>
          <cell r="N164">
            <v>180000000</v>
          </cell>
        </row>
        <row r="165">
          <cell r="J165" t="str">
            <v>CCEVeh162</v>
          </cell>
          <cell r="K165" t="str">
            <v>Entre 151 y 200</v>
          </cell>
          <cell r="L165">
            <v>197</v>
          </cell>
          <cell r="M165">
            <v>5</v>
          </cell>
          <cell r="N165">
            <v>159700000</v>
          </cell>
        </row>
        <row r="166">
          <cell r="J166" t="str">
            <v>CCEVeh163</v>
          </cell>
          <cell r="K166" t="str">
            <v>Mayor o igual que 351</v>
          </cell>
          <cell r="L166">
            <v>355</v>
          </cell>
          <cell r="M166">
            <v>5</v>
          </cell>
          <cell r="N166">
            <v>271400000</v>
          </cell>
        </row>
        <row r="167">
          <cell r="J167" t="str">
            <v>CCEVeh164</v>
          </cell>
          <cell r="K167" t="str">
            <v>Menor a 120</v>
          </cell>
          <cell r="L167">
            <v>103</v>
          </cell>
          <cell r="M167">
            <v>5</v>
          </cell>
          <cell r="N167">
            <v>94700000</v>
          </cell>
        </row>
        <row r="168">
          <cell r="J168" t="str">
            <v>CCEVeh165</v>
          </cell>
          <cell r="K168" t="str">
            <v>Mayor que 150</v>
          </cell>
          <cell r="L168">
            <v>163</v>
          </cell>
          <cell r="M168">
            <v>5</v>
          </cell>
          <cell r="N168">
            <v>145000000</v>
          </cell>
        </row>
        <row r="169">
          <cell r="J169" t="str">
            <v>CCEVeh166</v>
          </cell>
          <cell r="K169" t="str">
            <v>Entre 120 y 149</v>
          </cell>
          <cell r="L169">
            <v>148</v>
          </cell>
          <cell r="M169">
            <v>5</v>
          </cell>
          <cell r="N169">
            <v>151100000</v>
          </cell>
        </row>
        <row r="170">
          <cell r="J170" t="str">
            <v>CCEVeh167</v>
          </cell>
          <cell r="K170" t="str">
            <v>Mayor que 150</v>
          </cell>
          <cell r="L170">
            <v>163</v>
          </cell>
          <cell r="M170">
            <v>5</v>
          </cell>
          <cell r="N170">
            <v>166200000</v>
          </cell>
        </row>
        <row r="171">
          <cell r="J171" t="str">
            <v>CCEVeh168</v>
          </cell>
          <cell r="K171" t="str">
            <v>Entre 151 y 200</v>
          </cell>
          <cell r="L171">
            <v>174</v>
          </cell>
          <cell r="M171">
            <v>5</v>
          </cell>
          <cell r="N171">
            <v>179600000</v>
          </cell>
        </row>
        <row r="172">
          <cell r="J172" t="str">
            <v>CCEVeh169</v>
          </cell>
          <cell r="K172" t="str">
            <v>Entre 151 y 200</v>
          </cell>
          <cell r="L172">
            <v>174</v>
          </cell>
          <cell r="M172">
            <v>5</v>
          </cell>
          <cell r="N172">
            <v>204600000</v>
          </cell>
        </row>
        <row r="173">
          <cell r="J173" t="str">
            <v>CCEVeh170</v>
          </cell>
          <cell r="K173" t="str">
            <v>Entre 251 y 300</v>
          </cell>
          <cell r="L173">
            <v>271</v>
          </cell>
          <cell r="M173">
            <v>5</v>
          </cell>
          <cell r="N173">
            <v>242100000</v>
          </cell>
        </row>
        <row r="174">
          <cell r="J174" t="str">
            <v>CCEVeh171</v>
          </cell>
          <cell r="K174" t="str">
            <v>Entre 251 y 300</v>
          </cell>
          <cell r="L174">
            <v>271</v>
          </cell>
          <cell r="M174">
            <v>5</v>
          </cell>
          <cell r="N174">
            <v>322300000</v>
          </cell>
        </row>
        <row r="175">
          <cell r="J175" t="str">
            <v>CCEVeh172</v>
          </cell>
          <cell r="K175" t="str">
            <v>Entre 201 y 250</v>
          </cell>
          <cell r="L175">
            <v>201</v>
          </cell>
          <cell r="M175">
            <v>5</v>
          </cell>
          <cell r="N175">
            <v>239200000</v>
          </cell>
        </row>
        <row r="176">
          <cell r="J176" t="str">
            <v>CCEVeh173</v>
          </cell>
          <cell r="K176" t="str">
            <v>Entre 201 y 250</v>
          </cell>
          <cell r="L176">
            <v>201</v>
          </cell>
          <cell r="M176">
            <v>5</v>
          </cell>
          <cell r="N176">
            <v>250800000</v>
          </cell>
        </row>
        <row r="177">
          <cell r="J177" t="str">
            <v>CCEVeh174</v>
          </cell>
          <cell r="K177" t="str">
            <v>Entre 201 y 250</v>
          </cell>
          <cell r="L177">
            <v>201</v>
          </cell>
          <cell r="M177">
            <v>5</v>
          </cell>
          <cell r="N177">
            <v>331100000</v>
          </cell>
        </row>
        <row r="178">
          <cell r="J178" t="str">
            <v>CCEVeh175</v>
          </cell>
          <cell r="K178" t="str">
            <v>Entre 201 y 250</v>
          </cell>
          <cell r="L178">
            <v>231</v>
          </cell>
          <cell r="M178">
            <v>3</v>
          </cell>
          <cell r="N178">
            <v>189500000</v>
          </cell>
        </row>
        <row r="179">
          <cell r="J179" t="str">
            <v>CCEVeh176</v>
          </cell>
          <cell r="K179" t="str">
            <v>Mayor que 150</v>
          </cell>
          <cell r="L179">
            <v>204</v>
          </cell>
          <cell r="M179">
            <v>5</v>
          </cell>
          <cell r="N179">
            <v>148000000</v>
          </cell>
        </row>
        <row r="180">
          <cell r="J180" t="str">
            <v>CCEVeh177</v>
          </cell>
          <cell r="K180" t="str">
            <v>Entre 201 y 250</v>
          </cell>
          <cell r="L180">
            <v>203</v>
          </cell>
          <cell r="M180">
            <v>5</v>
          </cell>
          <cell r="N180">
            <v>156300000</v>
          </cell>
        </row>
        <row r="181">
          <cell r="J181" t="str">
            <v>CCEVeh178</v>
          </cell>
          <cell r="K181" t="str">
            <v>Entre 251 y 300</v>
          </cell>
          <cell r="L181">
            <v>275</v>
          </cell>
          <cell r="M181">
            <v>5</v>
          </cell>
          <cell r="N181">
            <v>189300000</v>
          </cell>
        </row>
        <row r="182">
          <cell r="J182" t="str">
            <v>CCEVeh179</v>
          </cell>
          <cell r="K182" t="str">
            <v>Entre 251 y 300</v>
          </cell>
          <cell r="L182">
            <v>275</v>
          </cell>
          <cell r="M182">
            <v>5</v>
          </cell>
          <cell r="N182">
            <v>222800000</v>
          </cell>
        </row>
        <row r="183">
          <cell r="J183" t="str">
            <v>CCEVeh180</v>
          </cell>
          <cell r="K183" t="str">
            <v>Entre 251 y 300</v>
          </cell>
          <cell r="L183">
            <v>271</v>
          </cell>
          <cell r="M183">
            <v>5</v>
          </cell>
          <cell r="N183">
            <v>180800000</v>
          </cell>
        </row>
        <row r="184">
          <cell r="J184" t="str">
            <v>CCEVeh181</v>
          </cell>
          <cell r="K184" t="str">
            <v>Entre 301 y 350</v>
          </cell>
          <cell r="L184">
            <v>305</v>
          </cell>
          <cell r="M184">
            <v>5</v>
          </cell>
          <cell r="N184">
            <v>397400000</v>
          </cell>
        </row>
        <row r="185">
          <cell r="J185" t="str">
            <v>CCEVeh182</v>
          </cell>
          <cell r="K185" t="str">
            <v>Entre 251 y 300</v>
          </cell>
          <cell r="L185">
            <v>262</v>
          </cell>
          <cell r="M185">
            <v>5</v>
          </cell>
          <cell r="N185">
            <v>408400000</v>
          </cell>
        </row>
        <row r="186">
          <cell r="J186" t="str">
            <v>CCEVeh183</v>
          </cell>
          <cell r="K186" t="str">
            <v>Mayor que 150</v>
          </cell>
          <cell r="L186">
            <v>153</v>
          </cell>
          <cell r="M186">
            <v>5</v>
          </cell>
          <cell r="N186">
            <v>81400000</v>
          </cell>
        </row>
        <row r="187">
          <cell r="J187" t="str">
            <v>CCEVeh184</v>
          </cell>
          <cell r="K187" t="str">
            <v>Mayor que 150</v>
          </cell>
          <cell r="L187">
            <v>153</v>
          </cell>
          <cell r="M187">
            <v>5</v>
          </cell>
          <cell r="N187">
            <v>84300000</v>
          </cell>
        </row>
        <row r="188">
          <cell r="J188" t="str">
            <v>CCEVeh185</v>
          </cell>
          <cell r="K188" t="str">
            <v>Mayor que 150</v>
          </cell>
          <cell r="L188">
            <v>153</v>
          </cell>
          <cell r="M188">
            <v>5</v>
          </cell>
          <cell r="N188">
            <v>86000000</v>
          </cell>
        </row>
        <row r="189">
          <cell r="J189" t="str">
            <v>CCEVeh186</v>
          </cell>
          <cell r="K189" t="str">
            <v>Mayor que 150</v>
          </cell>
          <cell r="L189">
            <v>153</v>
          </cell>
          <cell r="M189">
            <v>5</v>
          </cell>
          <cell r="N189">
            <v>88700000</v>
          </cell>
        </row>
        <row r="190">
          <cell r="J190" t="str">
            <v>CCEVeh187</v>
          </cell>
          <cell r="K190" t="str">
            <v>Mayor que 150</v>
          </cell>
          <cell r="L190">
            <v>153</v>
          </cell>
          <cell r="M190">
            <v>5</v>
          </cell>
          <cell r="N190">
            <v>93700000</v>
          </cell>
        </row>
        <row r="191">
          <cell r="J191" t="str">
            <v>CCEVeh188</v>
          </cell>
          <cell r="K191" t="str">
            <v>Mayor que 150</v>
          </cell>
          <cell r="L191">
            <v>186</v>
          </cell>
          <cell r="M191">
            <v>5</v>
          </cell>
          <cell r="N191">
            <v>103600000</v>
          </cell>
        </row>
        <row r="192">
          <cell r="J192" t="str">
            <v>CCEVeh189</v>
          </cell>
          <cell r="K192" t="str">
            <v>Mayor que 150</v>
          </cell>
          <cell r="L192">
            <v>186</v>
          </cell>
          <cell r="M192">
            <v>5</v>
          </cell>
          <cell r="N192">
            <v>108800000</v>
          </cell>
        </row>
        <row r="193">
          <cell r="J193" t="str">
            <v>CCEVeh190</v>
          </cell>
          <cell r="K193" t="str">
            <v>Entre 151 y 200</v>
          </cell>
          <cell r="L193">
            <v>186</v>
          </cell>
          <cell r="M193">
            <v>5</v>
          </cell>
          <cell r="N193">
            <v>113800000</v>
          </cell>
        </row>
        <row r="194">
          <cell r="J194" t="str">
            <v>CCEVeh191</v>
          </cell>
          <cell r="K194" t="str">
            <v>Mayor que 150</v>
          </cell>
          <cell r="L194">
            <v>154</v>
          </cell>
          <cell r="M194">
            <v>5</v>
          </cell>
          <cell r="N194">
            <v>105000000</v>
          </cell>
        </row>
        <row r="195">
          <cell r="J195" t="str">
            <v>CCEVeh192</v>
          </cell>
          <cell r="K195" t="str">
            <v>Mayor que 150</v>
          </cell>
          <cell r="L195">
            <v>188</v>
          </cell>
          <cell r="M195">
            <v>5</v>
          </cell>
          <cell r="N195">
            <v>112200000</v>
          </cell>
        </row>
        <row r="196">
          <cell r="J196" t="str">
            <v>CCEVeh193</v>
          </cell>
          <cell r="K196" t="str">
            <v>Mayor que 150</v>
          </cell>
          <cell r="L196">
            <v>188</v>
          </cell>
          <cell r="M196">
            <v>5</v>
          </cell>
          <cell r="N196">
            <v>120400000</v>
          </cell>
        </row>
        <row r="197">
          <cell r="J197" t="str">
            <v>CCEVeh194</v>
          </cell>
          <cell r="K197" t="str">
            <v>Entre 151 y 200</v>
          </cell>
          <cell r="L197">
            <v>188</v>
          </cell>
          <cell r="M197">
            <v>5</v>
          </cell>
          <cell r="N197">
            <v>125800000</v>
          </cell>
        </row>
        <row r="198">
          <cell r="J198" t="str">
            <v>CCEVeh195</v>
          </cell>
          <cell r="K198" t="str">
            <v>Entre 151 y 200</v>
          </cell>
          <cell r="L198">
            <v>188</v>
          </cell>
          <cell r="M198">
            <v>5</v>
          </cell>
          <cell r="N198">
            <v>134300000</v>
          </cell>
        </row>
        <row r="199">
          <cell r="J199" t="str">
            <v>CCEVeh196</v>
          </cell>
          <cell r="K199" t="str">
            <v>Entre 151 y 200</v>
          </cell>
          <cell r="L199">
            <v>188</v>
          </cell>
          <cell r="M199">
            <v>5</v>
          </cell>
          <cell r="N199">
            <v>141100000</v>
          </cell>
        </row>
        <row r="200">
          <cell r="J200" t="str">
            <v>CCEVeh197</v>
          </cell>
          <cell r="K200" t="str">
            <v>Entre 201 y 250</v>
          </cell>
          <cell r="L200">
            <v>228</v>
          </cell>
          <cell r="M200">
            <v>5</v>
          </cell>
          <cell r="N200">
            <v>165100000</v>
          </cell>
        </row>
        <row r="201">
          <cell r="J201" t="str">
            <v>CCEVeh198</v>
          </cell>
          <cell r="K201" t="str">
            <v>Entre 201 y 250</v>
          </cell>
          <cell r="L201">
            <v>228</v>
          </cell>
          <cell r="M201">
            <v>5</v>
          </cell>
          <cell r="N201">
            <v>177800000</v>
          </cell>
        </row>
        <row r="202">
          <cell r="J202" t="str">
            <v>CCEVeh199</v>
          </cell>
          <cell r="K202" t="str">
            <v>Entre 120 y 149</v>
          </cell>
          <cell r="L202">
            <v>121</v>
          </cell>
          <cell r="M202">
            <v>5</v>
          </cell>
          <cell r="N202">
            <v>70000000</v>
          </cell>
        </row>
        <row r="203">
          <cell r="J203" t="str">
            <v>CCEVeh200</v>
          </cell>
          <cell r="K203" t="str">
            <v>Entre 120 y 149</v>
          </cell>
          <cell r="L203">
            <v>121</v>
          </cell>
          <cell r="M203">
            <v>5</v>
          </cell>
          <cell r="N203">
            <v>74000000</v>
          </cell>
        </row>
        <row r="204">
          <cell r="J204" t="str">
            <v>CCEVeh201</v>
          </cell>
          <cell r="K204" t="str">
            <v>Entre 151 y 200</v>
          </cell>
          <cell r="L204">
            <v>168</v>
          </cell>
          <cell r="M204">
            <v>5</v>
          </cell>
          <cell r="N204">
            <v>82000000</v>
          </cell>
        </row>
        <row r="205">
          <cell r="J205" t="str">
            <v>CCEVeh202</v>
          </cell>
          <cell r="K205" t="str">
            <v>Mayor que 150</v>
          </cell>
          <cell r="L205">
            <v>168</v>
          </cell>
          <cell r="M205">
            <v>5</v>
          </cell>
          <cell r="N205">
            <v>84000000</v>
          </cell>
        </row>
        <row r="206">
          <cell r="J206" t="str">
            <v>CCEVeh203</v>
          </cell>
          <cell r="K206" t="str">
            <v>Mayor que 150</v>
          </cell>
          <cell r="L206">
            <v>245</v>
          </cell>
          <cell r="M206">
            <v>5</v>
          </cell>
          <cell r="N206">
            <v>110000000</v>
          </cell>
        </row>
        <row r="207">
          <cell r="J207" t="str">
            <v>CCEVeh204</v>
          </cell>
          <cell r="K207" t="str">
            <v>Entre 201 y 250</v>
          </cell>
          <cell r="L207">
            <v>245</v>
          </cell>
          <cell r="M207">
            <v>5</v>
          </cell>
          <cell r="N207">
            <v>100000000</v>
          </cell>
        </row>
        <row r="208">
          <cell r="J208" t="str">
            <v>CCEVeh205</v>
          </cell>
          <cell r="K208" t="str">
            <v>Mayor que 150</v>
          </cell>
          <cell r="L208">
            <v>245</v>
          </cell>
          <cell r="M208">
            <v>5</v>
          </cell>
          <cell r="N208">
            <v>109000000</v>
          </cell>
        </row>
        <row r="209">
          <cell r="J209" t="str">
            <v>CCEVeh206</v>
          </cell>
          <cell r="K209" t="str">
            <v>Entre 201 y 250</v>
          </cell>
          <cell r="L209">
            <v>245</v>
          </cell>
          <cell r="M209">
            <v>5</v>
          </cell>
          <cell r="N209">
            <v>118000000</v>
          </cell>
        </row>
        <row r="210">
          <cell r="J210" t="str">
            <v>CCEVeh207</v>
          </cell>
          <cell r="K210" t="str">
            <v>Mayor que 150</v>
          </cell>
          <cell r="L210">
            <v>250</v>
          </cell>
          <cell r="M210">
            <v>5</v>
          </cell>
          <cell r="N210">
            <v>153500000</v>
          </cell>
        </row>
        <row r="211">
          <cell r="J211" t="str">
            <v>CCEVeh208</v>
          </cell>
          <cell r="K211" t="str">
            <v>Entre 301 y 350</v>
          </cell>
          <cell r="L211">
            <v>335</v>
          </cell>
          <cell r="M211">
            <v>5</v>
          </cell>
          <cell r="N211">
            <v>166500000</v>
          </cell>
        </row>
        <row r="212">
          <cell r="J212" t="str">
            <v>CCEVeh209</v>
          </cell>
          <cell r="K212" t="str">
            <v>Entre 251 y 300</v>
          </cell>
          <cell r="L212">
            <v>300</v>
          </cell>
          <cell r="M212">
            <v>5</v>
          </cell>
          <cell r="N212">
            <v>154000000</v>
          </cell>
        </row>
        <row r="213">
          <cell r="J213" t="str">
            <v>CCEVeh210</v>
          </cell>
          <cell r="K213" t="str">
            <v>Menor a 120</v>
          </cell>
          <cell r="L213">
            <v>112</v>
          </cell>
          <cell r="M213">
            <v>5</v>
          </cell>
          <cell r="N213">
            <v>58000000</v>
          </cell>
        </row>
        <row r="214">
          <cell r="J214" t="str">
            <v>CCEVeh211</v>
          </cell>
          <cell r="K214" t="str">
            <v>Menor a 120</v>
          </cell>
          <cell r="L214">
            <v>118</v>
          </cell>
          <cell r="M214">
            <v>5</v>
          </cell>
          <cell r="N214">
            <v>69000000</v>
          </cell>
        </row>
        <row r="215">
          <cell r="J215" t="str">
            <v>CCEVeh212</v>
          </cell>
          <cell r="K215" t="str">
            <v>Menor a 120</v>
          </cell>
          <cell r="L215">
            <v>105</v>
          </cell>
          <cell r="M215">
            <v>5</v>
          </cell>
          <cell r="N215">
            <v>59900000</v>
          </cell>
        </row>
        <row r="216">
          <cell r="J216" t="str">
            <v>CCEVeh213</v>
          </cell>
          <cell r="K216" t="str">
            <v>Entre 120 y 149</v>
          </cell>
          <cell r="L216">
            <v>143</v>
          </cell>
          <cell r="M216">
            <v>5</v>
          </cell>
          <cell r="N216">
            <v>72300000</v>
          </cell>
        </row>
        <row r="217">
          <cell r="J217" t="str">
            <v>CCEVeh214</v>
          </cell>
          <cell r="K217" t="str">
            <v>Entre 120 y 149</v>
          </cell>
          <cell r="L217">
            <v>143</v>
          </cell>
          <cell r="M217">
            <v>5</v>
          </cell>
          <cell r="N217">
            <v>74000000</v>
          </cell>
        </row>
        <row r="218">
          <cell r="J218" t="str">
            <v>CCEVeh215</v>
          </cell>
          <cell r="K218" t="str">
            <v>Menor a 120</v>
          </cell>
          <cell r="L218">
            <v>105</v>
          </cell>
          <cell r="M218">
            <v>5</v>
          </cell>
          <cell r="N218">
            <v>68500000</v>
          </cell>
        </row>
        <row r="219">
          <cell r="J219" t="str">
            <v>CCEVeh216</v>
          </cell>
          <cell r="K219" t="str">
            <v>Menor o igual a 150</v>
          </cell>
          <cell r="L219">
            <v>143</v>
          </cell>
          <cell r="M219">
            <v>5</v>
          </cell>
          <cell r="N219">
            <v>78700000</v>
          </cell>
        </row>
        <row r="220">
          <cell r="J220" t="str">
            <v>CCEVeh217</v>
          </cell>
          <cell r="K220" t="str">
            <v>Entre 120 y 149</v>
          </cell>
          <cell r="L220">
            <v>143</v>
          </cell>
          <cell r="M220">
            <v>5</v>
          </cell>
          <cell r="N220">
            <v>77500000</v>
          </cell>
        </row>
        <row r="221">
          <cell r="J221" t="str">
            <v>CCEVeh218</v>
          </cell>
          <cell r="K221" t="str">
            <v>Entre 120 y 149</v>
          </cell>
          <cell r="L221">
            <v>143</v>
          </cell>
          <cell r="M221">
            <v>5</v>
          </cell>
          <cell r="N221">
            <v>83500000</v>
          </cell>
        </row>
        <row r="222">
          <cell r="J222" t="str">
            <v>CCEVeh219</v>
          </cell>
          <cell r="K222" t="str">
            <v>Mayor que 150</v>
          </cell>
          <cell r="L222">
            <v>170</v>
          </cell>
          <cell r="M222">
            <v>5</v>
          </cell>
          <cell r="N222">
            <v>111000000</v>
          </cell>
        </row>
        <row r="223">
          <cell r="J223" t="str">
            <v>CCEVeh220</v>
          </cell>
          <cell r="K223" t="str">
            <v>Entre 151 y 200</v>
          </cell>
          <cell r="L223">
            <v>170</v>
          </cell>
          <cell r="M223">
            <v>5</v>
          </cell>
          <cell r="N223">
            <v>132800000</v>
          </cell>
        </row>
        <row r="224">
          <cell r="J224" t="str">
            <v>CCEVeh221</v>
          </cell>
          <cell r="K224" t="str">
            <v>Menor a 120</v>
          </cell>
          <cell r="L224">
            <v>118</v>
          </cell>
          <cell r="M224">
            <v>5</v>
          </cell>
          <cell r="N224">
            <v>72500000</v>
          </cell>
        </row>
        <row r="225">
          <cell r="J225" t="str">
            <v>CCEVeh222</v>
          </cell>
          <cell r="K225" t="str">
            <v>Menor a 120</v>
          </cell>
          <cell r="L225">
            <v>118</v>
          </cell>
          <cell r="M225">
            <v>5</v>
          </cell>
          <cell r="N225">
            <v>79500000</v>
          </cell>
        </row>
        <row r="226">
          <cell r="J226" t="str">
            <v>CCEVeh223</v>
          </cell>
          <cell r="K226" t="str">
            <v>Menor a 120</v>
          </cell>
          <cell r="L226">
            <v>118</v>
          </cell>
          <cell r="M226">
            <v>5</v>
          </cell>
          <cell r="N226">
            <v>82500000</v>
          </cell>
        </row>
        <row r="227">
          <cell r="J227" t="str">
            <v>CCEVeh224</v>
          </cell>
          <cell r="K227" t="str">
            <v>Menor a 120</v>
          </cell>
          <cell r="L227">
            <v>118</v>
          </cell>
          <cell r="M227">
            <v>5</v>
          </cell>
          <cell r="N227">
            <v>89500000</v>
          </cell>
        </row>
        <row r="228">
          <cell r="J228" t="str">
            <v>CCEVeh225</v>
          </cell>
          <cell r="K228" t="str">
            <v>Entre 120 y 149</v>
          </cell>
          <cell r="L228">
            <v>142</v>
          </cell>
          <cell r="M228">
            <v>5</v>
          </cell>
          <cell r="N228">
            <v>93000000</v>
          </cell>
        </row>
        <row r="229">
          <cell r="J229" t="str">
            <v>CCEVeh226</v>
          </cell>
          <cell r="K229" t="str">
            <v>Entre 120 y 149</v>
          </cell>
          <cell r="L229">
            <v>142</v>
          </cell>
          <cell r="M229">
            <v>5</v>
          </cell>
          <cell r="N229">
            <v>94000000</v>
          </cell>
        </row>
        <row r="230">
          <cell r="J230" t="str">
            <v>CCEVeh227</v>
          </cell>
          <cell r="K230" t="str">
            <v>Entre 120 y 149</v>
          </cell>
          <cell r="L230">
            <v>142</v>
          </cell>
          <cell r="M230">
            <v>5</v>
          </cell>
          <cell r="N230">
            <v>103000000</v>
          </cell>
        </row>
        <row r="231">
          <cell r="J231" t="str">
            <v>CCEVeh228</v>
          </cell>
          <cell r="K231" t="str">
            <v>Menor o igual a 150</v>
          </cell>
          <cell r="L231">
            <v>142</v>
          </cell>
          <cell r="M231">
            <v>5</v>
          </cell>
          <cell r="N231">
            <v>114000000</v>
          </cell>
        </row>
        <row r="232">
          <cell r="J232" t="str">
            <v>CCEVeh229</v>
          </cell>
          <cell r="K232" t="str">
            <v>Mayor que 150</v>
          </cell>
          <cell r="L232">
            <v>169</v>
          </cell>
          <cell r="M232">
            <v>5</v>
          </cell>
          <cell r="N232">
            <v>117000000</v>
          </cell>
        </row>
        <row r="233">
          <cell r="J233" t="str">
            <v>CCEVeh230</v>
          </cell>
          <cell r="K233" t="str">
            <v>Entre 151 y 200</v>
          </cell>
          <cell r="L233">
            <v>169</v>
          </cell>
          <cell r="M233">
            <v>5</v>
          </cell>
          <cell r="N233">
            <v>130000000</v>
          </cell>
        </row>
        <row r="234">
          <cell r="J234" t="str">
            <v>CCEVeh231</v>
          </cell>
          <cell r="K234" t="str">
            <v>Entre 251 y 300</v>
          </cell>
          <cell r="L234">
            <v>260</v>
          </cell>
          <cell r="M234">
            <v>5</v>
          </cell>
          <cell r="N234">
            <v>163000000</v>
          </cell>
        </row>
        <row r="235">
          <cell r="J235" t="str">
            <v>CCEVeh232</v>
          </cell>
          <cell r="K235" t="str">
            <v>Mayor que 150</v>
          </cell>
          <cell r="L235">
            <v>155</v>
          </cell>
          <cell r="M235">
            <v>5</v>
          </cell>
          <cell r="N235">
            <v>96900000</v>
          </cell>
        </row>
        <row r="236">
          <cell r="J236" t="str">
            <v>CCEVeh233</v>
          </cell>
          <cell r="K236" t="str">
            <v>Mayor que 150</v>
          </cell>
          <cell r="L236">
            <v>155</v>
          </cell>
          <cell r="M236">
            <v>5</v>
          </cell>
          <cell r="N236">
            <v>100500000</v>
          </cell>
        </row>
        <row r="237">
          <cell r="J237" t="str">
            <v>CCEVeh234</v>
          </cell>
          <cell r="K237" t="str">
            <v>Mayor que 150</v>
          </cell>
          <cell r="L237">
            <v>155</v>
          </cell>
          <cell r="M237">
            <v>5</v>
          </cell>
          <cell r="N237">
            <v>99400000</v>
          </cell>
        </row>
        <row r="238">
          <cell r="J238" t="str">
            <v>CCEVeh235</v>
          </cell>
          <cell r="K238" t="str">
            <v>Mayor que 150</v>
          </cell>
          <cell r="L238">
            <v>155</v>
          </cell>
          <cell r="M238">
            <v>5</v>
          </cell>
          <cell r="N238">
            <v>103000000</v>
          </cell>
        </row>
        <row r="239">
          <cell r="J239" t="str">
            <v>CCEVeh236</v>
          </cell>
          <cell r="K239" t="str">
            <v>Mayor que 150</v>
          </cell>
          <cell r="L239">
            <v>155</v>
          </cell>
          <cell r="M239">
            <v>5</v>
          </cell>
          <cell r="N239">
            <v>102200000</v>
          </cell>
        </row>
        <row r="240">
          <cell r="J240" t="str">
            <v>CCEVeh237</v>
          </cell>
          <cell r="K240" t="str">
            <v>Mayor que 150</v>
          </cell>
          <cell r="L240">
            <v>155</v>
          </cell>
          <cell r="M240">
            <v>5</v>
          </cell>
          <cell r="N240">
            <v>102700000</v>
          </cell>
        </row>
        <row r="241">
          <cell r="J241" t="str">
            <v>CCEVeh238</v>
          </cell>
          <cell r="K241" t="str">
            <v>Mayor que 150</v>
          </cell>
          <cell r="L241">
            <v>155</v>
          </cell>
          <cell r="M241">
            <v>5</v>
          </cell>
          <cell r="N241">
            <v>131000000</v>
          </cell>
        </row>
        <row r="242">
          <cell r="J242" t="str">
            <v>CCEVeh239</v>
          </cell>
          <cell r="K242" t="str">
            <v>Entre 151 y 200</v>
          </cell>
          <cell r="L242">
            <v>155</v>
          </cell>
          <cell r="M242">
            <v>5</v>
          </cell>
          <cell r="N242">
            <v>124400000</v>
          </cell>
        </row>
        <row r="243">
          <cell r="J243" t="str">
            <v>CCEVeh240</v>
          </cell>
          <cell r="K243" t="str">
            <v>Entre 120 y 149</v>
          </cell>
          <cell r="L243">
            <v>121</v>
          </cell>
          <cell r="M243">
            <v>5</v>
          </cell>
          <cell r="N243">
            <v>70000000</v>
          </cell>
        </row>
        <row r="244">
          <cell r="J244" t="str">
            <v>CCEVeh241</v>
          </cell>
          <cell r="K244" t="str">
            <v>Entre 120 y 149</v>
          </cell>
          <cell r="L244">
            <v>121</v>
          </cell>
          <cell r="M244">
            <v>5</v>
          </cell>
          <cell r="N244">
            <v>74000000</v>
          </cell>
        </row>
        <row r="245">
          <cell r="J245" t="str">
            <v>CCEVeh242</v>
          </cell>
          <cell r="K245" t="str">
            <v>Mayor que 150</v>
          </cell>
          <cell r="L245">
            <v>168</v>
          </cell>
          <cell r="M245">
            <v>5</v>
          </cell>
          <cell r="N245">
            <v>84000000</v>
          </cell>
        </row>
        <row r="246">
          <cell r="J246" t="str">
            <v>CCEVeh243</v>
          </cell>
          <cell r="K246" t="str">
            <v>Entre 151 y 200</v>
          </cell>
          <cell r="L246">
            <v>168</v>
          </cell>
          <cell r="M246">
            <v>5</v>
          </cell>
          <cell r="N246">
            <v>82000000</v>
          </cell>
        </row>
        <row r="247">
          <cell r="J247" t="str">
            <v>CCEVeh244</v>
          </cell>
          <cell r="K247" t="str">
            <v>Mayor que 150</v>
          </cell>
          <cell r="L247">
            <v>245</v>
          </cell>
          <cell r="M247">
            <v>5</v>
          </cell>
          <cell r="N247">
            <v>110000000</v>
          </cell>
        </row>
        <row r="248">
          <cell r="J248" t="str">
            <v>CCEVeh245</v>
          </cell>
          <cell r="K248" t="str">
            <v>Entre 201 y 250</v>
          </cell>
          <cell r="L248">
            <v>245</v>
          </cell>
          <cell r="M248">
            <v>5</v>
          </cell>
          <cell r="N248">
            <v>100000000</v>
          </cell>
        </row>
        <row r="249">
          <cell r="J249" t="str">
            <v>CCEVeh246</v>
          </cell>
          <cell r="K249" t="str">
            <v>Mayor que 150</v>
          </cell>
          <cell r="L249">
            <v>245</v>
          </cell>
          <cell r="M249">
            <v>5</v>
          </cell>
          <cell r="N249">
            <v>109000000</v>
          </cell>
        </row>
        <row r="250">
          <cell r="J250" t="str">
            <v>CCEVeh247</v>
          </cell>
          <cell r="K250" t="str">
            <v>Entre 201 y 250</v>
          </cell>
          <cell r="L250">
            <v>245</v>
          </cell>
          <cell r="M250">
            <v>5</v>
          </cell>
          <cell r="N250">
            <v>130000000</v>
          </cell>
        </row>
        <row r="251">
          <cell r="J251" t="str">
            <v>CCEVeh248</v>
          </cell>
          <cell r="K251" t="str">
            <v>Mayor que 150</v>
          </cell>
          <cell r="L251">
            <v>250</v>
          </cell>
          <cell r="M251">
            <v>5</v>
          </cell>
          <cell r="N251">
            <v>153500000</v>
          </cell>
        </row>
        <row r="252">
          <cell r="J252" t="str">
            <v>CCEVeh249</v>
          </cell>
          <cell r="K252" t="str">
            <v>Entre 251 y 300</v>
          </cell>
          <cell r="L252">
            <v>300</v>
          </cell>
          <cell r="M252">
            <v>5</v>
          </cell>
          <cell r="N252">
            <v>200000000</v>
          </cell>
        </row>
        <row r="253">
          <cell r="J253" t="str">
            <v>CCEVeh250</v>
          </cell>
          <cell r="K253" t="str">
            <v>Entre 120 y 149</v>
          </cell>
          <cell r="L253">
            <v>147.5</v>
          </cell>
          <cell r="M253">
            <v>5</v>
          </cell>
          <cell r="N253">
            <v>71800000</v>
          </cell>
        </row>
        <row r="254">
          <cell r="J254" t="str">
            <v>CCEVeh251</v>
          </cell>
          <cell r="K254" t="str">
            <v>Entre 120 y 149</v>
          </cell>
          <cell r="L254">
            <v>147.5</v>
          </cell>
          <cell r="M254">
            <v>5</v>
          </cell>
          <cell r="N254">
            <v>74800000</v>
          </cell>
        </row>
        <row r="255">
          <cell r="J255" t="str">
            <v>CCEVeh252</v>
          </cell>
          <cell r="K255" t="str">
            <v>Entre 120 y 149</v>
          </cell>
          <cell r="L255">
            <v>147.5</v>
          </cell>
          <cell r="M255">
            <v>5</v>
          </cell>
          <cell r="N255">
            <v>80400000</v>
          </cell>
        </row>
        <row r="256">
          <cell r="J256" t="str">
            <v>CCEVeh253</v>
          </cell>
          <cell r="K256" t="str">
            <v>Entre 120 y 149</v>
          </cell>
          <cell r="L256">
            <v>147.5</v>
          </cell>
          <cell r="M256">
            <v>5</v>
          </cell>
          <cell r="N256">
            <v>87200000</v>
          </cell>
        </row>
        <row r="257">
          <cell r="J257" t="str">
            <v>CCEVeh254</v>
          </cell>
          <cell r="K257" t="str">
            <v>Menor o igual a 150</v>
          </cell>
          <cell r="L257">
            <v>147.5</v>
          </cell>
          <cell r="M257">
            <v>5</v>
          </cell>
          <cell r="N257">
            <v>95100000</v>
          </cell>
        </row>
        <row r="258">
          <cell r="J258" t="str">
            <v>CCEVeh255</v>
          </cell>
          <cell r="K258" t="str">
            <v>Mayor que 150</v>
          </cell>
          <cell r="L258">
            <v>154</v>
          </cell>
          <cell r="M258">
            <v>5</v>
          </cell>
          <cell r="N258">
            <v>105000000</v>
          </cell>
        </row>
        <row r="259">
          <cell r="J259" t="str">
            <v>CCEVeh256</v>
          </cell>
          <cell r="K259" t="str">
            <v>Mayor que 150</v>
          </cell>
          <cell r="L259">
            <v>188</v>
          </cell>
          <cell r="M259">
            <v>5</v>
          </cell>
          <cell r="N259">
            <v>112200000</v>
          </cell>
        </row>
        <row r="260">
          <cell r="J260" t="str">
            <v>CCEVeh257</v>
          </cell>
          <cell r="K260" t="str">
            <v>Mayor que 150</v>
          </cell>
          <cell r="L260">
            <v>188</v>
          </cell>
          <cell r="M260">
            <v>5</v>
          </cell>
          <cell r="N260">
            <v>120400000</v>
          </cell>
        </row>
        <row r="261">
          <cell r="J261" t="str">
            <v>CCEVeh258</v>
          </cell>
          <cell r="K261" t="str">
            <v>Entre 151 y 200</v>
          </cell>
          <cell r="L261">
            <v>188</v>
          </cell>
          <cell r="M261">
            <v>5</v>
          </cell>
          <cell r="N261">
            <v>125800000</v>
          </cell>
        </row>
        <row r="262">
          <cell r="J262" t="str">
            <v>CCEVeh259</v>
          </cell>
          <cell r="K262" t="str">
            <v>Entre 151 y 200</v>
          </cell>
          <cell r="L262">
            <v>188</v>
          </cell>
          <cell r="M262">
            <v>5</v>
          </cell>
          <cell r="N262">
            <v>134300000</v>
          </cell>
        </row>
        <row r="263">
          <cell r="J263" t="str">
            <v>CCEVeh260</v>
          </cell>
          <cell r="K263" t="str">
            <v>Entre 201 y 250</v>
          </cell>
          <cell r="L263">
            <v>228</v>
          </cell>
          <cell r="M263">
            <v>5</v>
          </cell>
          <cell r="N263">
            <v>141100000</v>
          </cell>
        </row>
        <row r="264">
          <cell r="J264" t="str">
            <v>CCEVeh261</v>
          </cell>
          <cell r="K264" t="str">
            <v>Mayor que 150</v>
          </cell>
          <cell r="L264">
            <v>163</v>
          </cell>
          <cell r="M264">
            <v>5</v>
          </cell>
          <cell r="N264">
            <v>145000000</v>
          </cell>
        </row>
        <row r="265">
          <cell r="J265" t="str">
            <v>CCEVeh262</v>
          </cell>
          <cell r="K265" t="str">
            <v>Entre 120 y 149</v>
          </cell>
          <cell r="L265">
            <v>148</v>
          </cell>
          <cell r="M265">
            <v>5</v>
          </cell>
          <cell r="N265">
            <v>151100000</v>
          </cell>
        </row>
        <row r="266">
          <cell r="J266" t="str">
            <v>CCEVeh263</v>
          </cell>
          <cell r="K266" t="str">
            <v>Mayor que 150</v>
          </cell>
          <cell r="L266">
            <v>163</v>
          </cell>
          <cell r="M266">
            <v>5</v>
          </cell>
          <cell r="N266">
            <v>166200000</v>
          </cell>
        </row>
        <row r="267">
          <cell r="J267" t="str">
            <v>CCEVeh264</v>
          </cell>
          <cell r="K267" t="str">
            <v>Entre 151 y 200</v>
          </cell>
          <cell r="L267">
            <v>174</v>
          </cell>
          <cell r="M267">
            <v>5</v>
          </cell>
          <cell r="N267">
            <v>179600000</v>
          </cell>
        </row>
        <row r="268">
          <cell r="J268" t="str">
            <v>CCEVeh265</v>
          </cell>
          <cell r="K268" t="str">
            <v>Entre 201 y 250</v>
          </cell>
          <cell r="L268">
            <v>201</v>
          </cell>
          <cell r="M268">
            <v>5</v>
          </cell>
          <cell r="N268">
            <v>250800000</v>
          </cell>
        </row>
        <row r="269">
          <cell r="J269" t="str">
            <v>CCEVeh266</v>
          </cell>
          <cell r="K269" t="str">
            <v>Entre 251 y 300</v>
          </cell>
          <cell r="L269">
            <v>271</v>
          </cell>
          <cell r="M269">
            <v>5</v>
          </cell>
          <cell r="N269">
            <v>242100000</v>
          </cell>
        </row>
        <row r="270">
          <cell r="J270" t="str">
            <v>CCEVeh267</v>
          </cell>
          <cell r="K270" t="str">
            <v>Entre 201 y 250</v>
          </cell>
          <cell r="L270">
            <v>201</v>
          </cell>
          <cell r="M270">
            <v>5</v>
          </cell>
          <cell r="N270">
            <v>239200000</v>
          </cell>
        </row>
        <row r="271">
          <cell r="J271" t="str">
            <v>CCEVeh268</v>
          </cell>
          <cell r="K271" t="str">
            <v>Entre 251 y 300</v>
          </cell>
          <cell r="L271">
            <v>262</v>
          </cell>
          <cell r="M271">
            <v>5</v>
          </cell>
          <cell r="N271">
            <v>408400000</v>
          </cell>
        </row>
        <row r="272">
          <cell r="J272" t="str">
            <v>CCEVeh269</v>
          </cell>
          <cell r="K272" t="str">
            <v>Entre 301 y 350</v>
          </cell>
          <cell r="L272">
            <v>305</v>
          </cell>
          <cell r="M272">
            <v>5</v>
          </cell>
          <cell r="N272">
            <v>397400000</v>
          </cell>
        </row>
        <row r="273">
          <cell r="J273" t="str">
            <v>CCEVeh270</v>
          </cell>
          <cell r="K273" t="str">
            <v>Entre 201 y 250</v>
          </cell>
          <cell r="L273">
            <v>231</v>
          </cell>
          <cell r="M273">
            <v>3</v>
          </cell>
          <cell r="N273">
            <v>189500000</v>
          </cell>
        </row>
        <row r="274">
          <cell r="J274" t="str">
            <v>CCEVeh271</v>
          </cell>
          <cell r="K274" t="str">
            <v>Mayor que 150</v>
          </cell>
          <cell r="L274">
            <v>170</v>
          </cell>
          <cell r="M274">
            <v>5</v>
          </cell>
          <cell r="N274">
            <v>119900000</v>
          </cell>
        </row>
        <row r="275">
          <cell r="J275" t="str">
            <v>CCEVeh272</v>
          </cell>
          <cell r="K275" t="str">
            <v>Entre 251 y 300</v>
          </cell>
          <cell r="L275">
            <v>275</v>
          </cell>
          <cell r="M275">
            <v>5</v>
          </cell>
          <cell r="N275">
            <v>222800000</v>
          </cell>
        </row>
        <row r="276">
          <cell r="J276" t="str">
            <v>CCEVeh273</v>
          </cell>
          <cell r="K276" t="str">
            <v>Entre 251 y 300</v>
          </cell>
          <cell r="L276">
            <v>275</v>
          </cell>
          <cell r="M276">
            <v>5</v>
          </cell>
          <cell r="N276">
            <v>189300000</v>
          </cell>
        </row>
        <row r="277">
          <cell r="J277" t="str">
            <v>CCEVeh274</v>
          </cell>
          <cell r="K277" t="str">
            <v>Entre 151 y 200</v>
          </cell>
          <cell r="L277">
            <v>174</v>
          </cell>
          <cell r="M277">
            <v>5</v>
          </cell>
          <cell r="N277">
            <v>204600000</v>
          </cell>
        </row>
        <row r="278">
          <cell r="J278" t="str">
            <v>CCEVeh275</v>
          </cell>
          <cell r="K278" t="str">
            <v>Mayor que 150</v>
          </cell>
          <cell r="L278">
            <v>168</v>
          </cell>
          <cell r="M278">
            <v>5</v>
          </cell>
          <cell r="N278">
            <v>84000000</v>
          </cell>
        </row>
        <row r="279">
          <cell r="J279" t="str">
            <v>CCEVeh276</v>
          </cell>
          <cell r="K279" t="str">
            <v>Entre 120 y 149</v>
          </cell>
          <cell r="L279">
            <v>121</v>
          </cell>
          <cell r="M279">
            <v>5</v>
          </cell>
          <cell r="N279">
            <v>70000000</v>
          </cell>
        </row>
        <row r="280">
          <cell r="J280" t="str">
            <v>CCEVeh277</v>
          </cell>
          <cell r="K280" t="str">
            <v>Entre 120 y 149</v>
          </cell>
          <cell r="L280">
            <v>121</v>
          </cell>
          <cell r="M280">
            <v>5</v>
          </cell>
          <cell r="N280">
            <v>74000000</v>
          </cell>
        </row>
        <row r="281">
          <cell r="J281" t="str">
            <v>CCEVeh278</v>
          </cell>
          <cell r="K281" t="str">
            <v>Entre 151 y 200</v>
          </cell>
          <cell r="L281">
            <v>168</v>
          </cell>
          <cell r="M281">
            <v>5</v>
          </cell>
          <cell r="N281">
            <v>82000000</v>
          </cell>
        </row>
        <row r="282">
          <cell r="J282" t="str">
            <v>CCEVeh279</v>
          </cell>
          <cell r="K282" t="str">
            <v>Entre 301 y 350</v>
          </cell>
          <cell r="L282">
            <v>335</v>
          </cell>
          <cell r="M282">
            <v>5</v>
          </cell>
          <cell r="N282">
            <v>153500000</v>
          </cell>
        </row>
        <row r="283">
          <cell r="J283" t="str">
            <v>CCEVeh280</v>
          </cell>
          <cell r="K283" t="str">
            <v>Mayor que 150</v>
          </cell>
          <cell r="L283">
            <v>245</v>
          </cell>
          <cell r="M283">
            <v>5</v>
          </cell>
          <cell r="N283">
            <v>110000000</v>
          </cell>
        </row>
        <row r="284">
          <cell r="J284" t="str">
            <v>CCEVeh281</v>
          </cell>
          <cell r="K284" t="str">
            <v>Entre 201 y 250</v>
          </cell>
          <cell r="L284">
            <v>245</v>
          </cell>
          <cell r="M284">
            <v>5</v>
          </cell>
          <cell r="N284">
            <v>130000000</v>
          </cell>
        </row>
        <row r="285">
          <cell r="J285" t="str">
            <v>CCEVeh282</v>
          </cell>
          <cell r="K285" t="str">
            <v>Entre 201 y 250</v>
          </cell>
          <cell r="L285">
            <v>245</v>
          </cell>
          <cell r="M285">
            <v>5</v>
          </cell>
          <cell r="N285">
            <v>100000000</v>
          </cell>
        </row>
        <row r="286">
          <cell r="J286" t="str">
            <v>CCEVeh283</v>
          </cell>
          <cell r="K286" t="str">
            <v>Entre 201 y 250</v>
          </cell>
          <cell r="L286">
            <v>245</v>
          </cell>
          <cell r="M286">
            <v>5</v>
          </cell>
          <cell r="N286">
            <v>118000000</v>
          </cell>
        </row>
        <row r="287">
          <cell r="J287" t="str">
            <v>CCEVeh284</v>
          </cell>
          <cell r="K287" t="str">
            <v>Mayor o igual que 351</v>
          </cell>
          <cell r="L287">
            <v>375</v>
          </cell>
          <cell r="M287">
            <v>5</v>
          </cell>
          <cell r="N287">
            <v>278500000</v>
          </cell>
        </row>
        <row r="288">
          <cell r="J288" t="str">
            <v>CCEVeh285</v>
          </cell>
          <cell r="K288" t="str">
            <v>Mayor que 150</v>
          </cell>
          <cell r="L288">
            <v>172</v>
          </cell>
          <cell r="M288">
            <v>5</v>
          </cell>
          <cell r="N288">
            <v>100000000</v>
          </cell>
        </row>
        <row r="289">
          <cell r="J289" t="str">
            <v>CCEVeh286</v>
          </cell>
          <cell r="K289" t="str">
            <v>Entre 120 y 149</v>
          </cell>
          <cell r="L289">
            <v>132</v>
          </cell>
          <cell r="M289">
            <v>5</v>
          </cell>
          <cell r="N289">
            <v>92000000</v>
          </cell>
        </row>
        <row r="290">
          <cell r="J290" t="str">
            <v>CCEVeh287</v>
          </cell>
          <cell r="K290" t="str">
            <v>Entre 120 y 149</v>
          </cell>
          <cell r="L290">
            <v>132</v>
          </cell>
          <cell r="M290">
            <v>5</v>
          </cell>
          <cell r="N290">
            <v>80000000</v>
          </cell>
        </row>
        <row r="291">
          <cell r="J291" t="str">
            <v>CCEVeh288</v>
          </cell>
          <cell r="K291" t="str">
            <v>Entre 120 y 149</v>
          </cell>
          <cell r="L291">
            <v>132</v>
          </cell>
          <cell r="M291">
            <v>5</v>
          </cell>
          <cell r="N291">
            <v>79000000</v>
          </cell>
        </row>
        <row r="292">
          <cell r="J292" t="str">
            <v>CCEVeh289</v>
          </cell>
          <cell r="K292" t="str">
            <v>Entre 120 y 149</v>
          </cell>
          <cell r="L292">
            <v>132</v>
          </cell>
          <cell r="M292">
            <v>5</v>
          </cell>
          <cell r="N292">
            <v>88000000</v>
          </cell>
        </row>
        <row r="293">
          <cell r="J293" t="str">
            <v>CCEVeh290</v>
          </cell>
          <cell r="K293" t="str">
            <v>Entre 151 y 200</v>
          </cell>
          <cell r="L293">
            <v>172</v>
          </cell>
          <cell r="M293">
            <v>5</v>
          </cell>
          <cell r="N293">
            <v>110000000</v>
          </cell>
        </row>
        <row r="294">
          <cell r="J294" t="str">
            <v>CCEVeh291</v>
          </cell>
          <cell r="K294" t="str">
            <v>Entre 251 y 300</v>
          </cell>
          <cell r="L294">
            <v>286</v>
          </cell>
          <cell r="M294">
            <v>5</v>
          </cell>
          <cell r="N294">
            <v>233000000</v>
          </cell>
        </row>
        <row r="295">
          <cell r="J295" t="str">
            <v>CCEVeh292</v>
          </cell>
          <cell r="K295" t="str">
            <v>Entre 251 y 300</v>
          </cell>
          <cell r="L295">
            <v>286</v>
          </cell>
          <cell r="M295">
            <v>5</v>
          </cell>
          <cell r="N295">
            <v>306000000</v>
          </cell>
        </row>
        <row r="296">
          <cell r="J296" t="str">
            <v>CCEVeh293</v>
          </cell>
          <cell r="K296" t="str">
            <v>Entre 120 y 149</v>
          </cell>
          <cell r="L296">
            <v>121</v>
          </cell>
          <cell r="M296">
            <v>5</v>
          </cell>
          <cell r="N296">
            <v>70000000</v>
          </cell>
        </row>
        <row r="297">
          <cell r="J297" t="str">
            <v>CCEVeh294</v>
          </cell>
          <cell r="K297" t="str">
            <v>Mayor que 150</v>
          </cell>
          <cell r="L297">
            <v>245</v>
          </cell>
          <cell r="M297">
            <v>5</v>
          </cell>
          <cell r="N297">
            <v>110000000</v>
          </cell>
        </row>
        <row r="298">
          <cell r="J298" t="str">
            <v>CCEVeh295</v>
          </cell>
          <cell r="K298" t="str">
            <v>Entre 251 y 300</v>
          </cell>
          <cell r="L298">
            <v>280</v>
          </cell>
          <cell r="M298">
            <v>5</v>
          </cell>
          <cell r="N298">
            <v>154000000</v>
          </cell>
        </row>
        <row r="299">
          <cell r="J299" t="str">
            <v>CCEVeh296</v>
          </cell>
          <cell r="K299" t="str">
            <v>Entre 201 y 250</v>
          </cell>
          <cell r="L299">
            <v>246.7</v>
          </cell>
          <cell r="M299">
            <v>5</v>
          </cell>
          <cell r="N299">
            <v>192900000</v>
          </cell>
        </row>
        <row r="300">
          <cell r="J300" t="str">
            <v>CCEVeh297</v>
          </cell>
          <cell r="K300" t="str">
            <v>Mayor que 150</v>
          </cell>
          <cell r="L300">
            <v>215.9</v>
          </cell>
          <cell r="M300">
            <v>5</v>
          </cell>
          <cell r="N300">
            <v>181900000</v>
          </cell>
        </row>
        <row r="301">
          <cell r="J301" t="str">
            <v>CCEVeh298</v>
          </cell>
          <cell r="K301" t="str">
            <v>Entre 151 y 200</v>
          </cell>
          <cell r="L301">
            <v>178</v>
          </cell>
          <cell r="M301">
            <v>5</v>
          </cell>
          <cell r="N301">
            <v>166900000</v>
          </cell>
        </row>
        <row r="302">
          <cell r="J302" t="str">
            <v>CCEVeh299</v>
          </cell>
          <cell r="K302" t="str">
            <v>Entre 120 y 149</v>
          </cell>
          <cell r="L302">
            <v>147.5</v>
          </cell>
          <cell r="M302">
            <v>5</v>
          </cell>
          <cell r="N302">
            <v>93900000</v>
          </cell>
        </row>
        <row r="303">
          <cell r="J303" t="str">
            <v>CCEVeh300</v>
          </cell>
          <cell r="K303" t="str">
            <v>Menor o igual a 150</v>
          </cell>
          <cell r="L303">
            <v>147.5</v>
          </cell>
          <cell r="M303">
            <v>5</v>
          </cell>
          <cell r="N303">
            <v>110900000</v>
          </cell>
        </row>
        <row r="304">
          <cell r="J304" t="str">
            <v>CCEVeh301</v>
          </cell>
          <cell r="K304" t="str">
            <v>Entre 151 y 200</v>
          </cell>
          <cell r="L304">
            <v>165</v>
          </cell>
          <cell r="M304">
            <v>5</v>
          </cell>
          <cell r="N304">
            <v>127900000</v>
          </cell>
        </row>
        <row r="305">
          <cell r="J305" t="str">
            <v>CCEVeh302</v>
          </cell>
          <cell r="K305" t="str">
            <v>Entre 201 y 250</v>
          </cell>
          <cell r="L305">
            <v>227</v>
          </cell>
          <cell r="M305">
            <v>5</v>
          </cell>
          <cell r="N305">
            <v>154900000</v>
          </cell>
        </row>
        <row r="306">
          <cell r="J306" t="str">
            <v>CCEVeh303</v>
          </cell>
          <cell r="K306" t="str">
            <v>Entre 120 y 149</v>
          </cell>
          <cell r="L306">
            <v>147</v>
          </cell>
          <cell r="M306">
            <v>5</v>
          </cell>
          <cell r="N306">
            <v>133900000</v>
          </cell>
        </row>
        <row r="307">
          <cell r="J307" t="str">
            <v>CCEVeh304</v>
          </cell>
          <cell r="K307" t="str">
            <v>Menor o igual a 150</v>
          </cell>
          <cell r="L307">
            <v>147</v>
          </cell>
          <cell r="M307">
            <v>5</v>
          </cell>
          <cell r="N307">
            <v>140000000</v>
          </cell>
        </row>
        <row r="308">
          <cell r="J308" t="str">
            <v>CCEVeh305</v>
          </cell>
          <cell r="K308" t="str">
            <v>Menor a 120</v>
          </cell>
          <cell r="L308">
            <v>105</v>
          </cell>
          <cell r="M308">
            <v>5</v>
          </cell>
          <cell r="N308">
            <v>59900000</v>
          </cell>
        </row>
        <row r="309">
          <cell r="J309" t="str">
            <v>CCEVeh306</v>
          </cell>
          <cell r="K309" t="str">
            <v>Entre 120 y 149</v>
          </cell>
          <cell r="L309">
            <v>143</v>
          </cell>
          <cell r="M309">
            <v>5</v>
          </cell>
          <cell r="N309">
            <v>72300000</v>
          </cell>
        </row>
        <row r="310">
          <cell r="J310" t="str">
            <v>CCEVeh307</v>
          </cell>
          <cell r="K310" t="str">
            <v>Entre 120 y 149</v>
          </cell>
          <cell r="L310">
            <v>143</v>
          </cell>
          <cell r="M310">
            <v>5</v>
          </cell>
          <cell r="N310">
            <v>74000000</v>
          </cell>
        </row>
        <row r="311">
          <cell r="J311" t="str">
            <v>CCEVeh308</v>
          </cell>
          <cell r="K311" t="str">
            <v>Menor a 120</v>
          </cell>
          <cell r="L311">
            <v>105</v>
          </cell>
          <cell r="M311">
            <v>5</v>
          </cell>
          <cell r="N311">
            <v>68500000</v>
          </cell>
        </row>
        <row r="312">
          <cell r="J312" t="str">
            <v>CCEVeh309</v>
          </cell>
          <cell r="K312" t="str">
            <v>Menor o igual a 150</v>
          </cell>
          <cell r="L312">
            <v>143</v>
          </cell>
          <cell r="M312">
            <v>5</v>
          </cell>
          <cell r="N312">
            <v>78700000</v>
          </cell>
        </row>
        <row r="313">
          <cell r="J313" t="str">
            <v>CCEVeh310</v>
          </cell>
          <cell r="K313" t="str">
            <v>Entre 120 y 149</v>
          </cell>
          <cell r="L313">
            <v>143</v>
          </cell>
          <cell r="M313">
            <v>5</v>
          </cell>
          <cell r="N313">
            <v>77500000</v>
          </cell>
        </row>
        <row r="314">
          <cell r="J314" t="str">
            <v>CCEVeh311</v>
          </cell>
          <cell r="K314" t="str">
            <v>Entre 120 y 149</v>
          </cell>
          <cell r="L314">
            <v>143</v>
          </cell>
          <cell r="M314">
            <v>5</v>
          </cell>
          <cell r="N314">
            <v>83500000</v>
          </cell>
        </row>
        <row r="315">
          <cell r="J315" t="str">
            <v>CCEVeh312</v>
          </cell>
          <cell r="K315" t="str">
            <v>Mayor que 150</v>
          </cell>
          <cell r="L315">
            <v>170</v>
          </cell>
          <cell r="M315">
            <v>5</v>
          </cell>
          <cell r="N315">
            <v>111000000</v>
          </cell>
        </row>
        <row r="316">
          <cell r="J316" t="str">
            <v>CCEVeh313</v>
          </cell>
          <cell r="K316" t="str">
            <v>Entre 151 y 200</v>
          </cell>
          <cell r="L316">
            <v>170</v>
          </cell>
          <cell r="M316">
            <v>5</v>
          </cell>
          <cell r="N316">
            <v>132800000</v>
          </cell>
        </row>
        <row r="317">
          <cell r="J317" t="str">
            <v>CCEVeh314</v>
          </cell>
          <cell r="K317" t="str">
            <v>Menor a 120</v>
          </cell>
          <cell r="L317">
            <v>110</v>
          </cell>
          <cell r="M317">
            <v>5</v>
          </cell>
          <cell r="N317">
            <v>75000000</v>
          </cell>
        </row>
        <row r="318">
          <cell r="J318" t="str">
            <v>CCEVeh315</v>
          </cell>
          <cell r="K318" t="str">
            <v>Menor a 120</v>
          </cell>
          <cell r="L318">
            <v>110</v>
          </cell>
          <cell r="M318">
            <v>5</v>
          </cell>
          <cell r="N318">
            <v>82000000</v>
          </cell>
        </row>
        <row r="319">
          <cell r="J319" t="str">
            <v>CCEVeh316</v>
          </cell>
          <cell r="K319" t="str">
            <v>Entre 120 y 149</v>
          </cell>
          <cell r="L319">
            <v>150</v>
          </cell>
          <cell r="M319">
            <v>5</v>
          </cell>
          <cell r="N319">
            <v>111000000</v>
          </cell>
        </row>
        <row r="320">
          <cell r="J320" t="str">
            <v>CCEVeh317</v>
          </cell>
          <cell r="K320" t="str">
            <v>Entre 151 y 200</v>
          </cell>
          <cell r="L320">
            <v>180</v>
          </cell>
          <cell r="M320">
            <v>5</v>
          </cell>
          <cell r="N320">
            <v>136000000</v>
          </cell>
        </row>
        <row r="321">
          <cell r="J321" t="str">
            <v>CCEVeh318</v>
          </cell>
          <cell r="K321" t="str">
            <v>Entre 301 y 350</v>
          </cell>
          <cell r="L321">
            <v>335</v>
          </cell>
          <cell r="M321">
            <v>5</v>
          </cell>
          <cell r="N321">
            <v>250000000</v>
          </cell>
        </row>
        <row r="322">
          <cell r="J322" t="str">
            <v>CCEVeh319</v>
          </cell>
          <cell r="K322" t="str">
            <v>Mayor que 150</v>
          </cell>
          <cell r="L322">
            <v>153</v>
          </cell>
          <cell r="M322">
            <v>5</v>
          </cell>
          <cell r="N322">
            <v>105000000</v>
          </cell>
        </row>
        <row r="323">
          <cell r="J323" t="str">
            <v>CCEVeh320</v>
          </cell>
          <cell r="K323" t="str">
            <v>Mayor que 150</v>
          </cell>
          <cell r="L323">
            <v>188</v>
          </cell>
          <cell r="M323">
            <v>5</v>
          </cell>
          <cell r="N323">
            <v>112200000</v>
          </cell>
        </row>
        <row r="324">
          <cell r="J324" t="str">
            <v>CCEVeh321</v>
          </cell>
          <cell r="K324" t="str">
            <v>Mayor que 150</v>
          </cell>
          <cell r="L324">
            <v>153</v>
          </cell>
          <cell r="M324">
            <v>5</v>
          </cell>
          <cell r="N324">
            <v>81400000</v>
          </cell>
        </row>
        <row r="325">
          <cell r="J325" t="str">
            <v>CCEVeh322</v>
          </cell>
          <cell r="K325" t="str">
            <v>Menor a 120</v>
          </cell>
          <cell r="L325">
            <v>103</v>
          </cell>
          <cell r="M325">
            <v>5</v>
          </cell>
          <cell r="N325">
            <v>94700000</v>
          </cell>
        </row>
        <row r="326">
          <cell r="J326" t="str">
            <v>CCEVeh323</v>
          </cell>
          <cell r="K326" t="str">
            <v>Entre 151 y 200</v>
          </cell>
          <cell r="L326">
            <v>174</v>
          </cell>
          <cell r="M326">
            <v>5</v>
          </cell>
          <cell r="N326">
            <v>179600000</v>
          </cell>
        </row>
        <row r="327">
          <cell r="J327" t="str">
            <v>CCEVeh324</v>
          </cell>
          <cell r="K327" t="str">
            <v>Entre 151 y 200</v>
          </cell>
          <cell r="L327">
            <v>174</v>
          </cell>
          <cell r="M327">
            <v>5</v>
          </cell>
          <cell r="N327">
            <v>204600000</v>
          </cell>
        </row>
        <row r="328">
          <cell r="J328" t="str">
            <v>CCEVeh325</v>
          </cell>
          <cell r="K328" t="str">
            <v>Entre 120 y 149</v>
          </cell>
          <cell r="L328">
            <v>148</v>
          </cell>
          <cell r="M328">
            <v>5</v>
          </cell>
          <cell r="N328">
            <v>166200000</v>
          </cell>
        </row>
        <row r="329">
          <cell r="J329" t="str">
            <v>CCEVeh326</v>
          </cell>
          <cell r="K329" t="str">
            <v>Entre 251 y 300</v>
          </cell>
          <cell r="L329">
            <v>271</v>
          </cell>
          <cell r="M329">
            <v>5</v>
          </cell>
          <cell r="N329">
            <v>242100000</v>
          </cell>
        </row>
        <row r="330">
          <cell r="J330" t="str">
            <v>CCEVeh327</v>
          </cell>
          <cell r="K330" t="str">
            <v>Entre 151 y 200</v>
          </cell>
          <cell r="L330">
            <v>170</v>
          </cell>
          <cell r="M330">
            <v>5</v>
          </cell>
          <cell r="N330">
            <v>228600000</v>
          </cell>
        </row>
        <row r="331">
          <cell r="J331" t="str">
            <v>CCEVeh328</v>
          </cell>
          <cell r="K331" t="str">
            <v>Entre 251 y 300</v>
          </cell>
          <cell r="L331">
            <v>271</v>
          </cell>
          <cell r="M331">
            <v>5</v>
          </cell>
          <cell r="N331">
            <v>322300000</v>
          </cell>
        </row>
        <row r="332">
          <cell r="J332" t="str">
            <v>CCEVeh329</v>
          </cell>
          <cell r="K332" t="str">
            <v>Entre 151 y 200</v>
          </cell>
          <cell r="L332">
            <v>170</v>
          </cell>
          <cell r="M332">
            <v>5</v>
          </cell>
          <cell r="N332">
            <v>299400000</v>
          </cell>
        </row>
        <row r="333">
          <cell r="J333" t="str">
            <v>CCEVeh330</v>
          </cell>
          <cell r="K333" t="str">
            <v>Entre 201 y 250</v>
          </cell>
          <cell r="L333">
            <v>231</v>
          </cell>
          <cell r="M333">
            <v>3</v>
          </cell>
          <cell r="N333">
            <v>189500000</v>
          </cell>
        </row>
        <row r="334">
          <cell r="J334" t="str">
            <v>CCEVeh331</v>
          </cell>
          <cell r="K334" t="str">
            <v>Mayor que 150</v>
          </cell>
          <cell r="L334">
            <v>170</v>
          </cell>
          <cell r="M334">
            <v>5</v>
          </cell>
          <cell r="N334">
            <v>119900000</v>
          </cell>
        </row>
        <row r="335">
          <cell r="J335" t="str">
            <v>CCEVeh332</v>
          </cell>
          <cell r="K335" t="str">
            <v>Entre 201 y 250</v>
          </cell>
          <cell r="L335">
            <v>204</v>
          </cell>
          <cell r="M335">
            <v>5</v>
          </cell>
          <cell r="N335">
            <v>156300000</v>
          </cell>
        </row>
        <row r="336">
          <cell r="J336" t="str">
            <v>CCEVeh333</v>
          </cell>
          <cell r="K336" t="str">
            <v>Entre 251 y 300</v>
          </cell>
          <cell r="L336">
            <v>271</v>
          </cell>
          <cell r="M336">
            <v>5</v>
          </cell>
          <cell r="N336">
            <v>180800000</v>
          </cell>
        </row>
        <row r="337">
          <cell r="J337" t="str">
            <v>CCEVeh334</v>
          </cell>
          <cell r="K337" t="str">
            <v>Entre 251 y 300</v>
          </cell>
          <cell r="L337">
            <v>275</v>
          </cell>
          <cell r="M337">
            <v>5</v>
          </cell>
          <cell r="N337">
            <v>182000000</v>
          </cell>
        </row>
        <row r="338">
          <cell r="J338" t="str">
            <v>CCEVeh335</v>
          </cell>
          <cell r="K338" t="str">
            <v>Entre 251 y 300</v>
          </cell>
          <cell r="L338">
            <v>275</v>
          </cell>
          <cell r="M338">
            <v>5</v>
          </cell>
          <cell r="N338">
            <v>222800000</v>
          </cell>
        </row>
        <row r="339">
          <cell r="J339" t="str">
            <v>CCEVeh336</v>
          </cell>
          <cell r="K339" t="str">
            <v>Entre 301 y 350</v>
          </cell>
          <cell r="L339">
            <v>305</v>
          </cell>
          <cell r="M339">
            <v>5</v>
          </cell>
          <cell r="N339">
            <v>389600000</v>
          </cell>
        </row>
        <row r="340">
          <cell r="J340" t="str">
            <v>CCEVeh337</v>
          </cell>
          <cell r="K340" t="str">
            <v>Entre 251 y 300</v>
          </cell>
          <cell r="L340">
            <v>262</v>
          </cell>
          <cell r="M340">
            <v>5</v>
          </cell>
          <cell r="N340">
            <v>408400000</v>
          </cell>
        </row>
        <row r="341">
          <cell r="J341" t="str">
            <v>CCEVeh338</v>
          </cell>
          <cell r="K341" t="str">
            <v>Entre 120 y 149</v>
          </cell>
          <cell r="L341">
            <v>121</v>
          </cell>
          <cell r="M341">
            <v>5</v>
          </cell>
          <cell r="N341">
            <v>78000000</v>
          </cell>
        </row>
        <row r="342">
          <cell r="J342" t="str">
            <v>CCEVeh339</v>
          </cell>
          <cell r="K342" t="str">
            <v>Entre 120 y 149</v>
          </cell>
          <cell r="L342">
            <v>121</v>
          </cell>
          <cell r="M342">
            <v>5</v>
          </cell>
          <cell r="N342">
            <v>80000000</v>
          </cell>
        </row>
        <row r="343">
          <cell r="J343" t="str">
            <v>CCEVeh340</v>
          </cell>
          <cell r="K343" t="str">
            <v>Mayor que 150</v>
          </cell>
          <cell r="L343">
            <v>155</v>
          </cell>
          <cell r="M343">
            <v>5</v>
          </cell>
          <cell r="N343">
            <v>99900000</v>
          </cell>
        </row>
        <row r="344">
          <cell r="J344" t="str">
            <v>CCEVeh341</v>
          </cell>
          <cell r="K344" t="str">
            <v>Entre 151 y 200</v>
          </cell>
          <cell r="L344">
            <v>155</v>
          </cell>
          <cell r="M344">
            <v>5</v>
          </cell>
          <cell r="N344">
            <v>135600000</v>
          </cell>
        </row>
        <row r="345">
          <cell r="J345" t="str">
            <v>CCEVeh342</v>
          </cell>
          <cell r="K345" t="str">
            <v>Mayor que 150</v>
          </cell>
          <cell r="L345">
            <v>170</v>
          </cell>
          <cell r="M345">
            <v>5</v>
          </cell>
          <cell r="N345">
            <v>153300000</v>
          </cell>
        </row>
        <row r="346">
          <cell r="J346" t="str">
            <v>CCEVeh343</v>
          </cell>
          <cell r="K346" t="str">
            <v>Mayor que 150</v>
          </cell>
          <cell r="L346">
            <v>170</v>
          </cell>
          <cell r="M346">
            <v>5</v>
          </cell>
          <cell r="N346">
            <v>176000000</v>
          </cell>
        </row>
        <row r="347">
          <cell r="J347" t="str">
            <v>CCEVeh344</v>
          </cell>
          <cell r="K347" t="str">
            <v>Entre 251 y 300</v>
          </cell>
          <cell r="L347">
            <v>276</v>
          </cell>
          <cell r="M347">
            <v>5</v>
          </cell>
          <cell r="N347">
            <v>189400000</v>
          </cell>
        </row>
        <row r="348">
          <cell r="J348" t="str">
            <v>CCEVeh345</v>
          </cell>
          <cell r="K348" t="str">
            <v>Menor a 120</v>
          </cell>
          <cell r="L348">
            <v>103</v>
          </cell>
          <cell r="M348">
            <v>5</v>
          </cell>
          <cell r="N348">
            <v>94700000</v>
          </cell>
        </row>
        <row r="349">
          <cell r="J349" t="str">
            <v>CCEVeh346</v>
          </cell>
          <cell r="K349" t="str">
            <v>Mayor que 150</v>
          </cell>
          <cell r="L349">
            <v>170</v>
          </cell>
          <cell r="M349">
            <v>5</v>
          </cell>
          <cell r="N349">
            <v>119900000</v>
          </cell>
        </row>
        <row r="350">
          <cell r="J350" t="str">
            <v>CCEVeh347</v>
          </cell>
          <cell r="K350" t="str">
            <v>Mayor que 150</v>
          </cell>
          <cell r="L350">
            <v>204</v>
          </cell>
          <cell r="M350">
            <v>5</v>
          </cell>
          <cell r="N350">
            <v>148000000</v>
          </cell>
        </row>
        <row r="351">
          <cell r="J351" t="str">
            <v>CCEVeh348</v>
          </cell>
          <cell r="K351" t="str">
            <v>Entre 201 y 250</v>
          </cell>
          <cell r="L351">
            <v>204</v>
          </cell>
          <cell r="M351">
            <v>5</v>
          </cell>
          <cell r="N351">
            <v>156300000</v>
          </cell>
        </row>
        <row r="352">
          <cell r="J352" t="str">
            <v>CCEVeh349</v>
          </cell>
          <cell r="K352" t="str">
            <v>Mayor que 150</v>
          </cell>
          <cell r="L352">
            <v>164</v>
          </cell>
          <cell r="M352">
            <v>5</v>
          </cell>
          <cell r="N352">
            <v>145000000</v>
          </cell>
        </row>
        <row r="353">
          <cell r="J353" t="str">
            <v>CCEVeh350</v>
          </cell>
          <cell r="K353" t="str">
            <v>Mayor que 150</v>
          </cell>
          <cell r="L353">
            <v>164</v>
          </cell>
          <cell r="M353">
            <v>5</v>
          </cell>
          <cell r="N353">
            <v>166200000</v>
          </cell>
        </row>
        <row r="354">
          <cell r="J354" t="str">
            <v>CCEVeh351</v>
          </cell>
          <cell r="K354" t="str">
            <v>Entre 120 y 149</v>
          </cell>
          <cell r="L354">
            <v>147</v>
          </cell>
          <cell r="M354">
            <v>5</v>
          </cell>
          <cell r="N354">
            <v>151100000</v>
          </cell>
        </row>
        <row r="355">
          <cell r="J355" t="str">
            <v>CCEVeh352</v>
          </cell>
          <cell r="K355" t="str">
            <v>Entre 151 y 200</v>
          </cell>
          <cell r="L355">
            <v>174</v>
          </cell>
          <cell r="M355">
            <v>5</v>
          </cell>
          <cell r="N355">
            <v>179600000</v>
          </cell>
        </row>
        <row r="356">
          <cell r="J356" t="str">
            <v>CCEVeh353</v>
          </cell>
          <cell r="K356" t="str">
            <v>Entre 151 y 200</v>
          </cell>
          <cell r="L356">
            <v>163.6</v>
          </cell>
          <cell r="M356">
            <v>5</v>
          </cell>
          <cell r="N356">
            <v>204600000</v>
          </cell>
        </row>
        <row r="357">
          <cell r="J357" t="str">
            <v>CCEVeh354</v>
          </cell>
          <cell r="K357" t="str">
            <v>Entre 251 y 300</v>
          </cell>
          <cell r="L357">
            <v>275</v>
          </cell>
          <cell r="M357">
            <v>5</v>
          </cell>
          <cell r="N357">
            <v>189300000</v>
          </cell>
        </row>
        <row r="358">
          <cell r="J358" t="str">
            <v>CCEVeh355</v>
          </cell>
          <cell r="K358" t="str">
            <v>Entre 251 y 300</v>
          </cell>
          <cell r="L358">
            <v>275</v>
          </cell>
          <cell r="M358">
            <v>5</v>
          </cell>
          <cell r="N358">
            <v>222800000</v>
          </cell>
        </row>
        <row r="359">
          <cell r="J359" t="str">
            <v>CCEVeh356</v>
          </cell>
          <cell r="K359" t="str">
            <v>Entre 301 y 350</v>
          </cell>
          <cell r="L359">
            <v>305</v>
          </cell>
          <cell r="M359">
            <v>5</v>
          </cell>
          <cell r="N359">
            <v>397400000</v>
          </cell>
        </row>
        <row r="360">
          <cell r="J360" t="str">
            <v>CCEVeh357</v>
          </cell>
          <cell r="K360" t="str">
            <v>Entre 251 y 300</v>
          </cell>
          <cell r="L360">
            <v>262</v>
          </cell>
          <cell r="M360">
            <v>5</v>
          </cell>
          <cell r="N360">
            <v>408400000</v>
          </cell>
        </row>
        <row r="361">
          <cell r="J361" t="str">
            <v>CCEVeh358</v>
          </cell>
          <cell r="K361" t="str">
            <v>Entre 201 y 250</v>
          </cell>
          <cell r="L361">
            <v>231</v>
          </cell>
          <cell r="M361">
            <v>3</v>
          </cell>
          <cell r="N361">
            <v>189500000</v>
          </cell>
        </row>
        <row r="362">
          <cell r="J362" t="str">
            <v>CCEVeh359</v>
          </cell>
          <cell r="K362" t="str">
            <v>Entre 201 y 250</v>
          </cell>
          <cell r="L362">
            <v>201</v>
          </cell>
          <cell r="M362">
            <v>5</v>
          </cell>
          <cell r="N362">
            <v>239200000</v>
          </cell>
        </row>
        <row r="363">
          <cell r="J363" t="str">
            <v>CCEVeh360</v>
          </cell>
          <cell r="K363" t="str">
            <v>Entre 201 y 250</v>
          </cell>
          <cell r="L363">
            <v>201</v>
          </cell>
          <cell r="M363">
            <v>5</v>
          </cell>
          <cell r="N363">
            <v>250800000</v>
          </cell>
        </row>
        <row r="364">
          <cell r="J364" t="str">
            <v>CCEVeh361</v>
          </cell>
          <cell r="K364" t="str">
            <v>Entre 251 y 300</v>
          </cell>
          <cell r="L364">
            <v>271</v>
          </cell>
          <cell r="M364">
            <v>5</v>
          </cell>
          <cell r="N364">
            <v>242100000</v>
          </cell>
        </row>
        <row r="365">
          <cell r="J365" t="str">
            <v>CCEVeh362</v>
          </cell>
          <cell r="K365" t="str">
            <v>Entre 251 y 300</v>
          </cell>
          <cell r="L365">
            <v>271</v>
          </cell>
          <cell r="M365">
            <v>5</v>
          </cell>
          <cell r="N365">
            <v>322300000</v>
          </cell>
        </row>
        <row r="366">
          <cell r="J366" t="str">
            <v>CCEVeh363</v>
          </cell>
          <cell r="K366" t="str">
            <v>Entre 201 y 250</v>
          </cell>
          <cell r="L366">
            <v>201</v>
          </cell>
          <cell r="M366">
            <v>5</v>
          </cell>
          <cell r="N366">
            <v>331100000</v>
          </cell>
        </row>
        <row r="367">
          <cell r="J367" t="str">
            <v>CCEVeh364</v>
          </cell>
          <cell r="K367" t="str">
            <v>Menor a 150</v>
          </cell>
          <cell r="L367">
            <v>130</v>
          </cell>
          <cell r="M367" t="str">
            <v>N.A.</v>
          </cell>
          <cell r="N367">
            <v>119800000</v>
          </cell>
        </row>
        <row r="368">
          <cell r="J368" t="str">
            <v>CCEVeh365</v>
          </cell>
          <cell r="K368" t="str">
            <v>Menor a 150</v>
          </cell>
          <cell r="L368">
            <v>130</v>
          </cell>
          <cell r="M368" t="str">
            <v>N.A.</v>
          </cell>
          <cell r="N368">
            <v>128900000</v>
          </cell>
        </row>
        <row r="369">
          <cell r="J369" t="str">
            <v>CCEVeh366</v>
          </cell>
          <cell r="K369" t="str">
            <v>Entre 150 y 199</v>
          </cell>
          <cell r="L369">
            <v>197</v>
          </cell>
          <cell r="M369" t="str">
            <v>N.A.</v>
          </cell>
          <cell r="N369">
            <v>145000000</v>
          </cell>
        </row>
        <row r="370">
          <cell r="J370" t="str">
            <v>CCEVeh367</v>
          </cell>
          <cell r="K370" t="str">
            <v>Entre 150 y 199</v>
          </cell>
          <cell r="L370">
            <v>197</v>
          </cell>
          <cell r="M370" t="str">
            <v>N.A.</v>
          </cell>
          <cell r="N370">
            <v>156000000</v>
          </cell>
        </row>
        <row r="371">
          <cell r="J371" t="str">
            <v>CCEVeh368</v>
          </cell>
          <cell r="K371" t="str">
            <v>Menor a 150</v>
          </cell>
          <cell r="L371">
            <v>147</v>
          </cell>
          <cell r="M371" t="str">
            <v>N.A.</v>
          </cell>
          <cell r="N371">
            <v>142400000</v>
          </cell>
        </row>
        <row r="372">
          <cell r="J372" t="str">
            <v>CCEVeh369</v>
          </cell>
          <cell r="K372" t="str">
            <v>Entre 150 y 199</v>
          </cell>
          <cell r="L372">
            <v>164</v>
          </cell>
          <cell r="M372" t="str">
            <v>N.A.</v>
          </cell>
          <cell r="N372">
            <v>138100000</v>
          </cell>
        </row>
        <row r="373">
          <cell r="J373" t="str">
            <v>CCEVeh370</v>
          </cell>
          <cell r="K373" t="str">
            <v>Entre 150 y 199</v>
          </cell>
          <cell r="L373">
            <v>174</v>
          </cell>
          <cell r="M373" t="str">
            <v>N.A.</v>
          </cell>
          <cell r="N373">
            <v>171800000</v>
          </cell>
        </row>
        <row r="374">
          <cell r="J374" t="str">
            <v>CCEVeh371</v>
          </cell>
          <cell r="K374" t="str">
            <v>Mayor o igual a 200</v>
          </cell>
          <cell r="L374">
            <v>231</v>
          </cell>
          <cell r="M374" t="str">
            <v>N.A.</v>
          </cell>
          <cell r="N374">
            <v>189500000</v>
          </cell>
        </row>
        <row r="375">
          <cell r="J375" t="str">
            <v>CCEVeh372</v>
          </cell>
          <cell r="K375" t="str">
            <v>Entre 150 y 199</v>
          </cell>
          <cell r="L375">
            <v>164</v>
          </cell>
          <cell r="M375" t="str">
            <v>N.A.</v>
          </cell>
          <cell r="N375">
            <v>103000000</v>
          </cell>
        </row>
        <row r="376">
          <cell r="J376" t="str">
            <v>CCEVeh373</v>
          </cell>
          <cell r="K376" t="str">
            <v>Entre 150 y 199</v>
          </cell>
          <cell r="L376">
            <v>197</v>
          </cell>
          <cell r="M376" t="str">
            <v>N.A.</v>
          </cell>
          <cell r="N376">
            <v>123000000</v>
          </cell>
        </row>
        <row r="377">
          <cell r="J377" t="str">
            <v>CCEVeh374</v>
          </cell>
          <cell r="K377" t="str">
            <v>Entre 150 y 199</v>
          </cell>
          <cell r="L377">
            <v>197</v>
          </cell>
          <cell r="M377" t="str">
            <v>N.A.</v>
          </cell>
          <cell r="N377">
            <v>140000000</v>
          </cell>
        </row>
        <row r="378">
          <cell r="J378" t="str">
            <v>CCEVeh375</v>
          </cell>
          <cell r="K378" t="str">
            <v>Entre 150 y 199</v>
          </cell>
          <cell r="L378">
            <v>197</v>
          </cell>
          <cell r="M378" t="str">
            <v>N.A.</v>
          </cell>
          <cell r="N378">
            <v>162000000</v>
          </cell>
        </row>
        <row r="379">
          <cell r="J379" t="str">
            <v>CCEVeh376</v>
          </cell>
          <cell r="K379" t="str">
            <v>Mayor o igual a 200</v>
          </cell>
          <cell r="L379">
            <v>290</v>
          </cell>
          <cell r="M379" t="str">
            <v>N.A.</v>
          </cell>
          <cell r="N379">
            <v>140000000</v>
          </cell>
        </row>
        <row r="380">
          <cell r="J380" t="str">
            <v>CCEVeh377</v>
          </cell>
          <cell r="K380" t="str">
            <v>Mayor o igual a 200</v>
          </cell>
          <cell r="L380">
            <v>375</v>
          </cell>
          <cell r="M380" t="str">
            <v>N.A.</v>
          </cell>
          <cell r="N380">
            <v>203000000</v>
          </cell>
        </row>
        <row r="381">
          <cell r="J381" t="str">
            <v>CCEVeh378</v>
          </cell>
          <cell r="K381" t="str">
            <v>Mayor o igual a 200</v>
          </cell>
          <cell r="L381">
            <v>450</v>
          </cell>
          <cell r="M381" t="str">
            <v>N.A.</v>
          </cell>
          <cell r="N381">
            <v>265000000</v>
          </cell>
        </row>
        <row r="382">
          <cell r="J382" t="str">
            <v>CCEVeh379</v>
          </cell>
          <cell r="K382" t="str">
            <v>Menor a 150</v>
          </cell>
          <cell r="L382">
            <v>145</v>
          </cell>
          <cell r="M382" t="str">
            <v>N.A.</v>
          </cell>
          <cell r="N382">
            <v>62000000</v>
          </cell>
        </row>
        <row r="383">
          <cell r="J383" t="str">
            <v>CCEVeh380</v>
          </cell>
          <cell r="K383" t="str">
            <v>Menor a 150</v>
          </cell>
          <cell r="L383">
            <v>127</v>
          </cell>
          <cell r="M383" t="str">
            <v>N.A.</v>
          </cell>
          <cell r="N383">
            <v>93000000</v>
          </cell>
        </row>
        <row r="384">
          <cell r="J384" t="str">
            <v>CCEVeh381</v>
          </cell>
          <cell r="K384" t="str">
            <v>Menor a 150</v>
          </cell>
          <cell r="L384">
            <v>143</v>
          </cell>
          <cell r="M384" t="str">
            <v>N.A.</v>
          </cell>
          <cell r="N384">
            <v>67600000</v>
          </cell>
        </row>
        <row r="385">
          <cell r="J385" t="str">
            <v>CCEVeh382</v>
          </cell>
          <cell r="K385" t="str">
            <v>Menor a 150</v>
          </cell>
          <cell r="L385">
            <v>143</v>
          </cell>
          <cell r="M385" t="str">
            <v>N.A.</v>
          </cell>
          <cell r="N385">
            <v>77600000</v>
          </cell>
        </row>
        <row r="386">
          <cell r="J386" t="str">
            <v>CCEVeh383</v>
          </cell>
          <cell r="K386" t="str">
            <v>Menor a 150</v>
          </cell>
          <cell r="L386">
            <v>143</v>
          </cell>
          <cell r="M386" t="str">
            <v>N.A.</v>
          </cell>
          <cell r="N386">
            <v>77100000</v>
          </cell>
        </row>
        <row r="387">
          <cell r="J387" t="str">
            <v>CCEVeh384</v>
          </cell>
          <cell r="K387" t="str">
            <v>Entre 150 y 199</v>
          </cell>
          <cell r="L387">
            <v>163</v>
          </cell>
          <cell r="M387" t="str">
            <v>N.A.</v>
          </cell>
          <cell r="N387">
            <v>116700000</v>
          </cell>
        </row>
        <row r="388">
          <cell r="J388" t="str">
            <v>CCEVeh385</v>
          </cell>
          <cell r="K388" t="str">
            <v>Entre 150 y 199</v>
          </cell>
          <cell r="L388">
            <v>190</v>
          </cell>
          <cell r="M388" t="str">
            <v>N.A.</v>
          </cell>
          <cell r="N388">
            <v>128700000</v>
          </cell>
        </row>
        <row r="389">
          <cell r="J389" t="str">
            <v>CCEVeh386</v>
          </cell>
          <cell r="K389" t="str">
            <v>Entre 150 y 199</v>
          </cell>
          <cell r="L389">
            <v>190</v>
          </cell>
          <cell r="M389" t="str">
            <v>N.A.</v>
          </cell>
          <cell r="N389">
            <v>147300000</v>
          </cell>
        </row>
        <row r="390">
          <cell r="J390" t="str">
            <v>CCEVeh387</v>
          </cell>
          <cell r="K390" t="str">
            <v>Entre 150 y 199</v>
          </cell>
          <cell r="L390">
            <v>158</v>
          </cell>
          <cell r="M390" t="str">
            <v>N.A.</v>
          </cell>
          <cell r="N390">
            <v>95000000</v>
          </cell>
        </row>
        <row r="391">
          <cell r="J391" t="str">
            <v>CCEVeh388</v>
          </cell>
          <cell r="K391" t="str">
            <v>Entre 150 y 199</v>
          </cell>
          <cell r="L391">
            <v>161</v>
          </cell>
          <cell r="M391" t="str">
            <v>N.A.</v>
          </cell>
          <cell r="N391">
            <v>106000000</v>
          </cell>
        </row>
        <row r="392">
          <cell r="J392" t="str">
            <v>CCEVeh389</v>
          </cell>
          <cell r="K392" t="str">
            <v>Entre 150 y 199</v>
          </cell>
          <cell r="L392">
            <v>161</v>
          </cell>
          <cell r="M392" t="str">
            <v>N.A.</v>
          </cell>
          <cell r="N392">
            <v>109000000</v>
          </cell>
        </row>
        <row r="393">
          <cell r="J393" t="str">
            <v>CCEVeh390</v>
          </cell>
          <cell r="K393" t="str">
            <v>Entre 150 y 199</v>
          </cell>
          <cell r="L393">
            <v>164</v>
          </cell>
          <cell r="M393" t="str">
            <v>N.A.</v>
          </cell>
          <cell r="N393">
            <v>103000000</v>
          </cell>
        </row>
        <row r="394">
          <cell r="J394" t="str">
            <v>CCEVeh391</v>
          </cell>
          <cell r="K394" t="str">
            <v>Entre 150 y 199</v>
          </cell>
          <cell r="L394">
            <v>197</v>
          </cell>
          <cell r="M394" t="str">
            <v>N.A.</v>
          </cell>
          <cell r="N394">
            <v>123000000</v>
          </cell>
        </row>
        <row r="395">
          <cell r="J395" t="str">
            <v>CCEVeh392</v>
          </cell>
          <cell r="K395" t="str">
            <v>Entre 150 y 199</v>
          </cell>
          <cell r="L395">
            <v>197</v>
          </cell>
          <cell r="M395" t="str">
            <v>N.A.</v>
          </cell>
          <cell r="N395">
            <v>140000000</v>
          </cell>
        </row>
        <row r="396">
          <cell r="J396" t="str">
            <v>CCEVeh393</v>
          </cell>
          <cell r="K396" t="str">
            <v>Entre 150 y 199</v>
          </cell>
          <cell r="L396">
            <v>197</v>
          </cell>
          <cell r="M396" t="str">
            <v>N.A.</v>
          </cell>
          <cell r="N396">
            <v>162000000</v>
          </cell>
        </row>
        <row r="397">
          <cell r="J397" t="str">
            <v>CCEVeh394</v>
          </cell>
          <cell r="K397" t="str">
            <v>Mayor o igual a 200</v>
          </cell>
          <cell r="L397">
            <v>290</v>
          </cell>
          <cell r="M397" t="str">
            <v>N.A.</v>
          </cell>
          <cell r="N397">
            <v>140000000</v>
          </cell>
        </row>
        <row r="398">
          <cell r="J398" t="str">
            <v>CCEVeh395</v>
          </cell>
          <cell r="K398" t="str">
            <v>Mayor o igual a 200</v>
          </cell>
          <cell r="L398">
            <v>375</v>
          </cell>
          <cell r="M398" t="str">
            <v>N.A.</v>
          </cell>
          <cell r="N398">
            <v>206000000</v>
          </cell>
        </row>
        <row r="399">
          <cell r="J399" t="str">
            <v>CCEVeh396</v>
          </cell>
          <cell r="K399" t="str">
            <v>Menor a 150</v>
          </cell>
          <cell r="L399">
            <v>130</v>
          </cell>
          <cell r="M399" t="str">
            <v>N.A.</v>
          </cell>
          <cell r="N399">
            <v>119300000</v>
          </cell>
        </row>
        <row r="400">
          <cell r="J400" t="str">
            <v>CCEVeh397</v>
          </cell>
          <cell r="K400" t="str">
            <v>Menor a 150</v>
          </cell>
          <cell r="L400">
            <v>130</v>
          </cell>
          <cell r="M400" t="str">
            <v>N.A.</v>
          </cell>
          <cell r="N400">
            <v>128900000</v>
          </cell>
        </row>
        <row r="401">
          <cell r="J401" t="str">
            <v>CCEVeh398</v>
          </cell>
          <cell r="K401" t="str">
            <v>Entre 150 y 199</v>
          </cell>
          <cell r="L401">
            <v>197</v>
          </cell>
          <cell r="M401" t="str">
            <v>N.A.</v>
          </cell>
          <cell r="N401">
            <v>142000000</v>
          </cell>
        </row>
        <row r="402">
          <cell r="J402" t="str">
            <v>CCEVeh399</v>
          </cell>
          <cell r="K402" t="str">
            <v>Entre 150 y 199</v>
          </cell>
          <cell r="L402">
            <v>197</v>
          </cell>
          <cell r="M402" t="str">
            <v>N.A.</v>
          </cell>
          <cell r="N402">
            <v>153600000</v>
          </cell>
        </row>
        <row r="403">
          <cell r="J403" t="str">
            <v>CCEVeh400</v>
          </cell>
          <cell r="K403" t="str">
            <v>Menor a 150</v>
          </cell>
          <cell r="L403">
            <v>147</v>
          </cell>
          <cell r="M403" t="str">
            <v>N.A.</v>
          </cell>
          <cell r="N403">
            <v>142400000</v>
          </cell>
        </row>
        <row r="404">
          <cell r="J404" t="str">
            <v>CCEVeh401</v>
          </cell>
          <cell r="K404" t="str">
            <v>Entre 150 y 199</v>
          </cell>
          <cell r="L404">
            <v>174</v>
          </cell>
          <cell r="M404" t="str">
            <v>N.A.</v>
          </cell>
          <cell r="N404">
            <v>171800000</v>
          </cell>
        </row>
        <row r="405">
          <cell r="J405" t="str">
            <v>CCEVeh402</v>
          </cell>
          <cell r="K405" t="str">
            <v>Entre 150 y 199</v>
          </cell>
          <cell r="L405">
            <v>164</v>
          </cell>
          <cell r="M405" t="str">
            <v>N.A.</v>
          </cell>
          <cell r="N405">
            <v>138100000</v>
          </cell>
        </row>
        <row r="406">
          <cell r="J406" t="str">
            <v>CCEVeh403</v>
          </cell>
          <cell r="K406" t="str">
            <v>Mayor o igual a 200</v>
          </cell>
          <cell r="L406">
            <v>450</v>
          </cell>
          <cell r="M406" t="str">
            <v>N.A.</v>
          </cell>
          <cell r="N406">
            <v>265000000</v>
          </cell>
        </row>
        <row r="407">
          <cell r="J407" t="str">
            <v>CCEVeh404</v>
          </cell>
          <cell r="K407" t="str">
            <v>Mayor o igual a 200</v>
          </cell>
          <cell r="L407">
            <v>375</v>
          </cell>
          <cell r="M407" t="str">
            <v>N.A.</v>
          </cell>
          <cell r="N407">
            <v>189000000</v>
          </cell>
        </row>
        <row r="408">
          <cell r="J408" t="str">
            <v>CCEVeh405</v>
          </cell>
          <cell r="K408" t="str">
            <v>Mayor o igual a 200</v>
          </cell>
          <cell r="L408">
            <v>290</v>
          </cell>
          <cell r="M408" t="str">
            <v>N.A.</v>
          </cell>
          <cell r="N408">
            <v>140000000</v>
          </cell>
        </row>
        <row r="409">
          <cell r="J409" t="str">
            <v>CCEVeh406</v>
          </cell>
          <cell r="K409" t="str">
            <v>Entre 150 y 199</v>
          </cell>
          <cell r="L409">
            <v>197</v>
          </cell>
          <cell r="M409" t="str">
            <v>N.A.</v>
          </cell>
          <cell r="N409">
            <v>162000000</v>
          </cell>
        </row>
        <row r="410">
          <cell r="J410" t="str">
            <v>CCEVeh407</v>
          </cell>
          <cell r="K410" t="str">
            <v>Entre 150 y 199</v>
          </cell>
          <cell r="L410">
            <v>197</v>
          </cell>
          <cell r="M410" t="str">
            <v>N.A.</v>
          </cell>
          <cell r="N410">
            <v>123000000</v>
          </cell>
        </row>
        <row r="411">
          <cell r="J411" t="str">
            <v>CCEVeh408</v>
          </cell>
          <cell r="K411" t="str">
            <v>Entre 150 y 199</v>
          </cell>
          <cell r="L411">
            <v>164</v>
          </cell>
          <cell r="M411" t="str">
            <v>N.A.</v>
          </cell>
          <cell r="N411">
            <v>103000000</v>
          </cell>
        </row>
        <row r="412">
          <cell r="J412" t="str">
            <v>CCEVeh409</v>
          </cell>
          <cell r="K412" t="str">
            <v>Entre 150 y 199</v>
          </cell>
          <cell r="L412">
            <v>197</v>
          </cell>
          <cell r="M412" t="str">
            <v>N.A.</v>
          </cell>
          <cell r="N412">
            <v>140000000</v>
          </cell>
        </row>
        <row r="413">
          <cell r="J413" t="str">
            <v>CCEVeh410</v>
          </cell>
          <cell r="K413" t="str">
            <v>Menor a 150</v>
          </cell>
          <cell r="L413">
            <v>130</v>
          </cell>
          <cell r="M413" t="str">
            <v>N.A.</v>
          </cell>
          <cell r="N413">
            <v>94000000</v>
          </cell>
        </row>
        <row r="414">
          <cell r="J414" t="str">
            <v>CCEVeh411</v>
          </cell>
          <cell r="K414" t="str">
            <v>Mayor o igual a 200</v>
          </cell>
          <cell r="L414">
            <v>305</v>
          </cell>
          <cell r="M414" t="str">
            <v>N.A.</v>
          </cell>
          <cell r="N414">
            <v>175000000</v>
          </cell>
        </row>
        <row r="415">
          <cell r="J415" t="str">
            <v>CCEVeh412</v>
          </cell>
          <cell r="K415" t="str">
            <v>Menor a 150</v>
          </cell>
          <cell r="L415">
            <v>86</v>
          </cell>
          <cell r="M415" t="str">
            <v>N.A.</v>
          </cell>
          <cell r="N415">
            <v>50000000</v>
          </cell>
        </row>
        <row r="416">
          <cell r="J416" t="str">
            <v>CCEVeh413</v>
          </cell>
          <cell r="K416" t="str">
            <v>Mayor o igual a 200</v>
          </cell>
          <cell r="L416">
            <v>305</v>
          </cell>
          <cell r="M416" t="str">
            <v>N.A.</v>
          </cell>
          <cell r="N416">
            <v>130000000</v>
          </cell>
        </row>
        <row r="417">
          <cell r="J417" t="str">
            <v>CCEVeh414</v>
          </cell>
          <cell r="K417" t="str">
            <v>Entre 150 y 199</v>
          </cell>
          <cell r="L417">
            <v>161</v>
          </cell>
          <cell r="M417" t="str">
            <v>N.A.</v>
          </cell>
          <cell r="N417">
            <v>116000000</v>
          </cell>
        </row>
        <row r="418">
          <cell r="J418" t="str">
            <v>CCEVeh415</v>
          </cell>
          <cell r="K418" t="str">
            <v>Entre 150 y 199</v>
          </cell>
          <cell r="L418">
            <v>161</v>
          </cell>
          <cell r="M418" t="str">
            <v>N.A.</v>
          </cell>
          <cell r="N418">
            <v>100000000</v>
          </cell>
        </row>
        <row r="419">
          <cell r="J419" t="str">
            <v>CCEVeh416</v>
          </cell>
          <cell r="K419" t="str">
            <v>Entre 150 y 199</v>
          </cell>
          <cell r="L419">
            <v>164</v>
          </cell>
          <cell r="M419" t="str">
            <v>N.A.</v>
          </cell>
          <cell r="N419">
            <v>103000000</v>
          </cell>
        </row>
        <row r="420">
          <cell r="J420" t="str">
            <v>CCEVeh417</v>
          </cell>
          <cell r="K420" t="str">
            <v>Entre 150 y 199</v>
          </cell>
          <cell r="L420">
            <v>197</v>
          </cell>
          <cell r="M420" t="str">
            <v>N.A.</v>
          </cell>
          <cell r="N420">
            <v>123000000</v>
          </cell>
        </row>
        <row r="421">
          <cell r="J421" t="str">
            <v>CCEVeh418</v>
          </cell>
          <cell r="K421" t="str">
            <v>Entre 150 y 199</v>
          </cell>
          <cell r="L421">
            <v>197</v>
          </cell>
          <cell r="M421" t="str">
            <v>N.A.</v>
          </cell>
          <cell r="N421">
            <v>140000000</v>
          </cell>
        </row>
        <row r="422">
          <cell r="J422" t="str">
            <v>CCEVeh419</v>
          </cell>
          <cell r="K422" t="str">
            <v>Menor a 150</v>
          </cell>
          <cell r="L422">
            <v>134</v>
          </cell>
          <cell r="M422" t="str">
            <v>N.A.</v>
          </cell>
          <cell r="N422">
            <v>143900000</v>
          </cell>
        </row>
        <row r="423">
          <cell r="J423" t="str">
            <v>CCEVeh420</v>
          </cell>
          <cell r="K423" t="str">
            <v>Menor a 150</v>
          </cell>
          <cell r="L423">
            <v>143</v>
          </cell>
          <cell r="M423" t="str">
            <v>N.A.</v>
          </cell>
          <cell r="N423">
            <v>67600000</v>
          </cell>
        </row>
        <row r="424">
          <cell r="J424" t="str">
            <v>CCEVeh421</v>
          </cell>
          <cell r="K424" t="str">
            <v>Menor a 150</v>
          </cell>
          <cell r="L424">
            <v>143</v>
          </cell>
          <cell r="M424" t="str">
            <v>N.A.</v>
          </cell>
          <cell r="N424">
            <v>73100000</v>
          </cell>
        </row>
        <row r="425">
          <cell r="J425" t="str">
            <v>CCEVeh422</v>
          </cell>
          <cell r="K425" t="str">
            <v>Menor a 150</v>
          </cell>
          <cell r="L425">
            <v>143</v>
          </cell>
          <cell r="M425" t="str">
            <v>N.A.</v>
          </cell>
          <cell r="N425">
            <v>77100000</v>
          </cell>
        </row>
        <row r="426">
          <cell r="J426" t="str">
            <v>CCEVeh423</v>
          </cell>
          <cell r="K426" t="str">
            <v>Menor a 150</v>
          </cell>
          <cell r="L426">
            <v>143</v>
          </cell>
          <cell r="M426" t="str">
            <v>N.A.</v>
          </cell>
          <cell r="N426">
            <v>77600000</v>
          </cell>
        </row>
        <row r="427">
          <cell r="J427" t="str">
            <v>CCEVeh424</v>
          </cell>
          <cell r="K427" t="str">
            <v>Entre 150 y 199</v>
          </cell>
          <cell r="L427">
            <v>163</v>
          </cell>
          <cell r="M427" t="str">
            <v>N.A.</v>
          </cell>
          <cell r="N427">
            <v>116700000</v>
          </cell>
        </row>
        <row r="428">
          <cell r="J428" t="str">
            <v>CCEVeh425</v>
          </cell>
          <cell r="K428" t="str">
            <v>Entre 150 y 199</v>
          </cell>
          <cell r="L428">
            <v>190</v>
          </cell>
          <cell r="M428" t="str">
            <v>N.A.</v>
          </cell>
          <cell r="N428">
            <v>128700000</v>
          </cell>
        </row>
        <row r="429">
          <cell r="J429" t="str">
            <v>CCEVeh426</v>
          </cell>
          <cell r="K429" t="str">
            <v>Entre 150 y 199</v>
          </cell>
          <cell r="L429">
            <v>190</v>
          </cell>
          <cell r="M429" t="str">
            <v>N.A.</v>
          </cell>
          <cell r="N429">
            <v>147300000</v>
          </cell>
        </row>
        <row r="430">
          <cell r="J430" t="str">
            <v>CCEVeh427</v>
          </cell>
          <cell r="K430" t="str">
            <v>Menor a 150</v>
          </cell>
          <cell r="L430">
            <v>99</v>
          </cell>
          <cell r="M430" t="str">
            <v>N.A.</v>
          </cell>
          <cell r="N430">
            <v>52500000</v>
          </cell>
        </row>
        <row r="431">
          <cell r="J431" t="str">
            <v>CCEVeh428</v>
          </cell>
          <cell r="K431" t="str">
            <v>Menor a 150</v>
          </cell>
          <cell r="L431">
            <v>99</v>
          </cell>
          <cell r="M431" t="str">
            <v>N.A.</v>
          </cell>
          <cell r="N431">
            <v>61500000</v>
          </cell>
        </row>
        <row r="432">
          <cell r="J432" t="str">
            <v>CCEVeh429</v>
          </cell>
          <cell r="K432" t="str">
            <v>Menor a 150</v>
          </cell>
          <cell r="L432">
            <v>140</v>
          </cell>
          <cell r="M432" t="str">
            <v>N.A.</v>
          </cell>
          <cell r="N432">
            <v>121000000</v>
          </cell>
        </row>
        <row r="433">
          <cell r="J433" t="str">
            <v>CCEVeh430</v>
          </cell>
          <cell r="K433" t="str">
            <v>Menor a 150</v>
          </cell>
          <cell r="L433">
            <v>140</v>
          </cell>
          <cell r="M433" t="str">
            <v>N.A.</v>
          </cell>
          <cell r="N433">
            <v>125000000</v>
          </cell>
        </row>
        <row r="434">
          <cell r="J434" t="str">
            <v>CCEVeh431</v>
          </cell>
          <cell r="K434" t="str">
            <v>Entre 150 y 199</v>
          </cell>
          <cell r="L434">
            <v>180</v>
          </cell>
          <cell r="M434" t="str">
            <v>N.A.</v>
          </cell>
          <cell r="N434">
            <v>119000000</v>
          </cell>
        </row>
        <row r="435">
          <cell r="J435" t="str">
            <v>CCEVeh432</v>
          </cell>
          <cell r="K435" t="str">
            <v>Entre 150 y 199</v>
          </cell>
          <cell r="L435">
            <v>180</v>
          </cell>
          <cell r="M435" t="str">
            <v>N.A.</v>
          </cell>
          <cell r="N435">
            <v>138000000</v>
          </cell>
        </row>
        <row r="436">
          <cell r="J436" t="str">
            <v>CCEVeh433</v>
          </cell>
          <cell r="K436" t="str">
            <v>Entre 150 y 199</v>
          </cell>
          <cell r="L436">
            <v>164</v>
          </cell>
          <cell r="M436" t="str">
            <v>N.A.</v>
          </cell>
          <cell r="N436">
            <v>138100000</v>
          </cell>
        </row>
        <row r="437">
          <cell r="J437" t="str">
            <v>CCEVeh434</v>
          </cell>
          <cell r="K437" t="str">
            <v>Menor a 150</v>
          </cell>
          <cell r="L437">
            <v>147</v>
          </cell>
          <cell r="M437" t="str">
            <v>N.A.</v>
          </cell>
          <cell r="N437">
            <v>142400000</v>
          </cell>
        </row>
        <row r="438">
          <cell r="J438" t="str">
            <v>CCEVeh435</v>
          </cell>
          <cell r="K438" t="str">
            <v>Entre 150 y 199</v>
          </cell>
          <cell r="L438">
            <v>174</v>
          </cell>
          <cell r="M438" t="str">
            <v>N.A.</v>
          </cell>
          <cell r="N438">
            <v>171800000</v>
          </cell>
        </row>
        <row r="439">
          <cell r="J439" t="str">
            <v>CCEVeh436</v>
          </cell>
          <cell r="K439" t="str">
            <v>Mayor o igual a 200</v>
          </cell>
          <cell r="L439">
            <v>231</v>
          </cell>
          <cell r="M439" t="str">
            <v>N.A.</v>
          </cell>
          <cell r="N439">
            <v>189500000</v>
          </cell>
        </row>
        <row r="440">
          <cell r="J440" t="str">
            <v>CCEVeh437</v>
          </cell>
          <cell r="K440" t="str">
            <v>Menor a 150</v>
          </cell>
          <cell r="L440">
            <v>147</v>
          </cell>
          <cell r="M440" t="str">
            <v>N.A.</v>
          </cell>
          <cell r="N440">
            <v>142400000</v>
          </cell>
        </row>
        <row r="441">
          <cell r="J441" t="str">
            <v>CCEVeh438</v>
          </cell>
          <cell r="K441" t="str">
            <v>Entre 150 y 199</v>
          </cell>
          <cell r="L441">
            <v>174</v>
          </cell>
          <cell r="M441" t="str">
            <v>N.A.</v>
          </cell>
          <cell r="N441">
            <v>171800000</v>
          </cell>
        </row>
        <row r="442">
          <cell r="J442" t="str">
            <v>CCEVeh439</v>
          </cell>
          <cell r="K442" t="str">
            <v>Entre 150 y 199</v>
          </cell>
          <cell r="L442">
            <v>164</v>
          </cell>
          <cell r="M442" t="str">
            <v>N.A.</v>
          </cell>
          <cell r="N442">
            <v>138100000</v>
          </cell>
        </row>
        <row r="443">
          <cell r="J443" t="str">
            <v>CCEVeh440</v>
          </cell>
          <cell r="K443" t="str">
            <v>Mayor o igual a 200</v>
          </cell>
          <cell r="L443">
            <v>231</v>
          </cell>
          <cell r="M443" t="str">
            <v>N.A.</v>
          </cell>
          <cell r="N443">
            <v>189500000</v>
          </cell>
        </row>
        <row r="444">
          <cell r="J444" t="str">
            <v>CCEVeh441</v>
          </cell>
          <cell r="K444" t="str">
            <v>N/A</v>
          </cell>
          <cell r="L444">
            <v>81</v>
          </cell>
          <cell r="M444" t="str">
            <v>N.A.</v>
          </cell>
          <cell r="N444">
            <v>59000000</v>
          </cell>
        </row>
        <row r="445">
          <cell r="J445" t="str">
            <v>CCEVeh442</v>
          </cell>
          <cell r="K445" t="str">
            <v>N/A</v>
          </cell>
          <cell r="L445">
            <v>104</v>
          </cell>
          <cell r="M445" t="str">
            <v>N.A.</v>
          </cell>
          <cell r="N445">
            <v>99900000</v>
          </cell>
        </row>
        <row r="446">
          <cell r="J446" t="str">
            <v>CCEVeh443</v>
          </cell>
          <cell r="K446" t="str">
            <v>N/A</v>
          </cell>
          <cell r="L446">
            <v>104</v>
          </cell>
          <cell r="M446" t="str">
            <v>N.A.</v>
          </cell>
          <cell r="N446">
            <v>103400000</v>
          </cell>
        </row>
        <row r="447">
          <cell r="J447" t="str">
            <v>CCEVeh444</v>
          </cell>
          <cell r="K447" t="str">
            <v>N/A</v>
          </cell>
          <cell r="L447">
            <v>104</v>
          </cell>
          <cell r="M447" t="str">
            <v>N.A.</v>
          </cell>
          <cell r="N447">
            <v>110500000</v>
          </cell>
        </row>
        <row r="448">
          <cell r="J448" t="str">
            <v>CCEVeh445</v>
          </cell>
          <cell r="K448" t="str">
            <v>N/A</v>
          </cell>
          <cell r="L448">
            <v>136</v>
          </cell>
          <cell r="M448" t="str">
            <v>N.A.</v>
          </cell>
          <cell r="N448">
            <v>128500000</v>
          </cell>
        </row>
        <row r="449">
          <cell r="J449" t="str">
            <v>CCEVeh446</v>
          </cell>
          <cell r="K449" t="str">
            <v>N/A</v>
          </cell>
          <cell r="L449">
            <v>108</v>
          </cell>
          <cell r="M449" t="str">
            <v>N.A.</v>
          </cell>
          <cell r="N449">
            <v>109500000</v>
          </cell>
        </row>
        <row r="450">
          <cell r="J450" t="str">
            <v>CCEVeh447</v>
          </cell>
          <cell r="K450" t="str">
            <v>N/A</v>
          </cell>
          <cell r="L450">
            <v>121</v>
          </cell>
          <cell r="M450" t="str">
            <v>N.A.</v>
          </cell>
          <cell r="N450">
            <v>87750000</v>
          </cell>
        </row>
        <row r="451">
          <cell r="J451" t="str">
            <v>CCEVeh448</v>
          </cell>
          <cell r="K451" t="str">
            <v>N/A</v>
          </cell>
          <cell r="L451">
            <v>115</v>
          </cell>
          <cell r="M451" t="str">
            <v>N.A.</v>
          </cell>
          <cell r="N451">
            <v>58400000</v>
          </cell>
        </row>
        <row r="452">
          <cell r="J452" t="str">
            <v>CCEVeh449</v>
          </cell>
          <cell r="K452" t="str">
            <v>N/A</v>
          </cell>
          <cell r="L452">
            <v>120</v>
          </cell>
          <cell r="M452" t="str">
            <v>N.A.</v>
          </cell>
          <cell r="N452">
            <v>111700000</v>
          </cell>
        </row>
        <row r="453">
          <cell r="J453" t="str">
            <v>CCEVeh450</v>
          </cell>
          <cell r="K453" t="str">
            <v>N/A</v>
          </cell>
          <cell r="L453">
            <v>120</v>
          </cell>
          <cell r="M453" t="str">
            <v>N.A.</v>
          </cell>
          <cell r="N453">
            <v>114700000</v>
          </cell>
        </row>
        <row r="454">
          <cell r="J454" t="str">
            <v>CCEVeh451</v>
          </cell>
          <cell r="K454" t="str">
            <v>N/A</v>
          </cell>
          <cell r="L454">
            <v>130</v>
          </cell>
          <cell r="M454" t="str">
            <v>N.A.</v>
          </cell>
          <cell r="N454">
            <v>138300000</v>
          </cell>
        </row>
        <row r="455">
          <cell r="J455" t="str">
            <v>CCEVeh452</v>
          </cell>
          <cell r="K455" t="str">
            <v>N/A</v>
          </cell>
          <cell r="L455">
            <v>130</v>
          </cell>
          <cell r="M455" t="str">
            <v>N.A.</v>
          </cell>
          <cell r="N455">
            <v>87900000</v>
          </cell>
        </row>
        <row r="456">
          <cell r="J456" t="str">
            <v>CCEVeh453</v>
          </cell>
          <cell r="K456" t="str">
            <v>N/A</v>
          </cell>
          <cell r="L456">
            <v>130</v>
          </cell>
          <cell r="M456" t="str">
            <v>N.A.</v>
          </cell>
          <cell r="N456">
            <v>116900000</v>
          </cell>
        </row>
        <row r="457">
          <cell r="J457" t="str">
            <v>CCEVeh454</v>
          </cell>
          <cell r="K457" t="str">
            <v>N/A</v>
          </cell>
          <cell r="L457">
            <v>127</v>
          </cell>
          <cell r="M457" t="str">
            <v>N.A.</v>
          </cell>
          <cell r="N457">
            <v>123000000</v>
          </cell>
        </row>
        <row r="458">
          <cell r="J458" t="str">
            <v>CCEVeh455</v>
          </cell>
          <cell r="K458" t="str">
            <v>N/A</v>
          </cell>
          <cell r="L458">
            <v>127</v>
          </cell>
          <cell r="M458" t="str">
            <v>N.A.</v>
          </cell>
          <cell r="N458">
            <v>133000000</v>
          </cell>
        </row>
        <row r="459">
          <cell r="J459" t="str">
            <v>CCEVeh456</v>
          </cell>
          <cell r="K459" t="str">
            <v>N/A</v>
          </cell>
          <cell r="L459">
            <v>158</v>
          </cell>
          <cell r="M459" t="str">
            <v>N.A.</v>
          </cell>
          <cell r="N459">
            <v>80000000</v>
          </cell>
        </row>
        <row r="460">
          <cell r="J460" t="str">
            <v>CCEVeh457</v>
          </cell>
          <cell r="K460" t="str">
            <v>N/A</v>
          </cell>
          <cell r="L460">
            <v>161</v>
          </cell>
          <cell r="M460" t="str">
            <v>N.A.</v>
          </cell>
          <cell r="N460">
            <v>92000000</v>
          </cell>
        </row>
        <row r="461">
          <cell r="J461" t="str">
            <v>CCEVeh458</v>
          </cell>
          <cell r="K461" t="str">
            <v>N/A</v>
          </cell>
          <cell r="L461">
            <v>161</v>
          </cell>
          <cell r="M461" t="str">
            <v>N.A.</v>
          </cell>
          <cell r="N461">
            <v>117000000</v>
          </cell>
        </row>
        <row r="462">
          <cell r="J462" t="str">
            <v>CCEVeh459</v>
          </cell>
          <cell r="K462" t="str">
            <v>N/A</v>
          </cell>
          <cell r="L462">
            <v>81</v>
          </cell>
          <cell r="M462" t="str">
            <v>N.A.</v>
          </cell>
          <cell r="N462">
            <v>57700000</v>
          </cell>
        </row>
        <row r="463">
          <cell r="J463" t="str">
            <v>CCEVeh460</v>
          </cell>
          <cell r="K463" t="str">
            <v>N/A</v>
          </cell>
          <cell r="L463">
            <v>134</v>
          </cell>
          <cell r="M463" t="str">
            <v>N.A.</v>
          </cell>
          <cell r="N463">
            <v>91500000</v>
          </cell>
        </row>
        <row r="464">
          <cell r="J464" t="str">
            <v>CCEVeh461</v>
          </cell>
          <cell r="K464" t="str">
            <v>N/A</v>
          </cell>
          <cell r="L464">
            <v>134</v>
          </cell>
          <cell r="M464" t="str">
            <v>N.A.</v>
          </cell>
          <cell r="N464">
            <v>94900000</v>
          </cell>
        </row>
        <row r="465">
          <cell r="J465" t="str">
            <v>CCEVeh462</v>
          </cell>
          <cell r="K465" t="str">
            <v>N/A</v>
          </cell>
          <cell r="L465">
            <v>86</v>
          </cell>
          <cell r="M465" t="str">
            <v>N.A.</v>
          </cell>
          <cell r="N465">
            <v>51000000</v>
          </cell>
        </row>
        <row r="466">
          <cell r="J466" t="str">
            <v>CCEVeh463</v>
          </cell>
          <cell r="K466" t="str">
            <v>N/A</v>
          </cell>
          <cell r="L466">
            <v>109</v>
          </cell>
          <cell r="M466" t="str">
            <v>N.A.</v>
          </cell>
          <cell r="N466">
            <v>82000000</v>
          </cell>
        </row>
        <row r="467">
          <cell r="J467" t="str">
            <v>CCEVeh464</v>
          </cell>
          <cell r="K467" t="str">
            <v>N/A</v>
          </cell>
          <cell r="L467">
            <v>117</v>
          </cell>
          <cell r="M467" t="str">
            <v>N.A.</v>
          </cell>
          <cell r="N467">
            <v>86000000</v>
          </cell>
        </row>
        <row r="468">
          <cell r="J468" t="str">
            <v>CCEVeh465</v>
          </cell>
          <cell r="K468" t="str">
            <v>N/A</v>
          </cell>
          <cell r="L468">
            <v>117</v>
          </cell>
          <cell r="M468" t="str">
            <v>N.A.</v>
          </cell>
          <cell r="N468">
            <v>110000000</v>
          </cell>
        </row>
        <row r="469">
          <cell r="J469" t="str">
            <v>CCEVeh466</v>
          </cell>
          <cell r="K469" t="str">
            <v>N/A</v>
          </cell>
          <cell r="L469">
            <v>84.48</v>
          </cell>
          <cell r="M469" t="str">
            <v>N.A.</v>
          </cell>
          <cell r="N469">
            <v>60000000</v>
          </cell>
        </row>
        <row r="470">
          <cell r="J470" t="str">
            <v>CCEVeh467</v>
          </cell>
          <cell r="K470" t="str">
            <v>N/A</v>
          </cell>
          <cell r="L470">
            <v>120</v>
          </cell>
          <cell r="M470" t="str">
            <v>N.A.</v>
          </cell>
          <cell r="N470">
            <v>111700000</v>
          </cell>
        </row>
        <row r="471">
          <cell r="J471" t="str">
            <v>CCEVeh468</v>
          </cell>
          <cell r="K471" t="str">
            <v>N/A</v>
          </cell>
          <cell r="L471">
            <v>120</v>
          </cell>
          <cell r="M471" t="str">
            <v>N.A.</v>
          </cell>
          <cell r="N471">
            <v>114700000</v>
          </cell>
        </row>
        <row r="472">
          <cell r="J472" t="str">
            <v>CCEVeh469</v>
          </cell>
          <cell r="K472" t="str">
            <v>N/A</v>
          </cell>
          <cell r="L472">
            <v>130</v>
          </cell>
          <cell r="M472" t="str">
            <v>N.A.</v>
          </cell>
          <cell r="N472">
            <v>116900000</v>
          </cell>
        </row>
        <row r="473">
          <cell r="J473" t="str">
            <v>CCEVeh470</v>
          </cell>
          <cell r="K473" t="str">
            <v>N/A</v>
          </cell>
          <cell r="L473">
            <v>130</v>
          </cell>
          <cell r="M473" t="str">
            <v>N.A.</v>
          </cell>
          <cell r="N473">
            <v>138300000</v>
          </cell>
        </row>
        <row r="474">
          <cell r="J474" t="str">
            <v>CCEVeh471</v>
          </cell>
          <cell r="K474" t="str">
            <v>N/A</v>
          </cell>
          <cell r="L474">
            <v>163</v>
          </cell>
          <cell r="M474" t="str">
            <v>N.A.</v>
          </cell>
          <cell r="N474">
            <v>138700000</v>
          </cell>
        </row>
        <row r="475">
          <cell r="J475" t="str">
            <v>CCEVeh472</v>
          </cell>
          <cell r="K475" t="str">
            <v>N/A</v>
          </cell>
          <cell r="L475">
            <v>140</v>
          </cell>
          <cell r="M475" t="str">
            <v>N.A.</v>
          </cell>
          <cell r="N475">
            <v>113000000</v>
          </cell>
        </row>
        <row r="476">
          <cell r="J476" t="str">
            <v>CCEVeh473</v>
          </cell>
          <cell r="K476" t="str">
            <v>N/A</v>
          </cell>
          <cell r="L476">
            <v>114</v>
          </cell>
          <cell r="M476" t="str">
            <v>N.A.</v>
          </cell>
          <cell r="N476">
            <v>102900000</v>
          </cell>
        </row>
        <row r="477">
          <cell r="J477" t="str">
            <v>CCEVeh474</v>
          </cell>
          <cell r="K477" t="str">
            <v>N/A</v>
          </cell>
          <cell r="L477">
            <v>114</v>
          </cell>
          <cell r="M477" t="str">
            <v>N.A.</v>
          </cell>
          <cell r="N477">
            <v>119500000</v>
          </cell>
        </row>
        <row r="478">
          <cell r="J478" t="str">
            <v>CCEVeh475</v>
          </cell>
          <cell r="K478" t="str">
            <v>N/A</v>
          </cell>
          <cell r="L478">
            <v>114</v>
          </cell>
          <cell r="M478" t="str">
            <v>N.A.</v>
          </cell>
          <cell r="N478">
            <v>125000000</v>
          </cell>
        </row>
        <row r="479">
          <cell r="J479" t="str">
            <v>CCEVeh476</v>
          </cell>
          <cell r="K479" t="str">
            <v>N/A</v>
          </cell>
          <cell r="L479">
            <v>136</v>
          </cell>
          <cell r="M479" t="str">
            <v>N.A.</v>
          </cell>
          <cell r="N479">
            <v>120800000</v>
          </cell>
        </row>
        <row r="480">
          <cell r="J480" t="str">
            <v>CCEVeh477</v>
          </cell>
          <cell r="K480" t="str">
            <v>N/A</v>
          </cell>
          <cell r="L480">
            <v>104</v>
          </cell>
          <cell r="M480" t="str">
            <v>N.A.</v>
          </cell>
          <cell r="N480">
            <v>103400000</v>
          </cell>
        </row>
        <row r="481">
          <cell r="J481" t="str">
            <v>CCEVeh478</v>
          </cell>
          <cell r="K481" t="str">
            <v>N/A</v>
          </cell>
          <cell r="L481">
            <v>150</v>
          </cell>
          <cell r="M481" t="str">
            <v>N.A.</v>
          </cell>
          <cell r="N481">
            <v>133000000</v>
          </cell>
        </row>
        <row r="482">
          <cell r="J482" t="str">
            <v>CCEVeh479</v>
          </cell>
          <cell r="K482" t="str">
            <v>N/A</v>
          </cell>
          <cell r="L482">
            <v>81</v>
          </cell>
          <cell r="M482" t="str">
            <v>N.A.</v>
          </cell>
          <cell r="N482">
            <v>58000000</v>
          </cell>
        </row>
        <row r="483">
          <cell r="J483" t="str">
            <v>CCEVeh480</v>
          </cell>
          <cell r="K483" t="str">
            <v>N/A</v>
          </cell>
          <cell r="L483">
            <v>122</v>
          </cell>
          <cell r="M483" t="str">
            <v>N.A.</v>
          </cell>
          <cell r="N483">
            <v>119700000</v>
          </cell>
        </row>
        <row r="484">
          <cell r="J484" t="str">
            <v>CCEVeh481</v>
          </cell>
          <cell r="K484" t="str">
            <v>N/A</v>
          </cell>
          <cell r="L484">
            <v>153</v>
          </cell>
          <cell r="M484" t="str">
            <v>N.A.</v>
          </cell>
          <cell r="N484">
            <v>151900000</v>
          </cell>
        </row>
        <row r="485">
          <cell r="J485" t="str">
            <v>CCEVeh482</v>
          </cell>
          <cell r="K485" t="str">
            <v>N/A</v>
          </cell>
          <cell r="L485">
            <v>153</v>
          </cell>
          <cell r="M485" t="str">
            <v>N.A.</v>
          </cell>
          <cell r="N485">
            <v>192400000</v>
          </cell>
        </row>
        <row r="486">
          <cell r="J486" t="str">
            <v>CCEVeh483</v>
          </cell>
          <cell r="K486" t="str">
            <v>N/A</v>
          </cell>
          <cell r="L486">
            <v>153</v>
          </cell>
          <cell r="M486" t="str">
            <v>N.A.</v>
          </cell>
          <cell r="N486">
            <v>196600000</v>
          </cell>
        </row>
        <row r="487">
          <cell r="J487" t="str">
            <v>CCEVeh484</v>
          </cell>
          <cell r="K487" t="str">
            <v>N/A</v>
          </cell>
          <cell r="L487">
            <v>187</v>
          </cell>
          <cell r="M487" t="str">
            <v>N.A.</v>
          </cell>
          <cell r="N487">
            <v>190600000</v>
          </cell>
        </row>
        <row r="488">
          <cell r="J488" t="str">
            <v>CCEVeh485</v>
          </cell>
          <cell r="K488" t="str">
            <v>N/A</v>
          </cell>
          <cell r="L488">
            <v>187</v>
          </cell>
          <cell r="M488" t="str">
            <v>N.A.</v>
          </cell>
          <cell r="N488">
            <v>190600000</v>
          </cell>
        </row>
        <row r="489">
          <cell r="J489" t="str">
            <v>CCEVeh486</v>
          </cell>
          <cell r="K489" t="str">
            <v>N/A</v>
          </cell>
          <cell r="L489">
            <v>375</v>
          </cell>
          <cell r="M489" t="str">
            <v>N.A.</v>
          </cell>
          <cell r="N489">
            <v>326500000</v>
          </cell>
        </row>
        <row r="490">
          <cell r="J490" t="str">
            <v>CCEVeh487</v>
          </cell>
          <cell r="K490" t="str">
            <v>N/A</v>
          </cell>
          <cell r="L490">
            <v>143</v>
          </cell>
          <cell r="M490" t="str">
            <v>N.A.</v>
          </cell>
          <cell r="N490">
            <v>133000000</v>
          </cell>
        </row>
        <row r="491">
          <cell r="J491" t="str">
            <v>CCEVeh488</v>
          </cell>
          <cell r="K491" t="str">
            <v>N/A</v>
          </cell>
          <cell r="L491">
            <v>160</v>
          </cell>
          <cell r="M491" t="str">
            <v>N.A.</v>
          </cell>
          <cell r="N491">
            <v>159900000</v>
          </cell>
        </row>
        <row r="492">
          <cell r="J492" t="str">
            <v>CCEVeh489</v>
          </cell>
          <cell r="K492" t="str">
            <v>N/A</v>
          </cell>
          <cell r="L492">
            <v>160</v>
          </cell>
          <cell r="M492" t="str">
            <v>N.A.</v>
          </cell>
          <cell r="N492">
            <v>159900000</v>
          </cell>
        </row>
        <row r="493">
          <cell r="J493" t="str">
            <v>CCEVeh490</v>
          </cell>
          <cell r="K493" t="str">
            <v>N/A</v>
          </cell>
          <cell r="L493">
            <v>160</v>
          </cell>
          <cell r="M493" t="str">
            <v>N.A.</v>
          </cell>
          <cell r="N493">
            <v>159900000</v>
          </cell>
        </row>
        <row r="494">
          <cell r="J494" t="str">
            <v>CCEVeh491</v>
          </cell>
          <cell r="K494" t="str">
            <v>N/A</v>
          </cell>
          <cell r="L494">
            <v>225</v>
          </cell>
          <cell r="M494" t="str">
            <v>N.A.</v>
          </cell>
          <cell r="N494">
            <v>216900000</v>
          </cell>
        </row>
        <row r="495">
          <cell r="J495" t="str">
            <v>CCEVeh492</v>
          </cell>
          <cell r="K495" t="str">
            <v>N/A</v>
          </cell>
          <cell r="L495">
            <v>154</v>
          </cell>
          <cell r="M495" t="str">
            <v>N.A.</v>
          </cell>
          <cell r="N495">
            <v>137900000</v>
          </cell>
        </row>
        <row r="496">
          <cell r="J496" t="str">
            <v>CCEVeh493</v>
          </cell>
          <cell r="K496" t="str">
            <v>N/A</v>
          </cell>
          <cell r="L496">
            <v>230</v>
          </cell>
          <cell r="M496" t="str">
            <v>N.A.</v>
          </cell>
          <cell r="N496">
            <v>307900000</v>
          </cell>
        </row>
        <row r="497">
          <cell r="J497" t="str">
            <v>CCEVeh494</v>
          </cell>
          <cell r="K497" t="str">
            <v>N/A</v>
          </cell>
          <cell r="L497">
            <v>140</v>
          </cell>
          <cell r="M497" t="str">
            <v>N.A.</v>
          </cell>
          <cell r="N497">
            <v>143500000</v>
          </cell>
        </row>
        <row r="498">
          <cell r="J498" t="str">
            <v>CCEVeh495</v>
          </cell>
          <cell r="K498" t="str">
            <v>N/A</v>
          </cell>
          <cell r="L498">
            <v>154</v>
          </cell>
          <cell r="M498" t="str">
            <v>N.A.</v>
          </cell>
          <cell r="N498">
            <v>228000000</v>
          </cell>
        </row>
        <row r="499">
          <cell r="J499" t="str">
            <v>CCEVeh496</v>
          </cell>
          <cell r="K499" t="str">
            <v>N/A</v>
          </cell>
          <cell r="L499">
            <v>265</v>
          </cell>
          <cell r="M499" t="str">
            <v>N.A.</v>
          </cell>
          <cell r="N499">
            <v>360000000</v>
          </cell>
        </row>
        <row r="500">
          <cell r="J500" t="str">
            <v>CCEVeh497</v>
          </cell>
          <cell r="K500" t="str">
            <v>N/A</v>
          </cell>
          <cell r="L500">
            <v>178</v>
          </cell>
          <cell r="M500" t="str">
            <v>N.A.</v>
          </cell>
          <cell r="N500">
            <v>147100000</v>
          </cell>
        </row>
        <row r="501">
          <cell r="J501" t="str">
            <v>CCEVeh498</v>
          </cell>
          <cell r="K501" t="str">
            <v>N/A</v>
          </cell>
          <cell r="L501">
            <v>207</v>
          </cell>
          <cell r="M501" t="str">
            <v>N.A.</v>
          </cell>
          <cell r="N501">
            <v>158600000</v>
          </cell>
        </row>
        <row r="502">
          <cell r="J502" t="str">
            <v>CCEVeh499</v>
          </cell>
          <cell r="K502" t="str">
            <v>N/A</v>
          </cell>
          <cell r="L502">
            <v>207</v>
          </cell>
          <cell r="M502" t="str">
            <v>N.A.</v>
          </cell>
          <cell r="N502">
            <v>153900000</v>
          </cell>
        </row>
        <row r="503">
          <cell r="J503" t="str">
            <v>CCEVeh500</v>
          </cell>
          <cell r="K503" t="str">
            <v>N/A</v>
          </cell>
          <cell r="L503">
            <v>207</v>
          </cell>
          <cell r="M503" t="str">
            <v>N.A.</v>
          </cell>
          <cell r="N503">
            <v>180500000</v>
          </cell>
        </row>
        <row r="504">
          <cell r="J504" t="str">
            <v>CCEVeh501</v>
          </cell>
          <cell r="K504" t="str">
            <v>N/A</v>
          </cell>
          <cell r="L504">
            <v>207</v>
          </cell>
          <cell r="M504" t="str">
            <v>N.A.</v>
          </cell>
          <cell r="N504">
            <v>195300000</v>
          </cell>
        </row>
        <row r="505">
          <cell r="J505" t="str">
            <v>CCEVeh502</v>
          </cell>
          <cell r="K505" t="str">
            <v>N/A</v>
          </cell>
          <cell r="L505">
            <v>148</v>
          </cell>
          <cell r="M505" t="str">
            <v>N.A.</v>
          </cell>
          <cell r="N505">
            <v>139200000</v>
          </cell>
        </row>
        <row r="506">
          <cell r="J506" t="str">
            <v>CCEVeh503</v>
          </cell>
          <cell r="K506" t="str">
            <v>N/A</v>
          </cell>
          <cell r="L506">
            <v>178</v>
          </cell>
          <cell r="M506" t="str">
            <v>N.A.</v>
          </cell>
          <cell r="N506">
            <v>170500000</v>
          </cell>
        </row>
        <row r="507">
          <cell r="J507" t="str">
            <v>CCEVeh504</v>
          </cell>
          <cell r="K507" t="str">
            <v>N/A</v>
          </cell>
          <cell r="L507">
            <v>178</v>
          </cell>
          <cell r="M507" t="str">
            <v>N.A.</v>
          </cell>
          <cell r="N507">
            <v>180500000</v>
          </cell>
        </row>
        <row r="508">
          <cell r="J508" t="str">
            <v>CCEVeh505</v>
          </cell>
          <cell r="K508" t="str">
            <v>N/A</v>
          </cell>
          <cell r="L508">
            <v>207</v>
          </cell>
          <cell r="M508" t="str">
            <v>N.A.</v>
          </cell>
          <cell r="N508">
            <v>187500000</v>
          </cell>
        </row>
        <row r="509">
          <cell r="J509" t="str">
            <v>CCEVeh506</v>
          </cell>
          <cell r="K509" t="str">
            <v>N/A</v>
          </cell>
          <cell r="L509">
            <v>207</v>
          </cell>
          <cell r="M509" t="str">
            <v>N.A.</v>
          </cell>
          <cell r="N509">
            <v>197500000</v>
          </cell>
        </row>
        <row r="510">
          <cell r="J510" t="str">
            <v>CCEVeh507</v>
          </cell>
          <cell r="K510" t="str">
            <v>N/A</v>
          </cell>
          <cell r="L510">
            <v>207</v>
          </cell>
          <cell r="M510" t="str">
            <v>N.A.</v>
          </cell>
          <cell r="N510">
            <v>185300000</v>
          </cell>
        </row>
        <row r="511">
          <cell r="J511" t="str">
            <v>CCEVeh508</v>
          </cell>
          <cell r="K511" t="str">
            <v>N/A</v>
          </cell>
          <cell r="L511">
            <v>207</v>
          </cell>
          <cell r="M511" t="str">
            <v>N.A.</v>
          </cell>
          <cell r="N511">
            <v>195300000</v>
          </cell>
        </row>
        <row r="512">
          <cell r="J512" t="str">
            <v>CCEVeh509</v>
          </cell>
          <cell r="K512" t="str">
            <v>N/A</v>
          </cell>
          <cell r="L512">
            <v>130</v>
          </cell>
          <cell r="M512" t="str">
            <v>N.A.</v>
          </cell>
          <cell r="N512">
            <v>141900000</v>
          </cell>
        </row>
        <row r="513">
          <cell r="J513" t="str">
            <v>CCEVeh510</v>
          </cell>
          <cell r="K513" t="str">
            <v>N/A</v>
          </cell>
          <cell r="L513">
            <v>130</v>
          </cell>
          <cell r="M513" t="str">
            <v>N.A.</v>
          </cell>
          <cell r="N513">
            <v>164900000</v>
          </cell>
        </row>
        <row r="514">
          <cell r="J514" t="str">
            <v>CCEVeh511</v>
          </cell>
          <cell r="K514" t="str">
            <v>N/A</v>
          </cell>
          <cell r="L514">
            <v>153</v>
          </cell>
          <cell r="M514" t="str">
            <v>N.A.</v>
          </cell>
          <cell r="N514">
            <v>196600000</v>
          </cell>
        </row>
        <row r="515">
          <cell r="J515" t="str">
            <v>CCEVeh512</v>
          </cell>
          <cell r="K515" t="str">
            <v>N/A</v>
          </cell>
          <cell r="L515">
            <v>187</v>
          </cell>
          <cell r="M515" t="str">
            <v>N.A.</v>
          </cell>
          <cell r="N515">
            <v>189700000</v>
          </cell>
        </row>
        <row r="516">
          <cell r="J516" t="str">
            <v>CCEVeh513</v>
          </cell>
          <cell r="K516" t="str">
            <v>N/A</v>
          </cell>
          <cell r="L516">
            <v>153</v>
          </cell>
          <cell r="M516" t="str">
            <v>N.A.</v>
          </cell>
          <cell r="N516">
            <v>151900000</v>
          </cell>
        </row>
        <row r="517">
          <cell r="J517" t="str">
            <v>CCEVeh514</v>
          </cell>
          <cell r="K517" t="str">
            <v>N/A</v>
          </cell>
          <cell r="L517">
            <v>375</v>
          </cell>
          <cell r="M517" t="str">
            <v>N.A.</v>
          </cell>
          <cell r="N517">
            <v>326500000</v>
          </cell>
        </row>
        <row r="518">
          <cell r="J518" t="str">
            <v>CCEVeh515</v>
          </cell>
          <cell r="K518" t="str">
            <v>N/A</v>
          </cell>
          <cell r="L518">
            <v>81</v>
          </cell>
          <cell r="M518" t="str">
            <v>N.A.</v>
          </cell>
          <cell r="N518">
            <v>56600000</v>
          </cell>
        </row>
        <row r="519">
          <cell r="J519" t="str">
            <v>CCEVeh516</v>
          </cell>
          <cell r="K519" t="str">
            <v>N/A</v>
          </cell>
          <cell r="L519">
            <v>177</v>
          </cell>
          <cell r="M519" t="str">
            <v>N.A.</v>
          </cell>
          <cell r="N519">
            <v>119700000</v>
          </cell>
        </row>
        <row r="520">
          <cell r="J520" t="str">
            <v>CCEVeh517</v>
          </cell>
          <cell r="K520" t="str">
            <v>N/A</v>
          </cell>
          <cell r="L520">
            <v>177</v>
          </cell>
          <cell r="M520" t="str">
            <v>N.A.</v>
          </cell>
          <cell r="N520">
            <v>119700000</v>
          </cell>
        </row>
        <row r="521">
          <cell r="J521" t="str">
            <v>CCEVeh518</v>
          </cell>
          <cell r="K521" t="str">
            <v>N/A</v>
          </cell>
          <cell r="L521">
            <v>170</v>
          </cell>
          <cell r="M521" t="str">
            <v>N.A.</v>
          </cell>
          <cell r="N521">
            <v>133700000</v>
          </cell>
        </row>
        <row r="522">
          <cell r="J522" t="str">
            <v>CCEVeh519</v>
          </cell>
          <cell r="K522" t="str">
            <v>N/A</v>
          </cell>
          <cell r="L522">
            <v>170</v>
          </cell>
          <cell r="M522" t="str">
            <v>N.A.</v>
          </cell>
          <cell r="N522">
            <v>133700000</v>
          </cell>
        </row>
        <row r="523">
          <cell r="J523" t="str">
            <v>CCEVeh520</v>
          </cell>
          <cell r="K523" t="str">
            <v>N/A</v>
          </cell>
          <cell r="L523">
            <v>170</v>
          </cell>
          <cell r="M523" t="str">
            <v>N.A.</v>
          </cell>
          <cell r="N523">
            <v>135900000</v>
          </cell>
        </row>
        <row r="524">
          <cell r="J524" t="str">
            <v>CCEVeh521</v>
          </cell>
          <cell r="K524" t="str">
            <v>N/A</v>
          </cell>
          <cell r="L524">
            <v>178</v>
          </cell>
          <cell r="M524" t="str">
            <v>N.A.</v>
          </cell>
          <cell r="N524">
            <v>147100000</v>
          </cell>
        </row>
        <row r="525">
          <cell r="J525" t="str">
            <v>CCEVeh522</v>
          </cell>
          <cell r="K525" t="str">
            <v>N/A</v>
          </cell>
          <cell r="L525">
            <v>207</v>
          </cell>
          <cell r="M525" t="str">
            <v>N.A.</v>
          </cell>
          <cell r="N525">
            <v>180500000</v>
          </cell>
        </row>
        <row r="526">
          <cell r="J526" t="str">
            <v>CCEVeh523</v>
          </cell>
          <cell r="K526" t="str">
            <v>N/A</v>
          </cell>
          <cell r="L526">
            <v>148</v>
          </cell>
          <cell r="M526" t="str">
            <v>N.A.</v>
          </cell>
          <cell r="N526">
            <v>139200000</v>
          </cell>
        </row>
        <row r="527">
          <cell r="J527" t="str">
            <v>CCEVeh524</v>
          </cell>
          <cell r="K527" t="str">
            <v>N/A</v>
          </cell>
          <cell r="L527">
            <v>207</v>
          </cell>
          <cell r="M527" t="str">
            <v>N.A.</v>
          </cell>
          <cell r="N527">
            <v>170500000</v>
          </cell>
        </row>
        <row r="528">
          <cell r="J528" t="str">
            <v>CCEVeh525</v>
          </cell>
          <cell r="K528" t="str">
            <v>N/A</v>
          </cell>
          <cell r="L528">
            <v>207</v>
          </cell>
          <cell r="M528" t="str">
            <v>N.A.</v>
          </cell>
          <cell r="N528">
            <v>180500000</v>
          </cell>
        </row>
        <row r="529">
          <cell r="J529" t="str">
            <v>CCEVeh526</v>
          </cell>
          <cell r="K529" t="str">
            <v>N/A</v>
          </cell>
          <cell r="L529">
            <v>178</v>
          </cell>
          <cell r="M529" t="str">
            <v>N.A.</v>
          </cell>
          <cell r="N529">
            <v>158600000</v>
          </cell>
        </row>
        <row r="530">
          <cell r="J530" t="str">
            <v>CCEVeh527</v>
          </cell>
          <cell r="K530" t="str">
            <v>N/A</v>
          </cell>
          <cell r="L530">
            <v>207</v>
          </cell>
          <cell r="M530" t="str">
            <v>N.A.</v>
          </cell>
          <cell r="N530">
            <v>153900000</v>
          </cell>
        </row>
        <row r="531">
          <cell r="J531" t="str">
            <v>CCEVeh528</v>
          </cell>
          <cell r="K531" t="str">
            <v>N/A</v>
          </cell>
          <cell r="L531">
            <v>207</v>
          </cell>
          <cell r="M531" t="str">
            <v>N.A.</v>
          </cell>
          <cell r="N531">
            <v>195300000</v>
          </cell>
        </row>
        <row r="532">
          <cell r="J532" t="str">
            <v>CCEVeh529</v>
          </cell>
          <cell r="K532" t="str">
            <v>N/A</v>
          </cell>
          <cell r="L532">
            <v>207</v>
          </cell>
          <cell r="M532" t="str">
            <v>N.A.</v>
          </cell>
          <cell r="N532">
            <v>187500000</v>
          </cell>
        </row>
        <row r="533">
          <cell r="J533" t="str">
            <v>CCEVeh530</v>
          </cell>
          <cell r="K533" t="str">
            <v>N/A</v>
          </cell>
          <cell r="L533">
            <v>207</v>
          </cell>
          <cell r="M533" t="str">
            <v>N.A.</v>
          </cell>
          <cell r="N533">
            <v>197500000</v>
          </cell>
        </row>
        <row r="534">
          <cell r="J534" t="str">
            <v>CCEVeh531</v>
          </cell>
          <cell r="K534" t="str">
            <v>N/A</v>
          </cell>
          <cell r="L534">
            <v>207</v>
          </cell>
          <cell r="M534" t="str">
            <v>N.A.</v>
          </cell>
          <cell r="N534">
            <v>185300000</v>
          </cell>
        </row>
        <row r="535">
          <cell r="J535" t="str">
            <v>CCEVeh532</v>
          </cell>
          <cell r="K535" t="str">
            <v>N/A</v>
          </cell>
          <cell r="L535">
            <v>207</v>
          </cell>
          <cell r="M535" t="str">
            <v>N.A.</v>
          </cell>
          <cell r="N535">
            <v>195300000</v>
          </cell>
        </row>
        <row r="536">
          <cell r="J536" t="str">
            <v>CCEVeh533</v>
          </cell>
          <cell r="K536" t="str">
            <v>N/A</v>
          </cell>
          <cell r="L536">
            <v>130</v>
          </cell>
          <cell r="M536" t="str">
            <v>N.A.</v>
          </cell>
          <cell r="N536">
            <v>150100000</v>
          </cell>
        </row>
        <row r="537">
          <cell r="J537" t="str">
            <v>CCEVeh534</v>
          </cell>
          <cell r="K537" t="str">
            <v>N/A</v>
          </cell>
          <cell r="L537">
            <v>177</v>
          </cell>
          <cell r="M537" t="str">
            <v>N.A.</v>
          </cell>
          <cell r="N537">
            <v>119700000</v>
          </cell>
        </row>
        <row r="538">
          <cell r="J538" t="str">
            <v>CCEVeh535</v>
          </cell>
          <cell r="K538" t="str">
            <v>N/A</v>
          </cell>
          <cell r="L538">
            <v>177</v>
          </cell>
          <cell r="M538" t="str">
            <v>N.A.</v>
          </cell>
          <cell r="N538">
            <v>119700000</v>
          </cell>
        </row>
        <row r="539">
          <cell r="J539" t="str">
            <v>CCEVeh536</v>
          </cell>
          <cell r="K539" t="str">
            <v>N/A</v>
          </cell>
          <cell r="L539">
            <v>170</v>
          </cell>
          <cell r="M539" t="str">
            <v>N.A.</v>
          </cell>
          <cell r="N539">
            <v>133700000</v>
          </cell>
        </row>
        <row r="540">
          <cell r="J540" t="str">
            <v>CCEVeh537</v>
          </cell>
          <cell r="K540" t="str">
            <v>N/A</v>
          </cell>
          <cell r="L540">
            <v>170</v>
          </cell>
          <cell r="M540" t="str">
            <v>N.A.</v>
          </cell>
          <cell r="N540">
            <v>133700000</v>
          </cell>
        </row>
        <row r="541">
          <cell r="J541" t="str">
            <v>CCEVeh538</v>
          </cell>
          <cell r="K541" t="str">
            <v>N/A</v>
          </cell>
          <cell r="L541">
            <v>170</v>
          </cell>
          <cell r="M541" t="str">
            <v>N.A.</v>
          </cell>
          <cell r="N541">
            <v>135900000</v>
          </cell>
        </row>
        <row r="542">
          <cell r="J542" t="str">
            <v>CCEVeh539</v>
          </cell>
          <cell r="K542" t="str">
            <v>N/A</v>
          </cell>
          <cell r="L542">
            <v>360</v>
          </cell>
          <cell r="M542" t="str">
            <v>N.A.</v>
          </cell>
          <cell r="N542">
            <v>289900000</v>
          </cell>
        </row>
        <row r="543">
          <cell r="J543" t="str">
            <v>CCEVeh540</v>
          </cell>
          <cell r="K543" t="str">
            <v>N/A</v>
          </cell>
          <cell r="L543">
            <v>163</v>
          </cell>
          <cell r="M543" t="str">
            <v>N.A.</v>
          </cell>
          <cell r="N543">
            <v>199900000</v>
          </cell>
        </row>
        <row r="544">
          <cell r="J544" t="str">
            <v>CCEVeh541</v>
          </cell>
          <cell r="K544" t="str">
            <v>N/A</v>
          </cell>
          <cell r="L544">
            <v>136</v>
          </cell>
          <cell r="M544" t="str">
            <v>N.A.</v>
          </cell>
          <cell r="N544">
            <v>135500000</v>
          </cell>
        </row>
        <row r="545">
          <cell r="J545" t="str">
            <v>CCEVeh542</v>
          </cell>
          <cell r="K545" t="str">
            <v>N/A</v>
          </cell>
          <cell r="L545">
            <v>150</v>
          </cell>
          <cell r="M545" t="str">
            <v>N.A.</v>
          </cell>
          <cell r="N545">
            <v>223800000</v>
          </cell>
        </row>
        <row r="546">
          <cell r="J546" t="str">
            <v>CCEVeh543</v>
          </cell>
          <cell r="K546" t="str">
            <v>N/A</v>
          </cell>
          <cell r="L546">
            <v>140</v>
          </cell>
          <cell r="M546" t="str">
            <v>N.A.</v>
          </cell>
          <cell r="N546">
            <v>119000000</v>
          </cell>
        </row>
        <row r="547">
          <cell r="J547" t="str">
            <v>CCEVeh544</v>
          </cell>
          <cell r="K547" t="str">
            <v>N/A</v>
          </cell>
          <cell r="L547">
            <v>114</v>
          </cell>
          <cell r="M547" t="str">
            <v>N.A.</v>
          </cell>
          <cell r="N547">
            <v>108900000</v>
          </cell>
        </row>
        <row r="548">
          <cell r="J548" t="str">
            <v>CCEVeh545</v>
          </cell>
          <cell r="K548" t="str">
            <v>N/A</v>
          </cell>
          <cell r="L548">
            <v>130</v>
          </cell>
          <cell r="M548" t="str">
            <v>N.A.</v>
          </cell>
          <cell r="N548">
            <v>103600000</v>
          </cell>
        </row>
        <row r="549">
          <cell r="J549" t="str">
            <v>CCEVeh546</v>
          </cell>
          <cell r="K549" t="str">
            <v>N/A</v>
          </cell>
          <cell r="L549">
            <v>104</v>
          </cell>
          <cell r="M549" t="str">
            <v>N.A.</v>
          </cell>
          <cell r="N549">
            <v>99900000</v>
          </cell>
        </row>
        <row r="550">
          <cell r="J550" t="str">
            <v>CCEVeh547</v>
          </cell>
          <cell r="K550" t="str">
            <v>N/A</v>
          </cell>
          <cell r="L550">
            <v>104</v>
          </cell>
          <cell r="M550" t="str">
            <v>N.A.</v>
          </cell>
          <cell r="N550">
            <v>103400000</v>
          </cell>
        </row>
        <row r="551">
          <cell r="J551" t="str">
            <v>CCEVeh548</v>
          </cell>
          <cell r="K551" t="str">
            <v>N/A</v>
          </cell>
          <cell r="L551">
            <v>130</v>
          </cell>
          <cell r="M551" t="str">
            <v>N.A.</v>
          </cell>
          <cell r="N551">
            <v>103600000</v>
          </cell>
        </row>
        <row r="552">
          <cell r="J552" t="str">
            <v>CCEVeh549</v>
          </cell>
          <cell r="K552" t="str">
            <v>N/A</v>
          </cell>
          <cell r="L552">
            <v>104</v>
          </cell>
          <cell r="M552" t="str">
            <v>N.A.</v>
          </cell>
          <cell r="N552">
            <v>99900000</v>
          </cell>
        </row>
        <row r="553">
          <cell r="J553" t="str">
            <v>CCEVeh550</v>
          </cell>
          <cell r="K553" t="str">
            <v>N/A</v>
          </cell>
          <cell r="L553">
            <v>104</v>
          </cell>
          <cell r="M553" t="str">
            <v>N.A.</v>
          </cell>
          <cell r="N553">
            <v>103400000</v>
          </cell>
        </row>
        <row r="554">
          <cell r="J554" t="str">
            <v>CCEVeh551</v>
          </cell>
          <cell r="K554" t="str">
            <v>N/A</v>
          </cell>
          <cell r="L554">
            <v>231</v>
          </cell>
          <cell r="M554" t="str">
            <v>N.A.</v>
          </cell>
          <cell r="N554">
            <v>189500000</v>
          </cell>
        </row>
        <row r="555">
          <cell r="J555" t="str">
            <v>CCEVeh552</v>
          </cell>
          <cell r="K555" t="str">
            <v>N/A</v>
          </cell>
          <cell r="L555">
            <v>231</v>
          </cell>
          <cell r="M555" t="str">
            <v>N.A.</v>
          </cell>
          <cell r="N555">
            <v>189500000</v>
          </cell>
        </row>
        <row r="556">
          <cell r="J556" t="str">
            <v>CCEVeh553</v>
          </cell>
          <cell r="K556" t="str">
            <v>N/A</v>
          </cell>
          <cell r="L556">
            <v>150</v>
          </cell>
          <cell r="M556" t="str">
            <v>N.A.</v>
          </cell>
          <cell r="N556">
            <v>93000000</v>
          </cell>
        </row>
        <row r="557">
          <cell r="J557" t="str">
            <v>CCEVeh554</v>
          </cell>
          <cell r="K557" t="str">
            <v>N/A</v>
          </cell>
          <cell r="L557">
            <v>150</v>
          </cell>
          <cell r="M557" t="str">
            <v>N.A.</v>
          </cell>
          <cell r="N557">
            <v>93000000</v>
          </cell>
        </row>
        <row r="558">
          <cell r="J558" t="str">
            <v>CCEVeh555</v>
          </cell>
          <cell r="K558" t="str">
            <v>N/A</v>
          </cell>
          <cell r="L558">
            <v>120</v>
          </cell>
          <cell r="M558" t="str">
            <v>N.A.</v>
          </cell>
          <cell r="N558">
            <v>114700000</v>
          </cell>
        </row>
        <row r="559">
          <cell r="J559" t="str">
            <v>CCEVeh556</v>
          </cell>
          <cell r="K559" t="str">
            <v>N/A</v>
          </cell>
          <cell r="L559">
            <v>120</v>
          </cell>
          <cell r="M559" t="str">
            <v>N.A.</v>
          </cell>
          <cell r="N559">
            <v>111700000</v>
          </cell>
        </row>
        <row r="560">
          <cell r="J560" t="str">
            <v>CCEVeh557</v>
          </cell>
          <cell r="K560" t="str">
            <v>N/A</v>
          </cell>
          <cell r="L560">
            <v>130</v>
          </cell>
          <cell r="M560" t="str">
            <v>N.A.</v>
          </cell>
          <cell r="N560">
            <v>138300000</v>
          </cell>
        </row>
        <row r="561">
          <cell r="J561" t="str">
            <v>CCEVeh558</v>
          </cell>
          <cell r="K561" t="str">
            <v>N/A</v>
          </cell>
          <cell r="L561">
            <v>120</v>
          </cell>
          <cell r="M561" t="str">
            <v>N.A.</v>
          </cell>
          <cell r="N561">
            <v>114700000</v>
          </cell>
        </row>
        <row r="562">
          <cell r="J562" t="str">
            <v>CCEVeh559</v>
          </cell>
          <cell r="K562" t="str">
            <v>N/A</v>
          </cell>
          <cell r="L562">
            <v>130</v>
          </cell>
          <cell r="M562" t="str">
            <v>N.A.</v>
          </cell>
          <cell r="N562">
            <v>138300000</v>
          </cell>
        </row>
        <row r="563">
          <cell r="J563" t="str">
            <v>CCEVeh560</v>
          </cell>
          <cell r="K563" t="str">
            <v>N/A</v>
          </cell>
          <cell r="L563">
            <v>130</v>
          </cell>
          <cell r="M563" t="str">
            <v>N.A.</v>
          </cell>
          <cell r="N563">
            <v>116900000</v>
          </cell>
        </row>
        <row r="564">
          <cell r="J564" t="str">
            <v>CCEVeh561</v>
          </cell>
          <cell r="K564" t="str">
            <v>N/A</v>
          </cell>
          <cell r="L564">
            <v>130</v>
          </cell>
          <cell r="M564" t="str">
            <v>N.A.</v>
          </cell>
          <cell r="N564">
            <v>116900000</v>
          </cell>
        </row>
        <row r="565">
          <cell r="J565" t="str">
            <v>CCEVeh562</v>
          </cell>
          <cell r="K565" t="str">
            <v>N/A</v>
          </cell>
          <cell r="L565">
            <v>158</v>
          </cell>
          <cell r="M565" t="str">
            <v>N.A.</v>
          </cell>
          <cell r="N565">
            <v>80000000</v>
          </cell>
        </row>
        <row r="566">
          <cell r="J566" t="str">
            <v>CCEVeh563</v>
          </cell>
          <cell r="K566" t="str">
            <v>N/A</v>
          </cell>
          <cell r="L566">
            <v>161</v>
          </cell>
          <cell r="M566" t="str">
            <v>N.A.</v>
          </cell>
          <cell r="N566">
            <v>92000000</v>
          </cell>
        </row>
        <row r="567">
          <cell r="J567" t="str">
            <v>CCEVeh564</v>
          </cell>
          <cell r="K567" t="str">
            <v>N/A</v>
          </cell>
          <cell r="L567">
            <v>161</v>
          </cell>
          <cell r="M567" t="str">
            <v>N.A.</v>
          </cell>
          <cell r="N567">
            <v>117000000</v>
          </cell>
        </row>
        <row r="568">
          <cell r="J568" t="str">
            <v>CCEVeh565</v>
          </cell>
          <cell r="K568" t="str">
            <v>N/A</v>
          </cell>
          <cell r="L568">
            <v>127</v>
          </cell>
          <cell r="M568" t="str">
            <v>N.A.</v>
          </cell>
          <cell r="N568">
            <v>123000000</v>
          </cell>
        </row>
        <row r="569">
          <cell r="J569" t="str">
            <v>CCEVeh566</v>
          </cell>
          <cell r="K569" t="str">
            <v>N/A</v>
          </cell>
          <cell r="L569">
            <v>127</v>
          </cell>
          <cell r="M569" t="str">
            <v>N.A.</v>
          </cell>
          <cell r="N569">
            <v>133000000</v>
          </cell>
        </row>
        <row r="570">
          <cell r="J570" t="str">
            <v>CCEVeh567</v>
          </cell>
          <cell r="K570" t="str">
            <v>N/A</v>
          </cell>
          <cell r="L570">
            <v>158</v>
          </cell>
          <cell r="M570" t="str">
            <v>N.A.</v>
          </cell>
          <cell r="N570">
            <v>80000000</v>
          </cell>
        </row>
        <row r="571">
          <cell r="J571" t="str">
            <v>CCEVeh568</v>
          </cell>
          <cell r="K571" t="str">
            <v>N/A</v>
          </cell>
          <cell r="L571">
            <v>161</v>
          </cell>
          <cell r="M571" t="str">
            <v>N.A.</v>
          </cell>
          <cell r="N571">
            <v>92000000</v>
          </cell>
        </row>
        <row r="572">
          <cell r="J572" t="str">
            <v>CCEVeh569</v>
          </cell>
          <cell r="K572" t="str">
            <v>N/A</v>
          </cell>
          <cell r="L572">
            <v>161</v>
          </cell>
          <cell r="M572" t="str">
            <v>N.A.</v>
          </cell>
          <cell r="N572">
            <v>117000000</v>
          </cell>
        </row>
        <row r="573">
          <cell r="J573" t="str">
            <v>CCEVeh570</v>
          </cell>
          <cell r="K573" t="str">
            <v>N/A</v>
          </cell>
          <cell r="L573">
            <v>127</v>
          </cell>
          <cell r="M573" t="str">
            <v>N.A.</v>
          </cell>
          <cell r="N573">
            <v>123000000</v>
          </cell>
        </row>
        <row r="574">
          <cell r="J574" t="str">
            <v>CCEVeh571</v>
          </cell>
          <cell r="K574" t="str">
            <v>N/A</v>
          </cell>
          <cell r="L574">
            <v>127</v>
          </cell>
          <cell r="M574" t="str">
            <v>N.A.</v>
          </cell>
          <cell r="N574">
            <v>133000000</v>
          </cell>
        </row>
        <row r="575">
          <cell r="J575" t="str">
            <v>CCEVeh572</v>
          </cell>
          <cell r="K575" t="str">
            <v>N/A</v>
          </cell>
          <cell r="L575">
            <v>115</v>
          </cell>
          <cell r="M575" t="str">
            <v>N.A.</v>
          </cell>
          <cell r="N575">
            <v>104170000</v>
          </cell>
        </row>
        <row r="576">
          <cell r="J576" t="str">
            <v>CCEVeh573</v>
          </cell>
          <cell r="K576" t="str">
            <v>N/A</v>
          </cell>
          <cell r="L576">
            <v>115</v>
          </cell>
          <cell r="M576" t="str">
            <v>N.A.</v>
          </cell>
          <cell r="N576">
            <v>104170000</v>
          </cell>
        </row>
        <row r="577">
          <cell r="J577" t="str">
            <v>CCEVeh574</v>
          </cell>
          <cell r="K577" t="str">
            <v>N/A</v>
          </cell>
          <cell r="L577">
            <v>130</v>
          </cell>
          <cell r="M577" t="str">
            <v>N.A.</v>
          </cell>
          <cell r="N577">
            <v>124300000</v>
          </cell>
        </row>
        <row r="578">
          <cell r="J578" t="str">
            <v>CCEVeh575</v>
          </cell>
          <cell r="K578" t="str">
            <v>N/A</v>
          </cell>
          <cell r="L578">
            <v>130</v>
          </cell>
          <cell r="M578" t="str">
            <v>N.A.</v>
          </cell>
          <cell r="N578">
            <v>124300000</v>
          </cell>
        </row>
        <row r="579">
          <cell r="J579" t="str">
            <v>CCEVeh576</v>
          </cell>
          <cell r="K579" t="str">
            <v>N/A</v>
          </cell>
          <cell r="L579">
            <v>130</v>
          </cell>
          <cell r="M579" t="str">
            <v>N.A.</v>
          </cell>
          <cell r="N579">
            <v>103600000</v>
          </cell>
        </row>
        <row r="580">
          <cell r="J580" t="str">
            <v>CCEVeh577</v>
          </cell>
          <cell r="K580" t="str">
            <v>N/A</v>
          </cell>
          <cell r="L580">
            <v>130</v>
          </cell>
          <cell r="M580" t="str">
            <v>N.A.</v>
          </cell>
          <cell r="N580">
            <v>103600000</v>
          </cell>
        </row>
        <row r="581">
          <cell r="J581" t="str">
            <v>CCEVeh578</v>
          </cell>
          <cell r="K581" t="str">
            <v>N/A</v>
          </cell>
          <cell r="L581">
            <v>104</v>
          </cell>
          <cell r="M581" t="str">
            <v>N.A.</v>
          </cell>
          <cell r="N581">
            <v>103400000</v>
          </cell>
        </row>
        <row r="582">
          <cell r="J582" t="str">
            <v>CCEVeh579</v>
          </cell>
          <cell r="K582" t="str">
            <v>N/A</v>
          </cell>
          <cell r="L582">
            <v>104</v>
          </cell>
          <cell r="M582" t="str">
            <v>N.A.</v>
          </cell>
          <cell r="N582">
            <v>103400000</v>
          </cell>
        </row>
        <row r="583">
          <cell r="J583" t="str">
            <v>CCEVeh580</v>
          </cell>
          <cell r="K583" t="str">
            <v>N/A</v>
          </cell>
          <cell r="L583">
            <v>158</v>
          </cell>
          <cell r="M583" t="str">
            <v>N.A.</v>
          </cell>
          <cell r="N583">
            <v>80000000</v>
          </cell>
        </row>
        <row r="584">
          <cell r="J584" t="str">
            <v>CCEVeh581</v>
          </cell>
          <cell r="K584" t="str">
            <v>N/A</v>
          </cell>
          <cell r="L584">
            <v>161</v>
          </cell>
          <cell r="M584" t="str">
            <v>N.A.</v>
          </cell>
          <cell r="N584">
            <v>92000000</v>
          </cell>
        </row>
        <row r="585">
          <cell r="J585" t="str">
            <v>CCEVeh582</v>
          </cell>
          <cell r="K585" t="str">
            <v>N/A</v>
          </cell>
          <cell r="L585">
            <v>161</v>
          </cell>
          <cell r="M585" t="str">
            <v>N.A.</v>
          </cell>
          <cell r="N585">
            <v>117000000</v>
          </cell>
        </row>
        <row r="586">
          <cell r="J586" t="str">
            <v>CCEVeh583</v>
          </cell>
          <cell r="K586" t="str">
            <v>N/A</v>
          </cell>
          <cell r="L586">
            <v>127</v>
          </cell>
          <cell r="M586" t="str">
            <v>N.A.</v>
          </cell>
          <cell r="N586">
            <v>123000000</v>
          </cell>
        </row>
        <row r="587">
          <cell r="J587" t="str">
            <v>CCEVeh584</v>
          </cell>
          <cell r="K587" t="str">
            <v>N/A</v>
          </cell>
          <cell r="L587">
            <v>127</v>
          </cell>
          <cell r="M587" t="str">
            <v>N.A.</v>
          </cell>
          <cell r="N587">
            <v>133000000</v>
          </cell>
        </row>
        <row r="588">
          <cell r="J588" t="str">
            <v>CCEVeh585</v>
          </cell>
          <cell r="K588" t="str">
            <v>N/A</v>
          </cell>
          <cell r="L588">
            <v>158</v>
          </cell>
          <cell r="M588" t="str">
            <v>N.A.</v>
          </cell>
          <cell r="N588">
            <v>80000000</v>
          </cell>
        </row>
        <row r="589">
          <cell r="J589" t="str">
            <v>CCEVeh586</v>
          </cell>
          <cell r="K589" t="str">
            <v>N/A</v>
          </cell>
          <cell r="L589">
            <v>161</v>
          </cell>
          <cell r="M589" t="str">
            <v>N.A.</v>
          </cell>
          <cell r="N589">
            <v>92000000</v>
          </cell>
        </row>
        <row r="590">
          <cell r="J590" t="str">
            <v>CCEVeh587</v>
          </cell>
          <cell r="K590" t="str">
            <v>N/A</v>
          </cell>
          <cell r="L590">
            <v>161</v>
          </cell>
          <cell r="M590" t="str">
            <v>N.A.</v>
          </cell>
          <cell r="N590">
            <v>117000000</v>
          </cell>
        </row>
        <row r="591">
          <cell r="J591" t="str">
            <v>CCEVeh588</v>
          </cell>
          <cell r="K591" t="str">
            <v>N/A</v>
          </cell>
          <cell r="L591">
            <v>127</v>
          </cell>
          <cell r="M591" t="str">
            <v>N.A.</v>
          </cell>
          <cell r="N591">
            <v>123000000</v>
          </cell>
        </row>
        <row r="592">
          <cell r="J592" t="str">
            <v>CCEVeh589</v>
          </cell>
          <cell r="K592" t="str">
            <v>N/A</v>
          </cell>
          <cell r="L592">
            <v>127</v>
          </cell>
          <cell r="M592" t="str">
            <v>N.A.</v>
          </cell>
          <cell r="N592">
            <v>133000000</v>
          </cell>
        </row>
        <row r="593">
          <cell r="J593" t="str">
            <v>CCEVeh590</v>
          </cell>
          <cell r="K593" t="str">
            <v>N/A</v>
          </cell>
          <cell r="L593">
            <v>136</v>
          </cell>
          <cell r="M593" t="str">
            <v>N.A.</v>
          </cell>
          <cell r="N593">
            <v>120800000</v>
          </cell>
        </row>
        <row r="594">
          <cell r="J594" t="str">
            <v>CCEVeh591</v>
          </cell>
          <cell r="K594" t="str">
            <v>N/A</v>
          </cell>
          <cell r="L594">
            <v>140</v>
          </cell>
          <cell r="M594" t="str">
            <v>N.A.</v>
          </cell>
          <cell r="N594">
            <v>101990000</v>
          </cell>
        </row>
        <row r="595">
          <cell r="J595" t="str">
            <v>CCEVeh592</v>
          </cell>
          <cell r="K595" t="str">
            <v>N/A</v>
          </cell>
          <cell r="L595">
            <v>140</v>
          </cell>
          <cell r="M595" t="str">
            <v>N.A.</v>
          </cell>
          <cell r="N595">
            <v>101990000</v>
          </cell>
        </row>
        <row r="596">
          <cell r="J596" t="str">
            <v>CCEVeh593</v>
          </cell>
          <cell r="K596" t="str">
            <v>N/A</v>
          </cell>
          <cell r="L596">
            <v>140</v>
          </cell>
          <cell r="M596" t="str">
            <v>N.A.</v>
          </cell>
          <cell r="N596">
            <v>124000000</v>
          </cell>
        </row>
        <row r="597">
          <cell r="J597" t="str">
            <v>CCEVeh594</v>
          </cell>
          <cell r="K597" t="str">
            <v>N/A</v>
          </cell>
          <cell r="L597">
            <v>140</v>
          </cell>
          <cell r="M597" t="str">
            <v>N.A.</v>
          </cell>
          <cell r="N597">
            <v>124000000</v>
          </cell>
        </row>
        <row r="598">
          <cell r="J598" t="str">
            <v>CCEVeh595</v>
          </cell>
          <cell r="K598" t="str">
            <v>N/A</v>
          </cell>
          <cell r="L598">
            <v>140</v>
          </cell>
          <cell r="M598" t="str">
            <v>N.A.</v>
          </cell>
          <cell r="N598">
            <v>130000000</v>
          </cell>
        </row>
        <row r="599">
          <cell r="J599" t="str">
            <v>CCEVeh596</v>
          </cell>
          <cell r="K599" t="str">
            <v>N/A</v>
          </cell>
          <cell r="L599">
            <v>140</v>
          </cell>
          <cell r="M599" t="str">
            <v>N.A.</v>
          </cell>
          <cell r="N599">
            <v>130000000</v>
          </cell>
        </row>
        <row r="600">
          <cell r="J600" t="str">
            <v>CCEVeh597</v>
          </cell>
          <cell r="K600" t="str">
            <v>N/A</v>
          </cell>
          <cell r="L600">
            <v>140</v>
          </cell>
          <cell r="M600" t="str">
            <v>N.A.</v>
          </cell>
          <cell r="N600">
            <v>138000000</v>
          </cell>
        </row>
        <row r="601">
          <cell r="J601" t="str">
            <v>CCEVeh598</v>
          </cell>
          <cell r="K601" t="str">
            <v>N/A</v>
          </cell>
          <cell r="L601">
            <v>140</v>
          </cell>
          <cell r="M601" t="str">
            <v>N.A.</v>
          </cell>
          <cell r="N601">
            <v>138000000</v>
          </cell>
        </row>
        <row r="602">
          <cell r="J602" t="str">
            <v>CCEVeh599</v>
          </cell>
          <cell r="K602" t="str">
            <v>N/A</v>
          </cell>
          <cell r="L602">
            <v>153</v>
          </cell>
          <cell r="M602" t="str">
            <v>N.A.</v>
          </cell>
          <cell r="N602">
            <v>193100000</v>
          </cell>
        </row>
        <row r="603">
          <cell r="J603" t="str">
            <v>CCEVeh600</v>
          </cell>
          <cell r="K603" t="str">
            <v>N/A</v>
          </cell>
          <cell r="L603">
            <v>153</v>
          </cell>
          <cell r="M603" t="str">
            <v>N.A.</v>
          </cell>
          <cell r="N603">
            <v>173600000</v>
          </cell>
        </row>
        <row r="604">
          <cell r="J604" t="str">
            <v>CCEVeh601</v>
          </cell>
          <cell r="K604" t="str">
            <v>N/A</v>
          </cell>
          <cell r="L604">
            <v>187</v>
          </cell>
          <cell r="M604" t="str">
            <v>N.A.</v>
          </cell>
          <cell r="N604">
            <v>206300000</v>
          </cell>
        </row>
        <row r="605">
          <cell r="J605" t="str">
            <v>CCEVeh602</v>
          </cell>
          <cell r="K605" t="str">
            <v>N/A</v>
          </cell>
          <cell r="L605">
            <v>240</v>
          </cell>
          <cell r="M605" t="str">
            <v>N.A.</v>
          </cell>
          <cell r="N605">
            <v>265000000</v>
          </cell>
        </row>
        <row r="606">
          <cell r="J606" t="str">
            <v>CCEVeh603</v>
          </cell>
          <cell r="K606" t="str">
            <v>N/A</v>
          </cell>
          <cell r="L606">
            <v>280</v>
          </cell>
          <cell r="M606" t="str">
            <v>N.A.</v>
          </cell>
          <cell r="N606">
            <v>286500000</v>
          </cell>
        </row>
        <row r="607">
          <cell r="J607" t="str">
            <v>CCEVeh604</v>
          </cell>
          <cell r="K607" t="str">
            <v>N/A</v>
          </cell>
          <cell r="L607">
            <v>280</v>
          </cell>
          <cell r="M607" t="str">
            <v>N.A.</v>
          </cell>
          <cell r="N607">
            <v>329800000</v>
          </cell>
        </row>
        <row r="608">
          <cell r="J608" t="str">
            <v>CCEVeh605</v>
          </cell>
          <cell r="K608" t="str">
            <v>N/A</v>
          </cell>
          <cell r="L608">
            <v>222</v>
          </cell>
          <cell r="M608" t="str">
            <v>N.A.</v>
          </cell>
          <cell r="N608">
            <v>264200000</v>
          </cell>
        </row>
        <row r="609">
          <cell r="J609" t="str">
            <v>CCEVeh606</v>
          </cell>
          <cell r="K609" t="str">
            <v>N/A</v>
          </cell>
          <cell r="L609">
            <v>336</v>
          </cell>
          <cell r="M609" t="str">
            <v>N.A.</v>
          </cell>
          <cell r="N609">
            <v>482500000</v>
          </cell>
        </row>
        <row r="610">
          <cell r="J610" t="str">
            <v>CCEVeh607</v>
          </cell>
          <cell r="K610" t="str">
            <v>N/A</v>
          </cell>
          <cell r="L610">
            <v>148</v>
          </cell>
          <cell r="M610" t="str">
            <v>N.A.</v>
          </cell>
          <cell r="N610">
            <v>142100000</v>
          </cell>
        </row>
        <row r="611">
          <cell r="J611" t="str">
            <v>CCEVeh608</v>
          </cell>
          <cell r="K611" t="str">
            <v>N/A</v>
          </cell>
          <cell r="L611">
            <v>207</v>
          </cell>
          <cell r="M611" t="str">
            <v>N.A.</v>
          </cell>
          <cell r="N611">
            <v>168000000</v>
          </cell>
        </row>
        <row r="612">
          <cell r="J612" t="str">
            <v>CCEVeh609</v>
          </cell>
          <cell r="K612" t="str">
            <v>N/A</v>
          </cell>
          <cell r="L612">
            <v>247</v>
          </cell>
          <cell r="M612" t="str">
            <v>N.A.</v>
          </cell>
          <cell r="N612">
            <v>267800000</v>
          </cell>
        </row>
        <row r="613">
          <cell r="J613" t="str">
            <v>CCEVeh610</v>
          </cell>
          <cell r="K613" t="str">
            <v>N/A</v>
          </cell>
          <cell r="L613">
            <v>247</v>
          </cell>
          <cell r="M613" t="str">
            <v>N.A.</v>
          </cell>
          <cell r="N613">
            <v>264500000</v>
          </cell>
        </row>
        <row r="614">
          <cell r="J614" t="str">
            <v>CCEVeh611</v>
          </cell>
          <cell r="K614" t="str">
            <v>N/A</v>
          </cell>
          <cell r="L614">
            <v>222</v>
          </cell>
          <cell r="M614" t="str">
            <v>N.A.</v>
          </cell>
          <cell r="N614">
            <v>300100000</v>
          </cell>
        </row>
        <row r="615">
          <cell r="J615" t="str">
            <v>CCEVeh612</v>
          </cell>
          <cell r="K615" t="str">
            <v>N/A</v>
          </cell>
          <cell r="L615">
            <v>335</v>
          </cell>
          <cell r="M615" t="str">
            <v>N.A.</v>
          </cell>
          <cell r="N615">
            <v>419200000</v>
          </cell>
        </row>
        <row r="616">
          <cell r="J616" t="str">
            <v>CCEVeh613</v>
          </cell>
          <cell r="K616" t="str">
            <v>N/A</v>
          </cell>
          <cell r="L616">
            <v>335</v>
          </cell>
          <cell r="M616" t="str">
            <v>N.A.</v>
          </cell>
          <cell r="N616">
            <v>441300000</v>
          </cell>
        </row>
        <row r="617">
          <cell r="J617" t="str">
            <v>CCEVeh614</v>
          </cell>
          <cell r="K617" t="str">
            <v>N/A</v>
          </cell>
          <cell r="L617">
            <v>281</v>
          </cell>
          <cell r="M617" t="str">
            <v>N.A.</v>
          </cell>
          <cell r="N617">
            <v>249000000</v>
          </cell>
        </row>
        <row r="618">
          <cell r="J618" t="str">
            <v>CCEVeh615</v>
          </cell>
          <cell r="K618" t="str">
            <v>N/A</v>
          </cell>
          <cell r="L618">
            <v>360</v>
          </cell>
          <cell r="M618" t="str">
            <v>N.A.</v>
          </cell>
          <cell r="N618">
            <v>405100000</v>
          </cell>
        </row>
        <row r="619">
          <cell r="J619" t="str">
            <v>CCEVeh616</v>
          </cell>
          <cell r="K619" t="str">
            <v>N/A</v>
          </cell>
          <cell r="L619">
            <v>126</v>
          </cell>
          <cell r="M619" t="str">
            <v>N.A.</v>
          </cell>
          <cell r="N619">
            <v>81900000</v>
          </cell>
        </row>
        <row r="620">
          <cell r="J620" t="str">
            <v>CCEVeh617</v>
          </cell>
          <cell r="K620" t="str">
            <v>N/A</v>
          </cell>
          <cell r="L620">
            <v>126</v>
          </cell>
          <cell r="M620" t="str">
            <v>N.A.</v>
          </cell>
          <cell r="N620">
            <v>94900000</v>
          </cell>
        </row>
        <row r="621">
          <cell r="J621" t="str">
            <v>CCEVeh618</v>
          </cell>
          <cell r="K621" t="str">
            <v>N/A</v>
          </cell>
          <cell r="L621">
            <v>68</v>
          </cell>
          <cell r="M621" t="str">
            <v>N.A.</v>
          </cell>
          <cell r="N621">
            <v>109300000</v>
          </cell>
        </row>
        <row r="622">
          <cell r="J622" t="str">
            <v>CCEVeh619</v>
          </cell>
          <cell r="K622" t="str">
            <v>N/A</v>
          </cell>
          <cell r="L622">
            <v>68</v>
          </cell>
          <cell r="M622" t="str">
            <v>N.A.</v>
          </cell>
          <cell r="N622">
            <v>120000000</v>
          </cell>
        </row>
        <row r="623">
          <cell r="J623" t="str">
            <v>CCEVeh620</v>
          </cell>
          <cell r="K623" t="str">
            <v>N/A</v>
          </cell>
          <cell r="L623">
            <v>147</v>
          </cell>
          <cell r="M623" t="str">
            <v>N.A.</v>
          </cell>
          <cell r="N623">
            <v>153000000</v>
          </cell>
        </row>
        <row r="624">
          <cell r="J624" t="str">
            <v>CCEVeh621</v>
          </cell>
          <cell r="K624" t="str">
            <v>N/A</v>
          </cell>
          <cell r="L624">
            <v>97</v>
          </cell>
          <cell r="M624" t="str">
            <v>N.A.</v>
          </cell>
          <cell r="N624">
            <v>81900000</v>
          </cell>
        </row>
        <row r="625">
          <cell r="J625" t="str">
            <v>CCEVeh622</v>
          </cell>
          <cell r="K625" t="str">
            <v>N/A</v>
          </cell>
          <cell r="L625">
            <v>97</v>
          </cell>
          <cell r="M625" t="str">
            <v>N.A.</v>
          </cell>
          <cell r="N625">
            <v>94900000</v>
          </cell>
        </row>
        <row r="626">
          <cell r="J626" t="str">
            <v>CCEVeh623</v>
          </cell>
          <cell r="K626" t="str">
            <v>N/A</v>
          </cell>
          <cell r="L626">
            <v>141</v>
          </cell>
          <cell r="M626" t="str">
            <v>N.A.</v>
          </cell>
          <cell r="N626">
            <v>127000000</v>
          </cell>
        </row>
        <row r="627">
          <cell r="J627" t="str">
            <v>CCEVeh624</v>
          </cell>
          <cell r="K627" t="str">
            <v>N/A</v>
          </cell>
          <cell r="L627">
            <v>60</v>
          </cell>
          <cell r="M627" t="str">
            <v>N.A.</v>
          </cell>
          <cell r="N627">
            <v>74900000</v>
          </cell>
        </row>
        <row r="628">
          <cell r="J628" t="str">
            <v>CCEVeh625</v>
          </cell>
          <cell r="K628" t="str">
            <v>N/A</v>
          </cell>
          <cell r="L628">
            <v>60</v>
          </cell>
          <cell r="M628" t="str">
            <v>N.A.</v>
          </cell>
          <cell r="N628">
            <v>81900000</v>
          </cell>
        </row>
        <row r="629">
          <cell r="J629" t="str">
            <v>CCEVeh626</v>
          </cell>
          <cell r="K629" t="str">
            <v>N/A</v>
          </cell>
          <cell r="L629">
            <v>94</v>
          </cell>
          <cell r="M629" t="str">
            <v>N.A.</v>
          </cell>
          <cell r="N629">
            <v>98900000</v>
          </cell>
        </row>
        <row r="630">
          <cell r="J630" t="str">
            <v>CCEVeh627</v>
          </cell>
          <cell r="K630" t="str">
            <v>N/A</v>
          </cell>
          <cell r="L630">
            <v>94</v>
          </cell>
          <cell r="M630" t="str">
            <v>N.A.</v>
          </cell>
          <cell r="N630">
            <v>103900000</v>
          </cell>
        </row>
        <row r="631">
          <cell r="J631" t="str">
            <v>CCEVeh628</v>
          </cell>
          <cell r="K631" t="str">
            <v>N/A</v>
          </cell>
          <cell r="L631">
            <v>94</v>
          </cell>
          <cell r="M631" t="str">
            <v>N.A.</v>
          </cell>
          <cell r="N631">
            <v>118900000</v>
          </cell>
        </row>
        <row r="632">
          <cell r="J632" t="str">
            <v>CCEVeh629</v>
          </cell>
          <cell r="K632" t="str">
            <v>N/A</v>
          </cell>
          <cell r="L632">
            <v>94</v>
          </cell>
          <cell r="M632" t="str">
            <v>N.A.</v>
          </cell>
          <cell r="N632">
            <v>123900000</v>
          </cell>
        </row>
        <row r="633">
          <cell r="J633" t="str">
            <v>CCEVeh630</v>
          </cell>
          <cell r="K633" t="str">
            <v>N/A</v>
          </cell>
          <cell r="L633">
            <v>17</v>
          </cell>
          <cell r="M633" t="str">
            <v>N.A.</v>
          </cell>
          <cell r="N633">
            <v>48100000</v>
          </cell>
        </row>
        <row r="634">
          <cell r="J634" t="str">
            <v>CCEVeh631</v>
          </cell>
          <cell r="K634" t="str">
            <v>N/A</v>
          </cell>
          <cell r="L634">
            <v>92</v>
          </cell>
          <cell r="M634" t="str">
            <v>N.A.</v>
          </cell>
          <cell r="N634">
            <v>120000000</v>
          </cell>
        </row>
        <row r="635">
          <cell r="J635" t="str">
            <v>CCEVeh632</v>
          </cell>
          <cell r="K635" t="str">
            <v>N/A</v>
          </cell>
          <cell r="L635">
            <v>92</v>
          </cell>
          <cell r="M635" t="str">
            <v>N.A.</v>
          </cell>
          <cell r="N635">
            <v>109300000</v>
          </cell>
        </row>
        <row r="636">
          <cell r="J636" t="str">
            <v>CCEVeh633</v>
          </cell>
          <cell r="K636" t="str">
            <v>N/A</v>
          </cell>
          <cell r="L636">
            <v>215</v>
          </cell>
          <cell r="M636" t="str">
            <v>N.A.</v>
          </cell>
          <cell r="N636">
            <v>150900000</v>
          </cell>
        </row>
        <row r="637">
          <cell r="J637" t="str">
            <v>CCEVeh634</v>
          </cell>
          <cell r="K637" t="str">
            <v>N/A</v>
          </cell>
          <cell r="L637">
            <v>126</v>
          </cell>
          <cell r="M637" t="str">
            <v>N.A.</v>
          </cell>
          <cell r="N637">
            <v>81900000</v>
          </cell>
        </row>
        <row r="638">
          <cell r="J638" t="str">
            <v>CCEVeh635</v>
          </cell>
          <cell r="K638" t="str">
            <v>N/A</v>
          </cell>
          <cell r="L638">
            <v>126</v>
          </cell>
          <cell r="M638" t="str">
            <v>N.A.</v>
          </cell>
          <cell r="N638">
            <v>94900000</v>
          </cell>
        </row>
        <row r="639">
          <cell r="J639" t="str">
            <v>CCEVeh636</v>
          </cell>
          <cell r="K639" t="str">
            <v>N/A</v>
          </cell>
          <cell r="L639">
            <v>35</v>
          </cell>
          <cell r="M639" t="str">
            <v>N.A.</v>
          </cell>
          <cell r="N639">
            <v>90000000</v>
          </cell>
        </row>
        <row r="640">
          <cell r="J640" t="str">
            <v>CCEVeh637</v>
          </cell>
          <cell r="K640" t="str">
            <v>N/A</v>
          </cell>
          <cell r="L640">
            <v>35</v>
          </cell>
          <cell r="M640" t="str">
            <v>N.A.</v>
          </cell>
          <cell r="N640">
            <v>99000000</v>
          </cell>
        </row>
        <row r="641">
          <cell r="J641" t="str">
            <v>CCEVeh638</v>
          </cell>
          <cell r="K641" t="str">
            <v>N/A</v>
          </cell>
          <cell r="L641">
            <v>96.5</v>
          </cell>
          <cell r="M641" t="str">
            <v>N.A.</v>
          </cell>
          <cell r="N641">
            <v>81900000</v>
          </cell>
        </row>
        <row r="642">
          <cell r="J642" t="str">
            <v>CCEVeh639</v>
          </cell>
          <cell r="K642" t="str">
            <v>N/A</v>
          </cell>
          <cell r="L642">
            <v>96.5</v>
          </cell>
          <cell r="M642" t="str">
            <v>N.A.</v>
          </cell>
          <cell r="N642">
            <v>94900000</v>
          </cell>
        </row>
        <row r="643">
          <cell r="J643" t="str">
            <v>CCEVeh640</v>
          </cell>
          <cell r="K643" t="str">
            <v>N/A</v>
          </cell>
          <cell r="L643">
            <v>117</v>
          </cell>
          <cell r="M643" t="str">
            <v>N.A.</v>
          </cell>
          <cell r="N643">
            <v>226900000</v>
          </cell>
        </row>
        <row r="644">
          <cell r="J644" t="str">
            <v>CCEVeh641</v>
          </cell>
          <cell r="K644" t="str">
            <v>N/A</v>
          </cell>
          <cell r="L644">
            <v>172</v>
          </cell>
          <cell r="M644" t="str">
            <v>N.A.</v>
          </cell>
          <cell r="N644">
            <v>279900000</v>
          </cell>
        </row>
        <row r="645">
          <cell r="J645" t="str">
            <v>CCEVeh642</v>
          </cell>
          <cell r="K645" t="str">
            <v>N/A</v>
          </cell>
          <cell r="L645">
            <v>172</v>
          </cell>
          <cell r="M645" t="str">
            <v>N.A.</v>
          </cell>
          <cell r="N645">
            <v>285900000</v>
          </cell>
        </row>
        <row r="646">
          <cell r="J646" t="str">
            <v>CCEVeh643</v>
          </cell>
          <cell r="K646" t="str">
            <v>N/A</v>
          </cell>
          <cell r="L646">
            <v>362</v>
          </cell>
          <cell r="M646" t="str">
            <v>N.A.</v>
          </cell>
          <cell r="N646">
            <v>297900000</v>
          </cell>
        </row>
        <row r="647">
          <cell r="J647" t="str">
            <v>CCEVeh644</v>
          </cell>
          <cell r="K647" t="str">
            <v>N/A</v>
          </cell>
          <cell r="L647">
            <v>362</v>
          </cell>
          <cell r="M647" t="str">
            <v>N.A.</v>
          </cell>
          <cell r="N647">
            <v>141900000</v>
          </cell>
        </row>
        <row r="648">
          <cell r="J648" t="str">
            <v>CCEVeh645</v>
          </cell>
          <cell r="K648" t="str">
            <v>N/A</v>
          </cell>
          <cell r="L648">
            <v>94</v>
          </cell>
          <cell r="M648" t="str">
            <v>N.A.</v>
          </cell>
          <cell r="N648">
            <v>117900000</v>
          </cell>
        </row>
        <row r="649">
          <cell r="J649" t="str">
            <v>CCEVeh646</v>
          </cell>
          <cell r="K649" t="str">
            <v>N/A</v>
          </cell>
          <cell r="L649">
            <v>94</v>
          </cell>
          <cell r="M649" t="str">
            <v>N.A.</v>
          </cell>
          <cell r="N649">
            <v>137900000</v>
          </cell>
        </row>
        <row r="650">
          <cell r="J650" t="str">
            <v>CCEVeh647</v>
          </cell>
          <cell r="K650" t="str">
            <v>N/A</v>
          </cell>
          <cell r="L650">
            <v>241</v>
          </cell>
          <cell r="M650" t="str">
            <v>N.A.</v>
          </cell>
          <cell r="N650">
            <v>261900000</v>
          </cell>
        </row>
        <row r="651">
          <cell r="J651" t="str">
            <v>CCEVeh648</v>
          </cell>
          <cell r="K651" t="str">
            <v>N/A</v>
          </cell>
          <cell r="L651">
            <v>70</v>
          </cell>
          <cell r="M651" t="str">
            <v>N.A.</v>
          </cell>
          <cell r="N651">
            <v>112900000</v>
          </cell>
        </row>
        <row r="652">
          <cell r="J652" t="str">
            <v>CCEVeh649</v>
          </cell>
          <cell r="K652" t="str">
            <v>N/A</v>
          </cell>
          <cell r="L652">
            <v>148</v>
          </cell>
          <cell r="M652" t="str">
            <v>N.A.</v>
          </cell>
          <cell r="N652">
            <v>159400000</v>
          </cell>
        </row>
        <row r="653">
          <cell r="J653" t="str">
            <v>CCEVeh650</v>
          </cell>
          <cell r="K653" t="str">
            <v>N/A</v>
          </cell>
          <cell r="L653">
            <v>148</v>
          </cell>
          <cell r="M653" t="str">
            <v>N.A.</v>
          </cell>
          <cell r="N653">
            <v>162300000</v>
          </cell>
        </row>
        <row r="654">
          <cell r="J654" t="str">
            <v>CCEVeh651</v>
          </cell>
          <cell r="K654" t="str">
            <v>N/A</v>
          </cell>
          <cell r="L654">
            <v>59</v>
          </cell>
          <cell r="M654" t="str">
            <v>N.A.</v>
          </cell>
          <cell r="N654">
            <v>109800000</v>
          </cell>
        </row>
        <row r="655">
          <cell r="J655" t="str">
            <v>CCEVeh652</v>
          </cell>
          <cell r="K655" t="str">
            <v>N/A</v>
          </cell>
          <cell r="L655">
            <v>148</v>
          </cell>
          <cell r="M655" t="str">
            <v>N.A.</v>
          </cell>
          <cell r="N655">
            <v>159400000</v>
          </cell>
        </row>
        <row r="656">
          <cell r="J656" t="str">
            <v>CCEVeh653</v>
          </cell>
          <cell r="K656" t="str">
            <v>N/A</v>
          </cell>
          <cell r="L656">
            <v>150</v>
          </cell>
          <cell r="M656" t="str">
            <v>N.A.</v>
          </cell>
          <cell r="N656">
            <v>162300000</v>
          </cell>
        </row>
        <row r="657">
          <cell r="J657" t="str">
            <v>CCEVeh654</v>
          </cell>
          <cell r="K657" t="str">
            <v>N/A</v>
          </cell>
          <cell r="L657"/>
          <cell r="M657" t="str">
            <v>N.A.</v>
          </cell>
          <cell r="N657">
            <v>141900000</v>
          </cell>
        </row>
        <row r="658">
          <cell r="J658" t="str">
            <v>CCEVeh655</v>
          </cell>
          <cell r="K658" t="str">
            <v>N/A</v>
          </cell>
          <cell r="L658">
            <v>135</v>
          </cell>
          <cell r="M658" t="str">
            <v>N.A.</v>
          </cell>
          <cell r="N658">
            <v>565950000</v>
          </cell>
        </row>
        <row r="659">
          <cell r="J659" t="str">
            <v>CCEVeh656</v>
          </cell>
          <cell r="K659" t="str">
            <v>N/A</v>
          </cell>
          <cell r="L659">
            <v>215</v>
          </cell>
          <cell r="M659" t="str">
            <v>N.A.</v>
          </cell>
          <cell r="N659">
            <v>1049800000</v>
          </cell>
        </row>
        <row r="660">
          <cell r="J660" t="str">
            <v>CCEVeh657</v>
          </cell>
          <cell r="K660" t="str">
            <v>N/A</v>
          </cell>
          <cell r="L660">
            <v>215</v>
          </cell>
          <cell r="M660" t="str">
            <v>N.A.</v>
          </cell>
          <cell r="N660">
            <v>1209400000</v>
          </cell>
        </row>
        <row r="661">
          <cell r="J661" t="str">
            <v>CCEVeh658</v>
          </cell>
          <cell r="K661" t="str">
            <v>N/A</v>
          </cell>
          <cell r="L661">
            <v>500</v>
          </cell>
          <cell r="M661" t="str">
            <v>N.A.</v>
          </cell>
          <cell r="N661">
            <v>1236700000</v>
          </cell>
        </row>
        <row r="662">
          <cell r="J662" t="str">
            <v>CCEVeh659</v>
          </cell>
          <cell r="K662" t="str">
            <v>N/A</v>
          </cell>
          <cell r="L662">
            <v>59</v>
          </cell>
          <cell r="M662" t="str">
            <v>N.A.</v>
          </cell>
          <cell r="N662">
            <v>112800000</v>
          </cell>
        </row>
        <row r="663">
          <cell r="J663" t="str">
            <v>CCEVeh660</v>
          </cell>
          <cell r="K663" t="str">
            <v>N/A</v>
          </cell>
          <cell r="L663">
            <v>59</v>
          </cell>
          <cell r="M663" t="str">
            <v>N.A.</v>
          </cell>
          <cell r="N663">
            <v>112800000</v>
          </cell>
        </row>
        <row r="664">
          <cell r="J664" t="str">
            <v>CCEVeh661</v>
          </cell>
          <cell r="K664" t="str">
            <v>N/A</v>
          </cell>
          <cell r="L664">
            <v>59</v>
          </cell>
          <cell r="M664" t="str">
            <v>N.A.</v>
          </cell>
          <cell r="N664">
            <v>109800000</v>
          </cell>
        </row>
        <row r="665">
          <cell r="J665" t="str">
            <v>CCEVeh662</v>
          </cell>
          <cell r="K665" t="str">
            <v>N/A</v>
          </cell>
          <cell r="L665"/>
          <cell r="M665" t="str">
            <v>N.A.</v>
          </cell>
          <cell r="N665">
            <v>146900000</v>
          </cell>
        </row>
        <row r="666">
          <cell r="J666" t="str">
            <v>CCEVeh663</v>
          </cell>
          <cell r="K666" t="str">
            <v>N/A</v>
          </cell>
          <cell r="L666">
            <v>122</v>
          </cell>
          <cell r="M666" t="str">
            <v>-</v>
          </cell>
          <cell r="N666">
            <v>128800000</v>
          </cell>
        </row>
        <row r="667">
          <cell r="J667" t="str">
            <v>CCEVeh664</v>
          </cell>
          <cell r="K667" t="str">
            <v>N/A</v>
          </cell>
          <cell r="L667">
            <v>122</v>
          </cell>
          <cell r="M667" t="str">
            <v>-</v>
          </cell>
          <cell r="N667">
            <v>134600000</v>
          </cell>
        </row>
        <row r="668">
          <cell r="J668" t="str">
            <v>CCEVeh665</v>
          </cell>
          <cell r="K668" t="str">
            <v>N/A</v>
          </cell>
          <cell r="L668">
            <v>153</v>
          </cell>
          <cell r="M668" t="str">
            <v>-</v>
          </cell>
          <cell r="N668">
            <v>162900000</v>
          </cell>
        </row>
        <row r="669">
          <cell r="J669" t="str">
            <v>CCEVeh666</v>
          </cell>
          <cell r="K669" t="str">
            <v>N/A</v>
          </cell>
          <cell r="L669">
            <v>153</v>
          </cell>
          <cell r="M669" t="str">
            <v>-</v>
          </cell>
          <cell r="N669">
            <v>193100000</v>
          </cell>
        </row>
        <row r="670">
          <cell r="J670" t="str">
            <v>CCEVeh667</v>
          </cell>
          <cell r="K670" t="str">
            <v>N/A</v>
          </cell>
          <cell r="L670">
            <v>153</v>
          </cell>
          <cell r="M670" t="str">
            <v>-</v>
          </cell>
          <cell r="N670">
            <v>173600000</v>
          </cell>
        </row>
        <row r="671">
          <cell r="J671" t="str">
            <v>CCEVeh668</v>
          </cell>
          <cell r="K671" t="str">
            <v>N/A</v>
          </cell>
          <cell r="L671">
            <v>187</v>
          </cell>
          <cell r="M671" t="str">
            <v>-</v>
          </cell>
          <cell r="N671">
            <v>206300000</v>
          </cell>
        </row>
        <row r="672">
          <cell r="J672" t="str">
            <v>CCEVeh669</v>
          </cell>
          <cell r="K672" t="str">
            <v>N/A</v>
          </cell>
          <cell r="L672">
            <v>240</v>
          </cell>
          <cell r="M672" t="str">
            <v>-</v>
          </cell>
          <cell r="N672">
            <v>265000000</v>
          </cell>
        </row>
        <row r="673">
          <cell r="J673" t="str">
            <v>CCEVeh670</v>
          </cell>
          <cell r="K673" t="str">
            <v>N/A</v>
          </cell>
          <cell r="L673">
            <v>280</v>
          </cell>
          <cell r="M673" t="str">
            <v>-</v>
          </cell>
          <cell r="N673">
            <v>286500000</v>
          </cell>
        </row>
        <row r="674">
          <cell r="J674" t="str">
            <v>CCEVeh671</v>
          </cell>
          <cell r="K674" t="str">
            <v>N/A</v>
          </cell>
          <cell r="L674">
            <v>280</v>
          </cell>
          <cell r="M674" t="str">
            <v>-</v>
          </cell>
          <cell r="N674">
            <v>329800000</v>
          </cell>
        </row>
        <row r="675">
          <cell r="J675" t="str">
            <v>CCEVeh672</v>
          </cell>
          <cell r="K675" t="str">
            <v>N/A</v>
          </cell>
          <cell r="L675">
            <v>143</v>
          </cell>
          <cell r="M675" t="str">
            <v>-</v>
          </cell>
          <cell r="N675">
            <v>158300000</v>
          </cell>
        </row>
        <row r="676">
          <cell r="J676" t="str">
            <v>CCEVeh673</v>
          </cell>
          <cell r="K676" t="str">
            <v>N/A</v>
          </cell>
          <cell r="L676">
            <v>240</v>
          </cell>
          <cell r="M676" t="str">
            <v>-</v>
          </cell>
          <cell r="N676">
            <v>254500000</v>
          </cell>
        </row>
        <row r="677">
          <cell r="J677" t="str">
            <v>CCEVeh674</v>
          </cell>
          <cell r="K677" t="str">
            <v>N/A</v>
          </cell>
          <cell r="L677">
            <v>380</v>
          </cell>
          <cell r="M677" t="str">
            <v>-</v>
          </cell>
          <cell r="N677">
            <v>397500000</v>
          </cell>
        </row>
        <row r="678">
          <cell r="J678" t="str">
            <v>CCEVeh675</v>
          </cell>
          <cell r="K678" t="str">
            <v>N/A</v>
          </cell>
          <cell r="L678">
            <v>222</v>
          </cell>
          <cell r="M678" t="str">
            <v>-</v>
          </cell>
          <cell r="N678">
            <v>264200000</v>
          </cell>
        </row>
        <row r="679">
          <cell r="J679" t="str">
            <v>CCEVeh676</v>
          </cell>
          <cell r="K679" t="str">
            <v>N/A</v>
          </cell>
          <cell r="L679">
            <v>222</v>
          </cell>
          <cell r="M679" t="str">
            <v>-</v>
          </cell>
          <cell r="N679">
            <v>264200000</v>
          </cell>
        </row>
        <row r="680">
          <cell r="J680" t="str">
            <v>CCEVeh677</v>
          </cell>
          <cell r="K680" t="str">
            <v>N/A</v>
          </cell>
          <cell r="L680">
            <v>336</v>
          </cell>
          <cell r="M680" t="str">
            <v>-</v>
          </cell>
          <cell r="N680">
            <v>432500000</v>
          </cell>
        </row>
        <row r="681">
          <cell r="J681" t="str">
            <v>CCEVeh678</v>
          </cell>
          <cell r="K681" t="str">
            <v>N/A</v>
          </cell>
          <cell r="L681">
            <v>336</v>
          </cell>
          <cell r="M681" t="str">
            <v>-</v>
          </cell>
          <cell r="N681">
            <v>432500000</v>
          </cell>
        </row>
        <row r="682">
          <cell r="J682" t="str">
            <v>CCEVeh679</v>
          </cell>
          <cell r="K682" t="str">
            <v>N/A</v>
          </cell>
          <cell r="L682">
            <v>185</v>
          </cell>
          <cell r="M682" t="str">
            <v>-</v>
          </cell>
          <cell r="N682">
            <v>150900000</v>
          </cell>
        </row>
        <row r="683">
          <cell r="J683" t="str">
            <v>CCEVeh680</v>
          </cell>
          <cell r="K683" t="str">
            <v>N/A</v>
          </cell>
          <cell r="L683">
            <v>185</v>
          </cell>
          <cell r="M683" t="str">
            <v>-</v>
          </cell>
          <cell r="N683">
            <v>150900000</v>
          </cell>
        </row>
        <row r="684">
          <cell r="J684" t="str">
            <v>CCEVeh681</v>
          </cell>
          <cell r="K684" t="str">
            <v>N/A</v>
          </cell>
          <cell r="L684">
            <v>245</v>
          </cell>
          <cell r="M684" t="str">
            <v>-</v>
          </cell>
          <cell r="N684">
            <v>211900000</v>
          </cell>
        </row>
        <row r="685">
          <cell r="J685" t="str">
            <v>CCEVeh682</v>
          </cell>
          <cell r="K685" t="str">
            <v>N/A</v>
          </cell>
          <cell r="L685">
            <v>245</v>
          </cell>
          <cell r="M685" t="str">
            <v>-</v>
          </cell>
          <cell r="N685">
            <v>211900000</v>
          </cell>
        </row>
        <row r="686">
          <cell r="J686" t="str">
            <v>CCEVeh683</v>
          </cell>
          <cell r="K686" t="str">
            <v>N/A</v>
          </cell>
          <cell r="L686">
            <v>225</v>
          </cell>
          <cell r="M686" t="str">
            <v>-</v>
          </cell>
          <cell r="N686">
            <v>266650000</v>
          </cell>
        </row>
        <row r="687">
          <cell r="J687" t="str">
            <v>CCEVeh684</v>
          </cell>
          <cell r="K687" t="str">
            <v>N/A</v>
          </cell>
          <cell r="L687">
            <v>225</v>
          </cell>
          <cell r="M687" t="str">
            <v>-</v>
          </cell>
          <cell r="N687">
            <v>266650000</v>
          </cell>
        </row>
        <row r="688">
          <cell r="J688" t="str">
            <v>CCEVeh685</v>
          </cell>
          <cell r="K688" t="str">
            <v>N/A</v>
          </cell>
          <cell r="L688">
            <v>121</v>
          </cell>
          <cell r="M688" t="str">
            <v>-</v>
          </cell>
          <cell r="N688">
            <v>88000000</v>
          </cell>
        </row>
        <row r="689">
          <cell r="J689" t="str">
            <v>CCEVeh686</v>
          </cell>
          <cell r="K689" t="str">
            <v>N/A</v>
          </cell>
          <cell r="L689">
            <v>122</v>
          </cell>
          <cell r="M689" t="str">
            <v>-</v>
          </cell>
          <cell r="N689">
            <v>93000000</v>
          </cell>
        </row>
        <row r="690">
          <cell r="J690" t="str">
            <v>CCEVeh687</v>
          </cell>
          <cell r="K690" t="str">
            <v>N/A</v>
          </cell>
          <cell r="L690">
            <v>156</v>
          </cell>
          <cell r="M690" t="str">
            <v>-</v>
          </cell>
          <cell r="N690">
            <v>106000000</v>
          </cell>
        </row>
        <row r="691">
          <cell r="J691" t="str">
            <v>CCEVeh688</v>
          </cell>
          <cell r="K691" t="str">
            <v>N/A</v>
          </cell>
          <cell r="L691">
            <v>154</v>
          </cell>
          <cell r="M691" t="str">
            <v>-</v>
          </cell>
          <cell r="N691">
            <v>114000000</v>
          </cell>
        </row>
        <row r="692">
          <cell r="J692" t="str">
            <v>CCEVeh689</v>
          </cell>
          <cell r="K692" t="str">
            <v>N/A</v>
          </cell>
          <cell r="L692">
            <v>168</v>
          </cell>
          <cell r="M692" t="str">
            <v>-</v>
          </cell>
          <cell r="N692">
            <v>128000000</v>
          </cell>
        </row>
        <row r="693">
          <cell r="J693" t="str">
            <v>CCEVeh690</v>
          </cell>
          <cell r="K693" t="str">
            <v>N/A</v>
          </cell>
          <cell r="L693">
            <v>114</v>
          </cell>
          <cell r="M693" t="str">
            <v>-</v>
          </cell>
          <cell r="N693">
            <v>92000000</v>
          </cell>
        </row>
        <row r="694">
          <cell r="J694" t="str">
            <v>CCEVeh691</v>
          </cell>
          <cell r="K694" t="str">
            <v>N/A</v>
          </cell>
          <cell r="L694">
            <v>222</v>
          </cell>
          <cell r="M694" t="str">
            <v>-</v>
          </cell>
          <cell r="N694">
            <v>300100000</v>
          </cell>
        </row>
        <row r="695">
          <cell r="J695" t="str">
            <v>CCEVeh692</v>
          </cell>
          <cell r="K695" t="str">
            <v>N/A</v>
          </cell>
          <cell r="L695">
            <v>335</v>
          </cell>
          <cell r="M695" t="str">
            <v>-</v>
          </cell>
          <cell r="N695">
            <v>419200000</v>
          </cell>
        </row>
        <row r="696">
          <cell r="J696" t="str">
            <v>CCEVeh693</v>
          </cell>
          <cell r="K696" t="str">
            <v>N/A</v>
          </cell>
          <cell r="L696">
            <v>335</v>
          </cell>
          <cell r="M696" t="str">
            <v>-</v>
          </cell>
          <cell r="N696">
            <v>441300000</v>
          </cell>
        </row>
        <row r="697">
          <cell r="J697" t="str">
            <v>CCEVeh694</v>
          </cell>
          <cell r="K697" t="str">
            <v>N/A</v>
          </cell>
          <cell r="L697">
            <v>250</v>
          </cell>
          <cell r="M697" t="str">
            <v>-</v>
          </cell>
          <cell r="N697">
            <v>245000000</v>
          </cell>
        </row>
        <row r="698">
          <cell r="J698" t="str">
            <v>CCEVeh695</v>
          </cell>
          <cell r="K698" t="str">
            <v>N/A</v>
          </cell>
          <cell r="L698">
            <v>281</v>
          </cell>
          <cell r="M698" t="str">
            <v>-</v>
          </cell>
          <cell r="N698">
            <v>249000000</v>
          </cell>
        </row>
        <row r="699">
          <cell r="J699" t="str">
            <v>CCEVeh696</v>
          </cell>
          <cell r="K699" t="str">
            <v>N/A</v>
          </cell>
          <cell r="L699">
            <v>360</v>
          </cell>
          <cell r="M699" t="str">
            <v>-</v>
          </cell>
          <cell r="N699">
            <v>405100000</v>
          </cell>
        </row>
        <row r="700">
          <cell r="J700" t="str">
            <v>CCEVeh697</v>
          </cell>
          <cell r="K700" t="str">
            <v>N/A</v>
          </cell>
          <cell r="L700">
            <v>148</v>
          </cell>
          <cell r="M700" t="str">
            <v>-</v>
          </cell>
          <cell r="N700">
            <v>121600000</v>
          </cell>
        </row>
        <row r="701">
          <cell r="J701" t="str">
            <v>CCEVeh698</v>
          </cell>
          <cell r="K701" t="str">
            <v>N/A</v>
          </cell>
          <cell r="L701">
            <v>148</v>
          </cell>
          <cell r="M701" t="str">
            <v>-</v>
          </cell>
          <cell r="N701">
            <v>124700000</v>
          </cell>
        </row>
        <row r="702">
          <cell r="J702" t="str">
            <v>CCEVeh699</v>
          </cell>
          <cell r="K702" t="str">
            <v>N/A</v>
          </cell>
          <cell r="L702">
            <v>148</v>
          </cell>
          <cell r="M702" t="str">
            <v>-</v>
          </cell>
          <cell r="N702">
            <v>139200000</v>
          </cell>
        </row>
        <row r="703">
          <cell r="J703" t="str">
            <v>CCEVeh700</v>
          </cell>
          <cell r="K703" t="str">
            <v>N/A</v>
          </cell>
          <cell r="L703">
            <v>148</v>
          </cell>
          <cell r="M703" t="str">
            <v>-</v>
          </cell>
          <cell r="N703">
            <v>142500000</v>
          </cell>
        </row>
        <row r="704">
          <cell r="J704" t="str">
            <v>CCEVeh701</v>
          </cell>
          <cell r="K704" t="str">
            <v>N/A</v>
          </cell>
          <cell r="L704">
            <v>148</v>
          </cell>
          <cell r="M704" t="str">
            <v>-</v>
          </cell>
          <cell r="N704">
            <v>121900000</v>
          </cell>
        </row>
        <row r="705">
          <cell r="J705" t="str">
            <v>CCEVeh702</v>
          </cell>
          <cell r="K705" t="str">
            <v>N/A</v>
          </cell>
          <cell r="L705">
            <v>148</v>
          </cell>
          <cell r="M705" t="str">
            <v>-</v>
          </cell>
          <cell r="N705">
            <v>125200000</v>
          </cell>
        </row>
        <row r="706">
          <cell r="J706" t="str">
            <v>CCEVeh703</v>
          </cell>
          <cell r="K706" t="str">
            <v>N/A</v>
          </cell>
          <cell r="L706">
            <v>134</v>
          </cell>
          <cell r="M706" t="str">
            <v>-</v>
          </cell>
          <cell r="N706">
            <v>91500000</v>
          </cell>
        </row>
        <row r="707">
          <cell r="J707" t="str">
            <v>CCEVeh704</v>
          </cell>
          <cell r="K707" t="str">
            <v>N/A</v>
          </cell>
          <cell r="L707">
            <v>134</v>
          </cell>
          <cell r="M707" t="str">
            <v>-</v>
          </cell>
          <cell r="N707">
            <v>94900000</v>
          </cell>
        </row>
        <row r="708">
          <cell r="J708" t="str">
            <v>CCEVeh705</v>
          </cell>
          <cell r="K708" t="str">
            <v>N/A</v>
          </cell>
          <cell r="L708">
            <v>148</v>
          </cell>
          <cell r="M708" t="str">
            <v>-</v>
          </cell>
          <cell r="N708">
            <v>152400000</v>
          </cell>
        </row>
        <row r="709">
          <cell r="J709" t="str">
            <v>CCEVeh706</v>
          </cell>
          <cell r="K709" t="str">
            <v>N/A</v>
          </cell>
          <cell r="L709">
            <v>148</v>
          </cell>
          <cell r="M709" t="str">
            <v>-</v>
          </cell>
          <cell r="N709">
            <v>142100000</v>
          </cell>
        </row>
        <row r="710">
          <cell r="J710" t="str">
            <v>CCEVeh707</v>
          </cell>
          <cell r="K710" t="str">
            <v>N/A</v>
          </cell>
          <cell r="L710">
            <v>148</v>
          </cell>
          <cell r="M710" t="str">
            <v>-</v>
          </cell>
          <cell r="N710">
            <v>145500000</v>
          </cell>
        </row>
        <row r="711">
          <cell r="J711" t="str">
            <v>CCEVeh708</v>
          </cell>
          <cell r="K711" t="str">
            <v>N/A</v>
          </cell>
          <cell r="L711">
            <v>207</v>
          </cell>
          <cell r="M711" t="str">
            <v>-</v>
          </cell>
          <cell r="N711">
            <v>152400000</v>
          </cell>
        </row>
        <row r="712">
          <cell r="J712" t="str">
            <v>CCEVeh709</v>
          </cell>
          <cell r="K712" t="str">
            <v>N/A</v>
          </cell>
          <cell r="L712">
            <v>207</v>
          </cell>
          <cell r="M712" t="str">
            <v>-</v>
          </cell>
          <cell r="N712">
            <v>155700000</v>
          </cell>
        </row>
        <row r="713">
          <cell r="J713" t="str">
            <v>CCEVeh710</v>
          </cell>
          <cell r="K713" t="str">
            <v>N/A</v>
          </cell>
          <cell r="L713">
            <v>207</v>
          </cell>
          <cell r="M713" t="str">
            <v>-</v>
          </cell>
          <cell r="N713">
            <v>168000000</v>
          </cell>
        </row>
        <row r="714">
          <cell r="J714" t="str">
            <v>CCEVeh711</v>
          </cell>
          <cell r="K714" t="str">
            <v>N/A</v>
          </cell>
          <cell r="L714">
            <v>207</v>
          </cell>
          <cell r="M714" t="str">
            <v>-</v>
          </cell>
          <cell r="N714">
            <v>171400000</v>
          </cell>
        </row>
        <row r="715">
          <cell r="J715" t="str">
            <v>CCEVeh712</v>
          </cell>
          <cell r="K715" t="str">
            <v>N/A</v>
          </cell>
          <cell r="L715">
            <v>207</v>
          </cell>
          <cell r="M715" t="str">
            <v>-</v>
          </cell>
          <cell r="N715">
            <v>179600000</v>
          </cell>
        </row>
        <row r="716">
          <cell r="J716" t="str">
            <v>CCEVeh713</v>
          </cell>
          <cell r="K716" t="str">
            <v>N/A</v>
          </cell>
          <cell r="L716">
            <v>207</v>
          </cell>
          <cell r="M716" t="str">
            <v>-</v>
          </cell>
          <cell r="N716">
            <v>183900000</v>
          </cell>
        </row>
        <row r="717">
          <cell r="J717" t="str">
            <v>CCEVeh714</v>
          </cell>
          <cell r="K717" t="str">
            <v>N/A</v>
          </cell>
          <cell r="L717">
            <v>345</v>
          </cell>
          <cell r="M717" t="str">
            <v>-</v>
          </cell>
          <cell r="N717">
            <v>377200000</v>
          </cell>
        </row>
        <row r="718">
          <cell r="J718" t="str">
            <v>CCEVeh715</v>
          </cell>
          <cell r="K718" t="str">
            <v>N/A</v>
          </cell>
          <cell r="L718">
            <v>345</v>
          </cell>
          <cell r="M718" t="str">
            <v>-</v>
          </cell>
          <cell r="N718">
            <v>383400000</v>
          </cell>
        </row>
        <row r="719">
          <cell r="J719" t="str">
            <v>CCEVeh716</v>
          </cell>
          <cell r="K719" t="str">
            <v>N/A</v>
          </cell>
          <cell r="L719">
            <v>247</v>
          </cell>
          <cell r="M719" t="str">
            <v>-</v>
          </cell>
          <cell r="N719">
            <v>260600000</v>
          </cell>
        </row>
        <row r="720">
          <cell r="J720" t="str">
            <v>CCEVeh717</v>
          </cell>
          <cell r="K720" t="str">
            <v>N/A</v>
          </cell>
          <cell r="L720">
            <v>247</v>
          </cell>
          <cell r="M720" t="str">
            <v>-</v>
          </cell>
          <cell r="N720">
            <v>264500000</v>
          </cell>
        </row>
        <row r="721">
          <cell r="J721" t="str">
            <v>CCEVeh718</v>
          </cell>
          <cell r="K721" t="str">
            <v>N/A</v>
          </cell>
          <cell r="L721">
            <v>247</v>
          </cell>
          <cell r="M721" t="str">
            <v>-</v>
          </cell>
          <cell r="N721">
            <v>267800000</v>
          </cell>
        </row>
        <row r="722">
          <cell r="J722" t="str">
            <v>CCEVeh719</v>
          </cell>
          <cell r="K722" t="str">
            <v>N/A</v>
          </cell>
          <cell r="L722">
            <v>247</v>
          </cell>
          <cell r="M722" t="str">
            <v>-</v>
          </cell>
          <cell r="N722">
            <v>270400000</v>
          </cell>
        </row>
        <row r="723">
          <cell r="J723" t="str">
            <v>CCEVeh720</v>
          </cell>
          <cell r="K723" t="str">
            <v>N/A</v>
          </cell>
          <cell r="L723">
            <v>247</v>
          </cell>
          <cell r="M723" t="str">
            <v>-</v>
          </cell>
          <cell r="N723">
            <v>255300000</v>
          </cell>
        </row>
        <row r="724">
          <cell r="J724" t="str">
            <v>CCEVeh721</v>
          </cell>
          <cell r="K724" t="str">
            <v>N/A</v>
          </cell>
          <cell r="L724">
            <v>148</v>
          </cell>
          <cell r="M724" t="str">
            <v>-</v>
          </cell>
          <cell r="N724">
            <v>124000000</v>
          </cell>
        </row>
        <row r="725">
          <cell r="J725" t="str">
            <v>CCEVeh722</v>
          </cell>
          <cell r="K725" t="str">
            <v>N/A</v>
          </cell>
          <cell r="L725">
            <v>110</v>
          </cell>
          <cell r="M725" t="str">
            <v>-</v>
          </cell>
          <cell r="N725">
            <v>114000000</v>
          </cell>
        </row>
        <row r="726">
          <cell r="J726" t="str">
            <v>CCEVeh723</v>
          </cell>
          <cell r="K726" t="str">
            <v>N/A</v>
          </cell>
          <cell r="L726">
            <v>148</v>
          </cell>
          <cell r="M726" t="str">
            <v>-</v>
          </cell>
          <cell r="N726">
            <v>123000000</v>
          </cell>
        </row>
        <row r="727">
          <cell r="J727" t="str">
            <v>CCEVeh724</v>
          </cell>
          <cell r="K727" t="str">
            <v>N/A</v>
          </cell>
          <cell r="L727">
            <v>154</v>
          </cell>
          <cell r="M727" t="str">
            <v>-</v>
          </cell>
          <cell r="N727">
            <v>132000000</v>
          </cell>
        </row>
        <row r="728">
          <cell r="J728" t="str">
            <v>CCEVeh725</v>
          </cell>
          <cell r="K728" t="str">
            <v>N/A</v>
          </cell>
          <cell r="L728">
            <v>154</v>
          </cell>
          <cell r="M728" t="str">
            <v>-</v>
          </cell>
          <cell r="N728">
            <v>140000000</v>
          </cell>
        </row>
        <row r="729">
          <cell r="J729" t="str">
            <v>CCEVeh726</v>
          </cell>
          <cell r="K729" t="str">
            <v>N/A</v>
          </cell>
          <cell r="L729">
            <v>168</v>
          </cell>
          <cell r="M729" t="str">
            <v>-</v>
          </cell>
          <cell r="N729">
            <v>158000000</v>
          </cell>
        </row>
        <row r="730">
          <cell r="J730" t="str">
            <v>CCEVeh727</v>
          </cell>
          <cell r="K730" t="str">
            <v>N/A</v>
          </cell>
          <cell r="L730">
            <v>210</v>
          </cell>
          <cell r="M730" t="str">
            <v>-</v>
          </cell>
          <cell r="N730">
            <v>171000000</v>
          </cell>
        </row>
        <row r="731">
          <cell r="J731" t="str">
            <v>CCEVeh728</v>
          </cell>
          <cell r="K731" t="str">
            <v>N/A</v>
          </cell>
          <cell r="L731">
            <v>210</v>
          </cell>
          <cell r="M731" t="str">
            <v>-</v>
          </cell>
          <cell r="N731">
            <v>125000000</v>
          </cell>
        </row>
        <row r="732">
          <cell r="J732" t="str">
            <v>CCEVeh729</v>
          </cell>
          <cell r="K732" t="str">
            <v>N/A</v>
          </cell>
          <cell r="L732">
            <v>125</v>
          </cell>
          <cell r="M732" t="str">
            <v>-</v>
          </cell>
          <cell r="N732">
            <v>98200000</v>
          </cell>
        </row>
        <row r="733">
          <cell r="J733" t="str">
            <v>CCEVeh730</v>
          </cell>
          <cell r="K733" t="str">
            <v>N/A</v>
          </cell>
          <cell r="L733">
            <v>145</v>
          </cell>
          <cell r="M733" t="str">
            <v>-</v>
          </cell>
          <cell r="N733">
            <v>112400000</v>
          </cell>
        </row>
        <row r="734">
          <cell r="J734" t="str">
            <v>CCEVeh731</v>
          </cell>
          <cell r="K734" t="str">
            <v>N/A</v>
          </cell>
          <cell r="L734">
            <v>180</v>
          </cell>
          <cell r="M734" t="str">
            <v>-</v>
          </cell>
          <cell r="N734">
            <v>120700000</v>
          </cell>
        </row>
        <row r="735">
          <cell r="J735" t="str">
            <v>CCEVeh732</v>
          </cell>
          <cell r="K735" t="str">
            <v>N/A</v>
          </cell>
          <cell r="L735">
            <v>180</v>
          </cell>
          <cell r="M735" t="str">
            <v>-</v>
          </cell>
          <cell r="N735">
            <v>122900000</v>
          </cell>
        </row>
        <row r="736">
          <cell r="J736" t="str">
            <v>CCEVeh733</v>
          </cell>
          <cell r="K736" t="str">
            <v>N/A</v>
          </cell>
          <cell r="L736">
            <v>180</v>
          </cell>
          <cell r="M736" t="str">
            <v>-</v>
          </cell>
          <cell r="N736">
            <v>128900000</v>
          </cell>
        </row>
        <row r="737">
          <cell r="J737" t="str">
            <v>CCEVeh734</v>
          </cell>
          <cell r="K737" t="str">
            <v>N/A</v>
          </cell>
          <cell r="L737">
            <v>170</v>
          </cell>
          <cell r="M737" t="str">
            <v>-</v>
          </cell>
          <cell r="N737">
            <v>134100000</v>
          </cell>
        </row>
        <row r="738">
          <cell r="J738" t="str">
            <v>CCEVeh735</v>
          </cell>
          <cell r="K738" t="str">
            <v>N/A</v>
          </cell>
          <cell r="L738">
            <v>170</v>
          </cell>
          <cell r="M738" t="str">
            <v>-</v>
          </cell>
          <cell r="N738">
            <v>134100000</v>
          </cell>
        </row>
        <row r="739">
          <cell r="J739" t="str">
            <v>CCEVeh736</v>
          </cell>
          <cell r="K739" t="str">
            <v>N/A</v>
          </cell>
          <cell r="L739">
            <v>256</v>
          </cell>
          <cell r="M739" t="str">
            <v>-</v>
          </cell>
          <cell r="N739">
            <v>230500000</v>
          </cell>
        </row>
        <row r="740">
          <cell r="J740" t="str">
            <v>CCEVeh737</v>
          </cell>
          <cell r="K740" t="str">
            <v>N/A</v>
          </cell>
          <cell r="L740">
            <v>286</v>
          </cell>
          <cell r="M740" t="str">
            <v>-</v>
          </cell>
          <cell r="N740">
            <v>294800000</v>
          </cell>
        </row>
        <row r="741">
          <cell r="J741" t="str">
            <v>CCEVeh738</v>
          </cell>
          <cell r="K741" t="str">
            <v>N/A</v>
          </cell>
          <cell r="L741">
            <v>336</v>
          </cell>
          <cell r="M741" t="str">
            <v>-</v>
          </cell>
          <cell r="N741">
            <v>361300000</v>
          </cell>
        </row>
        <row r="742">
          <cell r="J742" t="str">
            <v>CCEVeh739</v>
          </cell>
          <cell r="K742" t="str">
            <v>N/A</v>
          </cell>
          <cell r="L742">
            <v>430</v>
          </cell>
          <cell r="M742" t="str">
            <v>-</v>
          </cell>
          <cell r="N742">
            <v>439300000</v>
          </cell>
        </row>
        <row r="743">
          <cell r="J743" t="str">
            <v>CCEVeh740</v>
          </cell>
          <cell r="K743" t="str">
            <v>N/A</v>
          </cell>
          <cell r="L743">
            <v>430</v>
          </cell>
          <cell r="M743" t="str">
            <v>-</v>
          </cell>
          <cell r="N743">
            <v>475000000</v>
          </cell>
        </row>
        <row r="744">
          <cell r="J744" t="str">
            <v>CCEVeh741</v>
          </cell>
          <cell r="K744" t="str">
            <v>N/A</v>
          </cell>
          <cell r="L744">
            <v>404</v>
          </cell>
          <cell r="M744"/>
          <cell r="N744">
            <v>456600000</v>
          </cell>
        </row>
        <row r="745">
          <cell r="J745" t="str">
            <v>CCEVeh742</v>
          </cell>
          <cell r="K745" t="str">
            <v>N/A</v>
          </cell>
          <cell r="L745">
            <v>440</v>
          </cell>
          <cell r="M745" t="str">
            <v>-</v>
          </cell>
          <cell r="N745">
            <v>490220000</v>
          </cell>
        </row>
        <row r="746">
          <cell r="J746" t="str">
            <v>CCEVeh743</v>
          </cell>
          <cell r="K746" t="str">
            <v>N/A</v>
          </cell>
          <cell r="L746">
            <v>335</v>
          </cell>
          <cell r="M746" t="str">
            <v>-</v>
          </cell>
          <cell r="N746">
            <v>392700000</v>
          </cell>
        </row>
        <row r="747">
          <cell r="J747" t="str">
            <v>CCEVeh744</v>
          </cell>
          <cell r="K747" t="str">
            <v>N/A</v>
          </cell>
          <cell r="L747">
            <v>400</v>
          </cell>
          <cell r="M747" t="str">
            <v>-</v>
          </cell>
          <cell r="N747">
            <v>514100000</v>
          </cell>
        </row>
        <row r="748">
          <cell r="J748" t="str">
            <v>CCEVeh745</v>
          </cell>
          <cell r="K748" t="str">
            <v>N/A</v>
          </cell>
          <cell r="L748">
            <v>400</v>
          </cell>
          <cell r="M748" t="str">
            <v>-</v>
          </cell>
          <cell r="N748">
            <v>441300000</v>
          </cell>
        </row>
        <row r="749">
          <cell r="J749" t="str">
            <v>CCEVeh746</v>
          </cell>
          <cell r="K749" t="str">
            <v>N/A</v>
          </cell>
          <cell r="L749">
            <v>400</v>
          </cell>
          <cell r="M749" t="str">
            <v>-</v>
          </cell>
          <cell r="N749">
            <v>481000000</v>
          </cell>
        </row>
        <row r="750">
          <cell r="J750" t="str">
            <v>CCEVeh747</v>
          </cell>
          <cell r="K750" t="str">
            <v>N/A</v>
          </cell>
          <cell r="L750">
            <v>400</v>
          </cell>
          <cell r="M750" t="str">
            <v>-</v>
          </cell>
          <cell r="N750">
            <v>494200000</v>
          </cell>
        </row>
        <row r="751">
          <cell r="J751" t="str">
            <v>CCEVeh748</v>
          </cell>
          <cell r="K751" t="str">
            <v>N/A</v>
          </cell>
          <cell r="L751">
            <v>450</v>
          </cell>
          <cell r="M751" t="str">
            <v>-</v>
          </cell>
          <cell r="N751">
            <v>503000000</v>
          </cell>
        </row>
        <row r="752">
          <cell r="J752" t="str">
            <v>CCEVeh749</v>
          </cell>
          <cell r="K752" t="str">
            <v>N/A</v>
          </cell>
          <cell r="L752">
            <v>450</v>
          </cell>
          <cell r="M752" t="str">
            <v>-</v>
          </cell>
          <cell r="N752">
            <v>520700000</v>
          </cell>
        </row>
        <row r="753">
          <cell r="J753" t="str">
            <v>CCEVeh750</v>
          </cell>
          <cell r="K753" t="str">
            <v>N/A</v>
          </cell>
          <cell r="L753">
            <v>402</v>
          </cell>
          <cell r="M753" t="str">
            <v>-</v>
          </cell>
          <cell r="N753">
            <v>352200000</v>
          </cell>
        </row>
        <row r="754">
          <cell r="J754" t="str">
            <v>CCEVeh751</v>
          </cell>
          <cell r="K754" t="str">
            <v>N/A</v>
          </cell>
          <cell r="L754">
            <v>483</v>
          </cell>
          <cell r="M754" t="str">
            <v>-</v>
          </cell>
          <cell r="N754">
            <v>439200000</v>
          </cell>
        </row>
        <row r="755">
          <cell r="J755" t="str">
            <v>CCEVeh752</v>
          </cell>
          <cell r="K755" t="str">
            <v>N/A</v>
          </cell>
          <cell r="L755">
            <v>345</v>
          </cell>
          <cell r="M755" t="str">
            <v>-</v>
          </cell>
          <cell r="N755">
            <v>389300000</v>
          </cell>
        </row>
        <row r="756">
          <cell r="J756" t="str">
            <v>CCEVeh753</v>
          </cell>
          <cell r="K756" t="str">
            <v>N/A</v>
          </cell>
          <cell r="L756">
            <v>345</v>
          </cell>
          <cell r="M756" t="str">
            <v>-</v>
          </cell>
          <cell r="N756">
            <v>312500000</v>
          </cell>
        </row>
        <row r="757">
          <cell r="J757" t="str">
            <v>CCEVeh754</v>
          </cell>
          <cell r="K757" t="str">
            <v>N/A</v>
          </cell>
          <cell r="L757">
            <v>445</v>
          </cell>
          <cell r="M757" t="str">
            <v>-</v>
          </cell>
          <cell r="N757">
            <v>451500000</v>
          </cell>
        </row>
        <row r="758">
          <cell r="J758" t="str">
            <v>CCEVeh755</v>
          </cell>
          <cell r="K758" t="str">
            <v>N/A</v>
          </cell>
          <cell r="L758">
            <v>280</v>
          </cell>
          <cell r="M758"/>
          <cell r="N758">
            <v>296300000</v>
          </cell>
        </row>
        <row r="759">
          <cell r="J759" t="str">
            <v>CCEVeh756</v>
          </cell>
          <cell r="K759" t="str">
            <v>N/A</v>
          </cell>
          <cell r="L759">
            <v>280</v>
          </cell>
          <cell r="M759"/>
          <cell r="N759">
            <v>353400000</v>
          </cell>
        </row>
        <row r="760">
          <cell r="J760" t="str">
            <v>CCEVeh757</v>
          </cell>
          <cell r="K760" t="str">
            <v>N/A</v>
          </cell>
          <cell r="L760">
            <v>380</v>
          </cell>
          <cell r="M760" t="str">
            <v>-</v>
          </cell>
          <cell r="N760">
            <v>410600000</v>
          </cell>
        </row>
        <row r="761">
          <cell r="J761" t="str">
            <v>CCEVeh758</v>
          </cell>
          <cell r="K761" t="str">
            <v>N/A</v>
          </cell>
          <cell r="L761">
            <v>375</v>
          </cell>
          <cell r="M761" t="str">
            <v>-</v>
          </cell>
          <cell r="N761">
            <v>506300000</v>
          </cell>
        </row>
        <row r="762">
          <cell r="J762" t="str">
            <v>CCEVeh759</v>
          </cell>
          <cell r="K762" t="str">
            <v>N/A</v>
          </cell>
          <cell r="L762">
            <v>372</v>
          </cell>
          <cell r="M762" t="str">
            <v>-</v>
          </cell>
          <cell r="N762">
            <v>394900000</v>
          </cell>
        </row>
        <row r="763">
          <cell r="J763" t="str">
            <v>CCEVeh760</v>
          </cell>
          <cell r="K763" t="str">
            <v>N/A</v>
          </cell>
          <cell r="L763">
            <v>400</v>
          </cell>
          <cell r="M763" t="str">
            <v>-</v>
          </cell>
          <cell r="N763">
            <v>443900000</v>
          </cell>
        </row>
        <row r="764">
          <cell r="J764" t="str">
            <v>CCEVeh761</v>
          </cell>
          <cell r="K764" t="str">
            <v>N/A</v>
          </cell>
          <cell r="L764">
            <v>360</v>
          </cell>
          <cell r="M764" t="str">
            <v>-</v>
          </cell>
          <cell r="N764">
            <v>425700000</v>
          </cell>
        </row>
        <row r="765">
          <cell r="J765" t="str">
            <v>CCEVeh762</v>
          </cell>
          <cell r="K765" t="str">
            <v>N/A</v>
          </cell>
          <cell r="L765">
            <v>256</v>
          </cell>
          <cell r="M765" t="str">
            <v>-</v>
          </cell>
          <cell r="N765">
            <v>218600000</v>
          </cell>
        </row>
        <row r="766">
          <cell r="J766" t="str">
            <v>CCEVeh763</v>
          </cell>
          <cell r="K766" t="str">
            <v>N/A</v>
          </cell>
          <cell r="L766">
            <v>335</v>
          </cell>
          <cell r="M766" t="str">
            <v>-</v>
          </cell>
          <cell r="N766">
            <v>445300000</v>
          </cell>
        </row>
        <row r="767">
          <cell r="J767" t="str">
            <v>CCEVeh764</v>
          </cell>
          <cell r="K767" t="str">
            <v>N/A</v>
          </cell>
          <cell r="L767">
            <v>421</v>
          </cell>
          <cell r="M767" t="str">
            <v>-</v>
          </cell>
          <cell r="N767">
            <v>429000000</v>
          </cell>
        </row>
        <row r="768">
          <cell r="J768" t="str">
            <v>CCEVeh765</v>
          </cell>
          <cell r="K768" t="str">
            <v>N/A</v>
          </cell>
          <cell r="L768">
            <v>148</v>
          </cell>
          <cell r="M768" t="str">
            <v>-</v>
          </cell>
          <cell r="N768">
            <v>166700000</v>
          </cell>
        </row>
        <row r="769">
          <cell r="J769" t="str">
            <v>CCEVeh766</v>
          </cell>
          <cell r="K769" t="str">
            <v>N/A</v>
          </cell>
          <cell r="L769">
            <v>207</v>
          </cell>
          <cell r="M769" t="str">
            <v>-</v>
          </cell>
          <cell r="N769">
            <v>170400000</v>
          </cell>
        </row>
        <row r="770">
          <cell r="J770" t="str">
            <v>CCEVeh767</v>
          </cell>
          <cell r="K770" t="str">
            <v>N/A</v>
          </cell>
          <cell r="L770">
            <v>247</v>
          </cell>
          <cell r="M770" t="str">
            <v>-</v>
          </cell>
          <cell r="N770">
            <v>290100000</v>
          </cell>
        </row>
        <row r="771">
          <cell r="J771" t="str">
            <v>CCEVeh768</v>
          </cell>
          <cell r="K771" t="str">
            <v>N/A</v>
          </cell>
          <cell r="L771">
            <v>247</v>
          </cell>
          <cell r="M771" t="str">
            <v>-</v>
          </cell>
          <cell r="N771">
            <v>320500000</v>
          </cell>
        </row>
        <row r="772">
          <cell r="J772" t="str">
            <v>CCEVeh769</v>
          </cell>
          <cell r="K772" t="str">
            <v>N/A</v>
          </cell>
          <cell r="L772">
            <v>345</v>
          </cell>
          <cell r="M772" t="str">
            <v>-</v>
          </cell>
          <cell r="N772">
            <v>409200000</v>
          </cell>
        </row>
        <row r="773">
          <cell r="J773" t="str">
            <v>CCEVeh770</v>
          </cell>
          <cell r="K773" t="str">
            <v>N/A</v>
          </cell>
          <cell r="L773">
            <v>222</v>
          </cell>
          <cell r="M773" t="str">
            <v>-</v>
          </cell>
          <cell r="N773">
            <v>350800000</v>
          </cell>
        </row>
        <row r="774">
          <cell r="J774" t="str">
            <v>CCEVeh771</v>
          </cell>
          <cell r="K774" t="str">
            <v>N/A</v>
          </cell>
          <cell r="L774">
            <v>335</v>
          </cell>
          <cell r="M774" t="str">
            <v>-</v>
          </cell>
          <cell r="N774">
            <v>490000000</v>
          </cell>
        </row>
        <row r="775">
          <cell r="J775" t="str">
            <v>CCEVeh772</v>
          </cell>
          <cell r="K775" t="str">
            <v>N/A</v>
          </cell>
          <cell r="L775">
            <v>335</v>
          </cell>
          <cell r="M775" t="str">
            <v>-</v>
          </cell>
          <cell r="N775">
            <v>520000000</v>
          </cell>
        </row>
        <row r="776">
          <cell r="J776" t="str">
            <v>CCEVeh773</v>
          </cell>
          <cell r="K776" t="str">
            <v>N/A</v>
          </cell>
          <cell r="L776">
            <v>282</v>
          </cell>
          <cell r="M776" t="str">
            <v>-</v>
          </cell>
          <cell r="N776">
            <v>320500000</v>
          </cell>
        </row>
        <row r="777">
          <cell r="J777" t="str">
            <v>CCEVeh774</v>
          </cell>
          <cell r="K777" t="str">
            <v>N/A</v>
          </cell>
          <cell r="L777">
            <v>421</v>
          </cell>
          <cell r="M777" t="str">
            <v>-</v>
          </cell>
          <cell r="N777">
            <v>429000000</v>
          </cell>
        </row>
        <row r="778">
          <cell r="J778" t="str">
            <v>CCEVeh775</v>
          </cell>
          <cell r="K778" t="str">
            <v>Entre 251 y 300</v>
          </cell>
          <cell r="L778">
            <v>300</v>
          </cell>
          <cell r="M778">
            <v>5</v>
          </cell>
          <cell r="N778">
            <v>160000000</v>
          </cell>
        </row>
        <row r="779">
          <cell r="J779" t="str">
            <v>CCEVeh776</v>
          </cell>
          <cell r="K779" t="str">
            <v>Entre 251 y 300</v>
          </cell>
          <cell r="L779">
            <v>300</v>
          </cell>
          <cell r="M779">
            <v>5</v>
          </cell>
          <cell r="N779">
            <v>210000000</v>
          </cell>
        </row>
        <row r="780">
          <cell r="J780" t="str">
            <v>CCEVeh777</v>
          </cell>
          <cell r="K780" t="str">
            <v>Entre 251 y 300</v>
          </cell>
          <cell r="L780">
            <v>300</v>
          </cell>
          <cell r="M780">
            <v>5</v>
          </cell>
          <cell r="N780">
            <v>210000000</v>
          </cell>
        </row>
        <row r="781">
          <cell r="J781" t="str">
            <v>CCEVeh778</v>
          </cell>
          <cell r="K781" t="str">
            <v>Mayor o igual a 200</v>
          </cell>
          <cell r="L781">
            <v>410</v>
          </cell>
          <cell r="M781" t="str">
            <v>N.A.</v>
          </cell>
          <cell r="N781">
            <v>219990000</v>
          </cell>
        </row>
        <row r="782">
          <cell r="J782" t="str">
            <v>CCEVeh779</v>
          </cell>
          <cell r="K782" t="str">
            <v>Entre 251 y 300</v>
          </cell>
          <cell r="L782">
            <v>290</v>
          </cell>
          <cell r="M782">
            <v>5</v>
          </cell>
          <cell r="N782">
            <v>180000000</v>
          </cell>
        </row>
        <row r="783">
          <cell r="J783" t="str">
            <v>CCEVeh780</v>
          </cell>
          <cell r="K783" t="str">
            <v>Entre 251 y 300</v>
          </cell>
          <cell r="L783">
            <v>271</v>
          </cell>
          <cell r="M783">
            <v>5</v>
          </cell>
          <cell r="N783">
            <v>158000000</v>
          </cell>
        </row>
        <row r="784">
          <cell r="J784" t="str">
            <v>CCEVeh781</v>
          </cell>
          <cell r="K784" t="str">
            <v>Mayor que 150</v>
          </cell>
          <cell r="L784">
            <v>172</v>
          </cell>
          <cell r="M784">
            <v>5</v>
          </cell>
          <cell r="N784">
            <v>105000000</v>
          </cell>
        </row>
        <row r="785">
          <cell r="J785" t="str">
            <v>CCEVeh782</v>
          </cell>
          <cell r="K785" t="str">
            <v>Mayor que 150</v>
          </cell>
          <cell r="L785">
            <v>180</v>
          </cell>
          <cell r="M785">
            <v>5</v>
          </cell>
          <cell r="N785">
            <v>125000000</v>
          </cell>
        </row>
        <row r="786">
          <cell r="J786" t="str">
            <v>CCEVeh783</v>
          </cell>
          <cell r="K786" t="str">
            <v>Entre 251 y 300</v>
          </cell>
          <cell r="L786">
            <v>290</v>
          </cell>
          <cell r="M786">
            <v>5</v>
          </cell>
          <cell r="N786">
            <v>199000000</v>
          </cell>
        </row>
        <row r="787">
          <cell r="J787" t="str">
            <v>CCEVeh784</v>
          </cell>
          <cell r="K787" t="str">
            <v>Entre 251 y 300</v>
          </cell>
          <cell r="L787">
            <v>290</v>
          </cell>
          <cell r="M787">
            <v>5</v>
          </cell>
          <cell r="N787">
            <v>179000000</v>
          </cell>
        </row>
        <row r="788">
          <cell r="J788" t="str">
            <v>CCEVeh785</v>
          </cell>
          <cell r="K788" t="str">
            <v>Entre 251 y 300</v>
          </cell>
          <cell r="L788">
            <v>286</v>
          </cell>
          <cell r="M788">
            <v>5</v>
          </cell>
          <cell r="N788">
            <v>195000000</v>
          </cell>
        </row>
        <row r="789">
          <cell r="J789" t="str">
            <v>CCEVeh786</v>
          </cell>
          <cell r="K789" t="str">
            <v>Entre 251 y 300</v>
          </cell>
          <cell r="L789">
            <v>286</v>
          </cell>
          <cell r="M789">
            <v>5</v>
          </cell>
          <cell r="N789">
            <v>265000000</v>
          </cell>
        </row>
        <row r="790">
          <cell r="J790" t="str">
            <v>CCEVeh787</v>
          </cell>
          <cell r="K790" t="str">
            <v>N/A</v>
          </cell>
          <cell r="L790">
            <v>222</v>
          </cell>
          <cell r="M790" t="str">
            <v>N/A</v>
          </cell>
          <cell r="N790">
            <v>368500000</v>
          </cell>
        </row>
        <row r="791">
          <cell r="J791" t="str">
            <v>CCEVeh788</v>
          </cell>
          <cell r="K791" t="str">
            <v>N/A</v>
          </cell>
          <cell r="L791">
            <v>222</v>
          </cell>
          <cell r="M791" t="str">
            <v>N/A</v>
          </cell>
          <cell r="N791">
            <v>326200000</v>
          </cell>
        </row>
        <row r="792">
          <cell r="J792" t="str">
            <v>CCEVeh789</v>
          </cell>
          <cell r="K792" t="str">
            <v>N/A</v>
          </cell>
          <cell r="L792">
            <v>257</v>
          </cell>
          <cell r="M792" t="str">
            <v>N/A</v>
          </cell>
          <cell r="N792">
            <v>258900000</v>
          </cell>
        </row>
        <row r="793">
          <cell r="J793" t="str">
            <v>CCEVeh790</v>
          </cell>
          <cell r="K793" t="str">
            <v>N/A</v>
          </cell>
          <cell r="L793">
            <v>340</v>
          </cell>
          <cell r="M793" t="str">
            <v>N/A</v>
          </cell>
          <cell r="N793">
            <v>402000000</v>
          </cell>
        </row>
        <row r="794">
          <cell r="J794" t="str">
            <v>CCEVeh791</v>
          </cell>
          <cell r="K794" t="str">
            <v>N/A</v>
          </cell>
          <cell r="L794">
            <v>460</v>
          </cell>
          <cell r="M794" t="str">
            <v>N/A</v>
          </cell>
          <cell r="N794">
            <v>390900000</v>
          </cell>
        </row>
        <row r="795">
          <cell r="J795" t="str">
            <v>CCEVeh792</v>
          </cell>
          <cell r="K795" t="str">
            <v>N/A</v>
          </cell>
          <cell r="L795">
            <v>460</v>
          </cell>
          <cell r="M795" t="str">
            <v>N/A</v>
          </cell>
          <cell r="N795">
            <v>425900000</v>
          </cell>
        </row>
        <row r="796">
          <cell r="J796" t="str">
            <v>CCEVeh793</v>
          </cell>
          <cell r="K796" t="str">
            <v>N/A</v>
          </cell>
          <cell r="L796">
            <v>372</v>
          </cell>
          <cell r="M796" t="str">
            <v>N/A</v>
          </cell>
          <cell r="N796">
            <v>335900000</v>
          </cell>
        </row>
        <row r="797">
          <cell r="J797" t="str">
            <v>CCEVeh794</v>
          </cell>
          <cell r="K797" t="str">
            <v>N/A</v>
          </cell>
          <cell r="L797">
            <v>340</v>
          </cell>
          <cell r="M797" t="str">
            <v>N/A</v>
          </cell>
          <cell r="N797">
            <v>474200000</v>
          </cell>
        </row>
        <row r="798">
          <cell r="J798" t="str">
            <v>CCEVeh795</v>
          </cell>
          <cell r="K798" t="str">
            <v>N/A</v>
          </cell>
          <cell r="L798">
            <v>393</v>
          </cell>
          <cell r="M798" t="str">
            <v>N/A</v>
          </cell>
          <cell r="N798">
            <v>405900000</v>
          </cell>
        </row>
        <row r="799">
          <cell r="J799" t="str">
            <v>CCEVeh796</v>
          </cell>
          <cell r="K799" t="str">
            <v>N/A</v>
          </cell>
          <cell r="L799">
            <v>350</v>
          </cell>
          <cell r="M799" t="str">
            <v>N/A</v>
          </cell>
          <cell r="N799">
            <v>327900000</v>
          </cell>
        </row>
        <row r="800">
          <cell r="J800" t="str">
            <v>CCEVeh797</v>
          </cell>
          <cell r="K800" t="str">
            <v>N/A</v>
          </cell>
          <cell r="L800">
            <v>245</v>
          </cell>
          <cell r="M800" t="str">
            <v>N/A</v>
          </cell>
          <cell r="N800">
            <v>215900000</v>
          </cell>
        </row>
        <row r="801">
          <cell r="J801" t="str">
            <v>CCEVeh798</v>
          </cell>
          <cell r="K801" t="str">
            <v>N/A</v>
          </cell>
          <cell r="L801">
            <v>185</v>
          </cell>
          <cell r="M801" t="str">
            <v>N/A</v>
          </cell>
          <cell r="N801">
            <v>155900000</v>
          </cell>
        </row>
        <row r="802">
          <cell r="J802" t="str">
            <v>CCEVeh799</v>
          </cell>
          <cell r="K802" t="str">
            <v>N/A</v>
          </cell>
          <cell r="L802">
            <v>350</v>
          </cell>
          <cell r="M802" t="str">
            <v>N/A</v>
          </cell>
          <cell r="N802">
            <v>327900000</v>
          </cell>
        </row>
        <row r="803">
          <cell r="J803" t="str">
            <v>CCEVeh800</v>
          </cell>
          <cell r="K803" t="str">
            <v>N/A</v>
          </cell>
          <cell r="L803">
            <v>350</v>
          </cell>
          <cell r="M803" t="str">
            <v>N/A</v>
          </cell>
          <cell r="N803">
            <v>327900000</v>
          </cell>
        </row>
        <row r="804">
          <cell r="J804" t="str">
            <v>CCEVeh801</v>
          </cell>
          <cell r="K804" t="str">
            <v>N/A</v>
          </cell>
          <cell r="L804">
            <v>222</v>
          </cell>
          <cell r="M804" t="str">
            <v>N/A</v>
          </cell>
          <cell r="N804">
            <v>266000000</v>
          </cell>
        </row>
        <row r="805">
          <cell r="J805" t="str">
            <v>CCEVeh802</v>
          </cell>
          <cell r="K805" t="str">
            <v>N/A</v>
          </cell>
          <cell r="L805">
            <v>222</v>
          </cell>
          <cell r="M805" t="str">
            <v>N/A</v>
          </cell>
          <cell r="N805">
            <v>281600000</v>
          </cell>
        </row>
        <row r="806">
          <cell r="J806" t="str">
            <v>CCEVeh803</v>
          </cell>
          <cell r="K806" t="str">
            <v>N/A</v>
          </cell>
          <cell r="L806">
            <v>222</v>
          </cell>
          <cell r="M806" t="str">
            <v>N/A</v>
          </cell>
          <cell r="N806">
            <v>281600000</v>
          </cell>
        </row>
        <row r="807">
          <cell r="J807" t="str">
            <v>CCEVeh804</v>
          </cell>
          <cell r="K807" t="str">
            <v>N/A</v>
          </cell>
          <cell r="L807">
            <v>222</v>
          </cell>
          <cell r="M807" t="str">
            <v>N/A</v>
          </cell>
          <cell r="N807">
            <v>281600000</v>
          </cell>
        </row>
        <row r="808">
          <cell r="J808" t="str">
            <v>CCEVeh805</v>
          </cell>
          <cell r="K808" t="str">
            <v>N/A</v>
          </cell>
          <cell r="L808">
            <v>222</v>
          </cell>
          <cell r="M808" t="str">
            <v>N/A</v>
          </cell>
          <cell r="N808">
            <v>323300000</v>
          </cell>
        </row>
        <row r="809">
          <cell r="J809" t="str">
            <v>CCEVeh806</v>
          </cell>
          <cell r="K809" t="str">
            <v>N/A</v>
          </cell>
          <cell r="L809">
            <v>320</v>
          </cell>
          <cell r="M809" t="str">
            <v>N/A</v>
          </cell>
          <cell r="N809">
            <v>399500000</v>
          </cell>
        </row>
        <row r="810">
          <cell r="J810" t="str">
            <v>CCEVeh807</v>
          </cell>
          <cell r="K810" t="str">
            <v>N/A</v>
          </cell>
          <cell r="L810">
            <v>320</v>
          </cell>
          <cell r="M810" t="str">
            <v>N/A</v>
          </cell>
          <cell r="N810">
            <v>399500000</v>
          </cell>
        </row>
        <row r="811">
          <cell r="J811" t="str">
            <v>CCEVeh808</v>
          </cell>
          <cell r="K811" t="str">
            <v>N/A</v>
          </cell>
          <cell r="L811">
            <v>320</v>
          </cell>
          <cell r="M811" t="str">
            <v>N/A</v>
          </cell>
          <cell r="N811">
            <v>399500000</v>
          </cell>
        </row>
        <row r="812">
          <cell r="J812" t="str">
            <v>CCEVeh809</v>
          </cell>
          <cell r="K812" t="str">
            <v>N/A</v>
          </cell>
          <cell r="L812">
            <v>320</v>
          </cell>
          <cell r="M812" t="str">
            <v>N/A</v>
          </cell>
          <cell r="N812">
            <v>570000000</v>
          </cell>
        </row>
        <row r="813">
          <cell r="J813" t="str">
            <v>CCEVeh810</v>
          </cell>
          <cell r="K813" t="str">
            <v>N/A</v>
          </cell>
          <cell r="L813">
            <v>320</v>
          </cell>
          <cell r="M813" t="str">
            <v>N/A</v>
          </cell>
          <cell r="N813">
            <v>595000000</v>
          </cell>
        </row>
        <row r="814">
          <cell r="J814" t="str">
            <v>CCEVeh811</v>
          </cell>
          <cell r="K814" t="str">
            <v>Entre 150 y 199</v>
          </cell>
          <cell r="L814">
            <v>161</v>
          </cell>
          <cell r="M814">
            <v>4</v>
          </cell>
          <cell r="N814">
            <v>133000000</v>
          </cell>
        </row>
        <row r="815">
          <cell r="J815" t="str">
            <v>CCEVeh812</v>
          </cell>
          <cell r="K815" t="str">
            <v>Entre 150 y 199</v>
          </cell>
          <cell r="L815">
            <v>164</v>
          </cell>
          <cell r="M815" t="str">
            <v>N.A.</v>
          </cell>
          <cell r="N815">
            <v>103000000</v>
          </cell>
        </row>
        <row r="816">
          <cell r="J816" t="str">
            <v>CCEVeh813</v>
          </cell>
          <cell r="K816" t="str">
            <v>N/A</v>
          </cell>
          <cell r="L816">
            <v>440</v>
          </cell>
          <cell r="M816" t="str">
            <v>-</v>
          </cell>
          <cell r="N816">
            <v>452021500</v>
          </cell>
        </row>
        <row r="817">
          <cell r="J817" t="str">
            <v>CCEVeh814</v>
          </cell>
          <cell r="K817" t="str">
            <v>N/A</v>
          </cell>
          <cell r="L817">
            <v>103</v>
          </cell>
          <cell r="M817" t="str">
            <v>N.A.</v>
          </cell>
          <cell r="N817">
            <v>499112250</v>
          </cell>
        </row>
        <row r="818">
          <cell r="J818" t="str">
            <v>CCEVeh815</v>
          </cell>
          <cell r="K818" t="str">
            <v>Entre 251 y 300</v>
          </cell>
          <cell r="L818">
            <v>275</v>
          </cell>
          <cell r="M818">
            <v>5</v>
          </cell>
          <cell r="N818">
            <v>147400000</v>
          </cell>
        </row>
        <row r="819">
          <cell r="J819" t="str">
            <v>CCEVeh816</v>
          </cell>
          <cell r="K819" t="str">
            <v>Menor a 100</v>
          </cell>
          <cell r="L819">
            <v>98</v>
          </cell>
          <cell r="M819" t="str">
            <v>N.A.</v>
          </cell>
          <cell r="N819">
            <v>42300000</v>
          </cell>
        </row>
        <row r="820">
          <cell r="J820" t="str">
            <v>CCEVeh817</v>
          </cell>
          <cell r="K820" t="str">
            <v>N/A</v>
          </cell>
          <cell r="L820">
            <v>160</v>
          </cell>
          <cell r="M820" t="str">
            <v>-</v>
          </cell>
          <cell r="N820">
            <v>127000000</v>
          </cell>
        </row>
        <row r="821">
          <cell r="J821" t="str">
            <v>CCEVeh818</v>
          </cell>
          <cell r="K821" t="str">
            <v>N/A</v>
          </cell>
          <cell r="L821">
            <v>220</v>
          </cell>
          <cell r="M821" t="str">
            <v>-</v>
          </cell>
          <cell r="N821">
            <v>177000000</v>
          </cell>
        </row>
        <row r="822">
          <cell r="J822" t="str">
            <v>CCEVeh819</v>
          </cell>
          <cell r="K822" t="str">
            <v>N/A</v>
          </cell>
          <cell r="L822">
            <v>375</v>
          </cell>
          <cell r="M822" t="str">
            <v>-</v>
          </cell>
          <cell r="N822">
            <v>315000000</v>
          </cell>
        </row>
        <row r="823">
          <cell r="J823" t="str">
            <v>CCEVeh820</v>
          </cell>
          <cell r="K823" t="str">
            <v>N/A</v>
          </cell>
          <cell r="L823">
            <v>400</v>
          </cell>
          <cell r="M823" t="str">
            <v>-</v>
          </cell>
          <cell r="N823">
            <v>361300000</v>
          </cell>
        </row>
        <row r="824">
          <cell r="J824" t="str">
            <v>CCEVeh821</v>
          </cell>
          <cell r="K824" t="str">
            <v>N/A</v>
          </cell>
          <cell r="L824">
            <v>460</v>
          </cell>
          <cell r="M824" t="str">
            <v>-</v>
          </cell>
          <cell r="N824">
            <v>475000000</v>
          </cell>
        </row>
        <row r="825">
          <cell r="J825" t="str">
            <v>CCEVeh822</v>
          </cell>
          <cell r="K825" t="str">
            <v>Entre 100 y 150</v>
          </cell>
          <cell r="L825">
            <v>121</v>
          </cell>
          <cell r="M825" t="str">
            <v>N/A</v>
          </cell>
          <cell r="N825">
            <v>53000000</v>
          </cell>
        </row>
        <row r="826">
          <cell r="J826" t="str">
            <v>CCEVeh823</v>
          </cell>
          <cell r="K826" t="str">
            <v>Entre 100 y 150</v>
          </cell>
          <cell r="L826">
            <v>121</v>
          </cell>
          <cell r="M826" t="str">
            <v>N/A</v>
          </cell>
          <cell r="N826">
            <v>56500000</v>
          </cell>
        </row>
        <row r="827">
          <cell r="J827" t="str">
            <v>CCEVeh824</v>
          </cell>
          <cell r="K827" t="str">
            <v>Entre 100 y 150</v>
          </cell>
          <cell r="L827">
            <v>121</v>
          </cell>
          <cell r="M827" t="str">
            <v>N.A.</v>
          </cell>
          <cell r="N827">
            <v>54000000</v>
          </cell>
        </row>
        <row r="828">
          <cell r="J828" t="str">
            <v>CCEVeh825</v>
          </cell>
          <cell r="K828" t="str">
            <v>Entre 120 y 149</v>
          </cell>
          <cell r="L828">
            <v>121</v>
          </cell>
          <cell r="M828">
            <v>5</v>
          </cell>
          <cell r="N828">
            <v>64000000</v>
          </cell>
        </row>
        <row r="829">
          <cell r="J829" t="str">
            <v>CCEVeh826</v>
          </cell>
          <cell r="K829" t="str">
            <v>Mayor que 150</v>
          </cell>
          <cell r="L829">
            <v>153</v>
          </cell>
          <cell r="M829">
            <v>5</v>
          </cell>
          <cell r="N829">
            <v>81400000</v>
          </cell>
        </row>
        <row r="830">
          <cell r="J830" t="str">
            <v>CCEVeh827</v>
          </cell>
          <cell r="K830" t="str">
            <v>Mayor que 150</v>
          </cell>
          <cell r="L830">
            <v>153</v>
          </cell>
          <cell r="M830">
            <v>5</v>
          </cell>
          <cell r="N830">
            <v>84300000</v>
          </cell>
        </row>
        <row r="831">
          <cell r="J831" t="str">
            <v>CCEVeh828</v>
          </cell>
          <cell r="K831" t="str">
            <v>Mayor que 150</v>
          </cell>
          <cell r="L831">
            <v>153</v>
          </cell>
          <cell r="M831">
            <v>5</v>
          </cell>
          <cell r="N831">
            <v>86000000</v>
          </cell>
        </row>
        <row r="832">
          <cell r="J832" t="str">
            <v>CCEVeh829</v>
          </cell>
          <cell r="K832" t="str">
            <v>Mayor que 150</v>
          </cell>
          <cell r="L832">
            <v>153</v>
          </cell>
          <cell r="M832">
            <v>5</v>
          </cell>
          <cell r="N832">
            <v>88700000</v>
          </cell>
        </row>
        <row r="833">
          <cell r="J833" t="str">
            <v>CCEVeh830</v>
          </cell>
          <cell r="K833" t="str">
            <v>Mayor que 150</v>
          </cell>
          <cell r="L833">
            <v>153</v>
          </cell>
          <cell r="M833">
            <v>5</v>
          </cell>
          <cell r="N833">
            <v>93700000</v>
          </cell>
        </row>
        <row r="834">
          <cell r="J834" t="str">
            <v>CCEVeh831</v>
          </cell>
          <cell r="K834" t="str">
            <v>Mayor que 150</v>
          </cell>
          <cell r="L834">
            <v>186</v>
          </cell>
          <cell r="M834">
            <v>5</v>
          </cell>
          <cell r="N834">
            <v>103600000</v>
          </cell>
        </row>
        <row r="835">
          <cell r="J835" t="str">
            <v>CCEVeh832</v>
          </cell>
          <cell r="K835" t="str">
            <v>Mayor que 150</v>
          </cell>
          <cell r="L835">
            <v>186</v>
          </cell>
          <cell r="M835">
            <v>5</v>
          </cell>
          <cell r="N835">
            <v>108800000</v>
          </cell>
        </row>
        <row r="836">
          <cell r="J836" t="str">
            <v>CCEVeh833</v>
          </cell>
          <cell r="K836" t="str">
            <v>Entre 151 y 200</v>
          </cell>
          <cell r="L836">
            <v>186</v>
          </cell>
          <cell r="M836">
            <v>5</v>
          </cell>
          <cell r="N836">
            <v>113800000</v>
          </cell>
        </row>
        <row r="837">
          <cell r="J837" t="str">
            <v>CCEVeh834</v>
          </cell>
          <cell r="K837" t="str">
            <v>Entre 251 y 300</v>
          </cell>
          <cell r="L837">
            <v>300</v>
          </cell>
          <cell r="M837">
            <v>5</v>
          </cell>
          <cell r="N837">
            <v>165000000</v>
          </cell>
        </row>
        <row r="838">
          <cell r="J838" t="str">
            <v>CCEVeh835</v>
          </cell>
          <cell r="K838" t="str">
            <v>Entre 251 y 300</v>
          </cell>
          <cell r="L838">
            <v>300</v>
          </cell>
          <cell r="M838">
            <v>5</v>
          </cell>
          <cell r="N838">
            <v>200000000</v>
          </cell>
        </row>
        <row r="839">
          <cell r="J839" t="str">
            <v>CCEVeh836</v>
          </cell>
          <cell r="K839" t="str">
            <v>Entre 201 y 250</v>
          </cell>
          <cell r="L839">
            <v>245</v>
          </cell>
          <cell r="M839">
            <v>5</v>
          </cell>
          <cell r="N839">
            <v>153500000</v>
          </cell>
        </row>
        <row r="840">
          <cell r="J840" t="str">
            <v>CCEVeh837</v>
          </cell>
          <cell r="K840" t="str">
            <v>N/A</v>
          </cell>
          <cell r="L840">
            <v>130</v>
          </cell>
          <cell r="M840" t="str">
            <v>N.A.</v>
          </cell>
          <cell r="N840">
            <v>150100000</v>
          </cell>
        </row>
        <row r="841">
          <cell r="J841" t="str">
            <v>CCEVeh838</v>
          </cell>
          <cell r="K841" t="str">
            <v>Menor a 150</v>
          </cell>
          <cell r="L841">
            <v>136.69999999999999</v>
          </cell>
          <cell r="M841" t="str">
            <v>N.A.</v>
          </cell>
          <cell r="N841">
            <v>118000000</v>
          </cell>
        </row>
        <row r="842">
          <cell r="J842" t="str">
            <v>CCEVeh839</v>
          </cell>
          <cell r="K842" t="str">
            <v>N/A</v>
          </cell>
          <cell r="L842">
            <v>273</v>
          </cell>
          <cell r="M842" t="str">
            <v>-</v>
          </cell>
          <cell r="N842">
            <v>229900000</v>
          </cell>
        </row>
        <row r="843">
          <cell r="J843" t="str">
            <v>CCEVeh840</v>
          </cell>
          <cell r="K843" t="str">
            <v>Entre 150 y 199</v>
          </cell>
          <cell r="L843">
            <v>197</v>
          </cell>
          <cell r="M843" t="str">
            <v>N.A.</v>
          </cell>
          <cell r="N843">
            <v>119790000</v>
          </cell>
        </row>
        <row r="844">
          <cell r="J844" t="str">
            <v>CCEVeh841</v>
          </cell>
          <cell r="K844" t="str">
            <v>Entre 150 y 199</v>
          </cell>
          <cell r="L844">
            <v>197</v>
          </cell>
          <cell r="M844" t="str">
            <v>N.A.</v>
          </cell>
          <cell r="N844">
            <v>135990000</v>
          </cell>
        </row>
        <row r="845">
          <cell r="J845" t="str">
            <v>CCEVeh842</v>
          </cell>
          <cell r="K845" t="str">
            <v>Menor a 100</v>
          </cell>
          <cell r="L845">
            <v>98</v>
          </cell>
          <cell r="M845" t="str">
            <v>N.A.</v>
          </cell>
          <cell r="N845">
            <v>41300000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 Vehiculos III"/>
      <sheetName val="Hoja1"/>
    </sheetNames>
    <sheetDataSet>
      <sheetData sheetId="0">
        <row r="4">
          <cell r="J4" t="str">
            <v>CCEVeh1</v>
          </cell>
          <cell r="K4" t="str">
            <v>Menor a 100</v>
          </cell>
          <cell r="L4">
            <v>80.5</v>
          </cell>
          <cell r="M4" t="str">
            <v>N.A.</v>
          </cell>
          <cell r="N4">
            <v>36500000</v>
          </cell>
        </row>
        <row r="5">
          <cell r="J5" t="str">
            <v>CCEVeh2</v>
          </cell>
          <cell r="K5" t="str">
            <v>Menor a 100</v>
          </cell>
          <cell r="L5">
            <v>80.5</v>
          </cell>
          <cell r="M5" t="str">
            <v>N.A.</v>
          </cell>
          <cell r="N5">
            <v>38400000</v>
          </cell>
        </row>
        <row r="6">
          <cell r="J6" t="str">
            <v>CCEVeh3</v>
          </cell>
          <cell r="K6" t="str">
            <v>Menor a 100</v>
          </cell>
          <cell r="L6">
            <v>80.5</v>
          </cell>
          <cell r="M6" t="str">
            <v>N.A.</v>
          </cell>
          <cell r="N6">
            <v>41600000</v>
          </cell>
        </row>
        <row r="7">
          <cell r="J7" t="str">
            <v>CCEVeh4</v>
          </cell>
          <cell r="K7" t="str">
            <v>Menor a 100</v>
          </cell>
          <cell r="L7">
            <v>80.5</v>
          </cell>
          <cell r="M7" t="str">
            <v>N.A.</v>
          </cell>
          <cell r="N7">
            <v>43300000</v>
          </cell>
        </row>
        <row r="8">
          <cell r="J8" t="str">
            <v>CCEVeh5</v>
          </cell>
          <cell r="K8" t="str">
            <v>Menor a 100</v>
          </cell>
          <cell r="L8">
            <v>80.5</v>
          </cell>
          <cell r="M8" t="str">
            <v>N.A.</v>
          </cell>
          <cell r="N8">
            <v>47300000</v>
          </cell>
        </row>
        <row r="9">
          <cell r="J9" t="str">
            <v>CCEVeh6</v>
          </cell>
          <cell r="K9" t="str">
            <v>Menor a 100</v>
          </cell>
          <cell r="L9">
            <v>80.5</v>
          </cell>
          <cell r="M9" t="str">
            <v>N.A.</v>
          </cell>
          <cell r="N9">
            <v>47800000</v>
          </cell>
        </row>
        <row r="10">
          <cell r="J10" t="str">
            <v>CCEVeh7</v>
          </cell>
          <cell r="K10" t="str">
            <v>Entre 100 y 150</v>
          </cell>
          <cell r="L10">
            <v>115</v>
          </cell>
          <cell r="M10" t="str">
            <v>N.A.</v>
          </cell>
          <cell r="N10">
            <v>61500000</v>
          </cell>
        </row>
        <row r="11">
          <cell r="J11" t="str">
            <v>CCEVeh8</v>
          </cell>
          <cell r="K11" t="str">
            <v>Entre 100 y 150</v>
          </cell>
          <cell r="L11">
            <v>115</v>
          </cell>
          <cell r="M11" t="str">
            <v>N.A.</v>
          </cell>
          <cell r="N11">
            <v>63000000</v>
          </cell>
        </row>
        <row r="12">
          <cell r="J12" t="str">
            <v>CCEVeh9</v>
          </cell>
          <cell r="K12" t="str">
            <v>Entre 100 y 150</v>
          </cell>
          <cell r="L12">
            <v>115</v>
          </cell>
          <cell r="M12" t="str">
            <v>N.A.</v>
          </cell>
          <cell r="N12">
            <v>70100000</v>
          </cell>
        </row>
        <row r="13">
          <cell r="J13" t="str">
            <v>CCEVeh10</v>
          </cell>
          <cell r="K13" t="str">
            <v>Entre 100 y 150</v>
          </cell>
          <cell r="L13">
            <v>115</v>
          </cell>
          <cell r="M13" t="str">
            <v>N.A.</v>
          </cell>
          <cell r="N13">
            <v>76500000</v>
          </cell>
        </row>
        <row r="14">
          <cell r="J14" t="str">
            <v>CCEVeh11</v>
          </cell>
          <cell r="K14" t="str">
            <v>Entre 100 y 150</v>
          </cell>
          <cell r="L14">
            <v>115</v>
          </cell>
          <cell r="M14" t="str">
            <v>N.A.</v>
          </cell>
          <cell r="N14">
            <v>67000000</v>
          </cell>
        </row>
        <row r="15">
          <cell r="J15" t="str">
            <v>CCEVeh12</v>
          </cell>
          <cell r="K15" t="str">
            <v>Entre 100 y 150</v>
          </cell>
          <cell r="L15">
            <v>115</v>
          </cell>
          <cell r="M15" t="str">
            <v>N.A.</v>
          </cell>
          <cell r="N15">
            <v>73000000</v>
          </cell>
        </row>
        <row r="16">
          <cell r="J16" t="str">
            <v>CCEVeh13</v>
          </cell>
          <cell r="K16" t="str">
            <v>Entre 151 y 200</v>
          </cell>
          <cell r="L16">
            <v>168</v>
          </cell>
          <cell r="M16" t="str">
            <v>N.A.</v>
          </cell>
          <cell r="N16">
            <v>90000000</v>
          </cell>
        </row>
        <row r="17">
          <cell r="J17" t="str">
            <v>CCEVeh14</v>
          </cell>
          <cell r="K17" t="str">
            <v>Entre 151 y 200</v>
          </cell>
          <cell r="L17">
            <v>168</v>
          </cell>
          <cell r="M17" t="str">
            <v>N.A.</v>
          </cell>
          <cell r="N17">
            <v>103700000</v>
          </cell>
        </row>
        <row r="18">
          <cell r="J18" t="str">
            <v>CCEVeh15</v>
          </cell>
          <cell r="K18" t="str">
            <v>Entre 100 y 150</v>
          </cell>
          <cell r="L18">
            <v>106</v>
          </cell>
          <cell r="M18" t="str">
            <v>N.A.</v>
          </cell>
          <cell r="N18">
            <v>74000000</v>
          </cell>
        </row>
        <row r="19">
          <cell r="J19" t="str">
            <v>CCEVeh16</v>
          </cell>
          <cell r="K19" t="str">
            <v>Entre 100 y 150</v>
          </cell>
          <cell r="L19">
            <v>108</v>
          </cell>
          <cell r="M19" t="str">
            <v>N.A.</v>
          </cell>
          <cell r="N19">
            <v>61600000</v>
          </cell>
        </row>
        <row r="20">
          <cell r="J20" t="str">
            <v>CCEVeh17</v>
          </cell>
          <cell r="K20" t="str">
            <v>Entre 100 y 150</v>
          </cell>
          <cell r="L20">
            <v>108</v>
          </cell>
          <cell r="M20" t="str">
            <v>N.A.</v>
          </cell>
          <cell r="N20">
            <v>64700000</v>
          </cell>
        </row>
        <row r="21">
          <cell r="J21" t="str">
            <v>CCEVeh18</v>
          </cell>
          <cell r="K21" t="str">
            <v>Entre 100 y 150</v>
          </cell>
          <cell r="L21">
            <v>108</v>
          </cell>
          <cell r="M21" t="str">
            <v>N.A.</v>
          </cell>
          <cell r="N21">
            <v>64400000</v>
          </cell>
        </row>
        <row r="22">
          <cell r="J22" t="str">
            <v>CCEVeh19</v>
          </cell>
          <cell r="K22" t="str">
            <v>Entre 100 y 150</v>
          </cell>
          <cell r="L22">
            <v>108</v>
          </cell>
          <cell r="M22" t="str">
            <v>N.A.</v>
          </cell>
          <cell r="N22">
            <v>67600000</v>
          </cell>
        </row>
        <row r="23">
          <cell r="J23" t="str">
            <v>CCEVeh20</v>
          </cell>
          <cell r="K23" t="str">
            <v>Entre 100 y 150</v>
          </cell>
          <cell r="L23">
            <v>108</v>
          </cell>
          <cell r="M23" t="str">
            <v>N.A.</v>
          </cell>
          <cell r="N23">
            <v>67600000</v>
          </cell>
        </row>
        <row r="24">
          <cell r="J24" t="str">
            <v>CCEVeh21</v>
          </cell>
          <cell r="K24" t="str">
            <v>Entre 100 y 150</v>
          </cell>
          <cell r="L24">
            <v>108</v>
          </cell>
          <cell r="M24" t="str">
            <v>N.A.</v>
          </cell>
          <cell r="N24">
            <v>70800000</v>
          </cell>
        </row>
        <row r="25">
          <cell r="J25" t="str">
            <v>CCEVeh22</v>
          </cell>
          <cell r="K25" t="str">
            <v>Entre 100 y 150</v>
          </cell>
          <cell r="L25">
            <v>108</v>
          </cell>
          <cell r="M25" t="str">
            <v>N.A.</v>
          </cell>
          <cell r="N25">
            <v>74000000</v>
          </cell>
        </row>
        <row r="26">
          <cell r="J26" t="str">
            <v>CCEVeh23</v>
          </cell>
          <cell r="K26" t="str">
            <v>Entre 100 y 150</v>
          </cell>
          <cell r="L26">
            <v>108</v>
          </cell>
          <cell r="M26" t="str">
            <v>N.A.</v>
          </cell>
          <cell r="N26">
            <v>62100000</v>
          </cell>
        </row>
        <row r="27">
          <cell r="J27" t="str">
            <v>CCEVeh24</v>
          </cell>
          <cell r="K27" t="str">
            <v>Entre 100 y 150</v>
          </cell>
          <cell r="L27">
            <v>108</v>
          </cell>
          <cell r="M27" t="str">
            <v>N.A.</v>
          </cell>
          <cell r="N27">
            <v>65200000</v>
          </cell>
        </row>
        <row r="28">
          <cell r="J28" t="str">
            <v>CCEVeh25</v>
          </cell>
          <cell r="K28" t="str">
            <v>Entre 100 y 150</v>
          </cell>
          <cell r="L28">
            <v>108</v>
          </cell>
          <cell r="M28" t="str">
            <v>N.A.</v>
          </cell>
          <cell r="N28">
            <v>64900000</v>
          </cell>
        </row>
        <row r="29">
          <cell r="J29" t="str">
            <v>CCEVeh26</v>
          </cell>
          <cell r="K29" t="str">
            <v>Entre 100 y 150</v>
          </cell>
          <cell r="L29">
            <v>108</v>
          </cell>
          <cell r="M29" t="str">
            <v>N.A.</v>
          </cell>
          <cell r="N29">
            <v>68100000</v>
          </cell>
        </row>
        <row r="30">
          <cell r="J30" t="str">
            <v>CCEVeh27</v>
          </cell>
          <cell r="K30" t="str">
            <v>Entre 100 y 150</v>
          </cell>
          <cell r="L30">
            <v>108</v>
          </cell>
          <cell r="M30" t="str">
            <v>N.A.</v>
          </cell>
          <cell r="N30">
            <v>68500000</v>
          </cell>
        </row>
        <row r="31">
          <cell r="J31" t="str">
            <v>CCEVeh28</v>
          </cell>
          <cell r="K31" t="str">
            <v>Entre 100 y 150</v>
          </cell>
          <cell r="L31">
            <v>108</v>
          </cell>
          <cell r="M31" t="str">
            <v>N.A.</v>
          </cell>
          <cell r="N31">
            <v>71300000</v>
          </cell>
        </row>
        <row r="32">
          <cell r="J32" t="str">
            <v>CCEVeh29</v>
          </cell>
          <cell r="K32" t="str">
            <v>Entre 100 y 150</v>
          </cell>
          <cell r="L32">
            <v>108</v>
          </cell>
          <cell r="M32" t="str">
            <v>N.A.</v>
          </cell>
          <cell r="N32">
            <v>74500000</v>
          </cell>
        </row>
        <row r="33">
          <cell r="J33" t="str">
            <v>CCEVeh30</v>
          </cell>
          <cell r="K33" t="str">
            <v>Entre 151 y 200</v>
          </cell>
          <cell r="L33">
            <v>153</v>
          </cell>
          <cell r="M33" t="str">
            <v>N.A.</v>
          </cell>
          <cell r="N33">
            <v>80800000</v>
          </cell>
        </row>
        <row r="34">
          <cell r="J34" t="str">
            <v>CCEVeh31</v>
          </cell>
          <cell r="K34" t="str">
            <v>Entre 151 y 200</v>
          </cell>
          <cell r="L34">
            <v>153</v>
          </cell>
          <cell r="M34" t="str">
            <v>N.A.</v>
          </cell>
          <cell r="N34">
            <v>83800000</v>
          </cell>
        </row>
        <row r="35">
          <cell r="J35" t="str">
            <v>CCEVeh32</v>
          </cell>
          <cell r="K35" t="str">
            <v>Entre 151 y 200</v>
          </cell>
          <cell r="L35">
            <v>153</v>
          </cell>
          <cell r="M35" t="str">
            <v>N.A.</v>
          </cell>
          <cell r="N35">
            <v>84600000</v>
          </cell>
        </row>
        <row r="36">
          <cell r="J36" t="str">
            <v>CCEVeh33</v>
          </cell>
          <cell r="K36" t="str">
            <v>Entre 151 y 200</v>
          </cell>
          <cell r="L36">
            <v>153</v>
          </cell>
          <cell r="M36" t="str">
            <v>N.A.</v>
          </cell>
          <cell r="N36">
            <v>90700000</v>
          </cell>
        </row>
        <row r="37">
          <cell r="J37" t="str">
            <v>CCEVeh34</v>
          </cell>
          <cell r="K37" t="str">
            <v>Entre 151 y 200</v>
          </cell>
          <cell r="L37">
            <v>153</v>
          </cell>
          <cell r="M37" t="str">
            <v>N.A.</v>
          </cell>
          <cell r="N37">
            <v>104700000</v>
          </cell>
        </row>
        <row r="38">
          <cell r="J38" t="str">
            <v>CCEVeh35</v>
          </cell>
          <cell r="K38" t="str">
            <v>Entre 151 y 200</v>
          </cell>
          <cell r="L38">
            <v>186</v>
          </cell>
          <cell r="M38" t="str">
            <v>N.A.</v>
          </cell>
          <cell r="N38">
            <v>102900000</v>
          </cell>
        </row>
        <row r="39">
          <cell r="J39" t="str">
            <v>CCEVeh36</v>
          </cell>
          <cell r="K39" t="str">
            <v>Entre 151 y 200</v>
          </cell>
          <cell r="L39">
            <v>186</v>
          </cell>
          <cell r="M39" t="str">
            <v>N.A.</v>
          </cell>
          <cell r="N39">
            <v>110600000</v>
          </cell>
        </row>
        <row r="40">
          <cell r="J40" t="str">
            <v>CCEVeh37</v>
          </cell>
          <cell r="K40" t="str">
            <v>Entre 201 y 250</v>
          </cell>
          <cell r="L40">
            <v>228</v>
          </cell>
          <cell r="M40" t="str">
            <v>N.A.</v>
          </cell>
          <cell r="N40">
            <v>120400000</v>
          </cell>
        </row>
        <row r="41">
          <cell r="J41" t="str">
            <v>CCEVeh38</v>
          </cell>
          <cell r="K41" t="str">
            <v>Entre 201 y 250</v>
          </cell>
          <cell r="L41">
            <v>228</v>
          </cell>
          <cell r="M41" t="str">
            <v>N.A.</v>
          </cell>
          <cell r="N41">
            <v>134400000</v>
          </cell>
        </row>
        <row r="42">
          <cell r="J42" t="str">
            <v>CCEVeh39</v>
          </cell>
          <cell r="K42" t="str">
            <v>Menor a 100</v>
          </cell>
          <cell r="L42">
            <v>66</v>
          </cell>
          <cell r="M42" t="str">
            <v>N.A.</v>
          </cell>
          <cell r="N42">
            <v>46700000</v>
          </cell>
        </row>
        <row r="43">
          <cell r="J43" t="str">
            <v>CCEVeh40</v>
          </cell>
          <cell r="K43" t="str">
            <v>Menor a 100</v>
          </cell>
          <cell r="L43">
            <v>66</v>
          </cell>
          <cell r="M43" t="str">
            <v>N.A.</v>
          </cell>
          <cell r="N43">
            <v>50100000</v>
          </cell>
        </row>
        <row r="44">
          <cell r="J44" t="str">
            <v>CCEVeh41</v>
          </cell>
          <cell r="K44" t="str">
            <v>Menor a 100</v>
          </cell>
          <cell r="L44">
            <v>85</v>
          </cell>
          <cell r="M44" t="str">
            <v>N.A.</v>
          </cell>
          <cell r="N44">
            <v>51000000</v>
          </cell>
        </row>
        <row r="45">
          <cell r="J45" t="str">
            <v>CCEVeh42</v>
          </cell>
          <cell r="K45" t="str">
            <v>Entre 100 y 150</v>
          </cell>
          <cell r="L45">
            <v>111</v>
          </cell>
          <cell r="M45" t="str">
            <v>N.A.</v>
          </cell>
          <cell r="N45">
            <v>55500000</v>
          </cell>
        </row>
        <row r="46">
          <cell r="J46" t="str">
            <v>CCEVeh43</v>
          </cell>
          <cell r="K46" t="str">
            <v>Entre 100 y 150</v>
          </cell>
          <cell r="L46">
            <v>111</v>
          </cell>
          <cell r="M46" t="str">
            <v>N.A.</v>
          </cell>
          <cell r="N46">
            <v>58900000</v>
          </cell>
        </row>
        <row r="47">
          <cell r="J47" t="str">
            <v>CCEVeh44</v>
          </cell>
          <cell r="K47" t="str">
            <v>Entre 100 y 150</v>
          </cell>
          <cell r="L47">
            <v>111</v>
          </cell>
          <cell r="M47" t="str">
            <v>N.A.</v>
          </cell>
          <cell r="N47">
            <v>63100000</v>
          </cell>
        </row>
        <row r="48">
          <cell r="J48" t="str">
            <v>CCEVeh45</v>
          </cell>
          <cell r="K48" t="str">
            <v>Entre 100 y 150</v>
          </cell>
          <cell r="L48">
            <v>111</v>
          </cell>
          <cell r="M48" t="str">
            <v>N.A.</v>
          </cell>
          <cell r="N48">
            <v>66900000</v>
          </cell>
        </row>
        <row r="49">
          <cell r="J49" t="str">
            <v>CCEVeh46</v>
          </cell>
          <cell r="K49" t="str">
            <v>Menor a 100</v>
          </cell>
          <cell r="L49">
            <v>85</v>
          </cell>
          <cell r="M49" t="str">
            <v>N.A.</v>
          </cell>
          <cell r="N49">
            <v>52900000</v>
          </cell>
        </row>
        <row r="50">
          <cell r="J50" t="str">
            <v>CCEVeh47</v>
          </cell>
          <cell r="K50" t="str">
            <v>Entre 100 y 150</v>
          </cell>
          <cell r="L50">
            <v>111</v>
          </cell>
          <cell r="M50" t="str">
            <v>N.A.</v>
          </cell>
          <cell r="N50">
            <v>57600000</v>
          </cell>
        </row>
        <row r="51">
          <cell r="J51" t="str">
            <v>CCEVeh48</v>
          </cell>
          <cell r="K51" t="str">
            <v>Entre 100 y 150</v>
          </cell>
          <cell r="L51">
            <v>111</v>
          </cell>
          <cell r="M51" t="str">
            <v>N.A.</v>
          </cell>
          <cell r="N51">
            <v>61100000</v>
          </cell>
        </row>
        <row r="52">
          <cell r="J52" t="str">
            <v>CCEVeh49</v>
          </cell>
          <cell r="K52" t="str">
            <v>Entre 100 y 150</v>
          </cell>
          <cell r="L52">
            <v>111</v>
          </cell>
          <cell r="M52" t="str">
            <v>N.A.</v>
          </cell>
          <cell r="N52">
            <v>66000000</v>
          </cell>
        </row>
        <row r="53">
          <cell r="J53" t="str">
            <v>CCEVeh50</v>
          </cell>
          <cell r="K53" t="str">
            <v>Entre 100 y 150</v>
          </cell>
          <cell r="L53">
            <v>111</v>
          </cell>
          <cell r="M53" t="str">
            <v>N.A.</v>
          </cell>
          <cell r="N53">
            <v>69600000</v>
          </cell>
        </row>
        <row r="54">
          <cell r="J54" t="str">
            <v>CCEVeh51</v>
          </cell>
          <cell r="K54" t="str">
            <v>Entre 100 y 150</v>
          </cell>
          <cell r="L54">
            <v>111</v>
          </cell>
          <cell r="M54" t="str">
            <v>N.A.</v>
          </cell>
          <cell r="N54">
            <v>70100000</v>
          </cell>
        </row>
        <row r="55">
          <cell r="J55" t="str">
            <v>CCEVeh52</v>
          </cell>
          <cell r="K55" t="str">
            <v>Entre 100 y 150</v>
          </cell>
          <cell r="L55">
            <v>111</v>
          </cell>
          <cell r="M55" t="str">
            <v>N.A.</v>
          </cell>
          <cell r="N55">
            <v>73400000</v>
          </cell>
        </row>
        <row r="56">
          <cell r="J56" t="str">
            <v>CCEVeh53</v>
          </cell>
          <cell r="K56" t="str">
            <v>Entre 100 y 150</v>
          </cell>
          <cell r="L56">
            <v>106</v>
          </cell>
          <cell r="M56" t="str">
            <v>N.A.</v>
          </cell>
          <cell r="N56">
            <v>41000000</v>
          </cell>
        </row>
        <row r="57">
          <cell r="J57" t="str">
            <v>CCEVeh54</v>
          </cell>
          <cell r="K57" t="str">
            <v>Entre 100 y 150</v>
          </cell>
          <cell r="L57">
            <v>106</v>
          </cell>
          <cell r="M57" t="str">
            <v>N.A.</v>
          </cell>
          <cell r="N57">
            <v>43500000</v>
          </cell>
        </row>
        <row r="58">
          <cell r="J58" t="str">
            <v>CCEVeh55</v>
          </cell>
          <cell r="K58" t="str">
            <v>Entre 100 y 150</v>
          </cell>
          <cell r="L58">
            <v>106</v>
          </cell>
          <cell r="M58" t="str">
            <v>N.A.</v>
          </cell>
          <cell r="N58">
            <v>47000000</v>
          </cell>
        </row>
        <row r="59">
          <cell r="J59" t="str">
            <v>CCEVeh56</v>
          </cell>
          <cell r="K59" t="str">
            <v>Entre 100 y 150</v>
          </cell>
          <cell r="L59">
            <v>106</v>
          </cell>
          <cell r="M59" t="str">
            <v>N.A.</v>
          </cell>
          <cell r="N59">
            <v>51000000</v>
          </cell>
        </row>
        <row r="60">
          <cell r="J60" t="str">
            <v>CCEVeh57</v>
          </cell>
          <cell r="K60" t="str">
            <v>Entre 100 y 150</v>
          </cell>
          <cell r="L60">
            <v>106</v>
          </cell>
          <cell r="M60" t="str">
            <v>N.A.</v>
          </cell>
          <cell r="N60">
            <v>51300000</v>
          </cell>
        </row>
        <row r="61">
          <cell r="J61" t="str">
            <v>CCEVeh58</v>
          </cell>
          <cell r="K61" t="str">
            <v>Entre 100 y 150</v>
          </cell>
          <cell r="L61">
            <v>106</v>
          </cell>
          <cell r="M61" t="str">
            <v>N.A.</v>
          </cell>
          <cell r="N61">
            <v>54500000</v>
          </cell>
        </row>
        <row r="62">
          <cell r="J62" t="str">
            <v>CCEVeh59</v>
          </cell>
          <cell r="K62" t="str">
            <v>Entre 100 y 150</v>
          </cell>
          <cell r="L62">
            <v>106</v>
          </cell>
          <cell r="M62" t="str">
            <v>N.A.</v>
          </cell>
          <cell r="N62">
            <v>53000000</v>
          </cell>
        </row>
        <row r="63">
          <cell r="J63" t="str">
            <v>CCEVeh60</v>
          </cell>
          <cell r="K63" t="str">
            <v>Entre 100 y 150</v>
          </cell>
          <cell r="L63">
            <v>106</v>
          </cell>
          <cell r="M63" t="str">
            <v>N.A.</v>
          </cell>
          <cell r="N63">
            <v>56000000</v>
          </cell>
        </row>
        <row r="64">
          <cell r="J64" t="str">
            <v>CCEVeh61</v>
          </cell>
          <cell r="K64" t="str">
            <v>Entre 100 y 150</v>
          </cell>
          <cell r="L64">
            <v>106</v>
          </cell>
          <cell r="M64" t="str">
            <v>N.A.</v>
          </cell>
          <cell r="N64">
            <v>56000000</v>
          </cell>
        </row>
        <row r="65">
          <cell r="J65" t="str">
            <v>CCEVeh62</v>
          </cell>
          <cell r="K65" t="str">
            <v>Entre 100 y 150</v>
          </cell>
          <cell r="L65">
            <v>106</v>
          </cell>
          <cell r="M65" t="str">
            <v>N.A.</v>
          </cell>
          <cell r="N65">
            <v>59000000</v>
          </cell>
        </row>
        <row r="66">
          <cell r="J66" t="str">
            <v>CCEVeh63</v>
          </cell>
          <cell r="K66" t="str">
            <v>Entre 100 y 150</v>
          </cell>
          <cell r="L66">
            <v>118</v>
          </cell>
          <cell r="M66" t="str">
            <v>N.A.</v>
          </cell>
          <cell r="N66">
            <v>71000000</v>
          </cell>
        </row>
        <row r="67">
          <cell r="J67" t="str">
            <v>CCEVeh64</v>
          </cell>
          <cell r="K67" t="str">
            <v>Entre 100 y 150</v>
          </cell>
          <cell r="L67">
            <v>118</v>
          </cell>
          <cell r="M67" t="str">
            <v>N.A.</v>
          </cell>
          <cell r="N67">
            <v>76000000</v>
          </cell>
        </row>
        <row r="68">
          <cell r="J68" t="str">
            <v>CCEVeh65</v>
          </cell>
          <cell r="K68" t="str">
            <v>Entre 100 y 150</v>
          </cell>
          <cell r="L68">
            <v>118</v>
          </cell>
          <cell r="M68" t="str">
            <v>N.A.</v>
          </cell>
          <cell r="N68">
            <v>77000000</v>
          </cell>
        </row>
        <row r="69">
          <cell r="J69" t="str">
            <v>CCEVeh66</v>
          </cell>
          <cell r="K69" t="str">
            <v>Entre 100 y 150</v>
          </cell>
          <cell r="L69">
            <v>118</v>
          </cell>
          <cell r="M69" t="str">
            <v>N.A.</v>
          </cell>
          <cell r="N69">
            <v>81000000</v>
          </cell>
        </row>
        <row r="70">
          <cell r="J70" t="str">
            <v>CCEVeh67</v>
          </cell>
          <cell r="K70" t="str">
            <v>Entre 100 y 150</v>
          </cell>
          <cell r="L70">
            <v>118</v>
          </cell>
          <cell r="M70" t="str">
            <v>N.A.</v>
          </cell>
          <cell r="N70">
            <v>89000000</v>
          </cell>
        </row>
        <row r="71">
          <cell r="J71" t="str">
            <v>CCEVeh68</v>
          </cell>
          <cell r="K71" t="str">
            <v>Menor a 100</v>
          </cell>
          <cell r="L71">
            <v>66</v>
          </cell>
          <cell r="M71" t="str">
            <v>N.A.</v>
          </cell>
          <cell r="N71">
            <v>48700000</v>
          </cell>
        </row>
        <row r="72">
          <cell r="J72" t="str">
            <v>CCEVeh69</v>
          </cell>
          <cell r="K72" t="str">
            <v>Menor a 100</v>
          </cell>
          <cell r="L72">
            <v>66</v>
          </cell>
          <cell r="M72" t="str">
            <v>N.A.</v>
          </cell>
          <cell r="N72">
            <v>50900000</v>
          </cell>
        </row>
        <row r="73">
          <cell r="J73" t="str">
            <v>CCEVeh70</v>
          </cell>
          <cell r="K73" t="str">
            <v>Menor a 100</v>
          </cell>
          <cell r="L73">
            <v>83</v>
          </cell>
          <cell r="M73" t="str">
            <v>N.A.</v>
          </cell>
          <cell r="N73">
            <v>53500000</v>
          </cell>
        </row>
        <row r="74">
          <cell r="J74" t="str">
            <v>CCEVeh71</v>
          </cell>
          <cell r="K74" t="str">
            <v>Menor a 100</v>
          </cell>
          <cell r="L74">
            <v>83</v>
          </cell>
          <cell r="M74" t="str">
            <v>N.A.</v>
          </cell>
          <cell r="N74">
            <v>57300000</v>
          </cell>
        </row>
        <row r="75">
          <cell r="J75" t="str">
            <v>CCEVeh72</v>
          </cell>
          <cell r="K75" t="str">
            <v>Menor a 100</v>
          </cell>
          <cell r="L75">
            <v>83</v>
          </cell>
          <cell r="M75" t="str">
            <v>N.A.</v>
          </cell>
          <cell r="N75">
            <v>56100000</v>
          </cell>
        </row>
        <row r="76">
          <cell r="J76" t="str">
            <v>CCEVeh73</v>
          </cell>
          <cell r="K76" t="str">
            <v>Menor a 100</v>
          </cell>
          <cell r="L76">
            <v>83</v>
          </cell>
          <cell r="M76" t="str">
            <v>N.A.</v>
          </cell>
          <cell r="N76">
            <v>59900000</v>
          </cell>
        </row>
        <row r="77">
          <cell r="J77" t="str">
            <v>CCEVeh74</v>
          </cell>
          <cell r="K77" t="str">
            <v>Menor a 100</v>
          </cell>
          <cell r="L77">
            <v>83</v>
          </cell>
          <cell r="M77" t="str">
            <v>N.A.</v>
          </cell>
          <cell r="N77">
            <v>55600000</v>
          </cell>
        </row>
        <row r="78">
          <cell r="J78" t="str">
            <v>CCEVeh75</v>
          </cell>
          <cell r="K78" t="str">
            <v>Menor a 100</v>
          </cell>
          <cell r="L78">
            <v>83</v>
          </cell>
          <cell r="M78" t="str">
            <v>N.A.</v>
          </cell>
          <cell r="N78">
            <v>59400000</v>
          </cell>
        </row>
        <row r="79">
          <cell r="J79" t="str">
            <v>CCEVeh76</v>
          </cell>
          <cell r="K79" t="str">
            <v>Menor a 100</v>
          </cell>
          <cell r="L79">
            <v>94</v>
          </cell>
          <cell r="M79" t="str">
            <v>N.A.</v>
          </cell>
          <cell r="N79">
            <v>54000000</v>
          </cell>
        </row>
        <row r="80">
          <cell r="J80" t="str">
            <v>CCEVeh77</v>
          </cell>
          <cell r="K80" t="str">
            <v>Menor a 100</v>
          </cell>
          <cell r="L80">
            <v>94</v>
          </cell>
          <cell r="M80" t="str">
            <v>N.A.</v>
          </cell>
          <cell r="N80">
            <v>56000000</v>
          </cell>
        </row>
        <row r="81">
          <cell r="J81" t="str">
            <v>CCEVeh78</v>
          </cell>
          <cell r="K81" t="str">
            <v>Menor a 100</v>
          </cell>
          <cell r="L81">
            <v>99</v>
          </cell>
          <cell r="M81" t="str">
            <v>N.A.</v>
          </cell>
          <cell r="N81">
            <v>56300000</v>
          </cell>
        </row>
        <row r="82">
          <cell r="J82" t="str">
            <v>CCEVeh79</v>
          </cell>
          <cell r="K82" t="str">
            <v>Menor a 100</v>
          </cell>
          <cell r="L82">
            <v>99</v>
          </cell>
          <cell r="M82" t="str">
            <v>N.A.</v>
          </cell>
          <cell r="N82">
            <v>59900000</v>
          </cell>
        </row>
        <row r="83">
          <cell r="J83" t="str">
            <v>CCEVeh80</v>
          </cell>
          <cell r="K83" t="str">
            <v>Menor a 100</v>
          </cell>
          <cell r="L83">
            <v>99</v>
          </cell>
          <cell r="M83" t="str">
            <v>N.A.</v>
          </cell>
          <cell r="N83">
            <v>59300000</v>
          </cell>
        </row>
        <row r="84">
          <cell r="J84" t="str">
            <v>CCEVeh81</v>
          </cell>
          <cell r="K84" t="str">
            <v>Menor a 100</v>
          </cell>
          <cell r="L84">
            <v>99</v>
          </cell>
          <cell r="M84" t="str">
            <v>N.A.</v>
          </cell>
          <cell r="N84">
            <v>62900000</v>
          </cell>
        </row>
        <row r="85">
          <cell r="J85" t="str">
            <v>CCEVeh82</v>
          </cell>
          <cell r="K85" t="str">
            <v>Menor a 100</v>
          </cell>
          <cell r="L85">
            <v>99</v>
          </cell>
          <cell r="M85" t="str">
            <v>N.A.</v>
          </cell>
          <cell r="N85">
            <v>56800000</v>
          </cell>
        </row>
        <row r="86">
          <cell r="J86" t="str">
            <v>CCEVeh83</v>
          </cell>
          <cell r="K86" t="str">
            <v>Menor a 100</v>
          </cell>
          <cell r="L86">
            <v>99</v>
          </cell>
          <cell r="M86" t="str">
            <v>N.A.</v>
          </cell>
          <cell r="N86">
            <v>60400000</v>
          </cell>
        </row>
        <row r="87">
          <cell r="J87" t="str">
            <v>CCEVeh84</v>
          </cell>
          <cell r="K87" t="str">
            <v>Menor a 100</v>
          </cell>
          <cell r="L87">
            <v>99</v>
          </cell>
          <cell r="M87" t="str">
            <v>N.A.</v>
          </cell>
          <cell r="N87">
            <v>59800000</v>
          </cell>
        </row>
        <row r="88">
          <cell r="J88" t="str">
            <v>CCEVeh85</v>
          </cell>
          <cell r="K88" t="str">
            <v>Menor a 100</v>
          </cell>
          <cell r="L88">
            <v>99</v>
          </cell>
          <cell r="M88" t="str">
            <v>N.A.</v>
          </cell>
          <cell r="N88">
            <v>63400000</v>
          </cell>
        </row>
        <row r="89">
          <cell r="J89" t="str">
            <v>CCEVeh86</v>
          </cell>
          <cell r="K89" t="str">
            <v>Entre 100 y 150</v>
          </cell>
          <cell r="L89">
            <v>130</v>
          </cell>
          <cell r="M89" t="str">
            <v>N.A.</v>
          </cell>
          <cell r="N89">
            <v>83800000</v>
          </cell>
        </row>
        <row r="90">
          <cell r="J90" t="str">
            <v>CCEVeh87</v>
          </cell>
          <cell r="K90" t="str">
            <v>Entre 100 y 150</v>
          </cell>
          <cell r="L90">
            <v>130</v>
          </cell>
          <cell r="M90" t="str">
            <v>N.A.</v>
          </cell>
          <cell r="N90">
            <v>88500000</v>
          </cell>
        </row>
        <row r="91">
          <cell r="J91" t="str">
            <v>CCEVeh88</v>
          </cell>
          <cell r="K91" t="str">
            <v>Entre 100 y 150</v>
          </cell>
          <cell r="L91">
            <v>108.6</v>
          </cell>
          <cell r="M91" t="str">
            <v>N.A.</v>
          </cell>
          <cell r="N91">
            <v>61600000</v>
          </cell>
        </row>
        <row r="92">
          <cell r="J92" t="str">
            <v>CCEVeh89</v>
          </cell>
          <cell r="K92" t="str">
            <v>Entre 100 y 150</v>
          </cell>
          <cell r="L92">
            <v>108.6</v>
          </cell>
          <cell r="M92" t="str">
            <v>N.A.</v>
          </cell>
          <cell r="N92">
            <v>64700000</v>
          </cell>
        </row>
        <row r="93">
          <cell r="J93" t="str">
            <v>CCEVeh90</v>
          </cell>
          <cell r="K93" t="str">
            <v>Entre 100 y 150</v>
          </cell>
          <cell r="L93">
            <v>108.6</v>
          </cell>
          <cell r="M93" t="str">
            <v>N.A.</v>
          </cell>
          <cell r="N93">
            <v>67200000</v>
          </cell>
        </row>
        <row r="94">
          <cell r="J94" t="str">
            <v>CCEVeh91</v>
          </cell>
          <cell r="K94" t="str">
            <v>Entre 100 y 150</v>
          </cell>
          <cell r="L94">
            <v>108.6</v>
          </cell>
          <cell r="M94" t="str">
            <v>N.A.</v>
          </cell>
          <cell r="N94">
            <v>69900000</v>
          </cell>
        </row>
        <row r="95">
          <cell r="J95" t="str">
            <v>CCEVeh92</v>
          </cell>
          <cell r="K95" t="str">
            <v>Entre 100 y 150</v>
          </cell>
          <cell r="L95">
            <v>108.6</v>
          </cell>
          <cell r="M95" t="str">
            <v>N.A.</v>
          </cell>
          <cell r="N95">
            <v>67400000</v>
          </cell>
        </row>
        <row r="96">
          <cell r="J96" t="str">
            <v>CCEVeh93</v>
          </cell>
          <cell r="K96" t="str">
            <v>Entre 100 y 150</v>
          </cell>
          <cell r="L96">
            <v>108.6</v>
          </cell>
          <cell r="M96" t="str">
            <v>N.A.</v>
          </cell>
          <cell r="N96">
            <v>73200000</v>
          </cell>
        </row>
        <row r="97">
          <cell r="J97" t="str">
            <v>CCEVeh94</v>
          </cell>
          <cell r="K97" t="str">
            <v>Entre 100 y 150</v>
          </cell>
          <cell r="L97">
            <v>108.6</v>
          </cell>
          <cell r="M97" t="str">
            <v>N.A.</v>
          </cell>
          <cell r="N97">
            <v>77200000</v>
          </cell>
        </row>
        <row r="98">
          <cell r="J98" t="str">
            <v>CCEVeh95</v>
          </cell>
          <cell r="K98" t="str">
            <v>Entre 100 y 150</v>
          </cell>
          <cell r="L98">
            <v>108.6</v>
          </cell>
          <cell r="M98" t="str">
            <v>N.A.</v>
          </cell>
          <cell r="N98">
            <v>62100000</v>
          </cell>
        </row>
        <row r="99">
          <cell r="J99" t="str">
            <v>CCEVeh96</v>
          </cell>
          <cell r="K99" t="str">
            <v>Entre 100 y 150</v>
          </cell>
          <cell r="L99">
            <v>108.6</v>
          </cell>
          <cell r="M99" t="str">
            <v>N.A.</v>
          </cell>
          <cell r="N99">
            <v>65200000</v>
          </cell>
        </row>
        <row r="100">
          <cell r="J100" t="str">
            <v>CCEVeh97</v>
          </cell>
          <cell r="K100" t="str">
            <v>Entre 100 y 150</v>
          </cell>
          <cell r="L100">
            <v>108.6</v>
          </cell>
          <cell r="M100" t="str">
            <v>N.A.</v>
          </cell>
          <cell r="N100">
            <v>68200000</v>
          </cell>
        </row>
        <row r="101">
          <cell r="J101" t="str">
            <v>CCEVeh98</v>
          </cell>
          <cell r="K101" t="str">
            <v>Entre 100 y 150</v>
          </cell>
          <cell r="L101">
            <v>108.6</v>
          </cell>
          <cell r="M101" t="str">
            <v>N.A.</v>
          </cell>
          <cell r="N101">
            <v>70900000</v>
          </cell>
        </row>
        <row r="102">
          <cell r="J102" t="str">
            <v>CCEVeh99</v>
          </cell>
          <cell r="K102" t="str">
            <v>Entre 100 y 150</v>
          </cell>
          <cell r="L102">
            <v>108.6</v>
          </cell>
          <cell r="M102" t="str">
            <v>N.A.</v>
          </cell>
          <cell r="N102">
            <v>68500000</v>
          </cell>
        </row>
        <row r="103">
          <cell r="J103" t="str">
            <v>CCEVeh100</v>
          </cell>
          <cell r="K103" t="str">
            <v>Entre 100 y 150</v>
          </cell>
          <cell r="L103">
            <v>108.6</v>
          </cell>
          <cell r="M103" t="str">
            <v>N.A.</v>
          </cell>
          <cell r="N103">
            <v>74200000</v>
          </cell>
        </row>
        <row r="104">
          <cell r="J104" t="str">
            <v>CCEVeh101</v>
          </cell>
          <cell r="K104" t="str">
            <v>Entre 100 y 150</v>
          </cell>
          <cell r="L104">
            <v>108.6</v>
          </cell>
          <cell r="M104" t="str">
            <v>N.A.</v>
          </cell>
          <cell r="N104">
            <v>78200000</v>
          </cell>
        </row>
        <row r="105">
          <cell r="J105" t="str">
            <v>CCEVeh102</v>
          </cell>
          <cell r="K105" t="str">
            <v>Entre 151 y 200</v>
          </cell>
          <cell r="L105">
            <v>153</v>
          </cell>
          <cell r="M105" t="str">
            <v>N.A.</v>
          </cell>
          <cell r="N105">
            <v>80800000</v>
          </cell>
        </row>
        <row r="106">
          <cell r="J106" t="str">
            <v>CCEVeh103</v>
          </cell>
          <cell r="K106" t="str">
            <v>Entre 151 y 200</v>
          </cell>
          <cell r="L106">
            <v>153</v>
          </cell>
          <cell r="M106" t="str">
            <v>N.A.</v>
          </cell>
          <cell r="N106">
            <v>83800000</v>
          </cell>
        </row>
        <row r="107">
          <cell r="J107" t="str">
            <v>CCEVeh104</v>
          </cell>
          <cell r="K107" t="str">
            <v>Entre 151 y 200</v>
          </cell>
          <cell r="L107">
            <v>153</v>
          </cell>
          <cell r="M107" t="str">
            <v>N.A.</v>
          </cell>
          <cell r="N107">
            <v>84600000</v>
          </cell>
        </row>
        <row r="108">
          <cell r="J108" t="str">
            <v>CCEVeh105</v>
          </cell>
          <cell r="K108" t="str">
            <v>Entre 151 y 200</v>
          </cell>
          <cell r="L108">
            <v>153</v>
          </cell>
          <cell r="M108" t="str">
            <v>N.A.</v>
          </cell>
          <cell r="N108">
            <v>90700000</v>
          </cell>
        </row>
        <row r="109">
          <cell r="J109" t="str">
            <v>CCEVeh106</v>
          </cell>
          <cell r="K109" t="str">
            <v>Entre 151 y 200</v>
          </cell>
          <cell r="L109">
            <v>153</v>
          </cell>
          <cell r="M109" t="str">
            <v>N.A.</v>
          </cell>
          <cell r="N109">
            <v>104700000</v>
          </cell>
        </row>
        <row r="110">
          <cell r="J110" t="str">
            <v>CCEVeh107</v>
          </cell>
          <cell r="K110" t="str">
            <v>Entre 151 y 200</v>
          </cell>
          <cell r="L110">
            <v>186</v>
          </cell>
          <cell r="M110" t="str">
            <v>N.A.</v>
          </cell>
          <cell r="N110">
            <v>102900000</v>
          </cell>
        </row>
        <row r="111">
          <cell r="J111" t="str">
            <v>CCEVeh108</v>
          </cell>
          <cell r="K111" t="str">
            <v>Entre 151 y 200</v>
          </cell>
          <cell r="L111">
            <v>186</v>
          </cell>
          <cell r="M111" t="str">
            <v>N.A.</v>
          </cell>
          <cell r="N111">
            <v>110600000</v>
          </cell>
        </row>
        <row r="112">
          <cell r="J112" t="str">
            <v>CCEVeh109</v>
          </cell>
          <cell r="K112" t="str">
            <v>Entre 151 y 200</v>
          </cell>
          <cell r="L112">
            <v>168</v>
          </cell>
          <cell r="M112" t="str">
            <v>N.A.</v>
          </cell>
          <cell r="N112">
            <v>90000000</v>
          </cell>
        </row>
        <row r="113">
          <cell r="J113" t="str">
            <v>CCEVeh110</v>
          </cell>
          <cell r="K113" t="str">
            <v>Entre 151 y 200</v>
          </cell>
          <cell r="L113">
            <v>168</v>
          </cell>
          <cell r="M113" t="str">
            <v>N.A.</v>
          </cell>
          <cell r="N113">
            <v>103700000</v>
          </cell>
        </row>
        <row r="114">
          <cell r="J114" t="str">
            <v>CCEVeh111</v>
          </cell>
          <cell r="K114" t="str">
            <v>Menor a 100</v>
          </cell>
          <cell r="L114">
            <v>84</v>
          </cell>
          <cell r="M114" t="str">
            <v>N.A.</v>
          </cell>
          <cell r="N114">
            <v>44000000</v>
          </cell>
        </row>
        <row r="115">
          <cell r="J115" t="str">
            <v>CCEVeh112</v>
          </cell>
          <cell r="K115" t="str">
            <v>Menor a 100</v>
          </cell>
          <cell r="L115">
            <v>84</v>
          </cell>
          <cell r="M115" t="str">
            <v>N.A.</v>
          </cell>
          <cell r="N115">
            <v>47000000</v>
          </cell>
        </row>
        <row r="116">
          <cell r="J116" t="str">
            <v>CCEVeh113</v>
          </cell>
          <cell r="K116" t="str">
            <v>Menor a 100</v>
          </cell>
          <cell r="L116">
            <v>68</v>
          </cell>
          <cell r="M116" t="str">
            <v>N.A.</v>
          </cell>
          <cell r="N116">
            <v>38000000</v>
          </cell>
        </row>
        <row r="117">
          <cell r="J117" t="str">
            <v>CCEVeh114</v>
          </cell>
          <cell r="K117" t="str">
            <v>Menor a 100</v>
          </cell>
          <cell r="L117">
            <v>68</v>
          </cell>
          <cell r="M117" t="str">
            <v>N.A.</v>
          </cell>
          <cell r="N117">
            <v>41000000</v>
          </cell>
        </row>
        <row r="118">
          <cell r="J118" t="str">
            <v>CCEVeh115</v>
          </cell>
          <cell r="K118" t="str">
            <v>Menor a 100</v>
          </cell>
          <cell r="L118">
            <v>68</v>
          </cell>
          <cell r="M118" t="str">
            <v>N.A.</v>
          </cell>
          <cell r="N118">
            <v>45000000</v>
          </cell>
        </row>
        <row r="119">
          <cell r="J119" t="str">
            <v>CCEVeh116</v>
          </cell>
          <cell r="K119" t="str">
            <v>Menor a 100</v>
          </cell>
          <cell r="L119">
            <v>66</v>
          </cell>
          <cell r="M119" t="str">
            <v>N.A.</v>
          </cell>
          <cell r="N119">
            <v>46700000</v>
          </cell>
        </row>
        <row r="120">
          <cell r="J120" t="str">
            <v>CCEVeh117</v>
          </cell>
          <cell r="K120" t="str">
            <v>Menor a 100</v>
          </cell>
          <cell r="L120">
            <v>66</v>
          </cell>
          <cell r="M120" t="str">
            <v>N.A.</v>
          </cell>
          <cell r="N120">
            <v>43400000</v>
          </cell>
        </row>
        <row r="121">
          <cell r="J121" t="str">
            <v>CCEVeh118</v>
          </cell>
          <cell r="K121" t="str">
            <v>Menor a 100</v>
          </cell>
          <cell r="L121">
            <v>85</v>
          </cell>
          <cell r="M121" t="str">
            <v>N.A.</v>
          </cell>
          <cell r="N121">
            <v>52900000</v>
          </cell>
        </row>
        <row r="122">
          <cell r="J122" t="str">
            <v>CCEVeh119</v>
          </cell>
          <cell r="K122" t="str">
            <v>Entre 100 y 150</v>
          </cell>
          <cell r="L122">
            <v>111</v>
          </cell>
          <cell r="M122" t="str">
            <v>N.A.</v>
          </cell>
          <cell r="N122">
            <v>57600000</v>
          </cell>
        </row>
        <row r="123">
          <cell r="J123" t="str">
            <v>CCEVeh120</v>
          </cell>
          <cell r="K123" t="str">
            <v>Entre 100 y 150</v>
          </cell>
          <cell r="L123">
            <v>111</v>
          </cell>
          <cell r="M123" t="str">
            <v>N.A.</v>
          </cell>
          <cell r="N123">
            <v>61100000</v>
          </cell>
        </row>
        <row r="124">
          <cell r="J124" t="str">
            <v>CCEVeh121</v>
          </cell>
          <cell r="K124" t="str">
            <v>Menor a 100</v>
          </cell>
          <cell r="L124">
            <v>85</v>
          </cell>
          <cell r="M124" t="str">
            <v>N.A.</v>
          </cell>
          <cell r="N124">
            <v>51000000</v>
          </cell>
        </row>
        <row r="125">
          <cell r="J125" t="str">
            <v>CCEVeh122</v>
          </cell>
          <cell r="K125" t="str">
            <v>Entre 100 y 150</v>
          </cell>
          <cell r="L125">
            <v>111</v>
          </cell>
          <cell r="M125" t="str">
            <v>N.A.</v>
          </cell>
          <cell r="N125">
            <v>55500000</v>
          </cell>
        </row>
        <row r="126">
          <cell r="J126" t="str">
            <v>CCEVeh123</v>
          </cell>
          <cell r="K126" t="str">
            <v>Entre 100 y 150</v>
          </cell>
          <cell r="L126">
            <v>111</v>
          </cell>
          <cell r="M126" t="str">
            <v>N.A.</v>
          </cell>
          <cell r="N126">
            <v>58900000</v>
          </cell>
        </row>
        <row r="127">
          <cell r="J127" t="str">
            <v>CCEVeh124</v>
          </cell>
          <cell r="K127" t="str">
            <v>Entre 100 y 150</v>
          </cell>
          <cell r="L127">
            <v>111</v>
          </cell>
          <cell r="M127" t="str">
            <v>N.A.</v>
          </cell>
          <cell r="N127">
            <v>66900000</v>
          </cell>
        </row>
        <row r="128">
          <cell r="J128" t="str">
            <v>CCEVeh125</v>
          </cell>
          <cell r="K128" t="str">
            <v>Entre 100 y 150</v>
          </cell>
          <cell r="L128">
            <v>111</v>
          </cell>
          <cell r="M128" t="str">
            <v>N.A.</v>
          </cell>
          <cell r="N128">
            <v>63100000</v>
          </cell>
        </row>
        <row r="129">
          <cell r="J129" t="str">
            <v>CCEVeh126</v>
          </cell>
          <cell r="K129" t="str">
            <v>Entre 100 y 150</v>
          </cell>
          <cell r="L129">
            <v>111</v>
          </cell>
          <cell r="M129" t="str">
            <v>N.A.</v>
          </cell>
          <cell r="N129">
            <v>66000000</v>
          </cell>
        </row>
        <row r="130">
          <cell r="J130" t="str">
            <v>CCEVeh127</v>
          </cell>
          <cell r="K130" t="str">
            <v>Entre 100 y 150</v>
          </cell>
          <cell r="L130">
            <v>111</v>
          </cell>
          <cell r="M130" t="str">
            <v>N.A.</v>
          </cell>
          <cell r="N130">
            <v>73400000</v>
          </cell>
        </row>
        <row r="131">
          <cell r="J131" t="str">
            <v>CCEVeh128</v>
          </cell>
          <cell r="K131" t="str">
            <v>Menor a 100</v>
          </cell>
          <cell r="L131">
            <v>99</v>
          </cell>
          <cell r="M131" t="str">
            <v>N.A.</v>
          </cell>
          <cell r="N131">
            <v>52300000</v>
          </cell>
        </row>
        <row r="132">
          <cell r="J132" t="str">
            <v>CCEVeh129</v>
          </cell>
          <cell r="K132" t="str">
            <v>Menor a 100</v>
          </cell>
          <cell r="L132">
            <v>99</v>
          </cell>
          <cell r="M132" t="str">
            <v>N.A.</v>
          </cell>
          <cell r="N132">
            <v>54500000</v>
          </cell>
        </row>
        <row r="133">
          <cell r="J133" t="str">
            <v>CCEVeh130</v>
          </cell>
          <cell r="K133" t="str">
            <v>Entre 100 y 150</v>
          </cell>
          <cell r="L133">
            <v>110</v>
          </cell>
          <cell r="M133" t="str">
            <v>N.A.</v>
          </cell>
          <cell r="N133">
            <v>61000000</v>
          </cell>
        </row>
        <row r="134">
          <cell r="J134" t="str">
            <v>CCEVeh131</v>
          </cell>
          <cell r="K134" t="str">
            <v>Menor a 100</v>
          </cell>
          <cell r="L134">
            <v>99</v>
          </cell>
          <cell r="M134" t="str">
            <v>N.A.</v>
          </cell>
          <cell r="N134">
            <v>60000000</v>
          </cell>
        </row>
        <row r="135">
          <cell r="J135" t="str">
            <v>CCEVeh132</v>
          </cell>
          <cell r="K135" t="str">
            <v>Entre 100 y 150</v>
          </cell>
          <cell r="L135">
            <v>110</v>
          </cell>
          <cell r="M135" t="str">
            <v>N.A.</v>
          </cell>
          <cell r="N135">
            <v>67000000</v>
          </cell>
        </row>
        <row r="136">
          <cell r="J136" t="str">
            <v>CCEVeh133</v>
          </cell>
          <cell r="K136" t="str">
            <v>Menor a 100</v>
          </cell>
          <cell r="L136">
            <v>99</v>
          </cell>
          <cell r="M136" t="str">
            <v>N.A.</v>
          </cell>
          <cell r="N136">
            <v>55500000</v>
          </cell>
        </row>
        <row r="137">
          <cell r="J137" t="str">
            <v>CCEVeh134</v>
          </cell>
          <cell r="K137" t="str">
            <v>Entre 100 y 150</v>
          </cell>
          <cell r="L137">
            <v>110</v>
          </cell>
          <cell r="M137" t="str">
            <v>N.A.</v>
          </cell>
          <cell r="N137">
            <v>62000000</v>
          </cell>
        </row>
        <row r="138">
          <cell r="J138" t="str">
            <v>CCEVeh135</v>
          </cell>
          <cell r="K138" t="str">
            <v>Menor a 100</v>
          </cell>
          <cell r="L138">
            <v>99</v>
          </cell>
          <cell r="M138" t="str">
            <v>N.A.</v>
          </cell>
          <cell r="N138">
            <v>61000000</v>
          </cell>
        </row>
        <row r="139">
          <cell r="J139" t="str">
            <v>CCEVeh136</v>
          </cell>
          <cell r="K139" t="str">
            <v>Entre 100 y 150</v>
          </cell>
          <cell r="L139">
            <v>110</v>
          </cell>
          <cell r="M139" t="str">
            <v>N.A.</v>
          </cell>
          <cell r="N139">
            <v>68000000</v>
          </cell>
        </row>
        <row r="140">
          <cell r="J140" t="str">
            <v>CCEVeh137</v>
          </cell>
          <cell r="K140" t="str">
            <v>Entre 100 y 150</v>
          </cell>
          <cell r="L140">
            <v>150</v>
          </cell>
          <cell r="M140" t="str">
            <v>N.A.</v>
          </cell>
          <cell r="N140">
            <v>86000000</v>
          </cell>
        </row>
        <row r="141">
          <cell r="J141" t="str">
            <v>CCEVeh138</v>
          </cell>
          <cell r="K141" t="str">
            <v>Entre 201 y 250</v>
          </cell>
          <cell r="L141">
            <v>230</v>
          </cell>
          <cell r="M141" t="str">
            <v>N.A.</v>
          </cell>
          <cell r="N141">
            <v>123000000</v>
          </cell>
        </row>
        <row r="142">
          <cell r="J142" t="str">
            <v>CCEVeh139</v>
          </cell>
          <cell r="K142" t="str">
            <v>Entre 100 y 150</v>
          </cell>
          <cell r="L142">
            <v>110</v>
          </cell>
          <cell r="M142" t="str">
            <v>N.A.</v>
          </cell>
          <cell r="N142">
            <v>75000000</v>
          </cell>
        </row>
        <row r="143">
          <cell r="J143" t="str">
            <v>CCEVeh140</v>
          </cell>
          <cell r="K143" t="str">
            <v>Entre 100 y 150</v>
          </cell>
          <cell r="L143">
            <v>110</v>
          </cell>
          <cell r="M143" t="str">
            <v>N.A.</v>
          </cell>
          <cell r="N143">
            <v>77000000</v>
          </cell>
        </row>
        <row r="144">
          <cell r="J144" t="str">
            <v>CCEVeh141</v>
          </cell>
          <cell r="K144" t="str">
            <v>Entre 100 y 150</v>
          </cell>
          <cell r="L144">
            <v>106</v>
          </cell>
          <cell r="M144" t="str">
            <v>N.A.</v>
          </cell>
          <cell r="N144">
            <v>62100000</v>
          </cell>
        </row>
        <row r="145">
          <cell r="J145" t="str">
            <v>CCEVeh142</v>
          </cell>
          <cell r="K145" t="str">
            <v>Entre 100 y 150</v>
          </cell>
          <cell r="L145">
            <v>106</v>
          </cell>
          <cell r="M145" t="str">
            <v>N.A.</v>
          </cell>
          <cell r="N145">
            <v>64900000</v>
          </cell>
        </row>
        <row r="146">
          <cell r="J146" t="str">
            <v>CCEVeh143</v>
          </cell>
          <cell r="K146" t="str">
            <v>Entre 151 y 200</v>
          </cell>
          <cell r="L146">
            <v>153</v>
          </cell>
          <cell r="M146" t="str">
            <v>N.A.</v>
          </cell>
          <cell r="N146">
            <v>80800000</v>
          </cell>
        </row>
        <row r="147">
          <cell r="J147" t="str">
            <v>CCEVeh144</v>
          </cell>
          <cell r="K147" t="str">
            <v>Entre 151 y 200</v>
          </cell>
          <cell r="L147">
            <v>153</v>
          </cell>
          <cell r="M147" t="str">
            <v>N.A.</v>
          </cell>
          <cell r="N147">
            <v>83800000</v>
          </cell>
        </row>
        <row r="148">
          <cell r="J148" t="str">
            <v>CCEVeh145</v>
          </cell>
          <cell r="K148" t="str">
            <v>Entre 100 y 150</v>
          </cell>
          <cell r="L148">
            <v>106</v>
          </cell>
          <cell r="M148" t="str">
            <v>N.A.</v>
          </cell>
          <cell r="N148">
            <v>61600000</v>
          </cell>
        </row>
        <row r="149">
          <cell r="J149" t="str">
            <v>CCEVeh146</v>
          </cell>
          <cell r="K149" t="str">
            <v>Entre 151 y 200</v>
          </cell>
          <cell r="L149">
            <v>168</v>
          </cell>
          <cell r="M149" t="str">
            <v>N.A.</v>
          </cell>
          <cell r="N149">
            <v>90000000</v>
          </cell>
        </row>
        <row r="150">
          <cell r="J150" t="str">
            <v>CCEVeh147</v>
          </cell>
          <cell r="K150" t="str">
            <v>Entre 151 y 200</v>
          </cell>
          <cell r="L150">
            <v>168</v>
          </cell>
          <cell r="M150" t="str">
            <v>N.A.</v>
          </cell>
          <cell r="N150">
            <v>103700000</v>
          </cell>
        </row>
        <row r="151">
          <cell r="J151" t="str">
            <v>CCEVeh148</v>
          </cell>
          <cell r="K151" t="str">
            <v>Entre 100 y 150</v>
          </cell>
          <cell r="L151">
            <v>106</v>
          </cell>
          <cell r="M151" t="str">
            <v>N.A.</v>
          </cell>
          <cell r="N151">
            <v>82500000</v>
          </cell>
        </row>
        <row r="152">
          <cell r="J152" t="str">
            <v>CCEVeh149</v>
          </cell>
          <cell r="K152" t="str">
            <v>Menor a 100</v>
          </cell>
          <cell r="L152">
            <v>87</v>
          </cell>
          <cell r="M152" t="str">
            <v>N.A.</v>
          </cell>
          <cell r="N152">
            <v>55700000</v>
          </cell>
        </row>
        <row r="153">
          <cell r="J153" t="str">
            <v>CCEVeh150</v>
          </cell>
          <cell r="K153" t="str">
            <v>Menor a 100</v>
          </cell>
          <cell r="L153">
            <v>87</v>
          </cell>
          <cell r="M153" t="str">
            <v>N.A.</v>
          </cell>
          <cell r="N153">
            <v>67000000</v>
          </cell>
        </row>
        <row r="154">
          <cell r="J154" t="str">
            <v>CCEVeh151</v>
          </cell>
          <cell r="K154" t="str">
            <v>Entre 100 y 150</v>
          </cell>
          <cell r="L154">
            <v>106</v>
          </cell>
          <cell r="M154" t="str">
            <v>N.A.</v>
          </cell>
          <cell r="N154">
            <v>82500000</v>
          </cell>
        </row>
        <row r="155">
          <cell r="J155" t="str">
            <v>CCEVeh152</v>
          </cell>
          <cell r="K155" t="str">
            <v>Entre 151 y 200</v>
          </cell>
          <cell r="L155">
            <v>167.6</v>
          </cell>
          <cell r="M155" t="str">
            <v>N.A.</v>
          </cell>
          <cell r="N155">
            <v>90000000</v>
          </cell>
        </row>
        <row r="156">
          <cell r="J156" t="str">
            <v>CCEVeh153</v>
          </cell>
          <cell r="K156" t="str">
            <v>Entre 151 y 200</v>
          </cell>
          <cell r="L156">
            <v>167.6</v>
          </cell>
          <cell r="M156" t="str">
            <v>N.A.</v>
          </cell>
          <cell r="N156">
            <v>103700000</v>
          </cell>
        </row>
        <row r="157">
          <cell r="J157" t="str">
            <v>CCEVeh154</v>
          </cell>
          <cell r="K157" t="str">
            <v>Entre 120 y 149</v>
          </cell>
          <cell r="L157">
            <v>132</v>
          </cell>
          <cell r="M157">
            <v>5</v>
          </cell>
          <cell r="N157">
            <v>84000000</v>
          </cell>
        </row>
        <row r="158">
          <cell r="J158" t="str">
            <v>CCEVeh155</v>
          </cell>
          <cell r="K158" t="str">
            <v>Entre 120 y 149</v>
          </cell>
          <cell r="L158">
            <v>132</v>
          </cell>
          <cell r="M158">
            <v>5</v>
          </cell>
          <cell r="N158">
            <v>94100000</v>
          </cell>
        </row>
        <row r="159">
          <cell r="J159" t="str">
            <v>CCEVeh156</v>
          </cell>
          <cell r="K159" t="str">
            <v>Entre 120 y 149</v>
          </cell>
          <cell r="L159">
            <v>132</v>
          </cell>
          <cell r="M159">
            <v>5</v>
          </cell>
          <cell r="N159">
            <v>103000000</v>
          </cell>
        </row>
        <row r="160">
          <cell r="J160" t="str">
            <v>CCEVeh157</v>
          </cell>
          <cell r="K160" t="str">
            <v>Entre 151 y 200</v>
          </cell>
          <cell r="L160">
            <v>170</v>
          </cell>
          <cell r="M160">
            <v>5</v>
          </cell>
          <cell r="N160">
            <v>132000000</v>
          </cell>
        </row>
        <row r="161">
          <cell r="J161" t="str">
            <v>CCEVeh158</v>
          </cell>
          <cell r="K161" t="str">
            <v>Entre 120 y 149</v>
          </cell>
          <cell r="L161">
            <v>145</v>
          </cell>
          <cell r="M161">
            <v>5</v>
          </cell>
          <cell r="N161">
            <v>112000000</v>
          </cell>
        </row>
        <row r="162">
          <cell r="J162" t="str">
            <v>CCEVeh159</v>
          </cell>
          <cell r="K162" t="str">
            <v>Entre 120 y 149</v>
          </cell>
          <cell r="L162">
            <v>145</v>
          </cell>
          <cell r="M162">
            <v>5</v>
          </cell>
          <cell r="N162">
            <v>120000000</v>
          </cell>
        </row>
        <row r="163">
          <cell r="J163" t="str">
            <v>CCEVeh160</v>
          </cell>
          <cell r="K163" t="str">
            <v>Entre 301 y 350</v>
          </cell>
          <cell r="L163">
            <v>310</v>
          </cell>
          <cell r="M163">
            <v>5</v>
          </cell>
          <cell r="N163">
            <v>181000000</v>
          </cell>
        </row>
        <row r="164">
          <cell r="J164" t="str">
            <v>CCEVeh161</v>
          </cell>
          <cell r="K164" t="str">
            <v>Entre 301 y 350</v>
          </cell>
          <cell r="L164">
            <v>310</v>
          </cell>
          <cell r="M164">
            <v>5</v>
          </cell>
          <cell r="N164">
            <v>185000000</v>
          </cell>
        </row>
        <row r="165">
          <cell r="J165" t="str">
            <v>CCEVeh162</v>
          </cell>
          <cell r="K165" t="str">
            <v>Entre 151 y 200</v>
          </cell>
          <cell r="L165">
            <v>197</v>
          </cell>
          <cell r="M165">
            <v>5</v>
          </cell>
          <cell r="N165">
            <v>186000000</v>
          </cell>
        </row>
        <row r="166">
          <cell r="J166" t="str">
            <v>CCEVeh163</v>
          </cell>
          <cell r="K166" t="str">
            <v>Mayor o igual que 351</v>
          </cell>
          <cell r="L166">
            <v>355</v>
          </cell>
          <cell r="M166">
            <v>5</v>
          </cell>
          <cell r="N166">
            <v>305000000</v>
          </cell>
        </row>
        <row r="167">
          <cell r="J167" t="str">
            <v>CCEVeh164</v>
          </cell>
          <cell r="K167" t="str">
            <v>Menor a 120</v>
          </cell>
          <cell r="L167">
            <v>103</v>
          </cell>
          <cell r="M167">
            <v>5</v>
          </cell>
          <cell r="N167">
            <v>94700000</v>
          </cell>
        </row>
        <row r="168">
          <cell r="J168" t="str">
            <v>CCEVeh165</v>
          </cell>
          <cell r="K168" t="str">
            <v>Mayor que 150</v>
          </cell>
          <cell r="L168">
            <v>163</v>
          </cell>
          <cell r="M168">
            <v>5</v>
          </cell>
          <cell r="N168">
            <v>177300000</v>
          </cell>
        </row>
        <row r="169">
          <cell r="J169" t="str">
            <v>CCEVeh166</v>
          </cell>
          <cell r="K169" t="str">
            <v>Entre 120 y 149</v>
          </cell>
          <cell r="L169">
            <v>148</v>
          </cell>
          <cell r="M169">
            <v>5</v>
          </cell>
          <cell r="N169">
            <v>183200000</v>
          </cell>
        </row>
        <row r="170">
          <cell r="J170" t="str">
            <v>CCEVeh167</v>
          </cell>
          <cell r="K170" t="str">
            <v>Mayor que 150</v>
          </cell>
          <cell r="L170">
            <v>163</v>
          </cell>
          <cell r="M170">
            <v>5</v>
          </cell>
          <cell r="N170">
            <v>196800000</v>
          </cell>
        </row>
        <row r="171">
          <cell r="J171" t="str">
            <v>CCEVeh168</v>
          </cell>
          <cell r="K171" t="str">
            <v>Entre 201 y 250</v>
          </cell>
          <cell r="L171">
            <v>201</v>
          </cell>
          <cell r="M171">
            <v>5</v>
          </cell>
          <cell r="N171">
            <v>214900000</v>
          </cell>
        </row>
        <row r="172">
          <cell r="J172" t="str">
            <v>CCEVeh169</v>
          </cell>
          <cell r="K172" t="str">
            <v>Entre 201 y 250</v>
          </cell>
          <cell r="L172">
            <v>201</v>
          </cell>
          <cell r="M172">
            <v>5</v>
          </cell>
          <cell r="N172">
            <v>246500000</v>
          </cell>
        </row>
        <row r="173">
          <cell r="J173" t="str">
            <v>CCEVeh170</v>
          </cell>
          <cell r="K173" t="str">
            <v>Entre 251 y 300</v>
          </cell>
          <cell r="L173">
            <v>271</v>
          </cell>
          <cell r="M173">
            <v>5</v>
          </cell>
          <cell r="N173">
            <v>262300000</v>
          </cell>
        </row>
        <row r="174">
          <cell r="J174" t="str">
            <v>CCEVeh171</v>
          </cell>
          <cell r="K174" t="str">
            <v>Entre 251 y 300</v>
          </cell>
          <cell r="L174">
            <v>271</v>
          </cell>
          <cell r="M174">
            <v>5</v>
          </cell>
          <cell r="N174">
            <v>349900000</v>
          </cell>
        </row>
        <row r="175">
          <cell r="J175" t="str">
            <v>CCEVeh172</v>
          </cell>
          <cell r="K175" t="str">
            <v>Entre 201 y 250</v>
          </cell>
          <cell r="L175">
            <v>201</v>
          </cell>
          <cell r="M175">
            <v>5</v>
          </cell>
          <cell r="N175">
            <v>258800000</v>
          </cell>
        </row>
        <row r="176">
          <cell r="J176" t="str">
            <v>CCEVeh173</v>
          </cell>
          <cell r="K176" t="str">
            <v>Entre 201 y 250</v>
          </cell>
          <cell r="L176">
            <v>201</v>
          </cell>
          <cell r="M176">
            <v>5</v>
          </cell>
          <cell r="N176">
            <v>271200000</v>
          </cell>
        </row>
        <row r="177">
          <cell r="J177" t="str">
            <v>CCEVeh174</v>
          </cell>
          <cell r="K177" t="str">
            <v>Entre 201 y 250</v>
          </cell>
          <cell r="L177">
            <v>201</v>
          </cell>
          <cell r="M177">
            <v>5</v>
          </cell>
          <cell r="N177">
            <v>358900000</v>
          </cell>
        </row>
        <row r="178">
          <cell r="J178" t="str">
            <v>CCEVeh175</v>
          </cell>
          <cell r="K178" t="str">
            <v>Entre 201 y 250</v>
          </cell>
          <cell r="L178">
            <v>231</v>
          </cell>
          <cell r="M178">
            <v>3</v>
          </cell>
          <cell r="N178">
            <v>202000000</v>
          </cell>
        </row>
        <row r="179">
          <cell r="J179" t="str">
            <v>CCEVeh176</v>
          </cell>
          <cell r="K179" t="str">
            <v>Mayor que 150</v>
          </cell>
          <cell r="L179">
            <v>204</v>
          </cell>
          <cell r="M179">
            <v>5</v>
          </cell>
          <cell r="N179">
            <v>148000000</v>
          </cell>
        </row>
        <row r="180">
          <cell r="J180" t="str">
            <v>CCEVeh177</v>
          </cell>
          <cell r="K180" t="str">
            <v>Entre 201 y 250</v>
          </cell>
          <cell r="L180">
            <v>203</v>
          </cell>
          <cell r="M180">
            <v>5</v>
          </cell>
          <cell r="N180">
            <v>163600000</v>
          </cell>
        </row>
        <row r="181">
          <cell r="J181" t="str">
            <v>CCEVeh178</v>
          </cell>
          <cell r="K181" t="str">
            <v>Entre 251 y 300</v>
          </cell>
          <cell r="L181">
            <v>275</v>
          </cell>
          <cell r="M181">
            <v>5</v>
          </cell>
          <cell r="N181">
            <v>205800000</v>
          </cell>
        </row>
        <row r="182">
          <cell r="J182" t="str">
            <v>CCEVeh179</v>
          </cell>
          <cell r="K182" t="str">
            <v>Entre 251 y 300</v>
          </cell>
          <cell r="L182">
            <v>275</v>
          </cell>
          <cell r="M182">
            <v>5</v>
          </cell>
          <cell r="N182">
            <v>242100000</v>
          </cell>
        </row>
        <row r="183">
          <cell r="J183" t="str">
            <v>CCEVeh180</v>
          </cell>
          <cell r="K183" t="str">
            <v>Entre 251 y 300</v>
          </cell>
          <cell r="L183">
            <v>271</v>
          </cell>
          <cell r="M183">
            <v>5</v>
          </cell>
          <cell r="N183">
            <v>190000000</v>
          </cell>
        </row>
        <row r="184">
          <cell r="J184" t="str">
            <v>CCEVeh181</v>
          </cell>
          <cell r="K184" t="str">
            <v>Entre 301 y 350</v>
          </cell>
          <cell r="L184">
            <v>305</v>
          </cell>
          <cell r="M184">
            <v>5</v>
          </cell>
          <cell r="N184">
            <v>397400000</v>
          </cell>
        </row>
        <row r="185">
          <cell r="J185" t="str">
            <v>CCEVeh182</v>
          </cell>
          <cell r="K185" t="str">
            <v>Entre 251 y 300</v>
          </cell>
          <cell r="L185">
            <v>262</v>
          </cell>
          <cell r="M185">
            <v>5</v>
          </cell>
          <cell r="N185">
            <v>408400000</v>
          </cell>
        </row>
        <row r="186">
          <cell r="J186" t="str">
            <v>CCEVeh183</v>
          </cell>
          <cell r="K186" t="str">
            <v>Mayor que 150</v>
          </cell>
          <cell r="L186">
            <v>153</v>
          </cell>
          <cell r="M186">
            <v>5</v>
          </cell>
          <cell r="N186">
            <v>92600000</v>
          </cell>
        </row>
        <row r="187">
          <cell r="J187" t="str">
            <v>CCEVeh184</v>
          </cell>
          <cell r="K187" t="str">
            <v>Mayor que 150</v>
          </cell>
          <cell r="L187">
            <v>153</v>
          </cell>
          <cell r="M187">
            <v>5</v>
          </cell>
          <cell r="N187">
            <v>95300000</v>
          </cell>
        </row>
        <row r="188">
          <cell r="J188" t="str">
            <v>CCEVeh185</v>
          </cell>
          <cell r="K188" t="str">
            <v>Mayor que 150</v>
          </cell>
          <cell r="L188">
            <v>153</v>
          </cell>
          <cell r="M188">
            <v>5</v>
          </cell>
          <cell r="N188">
            <v>96800000</v>
          </cell>
        </row>
        <row r="189">
          <cell r="J189" t="str">
            <v>CCEVeh186</v>
          </cell>
          <cell r="K189" t="str">
            <v>Mayor que 150</v>
          </cell>
          <cell r="L189">
            <v>153</v>
          </cell>
          <cell r="M189">
            <v>5</v>
          </cell>
          <cell r="N189">
            <v>99700000</v>
          </cell>
        </row>
        <row r="190">
          <cell r="J190" t="str">
            <v>CCEVeh187</v>
          </cell>
          <cell r="K190" t="str">
            <v>Mayor que 150</v>
          </cell>
          <cell r="L190">
            <v>153</v>
          </cell>
          <cell r="M190">
            <v>5</v>
          </cell>
          <cell r="N190">
            <v>105100000</v>
          </cell>
        </row>
        <row r="191">
          <cell r="J191" t="str">
            <v>CCEVeh188</v>
          </cell>
          <cell r="K191" t="str">
            <v>Mayor que 150</v>
          </cell>
          <cell r="L191">
            <v>186</v>
          </cell>
          <cell r="M191">
            <v>5</v>
          </cell>
          <cell r="N191">
            <v>115900000</v>
          </cell>
        </row>
        <row r="192">
          <cell r="J192" t="str">
            <v>CCEVeh189</v>
          </cell>
          <cell r="K192" t="str">
            <v>Mayor que 150</v>
          </cell>
          <cell r="L192">
            <v>186</v>
          </cell>
          <cell r="M192">
            <v>5</v>
          </cell>
          <cell r="N192">
            <v>121100000</v>
          </cell>
        </row>
        <row r="193">
          <cell r="J193" t="str">
            <v>CCEVeh190</v>
          </cell>
          <cell r="K193" t="str">
            <v>Entre 151 y 200</v>
          </cell>
          <cell r="L193">
            <v>186</v>
          </cell>
          <cell r="M193">
            <v>5</v>
          </cell>
          <cell r="N193">
            <v>126900000</v>
          </cell>
        </row>
        <row r="194">
          <cell r="J194" t="str">
            <v>CCEVeh191</v>
          </cell>
          <cell r="K194" t="str">
            <v>Mayor que 150</v>
          </cell>
          <cell r="L194">
            <v>154</v>
          </cell>
          <cell r="M194">
            <v>5</v>
          </cell>
          <cell r="N194">
            <v>114600000</v>
          </cell>
        </row>
        <row r="195">
          <cell r="J195" t="str">
            <v>CCEVeh192</v>
          </cell>
          <cell r="K195" t="str">
            <v>Mayor que 150</v>
          </cell>
          <cell r="L195">
            <v>188</v>
          </cell>
          <cell r="M195">
            <v>5</v>
          </cell>
          <cell r="N195">
            <v>122100000</v>
          </cell>
        </row>
        <row r="196">
          <cell r="J196" t="str">
            <v>CCEVeh193</v>
          </cell>
          <cell r="K196" t="str">
            <v>Mayor que 150</v>
          </cell>
          <cell r="L196">
            <v>188</v>
          </cell>
          <cell r="M196">
            <v>5</v>
          </cell>
          <cell r="N196">
            <v>130600000</v>
          </cell>
        </row>
        <row r="197">
          <cell r="J197" t="str">
            <v>CCEVeh194</v>
          </cell>
          <cell r="K197" t="str">
            <v>Entre 151 y 200</v>
          </cell>
          <cell r="L197">
            <v>188</v>
          </cell>
          <cell r="M197">
            <v>5</v>
          </cell>
          <cell r="N197">
            <v>136200000</v>
          </cell>
        </row>
        <row r="198">
          <cell r="J198" t="str">
            <v>CCEVeh195</v>
          </cell>
          <cell r="K198" t="str">
            <v>Entre 151 y 200</v>
          </cell>
          <cell r="L198">
            <v>188</v>
          </cell>
          <cell r="M198">
            <v>5</v>
          </cell>
          <cell r="N198">
            <v>145100000</v>
          </cell>
        </row>
        <row r="199">
          <cell r="J199" t="str">
            <v>CCEVeh196</v>
          </cell>
          <cell r="K199" t="str">
            <v>Entre 151 y 200</v>
          </cell>
          <cell r="L199">
            <v>188</v>
          </cell>
          <cell r="M199">
            <v>5</v>
          </cell>
          <cell r="N199">
            <v>160800000</v>
          </cell>
        </row>
        <row r="200">
          <cell r="J200" t="str">
            <v>CCEVeh197</v>
          </cell>
          <cell r="K200" t="str">
            <v>Entre 201 y 250</v>
          </cell>
          <cell r="L200">
            <v>228</v>
          </cell>
          <cell r="M200">
            <v>5</v>
          </cell>
          <cell r="N200">
            <v>177800000</v>
          </cell>
        </row>
        <row r="201">
          <cell r="J201" t="str">
            <v>CCEVeh198</v>
          </cell>
          <cell r="K201" t="str">
            <v>Entre 201 y 250</v>
          </cell>
          <cell r="L201">
            <v>228</v>
          </cell>
          <cell r="M201">
            <v>5</v>
          </cell>
          <cell r="N201">
            <v>197400000</v>
          </cell>
        </row>
        <row r="202">
          <cell r="J202" t="str">
            <v>CCEVeh199</v>
          </cell>
          <cell r="K202" t="str">
            <v>Entre 120 y 149</v>
          </cell>
          <cell r="L202">
            <v>121</v>
          </cell>
          <cell r="M202">
            <v>5</v>
          </cell>
          <cell r="N202">
            <v>70000000</v>
          </cell>
        </row>
        <row r="203">
          <cell r="J203" t="str">
            <v>CCEVeh200</v>
          </cell>
          <cell r="K203" t="str">
            <v>Entre 120 y 149</v>
          </cell>
          <cell r="L203">
            <v>121</v>
          </cell>
          <cell r="M203">
            <v>5</v>
          </cell>
          <cell r="N203">
            <v>74000000</v>
          </cell>
        </row>
        <row r="204">
          <cell r="J204" t="str">
            <v>CCEVeh201</v>
          </cell>
          <cell r="K204" t="str">
            <v>Entre 151 y 200</v>
          </cell>
          <cell r="L204">
            <v>168</v>
          </cell>
          <cell r="M204">
            <v>5</v>
          </cell>
          <cell r="N204">
            <v>82000000</v>
          </cell>
        </row>
        <row r="205">
          <cell r="J205" t="str">
            <v>CCEVeh202</v>
          </cell>
          <cell r="K205" t="str">
            <v>Mayor que 150</v>
          </cell>
          <cell r="L205">
            <v>168</v>
          </cell>
          <cell r="M205">
            <v>5</v>
          </cell>
          <cell r="N205">
            <v>84000000</v>
          </cell>
        </row>
        <row r="206">
          <cell r="J206" t="str">
            <v>CCEVeh203</v>
          </cell>
          <cell r="K206" t="str">
            <v>Mayor que 150</v>
          </cell>
          <cell r="L206">
            <v>245</v>
          </cell>
          <cell r="M206">
            <v>5</v>
          </cell>
          <cell r="N206">
            <v>110000000</v>
          </cell>
        </row>
        <row r="207">
          <cell r="J207" t="str">
            <v>CCEVeh204</v>
          </cell>
          <cell r="K207" t="str">
            <v>Entre 201 y 250</v>
          </cell>
          <cell r="L207">
            <v>245</v>
          </cell>
          <cell r="M207">
            <v>5</v>
          </cell>
          <cell r="N207">
            <v>100000000</v>
          </cell>
        </row>
        <row r="208">
          <cell r="J208" t="str">
            <v>CCEVeh205</v>
          </cell>
          <cell r="K208" t="str">
            <v>Mayor que 150</v>
          </cell>
          <cell r="L208">
            <v>245</v>
          </cell>
          <cell r="M208">
            <v>5</v>
          </cell>
          <cell r="N208">
            <v>109000000</v>
          </cell>
        </row>
        <row r="209">
          <cell r="J209" t="str">
            <v>CCEVeh206</v>
          </cell>
          <cell r="K209" t="str">
            <v>Entre 201 y 250</v>
          </cell>
          <cell r="L209">
            <v>245</v>
          </cell>
          <cell r="M209">
            <v>5</v>
          </cell>
          <cell r="N209">
            <v>118000000</v>
          </cell>
        </row>
        <row r="210">
          <cell r="J210" t="str">
            <v>CCEVeh207</v>
          </cell>
          <cell r="K210" t="str">
            <v>Mayor que 150</v>
          </cell>
          <cell r="L210">
            <v>250</v>
          </cell>
          <cell r="M210">
            <v>5</v>
          </cell>
          <cell r="N210">
            <v>175000000</v>
          </cell>
        </row>
        <row r="211">
          <cell r="J211" t="str">
            <v>CCEVeh208</v>
          </cell>
          <cell r="K211" t="str">
            <v>Entre 301 y 350</v>
          </cell>
          <cell r="L211">
            <v>335</v>
          </cell>
          <cell r="M211">
            <v>5</v>
          </cell>
          <cell r="N211">
            <v>166500000</v>
          </cell>
        </row>
        <row r="212">
          <cell r="J212" t="str">
            <v>CCEVeh209</v>
          </cell>
          <cell r="K212" t="str">
            <v>Entre 251 y 300</v>
          </cell>
          <cell r="L212">
            <v>300</v>
          </cell>
          <cell r="M212">
            <v>5</v>
          </cell>
          <cell r="N212">
            <v>154000000</v>
          </cell>
        </row>
        <row r="213">
          <cell r="J213" t="str">
            <v>CCEVeh210</v>
          </cell>
          <cell r="K213" t="str">
            <v>Menor a 120</v>
          </cell>
          <cell r="L213">
            <v>112</v>
          </cell>
          <cell r="M213">
            <v>5</v>
          </cell>
          <cell r="N213">
            <v>58000000</v>
          </cell>
        </row>
        <row r="214">
          <cell r="J214" t="str">
            <v>CCEVeh211</v>
          </cell>
          <cell r="K214" t="str">
            <v>Menor a 120</v>
          </cell>
          <cell r="L214">
            <v>118</v>
          </cell>
          <cell r="M214">
            <v>5</v>
          </cell>
          <cell r="N214">
            <v>88000000</v>
          </cell>
        </row>
        <row r="215">
          <cell r="J215" t="str">
            <v>CCEVeh212</v>
          </cell>
          <cell r="K215" t="str">
            <v>Menor a 120</v>
          </cell>
          <cell r="L215">
            <v>114</v>
          </cell>
          <cell r="M215">
            <v>5</v>
          </cell>
          <cell r="N215">
            <v>77000000</v>
          </cell>
        </row>
        <row r="216">
          <cell r="J216" t="str">
            <v>CCEVeh213</v>
          </cell>
          <cell r="K216" t="str">
            <v>Entre 120 y 149</v>
          </cell>
          <cell r="L216">
            <v>143</v>
          </cell>
          <cell r="M216">
            <v>5</v>
          </cell>
          <cell r="N216">
            <v>81200000</v>
          </cell>
        </row>
        <row r="217">
          <cell r="J217" t="str">
            <v>CCEVeh214</v>
          </cell>
          <cell r="K217" t="str">
            <v>Mayor que 150</v>
          </cell>
          <cell r="L217">
            <v>154</v>
          </cell>
          <cell r="M217">
            <v>5</v>
          </cell>
          <cell r="N217">
            <v>90200000</v>
          </cell>
        </row>
        <row r="218">
          <cell r="J218" t="str">
            <v>CCEVeh215</v>
          </cell>
          <cell r="K218" t="str">
            <v>Menor a 120</v>
          </cell>
          <cell r="L218">
            <v>114</v>
          </cell>
          <cell r="M218">
            <v>5</v>
          </cell>
          <cell r="N218">
            <v>82200000</v>
          </cell>
        </row>
        <row r="219">
          <cell r="J219" t="str">
            <v>CCEVeh216</v>
          </cell>
          <cell r="K219" t="str">
            <v>Entre 151 y 200</v>
          </cell>
          <cell r="L219">
            <v>154</v>
          </cell>
          <cell r="M219">
            <v>5</v>
          </cell>
          <cell r="N219">
            <v>92700000</v>
          </cell>
        </row>
        <row r="220">
          <cell r="J220" t="str">
            <v>CCEVeh217</v>
          </cell>
          <cell r="K220" t="str">
            <v>Entre 120 y 149</v>
          </cell>
          <cell r="L220">
            <v>143</v>
          </cell>
          <cell r="M220">
            <v>5</v>
          </cell>
          <cell r="N220">
            <v>81500000</v>
          </cell>
        </row>
        <row r="221">
          <cell r="J221" t="str">
            <v>CCEVeh218</v>
          </cell>
          <cell r="K221" t="str">
            <v>Entre 120 y 149</v>
          </cell>
          <cell r="L221">
            <v>143</v>
          </cell>
          <cell r="M221">
            <v>5</v>
          </cell>
          <cell r="N221">
            <v>88300000</v>
          </cell>
        </row>
        <row r="222">
          <cell r="J222" t="str">
            <v>CCEVeh219</v>
          </cell>
          <cell r="K222" t="str">
            <v>Mayor que 150</v>
          </cell>
          <cell r="L222">
            <v>170</v>
          </cell>
          <cell r="M222">
            <v>5</v>
          </cell>
          <cell r="N222">
            <v>122500000</v>
          </cell>
        </row>
        <row r="223">
          <cell r="J223" t="str">
            <v>CCEVeh220</v>
          </cell>
          <cell r="K223" t="str">
            <v>Entre 151 y 200</v>
          </cell>
          <cell r="L223">
            <v>170</v>
          </cell>
          <cell r="M223">
            <v>5</v>
          </cell>
          <cell r="N223">
            <v>141800000</v>
          </cell>
        </row>
        <row r="224">
          <cell r="J224" t="str">
            <v>CCEVeh221</v>
          </cell>
          <cell r="K224" t="str">
            <v>Menor a 120</v>
          </cell>
          <cell r="L224">
            <v>118</v>
          </cell>
          <cell r="M224">
            <v>5</v>
          </cell>
          <cell r="N224">
            <v>72500000</v>
          </cell>
        </row>
        <row r="225">
          <cell r="J225" t="str">
            <v>CCEVeh222</v>
          </cell>
          <cell r="K225" t="str">
            <v>Menor a 120</v>
          </cell>
          <cell r="L225">
            <v>118</v>
          </cell>
          <cell r="M225">
            <v>5</v>
          </cell>
          <cell r="N225">
            <v>79500000</v>
          </cell>
        </row>
        <row r="226">
          <cell r="J226" t="str">
            <v>CCEVeh223</v>
          </cell>
          <cell r="K226" t="str">
            <v>Menor a 120</v>
          </cell>
          <cell r="L226">
            <v>118</v>
          </cell>
          <cell r="M226">
            <v>5</v>
          </cell>
          <cell r="N226">
            <v>82500000</v>
          </cell>
        </row>
        <row r="227">
          <cell r="J227" t="str">
            <v>CCEVeh224</v>
          </cell>
          <cell r="K227" t="str">
            <v>Menor a 120</v>
          </cell>
          <cell r="L227">
            <v>118</v>
          </cell>
          <cell r="M227">
            <v>5</v>
          </cell>
          <cell r="N227">
            <v>89500000</v>
          </cell>
        </row>
        <row r="228">
          <cell r="J228" t="str">
            <v>CCEVeh225</v>
          </cell>
          <cell r="K228" t="str">
            <v>Entre 120 y 149</v>
          </cell>
          <cell r="L228">
            <v>142</v>
          </cell>
          <cell r="M228">
            <v>5</v>
          </cell>
          <cell r="N228">
            <v>104000000</v>
          </cell>
        </row>
        <row r="229">
          <cell r="J229" t="str">
            <v>CCEVeh226</v>
          </cell>
          <cell r="K229" t="str">
            <v>Entre 120 y 149</v>
          </cell>
          <cell r="L229">
            <v>142</v>
          </cell>
          <cell r="M229">
            <v>5</v>
          </cell>
          <cell r="N229">
            <v>112000000</v>
          </cell>
        </row>
        <row r="230">
          <cell r="J230" t="str">
            <v>CCEVeh227</v>
          </cell>
          <cell r="K230" t="str">
            <v>Entre 120 y 149</v>
          </cell>
          <cell r="L230">
            <v>142</v>
          </cell>
          <cell r="M230">
            <v>5</v>
          </cell>
          <cell r="N230">
            <v>120000000</v>
          </cell>
        </row>
        <row r="231">
          <cell r="J231" t="str">
            <v>CCEVeh228</v>
          </cell>
          <cell r="K231" t="str">
            <v>Menor o igual a 150</v>
          </cell>
          <cell r="L231">
            <v>142</v>
          </cell>
          <cell r="M231">
            <v>5</v>
          </cell>
          <cell r="N231">
            <v>132000000</v>
          </cell>
        </row>
        <row r="232">
          <cell r="J232" t="str">
            <v>CCEVeh229</v>
          </cell>
          <cell r="K232" t="str">
            <v>Mayor que 150</v>
          </cell>
          <cell r="L232">
            <v>169</v>
          </cell>
          <cell r="M232">
            <v>5</v>
          </cell>
          <cell r="N232">
            <v>117000000</v>
          </cell>
        </row>
        <row r="233">
          <cell r="J233" t="str">
            <v>CCEVeh230</v>
          </cell>
          <cell r="K233" t="str">
            <v>Entre 151 y 200</v>
          </cell>
          <cell r="L233">
            <v>169</v>
          </cell>
          <cell r="M233">
            <v>5</v>
          </cell>
          <cell r="N233">
            <v>130000000</v>
          </cell>
        </row>
        <row r="234">
          <cell r="J234" t="str">
            <v>CCEVeh231</v>
          </cell>
          <cell r="K234" t="str">
            <v>Entre 251 y 300</v>
          </cell>
          <cell r="L234">
            <v>260</v>
          </cell>
          <cell r="M234">
            <v>5</v>
          </cell>
          <cell r="N234">
            <v>163000000</v>
          </cell>
        </row>
        <row r="235">
          <cell r="J235" t="str">
            <v>CCEVeh232</v>
          </cell>
          <cell r="K235" t="str">
            <v>Mayor que 150</v>
          </cell>
          <cell r="L235">
            <v>155</v>
          </cell>
          <cell r="M235">
            <v>5</v>
          </cell>
          <cell r="N235">
            <v>114000000</v>
          </cell>
        </row>
        <row r="236">
          <cell r="J236" t="str">
            <v>CCEVeh233</v>
          </cell>
          <cell r="K236" t="str">
            <v>Mayor que 150</v>
          </cell>
          <cell r="L236">
            <v>155</v>
          </cell>
          <cell r="M236">
            <v>5</v>
          </cell>
          <cell r="N236">
            <v>118000000</v>
          </cell>
        </row>
        <row r="237">
          <cell r="J237" t="str">
            <v>CCEVeh234</v>
          </cell>
          <cell r="K237" t="str">
            <v>Mayor que 150</v>
          </cell>
          <cell r="L237">
            <v>155</v>
          </cell>
          <cell r="M237">
            <v>5</v>
          </cell>
          <cell r="N237">
            <v>116500000</v>
          </cell>
        </row>
        <row r="238">
          <cell r="J238" t="str">
            <v>CCEVeh235</v>
          </cell>
          <cell r="K238" t="str">
            <v>Mayor que 150</v>
          </cell>
          <cell r="L238">
            <v>155</v>
          </cell>
          <cell r="M238">
            <v>5</v>
          </cell>
          <cell r="N238">
            <v>120000000</v>
          </cell>
        </row>
        <row r="239">
          <cell r="J239" t="str">
            <v>CCEVeh236</v>
          </cell>
          <cell r="K239" t="str">
            <v>Mayor que 150</v>
          </cell>
          <cell r="L239">
            <v>155</v>
          </cell>
          <cell r="M239">
            <v>5</v>
          </cell>
          <cell r="N239">
            <v>106200000</v>
          </cell>
        </row>
        <row r="240">
          <cell r="J240" t="str">
            <v>CCEVeh237</v>
          </cell>
          <cell r="K240" t="str">
            <v>Mayor que 150</v>
          </cell>
          <cell r="L240">
            <v>155</v>
          </cell>
          <cell r="M240">
            <v>5</v>
          </cell>
          <cell r="N240">
            <v>102700000</v>
          </cell>
        </row>
        <row r="241">
          <cell r="J241" t="str">
            <v>CCEVeh238</v>
          </cell>
          <cell r="K241" t="str">
            <v>Mayor que 150</v>
          </cell>
          <cell r="L241">
            <v>155</v>
          </cell>
          <cell r="M241">
            <v>5</v>
          </cell>
          <cell r="N241">
            <v>154000000</v>
          </cell>
        </row>
        <row r="242">
          <cell r="J242" t="str">
            <v>CCEVeh239</v>
          </cell>
          <cell r="K242" t="str">
            <v>Entre 151 y 200</v>
          </cell>
          <cell r="L242">
            <v>155</v>
          </cell>
          <cell r="M242">
            <v>5</v>
          </cell>
          <cell r="N242">
            <v>124400000</v>
          </cell>
        </row>
        <row r="243">
          <cell r="J243" t="str">
            <v>CCEVeh240</v>
          </cell>
          <cell r="K243" t="str">
            <v>Entre 120 y 149</v>
          </cell>
          <cell r="L243">
            <v>121</v>
          </cell>
          <cell r="M243">
            <v>5</v>
          </cell>
          <cell r="N243">
            <v>70000000</v>
          </cell>
        </row>
        <row r="244">
          <cell r="J244" t="str">
            <v>CCEVeh241</v>
          </cell>
          <cell r="K244" t="str">
            <v>Entre 120 y 149</v>
          </cell>
          <cell r="L244">
            <v>121</v>
          </cell>
          <cell r="M244">
            <v>5</v>
          </cell>
          <cell r="N244">
            <v>74000000</v>
          </cell>
        </row>
        <row r="245">
          <cell r="J245" t="str">
            <v>CCEVeh242</v>
          </cell>
          <cell r="K245" t="str">
            <v>Mayor que 150</v>
          </cell>
          <cell r="L245">
            <v>168</v>
          </cell>
          <cell r="M245">
            <v>5</v>
          </cell>
          <cell r="N245">
            <v>84000000</v>
          </cell>
        </row>
        <row r="246">
          <cell r="J246" t="str">
            <v>CCEVeh243</v>
          </cell>
          <cell r="K246" t="str">
            <v>Entre 151 y 200</v>
          </cell>
          <cell r="L246">
            <v>168</v>
          </cell>
          <cell r="M246">
            <v>5</v>
          </cell>
          <cell r="N246">
            <v>82000000</v>
          </cell>
        </row>
        <row r="247">
          <cell r="J247" t="str">
            <v>CCEVeh244</v>
          </cell>
          <cell r="K247" t="str">
            <v>Mayor que 150</v>
          </cell>
          <cell r="L247">
            <v>245</v>
          </cell>
          <cell r="M247">
            <v>5</v>
          </cell>
          <cell r="N247">
            <v>110000000</v>
          </cell>
        </row>
        <row r="248">
          <cell r="J248" t="str">
            <v>CCEVeh245</v>
          </cell>
          <cell r="K248" t="str">
            <v>Entre 201 y 250</v>
          </cell>
          <cell r="L248">
            <v>245</v>
          </cell>
          <cell r="M248">
            <v>5</v>
          </cell>
          <cell r="N248">
            <v>100000000</v>
          </cell>
        </row>
        <row r="249">
          <cell r="J249" t="str">
            <v>CCEVeh246</v>
          </cell>
          <cell r="K249" t="str">
            <v>Mayor que 150</v>
          </cell>
          <cell r="L249">
            <v>245</v>
          </cell>
          <cell r="M249">
            <v>5</v>
          </cell>
          <cell r="N249">
            <v>109000000</v>
          </cell>
        </row>
        <row r="250">
          <cell r="J250" t="str">
            <v>CCEVeh247</v>
          </cell>
          <cell r="K250" t="str">
            <v>Entre 201 y 250</v>
          </cell>
          <cell r="L250">
            <v>245</v>
          </cell>
          <cell r="M250">
            <v>5</v>
          </cell>
          <cell r="N250">
            <v>130000000</v>
          </cell>
        </row>
        <row r="251">
          <cell r="J251" t="str">
            <v>CCEVeh248</v>
          </cell>
          <cell r="K251" t="str">
            <v>Mayor que 150</v>
          </cell>
          <cell r="L251">
            <v>250</v>
          </cell>
          <cell r="M251">
            <v>5</v>
          </cell>
          <cell r="N251">
            <v>175000000</v>
          </cell>
        </row>
        <row r="252">
          <cell r="J252" t="str">
            <v>CCEVeh249</v>
          </cell>
          <cell r="K252" t="str">
            <v>Entre 251 y 300</v>
          </cell>
          <cell r="L252">
            <v>300</v>
          </cell>
          <cell r="M252">
            <v>5</v>
          </cell>
          <cell r="N252">
            <v>235000000</v>
          </cell>
        </row>
        <row r="253">
          <cell r="J253" t="str">
            <v>CCEVeh250</v>
          </cell>
          <cell r="K253" t="str">
            <v>Entre 120 y 149</v>
          </cell>
          <cell r="L253">
            <v>147.5</v>
          </cell>
          <cell r="M253">
            <v>5</v>
          </cell>
          <cell r="N253">
            <v>71800000</v>
          </cell>
        </row>
        <row r="254">
          <cell r="J254" t="str">
            <v>CCEVeh251</v>
          </cell>
          <cell r="K254" t="str">
            <v>Entre 120 y 149</v>
          </cell>
          <cell r="L254">
            <v>147.5</v>
          </cell>
          <cell r="M254">
            <v>5</v>
          </cell>
          <cell r="N254">
            <v>74800000</v>
          </cell>
        </row>
        <row r="255">
          <cell r="J255" t="str">
            <v>CCEVeh252</v>
          </cell>
          <cell r="K255" t="str">
            <v>Entre 120 y 149</v>
          </cell>
          <cell r="L255">
            <v>147.5</v>
          </cell>
          <cell r="M255">
            <v>5</v>
          </cell>
          <cell r="N255">
            <v>80400000</v>
          </cell>
        </row>
        <row r="256">
          <cell r="J256" t="str">
            <v>CCEVeh253</v>
          </cell>
          <cell r="K256" t="str">
            <v>Entre 120 y 149</v>
          </cell>
          <cell r="L256">
            <v>147.5</v>
          </cell>
          <cell r="M256">
            <v>5</v>
          </cell>
          <cell r="N256">
            <v>87200000</v>
          </cell>
        </row>
        <row r="257">
          <cell r="J257" t="str">
            <v>CCEVeh254</v>
          </cell>
          <cell r="K257" t="str">
            <v>Menor o igual a 150</v>
          </cell>
          <cell r="L257">
            <v>147.5</v>
          </cell>
          <cell r="M257">
            <v>5</v>
          </cell>
          <cell r="N257">
            <v>95100000</v>
          </cell>
        </row>
        <row r="258">
          <cell r="J258" t="str">
            <v>CCEVeh255</v>
          </cell>
          <cell r="K258" t="str">
            <v>Mayor que 150</v>
          </cell>
          <cell r="L258">
            <v>154</v>
          </cell>
          <cell r="M258">
            <v>5</v>
          </cell>
          <cell r="N258">
            <v>114600000</v>
          </cell>
        </row>
        <row r="259">
          <cell r="J259" t="str">
            <v>CCEVeh256</v>
          </cell>
          <cell r="K259" t="str">
            <v>Mayor que 150</v>
          </cell>
          <cell r="L259">
            <v>188</v>
          </cell>
          <cell r="M259">
            <v>5</v>
          </cell>
          <cell r="N259">
            <v>122100000</v>
          </cell>
        </row>
        <row r="260">
          <cell r="J260" t="str">
            <v>CCEVeh257</v>
          </cell>
          <cell r="K260" t="str">
            <v>Mayor que 150</v>
          </cell>
          <cell r="L260">
            <v>188</v>
          </cell>
          <cell r="M260">
            <v>5</v>
          </cell>
          <cell r="N260">
            <v>130600000</v>
          </cell>
        </row>
        <row r="261">
          <cell r="J261" t="str">
            <v>CCEVeh258</v>
          </cell>
          <cell r="K261" t="str">
            <v>Entre 151 y 200</v>
          </cell>
          <cell r="L261">
            <v>188</v>
          </cell>
          <cell r="M261">
            <v>5</v>
          </cell>
          <cell r="N261">
            <v>136200000</v>
          </cell>
        </row>
        <row r="262">
          <cell r="J262" t="str">
            <v>CCEVeh259</v>
          </cell>
          <cell r="K262" t="str">
            <v>Entre 151 y 200</v>
          </cell>
          <cell r="L262">
            <v>188</v>
          </cell>
          <cell r="M262">
            <v>5</v>
          </cell>
          <cell r="N262">
            <v>145100000</v>
          </cell>
        </row>
        <row r="263">
          <cell r="J263" t="str">
            <v>CCEVeh260</v>
          </cell>
          <cell r="K263" t="str">
            <v>Entre 201 y 250</v>
          </cell>
          <cell r="L263">
            <v>228</v>
          </cell>
          <cell r="M263">
            <v>5</v>
          </cell>
          <cell r="N263">
            <v>160800000</v>
          </cell>
        </row>
        <row r="264">
          <cell r="J264" t="str">
            <v>CCEVeh261</v>
          </cell>
          <cell r="K264" t="str">
            <v>Mayor que 150</v>
          </cell>
          <cell r="L264">
            <v>163</v>
          </cell>
          <cell r="M264">
            <v>5</v>
          </cell>
          <cell r="N264">
            <v>177300000</v>
          </cell>
        </row>
        <row r="265">
          <cell r="J265" t="str">
            <v>CCEVeh262</v>
          </cell>
          <cell r="K265" t="str">
            <v>Entre 120 y 149</v>
          </cell>
          <cell r="L265">
            <v>148</v>
          </cell>
          <cell r="M265">
            <v>5</v>
          </cell>
          <cell r="N265">
            <v>183200000</v>
          </cell>
        </row>
        <row r="266">
          <cell r="J266" t="str">
            <v>CCEVeh263</v>
          </cell>
          <cell r="K266" t="str">
            <v>Mayor que 150</v>
          </cell>
          <cell r="L266">
            <v>163</v>
          </cell>
          <cell r="M266">
            <v>5</v>
          </cell>
          <cell r="N266">
            <v>196800000</v>
          </cell>
        </row>
        <row r="267">
          <cell r="J267" t="str">
            <v>CCEVeh264</v>
          </cell>
          <cell r="K267" t="str">
            <v>Entre 201 y 250</v>
          </cell>
          <cell r="L267">
            <v>201</v>
          </cell>
          <cell r="M267">
            <v>5</v>
          </cell>
          <cell r="N267">
            <v>214900000</v>
          </cell>
        </row>
        <row r="268">
          <cell r="J268" t="str">
            <v>CCEVeh265</v>
          </cell>
          <cell r="K268" t="str">
            <v>Entre 201 y 250</v>
          </cell>
          <cell r="L268">
            <v>201</v>
          </cell>
          <cell r="M268">
            <v>5</v>
          </cell>
          <cell r="N268">
            <v>271200000</v>
          </cell>
        </row>
        <row r="269">
          <cell r="J269" t="str">
            <v>CCEVeh266</v>
          </cell>
          <cell r="K269" t="str">
            <v>Entre 251 y 300</v>
          </cell>
          <cell r="L269">
            <v>271</v>
          </cell>
          <cell r="M269">
            <v>5</v>
          </cell>
          <cell r="N269">
            <v>262300000</v>
          </cell>
        </row>
        <row r="270">
          <cell r="J270" t="str">
            <v>CCEVeh267</v>
          </cell>
          <cell r="K270" t="str">
            <v>Entre 201 y 250</v>
          </cell>
          <cell r="L270">
            <v>201</v>
          </cell>
          <cell r="M270">
            <v>5</v>
          </cell>
          <cell r="N270">
            <v>258800000</v>
          </cell>
        </row>
        <row r="271">
          <cell r="J271" t="str">
            <v>CCEVeh268</v>
          </cell>
          <cell r="K271" t="str">
            <v>Entre 251 y 300</v>
          </cell>
          <cell r="L271">
            <v>262</v>
          </cell>
          <cell r="M271">
            <v>5</v>
          </cell>
          <cell r="N271">
            <v>408400000</v>
          </cell>
        </row>
        <row r="272">
          <cell r="J272" t="str">
            <v>CCEVeh269</v>
          </cell>
          <cell r="K272" t="str">
            <v>Entre 301 y 350</v>
          </cell>
          <cell r="L272">
            <v>305</v>
          </cell>
          <cell r="M272">
            <v>5</v>
          </cell>
          <cell r="N272">
            <v>397400000</v>
          </cell>
        </row>
        <row r="273">
          <cell r="J273" t="str">
            <v>CCEVeh270</v>
          </cell>
          <cell r="K273" t="str">
            <v>Entre 201 y 250</v>
          </cell>
          <cell r="L273">
            <v>231</v>
          </cell>
          <cell r="M273">
            <v>3</v>
          </cell>
          <cell r="N273">
            <v>202200000</v>
          </cell>
        </row>
        <row r="274">
          <cell r="J274" t="str">
            <v>CCEVeh271</v>
          </cell>
          <cell r="K274" t="str">
            <v>Mayor que 150</v>
          </cell>
          <cell r="L274">
            <v>170</v>
          </cell>
          <cell r="M274">
            <v>5</v>
          </cell>
          <cell r="N274">
            <v>125800000</v>
          </cell>
        </row>
        <row r="275">
          <cell r="J275" t="str">
            <v>CCEVeh272</v>
          </cell>
          <cell r="K275" t="str">
            <v>Entre 251 y 300</v>
          </cell>
          <cell r="L275">
            <v>275</v>
          </cell>
          <cell r="M275">
            <v>5</v>
          </cell>
          <cell r="N275">
            <v>242100000</v>
          </cell>
        </row>
        <row r="276">
          <cell r="J276" t="str">
            <v>CCEVeh273</v>
          </cell>
          <cell r="K276" t="str">
            <v>Entre 251 y 300</v>
          </cell>
          <cell r="L276">
            <v>275</v>
          </cell>
          <cell r="M276">
            <v>5</v>
          </cell>
          <cell r="N276">
            <v>205800000</v>
          </cell>
        </row>
        <row r="277">
          <cell r="J277" t="str">
            <v>CCEVeh274</v>
          </cell>
          <cell r="K277" t="str">
            <v>Entre 201 y 250</v>
          </cell>
          <cell r="L277">
            <v>201</v>
          </cell>
          <cell r="M277">
            <v>5</v>
          </cell>
          <cell r="N277">
            <v>224300000</v>
          </cell>
        </row>
        <row r="278">
          <cell r="J278" t="str">
            <v>CCEVeh275</v>
          </cell>
          <cell r="K278" t="str">
            <v>Mayor que 150</v>
          </cell>
          <cell r="L278">
            <v>168</v>
          </cell>
          <cell r="M278">
            <v>5</v>
          </cell>
          <cell r="N278">
            <v>84000000</v>
          </cell>
        </row>
        <row r="279">
          <cell r="J279" t="str">
            <v>CCEVeh276</v>
          </cell>
          <cell r="K279" t="str">
            <v>Entre 120 y 149</v>
          </cell>
          <cell r="L279">
            <v>121</v>
          </cell>
          <cell r="M279">
            <v>5</v>
          </cell>
          <cell r="N279">
            <v>70000000</v>
          </cell>
        </row>
        <row r="280">
          <cell r="J280" t="str">
            <v>CCEVeh277</v>
          </cell>
          <cell r="K280" t="str">
            <v>Entre 120 y 149</v>
          </cell>
          <cell r="L280">
            <v>121</v>
          </cell>
          <cell r="M280">
            <v>5</v>
          </cell>
          <cell r="N280">
            <v>74000000</v>
          </cell>
        </row>
        <row r="281">
          <cell r="J281" t="str">
            <v>CCEVeh278</v>
          </cell>
          <cell r="K281" t="str">
            <v>Entre 151 y 200</v>
          </cell>
          <cell r="L281">
            <v>168</v>
          </cell>
          <cell r="M281">
            <v>5</v>
          </cell>
          <cell r="N281">
            <v>82000000</v>
          </cell>
        </row>
        <row r="282">
          <cell r="J282" t="str">
            <v>CCEVeh279</v>
          </cell>
          <cell r="K282" t="str">
            <v>Entre 301 y 350</v>
          </cell>
          <cell r="L282">
            <v>335</v>
          </cell>
          <cell r="M282">
            <v>5</v>
          </cell>
          <cell r="N282">
            <v>175000000</v>
          </cell>
        </row>
        <row r="283">
          <cell r="J283" t="str">
            <v>CCEVeh280</v>
          </cell>
          <cell r="K283" t="str">
            <v>Mayor que 150</v>
          </cell>
          <cell r="L283">
            <v>245</v>
          </cell>
          <cell r="M283">
            <v>5</v>
          </cell>
          <cell r="N283">
            <v>135000000</v>
          </cell>
        </row>
        <row r="284">
          <cell r="J284" t="str">
            <v>CCEVeh281</v>
          </cell>
          <cell r="K284" t="str">
            <v>Entre 201 y 250</v>
          </cell>
          <cell r="L284">
            <v>245</v>
          </cell>
          <cell r="M284">
            <v>5</v>
          </cell>
          <cell r="N284">
            <v>130000000</v>
          </cell>
        </row>
        <row r="285">
          <cell r="J285" t="str">
            <v>CCEVeh282</v>
          </cell>
          <cell r="K285" t="str">
            <v>Entre 201 y 250</v>
          </cell>
          <cell r="L285">
            <v>245</v>
          </cell>
          <cell r="M285">
            <v>5</v>
          </cell>
          <cell r="N285">
            <v>100000000</v>
          </cell>
        </row>
        <row r="286">
          <cell r="J286" t="str">
            <v>CCEVeh283</v>
          </cell>
          <cell r="K286" t="str">
            <v>Entre 201 y 250</v>
          </cell>
          <cell r="L286">
            <v>245</v>
          </cell>
          <cell r="M286">
            <v>5</v>
          </cell>
          <cell r="N286">
            <v>118000000</v>
          </cell>
        </row>
        <row r="287">
          <cell r="J287" t="str">
            <v>CCEVeh284</v>
          </cell>
          <cell r="K287" t="str">
            <v>Mayor o igual que 351</v>
          </cell>
          <cell r="L287">
            <v>375</v>
          </cell>
          <cell r="M287">
            <v>5</v>
          </cell>
          <cell r="N287">
            <v>300000000</v>
          </cell>
        </row>
        <row r="288">
          <cell r="J288" t="str">
            <v>CCEVeh285</v>
          </cell>
          <cell r="K288" t="str">
            <v>Mayor que 150</v>
          </cell>
          <cell r="L288">
            <v>172</v>
          </cell>
          <cell r="M288">
            <v>5</v>
          </cell>
          <cell r="N288">
            <v>110000000</v>
          </cell>
        </row>
        <row r="289">
          <cell r="J289" t="str">
            <v>CCEVeh286</v>
          </cell>
          <cell r="K289" t="str">
            <v>Entre 120 y 149</v>
          </cell>
          <cell r="L289">
            <v>132</v>
          </cell>
          <cell r="M289">
            <v>5</v>
          </cell>
          <cell r="N289">
            <v>114000000</v>
          </cell>
        </row>
        <row r="290">
          <cell r="J290" t="str">
            <v>CCEVeh287</v>
          </cell>
          <cell r="K290" t="str">
            <v>Entre 120 y 149</v>
          </cell>
          <cell r="L290">
            <v>132</v>
          </cell>
          <cell r="M290">
            <v>5</v>
          </cell>
          <cell r="N290">
            <v>100000000</v>
          </cell>
        </row>
        <row r="291">
          <cell r="J291" t="str">
            <v>CCEVeh288</v>
          </cell>
          <cell r="K291" t="str">
            <v>Entre 120 y 149</v>
          </cell>
          <cell r="L291">
            <v>132</v>
          </cell>
          <cell r="M291">
            <v>5</v>
          </cell>
          <cell r="N291">
            <v>79000000</v>
          </cell>
        </row>
        <row r="292">
          <cell r="J292" t="str">
            <v>CCEVeh289</v>
          </cell>
          <cell r="K292" t="str">
            <v>Entre 120 y 149</v>
          </cell>
          <cell r="L292">
            <v>132</v>
          </cell>
          <cell r="M292">
            <v>5</v>
          </cell>
          <cell r="N292">
            <v>88000000</v>
          </cell>
        </row>
        <row r="293">
          <cell r="J293" t="str">
            <v>CCEVeh290</v>
          </cell>
          <cell r="K293" t="str">
            <v>Entre 151 y 200</v>
          </cell>
          <cell r="L293">
            <v>172</v>
          </cell>
          <cell r="M293">
            <v>5</v>
          </cell>
          <cell r="N293">
            <v>110000000</v>
          </cell>
        </row>
        <row r="294">
          <cell r="J294" t="str">
            <v>CCEVeh291</v>
          </cell>
          <cell r="K294" t="str">
            <v>Entre 251 y 300</v>
          </cell>
          <cell r="L294">
            <v>286</v>
          </cell>
          <cell r="M294">
            <v>5</v>
          </cell>
          <cell r="N294">
            <v>227000000</v>
          </cell>
        </row>
        <row r="295">
          <cell r="J295" t="str">
            <v>CCEVeh292</v>
          </cell>
          <cell r="K295" t="str">
            <v>Entre 251 y 300</v>
          </cell>
          <cell r="L295">
            <v>286</v>
          </cell>
          <cell r="M295">
            <v>5</v>
          </cell>
          <cell r="N295">
            <v>327000000</v>
          </cell>
        </row>
        <row r="296">
          <cell r="J296" t="str">
            <v>CCEVeh293</v>
          </cell>
          <cell r="K296" t="str">
            <v>Entre 120 y 149</v>
          </cell>
          <cell r="L296">
            <v>121</v>
          </cell>
          <cell r="M296">
            <v>5</v>
          </cell>
          <cell r="N296">
            <v>70000000</v>
          </cell>
        </row>
        <row r="297">
          <cell r="J297" t="str">
            <v>CCEVeh294</v>
          </cell>
          <cell r="K297" t="str">
            <v>Mayor que 150</v>
          </cell>
          <cell r="L297">
            <v>245</v>
          </cell>
          <cell r="M297">
            <v>5</v>
          </cell>
          <cell r="N297">
            <v>110000000</v>
          </cell>
        </row>
        <row r="298">
          <cell r="J298" t="str">
            <v>CCEVeh295</v>
          </cell>
          <cell r="K298" t="str">
            <v>Entre 251 y 300</v>
          </cell>
          <cell r="L298">
            <v>280</v>
          </cell>
          <cell r="M298">
            <v>5</v>
          </cell>
          <cell r="N298">
            <v>154000000</v>
          </cell>
        </row>
        <row r="299">
          <cell r="J299" t="str">
            <v>CCEVeh296</v>
          </cell>
          <cell r="K299" t="str">
            <v>Entre 201 y 250</v>
          </cell>
          <cell r="L299">
            <v>246.7</v>
          </cell>
          <cell r="M299">
            <v>5</v>
          </cell>
          <cell r="N299">
            <v>192900000</v>
          </cell>
        </row>
        <row r="300">
          <cell r="J300" t="str">
            <v>CCEVeh297</v>
          </cell>
          <cell r="K300" t="str">
            <v>Mayor que 150</v>
          </cell>
          <cell r="L300">
            <v>215.9</v>
          </cell>
          <cell r="M300">
            <v>5</v>
          </cell>
          <cell r="N300">
            <v>203900000</v>
          </cell>
        </row>
        <row r="301">
          <cell r="J301" t="str">
            <v>CCEVeh298</v>
          </cell>
          <cell r="K301" t="str">
            <v>Entre 151 y 200</v>
          </cell>
          <cell r="L301">
            <v>178</v>
          </cell>
          <cell r="M301">
            <v>5</v>
          </cell>
          <cell r="N301">
            <v>166900000</v>
          </cell>
        </row>
        <row r="302">
          <cell r="J302" t="str">
            <v>CCEVeh299</v>
          </cell>
          <cell r="K302" t="str">
            <v>Entre 120 y 149</v>
          </cell>
          <cell r="L302">
            <v>147.5</v>
          </cell>
          <cell r="M302">
            <v>5</v>
          </cell>
          <cell r="N302">
            <v>93900000</v>
          </cell>
        </row>
        <row r="303">
          <cell r="J303" t="str">
            <v>CCEVeh300</v>
          </cell>
          <cell r="K303" t="str">
            <v>Menor o igual a 150</v>
          </cell>
          <cell r="L303">
            <v>147.5</v>
          </cell>
          <cell r="M303">
            <v>5</v>
          </cell>
          <cell r="N303">
            <v>115900000</v>
          </cell>
        </row>
        <row r="304">
          <cell r="J304" t="str">
            <v>CCEVeh301</v>
          </cell>
          <cell r="K304" t="str">
            <v>Entre 151 y 200</v>
          </cell>
          <cell r="L304">
            <v>165</v>
          </cell>
          <cell r="M304">
            <v>5</v>
          </cell>
          <cell r="N304">
            <v>127900000</v>
          </cell>
        </row>
        <row r="305">
          <cell r="J305" t="str">
            <v>CCEVeh302</v>
          </cell>
          <cell r="K305" t="str">
            <v>Entre 201 y 250</v>
          </cell>
          <cell r="L305">
            <v>227</v>
          </cell>
          <cell r="M305">
            <v>5</v>
          </cell>
          <cell r="N305">
            <v>155900000</v>
          </cell>
        </row>
        <row r="306">
          <cell r="J306" t="str">
            <v>CCEVeh303</v>
          </cell>
          <cell r="K306" t="str">
            <v>Entre 120 y 149</v>
          </cell>
          <cell r="L306">
            <v>147</v>
          </cell>
          <cell r="M306">
            <v>5</v>
          </cell>
          <cell r="N306">
            <v>124900000</v>
          </cell>
        </row>
        <row r="307">
          <cell r="J307" t="str">
            <v>CCEVeh304</v>
          </cell>
          <cell r="K307" t="str">
            <v>Menor o igual a 150</v>
          </cell>
          <cell r="L307">
            <v>147</v>
          </cell>
          <cell r="M307">
            <v>5</v>
          </cell>
          <cell r="N307">
            <v>129900000</v>
          </cell>
        </row>
        <row r="308">
          <cell r="J308" t="str">
            <v>CCEVeh305</v>
          </cell>
          <cell r="K308" t="str">
            <v>Menor a 120</v>
          </cell>
          <cell r="L308">
            <v>105</v>
          </cell>
          <cell r="M308">
            <v>5</v>
          </cell>
          <cell r="N308">
            <v>71400000</v>
          </cell>
        </row>
        <row r="309">
          <cell r="J309" t="str">
            <v>CCEVeh306</v>
          </cell>
          <cell r="K309" t="str">
            <v>Entre 120 y 149</v>
          </cell>
          <cell r="L309">
            <v>143</v>
          </cell>
          <cell r="M309">
            <v>5</v>
          </cell>
          <cell r="N309">
            <v>81200000</v>
          </cell>
        </row>
        <row r="310">
          <cell r="J310" t="str">
            <v>CCEVeh307</v>
          </cell>
          <cell r="K310" t="str">
            <v>Entre 120 y 149</v>
          </cell>
          <cell r="L310">
            <v>143</v>
          </cell>
          <cell r="M310">
            <v>5</v>
          </cell>
          <cell r="N310">
            <v>86000000</v>
          </cell>
        </row>
        <row r="311">
          <cell r="J311" t="str">
            <v>CCEVeh308</v>
          </cell>
          <cell r="K311" t="str">
            <v>Menor a 120</v>
          </cell>
          <cell r="L311">
            <v>105</v>
          </cell>
          <cell r="M311">
            <v>5</v>
          </cell>
          <cell r="N311">
            <v>77300000</v>
          </cell>
        </row>
        <row r="312">
          <cell r="J312" t="str">
            <v>CCEVeh309</v>
          </cell>
          <cell r="K312" t="str">
            <v>Menor o igual a 150</v>
          </cell>
          <cell r="L312">
            <v>143</v>
          </cell>
          <cell r="M312">
            <v>5</v>
          </cell>
          <cell r="N312">
            <v>88400000</v>
          </cell>
        </row>
        <row r="313">
          <cell r="J313" t="str">
            <v>CCEVeh310</v>
          </cell>
          <cell r="K313" t="str">
            <v>Entre 120 y 149</v>
          </cell>
          <cell r="L313">
            <v>143</v>
          </cell>
          <cell r="M313">
            <v>5</v>
          </cell>
          <cell r="N313">
            <v>81500000</v>
          </cell>
        </row>
        <row r="314">
          <cell r="J314" t="str">
            <v>CCEVeh311</v>
          </cell>
          <cell r="K314" t="str">
            <v>Entre 120 y 149</v>
          </cell>
          <cell r="L314">
            <v>143</v>
          </cell>
          <cell r="M314">
            <v>5</v>
          </cell>
          <cell r="N314">
            <v>88300000</v>
          </cell>
        </row>
        <row r="315">
          <cell r="J315" t="str">
            <v>CCEVeh312</v>
          </cell>
          <cell r="K315" t="str">
            <v>Mayor que 150</v>
          </cell>
          <cell r="L315">
            <v>170</v>
          </cell>
          <cell r="M315">
            <v>5</v>
          </cell>
          <cell r="N315">
            <v>122500000</v>
          </cell>
        </row>
        <row r="316">
          <cell r="J316" t="str">
            <v>CCEVeh313</v>
          </cell>
          <cell r="K316" t="str">
            <v>Entre 151 y 200</v>
          </cell>
          <cell r="L316">
            <v>170</v>
          </cell>
          <cell r="M316">
            <v>5</v>
          </cell>
          <cell r="N316">
            <v>141800000</v>
          </cell>
        </row>
        <row r="317">
          <cell r="J317" t="str">
            <v>CCEVeh314</v>
          </cell>
          <cell r="K317" t="str">
            <v>Menor a 120</v>
          </cell>
          <cell r="L317">
            <v>110</v>
          </cell>
          <cell r="M317">
            <v>5</v>
          </cell>
          <cell r="N317">
            <v>74000000</v>
          </cell>
        </row>
        <row r="318">
          <cell r="J318" t="str">
            <v>CCEVeh315</v>
          </cell>
          <cell r="K318" t="str">
            <v>Menor a 120</v>
          </cell>
          <cell r="L318">
            <v>110</v>
          </cell>
          <cell r="M318">
            <v>5</v>
          </cell>
          <cell r="N318">
            <v>81000000</v>
          </cell>
        </row>
        <row r="319">
          <cell r="J319" t="str">
            <v>CCEVeh316</v>
          </cell>
          <cell r="K319" t="str">
            <v>Entre 120 y 149</v>
          </cell>
          <cell r="L319">
            <v>150</v>
          </cell>
          <cell r="M319">
            <v>5</v>
          </cell>
          <cell r="N319">
            <v>110000000</v>
          </cell>
        </row>
        <row r="320">
          <cell r="J320" t="str">
            <v>CCEVeh317</v>
          </cell>
          <cell r="K320" t="str">
            <v>Entre 151 y 200</v>
          </cell>
          <cell r="L320">
            <v>180</v>
          </cell>
          <cell r="M320">
            <v>5</v>
          </cell>
          <cell r="N320">
            <v>131000000</v>
          </cell>
        </row>
        <row r="321">
          <cell r="J321" t="str">
            <v>CCEVeh318</v>
          </cell>
          <cell r="K321" t="str">
            <v>Entre 301 y 350</v>
          </cell>
          <cell r="L321">
            <v>335</v>
          </cell>
          <cell r="M321">
            <v>5</v>
          </cell>
          <cell r="N321">
            <v>250000000</v>
          </cell>
        </row>
        <row r="322">
          <cell r="J322" t="str">
            <v>CCEVeh319</v>
          </cell>
          <cell r="K322" t="str">
            <v>Mayor que 150</v>
          </cell>
          <cell r="L322">
            <v>153</v>
          </cell>
          <cell r="M322">
            <v>5</v>
          </cell>
          <cell r="N322">
            <v>114600000</v>
          </cell>
        </row>
        <row r="323">
          <cell r="J323" t="str">
            <v>CCEVeh320</v>
          </cell>
          <cell r="K323" t="str">
            <v>Mayor que 150</v>
          </cell>
          <cell r="L323">
            <v>188</v>
          </cell>
          <cell r="M323">
            <v>5</v>
          </cell>
          <cell r="N323">
            <v>122100000</v>
          </cell>
        </row>
        <row r="324">
          <cell r="J324" t="str">
            <v>CCEVeh321</v>
          </cell>
          <cell r="K324" t="str">
            <v>Mayor que 150</v>
          </cell>
          <cell r="L324">
            <v>153</v>
          </cell>
          <cell r="M324">
            <v>5</v>
          </cell>
          <cell r="N324">
            <v>92600000</v>
          </cell>
        </row>
        <row r="325">
          <cell r="J325" t="str">
            <v>CCEVeh322</v>
          </cell>
          <cell r="K325" t="str">
            <v>Menor a 120</v>
          </cell>
          <cell r="L325">
            <v>103</v>
          </cell>
          <cell r="M325">
            <v>5</v>
          </cell>
          <cell r="N325">
            <v>94700000</v>
          </cell>
        </row>
        <row r="326">
          <cell r="J326" t="str">
            <v>CCEVeh323</v>
          </cell>
          <cell r="K326" t="str">
            <v>Entre 201 y 250</v>
          </cell>
          <cell r="L326">
            <v>201</v>
          </cell>
          <cell r="M326">
            <v>5</v>
          </cell>
          <cell r="N326">
            <v>214900000</v>
          </cell>
        </row>
        <row r="327">
          <cell r="J327" t="str">
            <v>CCEVeh324</v>
          </cell>
          <cell r="K327" t="str">
            <v>Entre 201 y 250</v>
          </cell>
          <cell r="L327">
            <v>201</v>
          </cell>
          <cell r="M327">
            <v>5</v>
          </cell>
          <cell r="N327">
            <v>246500000</v>
          </cell>
        </row>
        <row r="328">
          <cell r="J328" t="str">
            <v>CCEVeh325</v>
          </cell>
          <cell r="K328" t="str">
            <v>Entre 120 y 149</v>
          </cell>
          <cell r="L328">
            <v>148</v>
          </cell>
          <cell r="M328">
            <v>5</v>
          </cell>
          <cell r="N328">
            <v>166200000</v>
          </cell>
        </row>
        <row r="329">
          <cell r="J329" t="str">
            <v>CCEVeh326</v>
          </cell>
          <cell r="K329" t="str">
            <v>Entre 251 y 300</v>
          </cell>
          <cell r="L329">
            <v>271</v>
          </cell>
          <cell r="M329">
            <v>5</v>
          </cell>
          <cell r="N329">
            <v>262300000</v>
          </cell>
        </row>
        <row r="330">
          <cell r="J330" t="str">
            <v>CCEVeh327</v>
          </cell>
          <cell r="K330" t="str">
            <v>Entre 201 y 250</v>
          </cell>
          <cell r="L330">
            <v>201</v>
          </cell>
          <cell r="M330">
            <v>5</v>
          </cell>
          <cell r="N330">
            <v>271200000</v>
          </cell>
        </row>
        <row r="331">
          <cell r="J331" t="str">
            <v>CCEVeh328</v>
          </cell>
          <cell r="K331" t="str">
            <v>Entre 251 y 300</v>
          </cell>
          <cell r="L331">
            <v>271</v>
          </cell>
          <cell r="M331">
            <v>5</v>
          </cell>
          <cell r="N331">
            <v>349900000</v>
          </cell>
        </row>
        <row r="332">
          <cell r="J332" t="str">
            <v>CCEVeh329</v>
          </cell>
          <cell r="K332" t="str">
            <v>Entre 201 y 250</v>
          </cell>
          <cell r="L332">
            <v>201</v>
          </cell>
          <cell r="M332">
            <v>5</v>
          </cell>
          <cell r="N332">
            <v>358900000</v>
          </cell>
        </row>
        <row r="333">
          <cell r="J333" t="str">
            <v>CCEVeh330</v>
          </cell>
          <cell r="K333" t="str">
            <v>Entre 201 y 250</v>
          </cell>
          <cell r="L333">
            <v>231</v>
          </cell>
          <cell r="M333">
            <v>3</v>
          </cell>
          <cell r="N333">
            <v>189500000</v>
          </cell>
        </row>
        <row r="334">
          <cell r="J334" t="str">
            <v>CCEVeh331</v>
          </cell>
          <cell r="K334" t="str">
            <v>Mayor que 150</v>
          </cell>
          <cell r="L334">
            <v>170</v>
          </cell>
          <cell r="M334">
            <v>5</v>
          </cell>
          <cell r="N334">
            <v>125800000</v>
          </cell>
        </row>
        <row r="335">
          <cell r="J335" t="str">
            <v>CCEVeh332</v>
          </cell>
          <cell r="K335" t="str">
            <v>Entre 201 y 250</v>
          </cell>
          <cell r="L335">
            <v>204</v>
          </cell>
          <cell r="M335">
            <v>5</v>
          </cell>
          <cell r="N335">
            <v>163600000</v>
          </cell>
        </row>
        <row r="336">
          <cell r="J336" t="str">
            <v>CCEVeh333</v>
          </cell>
          <cell r="K336" t="str">
            <v>Entre 251 y 300</v>
          </cell>
          <cell r="L336">
            <v>271</v>
          </cell>
          <cell r="M336">
            <v>5</v>
          </cell>
          <cell r="N336">
            <v>190000000</v>
          </cell>
        </row>
        <row r="337">
          <cell r="J337" t="str">
            <v>CCEVeh334</v>
          </cell>
          <cell r="K337" t="str">
            <v>Entre 251 y 300</v>
          </cell>
          <cell r="L337">
            <v>275</v>
          </cell>
          <cell r="M337">
            <v>5</v>
          </cell>
          <cell r="N337">
            <v>182000000</v>
          </cell>
        </row>
        <row r="338">
          <cell r="J338" t="str">
            <v>CCEVeh335</v>
          </cell>
          <cell r="K338" t="str">
            <v>Entre 251 y 300</v>
          </cell>
          <cell r="L338">
            <v>275</v>
          </cell>
          <cell r="M338">
            <v>5</v>
          </cell>
          <cell r="N338">
            <v>242100000</v>
          </cell>
        </row>
        <row r="339">
          <cell r="J339" t="str">
            <v>CCEVeh336</v>
          </cell>
          <cell r="K339" t="str">
            <v>Entre 301 y 350</v>
          </cell>
          <cell r="L339">
            <v>305</v>
          </cell>
          <cell r="M339">
            <v>5</v>
          </cell>
          <cell r="N339">
            <v>389600000</v>
          </cell>
        </row>
        <row r="340">
          <cell r="J340" t="str">
            <v>CCEVeh337</v>
          </cell>
          <cell r="K340" t="str">
            <v>Entre 251 y 300</v>
          </cell>
          <cell r="L340">
            <v>262</v>
          </cell>
          <cell r="M340">
            <v>5</v>
          </cell>
          <cell r="N340">
            <v>408400000</v>
          </cell>
        </row>
        <row r="341">
          <cell r="J341" t="str">
            <v>CCEVeh338</v>
          </cell>
          <cell r="K341" t="str">
            <v>Entre 120 y 149</v>
          </cell>
          <cell r="L341">
            <v>121</v>
          </cell>
          <cell r="M341">
            <v>5</v>
          </cell>
          <cell r="N341">
            <v>83000000</v>
          </cell>
        </row>
        <row r="342">
          <cell r="J342" t="str">
            <v>CCEVeh339</v>
          </cell>
          <cell r="K342" t="str">
            <v>Entre 120 y 149</v>
          </cell>
          <cell r="L342">
            <v>121</v>
          </cell>
          <cell r="M342">
            <v>5</v>
          </cell>
          <cell r="N342">
            <v>85500000</v>
          </cell>
        </row>
        <row r="343">
          <cell r="J343" t="str">
            <v>CCEVeh340</v>
          </cell>
          <cell r="K343" t="str">
            <v>Mayor que 150</v>
          </cell>
          <cell r="L343">
            <v>155</v>
          </cell>
          <cell r="M343">
            <v>5</v>
          </cell>
          <cell r="N343">
            <v>109000000</v>
          </cell>
        </row>
        <row r="344">
          <cell r="J344" t="str">
            <v>CCEVeh341</v>
          </cell>
          <cell r="K344" t="str">
            <v>Entre 151 y 200</v>
          </cell>
          <cell r="L344">
            <v>155</v>
          </cell>
          <cell r="M344">
            <v>5</v>
          </cell>
          <cell r="N344">
            <v>144700000</v>
          </cell>
        </row>
        <row r="345">
          <cell r="J345" t="str">
            <v>CCEVeh342</v>
          </cell>
          <cell r="K345" t="str">
            <v>Mayor que 150</v>
          </cell>
          <cell r="L345">
            <v>170</v>
          </cell>
          <cell r="M345">
            <v>5</v>
          </cell>
          <cell r="N345">
            <v>158000000</v>
          </cell>
        </row>
        <row r="346">
          <cell r="J346" t="str">
            <v>CCEVeh343</v>
          </cell>
          <cell r="K346" t="str">
            <v>Mayor que 150</v>
          </cell>
          <cell r="L346">
            <v>170</v>
          </cell>
          <cell r="M346">
            <v>5</v>
          </cell>
          <cell r="N346">
            <v>176000000</v>
          </cell>
        </row>
        <row r="347">
          <cell r="J347" t="str">
            <v>CCEVeh344</v>
          </cell>
          <cell r="K347" t="str">
            <v>Entre 251 y 300</v>
          </cell>
          <cell r="L347">
            <v>276</v>
          </cell>
          <cell r="M347">
            <v>5</v>
          </cell>
          <cell r="N347">
            <v>189400000</v>
          </cell>
        </row>
        <row r="348">
          <cell r="J348" t="str">
            <v>CCEVeh345</v>
          </cell>
          <cell r="K348" t="str">
            <v>Menor a 120</v>
          </cell>
          <cell r="L348">
            <v>103</v>
          </cell>
          <cell r="M348">
            <v>5</v>
          </cell>
          <cell r="N348">
            <v>94700000</v>
          </cell>
        </row>
        <row r="349">
          <cell r="J349" t="str">
            <v>CCEVeh346</v>
          </cell>
          <cell r="K349" t="str">
            <v>Mayor que 150</v>
          </cell>
          <cell r="L349">
            <v>170</v>
          </cell>
          <cell r="M349">
            <v>5</v>
          </cell>
          <cell r="N349">
            <v>125800000</v>
          </cell>
        </row>
        <row r="350">
          <cell r="J350" t="str">
            <v>CCEVeh347</v>
          </cell>
          <cell r="K350" t="str">
            <v>Mayor que 150</v>
          </cell>
          <cell r="L350">
            <v>204</v>
          </cell>
          <cell r="M350">
            <v>5</v>
          </cell>
          <cell r="N350">
            <v>148000000</v>
          </cell>
        </row>
        <row r="351">
          <cell r="J351" t="str">
            <v>CCEVeh348</v>
          </cell>
          <cell r="K351" t="str">
            <v>Entre 201 y 250</v>
          </cell>
          <cell r="L351">
            <v>204</v>
          </cell>
          <cell r="M351">
            <v>5</v>
          </cell>
          <cell r="N351">
            <v>163600000</v>
          </cell>
        </row>
        <row r="352">
          <cell r="J352" t="str">
            <v>CCEVeh349</v>
          </cell>
          <cell r="K352" t="str">
            <v>Mayor que 150</v>
          </cell>
          <cell r="L352">
            <v>164</v>
          </cell>
          <cell r="M352">
            <v>5</v>
          </cell>
          <cell r="N352">
            <v>155300000</v>
          </cell>
        </row>
        <row r="353">
          <cell r="J353" t="str">
            <v>CCEVeh350</v>
          </cell>
          <cell r="K353" t="str">
            <v>Mayor que 150</v>
          </cell>
          <cell r="L353">
            <v>164</v>
          </cell>
          <cell r="M353">
            <v>5</v>
          </cell>
          <cell r="N353">
            <v>177900000</v>
          </cell>
        </row>
        <row r="354">
          <cell r="J354" t="str">
            <v>CCEVeh351</v>
          </cell>
          <cell r="K354" t="str">
            <v>Entre 120 y 149</v>
          </cell>
          <cell r="L354">
            <v>147</v>
          </cell>
          <cell r="M354">
            <v>5</v>
          </cell>
          <cell r="N354">
            <v>160400000</v>
          </cell>
        </row>
        <row r="355">
          <cell r="J355" t="str">
            <v>CCEVeh352</v>
          </cell>
          <cell r="K355" t="str">
            <v>Entre 151 y 200</v>
          </cell>
          <cell r="L355">
            <v>174</v>
          </cell>
          <cell r="M355">
            <v>5</v>
          </cell>
          <cell r="N355">
            <v>191100000</v>
          </cell>
        </row>
        <row r="356">
          <cell r="J356" t="str">
            <v>CCEVeh353</v>
          </cell>
          <cell r="K356" t="str">
            <v>Entre 151 y 200</v>
          </cell>
          <cell r="L356">
            <v>163.6</v>
          </cell>
          <cell r="M356">
            <v>5</v>
          </cell>
          <cell r="N356">
            <v>216200000</v>
          </cell>
        </row>
        <row r="357">
          <cell r="J357" t="str">
            <v>CCEVeh354</v>
          </cell>
          <cell r="K357" t="str">
            <v>Entre 251 y 300</v>
          </cell>
          <cell r="L357">
            <v>275</v>
          </cell>
          <cell r="M357">
            <v>5</v>
          </cell>
          <cell r="N357">
            <v>205800000</v>
          </cell>
        </row>
        <row r="358">
          <cell r="J358" t="str">
            <v>CCEVeh355</v>
          </cell>
          <cell r="K358" t="str">
            <v>Entre 251 y 300</v>
          </cell>
          <cell r="L358">
            <v>275</v>
          </cell>
          <cell r="M358">
            <v>5</v>
          </cell>
          <cell r="N358">
            <v>242100000</v>
          </cell>
        </row>
        <row r="359">
          <cell r="J359" t="str">
            <v>CCEVeh356</v>
          </cell>
          <cell r="K359" t="str">
            <v>Entre 301 y 350</v>
          </cell>
          <cell r="L359">
            <v>305</v>
          </cell>
          <cell r="M359">
            <v>5</v>
          </cell>
          <cell r="N359">
            <v>397400000</v>
          </cell>
        </row>
        <row r="360">
          <cell r="J360" t="str">
            <v>CCEVeh357</v>
          </cell>
          <cell r="K360" t="str">
            <v>Entre 251 y 300</v>
          </cell>
          <cell r="L360">
            <v>262</v>
          </cell>
          <cell r="M360">
            <v>5</v>
          </cell>
          <cell r="N360">
            <v>408400000</v>
          </cell>
        </row>
        <row r="361">
          <cell r="J361" t="str">
            <v>CCEVeh358</v>
          </cell>
          <cell r="K361" t="str">
            <v>Entre 201 y 250</v>
          </cell>
          <cell r="L361">
            <v>231</v>
          </cell>
          <cell r="M361">
            <v>3</v>
          </cell>
          <cell r="N361">
            <v>202000000</v>
          </cell>
        </row>
        <row r="362">
          <cell r="J362" t="str">
            <v>CCEVeh359</v>
          </cell>
          <cell r="K362" t="str">
            <v>Entre 201 y 250</v>
          </cell>
          <cell r="L362">
            <v>201</v>
          </cell>
          <cell r="M362">
            <v>5</v>
          </cell>
          <cell r="N362">
            <v>258800000</v>
          </cell>
        </row>
        <row r="363">
          <cell r="J363" t="str">
            <v>CCEVeh360</v>
          </cell>
          <cell r="K363" t="str">
            <v>Entre 201 y 250</v>
          </cell>
          <cell r="L363">
            <v>201</v>
          </cell>
          <cell r="M363">
            <v>5</v>
          </cell>
          <cell r="N363">
            <v>271200000</v>
          </cell>
        </row>
        <row r="364">
          <cell r="J364" t="str">
            <v>CCEVeh361</v>
          </cell>
          <cell r="K364" t="str">
            <v>Entre 251 y 300</v>
          </cell>
          <cell r="L364">
            <v>271</v>
          </cell>
          <cell r="M364">
            <v>5</v>
          </cell>
          <cell r="N364">
            <v>262300000</v>
          </cell>
        </row>
        <row r="365">
          <cell r="J365" t="str">
            <v>CCEVeh362</v>
          </cell>
          <cell r="K365" t="str">
            <v>Entre 251 y 300</v>
          </cell>
          <cell r="L365">
            <v>271</v>
          </cell>
          <cell r="M365">
            <v>5</v>
          </cell>
          <cell r="N365">
            <v>349900000</v>
          </cell>
        </row>
        <row r="366">
          <cell r="J366" t="str">
            <v>CCEVeh363</v>
          </cell>
          <cell r="K366" t="str">
            <v>Entre 201 y 250</v>
          </cell>
          <cell r="L366">
            <v>201</v>
          </cell>
          <cell r="M366">
            <v>5</v>
          </cell>
          <cell r="N366">
            <v>358900000</v>
          </cell>
        </row>
        <row r="367">
          <cell r="J367" t="str">
            <v>CCEVeh364</v>
          </cell>
          <cell r="K367" t="str">
            <v>Menor a 150</v>
          </cell>
          <cell r="L367">
            <v>130</v>
          </cell>
          <cell r="M367" t="str">
            <v>N.A.</v>
          </cell>
          <cell r="N367">
            <v>119800000</v>
          </cell>
        </row>
        <row r="368">
          <cell r="J368" t="str">
            <v>CCEVeh365</v>
          </cell>
          <cell r="K368" t="str">
            <v>Menor a 150</v>
          </cell>
          <cell r="L368">
            <v>130</v>
          </cell>
          <cell r="M368" t="str">
            <v>N.A.</v>
          </cell>
          <cell r="N368">
            <v>129000000</v>
          </cell>
        </row>
        <row r="369">
          <cell r="J369" t="str">
            <v>CCEVeh366</v>
          </cell>
          <cell r="K369" t="str">
            <v>Entre 150 y 199</v>
          </cell>
          <cell r="L369">
            <v>197</v>
          </cell>
          <cell r="M369" t="str">
            <v>N.A.</v>
          </cell>
          <cell r="N369">
            <v>174500000</v>
          </cell>
        </row>
        <row r="370">
          <cell r="J370" t="str">
            <v>CCEVeh367</v>
          </cell>
          <cell r="K370" t="str">
            <v>Entre 150 y 199</v>
          </cell>
          <cell r="L370">
            <v>197</v>
          </cell>
          <cell r="M370" t="str">
            <v>N.A.</v>
          </cell>
          <cell r="N370">
            <v>189000000</v>
          </cell>
        </row>
        <row r="371">
          <cell r="J371" t="str">
            <v>CCEVeh368</v>
          </cell>
          <cell r="K371" t="str">
            <v>Menor a 150</v>
          </cell>
          <cell r="L371">
            <v>147</v>
          </cell>
          <cell r="M371" t="str">
            <v>N.A.</v>
          </cell>
          <cell r="N371">
            <v>159700000</v>
          </cell>
        </row>
        <row r="372">
          <cell r="J372" t="str">
            <v>CCEVeh369</v>
          </cell>
          <cell r="K372" t="str">
            <v>Entre 150 y 199</v>
          </cell>
          <cell r="L372">
            <v>164</v>
          </cell>
          <cell r="M372" t="str">
            <v>N.A.</v>
          </cell>
          <cell r="N372" t="e">
            <v>#N/A</v>
          </cell>
        </row>
        <row r="373">
          <cell r="J373" t="str">
            <v>CCEVeh370</v>
          </cell>
          <cell r="K373" t="str">
            <v>Entre 150 y 199</v>
          </cell>
          <cell r="L373">
            <v>174</v>
          </cell>
          <cell r="M373" t="str">
            <v>N.A.</v>
          </cell>
          <cell r="N373">
            <v>215800000</v>
          </cell>
        </row>
        <row r="374">
          <cell r="J374" t="str">
            <v>CCEVeh371</v>
          </cell>
          <cell r="K374" t="str">
            <v>Mayor o igual a 200</v>
          </cell>
          <cell r="L374">
            <v>231</v>
          </cell>
          <cell r="M374" t="str">
            <v>N.A.</v>
          </cell>
          <cell r="N374">
            <v>202200000</v>
          </cell>
        </row>
        <row r="375">
          <cell r="J375" t="str">
            <v>CCEVeh372</v>
          </cell>
          <cell r="K375" t="str">
            <v>Entre 150 y 199</v>
          </cell>
          <cell r="L375">
            <v>164</v>
          </cell>
          <cell r="M375" t="str">
            <v>N.A.</v>
          </cell>
          <cell r="N375">
            <v>129000000</v>
          </cell>
        </row>
        <row r="376">
          <cell r="J376" t="str">
            <v>CCEVeh373</v>
          </cell>
          <cell r="K376" t="str">
            <v>Entre 150 y 199</v>
          </cell>
          <cell r="L376">
            <v>197</v>
          </cell>
          <cell r="M376" t="str">
            <v>N.A.</v>
          </cell>
          <cell r="N376">
            <v>160000000</v>
          </cell>
        </row>
        <row r="377">
          <cell r="J377" t="str">
            <v>CCEVeh374</v>
          </cell>
          <cell r="K377" t="str">
            <v>Entre 150 y 199</v>
          </cell>
          <cell r="L377">
            <v>197</v>
          </cell>
          <cell r="M377" t="str">
            <v>N.A.</v>
          </cell>
          <cell r="N377">
            <v>183000000</v>
          </cell>
        </row>
        <row r="378">
          <cell r="J378" t="str">
            <v>CCEVeh375</v>
          </cell>
          <cell r="K378" t="str">
            <v>Entre 150 y 199</v>
          </cell>
          <cell r="L378">
            <v>197</v>
          </cell>
          <cell r="M378" t="str">
            <v>N.A.</v>
          </cell>
          <cell r="N378">
            <v>208000000</v>
          </cell>
        </row>
        <row r="379">
          <cell r="J379" t="str">
            <v>CCEVeh376</v>
          </cell>
          <cell r="K379" t="str">
            <v>Mayor o igual a 200</v>
          </cell>
          <cell r="L379">
            <v>290</v>
          </cell>
          <cell r="M379" t="str">
            <v>N.A.</v>
          </cell>
          <cell r="N379">
            <v>140000000</v>
          </cell>
        </row>
        <row r="380">
          <cell r="J380" t="str">
            <v>CCEVeh377</v>
          </cell>
          <cell r="K380" t="str">
            <v>Mayor o igual a 200</v>
          </cell>
          <cell r="L380">
            <v>375</v>
          </cell>
          <cell r="M380" t="str">
            <v>N.A.</v>
          </cell>
          <cell r="N380">
            <v>203000000</v>
          </cell>
        </row>
        <row r="381">
          <cell r="J381" t="str">
            <v>CCEVeh378</v>
          </cell>
          <cell r="K381" t="str">
            <v>Mayor o igual a 200</v>
          </cell>
          <cell r="L381">
            <v>450</v>
          </cell>
          <cell r="M381" t="str">
            <v>N.A.</v>
          </cell>
          <cell r="N381">
            <v>265000000</v>
          </cell>
        </row>
        <row r="382">
          <cell r="J382" t="str">
            <v>CCEVeh379</v>
          </cell>
          <cell r="K382" t="str">
            <v>Menor a 150</v>
          </cell>
          <cell r="L382">
            <v>145</v>
          </cell>
          <cell r="M382" t="str">
            <v>N.A.</v>
          </cell>
          <cell r="N382">
            <v>98990000</v>
          </cell>
        </row>
        <row r="383">
          <cell r="J383" t="str">
            <v>CCEVeh380</v>
          </cell>
          <cell r="K383" t="str">
            <v>Menor a 150</v>
          </cell>
          <cell r="L383">
            <v>127</v>
          </cell>
          <cell r="M383" t="str">
            <v>N.A.</v>
          </cell>
          <cell r="N383">
            <v>109990000</v>
          </cell>
        </row>
        <row r="384">
          <cell r="J384" t="str">
            <v>CCEVeh381</v>
          </cell>
          <cell r="K384" t="str">
            <v>Menor a 150</v>
          </cell>
          <cell r="L384">
            <v>143</v>
          </cell>
          <cell r="M384" t="str">
            <v>N.A.</v>
          </cell>
          <cell r="N384">
            <v>77700000</v>
          </cell>
        </row>
        <row r="385">
          <cell r="J385" t="str">
            <v>CCEVeh382</v>
          </cell>
          <cell r="K385" t="str">
            <v>Menor a 150</v>
          </cell>
          <cell r="L385">
            <v>143</v>
          </cell>
          <cell r="M385" t="str">
            <v>N.A.</v>
          </cell>
          <cell r="N385">
            <v>91300000</v>
          </cell>
        </row>
        <row r="386">
          <cell r="J386" t="str">
            <v>CCEVeh383</v>
          </cell>
          <cell r="K386" t="str">
            <v>Menor a 150</v>
          </cell>
          <cell r="L386">
            <v>143</v>
          </cell>
          <cell r="M386" t="str">
            <v>N.A.</v>
          </cell>
          <cell r="N386">
            <v>89300000</v>
          </cell>
        </row>
        <row r="387">
          <cell r="J387" t="str">
            <v>CCEVeh384</v>
          </cell>
          <cell r="K387" t="str">
            <v>Entre 150 y 199</v>
          </cell>
          <cell r="L387">
            <v>163</v>
          </cell>
          <cell r="M387" t="str">
            <v>N.A.</v>
          </cell>
          <cell r="N387">
            <v>144600000</v>
          </cell>
        </row>
        <row r="388">
          <cell r="J388" t="str">
            <v>CCEVeh385</v>
          </cell>
          <cell r="K388" t="str">
            <v>Entre 150 y 199</v>
          </cell>
          <cell r="L388">
            <v>190</v>
          </cell>
          <cell r="M388" t="str">
            <v>N.A.</v>
          </cell>
          <cell r="N388">
            <v>158600000</v>
          </cell>
        </row>
        <row r="389">
          <cell r="J389" t="str">
            <v>CCEVeh386</v>
          </cell>
          <cell r="K389" t="str">
            <v>Entre 150 y 199</v>
          </cell>
          <cell r="L389">
            <v>190</v>
          </cell>
          <cell r="M389" t="str">
            <v>N.A.</v>
          </cell>
          <cell r="N389">
            <v>175400000</v>
          </cell>
        </row>
        <row r="390">
          <cell r="J390" t="str">
            <v>CCEVeh387</v>
          </cell>
          <cell r="K390" t="str">
            <v>Entre 150 y 199</v>
          </cell>
          <cell r="L390">
            <v>158</v>
          </cell>
          <cell r="M390" t="str">
            <v>N.A.</v>
          </cell>
          <cell r="N390">
            <v>112600000</v>
          </cell>
        </row>
        <row r="391">
          <cell r="J391" t="str">
            <v>CCEVeh388</v>
          </cell>
          <cell r="K391" t="str">
            <v>Entre 150 y 199</v>
          </cell>
          <cell r="L391">
            <v>161</v>
          </cell>
          <cell r="M391" t="str">
            <v>N.A.</v>
          </cell>
          <cell r="N391">
            <v>125700000</v>
          </cell>
        </row>
        <row r="392">
          <cell r="J392" t="str">
            <v>CCEVeh389</v>
          </cell>
          <cell r="K392" t="str">
            <v>Entre 150 y 199</v>
          </cell>
          <cell r="L392">
            <v>161</v>
          </cell>
          <cell r="M392" t="str">
            <v>N.A.</v>
          </cell>
          <cell r="N392">
            <v>129600000</v>
          </cell>
        </row>
        <row r="393">
          <cell r="J393" t="str">
            <v>CCEVeh390</v>
          </cell>
          <cell r="K393" t="str">
            <v>Entre 150 y 199</v>
          </cell>
          <cell r="L393">
            <v>164</v>
          </cell>
          <cell r="M393" t="str">
            <v>N.A.</v>
          </cell>
          <cell r="N393">
            <v>129000000</v>
          </cell>
        </row>
        <row r="394">
          <cell r="J394" t="str">
            <v>CCEVeh391</v>
          </cell>
          <cell r="K394" t="str">
            <v>Entre 150 y 199</v>
          </cell>
          <cell r="L394">
            <v>197</v>
          </cell>
          <cell r="M394" t="str">
            <v>N.A.</v>
          </cell>
          <cell r="N394">
            <v>160000000</v>
          </cell>
        </row>
        <row r="395">
          <cell r="J395" t="str">
            <v>CCEVeh392</v>
          </cell>
          <cell r="K395" t="str">
            <v>Entre 150 y 199</v>
          </cell>
          <cell r="L395">
            <v>197</v>
          </cell>
          <cell r="M395" t="str">
            <v>N.A.</v>
          </cell>
          <cell r="N395">
            <v>183000000</v>
          </cell>
        </row>
        <row r="396">
          <cell r="J396" t="str">
            <v>CCEVeh393</v>
          </cell>
          <cell r="K396" t="str">
            <v>Entre 150 y 199</v>
          </cell>
          <cell r="L396">
            <v>197</v>
          </cell>
          <cell r="M396" t="str">
            <v>N.A.</v>
          </cell>
          <cell r="N396">
            <v>208000000</v>
          </cell>
        </row>
        <row r="397">
          <cell r="J397" t="str">
            <v>CCEVeh394</v>
          </cell>
          <cell r="K397" t="str">
            <v>Mayor o igual a 200</v>
          </cell>
          <cell r="L397">
            <v>290</v>
          </cell>
          <cell r="M397" t="str">
            <v>N.A.</v>
          </cell>
          <cell r="N397">
            <v>140000000</v>
          </cell>
        </row>
        <row r="398">
          <cell r="J398" t="str">
            <v>CCEVeh395</v>
          </cell>
          <cell r="K398" t="str">
            <v>Mayor o igual a 200</v>
          </cell>
          <cell r="L398">
            <v>375</v>
          </cell>
          <cell r="M398" t="str">
            <v>N.A.</v>
          </cell>
          <cell r="N398">
            <v>245000000</v>
          </cell>
        </row>
        <row r="399">
          <cell r="J399" t="str">
            <v>CCEVeh396</v>
          </cell>
          <cell r="K399" t="str">
            <v>Menor a 150</v>
          </cell>
          <cell r="L399">
            <v>130</v>
          </cell>
          <cell r="M399" t="str">
            <v>N.A.</v>
          </cell>
          <cell r="N399">
            <v>119300000</v>
          </cell>
        </row>
        <row r="400">
          <cell r="J400" t="str">
            <v>CCEVeh397</v>
          </cell>
          <cell r="K400" t="str">
            <v>Menor a 150</v>
          </cell>
          <cell r="L400">
            <v>130</v>
          </cell>
          <cell r="M400" t="str">
            <v>N.A.</v>
          </cell>
          <cell r="N400">
            <v>128900000</v>
          </cell>
        </row>
        <row r="401">
          <cell r="J401" t="str">
            <v>CCEVeh398</v>
          </cell>
          <cell r="K401" t="str">
            <v>Entre 150 y 199</v>
          </cell>
          <cell r="L401">
            <v>197</v>
          </cell>
          <cell r="M401" t="str">
            <v>N.A.</v>
          </cell>
          <cell r="N401">
            <v>142000000</v>
          </cell>
        </row>
        <row r="402">
          <cell r="J402" t="str">
            <v>CCEVeh399</v>
          </cell>
          <cell r="K402" t="str">
            <v>Entre 150 y 199</v>
          </cell>
          <cell r="L402">
            <v>197</v>
          </cell>
          <cell r="M402" t="str">
            <v>N.A.</v>
          </cell>
          <cell r="N402">
            <v>153600000</v>
          </cell>
        </row>
        <row r="403">
          <cell r="J403" t="str">
            <v>CCEVeh400</v>
          </cell>
          <cell r="K403" t="str">
            <v>Menor a 150</v>
          </cell>
          <cell r="L403">
            <v>147</v>
          </cell>
          <cell r="M403" t="str">
            <v>N.A.</v>
          </cell>
          <cell r="N403">
            <v>159700000</v>
          </cell>
        </row>
        <row r="404">
          <cell r="J404" t="str">
            <v>CCEVeh401</v>
          </cell>
          <cell r="K404" t="str">
            <v>Entre 150 y 199</v>
          </cell>
          <cell r="L404">
            <v>174</v>
          </cell>
          <cell r="M404" t="str">
            <v>N.A.</v>
          </cell>
          <cell r="N404">
            <v>215800000</v>
          </cell>
        </row>
        <row r="405">
          <cell r="J405" t="str">
            <v>CCEVeh402</v>
          </cell>
          <cell r="K405" t="str">
            <v>Entre 150 y 199</v>
          </cell>
          <cell r="L405">
            <v>164</v>
          </cell>
          <cell r="M405" t="str">
            <v>N.A.</v>
          </cell>
          <cell r="N405">
            <v>138100000</v>
          </cell>
        </row>
        <row r="406">
          <cell r="J406" t="str">
            <v>CCEVeh403</v>
          </cell>
          <cell r="K406" t="str">
            <v>Mayor o igual a 200</v>
          </cell>
          <cell r="L406">
            <v>450</v>
          </cell>
          <cell r="M406" t="str">
            <v>N.A.</v>
          </cell>
          <cell r="N406">
            <v>265000000</v>
          </cell>
        </row>
        <row r="407">
          <cell r="J407" t="str">
            <v>CCEVeh404</v>
          </cell>
          <cell r="K407" t="str">
            <v>Mayor o igual a 200</v>
          </cell>
          <cell r="L407">
            <v>375</v>
          </cell>
          <cell r="M407" t="str">
            <v>N.A.</v>
          </cell>
          <cell r="N407">
            <v>189000000</v>
          </cell>
        </row>
        <row r="408">
          <cell r="J408" t="str">
            <v>CCEVeh405</v>
          </cell>
          <cell r="K408" t="str">
            <v>Mayor o igual a 200</v>
          </cell>
          <cell r="L408">
            <v>290</v>
          </cell>
          <cell r="M408" t="str">
            <v>N.A.</v>
          </cell>
          <cell r="N408">
            <v>140000000</v>
          </cell>
        </row>
        <row r="409">
          <cell r="J409" t="str">
            <v>CCEVeh406</v>
          </cell>
          <cell r="K409" t="str">
            <v>Entre 150 y 199</v>
          </cell>
          <cell r="L409">
            <v>197</v>
          </cell>
          <cell r="M409" t="str">
            <v>N.A.</v>
          </cell>
          <cell r="N409">
            <v>208000000</v>
          </cell>
        </row>
        <row r="410">
          <cell r="J410" t="str">
            <v>CCEVeh407</v>
          </cell>
          <cell r="K410" t="str">
            <v>Entre 150 y 199</v>
          </cell>
          <cell r="L410">
            <v>197</v>
          </cell>
          <cell r="M410" t="str">
            <v>N.A.</v>
          </cell>
          <cell r="N410">
            <v>160000000</v>
          </cell>
        </row>
        <row r="411">
          <cell r="J411" t="str">
            <v>CCEVeh408</v>
          </cell>
          <cell r="K411" t="str">
            <v>Entre 150 y 199</v>
          </cell>
          <cell r="L411">
            <v>164</v>
          </cell>
          <cell r="M411" t="str">
            <v>N.A.</v>
          </cell>
          <cell r="N411">
            <v>129000000</v>
          </cell>
        </row>
        <row r="412">
          <cell r="J412" t="str">
            <v>CCEVeh409</v>
          </cell>
          <cell r="K412" t="str">
            <v>Entre 150 y 199</v>
          </cell>
          <cell r="L412">
            <v>197</v>
          </cell>
          <cell r="M412" t="str">
            <v>N.A.</v>
          </cell>
          <cell r="N412">
            <v>183000000</v>
          </cell>
        </row>
        <row r="413">
          <cell r="J413" t="str">
            <v>CCEVeh410</v>
          </cell>
          <cell r="K413" t="str">
            <v>Menor a 150</v>
          </cell>
          <cell r="L413">
            <v>130</v>
          </cell>
          <cell r="M413" t="str">
            <v>N.A.</v>
          </cell>
          <cell r="N413">
            <v>91000000</v>
          </cell>
        </row>
        <row r="414">
          <cell r="J414" t="str">
            <v>CCEVeh411</v>
          </cell>
          <cell r="K414" t="str">
            <v>Mayor o igual a 200</v>
          </cell>
          <cell r="L414">
            <v>305</v>
          </cell>
          <cell r="M414" t="str">
            <v>N.A.</v>
          </cell>
          <cell r="N414">
            <v>230000000</v>
          </cell>
        </row>
        <row r="415">
          <cell r="J415" t="str">
            <v>CCEVeh412</v>
          </cell>
          <cell r="K415" t="str">
            <v>Menor a 150</v>
          </cell>
          <cell r="L415">
            <v>86</v>
          </cell>
          <cell r="M415" t="str">
            <v>N.A.</v>
          </cell>
          <cell r="N415">
            <v>50000000</v>
          </cell>
        </row>
        <row r="416">
          <cell r="J416" t="str">
            <v>CCEVeh413</v>
          </cell>
          <cell r="K416" t="str">
            <v>Mayor o igual a 200</v>
          </cell>
          <cell r="L416">
            <v>305</v>
          </cell>
          <cell r="M416" t="str">
            <v>N.A.</v>
          </cell>
          <cell r="N416">
            <v>130000000</v>
          </cell>
        </row>
        <row r="417">
          <cell r="J417" t="str">
            <v>CCEVeh414</v>
          </cell>
          <cell r="K417" t="str">
            <v>Entre 150 y 199</v>
          </cell>
          <cell r="L417">
            <v>161</v>
          </cell>
          <cell r="M417" t="str">
            <v>N.A.</v>
          </cell>
          <cell r="N417">
            <v>116000000</v>
          </cell>
        </row>
        <row r="418">
          <cell r="J418" t="str">
            <v>CCEVeh415</v>
          </cell>
          <cell r="K418" t="str">
            <v>Entre 150 y 199</v>
          </cell>
          <cell r="L418">
            <v>161</v>
          </cell>
          <cell r="M418" t="str">
            <v>N.A.</v>
          </cell>
          <cell r="N418">
            <v>100000000</v>
          </cell>
        </row>
        <row r="419">
          <cell r="J419" t="str">
            <v>CCEVeh416</v>
          </cell>
          <cell r="K419" t="str">
            <v>Entre 150 y 199</v>
          </cell>
          <cell r="L419">
            <v>164</v>
          </cell>
          <cell r="M419" t="str">
            <v>N.A.</v>
          </cell>
          <cell r="N419">
            <v>129000000</v>
          </cell>
        </row>
        <row r="420">
          <cell r="J420" t="str">
            <v>CCEVeh417</v>
          </cell>
          <cell r="K420" t="str">
            <v>Entre 150 y 199</v>
          </cell>
          <cell r="L420">
            <v>197</v>
          </cell>
          <cell r="M420" t="str">
            <v>N.A.</v>
          </cell>
          <cell r="N420">
            <v>160000000</v>
          </cell>
        </row>
        <row r="421">
          <cell r="J421" t="str">
            <v>CCEVeh418</v>
          </cell>
          <cell r="K421" t="str">
            <v>Entre 150 y 199</v>
          </cell>
          <cell r="L421">
            <v>197</v>
          </cell>
          <cell r="M421" t="str">
            <v>N.A.</v>
          </cell>
          <cell r="N421">
            <v>183000000</v>
          </cell>
        </row>
        <row r="422">
          <cell r="J422" t="str">
            <v>CCEVeh419</v>
          </cell>
          <cell r="K422" t="str">
            <v>Menor a 150</v>
          </cell>
          <cell r="L422">
            <v>134</v>
          </cell>
          <cell r="M422" t="str">
            <v>N.A.</v>
          </cell>
          <cell r="N422">
            <v>156900000</v>
          </cell>
        </row>
        <row r="423">
          <cell r="J423" t="str">
            <v>CCEVeh420</v>
          </cell>
          <cell r="K423" t="str">
            <v>Menor a 150</v>
          </cell>
          <cell r="L423">
            <v>143</v>
          </cell>
          <cell r="M423" t="str">
            <v>N.A.</v>
          </cell>
          <cell r="N423">
            <v>77700000</v>
          </cell>
        </row>
        <row r="424">
          <cell r="J424" t="str">
            <v>CCEVeh421</v>
          </cell>
          <cell r="K424" t="str">
            <v>Menor a 150</v>
          </cell>
          <cell r="L424">
            <v>143</v>
          </cell>
          <cell r="M424" t="str">
            <v>N.A.</v>
          </cell>
          <cell r="N424">
            <v>83700000</v>
          </cell>
        </row>
        <row r="425">
          <cell r="J425" t="str">
            <v>CCEVeh422</v>
          </cell>
          <cell r="K425" t="str">
            <v>Menor a 150</v>
          </cell>
          <cell r="L425">
            <v>143</v>
          </cell>
          <cell r="M425" t="str">
            <v>N.A.</v>
          </cell>
          <cell r="N425">
            <v>89300000</v>
          </cell>
        </row>
        <row r="426">
          <cell r="J426" t="str">
            <v>CCEVeh423</v>
          </cell>
          <cell r="K426" t="str">
            <v>Menor a 150</v>
          </cell>
          <cell r="L426">
            <v>143</v>
          </cell>
          <cell r="M426" t="str">
            <v>N.A.</v>
          </cell>
          <cell r="N426">
            <v>91300000</v>
          </cell>
        </row>
        <row r="427">
          <cell r="J427" t="str">
            <v>CCEVeh424</v>
          </cell>
          <cell r="K427" t="str">
            <v>Entre 150 y 199</v>
          </cell>
          <cell r="L427">
            <v>163</v>
          </cell>
          <cell r="M427" t="str">
            <v>N.A.</v>
          </cell>
          <cell r="N427">
            <v>144600000</v>
          </cell>
        </row>
        <row r="428">
          <cell r="J428" t="str">
            <v>CCEVeh425</v>
          </cell>
          <cell r="K428" t="str">
            <v>Entre 150 y 199</v>
          </cell>
          <cell r="L428">
            <v>190</v>
          </cell>
          <cell r="M428" t="str">
            <v>N.A.</v>
          </cell>
          <cell r="N428">
            <v>158600000</v>
          </cell>
        </row>
        <row r="429">
          <cell r="J429" t="str">
            <v>CCEVeh426</v>
          </cell>
          <cell r="K429" t="str">
            <v>Entre 150 y 199</v>
          </cell>
          <cell r="L429">
            <v>190</v>
          </cell>
          <cell r="M429" t="str">
            <v>N.A.</v>
          </cell>
          <cell r="N429">
            <v>175400000</v>
          </cell>
        </row>
        <row r="430">
          <cell r="J430" t="str">
            <v>CCEVeh427</v>
          </cell>
          <cell r="K430" t="str">
            <v>Menor a 150</v>
          </cell>
          <cell r="L430">
            <v>99</v>
          </cell>
          <cell r="M430" t="str">
            <v>N.A.</v>
          </cell>
          <cell r="N430">
            <v>61500000</v>
          </cell>
        </row>
        <row r="431">
          <cell r="J431" t="str">
            <v>CCEVeh428</v>
          </cell>
          <cell r="K431" t="str">
            <v>Menor a 150</v>
          </cell>
          <cell r="L431">
            <v>99</v>
          </cell>
          <cell r="M431" t="str">
            <v>N.A.</v>
          </cell>
          <cell r="N431">
            <v>70500000</v>
          </cell>
        </row>
        <row r="432">
          <cell r="J432" t="str">
            <v>CCEVeh429</v>
          </cell>
          <cell r="K432" t="str">
            <v>Menor a 150</v>
          </cell>
          <cell r="L432">
            <v>140</v>
          </cell>
          <cell r="M432" t="str">
            <v>N.A.</v>
          </cell>
          <cell r="N432">
            <v>139000000</v>
          </cell>
        </row>
        <row r="433">
          <cell r="J433" t="str">
            <v>CCEVeh430</v>
          </cell>
          <cell r="K433" t="str">
            <v>Menor a 150</v>
          </cell>
          <cell r="L433">
            <v>140</v>
          </cell>
          <cell r="M433" t="str">
            <v>N.A.</v>
          </cell>
          <cell r="N433">
            <v>150000000</v>
          </cell>
        </row>
        <row r="434">
          <cell r="J434" t="str">
            <v>CCEVeh431</v>
          </cell>
          <cell r="K434" t="str">
            <v>Entre 150 y 199</v>
          </cell>
          <cell r="L434">
            <v>180</v>
          </cell>
          <cell r="M434" t="str">
            <v>N.A.</v>
          </cell>
          <cell r="N434">
            <v>119000000</v>
          </cell>
        </row>
        <row r="435">
          <cell r="J435" t="str">
            <v>CCEVeh432</v>
          </cell>
          <cell r="K435" t="str">
            <v>Entre 150 y 199</v>
          </cell>
          <cell r="L435">
            <v>180</v>
          </cell>
          <cell r="M435" t="str">
            <v>N.A.</v>
          </cell>
          <cell r="N435">
            <v>139000000</v>
          </cell>
        </row>
        <row r="436">
          <cell r="J436" t="str">
            <v>CCEVeh433</v>
          </cell>
          <cell r="K436" t="str">
            <v>Entre 150 y 199</v>
          </cell>
          <cell r="L436">
            <v>164</v>
          </cell>
          <cell r="M436" t="str">
            <v>N.A.</v>
          </cell>
          <cell r="N436">
            <v>154900000</v>
          </cell>
        </row>
        <row r="437">
          <cell r="J437" t="str">
            <v>CCEVeh434</v>
          </cell>
          <cell r="K437" t="str">
            <v>Menor a 150</v>
          </cell>
          <cell r="L437">
            <v>147</v>
          </cell>
          <cell r="M437" t="str">
            <v>N.A.</v>
          </cell>
          <cell r="N437">
            <v>159700000</v>
          </cell>
        </row>
        <row r="438">
          <cell r="J438" t="str">
            <v>CCEVeh435</v>
          </cell>
          <cell r="K438" t="str">
            <v>Entre 150 y 199</v>
          </cell>
          <cell r="L438">
            <v>174</v>
          </cell>
          <cell r="M438" t="str">
            <v>N.A.</v>
          </cell>
          <cell r="N438">
            <v>215800000</v>
          </cell>
        </row>
        <row r="439">
          <cell r="J439" t="str">
            <v>CCEVeh436</v>
          </cell>
          <cell r="K439" t="str">
            <v>Mayor o igual a 200</v>
          </cell>
          <cell r="L439">
            <v>231</v>
          </cell>
          <cell r="M439" t="str">
            <v>N.A.</v>
          </cell>
          <cell r="N439">
            <v>189500000</v>
          </cell>
        </row>
        <row r="440">
          <cell r="J440" t="str">
            <v>CCEVeh437</v>
          </cell>
          <cell r="K440" t="str">
            <v>Menor a 150</v>
          </cell>
          <cell r="L440">
            <v>147</v>
          </cell>
          <cell r="M440" t="str">
            <v>N.A.</v>
          </cell>
          <cell r="N440">
            <v>142400000</v>
          </cell>
        </row>
        <row r="441">
          <cell r="J441" t="str">
            <v>CCEVeh438</v>
          </cell>
          <cell r="K441" t="str">
            <v>Entre 150 y 199</v>
          </cell>
          <cell r="L441">
            <v>174</v>
          </cell>
          <cell r="M441" t="str">
            <v>N.A.</v>
          </cell>
          <cell r="N441">
            <v>200000000</v>
          </cell>
        </row>
        <row r="442">
          <cell r="J442" t="str">
            <v>CCEVeh439</v>
          </cell>
          <cell r="K442" t="str">
            <v>Entre 150 y 199</v>
          </cell>
          <cell r="L442">
            <v>164</v>
          </cell>
          <cell r="M442" t="str">
            <v>N.A.</v>
          </cell>
          <cell r="N442">
            <v>138100000</v>
          </cell>
        </row>
        <row r="443">
          <cell r="J443" t="str">
            <v>CCEVeh440</v>
          </cell>
          <cell r="K443" t="str">
            <v>Mayor o igual a 200</v>
          </cell>
          <cell r="L443">
            <v>231</v>
          </cell>
          <cell r="M443" t="str">
            <v>N.A.</v>
          </cell>
          <cell r="N443">
            <v>189500000</v>
          </cell>
        </row>
        <row r="444">
          <cell r="J444" t="str">
            <v>CCEVeh441</v>
          </cell>
          <cell r="K444" t="str">
            <v>N.A.</v>
          </cell>
          <cell r="L444">
            <v>81</v>
          </cell>
          <cell r="M444" t="str">
            <v>N.A.</v>
          </cell>
          <cell r="N444">
            <v>69400000</v>
          </cell>
        </row>
        <row r="445">
          <cell r="J445" t="str">
            <v>CCEVeh442</v>
          </cell>
          <cell r="K445" t="str">
            <v>N.A.</v>
          </cell>
          <cell r="L445">
            <v>104</v>
          </cell>
          <cell r="M445" t="str">
            <v>N.A.</v>
          </cell>
          <cell r="N445">
            <v>102800000</v>
          </cell>
        </row>
        <row r="446">
          <cell r="J446" t="str">
            <v>CCEVeh443</v>
          </cell>
          <cell r="K446" t="str">
            <v>N.A.</v>
          </cell>
          <cell r="L446">
            <v>104</v>
          </cell>
          <cell r="M446" t="str">
            <v>N.A.</v>
          </cell>
          <cell r="N446">
            <v>106800000</v>
          </cell>
        </row>
        <row r="447">
          <cell r="J447" t="str">
            <v>CCEVeh444</v>
          </cell>
          <cell r="K447" t="str">
            <v>N.A.</v>
          </cell>
          <cell r="L447">
            <v>104</v>
          </cell>
          <cell r="M447" t="str">
            <v>N.A.</v>
          </cell>
          <cell r="N447">
            <v>124900000</v>
          </cell>
        </row>
        <row r="448">
          <cell r="J448" t="str">
            <v>CCEVeh445</v>
          </cell>
          <cell r="K448" t="str">
            <v>N.A.</v>
          </cell>
          <cell r="L448">
            <v>136</v>
          </cell>
          <cell r="M448" t="str">
            <v>N.A.</v>
          </cell>
          <cell r="N448">
            <v>145700000</v>
          </cell>
        </row>
        <row r="449">
          <cell r="J449" t="str">
            <v>CCEVeh446</v>
          </cell>
          <cell r="K449" t="str">
            <v>N.A.</v>
          </cell>
          <cell r="L449">
            <v>108</v>
          </cell>
          <cell r="M449" t="str">
            <v>N.A.</v>
          </cell>
          <cell r="N449">
            <v>134400000</v>
          </cell>
        </row>
        <row r="450">
          <cell r="J450" t="str">
            <v>CCEVeh447</v>
          </cell>
          <cell r="K450" t="str">
            <v>N.A.</v>
          </cell>
          <cell r="L450">
            <v>121</v>
          </cell>
          <cell r="M450" t="str">
            <v>N.A.</v>
          </cell>
          <cell r="N450">
            <v>96187462</v>
          </cell>
        </row>
        <row r="451">
          <cell r="J451" t="str">
            <v>CCEVeh448</v>
          </cell>
          <cell r="K451" t="str">
            <v>N.A.</v>
          </cell>
          <cell r="L451">
            <v>115</v>
          </cell>
          <cell r="M451" t="str">
            <v>N.A.</v>
          </cell>
          <cell r="N451">
            <v>69400000</v>
          </cell>
        </row>
        <row r="452">
          <cell r="J452" t="str">
            <v>CCEVeh449</v>
          </cell>
          <cell r="K452" t="str">
            <v>N.A.</v>
          </cell>
          <cell r="L452">
            <v>120</v>
          </cell>
          <cell r="M452" t="str">
            <v>N.A.</v>
          </cell>
          <cell r="N452">
            <v>132000000</v>
          </cell>
        </row>
        <row r="453">
          <cell r="J453" t="str">
            <v>CCEVeh450</v>
          </cell>
          <cell r="K453" t="str">
            <v>N.A.</v>
          </cell>
          <cell r="L453">
            <v>120</v>
          </cell>
          <cell r="M453" t="str">
            <v>N.A.</v>
          </cell>
          <cell r="N453">
            <v>137000000</v>
          </cell>
        </row>
        <row r="454">
          <cell r="J454" t="str">
            <v>CCEVeh451</v>
          </cell>
          <cell r="K454" t="str">
            <v>N.A.</v>
          </cell>
          <cell r="L454">
            <v>130</v>
          </cell>
          <cell r="M454" t="str">
            <v>N.A.</v>
          </cell>
          <cell r="N454">
            <v>154900000</v>
          </cell>
        </row>
        <row r="455">
          <cell r="J455" t="str">
            <v>CCEVeh452</v>
          </cell>
          <cell r="K455" t="str">
            <v>N.A.</v>
          </cell>
          <cell r="L455">
            <v>130</v>
          </cell>
          <cell r="M455" t="str">
            <v>N.A.</v>
          </cell>
          <cell r="N455">
            <v>105400000</v>
          </cell>
        </row>
        <row r="456">
          <cell r="J456" t="str">
            <v>CCEVeh453</v>
          </cell>
          <cell r="K456" t="str">
            <v>N.A.</v>
          </cell>
          <cell r="L456">
            <v>130</v>
          </cell>
          <cell r="M456" t="str">
            <v>N.A.</v>
          </cell>
          <cell r="N456">
            <v>166000000</v>
          </cell>
        </row>
        <row r="457">
          <cell r="J457" t="str">
            <v>CCEVeh454</v>
          </cell>
          <cell r="K457" t="str">
            <v>N.A.</v>
          </cell>
          <cell r="L457">
            <v>127</v>
          </cell>
          <cell r="M457" t="str">
            <v>N.A.</v>
          </cell>
          <cell r="N457">
            <v>138000000</v>
          </cell>
        </row>
        <row r="458">
          <cell r="J458" t="str">
            <v>CCEVeh455</v>
          </cell>
          <cell r="K458" t="str">
            <v>N.A.</v>
          </cell>
          <cell r="L458">
            <v>127</v>
          </cell>
          <cell r="M458" t="str">
            <v>N.A.</v>
          </cell>
          <cell r="N458">
            <v>150000000</v>
          </cell>
        </row>
        <row r="459">
          <cell r="J459" t="str">
            <v>CCEVeh456</v>
          </cell>
          <cell r="K459" t="str">
            <v>N.A.</v>
          </cell>
          <cell r="L459">
            <v>158</v>
          </cell>
          <cell r="M459" t="str">
            <v>N.A.</v>
          </cell>
          <cell r="N459">
            <v>94100000</v>
          </cell>
        </row>
        <row r="460">
          <cell r="J460" t="str">
            <v>CCEVeh457</v>
          </cell>
          <cell r="K460" t="str">
            <v>N.A.</v>
          </cell>
          <cell r="L460">
            <v>161</v>
          </cell>
          <cell r="M460" t="str">
            <v>N.A.</v>
          </cell>
          <cell r="N460">
            <v>111500000</v>
          </cell>
        </row>
        <row r="461">
          <cell r="J461" t="str">
            <v>CCEVeh458</v>
          </cell>
          <cell r="K461" t="str">
            <v>N.A.</v>
          </cell>
          <cell r="L461">
            <v>161</v>
          </cell>
          <cell r="M461" t="str">
            <v>N.A.</v>
          </cell>
          <cell r="N461">
            <v>134700000</v>
          </cell>
        </row>
        <row r="462">
          <cell r="J462" t="str">
            <v>CCEVeh459</v>
          </cell>
          <cell r="K462" t="str">
            <v>N/A</v>
          </cell>
          <cell r="L462">
            <v>81</v>
          </cell>
          <cell r="M462" t="str">
            <v>N.A.</v>
          </cell>
          <cell r="N462">
            <v>57700000</v>
          </cell>
        </row>
        <row r="463">
          <cell r="J463" t="str">
            <v>CCEVeh460</v>
          </cell>
          <cell r="K463" t="str">
            <v>N.A.</v>
          </cell>
          <cell r="L463">
            <v>134</v>
          </cell>
          <cell r="M463" t="str">
            <v>N.A.</v>
          </cell>
          <cell r="N463">
            <v>100800000</v>
          </cell>
        </row>
        <row r="464">
          <cell r="J464" t="str">
            <v>CCEVeh461</v>
          </cell>
          <cell r="K464" t="str">
            <v>N.A.</v>
          </cell>
          <cell r="L464">
            <v>134</v>
          </cell>
          <cell r="M464" t="str">
            <v>N.A.</v>
          </cell>
          <cell r="N464">
            <v>104400000</v>
          </cell>
        </row>
        <row r="465">
          <cell r="J465" t="str">
            <v>CCEVeh462</v>
          </cell>
          <cell r="K465" t="str">
            <v>N.A.</v>
          </cell>
          <cell r="L465">
            <v>86</v>
          </cell>
          <cell r="M465" t="str">
            <v>N.A.</v>
          </cell>
          <cell r="N465">
            <v>70000000</v>
          </cell>
        </row>
        <row r="466">
          <cell r="J466" t="str">
            <v>CCEVeh463</v>
          </cell>
          <cell r="K466" t="str">
            <v>N.A.</v>
          </cell>
          <cell r="L466">
            <v>109</v>
          </cell>
          <cell r="M466" t="str">
            <v>N.A.</v>
          </cell>
          <cell r="N466">
            <v>84000000</v>
          </cell>
        </row>
        <row r="467">
          <cell r="J467" t="str">
            <v>CCEVeh464</v>
          </cell>
          <cell r="K467" t="str">
            <v>N.A.</v>
          </cell>
          <cell r="L467">
            <v>117</v>
          </cell>
          <cell r="M467" t="str">
            <v>N.A.</v>
          </cell>
          <cell r="N467">
            <v>86000000</v>
          </cell>
        </row>
        <row r="468">
          <cell r="J468" t="str">
            <v>CCEVeh465</v>
          </cell>
          <cell r="K468" t="str">
            <v>N.A.</v>
          </cell>
          <cell r="L468">
            <v>117</v>
          </cell>
          <cell r="M468" t="str">
            <v>N.A.</v>
          </cell>
          <cell r="N468">
            <v>132000000</v>
          </cell>
        </row>
        <row r="469">
          <cell r="J469" t="str">
            <v>CCEVeh466</v>
          </cell>
          <cell r="K469" t="str">
            <v>N.A.</v>
          </cell>
          <cell r="L469">
            <v>84.48</v>
          </cell>
          <cell r="M469" t="str">
            <v>N.A.</v>
          </cell>
          <cell r="N469">
            <v>90000000</v>
          </cell>
        </row>
        <row r="470">
          <cell r="J470" t="str">
            <v>CCEVeh467</v>
          </cell>
          <cell r="K470" t="str">
            <v>N.A.</v>
          </cell>
          <cell r="L470">
            <v>120</v>
          </cell>
          <cell r="M470" t="str">
            <v>N.A.</v>
          </cell>
          <cell r="N470">
            <v>132000000</v>
          </cell>
        </row>
        <row r="471">
          <cell r="J471" t="str">
            <v>CCEVeh468</v>
          </cell>
          <cell r="K471" t="str">
            <v>N.A.</v>
          </cell>
          <cell r="L471">
            <v>120</v>
          </cell>
          <cell r="M471" t="str">
            <v>N.A.</v>
          </cell>
          <cell r="N471">
            <v>137000000</v>
          </cell>
        </row>
        <row r="472">
          <cell r="J472" t="str">
            <v>CCEVeh469</v>
          </cell>
          <cell r="K472" t="str">
            <v>N.A.</v>
          </cell>
          <cell r="L472">
            <v>130</v>
          </cell>
          <cell r="M472" t="str">
            <v>N.A.</v>
          </cell>
          <cell r="N472">
            <v>166000000</v>
          </cell>
        </row>
        <row r="473">
          <cell r="J473" t="str">
            <v>CCEVeh470</v>
          </cell>
          <cell r="K473" t="str">
            <v>N.A.</v>
          </cell>
          <cell r="L473">
            <v>130</v>
          </cell>
          <cell r="M473" t="str">
            <v>N.A.</v>
          </cell>
          <cell r="N473">
            <v>154900000</v>
          </cell>
        </row>
        <row r="474">
          <cell r="J474" t="str">
            <v>CCEVeh471</v>
          </cell>
          <cell r="K474" t="str">
            <v>N.A.</v>
          </cell>
          <cell r="L474">
            <v>163</v>
          </cell>
          <cell r="M474" t="str">
            <v>N.A.</v>
          </cell>
          <cell r="N474">
            <v>205200000</v>
          </cell>
        </row>
        <row r="475">
          <cell r="J475" t="str">
            <v>CCEVeh472</v>
          </cell>
          <cell r="K475" t="str">
            <v>N.A.</v>
          </cell>
          <cell r="L475">
            <v>140</v>
          </cell>
          <cell r="M475" t="str">
            <v>N.A.</v>
          </cell>
          <cell r="N475">
            <v>120100000</v>
          </cell>
        </row>
        <row r="476">
          <cell r="J476" t="str">
            <v>CCEVeh473</v>
          </cell>
          <cell r="K476" t="str">
            <v>N.A.</v>
          </cell>
          <cell r="L476">
            <v>114</v>
          </cell>
          <cell r="M476" t="str">
            <v>N.A.</v>
          </cell>
          <cell r="N476">
            <v>102900000</v>
          </cell>
        </row>
        <row r="477">
          <cell r="J477" t="str">
            <v>CCEVeh474</v>
          </cell>
          <cell r="K477" t="str">
            <v>N.A.</v>
          </cell>
          <cell r="L477">
            <v>114</v>
          </cell>
          <cell r="M477" t="str">
            <v>N.A.</v>
          </cell>
          <cell r="N477">
            <v>171500000</v>
          </cell>
        </row>
        <row r="478">
          <cell r="J478" t="str">
            <v>CCEVeh475</v>
          </cell>
          <cell r="K478" t="str">
            <v>N.A.</v>
          </cell>
          <cell r="L478">
            <v>114</v>
          </cell>
          <cell r="M478" t="str">
            <v>N.A.</v>
          </cell>
          <cell r="N478">
            <v>174500000</v>
          </cell>
        </row>
        <row r="479">
          <cell r="J479" t="str">
            <v>CCEVeh476</v>
          </cell>
          <cell r="K479" t="str">
            <v>N.A.</v>
          </cell>
          <cell r="L479">
            <v>136</v>
          </cell>
          <cell r="M479" t="str">
            <v>N.A.</v>
          </cell>
          <cell r="N479">
            <v>120800000</v>
          </cell>
        </row>
        <row r="480">
          <cell r="J480" t="str">
            <v>CCEVeh477</v>
          </cell>
          <cell r="K480" t="str">
            <v>N.A.</v>
          </cell>
          <cell r="L480">
            <v>104</v>
          </cell>
          <cell r="M480" t="str">
            <v>N.A.</v>
          </cell>
          <cell r="N480">
            <v>104900000</v>
          </cell>
        </row>
        <row r="481">
          <cell r="J481" t="str">
            <v>CCEVeh478</v>
          </cell>
          <cell r="K481" t="str">
            <v>N.A.</v>
          </cell>
          <cell r="L481">
            <v>150</v>
          </cell>
          <cell r="M481" t="str">
            <v>N.A.</v>
          </cell>
          <cell r="N481">
            <v>133000000</v>
          </cell>
        </row>
        <row r="482">
          <cell r="J482" t="str">
            <v>CCEVeh479</v>
          </cell>
          <cell r="K482" t="str">
            <v>N.A.</v>
          </cell>
          <cell r="L482">
            <v>81</v>
          </cell>
          <cell r="M482" t="str">
            <v>N.A.</v>
          </cell>
          <cell r="N482">
            <v>71400000</v>
          </cell>
        </row>
        <row r="483">
          <cell r="J483" t="str">
            <v>CCEVeh480</v>
          </cell>
          <cell r="K483" t="str">
            <v>N.A.</v>
          </cell>
          <cell r="L483">
            <v>122</v>
          </cell>
          <cell r="M483" t="str">
            <v>N.A.</v>
          </cell>
          <cell r="N483">
            <v>119800000</v>
          </cell>
        </row>
        <row r="484">
          <cell r="J484" t="str">
            <v>CCEVeh481</v>
          </cell>
          <cell r="K484" t="str">
            <v>N.A.</v>
          </cell>
          <cell r="L484">
            <v>153</v>
          </cell>
          <cell r="M484" t="str">
            <v>N.A.</v>
          </cell>
          <cell r="N484">
            <v>153400000</v>
          </cell>
        </row>
        <row r="485">
          <cell r="J485" t="str">
            <v>CCEVeh482</v>
          </cell>
          <cell r="K485" t="str">
            <v>N.A.</v>
          </cell>
          <cell r="L485">
            <v>153</v>
          </cell>
          <cell r="M485" t="str">
            <v>N.A.</v>
          </cell>
          <cell r="N485">
            <v>187400000</v>
          </cell>
        </row>
        <row r="486">
          <cell r="J486" t="str">
            <v>CCEVeh483</v>
          </cell>
          <cell r="K486" t="str">
            <v>N.A.</v>
          </cell>
          <cell r="L486">
            <v>153</v>
          </cell>
          <cell r="M486" t="str">
            <v>N.A.</v>
          </cell>
          <cell r="N486">
            <v>198600000</v>
          </cell>
        </row>
        <row r="487">
          <cell r="J487" t="str">
            <v>CCEVeh484</v>
          </cell>
          <cell r="K487" t="str">
            <v>N.A.</v>
          </cell>
          <cell r="L487">
            <v>187</v>
          </cell>
          <cell r="M487" t="str">
            <v>N.A.</v>
          </cell>
          <cell r="N487">
            <v>199300000</v>
          </cell>
        </row>
        <row r="488">
          <cell r="J488" t="str">
            <v>CCEVeh485</v>
          </cell>
          <cell r="K488" t="str">
            <v>N.A.</v>
          </cell>
          <cell r="L488">
            <v>187</v>
          </cell>
          <cell r="M488" t="str">
            <v>N.A.</v>
          </cell>
          <cell r="N488">
            <v>199300000</v>
          </cell>
        </row>
        <row r="489">
          <cell r="J489" t="str">
            <v>CCEVeh486</v>
          </cell>
          <cell r="K489" t="str">
            <v>N.A.</v>
          </cell>
          <cell r="L489">
            <v>375</v>
          </cell>
          <cell r="M489" t="str">
            <v>N.A.</v>
          </cell>
          <cell r="N489">
            <v>326500000</v>
          </cell>
        </row>
        <row r="490">
          <cell r="J490" t="str">
            <v>CCEVeh487</v>
          </cell>
          <cell r="K490" t="str">
            <v>N.A.</v>
          </cell>
          <cell r="L490">
            <v>143</v>
          </cell>
          <cell r="M490" t="str">
            <v>N.A.</v>
          </cell>
          <cell r="N490">
            <v>133000000</v>
          </cell>
        </row>
        <row r="491">
          <cell r="J491" t="str">
            <v>CCEVeh488</v>
          </cell>
          <cell r="K491" t="str">
            <v>N.A.</v>
          </cell>
          <cell r="L491">
            <v>160</v>
          </cell>
          <cell r="M491" t="str">
            <v>N.A.</v>
          </cell>
          <cell r="N491">
            <v>159900000</v>
          </cell>
        </row>
        <row r="492">
          <cell r="J492" t="str">
            <v>CCEVeh489</v>
          </cell>
          <cell r="K492" t="str">
            <v>N.A.</v>
          </cell>
          <cell r="L492">
            <v>160</v>
          </cell>
          <cell r="M492" t="str">
            <v>N.A.</v>
          </cell>
          <cell r="N492">
            <v>159900000</v>
          </cell>
        </row>
        <row r="493">
          <cell r="J493" t="str">
            <v>CCEVeh490</v>
          </cell>
          <cell r="K493" t="str">
            <v>N.A.</v>
          </cell>
          <cell r="L493">
            <v>160</v>
          </cell>
          <cell r="M493" t="str">
            <v>N.A.</v>
          </cell>
          <cell r="N493">
            <v>159900000</v>
          </cell>
        </row>
        <row r="494">
          <cell r="J494" t="str">
            <v>CCEVeh491</v>
          </cell>
          <cell r="K494" t="str">
            <v>N.A.</v>
          </cell>
          <cell r="L494">
            <v>225</v>
          </cell>
          <cell r="M494" t="str">
            <v>N.A.</v>
          </cell>
          <cell r="N494">
            <v>216900000</v>
          </cell>
        </row>
        <row r="495">
          <cell r="J495" t="str">
            <v>CCEVeh492</v>
          </cell>
          <cell r="K495" t="str">
            <v>N.A.</v>
          </cell>
          <cell r="L495">
            <v>154</v>
          </cell>
          <cell r="M495" t="str">
            <v>N.A.</v>
          </cell>
          <cell r="N495">
            <v>137900000</v>
          </cell>
        </row>
        <row r="496">
          <cell r="J496" t="str">
            <v>CCEVeh493</v>
          </cell>
          <cell r="K496" t="str">
            <v>N.A.</v>
          </cell>
          <cell r="L496">
            <v>230</v>
          </cell>
          <cell r="M496" t="str">
            <v>N.A.</v>
          </cell>
          <cell r="N496">
            <v>398400000</v>
          </cell>
        </row>
        <row r="497">
          <cell r="J497" t="str">
            <v>CCEVeh494</v>
          </cell>
          <cell r="K497" t="str">
            <v>N.A.</v>
          </cell>
          <cell r="L497">
            <v>140</v>
          </cell>
          <cell r="M497" t="str">
            <v>N.A.</v>
          </cell>
          <cell r="N497">
            <v>162339800</v>
          </cell>
        </row>
        <row r="498">
          <cell r="J498" t="str">
            <v>CCEVeh495</v>
          </cell>
          <cell r="K498" t="str">
            <v>N.A.</v>
          </cell>
          <cell r="L498">
            <v>154</v>
          </cell>
          <cell r="M498" t="str">
            <v>N.A.</v>
          </cell>
          <cell r="N498">
            <v>225000000</v>
          </cell>
        </row>
        <row r="499">
          <cell r="J499" t="str">
            <v>CCEVeh496</v>
          </cell>
          <cell r="K499" t="str">
            <v>N.A.</v>
          </cell>
          <cell r="L499">
            <v>265</v>
          </cell>
          <cell r="M499" t="str">
            <v>N.A.</v>
          </cell>
          <cell r="N499">
            <v>365000000</v>
          </cell>
        </row>
        <row r="500">
          <cell r="J500" t="str">
            <v>CCEVeh497</v>
          </cell>
          <cell r="K500" t="str">
            <v>N.A.</v>
          </cell>
          <cell r="L500">
            <v>178</v>
          </cell>
          <cell r="M500" t="str">
            <v>N.A.</v>
          </cell>
          <cell r="N500">
            <v>147100000</v>
          </cell>
        </row>
        <row r="501">
          <cell r="J501" t="str">
            <v>CCEVeh498</v>
          </cell>
          <cell r="K501" t="str">
            <v>N.A.</v>
          </cell>
          <cell r="L501">
            <v>207</v>
          </cell>
          <cell r="M501" t="str">
            <v>N.A.</v>
          </cell>
          <cell r="N501">
            <v>158600000</v>
          </cell>
        </row>
        <row r="502">
          <cell r="J502" t="str">
            <v>CCEVeh499</v>
          </cell>
          <cell r="K502" t="str">
            <v>N.A.</v>
          </cell>
          <cell r="L502">
            <v>207</v>
          </cell>
          <cell r="M502" t="str">
            <v>N.A.</v>
          </cell>
          <cell r="N502">
            <v>153900000</v>
          </cell>
        </row>
        <row r="503">
          <cell r="J503" t="str">
            <v>CCEVeh500</v>
          </cell>
          <cell r="K503" t="str">
            <v>N.A.</v>
          </cell>
          <cell r="L503">
            <v>207</v>
          </cell>
          <cell r="M503" t="str">
            <v>N.A.</v>
          </cell>
          <cell r="N503">
            <v>202500000</v>
          </cell>
        </row>
        <row r="504">
          <cell r="J504" t="str">
            <v>CCEVeh501</v>
          </cell>
          <cell r="K504" t="str">
            <v>N.A.</v>
          </cell>
          <cell r="L504">
            <v>207</v>
          </cell>
          <cell r="M504" t="str">
            <v>N.A.</v>
          </cell>
          <cell r="N504">
            <v>219100000</v>
          </cell>
        </row>
        <row r="505">
          <cell r="J505" t="str">
            <v>CCEVeh502</v>
          </cell>
          <cell r="K505" t="str">
            <v>N.A.</v>
          </cell>
          <cell r="L505">
            <v>148</v>
          </cell>
          <cell r="M505" t="str">
            <v>N.A.</v>
          </cell>
          <cell r="N505">
            <v>160500000</v>
          </cell>
        </row>
        <row r="506">
          <cell r="J506" t="str">
            <v>CCEVeh503</v>
          </cell>
          <cell r="K506" t="str">
            <v>N.A.</v>
          </cell>
          <cell r="L506">
            <v>178</v>
          </cell>
          <cell r="M506" t="str">
            <v>N.A.</v>
          </cell>
          <cell r="N506">
            <v>191300000</v>
          </cell>
        </row>
        <row r="507">
          <cell r="J507" t="str">
            <v>CCEVeh504</v>
          </cell>
          <cell r="K507" t="str">
            <v>N.A.</v>
          </cell>
          <cell r="L507">
            <v>178</v>
          </cell>
          <cell r="M507" t="str">
            <v>N.A.</v>
          </cell>
          <cell r="N507">
            <v>202500000</v>
          </cell>
        </row>
        <row r="508">
          <cell r="J508" t="str">
            <v>CCEVeh505</v>
          </cell>
          <cell r="K508" t="str">
            <v>N.A.</v>
          </cell>
          <cell r="L508">
            <v>207</v>
          </cell>
          <cell r="M508" t="str">
            <v>N.A.</v>
          </cell>
          <cell r="N508">
            <v>210400000</v>
          </cell>
        </row>
        <row r="509">
          <cell r="J509" t="str">
            <v>CCEVeh506</v>
          </cell>
          <cell r="K509" t="str">
            <v>N.A.</v>
          </cell>
          <cell r="L509">
            <v>207</v>
          </cell>
          <cell r="M509" t="str">
            <v>N.A.</v>
          </cell>
          <cell r="N509">
            <v>221600000</v>
          </cell>
        </row>
        <row r="510">
          <cell r="J510" t="str">
            <v>CCEVeh507</v>
          </cell>
          <cell r="K510" t="str">
            <v>N.A.</v>
          </cell>
          <cell r="L510">
            <v>207</v>
          </cell>
          <cell r="M510" t="str">
            <v>N.A.</v>
          </cell>
          <cell r="N510">
            <v>207900000</v>
          </cell>
        </row>
        <row r="511">
          <cell r="J511" t="str">
            <v>CCEVeh508</v>
          </cell>
          <cell r="K511" t="str">
            <v>N.A.</v>
          </cell>
          <cell r="L511">
            <v>207</v>
          </cell>
          <cell r="M511" t="str">
            <v>N.A.</v>
          </cell>
          <cell r="N511">
            <v>219100000</v>
          </cell>
        </row>
        <row r="512">
          <cell r="J512" t="str">
            <v>CCEVeh509</v>
          </cell>
          <cell r="K512" t="str">
            <v>N.A.</v>
          </cell>
          <cell r="L512">
            <v>130</v>
          </cell>
          <cell r="M512" t="str">
            <v>N.A.</v>
          </cell>
          <cell r="N512">
            <v>166000000</v>
          </cell>
        </row>
        <row r="513">
          <cell r="J513" t="str">
            <v>CCEVeh510</v>
          </cell>
          <cell r="K513" t="str">
            <v>N.A.</v>
          </cell>
          <cell r="L513">
            <v>130</v>
          </cell>
          <cell r="M513" t="str">
            <v>N.A.</v>
          </cell>
          <cell r="N513">
            <v>183700000</v>
          </cell>
        </row>
        <row r="514">
          <cell r="J514" t="str">
            <v>CCEVeh511</v>
          </cell>
          <cell r="K514" t="str">
            <v>N.A.</v>
          </cell>
          <cell r="L514">
            <v>153</v>
          </cell>
          <cell r="M514" t="str">
            <v>N.A.</v>
          </cell>
          <cell r="N514">
            <v>198600000</v>
          </cell>
        </row>
        <row r="515">
          <cell r="J515" t="str">
            <v>CCEVeh512</v>
          </cell>
          <cell r="K515" t="str">
            <v>N/A</v>
          </cell>
          <cell r="L515">
            <v>187</v>
          </cell>
          <cell r="M515" t="str">
            <v>N.A.</v>
          </cell>
          <cell r="N515">
            <v>189700000</v>
          </cell>
        </row>
        <row r="516">
          <cell r="J516" t="str">
            <v>CCEVeh513</v>
          </cell>
          <cell r="K516" t="str">
            <v>N.A.</v>
          </cell>
          <cell r="L516">
            <v>153</v>
          </cell>
          <cell r="M516" t="str">
            <v>N.A.</v>
          </cell>
          <cell r="N516">
            <v>153400000</v>
          </cell>
        </row>
        <row r="517">
          <cell r="J517" t="str">
            <v>CCEVeh514</v>
          </cell>
          <cell r="K517" t="str">
            <v>N.A.</v>
          </cell>
          <cell r="L517">
            <v>375</v>
          </cell>
          <cell r="M517" t="str">
            <v>N.A.</v>
          </cell>
          <cell r="N517">
            <v>326500000</v>
          </cell>
        </row>
        <row r="518">
          <cell r="J518" t="str">
            <v>CCEVeh515</v>
          </cell>
          <cell r="K518" t="str">
            <v>N/A</v>
          </cell>
          <cell r="L518">
            <v>81</v>
          </cell>
          <cell r="M518" t="str">
            <v>N.A.</v>
          </cell>
          <cell r="N518">
            <v>56600000</v>
          </cell>
        </row>
        <row r="519">
          <cell r="J519" t="str">
            <v>CCEVeh516</v>
          </cell>
          <cell r="K519" t="str">
            <v>N.A.</v>
          </cell>
          <cell r="L519">
            <v>177</v>
          </cell>
          <cell r="M519" t="str">
            <v>N.A.</v>
          </cell>
          <cell r="N519">
            <v>144000000</v>
          </cell>
        </row>
        <row r="520">
          <cell r="J520" t="str">
            <v>CCEVeh517</v>
          </cell>
          <cell r="K520" t="str">
            <v>N.A.</v>
          </cell>
          <cell r="L520">
            <v>177</v>
          </cell>
          <cell r="M520" t="str">
            <v>N.A.</v>
          </cell>
          <cell r="N520">
            <v>144000000</v>
          </cell>
        </row>
        <row r="521">
          <cell r="J521" t="str">
            <v>CCEVeh518</v>
          </cell>
          <cell r="K521" t="str">
            <v>N/A</v>
          </cell>
          <cell r="L521">
            <v>170</v>
          </cell>
          <cell r="M521" t="str">
            <v>N.A.</v>
          </cell>
          <cell r="N521">
            <v>133700000</v>
          </cell>
        </row>
        <row r="522">
          <cell r="J522" t="str">
            <v>CCEVeh519</v>
          </cell>
          <cell r="K522" t="str">
            <v>N/A</v>
          </cell>
          <cell r="L522">
            <v>170</v>
          </cell>
          <cell r="M522" t="str">
            <v>N.A.</v>
          </cell>
          <cell r="N522">
            <v>133700000</v>
          </cell>
        </row>
        <row r="523">
          <cell r="J523" t="str">
            <v>CCEVeh520</v>
          </cell>
          <cell r="K523" t="str">
            <v>N.A.</v>
          </cell>
          <cell r="L523">
            <v>170</v>
          </cell>
          <cell r="M523" t="str">
            <v>N.A.</v>
          </cell>
          <cell r="N523">
            <v>164200000</v>
          </cell>
        </row>
        <row r="524">
          <cell r="J524" t="str">
            <v>CCEVeh521</v>
          </cell>
          <cell r="K524" t="str">
            <v>N.A.</v>
          </cell>
          <cell r="L524">
            <v>178</v>
          </cell>
          <cell r="M524" t="str">
            <v>N.A.</v>
          </cell>
          <cell r="N524">
            <v>147100000</v>
          </cell>
        </row>
        <row r="525">
          <cell r="J525" t="str">
            <v>CCEVeh522</v>
          </cell>
          <cell r="K525" t="str">
            <v>N.A.</v>
          </cell>
          <cell r="L525">
            <v>207</v>
          </cell>
          <cell r="M525" t="str">
            <v>N.A.</v>
          </cell>
          <cell r="N525">
            <v>202500000</v>
          </cell>
        </row>
        <row r="526">
          <cell r="J526" t="str">
            <v>CCEVeh523</v>
          </cell>
          <cell r="K526" t="str">
            <v>N.A.</v>
          </cell>
          <cell r="L526">
            <v>148</v>
          </cell>
          <cell r="M526" t="str">
            <v>N.A.</v>
          </cell>
          <cell r="N526">
            <v>160500000</v>
          </cell>
        </row>
        <row r="527">
          <cell r="J527" t="str">
            <v>CCEVeh524</v>
          </cell>
          <cell r="K527" t="str">
            <v>N.A.</v>
          </cell>
          <cell r="L527">
            <v>207</v>
          </cell>
          <cell r="M527" t="str">
            <v>N.A.</v>
          </cell>
          <cell r="N527">
            <v>191300000</v>
          </cell>
        </row>
        <row r="528">
          <cell r="J528" t="str">
            <v>CCEVeh525</v>
          </cell>
          <cell r="K528" t="str">
            <v>N.A.</v>
          </cell>
          <cell r="L528">
            <v>207</v>
          </cell>
          <cell r="M528" t="str">
            <v>N.A.</v>
          </cell>
          <cell r="N528">
            <v>202500000</v>
          </cell>
        </row>
        <row r="529">
          <cell r="J529" t="str">
            <v>CCEVeh526</v>
          </cell>
          <cell r="K529" t="str">
            <v>N.A.</v>
          </cell>
          <cell r="L529">
            <v>178</v>
          </cell>
          <cell r="M529" t="str">
            <v>N.A.</v>
          </cell>
          <cell r="N529">
            <v>158600000</v>
          </cell>
        </row>
        <row r="530">
          <cell r="J530" t="str">
            <v>CCEVeh527</v>
          </cell>
          <cell r="K530" t="str">
            <v>N.A.</v>
          </cell>
          <cell r="L530">
            <v>207</v>
          </cell>
          <cell r="M530" t="str">
            <v>N.A.</v>
          </cell>
          <cell r="N530">
            <v>153900000</v>
          </cell>
        </row>
        <row r="531">
          <cell r="J531" t="str">
            <v>CCEVeh528</v>
          </cell>
          <cell r="K531" t="str">
            <v>N.A.</v>
          </cell>
          <cell r="L531">
            <v>207</v>
          </cell>
          <cell r="M531" t="str">
            <v>N.A.</v>
          </cell>
          <cell r="N531">
            <v>219100000</v>
          </cell>
        </row>
        <row r="532">
          <cell r="J532" t="str">
            <v>CCEVeh529</v>
          </cell>
          <cell r="K532" t="str">
            <v>N.A.</v>
          </cell>
          <cell r="L532">
            <v>207</v>
          </cell>
          <cell r="M532" t="str">
            <v>N.A.</v>
          </cell>
          <cell r="N532">
            <v>210400000</v>
          </cell>
        </row>
        <row r="533">
          <cell r="J533" t="str">
            <v>CCEVeh530</v>
          </cell>
          <cell r="K533" t="str">
            <v>N.A.</v>
          </cell>
          <cell r="L533">
            <v>207</v>
          </cell>
          <cell r="M533" t="str">
            <v>N.A.</v>
          </cell>
          <cell r="N533">
            <v>221600000</v>
          </cell>
        </row>
        <row r="534">
          <cell r="J534" t="str">
            <v>CCEVeh531</v>
          </cell>
          <cell r="K534" t="str">
            <v>N.A.</v>
          </cell>
          <cell r="L534">
            <v>207</v>
          </cell>
          <cell r="M534" t="str">
            <v>N.A.</v>
          </cell>
          <cell r="N534">
            <v>207900000</v>
          </cell>
        </row>
        <row r="535">
          <cell r="J535" t="str">
            <v>CCEVeh532</v>
          </cell>
          <cell r="K535" t="str">
            <v>N.A.</v>
          </cell>
          <cell r="L535">
            <v>207</v>
          </cell>
          <cell r="M535" t="str">
            <v>N.A.</v>
          </cell>
          <cell r="N535">
            <v>219100000</v>
          </cell>
        </row>
        <row r="536">
          <cell r="J536" t="str">
            <v>CCEVeh533</v>
          </cell>
          <cell r="K536" t="str">
            <v>N.A.</v>
          </cell>
          <cell r="L536">
            <v>130</v>
          </cell>
          <cell r="M536" t="str">
            <v>N.A.</v>
          </cell>
          <cell r="N536">
            <v>150100000</v>
          </cell>
        </row>
        <row r="537">
          <cell r="J537" t="str">
            <v>CCEVeh534</v>
          </cell>
          <cell r="K537" t="str">
            <v>N.A.</v>
          </cell>
          <cell r="L537">
            <v>177</v>
          </cell>
          <cell r="M537" t="str">
            <v>N.A.</v>
          </cell>
          <cell r="N537">
            <v>144000000</v>
          </cell>
        </row>
        <row r="538">
          <cell r="J538" t="str">
            <v>CCEVeh535</v>
          </cell>
          <cell r="K538" t="str">
            <v>N.A.</v>
          </cell>
          <cell r="L538">
            <v>177</v>
          </cell>
          <cell r="M538" t="str">
            <v>N.A.</v>
          </cell>
          <cell r="N538">
            <v>144000000</v>
          </cell>
        </row>
        <row r="539">
          <cell r="J539" t="str">
            <v>CCEVeh536</v>
          </cell>
          <cell r="K539" t="str">
            <v>N.A.</v>
          </cell>
          <cell r="L539">
            <v>170</v>
          </cell>
          <cell r="M539" t="str">
            <v>N.A.</v>
          </cell>
          <cell r="N539">
            <v>160700000</v>
          </cell>
        </row>
        <row r="540">
          <cell r="J540" t="str">
            <v>CCEVeh537</v>
          </cell>
          <cell r="K540" t="str">
            <v>N.A.</v>
          </cell>
          <cell r="L540">
            <v>170</v>
          </cell>
          <cell r="M540" t="str">
            <v>N.A.</v>
          </cell>
          <cell r="N540">
            <v>160700000</v>
          </cell>
        </row>
        <row r="541">
          <cell r="J541" t="str">
            <v>CCEVeh538</v>
          </cell>
          <cell r="K541" t="str">
            <v>N.A.</v>
          </cell>
          <cell r="L541">
            <v>170</v>
          </cell>
          <cell r="M541" t="str">
            <v>N.A.</v>
          </cell>
          <cell r="N541">
            <v>164200000</v>
          </cell>
        </row>
        <row r="542">
          <cell r="J542" t="str">
            <v>CCEVeh539</v>
          </cell>
          <cell r="K542" t="str">
            <v>N.A.</v>
          </cell>
          <cell r="L542">
            <v>360</v>
          </cell>
          <cell r="M542" t="str">
            <v>N.A.</v>
          </cell>
          <cell r="N542">
            <v>289900000</v>
          </cell>
        </row>
        <row r="543">
          <cell r="J543" t="str">
            <v>CCEVeh540</v>
          </cell>
          <cell r="K543" t="str">
            <v>N.A.</v>
          </cell>
          <cell r="L543">
            <v>163</v>
          </cell>
          <cell r="M543" t="str">
            <v>N.A.</v>
          </cell>
          <cell r="N543">
            <v>289300000</v>
          </cell>
        </row>
        <row r="544">
          <cell r="J544" t="str">
            <v>CCEVeh541</v>
          </cell>
          <cell r="K544" t="str">
            <v>N.A.</v>
          </cell>
          <cell r="L544">
            <v>136</v>
          </cell>
          <cell r="M544" t="str">
            <v>N.A.</v>
          </cell>
          <cell r="N544">
            <v>135500000</v>
          </cell>
        </row>
        <row r="545">
          <cell r="J545" t="str">
            <v>CCEVeh542</v>
          </cell>
          <cell r="K545" t="str">
            <v>N.A.</v>
          </cell>
          <cell r="L545">
            <v>150</v>
          </cell>
          <cell r="M545" t="str">
            <v>N.A.</v>
          </cell>
          <cell r="N545">
            <v>223800000</v>
          </cell>
        </row>
        <row r="546">
          <cell r="J546" t="str">
            <v>CCEVeh543</v>
          </cell>
          <cell r="K546" t="str">
            <v>N.A.</v>
          </cell>
          <cell r="L546">
            <v>140</v>
          </cell>
          <cell r="M546" t="str">
            <v>N.A.</v>
          </cell>
          <cell r="N546">
            <v>128200000</v>
          </cell>
        </row>
        <row r="547">
          <cell r="J547" t="str">
            <v>CCEVeh544</v>
          </cell>
          <cell r="K547" t="str">
            <v>N.A.</v>
          </cell>
          <cell r="L547">
            <v>114</v>
          </cell>
          <cell r="M547" t="str">
            <v>N.A.</v>
          </cell>
          <cell r="N547">
            <v>116500000</v>
          </cell>
        </row>
        <row r="548">
          <cell r="J548" t="str">
            <v>CCEVeh545</v>
          </cell>
          <cell r="K548" t="str">
            <v>N.A.</v>
          </cell>
          <cell r="L548">
            <v>130</v>
          </cell>
          <cell r="M548" t="str">
            <v>N.A.</v>
          </cell>
          <cell r="N548">
            <v>103600000</v>
          </cell>
        </row>
        <row r="549">
          <cell r="J549" t="str">
            <v>CCEVeh546</v>
          </cell>
          <cell r="K549" t="str">
            <v>N.A.</v>
          </cell>
          <cell r="L549">
            <v>104</v>
          </cell>
          <cell r="M549" t="str">
            <v>N.A.</v>
          </cell>
          <cell r="N549">
            <v>102800000</v>
          </cell>
        </row>
        <row r="550">
          <cell r="J550" t="str">
            <v>CCEVeh547</v>
          </cell>
          <cell r="K550" t="str">
            <v>N.A.</v>
          </cell>
          <cell r="L550">
            <v>104</v>
          </cell>
          <cell r="M550" t="str">
            <v>N.A.</v>
          </cell>
          <cell r="N550">
            <v>106800000</v>
          </cell>
        </row>
        <row r="551">
          <cell r="J551" t="str">
            <v>CCEVeh548</v>
          </cell>
          <cell r="K551" t="str">
            <v>N.A.</v>
          </cell>
          <cell r="L551">
            <v>130</v>
          </cell>
          <cell r="M551" t="str">
            <v>N.A.</v>
          </cell>
          <cell r="N551">
            <v>103600000</v>
          </cell>
        </row>
        <row r="552">
          <cell r="J552" t="str">
            <v>CCEVeh549</v>
          </cell>
          <cell r="K552" t="str">
            <v>N.A.</v>
          </cell>
          <cell r="L552">
            <v>104</v>
          </cell>
          <cell r="M552" t="str">
            <v>N.A.</v>
          </cell>
          <cell r="N552">
            <v>102800000</v>
          </cell>
        </row>
        <row r="553">
          <cell r="J553" t="str">
            <v>CCEVeh550</v>
          </cell>
          <cell r="K553" t="str">
            <v>N.A.</v>
          </cell>
          <cell r="L553">
            <v>104</v>
          </cell>
          <cell r="M553" t="str">
            <v>N.A.</v>
          </cell>
          <cell r="N553">
            <v>106800000</v>
          </cell>
        </row>
        <row r="554">
          <cell r="J554" t="str">
            <v>CCEVeh551</v>
          </cell>
          <cell r="K554" t="str">
            <v>N.A.</v>
          </cell>
          <cell r="L554">
            <v>231</v>
          </cell>
          <cell r="M554" t="str">
            <v>N.A.</v>
          </cell>
          <cell r="N554">
            <v>202200000</v>
          </cell>
        </row>
        <row r="555">
          <cell r="J555" t="str">
            <v>CCEVeh552</v>
          </cell>
          <cell r="K555" t="str">
            <v>N.A.</v>
          </cell>
          <cell r="L555">
            <v>231</v>
          </cell>
          <cell r="M555" t="str">
            <v>N.A.</v>
          </cell>
          <cell r="N555">
            <v>202200000</v>
          </cell>
        </row>
        <row r="556">
          <cell r="J556" t="str">
            <v>CCEVeh553</v>
          </cell>
          <cell r="K556" t="str">
            <v>N.A.</v>
          </cell>
          <cell r="L556">
            <v>150</v>
          </cell>
          <cell r="M556" t="str">
            <v>N.A.</v>
          </cell>
          <cell r="N556">
            <v>135000000</v>
          </cell>
        </row>
        <row r="557">
          <cell r="J557" t="str">
            <v>CCEVeh554</v>
          </cell>
          <cell r="K557" t="str">
            <v>N.A.</v>
          </cell>
          <cell r="L557">
            <v>150</v>
          </cell>
          <cell r="M557" t="str">
            <v>N.A.</v>
          </cell>
          <cell r="N557">
            <v>135000000</v>
          </cell>
        </row>
        <row r="558">
          <cell r="J558" t="str">
            <v>CCEVeh555</v>
          </cell>
          <cell r="K558" t="str">
            <v>N.A.</v>
          </cell>
          <cell r="L558">
            <v>120</v>
          </cell>
          <cell r="M558" t="str">
            <v>N.A.</v>
          </cell>
          <cell r="N558">
            <v>137000000</v>
          </cell>
        </row>
        <row r="559">
          <cell r="J559" t="str">
            <v>CCEVeh556</v>
          </cell>
          <cell r="K559" t="str">
            <v>N.A.</v>
          </cell>
          <cell r="L559">
            <v>120</v>
          </cell>
          <cell r="M559" t="str">
            <v>N.A.</v>
          </cell>
          <cell r="N559">
            <v>132000000</v>
          </cell>
        </row>
        <row r="560">
          <cell r="J560" t="str">
            <v>CCEVeh557</v>
          </cell>
          <cell r="K560" t="str">
            <v>N.A.</v>
          </cell>
          <cell r="L560">
            <v>130</v>
          </cell>
          <cell r="M560" t="str">
            <v>N.A.</v>
          </cell>
          <cell r="N560">
            <v>154900000</v>
          </cell>
        </row>
        <row r="561">
          <cell r="J561" t="str">
            <v>CCEVeh558</v>
          </cell>
          <cell r="K561" t="str">
            <v>N.A.</v>
          </cell>
          <cell r="L561">
            <v>120</v>
          </cell>
          <cell r="M561" t="str">
            <v>N.A.</v>
          </cell>
          <cell r="N561">
            <v>137000000</v>
          </cell>
        </row>
        <row r="562">
          <cell r="J562" t="str">
            <v>CCEVeh559</v>
          </cell>
          <cell r="K562" t="str">
            <v>N.A.</v>
          </cell>
          <cell r="L562">
            <v>130</v>
          </cell>
          <cell r="M562" t="str">
            <v>N.A.</v>
          </cell>
          <cell r="N562">
            <v>154900000</v>
          </cell>
        </row>
        <row r="563">
          <cell r="J563" t="str">
            <v>CCEVeh560</v>
          </cell>
          <cell r="K563" t="str">
            <v>N.A.</v>
          </cell>
          <cell r="L563">
            <v>130</v>
          </cell>
          <cell r="M563" t="str">
            <v>N.A.</v>
          </cell>
          <cell r="N563">
            <v>166000000</v>
          </cell>
        </row>
        <row r="564">
          <cell r="J564" t="str">
            <v>CCEVeh561</v>
          </cell>
          <cell r="K564" t="str">
            <v>N.A.</v>
          </cell>
          <cell r="L564">
            <v>130</v>
          </cell>
          <cell r="M564" t="str">
            <v>N.A.</v>
          </cell>
          <cell r="N564">
            <v>166000000</v>
          </cell>
        </row>
        <row r="565">
          <cell r="J565" t="str">
            <v>CCEVeh562</v>
          </cell>
          <cell r="K565" t="str">
            <v>N.A.</v>
          </cell>
          <cell r="L565">
            <v>158</v>
          </cell>
          <cell r="M565" t="str">
            <v>N.A.</v>
          </cell>
          <cell r="N565">
            <v>94100000</v>
          </cell>
        </row>
        <row r="566">
          <cell r="J566" t="str">
            <v>CCEVeh563</v>
          </cell>
          <cell r="K566" t="str">
            <v>N.A.</v>
          </cell>
          <cell r="L566">
            <v>161</v>
          </cell>
          <cell r="M566" t="str">
            <v>N.A.</v>
          </cell>
          <cell r="N566">
            <v>111500000</v>
          </cell>
        </row>
        <row r="567">
          <cell r="J567" t="str">
            <v>CCEVeh564</v>
          </cell>
          <cell r="K567" t="str">
            <v>N.A.</v>
          </cell>
          <cell r="L567">
            <v>161</v>
          </cell>
          <cell r="M567" t="str">
            <v>N.A.</v>
          </cell>
          <cell r="N567">
            <v>134700000</v>
          </cell>
        </row>
        <row r="568">
          <cell r="J568" t="str">
            <v>CCEVeh565</v>
          </cell>
          <cell r="K568" t="str">
            <v>N.A.</v>
          </cell>
          <cell r="L568">
            <v>127</v>
          </cell>
          <cell r="M568" t="str">
            <v>N.A.</v>
          </cell>
          <cell r="N568">
            <v>138000000</v>
          </cell>
        </row>
        <row r="569">
          <cell r="J569" t="str">
            <v>CCEVeh566</v>
          </cell>
          <cell r="K569" t="str">
            <v>N.A.</v>
          </cell>
          <cell r="L569">
            <v>127</v>
          </cell>
          <cell r="M569" t="str">
            <v>N.A.</v>
          </cell>
          <cell r="N569">
            <v>150000000</v>
          </cell>
        </row>
        <row r="570">
          <cell r="J570" t="str">
            <v>CCEVeh567</v>
          </cell>
          <cell r="K570" t="str">
            <v>N.A.</v>
          </cell>
          <cell r="L570">
            <v>158</v>
          </cell>
          <cell r="M570" t="str">
            <v>N.A.</v>
          </cell>
          <cell r="N570">
            <v>94100000</v>
          </cell>
        </row>
        <row r="571">
          <cell r="J571" t="str">
            <v>CCEVeh568</v>
          </cell>
          <cell r="K571" t="str">
            <v>N.A.</v>
          </cell>
          <cell r="L571">
            <v>161</v>
          </cell>
          <cell r="M571" t="str">
            <v>N.A.</v>
          </cell>
          <cell r="N571">
            <v>111500000</v>
          </cell>
        </row>
        <row r="572">
          <cell r="J572" t="str">
            <v>CCEVeh569</v>
          </cell>
          <cell r="K572" t="str">
            <v>N.A.</v>
          </cell>
          <cell r="L572">
            <v>161</v>
          </cell>
          <cell r="M572" t="str">
            <v>N.A.</v>
          </cell>
          <cell r="N572">
            <v>134700000</v>
          </cell>
        </row>
        <row r="573">
          <cell r="J573" t="str">
            <v>CCEVeh570</v>
          </cell>
          <cell r="K573" t="str">
            <v>N.A.</v>
          </cell>
          <cell r="L573">
            <v>127</v>
          </cell>
          <cell r="M573" t="str">
            <v>N.A.</v>
          </cell>
          <cell r="N573">
            <v>138000000</v>
          </cell>
        </row>
        <row r="574">
          <cell r="J574" t="str">
            <v>CCEVeh571</v>
          </cell>
          <cell r="K574" t="str">
            <v>N.A.</v>
          </cell>
          <cell r="L574">
            <v>127</v>
          </cell>
          <cell r="M574" t="str">
            <v>N.A.</v>
          </cell>
          <cell r="N574">
            <v>150000000</v>
          </cell>
        </row>
        <row r="575">
          <cell r="J575" t="str">
            <v>CCEVeh572</v>
          </cell>
          <cell r="K575" t="str">
            <v>N.A.</v>
          </cell>
          <cell r="L575">
            <v>115</v>
          </cell>
          <cell r="M575" t="str">
            <v>N.A.</v>
          </cell>
          <cell r="N575">
            <v>107200000</v>
          </cell>
        </row>
        <row r="576">
          <cell r="J576" t="str">
            <v>CCEVeh573</v>
          </cell>
          <cell r="K576" t="str">
            <v>N.A.</v>
          </cell>
          <cell r="L576">
            <v>115</v>
          </cell>
          <cell r="M576" t="str">
            <v>N.A.</v>
          </cell>
          <cell r="N576">
            <v>107200000</v>
          </cell>
        </row>
        <row r="577">
          <cell r="J577" t="str">
            <v>CCEVeh574</v>
          </cell>
          <cell r="K577" t="str">
            <v>N.A.</v>
          </cell>
          <cell r="L577">
            <v>130</v>
          </cell>
          <cell r="M577" t="str">
            <v>N.A.</v>
          </cell>
          <cell r="N577">
            <v>124300000</v>
          </cell>
        </row>
        <row r="578">
          <cell r="J578" t="str">
            <v>CCEVeh575</v>
          </cell>
          <cell r="K578" t="str">
            <v>N.A.</v>
          </cell>
          <cell r="L578">
            <v>130</v>
          </cell>
          <cell r="M578" t="str">
            <v>N.A.</v>
          </cell>
          <cell r="N578">
            <v>124300000</v>
          </cell>
        </row>
        <row r="579">
          <cell r="J579" t="str">
            <v>CCEVeh576</v>
          </cell>
          <cell r="K579" t="str">
            <v>N.A.</v>
          </cell>
          <cell r="L579">
            <v>130</v>
          </cell>
          <cell r="M579" t="str">
            <v>N.A.</v>
          </cell>
          <cell r="N579">
            <v>103600000</v>
          </cell>
        </row>
        <row r="580">
          <cell r="J580" t="str">
            <v>CCEVeh577</v>
          </cell>
          <cell r="K580" t="str">
            <v>N.A.</v>
          </cell>
          <cell r="L580">
            <v>130</v>
          </cell>
          <cell r="M580" t="str">
            <v>N.A.</v>
          </cell>
          <cell r="N580">
            <v>103600000</v>
          </cell>
        </row>
        <row r="581">
          <cell r="J581" t="str">
            <v>CCEVeh578</v>
          </cell>
          <cell r="K581" t="str">
            <v>N.A.</v>
          </cell>
          <cell r="L581">
            <v>104</v>
          </cell>
          <cell r="M581" t="str">
            <v>N.A.</v>
          </cell>
          <cell r="N581">
            <v>104900000</v>
          </cell>
        </row>
        <row r="582">
          <cell r="J582" t="str">
            <v>CCEVeh579</v>
          </cell>
          <cell r="K582" t="str">
            <v>N.A.</v>
          </cell>
          <cell r="L582">
            <v>104</v>
          </cell>
          <cell r="M582" t="str">
            <v>N.A.</v>
          </cell>
          <cell r="N582">
            <v>104900000</v>
          </cell>
        </row>
        <row r="583">
          <cell r="J583" t="str">
            <v>CCEVeh580</v>
          </cell>
          <cell r="K583" t="str">
            <v>N.A.</v>
          </cell>
          <cell r="L583">
            <v>158</v>
          </cell>
          <cell r="M583" t="str">
            <v>N.A.</v>
          </cell>
          <cell r="N583">
            <v>94100000</v>
          </cell>
        </row>
        <row r="584">
          <cell r="J584" t="str">
            <v>CCEVeh581</v>
          </cell>
          <cell r="K584" t="str">
            <v>N.A.</v>
          </cell>
          <cell r="L584">
            <v>161</v>
          </cell>
          <cell r="M584" t="str">
            <v>N.A.</v>
          </cell>
          <cell r="N584">
            <v>111500000</v>
          </cell>
        </row>
        <row r="585">
          <cell r="J585" t="str">
            <v>CCEVeh582</v>
          </cell>
          <cell r="K585" t="str">
            <v>N.A.</v>
          </cell>
          <cell r="L585">
            <v>161</v>
          </cell>
          <cell r="M585" t="str">
            <v>N.A.</v>
          </cell>
          <cell r="N585">
            <v>134700000</v>
          </cell>
        </row>
        <row r="586">
          <cell r="J586" t="str">
            <v>CCEVeh583</v>
          </cell>
          <cell r="K586" t="str">
            <v>N.A.</v>
          </cell>
          <cell r="L586">
            <v>127</v>
          </cell>
          <cell r="M586" t="str">
            <v>N.A.</v>
          </cell>
          <cell r="N586">
            <v>138000000</v>
          </cell>
        </row>
        <row r="587">
          <cell r="J587" t="str">
            <v>CCEVeh584</v>
          </cell>
          <cell r="K587" t="str">
            <v>N.A.</v>
          </cell>
          <cell r="L587">
            <v>127</v>
          </cell>
          <cell r="M587" t="str">
            <v>N.A.</v>
          </cell>
          <cell r="N587">
            <v>150000000</v>
          </cell>
        </row>
        <row r="588">
          <cell r="J588" t="str">
            <v>CCEVeh585</v>
          </cell>
          <cell r="K588" t="str">
            <v>N.A.</v>
          </cell>
          <cell r="L588">
            <v>158</v>
          </cell>
          <cell r="M588" t="str">
            <v>N.A.</v>
          </cell>
          <cell r="N588">
            <v>94100000</v>
          </cell>
        </row>
        <row r="589">
          <cell r="J589" t="str">
            <v>CCEVeh586</v>
          </cell>
          <cell r="K589" t="str">
            <v>N.A.</v>
          </cell>
          <cell r="L589">
            <v>161</v>
          </cell>
          <cell r="M589" t="str">
            <v>N.A.</v>
          </cell>
          <cell r="N589">
            <v>111500000</v>
          </cell>
        </row>
        <row r="590">
          <cell r="J590" t="str">
            <v>CCEVeh587</v>
          </cell>
          <cell r="K590" t="str">
            <v>N.A.</v>
          </cell>
          <cell r="L590">
            <v>161</v>
          </cell>
          <cell r="M590" t="str">
            <v>N.A.</v>
          </cell>
          <cell r="N590">
            <v>134700000</v>
          </cell>
        </row>
        <row r="591">
          <cell r="J591" t="str">
            <v>CCEVeh588</v>
          </cell>
          <cell r="K591" t="str">
            <v>N.A.</v>
          </cell>
          <cell r="L591">
            <v>127</v>
          </cell>
          <cell r="M591" t="str">
            <v>N.A.</v>
          </cell>
          <cell r="N591">
            <v>138000000</v>
          </cell>
        </row>
        <row r="592">
          <cell r="J592" t="str">
            <v>CCEVeh589</v>
          </cell>
          <cell r="K592" t="str">
            <v>N.A.</v>
          </cell>
          <cell r="L592">
            <v>127</v>
          </cell>
          <cell r="M592" t="str">
            <v>N.A.</v>
          </cell>
          <cell r="N592">
            <v>150000000</v>
          </cell>
        </row>
        <row r="593">
          <cell r="J593" t="str">
            <v>CCEVeh590</v>
          </cell>
          <cell r="K593" t="str">
            <v>N.A.</v>
          </cell>
          <cell r="L593">
            <v>136</v>
          </cell>
          <cell r="M593" t="str">
            <v>N.A.</v>
          </cell>
          <cell r="N593">
            <v>120800000</v>
          </cell>
        </row>
        <row r="594">
          <cell r="J594" t="str">
            <v>CCEVeh591</v>
          </cell>
          <cell r="K594" t="str">
            <v>N.A.</v>
          </cell>
          <cell r="L594">
            <v>140</v>
          </cell>
          <cell r="M594" t="str">
            <v>N.A.</v>
          </cell>
          <cell r="N594">
            <v>101990000</v>
          </cell>
        </row>
        <row r="595">
          <cell r="J595" t="str">
            <v>CCEVeh592</v>
          </cell>
          <cell r="K595" t="str">
            <v>N.A.</v>
          </cell>
          <cell r="L595">
            <v>140</v>
          </cell>
          <cell r="M595" t="str">
            <v>N.A.</v>
          </cell>
          <cell r="N595">
            <v>101990000</v>
          </cell>
        </row>
        <row r="596">
          <cell r="J596" t="str">
            <v>CCEVeh593</v>
          </cell>
          <cell r="K596" t="str">
            <v>N.A.</v>
          </cell>
          <cell r="L596">
            <v>140</v>
          </cell>
          <cell r="M596" t="str">
            <v>N.A.</v>
          </cell>
          <cell r="N596">
            <v>109000000</v>
          </cell>
        </row>
        <row r="597">
          <cell r="J597" t="str">
            <v>CCEVeh594</v>
          </cell>
          <cell r="K597" t="str">
            <v>N.A.</v>
          </cell>
          <cell r="L597">
            <v>140</v>
          </cell>
          <cell r="M597" t="str">
            <v>N.A.</v>
          </cell>
          <cell r="N597">
            <v>109000000</v>
          </cell>
        </row>
        <row r="598">
          <cell r="J598" t="str">
            <v>CCEVeh595</v>
          </cell>
          <cell r="K598" t="str">
            <v>N.A.</v>
          </cell>
          <cell r="L598">
            <v>140</v>
          </cell>
          <cell r="M598" t="str">
            <v>N.A.</v>
          </cell>
          <cell r="N598">
            <v>130000000</v>
          </cell>
        </row>
        <row r="599">
          <cell r="J599" t="str">
            <v>CCEVeh596</v>
          </cell>
          <cell r="K599" t="str">
            <v>N.A.</v>
          </cell>
          <cell r="L599">
            <v>140</v>
          </cell>
          <cell r="M599" t="str">
            <v>N.A.</v>
          </cell>
          <cell r="N599">
            <v>130000000</v>
          </cell>
        </row>
        <row r="600">
          <cell r="J600" t="str">
            <v>CCEVeh597</v>
          </cell>
          <cell r="K600" t="str">
            <v>N.A.</v>
          </cell>
          <cell r="L600">
            <v>140</v>
          </cell>
          <cell r="M600" t="str">
            <v>N.A.</v>
          </cell>
          <cell r="N600">
            <v>143000000</v>
          </cell>
        </row>
        <row r="601">
          <cell r="J601" t="str">
            <v>CCEVeh598</v>
          </cell>
          <cell r="K601" t="str">
            <v>N.A.</v>
          </cell>
          <cell r="L601">
            <v>140</v>
          </cell>
          <cell r="M601" t="str">
            <v>N.A.</v>
          </cell>
          <cell r="N601">
            <v>143000000</v>
          </cell>
        </row>
        <row r="602">
          <cell r="J602" t="str">
            <v>CCEVeh599</v>
          </cell>
          <cell r="K602" t="str">
            <v>N.A.</v>
          </cell>
          <cell r="L602">
            <v>153</v>
          </cell>
          <cell r="M602" t="str">
            <v>N.A.</v>
          </cell>
          <cell r="N602">
            <v>218800000</v>
          </cell>
        </row>
        <row r="603">
          <cell r="J603" t="str">
            <v>CCEVeh600</v>
          </cell>
          <cell r="K603" t="str">
            <v>N.A.</v>
          </cell>
          <cell r="L603">
            <v>153</v>
          </cell>
          <cell r="M603" t="str">
            <v>N.A.</v>
          </cell>
          <cell r="N603">
            <v>186100000</v>
          </cell>
        </row>
        <row r="604">
          <cell r="J604" t="str">
            <v>CCEVeh601</v>
          </cell>
          <cell r="K604" t="str">
            <v>N.A.</v>
          </cell>
          <cell r="L604">
            <v>187</v>
          </cell>
          <cell r="M604" t="str">
            <v>N.A.</v>
          </cell>
          <cell r="N604">
            <v>224100000</v>
          </cell>
        </row>
        <row r="605">
          <cell r="J605" t="str">
            <v>CCEVeh602</v>
          </cell>
          <cell r="K605" t="str">
            <v>N.A.</v>
          </cell>
          <cell r="L605">
            <v>240</v>
          </cell>
          <cell r="M605" t="str">
            <v>N.A.</v>
          </cell>
          <cell r="N605">
            <v>293400000</v>
          </cell>
        </row>
        <row r="606">
          <cell r="J606" t="str">
            <v>CCEVeh603</v>
          </cell>
          <cell r="K606" t="str">
            <v>N.A.</v>
          </cell>
          <cell r="L606">
            <v>280</v>
          </cell>
          <cell r="M606" t="str">
            <v>N.A.</v>
          </cell>
          <cell r="N606">
            <v>317300000</v>
          </cell>
        </row>
        <row r="607">
          <cell r="J607" t="str">
            <v>CCEVeh604</v>
          </cell>
          <cell r="K607" t="str">
            <v>N.A.</v>
          </cell>
          <cell r="L607">
            <v>280</v>
          </cell>
          <cell r="M607" t="str">
            <v>N.A.</v>
          </cell>
          <cell r="N607">
            <v>358200000</v>
          </cell>
        </row>
        <row r="608">
          <cell r="J608" t="str">
            <v>CCEVeh605</v>
          </cell>
          <cell r="K608" t="str">
            <v>N/A</v>
          </cell>
          <cell r="L608">
            <v>222</v>
          </cell>
          <cell r="M608" t="str">
            <v>N.A.</v>
          </cell>
          <cell r="N608">
            <v>264200000</v>
          </cell>
        </row>
        <row r="609">
          <cell r="J609" t="str">
            <v>CCEVeh606</v>
          </cell>
          <cell r="K609" t="str">
            <v>N.A.</v>
          </cell>
          <cell r="L609">
            <v>336</v>
          </cell>
          <cell r="M609" t="str">
            <v>N.A.</v>
          </cell>
          <cell r="N609">
            <v>562900000</v>
          </cell>
        </row>
        <row r="610">
          <cell r="J610" t="str">
            <v>CCEVeh607</v>
          </cell>
          <cell r="K610" t="str">
            <v>N.A.</v>
          </cell>
          <cell r="L610">
            <v>148</v>
          </cell>
          <cell r="M610" t="str">
            <v>N.A.</v>
          </cell>
          <cell r="N610">
            <v>152500000</v>
          </cell>
        </row>
        <row r="611">
          <cell r="J611" t="str">
            <v>CCEVeh608</v>
          </cell>
          <cell r="K611" t="str">
            <v>N.A.</v>
          </cell>
          <cell r="L611">
            <v>207</v>
          </cell>
          <cell r="M611" t="str">
            <v>N.A.</v>
          </cell>
          <cell r="N611">
            <v>168000000</v>
          </cell>
        </row>
        <row r="612">
          <cell r="J612" t="str">
            <v>CCEVeh609</v>
          </cell>
          <cell r="K612" t="str">
            <v>N.A.</v>
          </cell>
          <cell r="L612">
            <v>247</v>
          </cell>
          <cell r="M612" t="str">
            <v>N.A.</v>
          </cell>
          <cell r="N612">
            <v>281100000</v>
          </cell>
        </row>
        <row r="613">
          <cell r="J613" t="str">
            <v>CCEVeh610</v>
          </cell>
          <cell r="K613" t="str">
            <v>N.A.</v>
          </cell>
          <cell r="L613">
            <v>247</v>
          </cell>
          <cell r="M613" t="str">
            <v>N.A.</v>
          </cell>
          <cell r="N613">
            <v>264500000</v>
          </cell>
        </row>
        <row r="614">
          <cell r="J614" t="str">
            <v>CCEVeh611</v>
          </cell>
          <cell r="K614" t="str">
            <v>N.A.</v>
          </cell>
          <cell r="L614">
            <v>222</v>
          </cell>
          <cell r="M614" t="str">
            <v>N.A.</v>
          </cell>
          <cell r="N614">
            <v>336000000</v>
          </cell>
        </row>
        <row r="615">
          <cell r="J615" t="str">
            <v>CCEVeh612</v>
          </cell>
          <cell r="K615" t="str">
            <v>N.A.</v>
          </cell>
          <cell r="L615">
            <v>335</v>
          </cell>
          <cell r="M615" t="str">
            <v>N.A.</v>
          </cell>
          <cell r="N615">
            <v>461100000</v>
          </cell>
        </row>
        <row r="616">
          <cell r="J616" t="str">
            <v>CCEVeh613</v>
          </cell>
          <cell r="K616" t="str">
            <v>N.A.</v>
          </cell>
          <cell r="L616">
            <v>335</v>
          </cell>
          <cell r="M616" t="str">
            <v>N.A.</v>
          </cell>
          <cell r="N616">
            <v>503800000</v>
          </cell>
        </row>
        <row r="617">
          <cell r="J617" t="str">
            <v>CCEVeh614</v>
          </cell>
          <cell r="K617" t="str">
            <v>N.A.</v>
          </cell>
          <cell r="L617">
            <v>281</v>
          </cell>
          <cell r="M617" t="str">
            <v>N.A.</v>
          </cell>
          <cell r="N617">
            <v>310300000</v>
          </cell>
        </row>
        <row r="618">
          <cell r="J618" t="str">
            <v>CCEVeh615</v>
          </cell>
          <cell r="K618" t="str">
            <v>N.A.</v>
          </cell>
          <cell r="L618">
            <v>360</v>
          </cell>
          <cell r="M618" t="str">
            <v>N.A.</v>
          </cell>
          <cell r="N618">
            <v>405100000</v>
          </cell>
        </row>
        <row r="619">
          <cell r="J619" t="str">
            <v>CCEVeh616</v>
          </cell>
          <cell r="K619" t="str">
            <v>N.A.</v>
          </cell>
          <cell r="L619">
            <v>126</v>
          </cell>
          <cell r="M619" t="str">
            <v>N.A.</v>
          </cell>
          <cell r="N619">
            <v>98500000</v>
          </cell>
        </row>
        <row r="620">
          <cell r="J620" t="str">
            <v>CCEVeh617</v>
          </cell>
          <cell r="K620" t="str">
            <v>N.A.</v>
          </cell>
          <cell r="L620">
            <v>126</v>
          </cell>
          <cell r="M620" t="str">
            <v>N.A.</v>
          </cell>
          <cell r="N620">
            <v>107400000</v>
          </cell>
        </row>
        <row r="621">
          <cell r="J621" t="str">
            <v>CCEVeh618</v>
          </cell>
          <cell r="K621" t="str">
            <v>N.A.</v>
          </cell>
          <cell r="L621">
            <v>68</v>
          </cell>
          <cell r="M621" t="str">
            <v>N.A.</v>
          </cell>
          <cell r="N621">
            <v>109300000</v>
          </cell>
        </row>
        <row r="622">
          <cell r="J622" t="str">
            <v>CCEVeh619</v>
          </cell>
          <cell r="K622" t="str">
            <v>N.A.</v>
          </cell>
          <cell r="L622">
            <v>68</v>
          </cell>
          <cell r="M622" t="str">
            <v>N.A.</v>
          </cell>
          <cell r="N622">
            <v>120000000</v>
          </cell>
        </row>
        <row r="623">
          <cell r="J623" t="str">
            <v>CCEVeh620</v>
          </cell>
          <cell r="K623" t="str">
            <v>N.A.</v>
          </cell>
          <cell r="L623">
            <v>147</v>
          </cell>
          <cell r="M623" t="str">
            <v>N.A.</v>
          </cell>
          <cell r="N623">
            <v>173000000</v>
          </cell>
        </row>
        <row r="624">
          <cell r="J624" t="str">
            <v>CCEVeh621</v>
          </cell>
          <cell r="K624" t="str">
            <v>N.A.</v>
          </cell>
          <cell r="L624">
            <v>97</v>
          </cell>
          <cell r="M624" t="str">
            <v>N.A.</v>
          </cell>
          <cell r="N624">
            <v>98500000</v>
          </cell>
        </row>
        <row r="625">
          <cell r="J625" t="str">
            <v>CCEVeh622</v>
          </cell>
          <cell r="K625" t="str">
            <v>N.A.</v>
          </cell>
          <cell r="L625">
            <v>97</v>
          </cell>
          <cell r="M625" t="str">
            <v>N.A.</v>
          </cell>
          <cell r="N625">
            <v>107400000</v>
          </cell>
        </row>
        <row r="626">
          <cell r="J626" t="str">
            <v>CCEVeh623</v>
          </cell>
          <cell r="K626" t="str">
            <v>N.A.</v>
          </cell>
          <cell r="L626">
            <v>141</v>
          </cell>
          <cell r="M626" t="str">
            <v>N.A.</v>
          </cell>
          <cell r="N626">
            <v>127000000</v>
          </cell>
        </row>
        <row r="627">
          <cell r="J627" t="str">
            <v>CCEVeh624</v>
          </cell>
          <cell r="K627" t="str">
            <v>N.A.</v>
          </cell>
          <cell r="L627">
            <v>60</v>
          </cell>
          <cell r="M627" t="str">
            <v>N.A.</v>
          </cell>
          <cell r="N627">
            <v>74900000</v>
          </cell>
        </row>
        <row r="628">
          <cell r="J628" t="str">
            <v>CCEVeh625</v>
          </cell>
          <cell r="K628" t="str">
            <v>N.A.</v>
          </cell>
          <cell r="L628">
            <v>60</v>
          </cell>
          <cell r="M628" t="str">
            <v>N.A.</v>
          </cell>
          <cell r="N628">
            <v>86900000</v>
          </cell>
        </row>
        <row r="629">
          <cell r="J629" t="str">
            <v>CCEVeh626</v>
          </cell>
          <cell r="K629" t="str">
            <v>N.A.</v>
          </cell>
          <cell r="L629">
            <v>94</v>
          </cell>
          <cell r="M629" t="str">
            <v>N.A.</v>
          </cell>
          <cell r="N629">
            <v>103900000</v>
          </cell>
        </row>
        <row r="630">
          <cell r="J630" t="str">
            <v>CCEVeh627</v>
          </cell>
          <cell r="K630" t="str">
            <v>N.A.</v>
          </cell>
          <cell r="L630">
            <v>94</v>
          </cell>
          <cell r="M630" t="str">
            <v>N.A.</v>
          </cell>
          <cell r="N630">
            <v>101900000</v>
          </cell>
        </row>
        <row r="631">
          <cell r="J631" t="str">
            <v>CCEVeh628</v>
          </cell>
          <cell r="K631" t="str">
            <v>N.A.</v>
          </cell>
          <cell r="L631">
            <v>94</v>
          </cell>
          <cell r="M631" t="str">
            <v>N.A.</v>
          </cell>
          <cell r="N631">
            <v>118900000</v>
          </cell>
        </row>
        <row r="632">
          <cell r="J632" t="str">
            <v>CCEVeh629</v>
          </cell>
          <cell r="K632" t="str">
            <v>N.A.</v>
          </cell>
          <cell r="L632">
            <v>94</v>
          </cell>
          <cell r="M632" t="str">
            <v>N.A.</v>
          </cell>
          <cell r="N632">
            <v>120900000</v>
          </cell>
        </row>
        <row r="633">
          <cell r="J633" t="str">
            <v>CCEVeh630</v>
          </cell>
          <cell r="K633" t="str">
            <v>N.A.</v>
          </cell>
          <cell r="L633">
            <v>17</v>
          </cell>
          <cell r="M633" t="str">
            <v>N.A.</v>
          </cell>
          <cell r="N633">
            <v>56000000</v>
          </cell>
        </row>
        <row r="634">
          <cell r="J634" t="str">
            <v>CCEVeh631</v>
          </cell>
          <cell r="K634" t="str">
            <v>N.A.</v>
          </cell>
          <cell r="L634">
            <v>92</v>
          </cell>
          <cell r="M634" t="str">
            <v>N.A.</v>
          </cell>
          <cell r="N634">
            <v>120000000</v>
          </cell>
        </row>
        <row r="635">
          <cell r="J635" t="str">
            <v>CCEVeh632</v>
          </cell>
          <cell r="K635" t="str">
            <v>N.A.</v>
          </cell>
          <cell r="L635">
            <v>92</v>
          </cell>
          <cell r="M635" t="str">
            <v>N.A.</v>
          </cell>
          <cell r="N635">
            <v>109300000</v>
          </cell>
        </row>
        <row r="636">
          <cell r="J636" t="str">
            <v>CCEVeh633</v>
          </cell>
          <cell r="K636" t="str">
            <v>N.A.</v>
          </cell>
          <cell r="L636">
            <v>215</v>
          </cell>
          <cell r="M636" t="str">
            <v>N.A.</v>
          </cell>
          <cell r="N636" t="str">
            <v>$138,800,000</v>
          </cell>
        </row>
        <row r="637">
          <cell r="J637" t="str">
            <v>CCEVeh634</v>
          </cell>
          <cell r="K637" t="str">
            <v>N.A.</v>
          </cell>
          <cell r="L637">
            <v>126</v>
          </cell>
          <cell r="M637" t="str">
            <v>N.A.</v>
          </cell>
          <cell r="N637">
            <v>98500000</v>
          </cell>
        </row>
        <row r="638">
          <cell r="J638" t="str">
            <v>CCEVeh635</v>
          </cell>
          <cell r="K638" t="str">
            <v>N.A.</v>
          </cell>
          <cell r="L638">
            <v>126</v>
          </cell>
          <cell r="M638" t="str">
            <v>N.A.</v>
          </cell>
          <cell r="N638">
            <v>107400000</v>
          </cell>
        </row>
        <row r="639">
          <cell r="J639" t="str">
            <v>CCEVeh636</v>
          </cell>
          <cell r="K639" t="str">
            <v>N.A.</v>
          </cell>
          <cell r="L639">
            <v>35</v>
          </cell>
          <cell r="M639" t="str">
            <v>N.A.</v>
          </cell>
          <cell r="N639">
            <v>88000000</v>
          </cell>
        </row>
        <row r="640">
          <cell r="J640" t="str">
            <v>CCEVeh637</v>
          </cell>
          <cell r="K640" t="str">
            <v>N.A.</v>
          </cell>
          <cell r="L640">
            <v>35</v>
          </cell>
          <cell r="M640" t="str">
            <v>N.A.</v>
          </cell>
          <cell r="N640">
            <v>97000000</v>
          </cell>
        </row>
        <row r="641">
          <cell r="J641" t="str">
            <v>CCEVeh638</v>
          </cell>
          <cell r="K641" t="str">
            <v>N.A.</v>
          </cell>
          <cell r="L641">
            <v>96.5</v>
          </cell>
          <cell r="M641" t="str">
            <v>N.A.</v>
          </cell>
          <cell r="N641">
            <v>98500000</v>
          </cell>
        </row>
        <row r="642">
          <cell r="J642" t="str">
            <v>CCEVeh639</v>
          </cell>
          <cell r="K642" t="str">
            <v>N.A.</v>
          </cell>
          <cell r="L642">
            <v>96.5</v>
          </cell>
          <cell r="M642" t="str">
            <v>N.A.</v>
          </cell>
          <cell r="N642">
            <v>107400000</v>
          </cell>
        </row>
        <row r="643">
          <cell r="J643" t="str">
            <v>CCEVeh640</v>
          </cell>
          <cell r="K643" t="str">
            <v>N.A.</v>
          </cell>
          <cell r="L643">
            <v>117</v>
          </cell>
          <cell r="M643" t="str">
            <v>N.A.</v>
          </cell>
          <cell r="N643">
            <v>239900000</v>
          </cell>
        </row>
        <row r="644">
          <cell r="J644" t="str">
            <v>CCEVeh641</v>
          </cell>
          <cell r="K644" t="str">
            <v>N.A.</v>
          </cell>
          <cell r="L644">
            <v>172</v>
          </cell>
          <cell r="M644" t="str">
            <v>N.A.</v>
          </cell>
          <cell r="N644">
            <v>279900000</v>
          </cell>
        </row>
        <row r="645">
          <cell r="J645" t="str">
            <v>CCEVeh642</v>
          </cell>
          <cell r="K645" t="str">
            <v>N.A.</v>
          </cell>
          <cell r="L645">
            <v>172</v>
          </cell>
          <cell r="M645" t="str">
            <v>N.A.</v>
          </cell>
          <cell r="N645">
            <v>260500000</v>
          </cell>
        </row>
        <row r="646">
          <cell r="J646" t="str">
            <v>CCEVeh643</v>
          </cell>
          <cell r="K646" t="str">
            <v>N.A.</v>
          </cell>
          <cell r="L646">
            <v>362</v>
          </cell>
          <cell r="M646" t="str">
            <v>N.A.</v>
          </cell>
          <cell r="N646">
            <v>334900000</v>
          </cell>
        </row>
        <row r="647">
          <cell r="J647" t="str">
            <v>CCEVeh644</v>
          </cell>
          <cell r="K647" t="str">
            <v>N/A</v>
          </cell>
          <cell r="L647">
            <v>362</v>
          </cell>
          <cell r="M647" t="str">
            <v>N.A.</v>
          </cell>
          <cell r="N647">
            <v>141900000</v>
          </cell>
        </row>
        <row r="648">
          <cell r="J648" t="str">
            <v>CCEVeh645</v>
          </cell>
          <cell r="K648" t="str">
            <v>N.A.</v>
          </cell>
          <cell r="L648">
            <v>94</v>
          </cell>
          <cell r="M648" t="str">
            <v>N.A.</v>
          </cell>
          <cell r="N648">
            <v>117900000</v>
          </cell>
        </row>
        <row r="649">
          <cell r="J649" t="str">
            <v>CCEVeh646</v>
          </cell>
          <cell r="K649" t="str">
            <v>N.A.</v>
          </cell>
          <cell r="L649">
            <v>94</v>
          </cell>
          <cell r="M649" t="str">
            <v>N.A.</v>
          </cell>
          <cell r="N649">
            <v>129900000</v>
          </cell>
        </row>
        <row r="650">
          <cell r="J650" t="str">
            <v>CCEVeh647</v>
          </cell>
          <cell r="K650" t="str">
            <v>N.A.</v>
          </cell>
          <cell r="L650">
            <v>241</v>
          </cell>
          <cell r="M650" t="str">
            <v>N.A.</v>
          </cell>
          <cell r="N650">
            <v>282900000</v>
          </cell>
        </row>
        <row r="651">
          <cell r="J651" t="str">
            <v>CCEVeh648</v>
          </cell>
          <cell r="K651" t="str">
            <v>N.A.</v>
          </cell>
          <cell r="L651">
            <v>70</v>
          </cell>
          <cell r="M651" t="str">
            <v>N.A.</v>
          </cell>
          <cell r="N651">
            <v>114900000</v>
          </cell>
        </row>
        <row r="652">
          <cell r="J652" t="str">
            <v>CCEVeh649</v>
          </cell>
          <cell r="K652" t="str">
            <v>N.A.</v>
          </cell>
          <cell r="L652">
            <v>148</v>
          </cell>
          <cell r="M652" t="str">
            <v>N.A.</v>
          </cell>
          <cell r="N652">
            <v>159400000</v>
          </cell>
        </row>
        <row r="653">
          <cell r="J653" t="str">
            <v>CCEVeh650</v>
          </cell>
          <cell r="K653" t="str">
            <v>N.A.</v>
          </cell>
          <cell r="L653">
            <v>148</v>
          </cell>
          <cell r="M653" t="str">
            <v>N.A.</v>
          </cell>
          <cell r="N653">
            <v>180000000</v>
          </cell>
        </row>
        <row r="654">
          <cell r="J654" t="str">
            <v>CCEVeh651</v>
          </cell>
          <cell r="K654" t="str">
            <v>N.A.</v>
          </cell>
          <cell r="L654">
            <v>59</v>
          </cell>
          <cell r="M654" t="str">
            <v>N.A.</v>
          </cell>
          <cell r="N654">
            <v>112200000</v>
          </cell>
        </row>
        <row r="655">
          <cell r="J655" t="str">
            <v>CCEVeh652</v>
          </cell>
          <cell r="K655" t="str">
            <v>N.A.</v>
          </cell>
          <cell r="L655">
            <v>148</v>
          </cell>
          <cell r="M655" t="str">
            <v>N.A.</v>
          </cell>
          <cell r="N655">
            <v>159400000</v>
          </cell>
        </row>
        <row r="656">
          <cell r="J656" t="str">
            <v>CCEVeh653</v>
          </cell>
          <cell r="K656" t="str">
            <v>N.A.</v>
          </cell>
          <cell r="L656">
            <v>150</v>
          </cell>
          <cell r="M656" t="str">
            <v>N.A.</v>
          </cell>
          <cell r="N656">
            <v>180000000</v>
          </cell>
        </row>
        <row r="657">
          <cell r="J657" t="str">
            <v>CCEVeh654</v>
          </cell>
          <cell r="K657" t="str">
            <v>N.A.</v>
          </cell>
          <cell r="M657" t="str">
            <v>N.A.</v>
          </cell>
          <cell r="N657">
            <v>134900000</v>
          </cell>
        </row>
        <row r="658">
          <cell r="J658" t="str">
            <v>CCEVeh655</v>
          </cell>
          <cell r="K658" t="str">
            <v>N.A.</v>
          </cell>
          <cell r="L658">
            <v>135</v>
          </cell>
          <cell r="M658" t="str">
            <v>N.A.</v>
          </cell>
          <cell r="N658">
            <v>768740000</v>
          </cell>
        </row>
        <row r="659">
          <cell r="J659" t="str">
            <v>CCEVeh656</v>
          </cell>
          <cell r="K659" t="str">
            <v>N.A.</v>
          </cell>
          <cell r="L659">
            <v>215</v>
          </cell>
          <cell r="M659" t="str">
            <v>N.A.</v>
          </cell>
          <cell r="N659">
            <v>1049800000</v>
          </cell>
        </row>
        <row r="660">
          <cell r="J660" t="str">
            <v>CCEVeh657</v>
          </cell>
          <cell r="K660" t="str">
            <v>N.A.</v>
          </cell>
          <cell r="L660">
            <v>215</v>
          </cell>
          <cell r="M660" t="str">
            <v>N.A.</v>
          </cell>
          <cell r="N660">
            <v>1209400000</v>
          </cell>
        </row>
        <row r="661">
          <cell r="J661" t="str">
            <v>CCEVeh658</v>
          </cell>
          <cell r="K661" t="str">
            <v>N.A.</v>
          </cell>
          <cell r="L661">
            <v>500</v>
          </cell>
          <cell r="M661" t="str">
            <v>N.A.</v>
          </cell>
          <cell r="N661">
            <v>1236700000</v>
          </cell>
        </row>
        <row r="662">
          <cell r="J662" t="str">
            <v>CCEVeh659</v>
          </cell>
          <cell r="K662" t="str">
            <v>N.A.</v>
          </cell>
          <cell r="L662">
            <v>59</v>
          </cell>
          <cell r="M662" t="str">
            <v>N.A.</v>
          </cell>
          <cell r="N662">
            <v>115200000</v>
          </cell>
        </row>
        <row r="663">
          <cell r="J663" t="str">
            <v>CCEVeh660</v>
          </cell>
          <cell r="K663" t="str">
            <v>N.A.</v>
          </cell>
          <cell r="L663">
            <v>59</v>
          </cell>
          <cell r="M663" t="str">
            <v>N.A.</v>
          </cell>
          <cell r="N663">
            <v>115200000</v>
          </cell>
        </row>
        <row r="664">
          <cell r="J664" t="str">
            <v>CCEVeh661</v>
          </cell>
          <cell r="K664" t="str">
            <v>N.A.</v>
          </cell>
          <cell r="L664">
            <v>59</v>
          </cell>
          <cell r="M664" t="str">
            <v>N.A.</v>
          </cell>
          <cell r="N664">
            <v>112200000</v>
          </cell>
        </row>
        <row r="665">
          <cell r="J665" t="str">
            <v>CCEVeh662</v>
          </cell>
          <cell r="K665" t="str">
            <v>N.A.</v>
          </cell>
          <cell r="M665" t="str">
            <v>N.A.</v>
          </cell>
          <cell r="N665">
            <v>139900000</v>
          </cell>
        </row>
        <row r="666">
          <cell r="J666" t="str">
            <v>CCEVeh663</v>
          </cell>
          <cell r="K666" t="str">
            <v>N.A.</v>
          </cell>
          <cell r="L666">
            <v>122</v>
          </cell>
          <cell r="M666" t="str">
            <v>N.A.</v>
          </cell>
          <cell r="N666">
            <v>138100000</v>
          </cell>
        </row>
        <row r="667">
          <cell r="J667" t="str">
            <v>CCEVeh664</v>
          </cell>
          <cell r="K667" t="str">
            <v>N.A.</v>
          </cell>
          <cell r="L667">
            <v>122</v>
          </cell>
          <cell r="M667" t="str">
            <v>N.A.</v>
          </cell>
          <cell r="N667">
            <v>144600000</v>
          </cell>
        </row>
        <row r="668">
          <cell r="J668" t="str">
            <v>CCEVeh665</v>
          </cell>
          <cell r="K668" t="str">
            <v>N.A.</v>
          </cell>
          <cell r="L668">
            <v>153</v>
          </cell>
          <cell r="M668" t="str">
            <v>N.A.</v>
          </cell>
          <cell r="N668">
            <v>172700000</v>
          </cell>
        </row>
        <row r="669">
          <cell r="J669" t="str">
            <v>CCEVeh666</v>
          </cell>
          <cell r="K669" t="str">
            <v>N.A.</v>
          </cell>
          <cell r="L669">
            <v>153</v>
          </cell>
          <cell r="M669" t="str">
            <v>N.A.</v>
          </cell>
          <cell r="N669">
            <v>218800000</v>
          </cell>
        </row>
        <row r="670">
          <cell r="J670" t="str">
            <v>CCEVeh667</v>
          </cell>
          <cell r="K670" t="str">
            <v>N.A.</v>
          </cell>
          <cell r="L670">
            <v>153</v>
          </cell>
          <cell r="M670" t="str">
            <v>N.A.</v>
          </cell>
          <cell r="N670">
            <v>186100000</v>
          </cell>
        </row>
        <row r="671">
          <cell r="J671" t="str">
            <v>CCEVeh668</v>
          </cell>
          <cell r="K671" t="str">
            <v>N.A.</v>
          </cell>
          <cell r="L671">
            <v>187</v>
          </cell>
          <cell r="M671" t="str">
            <v>N.A.</v>
          </cell>
          <cell r="N671">
            <v>224100000</v>
          </cell>
        </row>
        <row r="672">
          <cell r="J672" t="str">
            <v>CCEVeh669</v>
          </cell>
          <cell r="K672" t="str">
            <v>N.A.</v>
          </cell>
          <cell r="L672">
            <v>240</v>
          </cell>
          <cell r="M672" t="str">
            <v>N.A.</v>
          </cell>
          <cell r="N672">
            <v>293400000</v>
          </cell>
        </row>
        <row r="673">
          <cell r="J673" t="str">
            <v>CCEVeh670</v>
          </cell>
          <cell r="K673" t="str">
            <v>N.A.</v>
          </cell>
          <cell r="L673">
            <v>280</v>
          </cell>
          <cell r="M673" t="str">
            <v>N.A.</v>
          </cell>
          <cell r="N673">
            <v>317300000</v>
          </cell>
        </row>
        <row r="674">
          <cell r="J674" t="str">
            <v>CCEVeh671</v>
          </cell>
          <cell r="K674" t="str">
            <v>N.A.</v>
          </cell>
          <cell r="L674">
            <v>280</v>
          </cell>
          <cell r="M674" t="str">
            <v>N.A.</v>
          </cell>
          <cell r="N674">
            <v>358200000</v>
          </cell>
        </row>
        <row r="675">
          <cell r="J675" t="str">
            <v>CCEVeh672</v>
          </cell>
          <cell r="K675" t="str">
            <v>N.A.</v>
          </cell>
          <cell r="L675">
            <v>143</v>
          </cell>
          <cell r="M675" t="str">
            <v>N.A.</v>
          </cell>
          <cell r="N675">
            <v>158300000</v>
          </cell>
        </row>
        <row r="676">
          <cell r="J676" t="str">
            <v>CCEVeh673</v>
          </cell>
          <cell r="K676" t="str">
            <v>N.A.</v>
          </cell>
          <cell r="L676">
            <v>240</v>
          </cell>
          <cell r="M676" t="str">
            <v>N.A.</v>
          </cell>
          <cell r="N676">
            <v>251000000</v>
          </cell>
        </row>
        <row r="677">
          <cell r="J677" t="str">
            <v>CCEVeh674</v>
          </cell>
          <cell r="K677" t="str">
            <v>N.A.</v>
          </cell>
          <cell r="L677">
            <v>380</v>
          </cell>
          <cell r="M677" t="str">
            <v>N.A.</v>
          </cell>
          <cell r="N677">
            <v>371100000</v>
          </cell>
        </row>
        <row r="678">
          <cell r="J678" t="str">
            <v>CCEVeh675</v>
          </cell>
          <cell r="K678" t="str">
            <v>N/A</v>
          </cell>
          <cell r="L678">
            <v>222</v>
          </cell>
          <cell r="M678" t="str">
            <v>-</v>
          </cell>
          <cell r="N678">
            <v>264200000</v>
          </cell>
        </row>
        <row r="679">
          <cell r="J679" t="str">
            <v>CCEVeh676</v>
          </cell>
          <cell r="K679" t="str">
            <v>N/A</v>
          </cell>
          <cell r="L679">
            <v>222</v>
          </cell>
          <cell r="M679" t="str">
            <v>-</v>
          </cell>
          <cell r="N679">
            <v>264200000</v>
          </cell>
        </row>
        <row r="680">
          <cell r="J680" t="str">
            <v>CCEVeh677</v>
          </cell>
          <cell r="K680" t="str">
            <v>N.A.</v>
          </cell>
          <cell r="L680">
            <v>336</v>
          </cell>
          <cell r="M680" t="str">
            <v>N.A.</v>
          </cell>
          <cell r="N680">
            <v>512900000</v>
          </cell>
        </row>
        <row r="681">
          <cell r="J681" t="str">
            <v>CCEVeh678</v>
          </cell>
          <cell r="K681" t="str">
            <v>N.A.</v>
          </cell>
          <cell r="L681">
            <v>336</v>
          </cell>
          <cell r="M681" t="str">
            <v>N.A.</v>
          </cell>
          <cell r="N681">
            <v>512900000</v>
          </cell>
        </row>
        <row r="682">
          <cell r="J682" t="str">
            <v>CCEVeh679</v>
          </cell>
          <cell r="K682" t="str">
            <v>N.A.</v>
          </cell>
          <cell r="L682">
            <v>185</v>
          </cell>
          <cell r="M682" t="str">
            <v>N.A.</v>
          </cell>
          <cell r="N682">
            <v>181900000</v>
          </cell>
        </row>
        <row r="683">
          <cell r="J683" t="str">
            <v>CCEVeh680</v>
          </cell>
          <cell r="K683" t="str">
            <v>N.A.</v>
          </cell>
          <cell r="L683">
            <v>185</v>
          </cell>
          <cell r="M683" t="str">
            <v>N.A.</v>
          </cell>
          <cell r="N683">
            <v>181900000</v>
          </cell>
        </row>
        <row r="684">
          <cell r="J684" t="str">
            <v>CCEVeh681</v>
          </cell>
          <cell r="K684" t="str">
            <v>N.A.</v>
          </cell>
          <cell r="L684">
            <v>245</v>
          </cell>
          <cell r="M684" t="str">
            <v>N.A.</v>
          </cell>
          <cell r="N684">
            <v>231900000</v>
          </cell>
        </row>
        <row r="685">
          <cell r="J685" t="str">
            <v>CCEVeh682</v>
          </cell>
          <cell r="K685" t="str">
            <v>N.A.</v>
          </cell>
          <cell r="L685">
            <v>245</v>
          </cell>
          <cell r="M685" t="str">
            <v>N.A.</v>
          </cell>
          <cell r="N685">
            <v>231900000</v>
          </cell>
        </row>
        <row r="686">
          <cell r="J686" t="str">
            <v>CCEVeh683</v>
          </cell>
          <cell r="K686" t="str">
            <v>N.A.</v>
          </cell>
          <cell r="L686">
            <v>225</v>
          </cell>
          <cell r="M686" t="str">
            <v>N.A.</v>
          </cell>
          <cell r="N686">
            <v>266650000</v>
          </cell>
        </row>
        <row r="687">
          <cell r="J687" t="str">
            <v>CCEVeh684</v>
          </cell>
          <cell r="K687" t="str">
            <v>N.A.</v>
          </cell>
          <cell r="L687">
            <v>225</v>
          </cell>
          <cell r="M687" t="str">
            <v>N.A.</v>
          </cell>
          <cell r="N687">
            <v>266650000</v>
          </cell>
        </row>
        <row r="688">
          <cell r="J688" t="str">
            <v>CCEVeh685</v>
          </cell>
          <cell r="K688" t="str">
            <v>N.A.</v>
          </cell>
          <cell r="L688">
            <v>121</v>
          </cell>
          <cell r="M688" t="str">
            <v>N.A.</v>
          </cell>
          <cell r="N688">
            <v>107000000</v>
          </cell>
        </row>
        <row r="689">
          <cell r="J689" t="str">
            <v>CCEVeh686</v>
          </cell>
          <cell r="K689" t="str">
            <v>N.A.</v>
          </cell>
          <cell r="L689">
            <v>122</v>
          </cell>
          <cell r="M689" t="str">
            <v>N.A.</v>
          </cell>
          <cell r="N689">
            <v>114000000</v>
          </cell>
        </row>
        <row r="690">
          <cell r="J690" t="str">
            <v>CCEVeh687</v>
          </cell>
          <cell r="K690" t="str">
            <v>N.A.</v>
          </cell>
          <cell r="L690">
            <v>156</v>
          </cell>
          <cell r="M690" t="str">
            <v>N.A.</v>
          </cell>
          <cell r="N690">
            <v>134000000</v>
          </cell>
        </row>
        <row r="691">
          <cell r="J691" t="str">
            <v>CCEVeh688</v>
          </cell>
          <cell r="K691" t="str">
            <v>N.A.</v>
          </cell>
          <cell r="L691">
            <v>154</v>
          </cell>
          <cell r="M691" t="str">
            <v>N.A.</v>
          </cell>
          <cell r="N691">
            <v>145000000</v>
          </cell>
        </row>
        <row r="692">
          <cell r="J692" t="str">
            <v>CCEVeh689</v>
          </cell>
          <cell r="K692" t="str">
            <v>N.A.</v>
          </cell>
          <cell r="L692">
            <v>168</v>
          </cell>
          <cell r="M692" t="str">
            <v>N.A.</v>
          </cell>
          <cell r="N692">
            <v>150000000</v>
          </cell>
        </row>
        <row r="693">
          <cell r="J693" t="str">
            <v>CCEVeh690</v>
          </cell>
          <cell r="K693" t="str">
            <v>N.A.</v>
          </cell>
          <cell r="L693">
            <v>114</v>
          </cell>
          <cell r="M693" t="str">
            <v>N.A.</v>
          </cell>
          <cell r="N693">
            <v>124000000</v>
          </cell>
        </row>
        <row r="694">
          <cell r="J694" t="str">
            <v>CCEVeh691</v>
          </cell>
          <cell r="K694" t="str">
            <v>N.A.</v>
          </cell>
          <cell r="L694">
            <v>222</v>
          </cell>
          <cell r="M694" t="str">
            <v>N.A.</v>
          </cell>
          <cell r="N694">
            <v>336000000</v>
          </cell>
        </row>
        <row r="695">
          <cell r="J695" t="str">
            <v>CCEVeh692</v>
          </cell>
          <cell r="K695" t="str">
            <v>N.A.</v>
          </cell>
          <cell r="L695">
            <v>335</v>
          </cell>
          <cell r="M695" t="str">
            <v>N.A.</v>
          </cell>
          <cell r="N695">
            <v>461100000</v>
          </cell>
        </row>
        <row r="696">
          <cell r="J696" t="str">
            <v>CCEVeh693</v>
          </cell>
          <cell r="K696" t="str">
            <v>N.A.</v>
          </cell>
          <cell r="L696">
            <v>335</v>
          </cell>
          <cell r="M696" t="str">
            <v>N.A.</v>
          </cell>
          <cell r="N696">
            <v>503800000</v>
          </cell>
        </row>
        <row r="697">
          <cell r="J697" t="str">
            <v>CCEVeh694</v>
          </cell>
          <cell r="K697" t="str">
            <v>N.A.</v>
          </cell>
          <cell r="L697">
            <v>250</v>
          </cell>
          <cell r="M697" t="str">
            <v>N.A.</v>
          </cell>
          <cell r="N697">
            <v>310000000</v>
          </cell>
        </row>
        <row r="698">
          <cell r="J698" t="str">
            <v>CCEVeh695</v>
          </cell>
          <cell r="K698" t="str">
            <v>N.A.</v>
          </cell>
          <cell r="L698">
            <v>281</v>
          </cell>
          <cell r="M698" t="str">
            <v>N.A.</v>
          </cell>
          <cell r="N698">
            <v>310300000</v>
          </cell>
        </row>
        <row r="699">
          <cell r="J699" t="str">
            <v>CCEVeh696</v>
          </cell>
          <cell r="K699" t="str">
            <v>N.A.</v>
          </cell>
          <cell r="L699">
            <v>360</v>
          </cell>
          <cell r="M699" t="str">
            <v>N.A.</v>
          </cell>
          <cell r="N699">
            <v>405100000</v>
          </cell>
        </row>
        <row r="700">
          <cell r="J700" t="str">
            <v>CCEVeh697</v>
          </cell>
          <cell r="K700" t="str">
            <v>N.A.</v>
          </cell>
          <cell r="L700">
            <v>148</v>
          </cell>
          <cell r="M700" t="str">
            <v>N.A.</v>
          </cell>
          <cell r="N700">
            <v>171400000</v>
          </cell>
        </row>
        <row r="701">
          <cell r="J701" t="str">
            <v>CCEVeh698</v>
          </cell>
          <cell r="K701" t="str">
            <v>N.A.</v>
          </cell>
          <cell r="L701">
            <v>148</v>
          </cell>
          <cell r="M701" t="str">
            <v>N.A.</v>
          </cell>
          <cell r="N701">
            <v>124700000</v>
          </cell>
        </row>
        <row r="702">
          <cell r="J702" t="str">
            <v>CCEVeh699</v>
          </cell>
          <cell r="K702" t="str">
            <v>N.A.</v>
          </cell>
          <cell r="L702">
            <v>148</v>
          </cell>
          <cell r="M702" t="str">
            <v>N.A.</v>
          </cell>
          <cell r="N702">
            <v>170300000</v>
          </cell>
        </row>
        <row r="703">
          <cell r="J703" t="str">
            <v>CCEVeh700</v>
          </cell>
          <cell r="K703" t="str">
            <v>N.A.</v>
          </cell>
          <cell r="L703">
            <v>148</v>
          </cell>
          <cell r="M703" t="str">
            <v>N.A.</v>
          </cell>
          <cell r="N703">
            <v>153700000</v>
          </cell>
        </row>
        <row r="704">
          <cell r="J704" t="str">
            <v>CCEVeh701</v>
          </cell>
          <cell r="K704" t="str">
            <v>N.A.</v>
          </cell>
          <cell r="L704">
            <v>148</v>
          </cell>
          <cell r="M704" t="str">
            <v>N.A.</v>
          </cell>
          <cell r="N704">
            <v>148500000</v>
          </cell>
        </row>
        <row r="705">
          <cell r="J705" t="str">
            <v>CCEVeh702</v>
          </cell>
          <cell r="K705" t="str">
            <v>N.A.</v>
          </cell>
          <cell r="L705">
            <v>148</v>
          </cell>
          <cell r="M705" t="str">
            <v>N.A.</v>
          </cell>
          <cell r="N705">
            <v>134600000</v>
          </cell>
        </row>
        <row r="706">
          <cell r="J706" t="str">
            <v>CCEVeh703</v>
          </cell>
          <cell r="K706" t="str">
            <v>N.A.</v>
          </cell>
          <cell r="L706">
            <v>134</v>
          </cell>
          <cell r="M706" t="str">
            <v>N.A.</v>
          </cell>
          <cell r="N706">
            <v>117300000</v>
          </cell>
        </row>
        <row r="707">
          <cell r="J707" t="str">
            <v>CCEVeh704</v>
          </cell>
          <cell r="K707" t="str">
            <v>N.A.</v>
          </cell>
          <cell r="L707">
            <v>134</v>
          </cell>
          <cell r="M707" t="str">
            <v>N.A.</v>
          </cell>
          <cell r="N707">
            <v>121500000</v>
          </cell>
        </row>
        <row r="708">
          <cell r="J708" t="str">
            <v>CCEVeh705</v>
          </cell>
          <cell r="K708" t="str">
            <v>N.A.</v>
          </cell>
          <cell r="L708">
            <v>148</v>
          </cell>
          <cell r="M708" t="str">
            <v>N.A.</v>
          </cell>
          <cell r="N708">
            <v>184600000</v>
          </cell>
        </row>
        <row r="709">
          <cell r="J709" t="str">
            <v>CCEVeh706</v>
          </cell>
          <cell r="K709" t="str">
            <v>N.A.</v>
          </cell>
          <cell r="L709">
            <v>148</v>
          </cell>
          <cell r="M709" t="str">
            <v>N.A.</v>
          </cell>
          <cell r="N709">
            <v>152500000</v>
          </cell>
        </row>
        <row r="710">
          <cell r="J710" t="str">
            <v>CCEVeh707</v>
          </cell>
          <cell r="K710" t="str">
            <v>N.A.</v>
          </cell>
          <cell r="L710">
            <v>148</v>
          </cell>
          <cell r="M710" t="str">
            <v>N.A.</v>
          </cell>
          <cell r="N710">
            <v>156100000</v>
          </cell>
        </row>
        <row r="711">
          <cell r="J711" t="str">
            <v>CCEVeh708</v>
          </cell>
          <cell r="K711" t="str">
            <v>N.A.</v>
          </cell>
          <cell r="L711">
            <v>207</v>
          </cell>
          <cell r="M711" t="str">
            <v>N.A.</v>
          </cell>
          <cell r="N711">
            <v>181700000</v>
          </cell>
        </row>
        <row r="712">
          <cell r="J712" t="str">
            <v>CCEVeh709</v>
          </cell>
          <cell r="K712" t="str">
            <v>N.A.</v>
          </cell>
          <cell r="L712">
            <v>207</v>
          </cell>
          <cell r="M712" t="str">
            <v>N.A.</v>
          </cell>
          <cell r="N712">
            <v>185900000</v>
          </cell>
        </row>
        <row r="713">
          <cell r="J713" t="str">
            <v>CCEVeh710</v>
          </cell>
          <cell r="K713" t="str">
            <v>N.A.</v>
          </cell>
          <cell r="L713">
            <v>207</v>
          </cell>
          <cell r="M713" t="str">
            <v>N.A.</v>
          </cell>
          <cell r="N713">
            <v>221000000</v>
          </cell>
        </row>
        <row r="714">
          <cell r="J714" t="str">
            <v>CCEVeh711</v>
          </cell>
          <cell r="K714" t="str">
            <v>N.A.</v>
          </cell>
          <cell r="L714">
            <v>207</v>
          </cell>
          <cell r="M714" t="str">
            <v>N.A.</v>
          </cell>
          <cell r="N714">
            <v>225200000</v>
          </cell>
        </row>
        <row r="715">
          <cell r="J715" t="str">
            <v>CCEVeh712</v>
          </cell>
          <cell r="K715" t="str">
            <v>N.A.</v>
          </cell>
          <cell r="L715">
            <v>207</v>
          </cell>
          <cell r="M715" t="str">
            <v>N.A.</v>
          </cell>
          <cell r="N715">
            <v>179600000</v>
          </cell>
        </row>
        <row r="716">
          <cell r="J716" t="str">
            <v>CCEVeh713</v>
          </cell>
          <cell r="K716" t="str">
            <v>N.A.</v>
          </cell>
          <cell r="L716">
            <v>207</v>
          </cell>
          <cell r="M716" t="str">
            <v>N.A.</v>
          </cell>
          <cell r="N716">
            <v>183900000</v>
          </cell>
        </row>
        <row r="717">
          <cell r="J717" t="str">
            <v>CCEVeh714</v>
          </cell>
          <cell r="K717" t="str">
            <v>N.A.</v>
          </cell>
          <cell r="L717">
            <v>345</v>
          </cell>
          <cell r="M717" t="str">
            <v>N.A.</v>
          </cell>
          <cell r="N717">
            <v>439800000</v>
          </cell>
        </row>
        <row r="718">
          <cell r="J718" t="str">
            <v>CCEVeh715</v>
          </cell>
          <cell r="K718" t="str">
            <v>N.A.</v>
          </cell>
          <cell r="L718">
            <v>345</v>
          </cell>
          <cell r="M718" t="str">
            <v>N.A.</v>
          </cell>
          <cell r="N718">
            <v>453100000</v>
          </cell>
        </row>
        <row r="719">
          <cell r="J719" t="str">
            <v>CCEVeh716</v>
          </cell>
          <cell r="K719" t="str">
            <v>N.A.</v>
          </cell>
          <cell r="L719">
            <v>247</v>
          </cell>
          <cell r="M719" t="str">
            <v>N.A.</v>
          </cell>
          <cell r="N719">
            <v>367800000</v>
          </cell>
        </row>
        <row r="720">
          <cell r="J720" t="str">
            <v>CCEVeh717</v>
          </cell>
          <cell r="K720" t="str">
            <v>N.A.</v>
          </cell>
          <cell r="L720">
            <v>247</v>
          </cell>
          <cell r="M720" t="str">
            <v>N.A.</v>
          </cell>
          <cell r="N720">
            <v>264500000</v>
          </cell>
        </row>
        <row r="721">
          <cell r="J721" t="str">
            <v>CCEVeh718</v>
          </cell>
          <cell r="K721" t="str">
            <v>N.A.</v>
          </cell>
          <cell r="L721">
            <v>247</v>
          </cell>
          <cell r="M721" t="str">
            <v>N.A.</v>
          </cell>
          <cell r="N721">
            <v>313900000</v>
          </cell>
        </row>
        <row r="722">
          <cell r="J722" t="str">
            <v>CCEVeh719</v>
          </cell>
          <cell r="K722" t="str">
            <v>N.A.</v>
          </cell>
          <cell r="L722">
            <v>247</v>
          </cell>
          <cell r="M722" t="str">
            <v>N.A.</v>
          </cell>
          <cell r="N722">
            <v>321400000</v>
          </cell>
        </row>
        <row r="723">
          <cell r="J723" t="str">
            <v>CCEVeh720</v>
          </cell>
          <cell r="K723" t="str">
            <v>N.A.</v>
          </cell>
          <cell r="L723">
            <v>247</v>
          </cell>
          <cell r="M723" t="str">
            <v>N.A.</v>
          </cell>
          <cell r="N723">
            <v>295900000</v>
          </cell>
        </row>
        <row r="724">
          <cell r="J724" t="str">
            <v>CCEVeh721</v>
          </cell>
          <cell r="K724" t="str">
            <v>N.A.</v>
          </cell>
          <cell r="L724">
            <v>148</v>
          </cell>
          <cell r="M724" t="str">
            <v>N.A.</v>
          </cell>
          <cell r="N724">
            <v>143000000</v>
          </cell>
        </row>
        <row r="725">
          <cell r="J725" t="str">
            <v>CCEVeh722</v>
          </cell>
          <cell r="K725" t="str">
            <v>N.A.</v>
          </cell>
          <cell r="L725">
            <v>110</v>
          </cell>
          <cell r="M725" t="str">
            <v>N.A.</v>
          </cell>
          <cell r="N725">
            <v>137000000</v>
          </cell>
        </row>
        <row r="726">
          <cell r="J726" t="str">
            <v>CCEVeh723</v>
          </cell>
          <cell r="K726" t="str">
            <v>N.A.</v>
          </cell>
          <cell r="L726">
            <v>148</v>
          </cell>
          <cell r="M726" t="str">
            <v>N.A.</v>
          </cell>
          <cell r="N726">
            <v>150000000</v>
          </cell>
        </row>
        <row r="727">
          <cell r="J727" t="str">
            <v>CCEVeh724</v>
          </cell>
          <cell r="K727" t="str">
            <v>N.A.</v>
          </cell>
          <cell r="L727">
            <v>154</v>
          </cell>
          <cell r="M727" t="str">
            <v>N.A.</v>
          </cell>
          <cell r="N727">
            <v>155000000</v>
          </cell>
        </row>
        <row r="728">
          <cell r="J728" t="str">
            <v>CCEVeh725</v>
          </cell>
          <cell r="K728" t="str">
            <v>N.A.</v>
          </cell>
          <cell r="L728">
            <v>154</v>
          </cell>
          <cell r="M728" t="str">
            <v>N.A.</v>
          </cell>
          <cell r="N728">
            <v>175000000</v>
          </cell>
        </row>
        <row r="729">
          <cell r="J729" t="str">
            <v>CCEVeh726</v>
          </cell>
          <cell r="K729" t="str">
            <v>N.A.</v>
          </cell>
          <cell r="L729">
            <v>168</v>
          </cell>
          <cell r="M729" t="str">
            <v>N.A.</v>
          </cell>
          <cell r="N729">
            <v>183000000</v>
          </cell>
        </row>
        <row r="730">
          <cell r="J730" t="str">
            <v>CCEVeh727</v>
          </cell>
          <cell r="K730" t="str">
            <v>N/A</v>
          </cell>
          <cell r="L730">
            <v>210</v>
          </cell>
          <cell r="M730" t="str">
            <v>-</v>
          </cell>
          <cell r="N730">
            <v>171000000</v>
          </cell>
        </row>
        <row r="731">
          <cell r="J731" t="str">
            <v>CCEVeh728</v>
          </cell>
          <cell r="K731" t="str">
            <v>N/A</v>
          </cell>
          <cell r="L731">
            <v>210</v>
          </cell>
          <cell r="M731" t="str">
            <v>-</v>
          </cell>
          <cell r="N731">
            <v>125000000</v>
          </cell>
        </row>
        <row r="732">
          <cell r="J732" t="str">
            <v>CCEVeh729</v>
          </cell>
          <cell r="K732" t="str">
            <v>N.A.</v>
          </cell>
          <cell r="L732">
            <v>125</v>
          </cell>
          <cell r="M732" t="str">
            <v>N.A.</v>
          </cell>
          <cell r="N732">
            <v>98200000</v>
          </cell>
        </row>
        <row r="733">
          <cell r="J733" t="str">
            <v>CCEVeh730</v>
          </cell>
          <cell r="K733" t="str">
            <v>N.A.</v>
          </cell>
          <cell r="L733">
            <v>145</v>
          </cell>
          <cell r="M733" t="str">
            <v>N.A.</v>
          </cell>
          <cell r="N733">
            <v>112400000</v>
          </cell>
        </row>
        <row r="734">
          <cell r="J734" t="str">
            <v>CCEVeh731</v>
          </cell>
          <cell r="K734" t="str">
            <v>N.A.</v>
          </cell>
          <cell r="L734">
            <v>180</v>
          </cell>
          <cell r="M734" t="str">
            <v>N.A.</v>
          </cell>
          <cell r="N734">
            <v>122300000</v>
          </cell>
        </row>
        <row r="735">
          <cell r="J735" t="str">
            <v>CCEVeh732</v>
          </cell>
          <cell r="K735" t="str">
            <v>N.A.</v>
          </cell>
          <cell r="L735">
            <v>180</v>
          </cell>
          <cell r="M735" t="str">
            <v>N.A.</v>
          </cell>
          <cell r="N735">
            <v>126000000</v>
          </cell>
        </row>
        <row r="736">
          <cell r="J736" t="str">
            <v>CCEVeh733</v>
          </cell>
          <cell r="K736" t="str">
            <v>N.A.</v>
          </cell>
          <cell r="L736">
            <v>180</v>
          </cell>
          <cell r="M736" t="str">
            <v>N.A.</v>
          </cell>
          <cell r="N736">
            <v>131000000</v>
          </cell>
        </row>
        <row r="737">
          <cell r="J737" t="str">
            <v>CCEVeh734</v>
          </cell>
          <cell r="K737" t="str">
            <v>N.A.</v>
          </cell>
          <cell r="L737">
            <v>170</v>
          </cell>
          <cell r="M737" t="str">
            <v>N.A.</v>
          </cell>
          <cell r="N737">
            <v>134100000</v>
          </cell>
        </row>
        <row r="738">
          <cell r="J738" t="str">
            <v>CCEVeh735</v>
          </cell>
          <cell r="K738" t="str">
            <v>N.A.</v>
          </cell>
          <cell r="L738">
            <v>170</v>
          </cell>
          <cell r="M738" t="str">
            <v>N.A.</v>
          </cell>
          <cell r="N738">
            <v>134100000</v>
          </cell>
        </row>
        <row r="739">
          <cell r="J739" t="str">
            <v>CCEVeh736</v>
          </cell>
          <cell r="K739" t="str">
            <v>N.A.</v>
          </cell>
          <cell r="L739">
            <v>256</v>
          </cell>
          <cell r="M739" t="str">
            <v>N.A.</v>
          </cell>
          <cell r="N739">
            <v>269200000</v>
          </cell>
        </row>
        <row r="740">
          <cell r="J740" t="str">
            <v>CCEVeh737</v>
          </cell>
          <cell r="K740" t="str">
            <v>N.A.</v>
          </cell>
          <cell r="L740">
            <v>286</v>
          </cell>
          <cell r="M740" t="str">
            <v>N.A.</v>
          </cell>
          <cell r="N740">
            <v>305100000</v>
          </cell>
        </row>
        <row r="741">
          <cell r="J741" t="str">
            <v>CCEVeh738</v>
          </cell>
          <cell r="K741" t="str">
            <v>N.A.</v>
          </cell>
          <cell r="L741">
            <v>336</v>
          </cell>
          <cell r="M741" t="str">
            <v>N.A.</v>
          </cell>
          <cell r="N741">
            <v>320300000</v>
          </cell>
        </row>
        <row r="742">
          <cell r="J742" t="str">
            <v>CCEVeh739</v>
          </cell>
          <cell r="K742" t="str">
            <v>N.A.</v>
          </cell>
          <cell r="L742">
            <v>430</v>
          </cell>
          <cell r="M742" t="str">
            <v>N.A.</v>
          </cell>
          <cell r="N742">
            <v>439300000</v>
          </cell>
        </row>
        <row r="743">
          <cell r="J743" t="str">
            <v>CCEVeh740</v>
          </cell>
          <cell r="K743" t="str">
            <v>N.A.</v>
          </cell>
          <cell r="L743">
            <v>430</v>
          </cell>
          <cell r="M743" t="str">
            <v>N.A.</v>
          </cell>
          <cell r="N743">
            <v>520000000</v>
          </cell>
        </row>
        <row r="744">
          <cell r="J744" t="str">
            <v>CCEVeh741</v>
          </cell>
          <cell r="K744" t="str">
            <v>N.A.</v>
          </cell>
          <cell r="L744">
            <v>404</v>
          </cell>
          <cell r="M744" t="str">
            <v>N.A.</v>
          </cell>
          <cell r="N744">
            <v>528300000</v>
          </cell>
        </row>
        <row r="745">
          <cell r="J745" t="str">
            <v>CCEVeh742</v>
          </cell>
          <cell r="K745" t="str">
            <v>N.A.</v>
          </cell>
          <cell r="L745">
            <v>440</v>
          </cell>
          <cell r="M745" t="str">
            <v>N.A.</v>
          </cell>
          <cell r="N745">
            <v>533596000</v>
          </cell>
        </row>
        <row r="746">
          <cell r="J746" t="str">
            <v>CCEVeh743</v>
          </cell>
          <cell r="K746" t="str">
            <v>N.A.</v>
          </cell>
          <cell r="L746">
            <v>335</v>
          </cell>
          <cell r="M746" t="str">
            <v>N.A.</v>
          </cell>
          <cell r="N746">
            <v>395400000</v>
          </cell>
        </row>
        <row r="747">
          <cell r="J747" t="str">
            <v>CCEVeh744</v>
          </cell>
          <cell r="K747" t="str">
            <v>N.A.</v>
          </cell>
          <cell r="L747">
            <v>400</v>
          </cell>
          <cell r="M747" t="str">
            <v>N.A.</v>
          </cell>
          <cell r="N747">
            <v>586700000</v>
          </cell>
        </row>
        <row r="748">
          <cell r="J748" t="str">
            <v>CCEVeh745</v>
          </cell>
          <cell r="K748" t="str">
            <v>N.A.</v>
          </cell>
          <cell r="L748">
            <v>400</v>
          </cell>
          <cell r="M748" t="str">
            <v>N.A.</v>
          </cell>
          <cell r="N748">
            <v>489500000</v>
          </cell>
        </row>
        <row r="749">
          <cell r="J749" t="str">
            <v>CCEVeh746</v>
          </cell>
          <cell r="K749" t="str">
            <v>N.A.</v>
          </cell>
          <cell r="L749">
            <v>400</v>
          </cell>
          <cell r="M749" t="str">
            <v>N.A.</v>
          </cell>
          <cell r="N749">
            <v>536900000</v>
          </cell>
        </row>
        <row r="750">
          <cell r="J750" t="str">
            <v>CCEVeh747</v>
          </cell>
          <cell r="K750" t="str">
            <v>N.A.</v>
          </cell>
          <cell r="L750">
            <v>400</v>
          </cell>
          <cell r="M750" t="str">
            <v>N.A.</v>
          </cell>
          <cell r="N750">
            <v>556200000</v>
          </cell>
        </row>
        <row r="751">
          <cell r="J751" t="str">
            <v>CCEVeh748</v>
          </cell>
          <cell r="K751" t="str">
            <v>N.A.</v>
          </cell>
          <cell r="L751">
            <v>450</v>
          </cell>
          <cell r="M751" t="str">
            <v>N.A.</v>
          </cell>
          <cell r="N751">
            <v>560300000</v>
          </cell>
        </row>
        <row r="752">
          <cell r="J752" t="str">
            <v>CCEVeh749</v>
          </cell>
          <cell r="K752" t="str">
            <v>N.A.</v>
          </cell>
          <cell r="L752">
            <v>450</v>
          </cell>
          <cell r="M752" t="str">
            <v>N.A.</v>
          </cell>
          <cell r="N752">
            <v>586700000</v>
          </cell>
        </row>
        <row r="753">
          <cell r="J753" t="str">
            <v>CCEVeh750</v>
          </cell>
          <cell r="K753" t="str">
            <v>N.A.</v>
          </cell>
          <cell r="L753">
            <v>402</v>
          </cell>
          <cell r="M753" t="str">
            <v>N.A.</v>
          </cell>
          <cell r="N753">
            <v>425700000</v>
          </cell>
        </row>
        <row r="754">
          <cell r="J754" t="str">
            <v>CCEVeh751</v>
          </cell>
          <cell r="K754" t="str">
            <v>N.A.</v>
          </cell>
          <cell r="L754">
            <v>483</v>
          </cell>
          <cell r="M754" t="str">
            <v>N.A.</v>
          </cell>
          <cell r="N754">
            <v>580000000</v>
          </cell>
        </row>
        <row r="755">
          <cell r="J755" t="str">
            <v>CCEVeh752</v>
          </cell>
          <cell r="K755" t="str">
            <v>N.A.</v>
          </cell>
          <cell r="L755">
            <v>345</v>
          </cell>
          <cell r="M755" t="str">
            <v>N.A.</v>
          </cell>
          <cell r="N755">
            <v>453800000</v>
          </cell>
        </row>
        <row r="756">
          <cell r="J756" t="str">
            <v>CCEVeh753</v>
          </cell>
          <cell r="K756" t="str">
            <v>N.A.</v>
          </cell>
          <cell r="L756">
            <v>345</v>
          </cell>
          <cell r="M756" t="str">
            <v>N.A.</v>
          </cell>
          <cell r="N756">
            <v>365600000</v>
          </cell>
        </row>
        <row r="757">
          <cell r="J757" t="str">
            <v>CCEVeh754</v>
          </cell>
          <cell r="K757" t="str">
            <v>N.A.</v>
          </cell>
          <cell r="L757">
            <v>445</v>
          </cell>
          <cell r="M757" t="str">
            <v>N.A.</v>
          </cell>
          <cell r="N757">
            <v>496700000</v>
          </cell>
        </row>
        <row r="758">
          <cell r="J758" t="str">
            <v>CCEVeh755</v>
          </cell>
          <cell r="K758" t="str">
            <v>N.A.</v>
          </cell>
          <cell r="L758">
            <v>280</v>
          </cell>
          <cell r="M758" t="str">
            <v>N.A.</v>
          </cell>
          <cell r="N758">
            <v>325700000</v>
          </cell>
        </row>
        <row r="759">
          <cell r="J759" t="str">
            <v>CCEVeh756</v>
          </cell>
          <cell r="K759" t="str">
            <v>N.A.</v>
          </cell>
          <cell r="L759">
            <v>280</v>
          </cell>
          <cell r="M759" t="str">
            <v>N.A.</v>
          </cell>
          <cell r="N759">
            <v>384600000</v>
          </cell>
        </row>
        <row r="760">
          <cell r="J760" t="str">
            <v>CCEVeh757</v>
          </cell>
          <cell r="K760" t="str">
            <v>N.A.</v>
          </cell>
          <cell r="L760">
            <v>380</v>
          </cell>
          <cell r="M760" t="str">
            <v>N.A.</v>
          </cell>
          <cell r="N760">
            <v>371100000</v>
          </cell>
        </row>
        <row r="761">
          <cell r="J761" t="str">
            <v>CCEVeh758</v>
          </cell>
          <cell r="K761" t="str">
            <v>N.A.</v>
          </cell>
          <cell r="L761">
            <v>375</v>
          </cell>
          <cell r="M761" t="str">
            <v>N.A.</v>
          </cell>
          <cell r="N761">
            <v>567900000</v>
          </cell>
        </row>
        <row r="762">
          <cell r="J762" t="str">
            <v>CCEVeh759</v>
          </cell>
          <cell r="K762" t="str">
            <v>N.A.</v>
          </cell>
          <cell r="L762">
            <v>372</v>
          </cell>
          <cell r="M762" t="str">
            <v>N.A.</v>
          </cell>
          <cell r="N762">
            <v>528900000</v>
          </cell>
        </row>
        <row r="763">
          <cell r="J763" t="str">
            <v>CCEVeh760</v>
          </cell>
          <cell r="K763" t="str">
            <v>N.A.</v>
          </cell>
          <cell r="L763">
            <v>400</v>
          </cell>
          <cell r="M763" t="str">
            <v>N.A.</v>
          </cell>
          <cell r="N763">
            <v>575900000</v>
          </cell>
        </row>
        <row r="764">
          <cell r="J764" t="str">
            <v>CCEVeh761</v>
          </cell>
          <cell r="K764" t="str">
            <v>N.A.</v>
          </cell>
          <cell r="L764">
            <v>360</v>
          </cell>
          <cell r="M764" t="str">
            <v>N.A.</v>
          </cell>
          <cell r="N764">
            <v>425700000</v>
          </cell>
        </row>
        <row r="765">
          <cell r="J765" t="str">
            <v>CCEVeh762</v>
          </cell>
          <cell r="K765" t="str">
            <v>N.A.</v>
          </cell>
          <cell r="L765">
            <v>256</v>
          </cell>
          <cell r="M765" t="str">
            <v>N.A.</v>
          </cell>
          <cell r="N765" t="str">
            <v>$300,000,000</v>
          </cell>
        </row>
        <row r="766">
          <cell r="J766" t="str">
            <v>CCEVeh763</v>
          </cell>
          <cell r="K766" t="str">
            <v>N.A.</v>
          </cell>
          <cell r="L766">
            <v>335</v>
          </cell>
          <cell r="M766" t="str">
            <v>N.A.</v>
          </cell>
          <cell r="N766">
            <v>480000000</v>
          </cell>
        </row>
        <row r="767">
          <cell r="J767" t="str">
            <v>CCEVeh764</v>
          </cell>
          <cell r="K767" t="str">
            <v>N.A.</v>
          </cell>
          <cell r="L767">
            <v>421</v>
          </cell>
          <cell r="M767" t="str">
            <v>N.A.</v>
          </cell>
          <cell r="N767" t="str">
            <v>$501,500,000</v>
          </cell>
        </row>
        <row r="768">
          <cell r="J768" t="str">
            <v>CCEVeh765</v>
          </cell>
          <cell r="K768" t="str">
            <v>N.A.</v>
          </cell>
          <cell r="L768">
            <v>148</v>
          </cell>
          <cell r="M768" t="str">
            <v>N.A.</v>
          </cell>
          <cell r="N768">
            <v>177400000</v>
          </cell>
        </row>
        <row r="769">
          <cell r="J769" t="str">
            <v>CCEVeh766</v>
          </cell>
          <cell r="K769" t="str">
            <v>N.A.</v>
          </cell>
          <cell r="L769">
            <v>207</v>
          </cell>
          <cell r="M769" t="str">
            <v>N.A.</v>
          </cell>
          <cell r="N769">
            <v>199700000</v>
          </cell>
        </row>
        <row r="770">
          <cell r="J770" t="str">
            <v>CCEVeh767</v>
          </cell>
          <cell r="K770" t="str">
            <v>N.A.</v>
          </cell>
          <cell r="L770">
            <v>247</v>
          </cell>
          <cell r="M770" t="str">
            <v>N.A.</v>
          </cell>
          <cell r="N770">
            <v>330300000</v>
          </cell>
        </row>
        <row r="771">
          <cell r="J771" t="str">
            <v>CCEVeh768</v>
          </cell>
          <cell r="K771" t="str">
            <v>N.A.</v>
          </cell>
          <cell r="L771">
            <v>247</v>
          </cell>
          <cell r="M771" t="str">
            <v>N.A.</v>
          </cell>
          <cell r="N771">
            <v>409800000</v>
          </cell>
        </row>
        <row r="772">
          <cell r="J772" t="str">
            <v>CCEVeh769</v>
          </cell>
          <cell r="K772" t="str">
            <v>N.A.</v>
          </cell>
          <cell r="L772">
            <v>345</v>
          </cell>
          <cell r="M772" t="str">
            <v>N.A.</v>
          </cell>
          <cell r="N772">
            <v>471800000</v>
          </cell>
        </row>
        <row r="773">
          <cell r="J773" t="str">
            <v>CCEVeh770</v>
          </cell>
          <cell r="K773" t="str">
            <v>N.A.</v>
          </cell>
          <cell r="L773">
            <v>222</v>
          </cell>
          <cell r="M773" t="str">
            <v>N.A.</v>
          </cell>
          <cell r="N773">
            <v>391300000</v>
          </cell>
        </row>
        <row r="774">
          <cell r="J774" t="str">
            <v>CCEVeh771</v>
          </cell>
          <cell r="K774" t="str">
            <v>N.A.</v>
          </cell>
          <cell r="L774">
            <v>335</v>
          </cell>
          <cell r="M774" t="str">
            <v>N.A.</v>
          </cell>
          <cell r="N774">
            <v>538800000</v>
          </cell>
        </row>
        <row r="775">
          <cell r="J775" t="str">
            <v>CCEVeh772</v>
          </cell>
          <cell r="K775" t="str">
            <v>N.A.</v>
          </cell>
          <cell r="L775">
            <v>335</v>
          </cell>
          <cell r="M775" t="str">
            <v>N.A.</v>
          </cell>
          <cell r="N775">
            <v>697900000</v>
          </cell>
        </row>
        <row r="776">
          <cell r="J776" t="str">
            <v>CCEVeh773</v>
          </cell>
          <cell r="K776" t="str">
            <v>N.A.</v>
          </cell>
          <cell r="L776">
            <v>282</v>
          </cell>
          <cell r="M776" t="str">
            <v>N.A.</v>
          </cell>
          <cell r="N776">
            <v>370000000</v>
          </cell>
        </row>
        <row r="777">
          <cell r="J777" t="str">
            <v>CCEVeh774</v>
          </cell>
          <cell r="K777" t="str">
            <v>N/A</v>
          </cell>
          <cell r="L777">
            <v>421</v>
          </cell>
          <cell r="M777" t="str">
            <v>-</v>
          </cell>
          <cell r="N777">
            <v>429000000</v>
          </cell>
        </row>
        <row r="778">
          <cell r="J778" t="str">
            <v>CCEVeh775</v>
          </cell>
          <cell r="K778" t="str">
            <v>Entre 251 y 300</v>
          </cell>
          <cell r="L778">
            <v>300</v>
          </cell>
          <cell r="M778">
            <v>5</v>
          </cell>
          <cell r="N778">
            <v>210000000</v>
          </cell>
        </row>
        <row r="779">
          <cell r="J779" t="str">
            <v>CCEVeh776</v>
          </cell>
          <cell r="K779" t="str">
            <v>Entre 251 y 300</v>
          </cell>
          <cell r="L779">
            <v>300</v>
          </cell>
          <cell r="M779">
            <v>5</v>
          </cell>
          <cell r="N779">
            <v>210000000</v>
          </cell>
        </row>
        <row r="780">
          <cell r="J780" t="str">
            <v>CCEVeh777</v>
          </cell>
          <cell r="K780" t="str">
            <v>Entre 251 y 300</v>
          </cell>
          <cell r="L780">
            <v>300</v>
          </cell>
          <cell r="M780">
            <v>5</v>
          </cell>
          <cell r="N780">
            <v>210000000</v>
          </cell>
        </row>
        <row r="781">
          <cell r="J781" t="str">
            <v>CCEVeh778</v>
          </cell>
          <cell r="K781" t="str">
            <v>Mayor o igual a 200</v>
          </cell>
          <cell r="L781">
            <v>410</v>
          </cell>
          <cell r="M781" t="str">
            <v>N.A.</v>
          </cell>
          <cell r="N781">
            <v>219990000</v>
          </cell>
        </row>
        <row r="782">
          <cell r="J782" t="str">
            <v>CCEVeh779</v>
          </cell>
          <cell r="K782" t="str">
            <v>Entre 251 y 300</v>
          </cell>
          <cell r="L782">
            <v>290</v>
          </cell>
          <cell r="M782">
            <v>5</v>
          </cell>
          <cell r="N782">
            <v>225000000</v>
          </cell>
        </row>
        <row r="783">
          <cell r="J783" t="str">
            <v>CCEVeh780</v>
          </cell>
          <cell r="K783" t="str">
            <v>Entre 251 y 300</v>
          </cell>
          <cell r="L783">
            <v>271</v>
          </cell>
          <cell r="M783">
            <v>5</v>
          </cell>
          <cell r="N783">
            <v>158000000</v>
          </cell>
        </row>
        <row r="784">
          <cell r="J784" t="str">
            <v>CCEVeh781</v>
          </cell>
          <cell r="K784" t="str">
            <v>Mayor que 150</v>
          </cell>
          <cell r="L784">
            <v>172</v>
          </cell>
          <cell r="M784">
            <v>5</v>
          </cell>
          <cell r="N784">
            <v>105000000</v>
          </cell>
        </row>
        <row r="785">
          <cell r="J785" t="str">
            <v>CCEVeh782</v>
          </cell>
          <cell r="K785" t="str">
            <v>Mayor que 150</v>
          </cell>
          <cell r="L785">
            <v>180</v>
          </cell>
          <cell r="M785">
            <v>5</v>
          </cell>
          <cell r="N785">
            <v>125000000</v>
          </cell>
        </row>
        <row r="786">
          <cell r="J786" t="str">
            <v>CCEVeh783</v>
          </cell>
          <cell r="K786" t="str">
            <v>Entre 251 y 300</v>
          </cell>
          <cell r="L786">
            <v>290</v>
          </cell>
          <cell r="M786">
            <v>5</v>
          </cell>
          <cell r="N786">
            <v>230000000</v>
          </cell>
        </row>
        <row r="787">
          <cell r="J787" t="str">
            <v>CCEVeh784</v>
          </cell>
          <cell r="K787" t="str">
            <v>Entre 251 y 300</v>
          </cell>
          <cell r="L787">
            <v>290</v>
          </cell>
          <cell r="M787">
            <v>5</v>
          </cell>
          <cell r="N787">
            <v>180000000</v>
          </cell>
        </row>
        <row r="788">
          <cell r="J788" t="str">
            <v>CCEVeh785</v>
          </cell>
          <cell r="K788" t="str">
            <v>Entre 251 y 300</v>
          </cell>
          <cell r="L788">
            <v>286</v>
          </cell>
          <cell r="M788">
            <v>5</v>
          </cell>
          <cell r="N788">
            <v>244000000</v>
          </cell>
        </row>
        <row r="789">
          <cell r="J789" t="str">
            <v>CCEVeh786</v>
          </cell>
          <cell r="K789" t="str">
            <v>Entre 251 y 300</v>
          </cell>
          <cell r="L789">
            <v>286</v>
          </cell>
          <cell r="M789">
            <v>5</v>
          </cell>
          <cell r="N789">
            <v>296000000</v>
          </cell>
        </row>
        <row r="790">
          <cell r="J790" t="str">
            <v>CCEVeh787</v>
          </cell>
          <cell r="K790" t="str">
            <v>N.A.</v>
          </cell>
          <cell r="L790">
            <v>222</v>
          </cell>
          <cell r="M790" t="str">
            <v>N.A.</v>
          </cell>
          <cell r="N790">
            <v>436000000</v>
          </cell>
        </row>
        <row r="791">
          <cell r="J791" t="str">
            <v>CCEVeh788</v>
          </cell>
          <cell r="K791" t="str">
            <v>N.A.</v>
          </cell>
          <cell r="L791">
            <v>222</v>
          </cell>
          <cell r="M791" t="str">
            <v>N.A.</v>
          </cell>
          <cell r="N791">
            <v>409900000</v>
          </cell>
        </row>
        <row r="792">
          <cell r="J792" t="str">
            <v>CCEVeh789</v>
          </cell>
          <cell r="K792" t="str">
            <v>N.A.</v>
          </cell>
          <cell r="L792">
            <v>257</v>
          </cell>
          <cell r="M792" t="str">
            <v>N.A.</v>
          </cell>
          <cell r="N792">
            <v>340900000</v>
          </cell>
        </row>
        <row r="793">
          <cell r="J793" t="str">
            <v>CCEVeh790</v>
          </cell>
          <cell r="K793" t="str">
            <v>N.A.</v>
          </cell>
          <cell r="L793">
            <v>340</v>
          </cell>
          <cell r="M793" t="str">
            <v>N.A.</v>
          </cell>
          <cell r="N793">
            <v>469600000</v>
          </cell>
        </row>
        <row r="794">
          <cell r="J794" t="str">
            <v>CCEVeh791</v>
          </cell>
          <cell r="K794" t="str">
            <v>N.A.</v>
          </cell>
          <cell r="L794">
            <v>460</v>
          </cell>
          <cell r="M794" t="str">
            <v>N.A.</v>
          </cell>
          <cell r="N794">
            <v>390900000</v>
          </cell>
        </row>
        <row r="795">
          <cell r="J795" t="str">
            <v>CCEVeh792</v>
          </cell>
          <cell r="K795" t="str">
            <v>N.A.</v>
          </cell>
          <cell r="L795">
            <v>460</v>
          </cell>
          <cell r="M795" t="str">
            <v>N.A.</v>
          </cell>
          <cell r="N795">
            <v>425900000</v>
          </cell>
        </row>
        <row r="796">
          <cell r="J796" t="str">
            <v>CCEVeh793</v>
          </cell>
          <cell r="K796" t="str">
            <v>N.A.</v>
          </cell>
          <cell r="L796">
            <v>372</v>
          </cell>
          <cell r="M796" t="str">
            <v>N.A.</v>
          </cell>
          <cell r="N796">
            <v>335900000</v>
          </cell>
        </row>
        <row r="797">
          <cell r="J797" t="str">
            <v>CCEVeh794</v>
          </cell>
          <cell r="K797" t="str">
            <v>N.A.</v>
          </cell>
          <cell r="L797">
            <v>340</v>
          </cell>
          <cell r="M797" t="str">
            <v>N.A.</v>
          </cell>
          <cell r="N797">
            <v>606400000</v>
          </cell>
        </row>
        <row r="798">
          <cell r="J798" t="str">
            <v>CCEVeh795</v>
          </cell>
          <cell r="K798" t="str">
            <v>N.A.</v>
          </cell>
          <cell r="L798">
            <v>393</v>
          </cell>
          <cell r="M798" t="str">
            <v>N.A.</v>
          </cell>
          <cell r="N798">
            <v>405900000</v>
          </cell>
        </row>
        <row r="799">
          <cell r="J799" t="str">
            <v>CCEVeh796</v>
          </cell>
          <cell r="K799" t="str">
            <v>N.A.</v>
          </cell>
          <cell r="L799">
            <v>350</v>
          </cell>
          <cell r="M799" t="str">
            <v>N.A.</v>
          </cell>
          <cell r="N799">
            <v>327900000</v>
          </cell>
        </row>
        <row r="800">
          <cell r="J800" t="str">
            <v>CCEVeh797</v>
          </cell>
          <cell r="K800" t="str">
            <v>N.A.</v>
          </cell>
          <cell r="L800">
            <v>245</v>
          </cell>
          <cell r="M800" t="str">
            <v>N.A.</v>
          </cell>
          <cell r="N800">
            <v>215900000</v>
          </cell>
        </row>
        <row r="801">
          <cell r="J801" t="str">
            <v>CCEVeh798</v>
          </cell>
          <cell r="K801" t="str">
            <v>N.A.</v>
          </cell>
          <cell r="L801">
            <v>185</v>
          </cell>
          <cell r="M801" t="str">
            <v>N.A.</v>
          </cell>
          <cell r="N801">
            <v>155900000</v>
          </cell>
        </row>
        <row r="802">
          <cell r="J802" t="str">
            <v>CCEVeh799</v>
          </cell>
          <cell r="K802" t="str">
            <v>N.A.</v>
          </cell>
          <cell r="L802">
            <v>350</v>
          </cell>
          <cell r="M802" t="str">
            <v>N.A.</v>
          </cell>
          <cell r="N802">
            <v>327900000</v>
          </cell>
        </row>
        <row r="803">
          <cell r="J803" t="str">
            <v>CCEVeh800</v>
          </cell>
          <cell r="K803" t="str">
            <v>N.A.</v>
          </cell>
          <cell r="L803">
            <v>350</v>
          </cell>
          <cell r="M803" t="str">
            <v>N.A.</v>
          </cell>
          <cell r="N803">
            <v>327900000</v>
          </cell>
        </row>
        <row r="804">
          <cell r="J804" t="str">
            <v>CCEVeh801</v>
          </cell>
          <cell r="K804" t="str">
            <v>N.A.</v>
          </cell>
          <cell r="L804">
            <v>222</v>
          </cell>
          <cell r="M804" t="str">
            <v>N.A.</v>
          </cell>
          <cell r="N804">
            <v>266000000</v>
          </cell>
        </row>
        <row r="805">
          <cell r="J805" t="str">
            <v>CCEVeh802</v>
          </cell>
          <cell r="K805" t="str">
            <v>N.A.</v>
          </cell>
          <cell r="L805">
            <v>222</v>
          </cell>
          <cell r="M805" t="str">
            <v>N.A.</v>
          </cell>
          <cell r="N805">
            <v>281600000</v>
          </cell>
        </row>
        <row r="806">
          <cell r="J806" t="str">
            <v>CCEVeh803</v>
          </cell>
          <cell r="K806" t="str">
            <v>N.A.</v>
          </cell>
          <cell r="L806">
            <v>222</v>
          </cell>
          <cell r="M806" t="str">
            <v>N.A.</v>
          </cell>
          <cell r="N806">
            <v>281600000</v>
          </cell>
        </row>
        <row r="807">
          <cell r="J807" t="str">
            <v>CCEVeh804</v>
          </cell>
          <cell r="K807" t="str">
            <v>N.A.</v>
          </cell>
          <cell r="L807">
            <v>222</v>
          </cell>
          <cell r="M807" t="str">
            <v>N.A.</v>
          </cell>
          <cell r="N807">
            <v>281600000</v>
          </cell>
        </row>
        <row r="808">
          <cell r="J808" t="str">
            <v>CCEVeh805</v>
          </cell>
          <cell r="K808" t="str">
            <v>N.A.</v>
          </cell>
          <cell r="L808">
            <v>222</v>
          </cell>
          <cell r="M808" t="str">
            <v>N.A.</v>
          </cell>
          <cell r="N808">
            <v>323300000</v>
          </cell>
        </row>
        <row r="809">
          <cell r="J809" t="str">
            <v>CCEVeh806</v>
          </cell>
          <cell r="K809" t="str">
            <v>N.A.</v>
          </cell>
          <cell r="L809">
            <v>320</v>
          </cell>
          <cell r="M809" t="str">
            <v>N.A.</v>
          </cell>
          <cell r="N809">
            <v>399500000</v>
          </cell>
        </row>
        <row r="810">
          <cell r="J810" t="str">
            <v>CCEVeh807</v>
          </cell>
          <cell r="K810" t="str">
            <v>N.A.</v>
          </cell>
          <cell r="L810">
            <v>320</v>
          </cell>
          <cell r="M810" t="str">
            <v>N.A.</v>
          </cell>
          <cell r="N810">
            <v>399500000</v>
          </cell>
        </row>
        <row r="811">
          <cell r="J811" t="str">
            <v>CCEVeh808</v>
          </cell>
          <cell r="K811" t="str">
            <v>N.A.</v>
          </cell>
          <cell r="L811">
            <v>320</v>
          </cell>
          <cell r="M811" t="str">
            <v>N.A.</v>
          </cell>
          <cell r="N811">
            <v>399500000</v>
          </cell>
        </row>
        <row r="812">
          <cell r="J812" t="str">
            <v>CCEVeh809</v>
          </cell>
          <cell r="K812" t="str">
            <v>N.A.</v>
          </cell>
          <cell r="L812">
            <v>320</v>
          </cell>
          <cell r="M812" t="str">
            <v>N.A.</v>
          </cell>
          <cell r="N812">
            <v>570000000</v>
          </cell>
        </row>
        <row r="813">
          <cell r="J813" t="str">
            <v>CCEVeh810</v>
          </cell>
          <cell r="K813" t="str">
            <v>N.A.</v>
          </cell>
          <cell r="L813">
            <v>320</v>
          </cell>
          <cell r="M813" t="str">
            <v>N.A.</v>
          </cell>
          <cell r="N813">
            <v>595000000</v>
          </cell>
        </row>
        <row r="814">
          <cell r="J814" t="str">
            <v>CCEVeh811</v>
          </cell>
          <cell r="K814" t="str">
            <v>Entre 150 y 199</v>
          </cell>
          <cell r="L814">
            <v>161</v>
          </cell>
          <cell r="M814">
            <v>4</v>
          </cell>
          <cell r="N814">
            <v>133000000</v>
          </cell>
        </row>
        <row r="815">
          <cell r="J815" t="str">
            <v>CCEVeh812</v>
          </cell>
          <cell r="K815" t="str">
            <v>Entre 150 y 199</v>
          </cell>
          <cell r="L815">
            <v>164</v>
          </cell>
          <cell r="M815" t="str">
            <v>N.A.</v>
          </cell>
          <cell r="N815">
            <v>129000000</v>
          </cell>
        </row>
        <row r="816">
          <cell r="J816" t="str">
            <v>CCEVeh813</v>
          </cell>
          <cell r="K816" t="str">
            <v>N.A.</v>
          </cell>
          <cell r="L816">
            <v>440</v>
          </cell>
          <cell r="M816" t="str">
            <v>N.A.</v>
          </cell>
          <cell r="N816">
            <v>483854000</v>
          </cell>
        </row>
        <row r="817">
          <cell r="J817" t="str">
            <v>CCEVeh814</v>
          </cell>
          <cell r="K817" t="str">
            <v>N.A.</v>
          </cell>
          <cell r="L817">
            <v>103</v>
          </cell>
          <cell r="M817" t="str">
            <v>N.A.</v>
          </cell>
          <cell r="N817">
            <v>558201000</v>
          </cell>
        </row>
        <row r="818">
          <cell r="J818" t="str">
            <v>CCEVeh815</v>
          </cell>
          <cell r="K818" t="str">
            <v>Entre 251 y 300</v>
          </cell>
          <cell r="L818">
            <v>275</v>
          </cell>
          <cell r="M818">
            <v>5</v>
          </cell>
          <cell r="N818">
            <v>147400000</v>
          </cell>
        </row>
        <row r="819">
          <cell r="J819" t="str">
            <v>CCEVeh816</v>
          </cell>
          <cell r="K819" t="str">
            <v>Menor a 100</v>
          </cell>
          <cell r="L819">
            <v>98</v>
          </cell>
          <cell r="M819" t="str">
            <v>N.A.</v>
          </cell>
          <cell r="N819">
            <v>51500000</v>
          </cell>
        </row>
        <row r="820">
          <cell r="J820" t="str">
            <v>CCEVeh817</v>
          </cell>
          <cell r="K820" t="str">
            <v>N.A.</v>
          </cell>
          <cell r="L820">
            <v>160</v>
          </cell>
          <cell r="M820" t="str">
            <v>N.A.</v>
          </cell>
          <cell r="N820">
            <v>127000000</v>
          </cell>
        </row>
        <row r="821">
          <cell r="J821" t="str">
            <v>CCEVeh818</v>
          </cell>
          <cell r="K821" t="str">
            <v>N.A.</v>
          </cell>
          <cell r="L821">
            <v>220</v>
          </cell>
          <cell r="M821" t="str">
            <v>-</v>
          </cell>
          <cell r="N821">
            <v>177000000</v>
          </cell>
        </row>
        <row r="822">
          <cell r="J822" t="str">
            <v>CCEVeh819</v>
          </cell>
          <cell r="K822" t="str">
            <v>N.A.</v>
          </cell>
          <cell r="L822">
            <v>375</v>
          </cell>
          <cell r="M822" t="str">
            <v>N.A.</v>
          </cell>
          <cell r="N822">
            <v>315000000</v>
          </cell>
        </row>
        <row r="823">
          <cell r="J823" t="str">
            <v>CCEVeh820</v>
          </cell>
          <cell r="K823" t="str">
            <v>N.A.</v>
          </cell>
          <cell r="L823">
            <v>400</v>
          </cell>
          <cell r="M823" t="str">
            <v>N.A.</v>
          </cell>
          <cell r="N823">
            <v>361300000</v>
          </cell>
        </row>
        <row r="824">
          <cell r="J824" t="str">
            <v>CCEVeh821</v>
          </cell>
          <cell r="K824" t="str">
            <v>N.A.</v>
          </cell>
          <cell r="L824">
            <v>460</v>
          </cell>
          <cell r="M824" t="str">
            <v>N.A.</v>
          </cell>
          <cell r="N824">
            <v>475000000</v>
          </cell>
        </row>
        <row r="825">
          <cell r="J825" t="str">
            <v>CCEVeh822</v>
          </cell>
          <cell r="K825" t="str">
            <v>Entre 100 y 150</v>
          </cell>
          <cell r="L825">
            <v>121</v>
          </cell>
          <cell r="M825" t="str">
            <v>N.A.</v>
          </cell>
          <cell r="N825">
            <v>62500000</v>
          </cell>
        </row>
        <row r="826">
          <cell r="J826" t="str">
            <v>CCEVeh823</v>
          </cell>
          <cell r="K826" t="str">
            <v>Entre 100 y 150</v>
          </cell>
          <cell r="L826">
            <v>121</v>
          </cell>
          <cell r="M826" t="str">
            <v>N.A.</v>
          </cell>
          <cell r="N826">
            <v>66500000</v>
          </cell>
        </row>
        <row r="827">
          <cell r="J827" t="str">
            <v>CCEVeh824</v>
          </cell>
          <cell r="K827" t="str">
            <v>Entre 100 y 150</v>
          </cell>
          <cell r="L827">
            <v>121</v>
          </cell>
          <cell r="M827" t="str">
            <v>N.A.</v>
          </cell>
          <cell r="N827">
            <v>63000000</v>
          </cell>
        </row>
        <row r="828">
          <cell r="J828" t="str">
            <v>CCEVeh825</v>
          </cell>
          <cell r="K828" t="str">
            <v>Entre 120 y 149</v>
          </cell>
          <cell r="L828">
            <v>121</v>
          </cell>
          <cell r="M828">
            <v>5</v>
          </cell>
          <cell r="N828">
            <v>68500000</v>
          </cell>
        </row>
        <row r="829">
          <cell r="J829" t="str">
            <v>CCEVeh826</v>
          </cell>
          <cell r="K829" t="str">
            <v>Mayor que 150</v>
          </cell>
          <cell r="L829">
            <v>153</v>
          </cell>
          <cell r="M829">
            <v>5</v>
          </cell>
          <cell r="N829">
            <v>92600000</v>
          </cell>
        </row>
        <row r="830">
          <cell r="J830" t="str">
            <v>CCEVeh827</v>
          </cell>
          <cell r="K830" t="str">
            <v>Mayor que 150</v>
          </cell>
          <cell r="L830">
            <v>153</v>
          </cell>
          <cell r="M830">
            <v>5</v>
          </cell>
          <cell r="N830">
            <v>95300000</v>
          </cell>
        </row>
        <row r="831">
          <cell r="J831" t="str">
            <v>CCEVeh828</v>
          </cell>
          <cell r="K831" t="str">
            <v>Mayor que 150</v>
          </cell>
          <cell r="L831">
            <v>153</v>
          </cell>
          <cell r="M831">
            <v>5</v>
          </cell>
          <cell r="N831">
            <v>96800000</v>
          </cell>
        </row>
        <row r="832">
          <cell r="J832" t="str">
            <v>CCEVeh829</v>
          </cell>
          <cell r="K832" t="str">
            <v>Mayor que 150</v>
          </cell>
          <cell r="L832">
            <v>153</v>
          </cell>
          <cell r="M832">
            <v>5</v>
          </cell>
          <cell r="N832">
            <v>99700000</v>
          </cell>
        </row>
        <row r="833">
          <cell r="J833" t="str">
            <v>CCEVeh830</v>
          </cell>
          <cell r="K833" t="str">
            <v>Mayor que 150</v>
          </cell>
          <cell r="L833">
            <v>153</v>
          </cell>
          <cell r="M833">
            <v>5</v>
          </cell>
          <cell r="N833">
            <v>105100000</v>
          </cell>
        </row>
        <row r="834">
          <cell r="J834" t="str">
            <v>CCEVeh831</v>
          </cell>
          <cell r="K834" t="str">
            <v>Mayor que 150</v>
          </cell>
          <cell r="L834">
            <v>186</v>
          </cell>
          <cell r="M834">
            <v>5</v>
          </cell>
          <cell r="N834">
            <v>115900000</v>
          </cell>
        </row>
        <row r="835">
          <cell r="J835" t="str">
            <v>CCEVeh832</v>
          </cell>
          <cell r="K835" t="str">
            <v>Mayor que 150</v>
          </cell>
          <cell r="L835">
            <v>186</v>
          </cell>
          <cell r="M835">
            <v>5</v>
          </cell>
          <cell r="N835">
            <v>121100000</v>
          </cell>
        </row>
        <row r="836">
          <cell r="J836" t="str">
            <v>CCEVeh833</v>
          </cell>
          <cell r="K836" t="str">
            <v>Entre 151 y 200</v>
          </cell>
          <cell r="L836">
            <v>186</v>
          </cell>
          <cell r="M836">
            <v>5</v>
          </cell>
          <cell r="N836">
            <v>126900000</v>
          </cell>
        </row>
        <row r="837">
          <cell r="J837" t="str">
            <v>CCEVeh834</v>
          </cell>
          <cell r="K837" t="str">
            <v>Entre 251 y 300</v>
          </cell>
          <cell r="L837">
            <v>300</v>
          </cell>
          <cell r="M837">
            <v>5</v>
          </cell>
          <cell r="N837">
            <v>210000000</v>
          </cell>
        </row>
        <row r="838">
          <cell r="J838" t="str">
            <v>CCEVeh835</v>
          </cell>
          <cell r="K838" t="str">
            <v>Entre 251 y 300</v>
          </cell>
          <cell r="L838">
            <v>300</v>
          </cell>
          <cell r="M838">
            <v>5</v>
          </cell>
          <cell r="N838">
            <v>235000000</v>
          </cell>
        </row>
        <row r="839">
          <cell r="J839" t="str">
            <v>CCEVeh836</v>
          </cell>
          <cell r="K839" t="str">
            <v>Entre 201 y 250</v>
          </cell>
          <cell r="L839">
            <v>245</v>
          </cell>
          <cell r="M839">
            <v>5</v>
          </cell>
          <cell r="N839">
            <v>175000000</v>
          </cell>
        </row>
        <row r="840">
          <cell r="J840" t="str">
            <v>CCEVeh837</v>
          </cell>
          <cell r="K840" t="str">
            <v>N.A.</v>
          </cell>
          <cell r="L840">
            <v>130</v>
          </cell>
          <cell r="M840" t="str">
            <v>N.A.</v>
          </cell>
          <cell r="N840">
            <v>150100000</v>
          </cell>
        </row>
        <row r="841">
          <cell r="J841" t="str">
            <v>CCEVeh838</v>
          </cell>
          <cell r="K841" t="str">
            <v>Menor a 150</v>
          </cell>
          <cell r="L841">
            <v>136.69999999999999</v>
          </cell>
          <cell r="M841" t="str">
            <v>N.A.</v>
          </cell>
          <cell r="N841">
            <v>138000000</v>
          </cell>
        </row>
        <row r="842">
          <cell r="J842" t="str">
            <v>CCEVeh839</v>
          </cell>
          <cell r="K842" t="str">
            <v>N.A.</v>
          </cell>
          <cell r="L842">
            <v>273</v>
          </cell>
          <cell r="M842" t="str">
            <v>N.A.</v>
          </cell>
          <cell r="N842">
            <v>230000000</v>
          </cell>
        </row>
        <row r="843">
          <cell r="J843" t="str">
            <v>CCEVeh840</v>
          </cell>
          <cell r="K843" t="str">
            <v>Entre 150 y 199</v>
          </cell>
          <cell r="L843">
            <v>197</v>
          </cell>
          <cell r="M843" t="str">
            <v>N.A.</v>
          </cell>
          <cell r="N843">
            <v>145990000</v>
          </cell>
        </row>
        <row r="844">
          <cell r="J844" t="str">
            <v>CCEVeh841</v>
          </cell>
          <cell r="K844" t="str">
            <v>Entre 150 y 199</v>
          </cell>
          <cell r="L844">
            <v>197</v>
          </cell>
          <cell r="M844" t="str">
            <v>N.A.</v>
          </cell>
          <cell r="N844">
            <v>155990000</v>
          </cell>
        </row>
        <row r="845">
          <cell r="J845" t="str">
            <v>CCEVeh842</v>
          </cell>
          <cell r="K845" t="str">
            <v>Menor a 100</v>
          </cell>
          <cell r="L845">
            <v>98</v>
          </cell>
          <cell r="M845" t="str">
            <v>N.A.</v>
          </cell>
          <cell r="N845">
            <v>52000000</v>
          </cell>
        </row>
        <row r="846">
          <cell r="J846" t="str">
            <v>CCEVeh843</v>
          </cell>
          <cell r="K846" t="str">
            <v>Entre 100 y 150</v>
          </cell>
          <cell r="L846">
            <v>106</v>
          </cell>
          <cell r="M846" t="str">
            <v>N.A.</v>
          </cell>
          <cell r="N846">
            <v>62000000</v>
          </cell>
        </row>
        <row r="847">
          <cell r="J847" t="str">
            <v>CCEVeh844</v>
          </cell>
          <cell r="K847" t="str">
            <v>Entre 100 y 150</v>
          </cell>
          <cell r="L847">
            <v>106</v>
          </cell>
          <cell r="M847" t="str">
            <v>N.A.</v>
          </cell>
          <cell r="N847">
            <v>66000000</v>
          </cell>
        </row>
        <row r="848">
          <cell r="J848" t="str">
            <v>CCEVeh845</v>
          </cell>
          <cell r="K848" t="str">
            <v>Entre 100 y 150</v>
          </cell>
          <cell r="L848">
            <v>106</v>
          </cell>
          <cell r="M848" t="str">
            <v>N.A.</v>
          </cell>
          <cell r="N848">
            <v>66000000</v>
          </cell>
        </row>
        <row r="849">
          <cell r="J849" t="str">
            <v>CCEVeh846</v>
          </cell>
          <cell r="K849" t="str">
            <v>Entre 100 y 150</v>
          </cell>
          <cell r="L849">
            <v>106</v>
          </cell>
          <cell r="M849" t="str">
            <v>N.A.</v>
          </cell>
          <cell r="N849">
            <v>70000000</v>
          </cell>
        </row>
        <row r="850">
          <cell r="J850" t="str">
            <v>CCEVeh847</v>
          </cell>
          <cell r="K850" t="str">
            <v>Menor a 120</v>
          </cell>
          <cell r="L850">
            <v>118</v>
          </cell>
          <cell r="M850">
            <v>5</v>
          </cell>
          <cell r="N850">
            <v>91000000</v>
          </cell>
        </row>
        <row r="851">
          <cell r="J851" t="str">
            <v>CCEVeh848</v>
          </cell>
          <cell r="K851" t="str">
            <v>Menor a 120</v>
          </cell>
          <cell r="L851">
            <v>118</v>
          </cell>
          <cell r="M851">
            <v>5</v>
          </cell>
          <cell r="N851">
            <v>95000000</v>
          </cell>
        </row>
        <row r="852">
          <cell r="J852" t="str">
            <v>CCEVeh849</v>
          </cell>
          <cell r="K852" t="str">
            <v>Menor a 120</v>
          </cell>
          <cell r="L852">
            <v>118</v>
          </cell>
          <cell r="M852">
            <v>5</v>
          </cell>
          <cell r="N852">
            <v>102000000</v>
          </cell>
        </row>
        <row r="853">
          <cell r="J853" t="str">
            <v>CCEVeh850</v>
          </cell>
          <cell r="K853" t="str">
            <v>Menor a 120</v>
          </cell>
          <cell r="L853">
            <v>118</v>
          </cell>
          <cell r="M853">
            <v>5</v>
          </cell>
          <cell r="N853">
            <v>112000000</v>
          </cell>
        </row>
        <row r="854">
          <cell r="J854" t="str">
            <v>CCEVeh851</v>
          </cell>
          <cell r="K854" t="str">
            <v>Mayor que 150</v>
          </cell>
          <cell r="L854">
            <v>169</v>
          </cell>
          <cell r="M854">
            <v>5</v>
          </cell>
          <cell r="N854">
            <v>152000000</v>
          </cell>
        </row>
        <row r="855">
          <cell r="J855" t="str">
            <v>CCEVeh852</v>
          </cell>
          <cell r="K855" t="str">
            <v>Entre 151 y 200</v>
          </cell>
          <cell r="L855">
            <v>169</v>
          </cell>
          <cell r="M855">
            <v>5</v>
          </cell>
          <cell r="N855">
            <v>167000000</v>
          </cell>
        </row>
        <row r="856">
          <cell r="J856" t="str">
            <v>CCEVeh853</v>
          </cell>
          <cell r="K856" t="str">
            <v>Entre 150 y 199</v>
          </cell>
          <cell r="L856">
            <v>158</v>
          </cell>
          <cell r="M856" t="str">
            <v>N.A.</v>
          </cell>
          <cell r="N856">
            <v>121000000</v>
          </cell>
        </row>
        <row r="857">
          <cell r="J857" t="str">
            <v>CCEVeh854</v>
          </cell>
          <cell r="K857" t="str">
            <v>Entre 150 y 199</v>
          </cell>
          <cell r="L857">
            <v>161</v>
          </cell>
          <cell r="M857" t="str">
            <v>N.A.</v>
          </cell>
          <cell r="N857">
            <v>133000000</v>
          </cell>
        </row>
        <row r="858">
          <cell r="J858" t="str">
            <v>CCEVeh855</v>
          </cell>
          <cell r="K858" t="str">
            <v>Entre 150 y 199</v>
          </cell>
          <cell r="L858">
            <v>161</v>
          </cell>
          <cell r="M858" t="str">
            <v>N.A.</v>
          </cell>
          <cell r="N858">
            <v>163000000</v>
          </cell>
        </row>
        <row r="859">
          <cell r="J859" t="str">
            <v>CCEVeh856</v>
          </cell>
          <cell r="K859" t="str">
            <v>N.A.</v>
          </cell>
          <cell r="L859">
            <v>158</v>
          </cell>
          <cell r="M859" t="str">
            <v>N.A.</v>
          </cell>
          <cell r="N859">
            <v>98000000</v>
          </cell>
        </row>
        <row r="860">
          <cell r="J860" t="str">
            <v>CCEVeh857</v>
          </cell>
          <cell r="K860" t="str">
            <v>N.A.</v>
          </cell>
          <cell r="L860">
            <v>161</v>
          </cell>
          <cell r="M860" t="str">
            <v>N.A.</v>
          </cell>
          <cell r="N860">
            <v>106000000</v>
          </cell>
        </row>
        <row r="861">
          <cell r="J861" t="str">
            <v>CCEVeh858</v>
          </cell>
          <cell r="K861" t="str">
            <v>N.A.</v>
          </cell>
          <cell r="L861">
            <v>161</v>
          </cell>
          <cell r="M861" t="str">
            <v>N.A.</v>
          </cell>
          <cell r="N861">
            <v>138000000</v>
          </cell>
        </row>
        <row r="862">
          <cell r="J862" t="str">
            <v>CCEVeh859</v>
          </cell>
          <cell r="K862" t="str">
            <v>N.A.</v>
          </cell>
          <cell r="L862">
            <v>158</v>
          </cell>
          <cell r="M862" t="str">
            <v>N.A.</v>
          </cell>
          <cell r="N862">
            <v>98000000</v>
          </cell>
        </row>
        <row r="863">
          <cell r="J863" t="str">
            <v>CCEVeh860</v>
          </cell>
          <cell r="K863" t="str">
            <v>N.A.</v>
          </cell>
          <cell r="L863">
            <v>161</v>
          </cell>
          <cell r="M863" t="str">
            <v>N.A.</v>
          </cell>
          <cell r="N863">
            <v>106000000</v>
          </cell>
        </row>
        <row r="864">
          <cell r="J864" t="str">
            <v>CCEVeh861</v>
          </cell>
          <cell r="K864" t="str">
            <v>N.A.</v>
          </cell>
          <cell r="L864">
            <v>161</v>
          </cell>
          <cell r="M864" t="str">
            <v>N.A.</v>
          </cell>
          <cell r="N864">
            <v>138000000</v>
          </cell>
        </row>
        <row r="865">
          <cell r="J865" t="str">
            <v>CCEVeh862</v>
          </cell>
          <cell r="K865" t="str">
            <v>N.A.</v>
          </cell>
          <cell r="L865">
            <v>158</v>
          </cell>
          <cell r="M865" t="str">
            <v>N.A.</v>
          </cell>
          <cell r="N865">
            <v>98000000</v>
          </cell>
        </row>
        <row r="866">
          <cell r="J866" t="str">
            <v>CCEVeh863</v>
          </cell>
          <cell r="K866" t="str">
            <v>N.A.</v>
          </cell>
          <cell r="L866">
            <v>161</v>
          </cell>
          <cell r="M866" t="str">
            <v>N.A.</v>
          </cell>
          <cell r="N866">
            <v>106000000</v>
          </cell>
        </row>
        <row r="867">
          <cell r="J867" t="str">
            <v>CCEVeh864</v>
          </cell>
          <cell r="K867" t="str">
            <v>N.A.</v>
          </cell>
          <cell r="L867">
            <v>161</v>
          </cell>
          <cell r="M867" t="str">
            <v>N.A.</v>
          </cell>
          <cell r="N867">
            <v>138000000</v>
          </cell>
        </row>
        <row r="868">
          <cell r="J868" t="str">
            <v>CCEVeh865</v>
          </cell>
          <cell r="K868" t="str">
            <v>Entre 100 y 150</v>
          </cell>
          <cell r="L868">
            <v>121</v>
          </cell>
          <cell r="M868" t="str">
            <v>N.A.</v>
          </cell>
          <cell r="N868">
            <v>67500000</v>
          </cell>
        </row>
        <row r="869">
          <cell r="J869" t="str">
            <v>CCEVeh866</v>
          </cell>
          <cell r="K869" t="str">
            <v>Entre 100 y 150</v>
          </cell>
          <cell r="L869">
            <v>121</v>
          </cell>
          <cell r="M869" t="str">
            <v>N.A.</v>
          </cell>
          <cell r="N869">
            <v>62300000</v>
          </cell>
        </row>
        <row r="870">
          <cell r="J870" t="str">
            <v>CCEVeh867</v>
          </cell>
          <cell r="K870" t="str">
            <v>Entre 100 y 150</v>
          </cell>
          <cell r="L870">
            <v>121</v>
          </cell>
          <cell r="M870" t="str">
            <v>N.A.</v>
          </cell>
          <cell r="N870">
            <v>66000000</v>
          </cell>
        </row>
        <row r="871">
          <cell r="J871" t="str">
            <v>CCEVeh868</v>
          </cell>
          <cell r="K871" t="str">
            <v>Entre 120 y 149</v>
          </cell>
          <cell r="L871">
            <v>121</v>
          </cell>
          <cell r="M871">
            <v>5</v>
          </cell>
          <cell r="N871">
            <v>73990000</v>
          </cell>
        </row>
        <row r="872">
          <cell r="J872" t="str">
            <v>CCEVeh869</v>
          </cell>
          <cell r="K872" t="str">
            <v>Entre 120 y 149</v>
          </cell>
          <cell r="L872">
            <v>121</v>
          </cell>
          <cell r="M872">
            <v>5</v>
          </cell>
          <cell r="N872">
            <v>72600000</v>
          </cell>
        </row>
        <row r="873">
          <cell r="J873" t="str">
            <v>CCEVeh870</v>
          </cell>
          <cell r="K873" t="str">
            <v>Entre 120 y 149</v>
          </cell>
          <cell r="L873">
            <v>121</v>
          </cell>
          <cell r="M873">
            <v>5</v>
          </cell>
          <cell r="N873">
            <v>71000000</v>
          </cell>
        </row>
        <row r="874">
          <cell r="J874" t="str">
            <v>CCEVeh871</v>
          </cell>
          <cell r="K874" t="str">
            <v>Entre 120 y 149</v>
          </cell>
          <cell r="L874">
            <v>121</v>
          </cell>
          <cell r="M874">
            <v>5</v>
          </cell>
          <cell r="N874">
            <v>76000000</v>
          </cell>
        </row>
        <row r="875">
          <cell r="J875" t="str">
            <v>CCEVeh872</v>
          </cell>
          <cell r="K875" t="str">
            <v>Entre 120 y 149</v>
          </cell>
          <cell r="L875">
            <v>121</v>
          </cell>
          <cell r="M875">
            <v>5</v>
          </cell>
          <cell r="N875">
            <v>69490000</v>
          </cell>
        </row>
        <row r="876">
          <cell r="J876" t="str">
            <v>CCEVeh873</v>
          </cell>
          <cell r="K876" t="str">
            <v>Entre 120 y 149</v>
          </cell>
          <cell r="L876">
            <v>121</v>
          </cell>
          <cell r="M876">
            <v>5</v>
          </cell>
          <cell r="N876">
            <v>73490000</v>
          </cell>
        </row>
        <row r="877">
          <cell r="J877" t="str">
            <v>CCEVeh874</v>
          </cell>
          <cell r="K877" t="str">
            <v>Mayor que 150</v>
          </cell>
          <cell r="L877">
            <v>155</v>
          </cell>
          <cell r="M877">
            <v>5</v>
          </cell>
          <cell r="N877">
            <v>112000000</v>
          </cell>
        </row>
        <row r="878">
          <cell r="J878" t="str">
            <v>CCEVeh875</v>
          </cell>
          <cell r="K878" t="str">
            <v>Mayor que 150</v>
          </cell>
          <cell r="L878">
            <v>155</v>
          </cell>
          <cell r="M878">
            <v>5</v>
          </cell>
          <cell r="N878">
            <v>123300000</v>
          </cell>
        </row>
        <row r="879">
          <cell r="J879" t="str">
            <v>CCEVeh876</v>
          </cell>
          <cell r="K879" t="str">
            <v>Mayor que 150</v>
          </cell>
          <cell r="L879">
            <v>155</v>
          </cell>
          <cell r="M879">
            <v>5</v>
          </cell>
          <cell r="N879">
            <v>138500000</v>
          </cell>
        </row>
        <row r="880">
          <cell r="J880" t="str">
            <v>CCEVeh877</v>
          </cell>
          <cell r="K880" t="str">
            <v>N.A.</v>
          </cell>
          <cell r="L880">
            <v>136</v>
          </cell>
          <cell r="M880" t="str">
            <v>N.A.</v>
          </cell>
          <cell r="N880">
            <v>120800000</v>
          </cell>
        </row>
        <row r="881">
          <cell r="J881" t="str">
            <v>CCEVeh878</v>
          </cell>
          <cell r="K881" t="str">
            <v>N.A.</v>
          </cell>
          <cell r="L881">
            <v>161</v>
          </cell>
          <cell r="M881" t="str">
            <v>N.A.</v>
          </cell>
          <cell r="N881">
            <v>111500000</v>
          </cell>
        </row>
        <row r="882">
          <cell r="J882" t="str">
            <v>CCEVeh879</v>
          </cell>
          <cell r="K882" t="str">
            <v>N.A.</v>
          </cell>
          <cell r="L882">
            <v>158</v>
          </cell>
          <cell r="M882" t="str">
            <v>N.A.</v>
          </cell>
          <cell r="N882">
            <v>98000000</v>
          </cell>
        </row>
        <row r="883">
          <cell r="J883" t="str">
            <v>CCEVeh880</v>
          </cell>
          <cell r="K883" t="str">
            <v>N.A.</v>
          </cell>
          <cell r="L883">
            <v>158</v>
          </cell>
          <cell r="M883" t="str">
            <v>N.A.</v>
          </cell>
          <cell r="N883">
            <v>98000000</v>
          </cell>
        </row>
        <row r="884">
          <cell r="J884" t="str">
            <v>CCEVeh881</v>
          </cell>
          <cell r="K884" t="str">
            <v>N.A.</v>
          </cell>
          <cell r="L884">
            <v>161</v>
          </cell>
          <cell r="M884" t="str">
            <v>N.A.</v>
          </cell>
          <cell r="N884">
            <v>106000000</v>
          </cell>
        </row>
        <row r="885">
          <cell r="J885" t="str">
            <v>CCEVeh882</v>
          </cell>
          <cell r="K885" t="str">
            <v>N.A.</v>
          </cell>
          <cell r="L885">
            <v>161</v>
          </cell>
          <cell r="M885" t="str">
            <v>N.A.</v>
          </cell>
          <cell r="N885">
            <v>106000000</v>
          </cell>
        </row>
        <row r="886">
          <cell r="J886" t="str">
            <v>CCEVeh883</v>
          </cell>
          <cell r="K886" t="str">
            <v>N.A.</v>
          </cell>
          <cell r="L886">
            <v>161</v>
          </cell>
          <cell r="M886" t="str">
            <v>N.A.</v>
          </cell>
          <cell r="N886">
            <v>138000000</v>
          </cell>
        </row>
        <row r="887">
          <cell r="J887" t="str">
            <v>CCEVeh884</v>
          </cell>
          <cell r="K887" t="str">
            <v>N.A.</v>
          </cell>
          <cell r="L887">
            <v>161</v>
          </cell>
          <cell r="M887" t="str">
            <v>N.A.</v>
          </cell>
          <cell r="N887">
            <v>138000000</v>
          </cell>
        </row>
        <row r="888">
          <cell r="J888" t="str">
            <v>CCEVeh885</v>
          </cell>
          <cell r="K888" t="str">
            <v>Entre 251 y 300</v>
          </cell>
          <cell r="L888">
            <v>300</v>
          </cell>
          <cell r="M888">
            <v>5</v>
          </cell>
          <cell r="N888">
            <v>210000000</v>
          </cell>
        </row>
        <row r="889">
          <cell r="J889" t="str">
            <v>CCEVeh886</v>
          </cell>
          <cell r="K889" t="str">
            <v>Mayor o igual que 351</v>
          </cell>
          <cell r="L889">
            <v>400</v>
          </cell>
          <cell r="M889">
            <v>5</v>
          </cell>
          <cell r="N889">
            <v>229990000</v>
          </cell>
        </row>
        <row r="890">
          <cell r="J890" t="str">
            <v>CCEVeh887</v>
          </cell>
          <cell r="K890" t="str">
            <v>Entre 251 y 300</v>
          </cell>
          <cell r="L890">
            <v>300</v>
          </cell>
          <cell r="M890">
            <v>5</v>
          </cell>
          <cell r="N890">
            <v>199990000</v>
          </cell>
        </row>
        <row r="891">
          <cell r="J891" t="str">
            <v>CCEVeh888</v>
          </cell>
          <cell r="K891" t="str">
            <v>Mayor o igual a 200</v>
          </cell>
          <cell r="L891">
            <v>410</v>
          </cell>
          <cell r="M891" t="str">
            <v>N.A.</v>
          </cell>
          <cell r="N891">
            <v>219990000</v>
          </cell>
        </row>
        <row r="892">
          <cell r="J892" t="str">
            <v>CCEVeh889</v>
          </cell>
          <cell r="K892" t="str">
            <v>Entre 251 y 300</v>
          </cell>
          <cell r="L892">
            <v>290</v>
          </cell>
          <cell r="M892">
            <v>5</v>
          </cell>
          <cell r="N892">
            <v>225000000</v>
          </cell>
        </row>
        <row r="893">
          <cell r="J893" t="str">
            <v>CCEVeh890</v>
          </cell>
          <cell r="K893" t="str">
            <v>Entre 251 y 300</v>
          </cell>
          <cell r="L893">
            <v>271</v>
          </cell>
          <cell r="M893">
            <v>5</v>
          </cell>
          <cell r="N893">
            <v>158000000</v>
          </cell>
        </row>
        <row r="894">
          <cell r="J894" t="str">
            <v>CCEVeh891</v>
          </cell>
          <cell r="K894" t="str">
            <v>Mayor que 150</v>
          </cell>
          <cell r="L894">
            <v>172</v>
          </cell>
          <cell r="M894">
            <v>5</v>
          </cell>
          <cell r="N894">
            <v>105000000</v>
          </cell>
        </row>
        <row r="895">
          <cell r="J895" t="str">
            <v>CCEVeh892</v>
          </cell>
          <cell r="K895" t="str">
            <v>Mayor que 150</v>
          </cell>
          <cell r="L895">
            <v>180</v>
          </cell>
          <cell r="M895">
            <v>5</v>
          </cell>
          <cell r="N895">
            <v>125000000</v>
          </cell>
        </row>
        <row r="896">
          <cell r="J896" t="str">
            <v>CCEVeh893</v>
          </cell>
          <cell r="K896" t="str">
            <v>Entre 251 y 300</v>
          </cell>
          <cell r="L896">
            <v>290</v>
          </cell>
          <cell r="M896">
            <v>5</v>
          </cell>
          <cell r="N896">
            <v>230000000</v>
          </cell>
        </row>
        <row r="897">
          <cell r="J897" t="str">
            <v>CCEVeh894</v>
          </cell>
          <cell r="K897" t="str">
            <v>Entre 251 y 300</v>
          </cell>
          <cell r="L897">
            <v>290</v>
          </cell>
          <cell r="M897">
            <v>5</v>
          </cell>
          <cell r="N897">
            <v>180000000</v>
          </cell>
        </row>
        <row r="898">
          <cell r="J898" t="str">
            <v>CCEVeh895</v>
          </cell>
          <cell r="K898" t="str">
            <v>Entre 251 y 300</v>
          </cell>
          <cell r="L898">
            <v>286</v>
          </cell>
          <cell r="M898">
            <v>5</v>
          </cell>
          <cell r="N898">
            <v>244000000</v>
          </cell>
        </row>
        <row r="899">
          <cell r="J899" t="str">
            <v>CCEVeh896</v>
          </cell>
          <cell r="K899" t="str">
            <v>Entre 251 y 300</v>
          </cell>
          <cell r="L899">
            <v>286</v>
          </cell>
          <cell r="M899">
            <v>5</v>
          </cell>
          <cell r="N899">
            <v>296000000</v>
          </cell>
        </row>
        <row r="900">
          <cell r="J900" t="str">
            <v>CCEVeh897</v>
          </cell>
          <cell r="K900" t="str">
            <v>Menor a 100</v>
          </cell>
          <cell r="L900">
            <v>98</v>
          </cell>
          <cell r="M900" t="str">
            <v>N.A.</v>
          </cell>
          <cell r="N900">
            <v>67000000</v>
          </cell>
        </row>
        <row r="901">
          <cell r="J901" t="str">
            <v>CCEVeh898</v>
          </cell>
          <cell r="K901" t="str">
            <v>Menor a 120</v>
          </cell>
          <cell r="L901">
            <v>99</v>
          </cell>
          <cell r="M901">
            <v>5</v>
          </cell>
          <cell r="N901">
            <v>72000000</v>
          </cell>
        </row>
        <row r="902">
          <cell r="J902" t="str">
            <v>CCEVeh899</v>
          </cell>
          <cell r="K902" t="str">
            <v>Entre 100 y 150</v>
          </cell>
          <cell r="L902">
            <v>106</v>
          </cell>
          <cell r="M902" t="str">
            <v>N.A.</v>
          </cell>
          <cell r="N902">
            <v>59200000</v>
          </cell>
        </row>
        <row r="903">
          <cell r="J903" t="str">
            <v>CCEVeh900</v>
          </cell>
          <cell r="K903" t="str">
            <v>Entre 100 y 150</v>
          </cell>
          <cell r="L903">
            <v>106</v>
          </cell>
          <cell r="M903" t="str">
            <v>N.A.</v>
          </cell>
          <cell r="N903">
            <v>63900000</v>
          </cell>
        </row>
        <row r="904">
          <cell r="J904" t="str">
            <v>CCEVeh901</v>
          </cell>
          <cell r="K904" t="str">
            <v>Entre 151 y 200</v>
          </cell>
          <cell r="L904">
            <v>168</v>
          </cell>
          <cell r="M904" t="str">
            <v>N.A.</v>
          </cell>
          <cell r="N904">
            <v>69990000</v>
          </cell>
        </row>
        <row r="905">
          <cell r="J905" t="str">
            <v>CCEVeh902</v>
          </cell>
          <cell r="K905" t="str">
            <v>Entre 151 y 200</v>
          </cell>
          <cell r="L905">
            <v>168</v>
          </cell>
          <cell r="M905" t="str">
            <v>N.A.</v>
          </cell>
          <cell r="N905">
            <v>79990000</v>
          </cell>
        </row>
        <row r="906">
          <cell r="J906" t="str">
            <v>CCEVeh903</v>
          </cell>
          <cell r="K906" t="str">
            <v>Entre 150 y 199</v>
          </cell>
          <cell r="L906">
            <v>164</v>
          </cell>
          <cell r="M906" t="str">
            <v>N.A.</v>
          </cell>
          <cell r="N906">
            <v>154900000</v>
          </cell>
        </row>
        <row r="907">
          <cell r="J907" t="str">
            <v>CCEVeh904</v>
          </cell>
          <cell r="K907" t="str">
            <v>Mayor o igual a 200</v>
          </cell>
          <cell r="L907">
            <v>235</v>
          </cell>
          <cell r="M907" t="str">
            <v>N.A.</v>
          </cell>
          <cell r="N907">
            <v>206300000</v>
          </cell>
        </row>
        <row r="908">
          <cell r="J908" t="str">
            <v>CCEVeh905</v>
          </cell>
          <cell r="K908" t="str">
            <v>Menor a 150</v>
          </cell>
          <cell r="L908">
            <v>148</v>
          </cell>
          <cell r="M908" t="str">
            <v>N.A.</v>
          </cell>
          <cell r="N908">
            <v>193100000</v>
          </cell>
        </row>
        <row r="909">
          <cell r="J909" t="str">
            <v>CCEVeh906</v>
          </cell>
          <cell r="K909" t="str">
            <v>Entre 201 y 250</v>
          </cell>
          <cell r="L909">
            <v>235</v>
          </cell>
          <cell r="M909">
            <v>5</v>
          </cell>
          <cell r="N909">
            <v>235200000</v>
          </cell>
        </row>
        <row r="910">
          <cell r="J910" t="str">
            <v>CCEVeh907</v>
          </cell>
          <cell r="K910" t="str">
            <v>Entre 201 y 250</v>
          </cell>
          <cell r="L910">
            <v>231</v>
          </cell>
          <cell r="M910">
            <v>3</v>
          </cell>
          <cell r="N910">
            <v>202000000</v>
          </cell>
        </row>
        <row r="911">
          <cell r="J911" t="str">
            <v>CCEVeh908</v>
          </cell>
          <cell r="K911" t="str">
            <v>Mayor o igual a 200</v>
          </cell>
          <cell r="L911">
            <v>231</v>
          </cell>
          <cell r="M911" t="str">
            <v>N.A.</v>
          </cell>
          <cell r="N911">
            <v>202200000</v>
          </cell>
        </row>
        <row r="912">
          <cell r="J912" t="str">
            <v>CCEVeh909</v>
          </cell>
          <cell r="K912" t="str">
            <v>N.A.</v>
          </cell>
          <cell r="L912">
            <v>160</v>
          </cell>
          <cell r="M912" t="str">
            <v>N.A.</v>
          </cell>
          <cell r="N912">
            <v>95271000</v>
          </cell>
        </row>
        <row r="913">
          <cell r="J913" t="str">
            <v>CCEVeh910</v>
          </cell>
          <cell r="K913" t="str">
            <v>N.A.</v>
          </cell>
          <cell r="L913">
            <v>245</v>
          </cell>
          <cell r="M913" t="str">
            <v>N.A.</v>
          </cell>
          <cell r="N913">
            <v>218880000</v>
          </cell>
        </row>
        <row r="914">
          <cell r="J914" t="str">
            <v>CCEVeh911</v>
          </cell>
          <cell r="K914" t="str">
            <v>N.A.</v>
          </cell>
          <cell r="L914">
            <v>375</v>
          </cell>
          <cell r="M914" t="str">
            <v>N.A.</v>
          </cell>
          <cell r="N914">
            <v>391771000</v>
          </cell>
        </row>
        <row r="915">
          <cell r="J915" t="str">
            <v>CCEVeh912</v>
          </cell>
          <cell r="K915" t="str">
            <v>Menor a 120</v>
          </cell>
          <cell r="L915">
            <v>118</v>
          </cell>
          <cell r="M915">
            <v>5</v>
          </cell>
          <cell r="N915">
            <v>64000000</v>
          </cell>
        </row>
        <row r="916">
          <cell r="J916" t="str">
            <v>CCEVeh913</v>
          </cell>
          <cell r="K916" t="str">
            <v>Entre 120 y 149</v>
          </cell>
          <cell r="L916">
            <v>147</v>
          </cell>
          <cell r="M916">
            <v>5</v>
          </cell>
          <cell r="N916">
            <v>94000000</v>
          </cell>
        </row>
        <row r="917">
          <cell r="J917" t="str">
            <v>CCEVeh914</v>
          </cell>
          <cell r="K917" t="str">
            <v>Menor a 120</v>
          </cell>
          <cell r="L917">
            <v>112</v>
          </cell>
          <cell r="M917">
            <v>5</v>
          </cell>
          <cell r="N917">
            <v>74000000</v>
          </cell>
        </row>
        <row r="918">
          <cell r="J918" t="str">
            <v>CCEVeh915</v>
          </cell>
          <cell r="K918" t="str">
            <v>Entre 100 y 150</v>
          </cell>
          <cell r="L918">
            <v>106</v>
          </cell>
          <cell r="M918" t="str">
            <v>N.A.</v>
          </cell>
          <cell r="N918">
            <v>63700000</v>
          </cell>
        </row>
        <row r="919">
          <cell r="J919" t="str">
            <v>CCEVeh916</v>
          </cell>
          <cell r="K919" t="str">
            <v>Entre 100 y 150</v>
          </cell>
          <cell r="L919">
            <v>106</v>
          </cell>
          <cell r="M919" t="str">
            <v>N.A.</v>
          </cell>
          <cell r="N919">
            <v>75400000</v>
          </cell>
        </row>
        <row r="920">
          <cell r="J920" t="str">
            <v>CCEVeh917</v>
          </cell>
          <cell r="K920" t="str">
            <v>Entre 151 y 200</v>
          </cell>
          <cell r="L920">
            <v>168</v>
          </cell>
          <cell r="M920" t="str">
            <v>N.A.</v>
          </cell>
          <cell r="N920">
            <v>74800000</v>
          </cell>
        </row>
        <row r="921">
          <cell r="J921" t="str">
            <v>CCEVeh918</v>
          </cell>
          <cell r="K921" t="str">
            <v>Entre 151 y 200</v>
          </cell>
          <cell r="L921">
            <v>168</v>
          </cell>
          <cell r="M921" t="str">
            <v>N.A.</v>
          </cell>
          <cell r="N921">
            <v>85500000</v>
          </cell>
        </row>
        <row r="922">
          <cell r="J922" t="str">
            <v>CCEVeh919</v>
          </cell>
          <cell r="K922" t="str">
            <v>Mayor que 150</v>
          </cell>
          <cell r="L922">
            <v>168</v>
          </cell>
          <cell r="M922">
            <v>5</v>
          </cell>
          <cell r="N922">
            <v>87400000</v>
          </cell>
        </row>
        <row r="923">
          <cell r="J923" t="str">
            <v>CCEVeh920</v>
          </cell>
          <cell r="K923" t="str">
            <v>Mayor que 150</v>
          </cell>
          <cell r="L923">
            <v>168</v>
          </cell>
          <cell r="M923">
            <v>5</v>
          </cell>
          <cell r="N923">
            <v>109300000</v>
          </cell>
        </row>
        <row r="924">
          <cell r="J924" t="str">
            <v>CCEVeh921</v>
          </cell>
          <cell r="K924" t="str">
            <v>Menor a 120</v>
          </cell>
          <cell r="L924">
            <v>97</v>
          </cell>
          <cell r="M924">
            <v>5</v>
          </cell>
          <cell r="N924">
            <v>104900000</v>
          </cell>
        </row>
        <row r="925">
          <cell r="J925" t="str">
            <v>CCEVeh922</v>
          </cell>
          <cell r="K925" t="str">
            <v>Menor a 120</v>
          </cell>
          <cell r="L925">
            <v>97</v>
          </cell>
          <cell r="M925">
            <v>5</v>
          </cell>
          <cell r="N925">
            <v>119900000</v>
          </cell>
        </row>
        <row r="926">
          <cell r="J926" t="str">
            <v>CCEVeh923</v>
          </cell>
          <cell r="K926" t="str">
            <v>N.A.</v>
          </cell>
          <cell r="L926">
            <v>189</v>
          </cell>
          <cell r="M926" t="str">
            <v>N.A.</v>
          </cell>
          <cell r="N926">
            <v>195200000</v>
          </cell>
        </row>
        <row r="927">
          <cell r="J927" t="str">
            <v>CCEVeh924</v>
          </cell>
          <cell r="K927" t="str">
            <v>N.A.</v>
          </cell>
          <cell r="L927">
            <v>189</v>
          </cell>
          <cell r="M927" t="str">
            <v>N.A.</v>
          </cell>
          <cell r="N927">
            <v>195200000</v>
          </cell>
        </row>
        <row r="928">
          <cell r="J928" t="str">
            <v>CCEVeh925</v>
          </cell>
          <cell r="K928" t="str">
            <v>N.A.</v>
          </cell>
          <cell r="L928">
            <v>197</v>
          </cell>
          <cell r="M928" t="str">
            <v>N.A.</v>
          </cell>
          <cell r="N928">
            <v>131500000</v>
          </cell>
        </row>
        <row r="929">
          <cell r="J929" t="str">
            <v>CCEVeh926</v>
          </cell>
          <cell r="K929" t="str">
            <v>N.A.</v>
          </cell>
          <cell r="L929">
            <v>197</v>
          </cell>
          <cell r="M929" t="str">
            <v>N.A.</v>
          </cell>
          <cell r="N929">
            <v>131500000</v>
          </cell>
        </row>
        <row r="930">
          <cell r="J930" t="str">
            <v>CCEVeh927</v>
          </cell>
          <cell r="K930" t="str">
            <v>N.A.</v>
          </cell>
          <cell r="L930">
            <v>197</v>
          </cell>
          <cell r="M930" t="str">
            <v>N.A.</v>
          </cell>
          <cell r="N930">
            <v>133490000</v>
          </cell>
        </row>
        <row r="931">
          <cell r="J931" t="str">
            <v>CCEVeh928</v>
          </cell>
          <cell r="K931" t="str">
            <v>Menor a 120</v>
          </cell>
          <cell r="L931">
            <v>114</v>
          </cell>
          <cell r="M931">
            <v>5</v>
          </cell>
          <cell r="N931">
            <v>82200000</v>
          </cell>
        </row>
        <row r="932">
          <cell r="J932" t="str">
            <v>CCEVeh929</v>
          </cell>
          <cell r="K932" t="str">
            <v>Entre 151 y 200</v>
          </cell>
          <cell r="L932">
            <v>154</v>
          </cell>
          <cell r="M932">
            <v>5</v>
          </cell>
          <cell r="N932">
            <v>92700000</v>
          </cell>
        </row>
        <row r="933">
          <cell r="J933" t="str">
            <v>CCEVeh930</v>
          </cell>
          <cell r="K933" t="str">
            <v>Menor a 120</v>
          </cell>
          <cell r="L933">
            <v>114</v>
          </cell>
          <cell r="M933">
            <v>5</v>
          </cell>
          <cell r="N933">
            <v>77000000</v>
          </cell>
        </row>
        <row r="934">
          <cell r="J934" t="str">
            <v>CCEVeh931</v>
          </cell>
          <cell r="K934" t="str">
            <v>Mayor que 150</v>
          </cell>
          <cell r="L934">
            <v>154</v>
          </cell>
          <cell r="M934">
            <v>5</v>
          </cell>
          <cell r="N934">
            <v>90200000</v>
          </cell>
        </row>
        <row r="935">
          <cell r="J935" t="str">
            <v>CCEVeh932</v>
          </cell>
          <cell r="K935" t="str">
            <v>Entre 120 y 149</v>
          </cell>
          <cell r="L935">
            <v>143</v>
          </cell>
          <cell r="M935">
            <v>5</v>
          </cell>
          <cell r="N935">
            <v>81500000</v>
          </cell>
        </row>
        <row r="936">
          <cell r="J936" t="str">
            <v>CCEVeh933</v>
          </cell>
          <cell r="K936" t="str">
            <v>N.A.</v>
          </cell>
          <cell r="L936">
            <v>130</v>
          </cell>
          <cell r="M936" t="str">
            <v>N.A.</v>
          </cell>
          <cell r="N936">
            <v>183700000</v>
          </cell>
        </row>
        <row r="937">
          <cell r="J937" t="str">
            <v>CCEVeh934</v>
          </cell>
          <cell r="K937" t="str">
            <v>N.A.</v>
          </cell>
          <cell r="L937">
            <v>115</v>
          </cell>
          <cell r="M937" t="str">
            <v>N.A.</v>
          </cell>
          <cell r="N937">
            <v>69400000</v>
          </cell>
        </row>
        <row r="938">
          <cell r="J938" t="str">
            <v>CCEVeh935</v>
          </cell>
          <cell r="K938" t="str">
            <v>N.A.</v>
          </cell>
          <cell r="L938">
            <v>163</v>
          </cell>
          <cell r="M938" t="str">
            <v>N.A.</v>
          </cell>
          <cell r="N938">
            <v>158000000</v>
          </cell>
        </row>
        <row r="939">
          <cell r="J939" t="str">
            <v>CCEVeh936</v>
          </cell>
          <cell r="K939" t="str">
            <v>N.A.</v>
          </cell>
          <cell r="L939">
            <v>163</v>
          </cell>
          <cell r="M939" t="str">
            <v>N.A.</v>
          </cell>
          <cell r="N939">
            <v>190000000</v>
          </cell>
        </row>
        <row r="940">
          <cell r="J940" t="str">
            <v>CCEVeh937</v>
          </cell>
          <cell r="K940" t="str">
            <v>N.A.</v>
          </cell>
          <cell r="L940">
            <v>161</v>
          </cell>
          <cell r="M940" t="str">
            <v>N.A.</v>
          </cell>
          <cell r="N940">
            <v>189900000</v>
          </cell>
        </row>
        <row r="941">
          <cell r="J941" t="str">
            <v>CCEVeh938</v>
          </cell>
          <cell r="K941" t="str">
            <v>Entre 251 y 300</v>
          </cell>
          <cell r="L941">
            <v>300</v>
          </cell>
          <cell r="M941">
            <v>5</v>
          </cell>
          <cell r="N941">
            <v>210000000</v>
          </cell>
        </row>
        <row r="942">
          <cell r="J942" t="str">
            <v>CCEVeh939</v>
          </cell>
          <cell r="K942" t="str">
            <v>Menor a 120</v>
          </cell>
          <cell r="L942">
            <v>114</v>
          </cell>
          <cell r="M942">
            <v>5</v>
          </cell>
          <cell r="N942">
            <v>96000000</v>
          </cell>
        </row>
        <row r="943">
          <cell r="J943" t="str">
            <v>CCEVeh940</v>
          </cell>
          <cell r="K943" t="str">
            <v>Menor a 120</v>
          </cell>
          <cell r="L943">
            <v>114</v>
          </cell>
          <cell r="M943">
            <v>5</v>
          </cell>
          <cell r="N943">
            <v>102000000</v>
          </cell>
        </row>
        <row r="944">
          <cell r="J944" t="str">
            <v>CCEVeh941</v>
          </cell>
          <cell r="K944" t="str">
            <v>Menor a 120</v>
          </cell>
          <cell r="L944">
            <v>110</v>
          </cell>
          <cell r="M944">
            <v>5</v>
          </cell>
          <cell r="N944">
            <v>74000000</v>
          </cell>
        </row>
        <row r="945">
          <cell r="J945" t="str">
            <v>CCEVeh942</v>
          </cell>
          <cell r="K945" t="str">
            <v>Menor a 120</v>
          </cell>
          <cell r="L945">
            <v>110</v>
          </cell>
          <cell r="M945">
            <v>5</v>
          </cell>
          <cell r="N945">
            <v>81000000</v>
          </cell>
        </row>
        <row r="946">
          <cell r="J946" t="str">
            <v>CCEVeh943</v>
          </cell>
          <cell r="K946" t="str">
            <v>Menor a 120</v>
          </cell>
          <cell r="L946">
            <v>110</v>
          </cell>
          <cell r="M946">
            <v>5</v>
          </cell>
          <cell r="N946">
            <v>89000000</v>
          </cell>
        </row>
        <row r="947">
          <cell r="J947" t="str">
            <v>CCEVeh944</v>
          </cell>
          <cell r="K947" t="str">
            <v>Menor a 120</v>
          </cell>
          <cell r="L947">
            <v>110</v>
          </cell>
          <cell r="M947">
            <v>5</v>
          </cell>
          <cell r="N947">
            <v>95000000</v>
          </cell>
        </row>
        <row r="948">
          <cell r="J948" t="str">
            <v>CCEVeh945</v>
          </cell>
          <cell r="K948" t="str">
            <v>Menor a 120</v>
          </cell>
          <cell r="L948">
            <v>114</v>
          </cell>
          <cell r="M948">
            <v>5</v>
          </cell>
          <cell r="N948">
            <v>95000000</v>
          </cell>
        </row>
        <row r="949">
          <cell r="J949" t="str">
            <v>CCEVeh946</v>
          </cell>
          <cell r="K949" t="str">
            <v>Menor a 120</v>
          </cell>
          <cell r="L949">
            <v>110</v>
          </cell>
          <cell r="M949">
            <v>5</v>
          </cell>
          <cell r="N949">
            <v>101000000</v>
          </cell>
        </row>
        <row r="950">
          <cell r="J950" t="str">
            <v>CCEVeh947</v>
          </cell>
          <cell r="K950" t="str">
            <v>Menor a 120</v>
          </cell>
          <cell r="L950">
            <v>114</v>
          </cell>
          <cell r="M950">
            <v>5</v>
          </cell>
          <cell r="N950">
            <v>97000000</v>
          </cell>
        </row>
        <row r="951">
          <cell r="J951" t="str">
            <v>CCEVeh948</v>
          </cell>
          <cell r="K951" t="str">
            <v>Menor a 120</v>
          </cell>
          <cell r="L951">
            <v>114</v>
          </cell>
          <cell r="M951">
            <v>5</v>
          </cell>
          <cell r="N951">
            <v>102000000</v>
          </cell>
        </row>
        <row r="952">
          <cell r="J952" t="str">
            <v>CCEVeh949</v>
          </cell>
          <cell r="K952" t="str">
            <v>Menor a 120</v>
          </cell>
          <cell r="L952">
            <v>114</v>
          </cell>
          <cell r="M952">
            <v>5</v>
          </cell>
          <cell r="N952">
            <v>102000000</v>
          </cell>
        </row>
        <row r="953">
          <cell r="J953" t="str">
            <v>CCEVeh950</v>
          </cell>
          <cell r="K953" t="str">
            <v>N.A.</v>
          </cell>
          <cell r="L953">
            <v>129</v>
          </cell>
          <cell r="M953" t="str">
            <v>N.A.</v>
          </cell>
          <cell r="N953">
            <v>114500000</v>
          </cell>
        </row>
        <row r="954">
          <cell r="J954" t="str">
            <v>CCEVeh951</v>
          </cell>
          <cell r="K954" t="str">
            <v>N.A.</v>
          </cell>
          <cell r="L954">
            <v>147</v>
          </cell>
          <cell r="M954" t="str">
            <v>N.A.</v>
          </cell>
          <cell r="N954">
            <v>162900000</v>
          </cell>
        </row>
        <row r="955">
          <cell r="J955" t="str">
            <v>CCEVeh952</v>
          </cell>
          <cell r="K955" t="str">
            <v>N.A.</v>
          </cell>
          <cell r="L955">
            <v>147</v>
          </cell>
          <cell r="M955" t="str">
            <v>N.A.</v>
          </cell>
          <cell r="N955">
            <v>134600000</v>
          </cell>
        </row>
        <row r="956">
          <cell r="J956" t="str">
            <v>CCEVeh953</v>
          </cell>
          <cell r="K956" t="str">
            <v>N.A.</v>
          </cell>
          <cell r="L956">
            <v>147</v>
          </cell>
          <cell r="M956" t="str">
            <v>N.A.</v>
          </cell>
          <cell r="N956">
            <v>167300000</v>
          </cell>
        </row>
        <row r="957">
          <cell r="J957" t="str">
            <v>CCEVeh954</v>
          </cell>
          <cell r="K957" t="str">
            <v>N.A.</v>
          </cell>
          <cell r="L957">
            <v>147</v>
          </cell>
          <cell r="M957" t="str">
            <v>N.A.</v>
          </cell>
          <cell r="N957">
            <v>143800000</v>
          </cell>
        </row>
        <row r="958">
          <cell r="J958" t="str">
            <v>CCEVeh955</v>
          </cell>
          <cell r="K958" t="str">
            <v>N.A.</v>
          </cell>
          <cell r="L958">
            <v>147</v>
          </cell>
          <cell r="M958" t="str">
            <v>N.A.</v>
          </cell>
          <cell r="N958">
            <v>146400000</v>
          </cell>
        </row>
        <row r="959">
          <cell r="J959" t="str">
            <v>CCEVeh956</v>
          </cell>
          <cell r="K959" t="str">
            <v>N.A.</v>
          </cell>
          <cell r="L959">
            <v>147</v>
          </cell>
          <cell r="M959" t="str">
            <v>N.A.</v>
          </cell>
          <cell r="N959">
            <v>152000000</v>
          </cell>
        </row>
        <row r="960">
          <cell r="J960" t="str">
            <v>CCEVeh957</v>
          </cell>
          <cell r="K960" t="str">
            <v>Entre 201 y 250</v>
          </cell>
          <cell r="L960">
            <v>216</v>
          </cell>
          <cell r="M960">
            <v>5</v>
          </cell>
          <cell r="N960">
            <v>237900000</v>
          </cell>
        </row>
        <row r="961">
          <cell r="J961" t="str">
            <v>CCEVeh958</v>
          </cell>
          <cell r="K961" t="str">
            <v>Entre 151 y 200</v>
          </cell>
          <cell r="L961">
            <v>178</v>
          </cell>
          <cell r="M961">
            <v>5</v>
          </cell>
          <cell r="N961">
            <v>237900000</v>
          </cell>
        </row>
        <row r="962">
          <cell r="J962" t="str">
            <v>CCEVeh959</v>
          </cell>
          <cell r="K962" t="str">
            <v>Entre 151 y 200</v>
          </cell>
          <cell r="L962">
            <v>165</v>
          </cell>
          <cell r="M962">
            <v>5</v>
          </cell>
          <cell r="N962">
            <v>121500000</v>
          </cell>
        </row>
        <row r="963">
          <cell r="J963" t="str">
            <v>CCEVeh960</v>
          </cell>
          <cell r="K963" t="str">
            <v>Entre 120 y 149</v>
          </cell>
          <cell r="L963">
            <v>148</v>
          </cell>
          <cell r="M963">
            <v>5</v>
          </cell>
          <cell r="N963">
            <v>112500000</v>
          </cell>
        </row>
        <row r="964">
          <cell r="J964" t="str">
            <v>CCEVeh961</v>
          </cell>
          <cell r="K964" t="str">
            <v>Entre 151 y 200</v>
          </cell>
          <cell r="L964">
            <v>165</v>
          </cell>
          <cell r="M964">
            <v>5</v>
          </cell>
          <cell r="N964">
            <v>140900000</v>
          </cell>
        </row>
        <row r="965">
          <cell r="J965" t="str">
            <v>CCEVeh962</v>
          </cell>
          <cell r="K965" t="str">
            <v>Entre 150 y 199</v>
          </cell>
          <cell r="L965">
            <v>178</v>
          </cell>
          <cell r="M965" t="str">
            <v>N.A.</v>
          </cell>
          <cell r="N965">
            <v>188900000</v>
          </cell>
        </row>
        <row r="966">
          <cell r="J966" t="str">
            <v>CCEVeh963</v>
          </cell>
          <cell r="K966" t="str">
            <v>N.A.</v>
          </cell>
          <cell r="L966">
            <v>174.6</v>
          </cell>
          <cell r="M966" t="str">
            <v>N.A.</v>
          </cell>
          <cell r="N966">
            <v>149550000</v>
          </cell>
        </row>
        <row r="967">
          <cell r="J967" t="str">
            <v>CCEVeh964</v>
          </cell>
          <cell r="K967" t="str">
            <v>N.A.</v>
          </cell>
          <cell r="L967">
            <v>174.6</v>
          </cell>
          <cell r="M967" t="str">
            <v>N.A.</v>
          </cell>
          <cell r="N967">
            <v>169990000</v>
          </cell>
        </row>
        <row r="968">
          <cell r="J968" t="str">
            <v>CCEVeh965</v>
          </cell>
          <cell r="K968" t="str">
            <v>Mayor que 150</v>
          </cell>
          <cell r="L968">
            <v>154</v>
          </cell>
          <cell r="M968">
            <v>5</v>
          </cell>
          <cell r="N968">
            <v>112000000</v>
          </cell>
        </row>
        <row r="969">
          <cell r="J969" t="str">
            <v>CCEVeh966</v>
          </cell>
          <cell r="K969" t="str">
            <v>Mayor que 150</v>
          </cell>
          <cell r="L969">
            <v>154</v>
          </cell>
          <cell r="M969">
            <v>5</v>
          </cell>
          <cell r="N969">
            <v>118000000</v>
          </cell>
        </row>
        <row r="970">
          <cell r="J970" t="str">
            <v>CCEVeh967</v>
          </cell>
          <cell r="K970" t="str">
            <v>Mayor que 150</v>
          </cell>
          <cell r="L970">
            <v>154</v>
          </cell>
          <cell r="M970">
            <v>5</v>
          </cell>
          <cell r="N970">
            <v>120000000</v>
          </cell>
        </row>
        <row r="971">
          <cell r="J971" t="str">
            <v>CCEVeh968</v>
          </cell>
          <cell r="K971" t="str">
            <v>Mayor que 150</v>
          </cell>
          <cell r="L971">
            <v>154</v>
          </cell>
          <cell r="M971">
            <v>5</v>
          </cell>
          <cell r="N971">
            <v>125000000</v>
          </cell>
        </row>
        <row r="972">
          <cell r="J972" t="str">
            <v>CCEVeh969</v>
          </cell>
          <cell r="K972" t="str">
            <v>Mayor que 150</v>
          </cell>
          <cell r="L972">
            <v>154</v>
          </cell>
          <cell r="M972">
            <v>5</v>
          </cell>
          <cell r="N972">
            <v>137000000</v>
          </cell>
        </row>
        <row r="973">
          <cell r="J973" t="str">
            <v>CCEVeh970</v>
          </cell>
          <cell r="K973" t="str">
            <v>N.A.</v>
          </cell>
          <cell r="L973">
            <v>197</v>
          </cell>
          <cell r="M973" t="str">
            <v>N.A.</v>
          </cell>
          <cell r="N973">
            <v>131500000</v>
          </cell>
        </row>
        <row r="974">
          <cell r="J974" t="str">
            <v>CCEVeh971</v>
          </cell>
          <cell r="K974" t="str">
            <v>N.A.</v>
          </cell>
          <cell r="L974">
            <v>197</v>
          </cell>
          <cell r="M974" t="str">
            <v>N.A.</v>
          </cell>
          <cell r="N974">
            <v>131500000</v>
          </cell>
        </row>
        <row r="975">
          <cell r="J975" t="str">
            <v>CCEVeh972</v>
          </cell>
          <cell r="K975" t="str">
            <v>N.A.</v>
          </cell>
          <cell r="L975">
            <v>174.6</v>
          </cell>
          <cell r="M975" t="str">
            <v>N.A.</v>
          </cell>
          <cell r="N975">
            <v>149550000</v>
          </cell>
        </row>
        <row r="976">
          <cell r="J976" t="str">
            <v>CCEVeh973</v>
          </cell>
          <cell r="K976" t="str">
            <v>N.A.</v>
          </cell>
          <cell r="L976">
            <v>174.6</v>
          </cell>
          <cell r="M976" t="str">
            <v>N.A.</v>
          </cell>
          <cell r="N976">
            <v>149550000</v>
          </cell>
        </row>
        <row r="977">
          <cell r="J977" t="str">
            <v>CCEVeh974</v>
          </cell>
          <cell r="K977" t="str">
            <v>N.A.</v>
          </cell>
          <cell r="L977">
            <v>197</v>
          </cell>
          <cell r="M977" t="str">
            <v>N.A.</v>
          </cell>
          <cell r="N977">
            <v>98060900</v>
          </cell>
        </row>
        <row r="978">
          <cell r="J978" t="str">
            <v>CCEVeh975</v>
          </cell>
          <cell r="K978" t="str">
            <v>N.A.</v>
          </cell>
          <cell r="L978">
            <v>197</v>
          </cell>
          <cell r="M978" t="str">
            <v>N.A.</v>
          </cell>
          <cell r="N978">
            <v>98060900</v>
          </cell>
        </row>
        <row r="979">
          <cell r="J979" t="str">
            <v>CCEVeh976</v>
          </cell>
          <cell r="K979" t="str">
            <v>Entre 151 y 200</v>
          </cell>
          <cell r="L979">
            <v>197</v>
          </cell>
          <cell r="M979">
            <v>5</v>
          </cell>
          <cell r="N979">
            <v>162000000</v>
          </cell>
        </row>
        <row r="980">
          <cell r="J980" t="str">
            <v>CCEVeh977</v>
          </cell>
          <cell r="K980" t="str">
            <v>Entre 100 y 150</v>
          </cell>
          <cell r="L980">
            <v>106</v>
          </cell>
          <cell r="M980" t="str">
            <v>N.A.</v>
          </cell>
          <cell r="N980">
            <v>64000000</v>
          </cell>
        </row>
        <row r="981">
          <cell r="J981" t="str">
            <v>CCEVeh978</v>
          </cell>
          <cell r="K981" t="str">
            <v>Entre 100 y 150</v>
          </cell>
          <cell r="L981">
            <v>106</v>
          </cell>
          <cell r="M981" t="str">
            <v>N.A.</v>
          </cell>
          <cell r="N981">
            <v>67000000</v>
          </cell>
        </row>
        <row r="982">
          <cell r="J982" t="str">
            <v>CCEVeh979</v>
          </cell>
          <cell r="K982" t="str">
            <v>Entre 100 y 150</v>
          </cell>
          <cell r="L982">
            <v>106</v>
          </cell>
          <cell r="M982" t="str">
            <v>N.A.</v>
          </cell>
          <cell r="N982">
            <v>68000000</v>
          </cell>
        </row>
        <row r="983">
          <cell r="J983" t="str">
            <v>CCEVeh980</v>
          </cell>
          <cell r="K983" t="str">
            <v>Entre 100 y 150</v>
          </cell>
          <cell r="L983">
            <v>106</v>
          </cell>
          <cell r="M983" t="str">
            <v>N.A.</v>
          </cell>
          <cell r="N983">
            <v>71000000</v>
          </cell>
        </row>
        <row r="984">
          <cell r="J984" t="str">
            <v>CCEVeh981</v>
          </cell>
          <cell r="K984" t="str">
            <v>Menor a 120</v>
          </cell>
          <cell r="L984">
            <v>105</v>
          </cell>
          <cell r="M984">
            <v>5</v>
          </cell>
          <cell r="N984">
            <v>110000000</v>
          </cell>
        </row>
        <row r="985">
          <cell r="J985" t="str">
            <v>CCEVeh982</v>
          </cell>
          <cell r="K985" t="str">
            <v>Menor a 120</v>
          </cell>
          <cell r="L985">
            <v>105</v>
          </cell>
          <cell r="M985">
            <v>5</v>
          </cell>
          <cell r="N985">
            <v>120900000</v>
          </cell>
        </row>
        <row r="986">
          <cell r="J986" t="str">
            <v>CCEVeh983</v>
          </cell>
          <cell r="K986" t="str">
            <v>Entre 251 y 300</v>
          </cell>
          <cell r="L986">
            <v>300</v>
          </cell>
          <cell r="M986">
            <v>5</v>
          </cell>
          <cell r="N986">
            <v>210000000</v>
          </cell>
        </row>
        <row r="987">
          <cell r="J987" t="str">
            <v>CCEVeh984</v>
          </cell>
          <cell r="K987" t="str">
            <v>Entre 251 y 300</v>
          </cell>
          <cell r="L987">
            <v>300</v>
          </cell>
          <cell r="M987">
            <v>5</v>
          </cell>
          <cell r="N987">
            <v>235000000</v>
          </cell>
        </row>
        <row r="988">
          <cell r="J988" t="str">
            <v>CCEVeh985</v>
          </cell>
          <cell r="K988" t="str">
            <v>Entre 151 y 200</v>
          </cell>
          <cell r="L988">
            <v>181</v>
          </cell>
          <cell r="M988">
            <v>5</v>
          </cell>
          <cell r="N988">
            <v>150000000</v>
          </cell>
        </row>
        <row r="989">
          <cell r="J989" t="str">
            <v>CCEVeh986</v>
          </cell>
          <cell r="K989" t="str">
            <v>Entre 201 y 250</v>
          </cell>
          <cell r="L989">
            <v>250</v>
          </cell>
          <cell r="M989">
            <v>5</v>
          </cell>
          <cell r="N989">
            <v>180000000</v>
          </cell>
        </row>
        <row r="990">
          <cell r="J990" t="str">
            <v>CCEVeh987</v>
          </cell>
          <cell r="K990" t="str">
            <v>Entre 150 y 199</v>
          </cell>
          <cell r="L990">
            <v>197</v>
          </cell>
          <cell r="M990" t="str">
            <v>N.A.</v>
          </cell>
          <cell r="N990">
            <v>152000000</v>
          </cell>
        </row>
        <row r="991">
          <cell r="J991" t="str">
            <v>CCEVeh988</v>
          </cell>
          <cell r="K991" t="str">
            <v>Entre 150 y 199</v>
          </cell>
          <cell r="L991">
            <v>197</v>
          </cell>
          <cell r="M991" t="str">
            <v>N.A.</v>
          </cell>
          <cell r="N991">
            <v>208000000</v>
          </cell>
        </row>
        <row r="992">
          <cell r="J992" t="str">
            <v>CCEVeh989</v>
          </cell>
          <cell r="K992" t="str">
            <v>Menor a 120</v>
          </cell>
          <cell r="L992">
            <v>114</v>
          </cell>
          <cell r="M992">
            <v>5</v>
          </cell>
          <cell r="N992">
            <v>95000000</v>
          </cell>
        </row>
        <row r="993">
          <cell r="J993" t="str">
            <v>CCEVeh990</v>
          </cell>
          <cell r="K993" t="str">
            <v>Entre 150 y 199</v>
          </cell>
          <cell r="L993">
            <v>197</v>
          </cell>
          <cell r="M993" t="str">
            <v>N.A.</v>
          </cell>
          <cell r="N993">
            <v>168000000</v>
          </cell>
        </row>
        <row r="994">
          <cell r="J994" t="str">
            <v>CCEVeh991</v>
          </cell>
          <cell r="K994" t="str">
            <v>N.A.</v>
          </cell>
          <cell r="L994">
            <v>124</v>
          </cell>
          <cell r="M994" t="str">
            <v>N.A.</v>
          </cell>
          <cell r="N994">
            <v>118100000</v>
          </cell>
        </row>
        <row r="995">
          <cell r="J995" t="str">
            <v>CCEVeh992</v>
          </cell>
          <cell r="K995" t="str">
            <v>N.A.</v>
          </cell>
          <cell r="L995">
            <v>124</v>
          </cell>
          <cell r="M995" t="str">
            <v>N.A.</v>
          </cell>
          <cell r="N995">
            <v>118100000</v>
          </cell>
        </row>
        <row r="996">
          <cell r="J996" t="str">
            <v>CCEVeh993</v>
          </cell>
          <cell r="K996" t="str">
            <v>N.A.</v>
          </cell>
          <cell r="L996">
            <v>124</v>
          </cell>
          <cell r="M996" t="str">
            <v>N.A.</v>
          </cell>
          <cell r="N996">
            <v>118100000</v>
          </cell>
        </row>
        <row r="997">
          <cell r="J997" t="str">
            <v>CCEVeh994</v>
          </cell>
          <cell r="K997" t="str">
            <v>Mayor que 150</v>
          </cell>
          <cell r="L997">
            <v>172</v>
          </cell>
          <cell r="M997">
            <v>5</v>
          </cell>
          <cell r="N997">
            <v>110000000</v>
          </cell>
        </row>
        <row r="998">
          <cell r="J998" t="str">
            <v>CCEVeh995</v>
          </cell>
          <cell r="K998" t="str">
            <v>Mayor que 150</v>
          </cell>
          <cell r="L998">
            <v>180</v>
          </cell>
          <cell r="M998">
            <v>5</v>
          </cell>
          <cell r="N998">
            <v>125000000</v>
          </cell>
        </row>
        <row r="999">
          <cell r="J999" t="str">
            <v>CCEVeh996</v>
          </cell>
          <cell r="K999" t="str">
            <v>Mayor que 150</v>
          </cell>
          <cell r="L999">
            <v>180</v>
          </cell>
          <cell r="M999">
            <v>5</v>
          </cell>
          <cell r="N999">
            <v>134000000</v>
          </cell>
        </row>
        <row r="1000">
          <cell r="J1000" t="str">
            <v>CCEVeh997</v>
          </cell>
          <cell r="K1000" t="str">
            <v>Entre 301 y 350</v>
          </cell>
          <cell r="L1000">
            <v>335</v>
          </cell>
          <cell r="M1000">
            <v>5</v>
          </cell>
          <cell r="N1000">
            <v>200000000</v>
          </cell>
        </row>
        <row r="1001">
          <cell r="J1001" t="str">
            <v>CCEVeh998</v>
          </cell>
          <cell r="K1001" t="str">
            <v>Mayor que 150</v>
          </cell>
          <cell r="L1001">
            <v>250</v>
          </cell>
          <cell r="M1001">
            <v>5</v>
          </cell>
          <cell r="N1001">
            <v>175000000</v>
          </cell>
        </row>
        <row r="1002">
          <cell r="J1002" t="str">
            <v>CCEVeh999</v>
          </cell>
          <cell r="K1002" t="str">
            <v>Entre 251 y 300</v>
          </cell>
          <cell r="L1002">
            <v>300</v>
          </cell>
          <cell r="M1002">
            <v>5</v>
          </cell>
          <cell r="N1002">
            <v>235000000</v>
          </cell>
        </row>
        <row r="1003">
          <cell r="J1003" t="str">
            <v>CCEVeh1000</v>
          </cell>
          <cell r="K1003" t="str">
            <v>Mayor o igual que 351</v>
          </cell>
          <cell r="L1003">
            <v>400</v>
          </cell>
          <cell r="M1003">
            <v>5</v>
          </cell>
          <cell r="N1003">
            <v>265000000</v>
          </cell>
        </row>
        <row r="1004">
          <cell r="J1004" t="str">
            <v>CCEVeh1001</v>
          </cell>
          <cell r="K1004" t="str">
            <v>Entre 151 y 200</v>
          </cell>
          <cell r="L1004">
            <v>181</v>
          </cell>
          <cell r="M1004">
            <v>5</v>
          </cell>
          <cell r="N1004">
            <v>150000000</v>
          </cell>
        </row>
        <row r="1005">
          <cell r="J1005" t="str">
            <v>CCEVeh1002</v>
          </cell>
          <cell r="K1005" t="str">
            <v>Entre 201 y 250</v>
          </cell>
          <cell r="L1005">
            <v>250</v>
          </cell>
          <cell r="M1005">
            <v>5</v>
          </cell>
          <cell r="N1005">
            <v>180000000</v>
          </cell>
        </row>
        <row r="1006">
          <cell r="J1006" t="str">
            <v>CCEVeh1003</v>
          </cell>
          <cell r="K1006" t="str">
            <v>Entre 251 y 300</v>
          </cell>
          <cell r="L1006">
            <v>300</v>
          </cell>
          <cell r="M1006">
            <v>5</v>
          </cell>
          <cell r="N1006">
            <v>210000000</v>
          </cell>
        </row>
        <row r="1007">
          <cell r="J1007" t="str">
            <v>CCEVeh1004</v>
          </cell>
          <cell r="K1007" t="str">
            <v>Mayor que 150</v>
          </cell>
          <cell r="L1007">
            <v>163</v>
          </cell>
          <cell r="M1007">
            <v>5</v>
          </cell>
          <cell r="N1007">
            <v>158000000</v>
          </cell>
        </row>
        <row r="1008">
          <cell r="J1008" t="str">
            <v>CCEVeh1005</v>
          </cell>
          <cell r="K1008" t="str">
            <v>Mayor que 150</v>
          </cell>
          <cell r="L1008">
            <v>163</v>
          </cell>
          <cell r="M1008">
            <v>5</v>
          </cell>
          <cell r="N1008">
            <v>170000000</v>
          </cell>
        </row>
        <row r="1009">
          <cell r="J1009" t="str">
            <v>CCEVeh1006</v>
          </cell>
          <cell r="K1009" t="str">
            <v>Entre 151 y 200</v>
          </cell>
          <cell r="L1009">
            <v>163</v>
          </cell>
          <cell r="M1009">
            <v>5</v>
          </cell>
          <cell r="N1009">
            <v>190000000</v>
          </cell>
        </row>
        <row r="1010">
          <cell r="J1010" t="str">
            <v>CCEVeh1007</v>
          </cell>
          <cell r="K1010" t="str">
            <v>Entre 201 y 250</v>
          </cell>
          <cell r="L1010">
            <v>245</v>
          </cell>
          <cell r="M1010">
            <v>5</v>
          </cell>
          <cell r="N1010">
            <v>165000000</v>
          </cell>
        </row>
        <row r="1011">
          <cell r="J1011" t="str">
            <v>CCEVeh1008</v>
          </cell>
          <cell r="K1011" t="str">
            <v>Mayor que 150</v>
          </cell>
          <cell r="L1011">
            <v>250</v>
          </cell>
          <cell r="M1011">
            <v>5</v>
          </cell>
          <cell r="N1011">
            <v>135000000</v>
          </cell>
        </row>
        <row r="1012">
          <cell r="J1012" t="str">
            <v>CCEVeh1009</v>
          </cell>
          <cell r="K1012" t="str">
            <v>Mayor o igual a 200</v>
          </cell>
          <cell r="L1012">
            <v>375</v>
          </cell>
          <cell r="M1012" t="str">
            <v>N.A.</v>
          </cell>
          <cell r="N1012">
            <v>245000000</v>
          </cell>
        </row>
        <row r="1013">
          <cell r="J1013" t="str">
            <v>CCEVeh1010</v>
          </cell>
          <cell r="K1013" t="str">
            <v>Mayor o igual a 200</v>
          </cell>
          <cell r="L1013">
            <v>375</v>
          </cell>
          <cell r="M1013" t="str">
            <v>N.A.</v>
          </cell>
          <cell r="N1013">
            <v>255000000</v>
          </cell>
        </row>
        <row r="1014">
          <cell r="J1014" t="str">
            <v>CCEVeh1011</v>
          </cell>
          <cell r="K1014" t="str">
            <v>Mayor o igual a 200</v>
          </cell>
          <cell r="L1014">
            <v>450</v>
          </cell>
          <cell r="M1014" t="str">
            <v>N.A.</v>
          </cell>
          <cell r="N1014">
            <v>330000000</v>
          </cell>
        </row>
        <row r="1015">
          <cell r="J1015" t="str">
            <v>CCEVeh1012</v>
          </cell>
          <cell r="K1015" t="str">
            <v>Entre 150 y 199</v>
          </cell>
          <cell r="L1015">
            <v>197</v>
          </cell>
          <cell r="M1015" t="str">
            <v>N.A.</v>
          </cell>
          <cell r="N1015">
            <v>152000000</v>
          </cell>
        </row>
        <row r="1016">
          <cell r="J1016" t="str">
            <v>CCEVeh1013</v>
          </cell>
          <cell r="K1016" t="str">
            <v>N.A.</v>
          </cell>
          <cell r="L1016">
            <v>110</v>
          </cell>
          <cell r="M1016" t="str">
            <v>N.A.</v>
          </cell>
          <cell r="N1016">
            <v>84940000</v>
          </cell>
        </row>
        <row r="1017">
          <cell r="J1017" t="str">
            <v>CCEVeh1014</v>
          </cell>
          <cell r="K1017" t="str">
            <v>N.A.</v>
          </cell>
          <cell r="L1017">
            <v>154</v>
          </cell>
          <cell r="M1017" t="str">
            <v>N.A.</v>
          </cell>
          <cell r="N1017">
            <v>158300000</v>
          </cell>
        </row>
        <row r="1018">
          <cell r="J1018" t="str">
            <v>CCEVeh1015</v>
          </cell>
          <cell r="K1018" t="str">
            <v>N.A.</v>
          </cell>
          <cell r="L1018">
            <v>245</v>
          </cell>
          <cell r="M1018" t="str">
            <v>N.A.</v>
          </cell>
          <cell r="N1018">
            <v>257000000</v>
          </cell>
        </row>
        <row r="1019">
          <cell r="J1019" t="str">
            <v>CCEVeh1016</v>
          </cell>
          <cell r="K1019" t="str">
            <v>N.A.</v>
          </cell>
          <cell r="L1019">
            <v>245</v>
          </cell>
          <cell r="M1019" t="str">
            <v>N.A.</v>
          </cell>
          <cell r="N1019">
            <v>300000000</v>
          </cell>
        </row>
        <row r="1020">
          <cell r="J1020" t="str">
            <v>CCEVeh1017</v>
          </cell>
          <cell r="K1020" t="str">
            <v>N.A.</v>
          </cell>
          <cell r="L1020">
            <v>240</v>
          </cell>
          <cell r="M1020" t="str">
            <v>N.A.</v>
          </cell>
          <cell r="N1020">
            <v>251000000</v>
          </cell>
        </row>
        <row r="1021">
          <cell r="J1021" t="str">
            <v>CCEVeh1018</v>
          </cell>
          <cell r="K1021" t="str">
            <v>N.A.</v>
          </cell>
          <cell r="L1021">
            <v>240</v>
          </cell>
          <cell r="M1021" t="str">
            <v>N.A.</v>
          </cell>
          <cell r="N1021">
            <v>294000000</v>
          </cell>
        </row>
        <row r="1022">
          <cell r="J1022" t="str">
            <v>CCEVeh1019</v>
          </cell>
          <cell r="K1022" t="str">
            <v>N.A.</v>
          </cell>
          <cell r="L1022">
            <v>430</v>
          </cell>
          <cell r="M1022" t="str">
            <v>N.A.</v>
          </cell>
          <cell r="N1022">
            <v>493000000</v>
          </cell>
        </row>
        <row r="1023">
          <cell r="J1023" t="str">
            <v>CCEVeh1020</v>
          </cell>
          <cell r="K1023" t="str">
            <v>N.A.</v>
          </cell>
          <cell r="L1023">
            <v>460</v>
          </cell>
          <cell r="M1023" t="str">
            <v>N.A.</v>
          </cell>
          <cell r="N1023">
            <v>537000000</v>
          </cell>
        </row>
        <row r="1024">
          <cell r="J1024" t="str">
            <v>CCEVeh1021</v>
          </cell>
          <cell r="K1024" t="str">
            <v>N.A.</v>
          </cell>
          <cell r="L1024">
            <v>400</v>
          </cell>
          <cell r="M1024" t="str">
            <v>N.A.</v>
          </cell>
          <cell r="N1024">
            <v>398000000</v>
          </cell>
        </row>
        <row r="1025">
          <cell r="J1025" t="str">
            <v>CCEVeh1022</v>
          </cell>
          <cell r="K1025" t="str">
            <v>N.A.</v>
          </cell>
          <cell r="L1025">
            <v>400</v>
          </cell>
          <cell r="M1025" t="str">
            <v>N.A.</v>
          </cell>
          <cell r="N1025">
            <v>423000000</v>
          </cell>
        </row>
        <row r="1026">
          <cell r="J1026" t="str">
            <v>CCEVeh1023</v>
          </cell>
          <cell r="K1026" t="str">
            <v>N.A.</v>
          </cell>
          <cell r="L1026">
            <v>94</v>
          </cell>
          <cell r="M1026" t="str">
            <v>N.A.</v>
          </cell>
          <cell r="N1026">
            <v>103900000</v>
          </cell>
        </row>
        <row r="1027">
          <cell r="J1027" t="str">
            <v>CCEVeh1024</v>
          </cell>
          <cell r="K1027" t="str">
            <v>N.A.</v>
          </cell>
          <cell r="L1027">
            <v>94</v>
          </cell>
          <cell r="M1027" t="str">
            <v>N.A.</v>
          </cell>
          <cell r="N1027">
            <v>123900000</v>
          </cell>
        </row>
        <row r="1028">
          <cell r="J1028" t="str">
            <v>CCEVeh1025</v>
          </cell>
          <cell r="K1028" t="str">
            <v>N.A.</v>
          </cell>
          <cell r="L1028">
            <v>108</v>
          </cell>
          <cell r="M1028" t="str">
            <v>N.A.</v>
          </cell>
          <cell r="N1028">
            <v>161900000</v>
          </cell>
        </row>
        <row r="1029">
          <cell r="J1029" t="str">
            <v>CCEVeh1026</v>
          </cell>
          <cell r="K1029" t="str">
            <v>N.A.</v>
          </cell>
          <cell r="L1029">
            <v>108</v>
          </cell>
          <cell r="M1029" t="str">
            <v>N.A.</v>
          </cell>
          <cell r="N1029">
            <v>167900000</v>
          </cell>
        </row>
        <row r="1030">
          <cell r="J1030" t="str">
            <v>CCEVeh1027</v>
          </cell>
          <cell r="K1030" t="str">
            <v>N.A.</v>
          </cell>
          <cell r="L1030">
            <v>148</v>
          </cell>
          <cell r="M1030" t="str">
            <v>N.A.</v>
          </cell>
          <cell r="N1030">
            <v>176800000</v>
          </cell>
        </row>
        <row r="1031">
          <cell r="J1031" t="str">
            <v>CCEVeh1028</v>
          </cell>
          <cell r="K1031" t="str">
            <v>N.A.</v>
          </cell>
          <cell r="L1031">
            <v>148</v>
          </cell>
          <cell r="M1031" t="str">
            <v>N.A.</v>
          </cell>
          <cell r="N1031">
            <v>153900000</v>
          </cell>
        </row>
        <row r="1032">
          <cell r="J1032" t="str">
            <v>CCEVeh1029</v>
          </cell>
          <cell r="K1032" t="str">
            <v>N.A.</v>
          </cell>
          <cell r="L1032">
            <v>134</v>
          </cell>
          <cell r="M1032" t="str">
            <v>N.A.</v>
          </cell>
          <cell r="N1032">
            <v>122500000</v>
          </cell>
        </row>
        <row r="1033">
          <cell r="J1033" t="str">
            <v>CCEVeh1030</v>
          </cell>
          <cell r="K1033" t="str">
            <v>Entre 301 y 350</v>
          </cell>
          <cell r="L1033">
            <v>310</v>
          </cell>
          <cell r="M1033">
            <v>5</v>
          </cell>
          <cell r="N1033">
            <v>200000000</v>
          </cell>
        </row>
        <row r="1034">
          <cell r="J1034" t="str">
            <v>CCEVeh1031</v>
          </cell>
          <cell r="K1034" t="str">
            <v>N.A.</v>
          </cell>
          <cell r="L1034">
            <v>154</v>
          </cell>
          <cell r="M1034" t="str">
            <v>N.A.</v>
          </cell>
          <cell r="N1034">
            <v>158300000</v>
          </cell>
        </row>
      </sheetData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New_Table"/>
      <sheetName val="Hoja1"/>
      <sheetName val="ABREVIATURAS"/>
    </sheetNames>
    <sheetDataSet>
      <sheetData sheetId="0"/>
      <sheetData sheetId="1"/>
      <sheetData sheetId="2">
        <row r="2">
          <cell r="A2">
            <v>101001</v>
          </cell>
          <cell r="B2">
            <v>12200000</v>
          </cell>
        </row>
        <row r="3">
          <cell r="A3">
            <v>208003</v>
          </cell>
          <cell r="B3">
            <v>72400000</v>
          </cell>
        </row>
        <row r="4">
          <cell r="A4">
            <v>208004</v>
          </cell>
          <cell r="B4">
            <v>76000000</v>
          </cell>
        </row>
        <row r="5">
          <cell r="A5">
            <v>206001</v>
          </cell>
          <cell r="B5">
            <v>43800000</v>
          </cell>
        </row>
        <row r="6">
          <cell r="A6">
            <v>301001</v>
          </cell>
          <cell r="B6">
            <v>23900000</v>
          </cell>
        </row>
        <row r="7">
          <cell r="A7">
            <v>319001</v>
          </cell>
          <cell r="B7">
            <v>8800000</v>
          </cell>
        </row>
        <row r="8">
          <cell r="A8">
            <v>319003</v>
          </cell>
          <cell r="B8">
            <v>9400000</v>
          </cell>
        </row>
        <row r="9">
          <cell r="A9">
            <v>319004</v>
          </cell>
          <cell r="B9">
            <v>11800000</v>
          </cell>
        </row>
        <row r="10">
          <cell r="A10">
            <v>319005</v>
          </cell>
          <cell r="B10">
            <v>12300000</v>
          </cell>
        </row>
        <row r="11">
          <cell r="A11">
            <v>319006</v>
          </cell>
          <cell r="B11">
            <v>10200000</v>
          </cell>
        </row>
        <row r="12">
          <cell r="A12">
            <v>319009</v>
          </cell>
          <cell r="B12">
            <v>7800000</v>
          </cell>
        </row>
        <row r="13">
          <cell r="A13">
            <v>319010</v>
          </cell>
          <cell r="B13">
            <v>9300000</v>
          </cell>
        </row>
        <row r="14">
          <cell r="A14">
            <v>319011</v>
          </cell>
          <cell r="B14">
            <v>11400000</v>
          </cell>
        </row>
        <row r="15">
          <cell r="A15">
            <v>319012</v>
          </cell>
          <cell r="B15">
            <v>10200000</v>
          </cell>
        </row>
        <row r="16">
          <cell r="A16">
            <v>319013</v>
          </cell>
          <cell r="B16">
            <v>9700000</v>
          </cell>
        </row>
        <row r="17">
          <cell r="A17">
            <v>319014</v>
          </cell>
          <cell r="B17">
            <v>11500000</v>
          </cell>
        </row>
        <row r="18">
          <cell r="A18">
            <v>319018</v>
          </cell>
          <cell r="B18">
            <v>14900000</v>
          </cell>
        </row>
        <row r="19">
          <cell r="A19">
            <v>319019</v>
          </cell>
          <cell r="B19">
            <v>15300000</v>
          </cell>
        </row>
        <row r="20">
          <cell r="A20">
            <v>319021</v>
          </cell>
          <cell r="B20">
            <v>18100000</v>
          </cell>
        </row>
        <row r="21">
          <cell r="A21">
            <v>319022</v>
          </cell>
          <cell r="B21">
            <v>22800000</v>
          </cell>
        </row>
        <row r="22">
          <cell r="A22">
            <v>319023</v>
          </cell>
          <cell r="B22">
            <v>21000000</v>
          </cell>
        </row>
        <row r="23">
          <cell r="A23">
            <v>319024</v>
          </cell>
          <cell r="B23">
            <v>28100000</v>
          </cell>
        </row>
        <row r="24">
          <cell r="A24">
            <v>319007</v>
          </cell>
          <cell r="B24">
            <v>10500000</v>
          </cell>
        </row>
        <row r="25">
          <cell r="A25">
            <v>319008</v>
          </cell>
          <cell r="B25">
            <v>12300000</v>
          </cell>
        </row>
        <row r="26">
          <cell r="A26">
            <v>319015</v>
          </cell>
          <cell r="B26">
            <v>9300000</v>
          </cell>
        </row>
        <row r="27">
          <cell r="A27">
            <v>319016</v>
          </cell>
          <cell r="B27">
            <v>10500000</v>
          </cell>
        </row>
        <row r="28">
          <cell r="A28">
            <v>319017</v>
          </cell>
          <cell r="B28">
            <v>8700000</v>
          </cell>
        </row>
        <row r="29">
          <cell r="A29">
            <v>319020</v>
          </cell>
          <cell r="B29">
            <v>14600000</v>
          </cell>
        </row>
        <row r="30">
          <cell r="A30">
            <v>319002</v>
          </cell>
          <cell r="B30">
            <v>9400000</v>
          </cell>
        </row>
        <row r="31">
          <cell r="A31">
            <v>317067</v>
          </cell>
          <cell r="B31">
            <v>11500000</v>
          </cell>
        </row>
        <row r="32">
          <cell r="A32">
            <v>317035</v>
          </cell>
          <cell r="B32">
            <v>6700000</v>
          </cell>
        </row>
        <row r="33">
          <cell r="A33">
            <v>317003</v>
          </cell>
          <cell r="B33">
            <v>2800000</v>
          </cell>
        </row>
        <row r="34">
          <cell r="A34">
            <v>317009</v>
          </cell>
          <cell r="B34">
            <v>2700000</v>
          </cell>
        </row>
        <row r="35">
          <cell r="A35">
            <v>317028</v>
          </cell>
          <cell r="B35">
            <v>3000000</v>
          </cell>
        </row>
        <row r="36">
          <cell r="A36">
            <v>317006</v>
          </cell>
          <cell r="B36">
            <v>4800000</v>
          </cell>
        </row>
        <row r="37">
          <cell r="A37">
            <v>317007</v>
          </cell>
          <cell r="B37">
            <v>2900000</v>
          </cell>
        </row>
        <row r="38">
          <cell r="A38">
            <v>317010</v>
          </cell>
          <cell r="B38">
            <v>5300000</v>
          </cell>
        </row>
        <row r="39">
          <cell r="A39">
            <v>317016</v>
          </cell>
          <cell r="B39">
            <v>4400000</v>
          </cell>
        </row>
        <row r="40">
          <cell r="A40">
            <v>317017</v>
          </cell>
          <cell r="B40">
            <v>4700000</v>
          </cell>
        </row>
        <row r="41">
          <cell r="A41">
            <v>317019</v>
          </cell>
          <cell r="B41">
            <v>2400000</v>
          </cell>
        </row>
        <row r="42">
          <cell r="A42">
            <v>317022</v>
          </cell>
          <cell r="B42">
            <v>4700000</v>
          </cell>
        </row>
        <row r="43">
          <cell r="A43">
            <v>317004</v>
          </cell>
          <cell r="B43">
            <v>2900000</v>
          </cell>
        </row>
        <row r="44">
          <cell r="A44">
            <v>317008</v>
          </cell>
          <cell r="B44">
            <v>2700000</v>
          </cell>
        </row>
        <row r="45">
          <cell r="A45">
            <v>317015</v>
          </cell>
          <cell r="B45">
            <v>4300000</v>
          </cell>
        </row>
        <row r="46">
          <cell r="A46">
            <v>317025</v>
          </cell>
          <cell r="B46">
            <v>4300000</v>
          </cell>
        </row>
        <row r="47">
          <cell r="A47">
            <v>317029</v>
          </cell>
          <cell r="B47">
            <v>2100000</v>
          </cell>
        </row>
        <row r="48">
          <cell r="A48">
            <v>317030</v>
          </cell>
          <cell r="B48">
            <v>3100000</v>
          </cell>
        </row>
        <row r="49">
          <cell r="A49">
            <v>317037</v>
          </cell>
          <cell r="B49">
            <v>3300000</v>
          </cell>
        </row>
        <row r="50">
          <cell r="A50">
            <v>317038</v>
          </cell>
          <cell r="B50">
            <v>4800000</v>
          </cell>
        </row>
        <row r="51">
          <cell r="A51">
            <v>317039</v>
          </cell>
          <cell r="B51">
            <v>3400000</v>
          </cell>
        </row>
        <row r="52">
          <cell r="A52">
            <v>317041</v>
          </cell>
          <cell r="B52">
            <v>3600000</v>
          </cell>
        </row>
        <row r="53">
          <cell r="A53">
            <v>317042</v>
          </cell>
          <cell r="B53">
            <v>3500000</v>
          </cell>
        </row>
        <row r="54">
          <cell r="A54">
            <v>317043</v>
          </cell>
          <cell r="B54">
            <v>4500000</v>
          </cell>
        </row>
        <row r="55">
          <cell r="A55">
            <v>317044</v>
          </cell>
          <cell r="B55">
            <v>3900000</v>
          </cell>
        </row>
        <row r="56">
          <cell r="A56">
            <v>317045</v>
          </cell>
          <cell r="B56">
            <v>6000000</v>
          </cell>
        </row>
        <row r="57">
          <cell r="A57">
            <v>317046</v>
          </cell>
          <cell r="B57">
            <v>2600000</v>
          </cell>
        </row>
        <row r="58">
          <cell r="A58">
            <v>317047</v>
          </cell>
          <cell r="B58">
            <v>2800000</v>
          </cell>
        </row>
        <row r="59">
          <cell r="A59">
            <v>317048</v>
          </cell>
          <cell r="B59">
            <v>3900000</v>
          </cell>
        </row>
        <row r="60">
          <cell r="A60">
            <v>317049</v>
          </cell>
          <cell r="B60">
            <v>3000000</v>
          </cell>
        </row>
        <row r="61">
          <cell r="A61">
            <v>317050</v>
          </cell>
          <cell r="B61">
            <v>6600000</v>
          </cell>
        </row>
        <row r="62">
          <cell r="A62">
            <v>317051</v>
          </cell>
          <cell r="B62">
            <v>5300000</v>
          </cell>
        </row>
        <row r="63">
          <cell r="A63">
            <v>317052</v>
          </cell>
          <cell r="B63">
            <v>7000000</v>
          </cell>
        </row>
        <row r="64">
          <cell r="A64">
            <v>317053</v>
          </cell>
          <cell r="B64">
            <v>4000000</v>
          </cell>
        </row>
        <row r="65">
          <cell r="A65">
            <v>317054</v>
          </cell>
          <cell r="B65">
            <v>3600000</v>
          </cell>
        </row>
        <row r="66">
          <cell r="A66">
            <v>317055</v>
          </cell>
          <cell r="B66">
            <v>3000000</v>
          </cell>
        </row>
        <row r="67">
          <cell r="A67">
            <v>317056</v>
          </cell>
          <cell r="B67">
            <v>5000000</v>
          </cell>
        </row>
        <row r="68">
          <cell r="A68">
            <v>317057</v>
          </cell>
          <cell r="B68">
            <v>9000000</v>
          </cell>
        </row>
        <row r="69">
          <cell r="A69">
            <v>317058</v>
          </cell>
          <cell r="B69">
            <v>5200000</v>
          </cell>
        </row>
        <row r="70">
          <cell r="A70">
            <v>317059</v>
          </cell>
          <cell r="B70">
            <v>4200000</v>
          </cell>
        </row>
        <row r="71">
          <cell r="A71">
            <v>317060</v>
          </cell>
          <cell r="B71">
            <v>6900000</v>
          </cell>
        </row>
        <row r="72">
          <cell r="A72">
            <v>317061</v>
          </cell>
          <cell r="B72">
            <v>5100000</v>
          </cell>
        </row>
        <row r="73">
          <cell r="A73">
            <v>317062</v>
          </cell>
          <cell r="B73">
            <v>6300000</v>
          </cell>
        </row>
        <row r="74">
          <cell r="A74">
            <v>317063</v>
          </cell>
          <cell r="B74">
            <v>4000000</v>
          </cell>
        </row>
        <row r="75">
          <cell r="A75">
            <v>317064</v>
          </cell>
          <cell r="B75">
            <v>3600000</v>
          </cell>
        </row>
        <row r="76">
          <cell r="A76">
            <v>317065</v>
          </cell>
          <cell r="B76">
            <v>6300000</v>
          </cell>
        </row>
        <row r="77">
          <cell r="A77">
            <v>317066</v>
          </cell>
          <cell r="B77">
            <v>7000000</v>
          </cell>
        </row>
        <row r="78">
          <cell r="A78">
            <v>317068</v>
          </cell>
          <cell r="B78">
            <v>5100000</v>
          </cell>
        </row>
        <row r="79">
          <cell r="A79">
            <v>317069</v>
          </cell>
          <cell r="B79">
            <v>4500000</v>
          </cell>
        </row>
        <row r="80">
          <cell r="A80">
            <v>317070</v>
          </cell>
          <cell r="B80">
            <v>4000000</v>
          </cell>
        </row>
        <row r="81">
          <cell r="A81">
            <v>317071</v>
          </cell>
          <cell r="B81">
            <v>6300000</v>
          </cell>
        </row>
        <row r="82">
          <cell r="A82">
            <v>317072</v>
          </cell>
          <cell r="B82">
            <v>10000000</v>
          </cell>
        </row>
        <row r="83">
          <cell r="A83">
            <v>317073</v>
          </cell>
          <cell r="B83">
            <v>12500000</v>
          </cell>
        </row>
        <row r="84">
          <cell r="A84">
            <v>317074</v>
          </cell>
          <cell r="B84">
            <v>5400000</v>
          </cell>
        </row>
        <row r="85">
          <cell r="A85">
            <v>317075</v>
          </cell>
          <cell r="B85">
            <v>4000000</v>
          </cell>
        </row>
        <row r="86">
          <cell r="A86">
            <v>317076</v>
          </cell>
          <cell r="B86">
            <v>4500000</v>
          </cell>
        </row>
        <row r="87">
          <cell r="A87">
            <v>317077</v>
          </cell>
          <cell r="B87">
            <v>4900000</v>
          </cell>
        </row>
        <row r="88">
          <cell r="A88">
            <v>317078</v>
          </cell>
          <cell r="B88">
            <v>7000000</v>
          </cell>
        </row>
        <row r="89">
          <cell r="A89">
            <v>317079</v>
          </cell>
          <cell r="B89">
            <v>5200000</v>
          </cell>
        </row>
        <row r="90">
          <cell r="A90">
            <v>317080</v>
          </cell>
          <cell r="B90">
            <v>3900000</v>
          </cell>
        </row>
        <row r="91">
          <cell r="A91">
            <v>317081</v>
          </cell>
          <cell r="B91">
            <v>4100000</v>
          </cell>
        </row>
        <row r="92">
          <cell r="A92">
            <v>317082</v>
          </cell>
          <cell r="B92">
            <v>5000000</v>
          </cell>
        </row>
        <row r="93">
          <cell r="A93">
            <v>317083</v>
          </cell>
          <cell r="B93">
            <v>7200000</v>
          </cell>
        </row>
        <row r="94">
          <cell r="A94">
            <v>317084</v>
          </cell>
          <cell r="B94">
            <v>14000000</v>
          </cell>
        </row>
        <row r="95">
          <cell r="A95">
            <v>317085</v>
          </cell>
          <cell r="B95">
            <v>8700000</v>
          </cell>
        </row>
        <row r="96">
          <cell r="A96">
            <v>317086</v>
          </cell>
          <cell r="B96">
            <v>6900000</v>
          </cell>
        </row>
        <row r="97">
          <cell r="A97">
            <v>317087</v>
          </cell>
          <cell r="B97">
            <v>5600000</v>
          </cell>
        </row>
        <row r="98">
          <cell r="A98">
            <v>317088</v>
          </cell>
          <cell r="B98">
            <v>4000000</v>
          </cell>
        </row>
        <row r="99">
          <cell r="A99">
            <v>317089</v>
          </cell>
          <cell r="B99">
            <v>4300000</v>
          </cell>
        </row>
        <row r="100">
          <cell r="A100">
            <v>317090</v>
          </cell>
          <cell r="B100">
            <v>4500000</v>
          </cell>
        </row>
        <row r="101">
          <cell r="A101">
            <v>317091</v>
          </cell>
          <cell r="B101">
            <v>4700000</v>
          </cell>
        </row>
        <row r="102">
          <cell r="A102">
            <v>317092</v>
          </cell>
          <cell r="B102">
            <v>11700000</v>
          </cell>
        </row>
        <row r="103">
          <cell r="A103">
            <v>317093</v>
          </cell>
          <cell r="B103">
            <v>7000000</v>
          </cell>
        </row>
        <row r="104">
          <cell r="A104">
            <v>408008</v>
          </cell>
          <cell r="B104">
            <v>37000000</v>
          </cell>
        </row>
        <row r="105">
          <cell r="A105">
            <v>408014</v>
          </cell>
          <cell r="B105">
            <v>20600000</v>
          </cell>
        </row>
        <row r="106">
          <cell r="A106">
            <v>408015</v>
          </cell>
          <cell r="B106">
            <v>40000000</v>
          </cell>
        </row>
        <row r="107">
          <cell r="A107">
            <v>408016</v>
          </cell>
          <cell r="B107">
            <v>44000000</v>
          </cell>
        </row>
        <row r="108">
          <cell r="A108">
            <v>408017</v>
          </cell>
          <cell r="B108">
            <v>25600000</v>
          </cell>
        </row>
        <row r="109">
          <cell r="A109">
            <v>421001</v>
          </cell>
          <cell r="B109">
            <v>60400000</v>
          </cell>
        </row>
        <row r="110">
          <cell r="A110">
            <v>508001</v>
          </cell>
          <cell r="B110">
            <v>36400000</v>
          </cell>
        </row>
        <row r="111">
          <cell r="A111">
            <v>508002</v>
          </cell>
          <cell r="B111">
            <v>38200000</v>
          </cell>
        </row>
        <row r="112">
          <cell r="A112">
            <v>508003</v>
          </cell>
          <cell r="B112">
            <v>39400000</v>
          </cell>
        </row>
        <row r="113">
          <cell r="A113">
            <v>507001</v>
          </cell>
          <cell r="B113">
            <v>18300000</v>
          </cell>
        </row>
        <row r="114">
          <cell r="A114">
            <v>520001</v>
          </cell>
          <cell r="B114">
            <v>19800000</v>
          </cell>
        </row>
        <row r="115">
          <cell r="A115">
            <v>503002</v>
          </cell>
          <cell r="B115">
            <v>152400000</v>
          </cell>
        </row>
        <row r="116">
          <cell r="A116">
            <v>503003</v>
          </cell>
          <cell r="B116">
            <v>67200000</v>
          </cell>
        </row>
        <row r="117">
          <cell r="A117">
            <v>503001</v>
          </cell>
          <cell r="B117">
            <v>37100000</v>
          </cell>
        </row>
        <row r="118">
          <cell r="A118">
            <v>503004</v>
          </cell>
          <cell r="B118">
            <v>21500000</v>
          </cell>
        </row>
        <row r="119">
          <cell r="A119">
            <v>506002</v>
          </cell>
          <cell r="B119">
            <v>19800000</v>
          </cell>
        </row>
        <row r="120">
          <cell r="A120">
            <v>506003</v>
          </cell>
          <cell r="B120">
            <v>55000000</v>
          </cell>
        </row>
        <row r="121">
          <cell r="A121">
            <v>601014</v>
          </cell>
          <cell r="B121">
            <v>109600000</v>
          </cell>
        </row>
        <row r="122">
          <cell r="A122">
            <v>601015</v>
          </cell>
          <cell r="B122">
            <v>115300000</v>
          </cell>
        </row>
        <row r="123">
          <cell r="A123">
            <v>601053</v>
          </cell>
          <cell r="B123">
            <v>119100000</v>
          </cell>
        </row>
        <row r="124">
          <cell r="A124">
            <v>601054</v>
          </cell>
          <cell r="B124">
            <v>125400000</v>
          </cell>
        </row>
        <row r="125">
          <cell r="A125">
            <v>601078</v>
          </cell>
          <cell r="B125">
            <v>144800000</v>
          </cell>
        </row>
        <row r="126">
          <cell r="A126">
            <v>601106</v>
          </cell>
          <cell r="B126">
            <v>146300000</v>
          </cell>
        </row>
        <row r="127">
          <cell r="A127">
            <v>601124</v>
          </cell>
          <cell r="B127">
            <v>123100000</v>
          </cell>
        </row>
        <row r="128">
          <cell r="A128">
            <v>601131</v>
          </cell>
          <cell r="B128">
            <v>158000000</v>
          </cell>
        </row>
        <row r="129">
          <cell r="A129">
            <v>601133</v>
          </cell>
          <cell r="B129">
            <v>180000000</v>
          </cell>
        </row>
        <row r="130">
          <cell r="A130">
            <v>601151</v>
          </cell>
          <cell r="B130">
            <v>127900000</v>
          </cell>
        </row>
        <row r="131">
          <cell r="A131">
            <v>601159</v>
          </cell>
          <cell r="B131">
            <v>479900000</v>
          </cell>
        </row>
        <row r="132">
          <cell r="A132">
            <v>601161</v>
          </cell>
          <cell r="B132">
            <v>298200000</v>
          </cell>
        </row>
        <row r="133">
          <cell r="A133">
            <v>601166</v>
          </cell>
          <cell r="B133">
            <v>157700000</v>
          </cell>
        </row>
        <row r="134">
          <cell r="A134">
            <v>601171</v>
          </cell>
          <cell r="B134">
            <v>169900000</v>
          </cell>
        </row>
        <row r="135">
          <cell r="A135">
            <v>601185</v>
          </cell>
          <cell r="B135">
            <v>176900000</v>
          </cell>
        </row>
        <row r="136">
          <cell r="A136">
            <v>601205</v>
          </cell>
          <cell r="B136">
            <v>198900000</v>
          </cell>
        </row>
        <row r="137">
          <cell r="A137">
            <v>601206</v>
          </cell>
          <cell r="B137">
            <v>168900000</v>
          </cell>
        </row>
        <row r="138">
          <cell r="A138">
            <v>601211</v>
          </cell>
          <cell r="B138">
            <v>313100000</v>
          </cell>
        </row>
        <row r="139">
          <cell r="A139">
            <v>601218</v>
          </cell>
          <cell r="B139">
            <v>169900000</v>
          </cell>
        </row>
        <row r="140">
          <cell r="A140">
            <v>601221</v>
          </cell>
          <cell r="B140">
            <v>949800000</v>
          </cell>
        </row>
        <row r="141">
          <cell r="A141">
            <v>601020</v>
          </cell>
          <cell r="B141">
            <v>63700000</v>
          </cell>
        </row>
        <row r="142">
          <cell r="A142">
            <v>601021</v>
          </cell>
          <cell r="B142">
            <v>67000000</v>
          </cell>
        </row>
        <row r="143">
          <cell r="A143">
            <v>601025</v>
          </cell>
          <cell r="B143">
            <v>117000000</v>
          </cell>
        </row>
        <row r="144">
          <cell r="A144">
            <v>601027</v>
          </cell>
          <cell r="B144">
            <v>71000000</v>
          </cell>
        </row>
        <row r="145">
          <cell r="A145">
            <v>601028</v>
          </cell>
          <cell r="B145">
            <v>64800000</v>
          </cell>
        </row>
        <row r="146">
          <cell r="A146">
            <v>601029</v>
          </cell>
          <cell r="B146">
            <v>117400000</v>
          </cell>
        </row>
        <row r="147">
          <cell r="A147">
            <v>601030</v>
          </cell>
          <cell r="B147">
            <v>76300000</v>
          </cell>
        </row>
        <row r="148">
          <cell r="A148">
            <v>601031</v>
          </cell>
          <cell r="B148">
            <v>72800000</v>
          </cell>
        </row>
        <row r="149">
          <cell r="A149">
            <v>601032</v>
          </cell>
          <cell r="B149">
            <v>68900000</v>
          </cell>
        </row>
        <row r="150">
          <cell r="A150">
            <v>601041</v>
          </cell>
          <cell r="B150">
            <v>80300000</v>
          </cell>
        </row>
        <row r="151">
          <cell r="A151">
            <v>601047</v>
          </cell>
          <cell r="B151">
            <v>74500000</v>
          </cell>
        </row>
        <row r="152">
          <cell r="A152">
            <v>601055</v>
          </cell>
          <cell r="B152">
            <v>123200000</v>
          </cell>
        </row>
        <row r="153">
          <cell r="A153">
            <v>601058</v>
          </cell>
          <cell r="B153">
            <v>83900000</v>
          </cell>
        </row>
        <row r="154">
          <cell r="A154">
            <v>601061</v>
          </cell>
          <cell r="B154">
            <v>87500000</v>
          </cell>
        </row>
        <row r="155">
          <cell r="A155">
            <v>601062</v>
          </cell>
          <cell r="B155">
            <v>68000000</v>
          </cell>
        </row>
        <row r="156">
          <cell r="A156">
            <v>601063</v>
          </cell>
          <cell r="B156">
            <v>64900000</v>
          </cell>
        </row>
        <row r="157">
          <cell r="A157">
            <v>601068</v>
          </cell>
          <cell r="B157">
            <v>83100000</v>
          </cell>
        </row>
        <row r="158">
          <cell r="A158">
            <v>601077</v>
          </cell>
          <cell r="B158">
            <v>135100000</v>
          </cell>
        </row>
        <row r="159">
          <cell r="A159">
            <v>601080</v>
          </cell>
          <cell r="B159">
            <v>81400000</v>
          </cell>
        </row>
        <row r="160">
          <cell r="A160">
            <v>601081</v>
          </cell>
          <cell r="B160">
            <v>112100000</v>
          </cell>
        </row>
        <row r="161">
          <cell r="A161">
            <v>601084</v>
          </cell>
          <cell r="B161">
            <v>114300000</v>
          </cell>
        </row>
        <row r="162">
          <cell r="A162">
            <v>601087</v>
          </cell>
          <cell r="B162">
            <v>155600000</v>
          </cell>
        </row>
        <row r="163">
          <cell r="A163">
            <v>601088</v>
          </cell>
          <cell r="B163">
            <v>85000000</v>
          </cell>
        </row>
        <row r="164">
          <cell r="A164">
            <v>601095</v>
          </cell>
          <cell r="B164">
            <v>115800000</v>
          </cell>
        </row>
        <row r="165">
          <cell r="A165">
            <v>601096</v>
          </cell>
          <cell r="B165">
            <v>128000000</v>
          </cell>
        </row>
        <row r="166">
          <cell r="A166">
            <v>601099</v>
          </cell>
          <cell r="B166">
            <v>60700000</v>
          </cell>
        </row>
        <row r="167">
          <cell r="A167">
            <v>601100</v>
          </cell>
          <cell r="B167">
            <v>95500000</v>
          </cell>
        </row>
        <row r="168">
          <cell r="A168">
            <v>601107</v>
          </cell>
          <cell r="B168">
            <v>80400000</v>
          </cell>
        </row>
        <row r="169">
          <cell r="A169">
            <v>601110</v>
          </cell>
          <cell r="B169">
            <v>77600000</v>
          </cell>
        </row>
        <row r="170">
          <cell r="A170">
            <v>601111</v>
          </cell>
          <cell r="B170">
            <v>81700000</v>
          </cell>
        </row>
        <row r="171">
          <cell r="A171">
            <v>601112</v>
          </cell>
          <cell r="B171">
            <v>81500000</v>
          </cell>
        </row>
        <row r="172">
          <cell r="A172">
            <v>601113</v>
          </cell>
          <cell r="B172">
            <v>85500000</v>
          </cell>
        </row>
        <row r="173">
          <cell r="A173">
            <v>601118</v>
          </cell>
          <cell r="B173">
            <v>87500000</v>
          </cell>
        </row>
        <row r="174">
          <cell r="A174">
            <v>601119</v>
          </cell>
          <cell r="B174">
            <v>185300000</v>
          </cell>
        </row>
        <row r="175">
          <cell r="A175">
            <v>601121</v>
          </cell>
          <cell r="B175">
            <v>123600000</v>
          </cell>
        </row>
        <row r="176">
          <cell r="A176">
            <v>601122</v>
          </cell>
          <cell r="B176">
            <v>419200000</v>
          </cell>
        </row>
        <row r="177">
          <cell r="A177">
            <v>601128</v>
          </cell>
          <cell r="B177">
            <v>99900000</v>
          </cell>
        </row>
        <row r="178">
          <cell r="A178">
            <v>601132</v>
          </cell>
          <cell r="B178">
            <v>65000000</v>
          </cell>
        </row>
        <row r="179">
          <cell r="A179">
            <v>601134</v>
          </cell>
          <cell r="B179">
            <v>115200000</v>
          </cell>
        </row>
        <row r="180">
          <cell r="A180">
            <v>601135</v>
          </cell>
          <cell r="B180">
            <v>371000000</v>
          </cell>
        </row>
        <row r="181">
          <cell r="A181">
            <v>601136</v>
          </cell>
          <cell r="B181">
            <v>317000000</v>
          </cell>
        </row>
        <row r="182">
          <cell r="A182">
            <v>601137</v>
          </cell>
          <cell r="B182">
            <v>74900000</v>
          </cell>
        </row>
        <row r="183">
          <cell r="A183">
            <v>601142</v>
          </cell>
          <cell r="B183">
            <v>80000000</v>
          </cell>
        </row>
        <row r="184">
          <cell r="A184">
            <v>601143</v>
          </cell>
          <cell r="B184">
            <v>91200000</v>
          </cell>
        </row>
        <row r="185">
          <cell r="A185">
            <v>601150</v>
          </cell>
          <cell r="B185">
            <v>80000000</v>
          </cell>
        </row>
        <row r="186">
          <cell r="A186">
            <v>601155</v>
          </cell>
          <cell r="B186">
            <v>81900000</v>
          </cell>
        </row>
        <row r="187">
          <cell r="A187">
            <v>601156</v>
          </cell>
          <cell r="B187">
            <v>122300000</v>
          </cell>
        </row>
        <row r="188">
          <cell r="A188">
            <v>601160</v>
          </cell>
          <cell r="B188">
            <v>431400000</v>
          </cell>
        </row>
        <row r="189">
          <cell r="A189">
            <v>601162</v>
          </cell>
          <cell r="B189">
            <v>112900000</v>
          </cell>
        </row>
        <row r="190">
          <cell r="A190">
            <v>601164</v>
          </cell>
          <cell r="B190">
            <v>72600000</v>
          </cell>
        </row>
        <row r="191">
          <cell r="A191">
            <v>601165</v>
          </cell>
          <cell r="B191">
            <v>97500000</v>
          </cell>
        </row>
        <row r="192">
          <cell r="A192">
            <v>601167</v>
          </cell>
          <cell r="B192">
            <v>115600000</v>
          </cell>
        </row>
        <row r="193">
          <cell r="A193">
            <v>601168</v>
          </cell>
          <cell r="B193">
            <v>99900000</v>
          </cell>
        </row>
        <row r="194">
          <cell r="A194">
            <v>601169</v>
          </cell>
          <cell r="B194">
            <v>81700000</v>
          </cell>
        </row>
        <row r="195">
          <cell r="A195">
            <v>601174</v>
          </cell>
          <cell r="B195">
            <v>89900000</v>
          </cell>
        </row>
        <row r="196">
          <cell r="A196">
            <v>601175</v>
          </cell>
          <cell r="B196">
            <v>125800000</v>
          </cell>
        </row>
        <row r="197">
          <cell r="A197">
            <v>601177</v>
          </cell>
          <cell r="B197">
            <v>153900000</v>
          </cell>
        </row>
        <row r="198">
          <cell r="A198">
            <v>601180</v>
          </cell>
          <cell r="B198">
            <v>154200000</v>
          </cell>
        </row>
        <row r="199">
          <cell r="A199">
            <v>601181</v>
          </cell>
          <cell r="B199">
            <v>85500000</v>
          </cell>
        </row>
        <row r="200">
          <cell r="A200">
            <v>601182</v>
          </cell>
          <cell r="B200">
            <v>176900000</v>
          </cell>
        </row>
        <row r="201">
          <cell r="A201">
            <v>601184</v>
          </cell>
          <cell r="B201">
            <v>109900000</v>
          </cell>
        </row>
        <row r="202">
          <cell r="A202">
            <v>601189</v>
          </cell>
          <cell r="B202">
            <v>99900000</v>
          </cell>
        </row>
        <row r="203">
          <cell r="A203">
            <v>601190</v>
          </cell>
          <cell r="B203">
            <v>94900000</v>
          </cell>
        </row>
        <row r="204">
          <cell r="A204">
            <v>601194</v>
          </cell>
          <cell r="B204">
            <v>109900000</v>
          </cell>
        </row>
        <row r="205">
          <cell r="A205">
            <v>601196</v>
          </cell>
          <cell r="B205">
            <v>119900000</v>
          </cell>
        </row>
        <row r="206">
          <cell r="A206">
            <v>601198</v>
          </cell>
          <cell r="B206">
            <v>350400000</v>
          </cell>
        </row>
        <row r="207">
          <cell r="A207">
            <v>601202</v>
          </cell>
          <cell r="B207">
            <v>199900000</v>
          </cell>
        </row>
        <row r="208">
          <cell r="A208">
            <v>601203</v>
          </cell>
          <cell r="B208">
            <v>107900000</v>
          </cell>
        </row>
        <row r="209">
          <cell r="A209">
            <v>601208</v>
          </cell>
          <cell r="B209">
            <v>171900000</v>
          </cell>
        </row>
        <row r="210">
          <cell r="A210">
            <v>601209</v>
          </cell>
          <cell r="B210">
            <v>849900000</v>
          </cell>
        </row>
        <row r="211">
          <cell r="A211">
            <v>601210</v>
          </cell>
          <cell r="B211">
            <v>306500000</v>
          </cell>
        </row>
        <row r="212">
          <cell r="A212">
            <v>601214</v>
          </cell>
          <cell r="B212">
            <v>222900000</v>
          </cell>
        </row>
        <row r="213">
          <cell r="A213">
            <v>601219</v>
          </cell>
          <cell r="B213">
            <v>169900000</v>
          </cell>
        </row>
        <row r="214">
          <cell r="A214">
            <v>601220</v>
          </cell>
          <cell r="B214">
            <v>94600000</v>
          </cell>
        </row>
        <row r="215">
          <cell r="A215">
            <v>601224</v>
          </cell>
          <cell r="B215">
            <v>880600000</v>
          </cell>
        </row>
        <row r="216">
          <cell r="A216">
            <v>601005</v>
          </cell>
          <cell r="B216">
            <v>85700000</v>
          </cell>
        </row>
        <row r="217">
          <cell r="A217">
            <v>601006</v>
          </cell>
          <cell r="B217">
            <v>105600000</v>
          </cell>
        </row>
        <row r="218">
          <cell r="A218">
            <v>601007</v>
          </cell>
          <cell r="B218">
            <v>111200000</v>
          </cell>
        </row>
        <row r="219">
          <cell r="A219">
            <v>601008</v>
          </cell>
          <cell r="B219">
            <v>81600000</v>
          </cell>
        </row>
        <row r="220">
          <cell r="A220">
            <v>601009</v>
          </cell>
          <cell r="B220">
            <v>87300000</v>
          </cell>
        </row>
        <row r="221">
          <cell r="A221">
            <v>601010</v>
          </cell>
          <cell r="B221">
            <v>79900000</v>
          </cell>
        </row>
        <row r="222">
          <cell r="A222">
            <v>601011</v>
          </cell>
          <cell r="B222">
            <v>84200000</v>
          </cell>
        </row>
        <row r="223">
          <cell r="A223">
            <v>601016</v>
          </cell>
          <cell r="B223">
            <v>91900000</v>
          </cell>
        </row>
        <row r="224">
          <cell r="A224">
            <v>601017</v>
          </cell>
          <cell r="B224">
            <v>117900000</v>
          </cell>
        </row>
        <row r="225">
          <cell r="A225">
            <v>601018</v>
          </cell>
          <cell r="B225">
            <v>77700000</v>
          </cell>
        </row>
        <row r="226">
          <cell r="A226">
            <v>601019</v>
          </cell>
          <cell r="B226">
            <v>91500000</v>
          </cell>
        </row>
        <row r="227">
          <cell r="A227">
            <v>601022</v>
          </cell>
          <cell r="B227">
            <v>86900000</v>
          </cell>
        </row>
        <row r="228">
          <cell r="A228">
            <v>601023</v>
          </cell>
          <cell r="B228">
            <v>131000000</v>
          </cell>
        </row>
        <row r="229">
          <cell r="A229">
            <v>601024</v>
          </cell>
          <cell r="B229">
            <v>98100000</v>
          </cell>
        </row>
        <row r="230">
          <cell r="A230">
            <v>601026</v>
          </cell>
          <cell r="B230">
            <v>115800000</v>
          </cell>
        </row>
        <row r="231">
          <cell r="A231">
            <v>601033</v>
          </cell>
          <cell r="B231">
            <v>88200000</v>
          </cell>
        </row>
        <row r="232">
          <cell r="A232">
            <v>601035</v>
          </cell>
          <cell r="B232">
            <v>107400000</v>
          </cell>
        </row>
        <row r="233">
          <cell r="A233">
            <v>601036</v>
          </cell>
          <cell r="B233">
            <v>83900000</v>
          </cell>
        </row>
        <row r="234">
          <cell r="A234">
            <v>601037</v>
          </cell>
          <cell r="B234">
            <v>104000000</v>
          </cell>
        </row>
        <row r="235">
          <cell r="A235">
            <v>601046</v>
          </cell>
          <cell r="B235">
            <v>85200000</v>
          </cell>
        </row>
        <row r="236">
          <cell r="A236">
            <v>601048</v>
          </cell>
          <cell r="B236">
            <v>112000000</v>
          </cell>
        </row>
        <row r="237">
          <cell r="A237">
            <v>601049</v>
          </cell>
          <cell r="B237">
            <v>135900000</v>
          </cell>
        </row>
        <row r="238">
          <cell r="A238">
            <v>601050</v>
          </cell>
          <cell r="B238">
            <v>113000000</v>
          </cell>
        </row>
        <row r="239">
          <cell r="A239">
            <v>601051</v>
          </cell>
          <cell r="B239">
            <v>250000000</v>
          </cell>
        </row>
        <row r="240">
          <cell r="A240">
            <v>601052</v>
          </cell>
          <cell r="B240">
            <v>208500000</v>
          </cell>
        </row>
        <row r="241">
          <cell r="A241">
            <v>601056</v>
          </cell>
          <cell r="B241">
            <v>118700000</v>
          </cell>
        </row>
        <row r="242">
          <cell r="A242">
            <v>601057</v>
          </cell>
          <cell r="B242">
            <v>160000000</v>
          </cell>
        </row>
        <row r="243">
          <cell r="A243">
            <v>601059</v>
          </cell>
          <cell r="B243">
            <v>116000000</v>
          </cell>
        </row>
        <row r="244">
          <cell r="A244">
            <v>601060</v>
          </cell>
          <cell r="B244">
            <v>200000000</v>
          </cell>
        </row>
        <row r="245">
          <cell r="A245">
            <v>601064</v>
          </cell>
          <cell r="B245">
            <v>94000000</v>
          </cell>
        </row>
        <row r="246">
          <cell r="A246">
            <v>601065</v>
          </cell>
          <cell r="B246">
            <v>102100000</v>
          </cell>
        </row>
        <row r="247">
          <cell r="A247">
            <v>601066</v>
          </cell>
          <cell r="B247">
            <v>110000000</v>
          </cell>
        </row>
        <row r="248">
          <cell r="A248">
            <v>601069</v>
          </cell>
          <cell r="B248">
            <v>103100000</v>
          </cell>
        </row>
        <row r="249">
          <cell r="A249">
            <v>601070</v>
          </cell>
          <cell r="B249">
            <v>108600000</v>
          </cell>
        </row>
        <row r="250">
          <cell r="A250">
            <v>601073</v>
          </cell>
          <cell r="B250">
            <v>191000000</v>
          </cell>
        </row>
        <row r="251">
          <cell r="A251">
            <v>601074</v>
          </cell>
          <cell r="B251">
            <v>120000000</v>
          </cell>
        </row>
        <row r="252">
          <cell r="A252">
            <v>601075</v>
          </cell>
          <cell r="B252">
            <v>169800000</v>
          </cell>
        </row>
        <row r="253">
          <cell r="A253">
            <v>601076</v>
          </cell>
          <cell r="B253">
            <v>218300000</v>
          </cell>
        </row>
        <row r="254">
          <cell r="A254">
            <v>601091</v>
          </cell>
          <cell r="B254">
            <v>80000000</v>
          </cell>
        </row>
        <row r="255">
          <cell r="A255">
            <v>601092</v>
          </cell>
          <cell r="B255">
            <v>100000000</v>
          </cell>
        </row>
        <row r="256">
          <cell r="A256">
            <v>601093</v>
          </cell>
          <cell r="B256">
            <v>150000000</v>
          </cell>
        </row>
        <row r="257">
          <cell r="A257">
            <v>601094</v>
          </cell>
          <cell r="B257">
            <v>110000000</v>
          </cell>
        </row>
        <row r="258">
          <cell r="A258">
            <v>601098</v>
          </cell>
          <cell r="B258">
            <v>118000000</v>
          </cell>
        </row>
        <row r="259">
          <cell r="A259">
            <v>601101</v>
          </cell>
          <cell r="B259">
            <v>171700000</v>
          </cell>
        </row>
        <row r="260">
          <cell r="A260">
            <v>601102</v>
          </cell>
          <cell r="B260">
            <v>128900000</v>
          </cell>
        </row>
        <row r="261">
          <cell r="A261">
            <v>601103</v>
          </cell>
          <cell r="B261">
            <v>111500000</v>
          </cell>
        </row>
        <row r="262">
          <cell r="A262">
            <v>601104</v>
          </cell>
          <cell r="B262">
            <v>245100000</v>
          </cell>
        </row>
        <row r="263">
          <cell r="A263">
            <v>601105</v>
          </cell>
          <cell r="B263">
            <v>211700000</v>
          </cell>
        </row>
        <row r="264">
          <cell r="A264">
            <v>601108</v>
          </cell>
          <cell r="B264">
            <v>87500000</v>
          </cell>
        </row>
        <row r="265">
          <cell r="A265">
            <v>601109</v>
          </cell>
          <cell r="B265">
            <v>93200000</v>
          </cell>
        </row>
        <row r="266">
          <cell r="A266">
            <v>601114</v>
          </cell>
          <cell r="B266">
            <v>104100000</v>
          </cell>
        </row>
        <row r="267">
          <cell r="A267">
            <v>601115</v>
          </cell>
          <cell r="B267">
            <v>94300000</v>
          </cell>
        </row>
        <row r="268">
          <cell r="A268">
            <v>601116</v>
          </cell>
          <cell r="B268">
            <v>270000000</v>
          </cell>
        </row>
        <row r="269">
          <cell r="A269">
            <v>601117</v>
          </cell>
          <cell r="B269">
            <v>78000000</v>
          </cell>
        </row>
        <row r="270">
          <cell r="A270">
            <v>601120</v>
          </cell>
          <cell r="B270">
            <v>68500000</v>
          </cell>
        </row>
        <row r="271">
          <cell r="A271">
            <v>601123</v>
          </cell>
          <cell r="B271">
            <v>81900000</v>
          </cell>
        </row>
        <row r="272">
          <cell r="A272">
            <v>601125</v>
          </cell>
          <cell r="B272">
            <v>103500000</v>
          </cell>
        </row>
        <row r="273">
          <cell r="A273">
            <v>601126</v>
          </cell>
          <cell r="B273">
            <v>77100000</v>
          </cell>
        </row>
        <row r="274">
          <cell r="A274">
            <v>601127</v>
          </cell>
          <cell r="B274">
            <v>106200000</v>
          </cell>
        </row>
        <row r="275">
          <cell r="A275">
            <v>601129</v>
          </cell>
          <cell r="B275">
            <v>115000000</v>
          </cell>
        </row>
        <row r="276">
          <cell r="A276">
            <v>601130</v>
          </cell>
          <cell r="B276">
            <v>167500000</v>
          </cell>
        </row>
        <row r="277">
          <cell r="A277">
            <v>601138</v>
          </cell>
          <cell r="B277">
            <v>118700000</v>
          </cell>
        </row>
        <row r="278">
          <cell r="A278">
            <v>601139</v>
          </cell>
          <cell r="B278">
            <v>179900000</v>
          </cell>
        </row>
        <row r="279">
          <cell r="A279">
            <v>601140</v>
          </cell>
          <cell r="B279">
            <v>127300000</v>
          </cell>
        </row>
        <row r="280">
          <cell r="A280">
            <v>601141</v>
          </cell>
          <cell r="B280">
            <v>105000000</v>
          </cell>
        </row>
        <row r="281">
          <cell r="A281">
            <v>601144</v>
          </cell>
          <cell r="B281">
            <v>123400000</v>
          </cell>
        </row>
        <row r="282">
          <cell r="A282">
            <v>601145</v>
          </cell>
          <cell r="B282">
            <v>178400000</v>
          </cell>
        </row>
        <row r="283">
          <cell r="A283">
            <v>601146</v>
          </cell>
          <cell r="B283">
            <v>135000000</v>
          </cell>
        </row>
        <row r="284">
          <cell r="A284">
            <v>601147</v>
          </cell>
          <cell r="B284">
            <v>258300000</v>
          </cell>
        </row>
        <row r="285">
          <cell r="A285">
            <v>601148</v>
          </cell>
          <cell r="B285">
            <v>104900000</v>
          </cell>
        </row>
        <row r="286">
          <cell r="A286">
            <v>601149</v>
          </cell>
          <cell r="B286">
            <v>326100000</v>
          </cell>
        </row>
        <row r="287">
          <cell r="A287">
            <v>601152</v>
          </cell>
          <cell r="B287">
            <v>98200000</v>
          </cell>
        </row>
        <row r="288">
          <cell r="A288">
            <v>601153</v>
          </cell>
          <cell r="B288">
            <v>108100000</v>
          </cell>
        </row>
        <row r="289">
          <cell r="A289">
            <v>601154</v>
          </cell>
          <cell r="B289">
            <v>124900000</v>
          </cell>
        </row>
        <row r="290">
          <cell r="A290">
            <v>601157</v>
          </cell>
          <cell r="B290">
            <v>163000000</v>
          </cell>
        </row>
        <row r="291">
          <cell r="A291">
            <v>601163</v>
          </cell>
          <cell r="B291">
            <v>219900000</v>
          </cell>
        </row>
        <row r="292">
          <cell r="A292">
            <v>601170</v>
          </cell>
          <cell r="B292">
            <v>92500000</v>
          </cell>
        </row>
        <row r="293">
          <cell r="A293">
            <v>601172</v>
          </cell>
          <cell r="B293">
            <v>110300000</v>
          </cell>
        </row>
        <row r="294">
          <cell r="A294">
            <v>601173</v>
          </cell>
          <cell r="B294">
            <v>293700000</v>
          </cell>
        </row>
        <row r="295">
          <cell r="A295">
            <v>601176</v>
          </cell>
          <cell r="B295">
            <v>160900000</v>
          </cell>
        </row>
        <row r="296">
          <cell r="A296">
            <v>601178</v>
          </cell>
          <cell r="B296">
            <v>123900000</v>
          </cell>
        </row>
        <row r="297">
          <cell r="A297">
            <v>601179</v>
          </cell>
          <cell r="B297">
            <v>151800000</v>
          </cell>
        </row>
        <row r="298">
          <cell r="A298">
            <v>601183</v>
          </cell>
          <cell r="B298">
            <v>167900000</v>
          </cell>
        </row>
        <row r="299">
          <cell r="A299">
            <v>601186</v>
          </cell>
          <cell r="B299">
            <v>272300000</v>
          </cell>
        </row>
        <row r="300">
          <cell r="A300">
            <v>601187</v>
          </cell>
          <cell r="B300">
            <v>279400000</v>
          </cell>
        </row>
        <row r="301">
          <cell r="A301">
            <v>601188</v>
          </cell>
          <cell r="B301">
            <v>132900000</v>
          </cell>
        </row>
        <row r="302">
          <cell r="A302">
            <v>601192</v>
          </cell>
          <cell r="B302">
            <v>124900000</v>
          </cell>
        </row>
        <row r="303">
          <cell r="A303">
            <v>601193</v>
          </cell>
          <cell r="B303">
            <v>149900000</v>
          </cell>
        </row>
        <row r="304">
          <cell r="A304">
            <v>601195</v>
          </cell>
          <cell r="B304">
            <v>116900000</v>
          </cell>
        </row>
        <row r="305">
          <cell r="A305">
            <v>601197</v>
          </cell>
          <cell r="B305">
            <v>244900000</v>
          </cell>
        </row>
        <row r="306">
          <cell r="A306">
            <v>601199</v>
          </cell>
          <cell r="B306">
            <v>199900000</v>
          </cell>
        </row>
        <row r="307">
          <cell r="A307">
            <v>601200</v>
          </cell>
          <cell r="B307">
            <v>134900000</v>
          </cell>
        </row>
        <row r="308">
          <cell r="A308">
            <v>601201</v>
          </cell>
          <cell r="B308">
            <v>180700000</v>
          </cell>
        </row>
        <row r="309">
          <cell r="A309">
            <v>601204</v>
          </cell>
          <cell r="B309">
            <v>222900000</v>
          </cell>
        </row>
        <row r="310">
          <cell r="A310">
            <v>601207</v>
          </cell>
          <cell r="B310">
            <v>176900000</v>
          </cell>
        </row>
        <row r="311">
          <cell r="A311">
            <v>601212</v>
          </cell>
          <cell r="B311">
            <v>359900000</v>
          </cell>
        </row>
        <row r="312">
          <cell r="A312">
            <v>601213</v>
          </cell>
          <cell r="B312">
            <v>229900000</v>
          </cell>
        </row>
        <row r="313">
          <cell r="A313">
            <v>601215</v>
          </cell>
          <cell r="B313">
            <v>119900000</v>
          </cell>
        </row>
        <row r="314">
          <cell r="A314">
            <v>601216</v>
          </cell>
          <cell r="B314">
            <v>229900000</v>
          </cell>
        </row>
        <row r="315">
          <cell r="A315">
            <v>601217</v>
          </cell>
          <cell r="B315">
            <v>459900000</v>
          </cell>
        </row>
        <row r="316">
          <cell r="A316">
            <v>601222</v>
          </cell>
          <cell r="B316">
            <v>257900000</v>
          </cell>
        </row>
        <row r="317">
          <cell r="A317">
            <v>601223</v>
          </cell>
          <cell r="B317">
            <v>179900000</v>
          </cell>
        </row>
        <row r="318">
          <cell r="A318">
            <v>601225</v>
          </cell>
          <cell r="B318">
            <v>159900000</v>
          </cell>
        </row>
        <row r="319">
          <cell r="A319">
            <v>601226</v>
          </cell>
          <cell r="B319">
            <v>159900000</v>
          </cell>
        </row>
        <row r="320">
          <cell r="A320">
            <v>601227</v>
          </cell>
          <cell r="B320">
            <v>179900000</v>
          </cell>
        </row>
        <row r="321">
          <cell r="A321">
            <v>601012</v>
          </cell>
          <cell r="B321">
            <v>205500000</v>
          </cell>
        </row>
        <row r="322">
          <cell r="A322">
            <v>601013</v>
          </cell>
          <cell r="B322">
            <v>202300000</v>
          </cell>
        </row>
        <row r="323">
          <cell r="A323">
            <v>601072</v>
          </cell>
          <cell r="B323">
            <v>114000000</v>
          </cell>
        </row>
        <row r="324">
          <cell r="A324">
            <v>601097</v>
          </cell>
          <cell r="B324">
            <v>108200000</v>
          </cell>
        </row>
        <row r="325">
          <cell r="A325">
            <v>601158</v>
          </cell>
          <cell r="B325">
            <v>104500000</v>
          </cell>
        </row>
        <row r="326">
          <cell r="A326">
            <v>601191</v>
          </cell>
          <cell r="B326">
            <v>128000000</v>
          </cell>
        </row>
        <row r="327">
          <cell r="A327">
            <v>606001</v>
          </cell>
          <cell r="B327">
            <v>89100000</v>
          </cell>
        </row>
        <row r="328">
          <cell r="A328">
            <v>606002</v>
          </cell>
          <cell r="B328">
            <v>111900000</v>
          </cell>
        </row>
        <row r="329">
          <cell r="A329">
            <v>606003</v>
          </cell>
          <cell r="B329">
            <v>90500000</v>
          </cell>
        </row>
        <row r="330">
          <cell r="A330">
            <v>606006</v>
          </cell>
          <cell r="B330">
            <v>117900000</v>
          </cell>
        </row>
        <row r="331">
          <cell r="A331">
            <v>606008</v>
          </cell>
          <cell r="B331">
            <v>95300000</v>
          </cell>
        </row>
        <row r="332">
          <cell r="A332">
            <v>606009</v>
          </cell>
          <cell r="B332">
            <v>128700000</v>
          </cell>
        </row>
        <row r="333">
          <cell r="A333">
            <v>606014</v>
          </cell>
          <cell r="B333">
            <v>106000000</v>
          </cell>
        </row>
        <row r="334">
          <cell r="A334">
            <v>606021</v>
          </cell>
          <cell r="B334">
            <v>110900000</v>
          </cell>
        </row>
        <row r="335">
          <cell r="A335">
            <v>606023</v>
          </cell>
          <cell r="B335">
            <v>109900000</v>
          </cell>
        </row>
        <row r="336">
          <cell r="A336">
            <v>606024</v>
          </cell>
          <cell r="B336">
            <v>129900000</v>
          </cell>
        </row>
        <row r="337">
          <cell r="A337">
            <v>606034</v>
          </cell>
          <cell r="B337">
            <v>120400000</v>
          </cell>
        </row>
        <row r="338">
          <cell r="A338">
            <v>606035</v>
          </cell>
          <cell r="B338">
            <v>110400000</v>
          </cell>
        </row>
        <row r="339">
          <cell r="A339">
            <v>606036</v>
          </cell>
          <cell r="B339">
            <v>114900000</v>
          </cell>
        </row>
        <row r="340">
          <cell r="A340">
            <v>606037</v>
          </cell>
          <cell r="B340">
            <v>129900000</v>
          </cell>
        </row>
        <row r="341">
          <cell r="A341">
            <v>606038</v>
          </cell>
          <cell r="B341">
            <v>119900000</v>
          </cell>
        </row>
        <row r="342">
          <cell r="A342">
            <v>606039</v>
          </cell>
          <cell r="B342">
            <v>129900000</v>
          </cell>
        </row>
        <row r="343">
          <cell r="A343">
            <v>606040</v>
          </cell>
          <cell r="B343">
            <v>134900000</v>
          </cell>
        </row>
        <row r="344">
          <cell r="A344">
            <v>606045</v>
          </cell>
          <cell r="B344">
            <v>143900000</v>
          </cell>
        </row>
        <row r="345">
          <cell r="A345">
            <v>606046</v>
          </cell>
          <cell r="B345">
            <v>130900000</v>
          </cell>
        </row>
        <row r="346">
          <cell r="A346">
            <v>606048</v>
          </cell>
          <cell r="B346">
            <v>166900000</v>
          </cell>
        </row>
        <row r="347">
          <cell r="A347">
            <v>606052</v>
          </cell>
          <cell r="B347">
            <v>129900000</v>
          </cell>
        </row>
        <row r="348">
          <cell r="A348">
            <v>606053</v>
          </cell>
          <cell r="B348">
            <v>156900000</v>
          </cell>
        </row>
        <row r="349">
          <cell r="A349">
            <v>606004</v>
          </cell>
          <cell r="B349">
            <v>157500000</v>
          </cell>
        </row>
        <row r="350">
          <cell r="A350">
            <v>606005</v>
          </cell>
          <cell r="B350">
            <v>151200000</v>
          </cell>
        </row>
        <row r="351">
          <cell r="A351">
            <v>606010</v>
          </cell>
          <cell r="B351">
            <v>242000000</v>
          </cell>
        </row>
        <row r="352">
          <cell r="A352">
            <v>606011</v>
          </cell>
          <cell r="B352">
            <v>257800000</v>
          </cell>
        </row>
        <row r="353">
          <cell r="A353">
            <v>606012</v>
          </cell>
          <cell r="B353">
            <v>238100000</v>
          </cell>
        </row>
        <row r="354">
          <cell r="A354">
            <v>606013</v>
          </cell>
          <cell r="B354">
            <v>249900000</v>
          </cell>
        </row>
        <row r="355">
          <cell r="A355">
            <v>606015</v>
          </cell>
          <cell r="B355">
            <v>327900000</v>
          </cell>
        </row>
        <row r="356">
          <cell r="A356">
            <v>606016</v>
          </cell>
          <cell r="B356">
            <v>134900000</v>
          </cell>
        </row>
        <row r="357">
          <cell r="A357">
            <v>606017</v>
          </cell>
          <cell r="B357">
            <v>138500000</v>
          </cell>
        </row>
        <row r="358">
          <cell r="A358">
            <v>606018</v>
          </cell>
          <cell r="B358">
            <v>130600000</v>
          </cell>
        </row>
        <row r="359">
          <cell r="A359">
            <v>606019</v>
          </cell>
          <cell r="B359">
            <v>121500000</v>
          </cell>
        </row>
        <row r="360">
          <cell r="A360">
            <v>606020</v>
          </cell>
          <cell r="B360">
            <v>237800000</v>
          </cell>
        </row>
        <row r="361">
          <cell r="A361">
            <v>606022</v>
          </cell>
          <cell r="B361">
            <v>136000000</v>
          </cell>
        </row>
        <row r="362">
          <cell r="A362">
            <v>606025</v>
          </cell>
          <cell r="B362">
            <v>138900000</v>
          </cell>
        </row>
        <row r="363">
          <cell r="A363">
            <v>606026</v>
          </cell>
          <cell r="B363">
            <v>167000000</v>
          </cell>
        </row>
        <row r="364">
          <cell r="A364">
            <v>606027</v>
          </cell>
          <cell r="B364">
            <v>249900000</v>
          </cell>
        </row>
        <row r="365">
          <cell r="A365">
            <v>606028</v>
          </cell>
          <cell r="B365">
            <v>257900000</v>
          </cell>
        </row>
        <row r="366">
          <cell r="A366">
            <v>606029</v>
          </cell>
          <cell r="B366">
            <v>269900000</v>
          </cell>
        </row>
        <row r="367">
          <cell r="A367">
            <v>606030</v>
          </cell>
          <cell r="B367">
            <v>244900000</v>
          </cell>
        </row>
        <row r="368">
          <cell r="A368">
            <v>606031</v>
          </cell>
          <cell r="B368">
            <v>255900000</v>
          </cell>
        </row>
        <row r="369">
          <cell r="A369">
            <v>606032</v>
          </cell>
          <cell r="B369">
            <v>264900000</v>
          </cell>
        </row>
        <row r="370">
          <cell r="A370">
            <v>606033</v>
          </cell>
          <cell r="B370">
            <v>138900000</v>
          </cell>
        </row>
        <row r="371">
          <cell r="A371">
            <v>606041</v>
          </cell>
          <cell r="B371">
            <v>259900000</v>
          </cell>
        </row>
        <row r="372">
          <cell r="A372">
            <v>608001</v>
          </cell>
          <cell r="B372">
            <v>159900000</v>
          </cell>
        </row>
        <row r="373">
          <cell r="A373">
            <v>608002</v>
          </cell>
          <cell r="B373">
            <v>130800000</v>
          </cell>
        </row>
        <row r="374">
          <cell r="A374">
            <v>608003</v>
          </cell>
          <cell r="B374">
            <v>129300000</v>
          </cell>
        </row>
        <row r="375">
          <cell r="A375">
            <v>608004</v>
          </cell>
          <cell r="B375">
            <v>157200000</v>
          </cell>
        </row>
        <row r="376">
          <cell r="A376">
            <v>608005</v>
          </cell>
          <cell r="B376">
            <v>110000000</v>
          </cell>
        </row>
        <row r="377">
          <cell r="A377">
            <v>608006</v>
          </cell>
          <cell r="B377">
            <v>122000000</v>
          </cell>
        </row>
        <row r="378">
          <cell r="A378">
            <v>608007</v>
          </cell>
          <cell r="B378">
            <v>152900000</v>
          </cell>
        </row>
        <row r="379">
          <cell r="A379">
            <v>608008</v>
          </cell>
          <cell r="B379">
            <v>189900000</v>
          </cell>
        </row>
        <row r="380">
          <cell r="A380">
            <v>608009</v>
          </cell>
          <cell r="B380">
            <v>189900000</v>
          </cell>
        </row>
        <row r="381">
          <cell r="A381">
            <v>608010</v>
          </cell>
          <cell r="B381">
            <v>113200000</v>
          </cell>
        </row>
        <row r="382">
          <cell r="A382">
            <v>608011</v>
          </cell>
          <cell r="B382">
            <v>138900000</v>
          </cell>
        </row>
        <row r="383">
          <cell r="A383">
            <v>608012</v>
          </cell>
          <cell r="B383">
            <v>167900000</v>
          </cell>
        </row>
        <row r="384">
          <cell r="A384">
            <v>608013</v>
          </cell>
          <cell r="B384">
            <v>171900000</v>
          </cell>
        </row>
        <row r="385">
          <cell r="A385">
            <v>608014</v>
          </cell>
          <cell r="B385">
            <v>185900000</v>
          </cell>
        </row>
        <row r="386">
          <cell r="A386">
            <v>608015</v>
          </cell>
          <cell r="B386">
            <v>167900000</v>
          </cell>
        </row>
        <row r="387">
          <cell r="A387">
            <v>608016</v>
          </cell>
          <cell r="B387">
            <v>152900000</v>
          </cell>
        </row>
        <row r="388">
          <cell r="A388">
            <v>608017</v>
          </cell>
          <cell r="B388">
            <v>147900000</v>
          </cell>
        </row>
        <row r="389">
          <cell r="A389">
            <v>608018</v>
          </cell>
          <cell r="B389">
            <v>274900000</v>
          </cell>
        </row>
        <row r="390">
          <cell r="A390">
            <v>606042</v>
          </cell>
          <cell r="B390">
            <v>139900000</v>
          </cell>
        </row>
        <row r="391">
          <cell r="A391">
            <v>606043</v>
          </cell>
          <cell r="B391">
            <v>339900000</v>
          </cell>
        </row>
        <row r="392">
          <cell r="A392">
            <v>608019</v>
          </cell>
          <cell r="B392">
            <v>169900000</v>
          </cell>
        </row>
        <row r="393">
          <cell r="A393">
            <v>606044</v>
          </cell>
          <cell r="B393">
            <v>204900000</v>
          </cell>
        </row>
        <row r="394">
          <cell r="A394">
            <v>608020</v>
          </cell>
          <cell r="B394">
            <v>174900000</v>
          </cell>
        </row>
        <row r="395">
          <cell r="A395">
            <v>606047</v>
          </cell>
          <cell r="B395">
            <v>264000000</v>
          </cell>
        </row>
        <row r="396">
          <cell r="A396">
            <v>606049</v>
          </cell>
          <cell r="B396">
            <v>185900000</v>
          </cell>
        </row>
        <row r="397">
          <cell r="A397">
            <v>606050</v>
          </cell>
          <cell r="B397">
            <v>175900000</v>
          </cell>
        </row>
        <row r="398">
          <cell r="A398">
            <v>606051</v>
          </cell>
          <cell r="B398">
            <v>314900000</v>
          </cell>
        </row>
        <row r="399">
          <cell r="A399">
            <v>608021</v>
          </cell>
          <cell r="B399">
            <v>204900000</v>
          </cell>
        </row>
        <row r="400">
          <cell r="A400">
            <v>608022</v>
          </cell>
          <cell r="B400">
            <v>225900000</v>
          </cell>
        </row>
        <row r="401">
          <cell r="A401">
            <v>606054</v>
          </cell>
          <cell r="B401">
            <v>364900000</v>
          </cell>
        </row>
        <row r="402">
          <cell r="A402">
            <v>606055</v>
          </cell>
          <cell r="B402">
            <v>324900000</v>
          </cell>
        </row>
        <row r="403">
          <cell r="A403">
            <v>606056</v>
          </cell>
          <cell r="B403">
            <v>349900000</v>
          </cell>
        </row>
        <row r="404">
          <cell r="A404">
            <v>722001</v>
          </cell>
          <cell r="B404">
            <v>170100000</v>
          </cell>
        </row>
        <row r="405">
          <cell r="A405">
            <v>801052</v>
          </cell>
          <cell r="B405">
            <v>123400000</v>
          </cell>
        </row>
        <row r="406">
          <cell r="A406">
            <v>801064</v>
          </cell>
          <cell r="B406">
            <v>124300000</v>
          </cell>
        </row>
        <row r="407">
          <cell r="A407">
            <v>801108</v>
          </cell>
          <cell r="B407">
            <v>185000000</v>
          </cell>
        </row>
        <row r="408">
          <cell r="A408">
            <v>801112</v>
          </cell>
          <cell r="B408">
            <v>158700000</v>
          </cell>
        </row>
        <row r="409">
          <cell r="A409">
            <v>801121</v>
          </cell>
          <cell r="B409">
            <v>128000000</v>
          </cell>
        </row>
        <row r="410">
          <cell r="A410">
            <v>801135</v>
          </cell>
          <cell r="B410">
            <v>127100000</v>
          </cell>
        </row>
        <row r="411">
          <cell r="A411">
            <v>801137</v>
          </cell>
          <cell r="B411">
            <v>209300000</v>
          </cell>
        </row>
        <row r="412">
          <cell r="A412">
            <v>801173</v>
          </cell>
          <cell r="B412">
            <v>129800000</v>
          </cell>
        </row>
        <row r="413">
          <cell r="A413">
            <v>801180</v>
          </cell>
          <cell r="B413">
            <v>46400000</v>
          </cell>
        </row>
        <row r="414">
          <cell r="A414">
            <v>801184</v>
          </cell>
          <cell r="B414">
            <v>143500000</v>
          </cell>
        </row>
        <row r="415">
          <cell r="A415">
            <v>801185</v>
          </cell>
          <cell r="B415">
            <v>455900000</v>
          </cell>
        </row>
        <row r="416">
          <cell r="A416">
            <v>801187</v>
          </cell>
          <cell r="B416">
            <v>126700000</v>
          </cell>
        </row>
        <row r="417">
          <cell r="A417">
            <v>801194</v>
          </cell>
          <cell r="B417">
            <v>128300000</v>
          </cell>
        </row>
        <row r="418">
          <cell r="A418">
            <v>801197</v>
          </cell>
          <cell r="B418">
            <v>132600000</v>
          </cell>
        </row>
        <row r="419">
          <cell r="A419">
            <v>801198</v>
          </cell>
          <cell r="B419">
            <v>130000000</v>
          </cell>
        </row>
        <row r="420">
          <cell r="A420">
            <v>801205</v>
          </cell>
          <cell r="B420">
            <v>111000000</v>
          </cell>
        </row>
        <row r="421">
          <cell r="A421">
            <v>801206</v>
          </cell>
          <cell r="B421">
            <v>114900000</v>
          </cell>
        </row>
        <row r="422">
          <cell r="A422">
            <v>801210</v>
          </cell>
          <cell r="B422">
            <v>122800000</v>
          </cell>
        </row>
        <row r="423">
          <cell r="A423">
            <v>801215</v>
          </cell>
          <cell r="B423">
            <v>99900000</v>
          </cell>
        </row>
        <row r="424">
          <cell r="A424">
            <v>801230</v>
          </cell>
          <cell r="B424">
            <v>133800000</v>
          </cell>
        </row>
        <row r="425">
          <cell r="A425">
            <v>801237</v>
          </cell>
          <cell r="B425">
            <v>130100000</v>
          </cell>
        </row>
        <row r="426">
          <cell r="A426">
            <v>801238</v>
          </cell>
          <cell r="B426">
            <v>119900000</v>
          </cell>
        </row>
        <row r="427">
          <cell r="A427">
            <v>801243</v>
          </cell>
          <cell r="B427">
            <v>179900000</v>
          </cell>
        </row>
        <row r="428">
          <cell r="A428">
            <v>801248</v>
          </cell>
          <cell r="B428">
            <v>351300000</v>
          </cell>
        </row>
        <row r="429">
          <cell r="A429">
            <v>801252</v>
          </cell>
          <cell r="B429">
            <v>102900000</v>
          </cell>
        </row>
        <row r="430">
          <cell r="A430">
            <v>801263</v>
          </cell>
          <cell r="B430">
            <v>124900000</v>
          </cell>
        </row>
        <row r="431">
          <cell r="A431">
            <v>801264</v>
          </cell>
          <cell r="B431">
            <v>170900000</v>
          </cell>
        </row>
        <row r="432">
          <cell r="A432">
            <v>801271</v>
          </cell>
          <cell r="B432">
            <v>134800000</v>
          </cell>
        </row>
        <row r="433">
          <cell r="A433">
            <v>801275</v>
          </cell>
          <cell r="B433">
            <v>110000000</v>
          </cell>
        </row>
        <row r="434">
          <cell r="A434">
            <v>801277</v>
          </cell>
          <cell r="B434">
            <v>111800000</v>
          </cell>
        </row>
        <row r="435">
          <cell r="A435">
            <v>801280</v>
          </cell>
          <cell r="B435">
            <v>120000000</v>
          </cell>
        </row>
        <row r="436">
          <cell r="A436">
            <v>801295</v>
          </cell>
          <cell r="B436">
            <v>404300000</v>
          </cell>
        </row>
        <row r="437">
          <cell r="A437">
            <v>801299</v>
          </cell>
          <cell r="B437">
            <v>429900000</v>
          </cell>
        </row>
        <row r="438">
          <cell r="A438">
            <v>801300</v>
          </cell>
          <cell r="B438">
            <v>122900000</v>
          </cell>
        </row>
        <row r="439">
          <cell r="A439">
            <v>801302</v>
          </cell>
          <cell r="B439">
            <v>199900000</v>
          </cell>
        </row>
        <row r="440">
          <cell r="A440">
            <v>801312</v>
          </cell>
          <cell r="B440">
            <v>159900000</v>
          </cell>
        </row>
        <row r="441">
          <cell r="A441">
            <v>801335</v>
          </cell>
          <cell r="B441">
            <v>112000000</v>
          </cell>
        </row>
        <row r="442">
          <cell r="A442">
            <v>801339</v>
          </cell>
          <cell r="B442">
            <v>259900000</v>
          </cell>
        </row>
        <row r="443">
          <cell r="A443">
            <v>801347</v>
          </cell>
          <cell r="B443">
            <v>177600000</v>
          </cell>
        </row>
        <row r="444">
          <cell r="A444">
            <v>801354</v>
          </cell>
          <cell r="B444">
            <v>362900000</v>
          </cell>
        </row>
        <row r="445">
          <cell r="A445">
            <v>801360</v>
          </cell>
          <cell r="B445">
            <v>118900000</v>
          </cell>
        </row>
        <row r="446">
          <cell r="A446">
            <v>801362</v>
          </cell>
          <cell r="B446">
            <v>205000000</v>
          </cell>
        </row>
        <row r="447">
          <cell r="A447">
            <v>801372</v>
          </cell>
          <cell r="B447">
            <v>154900000</v>
          </cell>
        </row>
        <row r="448">
          <cell r="A448">
            <v>801379</v>
          </cell>
          <cell r="B448">
            <v>224400000</v>
          </cell>
        </row>
        <row r="449">
          <cell r="A449">
            <v>801381</v>
          </cell>
          <cell r="B449">
            <v>359900000</v>
          </cell>
        </row>
        <row r="450">
          <cell r="A450">
            <v>801383</v>
          </cell>
          <cell r="B450">
            <v>265000000</v>
          </cell>
        </row>
        <row r="451">
          <cell r="A451">
            <v>801384</v>
          </cell>
          <cell r="B451">
            <v>154900000</v>
          </cell>
        </row>
        <row r="452">
          <cell r="A452">
            <v>801388</v>
          </cell>
          <cell r="B452">
            <v>165800000</v>
          </cell>
        </row>
        <row r="453">
          <cell r="A453">
            <v>801394</v>
          </cell>
          <cell r="B453">
            <v>539900000</v>
          </cell>
        </row>
        <row r="454">
          <cell r="A454">
            <v>801397</v>
          </cell>
          <cell r="B454">
            <v>179900000</v>
          </cell>
        </row>
        <row r="455">
          <cell r="A455">
            <v>801399</v>
          </cell>
          <cell r="B455">
            <v>267900000</v>
          </cell>
        </row>
        <row r="456">
          <cell r="A456">
            <v>801410</v>
          </cell>
          <cell r="B456">
            <v>189900000</v>
          </cell>
        </row>
        <row r="457">
          <cell r="A457">
            <v>801417</v>
          </cell>
          <cell r="B457">
            <v>479900000</v>
          </cell>
        </row>
        <row r="458">
          <cell r="A458">
            <v>801421</v>
          </cell>
          <cell r="B458">
            <v>169900000</v>
          </cell>
        </row>
        <row r="459">
          <cell r="A459">
            <v>801426</v>
          </cell>
          <cell r="B459">
            <v>187900000</v>
          </cell>
        </row>
        <row r="460">
          <cell r="A460">
            <v>801435</v>
          </cell>
          <cell r="B460">
            <v>279900000</v>
          </cell>
        </row>
        <row r="461">
          <cell r="A461">
            <v>801441</v>
          </cell>
          <cell r="B461">
            <v>594900000</v>
          </cell>
        </row>
        <row r="462">
          <cell r="A462">
            <v>801451</v>
          </cell>
          <cell r="B462">
            <v>264900000</v>
          </cell>
        </row>
        <row r="463">
          <cell r="A463">
            <v>801452</v>
          </cell>
          <cell r="B463">
            <v>194900000</v>
          </cell>
        </row>
        <row r="464">
          <cell r="A464">
            <v>801462</v>
          </cell>
          <cell r="B464">
            <v>229900000</v>
          </cell>
        </row>
        <row r="465">
          <cell r="A465">
            <v>801069</v>
          </cell>
          <cell r="B465">
            <v>85900000</v>
          </cell>
        </row>
        <row r="466">
          <cell r="A466">
            <v>801070</v>
          </cell>
          <cell r="B466">
            <v>83400000</v>
          </cell>
        </row>
        <row r="467">
          <cell r="A467">
            <v>801084</v>
          </cell>
          <cell r="B467">
            <v>102400000</v>
          </cell>
        </row>
        <row r="468">
          <cell r="A468">
            <v>801118</v>
          </cell>
          <cell r="B468">
            <v>89700000</v>
          </cell>
        </row>
        <row r="469">
          <cell r="A469">
            <v>801130</v>
          </cell>
          <cell r="B469">
            <v>80900000</v>
          </cell>
        </row>
        <row r="470">
          <cell r="A470">
            <v>801146</v>
          </cell>
          <cell r="B470">
            <v>69900000</v>
          </cell>
        </row>
        <row r="471">
          <cell r="A471">
            <v>801148</v>
          </cell>
          <cell r="B471">
            <v>86900000</v>
          </cell>
        </row>
        <row r="472">
          <cell r="A472">
            <v>801151</v>
          </cell>
          <cell r="B472">
            <v>103900000</v>
          </cell>
        </row>
        <row r="473">
          <cell r="A473">
            <v>801169</v>
          </cell>
          <cell r="B473">
            <v>107900000</v>
          </cell>
        </row>
        <row r="474">
          <cell r="A474">
            <v>801208</v>
          </cell>
          <cell r="B474">
            <v>185000000</v>
          </cell>
        </row>
        <row r="475">
          <cell r="A475">
            <v>801211</v>
          </cell>
          <cell r="B475">
            <v>125000000</v>
          </cell>
        </row>
        <row r="476">
          <cell r="A476">
            <v>801231</v>
          </cell>
          <cell r="B476">
            <v>93000000</v>
          </cell>
        </row>
        <row r="477">
          <cell r="A477">
            <v>801247</v>
          </cell>
          <cell r="B477">
            <v>86000000</v>
          </cell>
        </row>
        <row r="478">
          <cell r="A478">
            <v>801274</v>
          </cell>
          <cell r="B478">
            <v>71900000</v>
          </cell>
        </row>
        <row r="479">
          <cell r="A479">
            <v>801282</v>
          </cell>
          <cell r="B479">
            <v>244900000</v>
          </cell>
        </row>
        <row r="480">
          <cell r="A480">
            <v>801285</v>
          </cell>
          <cell r="B480">
            <v>89900000</v>
          </cell>
        </row>
        <row r="481">
          <cell r="A481">
            <v>801290</v>
          </cell>
          <cell r="B481">
            <v>81900000</v>
          </cell>
        </row>
        <row r="482">
          <cell r="A482">
            <v>801298</v>
          </cell>
          <cell r="B482">
            <v>68900000</v>
          </cell>
        </row>
        <row r="483">
          <cell r="A483">
            <v>801303</v>
          </cell>
          <cell r="B483">
            <v>75900000</v>
          </cell>
        </row>
        <row r="484">
          <cell r="A484">
            <v>801305</v>
          </cell>
          <cell r="B484">
            <v>349900000</v>
          </cell>
        </row>
        <row r="485">
          <cell r="A485">
            <v>801314</v>
          </cell>
          <cell r="B485">
            <v>83900000</v>
          </cell>
        </row>
        <row r="486">
          <cell r="A486">
            <v>801318</v>
          </cell>
          <cell r="B486">
            <v>83900000</v>
          </cell>
        </row>
        <row r="487">
          <cell r="A487">
            <v>801319</v>
          </cell>
          <cell r="B487">
            <v>89900000</v>
          </cell>
        </row>
        <row r="488">
          <cell r="A488">
            <v>801323</v>
          </cell>
          <cell r="B488">
            <v>89900000</v>
          </cell>
        </row>
        <row r="489">
          <cell r="A489">
            <v>801325</v>
          </cell>
          <cell r="B489">
            <v>89900000</v>
          </cell>
        </row>
        <row r="490">
          <cell r="A490">
            <v>801326</v>
          </cell>
          <cell r="B490">
            <v>96900000</v>
          </cell>
        </row>
        <row r="491">
          <cell r="A491">
            <v>801327</v>
          </cell>
          <cell r="B491">
            <v>74900000</v>
          </cell>
        </row>
        <row r="492">
          <cell r="A492">
            <v>801340</v>
          </cell>
          <cell r="B492">
            <v>79600000</v>
          </cell>
        </row>
        <row r="493">
          <cell r="A493">
            <v>801341</v>
          </cell>
          <cell r="B493">
            <v>72900000</v>
          </cell>
        </row>
        <row r="494">
          <cell r="A494">
            <v>801342</v>
          </cell>
          <cell r="B494">
            <v>145900000</v>
          </cell>
        </row>
        <row r="495">
          <cell r="A495">
            <v>801348</v>
          </cell>
          <cell r="B495">
            <v>139900000</v>
          </cell>
        </row>
        <row r="496">
          <cell r="A496">
            <v>801349</v>
          </cell>
          <cell r="B496">
            <v>67900000</v>
          </cell>
        </row>
        <row r="497">
          <cell r="A497">
            <v>801352</v>
          </cell>
          <cell r="B497">
            <v>139900000</v>
          </cell>
        </row>
        <row r="498">
          <cell r="A498">
            <v>801356</v>
          </cell>
          <cell r="B498">
            <v>71000000</v>
          </cell>
        </row>
        <row r="499">
          <cell r="A499">
            <v>801358</v>
          </cell>
          <cell r="B499">
            <v>154900000</v>
          </cell>
        </row>
        <row r="500">
          <cell r="A500">
            <v>801365</v>
          </cell>
          <cell r="B500">
            <v>167200000</v>
          </cell>
        </row>
        <row r="501">
          <cell r="A501">
            <v>801368</v>
          </cell>
          <cell r="B501">
            <v>152900000</v>
          </cell>
        </row>
        <row r="502">
          <cell r="A502">
            <v>801369</v>
          </cell>
          <cell r="B502">
            <v>76900000</v>
          </cell>
        </row>
        <row r="503">
          <cell r="A503">
            <v>801370</v>
          </cell>
          <cell r="B503">
            <v>93900000</v>
          </cell>
        </row>
        <row r="504">
          <cell r="A504">
            <v>801375</v>
          </cell>
          <cell r="B504">
            <v>184900000</v>
          </cell>
        </row>
        <row r="505">
          <cell r="A505">
            <v>801380</v>
          </cell>
          <cell r="B505">
            <v>176900000</v>
          </cell>
        </row>
        <row r="506">
          <cell r="A506">
            <v>801382</v>
          </cell>
          <cell r="B506">
            <v>87900000</v>
          </cell>
        </row>
        <row r="507">
          <cell r="A507">
            <v>801385</v>
          </cell>
          <cell r="B507">
            <v>114900000</v>
          </cell>
        </row>
        <row r="508">
          <cell r="A508">
            <v>801386</v>
          </cell>
          <cell r="B508">
            <v>104600000</v>
          </cell>
        </row>
        <row r="509">
          <cell r="A509">
            <v>801387</v>
          </cell>
          <cell r="B509">
            <v>108600000</v>
          </cell>
        </row>
        <row r="510">
          <cell r="A510">
            <v>801393</v>
          </cell>
          <cell r="B510">
            <v>225000000</v>
          </cell>
        </row>
        <row r="511">
          <cell r="A511">
            <v>801395</v>
          </cell>
          <cell r="B511">
            <v>181900000</v>
          </cell>
        </row>
        <row r="512">
          <cell r="A512">
            <v>801398</v>
          </cell>
          <cell r="B512">
            <v>114900000</v>
          </cell>
        </row>
        <row r="513">
          <cell r="A513">
            <v>801400</v>
          </cell>
          <cell r="B513">
            <v>144900000</v>
          </cell>
        </row>
        <row r="514">
          <cell r="A514">
            <v>801402</v>
          </cell>
          <cell r="B514">
            <v>83900000</v>
          </cell>
        </row>
        <row r="515">
          <cell r="A515">
            <v>801403</v>
          </cell>
          <cell r="B515">
            <v>74000000</v>
          </cell>
        </row>
        <row r="516">
          <cell r="A516">
            <v>801412</v>
          </cell>
          <cell r="B516">
            <v>104900000</v>
          </cell>
        </row>
        <row r="517">
          <cell r="A517">
            <v>801415</v>
          </cell>
          <cell r="B517">
            <v>599900000</v>
          </cell>
        </row>
        <row r="518">
          <cell r="A518">
            <v>801419</v>
          </cell>
          <cell r="B518">
            <v>194900000</v>
          </cell>
        </row>
        <row r="519">
          <cell r="A519">
            <v>801424</v>
          </cell>
          <cell r="B519">
            <v>169900000</v>
          </cell>
        </row>
        <row r="520">
          <cell r="A520">
            <v>801427</v>
          </cell>
          <cell r="B520">
            <v>179900000</v>
          </cell>
        </row>
        <row r="521">
          <cell r="A521">
            <v>801428</v>
          </cell>
          <cell r="B521">
            <v>129900000</v>
          </cell>
        </row>
        <row r="522">
          <cell r="A522">
            <v>801431</v>
          </cell>
          <cell r="B522">
            <v>128900000</v>
          </cell>
        </row>
        <row r="523">
          <cell r="A523">
            <v>801433</v>
          </cell>
          <cell r="B523">
            <v>169900000</v>
          </cell>
        </row>
        <row r="524">
          <cell r="A524">
            <v>801438</v>
          </cell>
          <cell r="B524">
            <v>134900000</v>
          </cell>
        </row>
        <row r="525">
          <cell r="A525">
            <v>801447</v>
          </cell>
          <cell r="B525">
            <v>149900000</v>
          </cell>
        </row>
        <row r="526">
          <cell r="A526">
            <v>801461</v>
          </cell>
          <cell r="B526">
            <v>192900000</v>
          </cell>
        </row>
        <row r="527">
          <cell r="A527">
            <v>801001</v>
          </cell>
          <cell r="B527">
            <v>94600000</v>
          </cell>
        </row>
        <row r="528">
          <cell r="A528">
            <v>801002</v>
          </cell>
          <cell r="B528">
            <v>86300000</v>
          </cell>
        </row>
        <row r="529">
          <cell r="A529">
            <v>801004</v>
          </cell>
          <cell r="B529">
            <v>216400000</v>
          </cell>
        </row>
        <row r="530">
          <cell r="A530">
            <v>801009</v>
          </cell>
          <cell r="B530">
            <v>85000000</v>
          </cell>
        </row>
        <row r="531">
          <cell r="A531">
            <v>801019</v>
          </cell>
          <cell r="B531">
            <v>66200000</v>
          </cell>
        </row>
        <row r="532">
          <cell r="A532">
            <v>801020</v>
          </cell>
          <cell r="B532">
            <v>67000000</v>
          </cell>
        </row>
        <row r="533">
          <cell r="A533">
            <v>801024</v>
          </cell>
          <cell r="B533">
            <v>72100000</v>
          </cell>
        </row>
        <row r="534">
          <cell r="A534">
            <v>801025</v>
          </cell>
          <cell r="B534">
            <v>73500000</v>
          </cell>
        </row>
        <row r="535">
          <cell r="A535">
            <v>801028</v>
          </cell>
          <cell r="B535">
            <v>79400000</v>
          </cell>
        </row>
        <row r="536">
          <cell r="A536">
            <v>801030</v>
          </cell>
          <cell r="B536">
            <v>105400000</v>
          </cell>
        </row>
        <row r="537">
          <cell r="A537">
            <v>801031</v>
          </cell>
          <cell r="B537">
            <v>107900000</v>
          </cell>
        </row>
        <row r="538">
          <cell r="A538">
            <v>801041</v>
          </cell>
          <cell r="B538">
            <v>195200000</v>
          </cell>
        </row>
        <row r="539">
          <cell r="A539">
            <v>801044</v>
          </cell>
          <cell r="B539">
            <v>62300000</v>
          </cell>
        </row>
        <row r="540">
          <cell r="A540">
            <v>801045</v>
          </cell>
          <cell r="B540">
            <v>77800000</v>
          </cell>
        </row>
        <row r="541">
          <cell r="A541">
            <v>801046</v>
          </cell>
          <cell r="B541">
            <v>78800000</v>
          </cell>
        </row>
        <row r="542">
          <cell r="A542">
            <v>801047</v>
          </cell>
          <cell r="B542">
            <v>87100000</v>
          </cell>
        </row>
        <row r="543">
          <cell r="A543">
            <v>801048</v>
          </cell>
          <cell r="B543">
            <v>75100000</v>
          </cell>
        </row>
        <row r="544">
          <cell r="A544">
            <v>801049</v>
          </cell>
          <cell r="B544">
            <v>97200000</v>
          </cell>
        </row>
        <row r="545">
          <cell r="A545">
            <v>801050</v>
          </cell>
          <cell r="B545">
            <v>90500000</v>
          </cell>
        </row>
        <row r="546">
          <cell r="A546">
            <v>801051</v>
          </cell>
          <cell r="B546">
            <v>82800000</v>
          </cell>
        </row>
        <row r="547">
          <cell r="A547">
            <v>801053</v>
          </cell>
          <cell r="B547">
            <v>85000000</v>
          </cell>
        </row>
        <row r="548">
          <cell r="A548">
            <v>801054</v>
          </cell>
          <cell r="B548">
            <v>76200000</v>
          </cell>
        </row>
        <row r="549">
          <cell r="A549">
            <v>801055</v>
          </cell>
          <cell r="B549">
            <v>72100000</v>
          </cell>
        </row>
        <row r="550">
          <cell r="A550">
            <v>801056</v>
          </cell>
          <cell r="B550">
            <v>71500000</v>
          </cell>
        </row>
        <row r="551">
          <cell r="A551">
            <v>801057</v>
          </cell>
          <cell r="B551">
            <v>68500000</v>
          </cell>
        </row>
        <row r="552">
          <cell r="A552">
            <v>801060</v>
          </cell>
          <cell r="B552">
            <v>81700000</v>
          </cell>
        </row>
        <row r="553">
          <cell r="A553">
            <v>801061</v>
          </cell>
          <cell r="B553">
            <v>266300000</v>
          </cell>
        </row>
        <row r="554">
          <cell r="A554">
            <v>801062</v>
          </cell>
          <cell r="B554">
            <v>96200000</v>
          </cell>
        </row>
        <row r="555">
          <cell r="A555">
            <v>801063</v>
          </cell>
          <cell r="B555">
            <v>179100000</v>
          </cell>
        </row>
        <row r="556">
          <cell r="A556">
            <v>801066</v>
          </cell>
          <cell r="B556">
            <v>75300000</v>
          </cell>
        </row>
        <row r="557">
          <cell r="A557">
            <v>801067</v>
          </cell>
          <cell r="B557">
            <v>130700000</v>
          </cell>
        </row>
        <row r="558">
          <cell r="A558">
            <v>801068</v>
          </cell>
          <cell r="B558">
            <v>187100000</v>
          </cell>
        </row>
        <row r="559">
          <cell r="A559">
            <v>801071</v>
          </cell>
          <cell r="B559">
            <v>92900000</v>
          </cell>
        </row>
        <row r="560">
          <cell r="A560">
            <v>801073</v>
          </cell>
          <cell r="B560">
            <v>93400000</v>
          </cell>
        </row>
        <row r="561">
          <cell r="A561">
            <v>801074</v>
          </cell>
          <cell r="B561">
            <v>104700000</v>
          </cell>
        </row>
        <row r="562">
          <cell r="A562">
            <v>801075</v>
          </cell>
          <cell r="B562">
            <v>96600000</v>
          </cell>
        </row>
        <row r="563">
          <cell r="A563">
            <v>801076</v>
          </cell>
          <cell r="B563">
            <v>75200000</v>
          </cell>
        </row>
        <row r="564">
          <cell r="A564">
            <v>801077</v>
          </cell>
          <cell r="B564">
            <v>108700000</v>
          </cell>
        </row>
        <row r="565">
          <cell r="A565">
            <v>801078</v>
          </cell>
          <cell r="B565">
            <v>142900000</v>
          </cell>
        </row>
        <row r="566">
          <cell r="A566">
            <v>801079</v>
          </cell>
          <cell r="B566">
            <v>138700000</v>
          </cell>
        </row>
        <row r="567">
          <cell r="A567">
            <v>801080</v>
          </cell>
          <cell r="B567">
            <v>96900000</v>
          </cell>
        </row>
        <row r="568">
          <cell r="A568">
            <v>801081</v>
          </cell>
          <cell r="B568">
            <v>99000000</v>
          </cell>
        </row>
        <row r="569">
          <cell r="A569">
            <v>801083</v>
          </cell>
          <cell r="B569">
            <v>98300000</v>
          </cell>
        </row>
        <row r="570">
          <cell r="A570">
            <v>801088</v>
          </cell>
          <cell r="B570">
            <v>233400000</v>
          </cell>
        </row>
        <row r="571">
          <cell r="A571">
            <v>801089</v>
          </cell>
          <cell r="B571">
            <v>96100000</v>
          </cell>
        </row>
        <row r="572">
          <cell r="A572">
            <v>801090</v>
          </cell>
          <cell r="B572">
            <v>226200000</v>
          </cell>
        </row>
        <row r="573">
          <cell r="A573">
            <v>801091</v>
          </cell>
          <cell r="B573">
            <v>73200000</v>
          </cell>
        </row>
        <row r="574">
          <cell r="A574">
            <v>801093</v>
          </cell>
          <cell r="B574">
            <v>179500000</v>
          </cell>
        </row>
        <row r="575">
          <cell r="A575">
            <v>801095</v>
          </cell>
          <cell r="B575">
            <v>89600000</v>
          </cell>
        </row>
        <row r="576">
          <cell r="A576">
            <v>801096</v>
          </cell>
          <cell r="B576">
            <v>114900000</v>
          </cell>
        </row>
        <row r="577">
          <cell r="A577">
            <v>801097</v>
          </cell>
          <cell r="B577">
            <v>78000000</v>
          </cell>
        </row>
        <row r="578">
          <cell r="A578">
            <v>801098</v>
          </cell>
          <cell r="B578">
            <v>98700000</v>
          </cell>
        </row>
        <row r="579">
          <cell r="A579">
            <v>801099</v>
          </cell>
          <cell r="B579">
            <v>202500000</v>
          </cell>
        </row>
        <row r="580">
          <cell r="A580">
            <v>801103</v>
          </cell>
          <cell r="B580">
            <v>78300000</v>
          </cell>
        </row>
        <row r="581">
          <cell r="A581">
            <v>801106</v>
          </cell>
          <cell r="B581">
            <v>113000000</v>
          </cell>
        </row>
        <row r="582">
          <cell r="A582">
            <v>801107</v>
          </cell>
          <cell r="B582">
            <v>170600000</v>
          </cell>
        </row>
        <row r="583">
          <cell r="A583">
            <v>801109</v>
          </cell>
          <cell r="B583">
            <v>110900000</v>
          </cell>
        </row>
        <row r="584">
          <cell r="A584">
            <v>801110</v>
          </cell>
          <cell r="B584">
            <v>71700000</v>
          </cell>
        </row>
        <row r="585">
          <cell r="A585">
            <v>801111</v>
          </cell>
          <cell r="B585">
            <v>83700000</v>
          </cell>
        </row>
        <row r="586">
          <cell r="A586">
            <v>801114</v>
          </cell>
          <cell r="B586">
            <v>96700000</v>
          </cell>
        </row>
        <row r="587">
          <cell r="A587">
            <v>801122</v>
          </cell>
          <cell r="B587">
            <v>199600000</v>
          </cell>
        </row>
        <row r="588">
          <cell r="A588">
            <v>801123</v>
          </cell>
          <cell r="B588">
            <v>74900000</v>
          </cell>
        </row>
        <row r="589">
          <cell r="A589">
            <v>801125</v>
          </cell>
          <cell r="B589">
            <v>133800000</v>
          </cell>
        </row>
        <row r="590">
          <cell r="A590">
            <v>801126</v>
          </cell>
          <cell r="B590">
            <v>118500000</v>
          </cell>
        </row>
        <row r="591">
          <cell r="A591">
            <v>801127</v>
          </cell>
          <cell r="B591">
            <v>86000000</v>
          </cell>
        </row>
        <row r="592">
          <cell r="A592">
            <v>801129</v>
          </cell>
          <cell r="B592">
            <v>73300000</v>
          </cell>
        </row>
        <row r="593">
          <cell r="A593">
            <v>801133</v>
          </cell>
          <cell r="B593">
            <v>89000000</v>
          </cell>
        </row>
        <row r="594">
          <cell r="A594">
            <v>801134</v>
          </cell>
          <cell r="B594">
            <v>193700000</v>
          </cell>
        </row>
        <row r="595">
          <cell r="A595">
            <v>801138</v>
          </cell>
          <cell r="B595">
            <v>76300000</v>
          </cell>
        </row>
        <row r="596">
          <cell r="A596">
            <v>801140</v>
          </cell>
          <cell r="B596">
            <v>110300000</v>
          </cell>
        </row>
        <row r="597">
          <cell r="A597">
            <v>801143</v>
          </cell>
          <cell r="B597">
            <v>129800000</v>
          </cell>
        </row>
        <row r="598">
          <cell r="A598">
            <v>801144</v>
          </cell>
          <cell r="B598">
            <v>231400000</v>
          </cell>
        </row>
        <row r="599">
          <cell r="A599">
            <v>801145</v>
          </cell>
          <cell r="B599">
            <v>440900000</v>
          </cell>
        </row>
        <row r="600">
          <cell r="A600">
            <v>801149</v>
          </cell>
          <cell r="B600">
            <v>100100000</v>
          </cell>
        </row>
        <row r="601">
          <cell r="A601">
            <v>801150</v>
          </cell>
          <cell r="B601">
            <v>123300000</v>
          </cell>
        </row>
        <row r="602">
          <cell r="A602">
            <v>801152</v>
          </cell>
          <cell r="B602">
            <v>112000000</v>
          </cell>
        </row>
        <row r="603">
          <cell r="A603">
            <v>801153</v>
          </cell>
          <cell r="B603">
            <v>118000000</v>
          </cell>
        </row>
        <row r="604">
          <cell r="A604">
            <v>801154</v>
          </cell>
          <cell r="B604">
            <v>116400000</v>
          </cell>
        </row>
        <row r="605">
          <cell r="A605">
            <v>801156</v>
          </cell>
          <cell r="B605">
            <v>235000000</v>
          </cell>
        </row>
        <row r="606">
          <cell r="A606">
            <v>801157</v>
          </cell>
          <cell r="B606">
            <v>392800000</v>
          </cell>
        </row>
        <row r="607">
          <cell r="A607">
            <v>801158</v>
          </cell>
          <cell r="B607">
            <v>291600000</v>
          </cell>
        </row>
        <row r="608">
          <cell r="A608">
            <v>801160</v>
          </cell>
          <cell r="B608">
            <v>135000000</v>
          </cell>
        </row>
        <row r="609">
          <cell r="A609">
            <v>801161</v>
          </cell>
          <cell r="B609">
            <v>114600000</v>
          </cell>
        </row>
        <row r="610">
          <cell r="A610">
            <v>801162</v>
          </cell>
          <cell r="B610">
            <v>108500000</v>
          </cell>
        </row>
        <row r="611">
          <cell r="A611">
            <v>801164</v>
          </cell>
          <cell r="B611">
            <v>111700000</v>
          </cell>
        </row>
        <row r="612">
          <cell r="A612">
            <v>801165</v>
          </cell>
          <cell r="B612">
            <v>100000000</v>
          </cell>
        </row>
        <row r="613">
          <cell r="A613">
            <v>801166</v>
          </cell>
          <cell r="B613">
            <v>417900000</v>
          </cell>
        </row>
        <row r="614">
          <cell r="A614">
            <v>801167</v>
          </cell>
          <cell r="B614">
            <v>76100000</v>
          </cell>
        </row>
        <row r="615">
          <cell r="A615">
            <v>801168</v>
          </cell>
          <cell r="B615">
            <v>221900000</v>
          </cell>
        </row>
        <row r="616">
          <cell r="A616">
            <v>801170</v>
          </cell>
          <cell r="B616">
            <v>83300000</v>
          </cell>
        </row>
        <row r="617">
          <cell r="A617">
            <v>801171</v>
          </cell>
          <cell r="B617">
            <v>94000000</v>
          </cell>
        </row>
        <row r="618">
          <cell r="A618">
            <v>801172</v>
          </cell>
          <cell r="B618">
            <v>1750000000</v>
          </cell>
        </row>
        <row r="619">
          <cell r="A619">
            <v>801174</v>
          </cell>
          <cell r="B619">
            <v>94300000</v>
          </cell>
        </row>
        <row r="620">
          <cell r="A620">
            <v>801175</v>
          </cell>
          <cell r="B620">
            <v>80400000</v>
          </cell>
        </row>
        <row r="621">
          <cell r="A621">
            <v>801176</v>
          </cell>
          <cell r="B621">
            <v>359400000</v>
          </cell>
        </row>
        <row r="622">
          <cell r="A622">
            <v>801177</v>
          </cell>
          <cell r="B622">
            <v>227200000</v>
          </cell>
        </row>
        <row r="623">
          <cell r="A623">
            <v>801178</v>
          </cell>
          <cell r="B623">
            <v>88600000</v>
          </cell>
        </row>
        <row r="624">
          <cell r="A624">
            <v>801179</v>
          </cell>
          <cell r="B624">
            <v>129000000</v>
          </cell>
        </row>
        <row r="625">
          <cell r="A625">
            <v>801181</v>
          </cell>
          <cell r="B625">
            <v>115200000</v>
          </cell>
        </row>
        <row r="626">
          <cell r="A626">
            <v>801182</v>
          </cell>
          <cell r="B626">
            <v>120000000</v>
          </cell>
        </row>
        <row r="627">
          <cell r="A627">
            <v>801183</v>
          </cell>
          <cell r="B627">
            <v>94800000</v>
          </cell>
        </row>
        <row r="628">
          <cell r="A628">
            <v>801186</v>
          </cell>
          <cell r="B628">
            <v>122100000</v>
          </cell>
        </row>
        <row r="629">
          <cell r="A629">
            <v>801188</v>
          </cell>
          <cell r="B629">
            <v>81600000</v>
          </cell>
        </row>
        <row r="630">
          <cell r="A630">
            <v>801189</v>
          </cell>
          <cell r="B630">
            <v>124200000</v>
          </cell>
        </row>
        <row r="631">
          <cell r="A631">
            <v>801190</v>
          </cell>
          <cell r="B631">
            <v>105300000</v>
          </cell>
        </row>
        <row r="632">
          <cell r="A632">
            <v>801191</v>
          </cell>
          <cell r="B632">
            <v>109100000</v>
          </cell>
        </row>
        <row r="633">
          <cell r="A633">
            <v>801192</v>
          </cell>
          <cell r="B633">
            <v>80400000</v>
          </cell>
        </row>
        <row r="634">
          <cell r="A634">
            <v>801193</v>
          </cell>
          <cell r="B634">
            <v>80400000</v>
          </cell>
        </row>
        <row r="635">
          <cell r="A635">
            <v>801195</v>
          </cell>
          <cell r="B635">
            <v>129600000</v>
          </cell>
        </row>
        <row r="636">
          <cell r="A636">
            <v>801196</v>
          </cell>
          <cell r="B636">
            <v>109900000</v>
          </cell>
        </row>
        <row r="637">
          <cell r="A637">
            <v>801199</v>
          </cell>
          <cell r="B637">
            <v>79900000</v>
          </cell>
        </row>
        <row r="638">
          <cell r="A638">
            <v>801200</v>
          </cell>
          <cell r="B638">
            <v>89100000</v>
          </cell>
        </row>
        <row r="639">
          <cell r="A639">
            <v>801201</v>
          </cell>
          <cell r="B639">
            <v>85400000</v>
          </cell>
        </row>
        <row r="640">
          <cell r="A640">
            <v>801202</v>
          </cell>
          <cell r="B640">
            <v>94200000</v>
          </cell>
        </row>
        <row r="641">
          <cell r="A641">
            <v>801203</v>
          </cell>
          <cell r="B641">
            <v>200000000</v>
          </cell>
        </row>
        <row r="642">
          <cell r="A642">
            <v>801204</v>
          </cell>
          <cell r="B642">
            <v>91800000</v>
          </cell>
        </row>
        <row r="643">
          <cell r="A643">
            <v>801207</v>
          </cell>
          <cell r="B643">
            <v>91500000</v>
          </cell>
        </row>
        <row r="644">
          <cell r="A644">
            <v>801209</v>
          </cell>
          <cell r="B644">
            <v>75000000</v>
          </cell>
        </row>
        <row r="645">
          <cell r="A645">
            <v>801212</v>
          </cell>
          <cell r="B645">
            <v>114900000</v>
          </cell>
        </row>
        <row r="646">
          <cell r="A646">
            <v>801213</v>
          </cell>
          <cell r="B646">
            <v>100100000</v>
          </cell>
        </row>
        <row r="647">
          <cell r="A647">
            <v>801214</v>
          </cell>
          <cell r="B647">
            <v>77200000</v>
          </cell>
        </row>
        <row r="648">
          <cell r="A648">
            <v>801216</v>
          </cell>
          <cell r="B648">
            <v>164000000</v>
          </cell>
        </row>
        <row r="649">
          <cell r="A649">
            <v>801217</v>
          </cell>
          <cell r="B649">
            <v>117900000</v>
          </cell>
        </row>
        <row r="650">
          <cell r="A650">
            <v>801218</v>
          </cell>
          <cell r="B650">
            <v>159000000</v>
          </cell>
        </row>
        <row r="651">
          <cell r="A651">
            <v>801219</v>
          </cell>
          <cell r="B651">
            <v>78500000</v>
          </cell>
        </row>
        <row r="652">
          <cell r="A652">
            <v>801220</v>
          </cell>
          <cell r="B652">
            <v>78400000</v>
          </cell>
        </row>
        <row r="653">
          <cell r="A653">
            <v>801221</v>
          </cell>
          <cell r="B653">
            <v>73100000</v>
          </cell>
        </row>
        <row r="654">
          <cell r="A654">
            <v>801222</v>
          </cell>
          <cell r="B654">
            <v>96400000</v>
          </cell>
        </row>
        <row r="655">
          <cell r="A655">
            <v>801223</v>
          </cell>
          <cell r="B655">
            <v>83000000</v>
          </cell>
        </row>
        <row r="656">
          <cell r="A656">
            <v>801224</v>
          </cell>
          <cell r="B656">
            <v>99900000</v>
          </cell>
        </row>
        <row r="657">
          <cell r="A657">
            <v>801225</v>
          </cell>
          <cell r="B657">
            <v>86200000</v>
          </cell>
        </row>
        <row r="658">
          <cell r="A658">
            <v>801226</v>
          </cell>
          <cell r="B658">
            <v>123800000</v>
          </cell>
        </row>
        <row r="659">
          <cell r="A659">
            <v>801227</v>
          </cell>
          <cell r="B659">
            <v>117300000</v>
          </cell>
        </row>
        <row r="660">
          <cell r="A660">
            <v>801228</v>
          </cell>
          <cell r="B660">
            <v>77200000</v>
          </cell>
        </row>
        <row r="661">
          <cell r="A661">
            <v>801229</v>
          </cell>
          <cell r="B661">
            <v>85200000</v>
          </cell>
        </row>
        <row r="662">
          <cell r="A662">
            <v>801232</v>
          </cell>
          <cell r="B662">
            <v>81000000</v>
          </cell>
        </row>
        <row r="663">
          <cell r="A663">
            <v>801233</v>
          </cell>
          <cell r="B663">
            <v>69400000</v>
          </cell>
        </row>
        <row r="664">
          <cell r="A664">
            <v>801234</v>
          </cell>
          <cell r="B664">
            <v>90500000</v>
          </cell>
        </row>
        <row r="665">
          <cell r="A665">
            <v>801235</v>
          </cell>
          <cell r="B665">
            <v>86800000</v>
          </cell>
        </row>
        <row r="666">
          <cell r="A666">
            <v>801236</v>
          </cell>
          <cell r="B666">
            <v>100500000</v>
          </cell>
        </row>
        <row r="667">
          <cell r="A667">
            <v>801239</v>
          </cell>
          <cell r="B667">
            <v>81700000</v>
          </cell>
        </row>
        <row r="668">
          <cell r="A668">
            <v>801240</v>
          </cell>
          <cell r="B668">
            <v>76100000</v>
          </cell>
        </row>
        <row r="669">
          <cell r="A669">
            <v>801241</v>
          </cell>
          <cell r="B669">
            <v>142900000</v>
          </cell>
        </row>
        <row r="670">
          <cell r="A670">
            <v>801242</v>
          </cell>
          <cell r="B670">
            <v>80500000</v>
          </cell>
        </row>
        <row r="671">
          <cell r="A671">
            <v>801244</v>
          </cell>
          <cell r="B671">
            <v>85300000</v>
          </cell>
        </row>
        <row r="672">
          <cell r="A672">
            <v>801245</v>
          </cell>
          <cell r="B672">
            <v>89800000</v>
          </cell>
        </row>
        <row r="673">
          <cell r="A673">
            <v>801246</v>
          </cell>
          <cell r="B673">
            <v>88300000</v>
          </cell>
        </row>
        <row r="674">
          <cell r="A674">
            <v>801249</v>
          </cell>
          <cell r="B674">
            <v>369900000</v>
          </cell>
        </row>
        <row r="675">
          <cell r="A675">
            <v>801250</v>
          </cell>
          <cell r="B675">
            <v>99200000</v>
          </cell>
        </row>
        <row r="676">
          <cell r="A676">
            <v>801251</v>
          </cell>
          <cell r="B676">
            <v>319900000</v>
          </cell>
        </row>
        <row r="677">
          <cell r="A677">
            <v>801253</v>
          </cell>
          <cell r="B677">
            <v>97000000</v>
          </cell>
        </row>
        <row r="678">
          <cell r="A678">
            <v>801254</v>
          </cell>
          <cell r="B678">
            <v>348200000</v>
          </cell>
        </row>
        <row r="679">
          <cell r="A679">
            <v>801255</v>
          </cell>
          <cell r="B679">
            <v>75900000</v>
          </cell>
        </row>
        <row r="680">
          <cell r="A680">
            <v>801256</v>
          </cell>
          <cell r="B680">
            <v>85000000</v>
          </cell>
        </row>
        <row r="681">
          <cell r="A681">
            <v>801257</v>
          </cell>
          <cell r="B681">
            <v>419900000</v>
          </cell>
        </row>
        <row r="682">
          <cell r="A682">
            <v>801258</v>
          </cell>
          <cell r="B682">
            <v>94200000</v>
          </cell>
        </row>
        <row r="683">
          <cell r="A683">
            <v>801259</v>
          </cell>
          <cell r="B683">
            <v>72900000</v>
          </cell>
        </row>
        <row r="684">
          <cell r="A684">
            <v>801260</v>
          </cell>
          <cell r="B684">
            <v>129900000</v>
          </cell>
        </row>
        <row r="685">
          <cell r="A685">
            <v>801261</v>
          </cell>
          <cell r="B685">
            <v>82600000</v>
          </cell>
        </row>
        <row r="686">
          <cell r="A686">
            <v>801262</v>
          </cell>
          <cell r="B686">
            <v>66200000</v>
          </cell>
        </row>
        <row r="687">
          <cell r="A687">
            <v>801265</v>
          </cell>
          <cell r="B687">
            <v>93900000</v>
          </cell>
        </row>
        <row r="688">
          <cell r="A688">
            <v>801266</v>
          </cell>
          <cell r="B688">
            <v>95000000</v>
          </cell>
        </row>
        <row r="689">
          <cell r="A689">
            <v>801267</v>
          </cell>
          <cell r="B689">
            <v>105900000</v>
          </cell>
        </row>
        <row r="690">
          <cell r="A690">
            <v>801268</v>
          </cell>
          <cell r="B690">
            <v>91000000</v>
          </cell>
        </row>
        <row r="691">
          <cell r="A691">
            <v>801269</v>
          </cell>
          <cell r="B691">
            <v>97000000</v>
          </cell>
        </row>
        <row r="692">
          <cell r="A692">
            <v>801270</v>
          </cell>
          <cell r="B692">
            <v>102400000</v>
          </cell>
        </row>
        <row r="693">
          <cell r="A693">
            <v>801272</v>
          </cell>
          <cell r="B693">
            <v>99900000</v>
          </cell>
        </row>
        <row r="694">
          <cell r="A694">
            <v>801273</v>
          </cell>
          <cell r="B694">
            <v>104500000</v>
          </cell>
        </row>
        <row r="695">
          <cell r="A695">
            <v>801276</v>
          </cell>
          <cell r="B695">
            <v>109900000</v>
          </cell>
        </row>
        <row r="696">
          <cell r="A696">
            <v>801278</v>
          </cell>
          <cell r="B696">
            <v>134900000</v>
          </cell>
        </row>
        <row r="697">
          <cell r="A697">
            <v>801279</v>
          </cell>
          <cell r="B697">
            <v>81600000</v>
          </cell>
        </row>
        <row r="698">
          <cell r="A698">
            <v>801281</v>
          </cell>
          <cell r="B698">
            <v>117900000</v>
          </cell>
        </row>
        <row r="699">
          <cell r="A699">
            <v>801283</v>
          </cell>
          <cell r="B699">
            <v>84900000</v>
          </cell>
        </row>
        <row r="700">
          <cell r="A700">
            <v>801284</v>
          </cell>
          <cell r="B700">
            <v>359900000</v>
          </cell>
        </row>
        <row r="701">
          <cell r="A701">
            <v>801286</v>
          </cell>
          <cell r="B701">
            <v>82900000</v>
          </cell>
        </row>
        <row r="702">
          <cell r="A702">
            <v>801287</v>
          </cell>
          <cell r="B702">
            <v>154900000</v>
          </cell>
        </row>
        <row r="703">
          <cell r="A703">
            <v>801288</v>
          </cell>
          <cell r="B703">
            <v>173600000</v>
          </cell>
        </row>
        <row r="704">
          <cell r="A704">
            <v>801289</v>
          </cell>
          <cell r="B704">
            <v>344900000</v>
          </cell>
        </row>
        <row r="705">
          <cell r="A705">
            <v>801291</v>
          </cell>
          <cell r="B705">
            <v>106700000</v>
          </cell>
        </row>
        <row r="706">
          <cell r="A706">
            <v>801292</v>
          </cell>
          <cell r="B706">
            <v>118000000</v>
          </cell>
        </row>
        <row r="707">
          <cell r="A707">
            <v>801293</v>
          </cell>
          <cell r="B707">
            <v>137900000</v>
          </cell>
        </row>
        <row r="708">
          <cell r="A708">
            <v>801294</v>
          </cell>
          <cell r="B708">
            <v>239900000</v>
          </cell>
        </row>
        <row r="709">
          <cell r="A709">
            <v>801296</v>
          </cell>
          <cell r="B709">
            <v>129900000</v>
          </cell>
        </row>
        <row r="710">
          <cell r="A710">
            <v>801297</v>
          </cell>
          <cell r="B710">
            <v>429900000</v>
          </cell>
        </row>
        <row r="711">
          <cell r="A711">
            <v>801301</v>
          </cell>
          <cell r="B711">
            <v>290000000</v>
          </cell>
        </row>
        <row r="712">
          <cell r="A712">
            <v>801304</v>
          </cell>
          <cell r="B712">
            <v>254900000</v>
          </cell>
        </row>
        <row r="713">
          <cell r="A713">
            <v>801306</v>
          </cell>
          <cell r="B713">
            <v>99000000</v>
          </cell>
        </row>
        <row r="714">
          <cell r="A714">
            <v>801307</v>
          </cell>
          <cell r="B714">
            <v>337000000</v>
          </cell>
        </row>
        <row r="715">
          <cell r="A715">
            <v>801308</v>
          </cell>
          <cell r="B715">
            <v>61000000</v>
          </cell>
        </row>
        <row r="716">
          <cell r="A716">
            <v>801309</v>
          </cell>
          <cell r="B716">
            <v>144900000</v>
          </cell>
        </row>
        <row r="717">
          <cell r="A717">
            <v>801310</v>
          </cell>
          <cell r="B717">
            <v>259900000</v>
          </cell>
        </row>
        <row r="718">
          <cell r="A718">
            <v>801311</v>
          </cell>
          <cell r="B718">
            <v>157900000</v>
          </cell>
        </row>
        <row r="719">
          <cell r="A719">
            <v>801313</v>
          </cell>
          <cell r="B719">
            <v>114900000</v>
          </cell>
        </row>
        <row r="720">
          <cell r="A720">
            <v>801315</v>
          </cell>
          <cell r="B720">
            <v>96000000</v>
          </cell>
        </row>
        <row r="721">
          <cell r="A721">
            <v>801316</v>
          </cell>
          <cell r="B721">
            <v>92000000</v>
          </cell>
        </row>
        <row r="722">
          <cell r="A722">
            <v>801317</v>
          </cell>
          <cell r="B722">
            <v>109900000</v>
          </cell>
        </row>
        <row r="723">
          <cell r="A723">
            <v>801320</v>
          </cell>
          <cell r="B723">
            <v>91000000</v>
          </cell>
        </row>
        <row r="724">
          <cell r="A724">
            <v>801321</v>
          </cell>
          <cell r="B724">
            <v>550000000</v>
          </cell>
        </row>
        <row r="725">
          <cell r="A725">
            <v>801322</v>
          </cell>
          <cell r="B725">
            <v>157400000</v>
          </cell>
        </row>
        <row r="726">
          <cell r="A726">
            <v>801324</v>
          </cell>
          <cell r="B726">
            <v>169900000</v>
          </cell>
        </row>
        <row r="727">
          <cell r="A727">
            <v>801328</v>
          </cell>
          <cell r="B727">
            <v>136900000</v>
          </cell>
        </row>
        <row r="728">
          <cell r="A728">
            <v>801329</v>
          </cell>
          <cell r="B728">
            <v>118900000</v>
          </cell>
        </row>
        <row r="729">
          <cell r="A729">
            <v>801330</v>
          </cell>
          <cell r="B729">
            <v>489900000</v>
          </cell>
        </row>
        <row r="730">
          <cell r="A730">
            <v>801331</v>
          </cell>
          <cell r="B730">
            <v>206200000</v>
          </cell>
        </row>
        <row r="731">
          <cell r="A731">
            <v>801332</v>
          </cell>
          <cell r="B731">
            <v>74000000</v>
          </cell>
        </row>
        <row r="732">
          <cell r="A732">
            <v>801333</v>
          </cell>
          <cell r="B732">
            <v>310000000</v>
          </cell>
        </row>
        <row r="733">
          <cell r="A733">
            <v>801334</v>
          </cell>
          <cell r="B733">
            <v>159900000</v>
          </cell>
        </row>
        <row r="734">
          <cell r="A734">
            <v>801336</v>
          </cell>
          <cell r="B734">
            <v>151100000</v>
          </cell>
        </row>
        <row r="735">
          <cell r="A735">
            <v>801337</v>
          </cell>
          <cell r="B735">
            <v>112800000</v>
          </cell>
        </row>
        <row r="736">
          <cell r="A736">
            <v>801338</v>
          </cell>
          <cell r="B736">
            <v>389900000</v>
          </cell>
        </row>
        <row r="737">
          <cell r="A737">
            <v>801343</v>
          </cell>
          <cell r="B737">
            <v>94100000</v>
          </cell>
        </row>
        <row r="738">
          <cell r="A738">
            <v>801344</v>
          </cell>
          <cell r="B738">
            <v>89900000</v>
          </cell>
        </row>
        <row r="739">
          <cell r="A739">
            <v>801345</v>
          </cell>
          <cell r="B739">
            <v>102900000</v>
          </cell>
        </row>
        <row r="740">
          <cell r="A740">
            <v>801346</v>
          </cell>
          <cell r="B740">
            <v>132900000</v>
          </cell>
        </row>
        <row r="741">
          <cell r="A741">
            <v>801350</v>
          </cell>
          <cell r="B741">
            <v>579900000</v>
          </cell>
        </row>
        <row r="742">
          <cell r="A742">
            <v>801351</v>
          </cell>
          <cell r="B742">
            <v>134900000</v>
          </cell>
        </row>
        <row r="743">
          <cell r="A743">
            <v>801353</v>
          </cell>
          <cell r="B743">
            <v>95000000</v>
          </cell>
        </row>
        <row r="744">
          <cell r="A744">
            <v>801355</v>
          </cell>
          <cell r="B744">
            <v>186000000</v>
          </cell>
        </row>
        <row r="745">
          <cell r="A745">
            <v>801357</v>
          </cell>
          <cell r="B745">
            <v>175000000</v>
          </cell>
        </row>
        <row r="746">
          <cell r="A746">
            <v>801359</v>
          </cell>
          <cell r="B746">
            <v>225000000</v>
          </cell>
        </row>
        <row r="747">
          <cell r="A747">
            <v>801361</v>
          </cell>
          <cell r="B747">
            <v>144900000</v>
          </cell>
        </row>
        <row r="748">
          <cell r="A748">
            <v>801363</v>
          </cell>
          <cell r="B748">
            <v>135900000</v>
          </cell>
        </row>
        <row r="749">
          <cell r="A749">
            <v>801364</v>
          </cell>
          <cell r="B749">
            <v>156200000</v>
          </cell>
        </row>
        <row r="750">
          <cell r="A750">
            <v>801366</v>
          </cell>
          <cell r="B750">
            <v>419900000</v>
          </cell>
        </row>
        <row r="751">
          <cell r="A751">
            <v>801367</v>
          </cell>
          <cell r="B751">
            <v>108500000</v>
          </cell>
        </row>
        <row r="752">
          <cell r="A752">
            <v>801371</v>
          </cell>
          <cell r="B752">
            <v>329900000</v>
          </cell>
        </row>
        <row r="753">
          <cell r="A753">
            <v>801373</v>
          </cell>
          <cell r="B753">
            <v>157400000</v>
          </cell>
        </row>
        <row r="754">
          <cell r="A754">
            <v>801374</v>
          </cell>
          <cell r="B754">
            <v>649900000</v>
          </cell>
        </row>
        <row r="755">
          <cell r="A755">
            <v>801376</v>
          </cell>
          <cell r="B755">
            <v>203400000</v>
          </cell>
        </row>
        <row r="756">
          <cell r="A756">
            <v>801377</v>
          </cell>
          <cell r="B756">
            <v>349900000</v>
          </cell>
        </row>
        <row r="757">
          <cell r="A757">
            <v>801378</v>
          </cell>
          <cell r="B757">
            <v>340000000</v>
          </cell>
        </row>
        <row r="758">
          <cell r="A758">
            <v>801389</v>
          </cell>
          <cell r="B758">
            <v>159900000</v>
          </cell>
        </row>
        <row r="759">
          <cell r="A759">
            <v>801390</v>
          </cell>
          <cell r="B759">
            <v>179900000</v>
          </cell>
        </row>
        <row r="760">
          <cell r="A760">
            <v>801391</v>
          </cell>
          <cell r="B760">
            <v>134900000</v>
          </cell>
        </row>
        <row r="761">
          <cell r="A761">
            <v>801392</v>
          </cell>
          <cell r="B761">
            <v>137900000</v>
          </cell>
        </row>
        <row r="762">
          <cell r="A762">
            <v>801396</v>
          </cell>
          <cell r="B762">
            <v>169900000</v>
          </cell>
        </row>
        <row r="763">
          <cell r="A763">
            <v>801401</v>
          </cell>
          <cell r="B763">
            <v>299900000</v>
          </cell>
        </row>
        <row r="764">
          <cell r="A764">
            <v>801404</v>
          </cell>
          <cell r="B764">
            <v>154900000</v>
          </cell>
        </row>
        <row r="765">
          <cell r="A765">
            <v>801405</v>
          </cell>
          <cell r="B765">
            <v>117900000</v>
          </cell>
        </row>
        <row r="766">
          <cell r="A766">
            <v>801406</v>
          </cell>
          <cell r="B766">
            <v>194900000</v>
          </cell>
        </row>
        <row r="767">
          <cell r="A767">
            <v>801407</v>
          </cell>
          <cell r="B767">
            <v>258000000</v>
          </cell>
        </row>
        <row r="768">
          <cell r="A768">
            <v>801408</v>
          </cell>
          <cell r="B768">
            <v>234200000</v>
          </cell>
        </row>
        <row r="769">
          <cell r="A769">
            <v>801409</v>
          </cell>
          <cell r="B769">
            <v>279900000</v>
          </cell>
        </row>
        <row r="770">
          <cell r="A770">
            <v>801411</v>
          </cell>
          <cell r="B770">
            <v>244900000</v>
          </cell>
        </row>
        <row r="771">
          <cell r="A771">
            <v>801413</v>
          </cell>
          <cell r="B771">
            <v>159900000</v>
          </cell>
        </row>
        <row r="772">
          <cell r="A772">
            <v>801414</v>
          </cell>
          <cell r="B772">
            <v>439900000</v>
          </cell>
        </row>
        <row r="773">
          <cell r="A773">
            <v>801416</v>
          </cell>
          <cell r="B773">
            <v>173900000</v>
          </cell>
        </row>
        <row r="774">
          <cell r="A774">
            <v>801418</v>
          </cell>
          <cell r="B774">
            <v>195900000</v>
          </cell>
        </row>
        <row r="775">
          <cell r="A775">
            <v>801420</v>
          </cell>
          <cell r="B775">
            <v>154900000</v>
          </cell>
        </row>
        <row r="776">
          <cell r="A776">
            <v>801422</v>
          </cell>
          <cell r="B776">
            <v>515000000</v>
          </cell>
        </row>
        <row r="777">
          <cell r="A777">
            <v>801423</v>
          </cell>
          <cell r="B777">
            <v>459900000</v>
          </cell>
        </row>
        <row r="778">
          <cell r="A778">
            <v>801425</v>
          </cell>
          <cell r="B778">
            <v>167900000</v>
          </cell>
        </row>
        <row r="779">
          <cell r="A779">
            <v>801429</v>
          </cell>
          <cell r="B779">
            <v>574900000</v>
          </cell>
        </row>
        <row r="780">
          <cell r="A780">
            <v>801430</v>
          </cell>
          <cell r="B780">
            <v>159900000</v>
          </cell>
        </row>
        <row r="781">
          <cell r="A781">
            <v>801432</v>
          </cell>
          <cell r="B781">
            <v>184900000</v>
          </cell>
        </row>
        <row r="782">
          <cell r="A782">
            <v>801434</v>
          </cell>
          <cell r="B782">
            <v>219900000</v>
          </cell>
        </row>
        <row r="783">
          <cell r="A783">
            <v>801436</v>
          </cell>
          <cell r="B783">
            <v>117000000</v>
          </cell>
        </row>
        <row r="784">
          <cell r="A784">
            <v>801437</v>
          </cell>
          <cell r="B784">
            <v>399900000</v>
          </cell>
        </row>
        <row r="785">
          <cell r="A785">
            <v>801439</v>
          </cell>
          <cell r="B785">
            <v>142900000</v>
          </cell>
        </row>
        <row r="786">
          <cell r="A786">
            <v>801440</v>
          </cell>
          <cell r="B786">
            <v>184900000</v>
          </cell>
        </row>
        <row r="787">
          <cell r="A787">
            <v>801442</v>
          </cell>
          <cell r="B787">
            <v>177900000</v>
          </cell>
        </row>
        <row r="788">
          <cell r="A788">
            <v>801443</v>
          </cell>
          <cell r="B788">
            <v>249900000</v>
          </cell>
        </row>
        <row r="789">
          <cell r="A789">
            <v>801444</v>
          </cell>
          <cell r="B789">
            <v>142900000</v>
          </cell>
        </row>
        <row r="790">
          <cell r="A790">
            <v>801445</v>
          </cell>
          <cell r="B790">
            <v>194900000</v>
          </cell>
        </row>
        <row r="791">
          <cell r="A791">
            <v>801446</v>
          </cell>
          <cell r="B791">
            <v>109800000</v>
          </cell>
        </row>
        <row r="792">
          <cell r="A792">
            <v>801448</v>
          </cell>
          <cell r="B792">
            <v>454900000</v>
          </cell>
        </row>
        <row r="793">
          <cell r="A793">
            <v>801449</v>
          </cell>
          <cell r="B793">
            <v>134900000</v>
          </cell>
        </row>
        <row r="794">
          <cell r="A794">
            <v>801450</v>
          </cell>
          <cell r="B794">
            <v>450100000</v>
          </cell>
        </row>
        <row r="795">
          <cell r="A795">
            <v>801454</v>
          </cell>
          <cell r="B795">
            <v>449900000</v>
          </cell>
        </row>
        <row r="796">
          <cell r="A796">
            <v>801455</v>
          </cell>
          <cell r="B796">
            <v>464900000</v>
          </cell>
        </row>
        <row r="797">
          <cell r="A797">
            <v>801456</v>
          </cell>
          <cell r="B797">
            <v>449900000</v>
          </cell>
        </row>
        <row r="798">
          <cell r="A798">
            <v>801457</v>
          </cell>
          <cell r="B798">
            <v>149900000</v>
          </cell>
        </row>
        <row r="799">
          <cell r="A799">
            <v>801458</v>
          </cell>
          <cell r="B799">
            <v>409900000</v>
          </cell>
        </row>
        <row r="800">
          <cell r="A800">
            <v>801459</v>
          </cell>
          <cell r="B800">
            <v>399900000</v>
          </cell>
        </row>
        <row r="801">
          <cell r="A801">
            <v>801460</v>
          </cell>
          <cell r="B801">
            <v>779900000</v>
          </cell>
        </row>
        <row r="802">
          <cell r="A802">
            <v>801463</v>
          </cell>
          <cell r="B802">
            <v>164900000</v>
          </cell>
        </row>
        <row r="803">
          <cell r="A803">
            <v>806001</v>
          </cell>
          <cell r="B803">
            <v>92000000</v>
          </cell>
        </row>
        <row r="804">
          <cell r="A804">
            <v>806002</v>
          </cell>
          <cell r="B804">
            <v>85300000</v>
          </cell>
        </row>
        <row r="805">
          <cell r="A805">
            <v>806003</v>
          </cell>
          <cell r="B805">
            <v>106900000</v>
          </cell>
        </row>
        <row r="806">
          <cell r="A806">
            <v>806004</v>
          </cell>
          <cell r="B806">
            <v>89000000</v>
          </cell>
        </row>
        <row r="807">
          <cell r="A807">
            <v>806005</v>
          </cell>
          <cell r="B807">
            <v>85700000</v>
          </cell>
        </row>
        <row r="808">
          <cell r="A808">
            <v>806006</v>
          </cell>
          <cell r="B808">
            <v>110400000</v>
          </cell>
        </row>
        <row r="809">
          <cell r="A809">
            <v>806008</v>
          </cell>
          <cell r="B809">
            <v>113200000</v>
          </cell>
        </row>
        <row r="810">
          <cell r="A810">
            <v>806009</v>
          </cell>
          <cell r="B810">
            <v>111500000</v>
          </cell>
        </row>
        <row r="811">
          <cell r="A811">
            <v>806014</v>
          </cell>
          <cell r="B811">
            <v>110200000</v>
          </cell>
        </row>
        <row r="812">
          <cell r="A812">
            <v>806015</v>
          </cell>
          <cell r="B812">
            <v>85700000</v>
          </cell>
        </row>
        <row r="813">
          <cell r="A813">
            <v>806016</v>
          </cell>
          <cell r="B813">
            <v>95900000</v>
          </cell>
        </row>
        <row r="814">
          <cell r="A814">
            <v>806017</v>
          </cell>
          <cell r="B814">
            <v>82700000</v>
          </cell>
        </row>
        <row r="815">
          <cell r="A815">
            <v>806018</v>
          </cell>
          <cell r="B815">
            <v>145000000</v>
          </cell>
        </row>
        <row r="816">
          <cell r="A816">
            <v>806019</v>
          </cell>
          <cell r="B816">
            <v>108000000</v>
          </cell>
        </row>
        <row r="817">
          <cell r="A817">
            <v>801453</v>
          </cell>
          <cell r="B817">
            <v>182900000</v>
          </cell>
        </row>
        <row r="818">
          <cell r="A818">
            <v>806025</v>
          </cell>
          <cell r="B818">
            <v>94900000</v>
          </cell>
        </row>
        <row r="819">
          <cell r="A819">
            <v>806026</v>
          </cell>
          <cell r="B819">
            <v>90900000</v>
          </cell>
        </row>
        <row r="820">
          <cell r="A820">
            <v>806027</v>
          </cell>
          <cell r="B820">
            <v>99900000</v>
          </cell>
        </row>
        <row r="821">
          <cell r="A821">
            <v>806028</v>
          </cell>
          <cell r="B821">
            <v>104900000</v>
          </cell>
        </row>
        <row r="822">
          <cell r="A822">
            <v>806029</v>
          </cell>
          <cell r="B822">
            <v>154900000</v>
          </cell>
        </row>
        <row r="823">
          <cell r="A823">
            <v>806030</v>
          </cell>
          <cell r="B823">
            <v>149900000</v>
          </cell>
        </row>
        <row r="824">
          <cell r="A824">
            <v>806032</v>
          </cell>
          <cell r="B824">
            <v>159900000</v>
          </cell>
        </row>
        <row r="825">
          <cell r="A825">
            <v>806033</v>
          </cell>
          <cell r="B825">
            <v>144900000</v>
          </cell>
        </row>
        <row r="826">
          <cell r="A826">
            <v>806044</v>
          </cell>
          <cell r="B826">
            <v>147900000</v>
          </cell>
        </row>
        <row r="827">
          <cell r="A827">
            <v>806012</v>
          </cell>
          <cell r="B827">
            <v>109200000</v>
          </cell>
        </row>
        <row r="828">
          <cell r="A828">
            <v>806020</v>
          </cell>
          <cell r="B828">
            <v>106900000</v>
          </cell>
        </row>
        <row r="829">
          <cell r="A829">
            <v>806021</v>
          </cell>
          <cell r="B829">
            <v>107900000</v>
          </cell>
        </row>
        <row r="830">
          <cell r="A830">
            <v>806022</v>
          </cell>
          <cell r="B830">
            <v>112900000</v>
          </cell>
        </row>
        <row r="831">
          <cell r="A831">
            <v>806023</v>
          </cell>
          <cell r="B831">
            <v>109900000</v>
          </cell>
        </row>
        <row r="832">
          <cell r="A832">
            <v>806024</v>
          </cell>
          <cell r="B832">
            <v>107900000</v>
          </cell>
        </row>
        <row r="833">
          <cell r="A833">
            <v>808001</v>
          </cell>
          <cell r="B833">
            <v>185000000</v>
          </cell>
        </row>
        <row r="834">
          <cell r="A834">
            <v>808002</v>
          </cell>
          <cell r="B834">
            <v>220000000</v>
          </cell>
        </row>
        <row r="835">
          <cell r="A835">
            <v>808003</v>
          </cell>
          <cell r="B835">
            <v>158000000</v>
          </cell>
        </row>
        <row r="836">
          <cell r="A836">
            <v>808004</v>
          </cell>
          <cell r="B836">
            <v>112100000</v>
          </cell>
        </row>
        <row r="837">
          <cell r="A837">
            <v>808005</v>
          </cell>
          <cell r="B837">
            <v>104800000</v>
          </cell>
        </row>
        <row r="838">
          <cell r="A838">
            <v>808006</v>
          </cell>
          <cell r="B838">
            <v>225000000</v>
          </cell>
        </row>
        <row r="839">
          <cell r="A839">
            <v>808007</v>
          </cell>
          <cell r="B839">
            <v>162000000</v>
          </cell>
        </row>
        <row r="840">
          <cell r="A840">
            <v>808008</v>
          </cell>
          <cell r="B840">
            <v>106500000</v>
          </cell>
        </row>
        <row r="841">
          <cell r="A841">
            <v>808009</v>
          </cell>
          <cell r="B841">
            <v>115000000</v>
          </cell>
        </row>
        <row r="842">
          <cell r="A842">
            <v>808010</v>
          </cell>
          <cell r="B842">
            <v>114900000</v>
          </cell>
        </row>
        <row r="843">
          <cell r="A843">
            <v>808011</v>
          </cell>
          <cell r="B843">
            <v>118000000</v>
          </cell>
        </row>
        <row r="844">
          <cell r="A844">
            <v>808012</v>
          </cell>
          <cell r="B844">
            <v>220000000</v>
          </cell>
        </row>
        <row r="845">
          <cell r="A845">
            <v>808013</v>
          </cell>
          <cell r="B845">
            <v>230000000</v>
          </cell>
        </row>
        <row r="846">
          <cell r="A846">
            <v>808014</v>
          </cell>
          <cell r="B846">
            <v>165000000</v>
          </cell>
        </row>
        <row r="847">
          <cell r="A847">
            <v>808015</v>
          </cell>
          <cell r="B847">
            <v>209900000</v>
          </cell>
        </row>
        <row r="848">
          <cell r="A848">
            <v>808016</v>
          </cell>
          <cell r="B848">
            <v>264900000</v>
          </cell>
        </row>
        <row r="849">
          <cell r="A849">
            <v>808017</v>
          </cell>
          <cell r="B849">
            <v>122000000</v>
          </cell>
        </row>
        <row r="850">
          <cell r="A850">
            <v>808018</v>
          </cell>
          <cell r="B850">
            <v>119900000</v>
          </cell>
        </row>
        <row r="851">
          <cell r="A851">
            <v>808019</v>
          </cell>
          <cell r="B851">
            <v>159900000</v>
          </cell>
        </row>
        <row r="852">
          <cell r="A852">
            <v>808020</v>
          </cell>
          <cell r="B852">
            <v>239900000</v>
          </cell>
        </row>
        <row r="853">
          <cell r="A853">
            <v>808021</v>
          </cell>
          <cell r="B853">
            <v>179900000</v>
          </cell>
        </row>
        <row r="854">
          <cell r="A854">
            <v>808022</v>
          </cell>
          <cell r="B854">
            <v>110000000</v>
          </cell>
        </row>
        <row r="855">
          <cell r="A855">
            <v>808023</v>
          </cell>
          <cell r="B855">
            <v>299900000</v>
          </cell>
        </row>
        <row r="856">
          <cell r="A856">
            <v>808024</v>
          </cell>
          <cell r="B856">
            <v>169900000</v>
          </cell>
        </row>
        <row r="857">
          <cell r="A857">
            <v>808025</v>
          </cell>
          <cell r="B857">
            <v>139900000</v>
          </cell>
        </row>
        <row r="858">
          <cell r="A858">
            <v>808026</v>
          </cell>
          <cell r="B858">
            <v>459700000</v>
          </cell>
        </row>
        <row r="859">
          <cell r="A859">
            <v>808027</v>
          </cell>
          <cell r="B859">
            <v>189900000</v>
          </cell>
        </row>
        <row r="860">
          <cell r="A860">
            <v>808028</v>
          </cell>
          <cell r="B860">
            <v>170000000</v>
          </cell>
        </row>
        <row r="861">
          <cell r="A861">
            <v>808029</v>
          </cell>
          <cell r="B861">
            <v>199900000</v>
          </cell>
        </row>
        <row r="862">
          <cell r="A862">
            <v>808030</v>
          </cell>
          <cell r="B862">
            <v>109900000</v>
          </cell>
        </row>
        <row r="863">
          <cell r="A863">
            <v>808031</v>
          </cell>
          <cell r="B863">
            <v>159900000</v>
          </cell>
        </row>
        <row r="864">
          <cell r="A864">
            <v>808032</v>
          </cell>
          <cell r="B864">
            <v>179900000</v>
          </cell>
        </row>
        <row r="865">
          <cell r="A865">
            <v>808033</v>
          </cell>
          <cell r="B865">
            <v>159900000</v>
          </cell>
        </row>
        <row r="866">
          <cell r="A866">
            <v>808034</v>
          </cell>
          <cell r="B866">
            <v>199900000</v>
          </cell>
        </row>
        <row r="867">
          <cell r="A867">
            <v>808035</v>
          </cell>
          <cell r="B867">
            <v>209900000</v>
          </cell>
        </row>
        <row r="868">
          <cell r="A868">
            <v>808036</v>
          </cell>
          <cell r="B868">
            <v>169900000</v>
          </cell>
        </row>
        <row r="869">
          <cell r="A869">
            <v>808037</v>
          </cell>
          <cell r="B869">
            <v>174900000</v>
          </cell>
        </row>
        <row r="870">
          <cell r="A870">
            <v>808038</v>
          </cell>
          <cell r="B870">
            <v>199900000</v>
          </cell>
        </row>
        <row r="871">
          <cell r="A871">
            <v>808039</v>
          </cell>
          <cell r="B871">
            <v>269900000</v>
          </cell>
        </row>
        <row r="872">
          <cell r="A872">
            <v>808040</v>
          </cell>
          <cell r="B872">
            <v>259900000</v>
          </cell>
        </row>
        <row r="873">
          <cell r="A873">
            <v>808041</v>
          </cell>
          <cell r="B873">
            <v>239900000</v>
          </cell>
        </row>
        <row r="874">
          <cell r="A874">
            <v>808042</v>
          </cell>
          <cell r="B874">
            <v>177900000</v>
          </cell>
        </row>
        <row r="875">
          <cell r="A875">
            <v>808043</v>
          </cell>
          <cell r="B875">
            <v>182900000</v>
          </cell>
        </row>
        <row r="876">
          <cell r="A876">
            <v>808044</v>
          </cell>
          <cell r="B876">
            <v>187900000</v>
          </cell>
        </row>
        <row r="877">
          <cell r="A877">
            <v>808045</v>
          </cell>
          <cell r="B877">
            <v>239900000</v>
          </cell>
        </row>
        <row r="878">
          <cell r="A878">
            <v>808046</v>
          </cell>
          <cell r="B878">
            <v>259900000</v>
          </cell>
        </row>
        <row r="879">
          <cell r="A879">
            <v>808047</v>
          </cell>
          <cell r="B879">
            <v>219900000</v>
          </cell>
        </row>
        <row r="880">
          <cell r="A880">
            <v>808048</v>
          </cell>
          <cell r="B880">
            <v>214900000</v>
          </cell>
        </row>
        <row r="881">
          <cell r="A881">
            <v>808049</v>
          </cell>
          <cell r="B881">
            <v>205800000</v>
          </cell>
        </row>
        <row r="882">
          <cell r="A882">
            <v>808050</v>
          </cell>
          <cell r="B882">
            <v>259900000</v>
          </cell>
        </row>
        <row r="883">
          <cell r="A883">
            <v>808051</v>
          </cell>
          <cell r="B883">
            <v>182900000</v>
          </cell>
        </row>
        <row r="884">
          <cell r="A884">
            <v>808052</v>
          </cell>
          <cell r="B884">
            <v>170000000</v>
          </cell>
        </row>
        <row r="885">
          <cell r="A885">
            <v>808053</v>
          </cell>
          <cell r="B885">
            <v>419900000</v>
          </cell>
        </row>
        <row r="886">
          <cell r="A886">
            <v>808054</v>
          </cell>
          <cell r="B886">
            <v>449900000</v>
          </cell>
        </row>
        <row r="887">
          <cell r="A887">
            <v>808055</v>
          </cell>
          <cell r="B887">
            <v>259900000</v>
          </cell>
        </row>
        <row r="888">
          <cell r="A888">
            <v>808056</v>
          </cell>
          <cell r="B888">
            <v>239900000</v>
          </cell>
        </row>
        <row r="889">
          <cell r="A889">
            <v>808057</v>
          </cell>
          <cell r="B889">
            <v>207900000</v>
          </cell>
        </row>
        <row r="890">
          <cell r="A890">
            <v>808058</v>
          </cell>
          <cell r="B890">
            <v>182400000</v>
          </cell>
        </row>
        <row r="891">
          <cell r="A891">
            <v>808059</v>
          </cell>
          <cell r="B891">
            <v>259900000</v>
          </cell>
        </row>
        <row r="892">
          <cell r="A892">
            <v>808060</v>
          </cell>
          <cell r="B892">
            <v>227900000</v>
          </cell>
        </row>
        <row r="893">
          <cell r="A893">
            <v>808061</v>
          </cell>
          <cell r="B893">
            <v>289900000</v>
          </cell>
        </row>
        <row r="894">
          <cell r="A894">
            <v>808062</v>
          </cell>
          <cell r="B894">
            <v>270000000</v>
          </cell>
        </row>
        <row r="895">
          <cell r="A895">
            <v>806034</v>
          </cell>
          <cell r="B895">
            <v>284900000</v>
          </cell>
        </row>
        <row r="896">
          <cell r="A896">
            <v>806035</v>
          </cell>
          <cell r="B896">
            <v>177900000</v>
          </cell>
        </row>
        <row r="897">
          <cell r="A897">
            <v>806036</v>
          </cell>
          <cell r="B897">
            <v>324700000</v>
          </cell>
        </row>
        <row r="898">
          <cell r="A898">
            <v>806037</v>
          </cell>
          <cell r="B898">
            <v>187900000</v>
          </cell>
        </row>
        <row r="899">
          <cell r="A899">
            <v>806038</v>
          </cell>
          <cell r="B899">
            <v>399900000</v>
          </cell>
        </row>
        <row r="900">
          <cell r="A900">
            <v>806039</v>
          </cell>
          <cell r="B900">
            <v>379900000</v>
          </cell>
        </row>
        <row r="901">
          <cell r="A901">
            <v>806040</v>
          </cell>
          <cell r="B901">
            <v>434900000</v>
          </cell>
        </row>
        <row r="902">
          <cell r="A902">
            <v>806041</v>
          </cell>
          <cell r="B902">
            <v>369900000</v>
          </cell>
        </row>
        <row r="903">
          <cell r="A903">
            <v>806042</v>
          </cell>
          <cell r="B903">
            <v>319900000</v>
          </cell>
        </row>
        <row r="904">
          <cell r="A904">
            <v>806043</v>
          </cell>
          <cell r="B904">
            <v>389900000</v>
          </cell>
        </row>
        <row r="905">
          <cell r="A905">
            <v>808063</v>
          </cell>
          <cell r="B905">
            <v>329900000</v>
          </cell>
        </row>
        <row r="906">
          <cell r="A906">
            <v>808064</v>
          </cell>
          <cell r="B906">
            <v>399900000</v>
          </cell>
        </row>
        <row r="907">
          <cell r="A907">
            <v>806045</v>
          </cell>
          <cell r="B907">
            <v>400000000</v>
          </cell>
        </row>
        <row r="908">
          <cell r="A908">
            <v>806046</v>
          </cell>
          <cell r="B908">
            <v>449900000</v>
          </cell>
        </row>
        <row r="909">
          <cell r="A909">
            <v>806047</v>
          </cell>
          <cell r="B909">
            <v>639900000</v>
          </cell>
        </row>
        <row r="910">
          <cell r="A910">
            <v>806048</v>
          </cell>
          <cell r="B910">
            <v>649900000</v>
          </cell>
        </row>
        <row r="911">
          <cell r="A911">
            <v>806049</v>
          </cell>
          <cell r="B911">
            <v>244900000</v>
          </cell>
        </row>
        <row r="912">
          <cell r="A912">
            <v>806031</v>
          </cell>
          <cell r="B912">
            <v>127900000</v>
          </cell>
        </row>
        <row r="913">
          <cell r="A913">
            <v>817026</v>
          </cell>
          <cell r="B913">
            <v>55900000</v>
          </cell>
        </row>
        <row r="914">
          <cell r="A914">
            <v>817037</v>
          </cell>
          <cell r="B914">
            <v>61900000</v>
          </cell>
        </row>
        <row r="915">
          <cell r="A915">
            <v>817042</v>
          </cell>
          <cell r="B915">
            <v>99000000</v>
          </cell>
        </row>
        <row r="916">
          <cell r="A916">
            <v>817048</v>
          </cell>
          <cell r="B916">
            <v>79900000</v>
          </cell>
        </row>
        <row r="917">
          <cell r="A917">
            <v>817079</v>
          </cell>
          <cell r="B917">
            <v>125000000</v>
          </cell>
        </row>
        <row r="918">
          <cell r="A918">
            <v>817090</v>
          </cell>
          <cell r="B918">
            <v>185000000</v>
          </cell>
        </row>
        <row r="919">
          <cell r="A919">
            <v>817012</v>
          </cell>
          <cell r="B919">
            <v>47200000</v>
          </cell>
        </row>
        <row r="920">
          <cell r="A920">
            <v>817013</v>
          </cell>
          <cell r="B920">
            <v>31600000</v>
          </cell>
        </row>
        <row r="921">
          <cell r="A921">
            <v>817014</v>
          </cell>
          <cell r="B921">
            <v>81000000</v>
          </cell>
        </row>
        <row r="922">
          <cell r="A922">
            <v>817015</v>
          </cell>
          <cell r="B922">
            <v>47600000</v>
          </cell>
        </row>
        <row r="923">
          <cell r="A923">
            <v>817023</v>
          </cell>
          <cell r="B923">
            <v>51100000</v>
          </cell>
        </row>
        <row r="924">
          <cell r="A924">
            <v>817028</v>
          </cell>
          <cell r="B924">
            <v>29600000</v>
          </cell>
        </row>
        <row r="925">
          <cell r="A925">
            <v>817030</v>
          </cell>
          <cell r="B925">
            <v>29900000</v>
          </cell>
        </row>
        <row r="926">
          <cell r="A926">
            <v>817032</v>
          </cell>
          <cell r="B926">
            <v>26500000</v>
          </cell>
        </row>
        <row r="927">
          <cell r="A927">
            <v>817033</v>
          </cell>
          <cell r="B927">
            <v>28900000</v>
          </cell>
        </row>
        <row r="928">
          <cell r="A928">
            <v>817034</v>
          </cell>
          <cell r="B928">
            <v>36900000</v>
          </cell>
        </row>
        <row r="929">
          <cell r="A929">
            <v>817035</v>
          </cell>
          <cell r="B929">
            <v>51400000</v>
          </cell>
        </row>
        <row r="930">
          <cell r="A930">
            <v>817036</v>
          </cell>
          <cell r="B930">
            <v>53000000</v>
          </cell>
        </row>
        <row r="931">
          <cell r="A931">
            <v>817038</v>
          </cell>
          <cell r="B931">
            <v>88000000</v>
          </cell>
        </row>
        <row r="932">
          <cell r="A932">
            <v>817039</v>
          </cell>
          <cell r="B932">
            <v>27900000</v>
          </cell>
        </row>
        <row r="933">
          <cell r="A933">
            <v>817047</v>
          </cell>
          <cell r="B933">
            <v>42000000</v>
          </cell>
        </row>
        <row r="934">
          <cell r="A934">
            <v>817049</v>
          </cell>
          <cell r="B934">
            <v>31900000</v>
          </cell>
        </row>
        <row r="935">
          <cell r="A935">
            <v>817050</v>
          </cell>
          <cell r="B935">
            <v>84000000</v>
          </cell>
        </row>
        <row r="936">
          <cell r="A936">
            <v>817051</v>
          </cell>
          <cell r="B936">
            <v>64000000</v>
          </cell>
        </row>
        <row r="937">
          <cell r="A937">
            <v>817053</v>
          </cell>
          <cell r="B937">
            <v>28900000</v>
          </cell>
        </row>
        <row r="938">
          <cell r="A938">
            <v>817055</v>
          </cell>
          <cell r="B938">
            <v>91000000</v>
          </cell>
        </row>
        <row r="939">
          <cell r="A939">
            <v>817069</v>
          </cell>
          <cell r="B939">
            <v>29000000</v>
          </cell>
        </row>
        <row r="940">
          <cell r="A940">
            <v>817072</v>
          </cell>
          <cell r="B940">
            <v>62000000</v>
          </cell>
        </row>
        <row r="941">
          <cell r="A941">
            <v>817073</v>
          </cell>
          <cell r="B941">
            <v>73000000</v>
          </cell>
        </row>
        <row r="942">
          <cell r="A942">
            <v>817074</v>
          </cell>
          <cell r="B942">
            <v>113000000</v>
          </cell>
        </row>
        <row r="943">
          <cell r="A943">
            <v>817075</v>
          </cell>
          <cell r="B943">
            <v>121000000</v>
          </cell>
        </row>
        <row r="944">
          <cell r="A944">
            <v>817076</v>
          </cell>
          <cell r="B944">
            <v>85000000</v>
          </cell>
        </row>
        <row r="945">
          <cell r="A945">
            <v>817089</v>
          </cell>
          <cell r="B945">
            <v>67000000</v>
          </cell>
        </row>
        <row r="946">
          <cell r="A946">
            <v>817091</v>
          </cell>
          <cell r="B946">
            <v>128000000</v>
          </cell>
        </row>
        <row r="947">
          <cell r="A947">
            <v>817031</v>
          </cell>
          <cell r="B947">
            <v>22600000</v>
          </cell>
        </row>
        <row r="948">
          <cell r="A948">
            <v>817045</v>
          </cell>
          <cell r="B948">
            <v>49000000</v>
          </cell>
        </row>
        <row r="949">
          <cell r="A949">
            <v>817046</v>
          </cell>
          <cell r="B949">
            <v>56000000</v>
          </cell>
        </row>
        <row r="950">
          <cell r="A950">
            <v>817062</v>
          </cell>
          <cell r="B950">
            <v>54000000</v>
          </cell>
        </row>
        <row r="951">
          <cell r="A951">
            <v>817077</v>
          </cell>
          <cell r="B951">
            <v>50000000</v>
          </cell>
        </row>
        <row r="952">
          <cell r="A952">
            <v>817078</v>
          </cell>
          <cell r="B952">
            <v>52000000</v>
          </cell>
        </row>
        <row r="953">
          <cell r="A953">
            <v>817005</v>
          </cell>
          <cell r="B953">
            <v>34800000</v>
          </cell>
        </row>
        <row r="954">
          <cell r="A954">
            <v>817006</v>
          </cell>
          <cell r="B954">
            <v>38000000</v>
          </cell>
        </row>
        <row r="955">
          <cell r="A955">
            <v>817019</v>
          </cell>
          <cell r="B955">
            <v>35900000</v>
          </cell>
        </row>
        <row r="956">
          <cell r="A956">
            <v>817020</v>
          </cell>
          <cell r="B956">
            <v>41000000</v>
          </cell>
        </row>
        <row r="957">
          <cell r="A957">
            <v>817021</v>
          </cell>
          <cell r="B957">
            <v>66000000</v>
          </cell>
        </row>
        <row r="958">
          <cell r="A958">
            <v>817025</v>
          </cell>
          <cell r="B958">
            <v>50200000</v>
          </cell>
        </row>
        <row r="959">
          <cell r="A959">
            <v>817040</v>
          </cell>
          <cell r="B959">
            <v>68000000</v>
          </cell>
        </row>
        <row r="960">
          <cell r="A960">
            <v>817041</v>
          </cell>
          <cell r="B960">
            <v>39100000</v>
          </cell>
        </row>
        <row r="961">
          <cell r="A961">
            <v>817043</v>
          </cell>
          <cell r="B961">
            <v>59900000</v>
          </cell>
        </row>
        <row r="962">
          <cell r="A962">
            <v>817044</v>
          </cell>
          <cell r="B962">
            <v>156000000</v>
          </cell>
        </row>
        <row r="963">
          <cell r="A963">
            <v>817054</v>
          </cell>
          <cell r="B963">
            <v>60000000</v>
          </cell>
        </row>
        <row r="964">
          <cell r="A964">
            <v>817056</v>
          </cell>
          <cell r="B964">
            <v>74000000</v>
          </cell>
        </row>
        <row r="965">
          <cell r="A965">
            <v>817057</v>
          </cell>
          <cell r="B965">
            <v>83000000</v>
          </cell>
        </row>
        <row r="966">
          <cell r="A966">
            <v>817059</v>
          </cell>
          <cell r="B966">
            <v>45000000</v>
          </cell>
        </row>
        <row r="967">
          <cell r="A967">
            <v>817060</v>
          </cell>
          <cell r="B967">
            <v>133400000</v>
          </cell>
        </row>
        <row r="968">
          <cell r="A968">
            <v>817064</v>
          </cell>
          <cell r="B968">
            <v>69000000</v>
          </cell>
        </row>
        <row r="969">
          <cell r="A969">
            <v>817065</v>
          </cell>
          <cell r="B969">
            <v>77000000</v>
          </cell>
        </row>
        <row r="970">
          <cell r="A970">
            <v>817066</v>
          </cell>
          <cell r="B970">
            <v>25000000</v>
          </cell>
        </row>
        <row r="971">
          <cell r="A971">
            <v>817067</v>
          </cell>
          <cell r="B971">
            <v>75000000</v>
          </cell>
        </row>
        <row r="972">
          <cell r="A972">
            <v>817068</v>
          </cell>
          <cell r="B972">
            <v>67000000</v>
          </cell>
        </row>
        <row r="973">
          <cell r="A973">
            <v>817070</v>
          </cell>
          <cell r="B973">
            <v>125000000</v>
          </cell>
        </row>
        <row r="974">
          <cell r="A974">
            <v>817071</v>
          </cell>
          <cell r="B974">
            <v>50000000</v>
          </cell>
        </row>
        <row r="975">
          <cell r="A975">
            <v>817011</v>
          </cell>
          <cell r="B975">
            <v>46100000</v>
          </cell>
        </row>
        <row r="976">
          <cell r="A976">
            <v>817016</v>
          </cell>
          <cell r="B976">
            <v>40200000</v>
          </cell>
        </row>
        <row r="977">
          <cell r="A977">
            <v>817022</v>
          </cell>
          <cell r="B977">
            <v>67000000</v>
          </cell>
        </row>
        <row r="978">
          <cell r="A978">
            <v>817024</v>
          </cell>
          <cell r="B978">
            <v>70000000</v>
          </cell>
        </row>
        <row r="979">
          <cell r="A979">
            <v>817027</v>
          </cell>
          <cell r="B979">
            <v>65700000</v>
          </cell>
        </row>
        <row r="980">
          <cell r="A980">
            <v>817029</v>
          </cell>
          <cell r="B980">
            <v>38900000</v>
          </cell>
        </row>
        <row r="981">
          <cell r="A981">
            <v>817052</v>
          </cell>
          <cell r="B981">
            <v>125000000</v>
          </cell>
        </row>
        <row r="982">
          <cell r="A982">
            <v>817058</v>
          </cell>
          <cell r="B982">
            <v>95000000</v>
          </cell>
        </row>
        <row r="983">
          <cell r="A983">
            <v>817061</v>
          </cell>
          <cell r="B983">
            <v>90000000</v>
          </cell>
        </row>
        <row r="984">
          <cell r="A984">
            <v>817063</v>
          </cell>
          <cell r="B984">
            <v>69000000</v>
          </cell>
        </row>
        <row r="985">
          <cell r="A985">
            <v>817080</v>
          </cell>
          <cell r="B985">
            <v>100000000</v>
          </cell>
        </row>
        <row r="986">
          <cell r="A986">
            <v>817081</v>
          </cell>
          <cell r="B986">
            <v>60000000</v>
          </cell>
        </row>
        <row r="987">
          <cell r="A987">
            <v>817082</v>
          </cell>
          <cell r="B987">
            <v>73000000</v>
          </cell>
        </row>
        <row r="988">
          <cell r="A988">
            <v>817083</v>
          </cell>
          <cell r="B988">
            <v>137000000</v>
          </cell>
        </row>
        <row r="989">
          <cell r="A989">
            <v>817084</v>
          </cell>
          <cell r="B989">
            <v>104000000</v>
          </cell>
        </row>
        <row r="990">
          <cell r="A990">
            <v>817085</v>
          </cell>
          <cell r="B990">
            <v>130000000</v>
          </cell>
        </row>
        <row r="991">
          <cell r="A991">
            <v>817086</v>
          </cell>
          <cell r="B991">
            <v>85000000</v>
          </cell>
        </row>
        <row r="992">
          <cell r="A992">
            <v>817087</v>
          </cell>
          <cell r="B992">
            <v>94000000</v>
          </cell>
        </row>
        <row r="993">
          <cell r="A993">
            <v>817088</v>
          </cell>
          <cell r="B993">
            <v>85000000</v>
          </cell>
        </row>
        <row r="994">
          <cell r="A994">
            <v>910001</v>
          </cell>
          <cell r="B994">
            <v>145900000</v>
          </cell>
        </row>
        <row r="995">
          <cell r="A995">
            <v>910080</v>
          </cell>
          <cell r="B995">
            <v>138000000</v>
          </cell>
        </row>
        <row r="996">
          <cell r="A996">
            <v>910082</v>
          </cell>
          <cell r="B996">
            <v>126300000</v>
          </cell>
        </row>
        <row r="997">
          <cell r="A997">
            <v>911001</v>
          </cell>
          <cell r="B997">
            <v>117400000</v>
          </cell>
        </row>
        <row r="998">
          <cell r="A998">
            <v>911002</v>
          </cell>
          <cell r="B998">
            <v>129100000</v>
          </cell>
        </row>
        <row r="999">
          <cell r="A999">
            <v>904001</v>
          </cell>
          <cell r="B999">
            <v>133700000</v>
          </cell>
        </row>
        <row r="1000">
          <cell r="A1000">
            <v>904002</v>
          </cell>
          <cell r="B1000">
            <v>177900000</v>
          </cell>
        </row>
        <row r="1001">
          <cell r="A1001">
            <v>904003</v>
          </cell>
          <cell r="B1001">
            <v>139400000</v>
          </cell>
        </row>
        <row r="1002">
          <cell r="A1002">
            <v>912002</v>
          </cell>
          <cell r="B1002">
            <v>135900000</v>
          </cell>
        </row>
        <row r="1003">
          <cell r="A1003">
            <v>912001</v>
          </cell>
          <cell r="B1003">
            <v>145900000</v>
          </cell>
        </row>
        <row r="1004">
          <cell r="A1004">
            <v>926001</v>
          </cell>
          <cell r="B1004">
            <v>134100000</v>
          </cell>
        </row>
        <row r="1005">
          <cell r="A1005">
            <v>926002</v>
          </cell>
          <cell r="B1005">
            <v>145400000</v>
          </cell>
        </row>
        <row r="1006">
          <cell r="A1006">
            <v>922003</v>
          </cell>
          <cell r="B1006">
            <v>186300000</v>
          </cell>
        </row>
        <row r="1007">
          <cell r="A1007">
            <v>903004</v>
          </cell>
          <cell r="B1007">
            <v>144500000</v>
          </cell>
        </row>
        <row r="1008">
          <cell r="A1008">
            <v>903001</v>
          </cell>
          <cell r="B1008">
            <v>128100000</v>
          </cell>
        </row>
        <row r="1009">
          <cell r="A1009">
            <v>903002</v>
          </cell>
          <cell r="B1009">
            <v>134600000</v>
          </cell>
        </row>
        <row r="1010">
          <cell r="A1010">
            <v>903006</v>
          </cell>
          <cell r="B1010">
            <v>107300000</v>
          </cell>
        </row>
        <row r="1011">
          <cell r="A1011">
            <v>903003</v>
          </cell>
          <cell r="B1011">
            <v>109900000</v>
          </cell>
        </row>
        <row r="1012">
          <cell r="A1012">
            <v>1001007</v>
          </cell>
          <cell r="B1012">
            <v>50900000</v>
          </cell>
        </row>
        <row r="1013">
          <cell r="A1013">
            <v>1001008</v>
          </cell>
          <cell r="B1013">
            <v>47500000</v>
          </cell>
        </row>
        <row r="1014">
          <cell r="A1014">
            <v>1001015</v>
          </cell>
          <cell r="B1014">
            <v>36400000</v>
          </cell>
        </row>
        <row r="1015">
          <cell r="A1015">
            <v>1001016</v>
          </cell>
          <cell r="B1015">
            <v>55500000</v>
          </cell>
        </row>
        <row r="1016">
          <cell r="A1016">
            <v>1001017</v>
          </cell>
          <cell r="B1016">
            <v>53600000</v>
          </cell>
        </row>
        <row r="1017">
          <cell r="A1017">
            <v>1001018</v>
          </cell>
          <cell r="B1017">
            <v>35900000</v>
          </cell>
        </row>
        <row r="1018">
          <cell r="A1018">
            <v>1001019</v>
          </cell>
          <cell r="B1018">
            <v>62800000</v>
          </cell>
        </row>
        <row r="1019">
          <cell r="A1019">
            <v>1001020</v>
          </cell>
          <cell r="B1019">
            <v>57900000</v>
          </cell>
        </row>
        <row r="1020">
          <cell r="A1020">
            <v>1001021</v>
          </cell>
          <cell r="B1020">
            <v>59500000</v>
          </cell>
        </row>
        <row r="1021">
          <cell r="A1021">
            <v>1006001</v>
          </cell>
          <cell r="B1021">
            <v>59500000</v>
          </cell>
        </row>
        <row r="1022">
          <cell r="A1022">
            <v>1117003</v>
          </cell>
          <cell r="B1022">
            <v>11000000</v>
          </cell>
        </row>
        <row r="1023">
          <cell r="A1023">
            <v>1117004</v>
          </cell>
          <cell r="B1023">
            <v>11000000</v>
          </cell>
        </row>
        <row r="1024">
          <cell r="A1024">
            <v>1117006</v>
          </cell>
          <cell r="B1024">
            <v>8700000</v>
          </cell>
        </row>
        <row r="1025">
          <cell r="A1025">
            <v>1117007</v>
          </cell>
          <cell r="B1025">
            <v>19500000</v>
          </cell>
        </row>
        <row r="1026">
          <cell r="A1026">
            <v>1117001</v>
          </cell>
          <cell r="B1026">
            <v>7400000</v>
          </cell>
        </row>
        <row r="1027">
          <cell r="A1027">
            <v>1117002</v>
          </cell>
          <cell r="B1027">
            <v>6000000</v>
          </cell>
        </row>
        <row r="1028">
          <cell r="A1028">
            <v>1117008</v>
          </cell>
          <cell r="B1028">
            <v>12000000</v>
          </cell>
        </row>
        <row r="1029">
          <cell r="A1029">
            <v>1117009</v>
          </cell>
          <cell r="B1029">
            <v>20200000</v>
          </cell>
        </row>
        <row r="1030">
          <cell r="A1030">
            <v>1117005</v>
          </cell>
          <cell r="B1030">
            <v>10100000</v>
          </cell>
        </row>
        <row r="1031">
          <cell r="A1031">
            <v>1201005</v>
          </cell>
          <cell r="B1031">
            <v>83100000</v>
          </cell>
        </row>
        <row r="1032">
          <cell r="A1032">
            <v>1201006</v>
          </cell>
          <cell r="B1032">
            <v>100500000</v>
          </cell>
        </row>
        <row r="1033">
          <cell r="A1033">
            <v>1201007</v>
          </cell>
          <cell r="B1033">
            <v>87000000</v>
          </cell>
        </row>
        <row r="1034">
          <cell r="A1034">
            <v>1201008</v>
          </cell>
          <cell r="B1034">
            <v>125000000</v>
          </cell>
        </row>
        <row r="1035">
          <cell r="A1035">
            <v>1201009</v>
          </cell>
          <cell r="B1035">
            <v>52400000</v>
          </cell>
        </row>
        <row r="1036">
          <cell r="A1036">
            <v>1208001</v>
          </cell>
          <cell r="B1036">
            <v>271500000</v>
          </cell>
        </row>
        <row r="1037">
          <cell r="A1037">
            <v>1208002</v>
          </cell>
          <cell r="B1037">
            <v>168000000</v>
          </cell>
        </row>
        <row r="1038">
          <cell r="A1038">
            <v>1208003</v>
          </cell>
          <cell r="B1038">
            <v>227000000</v>
          </cell>
        </row>
        <row r="1039">
          <cell r="A1039">
            <v>1208004</v>
          </cell>
          <cell r="B1039">
            <v>240000000</v>
          </cell>
        </row>
        <row r="1040">
          <cell r="A1040">
            <v>1208005</v>
          </cell>
          <cell r="B1040">
            <v>376600000</v>
          </cell>
        </row>
        <row r="1041">
          <cell r="A1041">
            <v>1208006</v>
          </cell>
          <cell r="B1041">
            <v>413000000</v>
          </cell>
        </row>
        <row r="1042">
          <cell r="A1042">
            <v>1221001</v>
          </cell>
          <cell r="B1042">
            <v>255000000</v>
          </cell>
        </row>
        <row r="1043">
          <cell r="A1043">
            <v>1508001</v>
          </cell>
          <cell r="B1043">
            <v>27100000</v>
          </cell>
        </row>
        <row r="1044">
          <cell r="A1044">
            <v>1508002</v>
          </cell>
          <cell r="B1044">
            <v>28100000</v>
          </cell>
        </row>
        <row r="1045">
          <cell r="A1045">
            <v>1508003</v>
          </cell>
          <cell r="B1045">
            <v>29100000</v>
          </cell>
        </row>
        <row r="1046">
          <cell r="A1046">
            <v>1601052</v>
          </cell>
          <cell r="B1046">
            <v>32900000</v>
          </cell>
        </row>
        <row r="1047">
          <cell r="A1047">
            <v>1601138</v>
          </cell>
          <cell r="B1047">
            <v>45500000</v>
          </cell>
        </row>
        <row r="1048">
          <cell r="A1048">
            <v>1601267</v>
          </cell>
          <cell r="B1048">
            <v>127000000</v>
          </cell>
        </row>
        <row r="1049">
          <cell r="A1049">
            <v>1601330</v>
          </cell>
          <cell r="B1049">
            <v>157300000</v>
          </cell>
        </row>
        <row r="1050">
          <cell r="A1050">
            <v>1601011</v>
          </cell>
          <cell r="B1050">
            <v>15500000</v>
          </cell>
        </row>
        <row r="1051">
          <cell r="A1051">
            <v>1601029</v>
          </cell>
          <cell r="B1051">
            <v>21300000</v>
          </cell>
        </row>
        <row r="1052">
          <cell r="A1052">
            <v>1601030</v>
          </cell>
          <cell r="B1052">
            <v>21300000</v>
          </cell>
        </row>
        <row r="1053">
          <cell r="A1053">
            <v>1601046</v>
          </cell>
          <cell r="B1053">
            <v>35700000</v>
          </cell>
        </row>
        <row r="1054">
          <cell r="A1054">
            <v>1601047</v>
          </cell>
          <cell r="B1054">
            <v>35700000</v>
          </cell>
        </row>
        <row r="1055">
          <cell r="A1055">
            <v>1601049</v>
          </cell>
          <cell r="B1055">
            <v>24400000</v>
          </cell>
        </row>
        <row r="1056">
          <cell r="A1056">
            <v>1601063</v>
          </cell>
          <cell r="B1056">
            <v>24700000</v>
          </cell>
        </row>
        <row r="1057">
          <cell r="A1057">
            <v>1601064</v>
          </cell>
          <cell r="B1057">
            <v>24100000</v>
          </cell>
        </row>
        <row r="1058">
          <cell r="A1058">
            <v>1601069</v>
          </cell>
          <cell r="B1058">
            <v>24900000</v>
          </cell>
        </row>
        <row r="1059">
          <cell r="A1059">
            <v>1601070</v>
          </cell>
          <cell r="B1059">
            <v>25500000</v>
          </cell>
        </row>
        <row r="1060">
          <cell r="A1060">
            <v>1601073</v>
          </cell>
          <cell r="B1060">
            <v>25600000</v>
          </cell>
        </row>
        <row r="1061">
          <cell r="A1061">
            <v>1601075</v>
          </cell>
          <cell r="B1061">
            <v>23100000</v>
          </cell>
        </row>
        <row r="1062">
          <cell r="A1062">
            <v>1601078</v>
          </cell>
          <cell r="B1062">
            <v>29400000</v>
          </cell>
        </row>
        <row r="1063">
          <cell r="A1063">
            <v>1601081</v>
          </cell>
          <cell r="B1063">
            <v>30500000</v>
          </cell>
        </row>
        <row r="1064">
          <cell r="A1064">
            <v>1601093</v>
          </cell>
          <cell r="B1064">
            <v>25500000</v>
          </cell>
        </row>
        <row r="1065">
          <cell r="A1065">
            <v>1601096</v>
          </cell>
          <cell r="B1065">
            <v>24100000</v>
          </cell>
        </row>
        <row r="1066">
          <cell r="A1066">
            <v>1601099</v>
          </cell>
          <cell r="B1066">
            <v>17900000</v>
          </cell>
        </row>
        <row r="1067">
          <cell r="A1067">
            <v>1601100</v>
          </cell>
          <cell r="B1067">
            <v>24700000</v>
          </cell>
        </row>
        <row r="1068">
          <cell r="A1068">
            <v>1601101</v>
          </cell>
          <cell r="B1068">
            <v>30300000</v>
          </cell>
        </row>
        <row r="1069">
          <cell r="A1069">
            <v>1601103</v>
          </cell>
          <cell r="B1069">
            <v>32200000</v>
          </cell>
        </row>
        <row r="1070">
          <cell r="A1070">
            <v>1601113</v>
          </cell>
          <cell r="B1070">
            <v>24600000</v>
          </cell>
        </row>
        <row r="1071">
          <cell r="A1071">
            <v>1601120</v>
          </cell>
          <cell r="B1071">
            <v>37000000</v>
          </cell>
        </row>
        <row r="1072">
          <cell r="A1072">
            <v>1601121</v>
          </cell>
          <cell r="B1072">
            <v>37700000</v>
          </cell>
        </row>
        <row r="1073">
          <cell r="A1073">
            <v>1601123</v>
          </cell>
          <cell r="B1073">
            <v>24700000</v>
          </cell>
        </row>
        <row r="1074">
          <cell r="A1074">
            <v>1601124</v>
          </cell>
          <cell r="B1074">
            <v>25700000</v>
          </cell>
        </row>
        <row r="1075">
          <cell r="A1075">
            <v>1601125</v>
          </cell>
          <cell r="B1075">
            <v>23200000</v>
          </cell>
        </row>
        <row r="1076">
          <cell r="A1076">
            <v>1601131</v>
          </cell>
          <cell r="B1076">
            <v>37100000</v>
          </cell>
        </row>
        <row r="1077">
          <cell r="A1077">
            <v>1601132</v>
          </cell>
          <cell r="B1077">
            <v>17500000</v>
          </cell>
        </row>
        <row r="1078">
          <cell r="A1078">
            <v>1601133</v>
          </cell>
          <cell r="B1078">
            <v>25300000</v>
          </cell>
        </row>
        <row r="1079">
          <cell r="A1079">
            <v>1601136</v>
          </cell>
          <cell r="B1079">
            <v>19800000</v>
          </cell>
        </row>
        <row r="1080">
          <cell r="A1080">
            <v>1601137</v>
          </cell>
          <cell r="B1080">
            <v>21600000</v>
          </cell>
        </row>
        <row r="1081">
          <cell r="A1081">
            <v>1601142</v>
          </cell>
          <cell r="B1081">
            <v>29200000</v>
          </cell>
        </row>
        <row r="1082">
          <cell r="A1082">
            <v>1601148</v>
          </cell>
          <cell r="B1082">
            <v>26700000</v>
          </cell>
        </row>
        <row r="1083">
          <cell r="A1083">
            <v>1601149</v>
          </cell>
          <cell r="B1083">
            <v>28100000</v>
          </cell>
        </row>
        <row r="1084">
          <cell r="A1084">
            <v>1601150</v>
          </cell>
          <cell r="B1084">
            <v>31600000</v>
          </cell>
        </row>
        <row r="1085">
          <cell r="A1085">
            <v>1601160</v>
          </cell>
          <cell r="B1085">
            <v>27100000</v>
          </cell>
        </row>
        <row r="1086">
          <cell r="A1086">
            <v>1601165</v>
          </cell>
          <cell r="B1086">
            <v>23200000</v>
          </cell>
        </row>
        <row r="1087">
          <cell r="A1087">
            <v>1601170</v>
          </cell>
          <cell r="B1087">
            <v>33300000</v>
          </cell>
        </row>
        <row r="1088">
          <cell r="A1088">
            <v>1601171</v>
          </cell>
          <cell r="B1088">
            <v>43400000</v>
          </cell>
        </row>
        <row r="1089">
          <cell r="A1089">
            <v>1601172</v>
          </cell>
          <cell r="B1089">
            <v>46300000</v>
          </cell>
        </row>
        <row r="1090">
          <cell r="A1090">
            <v>1601174</v>
          </cell>
          <cell r="B1090">
            <v>22200000</v>
          </cell>
        </row>
        <row r="1091">
          <cell r="A1091">
            <v>1601181</v>
          </cell>
          <cell r="B1091">
            <v>37000000</v>
          </cell>
        </row>
        <row r="1092">
          <cell r="A1092">
            <v>1601184</v>
          </cell>
          <cell r="B1092">
            <v>29300000</v>
          </cell>
        </row>
        <row r="1093">
          <cell r="A1093">
            <v>1601187</v>
          </cell>
          <cell r="B1093">
            <v>30800000</v>
          </cell>
        </row>
        <row r="1094">
          <cell r="A1094">
            <v>1601188</v>
          </cell>
          <cell r="B1094">
            <v>22700000</v>
          </cell>
        </row>
        <row r="1095">
          <cell r="A1095">
            <v>1601189</v>
          </cell>
          <cell r="B1095">
            <v>20000000</v>
          </cell>
        </row>
        <row r="1096">
          <cell r="A1096">
            <v>1601190</v>
          </cell>
          <cell r="B1096">
            <v>21900000</v>
          </cell>
        </row>
        <row r="1097">
          <cell r="A1097">
            <v>1601192</v>
          </cell>
          <cell r="B1097">
            <v>32900000</v>
          </cell>
        </row>
        <row r="1098">
          <cell r="A1098">
            <v>1601193</v>
          </cell>
          <cell r="B1098">
            <v>30500000</v>
          </cell>
        </row>
        <row r="1099">
          <cell r="A1099">
            <v>1601194</v>
          </cell>
          <cell r="B1099">
            <v>28200000</v>
          </cell>
        </row>
        <row r="1100">
          <cell r="A1100">
            <v>1601196</v>
          </cell>
          <cell r="B1100">
            <v>36300000</v>
          </cell>
        </row>
        <row r="1101">
          <cell r="A1101">
            <v>1601198</v>
          </cell>
          <cell r="B1101">
            <v>31000000</v>
          </cell>
        </row>
        <row r="1102">
          <cell r="A1102">
            <v>1601199</v>
          </cell>
          <cell r="B1102">
            <v>32800000</v>
          </cell>
        </row>
        <row r="1103">
          <cell r="A1103">
            <v>1601200</v>
          </cell>
          <cell r="B1103">
            <v>25000000</v>
          </cell>
        </row>
        <row r="1104">
          <cell r="A1104">
            <v>1601208</v>
          </cell>
          <cell r="B1104">
            <v>32100000</v>
          </cell>
        </row>
        <row r="1105">
          <cell r="A1105">
            <v>1601209</v>
          </cell>
          <cell r="B1105">
            <v>33800000</v>
          </cell>
        </row>
        <row r="1106">
          <cell r="A1106">
            <v>1601210</v>
          </cell>
          <cell r="B1106">
            <v>32000000</v>
          </cell>
        </row>
        <row r="1107">
          <cell r="A1107">
            <v>1601213</v>
          </cell>
          <cell r="B1107">
            <v>25100000</v>
          </cell>
        </row>
        <row r="1108">
          <cell r="A1108">
            <v>1601219</v>
          </cell>
          <cell r="B1108">
            <v>27600000</v>
          </cell>
        </row>
        <row r="1109">
          <cell r="A1109">
            <v>1601222</v>
          </cell>
          <cell r="B1109">
            <v>36700000</v>
          </cell>
        </row>
        <row r="1110">
          <cell r="A1110">
            <v>1601227</v>
          </cell>
          <cell r="B1110">
            <v>34000000</v>
          </cell>
        </row>
        <row r="1111">
          <cell r="A1111">
            <v>1601229</v>
          </cell>
          <cell r="B1111">
            <v>29700000</v>
          </cell>
        </row>
        <row r="1112">
          <cell r="A1112">
            <v>1601230</v>
          </cell>
          <cell r="B1112">
            <v>30900000</v>
          </cell>
        </row>
        <row r="1113">
          <cell r="A1113">
            <v>1601231</v>
          </cell>
          <cell r="B1113">
            <v>34100000</v>
          </cell>
        </row>
        <row r="1114">
          <cell r="A1114">
            <v>1601232</v>
          </cell>
          <cell r="B1114">
            <v>30000000</v>
          </cell>
        </row>
        <row r="1115">
          <cell r="A1115">
            <v>1601233</v>
          </cell>
          <cell r="B1115">
            <v>24300000</v>
          </cell>
        </row>
        <row r="1116">
          <cell r="A1116">
            <v>1601239</v>
          </cell>
          <cell r="B1116">
            <v>26800000</v>
          </cell>
        </row>
        <row r="1117">
          <cell r="A1117">
            <v>1601240</v>
          </cell>
          <cell r="B1117">
            <v>28500000</v>
          </cell>
        </row>
        <row r="1118">
          <cell r="A1118">
            <v>1601241</v>
          </cell>
          <cell r="B1118">
            <v>30000000</v>
          </cell>
        </row>
        <row r="1119">
          <cell r="A1119">
            <v>1601242</v>
          </cell>
          <cell r="B1119">
            <v>34400000</v>
          </cell>
        </row>
        <row r="1120">
          <cell r="A1120">
            <v>1601249</v>
          </cell>
          <cell r="B1120">
            <v>34000000</v>
          </cell>
        </row>
        <row r="1121">
          <cell r="A1121">
            <v>1601251</v>
          </cell>
          <cell r="B1121">
            <v>75000000</v>
          </cell>
        </row>
        <row r="1122">
          <cell r="A1122">
            <v>1601252</v>
          </cell>
          <cell r="B1122">
            <v>125800000</v>
          </cell>
        </row>
        <row r="1123">
          <cell r="A1123">
            <v>1601257</v>
          </cell>
          <cell r="B1123">
            <v>41000000</v>
          </cell>
        </row>
        <row r="1124">
          <cell r="A1124">
            <v>1601258</v>
          </cell>
          <cell r="B1124">
            <v>36000000</v>
          </cell>
        </row>
        <row r="1125">
          <cell r="A1125">
            <v>1601262</v>
          </cell>
          <cell r="B1125">
            <v>56000000</v>
          </cell>
        </row>
        <row r="1126">
          <cell r="A1126">
            <v>1601263</v>
          </cell>
          <cell r="B1126">
            <v>42500000</v>
          </cell>
        </row>
        <row r="1127">
          <cell r="A1127">
            <v>1601264</v>
          </cell>
          <cell r="B1127">
            <v>46700000</v>
          </cell>
        </row>
        <row r="1128">
          <cell r="A1128">
            <v>1601268</v>
          </cell>
          <cell r="B1128">
            <v>78000000</v>
          </cell>
        </row>
        <row r="1129">
          <cell r="A1129">
            <v>1601271</v>
          </cell>
          <cell r="B1129">
            <v>37000000</v>
          </cell>
        </row>
        <row r="1130">
          <cell r="A1130">
            <v>1601274</v>
          </cell>
          <cell r="B1130">
            <v>34900000</v>
          </cell>
        </row>
        <row r="1131">
          <cell r="A1131">
            <v>1601275</v>
          </cell>
          <cell r="B1131">
            <v>31100000</v>
          </cell>
        </row>
        <row r="1132">
          <cell r="A1132">
            <v>1601279</v>
          </cell>
          <cell r="B1132">
            <v>301400000</v>
          </cell>
        </row>
        <row r="1133">
          <cell r="A1133">
            <v>1601280</v>
          </cell>
          <cell r="B1133">
            <v>40400000</v>
          </cell>
        </row>
        <row r="1134">
          <cell r="A1134">
            <v>1601281</v>
          </cell>
          <cell r="B1134">
            <v>24600000</v>
          </cell>
        </row>
        <row r="1135">
          <cell r="A1135">
            <v>1601282</v>
          </cell>
          <cell r="B1135">
            <v>26800000</v>
          </cell>
        </row>
        <row r="1136">
          <cell r="A1136">
            <v>1601283</v>
          </cell>
          <cell r="B1136">
            <v>22100000</v>
          </cell>
        </row>
        <row r="1137">
          <cell r="A1137">
            <v>1601284</v>
          </cell>
          <cell r="B1137">
            <v>23100000</v>
          </cell>
        </row>
        <row r="1138">
          <cell r="A1138">
            <v>1601285</v>
          </cell>
          <cell r="B1138">
            <v>23700000</v>
          </cell>
        </row>
        <row r="1139">
          <cell r="A1139">
            <v>1601286</v>
          </cell>
          <cell r="B1139">
            <v>28200000</v>
          </cell>
        </row>
        <row r="1140">
          <cell r="A1140">
            <v>1601294</v>
          </cell>
          <cell r="B1140">
            <v>33600000</v>
          </cell>
        </row>
        <row r="1141">
          <cell r="A1141">
            <v>1601296</v>
          </cell>
          <cell r="B1141">
            <v>43100000</v>
          </cell>
        </row>
        <row r="1142">
          <cell r="A1142">
            <v>1601297</v>
          </cell>
          <cell r="B1142">
            <v>48600000</v>
          </cell>
        </row>
        <row r="1143">
          <cell r="A1143">
            <v>1601302</v>
          </cell>
          <cell r="B1143">
            <v>45800000</v>
          </cell>
        </row>
        <row r="1144">
          <cell r="A1144">
            <v>1601304</v>
          </cell>
          <cell r="B1144">
            <v>37500000</v>
          </cell>
        </row>
        <row r="1145">
          <cell r="A1145">
            <v>1601305</v>
          </cell>
          <cell r="B1145">
            <v>45900000</v>
          </cell>
        </row>
        <row r="1146">
          <cell r="A1146">
            <v>1601306</v>
          </cell>
          <cell r="B1146">
            <v>40400000</v>
          </cell>
        </row>
        <row r="1147">
          <cell r="A1147">
            <v>1601307</v>
          </cell>
          <cell r="B1147">
            <v>24600000</v>
          </cell>
        </row>
        <row r="1148">
          <cell r="A1148">
            <v>1601308</v>
          </cell>
          <cell r="B1148">
            <v>27400000</v>
          </cell>
        </row>
        <row r="1149">
          <cell r="A1149">
            <v>1601310</v>
          </cell>
          <cell r="B1149">
            <v>33800000</v>
          </cell>
        </row>
        <row r="1150">
          <cell r="A1150">
            <v>1601315</v>
          </cell>
          <cell r="B1150">
            <v>51500000</v>
          </cell>
        </row>
        <row r="1151">
          <cell r="A1151">
            <v>1601316</v>
          </cell>
          <cell r="B1151">
            <v>55500000</v>
          </cell>
        </row>
        <row r="1152">
          <cell r="A1152">
            <v>1601317</v>
          </cell>
          <cell r="B1152">
            <v>51500000</v>
          </cell>
        </row>
        <row r="1153">
          <cell r="A1153">
            <v>1601318</v>
          </cell>
          <cell r="B1153">
            <v>48500000</v>
          </cell>
        </row>
        <row r="1154">
          <cell r="A1154">
            <v>1601323</v>
          </cell>
          <cell r="B1154">
            <v>36500000</v>
          </cell>
        </row>
        <row r="1155">
          <cell r="A1155">
            <v>1601324</v>
          </cell>
          <cell r="B1155">
            <v>38400000</v>
          </cell>
        </row>
        <row r="1156">
          <cell r="A1156">
            <v>1601325</v>
          </cell>
          <cell r="B1156">
            <v>41600000</v>
          </cell>
        </row>
        <row r="1157">
          <cell r="A1157">
            <v>1601326</v>
          </cell>
          <cell r="B1157">
            <v>76000000</v>
          </cell>
        </row>
        <row r="1158">
          <cell r="A1158">
            <v>1601327</v>
          </cell>
          <cell r="B1158">
            <v>266100000</v>
          </cell>
        </row>
        <row r="1159">
          <cell r="A1159">
            <v>1601329</v>
          </cell>
          <cell r="B1159">
            <v>45000000</v>
          </cell>
        </row>
        <row r="1160">
          <cell r="A1160">
            <v>1601331</v>
          </cell>
          <cell r="B1160">
            <v>54000000</v>
          </cell>
        </row>
        <row r="1161">
          <cell r="A1161">
            <v>1601335</v>
          </cell>
          <cell r="B1161">
            <v>45000000</v>
          </cell>
        </row>
        <row r="1162">
          <cell r="A1162">
            <v>1601001</v>
          </cell>
          <cell r="B1162">
            <v>71100000</v>
          </cell>
        </row>
        <row r="1163">
          <cell r="A1163">
            <v>1601223</v>
          </cell>
          <cell r="B1163">
            <v>206700000</v>
          </cell>
        </row>
        <row r="1164">
          <cell r="A1164">
            <v>1601295</v>
          </cell>
          <cell r="B1164">
            <v>139000000</v>
          </cell>
        </row>
        <row r="1165">
          <cell r="A1165">
            <v>1601339</v>
          </cell>
          <cell r="B1165">
            <v>65000000</v>
          </cell>
        </row>
        <row r="1166">
          <cell r="A1166">
            <v>1601340</v>
          </cell>
          <cell r="B1166">
            <v>71000000</v>
          </cell>
        </row>
        <row r="1167">
          <cell r="A1167">
            <v>1601346</v>
          </cell>
          <cell r="B1167">
            <v>46700000</v>
          </cell>
        </row>
        <row r="1168">
          <cell r="A1168">
            <v>1601349</v>
          </cell>
          <cell r="B1168">
            <v>38000000</v>
          </cell>
        </row>
        <row r="1169">
          <cell r="A1169">
            <v>1601350</v>
          </cell>
          <cell r="B1169">
            <v>40000000</v>
          </cell>
        </row>
        <row r="1170">
          <cell r="A1170">
            <v>1601351</v>
          </cell>
          <cell r="B1170">
            <v>43000000</v>
          </cell>
        </row>
        <row r="1171">
          <cell r="A1171">
            <v>1601006</v>
          </cell>
          <cell r="B1171">
            <v>17500000</v>
          </cell>
        </row>
        <row r="1172">
          <cell r="A1172">
            <v>1601007</v>
          </cell>
          <cell r="B1172">
            <v>20600000</v>
          </cell>
        </row>
        <row r="1173">
          <cell r="A1173">
            <v>1601010</v>
          </cell>
          <cell r="B1173">
            <v>16500000</v>
          </cell>
        </row>
        <row r="1174">
          <cell r="A1174">
            <v>1601012</v>
          </cell>
          <cell r="B1174">
            <v>20400000</v>
          </cell>
        </row>
        <row r="1175">
          <cell r="A1175">
            <v>1601013</v>
          </cell>
          <cell r="B1175">
            <v>11600000</v>
          </cell>
        </row>
        <row r="1176">
          <cell r="A1176">
            <v>1601014</v>
          </cell>
          <cell r="B1176">
            <v>48500000</v>
          </cell>
        </row>
        <row r="1177">
          <cell r="A1177">
            <v>1601024</v>
          </cell>
          <cell r="B1177">
            <v>26500000</v>
          </cell>
        </row>
        <row r="1178">
          <cell r="A1178">
            <v>1601025</v>
          </cell>
          <cell r="B1178">
            <v>27600000</v>
          </cell>
        </row>
        <row r="1179">
          <cell r="A1179">
            <v>1601026</v>
          </cell>
          <cell r="B1179">
            <v>26200000</v>
          </cell>
        </row>
        <row r="1180">
          <cell r="A1180">
            <v>1601031</v>
          </cell>
          <cell r="B1180">
            <v>28900000</v>
          </cell>
        </row>
        <row r="1181">
          <cell r="A1181">
            <v>1601034</v>
          </cell>
          <cell r="B1181">
            <v>27700000</v>
          </cell>
        </row>
        <row r="1182">
          <cell r="A1182">
            <v>1601035</v>
          </cell>
          <cell r="B1182">
            <v>27100000</v>
          </cell>
        </row>
        <row r="1183">
          <cell r="A1183">
            <v>1601036</v>
          </cell>
          <cell r="B1183">
            <v>27600000</v>
          </cell>
        </row>
        <row r="1184">
          <cell r="A1184">
            <v>1601037</v>
          </cell>
          <cell r="B1184">
            <v>32400000</v>
          </cell>
        </row>
        <row r="1185">
          <cell r="A1185">
            <v>1601038</v>
          </cell>
          <cell r="B1185">
            <v>30700000</v>
          </cell>
        </row>
        <row r="1186">
          <cell r="A1186">
            <v>1601039</v>
          </cell>
          <cell r="B1186">
            <v>26600000</v>
          </cell>
        </row>
        <row r="1187">
          <cell r="A1187">
            <v>1601040</v>
          </cell>
          <cell r="B1187">
            <v>26400000</v>
          </cell>
        </row>
        <row r="1188">
          <cell r="A1188">
            <v>1601041</v>
          </cell>
          <cell r="B1188">
            <v>26400000</v>
          </cell>
        </row>
        <row r="1189">
          <cell r="A1189">
            <v>1601042</v>
          </cell>
          <cell r="B1189">
            <v>28300000</v>
          </cell>
        </row>
        <row r="1190">
          <cell r="A1190">
            <v>1601043</v>
          </cell>
          <cell r="B1190">
            <v>28300000</v>
          </cell>
        </row>
        <row r="1191">
          <cell r="A1191">
            <v>1601044</v>
          </cell>
          <cell r="B1191">
            <v>25500000</v>
          </cell>
        </row>
        <row r="1192">
          <cell r="A1192">
            <v>1601045</v>
          </cell>
          <cell r="B1192">
            <v>12200000</v>
          </cell>
        </row>
        <row r="1193">
          <cell r="A1193">
            <v>1601048</v>
          </cell>
          <cell r="B1193">
            <v>30300000</v>
          </cell>
        </row>
        <row r="1194">
          <cell r="A1194">
            <v>1601050</v>
          </cell>
          <cell r="B1194">
            <v>39200000</v>
          </cell>
        </row>
        <row r="1195">
          <cell r="A1195">
            <v>1601055</v>
          </cell>
          <cell r="B1195">
            <v>30000000</v>
          </cell>
        </row>
        <row r="1196">
          <cell r="A1196">
            <v>1601057</v>
          </cell>
          <cell r="B1196">
            <v>59000000</v>
          </cell>
        </row>
        <row r="1197">
          <cell r="A1197">
            <v>1601058</v>
          </cell>
          <cell r="B1197">
            <v>26100000</v>
          </cell>
        </row>
        <row r="1198">
          <cell r="A1198">
            <v>1601059</v>
          </cell>
          <cell r="B1198">
            <v>28200000</v>
          </cell>
        </row>
        <row r="1199">
          <cell r="A1199">
            <v>1601060</v>
          </cell>
          <cell r="B1199">
            <v>30500000</v>
          </cell>
        </row>
        <row r="1200">
          <cell r="A1200">
            <v>1601061</v>
          </cell>
          <cell r="B1200">
            <v>32400000</v>
          </cell>
        </row>
        <row r="1201">
          <cell r="A1201">
            <v>1601062</v>
          </cell>
          <cell r="B1201">
            <v>17800000</v>
          </cell>
        </row>
        <row r="1202">
          <cell r="A1202">
            <v>1601065</v>
          </cell>
          <cell r="B1202">
            <v>25400000</v>
          </cell>
        </row>
        <row r="1203">
          <cell r="A1203">
            <v>1601066</v>
          </cell>
          <cell r="B1203">
            <v>28200000</v>
          </cell>
        </row>
        <row r="1204">
          <cell r="A1204">
            <v>1601068</v>
          </cell>
          <cell r="B1204">
            <v>28600000</v>
          </cell>
        </row>
        <row r="1205">
          <cell r="A1205">
            <v>1601071</v>
          </cell>
          <cell r="B1205">
            <v>26300000</v>
          </cell>
        </row>
        <row r="1206">
          <cell r="A1206">
            <v>1601072</v>
          </cell>
          <cell r="B1206">
            <v>26800000</v>
          </cell>
        </row>
        <row r="1207">
          <cell r="A1207">
            <v>1601076</v>
          </cell>
          <cell r="B1207">
            <v>33700000</v>
          </cell>
        </row>
        <row r="1208">
          <cell r="A1208">
            <v>1601084</v>
          </cell>
          <cell r="B1208">
            <v>39100000</v>
          </cell>
        </row>
        <row r="1209">
          <cell r="A1209">
            <v>1601085</v>
          </cell>
          <cell r="B1209">
            <v>25700000</v>
          </cell>
        </row>
        <row r="1210">
          <cell r="A1210">
            <v>1601086</v>
          </cell>
          <cell r="B1210">
            <v>27100000</v>
          </cell>
        </row>
        <row r="1211">
          <cell r="A1211">
            <v>1601088</v>
          </cell>
          <cell r="B1211">
            <v>26900000</v>
          </cell>
        </row>
        <row r="1212">
          <cell r="A1212">
            <v>1601089</v>
          </cell>
          <cell r="B1212">
            <v>29400000</v>
          </cell>
        </row>
        <row r="1213">
          <cell r="A1213">
            <v>1601092</v>
          </cell>
          <cell r="B1213">
            <v>31700000</v>
          </cell>
        </row>
        <row r="1214">
          <cell r="A1214">
            <v>1601094</v>
          </cell>
          <cell r="B1214">
            <v>38500000</v>
          </cell>
        </row>
        <row r="1215">
          <cell r="A1215">
            <v>1601097</v>
          </cell>
          <cell r="B1215">
            <v>40500000</v>
          </cell>
        </row>
        <row r="1216">
          <cell r="A1216">
            <v>1601102</v>
          </cell>
          <cell r="B1216">
            <v>33500000</v>
          </cell>
        </row>
        <row r="1217">
          <cell r="A1217">
            <v>1601104</v>
          </cell>
          <cell r="B1217">
            <v>37700000</v>
          </cell>
        </row>
        <row r="1218">
          <cell r="A1218">
            <v>1601105</v>
          </cell>
          <cell r="B1218">
            <v>26000000</v>
          </cell>
        </row>
        <row r="1219">
          <cell r="A1219">
            <v>1601110</v>
          </cell>
          <cell r="B1219">
            <v>38700000</v>
          </cell>
        </row>
        <row r="1220">
          <cell r="A1220">
            <v>1601111</v>
          </cell>
          <cell r="B1220">
            <v>37300000</v>
          </cell>
        </row>
        <row r="1221">
          <cell r="A1221">
            <v>1601114</v>
          </cell>
          <cell r="B1221">
            <v>25900000</v>
          </cell>
        </row>
        <row r="1222">
          <cell r="A1222">
            <v>1601118</v>
          </cell>
          <cell r="B1222">
            <v>42900000</v>
          </cell>
        </row>
        <row r="1223">
          <cell r="A1223">
            <v>1601119</v>
          </cell>
          <cell r="B1223">
            <v>45600000</v>
          </cell>
        </row>
        <row r="1224">
          <cell r="A1224">
            <v>1601122</v>
          </cell>
          <cell r="B1224">
            <v>39800000</v>
          </cell>
        </row>
        <row r="1225">
          <cell r="A1225">
            <v>1601126</v>
          </cell>
          <cell r="B1225">
            <v>33500000</v>
          </cell>
        </row>
        <row r="1226">
          <cell r="A1226">
            <v>1601127</v>
          </cell>
          <cell r="B1226">
            <v>35100000</v>
          </cell>
        </row>
        <row r="1227">
          <cell r="A1227">
            <v>1601128</v>
          </cell>
          <cell r="B1227">
            <v>36800000</v>
          </cell>
        </row>
        <row r="1228">
          <cell r="A1228">
            <v>1601129</v>
          </cell>
          <cell r="B1228">
            <v>38500000</v>
          </cell>
        </row>
        <row r="1229">
          <cell r="A1229">
            <v>1601140</v>
          </cell>
          <cell r="B1229">
            <v>33600000</v>
          </cell>
        </row>
        <row r="1230">
          <cell r="A1230">
            <v>1601141</v>
          </cell>
          <cell r="B1230">
            <v>30200000</v>
          </cell>
        </row>
        <row r="1231">
          <cell r="A1231">
            <v>1601146</v>
          </cell>
          <cell r="B1231">
            <v>32000000</v>
          </cell>
        </row>
        <row r="1232">
          <cell r="A1232">
            <v>1601147</v>
          </cell>
          <cell r="B1232">
            <v>32300000</v>
          </cell>
        </row>
        <row r="1233">
          <cell r="A1233">
            <v>1601154</v>
          </cell>
          <cell r="B1233">
            <v>48100000</v>
          </cell>
        </row>
        <row r="1234">
          <cell r="A1234">
            <v>1601155</v>
          </cell>
          <cell r="B1234">
            <v>40300000</v>
          </cell>
        </row>
        <row r="1235">
          <cell r="A1235">
            <v>1601156</v>
          </cell>
          <cell r="B1235">
            <v>32000000</v>
          </cell>
        </row>
        <row r="1236">
          <cell r="A1236">
            <v>1601157</v>
          </cell>
          <cell r="B1236">
            <v>26900000</v>
          </cell>
        </row>
        <row r="1237">
          <cell r="A1237">
            <v>1601159</v>
          </cell>
          <cell r="B1237">
            <v>28000000</v>
          </cell>
        </row>
        <row r="1238">
          <cell r="A1238">
            <v>1601161</v>
          </cell>
          <cell r="B1238">
            <v>30700000</v>
          </cell>
        </row>
        <row r="1239">
          <cell r="A1239">
            <v>1601164</v>
          </cell>
          <cell r="B1239">
            <v>28800000</v>
          </cell>
        </row>
        <row r="1240">
          <cell r="A1240">
            <v>1601166</v>
          </cell>
          <cell r="B1240">
            <v>42900000</v>
          </cell>
        </row>
        <row r="1241">
          <cell r="A1241">
            <v>1601167</v>
          </cell>
          <cell r="B1241">
            <v>41000000</v>
          </cell>
        </row>
        <row r="1242">
          <cell r="A1242">
            <v>1601169</v>
          </cell>
          <cell r="B1242">
            <v>34700000</v>
          </cell>
        </row>
        <row r="1243">
          <cell r="A1243">
            <v>1601173</v>
          </cell>
          <cell r="B1243">
            <v>36400000</v>
          </cell>
        </row>
        <row r="1244">
          <cell r="A1244">
            <v>1601182</v>
          </cell>
          <cell r="B1244">
            <v>27300000</v>
          </cell>
        </row>
        <row r="1245">
          <cell r="A1245">
            <v>1601195</v>
          </cell>
          <cell r="B1245">
            <v>33500000</v>
          </cell>
        </row>
        <row r="1246">
          <cell r="A1246">
            <v>1601201</v>
          </cell>
          <cell r="B1246">
            <v>31100000</v>
          </cell>
        </row>
        <row r="1247">
          <cell r="A1247">
            <v>1601202</v>
          </cell>
          <cell r="B1247">
            <v>32900000</v>
          </cell>
        </row>
        <row r="1248">
          <cell r="A1248">
            <v>1601203</v>
          </cell>
          <cell r="B1248">
            <v>36500000</v>
          </cell>
        </row>
        <row r="1249">
          <cell r="A1249">
            <v>1601204</v>
          </cell>
          <cell r="B1249">
            <v>62900000</v>
          </cell>
        </row>
        <row r="1250">
          <cell r="A1250">
            <v>1601205</v>
          </cell>
          <cell r="B1250">
            <v>33800000</v>
          </cell>
        </row>
        <row r="1251">
          <cell r="A1251">
            <v>1601206</v>
          </cell>
          <cell r="B1251">
            <v>31900000</v>
          </cell>
        </row>
        <row r="1252">
          <cell r="A1252">
            <v>1601207</v>
          </cell>
          <cell r="B1252">
            <v>36600000</v>
          </cell>
        </row>
        <row r="1253">
          <cell r="A1253">
            <v>1601211</v>
          </cell>
          <cell r="B1253">
            <v>30000000</v>
          </cell>
        </row>
        <row r="1254">
          <cell r="A1254">
            <v>1601212</v>
          </cell>
          <cell r="B1254">
            <v>38600000</v>
          </cell>
        </row>
        <row r="1255">
          <cell r="A1255">
            <v>1601214</v>
          </cell>
          <cell r="B1255">
            <v>32600000</v>
          </cell>
        </row>
        <row r="1256">
          <cell r="A1256">
            <v>1601215</v>
          </cell>
          <cell r="B1256">
            <v>41400000</v>
          </cell>
        </row>
        <row r="1257">
          <cell r="A1257">
            <v>1601216</v>
          </cell>
          <cell r="B1257">
            <v>43700000</v>
          </cell>
        </row>
        <row r="1258">
          <cell r="A1258">
            <v>1601217</v>
          </cell>
          <cell r="B1258">
            <v>66200000</v>
          </cell>
        </row>
        <row r="1259">
          <cell r="A1259">
            <v>1601218</v>
          </cell>
          <cell r="B1259">
            <v>24200000</v>
          </cell>
        </row>
        <row r="1260">
          <cell r="A1260">
            <v>1601220</v>
          </cell>
          <cell r="B1260">
            <v>31400000</v>
          </cell>
        </row>
        <row r="1261">
          <cell r="A1261">
            <v>1601221</v>
          </cell>
          <cell r="B1261">
            <v>34000000</v>
          </cell>
        </row>
        <row r="1262">
          <cell r="A1262">
            <v>1601224</v>
          </cell>
          <cell r="B1262">
            <v>24700000</v>
          </cell>
        </row>
        <row r="1263">
          <cell r="A1263">
            <v>1601225</v>
          </cell>
          <cell r="B1263">
            <v>26800000</v>
          </cell>
        </row>
        <row r="1264">
          <cell r="A1264">
            <v>1601226</v>
          </cell>
          <cell r="B1264">
            <v>35100000</v>
          </cell>
        </row>
        <row r="1265">
          <cell r="A1265">
            <v>1601228</v>
          </cell>
          <cell r="B1265">
            <v>35900000</v>
          </cell>
        </row>
        <row r="1266">
          <cell r="A1266">
            <v>1601234</v>
          </cell>
          <cell r="B1266">
            <v>40100000</v>
          </cell>
        </row>
        <row r="1267">
          <cell r="A1267">
            <v>1601235</v>
          </cell>
          <cell r="B1267">
            <v>42300000</v>
          </cell>
        </row>
        <row r="1268">
          <cell r="A1268">
            <v>1601236</v>
          </cell>
          <cell r="B1268">
            <v>58400000</v>
          </cell>
        </row>
        <row r="1269">
          <cell r="A1269">
            <v>1601237</v>
          </cell>
          <cell r="B1269">
            <v>125000000</v>
          </cell>
        </row>
        <row r="1270">
          <cell r="A1270">
            <v>1601238</v>
          </cell>
          <cell r="B1270">
            <v>80000000</v>
          </cell>
        </row>
        <row r="1271">
          <cell r="A1271">
            <v>1601243</v>
          </cell>
          <cell r="B1271">
            <v>117000000</v>
          </cell>
        </row>
        <row r="1272">
          <cell r="A1272">
            <v>1601244</v>
          </cell>
          <cell r="B1272">
            <v>118800000</v>
          </cell>
        </row>
        <row r="1273">
          <cell r="A1273">
            <v>1601245</v>
          </cell>
          <cell r="B1273">
            <v>153000000</v>
          </cell>
        </row>
        <row r="1274">
          <cell r="A1274">
            <v>1601246</v>
          </cell>
          <cell r="B1274">
            <v>74000000</v>
          </cell>
        </row>
        <row r="1275">
          <cell r="A1275">
            <v>1601247</v>
          </cell>
          <cell r="B1275">
            <v>71000000</v>
          </cell>
        </row>
        <row r="1276">
          <cell r="A1276">
            <v>1601248</v>
          </cell>
          <cell r="B1276">
            <v>33400000</v>
          </cell>
        </row>
        <row r="1277">
          <cell r="A1277">
            <v>1601250</v>
          </cell>
          <cell r="B1277">
            <v>59700000</v>
          </cell>
        </row>
        <row r="1278">
          <cell r="A1278">
            <v>1601253</v>
          </cell>
          <cell r="B1278">
            <v>33200000</v>
          </cell>
        </row>
        <row r="1279">
          <cell r="A1279">
            <v>1601254</v>
          </cell>
          <cell r="B1279">
            <v>35500000</v>
          </cell>
        </row>
        <row r="1280">
          <cell r="A1280">
            <v>1601255</v>
          </cell>
          <cell r="B1280">
            <v>37600000</v>
          </cell>
        </row>
        <row r="1281">
          <cell r="A1281">
            <v>1601256</v>
          </cell>
          <cell r="B1281">
            <v>43300000</v>
          </cell>
        </row>
        <row r="1282">
          <cell r="A1282">
            <v>1601259</v>
          </cell>
          <cell r="B1282">
            <v>38100000</v>
          </cell>
        </row>
        <row r="1283">
          <cell r="A1283">
            <v>1601260</v>
          </cell>
          <cell r="B1283">
            <v>46600000</v>
          </cell>
        </row>
        <row r="1284">
          <cell r="A1284">
            <v>1601261</v>
          </cell>
          <cell r="B1284">
            <v>48900000</v>
          </cell>
        </row>
        <row r="1285">
          <cell r="A1285">
            <v>1601265</v>
          </cell>
          <cell r="B1285">
            <v>49500000</v>
          </cell>
        </row>
        <row r="1286">
          <cell r="A1286">
            <v>1601266</v>
          </cell>
          <cell r="B1286">
            <v>32000000</v>
          </cell>
        </row>
        <row r="1287">
          <cell r="A1287">
            <v>1601269</v>
          </cell>
          <cell r="B1287">
            <v>108600000</v>
          </cell>
        </row>
        <row r="1288">
          <cell r="A1288">
            <v>1601270</v>
          </cell>
          <cell r="B1288">
            <v>32000000</v>
          </cell>
        </row>
        <row r="1289">
          <cell r="A1289">
            <v>1601272</v>
          </cell>
          <cell r="B1289">
            <v>45900000</v>
          </cell>
        </row>
        <row r="1290">
          <cell r="A1290">
            <v>1601273</v>
          </cell>
          <cell r="B1290">
            <v>35000000</v>
          </cell>
        </row>
        <row r="1291">
          <cell r="A1291">
            <v>1601276</v>
          </cell>
          <cell r="B1291">
            <v>72400000</v>
          </cell>
        </row>
        <row r="1292">
          <cell r="A1292">
            <v>1601277</v>
          </cell>
          <cell r="B1292">
            <v>51800000</v>
          </cell>
        </row>
        <row r="1293">
          <cell r="A1293">
            <v>1601278</v>
          </cell>
          <cell r="B1293">
            <v>75000000</v>
          </cell>
        </row>
        <row r="1294">
          <cell r="A1294">
            <v>1601287</v>
          </cell>
          <cell r="B1294">
            <v>45800000</v>
          </cell>
        </row>
        <row r="1295">
          <cell r="A1295">
            <v>1601288</v>
          </cell>
          <cell r="B1295">
            <v>81000000</v>
          </cell>
        </row>
        <row r="1296">
          <cell r="A1296">
            <v>1601289</v>
          </cell>
          <cell r="B1296">
            <v>271400000</v>
          </cell>
        </row>
        <row r="1297">
          <cell r="A1297">
            <v>1601290</v>
          </cell>
          <cell r="B1297">
            <v>32700000</v>
          </cell>
        </row>
        <row r="1298">
          <cell r="A1298">
            <v>1601291</v>
          </cell>
          <cell r="B1298">
            <v>35000000</v>
          </cell>
        </row>
        <row r="1299">
          <cell r="A1299">
            <v>1601292</v>
          </cell>
          <cell r="B1299">
            <v>125000000</v>
          </cell>
        </row>
        <row r="1300">
          <cell r="A1300">
            <v>1601293</v>
          </cell>
          <cell r="B1300">
            <v>29900000</v>
          </cell>
        </row>
        <row r="1301">
          <cell r="A1301">
            <v>1601298</v>
          </cell>
          <cell r="B1301">
            <v>195000000</v>
          </cell>
        </row>
        <row r="1302">
          <cell r="A1302">
            <v>1601299</v>
          </cell>
          <cell r="B1302">
            <v>112000000</v>
          </cell>
        </row>
        <row r="1303">
          <cell r="A1303">
            <v>1601300</v>
          </cell>
          <cell r="B1303">
            <v>66000000</v>
          </cell>
        </row>
        <row r="1304">
          <cell r="A1304">
            <v>1601301</v>
          </cell>
          <cell r="B1304">
            <v>77000000</v>
          </cell>
        </row>
        <row r="1305">
          <cell r="A1305">
            <v>1601303</v>
          </cell>
          <cell r="B1305">
            <v>70000000</v>
          </cell>
        </row>
        <row r="1306">
          <cell r="A1306">
            <v>1601309</v>
          </cell>
          <cell r="B1306">
            <v>56400000</v>
          </cell>
        </row>
        <row r="1307">
          <cell r="A1307">
            <v>1601311</v>
          </cell>
          <cell r="B1307">
            <v>35400000</v>
          </cell>
        </row>
        <row r="1308">
          <cell r="A1308">
            <v>1601312</v>
          </cell>
          <cell r="B1308">
            <v>37500000</v>
          </cell>
        </row>
        <row r="1309">
          <cell r="A1309">
            <v>1601313</v>
          </cell>
          <cell r="B1309">
            <v>38600000</v>
          </cell>
        </row>
        <row r="1310">
          <cell r="A1310">
            <v>1601314</v>
          </cell>
          <cell r="B1310">
            <v>53500000</v>
          </cell>
        </row>
        <row r="1311">
          <cell r="A1311">
            <v>1601319</v>
          </cell>
          <cell r="B1311">
            <v>57600000</v>
          </cell>
        </row>
        <row r="1312">
          <cell r="A1312">
            <v>1601320</v>
          </cell>
          <cell r="B1312">
            <v>43300000</v>
          </cell>
        </row>
        <row r="1313">
          <cell r="A1313">
            <v>1601321</v>
          </cell>
          <cell r="B1313">
            <v>47300000</v>
          </cell>
        </row>
        <row r="1314">
          <cell r="A1314">
            <v>1601322</v>
          </cell>
          <cell r="B1314">
            <v>47800000</v>
          </cell>
        </row>
        <row r="1315">
          <cell r="A1315">
            <v>1601328</v>
          </cell>
          <cell r="B1315">
            <v>130500000</v>
          </cell>
        </row>
        <row r="1316">
          <cell r="A1316">
            <v>1601332</v>
          </cell>
          <cell r="B1316">
            <v>46500000</v>
          </cell>
        </row>
        <row r="1317">
          <cell r="A1317">
            <v>1601333</v>
          </cell>
          <cell r="B1317">
            <v>50200000</v>
          </cell>
        </row>
        <row r="1318">
          <cell r="A1318">
            <v>1601334</v>
          </cell>
          <cell r="B1318">
            <v>53500000</v>
          </cell>
        </row>
        <row r="1319">
          <cell r="A1319">
            <v>1601336</v>
          </cell>
          <cell r="B1319">
            <v>271400000</v>
          </cell>
        </row>
        <row r="1320">
          <cell r="A1320">
            <v>1601337</v>
          </cell>
          <cell r="B1320">
            <v>54200000</v>
          </cell>
        </row>
        <row r="1321">
          <cell r="A1321">
            <v>1601338</v>
          </cell>
          <cell r="B1321">
            <v>51500000</v>
          </cell>
        </row>
        <row r="1322">
          <cell r="A1322">
            <v>1601341</v>
          </cell>
          <cell r="B1322">
            <v>58200000</v>
          </cell>
        </row>
        <row r="1323">
          <cell r="A1323">
            <v>1601342</v>
          </cell>
          <cell r="B1323">
            <v>61300000</v>
          </cell>
        </row>
        <row r="1324">
          <cell r="A1324">
            <v>1601343</v>
          </cell>
          <cell r="B1324">
            <v>64500000</v>
          </cell>
        </row>
        <row r="1325">
          <cell r="A1325">
            <v>1601344</v>
          </cell>
          <cell r="B1325">
            <v>74000000</v>
          </cell>
        </row>
        <row r="1326">
          <cell r="A1326">
            <v>1601345</v>
          </cell>
          <cell r="B1326">
            <v>46700000</v>
          </cell>
        </row>
        <row r="1327">
          <cell r="A1327">
            <v>1601347</v>
          </cell>
          <cell r="B1327">
            <v>44400000</v>
          </cell>
        </row>
        <row r="1328">
          <cell r="A1328">
            <v>1601348</v>
          </cell>
          <cell r="B1328">
            <v>55000000</v>
          </cell>
        </row>
        <row r="1329">
          <cell r="A1329">
            <v>1601005</v>
          </cell>
          <cell r="B1329">
            <v>35400000</v>
          </cell>
        </row>
        <row r="1330">
          <cell r="A1330">
            <v>1606054</v>
          </cell>
          <cell r="B1330">
            <v>35700000</v>
          </cell>
        </row>
        <row r="1331">
          <cell r="A1331">
            <v>1606055</v>
          </cell>
          <cell r="B1331">
            <v>37200000</v>
          </cell>
        </row>
        <row r="1332">
          <cell r="A1332">
            <v>1606198</v>
          </cell>
          <cell r="B1332">
            <v>57600000</v>
          </cell>
        </row>
        <row r="1333">
          <cell r="A1333">
            <v>1606210</v>
          </cell>
          <cell r="B1333">
            <v>52000000</v>
          </cell>
        </row>
        <row r="1334">
          <cell r="A1334">
            <v>1606199</v>
          </cell>
          <cell r="B1334">
            <v>52900000</v>
          </cell>
        </row>
        <row r="1335">
          <cell r="A1335">
            <v>1606211</v>
          </cell>
          <cell r="B1335">
            <v>80300000</v>
          </cell>
        </row>
        <row r="1336">
          <cell r="A1336">
            <v>1606213</v>
          </cell>
          <cell r="B1336">
            <v>96000000</v>
          </cell>
        </row>
        <row r="1337">
          <cell r="A1337">
            <v>1606215</v>
          </cell>
          <cell r="B1337">
            <v>71700000</v>
          </cell>
        </row>
        <row r="1338">
          <cell r="A1338">
            <v>1606217</v>
          </cell>
          <cell r="B1338">
            <v>87500000</v>
          </cell>
        </row>
        <row r="1339">
          <cell r="A1339">
            <v>1606221</v>
          </cell>
          <cell r="B1339">
            <v>84400000</v>
          </cell>
        </row>
        <row r="1340">
          <cell r="A1340">
            <v>1606222</v>
          </cell>
          <cell r="B1340">
            <v>64900000</v>
          </cell>
        </row>
        <row r="1341">
          <cell r="A1341">
            <v>1606223</v>
          </cell>
          <cell r="B1341">
            <v>66200000</v>
          </cell>
        </row>
        <row r="1342">
          <cell r="A1342">
            <v>1606224</v>
          </cell>
          <cell r="B1342">
            <v>69200000</v>
          </cell>
        </row>
        <row r="1343">
          <cell r="A1343">
            <v>1606225</v>
          </cell>
          <cell r="B1343">
            <v>66000000</v>
          </cell>
        </row>
        <row r="1344">
          <cell r="A1344">
            <v>1606232</v>
          </cell>
          <cell r="B1344">
            <v>80100000</v>
          </cell>
        </row>
        <row r="1345">
          <cell r="A1345">
            <v>1606233</v>
          </cell>
          <cell r="B1345">
            <v>69900000</v>
          </cell>
        </row>
        <row r="1346">
          <cell r="A1346">
            <v>1606235</v>
          </cell>
          <cell r="B1346">
            <v>74100000</v>
          </cell>
        </row>
        <row r="1347">
          <cell r="A1347">
            <v>1606238</v>
          </cell>
          <cell r="B1347">
            <v>90700000</v>
          </cell>
        </row>
        <row r="1348">
          <cell r="A1348">
            <v>1606239</v>
          </cell>
          <cell r="B1348">
            <v>110000000</v>
          </cell>
        </row>
        <row r="1349">
          <cell r="A1349">
            <v>1606243</v>
          </cell>
          <cell r="B1349">
            <v>104000000</v>
          </cell>
        </row>
        <row r="1350">
          <cell r="A1350">
            <v>1606244</v>
          </cell>
          <cell r="B1350">
            <v>268700000</v>
          </cell>
        </row>
        <row r="1351">
          <cell r="A1351">
            <v>1606245</v>
          </cell>
          <cell r="B1351">
            <v>112000000</v>
          </cell>
        </row>
        <row r="1352">
          <cell r="A1352">
            <v>1606247</v>
          </cell>
          <cell r="B1352">
            <v>80000000</v>
          </cell>
        </row>
        <row r="1353">
          <cell r="A1353">
            <v>1606248</v>
          </cell>
          <cell r="B1353">
            <v>90000000</v>
          </cell>
        </row>
        <row r="1354">
          <cell r="A1354">
            <v>1606249</v>
          </cell>
          <cell r="B1354">
            <v>100000000</v>
          </cell>
        </row>
        <row r="1355">
          <cell r="A1355">
            <v>1606038</v>
          </cell>
          <cell r="B1355">
            <v>50700000</v>
          </cell>
        </row>
        <row r="1356">
          <cell r="A1356">
            <v>1606039</v>
          </cell>
          <cell r="B1356">
            <v>52500000</v>
          </cell>
        </row>
        <row r="1357">
          <cell r="A1357">
            <v>1606044</v>
          </cell>
          <cell r="B1357">
            <v>54900000</v>
          </cell>
        </row>
        <row r="1358">
          <cell r="A1358">
            <v>1606046</v>
          </cell>
          <cell r="B1358">
            <v>42300000</v>
          </cell>
        </row>
        <row r="1359">
          <cell r="A1359">
            <v>1606063</v>
          </cell>
          <cell r="B1359">
            <v>63400000</v>
          </cell>
        </row>
        <row r="1360">
          <cell r="A1360">
            <v>1606072</v>
          </cell>
          <cell r="B1360">
            <v>36400000</v>
          </cell>
        </row>
        <row r="1361">
          <cell r="A1361">
            <v>1606194</v>
          </cell>
          <cell r="B1361">
            <v>92500000</v>
          </cell>
        </row>
        <row r="1362">
          <cell r="A1362">
            <v>1606197</v>
          </cell>
          <cell r="B1362">
            <v>97900000</v>
          </cell>
        </row>
        <row r="1363">
          <cell r="A1363">
            <v>1606200</v>
          </cell>
          <cell r="B1363">
            <v>89200000</v>
          </cell>
        </row>
        <row r="1364">
          <cell r="A1364">
            <v>1606202</v>
          </cell>
          <cell r="B1364">
            <v>46000000</v>
          </cell>
        </row>
        <row r="1365">
          <cell r="A1365">
            <v>1606203</v>
          </cell>
          <cell r="B1365">
            <v>44100000</v>
          </cell>
        </row>
        <row r="1366">
          <cell r="A1366">
            <v>1606204</v>
          </cell>
          <cell r="B1366">
            <v>229000000</v>
          </cell>
        </row>
        <row r="1367">
          <cell r="A1367">
            <v>1606205</v>
          </cell>
          <cell r="B1367">
            <v>77800000</v>
          </cell>
        </row>
        <row r="1368">
          <cell r="A1368">
            <v>1606206</v>
          </cell>
          <cell r="B1368">
            <v>63100000</v>
          </cell>
        </row>
        <row r="1369">
          <cell r="A1369">
            <v>1606212</v>
          </cell>
          <cell r="B1369">
            <v>96500000</v>
          </cell>
        </row>
        <row r="1370">
          <cell r="A1370">
            <v>1606214</v>
          </cell>
          <cell r="B1370">
            <v>108900000</v>
          </cell>
        </row>
        <row r="1371">
          <cell r="A1371">
            <v>1606216</v>
          </cell>
          <cell r="B1371">
            <v>114800000</v>
          </cell>
        </row>
        <row r="1372">
          <cell r="A1372">
            <v>1606226</v>
          </cell>
          <cell r="B1372">
            <v>141800000</v>
          </cell>
        </row>
        <row r="1373">
          <cell r="A1373">
            <v>1606227</v>
          </cell>
          <cell r="B1373">
            <v>151900000</v>
          </cell>
        </row>
        <row r="1374">
          <cell r="A1374">
            <v>1606229</v>
          </cell>
          <cell r="B1374">
            <v>80300000</v>
          </cell>
        </row>
        <row r="1375">
          <cell r="A1375">
            <v>1606230</v>
          </cell>
          <cell r="B1375">
            <v>124000000</v>
          </cell>
        </row>
        <row r="1376">
          <cell r="A1376">
            <v>1606231</v>
          </cell>
          <cell r="B1376">
            <v>88500000</v>
          </cell>
        </row>
        <row r="1377">
          <cell r="A1377">
            <v>1606236</v>
          </cell>
          <cell r="B1377">
            <v>185000000</v>
          </cell>
        </row>
        <row r="1378">
          <cell r="A1378">
            <v>1606237</v>
          </cell>
          <cell r="B1378">
            <v>158400000</v>
          </cell>
        </row>
        <row r="1379">
          <cell r="A1379">
            <v>1608005</v>
          </cell>
          <cell r="B1379">
            <v>34900000</v>
          </cell>
        </row>
        <row r="1380">
          <cell r="A1380">
            <v>1608006</v>
          </cell>
          <cell r="B1380">
            <v>32800000</v>
          </cell>
        </row>
        <row r="1381">
          <cell r="A1381">
            <v>1608007</v>
          </cell>
          <cell r="B1381">
            <v>37200000</v>
          </cell>
        </row>
        <row r="1382">
          <cell r="A1382">
            <v>1608008</v>
          </cell>
          <cell r="B1382">
            <v>36400000</v>
          </cell>
        </row>
        <row r="1383">
          <cell r="A1383">
            <v>1608009</v>
          </cell>
          <cell r="B1383">
            <v>38200000</v>
          </cell>
        </row>
        <row r="1384">
          <cell r="A1384">
            <v>1608010</v>
          </cell>
          <cell r="B1384">
            <v>35100000</v>
          </cell>
        </row>
        <row r="1385">
          <cell r="A1385">
            <v>1608012</v>
          </cell>
          <cell r="B1385">
            <v>44400000</v>
          </cell>
        </row>
        <row r="1386">
          <cell r="A1386">
            <v>1608013</v>
          </cell>
          <cell r="B1386">
            <v>59300000</v>
          </cell>
        </row>
        <row r="1387">
          <cell r="A1387">
            <v>1608014</v>
          </cell>
          <cell r="B1387">
            <v>44300000</v>
          </cell>
        </row>
        <row r="1388">
          <cell r="A1388">
            <v>1608015</v>
          </cell>
          <cell r="B1388">
            <v>61100000</v>
          </cell>
        </row>
        <row r="1389">
          <cell r="A1389">
            <v>1608016</v>
          </cell>
          <cell r="B1389">
            <v>50200000</v>
          </cell>
        </row>
        <row r="1390">
          <cell r="A1390">
            <v>1608017</v>
          </cell>
          <cell r="B1390">
            <v>67800000</v>
          </cell>
        </row>
        <row r="1391">
          <cell r="A1391">
            <v>1608018</v>
          </cell>
          <cell r="B1391">
            <v>39500000</v>
          </cell>
        </row>
        <row r="1392">
          <cell r="A1392">
            <v>1608019</v>
          </cell>
          <cell r="B1392">
            <v>49200000</v>
          </cell>
        </row>
        <row r="1393">
          <cell r="A1393">
            <v>1608021</v>
          </cell>
          <cell r="B1393">
            <v>42700000</v>
          </cell>
        </row>
        <row r="1394">
          <cell r="A1394">
            <v>1608022</v>
          </cell>
          <cell r="B1394">
            <v>47400000</v>
          </cell>
        </row>
        <row r="1395">
          <cell r="A1395">
            <v>1608023</v>
          </cell>
          <cell r="B1395">
            <v>51200000</v>
          </cell>
        </row>
        <row r="1396">
          <cell r="A1396">
            <v>1608025</v>
          </cell>
          <cell r="B1396">
            <v>51800000</v>
          </cell>
        </row>
        <row r="1397">
          <cell r="A1397">
            <v>1608026</v>
          </cell>
          <cell r="B1397">
            <v>58300000</v>
          </cell>
        </row>
        <row r="1398">
          <cell r="A1398">
            <v>1608028</v>
          </cell>
          <cell r="B1398">
            <v>63100000</v>
          </cell>
        </row>
        <row r="1399">
          <cell r="A1399">
            <v>1608030</v>
          </cell>
          <cell r="B1399">
            <v>60600000</v>
          </cell>
        </row>
        <row r="1400">
          <cell r="A1400">
            <v>1608032</v>
          </cell>
          <cell r="B1400">
            <v>75700000</v>
          </cell>
        </row>
        <row r="1401">
          <cell r="A1401">
            <v>1608035</v>
          </cell>
          <cell r="B1401">
            <v>79600000</v>
          </cell>
        </row>
        <row r="1402">
          <cell r="A1402">
            <v>1608036</v>
          </cell>
          <cell r="B1402">
            <v>66600000</v>
          </cell>
        </row>
        <row r="1403">
          <cell r="A1403">
            <v>1608044</v>
          </cell>
          <cell r="B1403">
            <v>81000000</v>
          </cell>
        </row>
        <row r="1404">
          <cell r="A1404">
            <v>1608046</v>
          </cell>
          <cell r="B1404">
            <v>57400000</v>
          </cell>
        </row>
        <row r="1405">
          <cell r="A1405">
            <v>1608047</v>
          </cell>
          <cell r="B1405">
            <v>129300000</v>
          </cell>
        </row>
        <row r="1406">
          <cell r="A1406">
            <v>1608048</v>
          </cell>
          <cell r="B1406">
            <v>48900000</v>
          </cell>
        </row>
        <row r="1407">
          <cell r="A1407">
            <v>1608049</v>
          </cell>
          <cell r="B1407">
            <v>99100000</v>
          </cell>
        </row>
        <row r="1408">
          <cell r="A1408">
            <v>1608050</v>
          </cell>
          <cell r="B1408">
            <v>83800000</v>
          </cell>
        </row>
        <row r="1409">
          <cell r="A1409">
            <v>1608051</v>
          </cell>
          <cell r="B1409">
            <v>75000000</v>
          </cell>
        </row>
        <row r="1410">
          <cell r="A1410">
            <v>1608052</v>
          </cell>
          <cell r="B1410">
            <v>90500000</v>
          </cell>
        </row>
        <row r="1411">
          <cell r="A1411">
            <v>1608053</v>
          </cell>
          <cell r="B1411">
            <v>87500000</v>
          </cell>
        </row>
        <row r="1412">
          <cell r="A1412">
            <v>1608054</v>
          </cell>
          <cell r="B1412">
            <v>131300000</v>
          </cell>
        </row>
        <row r="1413">
          <cell r="A1413">
            <v>1608055</v>
          </cell>
          <cell r="B1413">
            <v>96000000</v>
          </cell>
        </row>
        <row r="1414">
          <cell r="A1414">
            <v>1608056</v>
          </cell>
          <cell r="B1414">
            <v>151200000</v>
          </cell>
        </row>
        <row r="1415">
          <cell r="A1415">
            <v>1608057</v>
          </cell>
          <cell r="B1415">
            <v>271400000</v>
          </cell>
        </row>
        <row r="1416">
          <cell r="A1416">
            <v>1608058</v>
          </cell>
          <cell r="B1416">
            <v>175500000</v>
          </cell>
        </row>
        <row r="1417">
          <cell r="A1417">
            <v>1608059</v>
          </cell>
          <cell r="B1417">
            <v>132000000</v>
          </cell>
        </row>
        <row r="1418">
          <cell r="A1418">
            <v>1606240</v>
          </cell>
          <cell r="B1418">
            <v>160000000</v>
          </cell>
        </row>
        <row r="1419">
          <cell r="A1419">
            <v>1606241</v>
          </cell>
          <cell r="B1419">
            <v>312800000</v>
          </cell>
        </row>
        <row r="1420">
          <cell r="A1420">
            <v>1608060</v>
          </cell>
          <cell r="B1420">
            <v>147400000</v>
          </cell>
        </row>
        <row r="1421">
          <cell r="A1421">
            <v>1606242</v>
          </cell>
          <cell r="B1421">
            <v>171000000</v>
          </cell>
        </row>
        <row r="1422">
          <cell r="A1422">
            <v>1606246</v>
          </cell>
          <cell r="B1422">
            <v>275800000</v>
          </cell>
        </row>
        <row r="1423">
          <cell r="A1423">
            <v>1608061</v>
          </cell>
          <cell r="B1423">
            <v>151200000</v>
          </cell>
        </row>
        <row r="1424">
          <cell r="A1424">
            <v>1608062</v>
          </cell>
          <cell r="B1424">
            <v>300000000</v>
          </cell>
        </row>
        <row r="1425">
          <cell r="A1425">
            <v>1601106</v>
          </cell>
          <cell r="B1425">
            <v>60400000</v>
          </cell>
        </row>
        <row r="1426">
          <cell r="A1426">
            <v>1601107</v>
          </cell>
          <cell r="B1426">
            <v>63400000</v>
          </cell>
        </row>
        <row r="1427">
          <cell r="A1427">
            <v>1601191</v>
          </cell>
          <cell r="B1427">
            <v>29400000</v>
          </cell>
        </row>
        <row r="1428">
          <cell r="A1428">
            <v>1606011</v>
          </cell>
          <cell r="B1428">
            <v>35200000</v>
          </cell>
        </row>
        <row r="1429">
          <cell r="A1429">
            <v>1606034</v>
          </cell>
          <cell r="B1429">
            <v>43500000</v>
          </cell>
        </row>
        <row r="1430">
          <cell r="A1430">
            <v>1606060</v>
          </cell>
          <cell r="B1430">
            <v>50700000</v>
          </cell>
        </row>
        <row r="1431">
          <cell r="A1431">
            <v>1606196</v>
          </cell>
          <cell r="B1431">
            <v>55600000</v>
          </cell>
        </row>
        <row r="1432">
          <cell r="A1432">
            <v>1607004</v>
          </cell>
          <cell r="B1432">
            <v>29700000</v>
          </cell>
        </row>
        <row r="1433">
          <cell r="A1433">
            <v>1607005</v>
          </cell>
          <cell r="B1433">
            <v>32800000</v>
          </cell>
        </row>
        <row r="1434">
          <cell r="A1434">
            <v>1607008</v>
          </cell>
          <cell r="B1434">
            <v>30400000</v>
          </cell>
        </row>
        <row r="1435">
          <cell r="A1435">
            <v>1607009</v>
          </cell>
          <cell r="B1435">
            <v>68600000</v>
          </cell>
        </row>
        <row r="1436">
          <cell r="A1436">
            <v>1607010</v>
          </cell>
          <cell r="B1436">
            <v>50000000</v>
          </cell>
        </row>
        <row r="1437">
          <cell r="A1437">
            <v>1607011</v>
          </cell>
          <cell r="B1437">
            <v>52700000</v>
          </cell>
        </row>
        <row r="1438">
          <cell r="A1438">
            <v>1607012</v>
          </cell>
          <cell r="B1438">
            <v>59000000</v>
          </cell>
        </row>
        <row r="1439">
          <cell r="A1439">
            <v>1607013</v>
          </cell>
          <cell r="B1439">
            <v>51200000</v>
          </cell>
        </row>
        <row r="1440">
          <cell r="A1440">
            <v>1621001</v>
          </cell>
          <cell r="B1440">
            <v>38700000</v>
          </cell>
        </row>
        <row r="1441">
          <cell r="A1441">
            <v>1621002</v>
          </cell>
          <cell r="B1441">
            <v>39800000</v>
          </cell>
        </row>
        <row r="1442">
          <cell r="A1442">
            <v>1621004</v>
          </cell>
          <cell r="B1442">
            <v>49900000</v>
          </cell>
        </row>
        <row r="1443">
          <cell r="A1443">
            <v>1621005</v>
          </cell>
          <cell r="B1443">
            <v>53000000</v>
          </cell>
        </row>
        <row r="1444">
          <cell r="A1444">
            <v>1621006</v>
          </cell>
          <cell r="B1444">
            <v>55400000</v>
          </cell>
        </row>
        <row r="1445">
          <cell r="A1445">
            <v>1621007</v>
          </cell>
          <cell r="B1445">
            <v>52200000</v>
          </cell>
        </row>
        <row r="1446">
          <cell r="A1446">
            <v>1621015</v>
          </cell>
          <cell r="B1446">
            <v>55700000</v>
          </cell>
        </row>
        <row r="1447">
          <cell r="A1447">
            <v>1621016</v>
          </cell>
          <cell r="B1447">
            <v>52400000</v>
          </cell>
        </row>
        <row r="1448">
          <cell r="A1448">
            <v>1621020</v>
          </cell>
          <cell r="B1448">
            <v>56200000</v>
          </cell>
        </row>
        <row r="1449">
          <cell r="A1449">
            <v>1621021</v>
          </cell>
          <cell r="B1449">
            <v>50300000</v>
          </cell>
        </row>
        <row r="1450">
          <cell r="A1450">
            <v>1621023</v>
          </cell>
          <cell r="B1450">
            <v>53400000</v>
          </cell>
        </row>
        <row r="1451">
          <cell r="A1451">
            <v>1621024</v>
          </cell>
          <cell r="B1451">
            <v>65400000</v>
          </cell>
        </row>
        <row r="1452">
          <cell r="A1452">
            <v>1621025</v>
          </cell>
          <cell r="B1452">
            <v>55700000</v>
          </cell>
        </row>
        <row r="1453">
          <cell r="A1453">
            <v>1621027</v>
          </cell>
          <cell r="B1453">
            <v>56900000</v>
          </cell>
        </row>
        <row r="1454">
          <cell r="A1454">
            <v>1621031</v>
          </cell>
          <cell r="B1454">
            <v>72100000</v>
          </cell>
        </row>
        <row r="1455">
          <cell r="A1455">
            <v>1621034</v>
          </cell>
          <cell r="B1455">
            <v>59900000</v>
          </cell>
        </row>
        <row r="1456">
          <cell r="A1456">
            <v>1621037</v>
          </cell>
          <cell r="B1456">
            <v>49400000</v>
          </cell>
        </row>
        <row r="1457">
          <cell r="A1457">
            <v>1621040</v>
          </cell>
          <cell r="B1457">
            <v>59600000</v>
          </cell>
        </row>
        <row r="1458">
          <cell r="A1458">
            <v>1621047</v>
          </cell>
          <cell r="B1458">
            <v>63000000</v>
          </cell>
        </row>
        <row r="1459">
          <cell r="A1459">
            <v>1621048</v>
          </cell>
          <cell r="B1459">
            <v>65300000</v>
          </cell>
        </row>
        <row r="1460">
          <cell r="A1460">
            <v>1621050</v>
          </cell>
          <cell r="B1460">
            <v>102300000</v>
          </cell>
        </row>
        <row r="1461">
          <cell r="A1461">
            <v>1621082</v>
          </cell>
          <cell r="B1461">
            <v>113800000</v>
          </cell>
        </row>
        <row r="1462">
          <cell r="A1462">
            <v>1621083</v>
          </cell>
          <cell r="B1462">
            <v>68000000</v>
          </cell>
        </row>
        <row r="1463">
          <cell r="A1463">
            <v>1621084</v>
          </cell>
          <cell r="B1463">
            <v>43000000</v>
          </cell>
        </row>
        <row r="1464">
          <cell r="A1464">
            <v>1621085</v>
          </cell>
          <cell r="B1464">
            <v>77600000</v>
          </cell>
        </row>
        <row r="1465">
          <cell r="A1465">
            <v>1621086</v>
          </cell>
          <cell r="B1465">
            <v>55000000</v>
          </cell>
        </row>
        <row r="1466">
          <cell r="A1466">
            <v>1621087</v>
          </cell>
          <cell r="B1466">
            <v>67400000</v>
          </cell>
        </row>
        <row r="1467">
          <cell r="A1467">
            <v>1621088</v>
          </cell>
          <cell r="B1467">
            <v>72700000</v>
          </cell>
        </row>
        <row r="1468">
          <cell r="A1468">
            <v>1621089</v>
          </cell>
          <cell r="B1468">
            <v>104400000</v>
          </cell>
        </row>
        <row r="1469">
          <cell r="A1469">
            <v>1621090</v>
          </cell>
          <cell r="B1469">
            <v>130600000</v>
          </cell>
        </row>
        <row r="1470">
          <cell r="A1470">
            <v>1621091</v>
          </cell>
          <cell r="B1470">
            <v>108600000</v>
          </cell>
        </row>
        <row r="1471">
          <cell r="A1471">
            <v>1621092</v>
          </cell>
          <cell r="B1471">
            <v>121200000</v>
          </cell>
        </row>
        <row r="1472">
          <cell r="A1472">
            <v>1621093</v>
          </cell>
          <cell r="B1472">
            <v>153600000</v>
          </cell>
        </row>
        <row r="1473">
          <cell r="A1473">
            <v>1621094</v>
          </cell>
          <cell r="B1473">
            <v>145000000</v>
          </cell>
        </row>
        <row r="1474">
          <cell r="A1474">
            <v>1621095</v>
          </cell>
          <cell r="B1474">
            <v>128900000</v>
          </cell>
        </row>
        <row r="1475">
          <cell r="A1475">
            <v>1621096</v>
          </cell>
          <cell r="B1475">
            <v>119800000</v>
          </cell>
        </row>
        <row r="1476">
          <cell r="A1476">
            <v>1621097</v>
          </cell>
          <cell r="B1476">
            <v>111600000</v>
          </cell>
        </row>
        <row r="1477">
          <cell r="A1477">
            <v>1621098</v>
          </cell>
          <cell r="B1477">
            <v>114300000</v>
          </cell>
        </row>
        <row r="1478">
          <cell r="A1478">
            <v>1621099</v>
          </cell>
          <cell r="B1478">
            <v>413500000</v>
          </cell>
        </row>
        <row r="1479">
          <cell r="A1479">
            <v>1621100</v>
          </cell>
          <cell r="B1479">
            <v>164000000</v>
          </cell>
        </row>
        <row r="1480">
          <cell r="A1480">
            <v>1621101</v>
          </cell>
          <cell r="B1480">
            <v>177000000</v>
          </cell>
        </row>
        <row r="1481">
          <cell r="A1481">
            <v>1621102</v>
          </cell>
          <cell r="B1481">
            <v>137000000</v>
          </cell>
        </row>
        <row r="1482">
          <cell r="A1482">
            <v>1621103</v>
          </cell>
          <cell r="B1482">
            <v>148000000</v>
          </cell>
        </row>
        <row r="1483">
          <cell r="A1483">
            <v>1621104</v>
          </cell>
          <cell r="B1483">
            <v>156000000</v>
          </cell>
        </row>
        <row r="1484">
          <cell r="A1484">
            <v>1620003</v>
          </cell>
          <cell r="B1484">
            <v>16500000</v>
          </cell>
        </row>
        <row r="1485">
          <cell r="A1485">
            <v>1620012</v>
          </cell>
          <cell r="B1485">
            <v>35100000</v>
          </cell>
        </row>
        <row r="1486">
          <cell r="A1486">
            <v>1620016</v>
          </cell>
          <cell r="B1486">
            <v>35100000</v>
          </cell>
        </row>
        <row r="1487">
          <cell r="A1487">
            <v>1620020</v>
          </cell>
          <cell r="B1487">
            <v>36700000</v>
          </cell>
        </row>
        <row r="1488">
          <cell r="A1488">
            <v>1620040</v>
          </cell>
          <cell r="B1488">
            <v>44000000</v>
          </cell>
        </row>
        <row r="1489">
          <cell r="A1489">
            <v>1620041</v>
          </cell>
          <cell r="B1489">
            <v>46100000</v>
          </cell>
        </row>
        <row r="1490">
          <cell r="A1490">
            <v>1620046</v>
          </cell>
          <cell r="B1490">
            <v>46500000</v>
          </cell>
        </row>
        <row r="1491">
          <cell r="A1491">
            <v>1620054</v>
          </cell>
          <cell r="B1491">
            <v>41300000</v>
          </cell>
        </row>
        <row r="1492">
          <cell r="A1492">
            <v>1620055</v>
          </cell>
          <cell r="B1492">
            <v>51600000</v>
          </cell>
        </row>
        <row r="1493">
          <cell r="A1493">
            <v>1620057</v>
          </cell>
          <cell r="B1493">
            <v>48700000</v>
          </cell>
        </row>
        <row r="1494">
          <cell r="A1494">
            <v>1620058</v>
          </cell>
          <cell r="B1494">
            <v>41200000</v>
          </cell>
        </row>
        <row r="1495">
          <cell r="A1495">
            <v>1620060</v>
          </cell>
          <cell r="B1495">
            <v>45000000</v>
          </cell>
        </row>
        <row r="1496">
          <cell r="A1496">
            <v>1620062</v>
          </cell>
          <cell r="B1496">
            <v>46500000</v>
          </cell>
        </row>
        <row r="1497">
          <cell r="A1497">
            <v>1620064</v>
          </cell>
          <cell r="B1497">
            <v>44400000</v>
          </cell>
        </row>
        <row r="1498">
          <cell r="A1498">
            <v>1620067</v>
          </cell>
          <cell r="B1498">
            <v>45100000</v>
          </cell>
        </row>
        <row r="1499">
          <cell r="A1499">
            <v>1620068</v>
          </cell>
          <cell r="B1499">
            <v>28200000</v>
          </cell>
        </row>
        <row r="1500">
          <cell r="A1500">
            <v>1620072</v>
          </cell>
          <cell r="B1500">
            <v>46300000</v>
          </cell>
        </row>
        <row r="1501">
          <cell r="A1501">
            <v>1620074</v>
          </cell>
          <cell r="B1501">
            <v>42500000</v>
          </cell>
        </row>
        <row r="1502">
          <cell r="A1502">
            <v>1620077</v>
          </cell>
          <cell r="B1502">
            <v>78600000</v>
          </cell>
        </row>
        <row r="1503">
          <cell r="A1503">
            <v>1620087</v>
          </cell>
          <cell r="B1503">
            <v>47900000</v>
          </cell>
        </row>
        <row r="1504">
          <cell r="A1504">
            <v>1620088</v>
          </cell>
          <cell r="B1504">
            <v>47500000</v>
          </cell>
        </row>
        <row r="1505">
          <cell r="A1505">
            <v>1620089</v>
          </cell>
          <cell r="B1505">
            <v>68700000</v>
          </cell>
        </row>
        <row r="1506">
          <cell r="A1506">
            <v>1620093</v>
          </cell>
          <cell r="B1506">
            <v>69500000</v>
          </cell>
        </row>
        <row r="1507">
          <cell r="A1507">
            <v>1620094</v>
          </cell>
          <cell r="B1507">
            <v>66900000</v>
          </cell>
        </row>
        <row r="1508">
          <cell r="A1508">
            <v>1620097</v>
          </cell>
          <cell r="B1508">
            <v>49100000</v>
          </cell>
        </row>
        <row r="1509">
          <cell r="A1509">
            <v>1620101</v>
          </cell>
          <cell r="B1509">
            <v>41900000</v>
          </cell>
        </row>
        <row r="1510">
          <cell r="A1510">
            <v>1620102</v>
          </cell>
          <cell r="B1510">
            <v>55500000</v>
          </cell>
        </row>
        <row r="1511">
          <cell r="A1511">
            <v>1620103</v>
          </cell>
          <cell r="B1511">
            <v>48400000</v>
          </cell>
        </row>
        <row r="1512">
          <cell r="A1512">
            <v>1620106</v>
          </cell>
          <cell r="B1512">
            <v>45000000</v>
          </cell>
        </row>
        <row r="1513">
          <cell r="A1513">
            <v>1620111</v>
          </cell>
          <cell r="B1513">
            <v>47500000</v>
          </cell>
        </row>
        <row r="1514">
          <cell r="A1514">
            <v>1620112</v>
          </cell>
          <cell r="B1514">
            <v>72000000</v>
          </cell>
        </row>
        <row r="1515">
          <cell r="A1515">
            <v>1620117</v>
          </cell>
          <cell r="B1515">
            <v>72900000</v>
          </cell>
        </row>
        <row r="1516">
          <cell r="A1516">
            <v>1620118</v>
          </cell>
          <cell r="B1516">
            <v>42800000</v>
          </cell>
        </row>
        <row r="1517">
          <cell r="A1517">
            <v>1620121</v>
          </cell>
          <cell r="B1517">
            <v>66300000</v>
          </cell>
        </row>
        <row r="1518">
          <cell r="A1518">
            <v>1620123</v>
          </cell>
          <cell r="B1518">
            <v>49200000</v>
          </cell>
        </row>
        <row r="1519">
          <cell r="A1519">
            <v>1620124</v>
          </cell>
          <cell r="B1519">
            <v>23900000</v>
          </cell>
        </row>
        <row r="1520">
          <cell r="A1520">
            <v>1620125</v>
          </cell>
          <cell r="B1520">
            <v>117200000</v>
          </cell>
        </row>
        <row r="1521">
          <cell r="A1521">
            <v>1620126</v>
          </cell>
          <cell r="B1521">
            <v>85100000</v>
          </cell>
        </row>
        <row r="1522">
          <cell r="A1522">
            <v>1620129</v>
          </cell>
          <cell r="B1522">
            <v>48200000</v>
          </cell>
        </row>
        <row r="1523">
          <cell r="A1523">
            <v>1620131</v>
          </cell>
          <cell r="B1523">
            <v>158000000</v>
          </cell>
        </row>
        <row r="1524">
          <cell r="A1524">
            <v>1620133</v>
          </cell>
          <cell r="B1524">
            <v>98800000</v>
          </cell>
        </row>
        <row r="1525">
          <cell r="A1525">
            <v>1611027</v>
          </cell>
          <cell r="B1525">
            <v>25700000</v>
          </cell>
        </row>
        <row r="1526">
          <cell r="A1526">
            <v>1611043</v>
          </cell>
          <cell r="B1526">
            <v>21800000</v>
          </cell>
        </row>
        <row r="1527">
          <cell r="A1527">
            <v>1611053</v>
          </cell>
          <cell r="B1527">
            <v>24600000</v>
          </cell>
        </row>
        <row r="1528">
          <cell r="A1528">
            <v>1611059</v>
          </cell>
          <cell r="B1528">
            <v>29000000</v>
          </cell>
        </row>
        <row r="1529">
          <cell r="A1529">
            <v>1611064</v>
          </cell>
          <cell r="B1529">
            <v>43200000</v>
          </cell>
        </row>
        <row r="1530">
          <cell r="A1530">
            <v>1611095</v>
          </cell>
          <cell r="B1530">
            <v>37700000</v>
          </cell>
        </row>
        <row r="1531">
          <cell r="A1531">
            <v>1611096</v>
          </cell>
          <cell r="B1531">
            <v>48000000</v>
          </cell>
        </row>
        <row r="1532">
          <cell r="A1532">
            <v>1611115</v>
          </cell>
          <cell r="B1532">
            <v>50400000</v>
          </cell>
        </row>
        <row r="1533">
          <cell r="A1533">
            <v>1611156</v>
          </cell>
          <cell r="B1533">
            <v>92300000</v>
          </cell>
        </row>
        <row r="1534">
          <cell r="A1534">
            <v>1620135</v>
          </cell>
          <cell r="B1534">
            <v>103600000</v>
          </cell>
        </row>
        <row r="1535">
          <cell r="A1535">
            <v>1620137</v>
          </cell>
          <cell r="B1535">
            <v>92300000</v>
          </cell>
        </row>
        <row r="1536">
          <cell r="A1536">
            <v>1620139</v>
          </cell>
          <cell r="B1536">
            <v>125500000</v>
          </cell>
        </row>
        <row r="1537">
          <cell r="A1537">
            <v>1620014</v>
          </cell>
          <cell r="B1537">
            <v>34300000</v>
          </cell>
        </row>
        <row r="1538">
          <cell r="A1538">
            <v>1620022</v>
          </cell>
          <cell r="B1538">
            <v>35900000</v>
          </cell>
        </row>
        <row r="1539">
          <cell r="A1539">
            <v>1620042</v>
          </cell>
          <cell r="B1539">
            <v>43300000</v>
          </cell>
        </row>
        <row r="1540">
          <cell r="A1540">
            <v>1620043</v>
          </cell>
          <cell r="B1540">
            <v>45300000</v>
          </cell>
        </row>
        <row r="1541">
          <cell r="A1541">
            <v>1620052</v>
          </cell>
          <cell r="B1541">
            <v>43000000</v>
          </cell>
        </row>
        <row r="1542">
          <cell r="A1542">
            <v>1620059</v>
          </cell>
          <cell r="B1542">
            <v>40300000</v>
          </cell>
        </row>
        <row r="1543">
          <cell r="A1543">
            <v>1620061</v>
          </cell>
          <cell r="B1543">
            <v>44400000</v>
          </cell>
        </row>
        <row r="1544">
          <cell r="A1544">
            <v>1620063</v>
          </cell>
          <cell r="B1544">
            <v>45900000</v>
          </cell>
        </row>
        <row r="1545">
          <cell r="A1545">
            <v>1620066</v>
          </cell>
          <cell r="B1545">
            <v>44800000</v>
          </cell>
        </row>
        <row r="1546">
          <cell r="A1546">
            <v>1620080</v>
          </cell>
          <cell r="B1546">
            <v>46600000</v>
          </cell>
        </row>
        <row r="1547">
          <cell r="A1547">
            <v>1620085</v>
          </cell>
          <cell r="B1547">
            <v>34300000</v>
          </cell>
        </row>
        <row r="1548">
          <cell r="A1548">
            <v>1620096</v>
          </cell>
          <cell r="B1548">
            <v>42800000</v>
          </cell>
        </row>
        <row r="1549">
          <cell r="A1549">
            <v>1620100</v>
          </cell>
          <cell r="B1549">
            <v>48800000</v>
          </cell>
        </row>
        <row r="1550">
          <cell r="A1550">
            <v>1620104</v>
          </cell>
          <cell r="B1550">
            <v>55900000</v>
          </cell>
        </row>
        <row r="1551">
          <cell r="A1551">
            <v>1620107</v>
          </cell>
          <cell r="B1551">
            <v>35500000</v>
          </cell>
        </row>
        <row r="1552">
          <cell r="A1552">
            <v>1620114</v>
          </cell>
          <cell r="B1552">
            <v>41600000</v>
          </cell>
        </row>
        <row r="1553">
          <cell r="A1553">
            <v>1620119</v>
          </cell>
          <cell r="B1553">
            <v>43300000</v>
          </cell>
        </row>
        <row r="1554">
          <cell r="A1554">
            <v>1620120</v>
          </cell>
          <cell r="B1554">
            <v>51000000</v>
          </cell>
        </row>
        <row r="1555">
          <cell r="A1555">
            <v>1620122</v>
          </cell>
          <cell r="B1555">
            <v>61900000</v>
          </cell>
        </row>
        <row r="1556">
          <cell r="A1556">
            <v>1620127</v>
          </cell>
          <cell r="B1556">
            <v>120900000</v>
          </cell>
        </row>
        <row r="1557">
          <cell r="A1557">
            <v>1620128</v>
          </cell>
          <cell r="B1557">
            <v>89900000</v>
          </cell>
        </row>
        <row r="1558">
          <cell r="A1558">
            <v>1620130</v>
          </cell>
          <cell r="B1558">
            <v>50800000</v>
          </cell>
        </row>
        <row r="1559">
          <cell r="A1559">
            <v>1620132</v>
          </cell>
          <cell r="B1559">
            <v>90100000</v>
          </cell>
        </row>
        <row r="1560">
          <cell r="A1560">
            <v>1620134</v>
          </cell>
          <cell r="B1560">
            <v>111600000</v>
          </cell>
        </row>
        <row r="1561">
          <cell r="A1561">
            <v>1620138</v>
          </cell>
          <cell r="B1561">
            <v>110000000</v>
          </cell>
        </row>
        <row r="1562">
          <cell r="A1562">
            <v>1612003</v>
          </cell>
          <cell r="B1562">
            <v>20500000</v>
          </cell>
        </row>
        <row r="1563">
          <cell r="A1563">
            <v>1612016</v>
          </cell>
          <cell r="B1563">
            <v>21800000</v>
          </cell>
        </row>
        <row r="1564">
          <cell r="A1564">
            <v>1612018</v>
          </cell>
          <cell r="B1564">
            <v>22800000</v>
          </cell>
        </row>
        <row r="1565">
          <cell r="A1565">
            <v>1612031</v>
          </cell>
          <cell r="B1565">
            <v>29700000</v>
          </cell>
        </row>
        <row r="1566">
          <cell r="A1566">
            <v>1612032</v>
          </cell>
          <cell r="B1566">
            <v>28700000</v>
          </cell>
        </row>
        <row r="1567">
          <cell r="A1567">
            <v>1612055</v>
          </cell>
          <cell r="B1567">
            <v>27100000</v>
          </cell>
        </row>
        <row r="1568">
          <cell r="A1568">
            <v>1612062</v>
          </cell>
          <cell r="B1568">
            <v>29900000</v>
          </cell>
        </row>
        <row r="1569">
          <cell r="A1569">
            <v>1612063</v>
          </cell>
          <cell r="B1569">
            <v>16600000</v>
          </cell>
        </row>
        <row r="1570">
          <cell r="A1570">
            <v>1612064</v>
          </cell>
          <cell r="B1570">
            <v>31000000</v>
          </cell>
        </row>
        <row r="1571">
          <cell r="A1571">
            <v>1612067</v>
          </cell>
          <cell r="B1571">
            <v>34300000</v>
          </cell>
        </row>
        <row r="1572">
          <cell r="A1572">
            <v>1612075</v>
          </cell>
          <cell r="B1572">
            <v>42200000</v>
          </cell>
        </row>
        <row r="1573">
          <cell r="A1573">
            <v>1612076</v>
          </cell>
          <cell r="B1573">
            <v>48500000</v>
          </cell>
        </row>
        <row r="1574">
          <cell r="A1574">
            <v>1612111</v>
          </cell>
          <cell r="B1574">
            <v>53300000</v>
          </cell>
        </row>
        <row r="1575">
          <cell r="A1575">
            <v>1612116</v>
          </cell>
          <cell r="B1575">
            <v>43000000</v>
          </cell>
        </row>
        <row r="1576">
          <cell r="A1576">
            <v>1612126</v>
          </cell>
          <cell r="B1576">
            <v>70000000</v>
          </cell>
        </row>
        <row r="1577">
          <cell r="A1577">
            <v>1612128</v>
          </cell>
          <cell r="B1577">
            <v>55700000</v>
          </cell>
        </row>
        <row r="1578">
          <cell r="A1578">
            <v>1612150</v>
          </cell>
          <cell r="B1578">
            <v>116200000</v>
          </cell>
        </row>
        <row r="1579">
          <cell r="A1579">
            <v>1612157</v>
          </cell>
          <cell r="B1579">
            <v>88300000</v>
          </cell>
        </row>
        <row r="1580">
          <cell r="A1580">
            <v>1612173</v>
          </cell>
          <cell r="B1580">
            <v>53800000</v>
          </cell>
        </row>
        <row r="1581">
          <cell r="A1581">
            <v>1612187</v>
          </cell>
          <cell r="B1581">
            <v>98300000</v>
          </cell>
        </row>
        <row r="1582">
          <cell r="A1582">
            <v>1612190</v>
          </cell>
          <cell r="B1582">
            <v>109600000</v>
          </cell>
        </row>
        <row r="1583">
          <cell r="A1583">
            <v>1612051</v>
          </cell>
          <cell r="B1583">
            <v>31100000</v>
          </cell>
        </row>
        <row r="1584">
          <cell r="A1584">
            <v>1612083</v>
          </cell>
          <cell r="B1584">
            <v>50600000</v>
          </cell>
        </row>
        <row r="1585">
          <cell r="A1585">
            <v>1612115</v>
          </cell>
          <cell r="B1585">
            <v>74000000</v>
          </cell>
        </row>
        <row r="1586">
          <cell r="A1586">
            <v>1612117</v>
          </cell>
          <cell r="B1586">
            <v>32000000</v>
          </cell>
        </row>
        <row r="1587">
          <cell r="A1587">
            <v>1612124</v>
          </cell>
          <cell r="B1587">
            <v>55400000</v>
          </cell>
        </row>
        <row r="1588">
          <cell r="A1588">
            <v>1612125</v>
          </cell>
          <cell r="B1588">
            <v>45100000</v>
          </cell>
        </row>
        <row r="1589">
          <cell r="A1589">
            <v>1612127</v>
          </cell>
          <cell r="B1589">
            <v>18500000</v>
          </cell>
        </row>
        <row r="1590">
          <cell r="A1590">
            <v>1612142</v>
          </cell>
          <cell r="B1590">
            <v>44300000</v>
          </cell>
        </row>
        <row r="1591">
          <cell r="A1591">
            <v>1612151</v>
          </cell>
          <cell r="B1591">
            <v>39600000</v>
          </cell>
        </row>
        <row r="1592">
          <cell r="A1592">
            <v>1612169</v>
          </cell>
          <cell r="B1592">
            <v>59800000</v>
          </cell>
        </row>
        <row r="1593">
          <cell r="A1593">
            <v>1612175</v>
          </cell>
          <cell r="B1593">
            <v>104800000</v>
          </cell>
        </row>
        <row r="1594">
          <cell r="A1594">
            <v>1620136</v>
          </cell>
          <cell r="B1594">
            <v>123600000</v>
          </cell>
        </row>
        <row r="1595">
          <cell r="A1595">
            <v>1610001</v>
          </cell>
          <cell r="B1595">
            <v>203100000</v>
          </cell>
        </row>
        <row r="1596">
          <cell r="A1596">
            <v>1610002</v>
          </cell>
          <cell r="B1596">
            <v>58700000</v>
          </cell>
        </row>
        <row r="1597">
          <cell r="A1597">
            <v>1610003</v>
          </cell>
          <cell r="B1597">
            <v>69000000</v>
          </cell>
        </row>
        <row r="1598">
          <cell r="A1598">
            <v>1610004</v>
          </cell>
          <cell r="B1598">
            <v>71400000</v>
          </cell>
        </row>
        <row r="1599">
          <cell r="A1599">
            <v>1610005</v>
          </cell>
          <cell r="B1599">
            <v>60800000</v>
          </cell>
        </row>
        <row r="1600">
          <cell r="A1600">
            <v>1610006</v>
          </cell>
          <cell r="B1600">
            <v>212900000</v>
          </cell>
        </row>
        <row r="1601">
          <cell r="A1601">
            <v>1610008</v>
          </cell>
          <cell r="B1601">
            <v>38100000</v>
          </cell>
        </row>
        <row r="1602">
          <cell r="A1602">
            <v>1610010</v>
          </cell>
          <cell r="B1602">
            <v>204400000</v>
          </cell>
        </row>
        <row r="1603">
          <cell r="A1603">
            <v>1610012</v>
          </cell>
          <cell r="B1603">
            <v>86800000</v>
          </cell>
        </row>
        <row r="1604">
          <cell r="A1604">
            <v>1610013</v>
          </cell>
          <cell r="B1604">
            <v>98400000</v>
          </cell>
        </row>
        <row r="1605">
          <cell r="A1605">
            <v>1610014</v>
          </cell>
          <cell r="B1605">
            <v>140300000</v>
          </cell>
        </row>
        <row r="1606">
          <cell r="A1606">
            <v>1610015</v>
          </cell>
          <cell r="B1606">
            <v>86400000</v>
          </cell>
        </row>
        <row r="1607">
          <cell r="A1607">
            <v>1610016</v>
          </cell>
          <cell r="B1607">
            <v>176700000</v>
          </cell>
        </row>
        <row r="1608">
          <cell r="A1608">
            <v>1610017</v>
          </cell>
          <cell r="B1608">
            <v>38300000</v>
          </cell>
        </row>
        <row r="1609">
          <cell r="A1609">
            <v>1610018</v>
          </cell>
          <cell r="B1609">
            <v>93000000</v>
          </cell>
        </row>
        <row r="1610">
          <cell r="A1610">
            <v>1610019</v>
          </cell>
          <cell r="B1610">
            <v>57000000</v>
          </cell>
        </row>
        <row r="1611">
          <cell r="A1611">
            <v>1610020</v>
          </cell>
          <cell r="B1611">
            <v>188800000</v>
          </cell>
        </row>
        <row r="1612">
          <cell r="A1612">
            <v>1610022</v>
          </cell>
          <cell r="B1612">
            <v>100400000</v>
          </cell>
        </row>
        <row r="1613">
          <cell r="A1613">
            <v>1610023</v>
          </cell>
          <cell r="B1613">
            <v>95200000</v>
          </cell>
        </row>
        <row r="1614">
          <cell r="A1614">
            <v>1610024</v>
          </cell>
          <cell r="B1614">
            <v>153800000</v>
          </cell>
        </row>
        <row r="1615">
          <cell r="A1615">
            <v>1610027</v>
          </cell>
          <cell r="B1615">
            <v>72000000</v>
          </cell>
        </row>
        <row r="1616">
          <cell r="A1616">
            <v>1610031</v>
          </cell>
          <cell r="B1616">
            <v>158400000</v>
          </cell>
        </row>
        <row r="1617">
          <cell r="A1617">
            <v>1610032</v>
          </cell>
          <cell r="B1617">
            <v>80200000</v>
          </cell>
        </row>
        <row r="1618">
          <cell r="A1618">
            <v>1610033</v>
          </cell>
          <cell r="B1618">
            <v>109400000</v>
          </cell>
        </row>
        <row r="1619">
          <cell r="A1619">
            <v>1610034</v>
          </cell>
          <cell r="B1619">
            <v>78800000</v>
          </cell>
        </row>
        <row r="1620">
          <cell r="A1620">
            <v>1610035</v>
          </cell>
          <cell r="B1620">
            <v>74400000</v>
          </cell>
        </row>
        <row r="1621">
          <cell r="A1621">
            <v>1610036</v>
          </cell>
          <cell r="B1621">
            <v>148500000</v>
          </cell>
        </row>
        <row r="1622">
          <cell r="A1622">
            <v>1610037</v>
          </cell>
          <cell r="B1622">
            <v>87400000</v>
          </cell>
        </row>
        <row r="1623">
          <cell r="A1623">
            <v>1610038</v>
          </cell>
          <cell r="B1623">
            <v>89000000</v>
          </cell>
        </row>
        <row r="1624">
          <cell r="A1624">
            <v>1610039</v>
          </cell>
          <cell r="B1624">
            <v>104700000</v>
          </cell>
        </row>
        <row r="1625">
          <cell r="A1625">
            <v>1610040</v>
          </cell>
          <cell r="B1625">
            <v>70600000</v>
          </cell>
        </row>
        <row r="1626">
          <cell r="A1626">
            <v>1610041</v>
          </cell>
          <cell r="B1626">
            <v>75900000</v>
          </cell>
        </row>
        <row r="1627">
          <cell r="A1627">
            <v>1610042</v>
          </cell>
          <cell r="B1627">
            <v>142200000</v>
          </cell>
        </row>
        <row r="1628">
          <cell r="A1628">
            <v>1610043</v>
          </cell>
          <cell r="B1628">
            <v>214400000</v>
          </cell>
        </row>
        <row r="1629">
          <cell r="A1629">
            <v>1610044</v>
          </cell>
          <cell r="B1629">
            <v>101600000</v>
          </cell>
        </row>
        <row r="1630">
          <cell r="A1630">
            <v>1610045</v>
          </cell>
          <cell r="B1630">
            <v>170200000</v>
          </cell>
        </row>
        <row r="1631">
          <cell r="A1631">
            <v>1610046</v>
          </cell>
          <cell r="B1631">
            <v>203400000</v>
          </cell>
        </row>
        <row r="1632">
          <cell r="A1632">
            <v>1610047</v>
          </cell>
          <cell r="B1632">
            <v>83000000</v>
          </cell>
        </row>
        <row r="1633">
          <cell r="A1633">
            <v>1610048</v>
          </cell>
          <cell r="B1633">
            <v>84700000</v>
          </cell>
        </row>
        <row r="1634">
          <cell r="A1634">
            <v>1610049</v>
          </cell>
          <cell r="B1634">
            <v>175600000</v>
          </cell>
        </row>
        <row r="1635">
          <cell r="A1635">
            <v>1610050</v>
          </cell>
          <cell r="B1635">
            <v>128200000</v>
          </cell>
        </row>
        <row r="1636">
          <cell r="A1636">
            <v>1610051</v>
          </cell>
          <cell r="B1636">
            <v>82700000</v>
          </cell>
        </row>
        <row r="1637">
          <cell r="A1637">
            <v>1610052</v>
          </cell>
          <cell r="B1637">
            <v>197900000</v>
          </cell>
        </row>
        <row r="1638">
          <cell r="A1638">
            <v>1610053</v>
          </cell>
          <cell r="B1638">
            <v>113200000</v>
          </cell>
        </row>
        <row r="1639">
          <cell r="A1639">
            <v>1610054</v>
          </cell>
          <cell r="B1639">
            <v>94200000</v>
          </cell>
        </row>
        <row r="1640">
          <cell r="A1640">
            <v>1610055</v>
          </cell>
          <cell r="B1640">
            <v>165800000</v>
          </cell>
        </row>
        <row r="1641">
          <cell r="A1641">
            <v>1610056</v>
          </cell>
          <cell r="B1641">
            <v>158800000</v>
          </cell>
        </row>
        <row r="1642">
          <cell r="A1642">
            <v>1610057</v>
          </cell>
          <cell r="B1642">
            <v>95900000</v>
          </cell>
        </row>
        <row r="1643">
          <cell r="A1643">
            <v>1610058</v>
          </cell>
          <cell r="B1643">
            <v>117900000</v>
          </cell>
        </row>
        <row r="1644">
          <cell r="A1644">
            <v>1610059</v>
          </cell>
          <cell r="B1644">
            <v>125000000</v>
          </cell>
        </row>
        <row r="1645">
          <cell r="A1645">
            <v>1610060</v>
          </cell>
          <cell r="B1645">
            <v>107600000</v>
          </cell>
        </row>
        <row r="1646">
          <cell r="A1646">
            <v>1610061</v>
          </cell>
          <cell r="B1646">
            <v>131300000</v>
          </cell>
        </row>
        <row r="1647">
          <cell r="A1647">
            <v>1610062</v>
          </cell>
          <cell r="B1647">
            <v>249200000</v>
          </cell>
        </row>
        <row r="1648">
          <cell r="A1648">
            <v>1610063</v>
          </cell>
          <cell r="B1648">
            <v>190700000</v>
          </cell>
        </row>
        <row r="1649">
          <cell r="A1649">
            <v>1610064</v>
          </cell>
          <cell r="B1649">
            <v>70800000</v>
          </cell>
        </row>
        <row r="1650">
          <cell r="A1650">
            <v>1610065</v>
          </cell>
          <cell r="B1650">
            <v>147800000</v>
          </cell>
        </row>
        <row r="1651">
          <cell r="A1651">
            <v>1610066</v>
          </cell>
          <cell r="B1651">
            <v>98900000</v>
          </cell>
        </row>
        <row r="1652">
          <cell r="A1652">
            <v>1610067</v>
          </cell>
          <cell r="B1652">
            <v>82700000</v>
          </cell>
        </row>
        <row r="1653">
          <cell r="A1653">
            <v>1610068</v>
          </cell>
          <cell r="B1653">
            <v>172900000</v>
          </cell>
        </row>
        <row r="1654">
          <cell r="A1654">
            <v>1610069</v>
          </cell>
          <cell r="B1654">
            <v>109000000</v>
          </cell>
        </row>
        <row r="1655">
          <cell r="A1655">
            <v>1610070</v>
          </cell>
          <cell r="B1655">
            <v>249100000</v>
          </cell>
        </row>
        <row r="1656">
          <cell r="A1656">
            <v>1610071</v>
          </cell>
          <cell r="B1656">
            <v>140300000</v>
          </cell>
        </row>
        <row r="1657">
          <cell r="A1657">
            <v>1610072</v>
          </cell>
          <cell r="B1657">
            <v>159300000</v>
          </cell>
        </row>
        <row r="1658">
          <cell r="A1658">
            <v>1610073</v>
          </cell>
          <cell r="B1658">
            <v>327600000</v>
          </cell>
        </row>
        <row r="1659">
          <cell r="A1659">
            <v>1610074</v>
          </cell>
          <cell r="B1659">
            <v>153600000</v>
          </cell>
        </row>
        <row r="1660">
          <cell r="A1660">
            <v>1610075</v>
          </cell>
          <cell r="B1660">
            <v>177300000</v>
          </cell>
        </row>
        <row r="1661">
          <cell r="A1661">
            <v>1610076</v>
          </cell>
          <cell r="B1661">
            <v>344200000</v>
          </cell>
        </row>
        <row r="1662">
          <cell r="A1662">
            <v>1610077</v>
          </cell>
          <cell r="B1662">
            <v>302600000</v>
          </cell>
        </row>
        <row r="1663">
          <cell r="A1663">
            <v>1610078</v>
          </cell>
          <cell r="B1663">
            <v>395700000</v>
          </cell>
        </row>
        <row r="1664">
          <cell r="A1664">
            <v>1610079</v>
          </cell>
          <cell r="B1664">
            <v>116700000</v>
          </cell>
        </row>
        <row r="1665">
          <cell r="A1665">
            <v>1610080</v>
          </cell>
          <cell r="B1665">
            <v>234600000</v>
          </cell>
        </row>
        <row r="1666">
          <cell r="A1666">
            <v>1610081</v>
          </cell>
          <cell r="B1666">
            <v>231100000</v>
          </cell>
        </row>
        <row r="1667">
          <cell r="A1667">
            <v>1610082</v>
          </cell>
          <cell r="B1667">
            <v>199400000</v>
          </cell>
        </row>
        <row r="1668">
          <cell r="A1668">
            <v>1610083</v>
          </cell>
          <cell r="B1668">
            <v>216300000</v>
          </cell>
        </row>
        <row r="1669">
          <cell r="A1669">
            <v>1610084</v>
          </cell>
          <cell r="B1669">
            <v>125200000</v>
          </cell>
        </row>
        <row r="1670">
          <cell r="A1670">
            <v>1610085</v>
          </cell>
          <cell r="B1670">
            <v>381100000</v>
          </cell>
        </row>
        <row r="1671">
          <cell r="A1671">
            <v>1610086</v>
          </cell>
          <cell r="B1671">
            <v>321000000</v>
          </cell>
        </row>
        <row r="1672">
          <cell r="A1672">
            <v>1610087</v>
          </cell>
          <cell r="B1672">
            <v>160600000</v>
          </cell>
        </row>
        <row r="1673">
          <cell r="A1673">
            <v>1610088</v>
          </cell>
          <cell r="B1673">
            <v>167500000</v>
          </cell>
        </row>
        <row r="1674">
          <cell r="A1674">
            <v>1610089</v>
          </cell>
          <cell r="B1674">
            <v>147800000</v>
          </cell>
        </row>
        <row r="1675">
          <cell r="A1675">
            <v>1610090</v>
          </cell>
          <cell r="B1675">
            <v>227200000</v>
          </cell>
        </row>
        <row r="1676">
          <cell r="A1676">
            <v>1610091</v>
          </cell>
          <cell r="B1676">
            <v>200300000</v>
          </cell>
        </row>
        <row r="1677">
          <cell r="A1677">
            <v>1611031</v>
          </cell>
          <cell r="B1677">
            <v>74700000</v>
          </cell>
        </row>
        <row r="1678">
          <cell r="A1678">
            <v>1611039</v>
          </cell>
          <cell r="B1678">
            <v>90800000</v>
          </cell>
        </row>
        <row r="1679">
          <cell r="A1679">
            <v>1611045</v>
          </cell>
          <cell r="B1679">
            <v>56900000</v>
          </cell>
        </row>
        <row r="1680">
          <cell r="A1680">
            <v>1611047</v>
          </cell>
          <cell r="B1680">
            <v>71600000</v>
          </cell>
        </row>
        <row r="1681">
          <cell r="A1681">
            <v>1611049</v>
          </cell>
          <cell r="B1681">
            <v>30400000</v>
          </cell>
        </row>
        <row r="1682">
          <cell r="A1682">
            <v>1611050</v>
          </cell>
          <cell r="B1682">
            <v>49400000</v>
          </cell>
        </row>
        <row r="1683">
          <cell r="A1683">
            <v>1611052</v>
          </cell>
          <cell r="B1683">
            <v>110300000</v>
          </cell>
        </row>
        <row r="1684">
          <cell r="A1684">
            <v>1611054</v>
          </cell>
          <cell r="B1684">
            <v>45600000</v>
          </cell>
        </row>
        <row r="1685">
          <cell r="A1685">
            <v>1611055</v>
          </cell>
          <cell r="B1685">
            <v>130600000</v>
          </cell>
        </row>
        <row r="1686">
          <cell r="A1686">
            <v>1611056</v>
          </cell>
          <cell r="B1686">
            <v>100000000</v>
          </cell>
        </row>
        <row r="1687">
          <cell r="A1687">
            <v>1611057</v>
          </cell>
          <cell r="B1687">
            <v>146700000</v>
          </cell>
        </row>
        <row r="1688">
          <cell r="A1688">
            <v>1611058</v>
          </cell>
          <cell r="B1688">
            <v>180800000</v>
          </cell>
        </row>
        <row r="1689">
          <cell r="A1689">
            <v>1611062</v>
          </cell>
          <cell r="B1689">
            <v>63800000</v>
          </cell>
        </row>
        <row r="1690">
          <cell r="A1690">
            <v>1611065</v>
          </cell>
          <cell r="B1690">
            <v>109200000</v>
          </cell>
        </row>
        <row r="1691">
          <cell r="A1691">
            <v>1611066</v>
          </cell>
          <cell r="B1691">
            <v>153400000</v>
          </cell>
        </row>
        <row r="1692">
          <cell r="A1692">
            <v>1611067</v>
          </cell>
          <cell r="B1692">
            <v>50000000</v>
          </cell>
        </row>
        <row r="1693">
          <cell r="A1693">
            <v>1611068</v>
          </cell>
          <cell r="B1693">
            <v>70300000</v>
          </cell>
        </row>
        <row r="1694">
          <cell r="A1694">
            <v>1611080</v>
          </cell>
          <cell r="B1694">
            <v>107700000</v>
          </cell>
        </row>
        <row r="1695">
          <cell r="A1695">
            <v>1611081</v>
          </cell>
          <cell r="B1695">
            <v>155000000</v>
          </cell>
        </row>
        <row r="1696">
          <cell r="A1696">
            <v>1611083</v>
          </cell>
          <cell r="B1696">
            <v>82000000</v>
          </cell>
        </row>
        <row r="1697">
          <cell r="A1697">
            <v>1611084</v>
          </cell>
          <cell r="B1697">
            <v>82700000</v>
          </cell>
        </row>
        <row r="1698">
          <cell r="A1698">
            <v>1611085</v>
          </cell>
          <cell r="B1698">
            <v>120200000</v>
          </cell>
        </row>
        <row r="1699">
          <cell r="A1699">
            <v>1611086</v>
          </cell>
          <cell r="B1699">
            <v>117900000</v>
          </cell>
        </row>
        <row r="1700">
          <cell r="A1700">
            <v>1611087</v>
          </cell>
          <cell r="B1700">
            <v>66000000</v>
          </cell>
        </row>
        <row r="1701">
          <cell r="A1701">
            <v>1611089</v>
          </cell>
          <cell r="B1701">
            <v>61200000</v>
          </cell>
        </row>
        <row r="1702">
          <cell r="A1702">
            <v>1611090</v>
          </cell>
          <cell r="B1702">
            <v>69200000</v>
          </cell>
        </row>
        <row r="1703">
          <cell r="A1703">
            <v>1611091</v>
          </cell>
          <cell r="B1703">
            <v>76400000</v>
          </cell>
        </row>
        <row r="1704">
          <cell r="A1704">
            <v>1611092</v>
          </cell>
          <cell r="B1704">
            <v>50200000</v>
          </cell>
        </row>
        <row r="1705">
          <cell r="A1705">
            <v>1611093</v>
          </cell>
          <cell r="B1705">
            <v>44100000</v>
          </cell>
        </row>
        <row r="1706">
          <cell r="A1706">
            <v>1611094</v>
          </cell>
          <cell r="B1706">
            <v>58400000</v>
          </cell>
        </row>
        <row r="1707">
          <cell r="A1707">
            <v>1611097</v>
          </cell>
          <cell r="B1707">
            <v>57200000</v>
          </cell>
        </row>
        <row r="1708">
          <cell r="A1708">
            <v>1611098</v>
          </cell>
          <cell r="B1708">
            <v>86300000</v>
          </cell>
        </row>
        <row r="1709">
          <cell r="A1709">
            <v>1611099</v>
          </cell>
          <cell r="B1709">
            <v>79300000</v>
          </cell>
        </row>
        <row r="1710">
          <cell r="A1710">
            <v>1611100</v>
          </cell>
          <cell r="B1710">
            <v>70300000</v>
          </cell>
        </row>
        <row r="1711">
          <cell r="A1711">
            <v>1611101</v>
          </cell>
          <cell r="B1711">
            <v>148700000</v>
          </cell>
        </row>
        <row r="1712">
          <cell r="A1712">
            <v>1611102</v>
          </cell>
          <cell r="B1712">
            <v>52100000</v>
          </cell>
        </row>
        <row r="1713">
          <cell r="A1713">
            <v>1611103</v>
          </cell>
          <cell r="B1713">
            <v>29800000</v>
          </cell>
        </row>
        <row r="1714">
          <cell r="A1714">
            <v>1611104</v>
          </cell>
          <cell r="B1714">
            <v>64500000</v>
          </cell>
        </row>
        <row r="1715">
          <cell r="A1715">
            <v>1611105</v>
          </cell>
          <cell r="B1715">
            <v>204000000</v>
          </cell>
        </row>
        <row r="1716">
          <cell r="A1716">
            <v>1611106</v>
          </cell>
          <cell r="B1716">
            <v>186600000</v>
          </cell>
        </row>
        <row r="1717">
          <cell r="A1717">
            <v>1611107</v>
          </cell>
          <cell r="B1717">
            <v>70700000</v>
          </cell>
        </row>
        <row r="1718">
          <cell r="A1718">
            <v>1611108</v>
          </cell>
          <cell r="B1718">
            <v>130600000</v>
          </cell>
        </row>
        <row r="1719">
          <cell r="A1719">
            <v>1611109</v>
          </cell>
          <cell r="B1719">
            <v>92600000</v>
          </cell>
        </row>
        <row r="1720">
          <cell r="A1720">
            <v>1611110</v>
          </cell>
          <cell r="B1720">
            <v>64200000</v>
          </cell>
        </row>
        <row r="1721">
          <cell r="A1721">
            <v>1611111</v>
          </cell>
          <cell r="B1721">
            <v>68000000</v>
          </cell>
        </row>
        <row r="1722">
          <cell r="A1722">
            <v>1611112</v>
          </cell>
          <cell r="B1722">
            <v>185100000</v>
          </cell>
        </row>
        <row r="1723">
          <cell r="A1723">
            <v>1611114</v>
          </cell>
          <cell r="B1723">
            <v>80200000</v>
          </cell>
        </row>
        <row r="1724">
          <cell r="A1724">
            <v>1611116</v>
          </cell>
          <cell r="B1724">
            <v>132800000</v>
          </cell>
        </row>
        <row r="1725">
          <cell r="A1725">
            <v>1611117</v>
          </cell>
          <cell r="B1725">
            <v>147900000</v>
          </cell>
        </row>
        <row r="1726">
          <cell r="A1726">
            <v>1611118</v>
          </cell>
          <cell r="B1726">
            <v>103000000</v>
          </cell>
        </row>
        <row r="1727">
          <cell r="A1727">
            <v>1611119</v>
          </cell>
          <cell r="B1727">
            <v>66200000</v>
          </cell>
        </row>
        <row r="1728">
          <cell r="A1728">
            <v>1611120</v>
          </cell>
          <cell r="B1728">
            <v>84900000</v>
          </cell>
        </row>
        <row r="1729">
          <cell r="A1729">
            <v>1611121</v>
          </cell>
          <cell r="B1729">
            <v>85900000</v>
          </cell>
        </row>
        <row r="1730">
          <cell r="A1730">
            <v>1611122</v>
          </cell>
          <cell r="B1730">
            <v>71100000</v>
          </cell>
        </row>
        <row r="1731">
          <cell r="A1731">
            <v>1611123</v>
          </cell>
          <cell r="B1731">
            <v>141800000</v>
          </cell>
        </row>
        <row r="1732">
          <cell r="A1732">
            <v>1611124</v>
          </cell>
          <cell r="B1732">
            <v>92600000</v>
          </cell>
        </row>
        <row r="1733">
          <cell r="A1733">
            <v>1611125</v>
          </cell>
          <cell r="B1733">
            <v>191600000</v>
          </cell>
        </row>
        <row r="1734">
          <cell r="A1734">
            <v>1611126</v>
          </cell>
          <cell r="B1734">
            <v>199200000</v>
          </cell>
        </row>
        <row r="1735">
          <cell r="A1735">
            <v>1611127</v>
          </cell>
          <cell r="B1735">
            <v>146700000</v>
          </cell>
        </row>
        <row r="1736">
          <cell r="A1736">
            <v>1611128</v>
          </cell>
          <cell r="B1736">
            <v>76800000</v>
          </cell>
        </row>
        <row r="1737">
          <cell r="A1737">
            <v>1611129</v>
          </cell>
          <cell r="B1737">
            <v>78600000</v>
          </cell>
        </row>
        <row r="1738">
          <cell r="A1738">
            <v>1611130</v>
          </cell>
          <cell r="B1738">
            <v>120200000</v>
          </cell>
        </row>
        <row r="1739">
          <cell r="A1739">
            <v>1611131</v>
          </cell>
          <cell r="B1739">
            <v>103800000</v>
          </cell>
        </row>
        <row r="1740">
          <cell r="A1740">
            <v>1611132</v>
          </cell>
          <cell r="B1740">
            <v>216100000</v>
          </cell>
        </row>
        <row r="1741">
          <cell r="A1741">
            <v>1611133</v>
          </cell>
          <cell r="B1741">
            <v>114600000</v>
          </cell>
        </row>
        <row r="1742">
          <cell r="A1742">
            <v>1611134</v>
          </cell>
          <cell r="B1742">
            <v>138600000</v>
          </cell>
        </row>
        <row r="1743">
          <cell r="A1743">
            <v>1611135</v>
          </cell>
          <cell r="B1743">
            <v>171500000</v>
          </cell>
        </row>
        <row r="1744">
          <cell r="A1744">
            <v>1611136</v>
          </cell>
          <cell r="B1744">
            <v>194400000</v>
          </cell>
        </row>
        <row r="1745">
          <cell r="A1745">
            <v>1611137</v>
          </cell>
          <cell r="B1745">
            <v>99200000</v>
          </cell>
        </row>
        <row r="1746">
          <cell r="A1746">
            <v>1611138</v>
          </cell>
          <cell r="B1746">
            <v>99200000</v>
          </cell>
        </row>
        <row r="1747">
          <cell r="A1747">
            <v>1611139</v>
          </cell>
          <cell r="B1747">
            <v>126300000</v>
          </cell>
        </row>
        <row r="1748">
          <cell r="A1748">
            <v>1611140</v>
          </cell>
          <cell r="B1748">
            <v>195000000</v>
          </cell>
        </row>
        <row r="1749">
          <cell r="A1749">
            <v>1611141</v>
          </cell>
          <cell r="B1749">
            <v>129500000</v>
          </cell>
        </row>
        <row r="1750">
          <cell r="A1750">
            <v>1611142</v>
          </cell>
          <cell r="B1750">
            <v>318000000</v>
          </cell>
        </row>
        <row r="1751">
          <cell r="A1751">
            <v>1611143</v>
          </cell>
          <cell r="B1751">
            <v>326500000</v>
          </cell>
        </row>
        <row r="1752">
          <cell r="A1752">
            <v>1611144</v>
          </cell>
          <cell r="B1752">
            <v>74500000</v>
          </cell>
        </row>
        <row r="1753">
          <cell r="A1753">
            <v>1611145</v>
          </cell>
          <cell r="B1753">
            <v>75100000</v>
          </cell>
        </row>
        <row r="1754">
          <cell r="A1754">
            <v>1611146</v>
          </cell>
          <cell r="B1754">
            <v>277600000</v>
          </cell>
        </row>
        <row r="1755">
          <cell r="A1755">
            <v>1611147</v>
          </cell>
          <cell r="B1755">
            <v>286200000</v>
          </cell>
        </row>
        <row r="1756">
          <cell r="A1756">
            <v>1611148</v>
          </cell>
          <cell r="B1756">
            <v>300200000</v>
          </cell>
        </row>
        <row r="1757">
          <cell r="A1757">
            <v>1611149</v>
          </cell>
          <cell r="B1757">
            <v>114300000</v>
          </cell>
        </row>
        <row r="1758">
          <cell r="A1758">
            <v>1611150</v>
          </cell>
          <cell r="B1758">
            <v>195900000</v>
          </cell>
        </row>
        <row r="1759">
          <cell r="A1759">
            <v>1611151</v>
          </cell>
          <cell r="B1759">
            <v>86100000</v>
          </cell>
        </row>
        <row r="1760">
          <cell r="A1760">
            <v>1611152</v>
          </cell>
          <cell r="B1760">
            <v>337800000</v>
          </cell>
        </row>
        <row r="1761">
          <cell r="A1761">
            <v>1611153</v>
          </cell>
          <cell r="B1761">
            <v>345700000</v>
          </cell>
        </row>
        <row r="1762">
          <cell r="A1762">
            <v>1611154</v>
          </cell>
          <cell r="B1762">
            <v>77100000</v>
          </cell>
        </row>
        <row r="1763">
          <cell r="A1763">
            <v>1611155</v>
          </cell>
          <cell r="B1763">
            <v>125100000</v>
          </cell>
        </row>
        <row r="1764">
          <cell r="A1764">
            <v>1611157</v>
          </cell>
          <cell r="B1764">
            <v>175300000</v>
          </cell>
        </row>
        <row r="1765">
          <cell r="A1765">
            <v>1611158</v>
          </cell>
          <cell r="B1765">
            <v>164400000</v>
          </cell>
        </row>
        <row r="1766">
          <cell r="A1766">
            <v>1611159</v>
          </cell>
          <cell r="B1766">
            <v>104500000</v>
          </cell>
        </row>
        <row r="1767">
          <cell r="A1767">
            <v>1611160</v>
          </cell>
          <cell r="B1767">
            <v>140800000</v>
          </cell>
        </row>
        <row r="1768">
          <cell r="A1768">
            <v>1611161</v>
          </cell>
          <cell r="B1768">
            <v>150300000</v>
          </cell>
        </row>
        <row r="1769">
          <cell r="A1769">
            <v>1611162</v>
          </cell>
          <cell r="B1769">
            <v>198600000</v>
          </cell>
        </row>
        <row r="1770">
          <cell r="A1770">
            <v>1611163</v>
          </cell>
          <cell r="B1770">
            <v>134600000</v>
          </cell>
        </row>
        <row r="1771">
          <cell r="A1771">
            <v>1611164</v>
          </cell>
          <cell r="B1771">
            <v>164100000</v>
          </cell>
        </row>
        <row r="1772">
          <cell r="A1772">
            <v>1611165</v>
          </cell>
          <cell r="B1772">
            <v>115600000</v>
          </cell>
        </row>
        <row r="1773">
          <cell r="A1773">
            <v>1611166</v>
          </cell>
          <cell r="B1773">
            <v>153400000</v>
          </cell>
        </row>
        <row r="1774">
          <cell r="A1774">
            <v>1611167</v>
          </cell>
          <cell r="B1774">
            <v>122400000</v>
          </cell>
        </row>
        <row r="1775">
          <cell r="A1775">
            <v>1611168</v>
          </cell>
          <cell r="B1775">
            <v>108200000</v>
          </cell>
        </row>
        <row r="1776">
          <cell r="A1776">
            <v>1611169</v>
          </cell>
          <cell r="B1776">
            <v>207000000</v>
          </cell>
        </row>
        <row r="1777">
          <cell r="A1777">
            <v>1611170</v>
          </cell>
          <cell r="B1777">
            <v>190200000</v>
          </cell>
        </row>
        <row r="1778">
          <cell r="A1778">
            <v>1611171</v>
          </cell>
          <cell r="B1778">
            <v>184100000</v>
          </cell>
        </row>
        <row r="1779">
          <cell r="A1779">
            <v>1611172</v>
          </cell>
          <cell r="B1779">
            <v>171300000</v>
          </cell>
        </row>
        <row r="1780">
          <cell r="A1780">
            <v>1611173</v>
          </cell>
          <cell r="B1780">
            <v>119000000</v>
          </cell>
        </row>
        <row r="1781">
          <cell r="A1781">
            <v>1604001</v>
          </cell>
          <cell r="B1781">
            <v>80200000</v>
          </cell>
        </row>
        <row r="1782">
          <cell r="A1782">
            <v>1604002</v>
          </cell>
          <cell r="B1782">
            <v>195500000</v>
          </cell>
        </row>
        <row r="1783">
          <cell r="A1783">
            <v>1604003</v>
          </cell>
          <cell r="B1783">
            <v>37000000</v>
          </cell>
        </row>
        <row r="1784">
          <cell r="A1784">
            <v>1604004</v>
          </cell>
          <cell r="B1784">
            <v>92200000</v>
          </cell>
        </row>
        <row r="1785">
          <cell r="A1785">
            <v>1604005</v>
          </cell>
          <cell r="B1785">
            <v>65100000</v>
          </cell>
        </row>
        <row r="1786">
          <cell r="A1786">
            <v>1604006</v>
          </cell>
          <cell r="B1786">
            <v>55400000</v>
          </cell>
        </row>
        <row r="1787">
          <cell r="A1787">
            <v>1604007</v>
          </cell>
          <cell r="B1787">
            <v>56900000</v>
          </cell>
        </row>
        <row r="1788">
          <cell r="A1788">
            <v>1604008</v>
          </cell>
          <cell r="B1788">
            <v>66900000</v>
          </cell>
        </row>
        <row r="1789">
          <cell r="A1789">
            <v>1604017</v>
          </cell>
          <cell r="B1789">
            <v>197100000</v>
          </cell>
        </row>
        <row r="1790">
          <cell r="A1790">
            <v>1604018</v>
          </cell>
          <cell r="B1790">
            <v>66100000</v>
          </cell>
        </row>
        <row r="1791">
          <cell r="A1791">
            <v>1604019</v>
          </cell>
          <cell r="B1791">
            <v>71100000</v>
          </cell>
        </row>
        <row r="1792">
          <cell r="A1792">
            <v>1604021</v>
          </cell>
          <cell r="B1792">
            <v>37500000</v>
          </cell>
        </row>
        <row r="1793">
          <cell r="A1793">
            <v>1604022</v>
          </cell>
          <cell r="B1793">
            <v>86300000</v>
          </cell>
        </row>
        <row r="1794">
          <cell r="A1794">
            <v>1604024</v>
          </cell>
          <cell r="B1794">
            <v>94200000</v>
          </cell>
        </row>
        <row r="1795">
          <cell r="A1795">
            <v>1604025</v>
          </cell>
          <cell r="B1795">
            <v>117800000</v>
          </cell>
        </row>
        <row r="1796">
          <cell r="A1796">
            <v>1604026</v>
          </cell>
          <cell r="B1796">
            <v>55800000</v>
          </cell>
        </row>
        <row r="1797">
          <cell r="A1797">
            <v>1604027</v>
          </cell>
          <cell r="B1797">
            <v>126100000</v>
          </cell>
        </row>
        <row r="1798">
          <cell r="A1798">
            <v>1604030</v>
          </cell>
          <cell r="B1798">
            <v>48900000</v>
          </cell>
        </row>
        <row r="1799">
          <cell r="A1799">
            <v>1604033</v>
          </cell>
          <cell r="B1799">
            <v>75200000</v>
          </cell>
        </row>
        <row r="1800">
          <cell r="A1800">
            <v>1604039</v>
          </cell>
          <cell r="B1800">
            <v>72800000</v>
          </cell>
        </row>
        <row r="1801">
          <cell r="A1801">
            <v>1604042</v>
          </cell>
          <cell r="B1801">
            <v>176100000</v>
          </cell>
        </row>
        <row r="1802">
          <cell r="A1802">
            <v>1604047</v>
          </cell>
          <cell r="B1802">
            <v>86400000</v>
          </cell>
        </row>
        <row r="1803">
          <cell r="A1803">
            <v>1604048</v>
          </cell>
          <cell r="B1803">
            <v>94000000</v>
          </cell>
        </row>
        <row r="1804">
          <cell r="A1804">
            <v>1604051</v>
          </cell>
          <cell r="B1804">
            <v>125200000</v>
          </cell>
        </row>
        <row r="1805">
          <cell r="A1805">
            <v>1604054</v>
          </cell>
          <cell r="B1805">
            <v>84700000</v>
          </cell>
        </row>
        <row r="1806">
          <cell r="A1806">
            <v>1604056</v>
          </cell>
          <cell r="B1806">
            <v>50200000</v>
          </cell>
        </row>
        <row r="1807">
          <cell r="A1807">
            <v>1604058</v>
          </cell>
          <cell r="B1807">
            <v>74200000</v>
          </cell>
        </row>
        <row r="1808">
          <cell r="A1808">
            <v>1604062</v>
          </cell>
          <cell r="B1808">
            <v>55200000</v>
          </cell>
        </row>
        <row r="1809">
          <cell r="A1809">
            <v>1604063</v>
          </cell>
          <cell r="B1809">
            <v>136700000</v>
          </cell>
        </row>
        <row r="1810">
          <cell r="A1810">
            <v>1604064</v>
          </cell>
          <cell r="B1810">
            <v>149600000</v>
          </cell>
        </row>
        <row r="1811">
          <cell r="A1811">
            <v>1604065</v>
          </cell>
          <cell r="B1811">
            <v>57200000</v>
          </cell>
        </row>
        <row r="1812">
          <cell r="A1812">
            <v>1604066</v>
          </cell>
          <cell r="B1812">
            <v>92000000</v>
          </cell>
        </row>
        <row r="1813">
          <cell r="A1813">
            <v>1604067</v>
          </cell>
          <cell r="B1813">
            <v>69600000</v>
          </cell>
        </row>
        <row r="1814">
          <cell r="A1814">
            <v>1604068</v>
          </cell>
          <cell r="B1814">
            <v>151400000</v>
          </cell>
        </row>
        <row r="1815">
          <cell r="A1815">
            <v>1604069</v>
          </cell>
          <cell r="B1815">
            <v>80200000</v>
          </cell>
        </row>
        <row r="1816">
          <cell r="A1816">
            <v>1604070</v>
          </cell>
          <cell r="B1816">
            <v>90700000</v>
          </cell>
        </row>
        <row r="1817">
          <cell r="A1817">
            <v>1604071</v>
          </cell>
          <cell r="B1817">
            <v>163100000</v>
          </cell>
        </row>
        <row r="1818">
          <cell r="A1818">
            <v>1604072</v>
          </cell>
          <cell r="B1818">
            <v>144800000</v>
          </cell>
        </row>
        <row r="1819">
          <cell r="A1819">
            <v>1604073</v>
          </cell>
          <cell r="B1819">
            <v>113000000</v>
          </cell>
        </row>
        <row r="1820">
          <cell r="A1820">
            <v>1604074</v>
          </cell>
          <cell r="B1820">
            <v>94900000</v>
          </cell>
        </row>
        <row r="1821">
          <cell r="A1821">
            <v>1604075</v>
          </cell>
          <cell r="B1821">
            <v>95900000</v>
          </cell>
        </row>
        <row r="1822">
          <cell r="A1822">
            <v>1604076</v>
          </cell>
          <cell r="B1822">
            <v>73200000</v>
          </cell>
        </row>
        <row r="1823">
          <cell r="A1823">
            <v>1604077</v>
          </cell>
          <cell r="B1823">
            <v>105600000</v>
          </cell>
        </row>
        <row r="1824">
          <cell r="A1824">
            <v>1604078</v>
          </cell>
          <cell r="B1824">
            <v>223100000</v>
          </cell>
        </row>
        <row r="1825">
          <cell r="A1825">
            <v>1604079</v>
          </cell>
          <cell r="B1825">
            <v>167700000</v>
          </cell>
        </row>
        <row r="1826">
          <cell r="A1826">
            <v>1604080</v>
          </cell>
          <cell r="B1826">
            <v>79500000</v>
          </cell>
        </row>
        <row r="1827">
          <cell r="A1827">
            <v>1604081</v>
          </cell>
          <cell r="B1827">
            <v>82100000</v>
          </cell>
        </row>
        <row r="1828">
          <cell r="A1828">
            <v>1604082</v>
          </cell>
          <cell r="B1828">
            <v>151600000</v>
          </cell>
        </row>
        <row r="1829">
          <cell r="A1829">
            <v>1604083</v>
          </cell>
          <cell r="B1829">
            <v>136700000</v>
          </cell>
        </row>
        <row r="1830">
          <cell r="A1830">
            <v>1604084</v>
          </cell>
          <cell r="B1830">
            <v>228200000</v>
          </cell>
        </row>
        <row r="1831">
          <cell r="A1831">
            <v>1604085</v>
          </cell>
          <cell r="B1831">
            <v>82700000</v>
          </cell>
        </row>
        <row r="1832">
          <cell r="A1832">
            <v>1604086</v>
          </cell>
          <cell r="B1832">
            <v>292800000</v>
          </cell>
        </row>
        <row r="1833">
          <cell r="A1833">
            <v>1604087</v>
          </cell>
          <cell r="B1833">
            <v>108400000</v>
          </cell>
        </row>
        <row r="1834">
          <cell r="A1834">
            <v>1604088</v>
          </cell>
          <cell r="B1834">
            <v>321200000</v>
          </cell>
        </row>
        <row r="1835">
          <cell r="A1835">
            <v>1604089</v>
          </cell>
          <cell r="B1835">
            <v>124600000</v>
          </cell>
        </row>
        <row r="1836">
          <cell r="A1836">
            <v>1604090</v>
          </cell>
          <cell r="B1836">
            <v>92900000</v>
          </cell>
        </row>
        <row r="1837">
          <cell r="A1837">
            <v>1604091</v>
          </cell>
          <cell r="B1837">
            <v>113800000</v>
          </cell>
        </row>
        <row r="1838">
          <cell r="A1838">
            <v>1604092</v>
          </cell>
          <cell r="B1838">
            <v>369600000</v>
          </cell>
        </row>
        <row r="1839">
          <cell r="A1839">
            <v>1604093</v>
          </cell>
          <cell r="B1839">
            <v>84700000</v>
          </cell>
        </row>
        <row r="1840">
          <cell r="A1840">
            <v>1604094</v>
          </cell>
          <cell r="B1840">
            <v>187400000</v>
          </cell>
        </row>
        <row r="1841">
          <cell r="A1841">
            <v>1604095</v>
          </cell>
          <cell r="B1841">
            <v>175100000</v>
          </cell>
        </row>
        <row r="1842">
          <cell r="A1842">
            <v>1604096</v>
          </cell>
          <cell r="B1842">
            <v>112100000</v>
          </cell>
        </row>
        <row r="1843">
          <cell r="A1843">
            <v>1604097</v>
          </cell>
          <cell r="B1843">
            <v>143800000</v>
          </cell>
        </row>
        <row r="1844">
          <cell r="A1844">
            <v>1604098</v>
          </cell>
          <cell r="B1844">
            <v>151200000</v>
          </cell>
        </row>
        <row r="1845">
          <cell r="A1845">
            <v>1604099</v>
          </cell>
          <cell r="B1845">
            <v>163700000</v>
          </cell>
        </row>
        <row r="1846">
          <cell r="A1846">
            <v>1604100</v>
          </cell>
          <cell r="B1846">
            <v>120800000</v>
          </cell>
        </row>
        <row r="1847">
          <cell r="A1847">
            <v>1604101</v>
          </cell>
          <cell r="B1847">
            <v>115800000</v>
          </cell>
        </row>
        <row r="1848">
          <cell r="A1848">
            <v>1604102</v>
          </cell>
          <cell r="B1848">
            <v>218400000</v>
          </cell>
        </row>
        <row r="1849">
          <cell r="A1849">
            <v>1604103</v>
          </cell>
          <cell r="B1849">
            <v>208600000</v>
          </cell>
        </row>
        <row r="1850">
          <cell r="A1850">
            <v>1612002</v>
          </cell>
          <cell r="B1850">
            <v>198300000</v>
          </cell>
        </row>
        <row r="1851">
          <cell r="A1851">
            <v>1612005</v>
          </cell>
          <cell r="B1851">
            <v>38100000</v>
          </cell>
        </row>
        <row r="1852">
          <cell r="A1852">
            <v>1612008</v>
          </cell>
          <cell r="B1852">
            <v>55700000</v>
          </cell>
        </row>
        <row r="1853">
          <cell r="A1853">
            <v>1612009</v>
          </cell>
          <cell r="B1853">
            <v>65700000</v>
          </cell>
        </row>
        <row r="1854">
          <cell r="A1854">
            <v>1612011</v>
          </cell>
          <cell r="B1854">
            <v>57500000</v>
          </cell>
        </row>
        <row r="1855">
          <cell r="A1855">
            <v>1612013</v>
          </cell>
          <cell r="B1855">
            <v>67800000</v>
          </cell>
        </row>
        <row r="1856">
          <cell r="A1856">
            <v>1612017</v>
          </cell>
          <cell r="B1856">
            <v>82100000</v>
          </cell>
        </row>
        <row r="1857">
          <cell r="A1857">
            <v>1612037</v>
          </cell>
          <cell r="B1857">
            <v>198800000</v>
          </cell>
        </row>
        <row r="1858">
          <cell r="A1858">
            <v>1612039</v>
          </cell>
          <cell r="B1858">
            <v>72000000</v>
          </cell>
        </row>
        <row r="1859">
          <cell r="A1859">
            <v>1612041</v>
          </cell>
          <cell r="B1859">
            <v>67100000</v>
          </cell>
        </row>
        <row r="1860">
          <cell r="A1860">
            <v>1612046</v>
          </cell>
          <cell r="B1860">
            <v>38700000</v>
          </cell>
        </row>
        <row r="1861">
          <cell r="A1861">
            <v>1612050</v>
          </cell>
          <cell r="B1861">
            <v>94300000</v>
          </cell>
        </row>
        <row r="1862">
          <cell r="A1862">
            <v>1612052</v>
          </cell>
          <cell r="B1862">
            <v>88300000</v>
          </cell>
        </row>
        <row r="1863">
          <cell r="A1863">
            <v>1612054</v>
          </cell>
          <cell r="B1863">
            <v>96500000</v>
          </cell>
        </row>
        <row r="1864">
          <cell r="A1864">
            <v>1612056</v>
          </cell>
          <cell r="B1864">
            <v>56700000</v>
          </cell>
        </row>
        <row r="1865">
          <cell r="A1865">
            <v>1612058</v>
          </cell>
          <cell r="B1865">
            <v>121800000</v>
          </cell>
        </row>
        <row r="1866">
          <cell r="A1866">
            <v>1612060</v>
          </cell>
          <cell r="B1866">
            <v>129500000</v>
          </cell>
        </row>
        <row r="1867">
          <cell r="A1867">
            <v>1612061</v>
          </cell>
          <cell r="B1867">
            <v>49200000</v>
          </cell>
        </row>
        <row r="1868">
          <cell r="A1868">
            <v>1612066</v>
          </cell>
          <cell r="B1868">
            <v>87400000</v>
          </cell>
        </row>
        <row r="1869">
          <cell r="A1869">
            <v>1612069</v>
          </cell>
          <cell r="B1869">
            <v>151600000</v>
          </cell>
        </row>
        <row r="1870">
          <cell r="A1870">
            <v>1612071</v>
          </cell>
          <cell r="B1870">
            <v>74000000</v>
          </cell>
        </row>
        <row r="1871">
          <cell r="A1871">
            <v>1612081</v>
          </cell>
          <cell r="B1871">
            <v>177100000</v>
          </cell>
        </row>
        <row r="1872">
          <cell r="A1872">
            <v>1612084</v>
          </cell>
          <cell r="B1872">
            <v>50800000</v>
          </cell>
        </row>
        <row r="1873">
          <cell r="A1873">
            <v>1612094</v>
          </cell>
          <cell r="B1873">
            <v>86000000</v>
          </cell>
        </row>
        <row r="1874">
          <cell r="A1874">
            <v>1612096</v>
          </cell>
          <cell r="B1874">
            <v>75200000</v>
          </cell>
        </row>
        <row r="1875">
          <cell r="A1875">
            <v>1612097</v>
          </cell>
          <cell r="B1875">
            <v>127700000</v>
          </cell>
        </row>
        <row r="1876">
          <cell r="A1876">
            <v>1612099</v>
          </cell>
          <cell r="B1876">
            <v>94500000</v>
          </cell>
        </row>
        <row r="1877">
          <cell r="A1877">
            <v>1612101</v>
          </cell>
          <cell r="B1877">
            <v>93200000</v>
          </cell>
        </row>
        <row r="1878">
          <cell r="A1878">
            <v>1612103</v>
          </cell>
          <cell r="B1878">
            <v>93300000</v>
          </cell>
        </row>
        <row r="1879">
          <cell r="A1879">
            <v>1612110</v>
          </cell>
          <cell r="B1879">
            <v>58400000</v>
          </cell>
        </row>
        <row r="1880">
          <cell r="A1880">
            <v>1612112</v>
          </cell>
          <cell r="B1880">
            <v>75900000</v>
          </cell>
        </row>
        <row r="1881">
          <cell r="A1881">
            <v>1612119</v>
          </cell>
          <cell r="B1881">
            <v>70600000</v>
          </cell>
        </row>
        <row r="1882">
          <cell r="A1882">
            <v>1612121</v>
          </cell>
          <cell r="B1882">
            <v>138700000</v>
          </cell>
        </row>
        <row r="1883">
          <cell r="A1883">
            <v>1612122</v>
          </cell>
          <cell r="B1883">
            <v>81700000</v>
          </cell>
        </row>
        <row r="1884">
          <cell r="A1884">
            <v>1612131</v>
          </cell>
          <cell r="B1884">
            <v>146000000</v>
          </cell>
        </row>
        <row r="1885">
          <cell r="A1885">
            <v>1612134</v>
          </cell>
          <cell r="B1885">
            <v>167000000</v>
          </cell>
        </row>
        <row r="1886">
          <cell r="A1886">
            <v>1612135</v>
          </cell>
          <cell r="B1886">
            <v>74600000</v>
          </cell>
        </row>
        <row r="1887">
          <cell r="A1887">
            <v>1612136</v>
          </cell>
          <cell r="B1887">
            <v>114200000</v>
          </cell>
        </row>
        <row r="1888">
          <cell r="A1888">
            <v>1612138</v>
          </cell>
          <cell r="B1888">
            <v>96200000</v>
          </cell>
        </row>
        <row r="1889">
          <cell r="A1889">
            <v>1612140</v>
          </cell>
          <cell r="B1889">
            <v>80600000</v>
          </cell>
        </row>
        <row r="1890">
          <cell r="A1890">
            <v>1612141</v>
          </cell>
          <cell r="B1890">
            <v>96900000</v>
          </cell>
        </row>
        <row r="1891">
          <cell r="A1891">
            <v>1612144</v>
          </cell>
          <cell r="B1891">
            <v>106900000</v>
          </cell>
        </row>
        <row r="1892">
          <cell r="A1892">
            <v>1612148</v>
          </cell>
          <cell r="B1892">
            <v>168700000</v>
          </cell>
        </row>
        <row r="1893">
          <cell r="A1893">
            <v>1612154</v>
          </cell>
          <cell r="B1893">
            <v>153100000</v>
          </cell>
        </row>
        <row r="1894">
          <cell r="A1894">
            <v>1612156</v>
          </cell>
          <cell r="B1894">
            <v>83000000</v>
          </cell>
        </row>
        <row r="1895">
          <cell r="A1895">
            <v>1612158</v>
          </cell>
          <cell r="B1895">
            <v>137900000</v>
          </cell>
        </row>
        <row r="1896">
          <cell r="A1896">
            <v>1612160</v>
          </cell>
          <cell r="B1896">
            <v>126200000</v>
          </cell>
        </row>
        <row r="1897">
          <cell r="A1897">
            <v>1612162</v>
          </cell>
          <cell r="B1897">
            <v>296700000</v>
          </cell>
        </row>
        <row r="1898">
          <cell r="A1898">
            <v>1612163</v>
          </cell>
          <cell r="B1898">
            <v>230000000</v>
          </cell>
        </row>
        <row r="1899">
          <cell r="A1899">
            <v>1612171</v>
          </cell>
          <cell r="B1899">
            <v>108700000</v>
          </cell>
        </row>
        <row r="1900">
          <cell r="A1900">
            <v>1612174</v>
          </cell>
          <cell r="B1900">
            <v>115400000</v>
          </cell>
        </row>
        <row r="1901">
          <cell r="A1901">
            <v>1612176</v>
          </cell>
          <cell r="B1901">
            <v>176300000</v>
          </cell>
        </row>
        <row r="1902">
          <cell r="A1902">
            <v>1612178</v>
          </cell>
          <cell r="B1902">
            <v>85600000</v>
          </cell>
        </row>
        <row r="1903">
          <cell r="A1903">
            <v>1612180</v>
          </cell>
          <cell r="B1903">
            <v>93900000</v>
          </cell>
        </row>
        <row r="1904">
          <cell r="A1904">
            <v>1612181</v>
          </cell>
          <cell r="B1904">
            <v>113000000</v>
          </cell>
        </row>
        <row r="1905">
          <cell r="A1905">
            <v>1612182</v>
          </cell>
          <cell r="B1905">
            <v>152400000</v>
          </cell>
        </row>
        <row r="1906">
          <cell r="A1906">
            <v>1612183</v>
          </cell>
          <cell r="B1906">
            <v>188800000</v>
          </cell>
        </row>
        <row r="1907">
          <cell r="A1907">
            <v>1612188</v>
          </cell>
          <cell r="B1907">
            <v>322200000</v>
          </cell>
        </row>
        <row r="1908">
          <cell r="A1908">
            <v>1612191</v>
          </cell>
          <cell r="B1908">
            <v>145200000</v>
          </cell>
        </row>
        <row r="1909">
          <cell r="A1909">
            <v>1612193</v>
          </cell>
          <cell r="B1909">
            <v>123400000</v>
          </cell>
        </row>
        <row r="1910">
          <cell r="A1910">
            <v>1612194</v>
          </cell>
          <cell r="B1910">
            <v>116700000</v>
          </cell>
        </row>
        <row r="1911">
          <cell r="A1911">
            <v>1612197</v>
          </cell>
          <cell r="B1911">
            <v>209200000</v>
          </cell>
        </row>
        <row r="1912">
          <cell r="A1912">
            <v>1612006</v>
          </cell>
          <cell r="B1912">
            <v>38900000</v>
          </cell>
        </row>
        <row r="1913">
          <cell r="A1913">
            <v>1612007</v>
          </cell>
          <cell r="B1913">
            <v>62400000</v>
          </cell>
        </row>
        <row r="1914">
          <cell r="A1914">
            <v>1612012</v>
          </cell>
          <cell r="B1914">
            <v>75100000</v>
          </cell>
        </row>
        <row r="1915">
          <cell r="A1915">
            <v>1612014</v>
          </cell>
          <cell r="B1915">
            <v>73200000</v>
          </cell>
        </row>
        <row r="1916">
          <cell r="A1916">
            <v>1612022</v>
          </cell>
          <cell r="B1916">
            <v>204900000</v>
          </cell>
        </row>
        <row r="1917">
          <cell r="A1917">
            <v>1612035</v>
          </cell>
          <cell r="B1917">
            <v>204500000</v>
          </cell>
        </row>
        <row r="1918">
          <cell r="A1918">
            <v>1612040</v>
          </cell>
          <cell r="B1918">
            <v>76000000</v>
          </cell>
        </row>
        <row r="1919">
          <cell r="A1919">
            <v>1612042</v>
          </cell>
          <cell r="B1919">
            <v>70800000</v>
          </cell>
        </row>
        <row r="1920">
          <cell r="A1920">
            <v>1612068</v>
          </cell>
          <cell r="B1920">
            <v>60300000</v>
          </cell>
        </row>
        <row r="1921">
          <cell r="A1921">
            <v>1612073</v>
          </cell>
          <cell r="B1921">
            <v>94400000</v>
          </cell>
        </row>
        <row r="1922">
          <cell r="A1922">
            <v>1612077</v>
          </cell>
          <cell r="B1922">
            <v>39800000</v>
          </cell>
        </row>
        <row r="1923">
          <cell r="A1923">
            <v>1612085</v>
          </cell>
          <cell r="B1923">
            <v>79800000</v>
          </cell>
        </row>
        <row r="1924">
          <cell r="A1924">
            <v>1612090</v>
          </cell>
          <cell r="B1924">
            <v>138300000</v>
          </cell>
        </row>
        <row r="1925">
          <cell r="A1925">
            <v>1612091</v>
          </cell>
          <cell r="B1925">
            <v>102400000</v>
          </cell>
        </row>
        <row r="1926">
          <cell r="A1926">
            <v>1612092</v>
          </cell>
          <cell r="B1926">
            <v>133600000</v>
          </cell>
        </row>
        <row r="1927">
          <cell r="A1927">
            <v>1612093</v>
          </cell>
          <cell r="B1927">
            <v>52100000</v>
          </cell>
        </row>
        <row r="1928">
          <cell r="A1928">
            <v>1612095</v>
          </cell>
          <cell r="B1928">
            <v>63200000</v>
          </cell>
        </row>
        <row r="1929">
          <cell r="A1929">
            <v>1612100</v>
          </cell>
          <cell r="B1929">
            <v>152200000</v>
          </cell>
        </row>
        <row r="1930">
          <cell r="A1930">
            <v>1612102</v>
          </cell>
          <cell r="B1930">
            <v>162600000</v>
          </cell>
        </row>
        <row r="1931">
          <cell r="A1931">
            <v>1612104</v>
          </cell>
          <cell r="B1931">
            <v>138400000</v>
          </cell>
        </row>
        <row r="1932">
          <cell r="A1932">
            <v>1612107</v>
          </cell>
          <cell r="B1932">
            <v>103000000</v>
          </cell>
        </row>
        <row r="1933">
          <cell r="A1933">
            <v>1612108</v>
          </cell>
          <cell r="B1933">
            <v>59400000</v>
          </cell>
        </row>
        <row r="1934">
          <cell r="A1934">
            <v>1612113</v>
          </cell>
          <cell r="B1934">
            <v>80100000</v>
          </cell>
        </row>
        <row r="1935">
          <cell r="A1935">
            <v>1612114</v>
          </cell>
          <cell r="B1935">
            <v>53700000</v>
          </cell>
        </row>
        <row r="1936">
          <cell r="A1936">
            <v>1612118</v>
          </cell>
          <cell r="B1936">
            <v>84200000</v>
          </cell>
        </row>
        <row r="1937">
          <cell r="A1937">
            <v>1612120</v>
          </cell>
          <cell r="B1937">
            <v>74600000</v>
          </cell>
        </row>
        <row r="1938">
          <cell r="A1938">
            <v>1612123</v>
          </cell>
          <cell r="B1938">
            <v>91200000</v>
          </cell>
        </row>
        <row r="1939">
          <cell r="A1939">
            <v>1612129</v>
          </cell>
          <cell r="B1939">
            <v>101200000</v>
          </cell>
        </row>
        <row r="1940">
          <cell r="A1940">
            <v>1612130</v>
          </cell>
          <cell r="B1940">
            <v>195600000</v>
          </cell>
        </row>
        <row r="1941">
          <cell r="A1941">
            <v>1612132</v>
          </cell>
          <cell r="B1941">
            <v>164800000</v>
          </cell>
        </row>
        <row r="1942">
          <cell r="A1942">
            <v>1612133</v>
          </cell>
          <cell r="B1942">
            <v>179900000</v>
          </cell>
        </row>
        <row r="1943">
          <cell r="A1943">
            <v>1612137</v>
          </cell>
          <cell r="B1943">
            <v>81200000</v>
          </cell>
        </row>
        <row r="1944">
          <cell r="A1944">
            <v>1612139</v>
          </cell>
          <cell r="B1944">
            <v>123000000</v>
          </cell>
        </row>
        <row r="1945">
          <cell r="A1945">
            <v>1612143</v>
          </cell>
          <cell r="B1945">
            <v>114600000</v>
          </cell>
        </row>
        <row r="1946">
          <cell r="A1946">
            <v>1612145</v>
          </cell>
          <cell r="B1946">
            <v>106600000</v>
          </cell>
        </row>
        <row r="1947">
          <cell r="A1947">
            <v>1612146</v>
          </cell>
          <cell r="B1947">
            <v>115100000</v>
          </cell>
        </row>
        <row r="1948">
          <cell r="A1948">
            <v>1612147</v>
          </cell>
          <cell r="B1948">
            <v>242000000</v>
          </cell>
        </row>
        <row r="1949">
          <cell r="A1949">
            <v>1612149</v>
          </cell>
          <cell r="B1949">
            <v>186900000</v>
          </cell>
        </row>
        <row r="1950">
          <cell r="A1950">
            <v>1612152</v>
          </cell>
          <cell r="B1950">
            <v>87100000</v>
          </cell>
        </row>
        <row r="1951">
          <cell r="A1951">
            <v>1612153</v>
          </cell>
          <cell r="B1951">
            <v>92400000</v>
          </cell>
        </row>
        <row r="1952">
          <cell r="A1952">
            <v>1612155</v>
          </cell>
          <cell r="B1952">
            <v>151700000</v>
          </cell>
        </row>
        <row r="1953">
          <cell r="A1953">
            <v>1612159</v>
          </cell>
          <cell r="B1953">
            <v>249300000</v>
          </cell>
        </row>
        <row r="1954">
          <cell r="A1954">
            <v>1612161</v>
          </cell>
          <cell r="B1954">
            <v>91800000</v>
          </cell>
        </row>
        <row r="1955">
          <cell r="A1955">
            <v>1612164</v>
          </cell>
          <cell r="B1955">
            <v>115200000</v>
          </cell>
        </row>
        <row r="1956">
          <cell r="A1956">
            <v>1612165</v>
          </cell>
          <cell r="B1956">
            <v>340400000</v>
          </cell>
        </row>
        <row r="1957">
          <cell r="A1957">
            <v>1612166</v>
          </cell>
          <cell r="B1957">
            <v>92700000</v>
          </cell>
        </row>
        <row r="1958">
          <cell r="A1958">
            <v>1612167</v>
          </cell>
          <cell r="B1958">
            <v>167400000</v>
          </cell>
        </row>
        <row r="1959">
          <cell r="A1959">
            <v>1612168</v>
          </cell>
          <cell r="B1959">
            <v>126100000</v>
          </cell>
        </row>
        <row r="1960">
          <cell r="A1960">
            <v>1612170</v>
          </cell>
          <cell r="B1960">
            <v>91800000</v>
          </cell>
        </row>
        <row r="1961">
          <cell r="A1961">
            <v>1612172</v>
          </cell>
          <cell r="B1961">
            <v>141000000</v>
          </cell>
        </row>
        <row r="1962">
          <cell r="A1962">
            <v>1612177</v>
          </cell>
          <cell r="B1962">
            <v>122700000</v>
          </cell>
        </row>
        <row r="1963">
          <cell r="A1963">
            <v>1612179</v>
          </cell>
          <cell r="B1963">
            <v>202300000</v>
          </cell>
        </row>
        <row r="1964">
          <cell r="A1964">
            <v>1612184</v>
          </cell>
          <cell r="B1964">
            <v>165600000</v>
          </cell>
        </row>
        <row r="1965">
          <cell r="A1965">
            <v>1612185</v>
          </cell>
          <cell r="B1965">
            <v>388500000</v>
          </cell>
        </row>
        <row r="1966">
          <cell r="A1966">
            <v>1612186</v>
          </cell>
          <cell r="B1966">
            <v>189800000</v>
          </cell>
        </row>
        <row r="1967">
          <cell r="A1967">
            <v>1612189</v>
          </cell>
          <cell r="B1967">
            <v>311800000</v>
          </cell>
        </row>
        <row r="1968">
          <cell r="A1968">
            <v>1612192</v>
          </cell>
          <cell r="B1968">
            <v>155600000</v>
          </cell>
        </row>
        <row r="1969">
          <cell r="A1969">
            <v>1612195</v>
          </cell>
          <cell r="B1969">
            <v>126400000</v>
          </cell>
        </row>
        <row r="1970">
          <cell r="A1970">
            <v>1612196</v>
          </cell>
          <cell r="B1970">
            <v>229400000</v>
          </cell>
        </row>
        <row r="1971">
          <cell r="A1971">
            <v>1626002</v>
          </cell>
          <cell r="B1971">
            <v>68700000</v>
          </cell>
        </row>
        <row r="1972">
          <cell r="A1972">
            <v>1626003</v>
          </cell>
          <cell r="B1972">
            <v>60500000</v>
          </cell>
        </row>
        <row r="1973">
          <cell r="A1973">
            <v>1626004</v>
          </cell>
          <cell r="B1973">
            <v>58400000</v>
          </cell>
        </row>
        <row r="1974">
          <cell r="A1974">
            <v>1626005</v>
          </cell>
          <cell r="B1974">
            <v>116700000</v>
          </cell>
        </row>
        <row r="1975">
          <cell r="A1975">
            <v>1626008</v>
          </cell>
          <cell r="B1975">
            <v>90400000</v>
          </cell>
        </row>
        <row r="1976">
          <cell r="A1976">
            <v>1626010</v>
          </cell>
          <cell r="B1976">
            <v>157700000</v>
          </cell>
        </row>
        <row r="1977">
          <cell r="A1977">
            <v>1626011</v>
          </cell>
          <cell r="B1977">
            <v>106800000</v>
          </cell>
        </row>
        <row r="1978">
          <cell r="A1978">
            <v>1626012</v>
          </cell>
          <cell r="B1978">
            <v>121400000</v>
          </cell>
        </row>
        <row r="1979">
          <cell r="A1979">
            <v>1626013</v>
          </cell>
          <cell r="B1979">
            <v>97800000</v>
          </cell>
        </row>
        <row r="1980">
          <cell r="A1980">
            <v>1626015</v>
          </cell>
          <cell r="B1980">
            <v>133200000</v>
          </cell>
        </row>
        <row r="1981">
          <cell r="A1981">
            <v>1626017</v>
          </cell>
          <cell r="B1981">
            <v>71100000</v>
          </cell>
        </row>
        <row r="1982">
          <cell r="A1982">
            <v>1626019</v>
          </cell>
          <cell r="B1982">
            <v>127100000</v>
          </cell>
        </row>
        <row r="1983">
          <cell r="A1983">
            <v>1626082</v>
          </cell>
          <cell r="B1983">
            <v>57300000</v>
          </cell>
        </row>
        <row r="1984">
          <cell r="A1984">
            <v>1626083</v>
          </cell>
          <cell r="B1984">
            <v>189800000</v>
          </cell>
        </row>
        <row r="1985">
          <cell r="A1985">
            <v>1626084</v>
          </cell>
          <cell r="B1985">
            <v>157400000</v>
          </cell>
        </row>
        <row r="1986">
          <cell r="A1986">
            <v>1626085</v>
          </cell>
          <cell r="B1986">
            <v>136200000</v>
          </cell>
        </row>
        <row r="1987">
          <cell r="A1987">
            <v>1626086</v>
          </cell>
          <cell r="B1987">
            <v>153800000</v>
          </cell>
        </row>
        <row r="1988">
          <cell r="A1988">
            <v>1626087</v>
          </cell>
          <cell r="B1988">
            <v>145300000</v>
          </cell>
        </row>
        <row r="1989">
          <cell r="A1989">
            <v>1626088</v>
          </cell>
          <cell r="B1989">
            <v>187900000</v>
          </cell>
        </row>
        <row r="1990">
          <cell r="A1990">
            <v>1626089</v>
          </cell>
          <cell r="B1990">
            <v>148600000</v>
          </cell>
        </row>
        <row r="1991">
          <cell r="A1991">
            <v>1626090</v>
          </cell>
          <cell r="B1991">
            <v>237600000</v>
          </cell>
        </row>
        <row r="1992">
          <cell r="A1992">
            <v>1626091</v>
          </cell>
          <cell r="B1992">
            <v>78000000</v>
          </cell>
        </row>
        <row r="1993">
          <cell r="A1993">
            <v>1626092</v>
          </cell>
          <cell r="B1993">
            <v>122900000</v>
          </cell>
        </row>
        <row r="1994">
          <cell r="A1994">
            <v>1626093</v>
          </cell>
          <cell r="B1994">
            <v>165000000</v>
          </cell>
        </row>
        <row r="1995">
          <cell r="A1995">
            <v>1626094</v>
          </cell>
          <cell r="B1995">
            <v>95800000</v>
          </cell>
        </row>
        <row r="1996">
          <cell r="A1996">
            <v>1626095</v>
          </cell>
          <cell r="B1996">
            <v>107800000</v>
          </cell>
        </row>
        <row r="1997">
          <cell r="A1997">
            <v>1626096</v>
          </cell>
          <cell r="B1997">
            <v>168500000</v>
          </cell>
        </row>
        <row r="1998">
          <cell r="A1998">
            <v>1626097</v>
          </cell>
          <cell r="B1998">
            <v>222700000</v>
          </cell>
        </row>
        <row r="1999">
          <cell r="A1999">
            <v>1626098</v>
          </cell>
          <cell r="B1999">
            <v>112900000</v>
          </cell>
        </row>
        <row r="2000">
          <cell r="A2000">
            <v>1626099</v>
          </cell>
          <cell r="B2000">
            <v>115200000</v>
          </cell>
        </row>
        <row r="2001">
          <cell r="A2001">
            <v>1626100</v>
          </cell>
          <cell r="B2001">
            <v>139200000</v>
          </cell>
        </row>
        <row r="2002">
          <cell r="A2002">
            <v>1626101</v>
          </cell>
          <cell r="B2002">
            <v>100100000</v>
          </cell>
        </row>
        <row r="2003">
          <cell r="A2003">
            <v>1626102</v>
          </cell>
          <cell r="B2003">
            <v>85300000</v>
          </cell>
        </row>
        <row r="2004">
          <cell r="A2004">
            <v>1626103</v>
          </cell>
          <cell r="B2004">
            <v>153200000</v>
          </cell>
        </row>
        <row r="2005">
          <cell r="A2005">
            <v>1626104</v>
          </cell>
          <cell r="B2005">
            <v>77500000</v>
          </cell>
        </row>
        <row r="2006">
          <cell r="A2006">
            <v>1626105</v>
          </cell>
          <cell r="B2006">
            <v>298200000</v>
          </cell>
        </row>
        <row r="2007">
          <cell r="A2007">
            <v>1626106</v>
          </cell>
          <cell r="B2007">
            <v>235200000</v>
          </cell>
        </row>
        <row r="2008">
          <cell r="A2008">
            <v>1626107</v>
          </cell>
          <cell r="B2008">
            <v>309400000</v>
          </cell>
        </row>
        <row r="2009">
          <cell r="A2009">
            <v>1626108</v>
          </cell>
          <cell r="B2009">
            <v>381700000</v>
          </cell>
        </row>
        <row r="2010">
          <cell r="A2010">
            <v>1626109</v>
          </cell>
          <cell r="B2010">
            <v>145100000</v>
          </cell>
        </row>
        <row r="2011">
          <cell r="A2011">
            <v>1626110</v>
          </cell>
          <cell r="B2011">
            <v>236500000</v>
          </cell>
        </row>
        <row r="2012">
          <cell r="A2012">
            <v>1626111</v>
          </cell>
          <cell r="B2012">
            <v>179900000</v>
          </cell>
        </row>
        <row r="2013">
          <cell r="A2013">
            <v>1626112</v>
          </cell>
          <cell r="B2013">
            <v>76700000</v>
          </cell>
        </row>
        <row r="2014">
          <cell r="A2014">
            <v>1626113</v>
          </cell>
          <cell r="B2014">
            <v>368900000</v>
          </cell>
        </row>
        <row r="2015">
          <cell r="A2015">
            <v>1626114</v>
          </cell>
          <cell r="B2015">
            <v>190300000</v>
          </cell>
        </row>
        <row r="2016">
          <cell r="A2016">
            <v>1626115</v>
          </cell>
          <cell r="B2016">
            <v>117700000</v>
          </cell>
        </row>
        <row r="2017">
          <cell r="A2017">
            <v>1626116</v>
          </cell>
          <cell r="B2017">
            <v>222500000</v>
          </cell>
        </row>
        <row r="2018">
          <cell r="A2018">
            <v>1626117</v>
          </cell>
          <cell r="B2018">
            <v>164600000</v>
          </cell>
        </row>
        <row r="2019">
          <cell r="A2019">
            <v>1622002</v>
          </cell>
          <cell r="B2019">
            <v>141700000</v>
          </cell>
        </row>
        <row r="2020">
          <cell r="A2020">
            <v>1622004</v>
          </cell>
          <cell r="B2020">
            <v>148900000</v>
          </cell>
        </row>
        <row r="2021">
          <cell r="A2021">
            <v>1622007</v>
          </cell>
          <cell r="B2021">
            <v>149000000</v>
          </cell>
        </row>
        <row r="2022">
          <cell r="A2022">
            <v>1622009</v>
          </cell>
          <cell r="B2022">
            <v>60500000</v>
          </cell>
        </row>
        <row r="2023">
          <cell r="A2023">
            <v>1622010</v>
          </cell>
          <cell r="B2023">
            <v>150500000</v>
          </cell>
        </row>
        <row r="2024">
          <cell r="A2024">
            <v>1622012</v>
          </cell>
          <cell r="B2024">
            <v>116300000</v>
          </cell>
        </row>
        <row r="2025">
          <cell r="A2025">
            <v>1622013</v>
          </cell>
          <cell r="B2025">
            <v>113700000</v>
          </cell>
        </row>
        <row r="2026">
          <cell r="A2026">
            <v>1622014</v>
          </cell>
          <cell r="B2026">
            <v>76900000</v>
          </cell>
        </row>
        <row r="2027">
          <cell r="A2027">
            <v>1622015</v>
          </cell>
          <cell r="B2027">
            <v>56000000</v>
          </cell>
        </row>
        <row r="2028">
          <cell r="A2028">
            <v>1622017</v>
          </cell>
          <cell r="B2028">
            <v>130500000</v>
          </cell>
        </row>
        <row r="2029">
          <cell r="A2029">
            <v>1622081</v>
          </cell>
          <cell r="B2029">
            <v>130000000</v>
          </cell>
        </row>
        <row r="2030">
          <cell r="A2030">
            <v>1622082</v>
          </cell>
          <cell r="B2030">
            <v>147200000</v>
          </cell>
        </row>
        <row r="2031">
          <cell r="A2031">
            <v>1622083</v>
          </cell>
          <cell r="B2031">
            <v>113000000</v>
          </cell>
        </row>
        <row r="2032">
          <cell r="A2032">
            <v>1622084</v>
          </cell>
          <cell r="B2032">
            <v>146800000</v>
          </cell>
        </row>
        <row r="2033">
          <cell r="A2033">
            <v>1622085</v>
          </cell>
          <cell r="B2033">
            <v>241700000</v>
          </cell>
        </row>
        <row r="2034">
          <cell r="A2034">
            <v>1603005</v>
          </cell>
          <cell r="B2034">
            <v>79900000</v>
          </cell>
        </row>
        <row r="2035">
          <cell r="A2035">
            <v>1603012</v>
          </cell>
          <cell r="B2035">
            <v>128300000</v>
          </cell>
        </row>
        <row r="2036">
          <cell r="A2036">
            <v>1603013</v>
          </cell>
          <cell r="B2036">
            <v>79100000</v>
          </cell>
        </row>
        <row r="2037">
          <cell r="A2037">
            <v>1603020</v>
          </cell>
          <cell r="B2037">
            <v>58400000</v>
          </cell>
        </row>
        <row r="2038">
          <cell r="A2038">
            <v>1603021</v>
          </cell>
          <cell r="B2038">
            <v>139800000</v>
          </cell>
        </row>
        <row r="2039">
          <cell r="A2039">
            <v>1603024</v>
          </cell>
          <cell r="B2039">
            <v>135900000</v>
          </cell>
        </row>
        <row r="2040">
          <cell r="A2040">
            <v>1603029</v>
          </cell>
          <cell r="B2040">
            <v>279700000</v>
          </cell>
        </row>
        <row r="2041">
          <cell r="A2041">
            <v>1603032</v>
          </cell>
          <cell r="B2041">
            <v>377800000</v>
          </cell>
        </row>
        <row r="2042">
          <cell r="A2042">
            <v>1603037</v>
          </cell>
          <cell r="B2042">
            <v>94000000</v>
          </cell>
        </row>
        <row r="2043">
          <cell r="A2043">
            <v>1603080</v>
          </cell>
          <cell r="B2043">
            <v>135800000</v>
          </cell>
        </row>
        <row r="2044">
          <cell r="A2044">
            <v>1603081</v>
          </cell>
          <cell r="B2044">
            <v>79600000</v>
          </cell>
        </row>
        <row r="2045">
          <cell r="A2045">
            <v>1603115</v>
          </cell>
          <cell r="B2045">
            <v>213500000</v>
          </cell>
        </row>
        <row r="2046">
          <cell r="A2046">
            <v>1603120</v>
          </cell>
          <cell r="B2046">
            <v>168800000</v>
          </cell>
        </row>
        <row r="2047">
          <cell r="A2047">
            <v>1603125</v>
          </cell>
          <cell r="B2047">
            <v>279000000</v>
          </cell>
        </row>
        <row r="2048">
          <cell r="A2048">
            <v>1603126</v>
          </cell>
          <cell r="B2048">
            <v>217800000</v>
          </cell>
        </row>
        <row r="2049">
          <cell r="A2049">
            <v>1603129</v>
          </cell>
          <cell r="B2049">
            <v>276400000</v>
          </cell>
        </row>
        <row r="2050">
          <cell r="A2050">
            <v>1603130</v>
          </cell>
          <cell r="B2050">
            <v>531500000</v>
          </cell>
        </row>
        <row r="2051">
          <cell r="A2051">
            <v>1603131</v>
          </cell>
          <cell r="B2051">
            <v>523000000</v>
          </cell>
        </row>
        <row r="2052">
          <cell r="A2052">
            <v>1603141</v>
          </cell>
          <cell r="B2052">
            <v>279900000</v>
          </cell>
        </row>
        <row r="2053">
          <cell r="A2053">
            <v>1603146</v>
          </cell>
          <cell r="B2053">
            <v>325600000</v>
          </cell>
        </row>
        <row r="2054">
          <cell r="A2054">
            <v>1603001</v>
          </cell>
          <cell r="B2054">
            <v>84400000</v>
          </cell>
        </row>
        <row r="2055">
          <cell r="A2055">
            <v>1603011</v>
          </cell>
          <cell r="B2055">
            <v>72400000</v>
          </cell>
        </row>
        <row r="2056">
          <cell r="A2056">
            <v>1603014</v>
          </cell>
          <cell r="B2056">
            <v>83600000</v>
          </cell>
        </row>
        <row r="2057">
          <cell r="A2057">
            <v>1603016</v>
          </cell>
          <cell r="B2057">
            <v>83900000</v>
          </cell>
        </row>
        <row r="2058">
          <cell r="A2058">
            <v>1603019</v>
          </cell>
          <cell r="B2058">
            <v>52700000</v>
          </cell>
        </row>
        <row r="2059">
          <cell r="A2059">
            <v>1603022</v>
          </cell>
          <cell r="B2059">
            <v>109200000</v>
          </cell>
        </row>
        <row r="2060">
          <cell r="A2060">
            <v>1603023</v>
          </cell>
          <cell r="B2060">
            <v>131700000</v>
          </cell>
        </row>
        <row r="2061">
          <cell r="A2061">
            <v>1603030</v>
          </cell>
          <cell r="B2061">
            <v>257500000</v>
          </cell>
        </row>
        <row r="2062">
          <cell r="A2062">
            <v>1603035</v>
          </cell>
          <cell r="B2062">
            <v>154100000</v>
          </cell>
        </row>
        <row r="2063">
          <cell r="A2063">
            <v>1603084</v>
          </cell>
          <cell r="B2063">
            <v>98800000</v>
          </cell>
        </row>
        <row r="2064">
          <cell r="A2064">
            <v>1603111</v>
          </cell>
          <cell r="B2064">
            <v>107000000</v>
          </cell>
        </row>
        <row r="2065">
          <cell r="A2065">
            <v>1603116</v>
          </cell>
          <cell r="B2065">
            <v>143000000</v>
          </cell>
        </row>
        <row r="2066">
          <cell r="A2066">
            <v>1603121</v>
          </cell>
          <cell r="B2066">
            <v>190500000</v>
          </cell>
        </row>
        <row r="2067">
          <cell r="A2067">
            <v>1603124</v>
          </cell>
          <cell r="B2067">
            <v>164400000</v>
          </cell>
        </row>
        <row r="2068">
          <cell r="A2068">
            <v>1603135</v>
          </cell>
          <cell r="B2068">
            <v>261700000</v>
          </cell>
        </row>
        <row r="2069">
          <cell r="A2069">
            <v>1603139</v>
          </cell>
          <cell r="B2069">
            <v>256000000</v>
          </cell>
        </row>
        <row r="2070">
          <cell r="A2070">
            <v>1603144</v>
          </cell>
          <cell r="B2070">
            <v>277300000</v>
          </cell>
        </row>
        <row r="2071">
          <cell r="A2071">
            <v>1603145</v>
          </cell>
          <cell r="B2071">
            <v>267400000</v>
          </cell>
        </row>
        <row r="2072">
          <cell r="A2072">
            <v>1603128</v>
          </cell>
          <cell r="B2072">
            <v>237300000</v>
          </cell>
        </row>
        <row r="2073">
          <cell r="A2073">
            <v>1603004</v>
          </cell>
          <cell r="B2073">
            <v>72200000</v>
          </cell>
        </row>
        <row r="2074">
          <cell r="A2074">
            <v>1603018</v>
          </cell>
          <cell r="B2074">
            <v>87300000</v>
          </cell>
        </row>
        <row r="2075">
          <cell r="A2075">
            <v>1603036</v>
          </cell>
          <cell r="B2075">
            <v>130800000</v>
          </cell>
        </row>
        <row r="2076">
          <cell r="A2076">
            <v>1603038</v>
          </cell>
          <cell r="B2076">
            <v>170600000</v>
          </cell>
        </row>
        <row r="2077">
          <cell r="A2077">
            <v>1603104</v>
          </cell>
          <cell r="B2077">
            <v>162600000</v>
          </cell>
        </row>
        <row r="2078">
          <cell r="A2078">
            <v>1603106</v>
          </cell>
          <cell r="B2078">
            <v>155800000</v>
          </cell>
        </row>
        <row r="2079">
          <cell r="A2079">
            <v>1603109</v>
          </cell>
          <cell r="B2079">
            <v>89400000</v>
          </cell>
        </row>
        <row r="2080">
          <cell r="A2080">
            <v>1603132</v>
          </cell>
          <cell r="B2080">
            <v>190200000</v>
          </cell>
        </row>
        <row r="2081">
          <cell r="A2081">
            <v>1603136</v>
          </cell>
          <cell r="B2081">
            <v>148600000</v>
          </cell>
        </row>
        <row r="2082">
          <cell r="A2082">
            <v>1603142</v>
          </cell>
          <cell r="B2082">
            <v>220300000</v>
          </cell>
        </row>
        <row r="2083">
          <cell r="A2083">
            <v>1603003</v>
          </cell>
          <cell r="B2083">
            <v>65600000</v>
          </cell>
        </row>
        <row r="2084">
          <cell r="A2084">
            <v>1603017</v>
          </cell>
          <cell r="B2084">
            <v>65700000</v>
          </cell>
        </row>
        <row r="2085">
          <cell r="A2085">
            <v>1603040</v>
          </cell>
          <cell r="B2085">
            <v>67400000</v>
          </cell>
        </row>
        <row r="2086">
          <cell r="A2086">
            <v>1603103</v>
          </cell>
          <cell r="B2086">
            <v>117300000</v>
          </cell>
        </row>
        <row r="2087">
          <cell r="A2087">
            <v>1603105</v>
          </cell>
          <cell r="B2087">
            <v>147800000</v>
          </cell>
        </row>
        <row r="2088">
          <cell r="A2088">
            <v>1603108</v>
          </cell>
          <cell r="B2088">
            <v>69200000</v>
          </cell>
        </row>
        <row r="2089">
          <cell r="A2089">
            <v>1603117</v>
          </cell>
          <cell r="B2089">
            <v>125600000</v>
          </cell>
        </row>
        <row r="2090">
          <cell r="A2090">
            <v>1603138</v>
          </cell>
          <cell r="B2090">
            <v>173200000</v>
          </cell>
        </row>
        <row r="2091">
          <cell r="A2091">
            <v>1603143</v>
          </cell>
          <cell r="B2091">
            <v>237100000</v>
          </cell>
        </row>
        <row r="2092">
          <cell r="A2092">
            <v>1603100</v>
          </cell>
          <cell r="B2092">
            <v>71400000</v>
          </cell>
        </row>
        <row r="2093">
          <cell r="A2093">
            <v>1603119</v>
          </cell>
          <cell r="B2093">
            <v>140600000</v>
          </cell>
        </row>
        <row r="2094">
          <cell r="A2094">
            <v>1603122</v>
          </cell>
          <cell r="B2094">
            <v>111400000</v>
          </cell>
        </row>
        <row r="2095">
          <cell r="A2095">
            <v>1603123</v>
          </cell>
          <cell r="B2095">
            <v>124400000</v>
          </cell>
        </row>
        <row r="2096">
          <cell r="A2096">
            <v>1603127</v>
          </cell>
          <cell r="B2096">
            <v>133000000</v>
          </cell>
        </row>
        <row r="2097">
          <cell r="A2097">
            <v>1603134</v>
          </cell>
          <cell r="B2097">
            <v>154200000</v>
          </cell>
        </row>
        <row r="2098">
          <cell r="A2098">
            <v>1603137</v>
          </cell>
          <cell r="B2098">
            <v>182200000</v>
          </cell>
        </row>
        <row r="2099">
          <cell r="A2099">
            <v>1603140</v>
          </cell>
          <cell r="B2099">
            <v>227300000</v>
          </cell>
        </row>
        <row r="2100">
          <cell r="A2100">
            <v>1603148</v>
          </cell>
          <cell r="B2100">
            <v>199400000</v>
          </cell>
        </row>
        <row r="2101">
          <cell r="A2101">
            <v>1603027</v>
          </cell>
          <cell r="B2101">
            <v>104800000</v>
          </cell>
        </row>
        <row r="2102">
          <cell r="A2102">
            <v>1603110</v>
          </cell>
          <cell r="B2102">
            <v>113000000</v>
          </cell>
        </row>
        <row r="2103">
          <cell r="A2103">
            <v>1603113</v>
          </cell>
          <cell r="B2103">
            <v>54700000</v>
          </cell>
        </row>
        <row r="2104">
          <cell r="A2104">
            <v>1603114</v>
          </cell>
          <cell r="B2104">
            <v>54200000</v>
          </cell>
        </row>
        <row r="2105">
          <cell r="A2105">
            <v>1603118</v>
          </cell>
          <cell r="B2105">
            <v>117800000</v>
          </cell>
        </row>
        <row r="2106">
          <cell r="A2106">
            <v>1603133</v>
          </cell>
          <cell r="B2106">
            <v>147200000</v>
          </cell>
        </row>
        <row r="2107">
          <cell r="A2107">
            <v>1603147</v>
          </cell>
          <cell r="B2107">
            <v>217300000</v>
          </cell>
        </row>
        <row r="2108">
          <cell r="A2108">
            <v>1603149</v>
          </cell>
          <cell r="B2108">
            <v>187400000</v>
          </cell>
        </row>
        <row r="2109">
          <cell r="A2109">
            <v>1603112</v>
          </cell>
          <cell r="B2109">
            <v>17600000</v>
          </cell>
        </row>
        <row r="2110">
          <cell r="A2110">
            <v>1603150</v>
          </cell>
          <cell r="B2110">
            <v>172200000</v>
          </cell>
        </row>
        <row r="2111">
          <cell r="A2111">
            <v>1606009</v>
          </cell>
          <cell r="B2111">
            <v>52500000</v>
          </cell>
        </row>
        <row r="2112">
          <cell r="A2112">
            <v>1606035</v>
          </cell>
          <cell r="B2112">
            <v>33900000</v>
          </cell>
        </row>
        <row r="2113">
          <cell r="A2113">
            <v>1606036</v>
          </cell>
          <cell r="B2113">
            <v>52500000</v>
          </cell>
        </row>
        <row r="2114">
          <cell r="A2114">
            <v>1606037</v>
          </cell>
          <cell r="B2114">
            <v>51900000</v>
          </cell>
        </row>
        <row r="2115">
          <cell r="A2115">
            <v>1606043</v>
          </cell>
          <cell r="B2115">
            <v>35300000</v>
          </cell>
        </row>
        <row r="2116">
          <cell r="A2116">
            <v>1606085</v>
          </cell>
          <cell r="B2116">
            <v>26600000</v>
          </cell>
        </row>
        <row r="2117">
          <cell r="A2117">
            <v>1606086</v>
          </cell>
          <cell r="B2117">
            <v>55700000</v>
          </cell>
        </row>
        <row r="2118">
          <cell r="A2118">
            <v>1606091</v>
          </cell>
          <cell r="B2118">
            <v>31400000</v>
          </cell>
        </row>
        <row r="2119">
          <cell r="A2119">
            <v>1606100</v>
          </cell>
          <cell r="B2119">
            <v>32000000</v>
          </cell>
        </row>
        <row r="2120">
          <cell r="A2120">
            <v>1606207</v>
          </cell>
          <cell r="B2120">
            <v>120400000</v>
          </cell>
        </row>
        <row r="2121">
          <cell r="A2121">
            <v>1606208</v>
          </cell>
          <cell r="B2121">
            <v>30400000</v>
          </cell>
        </row>
        <row r="2122">
          <cell r="A2122">
            <v>1606209</v>
          </cell>
          <cell r="B2122">
            <v>31900000</v>
          </cell>
        </row>
        <row r="2123">
          <cell r="A2123">
            <v>1606218</v>
          </cell>
          <cell r="B2123">
            <v>33600000</v>
          </cell>
        </row>
        <row r="2124">
          <cell r="A2124">
            <v>1606219</v>
          </cell>
          <cell r="B2124">
            <v>44300000</v>
          </cell>
        </row>
        <row r="2125">
          <cell r="A2125">
            <v>1606220</v>
          </cell>
          <cell r="B2125">
            <v>52100000</v>
          </cell>
        </row>
        <row r="2126">
          <cell r="A2126">
            <v>1606228</v>
          </cell>
          <cell r="B2126">
            <v>50600000</v>
          </cell>
        </row>
        <row r="2127">
          <cell r="A2127">
            <v>1606234</v>
          </cell>
          <cell r="B2127">
            <v>58000000</v>
          </cell>
        </row>
        <row r="2128">
          <cell r="A2128">
            <v>1701014</v>
          </cell>
          <cell r="B2128">
            <v>79000000</v>
          </cell>
        </row>
        <row r="2129">
          <cell r="A2129">
            <v>1701006</v>
          </cell>
          <cell r="B2129">
            <v>67100000</v>
          </cell>
        </row>
        <row r="2130">
          <cell r="A2130">
            <v>1701010</v>
          </cell>
          <cell r="B2130">
            <v>63800000</v>
          </cell>
        </row>
        <row r="2131">
          <cell r="A2131">
            <v>1701002</v>
          </cell>
          <cell r="B2131">
            <v>37500000</v>
          </cell>
        </row>
        <row r="2132">
          <cell r="A2132">
            <v>1701007</v>
          </cell>
          <cell r="B2132">
            <v>39900000</v>
          </cell>
        </row>
        <row r="2133">
          <cell r="A2133">
            <v>1701009</v>
          </cell>
          <cell r="B2133">
            <v>141000000</v>
          </cell>
        </row>
        <row r="2134">
          <cell r="A2134">
            <v>1701011</v>
          </cell>
          <cell r="B2134">
            <v>127100000</v>
          </cell>
        </row>
        <row r="2135">
          <cell r="A2135">
            <v>1701012</v>
          </cell>
          <cell r="B2135">
            <v>203000000</v>
          </cell>
        </row>
        <row r="2136">
          <cell r="A2136">
            <v>1701013</v>
          </cell>
          <cell r="B2136">
            <v>92000000</v>
          </cell>
        </row>
        <row r="2137">
          <cell r="A2137">
            <v>1706057</v>
          </cell>
          <cell r="B2137">
            <v>125200000</v>
          </cell>
        </row>
        <row r="2138">
          <cell r="A2138">
            <v>1706056</v>
          </cell>
          <cell r="B2138">
            <v>136500000</v>
          </cell>
        </row>
        <row r="2139">
          <cell r="A2139">
            <v>1706058</v>
          </cell>
          <cell r="B2139">
            <v>111600000</v>
          </cell>
        </row>
        <row r="2140">
          <cell r="A2140">
            <v>1706001</v>
          </cell>
          <cell r="B2140">
            <v>69100000</v>
          </cell>
        </row>
        <row r="2141">
          <cell r="A2141">
            <v>1706002</v>
          </cell>
          <cell r="B2141">
            <v>112000000</v>
          </cell>
        </row>
        <row r="2142">
          <cell r="A2142">
            <v>1706004</v>
          </cell>
          <cell r="B2142">
            <v>56300000</v>
          </cell>
        </row>
        <row r="2143">
          <cell r="A2143">
            <v>1706005</v>
          </cell>
          <cell r="B2143">
            <v>87500000</v>
          </cell>
        </row>
        <row r="2144">
          <cell r="A2144">
            <v>1706006</v>
          </cell>
          <cell r="B2144">
            <v>83100000</v>
          </cell>
        </row>
        <row r="2145">
          <cell r="A2145">
            <v>1706008</v>
          </cell>
          <cell r="B2145">
            <v>56300000</v>
          </cell>
        </row>
        <row r="2146">
          <cell r="A2146">
            <v>1706009</v>
          </cell>
          <cell r="B2146">
            <v>130000000</v>
          </cell>
        </row>
        <row r="2147">
          <cell r="A2147">
            <v>1706059</v>
          </cell>
          <cell r="B2147">
            <v>79400000</v>
          </cell>
        </row>
        <row r="2148">
          <cell r="A2148">
            <v>1706060</v>
          </cell>
          <cell r="B2148">
            <v>70000000</v>
          </cell>
        </row>
        <row r="2149">
          <cell r="A2149">
            <v>1706061</v>
          </cell>
          <cell r="B2149">
            <v>150000000</v>
          </cell>
        </row>
        <row r="2150">
          <cell r="A2150">
            <v>1801088</v>
          </cell>
          <cell r="B2150">
            <v>87900000</v>
          </cell>
        </row>
        <row r="2151">
          <cell r="A2151">
            <v>1801009</v>
          </cell>
          <cell r="B2151">
            <v>26000000</v>
          </cell>
        </row>
        <row r="2152">
          <cell r="A2152">
            <v>1801010</v>
          </cell>
          <cell r="B2152">
            <v>27000000</v>
          </cell>
        </row>
        <row r="2153">
          <cell r="A2153">
            <v>1801011</v>
          </cell>
          <cell r="B2153">
            <v>43200000</v>
          </cell>
        </row>
        <row r="2154">
          <cell r="A2154">
            <v>1801012</v>
          </cell>
          <cell r="B2154">
            <v>28900000</v>
          </cell>
        </row>
        <row r="2155">
          <cell r="A2155">
            <v>1801013</v>
          </cell>
          <cell r="B2155">
            <v>26000000</v>
          </cell>
        </row>
        <row r="2156">
          <cell r="A2156">
            <v>1801014</v>
          </cell>
          <cell r="B2156">
            <v>26800000</v>
          </cell>
        </row>
        <row r="2157">
          <cell r="A2157">
            <v>1801015</v>
          </cell>
          <cell r="B2157">
            <v>38700000</v>
          </cell>
        </row>
        <row r="2158">
          <cell r="A2158">
            <v>1801016</v>
          </cell>
          <cell r="B2158">
            <v>33100000</v>
          </cell>
        </row>
        <row r="2159">
          <cell r="A2159">
            <v>1801018</v>
          </cell>
          <cell r="B2159">
            <v>25300000</v>
          </cell>
        </row>
        <row r="2160">
          <cell r="A2160">
            <v>1801020</v>
          </cell>
          <cell r="B2160">
            <v>34100000</v>
          </cell>
        </row>
        <row r="2161">
          <cell r="A2161">
            <v>1801021</v>
          </cell>
          <cell r="B2161">
            <v>26800000</v>
          </cell>
        </row>
        <row r="2162">
          <cell r="A2162">
            <v>1801022</v>
          </cell>
          <cell r="B2162">
            <v>40700000</v>
          </cell>
        </row>
        <row r="2163">
          <cell r="A2163">
            <v>1801023</v>
          </cell>
          <cell r="B2163">
            <v>32100000</v>
          </cell>
        </row>
        <row r="2164">
          <cell r="A2164">
            <v>1801024</v>
          </cell>
          <cell r="B2164">
            <v>35000000</v>
          </cell>
        </row>
        <row r="2165">
          <cell r="A2165">
            <v>1801025</v>
          </cell>
          <cell r="B2165">
            <v>25800000</v>
          </cell>
        </row>
        <row r="2166">
          <cell r="A2166">
            <v>1801026</v>
          </cell>
          <cell r="B2166">
            <v>31400000</v>
          </cell>
        </row>
        <row r="2167">
          <cell r="A2167">
            <v>1801027</v>
          </cell>
          <cell r="B2167">
            <v>35600000</v>
          </cell>
        </row>
        <row r="2168">
          <cell r="A2168">
            <v>1801028</v>
          </cell>
          <cell r="B2168">
            <v>30000000</v>
          </cell>
        </row>
        <row r="2169">
          <cell r="A2169">
            <v>1801029</v>
          </cell>
          <cell r="B2169">
            <v>41700000</v>
          </cell>
        </row>
        <row r="2170">
          <cell r="A2170">
            <v>1801031</v>
          </cell>
          <cell r="B2170">
            <v>38800000</v>
          </cell>
        </row>
        <row r="2171">
          <cell r="A2171">
            <v>1801032</v>
          </cell>
          <cell r="B2171">
            <v>35400000</v>
          </cell>
        </row>
        <row r="2172">
          <cell r="A2172">
            <v>1801034</v>
          </cell>
          <cell r="B2172">
            <v>42800000</v>
          </cell>
        </row>
        <row r="2173">
          <cell r="A2173">
            <v>1801036</v>
          </cell>
          <cell r="B2173">
            <v>49300000</v>
          </cell>
        </row>
        <row r="2174">
          <cell r="A2174">
            <v>1801037</v>
          </cell>
          <cell r="B2174">
            <v>33900000</v>
          </cell>
        </row>
        <row r="2175">
          <cell r="A2175">
            <v>1801042</v>
          </cell>
          <cell r="B2175">
            <v>48900000</v>
          </cell>
        </row>
        <row r="2176">
          <cell r="A2176">
            <v>1801043</v>
          </cell>
          <cell r="B2176">
            <v>50600000</v>
          </cell>
        </row>
        <row r="2177">
          <cell r="A2177">
            <v>1801044</v>
          </cell>
          <cell r="B2177">
            <v>42200000</v>
          </cell>
        </row>
        <row r="2178">
          <cell r="A2178">
            <v>1801045</v>
          </cell>
          <cell r="B2178">
            <v>41300000</v>
          </cell>
        </row>
        <row r="2179">
          <cell r="A2179">
            <v>1801046</v>
          </cell>
          <cell r="B2179">
            <v>63900000</v>
          </cell>
        </row>
        <row r="2180">
          <cell r="A2180">
            <v>1801049</v>
          </cell>
          <cell r="B2180">
            <v>48100000</v>
          </cell>
        </row>
        <row r="2181">
          <cell r="A2181">
            <v>1801050</v>
          </cell>
          <cell r="B2181">
            <v>66500000</v>
          </cell>
        </row>
        <row r="2182">
          <cell r="A2182">
            <v>1801052</v>
          </cell>
          <cell r="B2182">
            <v>35700000</v>
          </cell>
        </row>
        <row r="2183">
          <cell r="A2183">
            <v>1801054</v>
          </cell>
          <cell r="B2183">
            <v>84700000</v>
          </cell>
        </row>
        <row r="2184">
          <cell r="A2184">
            <v>1801060</v>
          </cell>
          <cell r="B2184">
            <v>40700000</v>
          </cell>
        </row>
        <row r="2185">
          <cell r="A2185">
            <v>1801061</v>
          </cell>
          <cell r="B2185">
            <v>43400000</v>
          </cell>
        </row>
        <row r="2186">
          <cell r="A2186">
            <v>1801062</v>
          </cell>
          <cell r="B2186">
            <v>40900000</v>
          </cell>
        </row>
        <row r="2187">
          <cell r="A2187">
            <v>1801063</v>
          </cell>
          <cell r="B2187">
            <v>39800000</v>
          </cell>
        </row>
        <row r="2188">
          <cell r="A2188">
            <v>1801065</v>
          </cell>
          <cell r="B2188">
            <v>22900000</v>
          </cell>
        </row>
        <row r="2189">
          <cell r="A2189">
            <v>1801070</v>
          </cell>
          <cell r="B2189">
            <v>26700000</v>
          </cell>
        </row>
        <row r="2190">
          <cell r="A2190">
            <v>1801072</v>
          </cell>
          <cell r="B2190">
            <v>53100000</v>
          </cell>
        </row>
        <row r="2191">
          <cell r="A2191">
            <v>1801073</v>
          </cell>
          <cell r="B2191">
            <v>68400000</v>
          </cell>
        </row>
        <row r="2192">
          <cell r="A2192">
            <v>1801074</v>
          </cell>
          <cell r="B2192">
            <v>43900000</v>
          </cell>
        </row>
        <row r="2193">
          <cell r="A2193">
            <v>1801077</v>
          </cell>
          <cell r="B2193">
            <v>35800000</v>
          </cell>
        </row>
        <row r="2194">
          <cell r="A2194">
            <v>1801078</v>
          </cell>
          <cell r="B2194">
            <v>32500000</v>
          </cell>
        </row>
        <row r="2195">
          <cell r="A2195">
            <v>1801082</v>
          </cell>
          <cell r="B2195">
            <v>46900000</v>
          </cell>
        </row>
        <row r="2196">
          <cell r="A2196">
            <v>1801084</v>
          </cell>
          <cell r="B2196">
            <v>48200000</v>
          </cell>
        </row>
        <row r="2197">
          <cell r="A2197">
            <v>1801086</v>
          </cell>
          <cell r="B2197">
            <v>78100000</v>
          </cell>
        </row>
        <row r="2198">
          <cell r="A2198">
            <v>1801087</v>
          </cell>
          <cell r="B2198">
            <v>36300000</v>
          </cell>
        </row>
        <row r="2199">
          <cell r="A2199">
            <v>1801089</v>
          </cell>
          <cell r="B2199">
            <v>35300000</v>
          </cell>
        </row>
        <row r="2200">
          <cell r="A2200">
            <v>1801090</v>
          </cell>
          <cell r="B2200">
            <v>42300000</v>
          </cell>
        </row>
        <row r="2201">
          <cell r="A2201">
            <v>1801091</v>
          </cell>
          <cell r="B2201">
            <v>49600000</v>
          </cell>
        </row>
        <row r="2202">
          <cell r="A2202">
            <v>1801092</v>
          </cell>
          <cell r="B2202">
            <v>40100000</v>
          </cell>
        </row>
        <row r="2203">
          <cell r="A2203">
            <v>1801099</v>
          </cell>
          <cell r="B2203">
            <v>39900000</v>
          </cell>
        </row>
        <row r="2204">
          <cell r="A2204">
            <v>1801100</v>
          </cell>
          <cell r="B2204">
            <v>76000000</v>
          </cell>
        </row>
        <row r="2205">
          <cell r="A2205">
            <v>1801101</v>
          </cell>
          <cell r="B2205">
            <v>63000000</v>
          </cell>
        </row>
        <row r="2206">
          <cell r="A2206">
            <v>1801103</v>
          </cell>
          <cell r="B2206">
            <v>51900000</v>
          </cell>
        </row>
        <row r="2207">
          <cell r="A2207">
            <v>1801104</v>
          </cell>
          <cell r="B2207">
            <v>94000000</v>
          </cell>
        </row>
        <row r="2208">
          <cell r="A2208">
            <v>1801105</v>
          </cell>
          <cell r="B2208">
            <v>59900000</v>
          </cell>
        </row>
        <row r="2209">
          <cell r="A2209">
            <v>1801107</v>
          </cell>
          <cell r="B2209">
            <v>70000000</v>
          </cell>
        </row>
        <row r="2210">
          <cell r="A2210">
            <v>1801108</v>
          </cell>
          <cell r="B2210">
            <v>80000000</v>
          </cell>
        </row>
        <row r="2211">
          <cell r="A2211">
            <v>1801109</v>
          </cell>
          <cell r="B2211">
            <v>97300000</v>
          </cell>
        </row>
        <row r="2212">
          <cell r="A2212">
            <v>1801110</v>
          </cell>
          <cell r="B2212">
            <v>132000000</v>
          </cell>
        </row>
        <row r="2213">
          <cell r="A2213">
            <v>1801112</v>
          </cell>
          <cell r="B2213">
            <v>85000000</v>
          </cell>
        </row>
        <row r="2214">
          <cell r="A2214">
            <v>1801116</v>
          </cell>
          <cell r="B2214">
            <v>58000000</v>
          </cell>
        </row>
        <row r="2215">
          <cell r="A2215">
            <v>1801117</v>
          </cell>
          <cell r="B2215">
            <v>66000000</v>
          </cell>
        </row>
        <row r="2216">
          <cell r="A2216">
            <v>1801118</v>
          </cell>
          <cell r="B2216">
            <v>64000000</v>
          </cell>
        </row>
        <row r="2217">
          <cell r="A2217">
            <v>1801119</v>
          </cell>
          <cell r="B2217">
            <v>70000000</v>
          </cell>
        </row>
        <row r="2218">
          <cell r="A2218">
            <v>1801120</v>
          </cell>
          <cell r="B2218">
            <v>71000000</v>
          </cell>
        </row>
        <row r="2219">
          <cell r="A2219">
            <v>1801121</v>
          </cell>
          <cell r="B2219">
            <v>56000000</v>
          </cell>
        </row>
        <row r="2220">
          <cell r="A2220">
            <v>1801124</v>
          </cell>
          <cell r="B2220">
            <v>63000000</v>
          </cell>
        </row>
        <row r="2221">
          <cell r="A2221">
            <v>1801125</v>
          </cell>
          <cell r="B2221">
            <v>57000000</v>
          </cell>
        </row>
        <row r="2222">
          <cell r="A2222">
            <v>1801126</v>
          </cell>
          <cell r="B2222">
            <v>70000000</v>
          </cell>
        </row>
        <row r="2223">
          <cell r="A2223">
            <v>1801127</v>
          </cell>
          <cell r="B2223">
            <v>70100000</v>
          </cell>
        </row>
        <row r="2224">
          <cell r="A2224">
            <v>1801130</v>
          </cell>
          <cell r="B2224">
            <v>60600000</v>
          </cell>
        </row>
        <row r="2225">
          <cell r="A2225">
            <v>1801131</v>
          </cell>
          <cell r="B2225">
            <v>75000000</v>
          </cell>
        </row>
        <row r="2226">
          <cell r="A2226">
            <v>1801132</v>
          </cell>
          <cell r="B2226">
            <v>55100000</v>
          </cell>
        </row>
        <row r="2227">
          <cell r="A2227">
            <v>1801134</v>
          </cell>
          <cell r="B2227">
            <v>72200000</v>
          </cell>
        </row>
        <row r="2228">
          <cell r="A2228">
            <v>1801135</v>
          </cell>
          <cell r="B2228">
            <v>77700000</v>
          </cell>
        </row>
        <row r="2229">
          <cell r="A2229">
            <v>1801136</v>
          </cell>
          <cell r="B2229">
            <v>87200000</v>
          </cell>
        </row>
        <row r="2230">
          <cell r="A2230">
            <v>1801096</v>
          </cell>
          <cell r="B2230">
            <v>62900000</v>
          </cell>
        </row>
        <row r="2231">
          <cell r="A2231">
            <v>1801097</v>
          </cell>
          <cell r="B2231">
            <v>67400000</v>
          </cell>
        </row>
        <row r="2232">
          <cell r="A2232">
            <v>1801102</v>
          </cell>
          <cell r="B2232">
            <v>78900000</v>
          </cell>
        </row>
        <row r="2233">
          <cell r="A2233">
            <v>1801106</v>
          </cell>
          <cell r="B2233">
            <v>103900000</v>
          </cell>
        </row>
        <row r="2234">
          <cell r="A2234">
            <v>1801111</v>
          </cell>
          <cell r="B2234">
            <v>58000000</v>
          </cell>
        </row>
        <row r="2235">
          <cell r="A2235">
            <v>1801113</v>
          </cell>
          <cell r="B2235">
            <v>54000000</v>
          </cell>
        </row>
        <row r="2236">
          <cell r="A2236">
            <v>1801114</v>
          </cell>
          <cell r="B2236">
            <v>62000000</v>
          </cell>
        </row>
        <row r="2237">
          <cell r="A2237">
            <v>1801115</v>
          </cell>
          <cell r="B2237">
            <v>57000000</v>
          </cell>
        </row>
        <row r="2238">
          <cell r="A2238">
            <v>1801122</v>
          </cell>
          <cell r="B2238">
            <v>71100000</v>
          </cell>
        </row>
        <row r="2239">
          <cell r="A2239">
            <v>1801123</v>
          </cell>
          <cell r="B2239">
            <v>52000000</v>
          </cell>
        </row>
        <row r="2240">
          <cell r="A2240">
            <v>1801128</v>
          </cell>
          <cell r="B2240">
            <v>66100000</v>
          </cell>
        </row>
        <row r="2241">
          <cell r="A2241">
            <v>1801129</v>
          </cell>
          <cell r="B2241">
            <v>61100000</v>
          </cell>
        </row>
        <row r="2242">
          <cell r="A2242">
            <v>1801095</v>
          </cell>
          <cell r="B2242">
            <v>76900000</v>
          </cell>
        </row>
        <row r="2243">
          <cell r="A2243">
            <v>1801133</v>
          </cell>
          <cell r="B2243">
            <v>57300000</v>
          </cell>
        </row>
        <row r="2244">
          <cell r="A2244">
            <v>1801137</v>
          </cell>
          <cell r="B2244">
            <v>66600000</v>
          </cell>
        </row>
        <row r="2245">
          <cell r="A2245">
            <v>1801079</v>
          </cell>
          <cell r="B2245">
            <v>28700000</v>
          </cell>
        </row>
        <row r="2246">
          <cell r="A2246">
            <v>1801081</v>
          </cell>
          <cell r="B2246">
            <v>41100000</v>
          </cell>
        </row>
        <row r="2247">
          <cell r="A2247">
            <v>1806005</v>
          </cell>
          <cell r="B2247">
            <v>28400000</v>
          </cell>
        </row>
        <row r="2248">
          <cell r="A2248">
            <v>1806008</v>
          </cell>
          <cell r="B2248">
            <v>40700000</v>
          </cell>
        </row>
        <row r="2249">
          <cell r="A2249">
            <v>1806009</v>
          </cell>
          <cell r="B2249">
            <v>37500000</v>
          </cell>
        </row>
        <row r="2250">
          <cell r="A2250">
            <v>1806010</v>
          </cell>
          <cell r="B2250">
            <v>27300000</v>
          </cell>
        </row>
        <row r="2251">
          <cell r="A2251">
            <v>1806011</v>
          </cell>
          <cell r="B2251">
            <v>26100000</v>
          </cell>
        </row>
        <row r="2252">
          <cell r="A2252">
            <v>1806012</v>
          </cell>
          <cell r="B2252">
            <v>56100000</v>
          </cell>
        </row>
        <row r="2253">
          <cell r="A2253">
            <v>1806014</v>
          </cell>
          <cell r="B2253">
            <v>39600000</v>
          </cell>
        </row>
        <row r="2254">
          <cell r="A2254">
            <v>1806023</v>
          </cell>
          <cell r="B2254">
            <v>46200000</v>
          </cell>
        </row>
        <row r="2255">
          <cell r="A2255">
            <v>1806034</v>
          </cell>
          <cell r="B2255">
            <v>92200000</v>
          </cell>
        </row>
        <row r="2256">
          <cell r="A2256">
            <v>1806035</v>
          </cell>
          <cell r="B2256">
            <v>77200000</v>
          </cell>
        </row>
        <row r="2257">
          <cell r="A2257">
            <v>1806036</v>
          </cell>
          <cell r="B2257">
            <v>92200000</v>
          </cell>
        </row>
        <row r="2258">
          <cell r="A2258">
            <v>1806037</v>
          </cell>
          <cell r="B2258">
            <v>95200000</v>
          </cell>
        </row>
        <row r="2259">
          <cell r="A2259">
            <v>1806038</v>
          </cell>
          <cell r="B2259">
            <v>83200000</v>
          </cell>
        </row>
        <row r="2260">
          <cell r="A2260">
            <v>1806039</v>
          </cell>
          <cell r="B2260">
            <v>144200000</v>
          </cell>
        </row>
        <row r="2261">
          <cell r="A2261">
            <v>1806040</v>
          </cell>
          <cell r="B2261">
            <v>130200000</v>
          </cell>
        </row>
        <row r="2262">
          <cell r="A2262">
            <v>1806041</v>
          </cell>
          <cell r="B2262">
            <v>108200000</v>
          </cell>
        </row>
        <row r="2263">
          <cell r="A2263">
            <v>1801093</v>
          </cell>
          <cell r="B2263">
            <v>51900000</v>
          </cell>
        </row>
        <row r="2264">
          <cell r="A2264">
            <v>1801094</v>
          </cell>
          <cell r="B2264">
            <v>54500000</v>
          </cell>
        </row>
        <row r="2265">
          <cell r="A2265">
            <v>1801098</v>
          </cell>
          <cell r="B2265">
            <v>54500000</v>
          </cell>
        </row>
        <row r="2266">
          <cell r="A2266">
            <v>1806021</v>
          </cell>
          <cell r="B2266">
            <v>93400000</v>
          </cell>
        </row>
        <row r="2267">
          <cell r="A2267">
            <v>1806022</v>
          </cell>
          <cell r="B2267">
            <v>122800000</v>
          </cell>
        </row>
        <row r="2268">
          <cell r="A2268">
            <v>1806024</v>
          </cell>
          <cell r="B2268">
            <v>82400000</v>
          </cell>
        </row>
        <row r="2269">
          <cell r="A2269">
            <v>1806025</v>
          </cell>
          <cell r="B2269">
            <v>72900000</v>
          </cell>
        </row>
        <row r="2270">
          <cell r="A2270">
            <v>1806027</v>
          </cell>
          <cell r="B2270">
            <v>69900000</v>
          </cell>
        </row>
        <row r="2271">
          <cell r="A2271">
            <v>1806028</v>
          </cell>
          <cell r="B2271">
            <v>100000000</v>
          </cell>
        </row>
        <row r="2272">
          <cell r="A2272">
            <v>1806030</v>
          </cell>
          <cell r="B2272">
            <v>109000000</v>
          </cell>
        </row>
        <row r="2273">
          <cell r="A2273">
            <v>1806031</v>
          </cell>
          <cell r="B2273">
            <v>100000000</v>
          </cell>
        </row>
        <row r="2274">
          <cell r="A2274">
            <v>1806032</v>
          </cell>
          <cell r="B2274">
            <v>104000000</v>
          </cell>
        </row>
        <row r="2275">
          <cell r="A2275">
            <v>1806033</v>
          </cell>
          <cell r="B2275">
            <v>96000000</v>
          </cell>
        </row>
        <row r="2276">
          <cell r="A2276">
            <v>1806006</v>
          </cell>
          <cell r="B2276">
            <v>37800000</v>
          </cell>
        </row>
        <row r="2277">
          <cell r="A2277">
            <v>1806013</v>
          </cell>
          <cell r="B2277">
            <v>43700000</v>
          </cell>
        </row>
        <row r="2278">
          <cell r="A2278">
            <v>1806015</v>
          </cell>
          <cell r="B2278">
            <v>36200000</v>
          </cell>
        </row>
        <row r="2279">
          <cell r="A2279">
            <v>1806018</v>
          </cell>
          <cell r="B2279">
            <v>44700000</v>
          </cell>
        </row>
        <row r="2280">
          <cell r="A2280">
            <v>1806020</v>
          </cell>
          <cell r="B2280">
            <v>46700000</v>
          </cell>
        </row>
        <row r="2281">
          <cell r="A2281">
            <v>1806026</v>
          </cell>
          <cell r="B2281">
            <v>46700000</v>
          </cell>
        </row>
        <row r="2282">
          <cell r="A2282">
            <v>1806029</v>
          </cell>
          <cell r="B2282">
            <v>58100000</v>
          </cell>
        </row>
        <row r="2283">
          <cell r="A2283">
            <v>1807003</v>
          </cell>
          <cell r="B2283">
            <v>36000000</v>
          </cell>
        </row>
        <row r="2284">
          <cell r="A2284">
            <v>1807004</v>
          </cell>
          <cell r="B2284">
            <v>36900000</v>
          </cell>
        </row>
        <row r="2285">
          <cell r="A2285">
            <v>1807005</v>
          </cell>
          <cell r="B2285">
            <v>38900000</v>
          </cell>
        </row>
        <row r="2286">
          <cell r="A2286">
            <v>1807006</v>
          </cell>
          <cell r="B2286">
            <v>39900000</v>
          </cell>
        </row>
        <row r="2287">
          <cell r="A2287">
            <v>1807008</v>
          </cell>
          <cell r="B2287">
            <v>45000000</v>
          </cell>
        </row>
        <row r="2288">
          <cell r="A2288">
            <v>1807009</v>
          </cell>
          <cell r="B2288">
            <v>53000000</v>
          </cell>
        </row>
        <row r="2289">
          <cell r="A2289">
            <v>1812001</v>
          </cell>
          <cell r="B2289">
            <v>35000000</v>
          </cell>
        </row>
        <row r="2290">
          <cell r="A2290">
            <v>1812004</v>
          </cell>
          <cell r="B2290">
            <v>37800000</v>
          </cell>
        </row>
        <row r="2291">
          <cell r="A2291">
            <v>1807012</v>
          </cell>
          <cell r="B2291">
            <v>51000000</v>
          </cell>
        </row>
        <row r="2292">
          <cell r="A2292">
            <v>1807013</v>
          </cell>
          <cell r="B2292">
            <v>80100000</v>
          </cell>
        </row>
        <row r="2293">
          <cell r="A2293">
            <v>1807001</v>
          </cell>
          <cell r="B2293">
            <v>68200000</v>
          </cell>
        </row>
        <row r="2294">
          <cell r="A2294">
            <v>1807002</v>
          </cell>
          <cell r="B2294">
            <v>100900000</v>
          </cell>
        </row>
        <row r="2295">
          <cell r="A2295">
            <v>1807007</v>
          </cell>
          <cell r="B2295">
            <v>101000000</v>
          </cell>
        </row>
        <row r="2296">
          <cell r="A2296">
            <v>1807010</v>
          </cell>
          <cell r="B2296">
            <v>107200000</v>
          </cell>
        </row>
        <row r="2297">
          <cell r="A2297">
            <v>1807011</v>
          </cell>
          <cell r="B2297">
            <v>165300000</v>
          </cell>
        </row>
        <row r="2298">
          <cell r="A2298">
            <v>1807014</v>
          </cell>
          <cell r="B2298">
            <v>140300000</v>
          </cell>
        </row>
        <row r="2299">
          <cell r="A2299">
            <v>1812003</v>
          </cell>
          <cell r="B2299">
            <v>82300000</v>
          </cell>
        </row>
        <row r="2300">
          <cell r="A2300">
            <v>1803002</v>
          </cell>
          <cell r="B2300">
            <v>106900000</v>
          </cell>
        </row>
        <row r="2301">
          <cell r="A2301">
            <v>1803003</v>
          </cell>
          <cell r="B2301">
            <v>107900000</v>
          </cell>
        </row>
        <row r="2302">
          <cell r="A2302">
            <v>1803004</v>
          </cell>
          <cell r="B2302">
            <v>84600000</v>
          </cell>
        </row>
        <row r="2303">
          <cell r="A2303">
            <v>1803005</v>
          </cell>
          <cell r="B2303">
            <v>133000000</v>
          </cell>
        </row>
        <row r="2304">
          <cell r="A2304">
            <v>1803006</v>
          </cell>
          <cell r="B2304">
            <v>133000000</v>
          </cell>
        </row>
        <row r="2305">
          <cell r="A2305">
            <v>1803007</v>
          </cell>
          <cell r="B2305">
            <v>185300000</v>
          </cell>
        </row>
        <row r="2306">
          <cell r="A2306">
            <v>2001002</v>
          </cell>
          <cell r="B2306">
            <v>22000000</v>
          </cell>
        </row>
        <row r="2307">
          <cell r="A2307">
            <v>2001003</v>
          </cell>
          <cell r="B2307">
            <v>22900000</v>
          </cell>
        </row>
        <row r="2308">
          <cell r="A2308">
            <v>2001004</v>
          </cell>
          <cell r="B2308">
            <v>20400000</v>
          </cell>
        </row>
        <row r="2309">
          <cell r="A2309">
            <v>2001005</v>
          </cell>
          <cell r="B2309">
            <v>22500000</v>
          </cell>
        </row>
        <row r="2310">
          <cell r="A2310">
            <v>2001006</v>
          </cell>
          <cell r="B2310">
            <v>17800000</v>
          </cell>
        </row>
        <row r="2311">
          <cell r="A2311">
            <v>2001007</v>
          </cell>
          <cell r="B2311">
            <v>18700000</v>
          </cell>
        </row>
        <row r="2312">
          <cell r="A2312">
            <v>2006001</v>
          </cell>
          <cell r="B2312">
            <v>24000000</v>
          </cell>
        </row>
        <row r="2313">
          <cell r="A2313">
            <v>2006003</v>
          </cell>
          <cell r="B2313">
            <v>23100000</v>
          </cell>
        </row>
        <row r="2314">
          <cell r="A2314">
            <v>2021001</v>
          </cell>
          <cell r="B2314">
            <v>26200000</v>
          </cell>
        </row>
        <row r="2315">
          <cell r="A2315">
            <v>2101016</v>
          </cell>
          <cell r="B2315">
            <v>17100000</v>
          </cell>
        </row>
        <row r="2316">
          <cell r="A2316">
            <v>2101017</v>
          </cell>
          <cell r="B2316">
            <v>17300000</v>
          </cell>
        </row>
        <row r="2317">
          <cell r="A2317">
            <v>2101031</v>
          </cell>
          <cell r="B2317">
            <v>26000000</v>
          </cell>
        </row>
        <row r="2318">
          <cell r="A2318">
            <v>2101035</v>
          </cell>
          <cell r="B2318">
            <v>26800000</v>
          </cell>
        </row>
        <row r="2319">
          <cell r="A2319">
            <v>2101037</v>
          </cell>
          <cell r="B2319">
            <v>27600000</v>
          </cell>
        </row>
        <row r="2320">
          <cell r="A2320">
            <v>2101039</v>
          </cell>
          <cell r="B2320">
            <v>21200000</v>
          </cell>
        </row>
        <row r="2321">
          <cell r="A2321">
            <v>2101043</v>
          </cell>
          <cell r="B2321">
            <v>11800000</v>
          </cell>
        </row>
        <row r="2322">
          <cell r="A2322">
            <v>2101058</v>
          </cell>
          <cell r="B2322">
            <v>15100000</v>
          </cell>
        </row>
        <row r="2323">
          <cell r="A2323">
            <v>2101071</v>
          </cell>
          <cell r="B2323">
            <v>18100000</v>
          </cell>
        </row>
        <row r="2324">
          <cell r="A2324">
            <v>2101073</v>
          </cell>
          <cell r="B2324">
            <v>28900000</v>
          </cell>
        </row>
        <row r="2325">
          <cell r="A2325">
            <v>2101001</v>
          </cell>
          <cell r="B2325">
            <v>29600000</v>
          </cell>
        </row>
        <row r="2326">
          <cell r="A2326">
            <v>2101002</v>
          </cell>
          <cell r="B2326">
            <v>28800000</v>
          </cell>
        </row>
        <row r="2327">
          <cell r="A2327">
            <v>2101003</v>
          </cell>
          <cell r="B2327">
            <v>22800000</v>
          </cell>
        </row>
        <row r="2328">
          <cell r="A2328">
            <v>2101004</v>
          </cell>
          <cell r="B2328">
            <v>23700000</v>
          </cell>
        </row>
        <row r="2329">
          <cell r="A2329">
            <v>2101005</v>
          </cell>
          <cell r="B2329">
            <v>22500000</v>
          </cell>
        </row>
        <row r="2330">
          <cell r="A2330">
            <v>2101006</v>
          </cell>
          <cell r="B2330">
            <v>21000000</v>
          </cell>
        </row>
        <row r="2331">
          <cell r="A2331">
            <v>2101007</v>
          </cell>
          <cell r="B2331">
            <v>18200000</v>
          </cell>
        </row>
        <row r="2332">
          <cell r="A2332">
            <v>2101010</v>
          </cell>
          <cell r="B2332">
            <v>28800000</v>
          </cell>
        </row>
        <row r="2333">
          <cell r="A2333">
            <v>2101013</v>
          </cell>
          <cell r="B2333">
            <v>22800000</v>
          </cell>
        </row>
        <row r="2334">
          <cell r="A2334">
            <v>2101014</v>
          </cell>
          <cell r="B2334">
            <v>19600000</v>
          </cell>
        </row>
        <row r="2335">
          <cell r="A2335">
            <v>2101015</v>
          </cell>
          <cell r="B2335">
            <v>28200000</v>
          </cell>
        </row>
        <row r="2336">
          <cell r="A2336">
            <v>2101018</v>
          </cell>
          <cell r="B2336">
            <v>27100000</v>
          </cell>
        </row>
        <row r="2337">
          <cell r="A2337">
            <v>2101019</v>
          </cell>
          <cell r="B2337">
            <v>27900000</v>
          </cell>
        </row>
        <row r="2338">
          <cell r="A2338">
            <v>2101020</v>
          </cell>
          <cell r="B2338">
            <v>21700000</v>
          </cell>
        </row>
        <row r="2339">
          <cell r="A2339">
            <v>2101021</v>
          </cell>
          <cell r="B2339">
            <v>27300000</v>
          </cell>
        </row>
        <row r="2340">
          <cell r="A2340">
            <v>2101022</v>
          </cell>
          <cell r="B2340">
            <v>18900000</v>
          </cell>
        </row>
        <row r="2341">
          <cell r="A2341">
            <v>2101023</v>
          </cell>
          <cell r="B2341">
            <v>22000000</v>
          </cell>
        </row>
        <row r="2342">
          <cell r="A2342">
            <v>2101026</v>
          </cell>
          <cell r="B2342">
            <v>27400000</v>
          </cell>
        </row>
        <row r="2343">
          <cell r="A2343">
            <v>2101028</v>
          </cell>
          <cell r="B2343">
            <v>31000000</v>
          </cell>
        </row>
        <row r="2344">
          <cell r="A2344">
            <v>2101029</v>
          </cell>
          <cell r="B2344">
            <v>29500000</v>
          </cell>
        </row>
        <row r="2345">
          <cell r="A2345">
            <v>2101032</v>
          </cell>
          <cell r="B2345">
            <v>27400000</v>
          </cell>
        </row>
        <row r="2346">
          <cell r="A2346">
            <v>2101033</v>
          </cell>
          <cell r="B2346">
            <v>29000000</v>
          </cell>
        </row>
        <row r="2347">
          <cell r="A2347">
            <v>2101036</v>
          </cell>
          <cell r="B2347">
            <v>30300000</v>
          </cell>
        </row>
        <row r="2348">
          <cell r="A2348">
            <v>2101040</v>
          </cell>
          <cell r="B2348">
            <v>28200000</v>
          </cell>
        </row>
        <row r="2349">
          <cell r="A2349">
            <v>2101051</v>
          </cell>
          <cell r="B2349">
            <v>110300000</v>
          </cell>
        </row>
        <row r="2350">
          <cell r="A2350">
            <v>2101053</v>
          </cell>
          <cell r="B2350">
            <v>32300000</v>
          </cell>
        </row>
        <row r="2351">
          <cell r="A2351">
            <v>2101054</v>
          </cell>
          <cell r="B2351">
            <v>20000000</v>
          </cell>
        </row>
        <row r="2352">
          <cell r="A2352">
            <v>2101057</v>
          </cell>
          <cell r="B2352">
            <v>32300000</v>
          </cell>
        </row>
        <row r="2353">
          <cell r="A2353">
            <v>2101060</v>
          </cell>
          <cell r="B2353">
            <v>25000000</v>
          </cell>
        </row>
        <row r="2354">
          <cell r="A2354">
            <v>2101061</v>
          </cell>
          <cell r="B2354">
            <v>27100000</v>
          </cell>
        </row>
        <row r="2355">
          <cell r="A2355">
            <v>2101068</v>
          </cell>
          <cell r="B2355">
            <v>42900000</v>
          </cell>
        </row>
        <row r="2356">
          <cell r="A2356">
            <v>2101069</v>
          </cell>
          <cell r="B2356">
            <v>45600000</v>
          </cell>
        </row>
        <row r="2357">
          <cell r="A2357">
            <v>2101075</v>
          </cell>
          <cell r="B2357">
            <v>29600000</v>
          </cell>
        </row>
        <row r="2358">
          <cell r="A2358">
            <v>2101076</v>
          </cell>
          <cell r="B2358">
            <v>31000000</v>
          </cell>
        </row>
        <row r="2359">
          <cell r="A2359">
            <v>2106004</v>
          </cell>
          <cell r="B2359">
            <v>32700000</v>
          </cell>
        </row>
        <row r="2360">
          <cell r="A2360">
            <v>2108001</v>
          </cell>
          <cell r="B2360">
            <v>42000000</v>
          </cell>
        </row>
        <row r="2361">
          <cell r="A2361">
            <v>2108002</v>
          </cell>
          <cell r="B2361">
            <v>43700000</v>
          </cell>
        </row>
        <row r="2362">
          <cell r="A2362">
            <v>2108003</v>
          </cell>
          <cell r="B2362">
            <v>43100000</v>
          </cell>
        </row>
        <row r="2363">
          <cell r="A2363">
            <v>2108004</v>
          </cell>
          <cell r="B2363">
            <v>45300000</v>
          </cell>
        </row>
        <row r="2364">
          <cell r="A2364">
            <v>2108007</v>
          </cell>
          <cell r="B2364">
            <v>44700000</v>
          </cell>
        </row>
        <row r="2365">
          <cell r="A2365">
            <v>2101055</v>
          </cell>
          <cell r="B2365">
            <v>38100000</v>
          </cell>
        </row>
        <row r="2366">
          <cell r="A2366">
            <v>2101056</v>
          </cell>
          <cell r="B2366">
            <v>40400000</v>
          </cell>
        </row>
        <row r="2367">
          <cell r="A2367">
            <v>2107001</v>
          </cell>
          <cell r="B2367">
            <v>18300000</v>
          </cell>
        </row>
        <row r="2368">
          <cell r="A2368">
            <v>2107002</v>
          </cell>
          <cell r="B2368">
            <v>18100000</v>
          </cell>
        </row>
        <row r="2369">
          <cell r="A2369">
            <v>2120002</v>
          </cell>
          <cell r="B2369">
            <v>20100000</v>
          </cell>
        </row>
        <row r="2370">
          <cell r="A2370">
            <v>2120001</v>
          </cell>
          <cell r="B2370">
            <v>19900000</v>
          </cell>
        </row>
        <row r="2371">
          <cell r="A2371">
            <v>2112001</v>
          </cell>
          <cell r="B2371">
            <v>26900000</v>
          </cell>
        </row>
        <row r="2372">
          <cell r="A2372">
            <v>2110001</v>
          </cell>
          <cell r="B2372">
            <v>227000000</v>
          </cell>
        </row>
        <row r="2373">
          <cell r="A2373">
            <v>2111001</v>
          </cell>
          <cell r="B2373">
            <v>240000000</v>
          </cell>
        </row>
        <row r="2374">
          <cell r="A2374">
            <v>2126001</v>
          </cell>
          <cell r="B2374">
            <v>196000000</v>
          </cell>
        </row>
        <row r="2375">
          <cell r="A2375">
            <v>2126002</v>
          </cell>
          <cell r="B2375">
            <v>199200000</v>
          </cell>
        </row>
        <row r="2376">
          <cell r="A2376">
            <v>2126003</v>
          </cell>
          <cell r="B2376">
            <v>199200000</v>
          </cell>
        </row>
        <row r="2377">
          <cell r="A2377">
            <v>2126004</v>
          </cell>
          <cell r="B2377">
            <v>275000000</v>
          </cell>
        </row>
        <row r="2378">
          <cell r="A2378">
            <v>2126005</v>
          </cell>
          <cell r="B2378">
            <v>364100000</v>
          </cell>
        </row>
        <row r="2379">
          <cell r="A2379">
            <v>2122001</v>
          </cell>
          <cell r="B2379">
            <v>196200000</v>
          </cell>
        </row>
        <row r="2380">
          <cell r="A2380">
            <v>2122002</v>
          </cell>
          <cell r="B2380">
            <v>222200000</v>
          </cell>
        </row>
        <row r="2381">
          <cell r="A2381">
            <v>2122003</v>
          </cell>
          <cell r="B2381">
            <v>474000000</v>
          </cell>
        </row>
        <row r="2382">
          <cell r="A2382">
            <v>2103001</v>
          </cell>
          <cell r="B2382">
            <v>172900000</v>
          </cell>
        </row>
        <row r="2383">
          <cell r="A2383">
            <v>2103081</v>
          </cell>
          <cell r="B2383">
            <v>437000000</v>
          </cell>
        </row>
        <row r="2384">
          <cell r="A2384">
            <v>2103083</v>
          </cell>
          <cell r="B2384">
            <v>125000000</v>
          </cell>
        </row>
        <row r="2385">
          <cell r="A2385">
            <v>2103082</v>
          </cell>
          <cell r="B2385">
            <v>248600000</v>
          </cell>
        </row>
        <row r="2386">
          <cell r="A2386">
            <v>2106002</v>
          </cell>
          <cell r="B2386">
            <v>19800000</v>
          </cell>
        </row>
        <row r="2387">
          <cell r="A2387">
            <v>2106005</v>
          </cell>
          <cell r="B2387">
            <v>18400000</v>
          </cell>
        </row>
        <row r="2388">
          <cell r="A2388">
            <v>2201027</v>
          </cell>
          <cell r="B2388">
            <v>56100000</v>
          </cell>
        </row>
        <row r="2389">
          <cell r="A2389">
            <v>2201003</v>
          </cell>
          <cell r="B2389">
            <v>25700000</v>
          </cell>
        </row>
        <row r="2390">
          <cell r="A2390">
            <v>2201008</v>
          </cell>
          <cell r="B2390">
            <v>28800000</v>
          </cell>
        </row>
        <row r="2391">
          <cell r="A2391">
            <v>2201009</v>
          </cell>
          <cell r="B2391">
            <v>27000000</v>
          </cell>
        </row>
        <row r="2392">
          <cell r="A2392">
            <v>2201012</v>
          </cell>
          <cell r="B2392">
            <v>28400000</v>
          </cell>
        </row>
        <row r="2393">
          <cell r="A2393">
            <v>2201015</v>
          </cell>
          <cell r="B2393">
            <v>30000000</v>
          </cell>
        </row>
        <row r="2394">
          <cell r="A2394">
            <v>2201021</v>
          </cell>
          <cell r="B2394">
            <v>27100000</v>
          </cell>
        </row>
        <row r="2395">
          <cell r="A2395">
            <v>2201024</v>
          </cell>
          <cell r="B2395">
            <v>32500000</v>
          </cell>
        </row>
        <row r="2396">
          <cell r="A2396">
            <v>2201025</v>
          </cell>
          <cell r="B2396">
            <v>34300000</v>
          </cell>
        </row>
        <row r="2397">
          <cell r="A2397">
            <v>2201028</v>
          </cell>
          <cell r="B2397">
            <v>45900000</v>
          </cell>
        </row>
        <row r="2398">
          <cell r="A2398">
            <v>2201029</v>
          </cell>
          <cell r="B2398">
            <v>35500000</v>
          </cell>
        </row>
        <row r="2399">
          <cell r="A2399">
            <v>2201030</v>
          </cell>
          <cell r="B2399">
            <v>38900000</v>
          </cell>
        </row>
        <row r="2400">
          <cell r="A2400">
            <v>2201031</v>
          </cell>
          <cell r="B2400">
            <v>51000000</v>
          </cell>
        </row>
        <row r="2401">
          <cell r="A2401">
            <v>2201006</v>
          </cell>
          <cell r="B2401">
            <v>27700000</v>
          </cell>
        </row>
        <row r="2402">
          <cell r="A2402">
            <v>2201007</v>
          </cell>
          <cell r="B2402">
            <v>30200000</v>
          </cell>
        </row>
        <row r="2403">
          <cell r="A2403">
            <v>2201011</v>
          </cell>
          <cell r="B2403">
            <v>28600000</v>
          </cell>
        </row>
        <row r="2404">
          <cell r="A2404">
            <v>2206019</v>
          </cell>
          <cell r="B2404">
            <v>42700000</v>
          </cell>
        </row>
        <row r="2405">
          <cell r="A2405">
            <v>2206020</v>
          </cell>
          <cell r="B2405">
            <v>41300000</v>
          </cell>
        </row>
        <row r="2406">
          <cell r="A2406">
            <v>2208001</v>
          </cell>
          <cell r="B2406">
            <v>49900000</v>
          </cell>
        </row>
        <row r="2407">
          <cell r="A2407">
            <v>2208010</v>
          </cell>
          <cell r="B2407">
            <v>48100000</v>
          </cell>
        </row>
        <row r="2408">
          <cell r="A2408">
            <v>2208011</v>
          </cell>
          <cell r="B2408">
            <v>46500000</v>
          </cell>
        </row>
        <row r="2409">
          <cell r="A2409">
            <v>2208016</v>
          </cell>
          <cell r="B2409">
            <v>45200000</v>
          </cell>
        </row>
        <row r="2410">
          <cell r="A2410">
            <v>2208017</v>
          </cell>
          <cell r="B2410">
            <v>45600000</v>
          </cell>
        </row>
        <row r="2411">
          <cell r="A2411">
            <v>2208028</v>
          </cell>
          <cell r="B2411">
            <v>43800000</v>
          </cell>
        </row>
        <row r="2412">
          <cell r="A2412">
            <v>2208029</v>
          </cell>
          <cell r="B2412">
            <v>47200000</v>
          </cell>
        </row>
        <row r="2413">
          <cell r="A2413">
            <v>2208030</v>
          </cell>
          <cell r="B2413">
            <v>48600000</v>
          </cell>
        </row>
        <row r="2414">
          <cell r="A2414">
            <v>2208032</v>
          </cell>
          <cell r="B2414">
            <v>42800000</v>
          </cell>
        </row>
        <row r="2415">
          <cell r="A2415">
            <v>2208033</v>
          </cell>
          <cell r="B2415">
            <v>52400000</v>
          </cell>
        </row>
        <row r="2416">
          <cell r="A2416">
            <v>2208034</v>
          </cell>
          <cell r="B2416">
            <v>46600000</v>
          </cell>
        </row>
        <row r="2417">
          <cell r="A2417">
            <v>2208035</v>
          </cell>
          <cell r="B2417">
            <v>49600000</v>
          </cell>
        </row>
        <row r="2418">
          <cell r="A2418">
            <v>2208039</v>
          </cell>
          <cell r="B2418">
            <v>51300000</v>
          </cell>
        </row>
        <row r="2419">
          <cell r="A2419">
            <v>2208040</v>
          </cell>
          <cell r="B2419">
            <v>55200000</v>
          </cell>
        </row>
        <row r="2420">
          <cell r="A2420">
            <v>2208043</v>
          </cell>
          <cell r="B2420">
            <v>43700000</v>
          </cell>
        </row>
        <row r="2421">
          <cell r="A2421">
            <v>2208044</v>
          </cell>
          <cell r="B2421">
            <v>44500000</v>
          </cell>
        </row>
        <row r="2422">
          <cell r="A2422">
            <v>2208045</v>
          </cell>
          <cell r="B2422">
            <v>43700000</v>
          </cell>
        </row>
        <row r="2423">
          <cell r="A2423">
            <v>2208047</v>
          </cell>
          <cell r="B2423">
            <v>66900000</v>
          </cell>
        </row>
        <row r="2424">
          <cell r="A2424">
            <v>2208048</v>
          </cell>
          <cell r="B2424">
            <v>69700000</v>
          </cell>
        </row>
        <row r="2425">
          <cell r="A2425">
            <v>2208049</v>
          </cell>
          <cell r="B2425">
            <v>59500000</v>
          </cell>
        </row>
        <row r="2426">
          <cell r="A2426">
            <v>2208050</v>
          </cell>
          <cell r="B2426">
            <v>51200000</v>
          </cell>
        </row>
        <row r="2427">
          <cell r="A2427">
            <v>2208051</v>
          </cell>
          <cell r="B2427">
            <v>50000000</v>
          </cell>
        </row>
        <row r="2428">
          <cell r="A2428">
            <v>2208052</v>
          </cell>
          <cell r="B2428">
            <v>58000000</v>
          </cell>
        </row>
        <row r="2429">
          <cell r="A2429">
            <v>2208053</v>
          </cell>
          <cell r="B2429">
            <v>71300000</v>
          </cell>
        </row>
        <row r="2430">
          <cell r="A2430">
            <v>2208054</v>
          </cell>
          <cell r="B2430">
            <v>49100000</v>
          </cell>
        </row>
        <row r="2431">
          <cell r="A2431">
            <v>2208055</v>
          </cell>
          <cell r="B2431">
            <v>59500000</v>
          </cell>
        </row>
        <row r="2432">
          <cell r="A2432">
            <v>2208056</v>
          </cell>
          <cell r="B2432">
            <v>53300000</v>
          </cell>
        </row>
        <row r="2433">
          <cell r="A2433">
            <v>2201013</v>
          </cell>
          <cell r="B2433">
            <v>36900000</v>
          </cell>
        </row>
        <row r="2434">
          <cell r="A2434">
            <v>2201014</v>
          </cell>
          <cell r="B2434">
            <v>35400000</v>
          </cell>
        </row>
        <row r="2435">
          <cell r="A2435">
            <v>2201022</v>
          </cell>
          <cell r="B2435">
            <v>33900000</v>
          </cell>
        </row>
        <row r="2436">
          <cell r="A2436">
            <v>2206005</v>
          </cell>
          <cell r="B2436">
            <v>33700000</v>
          </cell>
        </row>
        <row r="2437">
          <cell r="A2437">
            <v>2206007</v>
          </cell>
          <cell r="B2437">
            <v>35600000</v>
          </cell>
        </row>
        <row r="2438">
          <cell r="A2438">
            <v>2206010</v>
          </cell>
          <cell r="B2438">
            <v>27400000</v>
          </cell>
        </row>
        <row r="2439">
          <cell r="A2439">
            <v>2220003</v>
          </cell>
          <cell r="B2439">
            <v>44000000</v>
          </cell>
        </row>
        <row r="2440">
          <cell r="A2440">
            <v>2220004</v>
          </cell>
          <cell r="B2440">
            <v>46400000</v>
          </cell>
        </row>
        <row r="2441">
          <cell r="A2441">
            <v>2220008</v>
          </cell>
          <cell r="B2441">
            <v>40100000</v>
          </cell>
        </row>
        <row r="2442">
          <cell r="A2442">
            <v>2220010</v>
          </cell>
          <cell r="B2442">
            <v>47300000</v>
          </cell>
        </row>
        <row r="2443">
          <cell r="A2443">
            <v>2220011</v>
          </cell>
          <cell r="B2443">
            <v>59100000</v>
          </cell>
        </row>
        <row r="2444">
          <cell r="A2444">
            <v>2220012</v>
          </cell>
          <cell r="B2444">
            <v>53600000</v>
          </cell>
        </row>
        <row r="2445">
          <cell r="A2445">
            <v>2210001</v>
          </cell>
          <cell r="B2445">
            <v>52400000</v>
          </cell>
        </row>
        <row r="2446">
          <cell r="A2446">
            <v>2210002</v>
          </cell>
          <cell r="B2446">
            <v>53400000</v>
          </cell>
        </row>
        <row r="2447">
          <cell r="A2447">
            <v>2210003</v>
          </cell>
          <cell r="B2447">
            <v>59300000</v>
          </cell>
        </row>
        <row r="2448">
          <cell r="A2448">
            <v>2211003</v>
          </cell>
          <cell r="B2448">
            <v>54100000</v>
          </cell>
        </row>
        <row r="2449">
          <cell r="A2449">
            <v>2211004</v>
          </cell>
          <cell r="B2449">
            <v>50000000</v>
          </cell>
        </row>
        <row r="2450">
          <cell r="A2450">
            <v>2211005</v>
          </cell>
          <cell r="B2450">
            <v>35900000</v>
          </cell>
        </row>
        <row r="2451">
          <cell r="A2451">
            <v>2211006</v>
          </cell>
          <cell r="B2451">
            <v>46200000</v>
          </cell>
        </row>
        <row r="2452">
          <cell r="A2452">
            <v>2211007</v>
          </cell>
          <cell r="B2452">
            <v>47000000</v>
          </cell>
        </row>
        <row r="2453">
          <cell r="A2453">
            <v>2211009</v>
          </cell>
          <cell r="B2453">
            <v>54000000</v>
          </cell>
        </row>
        <row r="2454">
          <cell r="A2454">
            <v>2204003</v>
          </cell>
          <cell r="B2454">
            <v>38500000</v>
          </cell>
        </row>
        <row r="2455">
          <cell r="A2455">
            <v>2204004</v>
          </cell>
          <cell r="B2455">
            <v>50000000</v>
          </cell>
        </row>
        <row r="2456">
          <cell r="A2456">
            <v>2204005</v>
          </cell>
          <cell r="B2456">
            <v>57500000</v>
          </cell>
        </row>
        <row r="2457">
          <cell r="A2457">
            <v>2204006</v>
          </cell>
          <cell r="B2457">
            <v>51000000</v>
          </cell>
        </row>
        <row r="2458">
          <cell r="A2458">
            <v>2204007</v>
          </cell>
          <cell r="B2458">
            <v>61200000</v>
          </cell>
        </row>
        <row r="2459">
          <cell r="A2459">
            <v>2204008</v>
          </cell>
          <cell r="B2459">
            <v>52100000</v>
          </cell>
        </row>
        <row r="2460">
          <cell r="A2460">
            <v>2204015</v>
          </cell>
          <cell r="B2460">
            <v>56900000</v>
          </cell>
        </row>
        <row r="2461">
          <cell r="A2461">
            <v>2204016</v>
          </cell>
          <cell r="B2461">
            <v>41900000</v>
          </cell>
        </row>
        <row r="2462">
          <cell r="A2462">
            <v>2212001</v>
          </cell>
          <cell r="B2462">
            <v>58800000</v>
          </cell>
        </row>
        <row r="2463">
          <cell r="A2463">
            <v>2212002</v>
          </cell>
          <cell r="B2463">
            <v>43400000</v>
          </cell>
        </row>
        <row r="2464">
          <cell r="A2464">
            <v>2212003</v>
          </cell>
          <cell r="B2464">
            <v>51000000</v>
          </cell>
        </row>
        <row r="2465">
          <cell r="A2465">
            <v>2212004</v>
          </cell>
          <cell r="B2465">
            <v>39400000</v>
          </cell>
        </row>
        <row r="2466">
          <cell r="A2466">
            <v>2212005</v>
          </cell>
          <cell r="B2466">
            <v>58500000</v>
          </cell>
        </row>
        <row r="2467">
          <cell r="A2467">
            <v>2212006</v>
          </cell>
          <cell r="B2467">
            <v>51700000</v>
          </cell>
        </row>
        <row r="2468">
          <cell r="A2468">
            <v>2212007</v>
          </cell>
          <cell r="B2468">
            <v>62800000</v>
          </cell>
        </row>
        <row r="2469">
          <cell r="A2469">
            <v>2212009</v>
          </cell>
          <cell r="B2469">
            <v>52600000</v>
          </cell>
        </row>
        <row r="2470">
          <cell r="A2470">
            <v>2212080</v>
          </cell>
          <cell r="B2470">
            <v>40700000</v>
          </cell>
        </row>
        <row r="2471">
          <cell r="A2471">
            <v>2212081</v>
          </cell>
          <cell r="B2471">
            <v>55100000</v>
          </cell>
        </row>
        <row r="2472">
          <cell r="A2472">
            <v>2212082</v>
          </cell>
          <cell r="B2472">
            <v>53100000</v>
          </cell>
        </row>
        <row r="2473">
          <cell r="A2473">
            <v>2212083</v>
          </cell>
          <cell r="B2473">
            <v>60700000</v>
          </cell>
        </row>
        <row r="2474">
          <cell r="A2474">
            <v>2212084</v>
          </cell>
          <cell r="B2474">
            <v>67600000</v>
          </cell>
        </row>
        <row r="2475">
          <cell r="A2475">
            <v>2212086</v>
          </cell>
          <cell r="B2475">
            <v>56200000</v>
          </cell>
        </row>
        <row r="2476">
          <cell r="A2476">
            <v>2226000</v>
          </cell>
          <cell r="B2476">
            <v>66300000</v>
          </cell>
        </row>
        <row r="2477">
          <cell r="A2477">
            <v>2226001</v>
          </cell>
          <cell r="B2477">
            <v>52700000</v>
          </cell>
        </row>
        <row r="2478">
          <cell r="A2478">
            <v>2226002</v>
          </cell>
          <cell r="B2478">
            <v>53900000</v>
          </cell>
        </row>
        <row r="2479">
          <cell r="A2479">
            <v>2203005</v>
          </cell>
          <cell r="B2479">
            <v>84400000</v>
          </cell>
        </row>
        <row r="2480">
          <cell r="A2480">
            <v>2203007</v>
          </cell>
          <cell r="B2480">
            <v>79400000</v>
          </cell>
        </row>
        <row r="2481">
          <cell r="A2481">
            <v>2203001</v>
          </cell>
          <cell r="B2481">
            <v>72400000</v>
          </cell>
        </row>
        <row r="2482">
          <cell r="A2482">
            <v>2203004</v>
          </cell>
          <cell r="B2482">
            <v>73800000</v>
          </cell>
        </row>
        <row r="2483">
          <cell r="A2483">
            <v>2203002</v>
          </cell>
          <cell r="B2483">
            <v>61900000</v>
          </cell>
        </row>
        <row r="2484">
          <cell r="A2484">
            <v>2203008</v>
          </cell>
          <cell r="B2484">
            <v>63400000</v>
          </cell>
        </row>
        <row r="2485">
          <cell r="A2485">
            <v>2203009</v>
          </cell>
          <cell r="B2485">
            <v>48000000</v>
          </cell>
        </row>
        <row r="2486">
          <cell r="A2486">
            <v>2317003</v>
          </cell>
          <cell r="B2486">
            <v>6400000</v>
          </cell>
        </row>
        <row r="2487">
          <cell r="A2487">
            <v>2317002</v>
          </cell>
          <cell r="B2487">
            <v>14700000</v>
          </cell>
        </row>
        <row r="2488">
          <cell r="A2488">
            <v>2401029</v>
          </cell>
          <cell r="B2488">
            <v>66100000</v>
          </cell>
        </row>
        <row r="2489">
          <cell r="A2489">
            <v>2401008</v>
          </cell>
          <cell r="B2489">
            <v>12400000</v>
          </cell>
        </row>
        <row r="2490">
          <cell r="A2490">
            <v>2401010</v>
          </cell>
          <cell r="B2490">
            <v>24100000</v>
          </cell>
        </row>
        <row r="2491">
          <cell r="A2491">
            <v>2401017</v>
          </cell>
          <cell r="B2491">
            <v>31500000</v>
          </cell>
        </row>
        <row r="2492">
          <cell r="A2492">
            <v>2401019</v>
          </cell>
          <cell r="B2492">
            <v>109900000</v>
          </cell>
        </row>
        <row r="2493">
          <cell r="A2493">
            <v>2401022</v>
          </cell>
          <cell r="B2493">
            <v>33900000</v>
          </cell>
        </row>
        <row r="2494">
          <cell r="A2494">
            <v>2401023</v>
          </cell>
          <cell r="B2494">
            <v>47800000</v>
          </cell>
        </row>
        <row r="2495">
          <cell r="A2495">
            <v>2401027</v>
          </cell>
          <cell r="B2495">
            <v>22600000</v>
          </cell>
        </row>
        <row r="2496">
          <cell r="A2496">
            <v>2401028</v>
          </cell>
          <cell r="B2496">
            <v>45500000</v>
          </cell>
        </row>
        <row r="2497">
          <cell r="A2497">
            <v>2401032</v>
          </cell>
          <cell r="B2497">
            <v>52100000</v>
          </cell>
        </row>
        <row r="2498">
          <cell r="A2498">
            <v>2401033</v>
          </cell>
          <cell r="B2498">
            <v>154800000</v>
          </cell>
        </row>
        <row r="2499">
          <cell r="A2499">
            <v>2401034</v>
          </cell>
          <cell r="B2499">
            <v>80000000</v>
          </cell>
        </row>
        <row r="2500">
          <cell r="A2500">
            <v>2401035</v>
          </cell>
          <cell r="B2500">
            <v>50000000</v>
          </cell>
        </row>
        <row r="2501">
          <cell r="A2501">
            <v>2401036</v>
          </cell>
          <cell r="B2501">
            <v>190000000</v>
          </cell>
        </row>
        <row r="2502">
          <cell r="A2502">
            <v>2401037</v>
          </cell>
          <cell r="B2502">
            <v>154800000</v>
          </cell>
        </row>
        <row r="2503">
          <cell r="A2503">
            <v>2401038</v>
          </cell>
          <cell r="B2503">
            <v>85000000</v>
          </cell>
        </row>
        <row r="2504">
          <cell r="A2504">
            <v>2401039</v>
          </cell>
          <cell r="B2504">
            <v>200000000</v>
          </cell>
        </row>
        <row r="2505">
          <cell r="A2505">
            <v>2401040</v>
          </cell>
          <cell r="B2505">
            <v>170000000</v>
          </cell>
        </row>
        <row r="2506">
          <cell r="A2506">
            <v>2401041</v>
          </cell>
          <cell r="B2506">
            <v>235800000</v>
          </cell>
        </row>
        <row r="2507">
          <cell r="A2507">
            <v>2401030</v>
          </cell>
          <cell r="B2507">
            <v>63900000</v>
          </cell>
        </row>
        <row r="2508">
          <cell r="A2508">
            <v>2401031</v>
          </cell>
          <cell r="B2508">
            <v>68000000</v>
          </cell>
        </row>
        <row r="2509">
          <cell r="A2509">
            <v>2406028</v>
          </cell>
          <cell r="B2509">
            <v>85900000</v>
          </cell>
        </row>
        <row r="2510">
          <cell r="A2510">
            <v>2406029</v>
          </cell>
          <cell r="B2510">
            <v>77600000</v>
          </cell>
        </row>
        <row r="2511">
          <cell r="A2511">
            <v>2406031</v>
          </cell>
          <cell r="B2511">
            <v>92000000</v>
          </cell>
        </row>
        <row r="2512">
          <cell r="A2512">
            <v>2406032</v>
          </cell>
          <cell r="B2512">
            <v>78000000</v>
          </cell>
        </row>
        <row r="2513">
          <cell r="A2513">
            <v>2406034</v>
          </cell>
          <cell r="B2513">
            <v>84000000</v>
          </cell>
        </row>
        <row r="2514">
          <cell r="A2514">
            <v>2406035</v>
          </cell>
          <cell r="B2514">
            <v>87000000</v>
          </cell>
        </row>
        <row r="2515">
          <cell r="A2515">
            <v>2406036</v>
          </cell>
          <cell r="B2515">
            <v>97000000</v>
          </cell>
        </row>
        <row r="2516">
          <cell r="A2516">
            <v>2406037</v>
          </cell>
          <cell r="B2516">
            <v>75000000</v>
          </cell>
        </row>
        <row r="2517">
          <cell r="A2517">
            <v>2406038</v>
          </cell>
          <cell r="B2517">
            <v>100000000</v>
          </cell>
        </row>
        <row r="2518">
          <cell r="A2518">
            <v>2406039</v>
          </cell>
          <cell r="B2518">
            <v>99900000</v>
          </cell>
        </row>
        <row r="2519">
          <cell r="A2519">
            <v>2406041</v>
          </cell>
          <cell r="B2519">
            <v>95000000</v>
          </cell>
        </row>
        <row r="2520">
          <cell r="A2520">
            <v>2406042</v>
          </cell>
          <cell r="B2520">
            <v>93000000</v>
          </cell>
        </row>
        <row r="2521">
          <cell r="A2521">
            <v>2406043</v>
          </cell>
          <cell r="B2521">
            <v>85000000</v>
          </cell>
        </row>
        <row r="2522">
          <cell r="A2522">
            <v>2406044</v>
          </cell>
          <cell r="B2522">
            <v>115500000</v>
          </cell>
        </row>
        <row r="2523">
          <cell r="A2523">
            <v>2406045</v>
          </cell>
          <cell r="B2523">
            <v>105000000</v>
          </cell>
        </row>
        <row r="2524">
          <cell r="A2524">
            <v>2406047</v>
          </cell>
          <cell r="B2524">
            <v>106000000</v>
          </cell>
        </row>
        <row r="2525">
          <cell r="A2525">
            <v>2406009</v>
          </cell>
          <cell r="B2525">
            <v>79300000</v>
          </cell>
        </row>
        <row r="2526">
          <cell r="A2526">
            <v>2406048</v>
          </cell>
          <cell r="B2526">
            <v>91000000</v>
          </cell>
        </row>
        <row r="2527">
          <cell r="A2527">
            <v>2406049</v>
          </cell>
          <cell r="B2527">
            <v>99000000</v>
          </cell>
        </row>
        <row r="2528">
          <cell r="A2528">
            <v>2406001</v>
          </cell>
          <cell r="B2528">
            <v>17500000</v>
          </cell>
        </row>
        <row r="2529">
          <cell r="A2529">
            <v>2406019</v>
          </cell>
          <cell r="B2529">
            <v>58200000</v>
          </cell>
        </row>
        <row r="2530">
          <cell r="A2530">
            <v>2406022</v>
          </cell>
          <cell r="B2530">
            <v>55900000</v>
          </cell>
        </row>
        <row r="2531">
          <cell r="A2531">
            <v>2406026</v>
          </cell>
          <cell r="B2531">
            <v>95000000</v>
          </cell>
        </row>
        <row r="2532">
          <cell r="A2532">
            <v>2406040</v>
          </cell>
          <cell r="B2532">
            <v>118700000</v>
          </cell>
        </row>
        <row r="2533">
          <cell r="A2533">
            <v>2408001</v>
          </cell>
          <cell r="B2533">
            <v>57800000</v>
          </cell>
        </row>
        <row r="2534">
          <cell r="A2534">
            <v>2408002</v>
          </cell>
          <cell r="B2534">
            <v>112800000</v>
          </cell>
        </row>
        <row r="2535">
          <cell r="A2535">
            <v>2408003</v>
          </cell>
          <cell r="B2535">
            <v>93000000</v>
          </cell>
        </row>
        <row r="2536">
          <cell r="A2536">
            <v>2408004</v>
          </cell>
          <cell r="B2536">
            <v>120000000</v>
          </cell>
        </row>
        <row r="2537">
          <cell r="A2537">
            <v>2408005</v>
          </cell>
          <cell r="B2537">
            <v>109900000</v>
          </cell>
        </row>
        <row r="2538">
          <cell r="A2538">
            <v>2408006</v>
          </cell>
          <cell r="B2538">
            <v>89900000</v>
          </cell>
        </row>
        <row r="2539">
          <cell r="A2539">
            <v>2408007</v>
          </cell>
          <cell r="B2539">
            <v>99900000</v>
          </cell>
        </row>
        <row r="2540">
          <cell r="A2540">
            <v>2408008</v>
          </cell>
          <cell r="B2540">
            <v>190000000</v>
          </cell>
        </row>
        <row r="2541">
          <cell r="A2541">
            <v>2408009</v>
          </cell>
          <cell r="B2541">
            <v>142100000</v>
          </cell>
        </row>
        <row r="2542">
          <cell r="A2542">
            <v>2408010</v>
          </cell>
          <cell r="B2542">
            <v>122700000</v>
          </cell>
        </row>
        <row r="2543">
          <cell r="A2543">
            <v>2408011</v>
          </cell>
          <cell r="B2543">
            <v>129200000</v>
          </cell>
        </row>
        <row r="2544">
          <cell r="A2544">
            <v>2408012</v>
          </cell>
          <cell r="B2544">
            <v>203000000</v>
          </cell>
        </row>
        <row r="2545">
          <cell r="A2545">
            <v>2408013</v>
          </cell>
          <cell r="B2545">
            <v>390000000</v>
          </cell>
        </row>
        <row r="2546">
          <cell r="A2546">
            <v>2406010</v>
          </cell>
          <cell r="B2546">
            <v>57400000</v>
          </cell>
        </row>
        <row r="2547">
          <cell r="A2547">
            <v>2406013</v>
          </cell>
          <cell r="B2547">
            <v>56300000</v>
          </cell>
        </row>
        <row r="2548">
          <cell r="A2548">
            <v>2406015</v>
          </cell>
          <cell r="B2548">
            <v>61300000</v>
          </cell>
        </row>
        <row r="2549">
          <cell r="A2549">
            <v>2406017</v>
          </cell>
          <cell r="B2549">
            <v>45900000</v>
          </cell>
        </row>
        <row r="2550">
          <cell r="A2550">
            <v>2406021</v>
          </cell>
          <cell r="B2550">
            <v>69100000</v>
          </cell>
        </row>
        <row r="2551">
          <cell r="A2551">
            <v>2406023</v>
          </cell>
          <cell r="B2551">
            <v>73100000</v>
          </cell>
        </row>
        <row r="2552">
          <cell r="A2552">
            <v>2406024</v>
          </cell>
          <cell r="B2552">
            <v>78000000</v>
          </cell>
        </row>
        <row r="2553">
          <cell r="A2553">
            <v>2406025</v>
          </cell>
          <cell r="B2553">
            <v>120900000</v>
          </cell>
        </row>
        <row r="2554">
          <cell r="A2554">
            <v>2406030</v>
          </cell>
          <cell r="B2554">
            <v>128600000</v>
          </cell>
        </row>
        <row r="2555">
          <cell r="A2555">
            <v>2406033</v>
          </cell>
          <cell r="B2555">
            <v>91300000</v>
          </cell>
        </row>
        <row r="2556">
          <cell r="A2556">
            <v>2406046</v>
          </cell>
          <cell r="B2556">
            <v>73000000</v>
          </cell>
        </row>
        <row r="2557">
          <cell r="A2557">
            <v>2407001</v>
          </cell>
          <cell r="B2557">
            <v>62000000</v>
          </cell>
        </row>
        <row r="2558">
          <cell r="A2558">
            <v>2421002</v>
          </cell>
          <cell r="B2558">
            <v>87100000</v>
          </cell>
        </row>
        <row r="2559">
          <cell r="A2559">
            <v>2421003</v>
          </cell>
          <cell r="B2559">
            <v>77400000</v>
          </cell>
        </row>
        <row r="2560">
          <cell r="A2560">
            <v>2421004</v>
          </cell>
          <cell r="B2560">
            <v>156000000</v>
          </cell>
        </row>
        <row r="2561">
          <cell r="A2561">
            <v>2421005</v>
          </cell>
          <cell r="B2561">
            <v>129900000</v>
          </cell>
        </row>
        <row r="2562">
          <cell r="A2562">
            <v>2421006</v>
          </cell>
          <cell r="B2562">
            <v>102400000</v>
          </cell>
        </row>
        <row r="2563">
          <cell r="A2563">
            <v>2421007</v>
          </cell>
          <cell r="B2563">
            <v>150000000</v>
          </cell>
        </row>
        <row r="2564">
          <cell r="A2564">
            <v>2421008</v>
          </cell>
          <cell r="B2564">
            <v>111400000</v>
          </cell>
        </row>
        <row r="2565">
          <cell r="A2565">
            <v>2421009</v>
          </cell>
          <cell r="B2565">
            <v>130000000</v>
          </cell>
        </row>
        <row r="2566">
          <cell r="A2566">
            <v>2421010</v>
          </cell>
          <cell r="B2566">
            <v>191000000</v>
          </cell>
        </row>
        <row r="2567">
          <cell r="A2567">
            <v>2421011</v>
          </cell>
          <cell r="B2567">
            <v>164700000</v>
          </cell>
        </row>
        <row r="2568">
          <cell r="A2568">
            <v>2421012</v>
          </cell>
          <cell r="B2568">
            <v>200000000</v>
          </cell>
        </row>
        <row r="2569">
          <cell r="A2569">
            <v>2421013</v>
          </cell>
          <cell r="B2569">
            <v>157000000</v>
          </cell>
        </row>
        <row r="2570">
          <cell r="A2570">
            <v>2421014</v>
          </cell>
          <cell r="B2570">
            <v>187800000</v>
          </cell>
        </row>
        <row r="2571">
          <cell r="A2571">
            <v>2420001</v>
          </cell>
          <cell r="B2571">
            <v>57700000</v>
          </cell>
        </row>
        <row r="2572">
          <cell r="A2572">
            <v>2420002</v>
          </cell>
          <cell r="B2572">
            <v>70800000</v>
          </cell>
        </row>
        <row r="2573">
          <cell r="A2573">
            <v>2420003</v>
          </cell>
          <cell r="B2573">
            <v>28800000</v>
          </cell>
        </row>
        <row r="2574">
          <cell r="A2574">
            <v>2420004</v>
          </cell>
          <cell r="B2574">
            <v>15500000</v>
          </cell>
        </row>
        <row r="2575">
          <cell r="A2575">
            <v>2420006</v>
          </cell>
          <cell r="B2575">
            <v>48000000</v>
          </cell>
        </row>
        <row r="2576">
          <cell r="A2576">
            <v>2420008</v>
          </cell>
          <cell r="B2576">
            <v>65300000</v>
          </cell>
        </row>
        <row r="2577">
          <cell r="A2577">
            <v>2420009</v>
          </cell>
          <cell r="B2577">
            <v>68400000</v>
          </cell>
        </row>
        <row r="2578">
          <cell r="A2578">
            <v>2420011</v>
          </cell>
          <cell r="B2578">
            <v>60200000</v>
          </cell>
        </row>
        <row r="2579">
          <cell r="A2579">
            <v>2420012</v>
          </cell>
          <cell r="B2579">
            <v>40200000</v>
          </cell>
        </row>
        <row r="2580">
          <cell r="A2580">
            <v>2420016</v>
          </cell>
          <cell r="B2580">
            <v>61500000</v>
          </cell>
        </row>
        <row r="2581">
          <cell r="A2581">
            <v>2420017</v>
          </cell>
          <cell r="B2581">
            <v>52000000</v>
          </cell>
        </row>
        <row r="2582">
          <cell r="A2582">
            <v>2420018</v>
          </cell>
          <cell r="B2582">
            <v>72000000</v>
          </cell>
        </row>
        <row r="2583">
          <cell r="A2583">
            <v>2420019</v>
          </cell>
          <cell r="B2583">
            <v>93000000</v>
          </cell>
        </row>
        <row r="2584">
          <cell r="A2584">
            <v>2420020</v>
          </cell>
          <cell r="B2584">
            <v>43200000</v>
          </cell>
        </row>
        <row r="2585">
          <cell r="A2585">
            <v>2420021</v>
          </cell>
          <cell r="B2585">
            <v>83000000</v>
          </cell>
        </row>
        <row r="2586">
          <cell r="A2586">
            <v>2420022</v>
          </cell>
          <cell r="B2586">
            <v>120000000</v>
          </cell>
        </row>
        <row r="2587">
          <cell r="A2587">
            <v>2420023</v>
          </cell>
          <cell r="B2587">
            <v>108000000</v>
          </cell>
        </row>
        <row r="2588">
          <cell r="A2588">
            <v>2420024</v>
          </cell>
          <cell r="B2588">
            <v>130000000</v>
          </cell>
        </row>
        <row r="2589">
          <cell r="A2589">
            <v>2420025</v>
          </cell>
          <cell r="B2589">
            <v>175200000</v>
          </cell>
        </row>
        <row r="2590">
          <cell r="A2590">
            <v>2412002</v>
          </cell>
          <cell r="B2590">
            <v>32100000</v>
          </cell>
        </row>
        <row r="2591">
          <cell r="A2591">
            <v>2412083</v>
          </cell>
          <cell r="B2591">
            <v>40600000</v>
          </cell>
        </row>
        <row r="2592">
          <cell r="A2592">
            <v>2410002</v>
          </cell>
          <cell r="B2592">
            <v>91600000</v>
          </cell>
        </row>
        <row r="2593">
          <cell r="A2593">
            <v>2410003</v>
          </cell>
          <cell r="B2593">
            <v>107700000</v>
          </cell>
        </row>
        <row r="2594">
          <cell r="A2594">
            <v>2410004</v>
          </cell>
          <cell r="B2594">
            <v>282400000</v>
          </cell>
        </row>
        <row r="2595">
          <cell r="A2595">
            <v>2410005</v>
          </cell>
          <cell r="B2595">
            <v>87100000</v>
          </cell>
        </row>
        <row r="2596">
          <cell r="A2596">
            <v>2411007</v>
          </cell>
          <cell r="B2596">
            <v>72700000</v>
          </cell>
        </row>
        <row r="2597">
          <cell r="A2597">
            <v>2411010</v>
          </cell>
          <cell r="B2597">
            <v>29800000</v>
          </cell>
        </row>
        <row r="2598">
          <cell r="A2598">
            <v>2411011</v>
          </cell>
          <cell r="B2598">
            <v>82600000</v>
          </cell>
        </row>
        <row r="2599">
          <cell r="A2599">
            <v>2411012</v>
          </cell>
          <cell r="B2599">
            <v>28900000</v>
          </cell>
        </row>
        <row r="2600">
          <cell r="A2600">
            <v>2411013</v>
          </cell>
          <cell r="B2600">
            <v>52300000</v>
          </cell>
        </row>
        <row r="2601">
          <cell r="A2601">
            <v>2411014</v>
          </cell>
          <cell r="B2601">
            <v>97000000</v>
          </cell>
        </row>
        <row r="2602">
          <cell r="A2602">
            <v>2411015</v>
          </cell>
          <cell r="B2602">
            <v>267000000</v>
          </cell>
        </row>
        <row r="2603">
          <cell r="A2603">
            <v>2404001</v>
          </cell>
          <cell r="B2603">
            <v>276600000</v>
          </cell>
        </row>
        <row r="2604">
          <cell r="A2604">
            <v>2404002</v>
          </cell>
          <cell r="B2604">
            <v>57200000</v>
          </cell>
        </row>
        <row r="2605">
          <cell r="A2605">
            <v>2404003</v>
          </cell>
          <cell r="B2605">
            <v>104000000</v>
          </cell>
        </row>
        <row r="2606">
          <cell r="A2606">
            <v>2404004</v>
          </cell>
          <cell r="B2606">
            <v>88300000</v>
          </cell>
        </row>
        <row r="2607">
          <cell r="A2607">
            <v>2404007</v>
          </cell>
          <cell r="B2607">
            <v>34300000</v>
          </cell>
        </row>
        <row r="2608">
          <cell r="A2608">
            <v>2404009</v>
          </cell>
          <cell r="B2608">
            <v>81200000</v>
          </cell>
        </row>
        <row r="2609">
          <cell r="A2609">
            <v>2404010</v>
          </cell>
          <cell r="B2609">
            <v>32000000</v>
          </cell>
        </row>
        <row r="2610">
          <cell r="A2610">
            <v>2404011</v>
          </cell>
          <cell r="B2610">
            <v>33100000</v>
          </cell>
        </row>
        <row r="2611">
          <cell r="A2611">
            <v>2404012</v>
          </cell>
          <cell r="B2611">
            <v>117500000</v>
          </cell>
        </row>
        <row r="2612">
          <cell r="A2612">
            <v>2412003</v>
          </cell>
          <cell r="B2612">
            <v>57200000</v>
          </cell>
        </row>
        <row r="2613">
          <cell r="A2613">
            <v>2412005</v>
          </cell>
          <cell r="B2613">
            <v>88900000</v>
          </cell>
        </row>
        <row r="2614">
          <cell r="A2614">
            <v>2412006</v>
          </cell>
          <cell r="B2614">
            <v>104700000</v>
          </cell>
        </row>
        <row r="2615">
          <cell r="A2615">
            <v>2412009</v>
          </cell>
          <cell r="B2615">
            <v>35000000</v>
          </cell>
        </row>
        <row r="2616">
          <cell r="A2616">
            <v>2412012</v>
          </cell>
          <cell r="B2616">
            <v>83100000</v>
          </cell>
        </row>
        <row r="2617">
          <cell r="A2617">
            <v>2412013</v>
          </cell>
          <cell r="B2617">
            <v>33100000</v>
          </cell>
        </row>
        <row r="2618">
          <cell r="A2618">
            <v>2412014</v>
          </cell>
          <cell r="B2618">
            <v>34200000</v>
          </cell>
        </row>
        <row r="2619">
          <cell r="A2619">
            <v>2412080</v>
          </cell>
          <cell r="B2619">
            <v>278600000</v>
          </cell>
        </row>
        <row r="2620">
          <cell r="A2620">
            <v>2412004</v>
          </cell>
          <cell r="B2620">
            <v>58200000</v>
          </cell>
        </row>
        <row r="2621">
          <cell r="A2621">
            <v>2412007</v>
          </cell>
          <cell r="B2621">
            <v>94000000</v>
          </cell>
        </row>
        <row r="2622">
          <cell r="A2622">
            <v>2412008</v>
          </cell>
          <cell r="B2622">
            <v>37000000</v>
          </cell>
        </row>
        <row r="2623">
          <cell r="A2623">
            <v>2412011</v>
          </cell>
          <cell r="B2623">
            <v>110300000</v>
          </cell>
        </row>
        <row r="2624">
          <cell r="A2624">
            <v>2412081</v>
          </cell>
          <cell r="B2624">
            <v>35300000</v>
          </cell>
        </row>
        <row r="2625">
          <cell r="A2625">
            <v>2412082</v>
          </cell>
          <cell r="B2625">
            <v>36400000</v>
          </cell>
        </row>
        <row r="2626">
          <cell r="A2626">
            <v>2426003</v>
          </cell>
          <cell r="B2626">
            <v>90000000</v>
          </cell>
        </row>
        <row r="2627">
          <cell r="A2627">
            <v>2426006</v>
          </cell>
          <cell r="B2627">
            <v>91600000</v>
          </cell>
        </row>
        <row r="2628">
          <cell r="A2628">
            <v>2426008</v>
          </cell>
          <cell r="B2628">
            <v>82800000</v>
          </cell>
        </row>
        <row r="2629">
          <cell r="A2629">
            <v>2426009</v>
          </cell>
          <cell r="B2629">
            <v>282400000</v>
          </cell>
        </row>
        <row r="2630">
          <cell r="A2630">
            <v>2422002</v>
          </cell>
          <cell r="B2630">
            <v>56800000</v>
          </cell>
        </row>
        <row r="2631">
          <cell r="A2631">
            <v>2422003</v>
          </cell>
          <cell r="B2631">
            <v>296000000</v>
          </cell>
        </row>
        <row r="2632">
          <cell r="A2632">
            <v>2403001</v>
          </cell>
          <cell r="B2632">
            <v>93100000</v>
          </cell>
        </row>
        <row r="2633">
          <cell r="A2633">
            <v>2403002</v>
          </cell>
          <cell r="B2633">
            <v>112100000</v>
          </cell>
        </row>
        <row r="2634">
          <cell r="A2634">
            <v>2403005</v>
          </cell>
          <cell r="B2634">
            <v>51600000</v>
          </cell>
        </row>
        <row r="2635">
          <cell r="A2635">
            <v>2717002</v>
          </cell>
          <cell r="B2635">
            <v>52700000</v>
          </cell>
        </row>
        <row r="2636">
          <cell r="A2636">
            <v>2717004</v>
          </cell>
          <cell r="B2636">
            <v>28100000</v>
          </cell>
        </row>
        <row r="2637">
          <cell r="A2637">
            <v>2717012</v>
          </cell>
          <cell r="B2637">
            <v>42300000</v>
          </cell>
        </row>
        <row r="2638">
          <cell r="A2638">
            <v>2717013</v>
          </cell>
          <cell r="B2638">
            <v>45400000</v>
          </cell>
        </row>
        <row r="2639">
          <cell r="A2639">
            <v>2717014</v>
          </cell>
          <cell r="B2639">
            <v>51700000</v>
          </cell>
        </row>
        <row r="2640">
          <cell r="A2640">
            <v>2717018</v>
          </cell>
          <cell r="B2640">
            <v>63500000</v>
          </cell>
        </row>
        <row r="2641">
          <cell r="A2641">
            <v>2717023</v>
          </cell>
          <cell r="B2641">
            <v>45100000</v>
          </cell>
        </row>
        <row r="2642">
          <cell r="A2642">
            <v>2717024</v>
          </cell>
          <cell r="B2642">
            <v>56000000</v>
          </cell>
        </row>
        <row r="2643">
          <cell r="A2643">
            <v>2717032</v>
          </cell>
          <cell r="B2643">
            <v>58000000</v>
          </cell>
        </row>
        <row r="2644">
          <cell r="A2644">
            <v>2717037</v>
          </cell>
          <cell r="B2644">
            <v>130800000</v>
          </cell>
        </row>
        <row r="2645">
          <cell r="A2645">
            <v>2717038</v>
          </cell>
          <cell r="B2645">
            <v>113300000</v>
          </cell>
        </row>
        <row r="2646">
          <cell r="A2646">
            <v>2717039</v>
          </cell>
          <cell r="B2646">
            <v>107700000</v>
          </cell>
        </row>
        <row r="2647">
          <cell r="A2647">
            <v>2717040</v>
          </cell>
          <cell r="B2647">
            <v>90100000</v>
          </cell>
        </row>
        <row r="2648">
          <cell r="A2648">
            <v>2717041</v>
          </cell>
          <cell r="B2648">
            <v>85600000</v>
          </cell>
        </row>
        <row r="2649">
          <cell r="A2649">
            <v>2717048</v>
          </cell>
          <cell r="B2649">
            <v>63000000</v>
          </cell>
        </row>
        <row r="2650">
          <cell r="A2650">
            <v>2717056</v>
          </cell>
          <cell r="B2650">
            <v>99400000</v>
          </cell>
        </row>
        <row r="2651">
          <cell r="A2651">
            <v>2717070</v>
          </cell>
          <cell r="B2651">
            <v>76000000</v>
          </cell>
        </row>
        <row r="2652">
          <cell r="A2652">
            <v>2717078</v>
          </cell>
          <cell r="B2652">
            <v>70000000</v>
          </cell>
        </row>
        <row r="2653">
          <cell r="A2653">
            <v>2717082</v>
          </cell>
          <cell r="B2653">
            <v>125000000</v>
          </cell>
        </row>
        <row r="2654">
          <cell r="A2654">
            <v>2717086</v>
          </cell>
          <cell r="B2654">
            <v>83000000</v>
          </cell>
        </row>
        <row r="2655">
          <cell r="A2655">
            <v>2717092</v>
          </cell>
          <cell r="B2655">
            <v>185000000</v>
          </cell>
        </row>
        <row r="2656">
          <cell r="A2656">
            <v>2717093</v>
          </cell>
          <cell r="B2656">
            <v>156000000</v>
          </cell>
        </row>
        <row r="2657">
          <cell r="A2657">
            <v>2717095</v>
          </cell>
          <cell r="B2657">
            <v>95000000</v>
          </cell>
        </row>
        <row r="2658">
          <cell r="A2658">
            <v>2717097</v>
          </cell>
          <cell r="B2658">
            <v>150000000</v>
          </cell>
        </row>
        <row r="2659">
          <cell r="A2659">
            <v>2717100</v>
          </cell>
          <cell r="B2659">
            <v>137100000</v>
          </cell>
        </row>
        <row r="2660">
          <cell r="A2660">
            <v>2717106</v>
          </cell>
          <cell r="B2660">
            <v>82000000</v>
          </cell>
        </row>
        <row r="2661">
          <cell r="A2661">
            <v>2717107</v>
          </cell>
          <cell r="B2661">
            <v>69000000</v>
          </cell>
        </row>
        <row r="2662">
          <cell r="A2662">
            <v>2717108</v>
          </cell>
          <cell r="B2662">
            <v>83000000</v>
          </cell>
        </row>
        <row r="2663">
          <cell r="A2663">
            <v>2717114</v>
          </cell>
          <cell r="B2663">
            <v>190000000</v>
          </cell>
        </row>
        <row r="2664">
          <cell r="A2664">
            <v>2717117</v>
          </cell>
          <cell r="B2664">
            <v>110000000</v>
          </cell>
        </row>
        <row r="2665">
          <cell r="A2665">
            <v>2717019</v>
          </cell>
          <cell r="B2665">
            <v>38600000</v>
          </cell>
        </row>
        <row r="2666">
          <cell r="A2666">
            <v>2717026</v>
          </cell>
          <cell r="B2666">
            <v>35000000</v>
          </cell>
        </row>
        <row r="2667">
          <cell r="A2667">
            <v>2717043</v>
          </cell>
          <cell r="B2667">
            <v>46500000</v>
          </cell>
        </row>
        <row r="2668">
          <cell r="A2668">
            <v>2717044</v>
          </cell>
          <cell r="B2668">
            <v>46700000</v>
          </cell>
        </row>
        <row r="2669">
          <cell r="A2669">
            <v>2717045</v>
          </cell>
          <cell r="B2669">
            <v>54700000</v>
          </cell>
        </row>
        <row r="2670">
          <cell r="A2670">
            <v>2717052</v>
          </cell>
          <cell r="B2670">
            <v>56700000</v>
          </cell>
        </row>
        <row r="2671">
          <cell r="A2671">
            <v>2717061</v>
          </cell>
          <cell r="B2671">
            <v>61000000</v>
          </cell>
        </row>
        <row r="2672">
          <cell r="A2672">
            <v>2717065</v>
          </cell>
          <cell r="B2672">
            <v>74000000</v>
          </cell>
        </row>
        <row r="2673">
          <cell r="A2673">
            <v>2717068</v>
          </cell>
          <cell r="B2673">
            <v>98000000</v>
          </cell>
        </row>
        <row r="2674">
          <cell r="A2674">
            <v>2717072</v>
          </cell>
          <cell r="B2674">
            <v>62900000</v>
          </cell>
        </row>
        <row r="2675">
          <cell r="A2675">
            <v>2717075</v>
          </cell>
          <cell r="B2675">
            <v>64000000</v>
          </cell>
        </row>
        <row r="2676">
          <cell r="A2676">
            <v>2717088</v>
          </cell>
          <cell r="B2676">
            <v>69000000</v>
          </cell>
        </row>
        <row r="2677">
          <cell r="A2677">
            <v>2717089</v>
          </cell>
          <cell r="B2677">
            <v>110000000</v>
          </cell>
        </row>
        <row r="2678">
          <cell r="A2678">
            <v>2717090</v>
          </cell>
          <cell r="B2678">
            <v>87000000</v>
          </cell>
        </row>
        <row r="2679">
          <cell r="A2679">
            <v>2717116</v>
          </cell>
          <cell r="B2679">
            <v>74000000</v>
          </cell>
        </row>
        <row r="2680">
          <cell r="A2680">
            <v>2717006</v>
          </cell>
          <cell r="B2680">
            <v>27000000</v>
          </cell>
        </row>
        <row r="2681">
          <cell r="A2681">
            <v>2717007</v>
          </cell>
          <cell r="B2681">
            <v>27600000</v>
          </cell>
        </row>
        <row r="2682">
          <cell r="A2682">
            <v>2717008</v>
          </cell>
          <cell r="B2682">
            <v>29000000</v>
          </cell>
        </row>
        <row r="2683">
          <cell r="A2683">
            <v>2717009</v>
          </cell>
          <cell r="B2683">
            <v>36200000</v>
          </cell>
        </row>
        <row r="2684">
          <cell r="A2684">
            <v>2717010</v>
          </cell>
          <cell r="B2684">
            <v>37900000</v>
          </cell>
        </row>
        <row r="2685">
          <cell r="A2685">
            <v>2717011</v>
          </cell>
          <cell r="B2685">
            <v>46500000</v>
          </cell>
        </row>
        <row r="2686">
          <cell r="A2686">
            <v>2717020</v>
          </cell>
          <cell r="B2686">
            <v>33000000</v>
          </cell>
        </row>
        <row r="2687">
          <cell r="A2687">
            <v>2717022</v>
          </cell>
          <cell r="B2687">
            <v>31400000</v>
          </cell>
        </row>
        <row r="2688">
          <cell r="A2688">
            <v>2717025</v>
          </cell>
          <cell r="B2688">
            <v>53000000</v>
          </cell>
        </row>
        <row r="2689">
          <cell r="A2689">
            <v>2717027</v>
          </cell>
          <cell r="B2689">
            <v>51000000</v>
          </cell>
        </row>
        <row r="2690">
          <cell r="A2690">
            <v>2717029</v>
          </cell>
          <cell r="B2690">
            <v>50000000</v>
          </cell>
        </row>
        <row r="2691">
          <cell r="A2691">
            <v>2717030</v>
          </cell>
          <cell r="B2691">
            <v>46700000</v>
          </cell>
        </row>
        <row r="2692">
          <cell r="A2692">
            <v>2717031</v>
          </cell>
          <cell r="B2692">
            <v>43600000</v>
          </cell>
        </row>
        <row r="2693">
          <cell r="A2693">
            <v>2717033</v>
          </cell>
          <cell r="B2693">
            <v>62000000</v>
          </cell>
        </row>
        <row r="2694">
          <cell r="A2694">
            <v>2717034</v>
          </cell>
          <cell r="B2694">
            <v>73000000</v>
          </cell>
        </row>
        <row r="2695">
          <cell r="A2695">
            <v>2717042</v>
          </cell>
          <cell r="B2695">
            <v>42900000</v>
          </cell>
        </row>
        <row r="2696">
          <cell r="A2696">
            <v>2717046</v>
          </cell>
          <cell r="B2696">
            <v>63600000</v>
          </cell>
        </row>
        <row r="2697">
          <cell r="A2697">
            <v>2717047</v>
          </cell>
          <cell r="B2697">
            <v>58400000</v>
          </cell>
        </row>
        <row r="2698">
          <cell r="A2698">
            <v>2717050</v>
          </cell>
          <cell r="B2698">
            <v>91000000</v>
          </cell>
        </row>
        <row r="2699">
          <cell r="A2699">
            <v>2717051</v>
          </cell>
          <cell r="B2699">
            <v>61000000</v>
          </cell>
        </row>
        <row r="2700">
          <cell r="A2700">
            <v>2717053</v>
          </cell>
          <cell r="B2700">
            <v>50000000</v>
          </cell>
        </row>
        <row r="2701">
          <cell r="A2701">
            <v>2717054</v>
          </cell>
          <cell r="B2701">
            <v>89000000</v>
          </cell>
        </row>
        <row r="2702">
          <cell r="A2702">
            <v>2717055</v>
          </cell>
          <cell r="B2702">
            <v>69500000</v>
          </cell>
        </row>
        <row r="2703">
          <cell r="A2703">
            <v>2717057</v>
          </cell>
          <cell r="B2703">
            <v>51000000</v>
          </cell>
        </row>
        <row r="2704">
          <cell r="A2704">
            <v>2717058</v>
          </cell>
          <cell r="B2704">
            <v>55000000</v>
          </cell>
        </row>
        <row r="2705">
          <cell r="A2705">
            <v>2717059</v>
          </cell>
          <cell r="B2705">
            <v>70000000</v>
          </cell>
        </row>
        <row r="2706">
          <cell r="A2706">
            <v>2717060</v>
          </cell>
          <cell r="B2706">
            <v>104000000</v>
          </cell>
        </row>
        <row r="2707">
          <cell r="A2707">
            <v>2717064</v>
          </cell>
          <cell r="B2707">
            <v>37000000</v>
          </cell>
        </row>
        <row r="2708">
          <cell r="A2708">
            <v>2717066</v>
          </cell>
          <cell r="B2708">
            <v>107000000</v>
          </cell>
        </row>
        <row r="2709">
          <cell r="A2709">
            <v>2717067</v>
          </cell>
          <cell r="B2709">
            <v>127000000</v>
          </cell>
        </row>
        <row r="2710">
          <cell r="A2710">
            <v>2717069</v>
          </cell>
          <cell r="B2710">
            <v>56500000</v>
          </cell>
        </row>
        <row r="2711">
          <cell r="A2711">
            <v>2717071</v>
          </cell>
          <cell r="B2711">
            <v>52400000</v>
          </cell>
        </row>
        <row r="2712">
          <cell r="A2712">
            <v>2717074</v>
          </cell>
          <cell r="B2712">
            <v>48000000</v>
          </cell>
        </row>
        <row r="2713">
          <cell r="A2713">
            <v>2717076</v>
          </cell>
          <cell r="B2713">
            <v>62000000</v>
          </cell>
        </row>
        <row r="2714">
          <cell r="A2714">
            <v>2717079</v>
          </cell>
          <cell r="B2714">
            <v>62900000</v>
          </cell>
        </row>
        <row r="2715">
          <cell r="A2715">
            <v>2717081</v>
          </cell>
          <cell r="B2715">
            <v>84000000</v>
          </cell>
        </row>
        <row r="2716">
          <cell r="A2716">
            <v>2717005</v>
          </cell>
          <cell r="B2716">
            <v>42000000</v>
          </cell>
        </row>
        <row r="2717">
          <cell r="A2717">
            <v>2717015</v>
          </cell>
          <cell r="B2717">
            <v>33800000</v>
          </cell>
        </row>
        <row r="2718">
          <cell r="A2718">
            <v>2717016</v>
          </cell>
          <cell r="B2718">
            <v>35500000</v>
          </cell>
        </row>
        <row r="2719">
          <cell r="A2719">
            <v>2717017</v>
          </cell>
          <cell r="B2719">
            <v>46800000</v>
          </cell>
        </row>
        <row r="2720">
          <cell r="A2720">
            <v>2717021</v>
          </cell>
          <cell r="B2720">
            <v>44000000</v>
          </cell>
        </row>
        <row r="2721">
          <cell r="A2721">
            <v>2717028</v>
          </cell>
          <cell r="B2721">
            <v>99700000</v>
          </cell>
        </row>
        <row r="2722">
          <cell r="A2722">
            <v>2717035</v>
          </cell>
          <cell r="B2722">
            <v>93400000</v>
          </cell>
        </row>
        <row r="2723">
          <cell r="A2723">
            <v>2717036</v>
          </cell>
          <cell r="B2723">
            <v>84300000</v>
          </cell>
        </row>
        <row r="2724">
          <cell r="A2724">
            <v>2717049</v>
          </cell>
          <cell r="B2724">
            <v>107500000</v>
          </cell>
        </row>
        <row r="2725">
          <cell r="A2725">
            <v>2717062</v>
          </cell>
          <cell r="B2725">
            <v>79900000</v>
          </cell>
        </row>
        <row r="2726">
          <cell r="A2726">
            <v>2717063</v>
          </cell>
          <cell r="B2726">
            <v>85800000</v>
          </cell>
        </row>
        <row r="2727">
          <cell r="A2727">
            <v>2717073</v>
          </cell>
          <cell r="B2727">
            <v>71500000</v>
          </cell>
        </row>
        <row r="2728">
          <cell r="A2728">
            <v>2717077</v>
          </cell>
          <cell r="B2728">
            <v>67000000</v>
          </cell>
        </row>
        <row r="2729">
          <cell r="A2729">
            <v>2717080</v>
          </cell>
          <cell r="B2729">
            <v>86500000</v>
          </cell>
        </row>
        <row r="2730">
          <cell r="A2730">
            <v>2717083</v>
          </cell>
          <cell r="B2730">
            <v>106000000</v>
          </cell>
        </row>
        <row r="2731">
          <cell r="A2731">
            <v>2717084</v>
          </cell>
          <cell r="B2731">
            <v>52000000</v>
          </cell>
        </row>
        <row r="2732">
          <cell r="A2732">
            <v>2717085</v>
          </cell>
          <cell r="B2732">
            <v>74000000</v>
          </cell>
        </row>
        <row r="2733">
          <cell r="A2733">
            <v>2717087</v>
          </cell>
          <cell r="B2733">
            <v>84000000</v>
          </cell>
        </row>
        <row r="2734">
          <cell r="A2734">
            <v>2717091</v>
          </cell>
          <cell r="B2734">
            <v>130000000</v>
          </cell>
        </row>
        <row r="2735">
          <cell r="A2735">
            <v>2717094</v>
          </cell>
          <cell r="B2735">
            <v>46000000</v>
          </cell>
        </row>
        <row r="2736">
          <cell r="A2736">
            <v>2717096</v>
          </cell>
          <cell r="B2736">
            <v>117000000</v>
          </cell>
        </row>
        <row r="2737">
          <cell r="A2737">
            <v>2717098</v>
          </cell>
          <cell r="B2737">
            <v>108000000</v>
          </cell>
        </row>
        <row r="2738">
          <cell r="A2738">
            <v>2717099</v>
          </cell>
          <cell r="B2738">
            <v>125000000</v>
          </cell>
        </row>
        <row r="2739">
          <cell r="A2739">
            <v>2717101</v>
          </cell>
          <cell r="B2739">
            <v>109000000</v>
          </cell>
        </row>
        <row r="2740">
          <cell r="A2740">
            <v>2717102</v>
          </cell>
          <cell r="B2740">
            <v>67000000</v>
          </cell>
        </row>
        <row r="2741">
          <cell r="A2741">
            <v>2717103</v>
          </cell>
          <cell r="B2741">
            <v>95000000</v>
          </cell>
        </row>
        <row r="2742">
          <cell r="A2742">
            <v>2717104</v>
          </cell>
          <cell r="B2742">
            <v>129000000</v>
          </cell>
        </row>
        <row r="2743">
          <cell r="A2743">
            <v>2717105</v>
          </cell>
          <cell r="B2743">
            <v>138000000</v>
          </cell>
        </row>
        <row r="2744">
          <cell r="A2744">
            <v>2717109</v>
          </cell>
          <cell r="B2744">
            <v>61000000</v>
          </cell>
        </row>
        <row r="2745">
          <cell r="A2745">
            <v>2717110</v>
          </cell>
          <cell r="B2745">
            <v>63000000</v>
          </cell>
        </row>
        <row r="2746">
          <cell r="A2746">
            <v>2717111</v>
          </cell>
          <cell r="B2746">
            <v>107000000</v>
          </cell>
        </row>
        <row r="2747">
          <cell r="A2747">
            <v>2717112</v>
          </cell>
          <cell r="B2747">
            <v>58000000</v>
          </cell>
        </row>
        <row r="2748">
          <cell r="A2748">
            <v>2717113</v>
          </cell>
          <cell r="B2748">
            <v>73000000</v>
          </cell>
        </row>
        <row r="2749">
          <cell r="A2749">
            <v>2717115</v>
          </cell>
          <cell r="B2749">
            <v>84000000</v>
          </cell>
        </row>
        <row r="2750">
          <cell r="A2750">
            <v>2801021</v>
          </cell>
          <cell r="B2750">
            <v>18200000</v>
          </cell>
        </row>
        <row r="2751">
          <cell r="A2751">
            <v>2801022</v>
          </cell>
          <cell r="B2751">
            <v>18900000</v>
          </cell>
        </row>
        <row r="2752">
          <cell r="A2752">
            <v>2801032</v>
          </cell>
          <cell r="B2752">
            <v>16400000</v>
          </cell>
        </row>
        <row r="2753">
          <cell r="A2753">
            <v>2801033</v>
          </cell>
          <cell r="B2753">
            <v>19200000</v>
          </cell>
        </row>
        <row r="2754">
          <cell r="A2754">
            <v>2801034</v>
          </cell>
          <cell r="B2754">
            <v>22700000</v>
          </cell>
        </row>
        <row r="2755">
          <cell r="A2755">
            <v>2801037</v>
          </cell>
          <cell r="B2755">
            <v>16700000</v>
          </cell>
        </row>
        <row r="2756">
          <cell r="A2756">
            <v>2801038</v>
          </cell>
          <cell r="B2756">
            <v>19900000</v>
          </cell>
        </row>
        <row r="2757">
          <cell r="A2757">
            <v>2801040</v>
          </cell>
          <cell r="B2757">
            <v>23300000</v>
          </cell>
        </row>
        <row r="2758">
          <cell r="A2758">
            <v>2801042</v>
          </cell>
          <cell r="B2758">
            <v>17900000</v>
          </cell>
        </row>
        <row r="2759">
          <cell r="A2759">
            <v>2801045</v>
          </cell>
          <cell r="B2759">
            <v>16600000</v>
          </cell>
        </row>
        <row r="2760">
          <cell r="A2760">
            <v>2801046</v>
          </cell>
          <cell r="B2760">
            <v>18600000</v>
          </cell>
        </row>
        <row r="2761">
          <cell r="A2761">
            <v>2801049</v>
          </cell>
          <cell r="B2761">
            <v>29600000</v>
          </cell>
        </row>
        <row r="2762">
          <cell r="A2762">
            <v>2801050</v>
          </cell>
          <cell r="B2762">
            <v>19700000</v>
          </cell>
        </row>
        <row r="2763">
          <cell r="A2763">
            <v>2801051</v>
          </cell>
          <cell r="B2763">
            <v>23700000</v>
          </cell>
        </row>
        <row r="2764">
          <cell r="A2764">
            <v>2801052</v>
          </cell>
          <cell r="B2764">
            <v>21500000</v>
          </cell>
        </row>
        <row r="2765">
          <cell r="A2765">
            <v>2801054</v>
          </cell>
          <cell r="B2765">
            <v>30100000</v>
          </cell>
        </row>
        <row r="2766">
          <cell r="A2766">
            <v>2801061</v>
          </cell>
          <cell r="B2766">
            <v>24900000</v>
          </cell>
        </row>
        <row r="2767">
          <cell r="A2767">
            <v>2801062</v>
          </cell>
          <cell r="B2767">
            <v>25600000</v>
          </cell>
        </row>
        <row r="2768">
          <cell r="A2768">
            <v>2801063</v>
          </cell>
          <cell r="B2768">
            <v>22100000</v>
          </cell>
        </row>
        <row r="2769">
          <cell r="A2769">
            <v>2801065</v>
          </cell>
          <cell r="B2769">
            <v>22000000</v>
          </cell>
        </row>
        <row r="2770">
          <cell r="A2770">
            <v>2801067</v>
          </cell>
          <cell r="B2770">
            <v>45600000</v>
          </cell>
        </row>
        <row r="2771">
          <cell r="A2771">
            <v>2801068</v>
          </cell>
          <cell r="B2771">
            <v>21700000</v>
          </cell>
        </row>
        <row r="2772">
          <cell r="A2772">
            <v>2801069</v>
          </cell>
          <cell r="B2772">
            <v>47600000</v>
          </cell>
        </row>
        <row r="2773">
          <cell r="A2773">
            <v>2801072</v>
          </cell>
          <cell r="B2773">
            <v>22600000</v>
          </cell>
        </row>
        <row r="2774">
          <cell r="A2774">
            <v>2801076</v>
          </cell>
          <cell r="B2774">
            <v>29000000</v>
          </cell>
        </row>
        <row r="2775">
          <cell r="A2775">
            <v>2801077</v>
          </cell>
          <cell r="B2775">
            <v>29100000</v>
          </cell>
        </row>
        <row r="2776">
          <cell r="A2776">
            <v>2801079</v>
          </cell>
          <cell r="B2776">
            <v>22600000</v>
          </cell>
        </row>
        <row r="2777">
          <cell r="A2777">
            <v>2801080</v>
          </cell>
          <cell r="B2777">
            <v>19500000</v>
          </cell>
        </row>
        <row r="2778">
          <cell r="A2778">
            <v>2801081</v>
          </cell>
          <cell r="B2778">
            <v>23800000</v>
          </cell>
        </row>
        <row r="2779">
          <cell r="A2779">
            <v>2801084</v>
          </cell>
          <cell r="B2779">
            <v>26800000</v>
          </cell>
        </row>
        <row r="2780">
          <cell r="A2780">
            <v>2801085</v>
          </cell>
          <cell r="B2780">
            <v>24400000</v>
          </cell>
        </row>
        <row r="2781">
          <cell r="A2781">
            <v>2801086</v>
          </cell>
          <cell r="B2781">
            <v>23200000</v>
          </cell>
        </row>
        <row r="2782">
          <cell r="A2782">
            <v>2801089</v>
          </cell>
          <cell r="B2782">
            <v>22200000</v>
          </cell>
        </row>
        <row r="2783">
          <cell r="A2783">
            <v>2801090</v>
          </cell>
          <cell r="B2783">
            <v>37000000</v>
          </cell>
        </row>
        <row r="2784">
          <cell r="A2784">
            <v>2801091</v>
          </cell>
          <cell r="B2784">
            <v>30400000</v>
          </cell>
        </row>
        <row r="2785">
          <cell r="A2785">
            <v>2801092</v>
          </cell>
          <cell r="B2785">
            <v>26200000</v>
          </cell>
        </row>
        <row r="2786">
          <cell r="A2786">
            <v>2801095</v>
          </cell>
          <cell r="B2786">
            <v>37200000</v>
          </cell>
        </row>
        <row r="2787">
          <cell r="A2787">
            <v>2801096</v>
          </cell>
          <cell r="B2787">
            <v>39700000</v>
          </cell>
        </row>
        <row r="2788">
          <cell r="A2788">
            <v>2801097</v>
          </cell>
          <cell r="B2788">
            <v>34000000</v>
          </cell>
        </row>
        <row r="2789">
          <cell r="A2789">
            <v>2801098</v>
          </cell>
          <cell r="B2789">
            <v>49300000</v>
          </cell>
        </row>
        <row r="2790">
          <cell r="A2790">
            <v>2801099</v>
          </cell>
          <cell r="B2790">
            <v>27000000</v>
          </cell>
        </row>
        <row r="2791">
          <cell r="A2791">
            <v>2801101</v>
          </cell>
          <cell r="B2791">
            <v>56000000</v>
          </cell>
        </row>
        <row r="2792">
          <cell r="A2792">
            <v>2801102</v>
          </cell>
          <cell r="B2792">
            <v>56000000</v>
          </cell>
        </row>
        <row r="2793">
          <cell r="A2793">
            <v>2801103</v>
          </cell>
          <cell r="B2793">
            <v>40000000</v>
          </cell>
        </row>
        <row r="2794">
          <cell r="A2794">
            <v>2801104</v>
          </cell>
          <cell r="B2794">
            <v>29900000</v>
          </cell>
        </row>
        <row r="2795">
          <cell r="A2795">
            <v>2801105</v>
          </cell>
          <cell r="B2795">
            <v>38000000</v>
          </cell>
        </row>
        <row r="2796">
          <cell r="A2796">
            <v>2801106</v>
          </cell>
          <cell r="B2796">
            <v>17600000</v>
          </cell>
        </row>
        <row r="2797">
          <cell r="A2797">
            <v>2801108</v>
          </cell>
          <cell r="B2797">
            <v>50800000</v>
          </cell>
        </row>
        <row r="2798">
          <cell r="A2798">
            <v>2801109</v>
          </cell>
          <cell r="B2798">
            <v>48000000</v>
          </cell>
        </row>
        <row r="2799">
          <cell r="A2799">
            <v>2801110</v>
          </cell>
          <cell r="B2799">
            <v>21900000</v>
          </cell>
        </row>
        <row r="2800">
          <cell r="A2800">
            <v>2801112</v>
          </cell>
          <cell r="B2800">
            <v>29900000</v>
          </cell>
        </row>
        <row r="2801">
          <cell r="A2801">
            <v>2801113</v>
          </cell>
          <cell r="B2801">
            <v>45800000</v>
          </cell>
        </row>
        <row r="2802">
          <cell r="A2802">
            <v>2801114</v>
          </cell>
          <cell r="B2802">
            <v>29900000</v>
          </cell>
        </row>
        <row r="2803">
          <cell r="A2803">
            <v>2801115</v>
          </cell>
          <cell r="B2803">
            <v>38700000</v>
          </cell>
        </row>
        <row r="2804">
          <cell r="A2804">
            <v>2801116</v>
          </cell>
          <cell r="B2804">
            <v>37000000</v>
          </cell>
        </row>
        <row r="2805">
          <cell r="A2805">
            <v>2801117</v>
          </cell>
          <cell r="B2805">
            <v>26000000</v>
          </cell>
        </row>
        <row r="2806">
          <cell r="A2806">
            <v>2801119</v>
          </cell>
          <cell r="B2806">
            <v>40000000</v>
          </cell>
        </row>
        <row r="2807">
          <cell r="A2807">
            <v>2801120</v>
          </cell>
          <cell r="B2807">
            <v>47000000</v>
          </cell>
        </row>
        <row r="2808">
          <cell r="A2808">
            <v>2801121</v>
          </cell>
          <cell r="B2808">
            <v>64200000</v>
          </cell>
        </row>
        <row r="2809">
          <cell r="A2809">
            <v>2801124</v>
          </cell>
          <cell r="B2809">
            <v>32200000</v>
          </cell>
        </row>
        <row r="2810">
          <cell r="A2810">
            <v>2801126</v>
          </cell>
          <cell r="B2810">
            <v>29500000</v>
          </cell>
        </row>
        <row r="2811">
          <cell r="A2811">
            <v>2801128</v>
          </cell>
          <cell r="B2811">
            <v>35900000</v>
          </cell>
        </row>
        <row r="2812">
          <cell r="A2812">
            <v>2801130</v>
          </cell>
          <cell r="B2812">
            <v>37000000</v>
          </cell>
        </row>
        <row r="2813">
          <cell r="A2813">
            <v>2801131</v>
          </cell>
          <cell r="B2813">
            <v>27500000</v>
          </cell>
        </row>
        <row r="2814">
          <cell r="A2814">
            <v>2801132</v>
          </cell>
          <cell r="B2814">
            <v>67000000</v>
          </cell>
        </row>
        <row r="2815">
          <cell r="A2815">
            <v>2801134</v>
          </cell>
          <cell r="B2815">
            <v>33300000</v>
          </cell>
        </row>
        <row r="2816">
          <cell r="A2816">
            <v>2801135</v>
          </cell>
          <cell r="B2816">
            <v>44000000</v>
          </cell>
        </row>
        <row r="2817">
          <cell r="A2817">
            <v>2806013</v>
          </cell>
          <cell r="B2817">
            <v>43000000</v>
          </cell>
        </row>
        <row r="2818">
          <cell r="A2818">
            <v>2806017</v>
          </cell>
          <cell r="B2818">
            <v>47200000</v>
          </cell>
        </row>
        <row r="2819">
          <cell r="A2819">
            <v>2806022</v>
          </cell>
          <cell r="B2819">
            <v>45000000</v>
          </cell>
        </row>
        <row r="2820">
          <cell r="A2820">
            <v>2801136</v>
          </cell>
          <cell r="B2820">
            <v>90000000</v>
          </cell>
        </row>
        <row r="2821">
          <cell r="A2821">
            <v>2801137</v>
          </cell>
          <cell r="B2821">
            <v>90000000</v>
          </cell>
        </row>
        <row r="2822">
          <cell r="A2822">
            <v>2801138</v>
          </cell>
          <cell r="B2822">
            <v>56000000</v>
          </cell>
        </row>
        <row r="2823">
          <cell r="A2823">
            <v>2801122</v>
          </cell>
          <cell r="B2823">
            <v>54600000</v>
          </cell>
        </row>
        <row r="2824">
          <cell r="A2824">
            <v>2801141</v>
          </cell>
          <cell r="B2824">
            <v>47000000</v>
          </cell>
        </row>
        <row r="2825">
          <cell r="A2825">
            <v>2801142</v>
          </cell>
          <cell r="B2825">
            <v>41000000</v>
          </cell>
        </row>
        <row r="2826">
          <cell r="A2826">
            <v>2801143</v>
          </cell>
          <cell r="B2826">
            <v>38000000</v>
          </cell>
        </row>
        <row r="2827">
          <cell r="A2827">
            <v>2801144</v>
          </cell>
          <cell r="B2827">
            <v>39000000</v>
          </cell>
        </row>
        <row r="2828">
          <cell r="A2828">
            <v>2801145</v>
          </cell>
          <cell r="B2828">
            <v>41000000</v>
          </cell>
        </row>
        <row r="2829">
          <cell r="A2829">
            <v>2801147</v>
          </cell>
          <cell r="B2829">
            <v>45000000</v>
          </cell>
        </row>
        <row r="2830">
          <cell r="A2830">
            <v>2801148</v>
          </cell>
          <cell r="B2830">
            <v>57800000</v>
          </cell>
        </row>
        <row r="2831">
          <cell r="A2831">
            <v>2801149</v>
          </cell>
          <cell r="B2831">
            <v>64200000</v>
          </cell>
        </row>
        <row r="2832">
          <cell r="A2832">
            <v>2801150</v>
          </cell>
          <cell r="B2832">
            <v>67900000</v>
          </cell>
        </row>
        <row r="2833">
          <cell r="A2833">
            <v>2801151</v>
          </cell>
          <cell r="B2833">
            <v>38000000</v>
          </cell>
        </row>
        <row r="2834">
          <cell r="A2834">
            <v>2801005</v>
          </cell>
          <cell r="B2834">
            <v>25200000</v>
          </cell>
        </row>
        <row r="2835">
          <cell r="A2835">
            <v>2801010</v>
          </cell>
          <cell r="B2835">
            <v>17500000</v>
          </cell>
        </row>
        <row r="2836">
          <cell r="A2836">
            <v>2801016</v>
          </cell>
          <cell r="B2836">
            <v>23700000</v>
          </cell>
        </row>
        <row r="2837">
          <cell r="A2837">
            <v>2801017</v>
          </cell>
          <cell r="B2837">
            <v>25200000</v>
          </cell>
        </row>
        <row r="2838">
          <cell r="A2838">
            <v>2801035</v>
          </cell>
          <cell r="B2838">
            <v>22300000</v>
          </cell>
        </row>
        <row r="2839">
          <cell r="A2839">
            <v>2801036</v>
          </cell>
          <cell r="B2839">
            <v>12200000</v>
          </cell>
        </row>
        <row r="2840">
          <cell r="A2840">
            <v>2801039</v>
          </cell>
          <cell r="B2840">
            <v>19800000</v>
          </cell>
        </row>
        <row r="2841">
          <cell r="A2841">
            <v>2801041</v>
          </cell>
          <cell r="B2841">
            <v>12200000</v>
          </cell>
        </row>
        <row r="2842">
          <cell r="A2842">
            <v>2801043</v>
          </cell>
          <cell r="B2842">
            <v>20400000</v>
          </cell>
        </row>
        <row r="2843">
          <cell r="A2843">
            <v>2801048</v>
          </cell>
          <cell r="B2843">
            <v>19500000</v>
          </cell>
        </row>
        <row r="2844">
          <cell r="A2844">
            <v>2801056</v>
          </cell>
          <cell r="B2844">
            <v>26300000</v>
          </cell>
        </row>
        <row r="2845">
          <cell r="A2845">
            <v>2801058</v>
          </cell>
          <cell r="B2845">
            <v>24800000</v>
          </cell>
        </row>
        <row r="2846">
          <cell r="A2846">
            <v>2801060</v>
          </cell>
          <cell r="B2846">
            <v>27000000</v>
          </cell>
        </row>
        <row r="2847">
          <cell r="A2847">
            <v>2801066</v>
          </cell>
          <cell r="B2847">
            <v>26800000</v>
          </cell>
        </row>
        <row r="2848">
          <cell r="A2848">
            <v>2801070</v>
          </cell>
          <cell r="B2848">
            <v>28100000</v>
          </cell>
        </row>
        <row r="2849">
          <cell r="A2849">
            <v>2801074</v>
          </cell>
          <cell r="B2849">
            <v>27000000</v>
          </cell>
        </row>
        <row r="2850">
          <cell r="A2850">
            <v>2801075</v>
          </cell>
          <cell r="B2850">
            <v>31200000</v>
          </cell>
        </row>
        <row r="2851">
          <cell r="A2851">
            <v>2801078</v>
          </cell>
          <cell r="B2851">
            <v>28300000</v>
          </cell>
        </row>
        <row r="2852">
          <cell r="A2852">
            <v>2801093</v>
          </cell>
          <cell r="B2852">
            <v>30900000</v>
          </cell>
        </row>
        <row r="2853">
          <cell r="A2853">
            <v>2801094</v>
          </cell>
          <cell r="B2853">
            <v>32000000</v>
          </cell>
        </row>
        <row r="2854">
          <cell r="A2854">
            <v>2801100</v>
          </cell>
          <cell r="B2854">
            <v>36000000</v>
          </cell>
        </row>
        <row r="2855">
          <cell r="A2855">
            <v>2801107</v>
          </cell>
          <cell r="B2855">
            <v>31500000</v>
          </cell>
        </row>
        <row r="2856">
          <cell r="A2856">
            <v>2801111</v>
          </cell>
          <cell r="B2856">
            <v>36900000</v>
          </cell>
        </row>
        <row r="2857">
          <cell r="A2857">
            <v>2801118</v>
          </cell>
          <cell r="B2857">
            <v>30900000</v>
          </cell>
        </row>
        <row r="2858">
          <cell r="A2858">
            <v>2801123</v>
          </cell>
          <cell r="B2858">
            <v>40000000</v>
          </cell>
        </row>
        <row r="2859">
          <cell r="A2859">
            <v>2801125</v>
          </cell>
          <cell r="B2859">
            <v>44600000</v>
          </cell>
        </row>
        <row r="2860">
          <cell r="A2860">
            <v>2801127</v>
          </cell>
          <cell r="B2860">
            <v>42100000</v>
          </cell>
        </row>
        <row r="2861">
          <cell r="A2861">
            <v>2801129</v>
          </cell>
          <cell r="B2861">
            <v>35000000</v>
          </cell>
        </row>
        <row r="2862">
          <cell r="A2862">
            <v>2801133</v>
          </cell>
          <cell r="B2862">
            <v>28000000</v>
          </cell>
        </row>
        <row r="2863">
          <cell r="A2863">
            <v>2801139</v>
          </cell>
          <cell r="B2863">
            <v>50000000</v>
          </cell>
        </row>
        <row r="2864">
          <cell r="A2864">
            <v>2801140</v>
          </cell>
          <cell r="B2864">
            <v>55000000</v>
          </cell>
        </row>
        <row r="2865">
          <cell r="A2865">
            <v>2801146</v>
          </cell>
          <cell r="B2865">
            <v>60000000</v>
          </cell>
        </row>
        <row r="2866">
          <cell r="A2866">
            <v>2806001</v>
          </cell>
          <cell r="B2866">
            <v>26700000</v>
          </cell>
        </row>
        <row r="2867">
          <cell r="A2867">
            <v>2806005</v>
          </cell>
          <cell r="B2867">
            <v>27100000</v>
          </cell>
        </row>
        <row r="2868">
          <cell r="A2868">
            <v>2806006</v>
          </cell>
          <cell r="B2868">
            <v>22100000</v>
          </cell>
        </row>
        <row r="2869">
          <cell r="A2869">
            <v>2806007</v>
          </cell>
          <cell r="B2869">
            <v>32600000</v>
          </cell>
        </row>
        <row r="2870">
          <cell r="A2870">
            <v>2806010</v>
          </cell>
          <cell r="B2870">
            <v>33600000</v>
          </cell>
        </row>
        <row r="2871">
          <cell r="A2871">
            <v>2806012</v>
          </cell>
          <cell r="B2871">
            <v>26800000</v>
          </cell>
        </row>
        <row r="2872">
          <cell r="A2872">
            <v>2806014</v>
          </cell>
          <cell r="B2872">
            <v>36000000</v>
          </cell>
        </row>
        <row r="2873">
          <cell r="A2873">
            <v>2806015</v>
          </cell>
          <cell r="B2873">
            <v>38000000</v>
          </cell>
        </row>
        <row r="2874">
          <cell r="A2874">
            <v>2806016</v>
          </cell>
          <cell r="B2874">
            <v>46900000</v>
          </cell>
        </row>
        <row r="2875">
          <cell r="A2875">
            <v>2806018</v>
          </cell>
          <cell r="B2875">
            <v>38900000</v>
          </cell>
        </row>
        <row r="2876">
          <cell r="A2876">
            <v>2806019</v>
          </cell>
          <cell r="B2876">
            <v>43500000</v>
          </cell>
        </row>
        <row r="2877">
          <cell r="A2877">
            <v>2806020</v>
          </cell>
          <cell r="B2877">
            <v>48200000</v>
          </cell>
        </row>
        <row r="2878">
          <cell r="A2878">
            <v>2806021</v>
          </cell>
          <cell r="B2878">
            <v>55900000</v>
          </cell>
        </row>
        <row r="2879">
          <cell r="A2879">
            <v>2807001</v>
          </cell>
          <cell r="B2879">
            <v>26500000</v>
          </cell>
        </row>
        <row r="2880">
          <cell r="A2880">
            <v>2807003</v>
          </cell>
          <cell r="B2880">
            <v>28000000</v>
          </cell>
        </row>
        <row r="2881">
          <cell r="A2881">
            <v>2807004</v>
          </cell>
          <cell r="B2881">
            <v>40000000</v>
          </cell>
        </row>
        <row r="2882">
          <cell r="A2882">
            <v>2807005</v>
          </cell>
          <cell r="B2882">
            <v>36000000</v>
          </cell>
        </row>
        <row r="2883">
          <cell r="A2883">
            <v>2807002</v>
          </cell>
          <cell r="B2883">
            <v>100000000</v>
          </cell>
        </row>
        <row r="2884">
          <cell r="A2884">
            <v>2812004</v>
          </cell>
          <cell r="B2884">
            <v>76700000</v>
          </cell>
        </row>
        <row r="2885">
          <cell r="A2885">
            <v>2807006</v>
          </cell>
          <cell r="B2885">
            <v>150000000</v>
          </cell>
        </row>
        <row r="2886">
          <cell r="A2886">
            <v>2820001</v>
          </cell>
          <cell r="B2886">
            <v>22000000</v>
          </cell>
        </row>
        <row r="2887">
          <cell r="A2887">
            <v>2820002</v>
          </cell>
          <cell r="B2887">
            <v>25400000</v>
          </cell>
        </row>
        <row r="2888">
          <cell r="A2888">
            <v>2820003</v>
          </cell>
          <cell r="B2888">
            <v>39500000</v>
          </cell>
        </row>
        <row r="2889">
          <cell r="A2889">
            <v>2820004</v>
          </cell>
          <cell r="B2889">
            <v>32100000</v>
          </cell>
        </row>
        <row r="2890">
          <cell r="A2890">
            <v>2820005</v>
          </cell>
          <cell r="B2890">
            <v>31000000</v>
          </cell>
        </row>
        <row r="2891">
          <cell r="A2891">
            <v>2820006</v>
          </cell>
          <cell r="B2891">
            <v>33000000</v>
          </cell>
        </row>
        <row r="2892">
          <cell r="A2892">
            <v>2820007</v>
          </cell>
          <cell r="B2892">
            <v>46900000</v>
          </cell>
        </row>
        <row r="2893">
          <cell r="A2893">
            <v>2820008</v>
          </cell>
          <cell r="B2893">
            <v>37000000</v>
          </cell>
        </row>
        <row r="2894">
          <cell r="A2894">
            <v>2820009</v>
          </cell>
          <cell r="B2894">
            <v>40000000</v>
          </cell>
        </row>
        <row r="2895">
          <cell r="A2895">
            <v>2820010</v>
          </cell>
          <cell r="B2895">
            <v>44900000</v>
          </cell>
        </row>
        <row r="2896">
          <cell r="A2896">
            <v>2820011</v>
          </cell>
          <cell r="B2896">
            <v>35000000</v>
          </cell>
        </row>
        <row r="2897">
          <cell r="A2897">
            <v>2820012</v>
          </cell>
          <cell r="B2897">
            <v>38000000</v>
          </cell>
        </row>
        <row r="2898">
          <cell r="A2898">
            <v>2820013</v>
          </cell>
          <cell r="B2898">
            <v>35900000</v>
          </cell>
        </row>
        <row r="2899">
          <cell r="A2899">
            <v>2820014</v>
          </cell>
          <cell r="B2899">
            <v>37900000</v>
          </cell>
        </row>
        <row r="2900">
          <cell r="A2900">
            <v>2820015</v>
          </cell>
          <cell r="B2900">
            <v>39000000</v>
          </cell>
        </row>
        <row r="2901">
          <cell r="A2901">
            <v>2820016</v>
          </cell>
          <cell r="B2901">
            <v>53000000</v>
          </cell>
        </row>
        <row r="2902">
          <cell r="A2902">
            <v>2820017</v>
          </cell>
          <cell r="B2902">
            <v>41000000</v>
          </cell>
        </row>
        <row r="2903">
          <cell r="A2903">
            <v>2820018</v>
          </cell>
          <cell r="B2903">
            <v>38500000</v>
          </cell>
        </row>
        <row r="2904">
          <cell r="A2904">
            <v>2811002</v>
          </cell>
          <cell r="B2904">
            <v>74000000</v>
          </cell>
        </row>
        <row r="2905">
          <cell r="A2905">
            <v>2804002</v>
          </cell>
          <cell r="B2905">
            <v>95000000</v>
          </cell>
        </row>
        <row r="2906">
          <cell r="A2906">
            <v>2804007</v>
          </cell>
          <cell r="B2906">
            <v>129000000</v>
          </cell>
        </row>
        <row r="2907">
          <cell r="A2907">
            <v>2812001</v>
          </cell>
          <cell r="B2907">
            <v>56100000</v>
          </cell>
        </row>
        <row r="2908">
          <cell r="A2908">
            <v>2826003</v>
          </cell>
          <cell r="B2908">
            <v>56600000</v>
          </cell>
        </row>
        <row r="2909">
          <cell r="A2909">
            <v>2910001</v>
          </cell>
          <cell r="B2909">
            <v>136800000</v>
          </cell>
        </row>
        <row r="2910">
          <cell r="A2910">
            <v>2910002</v>
          </cell>
          <cell r="B2910">
            <v>301800000</v>
          </cell>
        </row>
        <row r="2911">
          <cell r="A2911">
            <v>2910080</v>
          </cell>
          <cell r="B2911">
            <v>116700000</v>
          </cell>
        </row>
        <row r="2912">
          <cell r="A2912">
            <v>2910082</v>
          </cell>
          <cell r="B2912">
            <v>136800000</v>
          </cell>
        </row>
        <row r="2913">
          <cell r="A2913">
            <v>2910083</v>
          </cell>
          <cell r="B2913">
            <v>162300000</v>
          </cell>
        </row>
        <row r="2914">
          <cell r="A2914">
            <v>2910084</v>
          </cell>
          <cell r="B2914">
            <v>177000000</v>
          </cell>
        </row>
        <row r="2915">
          <cell r="A2915">
            <v>2910085</v>
          </cell>
          <cell r="B2915">
            <v>316800000</v>
          </cell>
        </row>
        <row r="2916">
          <cell r="A2916">
            <v>2910086</v>
          </cell>
          <cell r="B2916">
            <v>215000000</v>
          </cell>
        </row>
        <row r="2917">
          <cell r="A2917">
            <v>2910087</v>
          </cell>
          <cell r="B2917">
            <v>200300000</v>
          </cell>
        </row>
        <row r="2918">
          <cell r="A2918">
            <v>2911002</v>
          </cell>
          <cell r="B2918">
            <v>142000000</v>
          </cell>
        </row>
        <row r="2919">
          <cell r="A2919">
            <v>2911003</v>
          </cell>
          <cell r="B2919">
            <v>216000000</v>
          </cell>
        </row>
        <row r="2920">
          <cell r="A2920">
            <v>2911004</v>
          </cell>
          <cell r="B2920">
            <v>111100000</v>
          </cell>
        </row>
        <row r="2921">
          <cell r="A2921">
            <v>2911005</v>
          </cell>
          <cell r="B2921">
            <v>93500000</v>
          </cell>
        </row>
        <row r="2922">
          <cell r="A2922">
            <v>2911006</v>
          </cell>
          <cell r="B2922">
            <v>266800000</v>
          </cell>
        </row>
        <row r="2923">
          <cell r="A2923">
            <v>2911007</v>
          </cell>
          <cell r="B2923">
            <v>113500000</v>
          </cell>
        </row>
        <row r="2924">
          <cell r="A2924">
            <v>2911008</v>
          </cell>
          <cell r="B2924">
            <v>295000000</v>
          </cell>
        </row>
        <row r="2925">
          <cell r="A2925">
            <v>2911009</v>
          </cell>
          <cell r="B2925">
            <v>180000000</v>
          </cell>
        </row>
        <row r="2926">
          <cell r="A2926">
            <v>2911010</v>
          </cell>
          <cell r="B2926">
            <v>274900000</v>
          </cell>
        </row>
        <row r="2927">
          <cell r="A2927">
            <v>2911011</v>
          </cell>
          <cell r="B2927">
            <v>379900000</v>
          </cell>
        </row>
        <row r="2928">
          <cell r="A2928">
            <v>2904001</v>
          </cell>
          <cell r="B2928">
            <v>121100000</v>
          </cell>
        </row>
        <row r="2929">
          <cell r="A2929">
            <v>2904002</v>
          </cell>
          <cell r="B2929">
            <v>105400000</v>
          </cell>
        </row>
        <row r="2930">
          <cell r="A2930">
            <v>2904003</v>
          </cell>
          <cell r="B2930">
            <v>124800000</v>
          </cell>
        </row>
        <row r="2931">
          <cell r="A2931">
            <v>2904004</v>
          </cell>
          <cell r="B2931">
            <v>284600000</v>
          </cell>
        </row>
        <row r="2932">
          <cell r="A2932">
            <v>2904081</v>
          </cell>
          <cell r="B2932">
            <v>159500000</v>
          </cell>
        </row>
        <row r="2933">
          <cell r="A2933">
            <v>2904082</v>
          </cell>
          <cell r="B2933">
            <v>197000000</v>
          </cell>
        </row>
        <row r="2934">
          <cell r="A2934">
            <v>2904083</v>
          </cell>
          <cell r="B2934">
            <v>291900000</v>
          </cell>
        </row>
        <row r="2935">
          <cell r="A2935">
            <v>2912001</v>
          </cell>
          <cell r="B2935">
            <v>108000000</v>
          </cell>
        </row>
        <row r="2936">
          <cell r="A2936">
            <v>2912002</v>
          </cell>
          <cell r="B2936">
            <v>163000000</v>
          </cell>
        </row>
        <row r="2937">
          <cell r="A2937">
            <v>2912005</v>
          </cell>
          <cell r="B2937">
            <v>288600000</v>
          </cell>
        </row>
        <row r="2938">
          <cell r="A2938">
            <v>2912006</v>
          </cell>
          <cell r="B2938">
            <v>123000000</v>
          </cell>
        </row>
        <row r="2939">
          <cell r="A2939">
            <v>2912008</v>
          </cell>
          <cell r="B2939">
            <v>199100000</v>
          </cell>
        </row>
        <row r="2940">
          <cell r="A2940">
            <v>2912003</v>
          </cell>
          <cell r="B2940">
            <v>115800000</v>
          </cell>
        </row>
        <row r="2941">
          <cell r="A2941">
            <v>2912004</v>
          </cell>
          <cell r="B2941">
            <v>300300000</v>
          </cell>
        </row>
        <row r="2942">
          <cell r="A2942">
            <v>2912007</v>
          </cell>
          <cell r="B2942">
            <v>177000000</v>
          </cell>
        </row>
        <row r="2943">
          <cell r="A2943">
            <v>2912009</v>
          </cell>
          <cell r="B2943">
            <v>214200000</v>
          </cell>
        </row>
        <row r="2944">
          <cell r="A2944">
            <v>2926001</v>
          </cell>
          <cell r="B2944">
            <v>118300000</v>
          </cell>
        </row>
        <row r="2945">
          <cell r="A2945">
            <v>2926002</v>
          </cell>
          <cell r="B2945">
            <v>147300000</v>
          </cell>
        </row>
        <row r="2946">
          <cell r="A2946">
            <v>2926004</v>
          </cell>
          <cell r="B2946">
            <v>161700000</v>
          </cell>
        </row>
        <row r="2947">
          <cell r="A2947">
            <v>2926080</v>
          </cell>
          <cell r="B2947">
            <v>133100000</v>
          </cell>
        </row>
        <row r="2948">
          <cell r="A2948">
            <v>2926081</v>
          </cell>
          <cell r="B2948">
            <v>257000000</v>
          </cell>
        </row>
        <row r="2949">
          <cell r="A2949">
            <v>2926082</v>
          </cell>
          <cell r="B2949">
            <v>327000000</v>
          </cell>
        </row>
        <row r="2950">
          <cell r="A2950">
            <v>2926083</v>
          </cell>
          <cell r="B2950">
            <v>260000000</v>
          </cell>
        </row>
        <row r="2951">
          <cell r="A2951">
            <v>2926084</v>
          </cell>
          <cell r="B2951">
            <v>195600000</v>
          </cell>
        </row>
        <row r="2952">
          <cell r="A2952">
            <v>2926085</v>
          </cell>
          <cell r="B2952">
            <v>445300000</v>
          </cell>
        </row>
        <row r="2953">
          <cell r="A2953">
            <v>2926086</v>
          </cell>
          <cell r="B2953">
            <v>512200000</v>
          </cell>
        </row>
        <row r="2954">
          <cell r="A2954">
            <v>2926087</v>
          </cell>
          <cell r="B2954">
            <v>294500000</v>
          </cell>
        </row>
        <row r="2955">
          <cell r="A2955">
            <v>2922003</v>
          </cell>
          <cell r="B2955">
            <v>135200000</v>
          </cell>
        </row>
        <row r="2956">
          <cell r="A2956">
            <v>2922005</v>
          </cell>
          <cell r="B2956">
            <v>288000000</v>
          </cell>
        </row>
        <row r="2957">
          <cell r="A2957">
            <v>2922008</v>
          </cell>
          <cell r="B2957">
            <v>128700000</v>
          </cell>
        </row>
        <row r="2958">
          <cell r="A2958">
            <v>2922011</v>
          </cell>
          <cell r="B2958">
            <v>306800000</v>
          </cell>
        </row>
        <row r="2959">
          <cell r="A2959">
            <v>2922012</v>
          </cell>
          <cell r="B2959">
            <v>309300000</v>
          </cell>
        </row>
        <row r="2960">
          <cell r="A2960">
            <v>2922013</v>
          </cell>
          <cell r="B2960">
            <v>187800000</v>
          </cell>
        </row>
        <row r="2961">
          <cell r="A2961">
            <v>2922015</v>
          </cell>
          <cell r="B2961">
            <v>260000000</v>
          </cell>
        </row>
        <row r="2962">
          <cell r="A2962">
            <v>2922017</v>
          </cell>
          <cell r="B2962">
            <v>157700000</v>
          </cell>
        </row>
        <row r="2963">
          <cell r="A2963">
            <v>2922080</v>
          </cell>
          <cell r="B2963">
            <v>145500000</v>
          </cell>
        </row>
        <row r="2964">
          <cell r="A2964">
            <v>2922081</v>
          </cell>
          <cell r="B2964">
            <v>142800000</v>
          </cell>
        </row>
        <row r="2965">
          <cell r="A2965">
            <v>2922083</v>
          </cell>
          <cell r="B2965">
            <v>200700000</v>
          </cell>
        </row>
        <row r="2966">
          <cell r="A2966">
            <v>2922084</v>
          </cell>
          <cell r="B2966">
            <v>351800000</v>
          </cell>
        </row>
        <row r="2967">
          <cell r="A2967">
            <v>2922085</v>
          </cell>
          <cell r="B2967">
            <v>305000000</v>
          </cell>
        </row>
        <row r="2968">
          <cell r="A2968">
            <v>2922086</v>
          </cell>
          <cell r="B2968">
            <v>323200000</v>
          </cell>
        </row>
        <row r="2969">
          <cell r="A2969">
            <v>2922087</v>
          </cell>
          <cell r="B2969">
            <v>406500000</v>
          </cell>
        </row>
        <row r="2970">
          <cell r="A2970">
            <v>2922088</v>
          </cell>
          <cell r="B2970">
            <v>400500000</v>
          </cell>
        </row>
        <row r="2971">
          <cell r="A2971">
            <v>2922089</v>
          </cell>
          <cell r="B2971">
            <v>506500000</v>
          </cell>
        </row>
        <row r="2972">
          <cell r="A2972">
            <v>2922090</v>
          </cell>
          <cell r="B2972">
            <v>479900000</v>
          </cell>
        </row>
        <row r="2973">
          <cell r="A2973">
            <v>2922091</v>
          </cell>
          <cell r="B2973">
            <v>502100000</v>
          </cell>
        </row>
        <row r="2974">
          <cell r="A2974">
            <v>2922092</v>
          </cell>
          <cell r="B2974">
            <v>388400000</v>
          </cell>
        </row>
        <row r="2975">
          <cell r="A2975">
            <v>2922093</v>
          </cell>
          <cell r="B2975">
            <v>524400000</v>
          </cell>
        </row>
        <row r="2976">
          <cell r="A2976">
            <v>3001120</v>
          </cell>
          <cell r="B2976">
            <v>133500000</v>
          </cell>
        </row>
        <row r="2977">
          <cell r="A2977">
            <v>3001123</v>
          </cell>
          <cell r="B2977">
            <v>89200000</v>
          </cell>
        </row>
        <row r="2978">
          <cell r="A2978">
            <v>3001127</v>
          </cell>
          <cell r="B2978">
            <v>150000000</v>
          </cell>
        </row>
        <row r="2979">
          <cell r="A2979">
            <v>3001144</v>
          </cell>
          <cell r="B2979">
            <v>85000000</v>
          </cell>
        </row>
        <row r="2980">
          <cell r="A2980">
            <v>3001150</v>
          </cell>
          <cell r="B2980">
            <v>173000000</v>
          </cell>
        </row>
        <row r="2981">
          <cell r="A2981">
            <v>3001151</v>
          </cell>
          <cell r="B2981">
            <v>108000000</v>
          </cell>
        </row>
        <row r="2982">
          <cell r="A2982">
            <v>3001156</v>
          </cell>
          <cell r="B2982">
            <v>156300000</v>
          </cell>
        </row>
        <row r="2983">
          <cell r="A2983">
            <v>3001001</v>
          </cell>
          <cell r="B2983">
            <v>18600000</v>
          </cell>
        </row>
        <row r="2984">
          <cell r="A2984">
            <v>3001009</v>
          </cell>
          <cell r="B2984">
            <v>48500000</v>
          </cell>
        </row>
        <row r="2985">
          <cell r="A2985">
            <v>3001036</v>
          </cell>
          <cell r="B2985">
            <v>19500000</v>
          </cell>
        </row>
        <row r="2986">
          <cell r="A2986">
            <v>3001042</v>
          </cell>
          <cell r="B2986">
            <v>19700000</v>
          </cell>
        </row>
        <row r="2987">
          <cell r="A2987">
            <v>3001044</v>
          </cell>
          <cell r="B2987">
            <v>21700000</v>
          </cell>
        </row>
        <row r="2988">
          <cell r="A2988">
            <v>3001045</v>
          </cell>
          <cell r="B2988">
            <v>26400000</v>
          </cell>
        </row>
        <row r="2989">
          <cell r="A2989">
            <v>3001079</v>
          </cell>
          <cell r="B2989">
            <v>28000000</v>
          </cell>
        </row>
        <row r="2990">
          <cell r="A2990">
            <v>3001091</v>
          </cell>
          <cell r="B2990">
            <v>27600000</v>
          </cell>
        </row>
        <row r="2991">
          <cell r="A2991">
            <v>3001092</v>
          </cell>
          <cell r="B2991">
            <v>26900000</v>
          </cell>
        </row>
        <row r="2992">
          <cell r="A2992">
            <v>3001097</v>
          </cell>
          <cell r="B2992">
            <v>19000000</v>
          </cell>
        </row>
        <row r="2993">
          <cell r="A2993">
            <v>3001103</v>
          </cell>
          <cell r="B2993">
            <v>27300000</v>
          </cell>
        </row>
        <row r="2994">
          <cell r="A2994">
            <v>3001107</v>
          </cell>
          <cell r="B2994">
            <v>39500000</v>
          </cell>
        </row>
        <row r="2995">
          <cell r="A2995">
            <v>3001113</v>
          </cell>
          <cell r="B2995">
            <v>28300000</v>
          </cell>
        </row>
        <row r="2996">
          <cell r="A2996">
            <v>3001117</v>
          </cell>
          <cell r="B2996">
            <v>42300000</v>
          </cell>
        </row>
        <row r="2997">
          <cell r="A2997">
            <v>3001119</v>
          </cell>
          <cell r="B2997">
            <v>30300000</v>
          </cell>
        </row>
        <row r="2998">
          <cell r="A2998">
            <v>3001126</v>
          </cell>
          <cell r="B2998">
            <v>37000000</v>
          </cell>
        </row>
        <row r="2999">
          <cell r="A2999">
            <v>3001128</v>
          </cell>
          <cell r="B2999">
            <v>39500000</v>
          </cell>
        </row>
        <row r="3000">
          <cell r="A3000">
            <v>3001137</v>
          </cell>
          <cell r="B3000">
            <v>54600000</v>
          </cell>
        </row>
        <row r="3001">
          <cell r="A3001">
            <v>3001138</v>
          </cell>
          <cell r="B3001">
            <v>46600000</v>
          </cell>
        </row>
        <row r="3002">
          <cell r="A3002">
            <v>3001140</v>
          </cell>
          <cell r="B3002">
            <v>48800000</v>
          </cell>
        </row>
        <row r="3003">
          <cell r="A3003">
            <v>3001149</v>
          </cell>
          <cell r="B3003">
            <v>51600000</v>
          </cell>
        </row>
        <row r="3004">
          <cell r="A3004">
            <v>3001154</v>
          </cell>
          <cell r="B3004">
            <v>70000000</v>
          </cell>
        </row>
        <row r="3005">
          <cell r="A3005">
            <v>3001004</v>
          </cell>
          <cell r="B3005">
            <v>30800000</v>
          </cell>
        </row>
        <row r="3006">
          <cell r="A3006">
            <v>3001006</v>
          </cell>
          <cell r="B3006">
            <v>20000000</v>
          </cell>
        </row>
        <row r="3007">
          <cell r="A3007">
            <v>3001013</v>
          </cell>
          <cell r="B3007">
            <v>30600000</v>
          </cell>
        </row>
        <row r="3008">
          <cell r="A3008">
            <v>3001018</v>
          </cell>
          <cell r="B3008">
            <v>55400000</v>
          </cell>
        </row>
        <row r="3009">
          <cell r="A3009">
            <v>3001032</v>
          </cell>
          <cell r="B3009">
            <v>33700000</v>
          </cell>
        </row>
        <row r="3010">
          <cell r="A3010">
            <v>3001033</v>
          </cell>
          <cell r="B3010">
            <v>28400000</v>
          </cell>
        </row>
        <row r="3011">
          <cell r="A3011">
            <v>3001034</v>
          </cell>
          <cell r="B3011">
            <v>21000000</v>
          </cell>
        </row>
        <row r="3012">
          <cell r="A3012">
            <v>3001035</v>
          </cell>
          <cell r="B3012">
            <v>29800000</v>
          </cell>
        </row>
        <row r="3013">
          <cell r="A3013">
            <v>3001037</v>
          </cell>
          <cell r="B3013">
            <v>65100000</v>
          </cell>
        </row>
        <row r="3014">
          <cell r="A3014">
            <v>3001039</v>
          </cell>
          <cell r="B3014">
            <v>32900000</v>
          </cell>
        </row>
        <row r="3015">
          <cell r="A3015">
            <v>3001046</v>
          </cell>
          <cell r="B3015">
            <v>15200000</v>
          </cell>
        </row>
        <row r="3016">
          <cell r="A3016">
            <v>3001048</v>
          </cell>
          <cell r="B3016">
            <v>21500000</v>
          </cell>
        </row>
        <row r="3017">
          <cell r="A3017">
            <v>3001049</v>
          </cell>
          <cell r="B3017">
            <v>21000000</v>
          </cell>
        </row>
        <row r="3018">
          <cell r="A3018">
            <v>3001050</v>
          </cell>
          <cell r="B3018">
            <v>31100000</v>
          </cell>
        </row>
        <row r="3019">
          <cell r="A3019">
            <v>3001053</v>
          </cell>
          <cell r="B3019">
            <v>34000000</v>
          </cell>
        </row>
        <row r="3020">
          <cell r="A3020">
            <v>3001055</v>
          </cell>
          <cell r="B3020">
            <v>35700000</v>
          </cell>
        </row>
        <row r="3021">
          <cell r="A3021">
            <v>3001061</v>
          </cell>
          <cell r="B3021">
            <v>31400000</v>
          </cell>
        </row>
        <row r="3022">
          <cell r="A3022">
            <v>3001062</v>
          </cell>
          <cell r="B3022">
            <v>32100000</v>
          </cell>
        </row>
        <row r="3023">
          <cell r="A3023">
            <v>3001064</v>
          </cell>
          <cell r="B3023">
            <v>29500000</v>
          </cell>
        </row>
        <row r="3024">
          <cell r="A3024">
            <v>3001066</v>
          </cell>
          <cell r="B3024">
            <v>30000000</v>
          </cell>
        </row>
        <row r="3025">
          <cell r="A3025">
            <v>3001070</v>
          </cell>
          <cell r="B3025">
            <v>34200000</v>
          </cell>
        </row>
        <row r="3026">
          <cell r="A3026">
            <v>3001076</v>
          </cell>
          <cell r="B3026">
            <v>39200000</v>
          </cell>
        </row>
        <row r="3027">
          <cell r="A3027">
            <v>3001077</v>
          </cell>
          <cell r="B3027">
            <v>81300000</v>
          </cell>
        </row>
        <row r="3028">
          <cell r="A3028">
            <v>3001080</v>
          </cell>
          <cell r="B3028">
            <v>32400000</v>
          </cell>
        </row>
        <row r="3029">
          <cell r="A3029">
            <v>3001081</v>
          </cell>
          <cell r="B3029">
            <v>27800000</v>
          </cell>
        </row>
        <row r="3030">
          <cell r="A3030">
            <v>3001082</v>
          </cell>
          <cell r="B3030">
            <v>30600000</v>
          </cell>
        </row>
        <row r="3031">
          <cell r="A3031">
            <v>3001083</v>
          </cell>
          <cell r="B3031">
            <v>30400000</v>
          </cell>
        </row>
        <row r="3032">
          <cell r="A3032">
            <v>3001084</v>
          </cell>
          <cell r="B3032">
            <v>34700000</v>
          </cell>
        </row>
        <row r="3033">
          <cell r="A3033">
            <v>3001089</v>
          </cell>
          <cell r="B3033">
            <v>44800000</v>
          </cell>
        </row>
        <row r="3034">
          <cell r="A3034">
            <v>3001096</v>
          </cell>
          <cell r="B3034">
            <v>49900000</v>
          </cell>
        </row>
        <row r="3035">
          <cell r="A3035">
            <v>3001102</v>
          </cell>
          <cell r="B3035">
            <v>69200000</v>
          </cell>
        </row>
        <row r="3036">
          <cell r="A3036">
            <v>3001105</v>
          </cell>
          <cell r="B3036">
            <v>47200000</v>
          </cell>
        </row>
        <row r="3037">
          <cell r="A3037">
            <v>3001106</v>
          </cell>
          <cell r="B3037">
            <v>30000000</v>
          </cell>
        </row>
        <row r="3038">
          <cell r="A3038">
            <v>3001112</v>
          </cell>
          <cell r="B3038">
            <v>47200000</v>
          </cell>
        </row>
        <row r="3039">
          <cell r="A3039">
            <v>3001115</v>
          </cell>
          <cell r="B3039">
            <v>32300000</v>
          </cell>
        </row>
        <row r="3040">
          <cell r="A3040">
            <v>3001116</v>
          </cell>
          <cell r="B3040">
            <v>75900000</v>
          </cell>
        </row>
        <row r="3041">
          <cell r="A3041">
            <v>3001118</v>
          </cell>
          <cell r="B3041">
            <v>92800000</v>
          </cell>
        </row>
        <row r="3042">
          <cell r="A3042">
            <v>3001121</v>
          </cell>
          <cell r="B3042">
            <v>65000000</v>
          </cell>
        </row>
        <row r="3043">
          <cell r="A3043">
            <v>3001122</v>
          </cell>
          <cell r="B3043">
            <v>117800000</v>
          </cell>
        </row>
        <row r="3044">
          <cell r="A3044">
            <v>3001124</v>
          </cell>
          <cell r="B3044">
            <v>39700000</v>
          </cell>
        </row>
        <row r="3045">
          <cell r="A3045">
            <v>3001125</v>
          </cell>
          <cell r="B3045">
            <v>42100000</v>
          </cell>
        </row>
        <row r="3046">
          <cell r="A3046">
            <v>3001129</v>
          </cell>
          <cell r="B3046">
            <v>109500000</v>
          </cell>
        </row>
        <row r="3047">
          <cell r="A3047">
            <v>3001130</v>
          </cell>
          <cell r="B3047">
            <v>46500000</v>
          </cell>
        </row>
        <row r="3048">
          <cell r="A3048">
            <v>3001131</v>
          </cell>
          <cell r="B3048">
            <v>59900000</v>
          </cell>
        </row>
        <row r="3049">
          <cell r="A3049">
            <v>3001132</v>
          </cell>
          <cell r="B3049">
            <v>49500000</v>
          </cell>
        </row>
        <row r="3050">
          <cell r="A3050">
            <v>3001133</v>
          </cell>
          <cell r="B3050">
            <v>68400000</v>
          </cell>
        </row>
        <row r="3051">
          <cell r="A3051">
            <v>3001134</v>
          </cell>
          <cell r="B3051">
            <v>91400000</v>
          </cell>
        </row>
        <row r="3052">
          <cell r="A3052">
            <v>3001135</v>
          </cell>
          <cell r="B3052">
            <v>57500000</v>
          </cell>
        </row>
        <row r="3053">
          <cell r="A3053">
            <v>3001136</v>
          </cell>
          <cell r="B3053">
            <v>49000000</v>
          </cell>
        </row>
        <row r="3054">
          <cell r="A3054">
            <v>3001139</v>
          </cell>
          <cell r="B3054">
            <v>49800000</v>
          </cell>
        </row>
        <row r="3055">
          <cell r="A3055">
            <v>3001141</v>
          </cell>
          <cell r="B3055">
            <v>76800000</v>
          </cell>
        </row>
        <row r="3056">
          <cell r="A3056">
            <v>3001142</v>
          </cell>
          <cell r="B3056">
            <v>206000000</v>
          </cell>
        </row>
        <row r="3057">
          <cell r="A3057">
            <v>3001143</v>
          </cell>
          <cell r="B3057">
            <v>195000000</v>
          </cell>
        </row>
        <row r="3058">
          <cell r="A3058">
            <v>3001145</v>
          </cell>
          <cell r="B3058">
            <v>71000000</v>
          </cell>
        </row>
        <row r="3059">
          <cell r="A3059">
            <v>3001146</v>
          </cell>
          <cell r="B3059">
            <v>59500000</v>
          </cell>
        </row>
        <row r="3060">
          <cell r="A3060">
            <v>3001147</v>
          </cell>
          <cell r="B3060">
            <v>117800000</v>
          </cell>
        </row>
        <row r="3061">
          <cell r="A3061">
            <v>3001148</v>
          </cell>
          <cell r="B3061">
            <v>54000000</v>
          </cell>
        </row>
        <row r="3062">
          <cell r="A3062">
            <v>3001152</v>
          </cell>
          <cell r="B3062">
            <v>106000000</v>
          </cell>
        </row>
        <row r="3063">
          <cell r="A3063">
            <v>3001153</v>
          </cell>
          <cell r="B3063">
            <v>110000000</v>
          </cell>
        </row>
        <row r="3064">
          <cell r="A3064">
            <v>3001155</v>
          </cell>
          <cell r="B3064">
            <v>91400000</v>
          </cell>
        </row>
        <row r="3065">
          <cell r="A3065">
            <v>3001157</v>
          </cell>
          <cell r="B3065">
            <v>260000000</v>
          </cell>
        </row>
        <row r="3066">
          <cell r="A3066">
            <v>3001158</v>
          </cell>
          <cell r="B3066">
            <v>127000000</v>
          </cell>
        </row>
        <row r="3067">
          <cell r="A3067">
            <v>3001159</v>
          </cell>
          <cell r="B3067">
            <v>235000000</v>
          </cell>
        </row>
        <row r="3068">
          <cell r="A3068">
            <v>3006032</v>
          </cell>
          <cell r="B3068">
            <v>30800000</v>
          </cell>
        </row>
        <row r="3069">
          <cell r="A3069">
            <v>3006033</v>
          </cell>
          <cell r="B3069">
            <v>28700000</v>
          </cell>
        </row>
        <row r="3070">
          <cell r="A3070">
            <v>3006070</v>
          </cell>
          <cell r="B3070">
            <v>45800000</v>
          </cell>
        </row>
        <row r="3071">
          <cell r="A3071">
            <v>3006083</v>
          </cell>
          <cell r="B3071">
            <v>49600000</v>
          </cell>
        </row>
        <row r="3072">
          <cell r="A3072">
            <v>3006085</v>
          </cell>
          <cell r="B3072">
            <v>52600000</v>
          </cell>
        </row>
        <row r="3073">
          <cell r="A3073">
            <v>3006092</v>
          </cell>
          <cell r="B3073">
            <v>51700000</v>
          </cell>
        </row>
        <row r="3074">
          <cell r="A3074">
            <v>3006111</v>
          </cell>
          <cell r="B3074">
            <v>38500000</v>
          </cell>
        </row>
        <row r="3075">
          <cell r="A3075">
            <v>3006113</v>
          </cell>
          <cell r="B3075">
            <v>51000000</v>
          </cell>
        </row>
        <row r="3076">
          <cell r="A3076">
            <v>3006120</v>
          </cell>
          <cell r="B3076">
            <v>59000000</v>
          </cell>
        </row>
        <row r="3077">
          <cell r="A3077">
            <v>3006121</v>
          </cell>
          <cell r="B3077">
            <v>115200000</v>
          </cell>
        </row>
        <row r="3078">
          <cell r="A3078">
            <v>3006122</v>
          </cell>
          <cell r="B3078">
            <v>45000000</v>
          </cell>
        </row>
        <row r="3079">
          <cell r="A3079">
            <v>3006124</v>
          </cell>
          <cell r="B3079">
            <v>89200000</v>
          </cell>
        </row>
        <row r="3080">
          <cell r="A3080">
            <v>3006125</v>
          </cell>
          <cell r="B3080">
            <v>53500000</v>
          </cell>
        </row>
        <row r="3081">
          <cell r="A3081">
            <v>3006126</v>
          </cell>
          <cell r="B3081">
            <v>56700000</v>
          </cell>
        </row>
        <row r="3082">
          <cell r="A3082">
            <v>3006127</v>
          </cell>
          <cell r="B3082">
            <v>72700000</v>
          </cell>
        </row>
        <row r="3083">
          <cell r="A3083">
            <v>3006129</v>
          </cell>
          <cell r="B3083">
            <v>109000000</v>
          </cell>
        </row>
        <row r="3084">
          <cell r="A3084">
            <v>3006130</v>
          </cell>
          <cell r="B3084">
            <v>65700000</v>
          </cell>
        </row>
        <row r="3085">
          <cell r="A3085">
            <v>3006131</v>
          </cell>
          <cell r="B3085">
            <v>125800000</v>
          </cell>
        </row>
        <row r="3086">
          <cell r="A3086">
            <v>3006132</v>
          </cell>
          <cell r="B3086">
            <v>62700000</v>
          </cell>
        </row>
        <row r="3087">
          <cell r="A3087">
            <v>3006133</v>
          </cell>
          <cell r="B3087">
            <v>124000000</v>
          </cell>
        </row>
        <row r="3088">
          <cell r="A3088">
            <v>3006134</v>
          </cell>
          <cell r="B3088">
            <v>84000000</v>
          </cell>
        </row>
        <row r="3089">
          <cell r="A3089">
            <v>3006135</v>
          </cell>
          <cell r="B3089">
            <v>66000000</v>
          </cell>
        </row>
        <row r="3090">
          <cell r="A3090">
            <v>3006136</v>
          </cell>
          <cell r="B3090">
            <v>162000000</v>
          </cell>
        </row>
        <row r="3091">
          <cell r="A3091">
            <v>3006137</v>
          </cell>
          <cell r="B3091">
            <v>110000000</v>
          </cell>
        </row>
        <row r="3092">
          <cell r="A3092">
            <v>3006138</v>
          </cell>
          <cell r="B3092">
            <v>70000000</v>
          </cell>
        </row>
        <row r="3093">
          <cell r="A3093">
            <v>3006139</v>
          </cell>
          <cell r="B3093">
            <v>74000000</v>
          </cell>
        </row>
        <row r="3094">
          <cell r="A3094">
            <v>3006140</v>
          </cell>
          <cell r="B3094">
            <v>109000000</v>
          </cell>
        </row>
        <row r="3095">
          <cell r="A3095">
            <v>3006141</v>
          </cell>
          <cell r="B3095">
            <v>154000000</v>
          </cell>
        </row>
        <row r="3096">
          <cell r="A3096">
            <v>3006144</v>
          </cell>
          <cell r="B3096">
            <v>133000000</v>
          </cell>
        </row>
        <row r="3097">
          <cell r="A3097">
            <v>3006150</v>
          </cell>
          <cell r="B3097">
            <v>115000000</v>
          </cell>
        </row>
        <row r="3098">
          <cell r="A3098">
            <v>3006151</v>
          </cell>
          <cell r="B3098">
            <v>143000000</v>
          </cell>
        </row>
        <row r="3099">
          <cell r="A3099">
            <v>3006022</v>
          </cell>
          <cell r="B3099">
            <v>49200000</v>
          </cell>
        </row>
        <row r="3100">
          <cell r="A3100">
            <v>3006023</v>
          </cell>
          <cell r="B3100">
            <v>49300000</v>
          </cell>
        </row>
        <row r="3101">
          <cell r="A3101">
            <v>3006029</v>
          </cell>
          <cell r="B3101">
            <v>38400000</v>
          </cell>
        </row>
        <row r="3102">
          <cell r="A3102">
            <v>3006031</v>
          </cell>
          <cell r="B3102">
            <v>41200000</v>
          </cell>
        </row>
        <row r="3103">
          <cell r="A3103">
            <v>3006037</v>
          </cell>
          <cell r="B3103">
            <v>54100000</v>
          </cell>
        </row>
        <row r="3104">
          <cell r="A3104">
            <v>3006050</v>
          </cell>
          <cell r="B3104">
            <v>75500000</v>
          </cell>
        </row>
        <row r="3105">
          <cell r="A3105">
            <v>3006056</v>
          </cell>
          <cell r="B3105">
            <v>41800000</v>
          </cell>
        </row>
        <row r="3106">
          <cell r="A3106">
            <v>3006065</v>
          </cell>
          <cell r="B3106">
            <v>65800000</v>
          </cell>
        </row>
        <row r="3107">
          <cell r="A3107">
            <v>3006082</v>
          </cell>
          <cell r="B3107">
            <v>68400000</v>
          </cell>
        </row>
        <row r="3108">
          <cell r="A3108">
            <v>3006088</v>
          </cell>
          <cell r="B3108">
            <v>79700000</v>
          </cell>
        </row>
        <row r="3109">
          <cell r="A3109">
            <v>3006095</v>
          </cell>
          <cell r="B3109">
            <v>62500000</v>
          </cell>
        </row>
        <row r="3110">
          <cell r="A3110">
            <v>3006098</v>
          </cell>
          <cell r="B3110">
            <v>126400000</v>
          </cell>
        </row>
        <row r="3111">
          <cell r="A3111">
            <v>3006105</v>
          </cell>
          <cell r="B3111">
            <v>72700000</v>
          </cell>
        </row>
        <row r="3112">
          <cell r="A3112">
            <v>3006108</v>
          </cell>
          <cell r="B3112">
            <v>50900000</v>
          </cell>
        </row>
        <row r="3113">
          <cell r="A3113">
            <v>3006110</v>
          </cell>
          <cell r="B3113">
            <v>49000000</v>
          </cell>
        </row>
        <row r="3114">
          <cell r="A3114">
            <v>3006114</v>
          </cell>
          <cell r="B3114">
            <v>138600000</v>
          </cell>
        </row>
        <row r="3115">
          <cell r="A3115">
            <v>3008001</v>
          </cell>
          <cell r="B3115">
            <v>40000000</v>
          </cell>
        </row>
        <row r="3116">
          <cell r="A3116">
            <v>3008002</v>
          </cell>
          <cell r="B3116">
            <v>40700000</v>
          </cell>
        </row>
        <row r="3117">
          <cell r="A3117">
            <v>3008008</v>
          </cell>
          <cell r="B3117">
            <v>40600000</v>
          </cell>
        </row>
        <row r="3118">
          <cell r="A3118">
            <v>3008009</v>
          </cell>
          <cell r="B3118">
            <v>46500000</v>
          </cell>
        </row>
        <row r="3119">
          <cell r="A3119">
            <v>3008010</v>
          </cell>
          <cell r="B3119">
            <v>40600000</v>
          </cell>
        </row>
        <row r="3120">
          <cell r="A3120">
            <v>3008012</v>
          </cell>
          <cell r="B3120">
            <v>52900000</v>
          </cell>
        </row>
        <row r="3121">
          <cell r="A3121">
            <v>3008013</v>
          </cell>
          <cell r="B3121">
            <v>50200000</v>
          </cell>
        </row>
        <row r="3122">
          <cell r="A3122">
            <v>3008014</v>
          </cell>
          <cell r="B3122">
            <v>67700000</v>
          </cell>
        </row>
        <row r="3123">
          <cell r="A3123">
            <v>3008015</v>
          </cell>
          <cell r="B3123">
            <v>39900000</v>
          </cell>
        </row>
        <row r="3124">
          <cell r="A3124">
            <v>3008018</v>
          </cell>
          <cell r="B3124">
            <v>48800000</v>
          </cell>
        </row>
        <row r="3125">
          <cell r="A3125">
            <v>3008019</v>
          </cell>
          <cell r="B3125">
            <v>52300000</v>
          </cell>
        </row>
        <row r="3126">
          <cell r="A3126">
            <v>3008020</v>
          </cell>
          <cell r="B3126">
            <v>78800000</v>
          </cell>
        </row>
        <row r="3127">
          <cell r="A3127">
            <v>3008021</v>
          </cell>
          <cell r="B3127">
            <v>61300000</v>
          </cell>
        </row>
        <row r="3128">
          <cell r="A3128">
            <v>3008022</v>
          </cell>
          <cell r="B3128">
            <v>67000000</v>
          </cell>
        </row>
        <row r="3129">
          <cell r="A3129">
            <v>3008023</v>
          </cell>
          <cell r="B3129">
            <v>71700000</v>
          </cell>
        </row>
        <row r="3130">
          <cell r="A3130">
            <v>3008027</v>
          </cell>
          <cell r="B3130">
            <v>70200000</v>
          </cell>
        </row>
        <row r="3131">
          <cell r="A3131">
            <v>3008028</v>
          </cell>
          <cell r="B3131">
            <v>79200000</v>
          </cell>
        </row>
        <row r="3132">
          <cell r="A3132">
            <v>3008029</v>
          </cell>
          <cell r="B3132">
            <v>104200000</v>
          </cell>
        </row>
        <row r="3133">
          <cell r="A3133">
            <v>3008032</v>
          </cell>
          <cell r="B3133">
            <v>64500000</v>
          </cell>
        </row>
        <row r="3134">
          <cell r="A3134">
            <v>3008033</v>
          </cell>
          <cell r="B3134">
            <v>55900000</v>
          </cell>
        </row>
        <row r="3135">
          <cell r="A3135">
            <v>3008034</v>
          </cell>
          <cell r="B3135">
            <v>86700000</v>
          </cell>
        </row>
        <row r="3136">
          <cell r="A3136">
            <v>3008035</v>
          </cell>
          <cell r="B3136">
            <v>94000000</v>
          </cell>
        </row>
        <row r="3137">
          <cell r="A3137">
            <v>3008036</v>
          </cell>
          <cell r="B3137">
            <v>53000000</v>
          </cell>
        </row>
        <row r="3138">
          <cell r="A3138">
            <v>3008037</v>
          </cell>
          <cell r="B3138">
            <v>47800000</v>
          </cell>
        </row>
        <row r="3139">
          <cell r="A3139">
            <v>3008038</v>
          </cell>
          <cell r="B3139">
            <v>50800000</v>
          </cell>
        </row>
        <row r="3140">
          <cell r="A3140">
            <v>3008039</v>
          </cell>
          <cell r="B3140">
            <v>54200000</v>
          </cell>
        </row>
        <row r="3141">
          <cell r="A3141">
            <v>3008040</v>
          </cell>
          <cell r="B3141">
            <v>93600000</v>
          </cell>
        </row>
        <row r="3142">
          <cell r="A3142">
            <v>3008041</v>
          </cell>
          <cell r="B3142">
            <v>56800000</v>
          </cell>
        </row>
        <row r="3143">
          <cell r="A3143">
            <v>3008042</v>
          </cell>
          <cell r="B3143">
            <v>120600000</v>
          </cell>
        </row>
        <row r="3144">
          <cell r="A3144">
            <v>3008043</v>
          </cell>
          <cell r="B3144">
            <v>122000000</v>
          </cell>
        </row>
        <row r="3145">
          <cell r="A3145">
            <v>3008044</v>
          </cell>
          <cell r="B3145">
            <v>101900000</v>
          </cell>
        </row>
        <row r="3146">
          <cell r="A3146">
            <v>3008045</v>
          </cell>
          <cell r="B3146">
            <v>58000000</v>
          </cell>
        </row>
        <row r="3147">
          <cell r="A3147">
            <v>3008046</v>
          </cell>
          <cell r="B3147">
            <v>82900000</v>
          </cell>
        </row>
        <row r="3148">
          <cell r="A3148">
            <v>3008047</v>
          </cell>
          <cell r="B3148">
            <v>98900000</v>
          </cell>
        </row>
        <row r="3149">
          <cell r="A3149">
            <v>3008048</v>
          </cell>
          <cell r="B3149">
            <v>85000000</v>
          </cell>
        </row>
        <row r="3150">
          <cell r="A3150">
            <v>3008049</v>
          </cell>
          <cell r="B3150">
            <v>138000000</v>
          </cell>
        </row>
        <row r="3151">
          <cell r="A3151">
            <v>3008050</v>
          </cell>
          <cell r="B3151">
            <v>126300000</v>
          </cell>
        </row>
        <row r="3152">
          <cell r="A3152">
            <v>3008051</v>
          </cell>
          <cell r="B3152">
            <v>82100000</v>
          </cell>
        </row>
        <row r="3153">
          <cell r="A3153">
            <v>3008052</v>
          </cell>
          <cell r="B3153">
            <v>97400000</v>
          </cell>
        </row>
        <row r="3154">
          <cell r="A3154">
            <v>3008053</v>
          </cell>
          <cell r="B3154">
            <v>62000000</v>
          </cell>
        </row>
        <row r="3155">
          <cell r="A3155">
            <v>3008054</v>
          </cell>
          <cell r="B3155">
            <v>154000000</v>
          </cell>
        </row>
        <row r="3156">
          <cell r="A3156">
            <v>3008055</v>
          </cell>
          <cell r="B3156">
            <v>109700000</v>
          </cell>
        </row>
        <row r="3157">
          <cell r="A3157">
            <v>3008056</v>
          </cell>
          <cell r="B3157">
            <v>140000000</v>
          </cell>
        </row>
        <row r="3158">
          <cell r="A3158">
            <v>3008057</v>
          </cell>
          <cell r="B3158">
            <v>202900000</v>
          </cell>
        </row>
        <row r="3159">
          <cell r="A3159">
            <v>3008058</v>
          </cell>
          <cell r="B3159">
            <v>140000000</v>
          </cell>
        </row>
        <row r="3160">
          <cell r="A3160">
            <v>3008059</v>
          </cell>
          <cell r="B3160">
            <v>130000000</v>
          </cell>
        </row>
        <row r="3161">
          <cell r="A3161">
            <v>3008060</v>
          </cell>
          <cell r="B3161">
            <v>100000000</v>
          </cell>
        </row>
        <row r="3162">
          <cell r="A3162">
            <v>3008061</v>
          </cell>
          <cell r="B3162">
            <v>154000000</v>
          </cell>
        </row>
        <row r="3163">
          <cell r="A3163">
            <v>3008062</v>
          </cell>
          <cell r="B3163">
            <v>82000000</v>
          </cell>
        </row>
        <row r="3164">
          <cell r="A3164">
            <v>3008063</v>
          </cell>
          <cell r="B3164">
            <v>185000000</v>
          </cell>
        </row>
        <row r="3165">
          <cell r="A3165">
            <v>3008064</v>
          </cell>
          <cell r="B3165">
            <v>300000000</v>
          </cell>
        </row>
        <row r="3166">
          <cell r="A3166">
            <v>3008065</v>
          </cell>
          <cell r="B3166">
            <v>118000000</v>
          </cell>
        </row>
        <row r="3167">
          <cell r="A3167">
            <v>3006142</v>
          </cell>
          <cell r="B3167">
            <v>165000000</v>
          </cell>
        </row>
        <row r="3168">
          <cell r="A3168">
            <v>3006143</v>
          </cell>
          <cell r="B3168">
            <v>185000000</v>
          </cell>
        </row>
        <row r="3169">
          <cell r="A3169">
            <v>3006145</v>
          </cell>
          <cell r="B3169">
            <v>215000000</v>
          </cell>
        </row>
        <row r="3170">
          <cell r="A3170">
            <v>3006146</v>
          </cell>
          <cell r="B3170">
            <v>240000000</v>
          </cell>
        </row>
        <row r="3171">
          <cell r="A3171">
            <v>3006147</v>
          </cell>
          <cell r="B3171">
            <v>133000000</v>
          </cell>
        </row>
        <row r="3172">
          <cell r="A3172">
            <v>3006148</v>
          </cell>
          <cell r="B3172">
            <v>165000000</v>
          </cell>
        </row>
        <row r="3173">
          <cell r="A3173">
            <v>3006149</v>
          </cell>
          <cell r="B3173">
            <v>135000000</v>
          </cell>
        </row>
        <row r="3174">
          <cell r="A3174">
            <v>3006025</v>
          </cell>
          <cell r="B3174">
            <v>69800000</v>
          </cell>
        </row>
        <row r="3175">
          <cell r="A3175">
            <v>3006042</v>
          </cell>
          <cell r="B3175">
            <v>50100000</v>
          </cell>
        </row>
        <row r="3176">
          <cell r="A3176">
            <v>3006107</v>
          </cell>
          <cell r="B3176">
            <v>58200000</v>
          </cell>
        </row>
        <row r="3177">
          <cell r="A3177">
            <v>3006118</v>
          </cell>
          <cell r="B3177">
            <v>48300000</v>
          </cell>
        </row>
        <row r="3178">
          <cell r="A3178">
            <v>3007001</v>
          </cell>
          <cell r="B3178">
            <v>72700000</v>
          </cell>
        </row>
        <row r="3179">
          <cell r="A3179">
            <v>3021002</v>
          </cell>
          <cell r="B3179">
            <v>105400000</v>
          </cell>
        </row>
        <row r="3180">
          <cell r="A3180">
            <v>3021005</v>
          </cell>
          <cell r="B3180">
            <v>65200000</v>
          </cell>
        </row>
        <row r="3181">
          <cell r="A3181">
            <v>3021006</v>
          </cell>
          <cell r="B3181">
            <v>60600000</v>
          </cell>
        </row>
        <row r="3182">
          <cell r="A3182">
            <v>3021008</v>
          </cell>
          <cell r="B3182">
            <v>68600000</v>
          </cell>
        </row>
        <row r="3183">
          <cell r="A3183">
            <v>3021012</v>
          </cell>
          <cell r="B3183">
            <v>77500000</v>
          </cell>
        </row>
        <row r="3184">
          <cell r="A3184">
            <v>3021015</v>
          </cell>
          <cell r="B3184">
            <v>81500000</v>
          </cell>
        </row>
        <row r="3185">
          <cell r="A3185">
            <v>3021016</v>
          </cell>
          <cell r="B3185">
            <v>79200000</v>
          </cell>
        </row>
        <row r="3186">
          <cell r="A3186">
            <v>3021017</v>
          </cell>
          <cell r="B3186">
            <v>74800000</v>
          </cell>
        </row>
        <row r="3187">
          <cell r="A3187">
            <v>3021018</v>
          </cell>
          <cell r="B3187">
            <v>63900000</v>
          </cell>
        </row>
        <row r="3188">
          <cell r="A3188">
            <v>3021020</v>
          </cell>
          <cell r="B3188">
            <v>71900000</v>
          </cell>
        </row>
        <row r="3189">
          <cell r="A3189">
            <v>3021023</v>
          </cell>
          <cell r="B3189">
            <v>85000000</v>
          </cell>
        </row>
        <row r="3190">
          <cell r="A3190">
            <v>3021026</v>
          </cell>
          <cell r="B3190">
            <v>45100000</v>
          </cell>
        </row>
        <row r="3191">
          <cell r="A3191">
            <v>3021028</v>
          </cell>
          <cell r="B3191">
            <v>57300000</v>
          </cell>
        </row>
        <row r="3192">
          <cell r="A3192">
            <v>3021030</v>
          </cell>
          <cell r="B3192">
            <v>41900000</v>
          </cell>
        </row>
        <row r="3193">
          <cell r="A3193">
            <v>3021032</v>
          </cell>
          <cell r="B3193">
            <v>87500000</v>
          </cell>
        </row>
        <row r="3194">
          <cell r="A3194">
            <v>3021036</v>
          </cell>
          <cell r="B3194">
            <v>57000000</v>
          </cell>
        </row>
        <row r="3195">
          <cell r="A3195">
            <v>3021038</v>
          </cell>
          <cell r="B3195">
            <v>173000000</v>
          </cell>
        </row>
        <row r="3196">
          <cell r="A3196">
            <v>3021040</v>
          </cell>
          <cell r="B3196">
            <v>62300000</v>
          </cell>
        </row>
        <row r="3197">
          <cell r="A3197">
            <v>3021042</v>
          </cell>
          <cell r="B3197">
            <v>73100000</v>
          </cell>
        </row>
        <row r="3198">
          <cell r="A3198">
            <v>3021043</v>
          </cell>
          <cell r="B3198">
            <v>183700000</v>
          </cell>
        </row>
        <row r="3199">
          <cell r="A3199">
            <v>3021044</v>
          </cell>
          <cell r="B3199">
            <v>108500000</v>
          </cell>
        </row>
        <row r="3200">
          <cell r="A3200">
            <v>3021045</v>
          </cell>
          <cell r="B3200">
            <v>89400000</v>
          </cell>
        </row>
        <row r="3201">
          <cell r="A3201">
            <v>3021046</v>
          </cell>
          <cell r="B3201">
            <v>85300000</v>
          </cell>
        </row>
        <row r="3202">
          <cell r="A3202">
            <v>3021047</v>
          </cell>
          <cell r="B3202">
            <v>58000000</v>
          </cell>
        </row>
        <row r="3203">
          <cell r="A3203">
            <v>3021048</v>
          </cell>
          <cell r="B3203">
            <v>105600000</v>
          </cell>
        </row>
        <row r="3204">
          <cell r="A3204">
            <v>3021049</v>
          </cell>
          <cell r="B3204">
            <v>50000000</v>
          </cell>
        </row>
        <row r="3205">
          <cell r="A3205">
            <v>3021050</v>
          </cell>
          <cell r="B3205">
            <v>42700000</v>
          </cell>
        </row>
        <row r="3206">
          <cell r="A3206">
            <v>3021052</v>
          </cell>
          <cell r="B3206">
            <v>74800000</v>
          </cell>
        </row>
        <row r="3207">
          <cell r="A3207">
            <v>3021053</v>
          </cell>
          <cell r="B3207">
            <v>185500000</v>
          </cell>
        </row>
        <row r="3208">
          <cell r="A3208">
            <v>3021054</v>
          </cell>
          <cell r="B3208">
            <v>94000000</v>
          </cell>
        </row>
        <row r="3209">
          <cell r="A3209">
            <v>3021055</v>
          </cell>
          <cell r="B3209">
            <v>172700000</v>
          </cell>
        </row>
        <row r="3210">
          <cell r="A3210">
            <v>3021056</v>
          </cell>
          <cell r="B3210">
            <v>176300000</v>
          </cell>
        </row>
        <row r="3211">
          <cell r="A3211">
            <v>3021057</v>
          </cell>
          <cell r="B3211">
            <v>99800000</v>
          </cell>
        </row>
        <row r="3212">
          <cell r="A3212">
            <v>3021058</v>
          </cell>
          <cell r="B3212">
            <v>76900000</v>
          </cell>
        </row>
        <row r="3213">
          <cell r="A3213">
            <v>3021059</v>
          </cell>
          <cell r="B3213">
            <v>55500000</v>
          </cell>
        </row>
        <row r="3214">
          <cell r="A3214">
            <v>3021060</v>
          </cell>
          <cell r="B3214">
            <v>46700000</v>
          </cell>
        </row>
        <row r="3215">
          <cell r="A3215">
            <v>3021061</v>
          </cell>
          <cell r="B3215">
            <v>213600000</v>
          </cell>
        </row>
        <row r="3216">
          <cell r="A3216">
            <v>3021062</v>
          </cell>
          <cell r="B3216">
            <v>58000000</v>
          </cell>
        </row>
        <row r="3217">
          <cell r="A3217">
            <v>3021063</v>
          </cell>
          <cell r="B3217">
            <v>128000000</v>
          </cell>
        </row>
        <row r="3218">
          <cell r="A3218">
            <v>3021064</v>
          </cell>
          <cell r="B3218">
            <v>117000000</v>
          </cell>
        </row>
        <row r="3219">
          <cell r="A3219">
            <v>3021065</v>
          </cell>
          <cell r="B3219">
            <v>169500000</v>
          </cell>
        </row>
        <row r="3220">
          <cell r="A3220">
            <v>3021066</v>
          </cell>
          <cell r="B3220">
            <v>158700000</v>
          </cell>
        </row>
        <row r="3221">
          <cell r="A3221">
            <v>3021067</v>
          </cell>
          <cell r="B3221">
            <v>121300000</v>
          </cell>
        </row>
        <row r="3222">
          <cell r="A3222">
            <v>3021068</v>
          </cell>
          <cell r="B3222">
            <v>106800000</v>
          </cell>
        </row>
        <row r="3223">
          <cell r="A3223">
            <v>3021069</v>
          </cell>
          <cell r="B3223">
            <v>104900000</v>
          </cell>
        </row>
        <row r="3224">
          <cell r="A3224">
            <v>3021070</v>
          </cell>
          <cell r="B3224">
            <v>97600000</v>
          </cell>
        </row>
        <row r="3225">
          <cell r="A3225">
            <v>3021071</v>
          </cell>
          <cell r="B3225">
            <v>137500000</v>
          </cell>
        </row>
        <row r="3226">
          <cell r="A3226">
            <v>3021072</v>
          </cell>
          <cell r="B3226">
            <v>100800000</v>
          </cell>
        </row>
        <row r="3227">
          <cell r="A3227">
            <v>3021073</v>
          </cell>
          <cell r="B3227">
            <v>173000000</v>
          </cell>
        </row>
        <row r="3228">
          <cell r="A3228">
            <v>3021074</v>
          </cell>
          <cell r="B3228">
            <v>136400000</v>
          </cell>
        </row>
        <row r="3229">
          <cell r="A3229">
            <v>3021075</v>
          </cell>
          <cell r="B3229">
            <v>110600000</v>
          </cell>
        </row>
        <row r="3230">
          <cell r="A3230">
            <v>3021076</v>
          </cell>
          <cell r="B3230">
            <v>192000000</v>
          </cell>
        </row>
        <row r="3231">
          <cell r="A3231">
            <v>3021077</v>
          </cell>
          <cell r="B3231">
            <v>110000000</v>
          </cell>
        </row>
        <row r="3232">
          <cell r="A3232">
            <v>3021078</v>
          </cell>
          <cell r="B3232">
            <v>265000000</v>
          </cell>
        </row>
        <row r="3233">
          <cell r="A3233">
            <v>3021079</v>
          </cell>
          <cell r="B3233">
            <v>148000000</v>
          </cell>
        </row>
        <row r="3234">
          <cell r="A3234">
            <v>3021080</v>
          </cell>
          <cell r="B3234">
            <v>117000000</v>
          </cell>
        </row>
        <row r="3235">
          <cell r="A3235">
            <v>3021081</v>
          </cell>
          <cell r="B3235">
            <v>189000000</v>
          </cell>
        </row>
        <row r="3236">
          <cell r="A3236">
            <v>3021082</v>
          </cell>
          <cell r="B3236">
            <v>168000000</v>
          </cell>
        </row>
        <row r="3237">
          <cell r="A3237">
            <v>3021083</v>
          </cell>
          <cell r="B3237">
            <v>215000000</v>
          </cell>
        </row>
        <row r="3238">
          <cell r="A3238">
            <v>3021084</v>
          </cell>
          <cell r="B3238">
            <v>255000000</v>
          </cell>
        </row>
        <row r="3239">
          <cell r="A3239">
            <v>3021085</v>
          </cell>
          <cell r="B3239">
            <v>250000000</v>
          </cell>
        </row>
        <row r="3240">
          <cell r="A3240">
            <v>3021086</v>
          </cell>
          <cell r="B3240">
            <v>140000000</v>
          </cell>
        </row>
        <row r="3241">
          <cell r="A3241">
            <v>3021087</v>
          </cell>
          <cell r="B3241">
            <v>330000000</v>
          </cell>
        </row>
        <row r="3242">
          <cell r="A3242">
            <v>3020007</v>
          </cell>
          <cell r="B3242">
            <v>40000000</v>
          </cell>
        </row>
        <row r="3243">
          <cell r="A3243">
            <v>3020009</v>
          </cell>
          <cell r="B3243">
            <v>38300000</v>
          </cell>
        </row>
        <row r="3244">
          <cell r="A3244">
            <v>3020011</v>
          </cell>
          <cell r="B3244">
            <v>34500000</v>
          </cell>
        </row>
        <row r="3245">
          <cell r="A3245">
            <v>3020017</v>
          </cell>
          <cell r="B3245">
            <v>40000000</v>
          </cell>
        </row>
        <row r="3246">
          <cell r="A3246">
            <v>3020023</v>
          </cell>
          <cell r="B3246">
            <v>51500000</v>
          </cell>
        </row>
        <row r="3247">
          <cell r="A3247">
            <v>3020025</v>
          </cell>
          <cell r="B3247">
            <v>39400000</v>
          </cell>
        </row>
        <row r="3248">
          <cell r="A3248">
            <v>3020026</v>
          </cell>
          <cell r="B3248">
            <v>39100000</v>
          </cell>
        </row>
        <row r="3249">
          <cell r="A3249">
            <v>3020028</v>
          </cell>
          <cell r="B3249">
            <v>42000000</v>
          </cell>
        </row>
        <row r="3250">
          <cell r="A3250">
            <v>3020029</v>
          </cell>
          <cell r="B3250">
            <v>59600000</v>
          </cell>
        </row>
        <row r="3251">
          <cell r="A3251">
            <v>3020031</v>
          </cell>
          <cell r="B3251">
            <v>44400000</v>
          </cell>
        </row>
        <row r="3252">
          <cell r="A3252">
            <v>3020033</v>
          </cell>
          <cell r="B3252">
            <v>56600000</v>
          </cell>
        </row>
        <row r="3253">
          <cell r="A3253">
            <v>3020034</v>
          </cell>
          <cell r="B3253">
            <v>55200000</v>
          </cell>
        </row>
        <row r="3254">
          <cell r="A3254">
            <v>3020035</v>
          </cell>
          <cell r="B3254">
            <v>47500000</v>
          </cell>
        </row>
        <row r="3255">
          <cell r="A3255">
            <v>3020037</v>
          </cell>
          <cell r="B3255">
            <v>46400000</v>
          </cell>
        </row>
        <row r="3256">
          <cell r="A3256">
            <v>3020040</v>
          </cell>
          <cell r="B3256">
            <v>77900000</v>
          </cell>
        </row>
        <row r="3257">
          <cell r="A3257">
            <v>3020041</v>
          </cell>
          <cell r="B3257">
            <v>41500000</v>
          </cell>
        </row>
        <row r="3258">
          <cell r="A3258">
            <v>3020042</v>
          </cell>
          <cell r="B3258">
            <v>53100000</v>
          </cell>
        </row>
        <row r="3259">
          <cell r="A3259">
            <v>3020043</v>
          </cell>
          <cell r="B3259">
            <v>52200000</v>
          </cell>
        </row>
        <row r="3260">
          <cell r="A3260">
            <v>3020044</v>
          </cell>
          <cell r="B3260">
            <v>39400000</v>
          </cell>
        </row>
        <row r="3261">
          <cell r="A3261">
            <v>3020045</v>
          </cell>
          <cell r="B3261">
            <v>72800000</v>
          </cell>
        </row>
        <row r="3262">
          <cell r="A3262">
            <v>3020046</v>
          </cell>
          <cell r="B3262">
            <v>51700000</v>
          </cell>
        </row>
        <row r="3263">
          <cell r="A3263">
            <v>3020050</v>
          </cell>
          <cell r="B3263">
            <v>63400000</v>
          </cell>
        </row>
        <row r="3264">
          <cell r="A3264">
            <v>3020051</v>
          </cell>
          <cell r="B3264">
            <v>57900000</v>
          </cell>
        </row>
        <row r="3265">
          <cell r="A3265">
            <v>3020054</v>
          </cell>
          <cell r="B3265">
            <v>69800000</v>
          </cell>
        </row>
        <row r="3266">
          <cell r="A3266">
            <v>3020055</v>
          </cell>
          <cell r="B3266">
            <v>74500000</v>
          </cell>
        </row>
        <row r="3267">
          <cell r="A3267">
            <v>3020057</v>
          </cell>
          <cell r="B3267">
            <v>94200000</v>
          </cell>
        </row>
        <row r="3268">
          <cell r="A3268">
            <v>3020059</v>
          </cell>
          <cell r="B3268">
            <v>65400000</v>
          </cell>
        </row>
        <row r="3269">
          <cell r="A3269">
            <v>3020060</v>
          </cell>
          <cell r="B3269">
            <v>53500000</v>
          </cell>
        </row>
        <row r="3270">
          <cell r="A3270">
            <v>3020061</v>
          </cell>
          <cell r="B3270">
            <v>39800000</v>
          </cell>
        </row>
        <row r="3271">
          <cell r="A3271">
            <v>3020062</v>
          </cell>
          <cell r="B3271">
            <v>51400000</v>
          </cell>
        </row>
        <row r="3272">
          <cell r="A3272">
            <v>3020064</v>
          </cell>
          <cell r="B3272">
            <v>50100000</v>
          </cell>
        </row>
        <row r="3273">
          <cell r="A3273">
            <v>3020065</v>
          </cell>
          <cell r="B3273">
            <v>40300000</v>
          </cell>
        </row>
        <row r="3274">
          <cell r="A3274">
            <v>3020067</v>
          </cell>
          <cell r="B3274">
            <v>36800000</v>
          </cell>
        </row>
        <row r="3275">
          <cell r="A3275">
            <v>3020068</v>
          </cell>
          <cell r="B3275">
            <v>67300000</v>
          </cell>
        </row>
        <row r="3276">
          <cell r="A3276">
            <v>3020072</v>
          </cell>
          <cell r="B3276">
            <v>37900000</v>
          </cell>
        </row>
        <row r="3277">
          <cell r="A3277">
            <v>3020074</v>
          </cell>
          <cell r="B3277">
            <v>59700000</v>
          </cell>
        </row>
        <row r="3278">
          <cell r="A3278">
            <v>3020075</v>
          </cell>
          <cell r="B3278">
            <v>47000000</v>
          </cell>
        </row>
        <row r="3279">
          <cell r="A3279">
            <v>3020076</v>
          </cell>
          <cell r="B3279">
            <v>50700000</v>
          </cell>
        </row>
        <row r="3280">
          <cell r="A3280">
            <v>3020078</v>
          </cell>
          <cell r="B3280">
            <v>42600000</v>
          </cell>
        </row>
        <row r="3281">
          <cell r="A3281">
            <v>3020079</v>
          </cell>
          <cell r="B3281">
            <v>80500000</v>
          </cell>
        </row>
        <row r="3282">
          <cell r="A3282">
            <v>3020080</v>
          </cell>
          <cell r="B3282">
            <v>47200000</v>
          </cell>
        </row>
        <row r="3283">
          <cell r="A3283">
            <v>3020082</v>
          </cell>
          <cell r="B3283">
            <v>52200000</v>
          </cell>
        </row>
        <row r="3284">
          <cell r="A3284">
            <v>3020083</v>
          </cell>
          <cell r="B3284">
            <v>61200000</v>
          </cell>
        </row>
        <row r="3285">
          <cell r="A3285">
            <v>3020084</v>
          </cell>
          <cell r="B3285">
            <v>64800000</v>
          </cell>
        </row>
        <row r="3286">
          <cell r="A3286">
            <v>3020086</v>
          </cell>
          <cell r="B3286">
            <v>73900000</v>
          </cell>
        </row>
        <row r="3287">
          <cell r="A3287">
            <v>3020087</v>
          </cell>
          <cell r="B3287">
            <v>112400000</v>
          </cell>
        </row>
        <row r="3288">
          <cell r="A3288">
            <v>3020088</v>
          </cell>
          <cell r="B3288">
            <v>135900000</v>
          </cell>
        </row>
        <row r="3289">
          <cell r="A3289">
            <v>3020089</v>
          </cell>
          <cell r="B3289">
            <v>41700000</v>
          </cell>
        </row>
        <row r="3290">
          <cell r="A3290">
            <v>3020090</v>
          </cell>
          <cell r="B3290">
            <v>42200000</v>
          </cell>
        </row>
        <row r="3291">
          <cell r="A3291">
            <v>3020091</v>
          </cell>
          <cell r="B3291">
            <v>119000000</v>
          </cell>
        </row>
        <row r="3292">
          <cell r="A3292">
            <v>3020092</v>
          </cell>
          <cell r="B3292">
            <v>70000000</v>
          </cell>
        </row>
        <row r="3293">
          <cell r="A3293">
            <v>3020093</v>
          </cell>
          <cell r="B3293">
            <v>124300000</v>
          </cell>
        </row>
        <row r="3294">
          <cell r="A3294">
            <v>3020094</v>
          </cell>
          <cell r="B3294">
            <v>123900000</v>
          </cell>
        </row>
        <row r="3295">
          <cell r="A3295">
            <v>3020095</v>
          </cell>
          <cell r="B3295">
            <v>120900000</v>
          </cell>
        </row>
        <row r="3296">
          <cell r="A3296">
            <v>3020096</v>
          </cell>
          <cell r="B3296">
            <v>280000000</v>
          </cell>
        </row>
        <row r="3297">
          <cell r="A3297">
            <v>3020097</v>
          </cell>
          <cell r="B3297">
            <v>140000000</v>
          </cell>
        </row>
        <row r="3298">
          <cell r="A3298">
            <v>3011002</v>
          </cell>
          <cell r="B3298">
            <v>29700000</v>
          </cell>
        </row>
        <row r="3299">
          <cell r="A3299">
            <v>3011003</v>
          </cell>
          <cell r="B3299">
            <v>30800000</v>
          </cell>
        </row>
        <row r="3300">
          <cell r="A3300">
            <v>3011005</v>
          </cell>
          <cell r="B3300">
            <v>37200000</v>
          </cell>
        </row>
        <row r="3301">
          <cell r="A3301">
            <v>3011007</v>
          </cell>
          <cell r="B3301">
            <v>35000000</v>
          </cell>
        </row>
        <row r="3302">
          <cell r="A3302">
            <v>3011018</v>
          </cell>
          <cell r="B3302">
            <v>35700000</v>
          </cell>
        </row>
        <row r="3303">
          <cell r="A3303">
            <v>3011025</v>
          </cell>
          <cell r="B3303">
            <v>32600000</v>
          </cell>
        </row>
        <row r="3304">
          <cell r="A3304">
            <v>3020098</v>
          </cell>
          <cell r="B3304">
            <v>125000000</v>
          </cell>
        </row>
        <row r="3305">
          <cell r="A3305">
            <v>3004001</v>
          </cell>
          <cell r="B3305">
            <v>37400000</v>
          </cell>
        </row>
        <row r="3306">
          <cell r="A3306">
            <v>3004016</v>
          </cell>
          <cell r="B3306">
            <v>33100000</v>
          </cell>
        </row>
        <row r="3307">
          <cell r="A3307">
            <v>3004026</v>
          </cell>
          <cell r="B3307">
            <v>32200000</v>
          </cell>
        </row>
        <row r="3308">
          <cell r="A3308">
            <v>3020030</v>
          </cell>
          <cell r="B3308">
            <v>44000000</v>
          </cell>
        </row>
        <row r="3309">
          <cell r="A3309">
            <v>3020038</v>
          </cell>
          <cell r="B3309">
            <v>49700000</v>
          </cell>
        </row>
        <row r="3310">
          <cell r="A3310">
            <v>3020063</v>
          </cell>
          <cell r="B3310">
            <v>39000000</v>
          </cell>
        </row>
        <row r="3311">
          <cell r="A3311">
            <v>3020071</v>
          </cell>
          <cell r="B3311">
            <v>40000000</v>
          </cell>
        </row>
        <row r="3312">
          <cell r="A3312">
            <v>3020073</v>
          </cell>
          <cell r="B3312">
            <v>46100000</v>
          </cell>
        </row>
        <row r="3313">
          <cell r="A3313">
            <v>3020077</v>
          </cell>
          <cell r="B3313">
            <v>52800000</v>
          </cell>
        </row>
        <row r="3314">
          <cell r="A3314">
            <v>3020081</v>
          </cell>
          <cell r="B3314">
            <v>43200000</v>
          </cell>
        </row>
        <row r="3315">
          <cell r="A3315">
            <v>3020085</v>
          </cell>
          <cell r="B3315">
            <v>45500000</v>
          </cell>
        </row>
        <row r="3316">
          <cell r="A3316">
            <v>3020099</v>
          </cell>
          <cell r="B3316">
            <v>132000000</v>
          </cell>
        </row>
        <row r="3317">
          <cell r="A3317">
            <v>3012001</v>
          </cell>
          <cell r="B3317">
            <v>33900000</v>
          </cell>
        </row>
        <row r="3318">
          <cell r="A3318">
            <v>3012002</v>
          </cell>
          <cell r="B3318">
            <v>33100000</v>
          </cell>
        </row>
        <row r="3319">
          <cell r="A3319">
            <v>3012006</v>
          </cell>
          <cell r="B3319">
            <v>38000000</v>
          </cell>
        </row>
        <row r="3320">
          <cell r="A3320">
            <v>3012010</v>
          </cell>
          <cell r="B3320">
            <v>35000000</v>
          </cell>
        </row>
        <row r="3321">
          <cell r="A3321">
            <v>3012013</v>
          </cell>
          <cell r="B3321">
            <v>38700000</v>
          </cell>
        </row>
        <row r="3322">
          <cell r="A3322">
            <v>3012086</v>
          </cell>
          <cell r="B3322">
            <v>38000000</v>
          </cell>
        </row>
        <row r="3323">
          <cell r="A3323">
            <v>3012087</v>
          </cell>
          <cell r="B3323">
            <v>46000000</v>
          </cell>
        </row>
        <row r="3324">
          <cell r="A3324">
            <v>3012092</v>
          </cell>
          <cell r="B3324">
            <v>39000000</v>
          </cell>
        </row>
        <row r="3325">
          <cell r="A3325">
            <v>3020100</v>
          </cell>
          <cell r="B3325">
            <v>135000000</v>
          </cell>
        </row>
        <row r="3326">
          <cell r="A3326">
            <v>3012094</v>
          </cell>
          <cell r="B3326">
            <v>41100000</v>
          </cell>
        </row>
        <row r="3327">
          <cell r="A3327">
            <v>3012097</v>
          </cell>
          <cell r="B3327">
            <v>40300000</v>
          </cell>
        </row>
        <row r="3328">
          <cell r="A3328">
            <v>3010002</v>
          </cell>
          <cell r="B3328">
            <v>97000000</v>
          </cell>
        </row>
        <row r="3329">
          <cell r="A3329">
            <v>3010003</v>
          </cell>
          <cell r="B3329">
            <v>107800000</v>
          </cell>
        </row>
        <row r="3330">
          <cell r="A3330">
            <v>3010004</v>
          </cell>
          <cell r="B3330">
            <v>107600000</v>
          </cell>
        </row>
        <row r="3331">
          <cell r="A3331">
            <v>3010006</v>
          </cell>
          <cell r="B3331">
            <v>98400000</v>
          </cell>
        </row>
        <row r="3332">
          <cell r="A3332">
            <v>3010007</v>
          </cell>
          <cell r="B3332">
            <v>107800000</v>
          </cell>
        </row>
        <row r="3333">
          <cell r="A3333">
            <v>3010008</v>
          </cell>
          <cell r="B3333">
            <v>178300000</v>
          </cell>
        </row>
        <row r="3334">
          <cell r="A3334">
            <v>3010009</v>
          </cell>
          <cell r="B3334">
            <v>127300000</v>
          </cell>
        </row>
        <row r="3335">
          <cell r="A3335">
            <v>3010080</v>
          </cell>
          <cell r="B3335">
            <v>60500000</v>
          </cell>
        </row>
        <row r="3336">
          <cell r="A3336">
            <v>3010081</v>
          </cell>
          <cell r="B3336">
            <v>194000000</v>
          </cell>
        </row>
        <row r="3337">
          <cell r="A3337">
            <v>3010082</v>
          </cell>
          <cell r="B3337">
            <v>107600000</v>
          </cell>
        </row>
        <row r="3338">
          <cell r="A3338">
            <v>3010083</v>
          </cell>
          <cell r="B3338">
            <v>103300000</v>
          </cell>
        </row>
        <row r="3339">
          <cell r="A3339">
            <v>3010084</v>
          </cell>
          <cell r="B3339">
            <v>264600000</v>
          </cell>
        </row>
        <row r="3340">
          <cell r="A3340">
            <v>3010085</v>
          </cell>
          <cell r="B3340">
            <v>258100000</v>
          </cell>
        </row>
        <row r="3341">
          <cell r="A3341">
            <v>3010086</v>
          </cell>
          <cell r="B3341">
            <v>118300000</v>
          </cell>
        </row>
        <row r="3342">
          <cell r="A3342">
            <v>3010087</v>
          </cell>
          <cell r="B3342">
            <v>252700000</v>
          </cell>
        </row>
        <row r="3343">
          <cell r="A3343">
            <v>3010088</v>
          </cell>
          <cell r="B3343">
            <v>145600000</v>
          </cell>
        </row>
        <row r="3344">
          <cell r="A3344">
            <v>3011001</v>
          </cell>
          <cell r="B3344">
            <v>86300000</v>
          </cell>
        </row>
        <row r="3345">
          <cell r="A3345">
            <v>3011004</v>
          </cell>
          <cell r="B3345">
            <v>88300000</v>
          </cell>
        </row>
        <row r="3346">
          <cell r="A3346">
            <v>3011008</v>
          </cell>
          <cell r="B3346">
            <v>86300000</v>
          </cell>
        </row>
        <row r="3347">
          <cell r="A3347">
            <v>3011009</v>
          </cell>
          <cell r="B3347">
            <v>88600000</v>
          </cell>
        </row>
        <row r="3348">
          <cell r="A3348">
            <v>3011010</v>
          </cell>
          <cell r="B3348">
            <v>80600000</v>
          </cell>
        </row>
        <row r="3349">
          <cell r="A3349">
            <v>3011011</v>
          </cell>
          <cell r="B3349">
            <v>141000000</v>
          </cell>
        </row>
        <row r="3350">
          <cell r="A3350">
            <v>3011012</v>
          </cell>
          <cell r="B3350">
            <v>143100000</v>
          </cell>
        </row>
        <row r="3351">
          <cell r="A3351">
            <v>3011013</v>
          </cell>
          <cell r="B3351">
            <v>109100000</v>
          </cell>
        </row>
        <row r="3352">
          <cell r="A3352">
            <v>3011014</v>
          </cell>
          <cell r="B3352">
            <v>79600000</v>
          </cell>
        </row>
        <row r="3353">
          <cell r="A3353">
            <v>3011015</v>
          </cell>
          <cell r="B3353">
            <v>231900000</v>
          </cell>
        </row>
        <row r="3354">
          <cell r="A3354">
            <v>3011016</v>
          </cell>
          <cell r="B3354">
            <v>74100000</v>
          </cell>
        </row>
        <row r="3355">
          <cell r="A3355">
            <v>3011017</v>
          </cell>
          <cell r="B3355">
            <v>39500000</v>
          </cell>
        </row>
        <row r="3356">
          <cell r="A3356">
            <v>3011019</v>
          </cell>
          <cell r="B3356">
            <v>88500000</v>
          </cell>
        </row>
        <row r="3357">
          <cell r="A3357">
            <v>3011020</v>
          </cell>
          <cell r="B3357">
            <v>244800000</v>
          </cell>
        </row>
        <row r="3358">
          <cell r="A3358">
            <v>3011021</v>
          </cell>
          <cell r="B3358">
            <v>88400000</v>
          </cell>
        </row>
        <row r="3359">
          <cell r="A3359">
            <v>3011022</v>
          </cell>
          <cell r="B3359">
            <v>84900000</v>
          </cell>
        </row>
        <row r="3360">
          <cell r="A3360">
            <v>3011023</v>
          </cell>
          <cell r="B3360">
            <v>94700000</v>
          </cell>
        </row>
        <row r="3361">
          <cell r="A3361">
            <v>3011024</v>
          </cell>
          <cell r="B3361">
            <v>253400000</v>
          </cell>
        </row>
        <row r="3362">
          <cell r="A3362">
            <v>3011027</v>
          </cell>
          <cell r="B3362">
            <v>93500000</v>
          </cell>
        </row>
        <row r="3363">
          <cell r="A3363">
            <v>3011028</v>
          </cell>
          <cell r="B3363">
            <v>110000000</v>
          </cell>
        </row>
        <row r="3364">
          <cell r="A3364">
            <v>3011029</v>
          </cell>
          <cell r="B3364">
            <v>207700000</v>
          </cell>
        </row>
        <row r="3365">
          <cell r="A3365">
            <v>3011030</v>
          </cell>
          <cell r="B3365">
            <v>216500000</v>
          </cell>
        </row>
        <row r="3366">
          <cell r="A3366">
            <v>3011026</v>
          </cell>
          <cell r="B3366">
            <v>240900000</v>
          </cell>
        </row>
        <row r="3367">
          <cell r="A3367">
            <v>3004003</v>
          </cell>
          <cell r="B3367">
            <v>54900000</v>
          </cell>
        </row>
        <row r="3368">
          <cell r="A3368">
            <v>3004004</v>
          </cell>
          <cell r="B3368">
            <v>95400000</v>
          </cell>
        </row>
        <row r="3369">
          <cell r="A3369">
            <v>3004011</v>
          </cell>
          <cell r="B3369">
            <v>260000000</v>
          </cell>
        </row>
        <row r="3370">
          <cell r="A3370">
            <v>3004012</v>
          </cell>
          <cell r="B3370">
            <v>102400000</v>
          </cell>
        </row>
        <row r="3371">
          <cell r="A3371">
            <v>3004013</v>
          </cell>
          <cell r="B3371">
            <v>99600000</v>
          </cell>
        </row>
        <row r="3372">
          <cell r="A3372">
            <v>3004014</v>
          </cell>
          <cell r="B3372">
            <v>99500000</v>
          </cell>
        </row>
        <row r="3373">
          <cell r="A3373">
            <v>3004015</v>
          </cell>
          <cell r="B3373">
            <v>92100000</v>
          </cell>
        </row>
        <row r="3374">
          <cell r="A3374">
            <v>3004019</v>
          </cell>
          <cell r="B3374">
            <v>253500000</v>
          </cell>
        </row>
        <row r="3375">
          <cell r="A3375">
            <v>3004023</v>
          </cell>
          <cell r="B3375">
            <v>160400000</v>
          </cell>
        </row>
        <row r="3376">
          <cell r="A3376">
            <v>3004024</v>
          </cell>
          <cell r="B3376">
            <v>42900000</v>
          </cell>
        </row>
        <row r="3377">
          <cell r="A3377">
            <v>3004025</v>
          </cell>
          <cell r="B3377">
            <v>44200000</v>
          </cell>
        </row>
        <row r="3378">
          <cell r="A3378">
            <v>3004080</v>
          </cell>
          <cell r="B3378">
            <v>85900000</v>
          </cell>
        </row>
        <row r="3379">
          <cell r="A3379">
            <v>3004081</v>
          </cell>
          <cell r="B3379">
            <v>99700000</v>
          </cell>
        </row>
        <row r="3380">
          <cell r="A3380">
            <v>3004082</v>
          </cell>
          <cell r="B3380">
            <v>90100000</v>
          </cell>
        </row>
        <row r="3381">
          <cell r="A3381">
            <v>3004083</v>
          </cell>
          <cell r="B3381">
            <v>95400000</v>
          </cell>
        </row>
        <row r="3382">
          <cell r="A3382">
            <v>3004084</v>
          </cell>
          <cell r="B3382">
            <v>93100000</v>
          </cell>
        </row>
        <row r="3383">
          <cell r="A3383">
            <v>3004085</v>
          </cell>
          <cell r="B3383">
            <v>64100000</v>
          </cell>
        </row>
        <row r="3384">
          <cell r="A3384">
            <v>3004086</v>
          </cell>
          <cell r="B3384">
            <v>95400000</v>
          </cell>
        </row>
        <row r="3385">
          <cell r="A3385">
            <v>3004087</v>
          </cell>
          <cell r="B3385">
            <v>265600000</v>
          </cell>
        </row>
        <row r="3386">
          <cell r="A3386">
            <v>3004088</v>
          </cell>
          <cell r="B3386">
            <v>102300000</v>
          </cell>
        </row>
        <row r="3387">
          <cell r="A3387">
            <v>3004089</v>
          </cell>
          <cell r="B3387">
            <v>223500000</v>
          </cell>
        </row>
        <row r="3388">
          <cell r="A3388">
            <v>3004090</v>
          </cell>
          <cell r="B3388">
            <v>124000000</v>
          </cell>
        </row>
        <row r="3389">
          <cell r="A3389">
            <v>3012003</v>
          </cell>
          <cell r="B3389">
            <v>43800000</v>
          </cell>
        </row>
        <row r="3390">
          <cell r="A3390">
            <v>3012011</v>
          </cell>
          <cell r="B3390">
            <v>79400000</v>
          </cell>
        </row>
        <row r="3391">
          <cell r="A3391">
            <v>3012012</v>
          </cell>
          <cell r="B3391">
            <v>93100000</v>
          </cell>
        </row>
        <row r="3392">
          <cell r="A3392">
            <v>3012014</v>
          </cell>
          <cell r="B3392">
            <v>102400000</v>
          </cell>
        </row>
        <row r="3393">
          <cell r="A3393">
            <v>3012015</v>
          </cell>
          <cell r="B3393">
            <v>92200000</v>
          </cell>
        </row>
        <row r="3394">
          <cell r="A3394">
            <v>3012016</v>
          </cell>
          <cell r="B3394">
            <v>102400000</v>
          </cell>
        </row>
        <row r="3395">
          <cell r="A3395">
            <v>3012018</v>
          </cell>
          <cell r="B3395">
            <v>163100000</v>
          </cell>
        </row>
        <row r="3396">
          <cell r="A3396">
            <v>3012020</v>
          </cell>
          <cell r="B3396">
            <v>91600000</v>
          </cell>
        </row>
        <row r="3397">
          <cell r="A3397">
            <v>3012080</v>
          </cell>
          <cell r="B3397">
            <v>102200000</v>
          </cell>
        </row>
        <row r="3398">
          <cell r="A3398">
            <v>3012081</v>
          </cell>
          <cell r="B3398">
            <v>58800000</v>
          </cell>
        </row>
        <row r="3399">
          <cell r="A3399">
            <v>3012082</v>
          </cell>
          <cell r="B3399">
            <v>261400000</v>
          </cell>
        </row>
        <row r="3400">
          <cell r="A3400">
            <v>3012088</v>
          </cell>
          <cell r="B3400">
            <v>95100000</v>
          </cell>
        </row>
        <row r="3401">
          <cell r="A3401">
            <v>3012089</v>
          </cell>
          <cell r="B3401">
            <v>98200000</v>
          </cell>
        </row>
        <row r="3402">
          <cell r="A3402">
            <v>3012090</v>
          </cell>
          <cell r="B3402">
            <v>94700000</v>
          </cell>
        </row>
        <row r="3403">
          <cell r="A3403">
            <v>3012091</v>
          </cell>
          <cell r="B3403">
            <v>254900000</v>
          </cell>
        </row>
        <row r="3404">
          <cell r="A3404">
            <v>3012093</v>
          </cell>
          <cell r="B3404">
            <v>45900000</v>
          </cell>
        </row>
        <row r="3405">
          <cell r="A3405">
            <v>3012098</v>
          </cell>
          <cell r="B3405">
            <v>124300000</v>
          </cell>
        </row>
        <row r="3406">
          <cell r="A3406">
            <v>3012100</v>
          </cell>
          <cell r="B3406">
            <v>103300000</v>
          </cell>
        </row>
        <row r="3407">
          <cell r="A3407">
            <v>3012096</v>
          </cell>
          <cell r="B3407">
            <v>251100000</v>
          </cell>
        </row>
        <row r="3408">
          <cell r="A3408">
            <v>3012007</v>
          </cell>
          <cell r="B3408">
            <v>47700000</v>
          </cell>
        </row>
        <row r="3409">
          <cell r="A3409">
            <v>3012019</v>
          </cell>
          <cell r="B3409">
            <v>99100000</v>
          </cell>
        </row>
        <row r="3410">
          <cell r="A3410">
            <v>3012084</v>
          </cell>
          <cell r="B3410">
            <v>109500000</v>
          </cell>
        </row>
        <row r="3411">
          <cell r="A3411">
            <v>3012085</v>
          </cell>
          <cell r="B3411">
            <v>55100000</v>
          </cell>
        </row>
        <row r="3412">
          <cell r="A3412">
            <v>3012095</v>
          </cell>
          <cell r="B3412">
            <v>219900000</v>
          </cell>
        </row>
        <row r="3413">
          <cell r="A3413">
            <v>3012099</v>
          </cell>
          <cell r="B3413">
            <v>140000000</v>
          </cell>
        </row>
        <row r="3414">
          <cell r="A3414">
            <v>3012101</v>
          </cell>
          <cell r="B3414">
            <v>115600000</v>
          </cell>
        </row>
        <row r="3415">
          <cell r="A3415">
            <v>3012102</v>
          </cell>
          <cell r="B3415">
            <v>177300000</v>
          </cell>
        </row>
        <row r="3416">
          <cell r="A3416">
            <v>3026006</v>
          </cell>
          <cell r="B3416">
            <v>258100000</v>
          </cell>
        </row>
        <row r="3417">
          <cell r="A3417">
            <v>3026007</v>
          </cell>
          <cell r="B3417">
            <v>109500000</v>
          </cell>
        </row>
        <row r="3418">
          <cell r="A3418">
            <v>3026009</v>
          </cell>
          <cell r="B3418">
            <v>162800000</v>
          </cell>
        </row>
        <row r="3419">
          <cell r="A3419">
            <v>3026080</v>
          </cell>
          <cell r="B3419">
            <v>99100000</v>
          </cell>
        </row>
        <row r="3420">
          <cell r="A3420">
            <v>3026081</v>
          </cell>
          <cell r="B3420">
            <v>167300000</v>
          </cell>
        </row>
        <row r="3421">
          <cell r="A3421">
            <v>3026082</v>
          </cell>
          <cell r="B3421">
            <v>45500000</v>
          </cell>
        </row>
        <row r="3422">
          <cell r="A3422">
            <v>3026083</v>
          </cell>
          <cell r="B3422">
            <v>143100000</v>
          </cell>
        </row>
        <row r="3423">
          <cell r="A3423">
            <v>3026084</v>
          </cell>
          <cell r="B3423">
            <v>266800000</v>
          </cell>
        </row>
        <row r="3424">
          <cell r="A3424">
            <v>3026085</v>
          </cell>
          <cell r="B3424">
            <v>137100000</v>
          </cell>
        </row>
        <row r="3425">
          <cell r="A3425">
            <v>3026086</v>
          </cell>
          <cell r="B3425">
            <v>111500000</v>
          </cell>
        </row>
        <row r="3426">
          <cell r="A3426">
            <v>3026087</v>
          </cell>
          <cell r="B3426">
            <v>106600000</v>
          </cell>
        </row>
        <row r="3427">
          <cell r="A3427">
            <v>3026088</v>
          </cell>
          <cell r="B3427">
            <v>264600000</v>
          </cell>
        </row>
        <row r="3428">
          <cell r="A3428">
            <v>3026089</v>
          </cell>
          <cell r="B3428">
            <v>254000000</v>
          </cell>
        </row>
        <row r="3429">
          <cell r="A3429">
            <v>3022001</v>
          </cell>
          <cell r="B3429">
            <v>200700000</v>
          </cell>
        </row>
        <row r="3430">
          <cell r="A3430">
            <v>3022002</v>
          </cell>
          <cell r="B3430">
            <v>197800000</v>
          </cell>
        </row>
        <row r="3431">
          <cell r="A3431">
            <v>3022004</v>
          </cell>
          <cell r="B3431">
            <v>119000000</v>
          </cell>
        </row>
        <row r="3432">
          <cell r="A3432">
            <v>3022005</v>
          </cell>
          <cell r="B3432">
            <v>202700000</v>
          </cell>
        </row>
        <row r="3433">
          <cell r="A3433">
            <v>3022007</v>
          </cell>
          <cell r="B3433">
            <v>118100000</v>
          </cell>
        </row>
        <row r="3434">
          <cell r="A3434">
            <v>3022008</v>
          </cell>
          <cell r="B3434">
            <v>212800000</v>
          </cell>
        </row>
        <row r="3435">
          <cell r="A3435">
            <v>3022009</v>
          </cell>
          <cell r="B3435">
            <v>206600000</v>
          </cell>
        </row>
        <row r="3436">
          <cell r="A3436">
            <v>3022011</v>
          </cell>
          <cell r="B3436">
            <v>135400000</v>
          </cell>
        </row>
        <row r="3437">
          <cell r="A3437">
            <v>3022012</v>
          </cell>
          <cell r="B3437">
            <v>228100000</v>
          </cell>
        </row>
        <row r="3438">
          <cell r="A3438">
            <v>3022080</v>
          </cell>
          <cell r="B3438">
            <v>245800000</v>
          </cell>
        </row>
        <row r="3439">
          <cell r="A3439">
            <v>3022082</v>
          </cell>
          <cell r="B3439">
            <v>200300000</v>
          </cell>
        </row>
        <row r="3440">
          <cell r="A3440">
            <v>3022083</v>
          </cell>
          <cell r="B3440">
            <v>117300000</v>
          </cell>
        </row>
        <row r="3441">
          <cell r="A3441">
            <v>3003002</v>
          </cell>
          <cell r="B3441">
            <v>93100000</v>
          </cell>
        </row>
        <row r="3442">
          <cell r="A3442">
            <v>3003007</v>
          </cell>
          <cell r="B3442">
            <v>96600000</v>
          </cell>
        </row>
        <row r="3443">
          <cell r="A3443">
            <v>3003008</v>
          </cell>
          <cell r="B3443">
            <v>58000000</v>
          </cell>
        </row>
        <row r="3444">
          <cell r="A3444">
            <v>3006002</v>
          </cell>
          <cell r="B3444">
            <v>134900000</v>
          </cell>
        </row>
        <row r="3445">
          <cell r="A3445">
            <v>3006012</v>
          </cell>
          <cell r="B3445">
            <v>33000000</v>
          </cell>
        </row>
        <row r="3446">
          <cell r="A3446">
            <v>3006015</v>
          </cell>
          <cell r="B3446">
            <v>96000000</v>
          </cell>
        </row>
        <row r="3447">
          <cell r="A3447">
            <v>3006016</v>
          </cell>
          <cell r="B3447">
            <v>62000000</v>
          </cell>
        </row>
        <row r="3448">
          <cell r="A3448">
            <v>3006043</v>
          </cell>
          <cell r="B3448">
            <v>72000000</v>
          </cell>
        </row>
        <row r="3449">
          <cell r="A3449">
            <v>3006061</v>
          </cell>
          <cell r="B3449">
            <v>82600000</v>
          </cell>
        </row>
        <row r="3450">
          <cell r="A3450">
            <v>3006074</v>
          </cell>
          <cell r="B3450">
            <v>110000000</v>
          </cell>
        </row>
        <row r="3451">
          <cell r="A3451">
            <v>3006096</v>
          </cell>
          <cell r="B3451">
            <v>82600000</v>
          </cell>
        </row>
        <row r="3452">
          <cell r="A3452">
            <v>3006112</v>
          </cell>
          <cell r="B3452">
            <v>90700000</v>
          </cell>
        </row>
        <row r="3453">
          <cell r="A3453">
            <v>3006115</v>
          </cell>
          <cell r="B3453">
            <v>100000000</v>
          </cell>
        </row>
        <row r="3454">
          <cell r="A3454">
            <v>3006116</v>
          </cell>
          <cell r="B3454">
            <v>72700000</v>
          </cell>
        </row>
        <row r="3455">
          <cell r="A3455">
            <v>3006117</v>
          </cell>
          <cell r="B3455">
            <v>86600000</v>
          </cell>
        </row>
        <row r="3456">
          <cell r="A3456">
            <v>3006119</v>
          </cell>
          <cell r="B3456">
            <v>105000000</v>
          </cell>
        </row>
        <row r="3457">
          <cell r="A3457">
            <v>3006123</v>
          </cell>
          <cell r="B3457">
            <v>97200000</v>
          </cell>
        </row>
        <row r="3458">
          <cell r="A3458">
            <v>3006128</v>
          </cell>
          <cell r="B3458">
            <v>107100000</v>
          </cell>
        </row>
        <row r="3459">
          <cell r="A3459">
            <v>3117003</v>
          </cell>
          <cell r="B3459">
            <v>66000000</v>
          </cell>
        </row>
        <row r="3460">
          <cell r="A3460">
            <v>3117004</v>
          </cell>
          <cell r="B3460">
            <v>74400000</v>
          </cell>
        </row>
        <row r="3461">
          <cell r="A3461">
            <v>3117005</v>
          </cell>
          <cell r="B3461">
            <v>40200000</v>
          </cell>
        </row>
        <row r="3462">
          <cell r="A3462">
            <v>3117006</v>
          </cell>
          <cell r="B3462">
            <v>71700000</v>
          </cell>
        </row>
        <row r="3463">
          <cell r="A3463">
            <v>3117007</v>
          </cell>
          <cell r="B3463">
            <v>67900000</v>
          </cell>
        </row>
        <row r="3464">
          <cell r="A3464">
            <v>3117008</v>
          </cell>
          <cell r="B3464">
            <v>34200000</v>
          </cell>
        </row>
        <row r="3465">
          <cell r="A3465">
            <v>3117009</v>
          </cell>
          <cell r="B3465">
            <v>40200000</v>
          </cell>
        </row>
        <row r="3466">
          <cell r="A3466">
            <v>3117010</v>
          </cell>
          <cell r="B3466">
            <v>60000000</v>
          </cell>
        </row>
        <row r="3467">
          <cell r="A3467">
            <v>3117011</v>
          </cell>
          <cell r="B3467">
            <v>60000000</v>
          </cell>
        </row>
        <row r="3468">
          <cell r="A3468">
            <v>3117012</v>
          </cell>
          <cell r="B3468">
            <v>64000000</v>
          </cell>
        </row>
        <row r="3469">
          <cell r="A3469">
            <v>3201002</v>
          </cell>
          <cell r="B3469">
            <v>20700000</v>
          </cell>
        </row>
        <row r="3470">
          <cell r="A3470">
            <v>3201005</v>
          </cell>
          <cell r="B3470">
            <v>19700000</v>
          </cell>
        </row>
        <row r="3471">
          <cell r="A3471">
            <v>3201019</v>
          </cell>
          <cell r="B3471">
            <v>22900000</v>
          </cell>
        </row>
        <row r="3472">
          <cell r="A3472">
            <v>3201028</v>
          </cell>
          <cell r="B3472">
            <v>20100000</v>
          </cell>
        </row>
        <row r="3473">
          <cell r="A3473">
            <v>3201031</v>
          </cell>
          <cell r="B3473">
            <v>49700000</v>
          </cell>
        </row>
        <row r="3474">
          <cell r="A3474">
            <v>3201035</v>
          </cell>
          <cell r="B3474">
            <v>22200000</v>
          </cell>
        </row>
        <row r="3475">
          <cell r="A3475">
            <v>3201040</v>
          </cell>
          <cell r="B3475">
            <v>20300000</v>
          </cell>
        </row>
        <row r="3476">
          <cell r="A3476">
            <v>3201045</v>
          </cell>
          <cell r="B3476">
            <v>18300000</v>
          </cell>
        </row>
        <row r="3477">
          <cell r="A3477">
            <v>3201048</v>
          </cell>
          <cell r="B3477">
            <v>27400000</v>
          </cell>
        </row>
        <row r="3478">
          <cell r="A3478">
            <v>3201050</v>
          </cell>
          <cell r="B3478">
            <v>52500000</v>
          </cell>
        </row>
        <row r="3479">
          <cell r="A3479">
            <v>3201052</v>
          </cell>
          <cell r="B3479">
            <v>24000000</v>
          </cell>
        </row>
        <row r="3480">
          <cell r="A3480">
            <v>3201055</v>
          </cell>
          <cell r="B3480">
            <v>27800000</v>
          </cell>
        </row>
        <row r="3481">
          <cell r="A3481">
            <v>3201060</v>
          </cell>
          <cell r="B3481">
            <v>25000000</v>
          </cell>
        </row>
        <row r="3482">
          <cell r="A3482">
            <v>3201061</v>
          </cell>
          <cell r="B3482">
            <v>19100000</v>
          </cell>
        </row>
        <row r="3483">
          <cell r="A3483">
            <v>3201075</v>
          </cell>
          <cell r="B3483">
            <v>26600000</v>
          </cell>
        </row>
        <row r="3484">
          <cell r="A3484">
            <v>3201081</v>
          </cell>
          <cell r="B3484">
            <v>43600000</v>
          </cell>
        </row>
        <row r="3485">
          <cell r="A3485">
            <v>3201082</v>
          </cell>
          <cell r="B3485">
            <v>16800000</v>
          </cell>
        </row>
        <row r="3486">
          <cell r="A3486">
            <v>3201088</v>
          </cell>
          <cell r="B3486">
            <v>57500000</v>
          </cell>
        </row>
        <row r="3487">
          <cell r="A3487">
            <v>3201089</v>
          </cell>
          <cell r="B3487">
            <v>28500000</v>
          </cell>
        </row>
        <row r="3488">
          <cell r="A3488">
            <v>3201091</v>
          </cell>
          <cell r="B3488">
            <v>19300000</v>
          </cell>
        </row>
        <row r="3489">
          <cell r="A3489">
            <v>3201092</v>
          </cell>
          <cell r="B3489">
            <v>29600000</v>
          </cell>
        </row>
        <row r="3490">
          <cell r="A3490">
            <v>3201094</v>
          </cell>
          <cell r="B3490">
            <v>28700000</v>
          </cell>
        </row>
        <row r="3491">
          <cell r="A3491">
            <v>3201097</v>
          </cell>
          <cell r="B3491">
            <v>31800000</v>
          </cell>
        </row>
        <row r="3492">
          <cell r="A3492">
            <v>3201099</v>
          </cell>
          <cell r="B3492">
            <v>30900000</v>
          </cell>
        </row>
        <row r="3493">
          <cell r="A3493">
            <v>3201100</v>
          </cell>
          <cell r="B3493">
            <v>27500000</v>
          </cell>
        </row>
        <row r="3494">
          <cell r="A3494">
            <v>3201102</v>
          </cell>
          <cell r="B3494">
            <v>29300000</v>
          </cell>
        </row>
        <row r="3495">
          <cell r="A3495">
            <v>3201105</v>
          </cell>
          <cell r="B3495">
            <v>30000000</v>
          </cell>
        </row>
        <row r="3496">
          <cell r="A3496">
            <v>3201108</v>
          </cell>
          <cell r="B3496">
            <v>25700000</v>
          </cell>
        </row>
        <row r="3497">
          <cell r="A3497">
            <v>3201109</v>
          </cell>
          <cell r="B3497">
            <v>20800000</v>
          </cell>
        </row>
        <row r="3498">
          <cell r="A3498">
            <v>3201120</v>
          </cell>
          <cell r="B3498">
            <v>25600000</v>
          </cell>
        </row>
        <row r="3499">
          <cell r="A3499">
            <v>3201133</v>
          </cell>
          <cell r="B3499">
            <v>20000000</v>
          </cell>
        </row>
        <row r="3500">
          <cell r="A3500">
            <v>3201139</v>
          </cell>
          <cell r="B3500">
            <v>24400000</v>
          </cell>
        </row>
        <row r="3501">
          <cell r="A3501">
            <v>3201144</v>
          </cell>
          <cell r="B3501">
            <v>20300000</v>
          </cell>
        </row>
        <row r="3502">
          <cell r="A3502">
            <v>3201148</v>
          </cell>
          <cell r="B3502">
            <v>28400000</v>
          </cell>
        </row>
        <row r="3503">
          <cell r="A3503">
            <v>3201152</v>
          </cell>
          <cell r="B3503">
            <v>28500000</v>
          </cell>
        </row>
        <row r="3504">
          <cell r="A3504">
            <v>3201157</v>
          </cell>
          <cell r="B3504">
            <v>21500000</v>
          </cell>
        </row>
        <row r="3505">
          <cell r="A3505">
            <v>3201159</v>
          </cell>
          <cell r="B3505">
            <v>26100000</v>
          </cell>
        </row>
        <row r="3506">
          <cell r="A3506">
            <v>3201160</v>
          </cell>
          <cell r="B3506">
            <v>29700000</v>
          </cell>
        </row>
        <row r="3507">
          <cell r="A3507">
            <v>3201165</v>
          </cell>
          <cell r="B3507">
            <v>26600000</v>
          </cell>
        </row>
        <row r="3508">
          <cell r="A3508">
            <v>3201166</v>
          </cell>
          <cell r="B3508">
            <v>32200000</v>
          </cell>
        </row>
        <row r="3509">
          <cell r="A3509">
            <v>3201167</v>
          </cell>
          <cell r="B3509">
            <v>26600000</v>
          </cell>
        </row>
        <row r="3510">
          <cell r="A3510">
            <v>3201171</v>
          </cell>
          <cell r="B3510">
            <v>19400000</v>
          </cell>
        </row>
        <row r="3511">
          <cell r="A3511">
            <v>3201173</v>
          </cell>
          <cell r="B3511">
            <v>21900000</v>
          </cell>
        </row>
        <row r="3512">
          <cell r="A3512">
            <v>3201174</v>
          </cell>
          <cell r="B3512">
            <v>21700000</v>
          </cell>
        </row>
        <row r="3513">
          <cell r="A3513">
            <v>3201178</v>
          </cell>
          <cell r="B3513">
            <v>25600000</v>
          </cell>
        </row>
        <row r="3514">
          <cell r="A3514">
            <v>3201181</v>
          </cell>
          <cell r="B3514">
            <v>44600000</v>
          </cell>
        </row>
        <row r="3515">
          <cell r="A3515">
            <v>3201182</v>
          </cell>
          <cell r="B3515">
            <v>41200000</v>
          </cell>
        </row>
        <row r="3516">
          <cell r="A3516">
            <v>3201185</v>
          </cell>
          <cell r="B3516">
            <v>28200000</v>
          </cell>
        </row>
        <row r="3517">
          <cell r="A3517">
            <v>3201186</v>
          </cell>
          <cell r="B3517">
            <v>29400000</v>
          </cell>
        </row>
        <row r="3518">
          <cell r="A3518">
            <v>3201192</v>
          </cell>
          <cell r="B3518">
            <v>50500000</v>
          </cell>
        </row>
        <row r="3519">
          <cell r="A3519">
            <v>3201193</v>
          </cell>
          <cell r="B3519">
            <v>28000000</v>
          </cell>
        </row>
        <row r="3520">
          <cell r="A3520">
            <v>3201194</v>
          </cell>
          <cell r="B3520">
            <v>26500000</v>
          </cell>
        </row>
        <row r="3521">
          <cell r="A3521">
            <v>3201198</v>
          </cell>
          <cell r="B3521">
            <v>25800000</v>
          </cell>
        </row>
        <row r="3522">
          <cell r="A3522">
            <v>3201209</v>
          </cell>
          <cell r="B3522">
            <v>29200000</v>
          </cell>
        </row>
        <row r="3523">
          <cell r="A3523">
            <v>3201211</v>
          </cell>
          <cell r="B3523">
            <v>22300000</v>
          </cell>
        </row>
        <row r="3524">
          <cell r="A3524">
            <v>3201224</v>
          </cell>
          <cell r="B3524">
            <v>30400000</v>
          </cell>
        </row>
        <row r="3525">
          <cell r="A3525">
            <v>3201226</v>
          </cell>
          <cell r="B3525">
            <v>32200000</v>
          </cell>
        </row>
        <row r="3526">
          <cell r="A3526">
            <v>3201231</v>
          </cell>
          <cell r="B3526">
            <v>27500000</v>
          </cell>
        </row>
        <row r="3527">
          <cell r="A3527">
            <v>3201232</v>
          </cell>
          <cell r="B3527">
            <v>29000000</v>
          </cell>
        </row>
        <row r="3528">
          <cell r="A3528">
            <v>3201235</v>
          </cell>
          <cell r="B3528">
            <v>22400000</v>
          </cell>
        </row>
        <row r="3529">
          <cell r="A3529">
            <v>3201236</v>
          </cell>
          <cell r="B3529">
            <v>42900000</v>
          </cell>
        </row>
        <row r="3530">
          <cell r="A3530">
            <v>3201237</v>
          </cell>
          <cell r="B3530">
            <v>51300000</v>
          </cell>
        </row>
        <row r="3531">
          <cell r="A3531">
            <v>3201239</v>
          </cell>
          <cell r="B3531">
            <v>23100000</v>
          </cell>
        </row>
        <row r="3532">
          <cell r="A3532">
            <v>3201240</v>
          </cell>
          <cell r="B3532">
            <v>55200000</v>
          </cell>
        </row>
        <row r="3533">
          <cell r="A3533">
            <v>3201241</v>
          </cell>
          <cell r="B3533">
            <v>59600000</v>
          </cell>
        </row>
        <row r="3534">
          <cell r="A3534">
            <v>3201242</v>
          </cell>
          <cell r="B3534">
            <v>59600000</v>
          </cell>
        </row>
        <row r="3535">
          <cell r="A3535">
            <v>3201243</v>
          </cell>
          <cell r="B3535">
            <v>21600000</v>
          </cell>
        </row>
        <row r="3536">
          <cell r="A3536">
            <v>3201246</v>
          </cell>
          <cell r="B3536">
            <v>24800000</v>
          </cell>
        </row>
        <row r="3537">
          <cell r="A3537">
            <v>3201248</v>
          </cell>
          <cell r="B3537">
            <v>22800000</v>
          </cell>
        </row>
        <row r="3538">
          <cell r="A3538">
            <v>3201249</v>
          </cell>
          <cell r="B3538">
            <v>22000000</v>
          </cell>
        </row>
        <row r="3539">
          <cell r="A3539">
            <v>3201252</v>
          </cell>
          <cell r="B3539">
            <v>21400000</v>
          </cell>
        </row>
        <row r="3540">
          <cell r="A3540">
            <v>3201253</v>
          </cell>
          <cell r="B3540">
            <v>47300000</v>
          </cell>
        </row>
        <row r="3541">
          <cell r="A3541">
            <v>3201258</v>
          </cell>
          <cell r="B3541">
            <v>50000000</v>
          </cell>
        </row>
        <row r="3542">
          <cell r="A3542">
            <v>3201259</v>
          </cell>
          <cell r="B3542">
            <v>45000000</v>
          </cell>
        </row>
        <row r="3543">
          <cell r="A3543">
            <v>3201260</v>
          </cell>
          <cell r="B3543">
            <v>48000000</v>
          </cell>
        </row>
        <row r="3544">
          <cell r="A3544">
            <v>3201266</v>
          </cell>
          <cell r="B3544">
            <v>20000000</v>
          </cell>
        </row>
        <row r="3545">
          <cell r="A3545">
            <v>3201274</v>
          </cell>
          <cell r="B3545">
            <v>24300000</v>
          </cell>
        </row>
        <row r="3546">
          <cell r="A3546">
            <v>3201281</v>
          </cell>
          <cell r="B3546">
            <v>44100000</v>
          </cell>
        </row>
        <row r="3547">
          <cell r="A3547">
            <v>3201282</v>
          </cell>
          <cell r="B3547">
            <v>39300000</v>
          </cell>
        </row>
        <row r="3548">
          <cell r="A3548">
            <v>3201283</v>
          </cell>
          <cell r="B3548">
            <v>40300000</v>
          </cell>
        </row>
        <row r="3549">
          <cell r="A3549">
            <v>3201284</v>
          </cell>
          <cell r="B3549">
            <v>52400000</v>
          </cell>
        </row>
        <row r="3550">
          <cell r="A3550">
            <v>3201285</v>
          </cell>
          <cell r="B3550">
            <v>52000000</v>
          </cell>
        </row>
        <row r="3551">
          <cell r="A3551">
            <v>3201286</v>
          </cell>
          <cell r="B3551">
            <v>70400000</v>
          </cell>
        </row>
        <row r="3552">
          <cell r="A3552">
            <v>3201287</v>
          </cell>
          <cell r="B3552">
            <v>73500000</v>
          </cell>
        </row>
        <row r="3553">
          <cell r="A3553">
            <v>3201288</v>
          </cell>
          <cell r="B3553">
            <v>27800000</v>
          </cell>
        </row>
        <row r="3554">
          <cell r="A3554">
            <v>3201289</v>
          </cell>
          <cell r="B3554">
            <v>28800000</v>
          </cell>
        </row>
        <row r="3555">
          <cell r="A3555">
            <v>3201290</v>
          </cell>
          <cell r="B3555">
            <v>30000000</v>
          </cell>
        </row>
        <row r="3556">
          <cell r="A3556">
            <v>3201292</v>
          </cell>
          <cell r="B3556">
            <v>20900000</v>
          </cell>
        </row>
        <row r="3557">
          <cell r="A3557">
            <v>3201294</v>
          </cell>
          <cell r="B3557">
            <v>29400000</v>
          </cell>
        </row>
        <row r="3558">
          <cell r="A3558">
            <v>3201295</v>
          </cell>
          <cell r="B3558">
            <v>26700000</v>
          </cell>
        </row>
        <row r="3559">
          <cell r="A3559">
            <v>3201296</v>
          </cell>
          <cell r="B3559">
            <v>23400000</v>
          </cell>
        </row>
        <row r="3560">
          <cell r="A3560">
            <v>3201297</v>
          </cell>
          <cell r="B3560">
            <v>24000000</v>
          </cell>
        </row>
        <row r="3561">
          <cell r="A3561">
            <v>3201298</v>
          </cell>
          <cell r="B3561">
            <v>23000000</v>
          </cell>
        </row>
        <row r="3562">
          <cell r="A3562">
            <v>3201299</v>
          </cell>
          <cell r="B3562">
            <v>39700000</v>
          </cell>
        </row>
        <row r="3563">
          <cell r="A3563">
            <v>3201302</v>
          </cell>
          <cell r="B3563">
            <v>41200000</v>
          </cell>
        </row>
        <row r="3564">
          <cell r="A3564">
            <v>3201303</v>
          </cell>
          <cell r="B3564">
            <v>28700000</v>
          </cell>
        </row>
        <row r="3565">
          <cell r="A3565">
            <v>3201306</v>
          </cell>
          <cell r="B3565">
            <v>25000000</v>
          </cell>
        </row>
        <row r="3566">
          <cell r="A3566">
            <v>3201307</v>
          </cell>
          <cell r="B3566">
            <v>36700000</v>
          </cell>
        </row>
        <row r="3567">
          <cell r="A3567">
            <v>3201308</v>
          </cell>
          <cell r="B3567">
            <v>61500000</v>
          </cell>
        </row>
        <row r="3568">
          <cell r="A3568">
            <v>3201309</v>
          </cell>
          <cell r="B3568">
            <v>64300000</v>
          </cell>
        </row>
        <row r="3569">
          <cell r="A3569">
            <v>3201319</v>
          </cell>
          <cell r="B3569">
            <v>68000000</v>
          </cell>
        </row>
        <row r="3570">
          <cell r="A3570">
            <v>3201321</v>
          </cell>
          <cell r="B3570">
            <v>26600000</v>
          </cell>
        </row>
        <row r="3571">
          <cell r="A3571">
            <v>3201322</v>
          </cell>
          <cell r="B3571">
            <v>30500000</v>
          </cell>
        </row>
        <row r="3572">
          <cell r="A3572">
            <v>3201323</v>
          </cell>
          <cell r="B3572">
            <v>31300000</v>
          </cell>
        </row>
        <row r="3573">
          <cell r="A3573">
            <v>3201324</v>
          </cell>
          <cell r="B3573">
            <v>34200000</v>
          </cell>
        </row>
        <row r="3574">
          <cell r="A3574">
            <v>3201325</v>
          </cell>
          <cell r="B3574">
            <v>38700000</v>
          </cell>
        </row>
        <row r="3575">
          <cell r="A3575">
            <v>3201326</v>
          </cell>
          <cell r="B3575">
            <v>41800000</v>
          </cell>
        </row>
        <row r="3576">
          <cell r="A3576">
            <v>3201333</v>
          </cell>
          <cell r="B3576">
            <v>28000000</v>
          </cell>
        </row>
        <row r="3577">
          <cell r="A3577">
            <v>3201335</v>
          </cell>
          <cell r="B3577">
            <v>35200000</v>
          </cell>
        </row>
        <row r="3578">
          <cell r="A3578">
            <v>3201337</v>
          </cell>
          <cell r="B3578">
            <v>46000000</v>
          </cell>
        </row>
        <row r="3579">
          <cell r="A3579">
            <v>3201338</v>
          </cell>
          <cell r="B3579">
            <v>52000000</v>
          </cell>
        </row>
        <row r="3580">
          <cell r="A3580">
            <v>3201339</v>
          </cell>
          <cell r="B3580">
            <v>54000000</v>
          </cell>
        </row>
        <row r="3581">
          <cell r="A3581">
            <v>3201340</v>
          </cell>
          <cell r="B3581">
            <v>62000000</v>
          </cell>
        </row>
        <row r="3582">
          <cell r="A3582">
            <v>3201341</v>
          </cell>
          <cell r="B3582">
            <v>118000000</v>
          </cell>
        </row>
        <row r="3583">
          <cell r="A3583">
            <v>3201343</v>
          </cell>
          <cell r="B3583">
            <v>27000000</v>
          </cell>
        </row>
        <row r="3584">
          <cell r="A3584">
            <v>3201344</v>
          </cell>
          <cell r="B3584">
            <v>65000000</v>
          </cell>
        </row>
        <row r="3585">
          <cell r="A3585">
            <v>3201348</v>
          </cell>
          <cell r="B3585">
            <v>42000000</v>
          </cell>
        </row>
        <row r="3586">
          <cell r="A3586">
            <v>3201349</v>
          </cell>
          <cell r="B3586">
            <v>33000000</v>
          </cell>
        </row>
        <row r="3587">
          <cell r="A3587">
            <v>3201350</v>
          </cell>
          <cell r="B3587">
            <v>30000000</v>
          </cell>
        </row>
        <row r="3588">
          <cell r="A3588">
            <v>3201353</v>
          </cell>
          <cell r="B3588">
            <v>53700000</v>
          </cell>
        </row>
        <row r="3589">
          <cell r="A3589">
            <v>3201354</v>
          </cell>
          <cell r="B3589">
            <v>55900000</v>
          </cell>
        </row>
        <row r="3590">
          <cell r="A3590">
            <v>3201355</v>
          </cell>
          <cell r="B3590">
            <v>100000000</v>
          </cell>
        </row>
        <row r="3591">
          <cell r="A3591">
            <v>3201359</v>
          </cell>
          <cell r="B3591">
            <v>39000000</v>
          </cell>
        </row>
        <row r="3592">
          <cell r="A3592">
            <v>3201360</v>
          </cell>
          <cell r="B3592">
            <v>42000000</v>
          </cell>
        </row>
        <row r="3593">
          <cell r="A3593">
            <v>3201361</v>
          </cell>
          <cell r="B3593">
            <v>43000000</v>
          </cell>
        </row>
        <row r="3594">
          <cell r="A3594">
            <v>3201364</v>
          </cell>
          <cell r="B3594">
            <v>44000000</v>
          </cell>
        </row>
        <row r="3595">
          <cell r="A3595">
            <v>3201365</v>
          </cell>
          <cell r="B3595">
            <v>55700000</v>
          </cell>
        </row>
        <row r="3596">
          <cell r="A3596">
            <v>3201368</v>
          </cell>
          <cell r="B3596">
            <v>97000000</v>
          </cell>
        </row>
        <row r="3597">
          <cell r="A3597">
            <v>3201369</v>
          </cell>
          <cell r="B3597">
            <v>48000000</v>
          </cell>
        </row>
        <row r="3598">
          <cell r="A3598">
            <v>3201372</v>
          </cell>
          <cell r="B3598">
            <v>88000000</v>
          </cell>
        </row>
        <row r="3599">
          <cell r="A3599">
            <v>3201373</v>
          </cell>
          <cell r="B3599">
            <v>56000000</v>
          </cell>
        </row>
        <row r="3600">
          <cell r="A3600">
            <v>3201375</v>
          </cell>
          <cell r="B3600">
            <v>67000000</v>
          </cell>
        </row>
        <row r="3601">
          <cell r="A3601">
            <v>3201376</v>
          </cell>
          <cell r="B3601">
            <v>53500000</v>
          </cell>
        </row>
        <row r="3602">
          <cell r="A3602">
            <v>3201377</v>
          </cell>
          <cell r="B3602">
            <v>57500000</v>
          </cell>
        </row>
        <row r="3603">
          <cell r="A3603">
            <v>3201378</v>
          </cell>
          <cell r="B3603">
            <v>71000000</v>
          </cell>
        </row>
        <row r="3604">
          <cell r="A3604">
            <v>3201380</v>
          </cell>
          <cell r="B3604">
            <v>59000000</v>
          </cell>
        </row>
        <row r="3605">
          <cell r="A3605">
            <v>3201381</v>
          </cell>
          <cell r="B3605">
            <v>61500000</v>
          </cell>
        </row>
        <row r="3606">
          <cell r="A3606">
            <v>3201383</v>
          </cell>
          <cell r="B3606">
            <v>85000000</v>
          </cell>
        </row>
        <row r="3607">
          <cell r="A3607">
            <v>3201387</v>
          </cell>
          <cell r="B3607">
            <v>118000000</v>
          </cell>
        </row>
        <row r="3608">
          <cell r="A3608">
            <v>3201388</v>
          </cell>
          <cell r="B3608">
            <v>64000000</v>
          </cell>
        </row>
        <row r="3609">
          <cell r="A3609">
            <v>3201389</v>
          </cell>
          <cell r="B3609">
            <v>69000000</v>
          </cell>
        </row>
        <row r="3610">
          <cell r="A3610">
            <v>3201390</v>
          </cell>
          <cell r="B3610">
            <v>69500000</v>
          </cell>
        </row>
        <row r="3611">
          <cell r="A3611">
            <v>3201391</v>
          </cell>
          <cell r="B3611">
            <v>73500000</v>
          </cell>
        </row>
        <row r="3612">
          <cell r="A3612">
            <v>3201393</v>
          </cell>
          <cell r="B3612">
            <v>93500000</v>
          </cell>
        </row>
        <row r="3613">
          <cell r="A3613">
            <v>3201394</v>
          </cell>
          <cell r="B3613">
            <v>59000000</v>
          </cell>
        </row>
        <row r="3614">
          <cell r="A3614">
            <v>3201396</v>
          </cell>
          <cell r="B3614">
            <v>99000000</v>
          </cell>
        </row>
        <row r="3615">
          <cell r="A3615">
            <v>3201001</v>
          </cell>
          <cell r="B3615">
            <v>24700000</v>
          </cell>
        </row>
        <row r="3616">
          <cell r="A3616">
            <v>3201003</v>
          </cell>
          <cell r="B3616">
            <v>23700000</v>
          </cell>
        </row>
        <row r="3617">
          <cell r="A3617">
            <v>3201004</v>
          </cell>
          <cell r="B3617">
            <v>22500000</v>
          </cell>
        </row>
        <row r="3618">
          <cell r="A3618">
            <v>3201006</v>
          </cell>
          <cell r="B3618">
            <v>20300000</v>
          </cell>
        </row>
        <row r="3619">
          <cell r="A3619">
            <v>3201008</v>
          </cell>
          <cell r="B3619">
            <v>20900000</v>
          </cell>
        </row>
        <row r="3620">
          <cell r="A3620">
            <v>3201009</v>
          </cell>
          <cell r="B3620">
            <v>18200000</v>
          </cell>
        </row>
        <row r="3621">
          <cell r="A3621">
            <v>3201016</v>
          </cell>
          <cell r="B3621">
            <v>15900000</v>
          </cell>
        </row>
        <row r="3622">
          <cell r="A3622">
            <v>3201017</v>
          </cell>
          <cell r="B3622">
            <v>23500000</v>
          </cell>
        </row>
        <row r="3623">
          <cell r="A3623">
            <v>3201018</v>
          </cell>
          <cell r="B3623">
            <v>27100000</v>
          </cell>
        </row>
        <row r="3624">
          <cell r="A3624">
            <v>3201023</v>
          </cell>
          <cell r="B3624">
            <v>17300000</v>
          </cell>
        </row>
        <row r="3625">
          <cell r="A3625">
            <v>3201024</v>
          </cell>
          <cell r="B3625">
            <v>34800000</v>
          </cell>
        </row>
        <row r="3626">
          <cell r="A3626">
            <v>3201025</v>
          </cell>
          <cell r="B3626">
            <v>22200000</v>
          </cell>
        </row>
        <row r="3627">
          <cell r="A3627">
            <v>3201026</v>
          </cell>
          <cell r="B3627">
            <v>36400000</v>
          </cell>
        </row>
        <row r="3628">
          <cell r="A3628">
            <v>3201032</v>
          </cell>
          <cell r="B3628">
            <v>21500000</v>
          </cell>
        </row>
        <row r="3629">
          <cell r="A3629">
            <v>3201033</v>
          </cell>
          <cell r="B3629">
            <v>21100000</v>
          </cell>
        </row>
        <row r="3630">
          <cell r="A3630">
            <v>3201038</v>
          </cell>
          <cell r="B3630">
            <v>22600000</v>
          </cell>
        </row>
        <row r="3631">
          <cell r="A3631">
            <v>3201047</v>
          </cell>
          <cell r="B3631">
            <v>26900000</v>
          </cell>
        </row>
        <row r="3632">
          <cell r="A3632">
            <v>3201051</v>
          </cell>
          <cell r="B3632">
            <v>25800000</v>
          </cell>
        </row>
        <row r="3633">
          <cell r="A3633">
            <v>3201053</v>
          </cell>
          <cell r="B3633">
            <v>18000000</v>
          </cell>
        </row>
        <row r="3634">
          <cell r="A3634">
            <v>3201054</v>
          </cell>
          <cell r="B3634">
            <v>20300000</v>
          </cell>
        </row>
        <row r="3635">
          <cell r="A3635">
            <v>3201067</v>
          </cell>
          <cell r="B3635">
            <v>28900000</v>
          </cell>
        </row>
        <row r="3636">
          <cell r="A3636">
            <v>3201068</v>
          </cell>
          <cell r="B3636">
            <v>24900000</v>
          </cell>
        </row>
        <row r="3637">
          <cell r="A3637">
            <v>3201069</v>
          </cell>
          <cell r="B3637">
            <v>38800000</v>
          </cell>
        </row>
        <row r="3638">
          <cell r="A3638">
            <v>3201070</v>
          </cell>
          <cell r="B3638">
            <v>42200000</v>
          </cell>
        </row>
        <row r="3639">
          <cell r="A3639">
            <v>3201071</v>
          </cell>
          <cell r="B3639">
            <v>36100000</v>
          </cell>
        </row>
        <row r="3640">
          <cell r="A3640">
            <v>3201080</v>
          </cell>
          <cell r="B3640">
            <v>49700000</v>
          </cell>
        </row>
        <row r="3641">
          <cell r="A3641">
            <v>3201085</v>
          </cell>
          <cell r="B3641">
            <v>29700000</v>
          </cell>
        </row>
        <row r="3642">
          <cell r="A3642">
            <v>3201087</v>
          </cell>
          <cell r="B3642">
            <v>27700000</v>
          </cell>
        </row>
        <row r="3643">
          <cell r="A3643">
            <v>3201090</v>
          </cell>
          <cell r="B3643">
            <v>24400000</v>
          </cell>
        </row>
        <row r="3644">
          <cell r="A3644">
            <v>3201093</v>
          </cell>
          <cell r="B3644">
            <v>23100000</v>
          </cell>
        </row>
        <row r="3645">
          <cell r="A3645">
            <v>3201095</v>
          </cell>
          <cell r="B3645">
            <v>21400000</v>
          </cell>
        </row>
        <row r="3646">
          <cell r="A3646">
            <v>3201098</v>
          </cell>
          <cell r="B3646">
            <v>31400000</v>
          </cell>
        </row>
        <row r="3647">
          <cell r="A3647">
            <v>3201117</v>
          </cell>
          <cell r="B3647">
            <v>26000000</v>
          </cell>
        </row>
        <row r="3648">
          <cell r="A3648">
            <v>3201122</v>
          </cell>
          <cell r="B3648">
            <v>18100000</v>
          </cell>
        </row>
        <row r="3649">
          <cell r="A3649">
            <v>3201123</v>
          </cell>
          <cell r="B3649">
            <v>101400000</v>
          </cell>
        </row>
        <row r="3650">
          <cell r="A3650">
            <v>3201127</v>
          </cell>
          <cell r="B3650">
            <v>45900000</v>
          </cell>
        </row>
        <row r="3651">
          <cell r="A3651">
            <v>3201132</v>
          </cell>
          <cell r="B3651">
            <v>20000000</v>
          </cell>
        </row>
        <row r="3652">
          <cell r="A3652">
            <v>3201140</v>
          </cell>
          <cell r="B3652">
            <v>27700000</v>
          </cell>
        </row>
        <row r="3653">
          <cell r="A3653">
            <v>3201150</v>
          </cell>
          <cell r="B3653">
            <v>40100000</v>
          </cell>
        </row>
        <row r="3654">
          <cell r="A3654">
            <v>3201153</v>
          </cell>
          <cell r="B3654">
            <v>24700000</v>
          </cell>
        </row>
        <row r="3655">
          <cell r="A3655">
            <v>3201154</v>
          </cell>
          <cell r="B3655">
            <v>42800000</v>
          </cell>
        </row>
        <row r="3656">
          <cell r="A3656">
            <v>3201155</v>
          </cell>
          <cell r="B3656">
            <v>46400000</v>
          </cell>
        </row>
        <row r="3657">
          <cell r="A3657">
            <v>3201158</v>
          </cell>
          <cell r="B3657">
            <v>28300000</v>
          </cell>
        </row>
        <row r="3658">
          <cell r="A3658">
            <v>3201161</v>
          </cell>
          <cell r="B3658">
            <v>28800000</v>
          </cell>
        </row>
        <row r="3659">
          <cell r="A3659">
            <v>3201162</v>
          </cell>
          <cell r="B3659">
            <v>27300000</v>
          </cell>
        </row>
        <row r="3660">
          <cell r="A3660">
            <v>3201163</v>
          </cell>
          <cell r="B3660">
            <v>30700000</v>
          </cell>
        </row>
        <row r="3661">
          <cell r="A3661">
            <v>3201164</v>
          </cell>
          <cell r="B3661">
            <v>32400000</v>
          </cell>
        </row>
        <row r="3662">
          <cell r="A3662">
            <v>3201169</v>
          </cell>
          <cell r="B3662">
            <v>18600000</v>
          </cell>
        </row>
        <row r="3663">
          <cell r="A3663">
            <v>3201170</v>
          </cell>
          <cell r="B3663">
            <v>23300000</v>
          </cell>
        </row>
        <row r="3664">
          <cell r="A3664">
            <v>3201177</v>
          </cell>
          <cell r="B3664">
            <v>28500000</v>
          </cell>
        </row>
        <row r="3665">
          <cell r="A3665">
            <v>3201183</v>
          </cell>
          <cell r="B3665">
            <v>41600000</v>
          </cell>
        </row>
        <row r="3666">
          <cell r="A3666">
            <v>3201184</v>
          </cell>
          <cell r="B3666">
            <v>40600000</v>
          </cell>
        </row>
        <row r="3667">
          <cell r="A3667">
            <v>3201196</v>
          </cell>
          <cell r="B3667">
            <v>19500000</v>
          </cell>
        </row>
        <row r="3668">
          <cell r="A3668">
            <v>3201201</v>
          </cell>
          <cell r="B3668">
            <v>22400000</v>
          </cell>
        </row>
        <row r="3669">
          <cell r="A3669">
            <v>3201202</v>
          </cell>
          <cell r="B3669">
            <v>28300000</v>
          </cell>
        </row>
        <row r="3670">
          <cell r="A3670">
            <v>3201203</v>
          </cell>
          <cell r="B3670">
            <v>32000000</v>
          </cell>
        </row>
        <row r="3671">
          <cell r="A3671">
            <v>3201204</v>
          </cell>
          <cell r="B3671">
            <v>31200000</v>
          </cell>
        </row>
        <row r="3672">
          <cell r="A3672">
            <v>3201207</v>
          </cell>
          <cell r="B3672">
            <v>33200000</v>
          </cell>
        </row>
        <row r="3673">
          <cell r="A3673">
            <v>3201208</v>
          </cell>
          <cell r="B3673">
            <v>31100000</v>
          </cell>
        </row>
        <row r="3674">
          <cell r="A3674">
            <v>3201216</v>
          </cell>
          <cell r="B3674">
            <v>44000000</v>
          </cell>
        </row>
        <row r="3675">
          <cell r="A3675">
            <v>3201217</v>
          </cell>
          <cell r="B3675">
            <v>50000000</v>
          </cell>
        </row>
        <row r="3676">
          <cell r="A3676">
            <v>3201218</v>
          </cell>
          <cell r="B3676">
            <v>48100000</v>
          </cell>
        </row>
        <row r="3677">
          <cell r="A3677">
            <v>3201219</v>
          </cell>
          <cell r="B3677">
            <v>53200000</v>
          </cell>
        </row>
        <row r="3678">
          <cell r="A3678">
            <v>3201220</v>
          </cell>
          <cell r="B3678">
            <v>42600000</v>
          </cell>
        </row>
        <row r="3679">
          <cell r="A3679">
            <v>3201221</v>
          </cell>
          <cell r="B3679">
            <v>45300000</v>
          </cell>
        </row>
        <row r="3680">
          <cell r="A3680">
            <v>3201222</v>
          </cell>
          <cell r="B3680">
            <v>35800000</v>
          </cell>
        </row>
        <row r="3681">
          <cell r="A3681">
            <v>3201223</v>
          </cell>
          <cell r="B3681">
            <v>29100000</v>
          </cell>
        </row>
        <row r="3682">
          <cell r="A3682">
            <v>3201225</v>
          </cell>
          <cell r="B3682">
            <v>36700000</v>
          </cell>
        </row>
        <row r="3683">
          <cell r="A3683">
            <v>3201227</v>
          </cell>
          <cell r="B3683">
            <v>32500000</v>
          </cell>
        </row>
        <row r="3684">
          <cell r="A3684">
            <v>3201228</v>
          </cell>
          <cell r="B3684">
            <v>45100000</v>
          </cell>
        </row>
        <row r="3685">
          <cell r="A3685">
            <v>3201229</v>
          </cell>
          <cell r="B3685">
            <v>48800000</v>
          </cell>
        </row>
        <row r="3686">
          <cell r="A3686">
            <v>3201230</v>
          </cell>
          <cell r="B3686">
            <v>28900000</v>
          </cell>
        </row>
        <row r="3687">
          <cell r="A3687">
            <v>3201233</v>
          </cell>
          <cell r="B3687">
            <v>51700000</v>
          </cell>
        </row>
        <row r="3688">
          <cell r="A3688">
            <v>3201234</v>
          </cell>
          <cell r="B3688">
            <v>55700000</v>
          </cell>
        </row>
        <row r="3689">
          <cell r="A3689">
            <v>3201238</v>
          </cell>
          <cell r="B3689">
            <v>22100000</v>
          </cell>
        </row>
        <row r="3690">
          <cell r="A3690">
            <v>3201244</v>
          </cell>
          <cell r="B3690">
            <v>43000000</v>
          </cell>
        </row>
        <row r="3691">
          <cell r="A3691">
            <v>3201245</v>
          </cell>
          <cell r="B3691">
            <v>67000000</v>
          </cell>
        </row>
        <row r="3692">
          <cell r="A3692">
            <v>3201247</v>
          </cell>
          <cell r="B3692">
            <v>36800000</v>
          </cell>
        </row>
        <row r="3693">
          <cell r="A3693">
            <v>3201250</v>
          </cell>
          <cell r="B3693">
            <v>39200000</v>
          </cell>
        </row>
        <row r="3694">
          <cell r="A3694">
            <v>3201251</v>
          </cell>
          <cell r="B3694">
            <v>30100000</v>
          </cell>
        </row>
        <row r="3695">
          <cell r="A3695">
            <v>3201254</v>
          </cell>
          <cell r="B3695">
            <v>33100000</v>
          </cell>
        </row>
        <row r="3696">
          <cell r="A3696">
            <v>3201255</v>
          </cell>
          <cell r="B3696">
            <v>220000000</v>
          </cell>
        </row>
        <row r="3697">
          <cell r="A3697">
            <v>3201256</v>
          </cell>
          <cell r="B3697">
            <v>40100000</v>
          </cell>
        </row>
        <row r="3698">
          <cell r="A3698">
            <v>3201257</v>
          </cell>
          <cell r="B3698">
            <v>45600000</v>
          </cell>
        </row>
        <row r="3699">
          <cell r="A3699">
            <v>3201261</v>
          </cell>
          <cell r="B3699">
            <v>69100000</v>
          </cell>
        </row>
        <row r="3700">
          <cell r="A3700">
            <v>3201262</v>
          </cell>
          <cell r="B3700">
            <v>44300000</v>
          </cell>
        </row>
        <row r="3701">
          <cell r="A3701">
            <v>3201263</v>
          </cell>
          <cell r="B3701">
            <v>40000000</v>
          </cell>
        </row>
        <row r="3702">
          <cell r="A3702">
            <v>3201264</v>
          </cell>
          <cell r="B3702">
            <v>43300000</v>
          </cell>
        </row>
        <row r="3703">
          <cell r="A3703">
            <v>3201265</v>
          </cell>
          <cell r="B3703">
            <v>41000000</v>
          </cell>
        </row>
        <row r="3704">
          <cell r="A3704">
            <v>3201267</v>
          </cell>
          <cell r="B3704">
            <v>63800000</v>
          </cell>
        </row>
        <row r="3705">
          <cell r="A3705">
            <v>3201268</v>
          </cell>
          <cell r="B3705">
            <v>56200000</v>
          </cell>
        </row>
        <row r="3706">
          <cell r="A3706">
            <v>3201269</v>
          </cell>
          <cell r="B3706">
            <v>53200000</v>
          </cell>
        </row>
        <row r="3707">
          <cell r="A3707">
            <v>3201270</v>
          </cell>
          <cell r="B3707">
            <v>61800000</v>
          </cell>
        </row>
        <row r="3708">
          <cell r="A3708">
            <v>3201271</v>
          </cell>
          <cell r="B3708">
            <v>67200000</v>
          </cell>
        </row>
        <row r="3709">
          <cell r="A3709">
            <v>3201272</v>
          </cell>
          <cell r="B3709">
            <v>69800000</v>
          </cell>
        </row>
        <row r="3710">
          <cell r="A3710">
            <v>3201273</v>
          </cell>
          <cell r="B3710">
            <v>73100000</v>
          </cell>
        </row>
        <row r="3711">
          <cell r="A3711">
            <v>3201275</v>
          </cell>
          <cell r="B3711">
            <v>64500000</v>
          </cell>
        </row>
        <row r="3712">
          <cell r="A3712">
            <v>3201276</v>
          </cell>
          <cell r="B3712">
            <v>59200000</v>
          </cell>
        </row>
        <row r="3713">
          <cell r="A3713">
            <v>3201277</v>
          </cell>
          <cell r="B3713">
            <v>61100000</v>
          </cell>
        </row>
        <row r="3714">
          <cell r="A3714">
            <v>3201278</v>
          </cell>
          <cell r="B3714">
            <v>64500000</v>
          </cell>
        </row>
        <row r="3715">
          <cell r="A3715">
            <v>3201279</v>
          </cell>
          <cell r="B3715">
            <v>67200000</v>
          </cell>
        </row>
        <row r="3716">
          <cell r="A3716">
            <v>3201280</v>
          </cell>
          <cell r="B3716">
            <v>69500000</v>
          </cell>
        </row>
        <row r="3717">
          <cell r="A3717">
            <v>3201291</v>
          </cell>
          <cell r="B3717">
            <v>28800000</v>
          </cell>
        </row>
        <row r="3718">
          <cell r="A3718">
            <v>3201293</v>
          </cell>
          <cell r="B3718">
            <v>19200000</v>
          </cell>
        </row>
        <row r="3719">
          <cell r="A3719">
            <v>3201300</v>
          </cell>
          <cell r="B3719">
            <v>42000000</v>
          </cell>
        </row>
        <row r="3720">
          <cell r="A3720">
            <v>3201301</v>
          </cell>
          <cell r="B3720">
            <v>45500000</v>
          </cell>
        </row>
        <row r="3721">
          <cell r="A3721">
            <v>3201304</v>
          </cell>
          <cell r="B3721">
            <v>102000000</v>
          </cell>
        </row>
        <row r="3722">
          <cell r="A3722">
            <v>3201305</v>
          </cell>
          <cell r="B3722">
            <v>92000000</v>
          </cell>
        </row>
        <row r="3723">
          <cell r="A3723">
            <v>3201310</v>
          </cell>
          <cell r="B3723">
            <v>62200000</v>
          </cell>
        </row>
        <row r="3724">
          <cell r="A3724">
            <v>3201311</v>
          </cell>
          <cell r="B3724">
            <v>67700000</v>
          </cell>
        </row>
        <row r="3725">
          <cell r="A3725">
            <v>3201312</v>
          </cell>
          <cell r="B3725">
            <v>70900000</v>
          </cell>
        </row>
        <row r="3726">
          <cell r="A3726">
            <v>3201313</v>
          </cell>
          <cell r="B3726">
            <v>63200000</v>
          </cell>
        </row>
        <row r="3727">
          <cell r="A3727">
            <v>3201314</v>
          </cell>
          <cell r="B3727">
            <v>68500000</v>
          </cell>
        </row>
        <row r="3728">
          <cell r="A3728">
            <v>3201315</v>
          </cell>
          <cell r="B3728">
            <v>71100000</v>
          </cell>
        </row>
        <row r="3729">
          <cell r="A3729">
            <v>3201316</v>
          </cell>
          <cell r="B3729">
            <v>97300000</v>
          </cell>
        </row>
        <row r="3730">
          <cell r="A3730">
            <v>3201317</v>
          </cell>
          <cell r="B3730">
            <v>74400000</v>
          </cell>
        </row>
        <row r="3731">
          <cell r="A3731">
            <v>3201318</v>
          </cell>
          <cell r="B3731">
            <v>67500000</v>
          </cell>
        </row>
        <row r="3732">
          <cell r="A3732">
            <v>3201320</v>
          </cell>
          <cell r="B3732">
            <v>38000000</v>
          </cell>
        </row>
        <row r="3733">
          <cell r="A3733">
            <v>3201327</v>
          </cell>
          <cell r="B3733">
            <v>64700000</v>
          </cell>
        </row>
        <row r="3734">
          <cell r="A3734">
            <v>3201328</v>
          </cell>
          <cell r="B3734">
            <v>75300000</v>
          </cell>
        </row>
        <row r="3735">
          <cell r="A3735">
            <v>3201329</v>
          </cell>
          <cell r="B3735">
            <v>45400000</v>
          </cell>
        </row>
        <row r="3736">
          <cell r="A3736">
            <v>3201330</v>
          </cell>
          <cell r="B3736">
            <v>47500000</v>
          </cell>
        </row>
        <row r="3737">
          <cell r="A3737">
            <v>3201331</v>
          </cell>
          <cell r="B3737">
            <v>41000000</v>
          </cell>
        </row>
        <row r="3738">
          <cell r="A3738">
            <v>3201332</v>
          </cell>
          <cell r="B3738">
            <v>70700000</v>
          </cell>
        </row>
        <row r="3739">
          <cell r="A3739">
            <v>3201334</v>
          </cell>
          <cell r="B3739">
            <v>49800000</v>
          </cell>
        </row>
        <row r="3740">
          <cell r="A3740">
            <v>3201336</v>
          </cell>
          <cell r="B3740">
            <v>45400000</v>
          </cell>
        </row>
        <row r="3741">
          <cell r="A3741">
            <v>3201342</v>
          </cell>
          <cell r="B3741">
            <v>73000000</v>
          </cell>
        </row>
        <row r="3742">
          <cell r="A3742">
            <v>3201345</v>
          </cell>
          <cell r="B3742">
            <v>65200000</v>
          </cell>
        </row>
        <row r="3743">
          <cell r="A3743">
            <v>3201346</v>
          </cell>
          <cell r="B3743">
            <v>62000000</v>
          </cell>
        </row>
        <row r="3744">
          <cell r="A3744">
            <v>3201347</v>
          </cell>
          <cell r="B3744">
            <v>65000000</v>
          </cell>
        </row>
        <row r="3745">
          <cell r="A3745">
            <v>3201351</v>
          </cell>
          <cell r="B3745">
            <v>65000000</v>
          </cell>
        </row>
        <row r="3746">
          <cell r="A3746">
            <v>3201352</v>
          </cell>
          <cell r="B3746">
            <v>49500000</v>
          </cell>
        </row>
        <row r="3747">
          <cell r="A3747">
            <v>3201356</v>
          </cell>
          <cell r="B3747">
            <v>60000000</v>
          </cell>
        </row>
        <row r="3748">
          <cell r="A3748">
            <v>3201357</v>
          </cell>
          <cell r="B3748">
            <v>56700000</v>
          </cell>
        </row>
        <row r="3749">
          <cell r="A3749">
            <v>3201358</v>
          </cell>
          <cell r="B3749">
            <v>67000000</v>
          </cell>
        </row>
        <row r="3750">
          <cell r="A3750">
            <v>3201362</v>
          </cell>
          <cell r="B3750">
            <v>29700000</v>
          </cell>
        </row>
        <row r="3751">
          <cell r="A3751">
            <v>3201363</v>
          </cell>
          <cell r="B3751">
            <v>44000000</v>
          </cell>
        </row>
        <row r="3752">
          <cell r="A3752">
            <v>3201366</v>
          </cell>
          <cell r="B3752">
            <v>110000000</v>
          </cell>
        </row>
        <row r="3753">
          <cell r="A3753">
            <v>3201367</v>
          </cell>
          <cell r="B3753">
            <v>223000000</v>
          </cell>
        </row>
        <row r="3754">
          <cell r="A3754">
            <v>3201370</v>
          </cell>
          <cell r="B3754">
            <v>60000000</v>
          </cell>
        </row>
        <row r="3755">
          <cell r="A3755">
            <v>3201371</v>
          </cell>
          <cell r="B3755">
            <v>59200000</v>
          </cell>
        </row>
        <row r="3756">
          <cell r="A3756">
            <v>3201374</v>
          </cell>
          <cell r="B3756">
            <v>56000000</v>
          </cell>
        </row>
        <row r="3757">
          <cell r="A3757">
            <v>3201379</v>
          </cell>
          <cell r="B3757">
            <v>62500000</v>
          </cell>
        </row>
        <row r="3758">
          <cell r="A3758">
            <v>3201382</v>
          </cell>
          <cell r="B3758">
            <v>58500000</v>
          </cell>
        </row>
        <row r="3759">
          <cell r="A3759">
            <v>3201384</v>
          </cell>
          <cell r="B3759">
            <v>57000000</v>
          </cell>
        </row>
        <row r="3760">
          <cell r="A3760">
            <v>3201385</v>
          </cell>
          <cell r="B3760">
            <v>55700000</v>
          </cell>
        </row>
        <row r="3761">
          <cell r="A3761">
            <v>3201386</v>
          </cell>
          <cell r="B3761">
            <v>59000000</v>
          </cell>
        </row>
        <row r="3762">
          <cell r="A3762">
            <v>3201392</v>
          </cell>
          <cell r="B3762">
            <v>41000000</v>
          </cell>
        </row>
        <row r="3763">
          <cell r="A3763">
            <v>3201395</v>
          </cell>
          <cell r="B3763">
            <v>65000000</v>
          </cell>
        </row>
        <row r="3764">
          <cell r="A3764">
            <v>3201027</v>
          </cell>
          <cell r="B3764">
            <v>35500000</v>
          </cell>
        </row>
        <row r="3765">
          <cell r="A3765">
            <v>3206008</v>
          </cell>
          <cell r="B3765">
            <v>37200000</v>
          </cell>
        </row>
        <row r="3766">
          <cell r="A3766">
            <v>3206057</v>
          </cell>
          <cell r="B3766">
            <v>57000000</v>
          </cell>
        </row>
        <row r="3767">
          <cell r="A3767">
            <v>3206058</v>
          </cell>
          <cell r="B3767">
            <v>60300000</v>
          </cell>
        </row>
        <row r="3768">
          <cell r="A3768">
            <v>3206059</v>
          </cell>
          <cell r="B3768">
            <v>60700000</v>
          </cell>
        </row>
        <row r="3769">
          <cell r="A3769">
            <v>3206060</v>
          </cell>
          <cell r="B3769">
            <v>63700000</v>
          </cell>
        </row>
        <row r="3770">
          <cell r="A3770">
            <v>3206061</v>
          </cell>
          <cell r="B3770">
            <v>64600000</v>
          </cell>
        </row>
        <row r="3771">
          <cell r="A3771">
            <v>3206062</v>
          </cell>
          <cell r="B3771">
            <v>71000000</v>
          </cell>
        </row>
        <row r="3772">
          <cell r="A3772">
            <v>3206065</v>
          </cell>
          <cell r="B3772">
            <v>73900000</v>
          </cell>
        </row>
        <row r="3773">
          <cell r="A3773">
            <v>3206066</v>
          </cell>
          <cell r="B3773">
            <v>77400000</v>
          </cell>
        </row>
        <row r="3774">
          <cell r="A3774">
            <v>3206067</v>
          </cell>
          <cell r="B3774">
            <v>64000000</v>
          </cell>
        </row>
        <row r="3775">
          <cell r="A3775">
            <v>3206068</v>
          </cell>
          <cell r="B3775">
            <v>66900000</v>
          </cell>
        </row>
        <row r="3776">
          <cell r="A3776">
            <v>3206069</v>
          </cell>
          <cell r="B3776">
            <v>67000000</v>
          </cell>
        </row>
        <row r="3777">
          <cell r="A3777">
            <v>3206070</v>
          </cell>
          <cell r="B3777">
            <v>80300000</v>
          </cell>
        </row>
        <row r="3778">
          <cell r="A3778">
            <v>3206071</v>
          </cell>
          <cell r="B3778">
            <v>98100000</v>
          </cell>
        </row>
        <row r="3779">
          <cell r="A3779">
            <v>3206072</v>
          </cell>
          <cell r="B3779">
            <v>70000000</v>
          </cell>
        </row>
        <row r="3780">
          <cell r="A3780">
            <v>3206073</v>
          </cell>
          <cell r="B3780">
            <v>89200000</v>
          </cell>
        </row>
        <row r="3781">
          <cell r="A3781">
            <v>3206074</v>
          </cell>
          <cell r="B3781">
            <v>110200000</v>
          </cell>
        </row>
        <row r="3782">
          <cell r="A3782">
            <v>3206075</v>
          </cell>
          <cell r="B3782">
            <v>100200000</v>
          </cell>
        </row>
        <row r="3783">
          <cell r="A3783">
            <v>3206076</v>
          </cell>
          <cell r="B3783">
            <v>79300000</v>
          </cell>
        </row>
        <row r="3784">
          <cell r="A3784">
            <v>3206077</v>
          </cell>
          <cell r="B3784">
            <v>75000000</v>
          </cell>
        </row>
        <row r="3785">
          <cell r="A3785">
            <v>3206078</v>
          </cell>
          <cell r="B3785">
            <v>106000000</v>
          </cell>
        </row>
        <row r="3786">
          <cell r="A3786">
            <v>3206079</v>
          </cell>
          <cell r="B3786">
            <v>100000000</v>
          </cell>
        </row>
        <row r="3787">
          <cell r="A3787">
            <v>3206080</v>
          </cell>
          <cell r="B3787">
            <v>88900000</v>
          </cell>
        </row>
        <row r="3788">
          <cell r="A3788">
            <v>3206082</v>
          </cell>
          <cell r="B3788">
            <v>70800000</v>
          </cell>
        </row>
        <row r="3789">
          <cell r="A3789">
            <v>3206083</v>
          </cell>
          <cell r="B3789">
            <v>84400000</v>
          </cell>
        </row>
        <row r="3790">
          <cell r="A3790">
            <v>3206084</v>
          </cell>
          <cell r="B3790">
            <v>104000000</v>
          </cell>
        </row>
        <row r="3791">
          <cell r="A3791">
            <v>3206085</v>
          </cell>
          <cell r="B3791">
            <v>97000000</v>
          </cell>
        </row>
        <row r="3792">
          <cell r="A3792">
            <v>3206086</v>
          </cell>
          <cell r="B3792">
            <v>71500000</v>
          </cell>
        </row>
        <row r="3793">
          <cell r="A3793">
            <v>3206087</v>
          </cell>
          <cell r="B3793">
            <v>78000000</v>
          </cell>
        </row>
        <row r="3794">
          <cell r="A3794">
            <v>3206088</v>
          </cell>
          <cell r="B3794">
            <v>79000000</v>
          </cell>
        </row>
        <row r="3795">
          <cell r="A3795">
            <v>3206089</v>
          </cell>
          <cell r="B3795">
            <v>89000000</v>
          </cell>
        </row>
        <row r="3796">
          <cell r="A3796">
            <v>3206090</v>
          </cell>
          <cell r="B3796">
            <v>81000000</v>
          </cell>
        </row>
        <row r="3797">
          <cell r="A3797">
            <v>3206094</v>
          </cell>
          <cell r="B3797">
            <v>73500000</v>
          </cell>
        </row>
        <row r="3798">
          <cell r="A3798">
            <v>3206095</v>
          </cell>
          <cell r="B3798">
            <v>82000000</v>
          </cell>
        </row>
        <row r="3799">
          <cell r="A3799">
            <v>3206096</v>
          </cell>
          <cell r="B3799">
            <v>91100000</v>
          </cell>
        </row>
        <row r="3800">
          <cell r="A3800">
            <v>3206097</v>
          </cell>
          <cell r="B3800">
            <v>115000000</v>
          </cell>
        </row>
        <row r="3801">
          <cell r="A3801">
            <v>3206098</v>
          </cell>
          <cell r="B3801">
            <v>85500000</v>
          </cell>
        </row>
        <row r="3802">
          <cell r="A3802">
            <v>3206100</v>
          </cell>
          <cell r="B3802">
            <v>158000000</v>
          </cell>
        </row>
        <row r="3803">
          <cell r="A3803">
            <v>3206101</v>
          </cell>
          <cell r="B3803">
            <v>176000000</v>
          </cell>
        </row>
        <row r="3804">
          <cell r="A3804">
            <v>3206102</v>
          </cell>
          <cell r="B3804">
            <v>123300000</v>
          </cell>
        </row>
        <row r="3805">
          <cell r="A3805">
            <v>3206103</v>
          </cell>
          <cell r="B3805">
            <v>109000000</v>
          </cell>
        </row>
        <row r="3806">
          <cell r="A3806">
            <v>3206104</v>
          </cell>
          <cell r="B3806">
            <v>112000000</v>
          </cell>
        </row>
        <row r="3807">
          <cell r="A3807">
            <v>3206105</v>
          </cell>
          <cell r="B3807">
            <v>81500000</v>
          </cell>
        </row>
        <row r="3808">
          <cell r="A3808">
            <v>3206107</v>
          </cell>
          <cell r="B3808">
            <v>138500000</v>
          </cell>
        </row>
        <row r="3809">
          <cell r="A3809">
            <v>3206108</v>
          </cell>
          <cell r="B3809">
            <v>88000000</v>
          </cell>
        </row>
        <row r="3810">
          <cell r="A3810">
            <v>3206109</v>
          </cell>
          <cell r="B3810">
            <v>88000000</v>
          </cell>
        </row>
        <row r="3811">
          <cell r="A3811">
            <v>3206110</v>
          </cell>
          <cell r="B3811">
            <v>78500000</v>
          </cell>
        </row>
        <row r="3812">
          <cell r="A3812">
            <v>3206111</v>
          </cell>
          <cell r="B3812">
            <v>85500000</v>
          </cell>
        </row>
        <row r="3813">
          <cell r="A3813">
            <v>3206112</v>
          </cell>
          <cell r="B3813">
            <v>88000000</v>
          </cell>
        </row>
        <row r="3814">
          <cell r="A3814">
            <v>3206113</v>
          </cell>
          <cell r="B3814">
            <v>83000000</v>
          </cell>
        </row>
        <row r="3815">
          <cell r="A3815">
            <v>3206114</v>
          </cell>
          <cell r="B3815">
            <v>93000000</v>
          </cell>
        </row>
        <row r="3816">
          <cell r="A3816">
            <v>3206115</v>
          </cell>
          <cell r="B3816">
            <v>104000000</v>
          </cell>
        </row>
        <row r="3817">
          <cell r="A3817">
            <v>3206116</v>
          </cell>
          <cell r="B3817">
            <v>107000000</v>
          </cell>
        </row>
        <row r="3818">
          <cell r="A3818">
            <v>3206117</v>
          </cell>
          <cell r="B3818">
            <v>109000000</v>
          </cell>
        </row>
        <row r="3819">
          <cell r="A3819">
            <v>3206118</v>
          </cell>
          <cell r="B3819">
            <v>120000000</v>
          </cell>
        </row>
        <row r="3820">
          <cell r="A3820">
            <v>3206119</v>
          </cell>
          <cell r="B3820">
            <v>93700000</v>
          </cell>
        </row>
        <row r="3821">
          <cell r="A3821">
            <v>3206120</v>
          </cell>
          <cell r="B3821">
            <v>101000000</v>
          </cell>
        </row>
        <row r="3822">
          <cell r="A3822">
            <v>3206121</v>
          </cell>
          <cell r="B3822">
            <v>125000000</v>
          </cell>
        </row>
        <row r="3823">
          <cell r="A3823">
            <v>3206122</v>
          </cell>
          <cell r="B3823">
            <v>137000000</v>
          </cell>
        </row>
        <row r="3824">
          <cell r="A3824">
            <v>3206091</v>
          </cell>
          <cell r="B3824">
            <v>99000000</v>
          </cell>
        </row>
        <row r="3825">
          <cell r="A3825">
            <v>3206092</v>
          </cell>
          <cell r="B3825">
            <v>131000000</v>
          </cell>
        </row>
        <row r="3826">
          <cell r="A3826">
            <v>3206093</v>
          </cell>
          <cell r="B3826">
            <v>136000000</v>
          </cell>
        </row>
        <row r="3827">
          <cell r="A3827">
            <v>3208002</v>
          </cell>
          <cell r="B3827">
            <v>65400000</v>
          </cell>
        </row>
        <row r="3828">
          <cell r="A3828">
            <v>3208003</v>
          </cell>
          <cell r="B3828">
            <v>57500000</v>
          </cell>
        </row>
        <row r="3829">
          <cell r="A3829">
            <v>3208004</v>
          </cell>
          <cell r="B3829">
            <v>65200000</v>
          </cell>
        </row>
        <row r="3830">
          <cell r="A3830">
            <v>3208005</v>
          </cell>
          <cell r="B3830">
            <v>66100000</v>
          </cell>
        </row>
        <row r="3831">
          <cell r="A3831">
            <v>3208006</v>
          </cell>
          <cell r="B3831">
            <v>62100000</v>
          </cell>
        </row>
        <row r="3832">
          <cell r="A3832">
            <v>3208007</v>
          </cell>
          <cell r="B3832">
            <v>67300000</v>
          </cell>
        </row>
        <row r="3833">
          <cell r="A3833">
            <v>3208009</v>
          </cell>
          <cell r="B3833">
            <v>62000000</v>
          </cell>
        </row>
        <row r="3834">
          <cell r="A3834">
            <v>3208011</v>
          </cell>
          <cell r="B3834">
            <v>72300000</v>
          </cell>
        </row>
        <row r="3835">
          <cell r="A3835">
            <v>3208013</v>
          </cell>
          <cell r="B3835">
            <v>60900000</v>
          </cell>
        </row>
        <row r="3836">
          <cell r="A3836">
            <v>3208016</v>
          </cell>
          <cell r="B3836">
            <v>63000000</v>
          </cell>
        </row>
        <row r="3837">
          <cell r="A3837">
            <v>3208017</v>
          </cell>
          <cell r="B3837">
            <v>60400000</v>
          </cell>
        </row>
        <row r="3838">
          <cell r="A3838">
            <v>3208018</v>
          </cell>
          <cell r="B3838">
            <v>74300000</v>
          </cell>
        </row>
        <row r="3839">
          <cell r="A3839">
            <v>3208019</v>
          </cell>
          <cell r="B3839">
            <v>76100000</v>
          </cell>
        </row>
        <row r="3840">
          <cell r="A3840">
            <v>3208021</v>
          </cell>
          <cell r="B3840">
            <v>64500000</v>
          </cell>
        </row>
        <row r="3841">
          <cell r="A3841">
            <v>3208022</v>
          </cell>
          <cell r="B3841">
            <v>79000000</v>
          </cell>
        </row>
        <row r="3842">
          <cell r="A3842">
            <v>3208023</v>
          </cell>
          <cell r="B3842">
            <v>81100000</v>
          </cell>
        </row>
        <row r="3843">
          <cell r="A3843">
            <v>3208024</v>
          </cell>
          <cell r="B3843">
            <v>101200000</v>
          </cell>
        </row>
        <row r="3844">
          <cell r="A3844">
            <v>3208025</v>
          </cell>
          <cell r="B3844">
            <v>92100000</v>
          </cell>
        </row>
        <row r="3845">
          <cell r="A3845">
            <v>3208026</v>
          </cell>
          <cell r="B3845">
            <v>68500000</v>
          </cell>
        </row>
        <row r="3846">
          <cell r="A3846">
            <v>3208027</v>
          </cell>
          <cell r="B3846">
            <v>114400000</v>
          </cell>
        </row>
        <row r="3847">
          <cell r="A3847">
            <v>3208028</v>
          </cell>
          <cell r="B3847">
            <v>104100000</v>
          </cell>
        </row>
        <row r="3848">
          <cell r="A3848">
            <v>3208029</v>
          </cell>
          <cell r="B3848">
            <v>69500000</v>
          </cell>
        </row>
        <row r="3849">
          <cell r="A3849">
            <v>3208030</v>
          </cell>
          <cell r="B3849">
            <v>85000000</v>
          </cell>
        </row>
        <row r="3850">
          <cell r="A3850">
            <v>3208031</v>
          </cell>
          <cell r="B3850">
            <v>64600000</v>
          </cell>
        </row>
        <row r="3851">
          <cell r="A3851">
            <v>3208032</v>
          </cell>
          <cell r="B3851">
            <v>64900000</v>
          </cell>
        </row>
        <row r="3852">
          <cell r="A3852">
            <v>3208033</v>
          </cell>
          <cell r="B3852">
            <v>78600000</v>
          </cell>
        </row>
        <row r="3853">
          <cell r="A3853">
            <v>3208034</v>
          </cell>
          <cell r="B3853">
            <v>79900000</v>
          </cell>
        </row>
        <row r="3854">
          <cell r="A3854">
            <v>3208035</v>
          </cell>
          <cell r="B3854">
            <v>96900000</v>
          </cell>
        </row>
        <row r="3855">
          <cell r="A3855">
            <v>3208036</v>
          </cell>
          <cell r="B3855">
            <v>86500000</v>
          </cell>
        </row>
        <row r="3856">
          <cell r="A3856">
            <v>3208037</v>
          </cell>
          <cell r="B3856">
            <v>77000000</v>
          </cell>
        </row>
        <row r="3857">
          <cell r="A3857">
            <v>3208038</v>
          </cell>
          <cell r="B3857">
            <v>69000000</v>
          </cell>
        </row>
        <row r="3858">
          <cell r="A3858">
            <v>3208039</v>
          </cell>
          <cell r="B3858">
            <v>71000000</v>
          </cell>
        </row>
        <row r="3859">
          <cell r="A3859">
            <v>3208040</v>
          </cell>
          <cell r="B3859">
            <v>74700000</v>
          </cell>
        </row>
        <row r="3860">
          <cell r="A3860">
            <v>3208041</v>
          </cell>
          <cell r="B3860">
            <v>77000000</v>
          </cell>
        </row>
        <row r="3861">
          <cell r="A3861">
            <v>3208042</v>
          </cell>
          <cell r="B3861">
            <v>81000000</v>
          </cell>
        </row>
        <row r="3862">
          <cell r="A3862">
            <v>3208043</v>
          </cell>
          <cell r="B3862">
            <v>69500000</v>
          </cell>
        </row>
        <row r="3863">
          <cell r="A3863">
            <v>3208044</v>
          </cell>
          <cell r="B3863">
            <v>72500000</v>
          </cell>
        </row>
        <row r="3864">
          <cell r="A3864">
            <v>3208045</v>
          </cell>
          <cell r="B3864">
            <v>98600000</v>
          </cell>
        </row>
        <row r="3865">
          <cell r="A3865">
            <v>3208046</v>
          </cell>
          <cell r="B3865">
            <v>94500000</v>
          </cell>
        </row>
        <row r="3866">
          <cell r="A3866">
            <v>3208047</v>
          </cell>
          <cell r="B3866">
            <v>103700000</v>
          </cell>
        </row>
        <row r="3867">
          <cell r="A3867">
            <v>3208048</v>
          </cell>
          <cell r="B3867">
            <v>123600000</v>
          </cell>
        </row>
        <row r="3868">
          <cell r="A3868">
            <v>3208049</v>
          </cell>
          <cell r="B3868">
            <v>112800000</v>
          </cell>
        </row>
        <row r="3869">
          <cell r="A3869">
            <v>3208050</v>
          </cell>
          <cell r="B3869">
            <v>122400000</v>
          </cell>
        </row>
        <row r="3870">
          <cell r="A3870">
            <v>3208051</v>
          </cell>
          <cell r="B3870">
            <v>103100000</v>
          </cell>
        </row>
        <row r="3871">
          <cell r="A3871">
            <v>3208052</v>
          </cell>
          <cell r="B3871">
            <v>72000000</v>
          </cell>
        </row>
        <row r="3872">
          <cell r="A3872">
            <v>3208053</v>
          </cell>
          <cell r="B3872">
            <v>79900000</v>
          </cell>
        </row>
        <row r="3873">
          <cell r="A3873">
            <v>3208054</v>
          </cell>
          <cell r="B3873">
            <v>94500000</v>
          </cell>
        </row>
        <row r="3874">
          <cell r="A3874">
            <v>3208055</v>
          </cell>
          <cell r="B3874">
            <v>108500000</v>
          </cell>
        </row>
        <row r="3875">
          <cell r="A3875">
            <v>3208056</v>
          </cell>
          <cell r="B3875">
            <v>89500000</v>
          </cell>
        </row>
        <row r="3876">
          <cell r="A3876">
            <v>3208057</v>
          </cell>
          <cell r="B3876">
            <v>125000000</v>
          </cell>
        </row>
        <row r="3877">
          <cell r="A3877">
            <v>3208058</v>
          </cell>
          <cell r="B3877">
            <v>189400000</v>
          </cell>
        </row>
        <row r="3878">
          <cell r="A3878">
            <v>3208059</v>
          </cell>
          <cell r="B3878">
            <v>144700000</v>
          </cell>
        </row>
        <row r="3879">
          <cell r="A3879">
            <v>3206015</v>
          </cell>
          <cell r="B3879">
            <v>58400000</v>
          </cell>
        </row>
        <row r="3880">
          <cell r="A3880">
            <v>3206019</v>
          </cell>
          <cell r="B3880">
            <v>61000000</v>
          </cell>
        </row>
        <row r="3881">
          <cell r="A3881">
            <v>3206020</v>
          </cell>
          <cell r="B3881">
            <v>61000000</v>
          </cell>
        </row>
        <row r="3882">
          <cell r="A3882">
            <v>3206030</v>
          </cell>
          <cell r="B3882">
            <v>67300000</v>
          </cell>
        </row>
        <row r="3883">
          <cell r="A3883">
            <v>3207002</v>
          </cell>
          <cell r="B3883">
            <v>67500000</v>
          </cell>
        </row>
        <row r="3884">
          <cell r="A3884">
            <v>3207004</v>
          </cell>
          <cell r="B3884">
            <v>67500000</v>
          </cell>
        </row>
        <row r="3885">
          <cell r="A3885">
            <v>3207005</v>
          </cell>
          <cell r="B3885">
            <v>61700000</v>
          </cell>
        </row>
        <row r="3886">
          <cell r="A3886">
            <v>3207008</v>
          </cell>
          <cell r="B3886">
            <v>73700000</v>
          </cell>
        </row>
        <row r="3887">
          <cell r="A3887">
            <v>3207009</v>
          </cell>
          <cell r="B3887">
            <v>65800000</v>
          </cell>
        </row>
        <row r="3888">
          <cell r="A3888">
            <v>3207010</v>
          </cell>
          <cell r="B3888">
            <v>89000000</v>
          </cell>
        </row>
        <row r="3889">
          <cell r="A3889">
            <v>3207011</v>
          </cell>
          <cell r="B3889">
            <v>66800000</v>
          </cell>
        </row>
        <row r="3890">
          <cell r="A3890">
            <v>3207012</v>
          </cell>
          <cell r="B3890">
            <v>87900000</v>
          </cell>
        </row>
        <row r="3891">
          <cell r="A3891">
            <v>3207013</v>
          </cell>
          <cell r="B3891">
            <v>1030000000</v>
          </cell>
        </row>
        <row r="3892">
          <cell r="A3892">
            <v>3207014</v>
          </cell>
          <cell r="B3892">
            <v>120800000</v>
          </cell>
        </row>
        <row r="3893">
          <cell r="A3893">
            <v>3210001</v>
          </cell>
          <cell r="B3893">
            <v>71100000</v>
          </cell>
        </row>
        <row r="3894">
          <cell r="A3894">
            <v>3210002</v>
          </cell>
          <cell r="B3894">
            <v>79800000</v>
          </cell>
        </row>
        <row r="3895">
          <cell r="A3895">
            <v>3210003</v>
          </cell>
          <cell r="B3895">
            <v>79400000</v>
          </cell>
        </row>
        <row r="3896">
          <cell r="A3896">
            <v>3210004</v>
          </cell>
          <cell r="B3896">
            <v>91100000</v>
          </cell>
        </row>
        <row r="3897">
          <cell r="A3897">
            <v>3210005</v>
          </cell>
          <cell r="B3897">
            <v>92300000</v>
          </cell>
        </row>
        <row r="3898">
          <cell r="A3898">
            <v>3211002</v>
          </cell>
          <cell r="B3898">
            <v>47000000</v>
          </cell>
        </row>
        <row r="3899">
          <cell r="A3899">
            <v>3211003</v>
          </cell>
          <cell r="B3899">
            <v>48800000</v>
          </cell>
        </row>
        <row r="3900">
          <cell r="A3900">
            <v>3211004</v>
          </cell>
          <cell r="B3900">
            <v>35800000</v>
          </cell>
        </row>
        <row r="3901">
          <cell r="A3901">
            <v>3211005</v>
          </cell>
          <cell r="B3901">
            <v>67000000</v>
          </cell>
        </row>
        <row r="3902">
          <cell r="A3902">
            <v>3211006</v>
          </cell>
          <cell r="B3902">
            <v>45800000</v>
          </cell>
        </row>
        <row r="3903">
          <cell r="A3903">
            <v>3211008</v>
          </cell>
          <cell r="B3903">
            <v>105000000</v>
          </cell>
        </row>
        <row r="3904">
          <cell r="A3904">
            <v>3211009</v>
          </cell>
          <cell r="B3904">
            <v>130000000</v>
          </cell>
        </row>
        <row r="3905">
          <cell r="A3905">
            <v>3211010</v>
          </cell>
          <cell r="B3905">
            <v>163000000</v>
          </cell>
        </row>
        <row r="3906">
          <cell r="A3906">
            <v>3211011</v>
          </cell>
          <cell r="B3906">
            <v>121000000</v>
          </cell>
        </row>
        <row r="3907">
          <cell r="A3907">
            <v>3211012</v>
          </cell>
          <cell r="B3907">
            <v>61100000</v>
          </cell>
        </row>
        <row r="3908">
          <cell r="A3908">
            <v>3211013</v>
          </cell>
          <cell r="B3908">
            <v>47000000</v>
          </cell>
        </row>
        <row r="3909">
          <cell r="A3909">
            <v>3211014</v>
          </cell>
          <cell r="B3909">
            <v>61100000</v>
          </cell>
        </row>
        <row r="3910">
          <cell r="A3910">
            <v>3211015</v>
          </cell>
          <cell r="B3910">
            <v>80800000</v>
          </cell>
        </row>
        <row r="3911">
          <cell r="A3911">
            <v>3211016</v>
          </cell>
          <cell r="B3911">
            <v>67000000</v>
          </cell>
        </row>
        <row r="3912">
          <cell r="A3912">
            <v>3211017</v>
          </cell>
          <cell r="B3912">
            <v>230000000</v>
          </cell>
        </row>
        <row r="3913">
          <cell r="A3913">
            <v>3211018</v>
          </cell>
          <cell r="B3913">
            <v>49000000</v>
          </cell>
        </row>
        <row r="3914">
          <cell r="A3914">
            <v>3211019</v>
          </cell>
          <cell r="B3914">
            <v>165000000</v>
          </cell>
        </row>
        <row r="3915">
          <cell r="A3915">
            <v>3211020</v>
          </cell>
          <cell r="B3915">
            <v>120000000</v>
          </cell>
        </row>
        <row r="3916">
          <cell r="A3916">
            <v>3211021</v>
          </cell>
          <cell r="B3916">
            <v>59900000</v>
          </cell>
        </row>
        <row r="3917">
          <cell r="A3917">
            <v>3211022</v>
          </cell>
          <cell r="B3917">
            <v>99900000</v>
          </cell>
        </row>
        <row r="3918">
          <cell r="A3918">
            <v>3211023</v>
          </cell>
          <cell r="B3918">
            <v>77800000</v>
          </cell>
        </row>
        <row r="3919">
          <cell r="A3919">
            <v>3211024</v>
          </cell>
          <cell r="B3919">
            <v>95200000</v>
          </cell>
        </row>
        <row r="3920">
          <cell r="A3920">
            <v>3211025</v>
          </cell>
          <cell r="B3920">
            <v>258800000</v>
          </cell>
        </row>
        <row r="3921">
          <cell r="A3921">
            <v>3211026</v>
          </cell>
          <cell r="B3921">
            <v>113200000</v>
          </cell>
        </row>
        <row r="3922">
          <cell r="A3922">
            <v>3211027</v>
          </cell>
          <cell r="B3922">
            <v>112000000</v>
          </cell>
        </row>
        <row r="3923">
          <cell r="A3923">
            <v>3211028</v>
          </cell>
          <cell r="B3923">
            <v>120000000</v>
          </cell>
        </row>
        <row r="3924">
          <cell r="A3924">
            <v>3211029</v>
          </cell>
          <cell r="B3924">
            <v>108700000</v>
          </cell>
        </row>
        <row r="3925">
          <cell r="A3925">
            <v>3211030</v>
          </cell>
          <cell r="B3925">
            <v>129800000</v>
          </cell>
        </row>
        <row r="3926">
          <cell r="A3926">
            <v>3211031</v>
          </cell>
          <cell r="B3926">
            <v>150000000</v>
          </cell>
        </row>
        <row r="3927">
          <cell r="A3927">
            <v>3211032</v>
          </cell>
          <cell r="B3927">
            <v>128000000</v>
          </cell>
        </row>
        <row r="3928">
          <cell r="A3928">
            <v>3211033</v>
          </cell>
          <cell r="B3928">
            <v>212200000</v>
          </cell>
        </row>
        <row r="3929">
          <cell r="A3929">
            <v>3211034</v>
          </cell>
          <cell r="B3929">
            <v>149000000</v>
          </cell>
        </row>
        <row r="3930">
          <cell r="A3930">
            <v>3211035</v>
          </cell>
          <cell r="B3930">
            <v>144000000</v>
          </cell>
        </row>
        <row r="3931">
          <cell r="A3931">
            <v>3211036</v>
          </cell>
          <cell r="B3931">
            <v>104000000</v>
          </cell>
        </row>
        <row r="3932">
          <cell r="A3932">
            <v>3204001</v>
          </cell>
          <cell r="B3932">
            <v>39700000</v>
          </cell>
        </row>
        <row r="3933">
          <cell r="A3933">
            <v>3204003</v>
          </cell>
          <cell r="B3933">
            <v>53300000</v>
          </cell>
        </row>
        <row r="3934">
          <cell r="A3934">
            <v>3204005</v>
          </cell>
          <cell r="B3934">
            <v>77800000</v>
          </cell>
        </row>
        <row r="3935">
          <cell r="A3935">
            <v>3204006</v>
          </cell>
          <cell r="B3935">
            <v>69500000</v>
          </cell>
        </row>
        <row r="3936">
          <cell r="A3936">
            <v>3204007</v>
          </cell>
          <cell r="B3936">
            <v>50300000</v>
          </cell>
        </row>
        <row r="3937">
          <cell r="A3937">
            <v>3204009</v>
          </cell>
          <cell r="B3937">
            <v>53800000</v>
          </cell>
        </row>
        <row r="3938">
          <cell r="A3938">
            <v>3204014</v>
          </cell>
          <cell r="B3938">
            <v>120800000</v>
          </cell>
        </row>
        <row r="3939">
          <cell r="A3939">
            <v>3204015</v>
          </cell>
          <cell r="B3939">
            <v>233200000</v>
          </cell>
        </row>
        <row r="3940">
          <cell r="A3940">
            <v>3204016</v>
          </cell>
          <cell r="B3940">
            <v>256000000</v>
          </cell>
        </row>
        <row r="3941">
          <cell r="A3941">
            <v>3204017</v>
          </cell>
          <cell r="B3941">
            <v>53000000</v>
          </cell>
        </row>
        <row r="3942">
          <cell r="A3942">
            <v>3204019</v>
          </cell>
          <cell r="B3942">
            <v>91200000</v>
          </cell>
        </row>
        <row r="3943">
          <cell r="A3943">
            <v>3204020</v>
          </cell>
          <cell r="B3943">
            <v>71100000</v>
          </cell>
        </row>
        <row r="3944">
          <cell r="A3944">
            <v>3204021</v>
          </cell>
          <cell r="B3944">
            <v>77000000</v>
          </cell>
        </row>
        <row r="3945">
          <cell r="A3945">
            <v>3204022</v>
          </cell>
          <cell r="B3945">
            <v>34800000</v>
          </cell>
        </row>
        <row r="3946">
          <cell r="A3946">
            <v>3204023</v>
          </cell>
          <cell r="B3946">
            <v>49000000</v>
          </cell>
        </row>
        <row r="3947">
          <cell r="A3947">
            <v>3204024</v>
          </cell>
          <cell r="B3947">
            <v>137000000</v>
          </cell>
        </row>
        <row r="3948">
          <cell r="A3948">
            <v>3204025</v>
          </cell>
          <cell r="B3948">
            <v>67700000</v>
          </cell>
        </row>
        <row r="3949">
          <cell r="A3949">
            <v>3204026</v>
          </cell>
          <cell r="B3949">
            <v>133000000</v>
          </cell>
        </row>
        <row r="3950">
          <cell r="A3950">
            <v>3204027</v>
          </cell>
          <cell r="B3950">
            <v>120000000</v>
          </cell>
        </row>
        <row r="3951">
          <cell r="A3951">
            <v>3204028</v>
          </cell>
          <cell r="B3951">
            <v>143800000</v>
          </cell>
        </row>
        <row r="3952">
          <cell r="A3952">
            <v>3204029</v>
          </cell>
          <cell r="B3952">
            <v>164000000</v>
          </cell>
        </row>
        <row r="3953">
          <cell r="A3953">
            <v>3204030</v>
          </cell>
          <cell r="B3953">
            <v>112100000</v>
          </cell>
        </row>
        <row r="3954">
          <cell r="A3954">
            <v>3204031</v>
          </cell>
          <cell r="B3954">
            <v>159000000</v>
          </cell>
        </row>
        <row r="3955">
          <cell r="A3955">
            <v>3212004</v>
          </cell>
          <cell r="B3955">
            <v>40700000</v>
          </cell>
        </row>
        <row r="3956">
          <cell r="A3956">
            <v>3212006</v>
          </cell>
          <cell r="B3956">
            <v>78700000</v>
          </cell>
        </row>
        <row r="3957">
          <cell r="A3957">
            <v>3212007</v>
          </cell>
          <cell r="B3957">
            <v>51100000</v>
          </cell>
        </row>
        <row r="3958">
          <cell r="A3958">
            <v>3212009</v>
          </cell>
          <cell r="B3958">
            <v>55300000</v>
          </cell>
        </row>
        <row r="3959">
          <cell r="A3959">
            <v>3212080</v>
          </cell>
          <cell r="B3959">
            <v>54100000</v>
          </cell>
        </row>
        <row r="3960">
          <cell r="A3960">
            <v>3212081</v>
          </cell>
          <cell r="B3960">
            <v>124300000</v>
          </cell>
        </row>
        <row r="3961">
          <cell r="A3961">
            <v>3212084</v>
          </cell>
          <cell r="B3961">
            <v>70900000</v>
          </cell>
        </row>
        <row r="3962">
          <cell r="A3962">
            <v>3212087</v>
          </cell>
          <cell r="B3962">
            <v>55800000</v>
          </cell>
        </row>
        <row r="3963">
          <cell r="A3963">
            <v>3212089</v>
          </cell>
          <cell r="B3963">
            <v>73100000</v>
          </cell>
        </row>
        <row r="3964">
          <cell r="A3964">
            <v>3212090</v>
          </cell>
          <cell r="B3964">
            <v>92800000</v>
          </cell>
        </row>
        <row r="3965">
          <cell r="A3965">
            <v>3212094</v>
          </cell>
          <cell r="B3965">
            <v>79000000</v>
          </cell>
        </row>
        <row r="3966">
          <cell r="A3966">
            <v>3212095</v>
          </cell>
          <cell r="B3966">
            <v>36200000</v>
          </cell>
        </row>
        <row r="3967">
          <cell r="A3967">
            <v>3212098</v>
          </cell>
          <cell r="B3967">
            <v>68400000</v>
          </cell>
        </row>
        <row r="3968">
          <cell r="A3968">
            <v>3212100</v>
          </cell>
          <cell r="B3968">
            <v>121200000</v>
          </cell>
        </row>
        <row r="3969">
          <cell r="A3969">
            <v>3212102</v>
          </cell>
          <cell r="B3969">
            <v>163900000</v>
          </cell>
        </row>
        <row r="3970">
          <cell r="A3970">
            <v>3212103</v>
          </cell>
          <cell r="B3970">
            <v>134700000</v>
          </cell>
        </row>
        <row r="3971">
          <cell r="A3971">
            <v>3212105</v>
          </cell>
          <cell r="B3971">
            <v>110200000</v>
          </cell>
        </row>
        <row r="3972">
          <cell r="A3972">
            <v>3212108</v>
          </cell>
          <cell r="B3972">
            <v>148000000</v>
          </cell>
        </row>
        <row r="3973">
          <cell r="A3973">
            <v>3212109</v>
          </cell>
          <cell r="B3973">
            <v>158500000</v>
          </cell>
        </row>
        <row r="3974">
          <cell r="A3974">
            <v>3212005</v>
          </cell>
          <cell r="B3974">
            <v>43200000</v>
          </cell>
        </row>
        <row r="3975">
          <cell r="A3975">
            <v>3212082</v>
          </cell>
          <cell r="B3975">
            <v>59900000</v>
          </cell>
        </row>
        <row r="3976">
          <cell r="A3976">
            <v>3212083</v>
          </cell>
          <cell r="B3976">
            <v>86500000</v>
          </cell>
        </row>
        <row r="3977">
          <cell r="A3977">
            <v>3212085</v>
          </cell>
          <cell r="B3977">
            <v>75800000</v>
          </cell>
        </row>
        <row r="3978">
          <cell r="A3978">
            <v>3212086</v>
          </cell>
          <cell r="B3978">
            <v>137500000</v>
          </cell>
        </row>
        <row r="3979">
          <cell r="A3979">
            <v>3212088</v>
          </cell>
          <cell r="B3979">
            <v>59900000</v>
          </cell>
        </row>
        <row r="3980">
          <cell r="A3980">
            <v>3212091</v>
          </cell>
          <cell r="B3980">
            <v>79100000</v>
          </cell>
        </row>
        <row r="3981">
          <cell r="A3981">
            <v>3212092</v>
          </cell>
          <cell r="B3981">
            <v>107200000</v>
          </cell>
        </row>
        <row r="3982">
          <cell r="A3982">
            <v>3212093</v>
          </cell>
          <cell r="B3982">
            <v>85000000</v>
          </cell>
        </row>
        <row r="3983">
          <cell r="A3983">
            <v>3212096</v>
          </cell>
          <cell r="B3983">
            <v>40300000</v>
          </cell>
        </row>
        <row r="3984">
          <cell r="A3984">
            <v>3212097</v>
          </cell>
          <cell r="B3984">
            <v>305700000</v>
          </cell>
        </row>
        <row r="3985">
          <cell r="A3985">
            <v>3212099</v>
          </cell>
          <cell r="B3985">
            <v>152100000</v>
          </cell>
        </row>
        <row r="3986">
          <cell r="A3986">
            <v>3212101</v>
          </cell>
          <cell r="B3986">
            <v>136100000</v>
          </cell>
        </row>
        <row r="3987">
          <cell r="A3987">
            <v>3212104</v>
          </cell>
          <cell r="B3987">
            <v>76900000</v>
          </cell>
        </row>
        <row r="3988">
          <cell r="A3988">
            <v>3212106</v>
          </cell>
          <cell r="B3988">
            <v>177500000</v>
          </cell>
        </row>
        <row r="3989">
          <cell r="A3989">
            <v>3212107</v>
          </cell>
          <cell r="B3989">
            <v>160000000</v>
          </cell>
        </row>
        <row r="3990">
          <cell r="A3990">
            <v>3226001</v>
          </cell>
          <cell r="B3990">
            <v>250000000</v>
          </cell>
        </row>
        <row r="3991">
          <cell r="A3991">
            <v>3226002</v>
          </cell>
          <cell r="B3991">
            <v>193000000</v>
          </cell>
        </row>
        <row r="3992">
          <cell r="A3992">
            <v>3226003</v>
          </cell>
          <cell r="B3992">
            <v>126000000</v>
          </cell>
        </row>
        <row r="3993">
          <cell r="A3993">
            <v>3226004</v>
          </cell>
          <cell r="B3993">
            <v>139000000</v>
          </cell>
        </row>
        <row r="3994">
          <cell r="A3994">
            <v>3226005</v>
          </cell>
          <cell r="B3994">
            <v>71100000</v>
          </cell>
        </row>
        <row r="3995">
          <cell r="A3995">
            <v>3226006</v>
          </cell>
          <cell r="B3995">
            <v>195000000</v>
          </cell>
        </row>
        <row r="3996">
          <cell r="A3996">
            <v>3226007</v>
          </cell>
          <cell r="B3996">
            <v>265000000</v>
          </cell>
        </row>
        <row r="3997">
          <cell r="A3997">
            <v>3226008</v>
          </cell>
          <cell r="B3997">
            <v>261000000</v>
          </cell>
        </row>
        <row r="3998">
          <cell r="A3998">
            <v>3226009</v>
          </cell>
          <cell r="B3998">
            <v>139700000</v>
          </cell>
        </row>
        <row r="3999">
          <cell r="A3999">
            <v>3226010</v>
          </cell>
          <cell r="B3999">
            <v>295900000</v>
          </cell>
        </row>
        <row r="4000">
          <cell r="A4000">
            <v>3226011</v>
          </cell>
          <cell r="B4000">
            <v>81500000</v>
          </cell>
        </row>
        <row r="4001">
          <cell r="A4001">
            <v>3222001</v>
          </cell>
          <cell r="B4001">
            <v>180000000</v>
          </cell>
        </row>
        <row r="4002">
          <cell r="A4002">
            <v>3222002</v>
          </cell>
          <cell r="B4002">
            <v>125000000</v>
          </cell>
        </row>
        <row r="4003">
          <cell r="A4003">
            <v>3222003</v>
          </cell>
          <cell r="B4003">
            <v>195000000</v>
          </cell>
        </row>
        <row r="4004">
          <cell r="A4004">
            <v>3222004</v>
          </cell>
          <cell r="B4004">
            <v>386000000</v>
          </cell>
        </row>
        <row r="4005">
          <cell r="A4005">
            <v>3203004</v>
          </cell>
          <cell r="B4005">
            <v>306100000</v>
          </cell>
        </row>
        <row r="4006">
          <cell r="A4006">
            <v>3203021</v>
          </cell>
          <cell r="B4006">
            <v>189000000</v>
          </cell>
        </row>
        <row r="4007">
          <cell r="A4007">
            <v>3203024</v>
          </cell>
          <cell r="B4007">
            <v>157400000</v>
          </cell>
        </row>
        <row r="4008">
          <cell r="A4008">
            <v>3203026</v>
          </cell>
          <cell r="B4008">
            <v>171000000</v>
          </cell>
        </row>
        <row r="4009">
          <cell r="A4009">
            <v>3203032</v>
          </cell>
          <cell r="B4009">
            <v>194000000</v>
          </cell>
        </row>
        <row r="4010">
          <cell r="A4010">
            <v>3203038</v>
          </cell>
          <cell r="B4010">
            <v>175200000</v>
          </cell>
        </row>
        <row r="4011">
          <cell r="A4011">
            <v>3203010</v>
          </cell>
          <cell r="B4011">
            <v>270000000</v>
          </cell>
        </row>
        <row r="4012">
          <cell r="A4012">
            <v>3203040</v>
          </cell>
          <cell r="B4012">
            <v>223800000</v>
          </cell>
        </row>
        <row r="4013">
          <cell r="A4013">
            <v>3203044</v>
          </cell>
          <cell r="B4013">
            <v>259000000</v>
          </cell>
        </row>
        <row r="4014">
          <cell r="A4014">
            <v>3203035</v>
          </cell>
          <cell r="B4014">
            <v>131000000</v>
          </cell>
        </row>
        <row r="4015">
          <cell r="A4015">
            <v>3203036</v>
          </cell>
          <cell r="B4015">
            <v>144000000</v>
          </cell>
        </row>
        <row r="4016">
          <cell r="A4016">
            <v>3203039</v>
          </cell>
          <cell r="B4016">
            <v>148200000</v>
          </cell>
        </row>
        <row r="4017">
          <cell r="A4017">
            <v>3203042</v>
          </cell>
          <cell r="B4017">
            <v>193000000</v>
          </cell>
        </row>
        <row r="4018">
          <cell r="A4018">
            <v>3203009</v>
          </cell>
          <cell r="B4018">
            <v>142300000</v>
          </cell>
        </row>
        <row r="4019">
          <cell r="A4019">
            <v>3203025</v>
          </cell>
          <cell r="B4019">
            <v>150000000</v>
          </cell>
        </row>
        <row r="4020">
          <cell r="A4020">
            <v>3203002</v>
          </cell>
          <cell r="B4020">
            <v>66700000</v>
          </cell>
        </row>
        <row r="4021">
          <cell r="A4021">
            <v>3203005</v>
          </cell>
          <cell r="B4021">
            <v>137300000</v>
          </cell>
        </row>
        <row r="4022">
          <cell r="A4022">
            <v>3203006</v>
          </cell>
          <cell r="B4022">
            <v>99100000</v>
          </cell>
        </row>
        <row r="4023">
          <cell r="A4023">
            <v>3203014</v>
          </cell>
          <cell r="B4023">
            <v>198900000</v>
          </cell>
        </row>
        <row r="4024">
          <cell r="A4024">
            <v>3203017</v>
          </cell>
          <cell r="B4024">
            <v>109500000</v>
          </cell>
        </row>
        <row r="4025">
          <cell r="A4025">
            <v>3203027</v>
          </cell>
          <cell r="B4025">
            <v>143500000</v>
          </cell>
        </row>
        <row r="4026">
          <cell r="A4026">
            <v>3203033</v>
          </cell>
          <cell r="B4026">
            <v>127000000</v>
          </cell>
        </row>
        <row r="4027">
          <cell r="A4027">
            <v>3203037</v>
          </cell>
          <cell r="B4027">
            <v>130000000</v>
          </cell>
        </row>
        <row r="4028">
          <cell r="A4028">
            <v>3203008</v>
          </cell>
          <cell r="B4028">
            <v>100500000</v>
          </cell>
        </row>
        <row r="4029">
          <cell r="A4029">
            <v>3203007</v>
          </cell>
          <cell r="B4029">
            <v>110500000</v>
          </cell>
        </row>
        <row r="4030">
          <cell r="A4030">
            <v>3203023</v>
          </cell>
          <cell r="B4030">
            <v>103600000</v>
          </cell>
        </row>
        <row r="4031">
          <cell r="A4031">
            <v>3203030</v>
          </cell>
          <cell r="B4031">
            <v>116000000</v>
          </cell>
        </row>
        <row r="4032">
          <cell r="A4032">
            <v>3203031</v>
          </cell>
          <cell r="B4032">
            <v>146800000</v>
          </cell>
        </row>
        <row r="4033">
          <cell r="A4033">
            <v>3203043</v>
          </cell>
          <cell r="B4033">
            <v>214800000</v>
          </cell>
        </row>
        <row r="4034">
          <cell r="A4034">
            <v>3203016</v>
          </cell>
          <cell r="B4034">
            <v>96600000</v>
          </cell>
        </row>
        <row r="4035">
          <cell r="A4035">
            <v>3203022</v>
          </cell>
          <cell r="B4035">
            <v>98700000</v>
          </cell>
        </row>
        <row r="4036">
          <cell r="A4036">
            <v>3203029</v>
          </cell>
          <cell r="B4036">
            <v>62100000</v>
          </cell>
        </row>
        <row r="4037">
          <cell r="A4037">
            <v>3203041</v>
          </cell>
          <cell r="B4037">
            <v>107100000</v>
          </cell>
        </row>
        <row r="4038">
          <cell r="A4038">
            <v>3203011</v>
          </cell>
          <cell r="B4038">
            <v>67600000</v>
          </cell>
        </row>
        <row r="4039">
          <cell r="A4039">
            <v>3203012</v>
          </cell>
          <cell r="B4039">
            <v>104800000</v>
          </cell>
        </row>
        <row r="4040">
          <cell r="A4040">
            <v>3203013</v>
          </cell>
          <cell r="B4040">
            <v>41600000</v>
          </cell>
        </row>
        <row r="4041">
          <cell r="A4041">
            <v>3203015</v>
          </cell>
          <cell r="B4041">
            <v>35600000</v>
          </cell>
        </row>
        <row r="4042">
          <cell r="A4042">
            <v>3203018</v>
          </cell>
          <cell r="B4042">
            <v>39300000</v>
          </cell>
        </row>
        <row r="4043">
          <cell r="A4043">
            <v>3203019</v>
          </cell>
          <cell r="B4043">
            <v>35500000</v>
          </cell>
        </row>
        <row r="4044">
          <cell r="A4044">
            <v>3203020</v>
          </cell>
          <cell r="B4044">
            <v>38600000</v>
          </cell>
        </row>
        <row r="4045">
          <cell r="A4045">
            <v>3203028</v>
          </cell>
          <cell r="B4045">
            <v>36900000</v>
          </cell>
        </row>
        <row r="4046">
          <cell r="A4046">
            <v>3203034</v>
          </cell>
          <cell r="B4046">
            <v>111900000</v>
          </cell>
        </row>
        <row r="4047">
          <cell r="A4047">
            <v>3203045</v>
          </cell>
          <cell r="B4047">
            <v>173300000</v>
          </cell>
        </row>
        <row r="4048">
          <cell r="A4048">
            <v>3206001</v>
          </cell>
          <cell r="B4048">
            <v>70100000</v>
          </cell>
        </row>
        <row r="4049">
          <cell r="A4049">
            <v>3206003</v>
          </cell>
          <cell r="B4049">
            <v>63500000</v>
          </cell>
        </row>
        <row r="4050">
          <cell r="A4050">
            <v>3206005</v>
          </cell>
          <cell r="B4050">
            <v>70700000</v>
          </cell>
        </row>
        <row r="4051">
          <cell r="A4051">
            <v>3206007</v>
          </cell>
          <cell r="B4051">
            <v>64000000</v>
          </cell>
        </row>
        <row r="4052">
          <cell r="A4052">
            <v>3206011</v>
          </cell>
          <cell r="B4052">
            <v>64500000</v>
          </cell>
        </row>
        <row r="4053">
          <cell r="A4053">
            <v>3206016</v>
          </cell>
          <cell r="B4053">
            <v>72000000</v>
          </cell>
        </row>
        <row r="4054">
          <cell r="A4054">
            <v>3206028</v>
          </cell>
          <cell r="B4054">
            <v>76800000</v>
          </cell>
        </row>
        <row r="4055">
          <cell r="A4055">
            <v>3206036</v>
          </cell>
          <cell r="B4055">
            <v>65900000</v>
          </cell>
        </row>
        <row r="4056">
          <cell r="A4056">
            <v>3206047</v>
          </cell>
          <cell r="B4056">
            <v>70500000</v>
          </cell>
        </row>
        <row r="4057">
          <cell r="A4057">
            <v>3206048</v>
          </cell>
          <cell r="B4057">
            <v>68500000</v>
          </cell>
        </row>
        <row r="4058">
          <cell r="A4058">
            <v>3206052</v>
          </cell>
          <cell r="B4058">
            <v>74900000</v>
          </cell>
        </row>
        <row r="4059">
          <cell r="A4059">
            <v>3206054</v>
          </cell>
          <cell r="B4059">
            <v>74200000</v>
          </cell>
        </row>
        <row r="4060">
          <cell r="A4060">
            <v>3206056</v>
          </cell>
          <cell r="B4060">
            <v>77000000</v>
          </cell>
        </row>
        <row r="4061">
          <cell r="A4061">
            <v>3206063</v>
          </cell>
          <cell r="B4061">
            <v>76200000</v>
          </cell>
        </row>
        <row r="4062">
          <cell r="A4062">
            <v>3206064</v>
          </cell>
          <cell r="B4062">
            <v>93300000</v>
          </cell>
        </row>
        <row r="4063">
          <cell r="A4063">
            <v>3206081</v>
          </cell>
          <cell r="B4063">
            <v>116600000</v>
          </cell>
        </row>
        <row r="4064">
          <cell r="A4064">
            <v>3206099</v>
          </cell>
          <cell r="B4064">
            <v>120000000</v>
          </cell>
        </row>
        <row r="4065">
          <cell r="A4065">
            <v>3206106</v>
          </cell>
          <cell r="B4065">
            <v>130000000</v>
          </cell>
        </row>
        <row r="4066">
          <cell r="A4066">
            <v>3319001</v>
          </cell>
          <cell r="B4066">
            <v>176200000</v>
          </cell>
        </row>
        <row r="4067">
          <cell r="A4067">
            <v>3319002</v>
          </cell>
          <cell r="B4067">
            <v>142200000</v>
          </cell>
        </row>
        <row r="4068">
          <cell r="A4068">
            <v>3319003</v>
          </cell>
          <cell r="B4068">
            <v>194900000</v>
          </cell>
        </row>
        <row r="4069">
          <cell r="A4069">
            <v>3319004</v>
          </cell>
          <cell r="B4069">
            <v>149800000</v>
          </cell>
        </row>
        <row r="4070">
          <cell r="A4070">
            <v>3317005</v>
          </cell>
          <cell r="B4070">
            <v>75600000</v>
          </cell>
        </row>
        <row r="4071">
          <cell r="A4071">
            <v>3317006</v>
          </cell>
          <cell r="B4071">
            <v>70100000</v>
          </cell>
        </row>
        <row r="4072">
          <cell r="A4072">
            <v>3317007</v>
          </cell>
          <cell r="B4072">
            <v>53000000</v>
          </cell>
        </row>
        <row r="4073">
          <cell r="A4073">
            <v>3317008</v>
          </cell>
          <cell r="B4073">
            <v>41400000</v>
          </cell>
        </row>
        <row r="4074">
          <cell r="A4074">
            <v>3317009</v>
          </cell>
          <cell r="B4074">
            <v>52200000</v>
          </cell>
        </row>
        <row r="4075">
          <cell r="A4075">
            <v>3317010</v>
          </cell>
          <cell r="B4075">
            <v>90900000</v>
          </cell>
        </row>
        <row r="4076">
          <cell r="A4076">
            <v>3317012</v>
          </cell>
          <cell r="B4076">
            <v>70000000</v>
          </cell>
        </row>
        <row r="4077">
          <cell r="A4077">
            <v>3317013</v>
          </cell>
          <cell r="B4077">
            <v>101100000</v>
          </cell>
        </row>
        <row r="4078">
          <cell r="A4078">
            <v>3317014</v>
          </cell>
          <cell r="B4078">
            <v>54600000</v>
          </cell>
        </row>
        <row r="4079">
          <cell r="A4079">
            <v>3317015</v>
          </cell>
          <cell r="B4079">
            <v>58200000</v>
          </cell>
        </row>
        <row r="4080">
          <cell r="A4080">
            <v>3317016</v>
          </cell>
          <cell r="B4080">
            <v>55000000</v>
          </cell>
        </row>
        <row r="4081">
          <cell r="A4081">
            <v>3317017</v>
          </cell>
          <cell r="B4081">
            <v>61800000</v>
          </cell>
        </row>
        <row r="4082">
          <cell r="A4082">
            <v>3317018</v>
          </cell>
          <cell r="B4082">
            <v>59500000</v>
          </cell>
        </row>
        <row r="4083">
          <cell r="A4083">
            <v>3317019</v>
          </cell>
          <cell r="B4083">
            <v>40000000</v>
          </cell>
        </row>
        <row r="4084">
          <cell r="A4084">
            <v>3317020</v>
          </cell>
          <cell r="B4084">
            <v>53000000</v>
          </cell>
        </row>
        <row r="4085">
          <cell r="A4085">
            <v>3317021</v>
          </cell>
          <cell r="B4085">
            <v>57000000</v>
          </cell>
        </row>
        <row r="4086">
          <cell r="A4086">
            <v>3317022</v>
          </cell>
          <cell r="B4086">
            <v>62800000</v>
          </cell>
        </row>
        <row r="4087">
          <cell r="A4087">
            <v>3317023</v>
          </cell>
          <cell r="B4087">
            <v>79900000</v>
          </cell>
        </row>
        <row r="4088">
          <cell r="A4088">
            <v>3317024</v>
          </cell>
          <cell r="B4088">
            <v>81100000</v>
          </cell>
        </row>
        <row r="4089">
          <cell r="A4089">
            <v>3317025</v>
          </cell>
          <cell r="B4089">
            <v>80100000</v>
          </cell>
        </row>
        <row r="4090">
          <cell r="A4090">
            <v>3317026</v>
          </cell>
          <cell r="B4090">
            <v>81800000</v>
          </cell>
        </row>
        <row r="4091">
          <cell r="A4091">
            <v>3317027</v>
          </cell>
          <cell r="B4091">
            <v>98700000</v>
          </cell>
        </row>
        <row r="4092">
          <cell r="A4092">
            <v>3317028</v>
          </cell>
          <cell r="B4092">
            <v>92700000</v>
          </cell>
        </row>
        <row r="4093">
          <cell r="A4093">
            <v>3317029</v>
          </cell>
          <cell r="B4093">
            <v>99600000</v>
          </cell>
        </row>
        <row r="4094">
          <cell r="A4094">
            <v>3317030</v>
          </cell>
          <cell r="B4094">
            <v>67200000</v>
          </cell>
        </row>
        <row r="4095">
          <cell r="A4095">
            <v>3317031</v>
          </cell>
          <cell r="B4095">
            <v>108600000</v>
          </cell>
        </row>
        <row r="4096">
          <cell r="A4096">
            <v>3317032</v>
          </cell>
          <cell r="B4096">
            <v>80000000</v>
          </cell>
        </row>
        <row r="4097">
          <cell r="A4097">
            <v>3317033</v>
          </cell>
          <cell r="B4097">
            <v>80600000</v>
          </cell>
        </row>
        <row r="4098">
          <cell r="A4098">
            <v>3317034</v>
          </cell>
          <cell r="B4098">
            <v>83200000</v>
          </cell>
        </row>
        <row r="4099">
          <cell r="A4099">
            <v>3317035</v>
          </cell>
          <cell r="B4099">
            <v>137800000</v>
          </cell>
        </row>
        <row r="4100">
          <cell r="A4100">
            <v>3317036</v>
          </cell>
          <cell r="B4100">
            <v>59900000</v>
          </cell>
        </row>
        <row r="4101">
          <cell r="A4101">
            <v>3317037</v>
          </cell>
          <cell r="B4101">
            <v>75800000</v>
          </cell>
        </row>
        <row r="4102">
          <cell r="A4102">
            <v>3317038</v>
          </cell>
          <cell r="B4102">
            <v>82800000</v>
          </cell>
        </row>
        <row r="4103">
          <cell r="A4103">
            <v>3317039</v>
          </cell>
          <cell r="B4103">
            <v>85000000</v>
          </cell>
        </row>
        <row r="4104">
          <cell r="A4104">
            <v>3317040</v>
          </cell>
          <cell r="B4104">
            <v>76000000</v>
          </cell>
        </row>
        <row r="4105">
          <cell r="A4105">
            <v>3317041</v>
          </cell>
          <cell r="B4105">
            <v>85800000</v>
          </cell>
        </row>
        <row r="4106">
          <cell r="A4106">
            <v>3317042</v>
          </cell>
          <cell r="B4106">
            <v>63000000</v>
          </cell>
        </row>
        <row r="4107">
          <cell r="A4107">
            <v>3317043</v>
          </cell>
          <cell r="B4107">
            <v>87300000</v>
          </cell>
        </row>
        <row r="4108">
          <cell r="A4108">
            <v>3317044</v>
          </cell>
          <cell r="B4108">
            <v>83000000</v>
          </cell>
        </row>
        <row r="4109">
          <cell r="A4109">
            <v>3317045</v>
          </cell>
          <cell r="B4109">
            <v>101300000</v>
          </cell>
        </row>
        <row r="4110">
          <cell r="A4110">
            <v>3317046</v>
          </cell>
          <cell r="B4110">
            <v>63000000</v>
          </cell>
        </row>
        <row r="4111">
          <cell r="A4111">
            <v>3317047</v>
          </cell>
          <cell r="B4111">
            <v>54600000</v>
          </cell>
        </row>
        <row r="4112">
          <cell r="A4112">
            <v>3317048</v>
          </cell>
          <cell r="B4112">
            <v>101400000</v>
          </cell>
        </row>
        <row r="4113">
          <cell r="A4113">
            <v>3317049</v>
          </cell>
          <cell r="B4113">
            <v>67800000</v>
          </cell>
        </row>
        <row r="4114">
          <cell r="A4114">
            <v>3317050</v>
          </cell>
          <cell r="B4114">
            <v>61500000</v>
          </cell>
        </row>
        <row r="4115">
          <cell r="A4115">
            <v>3317051</v>
          </cell>
          <cell r="B4115">
            <v>75400000</v>
          </cell>
        </row>
        <row r="4116">
          <cell r="A4116">
            <v>3317052</v>
          </cell>
          <cell r="B4116">
            <v>76800000</v>
          </cell>
        </row>
        <row r="4117">
          <cell r="A4117">
            <v>3317053</v>
          </cell>
          <cell r="B4117">
            <v>102000000</v>
          </cell>
        </row>
        <row r="4118">
          <cell r="A4118">
            <v>3317054</v>
          </cell>
          <cell r="B4118">
            <v>59000000</v>
          </cell>
        </row>
        <row r="4119">
          <cell r="A4119">
            <v>3317055</v>
          </cell>
          <cell r="B4119">
            <v>108100000</v>
          </cell>
        </row>
        <row r="4120">
          <cell r="A4120">
            <v>3317056</v>
          </cell>
          <cell r="B4120">
            <v>85600000</v>
          </cell>
        </row>
        <row r="4121">
          <cell r="A4121">
            <v>3317057</v>
          </cell>
          <cell r="B4121">
            <v>88000000</v>
          </cell>
        </row>
        <row r="4122">
          <cell r="A4122">
            <v>3317058</v>
          </cell>
          <cell r="B4122">
            <v>88300000</v>
          </cell>
        </row>
        <row r="4123">
          <cell r="A4123">
            <v>3317059</v>
          </cell>
          <cell r="B4123">
            <v>58600000</v>
          </cell>
        </row>
        <row r="4124">
          <cell r="A4124">
            <v>3317060</v>
          </cell>
          <cell r="B4124">
            <v>97900000</v>
          </cell>
        </row>
        <row r="4125">
          <cell r="A4125">
            <v>3317061</v>
          </cell>
          <cell r="B4125">
            <v>65000000</v>
          </cell>
        </row>
        <row r="4126">
          <cell r="A4126">
            <v>3317062</v>
          </cell>
          <cell r="B4126">
            <v>108300000</v>
          </cell>
        </row>
        <row r="4127">
          <cell r="A4127">
            <v>3317063</v>
          </cell>
          <cell r="B4127">
            <v>86200000</v>
          </cell>
        </row>
        <row r="4128">
          <cell r="A4128">
            <v>3317064</v>
          </cell>
          <cell r="B4128">
            <v>116100000</v>
          </cell>
        </row>
        <row r="4129">
          <cell r="A4129">
            <v>3317065</v>
          </cell>
          <cell r="B4129">
            <v>93100000</v>
          </cell>
        </row>
        <row r="4130">
          <cell r="A4130">
            <v>3317066</v>
          </cell>
          <cell r="B4130">
            <v>95400000</v>
          </cell>
        </row>
        <row r="4131">
          <cell r="A4131">
            <v>3317067</v>
          </cell>
          <cell r="B4131">
            <v>74000000</v>
          </cell>
        </row>
        <row r="4132">
          <cell r="A4132">
            <v>3317068</v>
          </cell>
          <cell r="B4132">
            <v>62000000</v>
          </cell>
        </row>
        <row r="4133">
          <cell r="A4133">
            <v>3317069</v>
          </cell>
          <cell r="B4133">
            <v>125300000</v>
          </cell>
        </row>
        <row r="4134">
          <cell r="A4134">
            <v>3317070</v>
          </cell>
          <cell r="B4134">
            <v>95400000</v>
          </cell>
        </row>
        <row r="4135">
          <cell r="A4135">
            <v>3317071</v>
          </cell>
          <cell r="B4135">
            <v>103000000</v>
          </cell>
        </row>
        <row r="4136">
          <cell r="A4136">
            <v>3317072</v>
          </cell>
          <cell r="B4136">
            <v>133400000</v>
          </cell>
        </row>
        <row r="4137">
          <cell r="A4137">
            <v>3317073</v>
          </cell>
          <cell r="B4137">
            <v>68000000</v>
          </cell>
        </row>
        <row r="4138">
          <cell r="A4138">
            <v>3317074</v>
          </cell>
          <cell r="B4138">
            <v>122400000</v>
          </cell>
        </row>
        <row r="4139">
          <cell r="A4139">
            <v>3317075</v>
          </cell>
          <cell r="B4139">
            <v>45100000</v>
          </cell>
        </row>
        <row r="4140">
          <cell r="A4140">
            <v>3317076</v>
          </cell>
          <cell r="B4140">
            <v>200300000</v>
          </cell>
        </row>
        <row r="4141">
          <cell r="A4141">
            <v>3317077</v>
          </cell>
          <cell r="B4141">
            <v>91900000</v>
          </cell>
        </row>
        <row r="4142">
          <cell r="A4142">
            <v>3317078</v>
          </cell>
          <cell r="B4142">
            <v>120700000</v>
          </cell>
        </row>
        <row r="4143">
          <cell r="A4143">
            <v>3317079</v>
          </cell>
          <cell r="B4143">
            <v>73000000</v>
          </cell>
        </row>
        <row r="4144">
          <cell r="A4144">
            <v>3317080</v>
          </cell>
          <cell r="B4144">
            <v>108800000</v>
          </cell>
        </row>
        <row r="4145">
          <cell r="A4145">
            <v>3317081</v>
          </cell>
          <cell r="B4145">
            <v>80400000</v>
          </cell>
        </row>
        <row r="4146">
          <cell r="A4146">
            <v>3317082</v>
          </cell>
          <cell r="B4146">
            <v>174400000</v>
          </cell>
        </row>
        <row r="4147">
          <cell r="A4147">
            <v>3317083</v>
          </cell>
          <cell r="B4147">
            <v>134300000</v>
          </cell>
        </row>
        <row r="4148">
          <cell r="A4148">
            <v>3317084</v>
          </cell>
          <cell r="B4148">
            <v>111900000</v>
          </cell>
        </row>
        <row r="4149">
          <cell r="A4149">
            <v>3317085</v>
          </cell>
          <cell r="B4149">
            <v>93600000</v>
          </cell>
        </row>
        <row r="4150">
          <cell r="A4150">
            <v>3317086</v>
          </cell>
          <cell r="B4150">
            <v>91900000</v>
          </cell>
        </row>
        <row r="4151">
          <cell r="A4151">
            <v>3317087</v>
          </cell>
          <cell r="B4151">
            <v>110700000</v>
          </cell>
        </row>
        <row r="4152">
          <cell r="A4152">
            <v>3317088</v>
          </cell>
          <cell r="B4152">
            <v>111900000</v>
          </cell>
        </row>
        <row r="4153">
          <cell r="A4153">
            <v>3317089</v>
          </cell>
          <cell r="B4153">
            <v>85700000</v>
          </cell>
        </row>
        <row r="4154">
          <cell r="A4154">
            <v>3317090</v>
          </cell>
          <cell r="B4154">
            <v>125000000</v>
          </cell>
        </row>
        <row r="4155">
          <cell r="A4155">
            <v>3317091</v>
          </cell>
          <cell r="B4155">
            <v>84400000</v>
          </cell>
        </row>
        <row r="4156">
          <cell r="A4156">
            <v>3317092</v>
          </cell>
          <cell r="B4156">
            <v>100000000</v>
          </cell>
        </row>
        <row r="4157">
          <cell r="A4157">
            <v>3317093</v>
          </cell>
          <cell r="B4157">
            <v>135700000</v>
          </cell>
        </row>
        <row r="4158">
          <cell r="A4158">
            <v>3317094</v>
          </cell>
          <cell r="B4158">
            <v>127800000</v>
          </cell>
        </row>
        <row r="4159">
          <cell r="A4159">
            <v>3317095</v>
          </cell>
          <cell r="B4159">
            <v>184700000</v>
          </cell>
        </row>
        <row r="4160">
          <cell r="A4160">
            <v>3317096</v>
          </cell>
          <cell r="B4160">
            <v>61500000</v>
          </cell>
        </row>
        <row r="4161">
          <cell r="A4161">
            <v>3317097</v>
          </cell>
          <cell r="B4161">
            <v>149800000</v>
          </cell>
        </row>
        <row r="4162">
          <cell r="A4162">
            <v>3317098</v>
          </cell>
          <cell r="B4162">
            <v>96900000</v>
          </cell>
        </row>
        <row r="4163">
          <cell r="A4163">
            <v>3317099</v>
          </cell>
          <cell r="B4163">
            <v>127800000</v>
          </cell>
        </row>
        <row r="4164">
          <cell r="A4164">
            <v>3317100</v>
          </cell>
          <cell r="B4164">
            <v>124800000</v>
          </cell>
        </row>
        <row r="4165">
          <cell r="A4165">
            <v>3317101</v>
          </cell>
          <cell r="B4165">
            <v>89800000</v>
          </cell>
        </row>
        <row r="4166">
          <cell r="A4166">
            <v>3317102</v>
          </cell>
          <cell r="B4166">
            <v>126800000</v>
          </cell>
        </row>
        <row r="4167">
          <cell r="A4167">
            <v>3317103</v>
          </cell>
          <cell r="B4167">
            <v>89800000</v>
          </cell>
        </row>
        <row r="4168">
          <cell r="A4168">
            <v>3317104</v>
          </cell>
          <cell r="B4168">
            <v>104600000</v>
          </cell>
        </row>
        <row r="4169">
          <cell r="A4169">
            <v>3317105</v>
          </cell>
          <cell r="B4169">
            <v>208300000</v>
          </cell>
        </row>
        <row r="4170">
          <cell r="A4170">
            <v>3317106</v>
          </cell>
          <cell r="B4170">
            <v>145800000</v>
          </cell>
        </row>
        <row r="4171">
          <cell r="A4171">
            <v>3317107</v>
          </cell>
          <cell r="B4171">
            <v>152800000</v>
          </cell>
        </row>
        <row r="4172">
          <cell r="A4172">
            <v>3317108</v>
          </cell>
          <cell r="B4172">
            <v>119800000</v>
          </cell>
        </row>
        <row r="4173">
          <cell r="A4173">
            <v>3317109</v>
          </cell>
          <cell r="B4173">
            <v>63000000</v>
          </cell>
        </row>
        <row r="4174">
          <cell r="A4174">
            <v>3317110</v>
          </cell>
          <cell r="B4174">
            <v>126000000</v>
          </cell>
        </row>
        <row r="4175">
          <cell r="A4175">
            <v>3317111</v>
          </cell>
          <cell r="B4175">
            <v>139800000</v>
          </cell>
        </row>
        <row r="4176">
          <cell r="A4176">
            <v>3401089</v>
          </cell>
          <cell r="B4176">
            <v>99500000</v>
          </cell>
        </row>
        <row r="4177">
          <cell r="A4177">
            <v>3401005</v>
          </cell>
          <cell r="B4177">
            <v>29300000</v>
          </cell>
        </row>
        <row r="4178">
          <cell r="A4178">
            <v>3401010</v>
          </cell>
          <cell r="B4178">
            <v>25000000</v>
          </cell>
        </row>
        <row r="4179">
          <cell r="A4179">
            <v>3401021</v>
          </cell>
          <cell r="B4179">
            <v>46900000</v>
          </cell>
        </row>
        <row r="4180">
          <cell r="A4180">
            <v>3401028</v>
          </cell>
          <cell r="B4180">
            <v>45600000</v>
          </cell>
        </row>
        <row r="4181">
          <cell r="A4181">
            <v>3401030</v>
          </cell>
          <cell r="B4181">
            <v>37300000</v>
          </cell>
        </row>
        <row r="4182">
          <cell r="A4182">
            <v>3401054</v>
          </cell>
          <cell r="B4182">
            <v>36900000</v>
          </cell>
        </row>
        <row r="4183">
          <cell r="A4183">
            <v>3401070</v>
          </cell>
          <cell r="B4183">
            <v>38300000</v>
          </cell>
        </row>
        <row r="4184">
          <cell r="A4184">
            <v>3401073</v>
          </cell>
          <cell r="B4184">
            <v>39900000</v>
          </cell>
        </row>
        <row r="4185">
          <cell r="A4185">
            <v>3401085</v>
          </cell>
          <cell r="B4185">
            <v>38500000</v>
          </cell>
        </row>
        <row r="4186">
          <cell r="A4186">
            <v>3401087</v>
          </cell>
          <cell r="B4186">
            <v>37000000</v>
          </cell>
        </row>
        <row r="4187">
          <cell r="A4187">
            <v>3401098</v>
          </cell>
          <cell r="B4187">
            <v>39500000</v>
          </cell>
        </row>
        <row r="4188">
          <cell r="A4188">
            <v>3401099</v>
          </cell>
          <cell r="B4188">
            <v>37900000</v>
          </cell>
        </row>
        <row r="4189">
          <cell r="A4189">
            <v>3401100</v>
          </cell>
          <cell r="B4189">
            <v>43100000</v>
          </cell>
        </row>
        <row r="4190">
          <cell r="A4190">
            <v>3401101</v>
          </cell>
          <cell r="B4190">
            <v>41400000</v>
          </cell>
        </row>
        <row r="4191">
          <cell r="A4191">
            <v>3401104</v>
          </cell>
          <cell r="B4191">
            <v>24000000</v>
          </cell>
        </row>
        <row r="4192">
          <cell r="A4192">
            <v>3401116</v>
          </cell>
          <cell r="B4192">
            <v>45900000</v>
          </cell>
        </row>
        <row r="4193">
          <cell r="A4193">
            <v>3401126</v>
          </cell>
          <cell r="B4193">
            <v>39900000</v>
          </cell>
        </row>
        <row r="4194">
          <cell r="A4194">
            <v>3401127</v>
          </cell>
          <cell r="B4194">
            <v>43900000</v>
          </cell>
        </row>
        <row r="4195">
          <cell r="A4195">
            <v>3401128</v>
          </cell>
          <cell r="B4195">
            <v>43100000</v>
          </cell>
        </row>
        <row r="4196">
          <cell r="A4196">
            <v>3401129</v>
          </cell>
          <cell r="B4196">
            <v>47000000</v>
          </cell>
        </row>
        <row r="4197">
          <cell r="A4197">
            <v>3401134</v>
          </cell>
          <cell r="B4197">
            <v>31400000</v>
          </cell>
        </row>
        <row r="4198">
          <cell r="A4198">
            <v>3401140</v>
          </cell>
          <cell r="B4198">
            <v>49900000</v>
          </cell>
        </row>
        <row r="4199">
          <cell r="A4199">
            <v>3401141</v>
          </cell>
          <cell r="B4199">
            <v>14900000</v>
          </cell>
        </row>
        <row r="4200">
          <cell r="A4200">
            <v>3401142</v>
          </cell>
          <cell r="B4200">
            <v>42200000</v>
          </cell>
        </row>
        <row r="4201">
          <cell r="A4201">
            <v>3401153</v>
          </cell>
          <cell r="B4201">
            <v>47000000</v>
          </cell>
        </row>
        <row r="4202">
          <cell r="A4202">
            <v>3401154</v>
          </cell>
          <cell r="B4202">
            <v>44400000</v>
          </cell>
        </row>
        <row r="4203">
          <cell r="A4203">
            <v>3401155</v>
          </cell>
          <cell r="B4203">
            <v>69000000</v>
          </cell>
        </row>
        <row r="4204">
          <cell r="A4204">
            <v>3401157</v>
          </cell>
          <cell r="B4204">
            <v>60000000</v>
          </cell>
        </row>
        <row r="4205">
          <cell r="A4205">
            <v>3401158</v>
          </cell>
          <cell r="B4205">
            <v>65000000</v>
          </cell>
        </row>
        <row r="4206">
          <cell r="A4206">
            <v>3401162</v>
          </cell>
          <cell r="B4206">
            <v>79000000</v>
          </cell>
        </row>
        <row r="4207">
          <cell r="A4207">
            <v>3401002</v>
          </cell>
          <cell r="B4207">
            <v>34900000</v>
          </cell>
        </row>
        <row r="4208">
          <cell r="A4208">
            <v>3401003</v>
          </cell>
          <cell r="B4208">
            <v>48000000</v>
          </cell>
        </row>
        <row r="4209">
          <cell r="A4209">
            <v>3401004</v>
          </cell>
          <cell r="B4209">
            <v>31100000</v>
          </cell>
        </row>
        <row r="4210">
          <cell r="A4210">
            <v>3401007</v>
          </cell>
          <cell r="B4210">
            <v>45400000</v>
          </cell>
        </row>
        <row r="4211">
          <cell r="A4211">
            <v>3401008</v>
          </cell>
          <cell r="B4211">
            <v>43400000</v>
          </cell>
        </row>
        <row r="4212">
          <cell r="A4212">
            <v>3401013</v>
          </cell>
          <cell r="B4212">
            <v>46600000</v>
          </cell>
        </row>
        <row r="4213">
          <cell r="A4213">
            <v>3401014</v>
          </cell>
          <cell r="B4213">
            <v>48500000</v>
          </cell>
        </row>
        <row r="4214">
          <cell r="A4214">
            <v>3401015</v>
          </cell>
          <cell r="B4214">
            <v>42100000</v>
          </cell>
        </row>
        <row r="4215">
          <cell r="A4215">
            <v>3401016</v>
          </cell>
          <cell r="B4215">
            <v>44200000</v>
          </cell>
        </row>
        <row r="4216">
          <cell r="A4216">
            <v>3401018</v>
          </cell>
          <cell r="B4216">
            <v>42200000</v>
          </cell>
        </row>
        <row r="4217">
          <cell r="A4217">
            <v>3401019</v>
          </cell>
          <cell r="B4217">
            <v>44400000</v>
          </cell>
        </row>
        <row r="4218">
          <cell r="A4218">
            <v>3401022</v>
          </cell>
          <cell r="B4218">
            <v>65100000</v>
          </cell>
        </row>
        <row r="4219">
          <cell r="A4219">
            <v>3401023</v>
          </cell>
          <cell r="B4219">
            <v>56900000</v>
          </cell>
        </row>
        <row r="4220">
          <cell r="A4220">
            <v>3401024</v>
          </cell>
          <cell r="B4220">
            <v>52000000</v>
          </cell>
        </row>
        <row r="4221">
          <cell r="A4221">
            <v>3401027</v>
          </cell>
          <cell r="B4221">
            <v>47400000</v>
          </cell>
        </row>
        <row r="4222">
          <cell r="A4222">
            <v>3401029</v>
          </cell>
          <cell r="B4222">
            <v>53800000</v>
          </cell>
        </row>
        <row r="4223">
          <cell r="A4223">
            <v>3401032</v>
          </cell>
          <cell r="B4223">
            <v>48300000</v>
          </cell>
        </row>
        <row r="4224">
          <cell r="A4224">
            <v>3401034</v>
          </cell>
          <cell r="B4224">
            <v>45100000</v>
          </cell>
        </row>
        <row r="4225">
          <cell r="A4225">
            <v>3401035</v>
          </cell>
          <cell r="B4225">
            <v>50200000</v>
          </cell>
        </row>
        <row r="4226">
          <cell r="A4226">
            <v>3401036</v>
          </cell>
          <cell r="B4226">
            <v>45200000</v>
          </cell>
        </row>
        <row r="4227">
          <cell r="A4227">
            <v>3401037</v>
          </cell>
          <cell r="B4227">
            <v>46500000</v>
          </cell>
        </row>
        <row r="4228">
          <cell r="A4228">
            <v>3401038</v>
          </cell>
          <cell r="B4228">
            <v>54500000</v>
          </cell>
        </row>
        <row r="4229">
          <cell r="A4229">
            <v>3401039</v>
          </cell>
          <cell r="B4229">
            <v>50500000</v>
          </cell>
        </row>
        <row r="4230">
          <cell r="A4230">
            <v>3401040</v>
          </cell>
          <cell r="B4230">
            <v>52600000</v>
          </cell>
        </row>
        <row r="4231">
          <cell r="A4231">
            <v>3401041</v>
          </cell>
          <cell r="B4231">
            <v>43000000</v>
          </cell>
        </row>
        <row r="4232">
          <cell r="A4232">
            <v>3401042</v>
          </cell>
          <cell r="B4232">
            <v>44700000</v>
          </cell>
        </row>
        <row r="4233">
          <cell r="A4233">
            <v>3401043</v>
          </cell>
          <cell r="B4233">
            <v>46200000</v>
          </cell>
        </row>
        <row r="4234">
          <cell r="A4234">
            <v>3401044</v>
          </cell>
          <cell r="B4234">
            <v>52300000</v>
          </cell>
        </row>
        <row r="4235">
          <cell r="A4235">
            <v>3401045</v>
          </cell>
          <cell r="B4235">
            <v>56900000</v>
          </cell>
        </row>
        <row r="4236">
          <cell r="A4236">
            <v>3401046</v>
          </cell>
          <cell r="B4236">
            <v>50200000</v>
          </cell>
        </row>
        <row r="4237">
          <cell r="A4237">
            <v>3401047</v>
          </cell>
          <cell r="B4237">
            <v>52700000</v>
          </cell>
        </row>
        <row r="4238">
          <cell r="A4238">
            <v>3401048</v>
          </cell>
          <cell r="B4238">
            <v>46900000</v>
          </cell>
        </row>
        <row r="4239">
          <cell r="A4239">
            <v>3401051</v>
          </cell>
          <cell r="B4239">
            <v>37600000</v>
          </cell>
        </row>
        <row r="4240">
          <cell r="A4240">
            <v>3401052</v>
          </cell>
          <cell r="B4240">
            <v>45800000</v>
          </cell>
        </row>
        <row r="4241">
          <cell r="A4241">
            <v>3401053</v>
          </cell>
          <cell r="B4241">
            <v>94500000</v>
          </cell>
        </row>
        <row r="4242">
          <cell r="A4242">
            <v>3401057</v>
          </cell>
          <cell r="B4242">
            <v>44800000</v>
          </cell>
        </row>
        <row r="4243">
          <cell r="A4243">
            <v>3401058</v>
          </cell>
          <cell r="B4243">
            <v>54100000</v>
          </cell>
        </row>
        <row r="4244">
          <cell r="A4244">
            <v>3401059</v>
          </cell>
          <cell r="B4244">
            <v>46200000</v>
          </cell>
        </row>
        <row r="4245">
          <cell r="A4245">
            <v>3401061</v>
          </cell>
          <cell r="B4245">
            <v>40200000</v>
          </cell>
        </row>
        <row r="4246">
          <cell r="A4246">
            <v>3401062</v>
          </cell>
          <cell r="B4246">
            <v>43900000</v>
          </cell>
        </row>
        <row r="4247">
          <cell r="A4247">
            <v>3401064</v>
          </cell>
          <cell r="B4247">
            <v>48800000</v>
          </cell>
        </row>
        <row r="4248">
          <cell r="A4248">
            <v>3401066</v>
          </cell>
          <cell r="B4248">
            <v>47400000</v>
          </cell>
        </row>
        <row r="4249">
          <cell r="A4249">
            <v>3401067</v>
          </cell>
          <cell r="B4249">
            <v>41400000</v>
          </cell>
        </row>
        <row r="4250">
          <cell r="A4250">
            <v>3401068</v>
          </cell>
          <cell r="B4250">
            <v>42300000</v>
          </cell>
        </row>
        <row r="4251">
          <cell r="A4251">
            <v>3401069</v>
          </cell>
          <cell r="B4251">
            <v>49900000</v>
          </cell>
        </row>
        <row r="4252">
          <cell r="A4252">
            <v>3401074</v>
          </cell>
          <cell r="B4252">
            <v>53000000</v>
          </cell>
        </row>
        <row r="4253">
          <cell r="A4253">
            <v>3401076</v>
          </cell>
          <cell r="B4253">
            <v>100400000</v>
          </cell>
        </row>
        <row r="4254">
          <cell r="A4254">
            <v>3401077</v>
          </cell>
          <cell r="B4254">
            <v>53200000</v>
          </cell>
        </row>
        <row r="4255">
          <cell r="A4255">
            <v>3401079</v>
          </cell>
          <cell r="B4255">
            <v>55100000</v>
          </cell>
        </row>
        <row r="4256">
          <cell r="A4256">
            <v>3401080</v>
          </cell>
          <cell r="B4256">
            <v>89800000</v>
          </cell>
        </row>
        <row r="4257">
          <cell r="A4257">
            <v>3401082</v>
          </cell>
          <cell r="B4257">
            <v>42700000</v>
          </cell>
        </row>
        <row r="4258">
          <cell r="A4258">
            <v>3401083</v>
          </cell>
          <cell r="B4258">
            <v>57900000</v>
          </cell>
        </row>
        <row r="4259">
          <cell r="A4259">
            <v>3401092</v>
          </cell>
          <cell r="B4259">
            <v>50000000</v>
          </cell>
        </row>
        <row r="4260">
          <cell r="A4260">
            <v>3401093</v>
          </cell>
          <cell r="B4260">
            <v>55600000</v>
          </cell>
        </row>
        <row r="4261">
          <cell r="A4261">
            <v>3401094</v>
          </cell>
          <cell r="B4261">
            <v>56500000</v>
          </cell>
        </row>
        <row r="4262">
          <cell r="A4262">
            <v>3401097</v>
          </cell>
          <cell r="B4262">
            <v>42000000</v>
          </cell>
        </row>
        <row r="4263">
          <cell r="A4263">
            <v>3401102</v>
          </cell>
          <cell r="B4263">
            <v>80800000</v>
          </cell>
        </row>
        <row r="4264">
          <cell r="A4264">
            <v>3401105</v>
          </cell>
          <cell r="B4264">
            <v>66500000</v>
          </cell>
        </row>
        <row r="4265">
          <cell r="A4265">
            <v>3401106</v>
          </cell>
          <cell r="B4265">
            <v>65400000</v>
          </cell>
        </row>
        <row r="4266">
          <cell r="A4266">
            <v>3401107</v>
          </cell>
          <cell r="B4266">
            <v>67000000</v>
          </cell>
        </row>
        <row r="4267">
          <cell r="A4267">
            <v>3401108</v>
          </cell>
          <cell r="B4267">
            <v>64300000</v>
          </cell>
        </row>
        <row r="4268">
          <cell r="A4268">
            <v>3401109</v>
          </cell>
          <cell r="B4268">
            <v>66300000</v>
          </cell>
        </row>
        <row r="4269">
          <cell r="A4269">
            <v>3401110</v>
          </cell>
          <cell r="B4269">
            <v>69100000</v>
          </cell>
        </row>
        <row r="4270">
          <cell r="A4270">
            <v>3401111</v>
          </cell>
          <cell r="B4270">
            <v>49300000</v>
          </cell>
        </row>
        <row r="4271">
          <cell r="A4271">
            <v>3401112</v>
          </cell>
          <cell r="B4271">
            <v>80600000</v>
          </cell>
        </row>
        <row r="4272">
          <cell r="A4272">
            <v>3401113</v>
          </cell>
          <cell r="B4272">
            <v>59400000</v>
          </cell>
        </row>
        <row r="4273">
          <cell r="A4273">
            <v>3401114</v>
          </cell>
          <cell r="B4273">
            <v>82200000</v>
          </cell>
        </row>
        <row r="4274">
          <cell r="A4274">
            <v>3401115</v>
          </cell>
          <cell r="B4274">
            <v>62100000</v>
          </cell>
        </row>
        <row r="4275">
          <cell r="A4275">
            <v>3401117</v>
          </cell>
          <cell r="B4275">
            <v>71300000</v>
          </cell>
        </row>
        <row r="4276">
          <cell r="A4276">
            <v>3401118</v>
          </cell>
          <cell r="B4276">
            <v>51800000</v>
          </cell>
        </row>
        <row r="4277">
          <cell r="A4277">
            <v>3401119</v>
          </cell>
          <cell r="B4277">
            <v>83300000</v>
          </cell>
        </row>
        <row r="4278">
          <cell r="A4278">
            <v>3401120</v>
          </cell>
          <cell r="B4278">
            <v>80600000</v>
          </cell>
        </row>
        <row r="4279">
          <cell r="A4279">
            <v>3401121</v>
          </cell>
          <cell r="B4279">
            <v>57100000</v>
          </cell>
        </row>
        <row r="4280">
          <cell r="A4280">
            <v>3401122</v>
          </cell>
          <cell r="B4280">
            <v>61300000</v>
          </cell>
        </row>
        <row r="4281">
          <cell r="A4281">
            <v>3401123</v>
          </cell>
          <cell r="B4281">
            <v>159000000</v>
          </cell>
        </row>
        <row r="4282">
          <cell r="A4282">
            <v>3401124</v>
          </cell>
          <cell r="B4282">
            <v>48900000</v>
          </cell>
        </row>
        <row r="4283">
          <cell r="A4283">
            <v>3401125</v>
          </cell>
          <cell r="B4283">
            <v>63000000</v>
          </cell>
        </row>
        <row r="4284">
          <cell r="A4284">
            <v>3401130</v>
          </cell>
          <cell r="B4284">
            <v>43000000</v>
          </cell>
        </row>
        <row r="4285">
          <cell r="A4285">
            <v>3401131</v>
          </cell>
          <cell r="B4285">
            <v>40400000</v>
          </cell>
        </row>
        <row r="4286">
          <cell r="A4286">
            <v>3401132</v>
          </cell>
          <cell r="B4286">
            <v>52900000</v>
          </cell>
        </row>
        <row r="4287">
          <cell r="A4287">
            <v>3401133</v>
          </cell>
          <cell r="B4287">
            <v>51100000</v>
          </cell>
        </row>
        <row r="4288">
          <cell r="A4288">
            <v>3401135</v>
          </cell>
          <cell r="B4288">
            <v>33400000</v>
          </cell>
        </row>
        <row r="4289">
          <cell r="A4289">
            <v>3401136</v>
          </cell>
          <cell r="B4289">
            <v>37400000</v>
          </cell>
        </row>
        <row r="4290">
          <cell r="A4290">
            <v>3401137</v>
          </cell>
          <cell r="B4290">
            <v>43500000</v>
          </cell>
        </row>
        <row r="4291">
          <cell r="A4291">
            <v>3401138</v>
          </cell>
          <cell r="B4291">
            <v>45400000</v>
          </cell>
        </row>
        <row r="4292">
          <cell r="A4292">
            <v>3401139</v>
          </cell>
          <cell r="B4292">
            <v>101000000</v>
          </cell>
        </row>
        <row r="4293">
          <cell r="A4293">
            <v>3401143</v>
          </cell>
          <cell r="B4293">
            <v>53700000</v>
          </cell>
        </row>
        <row r="4294">
          <cell r="A4294">
            <v>3401144</v>
          </cell>
          <cell r="B4294">
            <v>51600000</v>
          </cell>
        </row>
        <row r="4295">
          <cell r="A4295">
            <v>3401145</v>
          </cell>
          <cell r="B4295">
            <v>72000000</v>
          </cell>
        </row>
        <row r="4296">
          <cell r="A4296">
            <v>3401146</v>
          </cell>
          <cell r="B4296">
            <v>75000000</v>
          </cell>
        </row>
        <row r="4297">
          <cell r="A4297">
            <v>3401147</v>
          </cell>
          <cell r="B4297">
            <v>70700000</v>
          </cell>
        </row>
        <row r="4298">
          <cell r="A4298">
            <v>3401148</v>
          </cell>
          <cell r="B4298">
            <v>93600000</v>
          </cell>
        </row>
        <row r="4299">
          <cell r="A4299">
            <v>3401149</v>
          </cell>
          <cell r="B4299">
            <v>46400000</v>
          </cell>
        </row>
        <row r="4300">
          <cell r="A4300">
            <v>3401150</v>
          </cell>
          <cell r="B4300">
            <v>94500000</v>
          </cell>
        </row>
        <row r="4301">
          <cell r="A4301">
            <v>3401151</v>
          </cell>
          <cell r="B4301">
            <v>51000000</v>
          </cell>
        </row>
        <row r="4302">
          <cell r="A4302">
            <v>3401152</v>
          </cell>
          <cell r="B4302">
            <v>45600000</v>
          </cell>
        </row>
        <row r="4303">
          <cell r="A4303">
            <v>3401156</v>
          </cell>
          <cell r="B4303">
            <v>83500000</v>
          </cell>
        </row>
        <row r="4304">
          <cell r="A4304">
            <v>3401159</v>
          </cell>
          <cell r="B4304">
            <v>108700000</v>
          </cell>
        </row>
        <row r="4305">
          <cell r="A4305">
            <v>3401160</v>
          </cell>
          <cell r="B4305">
            <v>125500000</v>
          </cell>
        </row>
        <row r="4306">
          <cell r="A4306">
            <v>3401161</v>
          </cell>
          <cell r="B4306">
            <v>112000000</v>
          </cell>
        </row>
        <row r="4307">
          <cell r="A4307">
            <v>3401163</v>
          </cell>
          <cell r="B4307">
            <v>75000000</v>
          </cell>
        </row>
        <row r="4308">
          <cell r="A4308">
            <v>3401164</v>
          </cell>
          <cell r="B4308">
            <v>176000000</v>
          </cell>
        </row>
        <row r="4309">
          <cell r="A4309">
            <v>3401165</v>
          </cell>
          <cell r="B4309">
            <v>97500000</v>
          </cell>
        </row>
        <row r="4310">
          <cell r="A4310">
            <v>3401166</v>
          </cell>
          <cell r="B4310">
            <v>150000000</v>
          </cell>
        </row>
        <row r="4311">
          <cell r="A4311">
            <v>3401167</v>
          </cell>
          <cell r="B4311">
            <v>94500000</v>
          </cell>
        </row>
        <row r="4312">
          <cell r="A4312">
            <v>3401168</v>
          </cell>
          <cell r="B4312">
            <v>240000000</v>
          </cell>
        </row>
        <row r="4313">
          <cell r="A4313">
            <v>3406002</v>
          </cell>
          <cell r="B4313">
            <v>54200000</v>
          </cell>
        </row>
        <row r="4314">
          <cell r="A4314">
            <v>3406025</v>
          </cell>
          <cell r="B4314">
            <v>85000000</v>
          </cell>
        </row>
        <row r="4315">
          <cell r="A4315">
            <v>3406026</v>
          </cell>
          <cell r="B4315">
            <v>74900000</v>
          </cell>
        </row>
        <row r="4316">
          <cell r="A4316">
            <v>3406027</v>
          </cell>
          <cell r="B4316">
            <v>129000000</v>
          </cell>
        </row>
        <row r="4317">
          <cell r="A4317">
            <v>3406028</v>
          </cell>
          <cell r="B4317">
            <v>80300000</v>
          </cell>
        </row>
        <row r="4318">
          <cell r="A4318">
            <v>3406029</v>
          </cell>
          <cell r="B4318">
            <v>107500000</v>
          </cell>
        </row>
        <row r="4319">
          <cell r="A4319">
            <v>3406030</v>
          </cell>
          <cell r="B4319">
            <v>148000000</v>
          </cell>
        </row>
        <row r="4320">
          <cell r="A4320">
            <v>3406032</v>
          </cell>
          <cell r="B4320">
            <v>89000000</v>
          </cell>
        </row>
        <row r="4321">
          <cell r="A4321">
            <v>3406033</v>
          </cell>
          <cell r="B4321">
            <v>83000000</v>
          </cell>
        </row>
        <row r="4322">
          <cell r="A4322">
            <v>3406034</v>
          </cell>
          <cell r="B4322">
            <v>83000000</v>
          </cell>
        </row>
        <row r="4323">
          <cell r="A4323">
            <v>3406035</v>
          </cell>
          <cell r="B4323">
            <v>78500000</v>
          </cell>
        </row>
        <row r="4324">
          <cell r="A4324">
            <v>3406036</v>
          </cell>
          <cell r="B4324">
            <v>108000000</v>
          </cell>
        </row>
        <row r="4325">
          <cell r="A4325">
            <v>3406038</v>
          </cell>
          <cell r="B4325">
            <v>207000000</v>
          </cell>
        </row>
        <row r="4326">
          <cell r="A4326">
            <v>3406039</v>
          </cell>
          <cell r="B4326">
            <v>71500000</v>
          </cell>
        </row>
        <row r="4327">
          <cell r="A4327">
            <v>3406040</v>
          </cell>
          <cell r="B4327">
            <v>86000000</v>
          </cell>
        </row>
        <row r="4328">
          <cell r="A4328">
            <v>3406041</v>
          </cell>
          <cell r="B4328">
            <v>94000000</v>
          </cell>
        </row>
        <row r="4329">
          <cell r="A4329">
            <v>3406042</v>
          </cell>
          <cell r="B4329">
            <v>103000000</v>
          </cell>
        </row>
        <row r="4330">
          <cell r="A4330">
            <v>3406044</v>
          </cell>
          <cell r="B4330">
            <v>154500000</v>
          </cell>
        </row>
        <row r="4331">
          <cell r="A4331">
            <v>3406045</v>
          </cell>
          <cell r="B4331">
            <v>135000000</v>
          </cell>
        </row>
        <row r="4332">
          <cell r="A4332">
            <v>3406047</v>
          </cell>
          <cell r="B4332">
            <v>100000000</v>
          </cell>
        </row>
        <row r="4333">
          <cell r="A4333">
            <v>3406005</v>
          </cell>
          <cell r="B4333">
            <v>68700000</v>
          </cell>
        </row>
        <row r="4334">
          <cell r="A4334">
            <v>3406006</v>
          </cell>
          <cell r="B4334">
            <v>77000000</v>
          </cell>
        </row>
        <row r="4335">
          <cell r="A4335">
            <v>3406007</v>
          </cell>
          <cell r="B4335">
            <v>72600000</v>
          </cell>
        </row>
        <row r="4336">
          <cell r="A4336">
            <v>3406009</v>
          </cell>
          <cell r="B4336">
            <v>81000000</v>
          </cell>
        </row>
        <row r="4337">
          <cell r="A4337">
            <v>3406010</v>
          </cell>
          <cell r="B4337">
            <v>88500000</v>
          </cell>
        </row>
        <row r="4338">
          <cell r="A4338">
            <v>3406012</v>
          </cell>
          <cell r="B4338">
            <v>79100000</v>
          </cell>
        </row>
        <row r="4339">
          <cell r="A4339">
            <v>3406016</v>
          </cell>
          <cell r="B4339">
            <v>83800000</v>
          </cell>
        </row>
        <row r="4340">
          <cell r="A4340">
            <v>3406031</v>
          </cell>
          <cell r="B4340">
            <v>104000000</v>
          </cell>
        </row>
        <row r="4341">
          <cell r="A4341">
            <v>3408001</v>
          </cell>
          <cell r="B4341">
            <v>51200000</v>
          </cell>
        </row>
        <row r="4342">
          <cell r="A4342">
            <v>3408002</v>
          </cell>
          <cell r="B4342">
            <v>53500000</v>
          </cell>
        </row>
        <row r="4343">
          <cell r="A4343">
            <v>3408008</v>
          </cell>
          <cell r="B4343">
            <v>83500000</v>
          </cell>
        </row>
        <row r="4344">
          <cell r="A4344">
            <v>3408011</v>
          </cell>
          <cell r="B4344">
            <v>108100000</v>
          </cell>
        </row>
        <row r="4345">
          <cell r="A4345">
            <v>3408044</v>
          </cell>
          <cell r="B4345">
            <v>71900000</v>
          </cell>
        </row>
        <row r="4346">
          <cell r="A4346">
            <v>3408045</v>
          </cell>
          <cell r="B4346">
            <v>74000000</v>
          </cell>
        </row>
        <row r="4347">
          <cell r="A4347">
            <v>3408046</v>
          </cell>
          <cell r="B4347">
            <v>84500000</v>
          </cell>
        </row>
        <row r="4348">
          <cell r="A4348">
            <v>3408047</v>
          </cell>
          <cell r="B4348">
            <v>87000000</v>
          </cell>
        </row>
        <row r="4349">
          <cell r="A4349">
            <v>3408048</v>
          </cell>
          <cell r="B4349">
            <v>115700000</v>
          </cell>
        </row>
        <row r="4350">
          <cell r="A4350">
            <v>3408049</v>
          </cell>
          <cell r="B4350">
            <v>93900000</v>
          </cell>
        </row>
        <row r="4351">
          <cell r="A4351">
            <v>3408050</v>
          </cell>
          <cell r="B4351">
            <v>83900000</v>
          </cell>
        </row>
        <row r="4352">
          <cell r="A4352">
            <v>3408051</v>
          </cell>
          <cell r="B4352">
            <v>69000000</v>
          </cell>
        </row>
        <row r="4353">
          <cell r="A4353">
            <v>3408052</v>
          </cell>
          <cell r="B4353">
            <v>134000000</v>
          </cell>
        </row>
        <row r="4354">
          <cell r="A4354">
            <v>3408053</v>
          </cell>
          <cell r="B4354">
            <v>99000000</v>
          </cell>
        </row>
        <row r="4355">
          <cell r="A4355">
            <v>3408054</v>
          </cell>
          <cell r="B4355">
            <v>119400000</v>
          </cell>
        </row>
        <row r="4356">
          <cell r="A4356">
            <v>3408055</v>
          </cell>
          <cell r="B4356">
            <v>136500000</v>
          </cell>
        </row>
        <row r="4357">
          <cell r="A4357">
            <v>3408056</v>
          </cell>
          <cell r="B4357">
            <v>170000000</v>
          </cell>
        </row>
        <row r="4358">
          <cell r="A4358">
            <v>3408057</v>
          </cell>
          <cell r="B4358">
            <v>138000000</v>
          </cell>
        </row>
        <row r="4359">
          <cell r="A4359">
            <v>3408058</v>
          </cell>
          <cell r="B4359">
            <v>225000000</v>
          </cell>
        </row>
        <row r="4360">
          <cell r="A4360">
            <v>3406043</v>
          </cell>
          <cell r="B4360">
            <v>110000000</v>
          </cell>
        </row>
        <row r="4361">
          <cell r="A4361">
            <v>3408059</v>
          </cell>
          <cell r="B4361">
            <v>174500000</v>
          </cell>
        </row>
        <row r="4362">
          <cell r="A4362">
            <v>3406003</v>
          </cell>
          <cell r="B4362">
            <v>38600000</v>
          </cell>
        </row>
        <row r="4363">
          <cell r="A4363">
            <v>3406020</v>
          </cell>
          <cell r="B4363">
            <v>139900000</v>
          </cell>
        </row>
        <row r="4364">
          <cell r="A4364">
            <v>3406022</v>
          </cell>
          <cell r="B4364">
            <v>76100000</v>
          </cell>
        </row>
        <row r="4365">
          <cell r="A4365">
            <v>3406023</v>
          </cell>
          <cell r="B4365">
            <v>54500000</v>
          </cell>
        </row>
        <row r="4366">
          <cell r="A4366">
            <v>3406024</v>
          </cell>
          <cell r="B4366">
            <v>170000000</v>
          </cell>
        </row>
        <row r="4367">
          <cell r="A4367">
            <v>3406037</v>
          </cell>
          <cell r="B4367">
            <v>210000000</v>
          </cell>
        </row>
        <row r="4368">
          <cell r="A4368">
            <v>3406046</v>
          </cell>
          <cell r="B4368">
            <v>230000000</v>
          </cell>
        </row>
        <row r="4369">
          <cell r="A4369">
            <v>3421001</v>
          </cell>
          <cell r="B4369">
            <v>129500000</v>
          </cell>
        </row>
        <row r="4370">
          <cell r="A4370">
            <v>3421002</v>
          </cell>
          <cell r="B4370">
            <v>180000000</v>
          </cell>
        </row>
        <row r="4371">
          <cell r="A4371">
            <v>3418011</v>
          </cell>
          <cell r="B4371">
            <v>10000000</v>
          </cell>
        </row>
        <row r="4372">
          <cell r="A4372">
            <v>3418031</v>
          </cell>
          <cell r="B4372">
            <v>19000000</v>
          </cell>
        </row>
        <row r="4373">
          <cell r="A4373">
            <v>3418061</v>
          </cell>
          <cell r="B4373">
            <v>30500000</v>
          </cell>
        </row>
        <row r="4374">
          <cell r="A4374">
            <v>3419002</v>
          </cell>
          <cell r="B4374">
            <v>41000000</v>
          </cell>
        </row>
        <row r="4375">
          <cell r="A4375">
            <v>3419003</v>
          </cell>
          <cell r="B4375">
            <v>26000000</v>
          </cell>
        </row>
        <row r="4376">
          <cell r="A4376">
            <v>3419004</v>
          </cell>
          <cell r="B4376">
            <v>49000000</v>
          </cell>
        </row>
        <row r="4377">
          <cell r="A4377">
            <v>3419005</v>
          </cell>
          <cell r="B4377">
            <v>23000000</v>
          </cell>
        </row>
        <row r="4378">
          <cell r="A4378">
            <v>3419006</v>
          </cell>
          <cell r="B4378">
            <v>17100000</v>
          </cell>
        </row>
        <row r="4379">
          <cell r="A4379">
            <v>3419007</v>
          </cell>
          <cell r="B4379">
            <v>21300000</v>
          </cell>
        </row>
        <row r="4380">
          <cell r="A4380">
            <v>3419008</v>
          </cell>
          <cell r="B4380">
            <v>25100000</v>
          </cell>
        </row>
        <row r="4381">
          <cell r="A4381">
            <v>3419009</v>
          </cell>
          <cell r="B4381">
            <v>28000000</v>
          </cell>
        </row>
        <row r="4382">
          <cell r="A4382">
            <v>3419010</v>
          </cell>
          <cell r="B4382">
            <v>48000000</v>
          </cell>
        </row>
        <row r="4383">
          <cell r="A4383">
            <v>3417028</v>
          </cell>
          <cell r="B4383">
            <v>30800000</v>
          </cell>
        </row>
        <row r="4384">
          <cell r="A4384">
            <v>3417109</v>
          </cell>
          <cell r="B4384">
            <v>40900000</v>
          </cell>
        </row>
        <row r="4385">
          <cell r="A4385">
            <v>3417112</v>
          </cell>
          <cell r="B4385">
            <v>33300000</v>
          </cell>
        </row>
        <row r="4386">
          <cell r="A4386">
            <v>3417123</v>
          </cell>
          <cell r="B4386">
            <v>40000000</v>
          </cell>
        </row>
        <row r="4387">
          <cell r="A4387">
            <v>3417126</v>
          </cell>
          <cell r="B4387">
            <v>41000000</v>
          </cell>
        </row>
        <row r="4388">
          <cell r="A4388">
            <v>3417143</v>
          </cell>
          <cell r="B4388">
            <v>37000000</v>
          </cell>
        </row>
        <row r="4389">
          <cell r="A4389">
            <v>3417144</v>
          </cell>
          <cell r="B4389">
            <v>35300000</v>
          </cell>
        </row>
        <row r="4390">
          <cell r="A4390">
            <v>3417145</v>
          </cell>
          <cell r="B4390">
            <v>15000000</v>
          </cell>
        </row>
        <row r="4391">
          <cell r="A4391">
            <v>3417166</v>
          </cell>
          <cell r="B4391">
            <v>11000000</v>
          </cell>
        </row>
        <row r="4392">
          <cell r="A4392">
            <v>3417172</v>
          </cell>
          <cell r="B4392">
            <v>65000000</v>
          </cell>
        </row>
        <row r="4393">
          <cell r="A4393">
            <v>3417175</v>
          </cell>
          <cell r="B4393">
            <v>28000000</v>
          </cell>
        </row>
        <row r="4394">
          <cell r="A4394">
            <v>3418014</v>
          </cell>
          <cell r="B4394">
            <v>23000000</v>
          </cell>
        </row>
        <row r="4395">
          <cell r="A4395">
            <v>3418017</v>
          </cell>
          <cell r="B4395">
            <v>38000000</v>
          </cell>
        </row>
        <row r="4396">
          <cell r="A4396">
            <v>3418038</v>
          </cell>
          <cell r="B4396">
            <v>42000000</v>
          </cell>
        </row>
        <row r="4397">
          <cell r="A4397">
            <v>3418073</v>
          </cell>
          <cell r="B4397">
            <v>9500000</v>
          </cell>
        </row>
        <row r="4398">
          <cell r="A4398">
            <v>3417193</v>
          </cell>
          <cell r="B4398">
            <v>76500000</v>
          </cell>
        </row>
        <row r="4399">
          <cell r="A4399">
            <v>3417211</v>
          </cell>
          <cell r="B4399">
            <v>34000000</v>
          </cell>
        </row>
        <row r="4400">
          <cell r="A4400">
            <v>3417088</v>
          </cell>
          <cell r="B4400">
            <v>10600000</v>
          </cell>
        </row>
        <row r="4401">
          <cell r="A4401">
            <v>3417091</v>
          </cell>
          <cell r="B4401">
            <v>10100000</v>
          </cell>
        </row>
        <row r="4402">
          <cell r="A4402">
            <v>3417093</v>
          </cell>
          <cell r="B4402">
            <v>14600000</v>
          </cell>
        </row>
        <row r="4403">
          <cell r="A4403">
            <v>3417099</v>
          </cell>
          <cell r="B4403">
            <v>21300000</v>
          </cell>
        </row>
        <row r="4404">
          <cell r="A4404">
            <v>3417100</v>
          </cell>
          <cell r="B4404">
            <v>7200000</v>
          </cell>
        </row>
        <row r="4405">
          <cell r="A4405">
            <v>3417103</v>
          </cell>
          <cell r="B4405">
            <v>32200000</v>
          </cell>
        </row>
        <row r="4406">
          <cell r="A4406">
            <v>3417104</v>
          </cell>
          <cell r="B4406">
            <v>6800000</v>
          </cell>
        </row>
        <row r="4407">
          <cell r="A4407">
            <v>3417119</v>
          </cell>
          <cell r="B4407">
            <v>9500000</v>
          </cell>
        </row>
        <row r="4408">
          <cell r="A4408">
            <v>3417120</v>
          </cell>
          <cell r="B4408">
            <v>24300000</v>
          </cell>
        </row>
        <row r="4409">
          <cell r="A4409">
            <v>3417127</v>
          </cell>
          <cell r="B4409">
            <v>30000000</v>
          </cell>
        </row>
        <row r="4410">
          <cell r="A4410">
            <v>3417128</v>
          </cell>
          <cell r="B4410">
            <v>5500000</v>
          </cell>
        </row>
        <row r="4411">
          <cell r="A4411">
            <v>3417133</v>
          </cell>
          <cell r="B4411">
            <v>31000000</v>
          </cell>
        </row>
        <row r="4412">
          <cell r="A4412">
            <v>3417136</v>
          </cell>
          <cell r="B4412">
            <v>6300000</v>
          </cell>
        </row>
        <row r="4413">
          <cell r="A4413">
            <v>3417140</v>
          </cell>
          <cell r="B4413">
            <v>26500000</v>
          </cell>
        </row>
        <row r="4414">
          <cell r="A4414">
            <v>3417150</v>
          </cell>
          <cell r="B4414">
            <v>31000000</v>
          </cell>
        </row>
        <row r="4415">
          <cell r="A4415">
            <v>3417151</v>
          </cell>
          <cell r="B4415">
            <v>31000000</v>
          </cell>
        </row>
        <row r="4416">
          <cell r="A4416">
            <v>3417152</v>
          </cell>
          <cell r="B4416">
            <v>31000000</v>
          </cell>
        </row>
        <row r="4417">
          <cell r="A4417">
            <v>3417167</v>
          </cell>
          <cell r="B4417">
            <v>9800000</v>
          </cell>
        </row>
        <row r="4418">
          <cell r="A4418">
            <v>3418007</v>
          </cell>
          <cell r="B4418">
            <v>22500000</v>
          </cell>
        </row>
        <row r="4419">
          <cell r="A4419">
            <v>3417173</v>
          </cell>
          <cell r="B4419">
            <v>17500000</v>
          </cell>
        </row>
        <row r="4420">
          <cell r="A4420">
            <v>3418020</v>
          </cell>
          <cell r="B4420">
            <v>19000000</v>
          </cell>
        </row>
        <row r="4421">
          <cell r="A4421">
            <v>3418042</v>
          </cell>
          <cell r="B4421">
            <v>15300000</v>
          </cell>
        </row>
        <row r="4422">
          <cell r="A4422">
            <v>3418043</v>
          </cell>
          <cell r="B4422">
            <v>18000000</v>
          </cell>
        </row>
        <row r="4423">
          <cell r="A4423">
            <v>3417186</v>
          </cell>
          <cell r="B4423">
            <v>11900000</v>
          </cell>
        </row>
        <row r="4424">
          <cell r="A4424">
            <v>3418001</v>
          </cell>
          <cell r="B4424">
            <v>6000000</v>
          </cell>
        </row>
        <row r="4425">
          <cell r="A4425">
            <v>3418057</v>
          </cell>
          <cell r="B4425">
            <v>15300000</v>
          </cell>
        </row>
        <row r="4426">
          <cell r="A4426">
            <v>3418058</v>
          </cell>
          <cell r="B4426">
            <v>16500000</v>
          </cell>
        </row>
        <row r="4427">
          <cell r="A4427">
            <v>3418076</v>
          </cell>
          <cell r="B4427">
            <v>27000000</v>
          </cell>
        </row>
        <row r="4428">
          <cell r="A4428">
            <v>3417198</v>
          </cell>
          <cell r="B4428">
            <v>22600000</v>
          </cell>
        </row>
        <row r="4429">
          <cell r="A4429">
            <v>3417202</v>
          </cell>
          <cell r="B4429">
            <v>13600000</v>
          </cell>
        </row>
        <row r="4430">
          <cell r="A4430">
            <v>3417210</v>
          </cell>
          <cell r="B4430">
            <v>28000000</v>
          </cell>
        </row>
        <row r="4431">
          <cell r="A4431">
            <v>3417212</v>
          </cell>
          <cell r="B4431">
            <v>11300000</v>
          </cell>
        </row>
        <row r="4432">
          <cell r="A4432">
            <v>3417005</v>
          </cell>
          <cell r="B4432">
            <v>2800000</v>
          </cell>
        </row>
        <row r="4433">
          <cell r="A4433">
            <v>3417102</v>
          </cell>
          <cell r="B4433">
            <v>3500000</v>
          </cell>
        </row>
        <row r="4434">
          <cell r="A4434">
            <v>3417110</v>
          </cell>
          <cell r="B4434">
            <v>3000000</v>
          </cell>
        </row>
        <row r="4435">
          <cell r="A4435">
            <v>3417117</v>
          </cell>
          <cell r="B4435">
            <v>5500000</v>
          </cell>
        </row>
        <row r="4436">
          <cell r="A4436">
            <v>3417141</v>
          </cell>
          <cell r="B4436">
            <v>3600000</v>
          </cell>
        </row>
        <row r="4437">
          <cell r="A4437">
            <v>3417160</v>
          </cell>
          <cell r="B4437">
            <v>4900000</v>
          </cell>
        </row>
        <row r="4438">
          <cell r="A4438">
            <v>3417190</v>
          </cell>
          <cell r="B4438">
            <v>6500000</v>
          </cell>
        </row>
        <row r="4439">
          <cell r="A4439">
            <v>3418030</v>
          </cell>
          <cell r="B4439">
            <v>3900000</v>
          </cell>
        </row>
        <row r="4440">
          <cell r="A4440">
            <v>3418062</v>
          </cell>
          <cell r="B4440">
            <v>3900000</v>
          </cell>
        </row>
        <row r="4441">
          <cell r="A4441">
            <v>3418063</v>
          </cell>
          <cell r="B4441">
            <v>3700000</v>
          </cell>
        </row>
        <row r="4442">
          <cell r="A4442">
            <v>3418070</v>
          </cell>
          <cell r="B4442">
            <v>3500000</v>
          </cell>
        </row>
        <row r="4443">
          <cell r="A4443">
            <v>3417051</v>
          </cell>
          <cell r="B4443">
            <v>3000000</v>
          </cell>
        </row>
        <row r="4444">
          <cell r="A4444">
            <v>3417108</v>
          </cell>
          <cell r="B4444">
            <v>4300000</v>
          </cell>
        </row>
        <row r="4445">
          <cell r="A4445">
            <v>3417118</v>
          </cell>
          <cell r="B4445">
            <v>9500000</v>
          </cell>
        </row>
        <row r="4446">
          <cell r="A4446">
            <v>3417163</v>
          </cell>
          <cell r="B4446">
            <v>4300000</v>
          </cell>
        </row>
        <row r="4447">
          <cell r="A4447">
            <v>3417168</v>
          </cell>
          <cell r="B4447">
            <v>5700000</v>
          </cell>
        </row>
        <row r="4448">
          <cell r="A4448">
            <v>3417179</v>
          </cell>
          <cell r="B4448">
            <v>5700000</v>
          </cell>
        </row>
        <row r="4449">
          <cell r="A4449">
            <v>3417189</v>
          </cell>
          <cell r="B4449">
            <v>11900000</v>
          </cell>
        </row>
        <row r="4450">
          <cell r="A4450">
            <v>3418019</v>
          </cell>
          <cell r="B4450">
            <v>3000000</v>
          </cell>
        </row>
        <row r="4451">
          <cell r="A4451">
            <v>3418054</v>
          </cell>
          <cell r="B4451">
            <v>3900000</v>
          </cell>
        </row>
        <row r="4452">
          <cell r="A4452">
            <v>3418067</v>
          </cell>
          <cell r="B4452">
            <v>3900000</v>
          </cell>
        </row>
        <row r="4453">
          <cell r="A4453">
            <v>3417197</v>
          </cell>
          <cell r="B4453">
            <v>47000000</v>
          </cell>
        </row>
        <row r="4454">
          <cell r="A4454">
            <v>3417205</v>
          </cell>
          <cell r="B4454">
            <v>5800000</v>
          </cell>
        </row>
        <row r="4455">
          <cell r="A4455">
            <v>3417215</v>
          </cell>
          <cell r="B4455">
            <v>59000000</v>
          </cell>
        </row>
        <row r="4456">
          <cell r="A4456">
            <v>3417010</v>
          </cell>
          <cell r="B4456">
            <v>38700000</v>
          </cell>
        </row>
        <row r="4457">
          <cell r="A4457">
            <v>3417017</v>
          </cell>
          <cell r="B4457">
            <v>29700000</v>
          </cell>
        </row>
        <row r="4458">
          <cell r="A4458">
            <v>3417025</v>
          </cell>
          <cell r="B4458">
            <v>31900000</v>
          </cell>
        </row>
        <row r="4459">
          <cell r="A4459">
            <v>3417026</v>
          </cell>
          <cell r="B4459">
            <v>29100000</v>
          </cell>
        </row>
        <row r="4460">
          <cell r="A4460">
            <v>3417032</v>
          </cell>
          <cell r="B4460">
            <v>10600000</v>
          </cell>
        </row>
        <row r="4461">
          <cell r="A4461">
            <v>3417044</v>
          </cell>
          <cell r="B4461">
            <v>23000000</v>
          </cell>
        </row>
        <row r="4462">
          <cell r="A4462">
            <v>3417054</v>
          </cell>
          <cell r="B4462">
            <v>2400000</v>
          </cell>
        </row>
        <row r="4463">
          <cell r="A4463">
            <v>3417059</v>
          </cell>
          <cell r="B4463">
            <v>4700000</v>
          </cell>
        </row>
        <row r="4464">
          <cell r="A4464">
            <v>3417063</v>
          </cell>
          <cell r="B4464">
            <v>6400000</v>
          </cell>
        </row>
        <row r="4465">
          <cell r="A4465">
            <v>3417069</v>
          </cell>
          <cell r="B4465">
            <v>9000000</v>
          </cell>
        </row>
        <row r="4466">
          <cell r="A4466">
            <v>3417101</v>
          </cell>
          <cell r="B4466">
            <v>4000000</v>
          </cell>
        </row>
        <row r="4467">
          <cell r="A4467">
            <v>3417105</v>
          </cell>
          <cell r="B4467">
            <v>4800000</v>
          </cell>
        </row>
        <row r="4468">
          <cell r="A4468">
            <v>3417106</v>
          </cell>
          <cell r="B4468">
            <v>8900000</v>
          </cell>
        </row>
        <row r="4469">
          <cell r="A4469">
            <v>3417114</v>
          </cell>
          <cell r="B4469">
            <v>4100000</v>
          </cell>
        </row>
        <row r="4470">
          <cell r="A4470">
            <v>3417115</v>
          </cell>
          <cell r="B4470">
            <v>32000000</v>
          </cell>
        </row>
        <row r="4471">
          <cell r="A4471">
            <v>3417116</v>
          </cell>
          <cell r="B4471">
            <v>3000000</v>
          </cell>
        </row>
        <row r="4472">
          <cell r="A4472">
            <v>3417121</v>
          </cell>
          <cell r="B4472">
            <v>2800000</v>
          </cell>
        </row>
        <row r="4473">
          <cell r="A4473">
            <v>3417122</v>
          </cell>
          <cell r="B4473">
            <v>4800000</v>
          </cell>
        </row>
        <row r="4474">
          <cell r="A4474">
            <v>3417124</v>
          </cell>
          <cell r="B4474">
            <v>3300000</v>
          </cell>
        </row>
        <row r="4475">
          <cell r="A4475">
            <v>3417125</v>
          </cell>
          <cell r="B4475">
            <v>36100000</v>
          </cell>
        </row>
        <row r="4476">
          <cell r="A4476">
            <v>3417129</v>
          </cell>
          <cell r="B4476">
            <v>36000000</v>
          </cell>
        </row>
        <row r="4477">
          <cell r="A4477">
            <v>3417130</v>
          </cell>
          <cell r="B4477">
            <v>33000000</v>
          </cell>
        </row>
        <row r="4478">
          <cell r="A4478">
            <v>3417131</v>
          </cell>
          <cell r="B4478">
            <v>25000000</v>
          </cell>
        </row>
        <row r="4479">
          <cell r="A4479">
            <v>3417132</v>
          </cell>
          <cell r="B4479">
            <v>4500000</v>
          </cell>
        </row>
        <row r="4480">
          <cell r="A4480">
            <v>3417134</v>
          </cell>
          <cell r="B4480">
            <v>3500000</v>
          </cell>
        </row>
        <row r="4481">
          <cell r="A4481">
            <v>3417135</v>
          </cell>
          <cell r="B4481">
            <v>5600000</v>
          </cell>
        </row>
        <row r="4482">
          <cell r="A4482">
            <v>3417137</v>
          </cell>
          <cell r="B4482">
            <v>5900000</v>
          </cell>
        </row>
        <row r="4483">
          <cell r="A4483">
            <v>3417138</v>
          </cell>
          <cell r="B4483">
            <v>45900000</v>
          </cell>
        </row>
        <row r="4484">
          <cell r="A4484">
            <v>3417142</v>
          </cell>
          <cell r="B4484">
            <v>30000000</v>
          </cell>
        </row>
        <row r="4485">
          <cell r="A4485">
            <v>3417148</v>
          </cell>
          <cell r="B4485">
            <v>5300000</v>
          </cell>
        </row>
        <row r="4486">
          <cell r="A4486">
            <v>3417149</v>
          </cell>
          <cell r="B4486">
            <v>42700000</v>
          </cell>
        </row>
        <row r="4487">
          <cell r="A4487">
            <v>3417153</v>
          </cell>
          <cell r="B4487">
            <v>28700000</v>
          </cell>
        </row>
        <row r="4488">
          <cell r="A4488">
            <v>3417154</v>
          </cell>
          <cell r="B4488">
            <v>43000000</v>
          </cell>
        </row>
        <row r="4489">
          <cell r="A4489">
            <v>3417155</v>
          </cell>
          <cell r="B4489">
            <v>25000000</v>
          </cell>
        </row>
        <row r="4490">
          <cell r="A4490">
            <v>3417156</v>
          </cell>
          <cell r="B4490">
            <v>27000000</v>
          </cell>
        </row>
        <row r="4491">
          <cell r="A4491">
            <v>3417157</v>
          </cell>
          <cell r="B4491">
            <v>4200000</v>
          </cell>
        </row>
        <row r="4492">
          <cell r="A4492">
            <v>3417158</v>
          </cell>
          <cell r="B4492">
            <v>57900000</v>
          </cell>
        </row>
        <row r="4493">
          <cell r="A4493">
            <v>3417159</v>
          </cell>
          <cell r="B4493">
            <v>46500000</v>
          </cell>
        </row>
        <row r="4494">
          <cell r="A4494">
            <v>3417161</v>
          </cell>
          <cell r="B4494">
            <v>27300000</v>
          </cell>
        </row>
        <row r="4495">
          <cell r="A4495">
            <v>3417162</v>
          </cell>
          <cell r="B4495">
            <v>6200000</v>
          </cell>
        </row>
        <row r="4496">
          <cell r="A4496">
            <v>3417164</v>
          </cell>
          <cell r="B4496">
            <v>53000000</v>
          </cell>
        </row>
        <row r="4497">
          <cell r="A4497">
            <v>3417165</v>
          </cell>
          <cell r="B4497">
            <v>34000000</v>
          </cell>
        </row>
        <row r="4498">
          <cell r="A4498">
            <v>3417169</v>
          </cell>
          <cell r="B4498">
            <v>4400000</v>
          </cell>
        </row>
        <row r="4499">
          <cell r="A4499">
            <v>3417170</v>
          </cell>
          <cell r="B4499">
            <v>40000000</v>
          </cell>
        </row>
        <row r="4500">
          <cell r="A4500">
            <v>3417171</v>
          </cell>
          <cell r="B4500">
            <v>4700000</v>
          </cell>
        </row>
        <row r="4501">
          <cell r="A4501">
            <v>3417174</v>
          </cell>
          <cell r="B4501">
            <v>27000000</v>
          </cell>
        </row>
        <row r="4502">
          <cell r="A4502">
            <v>3417177</v>
          </cell>
          <cell r="B4502">
            <v>4000000</v>
          </cell>
        </row>
        <row r="4503">
          <cell r="A4503">
            <v>3417178</v>
          </cell>
          <cell r="B4503">
            <v>9200000</v>
          </cell>
        </row>
        <row r="4504">
          <cell r="A4504">
            <v>3417183</v>
          </cell>
          <cell r="B4504">
            <v>8600000</v>
          </cell>
        </row>
        <row r="4505">
          <cell r="A4505">
            <v>3417184</v>
          </cell>
          <cell r="B4505">
            <v>7600000</v>
          </cell>
        </row>
        <row r="4506">
          <cell r="A4506">
            <v>3417185</v>
          </cell>
          <cell r="B4506">
            <v>14300000</v>
          </cell>
        </row>
        <row r="4507">
          <cell r="A4507">
            <v>3417187</v>
          </cell>
          <cell r="B4507">
            <v>6200000</v>
          </cell>
        </row>
        <row r="4508">
          <cell r="A4508">
            <v>3417188</v>
          </cell>
          <cell r="B4508">
            <v>59000000</v>
          </cell>
        </row>
        <row r="4509">
          <cell r="A4509">
            <v>3417191</v>
          </cell>
          <cell r="B4509">
            <v>5800000</v>
          </cell>
        </row>
        <row r="4510">
          <cell r="A4510">
            <v>3418004</v>
          </cell>
          <cell r="B4510">
            <v>24000000</v>
          </cell>
        </row>
        <row r="4511">
          <cell r="A4511">
            <v>3418006</v>
          </cell>
          <cell r="B4511">
            <v>2600000</v>
          </cell>
        </row>
        <row r="4512">
          <cell r="A4512">
            <v>3418008</v>
          </cell>
          <cell r="B4512">
            <v>25200000</v>
          </cell>
        </row>
        <row r="4513">
          <cell r="A4513">
            <v>3418009</v>
          </cell>
          <cell r="B4513">
            <v>3200000</v>
          </cell>
        </row>
        <row r="4514">
          <cell r="A4514">
            <v>3418018</v>
          </cell>
          <cell r="B4514">
            <v>3200000</v>
          </cell>
        </row>
        <row r="4515">
          <cell r="A4515">
            <v>3418029</v>
          </cell>
          <cell r="B4515">
            <v>15000000</v>
          </cell>
        </row>
        <row r="4516">
          <cell r="A4516">
            <v>3418032</v>
          </cell>
          <cell r="B4516">
            <v>6800000</v>
          </cell>
        </row>
        <row r="4517">
          <cell r="A4517">
            <v>3418034</v>
          </cell>
          <cell r="B4517">
            <v>29800000</v>
          </cell>
        </row>
        <row r="4518">
          <cell r="A4518">
            <v>3418036</v>
          </cell>
          <cell r="B4518">
            <v>3900000</v>
          </cell>
        </row>
        <row r="4519">
          <cell r="A4519">
            <v>3418037</v>
          </cell>
          <cell r="B4519">
            <v>3300000</v>
          </cell>
        </row>
        <row r="4520">
          <cell r="A4520">
            <v>3418039</v>
          </cell>
          <cell r="B4520">
            <v>4500000</v>
          </cell>
        </row>
        <row r="4521">
          <cell r="A4521">
            <v>3418047</v>
          </cell>
          <cell r="B4521">
            <v>3200000</v>
          </cell>
        </row>
        <row r="4522">
          <cell r="A4522">
            <v>3418055</v>
          </cell>
          <cell r="B4522">
            <v>3300000</v>
          </cell>
        </row>
        <row r="4523">
          <cell r="A4523">
            <v>3418056</v>
          </cell>
          <cell r="B4523">
            <v>42300000</v>
          </cell>
        </row>
        <row r="4524">
          <cell r="A4524">
            <v>3418060</v>
          </cell>
          <cell r="B4524">
            <v>2600000</v>
          </cell>
        </row>
        <row r="4525">
          <cell r="A4525">
            <v>3418065</v>
          </cell>
          <cell r="B4525">
            <v>4500000</v>
          </cell>
        </row>
        <row r="4526">
          <cell r="A4526">
            <v>3418068</v>
          </cell>
          <cell r="B4526">
            <v>4800000</v>
          </cell>
        </row>
        <row r="4527">
          <cell r="A4527">
            <v>3418069</v>
          </cell>
          <cell r="B4527">
            <v>10000000</v>
          </cell>
        </row>
        <row r="4528">
          <cell r="A4528">
            <v>3417052</v>
          </cell>
          <cell r="B4528">
            <v>51000000</v>
          </cell>
        </row>
        <row r="4529">
          <cell r="A4529">
            <v>3417113</v>
          </cell>
          <cell r="B4529">
            <v>33700000</v>
          </cell>
        </row>
        <row r="4530">
          <cell r="A4530">
            <v>3417139</v>
          </cell>
          <cell r="B4530">
            <v>79200000</v>
          </cell>
        </row>
        <row r="4531">
          <cell r="A4531">
            <v>3417146</v>
          </cell>
          <cell r="B4531">
            <v>38700000</v>
          </cell>
        </row>
        <row r="4532">
          <cell r="A4532">
            <v>3417147</v>
          </cell>
          <cell r="B4532">
            <v>33700000</v>
          </cell>
        </row>
        <row r="4533">
          <cell r="A4533">
            <v>3417176</v>
          </cell>
          <cell r="B4533">
            <v>49000000</v>
          </cell>
        </row>
        <row r="4534">
          <cell r="A4534">
            <v>3417180</v>
          </cell>
          <cell r="B4534">
            <v>57000000</v>
          </cell>
        </row>
        <row r="4535">
          <cell r="A4535">
            <v>3417181</v>
          </cell>
          <cell r="B4535">
            <v>58000000</v>
          </cell>
        </row>
        <row r="4536">
          <cell r="A4536">
            <v>3417182</v>
          </cell>
          <cell r="B4536">
            <v>68500000</v>
          </cell>
        </row>
        <row r="4537">
          <cell r="A4537">
            <v>3417192</v>
          </cell>
          <cell r="B4537">
            <v>5800000</v>
          </cell>
        </row>
        <row r="4538">
          <cell r="A4538">
            <v>3417194</v>
          </cell>
          <cell r="B4538">
            <v>68500000</v>
          </cell>
        </row>
        <row r="4539">
          <cell r="A4539">
            <v>3417195</v>
          </cell>
          <cell r="B4539">
            <v>72500000</v>
          </cell>
        </row>
        <row r="4540">
          <cell r="A4540">
            <v>3418002</v>
          </cell>
          <cell r="B4540">
            <v>35000000</v>
          </cell>
        </row>
        <row r="4541">
          <cell r="A4541">
            <v>3418003</v>
          </cell>
          <cell r="B4541">
            <v>68000000</v>
          </cell>
        </row>
        <row r="4542">
          <cell r="A4542">
            <v>3418010</v>
          </cell>
          <cell r="B4542">
            <v>34000000</v>
          </cell>
        </row>
        <row r="4543">
          <cell r="A4543">
            <v>3418049</v>
          </cell>
          <cell r="B4543">
            <v>34000000</v>
          </cell>
        </row>
        <row r="4544">
          <cell r="A4544">
            <v>3418051</v>
          </cell>
          <cell r="B4544">
            <v>31300000</v>
          </cell>
        </row>
        <row r="4545">
          <cell r="A4545">
            <v>3417196</v>
          </cell>
          <cell r="B4545">
            <v>59500000</v>
          </cell>
        </row>
        <row r="4546">
          <cell r="A4546">
            <v>3417199</v>
          </cell>
          <cell r="B4546">
            <v>16400000</v>
          </cell>
        </row>
        <row r="4547">
          <cell r="A4547">
            <v>3417200</v>
          </cell>
          <cell r="B4547">
            <v>49700000</v>
          </cell>
        </row>
        <row r="4548">
          <cell r="A4548">
            <v>3417201</v>
          </cell>
          <cell r="B4548">
            <v>22400000</v>
          </cell>
        </row>
        <row r="4549">
          <cell r="A4549">
            <v>3417203</v>
          </cell>
          <cell r="B4549">
            <v>55000000</v>
          </cell>
        </row>
        <row r="4550">
          <cell r="A4550">
            <v>3417204</v>
          </cell>
          <cell r="B4550">
            <v>145000000</v>
          </cell>
        </row>
        <row r="4551">
          <cell r="A4551">
            <v>3417206</v>
          </cell>
          <cell r="B4551">
            <v>80000000</v>
          </cell>
        </row>
        <row r="4552">
          <cell r="A4552">
            <v>3417207</v>
          </cell>
          <cell r="B4552">
            <v>92000000</v>
          </cell>
        </row>
        <row r="4553">
          <cell r="A4553">
            <v>3417208</v>
          </cell>
          <cell r="B4553">
            <v>100000000</v>
          </cell>
        </row>
        <row r="4554">
          <cell r="A4554">
            <v>3417209</v>
          </cell>
          <cell r="B4554">
            <v>11000000</v>
          </cell>
        </row>
        <row r="4555">
          <cell r="A4555">
            <v>3417213</v>
          </cell>
          <cell r="B4555">
            <v>76000000</v>
          </cell>
        </row>
        <row r="4556">
          <cell r="A4556">
            <v>3417214</v>
          </cell>
          <cell r="B4556">
            <v>50000000</v>
          </cell>
        </row>
        <row r="4557">
          <cell r="A4557">
            <v>3417216</v>
          </cell>
          <cell r="B4557">
            <v>9500000</v>
          </cell>
        </row>
        <row r="4558">
          <cell r="A4558">
            <v>3504001</v>
          </cell>
          <cell r="B4558">
            <v>27500000</v>
          </cell>
        </row>
        <row r="4559">
          <cell r="A4559">
            <v>3526001</v>
          </cell>
          <cell r="B4559">
            <v>66300000</v>
          </cell>
        </row>
        <row r="4560">
          <cell r="A4560">
            <v>3522001</v>
          </cell>
          <cell r="B4560">
            <v>36700000</v>
          </cell>
        </row>
        <row r="4561">
          <cell r="A4561">
            <v>3610001</v>
          </cell>
          <cell r="B4561">
            <v>142300000</v>
          </cell>
        </row>
        <row r="4562">
          <cell r="A4562">
            <v>3610006</v>
          </cell>
          <cell r="B4562">
            <v>177900000</v>
          </cell>
        </row>
        <row r="4563">
          <cell r="A4563">
            <v>3610007</v>
          </cell>
          <cell r="B4563">
            <v>126900000</v>
          </cell>
        </row>
        <row r="4564">
          <cell r="A4564">
            <v>3610009</v>
          </cell>
          <cell r="B4564">
            <v>144900000</v>
          </cell>
        </row>
        <row r="4565">
          <cell r="A4565">
            <v>3610081</v>
          </cell>
          <cell r="B4565">
            <v>249000000</v>
          </cell>
        </row>
        <row r="4566">
          <cell r="A4566">
            <v>3610082</v>
          </cell>
          <cell r="B4566">
            <v>233800000</v>
          </cell>
        </row>
        <row r="4567">
          <cell r="A4567">
            <v>3610083</v>
          </cell>
          <cell r="B4567">
            <v>146600000</v>
          </cell>
        </row>
        <row r="4568">
          <cell r="A4568">
            <v>3610086</v>
          </cell>
          <cell r="B4568">
            <v>155400000</v>
          </cell>
        </row>
        <row r="4569">
          <cell r="A4569">
            <v>3610088</v>
          </cell>
          <cell r="B4569">
            <v>164900000</v>
          </cell>
        </row>
        <row r="4570">
          <cell r="A4570">
            <v>3610089</v>
          </cell>
          <cell r="B4570">
            <v>141000000</v>
          </cell>
        </row>
        <row r="4571">
          <cell r="A4571">
            <v>3610090</v>
          </cell>
          <cell r="B4571">
            <v>270000000</v>
          </cell>
        </row>
        <row r="4572">
          <cell r="A4572">
            <v>3610091</v>
          </cell>
          <cell r="B4572">
            <v>257000000</v>
          </cell>
        </row>
        <row r="4573">
          <cell r="A4573">
            <v>3610092</v>
          </cell>
          <cell r="B4573">
            <v>244000000</v>
          </cell>
        </row>
        <row r="4574">
          <cell r="A4574">
            <v>3610093</v>
          </cell>
          <cell r="B4574">
            <v>264000000</v>
          </cell>
        </row>
        <row r="4575">
          <cell r="A4575">
            <v>3610094</v>
          </cell>
          <cell r="B4575">
            <v>288000000</v>
          </cell>
        </row>
        <row r="4576">
          <cell r="A4576">
            <v>3610095</v>
          </cell>
          <cell r="B4576">
            <v>166000000</v>
          </cell>
        </row>
        <row r="4577">
          <cell r="A4577">
            <v>3610096</v>
          </cell>
          <cell r="B4577">
            <v>152000000</v>
          </cell>
        </row>
        <row r="4578">
          <cell r="A4578">
            <v>3610097</v>
          </cell>
          <cell r="B4578">
            <v>172000000</v>
          </cell>
        </row>
        <row r="4579">
          <cell r="A4579">
            <v>3610098</v>
          </cell>
          <cell r="B4579">
            <v>279000000</v>
          </cell>
        </row>
        <row r="4580">
          <cell r="A4580">
            <v>3610099</v>
          </cell>
          <cell r="B4580">
            <v>218000000</v>
          </cell>
        </row>
        <row r="4581">
          <cell r="A4581">
            <v>3610100</v>
          </cell>
          <cell r="B4581">
            <v>269200000</v>
          </cell>
        </row>
        <row r="4582">
          <cell r="A4582">
            <v>3610101</v>
          </cell>
          <cell r="B4582">
            <v>170200000</v>
          </cell>
        </row>
        <row r="4583">
          <cell r="A4583">
            <v>3610102</v>
          </cell>
          <cell r="B4583">
            <v>264000000</v>
          </cell>
        </row>
        <row r="4584">
          <cell r="A4584">
            <v>3610103</v>
          </cell>
          <cell r="B4584">
            <v>404400000</v>
          </cell>
        </row>
        <row r="4585">
          <cell r="A4585">
            <v>3610104</v>
          </cell>
          <cell r="B4585">
            <v>283000000</v>
          </cell>
        </row>
        <row r="4586">
          <cell r="A4586">
            <v>3610105</v>
          </cell>
          <cell r="B4586">
            <v>260800000</v>
          </cell>
        </row>
        <row r="4587">
          <cell r="A4587">
            <v>3610106</v>
          </cell>
          <cell r="B4587">
            <v>398400000</v>
          </cell>
        </row>
        <row r="4588">
          <cell r="A4588">
            <v>3610107</v>
          </cell>
          <cell r="B4588">
            <v>314500000</v>
          </cell>
        </row>
        <row r="4589">
          <cell r="A4589">
            <v>3610108</v>
          </cell>
          <cell r="B4589">
            <v>270500000</v>
          </cell>
        </row>
        <row r="4590">
          <cell r="A4590">
            <v>3610109</v>
          </cell>
          <cell r="B4590">
            <v>194300000</v>
          </cell>
        </row>
        <row r="4591">
          <cell r="A4591">
            <v>3610110</v>
          </cell>
          <cell r="B4591">
            <v>156100000</v>
          </cell>
        </row>
        <row r="4592">
          <cell r="A4592">
            <v>3610111</v>
          </cell>
          <cell r="B4592">
            <v>521300000</v>
          </cell>
        </row>
        <row r="4593">
          <cell r="A4593">
            <v>3610112</v>
          </cell>
          <cell r="B4593">
            <v>292000000</v>
          </cell>
        </row>
        <row r="4594">
          <cell r="A4594">
            <v>3610113</v>
          </cell>
          <cell r="B4594">
            <v>531000000</v>
          </cell>
        </row>
        <row r="4595">
          <cell r="A4595">
            <v>3610114</v>
          </cell>
          <cell r="B4595">
            <v>403700000</v>
          </cell>
        </row>
        <row r="4596">
          <cell r="A4596">
            <v>3610115</v>
          </cell>
          <cell r="B4596">
            <v>551200000</v>
          </cell>
        </row>
        <row r="4597">
          <cell r="A4597">
            <v>3610116</v>
          </cell>
          <cell r="B4597">
            <v>560000000</v>
          </cell>
        </row>
        <row r="4598">
          <cell r="A4598">
            <v>3610117</v>
          </cell>
          <cell r="B4598">
            <v>499800000</v>
          </cell>
        </row>
        <row r="4599">
          <cell r="A4599">
            <v>3611001</v>
          </cell>
          <cell r="B4599">
            <v>160600000</v>
          </cell>
        </row>
        <row r="4600">
          <cell r="A4600">
            <v>3611002</v>
          </cell>
          <cell r="B4600">
            <v>128500000</v>
          </cell>
        </row>
        <row r="4601">
          <cell r="A4601">
            <v>3611010</v>
          </cell>
          <cell r="B4601">
            <v>195000000</v>
          </cell>
        </row>
        <row r="4602">
          <cell r="A4602">
            <v>3611011</v>
          </cell>
          <cell r="B4602">
            <v>105300000</v>
          </cell>
        </row>
        <row r="4603">
          <cell r="A4603">
            <v>3611012</v>
          </cell>
          <cell r="B4603">
            <v>133300000</v>
          </cell>
        </row>
        <row r="4604">
          <cell r="A4604">
            <v>3611080</v>
          </cell>
          <cell r="B4604">
            <v>186000000</v>
          </cell>
        </row>
        <row r="4605">
          <cell r="A4605">
            <v>3611083</v>
          </cell>
          <cell r="B4605">
            <v>130000000</v>
          </cell>
        </row>
        <row r="4606">
          <cell r="A4606">
            <v>3611084</v>
          </cell>
          <cell r="B4606">
            <v>127000000</v>
          </cell>
        </row>
        <row r="4607">
          <cell r="A4607">
            <v>3611085</v>
          </cell>
          <cell r="B4607">
            <v>175700000</v>
          </cell>
        </row>
        <row r="4608">
          <cell r="A4608">
            <v>3611086</v>
          </cell>
          <cell r="B4608">
            <v>129700000</v>
          </cell>
        </row>
        <row r="4609">
          <cell r="A4609">
            <v>3611087</v>
          </cell>
          <cell r="B4609">
            <v>122900000</v>
          </cell>
        </row>
        <row r="4610">
          <cell r="A4610">
            <v>3611088</v>
          </cell>
          <cell r="B4610">
            <v>124000000</v>
          </cell>
        </row>
        <row r="4611">
          <cell r="A4611">
            <v>3611089</v>
          </cell>
          <cell r="B4611">
            <v>197600000</v>
          </cell>
        </row>
        <row r="4612">
          <cell r="A4612">
            <v>3611090</v>
          </cell>
          <cell r="B4612">
            <v>199000000</v>
          </cell>
        </row>
        <row r="4613">
          <cell r="A4613">
            <v>3611091</v>
          </cell>
          <cell r="B4613">
            <v>125600000</v>
          </cell>
        </row>
        <row r="4614">
          <cell r="A4614">
            <v>3611092</v>
          </cell>
          <cell r="B4614">
            <v>207000000</v>
          </cell>
        </row>
        <row r="4615">
          <cell r="A4615">
            <v>3611093</v>
          </cell>
          <cell r="B4615">
            <v>238000000</v>
          </cell>
        </row>
        <row r="4616">
          <cell r="A4616">
            <v>3611094</v>
          </cell>
          <cell r="B4616">
            <v>343000000</v>
          </cell>
        </row>
        <row r="4617">
          <cell r="A4617">
            <v>3611095</v>
          </cell>
          <cell r="B4617">
            <v>229000000</v>
          </cell>
        </row>
        <row r="4618">
          <cell r="A4618">
            <v>3611096</v>
          </cell>
          <cell r="B4618">
            <v>219000000</v>
          </cell>
        </row>
        <row r="4619">
          <cell r="A4619">
            <v>3611097</v>
          </cell>
          <cell r="B4619">
            <v>130000000</v>
          </cell>
        </row>
        <row r="4620">
          <cell r="A4620">
            <v>3611098</v>
          </cell>
          <cell r="B4620">
            <v>145000000</v>
          </cell>
        </row>
        <row r="4621">
          <cell r="A4621">
            <v>3611099</v>
          </cell>
          <cell r="B4621">
            <v>115000000</v>
          </cell>
        </row>
        <row r="4622">
          <cell r="A4622">
            <v>3611100</v>
          </cell>
          <cell r="B4622">
            <v>222000000</v>
          </cell>
        </row>
        <row r="4623">
          <cell r="A4623">
            <v>3611101</v>
          </cell>
          <cell r="B4623">
            <v>237000000</v>
          </cell>
        </row>
        <row r="4624">
          <cell r="A4624">
            <v>3611102</v>
          </cell>
          <cell r="B4624">
            <v>130000000</v>
          </cell>
        </row>
        <row r="4625">
          <cell r="A4625">
            <v>3611103</v>
          </cell>
          <cell r="B4625">
            <v>354400000</v>
          </cell>
        </row>
        <row r="4626">
          <cell r="A4626">
            <v>3611104</v>
          </cell>
          <cell r="B4626">
            <v>499300000</v>
          </cell>
        </row>
        <row r="4627">
          <cell r="A4627">
            <v>3611105</v>
          </cell>
          <cell r="B4627">
            <v>222000000</v>
          </cell>
        </row>
        <row r="4628">
          <cell r="A4628">
            <v>3611106</v>
          </cell>
          <cell r="B4628">
            <v>229000000</v>
          </cell>
        </row>
        <row r="4629">
          <cell r="A4629">
            <v>3611107</v>
          </cell>
          <cell r="B4629">
            <v>237000000</v>
          </cell>
        </row>
        <row r="4630">
          <cell r="A4630">
            <v>3611108</v>
          </cell>
          <cell r="B4630">
            <v>395300000</v>
          </cell>
        </row>
        <row r="4631">
          <cell r="A4631">
            <v>3611109</v>
          </cell>
          <cell r="B4631">
            <v>506700000</v>
          </cell>
        </row>
        <row r="4632">
          <cell r="A4632">
            <v>3611110</v>
          </cell>
          <cell r="B4632">
            <v>252700000</v>
          </cell>
        </row>
        <row r="4633">
          <cell r="A4633">
            <v>3611111</v>
          </cell>
          <cell r="B4633">
            <v>130000000</v>
          </cell>
        </row>
        <row r="4634">
          <cell r="A4634">
            <v>3611112</v>
          </cell>
          <cell r="B4634">
            <v>273000000</v>
          </cell>
        </row>
        <row r="4635">
          <cell r="A4635">
            <v>3611113</v>
          </cell>
          <cell r="B4635">
            <v>293500000</v>
          </cell>
        </row>
        <row r="4636">
          <cell r="A4636">
            <v>3611114</v>
          </cell>
          <cell r="B4636">
            <v>137000000</v>
          </cell>
        </row>
        <row r="4637">
          <cell r="A4637">
            <v>3611115</v>
          </cell>
          <cell r="B4637">
            <v>481000000</v>
          </cell>
        </row>
        <row r="4638">
          <cell r="A4638">
            <v>3611116</v>
          </cell>
          <cell r="B4638">
            <v>341900000</v>
          </cell>
        </row>
        <row r="4639">
          <cell r="A4639">
            <v>3611117</v>
          </cell>
          <cell r="B4639">
            <v>319800000</v>
          </cell>
        </row>
        <row r="4640">
          <cell r="A4640">
            <v>3611118</v>
          </cell>
          <cell r="B4640">
            <v>327900000</v>
          </cell>
        </row>
        <row r="4641">
          <cell r="A4641">
            <v>3611119</v>
          </cell>
          <cell r="B4641">
            <v>327900000</v>
          </cell>
        </row>
        <row r="4642">
          <cell r="A4642">
            <v>3611120</v>
          </cell>
          <cell r="B4642">
            <v>362200000</v>
          </cell>
        </row>
        <row r="4643">
          <cell r="A4643">
            <v>3611121</v>
          </cell>
          <cell r="B4643">
            <v>303300000</v>
          </cell>
        </row>
        <row r="4644">
          <cell r="A4644">
            <v>3611122</v>
          </cell>
          <cell r="B4644">
            <v>366500000</v>
          </cell>
        </row>
        <row r="4645">
          <cell r="A4645">
            <v>3611123</v>
          </cell>
          <cell r="B4645">
            <v>439100000</v>
          </cell>
        </row>
        <row r="4646">
          <cell r="A4646">
            <v>3604005</v>
          </cell>
          <cell r="B4646">
            <v>160200000</v>
          </cell>
        </row>
        <row r="4647">
          <cell r="A4647">
            <v>3604010</v>
          </cell>
          <cell r="B4647">
            <v>194700000</v>
          </cell>
        </row>
        <row r="4648">
          <cell r="A4648">
            <v>3604011</v>
          </cell>
          <cell r="B4648">
            <v>139100000</v>
          </cell>
        </row>
        <row r="4649">
          <cell r="A4649">
            <v>3604013</v>
          </cell>
          <cell r="B4649">
            <v>153300000</v>
          </cell>
        </row>
        <row r="4650">
          <cell r="A4650">
            <v>3604016</v>
          </cell>
          <cell r="B4650">
            <v>150400000</v>
          </cell>
        </row>
        <row r="4651">
          <cell r="A4651">
            <v>3604017</v>
          </cell>
          <cell r="B4651">
            <v>178600000</v>
          </cell>
        </row>
        <row r="4652">
          <cell r="A4652">
            <v>3604018</v>
          </cell>
          <cell r="B4652">
            <v>146600000</v>
          </cell>
        </row>
        <row r="4653">
          <cell r="A4653">
            <v>3604022</v>
          </cell>
          <cell r="B4653">
            <v>207000000</v>
          </cell>
        </row>
        <row r="4654">
          <cell r="A4654">
            <v>3604023</v>
          </cell>
          <cell r="B4654">
            <v>188300000</v>
          </cell>
        </row>
        <row r="4655">
          <cell r="A4655">
            <v>3604080</v>
          </cell>
          <cell r="B4655">
            <v>139500000</v>
          </cell>
        </row>
        <row r="4656">
          <cell r="A4656">
            <v>3604082</v>
          </cell>
          <cell r="B4656">
            <v>143400000</v>
          </cell>
        </row>
        <row r="4657">
          <cell r="A4657">
            <v>3604083</v>
          </cell>
          <cell r="B4657">
            <v>220000000</v>
          </cell>
        </row>
        <row r="4658">
          <cell r="A4658">
            <v>3604084</v>
          </cell>
          <cell r="B4658">
            <v>216000000</v>
          </cell>
        </row>
        <row r="4659">
          <cell r="A4659">
            <v>3604085</v>
          </cell>
          <cell r="B4659">
            <v>162200000</v>
          </cell>
        </row>
        <row r="4660">
          <cell r="A4660">
            <v>3604086</v>
          </cell>
          <cell r="B4660">
            <v>140500000</v>
          </cell>
        </row>
        <row r="4661">
          <cell r="A4661">
            <v>3604087</v>
          </cell>
          <cell r="B4661">
            <v>228000000</v>
          </cell>
        </row>
        <row r="4662">
          <cell r="A4662">
            <v>3604088</v>
          </cell>
          <cell r="B4662">
            <v>259000000</v>
          </cell>
        </row>
        <row r="4663">
          <cell r="A4663">
            <v>3604089</v>
          </cell>
          <cell r="B4663">
            <v>364900000</v>
          </cell>
        </row>
        <row r="4664">
          <cell r="A4664">
            <v>3604090</v>
          </cell>
          <cell r="B4664">
            <v>253600000</v>
          </cell>
        </row>
        <row r="4665">
          <cell r="A4665">
            <v>3604091</v>
          </cell>
          <cell r="B4665">
            <v>245600000</v>
          </cell>
        </row>
        <row r="4666">
          <cell r="A4666">
            <v>3604092</v>
          </cell>
          <cell r="B4666">
            <v>254700000</v>
          </cell>
        </row>
        <row r="4667">
          <cell r="A4667">
            <v>3604093</v>
          </cell>
          <cell r="B4667">
            <v>238600000</v>
          </cell>
        </row>
        <row r="4668">
          <cell r="A4668">
            <v>3604094</v>
          </cell>
          <cell r="B4668">
            <v>145000000</v>
          </cell>
        </row>
        <row r="4669">
          <cell r="A4669">
            <v>3604095</v>
          </cell>
          <cell r="B4669">
            <v>281700000</v>
          </cell>
        </row>
        <row r="4670">
          <cell r="A4670">
            <v>3604096</v>
          </cell>
          <cell r="B4670">
            <v>214100000</v>
          </cell>
        </row>
        <row r="4671">
          <cell r="A4671">
            <v>3604097</v>
          </cell>
          <cell r="B4671">
            <v>502400000</v>
          </cell>
        </row>
        <row r="4672">
          <cell r="A4672">
            <v>3604098</v>
          </cell>
          <cell r="B4672">
            <v>384200000</v>
          </cell>
        </row>
        <row r="4673">
          <cell r="A4673">
            <v>3604099</v>
          </cell>
          <cell r="B4673">
            <v>521300000</v>
          </cell>
        </row>
        <row r="4674">
          <cell r="A4674">
            <v>3604100</v>
          </cell>
          <cell r="B4674">
            <v>341800000</v>
          </cell>
        </row>
        <row r="4675">
          <cell r="A4675">
            <v>3612002</v>
          </cell>
          <cell r="B4675">
            <v>141600000</v>
          </cell>
        </row>
        <row r="4676">
          <cell r="A4676">
            <v>3612004</v>
          </cell>
          <cell r="B4676">
            <v>143400000</v>
          </cell>
        </row>
        <row r="4677">
          <cell r="A4677">
            <v>3612005</v>
          </cell>
          <cell r="B4677">
            <v>156100000</v>
          </cell>
        </row>
        <row r="4678">
          <cell r="A4678">
            <v>3612006</v>
          </cell>
          <cell r="B4678">
            <v>151800000</v>
          </cell>
        </row>
        <row r="4679">
          <cell r="A4679">
            <v>3612009</v>
          </cell>
          <cell r="B4679">
            <v>208500000</v>
          </cell>
        </row>
        <row r="4680">
          <cell r="A4680">
            <v>3612080</v>
          </cell>
          <cell r="B4680">
            <v>169900000</v>
          </cell>
        </row>
        <row r="4681">
          <cell r="A4681">
            <v>3612082</v>
          </cell>
          <cell r="B4681">
            <v>144700000</v>
          </cell>
        </row>
        <row r="4682">
          <cell r="A4682">
            <v>3612085</v>
          </cell>
          <cell r="B4682">
            <v>181600000</v>
          </cell>
        </row>
        <row r="4683">
          <cell r="A4683">
            <v>3612087</v>
          </cell>
          <cell r="B4683">
            <v>366400000</v>
          </cell>
        </row>
        <row r="4684">
          <cell r="A4684">
            <v>3612088</v>
          </cell>
          <cell r="B4684">
            <v>241700000</v>
          </cell>
        </row>
        <row r="4685">
          <cell r="A4685">
            <v>3612091</v>
          </cell>
          <cell r="B4685">
            <v>147000000</v>
          </cell>
        </row>
        <row r="4686">
          <cell r="A4686">
            <v>3612093</v>
          </cell>
          <cell r="B4686">
            <v>248000000</v>
          </cell>
        </row>
        <row r="4687">
          <cell r="A4687">
            <v>3612094</v>
          </cell>
          <cell r="B4687">
            <v>143000000</v>
          </cell>
        </row>
        <row r="4688">
          <cell r="A4688">
            <v>3612096</v>
          </cell>
          <cell r="B4688">
            <v>217000000</v>
          </cell>
        </row>
        <row r="4689">
          <cell r="A4689">
            <v>3612098</v>
          </cell>
          <cell r="B4689">
            <v>261400000</v>
          </cell>
        </row>
        <row r="4690">
          <cell r="A4690">
            <v>3612099</v>
          </cell>
          <cell r="B4690">
            <v>260600000</v>
          </cell>
        </row>
        <row r="4691">
          <cell r="A4691">
            <v>3612101</v>
          </cell>
          <cell r="B4691">
            <v>296600000</v>
          </cell>
        </row>
        <row r="4692">
          <cell r="A4692">
            <v>3612102</v>
          </cell>
          <cell r="B4692">
            <v>276300000</v>
          </cell>
        </row>
        <row r="4693">
          <cell r="A4693">
            <v>3612003</v>
          </cell>
          <cell r="B4693">
            <v>185600000</v>
          </cell>
        </row>
        <row r="4694">
          <cell r="A4694">
            <v>3612081</v>
          </cell>
          <cell r="B4694">
            <v>148500000</v>
          </cell>
        </row>
        <row r="4695">
          <cell r="A4695">
            <v>3612083</v>
          </cell>
          <cell r="B4695">
            <v>230000000</v>
          </cell>
        </row>
        <row r="4696">
          <cell r="A4696">
            <v>3612084</v>
          </cell>
          <cell r="B4696">
            <v>156500000</v>
          </cell>
        </row>
        <row r="4697">
          <cell r="A4697">
            <v>3612086</v>
          </cell>
          <cell r="B4697">
            <v>279300000</v>
          </cell>
        </row>
        <row r="4698">
          <cell r="A4698">
            <v>3612089</v>
          </cell>
          <cell r="B4698">
            <v>258700000</v>
          </cell>
        </row>
        <row r="4699">
          <cell r="A4699">
            <v>3612090</v>
          </cell>
          <cell r="B4699">
            <v>225900000</v>
          </cell>
        </row>
        <row r="4700">
          <cell r="A4700">
            <v>3612092</v>
          </cell>
          <cell r="B4700">
            <v>164400000</v>
          </cell>
        </row>
        <row r="4701">
          <cell r="A4701">
            <v>3612095</v>
          </cell>
          <cell r="B4701">
            <v>392100000</v>
          </cell>
        </row>
        <row r="4702">
          <cell r="A4702">
            <v>3612097</v>
          </cell>
          <cell r="B4702">
            <v>541000000</v>
          </cell>
        </row>
        <row r="4703">
          <cell r="A4703">
            <v>3612100</v>
          </cell>
          <cell r="B4703">
            <v>521100000</v>
          </cell>
        </row>
        <row r="4704">
          <cell r="A4704">
            <v>3612103</v>
          </cell>
          <cell r="B4704">
            <v>363300000</v>
          </cell>
        </row>
        <row r="4705">
          <cell r="A4705">
            <v>3612104</v>
          </cell>
          <cell r="B4705">
            <v>504100000</v>
          </cell>
        </row>
        <row r="4706">
          <cell r="A4706">
            <v>3626001</v>
          </cell>
          <cell r="B4706">
            <v>183900000</v>
          </cell>
        </row>
        <row r="4707">
          <cell r="A4707">
            <v>3626004</v>
          </cell>
          <cell r="B4707">
            <v>218900000</v>
          </cell>
        </row>
        <row r="4708">
          <cell r="A4708">
            <v>3626005</v>
          </cell>
          <cell r="B4708">
            <v>139400000</v>
          </cell>
        </row>
        <row r="4709">
          <cell r="A4709">
            <v>3626006</v>
          </cell>
          <cell r="B4709">
            <v>195200000</v>
          </cell>
        </row>
        <row r="4710">
          <cell r="A4710">
            <v>3626007</v>
          </cell>
          <cell r="B4710">
            <v>147800000</v>
          </cell>
        </row>
        <row r="4711">
          <cell r="A4711">
            <v>3626080</v>
          </cell>
          <cell r="B4711">
            <v>261800000</v>
          </cell>
        </row>
        <row r="4712">
          <cell r="A4712">
            <v>3626081</v>
          </cell>
          <cell r="B4712">
            <v>233400000</v>
          </cell>
        </row>
        <row r="4713">
          <cell r="A4713">
            <v>3626082</v>
          </cell>
          <cell r="B4713">
            <v>274700000</v>
          </cell>
        </row>
        <row r="4714">
          <cell r="A4714">
            <v>3626083</v>
          </cell>
          <cell r="B4714">
            <v>214300000</v>
          </cell>
        </row>
        <row r="4715">
          <cell r="A4715">
            <v>3626084</v>
          </cell>
          <cell r="B4715">
            <v>279500000</v>
          </cell>
        </row>
        <row r="4716">
          <cell r="A4716">
            <v>3626085</v>
          </cell>
          <cell r="B4716">
            <v>144000000</v>
          </cell>
        </row>
        <row r="4717">
          <cell r="A4717">
            <v>3626086</v>
          </cell>
          <cell r="B4717">
            <v>274700000</v>
          </cell>
        </row>
        <row r="4718">
          <cell r="A4718">
            <v>3626087</v>
          </cell>
          <cell r="B4718">
            <v>239000000</v>
          </cell>
        </row>
        <row r="4719">
          <cell r="A4719">
            <v>3626088</v>
          </cell>
          <cell r="B4719">
            <v>280000000</v>
          </cell>
        </row>
        <row r="4720">
          <cell r="A4720">
            <v>3626089</v>
          </cell>
          <cell r="B4720">
            <v>183400000</v>
          </cell>
        </row>
        <row r="4721">
          <cell r="A4721">
            <v>3626090</v>
          </cell>
          <cell r="B4721">
            <v>375000000</v>
          </cell>
        </row>
        <row r="4722">
          <cell r="A4722">
            <v>3626091</v>
          </cell>
          <cell r="B4722">
            <v>323100000</v>
          </cell>
        </row>
        <row r="4723">
          <cell r="A4723">
            <v>3626092</v>
          </cell>
          <cell r="B4723">
            <v>252000000</v>
          </cell>
        </row>
        <row r="4724">
          <cell r="A4724">
            <v>3626093</v>
          </cell>
          <cell r="B4724">
            <v>191200000</v>
          </cell>
        </row>
        <row r="4725">
          <cell r="A4725">
            <v>3626094</v>
          </cell>
          <cell r="B4725">
            <v>338000000</v>
          </cell>
        </row>
        <row r="4726">
          <cell r="A4726">
            <v>3626095</v>
          </cell>
          <cell r="B4726">
            <v>349000000</v>
          </cell>
        </row>
        <row r="4727">
          <cell r="A4727">
            <v>3626096</v>
          </cell>
          <cell r="B4727">
            <v>309800000</v>
          </cell>
        </row>
        <row r="4728">
          <cell r="A4728">
            <v>3626097</v>
          </cell>
          <cell r="B4728">
            <v>185600000</v>
          </cell>
        </row>
        <row r="4729">
          <cell r="A4729">
            <v>3626098</v>
          </cell>
          <cell r="B4729">
            <v>533000000</v>
          </cell>
        </row>
        <row r="4730">
          <cell r="A4730">
            <v>3626099</v>
          </cell>
          <cell r="B4730">
            <v>412000000</v>
          </cell>
        </row>
        <row r="4731">
          <cell r="A4731">
            <v>3626100</v>
          </cell>
          <cell r="B4731">
            <v>567900000</v>
          </cell>
        </row>
        <row r="4732">
          <cell r="A4732">
            <v>3626101</v>
          </cell>
          <cell r="B4732">
            <v>574100000</v>
          </cell>
        </row>
        <row r="4733">
          <cell r="A4733">
            <v>3626102</v>
          </cell>
          <cell r="B4733">
            <v>375700000</v>
          </cell>
        </row>
        <row r="4734">
          <cell r="A4734">
            <v>3626103</v>
          </cell>
          <cell r="B4734">
            <v>427500000</v>
          </cell>
        </row>
        <row r="4735">
          <cell r="A4735">
            <v>3626104</v>
          </cell>
          <cell r="B4735">
            <v>557300000</v>
          </cell>
        </row>
        <row r="4736">
          <cell r="A4736">
            <v>3626105</v>
          </cell>
          <cell r="B4736">
            <v>367300000</v>
          </cell>
        </row>
        <row r="4737">
          <cell r="A4737">
            <v>3622001</v>
          </cell>
          <cell r="B4737">
            <v>167700000</v>
          </cell>
        </row>
        <row r="4738">
          <cell r="A4738">
            <v>3622002</v>
          </cell>
          <cell r="B4738">
            <v>171100000</v>
          </cell>
        </row>
        <row r="4739">
          <cell r="A4739">
            <v>3622003</v>
          </cell>
          <cell r="B4739">
            <v>188600000</v>
          </cell>
        </row>
        <row r="4740">
          <cell r="A4740">
            <v>3622004</v>
          </cell>
          <cell r="B4740">
            <v>180300000</v>
          </cell>
        </row>
        <row r="4741">
          <cell r="A4741">
            <v>3622005</v>
          </cell>
          <cell r="B4741">
            <v>310000000</v>
          </cell>
        </row>
        <row r="4742">
          <cell r="A4742">
            <v>3622006</v>
          </cell>
          <cell r="B4742">
            <v>194200000</v>
          </cell>
        </row>
        <row r="4743">
          <cell r="A4743">
            <v>3622008</v>
          </cell>
          <cell r="B4743">
            <v>153100000</v>
          </cell>
        </row>
        <row r="4744">
          <cell r="A4744">
            <v>3622010</v>
          </cell>
          <cell r="B4744">
            <v>273200000</v>
          </cell>
        </row>
        <row r="4745">
          <cell r="A4745">
            <v>3622012</v>
          </cell>
          <cell r="B4745">
            <v>177000000</v>
          </cell>
        </row>
        <row r="4746">
          <cell r="A4746">
            <v>3622013</v>
          </cell>
          <cell r="B4746">
            <v>134900000</v>
          </cell>
        </row>
        <row r="4747">
          <cell r="A4747">
            <v>3622014</v>
          </cell>
          <cell r="B4747">
            <v>192000000</v>
          </cell>
        </row>
        <row r="4748">
          <cell r="A4748">
            <v>3622016</v>
          </cell>
          <cell r="B4748">
            <v>240600000</v>
          </cell>
        </row>
        <row r="4749">
          <cell r="A4749">
            <v>3622020</v>
          </cell>
          <cell r="B4749">
            <v>159500000</v>
          </cell>
        </row>
        <row r="4750">
          <cell r="A4750">
            <v>3622021</v>
          </cell>
          <cell r="B4750">
            <v>304400000</v>
          </cell>
        </row>
        <row r="4751">
          <cell r="A4751">
            <v>3622022</v>
          </cell>
          <cell r="B4751">
            <v>163000000</v>
          </cell>
        </row>
        <row r="4752">
          <cell r="A4752">
            <v>3622023</v>
          </cell>
          <cell r="B4752">
            <v>312000000</v>
          </cell>
        </row>
        <row r="4753">
          <cell r="A4753">
            <v>3622026</v>
          </cell>
          <cell r="B4753">
            <v>328300000</v>
          </cell>
        </row>
        <row r="4754">
          <cell r="A4754">
            <v>3622028</v>
          </cell>
          <cell r="B4754">
            <v>213000000</v>
          </cell>
        </row>
        <row r="4755">
          <cell r="A4755">
            <v>3622080</v>
          </cell>
          <cell r="B4755">
            <v>183700000</v>
          </cell>
        </row>
        <row r="4756">
          <cell r="A4756">
            <v>3622081</v>
          </cell>
          <cell r="B4756">
            <v>196000000</v>
          </cell>
        </row>
        <row r="4757">
          <cell r="A4757">
            <v>3622084</v>
          </cell>
          <cell r="B4757">
            <v>322400000</v>
          </cell>
        </row>
        <row r="4758">
          <cell r="A4758">
            <v>3622085</v>
          </cell>
          <cell r="B4758">
            <v>146500000</v>
          </cell>
        </row>
        <row r="4759">
          <cell r="A4759">
            <v>3622086</v>
          </cell>
          <cell r="B4759">
            <v>474400000</v>
          </cell>
        </row>
        <row r="4760">
          <cell r="A4760">
            <v>3622089</v>
          </cell>
          <cell r="B4760">
            <v>320400000</v>
          </cell>
        </row>
        <row r="4761">
          <cell r="A4761">
            <v>3622090</v>
          </cell>
          <cell r="B4761">
            <v>139200000</v>
          </cell>
        </row>
        <row r="4762">
          <cell r="A4762">
            <v>3622091</v>
          </cell>
          <cell r="B4762">
            <v>302600000</v>
          </cell>
        </row>
        <row r="4763">
          <cell r="A4763">
            <v>3622092</v>
          </cell>
          <cell r="B4763">
            <v>183000000</v>
          </cell>
        </row>
        <row r="4764">
          <cell r="A4764">
            <v>3622093</v>
          </cell>
          <cell r="B4764">
            <v>186300000</v>
          </cell>
        </row>
        <row r="4765">
          <cell r="A4765">
            <v>3622094</v>
          </cell>
          <cell r="B4765">
            <v>275500000</v>
          </cell>
        </row>
        <row r="4766">
          <cell r="A4766">
            <v>3622095</v>
          </cell>
          <cell r="B4766">
            <v>236300000</v>
          </cell>
        </row>
        <row r="4767">
          <cell r="A4767">
            <v>3622096</v>
          </cell>
          <cell r="B4767">
            <v>250000000</v>
          </cell>
        </row>
        <row r="4768">
          <cell r="A4768">
            <v>3622097</v>
          </cell>
          <cell r="B4768">
            <v>444800000</v>
          </cell>
        </row>
        <row r="4769">
          <cell r="A4769">
            <v>3622098</v>
          </cell>
          <cell r="B4769">
            <v>245000000</v>
          </cell>
        </row>
        <row r="4770">
          <cell r="A4770">
            <v>3622099</v>
          </cell>
          <cell r="B4770">
            <v>223000000</v>
          </cell>
        </row>
        <row r="4771">
          <cell r="A4771">
            <v>3622100</v>
          </cell>
          <cell r="B4771">
            <v>308000000</v>
          </cell>
        </row>
        <row r="4772">
          <cell r="A4772">
            <v>3622101</v>
          </cell>
          <cell r="B4772">
            <v>490600000</v>
          </cell>
        </row>
        <row r="4773">
          <cell r="A4773">
            <v>3622102</v>
          </cell>
          <cell r="B4773">
            <v>510000000</v>
          </cell>
        </row>
        <row r="4774">
          <cell r="A4774">
            <v>3622103</v>
          </cell>
          <cell r="B4774">
            <v>244500000</v>
          </cell>
        </row>
        <row r="4775">
          <cell r="A4775">
            <v>3622104</v>
          </cell>
          <cell r="B4775">
            <v>252500000</v>
          </cell>
        </row>
        <row r="4776">
          <cell r="A4776">
            <v>3622105</v>
          </cell>
          <cell r="B4776">
            <v>380000000</v>
          </cell>
        </row>
        <row r="4777">
          <cell r="A4777">
            <v>3622106</v>
          </cell>
          <cell r="B4777">
            <v>273200000</v>
          </cell>
        </row>
        <row r="4778">
          <cell r="A4778">
            <v>3622107</v>
          </cell>
          <cell r="B4778">
            <v>247000000</v>
          </cell>
        </row>
        <row r="4779">
          <cell r="A4779">
            <v>3622108</v>
          </cell>
          <cell r="B4779">
            <v>254700000</v>
          </cell>
        </row>
        <row r="4780">
          <cell r="A4780">
            <v>3622109</v>
          </cell>
          <cell r="B4780">
            <v>254200000</v>
          </cell>
        </row>
        <row r="4781">
          <cell r="A4781">
            <v>3622110</v>
          </cell>
          <cell r="B4781">
            <v>513900000</v>
          </cell>
        </row>
        <row r="4782">
          <cell r="A4782">
            <v>3622111</v>
          </cell>
          <cell r="B4782">
            <v>476000000</v>
          </cell>
        </row>
        <row r="4783">
          <cell r="A4783">
            <v>3622112</v>
          </cell>
          <cell r="B4783">
            <v>496300000</v>
          </cell>
        </row>
        <row r="4784">
          <cell r="A4784">
            <v>3622113</v>
          </cell>
          <cell r="B4784">
            <v>508000000</v>
          </cell>
        </row>
        <row r="4785">
          <cell r="A4785">
            <v>3622114</v>
          </cell>
          <cell r="B4785">
            <v>504000000</v>
          </cell>
        </row>
        <row r="4786">
          <cell r="A4786">
            <v>3622115</v>
          </cell>
          <cell r="B4786">
            <v>461500000</v>
          </cell>
        </row>
        <row r="4787">
          <cell r="A4787">
            <v>3622116</v>
          </cell>
          <cell r="B4787">
            <v>516700000</v>
          </cell>
        </row>
        <row r="4788">
          <cell r="A4788">
            <v>3622117</v>
          </cell>
          <cell r="B4788">
            <v>516700000</v>
          </cell>
        </row>
        <row r="4789">
          <cell r="A4789">
            <v>3622118</v>
          </cell>
          <cell r="B4789">
            <v>432600000</v>
          </cell>
        </row>
        <row r="4790">
          <cell r="A4790">
            <v>3622119</v>
          </cell>
          <cell r="B4790">
            <v>536800000</v>
          </cell>
        </row>
        <row r="4791">
          <cell r="A4791">
            <v>3622120</v>
          </cell>
          <cell r="B4791">
            <v>509100000</v>
          </cell>
        </row>
        <row r="4792">
          <cell r="A4792">
            <v>3622121</v>
          </cell>
          <cell r="B4792">
            <v>523000000</v>
          </cell>
        </row>
        <row r="4793">
          <cell r="A4793">
            <v>3622122</v>
          </cell>
          <cell r="B4793">
            <v>497900000</v>
          </cell>
        </row>
        <row r="4794">
          <cell r="A4794">
            <v>3622123</v>
          </cell>
          <cell r="B4794">
            <v>576500000</v>
          </cell>
        </row>
        <row r="4795">
          <cell r="A4795">
            <v>3622124</v>
          </cell>
          <cell r="B4795">
            <v>508300000</v>
          </cell>
        </row>
        <row r="4796">
          <cell r="A4796">
            <v>3622125</v>
          </cell>
          <cell r="B4796">
            <v>591800000</v>
          </cell>
        </row>
        <row r="4797">
          <cell r="A4797">
            <v>3603002</v>
          </cell>
          <cell r="B4797">
            <v>153700000</v>
          </cell>
        </row>
        <row r="4798">
          <cell r="A4798">
            <v>3603081</v>
          </cell>
          <cell r="B4798">
            <v>283300000</v>
          </cell>
        </row>
        <row r="4799">
          <cell r="A4799">
            <v>3603087</v>
          </cell>
          <cell r="B4799">
            <v>287600000</v>
          </cell>
        </row>
        <row r="4800">
          <cell r="A4800">
            <v>3603088</v>
          </cell>
          <cell r="B4800">
            <v>180000000</v>
          </cell>
        </row>
        <row r="4801">
          <cell r="A4801">
            <v>3603089</v>
          </cell>
          <cell r="B4801">
            <v>230000000</v>
          </cell>
        </row>
        <row r="4802">
          <cell r="A4802">
            <v>3603001</v>
          </cell>
          <cell r="B4802">
            <v>136100000</v>
          </cell>
        </row>
        <row r="4803">
          <cell r="A4803">
            <v>3603003</v>
          </cell>
          <cell r="B4803">
            <v>81300000</v>
          </cell>
        </row>
        <row r="4804">
          <cell r="A4804">
            <v>3603083</v>
          </cell>
          <cell r="B4804">
            <v>239300000</v>
          </cell>
        </row>
        <row r="4805">
          <cell r="A4805">
            <v>3603084</v>
          </cell>
          <cell r="B4805">
            <v>162000000</v>
          </cell>
        </row>
        <row r="4806">
          <cell r="A4806">
            <v>3603085</v>
          </cell>
          <cell r="B4806">
            <v>255200000</v>
          </cell>
        </row>
        <row r="4807">
          <cell r="A4807">
            <v>3603086</v>
          </cell>
          <cell r="B4807">
            <v>189200000</v>
          </cell>
        </row>
        <row r="4808">
          <cell r="A4808">
            <v>3603090</v>
          </cell>
          <cell r="B4808">
            <v>197000000</v>
          </cell>
        </row>
        <row r="4809">
          <cell r="A4809">
            <v>3603091</v>
          </cell>
          <cell r="B4809">
            <v>222000000</v>
          </cell>
        </row>
        <row r="4810">
          <cell r="A4810">
            <v>3603082</v>
          </cell>
          <cell r="B4810">
            <v>212000000</v>
          </cell>
        </row>
        <row r="4811">
          <cell r="A4811">
            <v>3710001</v>
          </cell>
          <cell r="B4811">
            <v>239500000</v>
          </cell>
        </row>
        <row r="4812">
          <cell r="A4812">
            <v>3710002</v>
          </cell>
          <cell r="B4812">
            <v>88000000</v>
          </cell>
        </row>
        <row r="4813">
          <cell r="A4813">
            <v>3710003</v>
          </cell>
          <cell r="B4813">
            <v>114000000</v>
          </cell>
        </row>
        <row r="4814">
          <cell r="A4814">
            <v>3710004</v>
          </cell>
          <cell r="B4814">
            <v>87000000</v>
          </cell>
        </row>
        <row r="4815">
          <cell r="A4815">
            <v>3710005</v>
          </cell>
          <cell r="B4815">
            <v>133000000</v>
          </cell>
        </row>
        <row r="4816">
          <cell r="A4816">
            <v>3710006</v>
          </cell>
          <cell r="B4816">
            <v>92500000</v>
          </cell>
        </row>
        <row r="4817">
          <cell r="A4817">
            <v>3710007</v>
          </cell>
          <cell r="B4817">
            <v>146100000</v>
          </cell>
        </row>
        <row r="4818">
          <cell r="A4818">
            <v>3710008</v>
          </cell>
          <cell r="B4818">
            <v>152600000</v>
          </cell>
        </row>
        <row r="4819">
          <cell r="A4819">
            <v>3710009</v>
          </cell>
          <cell r="B4819">
            <v>166000000</v>
          </cell>
        </row>
        <row r="4820">
          <cell r="A4820">
            <v>3710010</v>
          </cell>
          <cell r="B4820">
            <v>114400000</v>
          </cell>
        </row>
        <row r="4821">
          <cell r="A4821">
            <v>3710011</v>
          </cell>
          <cell r="B4821">
            <v>255500000</v>
          </cell>
        </row>
        <row r="4822">
          <cell r="A4822">
            <v>3710012</v>
          </cell>
          <cell r="B4822">
            <v>149900000</v>
          </cell>
        </row>
        <row r="4823">
          <cell r="A4823">
            <v>3710013</v>
          </cell>
          <cell r="B4823">
            <v>136300000</v>
          </cell>
        </row>
        <row r="4824">
          <cell r="A4824">
            <v>3710014</v>
          </cell>
          <cell r="B4824">
            <v>188100000</v>
          </cell>
        </row>
        <row r="4825">
          <cell r="A4825">
            <v>3710015</v>
          </cell>
          <cell r="B4825">
            <v>142400000</v>
          </cell>
        </row>
        <row r="4826">
          <cell r="A4826">
            <v>3710016</v>
          </cell>
          <cell r="B4826">
            <v>93400000</v>
          </cell>
        </row>
        <row r="4827">
          <cell r="A4827">
            <v>3710017</v>
          </cell>
          <cell r="B4827">
            <v>165100000</v>
          </cell>
        </row>
        <row r="4828">
          <cell r="A4828">
            <v>3710018</v>
          </cell>
          <cell r="B4828">
            <v>333600000</v>
          </cell>
        </row>
        <row r="4829">
          <cell r="A4829">
            <v>3710019</v>
          </cell>
          <cell r="B4829">
            <v>152600000</v>
          </cell>
        </row>
        <row r="4830">
          <cell r="A4830">
            <v>3710020</v>
          </cell>
          <cell r="B4830">
            <v>103700000</v>
          </cell>
        </row>
        <row r="4831">
          <cell r="A4831">
            <v>3710021</v>
          </cell>
          <cell r="B4831">
            <v>53600000</v>
          </cell>
        </row>
        <row r="4832">
          <cell r="A4832">
            <v>3710022</v>
          </cell>
          <cell r="B4832">
            <v>104200000</v>
          </cell>
        </row>
        <row r="4833">
          <cell r="A4833">
            <v>3710023</v>
          </cell>
          <cell r="B4833">
            <v>151300000</v>
          </cell>
        </row>
        <row r="4834">
          <cell r="A4834">
            <v>3710024</v>
          </cell>
          <cell r="B4834">
            <v>249200000</v>
          </cell>
        </row>
        <row r="4835">
          <cell r="A4835">
            <v>3710025</v>
          </cell>
          <cell r="B4835">
            <v>99900000</v>
          </cell>
        </row>
        <row r="4836">
          <cell r="A4836">
            <v>3710026</v>
          </cell>
          <cell r="B4836">
            <v>202600000</v>
          </cell>
        </row>
        <row r="4837">
          <cell r="A4837">
            <v>3710027</v>
          </cell>
          <cell r="B4837">
            <v>314500000</v>
          </cell>
        </row>
        <row r="4838">
          <cell r="A4838">
            <v>3710028</v>
          </cell>
          <cell r="B4838">
            <v>130800000</v>
          </cell>
        </row>
        <row r="4839">
          <cell r="A4839">
            <v>3710029</v>
          </cell>
          <cell r="B4839">
            <v>296600000</v>
          </cell>
        </row>
        <row r="4840">
          <cell r="A4840">
            <v>3710030</v>
          </cell>
          <cell r="B4840">
            <v>470100000</v>
          </cell>
        </row>
        <row r="4841">
          <cell r="A4841">
            <v>3710031</v>
          </cell>
          <cell r="B4841">
            <v>320400000</v>
          </cell>
        </row>
        <row r="4842">
          <cell r="A4842">
            <v>3710032</v>
          </cell>
          <cell r="B4842">
            <v>206900000</v>
          </cell>
        </row>
        <row r="4843">
          <cell r="A4843">
            <v>3711001</v>
          </cell>
          <cell r="B4843">
            <v>82700000</v>
          </cell>
        </row>
        <row r="4844">
          <cell r="A4844">
            <v>3711002</v>
          </cell>
          <cell r="B4844">
            <v>74900000</v>
          </cell>
        </row>
        <row r="4845">
          <cell r="A4845">
            <v>3711003</v>
          </cell>
          <cell r="B4845">
            <v>86300000</v>
          </cell>
        </row>
        <row r="4846">
          <cell r="A4846">
            <v>3711004</v>
          </cell>
          <cell r="B4846">
            <v>32500000</v>
          </cell>
        </row>
        <row r="4847">
          <cell r="A4847">
            <v>3711005</v>
          </cell>
          <cell r="B4847">
            <v>110000000</v>
          </cell>
        </row>
        <row r="4848">
          <cell r="A4848">
            <v>3711006</v>
          </cell>
          <cell r="B4848">
            <v>130600000</v>
          </cell>
        </row>
        <row r="4849">
          <cell r="A4849">
            <v>3711008</v>
          </cell>
          <cell r="B4849">
            <v>46400000</v>
          </cell>
        </row>
        <row r="4850">
          <cell r="A4850">
            <v>3711009</v>
          </cell>
          <cell r="B4850">
            <v>145700000</v>
          </cell>
        </row>
        <row r="4851">
          <cell r="A4851">
            <v>3711010</v>
          </cell>
          <cell r="B4851">
            <v>176200000</v>
          </cell>
        </row>
        <row r="4852">
          <cell r="A4852">
            <v>3711011</v>
          </cell>
          <cell r="B4852">
            <v>205500000</v>
          </cell>
        </row>
        <row r="4853">
          <cell r="A4853">
            <v>3711012</v>
          </cell>
          <cell r="B4853">
            <v>201300000</v>
          </cell>
        </row>
        <row r="4854">
          <cell r="A4854">
            <v>3711013</v>
          </cell>
          <cell r="B4854">
            <v>33800000</v>
          </cell>
        </row>
        <row r="4855">
          <cell r="A4855">
            <v>3711014</v>
          </cell>
          <cell r="B4855">
            <v>76000000</v>
          </cell>
        </row>
        <row r="4856">
          <cell r="A4856">
            <v>3711015</v>
          </cell>
          <cell r="B4856">
            <v>117200000</v>
          </cell>
        </row>
        <row r="4857">
          <cell r="A4857">
            <v>3711016</v>
          </cell>
          <cell r="B4857">
            <v>60000000</v>
          </cell>
        </row>
        <row r="4858">
          <cell r="A4858">
            <v>3711017</v>
          </cell>
          <cell r="B4858">
            <v>68800000</v>
          </cell>
        </row>
        <row r="4859">
          <cell r="A4859">
            <v>3711018</v>
          </cell>
          <cell r="B4859">
            <v>110700000</v>
          </cell>
        </row>
        <row r="4860">
          <cell r="A4860">
            <v>3711019</v>
          </cell>
          <cell r="B4860">
            <v>143100000</v>
          </cell>
        </row>
        <row r="4861">
          <cell r="A4861">
            <v>3711020</v>
          </cell>
          <cell r="B4861">
            <v>79700000</v>
          </cell>
        </row>
        <row r="4862">
          <cell r="A4862">
            <v>3711021</v>
          </cell>
          <cell r="B4862">
            <v>81400000</v>
          </cell>
        </row>
        <row r="4863">
          <cell r="A4863">
            <v>3711022</v>
          </cell>
          <cell r="B4863">
            <v>96500000</v>
          </cell>
        </row>
        <row r="4864">
          <cell r="A4864">
            <v>3711023</v>
          </cell>
          <cell r="B4864">
            <v>117200000</v>
          </cell>
        </row>
        <row r="4865">
          <cell r="A4865">
            <v>3711024</v>
          </cell>
          <cell r="B4865">
            <v>52000000</v>
          </cell>
        </row>
        <row r="4866">
          <cell r="A4866">
            <v>3711025</v>
          </cell>
          <cell r="B4866">
            <v>96500000</v>
          </cell>
        </row>
        <row r="4867">
          <cell r="A4867">
            <v>3711026</v>
          </cell>
          <cell r="B4867">
            <v>53000000</v>
          </cell>
        </row>
        <row r="4868">
          <cell r="A4868">
            <v>3711027</v>
          </cell>
          <cell r="B4868">
            <v>90900000</v>
          </cell>
        </row>
        <row r="4869">
          <cell r="A4869">
            <v>3711028</v>
          </cell>
          <cell r="B4869">
            <v>77700000</v>
          </cell>
        </row>
        <row r="4870">
          <cell r="A4870">
            <v>3711029</v>
          </cell>
          <cell r="B4870">
            <v>84600000</v>
          </cell>
        </row>
        <row r="4871">
          <cell r="A4871">
            <v>3711030</v>
          </cell>
          <cell r="B4871">
            <v>72700000</v>
          </cell>
        </row>
        <row r="4872">
          <cell r="A4872">
            <v>3711031</v>
          </cell>
          <cell r="B4872">
            <v>66300000</v>
          </cell>
        </row>
        <row r="4873">
          <cell r="A4873">
            <v>3711032</v>
          </cell>
          <cell r="B4873">
            <v>95800000</v>
          </cell>
        </row>
        <row r="4874">
          <cell r="A4874">
            <v>3711033</v>
          </cell>
          <cell r="B4874">
            <v>153900000</v>
          </cell>
        </row>
        <row r="4875">
          <cell r="A4875">
            <v>3711034</v>
          </cell>
          <cell r="B4875">
            <v>291600000</v>
          </cell>
        </row>
        <row r="4876">
          <cell r="A4876">
            <v>3711035</v>
          </cell>
          <cell r="B4876">
            <v>118000000</v>
          </cell>
        </row>
        <row r="4877">
          <cell r="A4877">
            <v>3711036</v>
          </cell>
          <cell r="B4877">
            <v>74200000</v>
          </cell>
        </row>
        <row r="4878">
          <cell r="A4878">
            <v>3711037</v>
          </cell>
          <cell r="B4878">
            <v>168000000</v>
          </cell>
        </row>
        <row r="4879">
          <cell r="A4879">
            <v>3711038</v>
          </cell>
          <cell r="B4879">
            <v>249800000</v>
          </cell>
        </row>
        <row r="4880">
          <cell r="A4880">
            <v>3711039</v>
          </cell>
          <cell r="B4880">
            <v>117700000</v>
          </cell>
        </row>
        <row r="4881">
          <cell r="A4881">
            <v>3711040</v>
          </cell>
          <cell r="B4881">
            <v>281100000</v>
          </cell>
        </row>
        <row r="4882">
          <cell r="A4882">
            <v>3711041</v>
          </cell>
          <cell r="B4882">
            <v>102800000</v>
          </cell>
        </row>
        <row r="4883">
          <cell r="A4883">
            <v>3711042</v>
          </cell>
          <cell r="B4883">
            <v>103600000</v>
          </cell>
        </row>
        <row r="4884">
          <cell r="A4884">
            <v>3711043</v>
          </cell>
          <cell r="B4884">
            <v>116900000</v>
          </cell>
        </row>
        <row r="4885">
          <cell r="A4885">
            <v>3711044</v>
          </cell>
          <cell r="B4885">
            <v>255300000</v>
          </cell>
        </row>
        <row r="4886">
          <cell r="A4886">
            <v>3711045</v>
          </cell>
          <cell r="B4886">
            <v>204200000</v>
          </cell>
        </row>
        <row r="4887">
          <cell r="A4887">
            <v>3711046</v>
          </cell>
          <cell r="B4887">
            <v>223800000</v>
          </cell>
        </row>
        <row r="4888">
          <cell r="A4888">
            <v>3711047</v>
          </cell>
          <cell r="B4888">
            <v>114200000</v>
          </cell>
        </row>
        <row r="4889">
          <cell r="A4889">
            <v>3711048</v>
          </cell>
          <cell r="B4889">
            <v>264500000</v>
          </cell>
        </row>
        <row r="4890">
          <cell r="A4890">
            <v>3711049</v>
          </cell>
          <cell r="B4890">
            <v>404900000</v>
          </cell>
        </row>
        <row r="4891">
          <cell r="A4891">
            <v>3711050</v>
          </cell>
          <cell r="B4891">
            <v>323000000</v>
          </cell>
        </row>
        <row r="4892">
          <cell r="A4892">
            <v>3711051</v>
          </cell>
          <cell r="B4892">
            <v>100800000</v>
          </cell>
        </row>
        <row r="4893">
          <cell r="A4893">
            <v>3711052</v>
          </cell>
          <cell r="B4893">
            <v>131100000</v>
          </cell>
        </row>
        <row r="4894">
          <cell r="A4894">
            <v>3711053</v>
          </cell>
          <cell r="B4894">
            <v>152500000</v>
          </cell>
        </row>
        <row r="4895">
          <cell r="A4895">
            <v>3711054</v>
          </cell>
          <cell r="B4895">
            <v>158600000</v>
          </cell>
        </row>
        <row r="4896">
          <cell r="A4896">
            <v>3711055</v>
          </cell>
          <cell r="B4896">
            <v>147700000</v>
          </cell>
        </row>
        <row r="4897">
          <cell r="A4897">
            <v>3711056</v>
          </cell>
          <cell r="B4897">
            <v>163100000</v>
          </cell>
        </row>
        <row r="4898">
          <cell r="A4898">
            <v>3711057</v>
          </cell>
          <cell r="B4898">
            <v>150200000</v>
          </cell>
        </row>
        <row r="4899">
          <cell r="A4899">
            <v>3711058</v>
          </cell>
          <cell r="B4899">
            <v>417100000</v>
          </cell>
        </row>
        <row r="4900">
          <cell r="A4900">
            <v>3711059</v>
          </cell>
          <cell r="B4900">
            <v>121600000</v>
          </cell>
        </row>
        <row r="4901">
          <cell r="A4901">
            <v>3711060</v>
          </cell>
          <cell r="B4901">
            <v>171900000</v>
          </cell>
        </row>
        <row r="4902">
          <cell r="A4902">
            <v>3711061</v>
          </cell>
          <cell r="B4902">
            <v>167300000</v>
          </cell>
        </row>
        <row r="4903">
          <cell r="A4903">
            <v>3711062</v>
          </cell>
          <cell r="B4903">
            <v>183900000</v>
          </cell>
        </row>
        <row r="4904">
          <cell r="A4904">
            <v>3711063</v>
          </cell>
          <cell r="B4904">
            <v>179600000</v>
          </cell>
        </row>
        <row r="4905">
          <cell r="A4905">
            <v>3711064</v>
          </cell>
          <cell r="B4905">
            <v>171400000</v>
          </cell>
        </row>
        <row r="4906">
          <cell r="A4906">
            <v>3711065</v>
          </cell>
          <cell r="B4906">
            <v>170800000</v>
          </cell>
        </row>
        <row r="4907">
          <cell r="A4907">
            <v>3711066</v>
          </cell>
          <cell r="B4907">
            <v>104400000</v>
          </cell>
        </row>
        <row r="4908">
          <cell r="A4908">
            <v>3711067</v>
          </cell>
          <cell r="B4908">
            <v>153700000</v>
          </cell>
        </row>
        <row r="4909">
          <cell r="A4909">
            <v>3711068</v>
          </cell>
          <cell r="B4909">
            <v>156100000</v>
          </cell>
        </row>
        <row r="4910">
          <cell r="A4910">
            <v>3711069</v>
          </cell>
          <cell r="B4910">
            <v>134600000</v>
          </cell>
        </row>
        <row r="4911">
          <cell r="A4911">
            <v>3711070</v>
          </cell>
          <cell r="B4911">
            <v>147100000</v>
          </cell>
        </row>
        <row r="4912">
          <cell r="A4912">
            <v>3711071</v>
          </cell>
          <cell r="B4912">
            <v>260600000</v>
          </cell>
        </row>
        <row r="4913">
          <cell r="A4913">
            <v>3711072</v>
          </cell>
          <cell r="B4913">
            <v>180500000</v>
          </cell>
        </row>
        <row r="4914">
          <cell r="A4914">
            <v>3711073</v>
          </cell>
          <cell r="B4914">
            <v>195300000</v>
          </cell>
        </row>
        <row r="4915">
          <cell r="A4915">
            <v>3711074</v>
          </cell>
          <cell r="B4915">
            <v>124700000</v>
          </cell>
        </row>
        <row r="4916">
          <cell r="A4916">
            <v>3711075</v>
          </cell>
          <cell r="B4916">
            <v>159400000</v>
          </cell>
        </row>
        <row r="4917">
          <cell r="A4917">
            <v>3711076</v>
          </cell>
          <cell r="B4917">
            <v>170500000</v>
          </cell>
        </row>
        <row r="4918">
          <cell r="A4918">
            <v>3711077</v>
          </cell>
          <cell r="B4918">
            <v>180500000</v>
          </cell>
        </row>
        <row r="4919">
          <cell r="A4919">
            <v>3711078</v>
          </cell>
          <cell r="B4919">
            <v>185300000</v>
          </cell>
        </row>
        <row r="4920">
          <cell r="A4920">
            <v>3711079</v>
          </cell>
          <cell r="B4920">
            <v>195300000</v>
          </cell>
        </row>
        <row r="4921">
          <cell r="A4921">
            <v>3711080</v>
          </cell>
          <cell r="B4921">
            <v>197500000</v>
          </cell>
        </row>
        <row r="4922">
          <cell r="A4922">
            <v>3711081</v>
          </cell>
          <cell r="B4922">
            <v>187500000</v>
          </cell>
        </row>
        <row r="4923">
          <cell r="A4923">
            <v>3711082</v>
          </cell>
          <cell r="B4923">
            <v>277800000</v>
          </cell>
        </row>
        <row r="4924">
          <cell r="A4924">
            <v>3711083</v>
          </cell>
          <cell r="B4924">
            <v>203400000</v>
          </cell>
        </row>
        <row r="4925">
          <cell r="A4925">
            <v>3711084</v>
          </cell>
          <cell r="B4925">
            <v>207000000</v>
          </cell>
        </row>
        <row r="4926">
          <cell r="A4926">
            <v>3711085</v>
          </cell>
          <cell r="B4926">
            <v>289000000</v>
          </cell>
        </row>
        <row r="4927">
          <cell r="A4927">
            <v>3711086</v>
          </cell>
          <cell r="B4927">
            <v>338600000</v>
          </cell>
        </row>
        <row r="4928">
          <cell r="A4928">
            <v>3711087</v>
          </cell>
          <cell r="B4928">
            <v>295900000</v>
          </cell>
        </row>
        <row r="4929">
          <cell r="A4929">
            <v>3711088</v>
          </cell>
          <cell r="B4929">
            <v>115000000</v>
          </cell>
        </row>
        <row r="4930">
          <cell r="A4930">
            <v>3711089</v>
          </cell>
          <cell r="B4930">
            <v>120100000</v>
          </cell>
        </row>
        <row r="4931">
          <cell r="A4931">
            <v>3711090</v>
          </cell>
          <cell r="B4931">
            <v>145600000</v>
          </cell>
        </row>
        <row r="4932">
          <cell r="A4932">
            <v>3711091</v>
          </cell>
          <cell r="B4932">
            <v>145600000</v>
          </cell>
        </row>
        <row r="4933">
          <cell r="A4933">
            <v>3711092</v>
          </cell>
          <cell r="B4933">
            <v>181000000</v>
          </cell>
        </row>
        <row r="4934">
          <cell r="A4934">
            <v>3711093</v>
          </cell>
          <cell r="B4934">
            <v>167000000</v>
          </cell>
        </row>
        <row r="4935">
          <cell r="A4935">
            <v>3711094</v>
          </cell>
          <cell r="B4935">
            <v>168000000</v>
          </cell>
        </row>
        <row r="4936">
          <cell r="A4936">
            <v>3711095</v>
          </cell>
          <cell r="B4936">
            <v>173300000</v>
          </cell>
        </row>
        <row r="4937">
          <cell r="A4937">
            <v>3704001</v>
          </cell>
          <cell r="B4937">
            <v>92700000</v>
          </cell>
        </row>
        <row r="4938">
          <cell r="A4938">
            <v>3704002</v>
          </cell>
          <cell r="B4938">
            <v>83200000</v>
          </cell>
        </row>
        <row r="4939">
          <cell r="A4939">
            <v>3704004</v>
          </cell>
          <cell r="B4939">
            <v>125900000</v>
          </cell>
        </row>
        <row r="4940">
          <cell r="A4940">
            <v>3704005</v>
          </cell>
          <cell r="B4940">
            <v>96400000</v>
          </cell>
        </row>
        <row r="4941">
          <cell r="A4941">
            <v>3704009</v>
          </cell>
          <cell r="B4941">
            <v>52800000</v>
          </cell>
        </row>
        <row r="4942">
          <cell r="A4942">
            <v>3704011</v>
          </cell>
          <cell r="B4942">
            <v>90900000</v>
          </cell>
        </row>
        <row r="4943">
          <cell r="A4943">
            <v>3704012</v>
          </cell>
          <cell r="B4943">
            <v>116200000</v>
          </cell>
        </row>
        <row r="4944">
          <cell r="A4944">
            <v>3704013</v>
          </cell>
          <cell r="B4944">
            <v>143400000</v>
          </cell>
        </row>
        <row r="4945">
          <cell r="A4945">
            <v>3704014</v>
          </cell>
          <cell r="B4945">
            <v>133100000</v>
          </cell>
        </row>
        <row r="4946">
          <cell r="A4946">
            <v>3704015</v>
          </cell>
          <cell r="B4946">
            <v>226500000</v>
          </cell>
        </row>
        <row r="4947">
          <cell r="A4947">
            <v>3704016</v>
          </cell>
          <cell r="B4947">
            <v>86800000</v>
          </cell>
        </row>
        <row r="4948">
          <cell r="A4948">
            <v>3704017</v>
          </cell>
          <cell r="B4948">
            <v>79600000</v>
          </cell>
        </row>
        <row r="4949">
          <cell r="A4949">
            <v>3704018</v>
          </cell>
          <cell r="B4949">
            <v>122700000</v>
          </cell>
        </row>
        <row r="4950">
          <cell r="A4950">
            <v>3704019</v>
          </cell>
          <cell r="B4950">
            <v>88400000</v>
          </cell>
        </row>
        <row r="4951">
          <cell r="A4951">
            <v>3704020</v>
          </cell>
          <cell r="B4951">
            <v>161100000</v>
          </cell>
        </row>
        <row r="4952">
          <cell r="A4952">
            <v>3704021</v>
          </cell>
          <cell r="B4952">
            <v>92200000</v>
          </cell>
        </row>
        <row r="4953">
          <cell r="A4953">
            <v>3704022</v>
          </cell>
          <cell r="B4953">
            <v>133000000</v>
          </cell>
        </row>
        <row r="4954">
          <cell r="A4954">
            <v>3704023</v>
          </cell>
          <cell r="B4954">
            <v>70100000</v>
          </cell>
        </row>
        <row r="4955">
          <cell r="A4955">
            <v>3704024</v>
          </cell>
          <cell r="B4955">
            <v>58600000</v>
          </cell>
        </row>
        <row r="4956">
          <cell r="A4956">
            <v>3704025</v>
          </cell>
          <cell r="B4956">
            <v>88500000</v>
          </cell>
        </row>
        <row r="4957">
          <cell r="A4957">
            <v>3704026</v>
          </cell>
          <cell r="B4957">
            <v>103800000</v>
          </cell>
        </row>
        <row r="4958">
          <cell r="A4958">
            <v>3704027</v>
          </cell>
          <cell r="B4958">
            <v>61800000</v>
          </cell>
        </row>
        <row r="4959">
          <cell r="A4959">
            <v>3704028</v>
          </cell>
          <cell r="B4959">
            <v>95600000</v>
          </cell>
        </row>
        <row r="4960">
          <cell r="A4960">
            <v>3704029</v>
          </cell>
          <cell r="B4960">
            <v>76400000</v>
          </cell>
        </row>
        <row r="4961">
          <cell r="A4961">
            <v>3704030</v>
          </cell>
          <cell r="B4961">
            <v>311000000</v>
          </cell>
        </row>
        <row r="4962">
          <cell r="A4962">
            <v>3704031</v>
          </cell>
          <cell r="B4962">
            <v>83900000</v>
          </cell>
        </row>
        <row r="4963">
          <cell r="A4963">
            <v>3704032</v>
          </cell>
          <cell r="B4963">
            <v>83000000</v>
          </cell>
        </row>
        <row r="4964">
          <cell r="A4964">
            <v>3704033</v>
          </cell>
          <cell r="B4964">
            <v>183100000</v>
          </cell>
        </row>
        <row r="4965">
          <cell r="A4965">
            <v>3704034</v>
          </cell>
          <cell r="B4965">
            <v>128700000</v>
          </cell>
        </row>
        <row r="4966">
          <cell r="A4966">
            <v>3704035</v>
          </cell>
          <cell r="B4966">
            <v>298100000</v>
          </cell>
        </row>
        <row r="4967">
          <cell r="A4967">
            <v>3704036</v>
          </cell>
          <cell r="B4967">
            <v>111600000</v>
          </cell>
        </row>
        <row r="4968">
          <cell r="A4968">
            <v>3704037</v>
          </cell>
          <cell r="B4968">
            <v>127900000</v>
          </cell>
        </row>
        <row r="4969">
          <cell r="A4969">
            <v>3704038</v>
          </cell>
          <cell r="B4969">
            <v>222900000</v>
          </cell>
        </row>
        <row r="4970">
          <cell r="A4970">
            <v>3704039</v>
          </cell>
          <cell r="B4970">
            <v>112900000</v>
          </cell>
        </row>
        <row r="4971">
          <cell r="A4971">
            <v>3704040</v>
          </cell>
          <cell r="B4971">
            <v>284800000</v>
          </cell>
        </row>
        <row r="4972">
          <cell r="A4972">
            <v>3704041</v>
          </cell>
          <cell r="B4972">
            <v>141200000</v>
          </cell>
        </row>
        <row r="4973">
          <cell r="A4973">
            <v>3704042</v>
          </cell>
          <cell r="B4973">
            <v>110300000</v>
          </cell>
        </row>
        <row r="4974">
          <cell r="A4974">
            <v>3704043</v>
          </cell>
          <cell r="B4974">
            <v>171100000</v>
          </cell>
        </row>
        <row r="4975">
          <cell r="A4975">
            <v>3704044</v>
          </cell>
          <cell r="B4975">
            <v>164000000</v>
          </cell>
        </row>
        <row r="4976">
          <cell r="A4976">
            <v>3704045</v>
          </cell>
          <cell r="B4976">
            <v>161200000</v>
          </cell>
        </row>
        <row r="4977">
          <cell r="A4977">
            <v>3704046</v>
          </cell>
          <cell r="B4977">
            <v>133100000</v>
          </cell>
        </row>
        <row r="4978">
          <cell r="A4978">
            <v>3704047</v>
          </cell>
          <cell r="B4978">
            <v>113900000</v>
          </cell>
        </row>
        <row r="4979">
          <cell r="A4979">
            <v>3704048</v>
          </cell>
          <cell r="B4979">
            <v>183200000</v>
          </cell>
        </row>
        <row r="4980">
          <cell r="A4980">
            <v>3704049</v>
          </cell>
          <cell r="B4980">
            <v>440100000</v>
          </cell>
        </row>
        <row r="4981">
          <cell r="A4981">
            <v>3704050</v>
          </cell>
          <cell r="B4981">
            <v>226500000</v>
          </cell>
        </row>
        <row r="4982">
          <cell r="A4982">
            <v>3704051</v>
          </cell>
          <cell r="B4982">
            <v>222900000</v>
          </cell>
        </row>
        <row r="4983">
          <cell r="A4983">
            <v>3704052</v>
          </cell>
          <cell r="B4983">
            <v>180300000</v>
          </cell>
        </row>
        <row r="4984">
          <cell r="A4984">
            <v>3704053</v>
          </cell>
          <cell r="B4984">
            <v>308000000</v>
          </cell>
        </row>
        <row r="4985">
          <cell r="A4985">
            <v>3712003</v>
          </cell>
          <cell r="B4985">
            <v>53600000</v>
          </cell>
        </row>
        <row r="4986">
          <cell r="A4986">
            <v>3712082</v>
          </cell>
          <cell r="B4986">
            <v>94800000</v>
          </cell>
        </row>
        <row r="4987">
          <cell r="A4987">
            <v>3712083</v>
          </cell>
          <cell r="B4987">
            <v>98600000</v>
          </cell>
        </row>
        <row r="4988">
          <cell r="A4988">
            <v>3712084</v>
          </cell>
          <cell r="B4988">
            <v>144400000</v>
          </cell>
        </row>
        <row r="4989">
          <cell r="A4989">
            <v>3712086</v>
          </cell>
          <cell r="B4989">
            <v>136500000</v>
          </cell>
        </row>
        <row r="4990">
          <cell r="A4990">
            <v>3712088</v>
          </cell>
          <cell r="B4990">
            <v>87800000</v>
          </cell>
        </row>
        <row r="4991">
          <cell r="A4991">
            <v>3712091</v>
          </cell>
          <cell r="B4991">
            <v>124700000</v>
          </cell>
        </row>
        <row r="4992">
          <cell r="A4992">
            <v>3712092</v>
          </cell>
          <cell r="B4992">
            <v>88800000</v>
          </cell>
        </row>
        <row r="4993">
          <cell r="A4993">
            <v>3712096</v>
          </cell>
          <cell r="B4993">
            <v>71400000</v>
          </cell>
        </row>
        <row r="4994">
          <cell r="A4994">
            <v>3712097</v>
          </cell>
          <cell r="B4994">
            <v>126500000</v>
          </cell>
        </row>
        <row r="4995">
          <cell r="A4995">
            <v>3712102</v>
          </cell>
          <cell r="B4995">
            <v>164300000</v>
          </cell>
        </row>
        <row r="4996">
          <cell r="A4996">
            <v>3712103</v>
          </cell>
          <cell r="B4996">
            <v>65800000</v>
          </cell>
        </row>
        <row r="4997">
          <cell r="A4997">
            <v>3712104</v>
          </cell>
          <cell r="B4997">
            <v>71200000</v>
          </cell>
        </row>
        <row r="4998">
          <cell r="A4998">
            <v>3712105</v>
          </cell>
          <cell r="B4998">
            <v>63300000</v>
          </cell>
        </row>
        <row r="4999">
          <cell r="A4999">
            <v>3712106</v>
          </cell>
          <cell r="B4999">
            <v>81300000</v>
          </cell>
        </row>
        <row r="5000">
          <cell r="A5000">
            <v>3712108</v>
          </cell>
          <cell r="B5000">
            <v>93700000</v>
          </cell>
        </row>
        <row r="5001">
          <cell r="A5001">
            <v>3712112</v>
          </cell>
          <cell r="B5001">
            <v>96700000</v>
          </cell>
        </row>
        <row r="5002">
          <cell r="A5002">
            <v>3712113</v>
          </cell>
          <cell r="B5002">
            <v>77700000</v>
          </cell>
        </row>
        <row r="5003">
          <cell r="A5003">
            <v>3712115</v>
          </cell>
          <cell r="B5003">
            <v>61500000</v>
          </cell>
        </row>
        <row r="5004">
          <cell r="A5004">
            <v>3712116</v>
          </cell>
          <cell r="B5004">
            <v>89100000</v>
          </cell>
        </row>
        <row r="5005">
          <cell r="A5005">
            <v>3712118</v>
          </cell>
          <cell r="B5005">
            <v>85200000</v>
          </cell>
        </row>
        <row r="5006">
          <cell r="A5006">
            <v>3712121</v>
          </cell>
          <cell r="B5006">
            <v>129800000</v>
          </cell>
        </row>
        <row r="5007">
          <cell r="A5007">
            <v>3712122</v>
          </cell>
          <cell r="B5007">
            <v>84200000</v>
          </cell>
        </row>
        <row r="5008">
          <cell r="A5008">
            <v>3712123</v>
          </cell>
          <cell r="B5008">
            <v>114200000</v>
          </cell>
        </row>
        <row r="5009">
          <cell r="A5009">
            <v>3712125</v>
          </cell>
          <cell r="B5009">
            <v>184000000</v>
          </cell>
        </row>
        <row r="5010">
          <cell r="A5010">
            <v>3712130</v>
          </cell>
          <cell r="B5010">
            <v>313600000</v>
          </cell>
        </row>
        <row r="5011">
          <cell r="A5011">
            <v>3712131</v>
          </cell>
          <cell r="B5011">
            <v>286800000</v>
          </cell>
        </row>
        <row r="5012">
          <cell r="A5012">
            <v>3712132</v>
          </cell>
          <cell r="B5012">
            <v>128800000</v>
          </cell>
        </row>
        <row r="5013">
          <cell r="A5013">
            <v>3712134</v>
          </cell>
          <cell r="B5013">
            <v>224500000</v>
          </cell>
        </row>
        <row r="5014">
          <cell r="A5014">
            <v>3712135</v>
          </cell>
          <cell r="B5014">
            <v>125800000</v>
          </cell>
        </row>
        <row r="5015">
          <cell r="A5015">
            <v>3712137</v>
          </cell>
          <cell r="B5015">
            <v>110800000</v>
          </cell>
        </row>
        <row r="5016">
          <cell r="A5016">
            <v>3712139</v>
          </cell>
          <cell r="B5016">
            <v>165100000</v>
          </cell>
        </row>
        <row r="5017">
          <cell r="A5017">
            <v>3712141</v>
          </cell>
          <cell r="B5017">
            <v>161600000</v>
          </cell>
        </row>
        <row r="5018">
          <cell r="A5018">
            <v>3712142</v>
          </cell>
          <cell r="B5018">
            <v>172400000</v>
          </cell>
        </row>
        <row r="5019">
          <cell r="A5019">
            <v>3712144</v>
          </cell>
          <cell r="B5019">
            <v>143400000</v>
          </cell>
        </row>
        <row r="5020">
          <cell r="A5020">
            <v>3712145</v>
          </cell>
          <cell r="B5020">
            <v>183900000</v>
          </cell>
        </row>
        <row r="5021">
          <cell r="A5021">
            <v>3712146</v>
          </cell>
          <cell r="B5021">
            <v>105100000</v>
          </cell>
        </row>
        <row r="5022">
          <cell r="A5022">
            <v>3712148</v>
          </cell>
          <cell r="B5022">
            <v>134000000</v>
          </cell>
        </row>
        <row r="5023">
          <cell r="A5023">
            <v>3712149</v>
          </cell>
          <cell r="B5023">
            <v>114400000</v>
          </cell>
        </row>
        <row r="5024">
          <cell r="A5024">
            <v>3712151</v>
          </cell>
          <cell r="B5024">
            <v>222100000</v>
          </cell>
        </row>
        <row r="5025">
          <cell r="A5025">
            <v>3712152</v>
          </cell>
          <cell r="B5025">
            <v>181300000</v>
          </cell>
        </row>
        <row r="5026">
          <cell r="A5026">
            <v>3712001</v>
          </cell>
          <cell r="B5026">
            <v>89400000</v>
          </cell>
        </row>
        <row r="5027">
          <cell r="A5027">
            <v>3712004</v>
          </cell>
          <cell r="B5027">
            <v>59200000</v>
          </cell>
        </row>
        <row r="5028">
          <cell r="A5028">
            <v>3712080</v>
          </cell>
          <cell r="B5028">
            <v>138000000</v>
          </cell>
        </row>
        <row r="5029">
          <cell r="A5029">
            <v>3712081</v>
          </cell>
          <cell r="B5029">
            <v>101500000</v>
          </cell>
        </row>
        <row r="5030">
          <cell r="A5030">
            <v>3712085</v>
          </cell>
          <cell r="B5030">
            <v>229500000</v>
          </cell>
        </row>
        <row r="5031">
          <cell r="A5031">
            <v>3712089</v>
          </cell>
          <cell r="B5031">
            <v>149200000</v>
          </cell>
        </row>
        <row r="5032">
          <cell r="A5032">
            <v>3712090</v>
          </cell>
          <cell r="B5032">
            <v>97000000</v>
          </cell>
        </row>
        <row r="5033">
          <cell r="A5033">
            <v>3712093</v>
          </cell>
          <cell r="B5033">
            <v>95200000</v>
          </cell>
        </row>
        <row r="5034">
          <cell r="A5034">
            <v>3712094</v>
          </cell>
          <cell r="B5034">
            <v>105400000</v>
          </cell>
        </row>
        <row r="5035">
          <cell r="A5035">
            <v>3712095</v>
          </cell>
          <cell r="B5035">
            <v>87800000</v>
          </cell>
        </row>
        <row r="5036">
          <cell r="A5036">
            <v>3712098</v>
          </cell>
          <cell r="B5036">
            <v>73000000</v>
          </cell>
        </row>
        <row r="5037">
          <cell r="A5037">
            <v>3712099</v>
          </cell>
          <cell r="B5037">
            <v>82300000</v>
          </cell>
        </row>
        <row r="5038">
          <cell r="A5038">
            <v>3712100</v>
          </cell>
          <cell r="B5038">
            <v>152000000</v>
          </cell>
        </row>
        <row r="5039">
          <cell r="A5039">
            <v>3712101</v>
          </cell>
          <cell r="B5039">
            <v>131700000</v>
          </cell>
        </row>
        <row r="5040">
          <cell r="A5040">
            <v>3712107</v>
          </cell>
          <cell r="B5040">
            <v>174500000</v>
          </cell>
        </row>
        <row r="5041">
          <cell r="A5041">
            <v>3712109</v>
          </cell>
          <cell r="B5041">
            <v>88700000</v>
          </cell>
        </row>
        <row r="5042">
          <cell r="A5042">
            <v>3712110</v>
          </cell>
          <cell r="B5042">
            <v>331000000</v>
          </cell>
        </row>
        <row r="5043">
          <cell r="A5043">
            <v>3712111</v>
          </cell>
          <cell r="B5043">
            <v>98100000</v>
          </cell>
        </row>
        <row r="5044">
          <cell r="A5044">
            <v>3712114</v>
          </cell>
          <cell r="B5044">
            <v>102600000</v>
          </cell>
        </row>
        <row r="5045">
          <cell r="A5045">
            <v>3712117</v>
          </cell>
          <cell r="B5045">
            <v>70200000</v>
          </cell>
        </row>
        <row r="5046">
          <cell r="A5046">
            <v>3712119</v>
          </cell>
          <cell r="B5046">
            <v>110800000</v>
          </cell>
        </row>
        <row r="5047">
          <cell r="A5047">
            <v>3712120</v>
          </cell>
          <cell r="B5047">
            <v>91400000</v>
          </cell>
        </row>
        <row r="5048">
          <cell r="A5048">
            <v>3712124</v>
          </cell>
          <cell r="B5048">
            <v>202800000</v>
          </cell>
        </row>
        <row r="5049">
          <cell r="A5049">
            <v>3712126</v>
          </cell>
          <cell r="B5049">
            <v>143000000</v>
          </cell>
        </row>
        <row r="5050">
          <cell r="A5050">
            <v>3712127</v>
          </cell>
          <cell r="B5050">
            <v>237500000</v>
          </cell>
        </row>
        <row r="5051">
          <cell r="A5051">
            <v>3712128</v>
          </cell>
          <cell r="B5051">
            <v>145500000</v>
          </cell>
        </row>
        <row r="5052">
          <cell r="A5052">
            <v>3712129</v>
          </cell>
          <cell r="B5052">
            <v>139300000</v>
          </cell>
        </row>
        <row r="5053">
          <cell r="A5053">
            <v>3712133</v>
          </cell>
          <cell r="B5053">
            <v>125200000</v>
          </cell>
        </row>
        <row r="5054">
          <cell r="A5054">
            <v>3712136</v>
          </cell>
          <cell r="B5054">
            <v>118000000</v>
          </cell>
        </row>
        <row r="5055">
          <cell r="A5055">
            <v>3712138</v>
          </cell>
          <cell r="B5055">
            <v>179500000</v>
          </cell>
        </row>
        <row r="5056">
          <cell r="A5056">
            <v>3712140</v>
          </cell>
          <cell r="B5056">
            <v>300200000</v>
          </cell>
        </row>
        <row r="5057">
          <cell r="A5057">
            <v>3712143</v>
          </cell>
          <cell r="B5057">
            <v>454100000</v>
          </cell>
        </row>
        <row r="5058">
          <cell r="A5058">
            <v>3712147</v>
          </cell>
          <cell r="B5058">
            <v>318700000</v>
          </cell>
        </row>
        <row r="5059">
          <cell r="A5059">
            <v>3712150</v>
          </cell>
          <cell r="B5059">
            <v>218700000</v>
          </cell>
        </row>
        <row r="5060">
          <cell r="A5060">
            <v>3712153</v>
          </cell>
          <cell r="B5060">
            <v>238200000</v>
          </cell>
        </row>
        <row r="5061">
          <cell r="A5061">
            <v>3726002</v>
          </cell>
          <cell r="B5061">
            <v>208200000</v>
          </cell>
        </row>
        <row r="5062">
          <cell r="A5062">
            <v>3726003</v>
          </cell>
          <cell r="B5062">
            <v>148400000</v>
          </cell>
        </row>
        <row r="5063">
          <cell r="A5063">
            <v>3726004</v>
          </cell>
          <cell r="B5063">
            <v>231300000</v>
          </cell>
        </row>
        <row r="5064">
          <cell r="A5064">
            <v>3726005</v>
          </cell>
          <cell r="B5064">
            <v>90800000</v>
          </cell>
        </row>
        <row r="5065">
          <cell r="A5065">
            <v>3726006</v>
          </cell>
          <cell r="B5065">
            <v>332300000</v>
          </cell>
        </row>
        <row r="5066">
          <cell r="A5066">
            <v>3726007</v>
          </cell>
          <cell r="B5066">
            <v>158700000</v>
          </cell>
        </row>
        <row r="5067">
          <cell r="A5067">
            <v>3726008</v>
          </cell>
          <cell r="B5067">
            <v>138800000</v>
          </cell>
        </row>
        <row r="5068">
          <cell r="A5068">
            <v>3726009</v>
          </cell>
          <cell r="B5068">
            <v>206100000</v>
          </cell>
        </row>
        <row r="5069">
          <cell r="A5069">
            <v>3726010</v>
          </cell>
          <cell r="B5069">
            <v>311300000</v>
          </cell>
        </row>
        <row r="5070">
          <cell r="A5070">
            <v>3726011</v>
          </cell>
          <cell r="B5070">
            <v>273600000</v>
          </cell>
        </row>
        <row r="5071">
          <cell r="A5071">
            <v>3726012</v>
          </cell>
          <cell r="B5071">
            <v>290100000</v>
          </cell>
        </row>
        <row r="5072">
          <cell r="A5072">
            <v>3726013</v>
          </cell>
          <cell r="B5072">
            <v>128300000</v>
          </cell>
        </row>
        <row r="5073">
          <cell r="A5073">
            <v>3726014</v>
          </cell>
          <cell r="B5073">
            <v>135700000</v>
          </cell>
        </row>
        <row r="5074">
          <cell r="A5074">
            <v>3726015</v>
          </cell>
          <cell r="B5074">
            <v>436900000</v>
          </cell>
        </row>
        <row r="5075">
          <cell r="A5075">
            <v>3726016</v>
          </cell>
          <cell r="B5075">
            <v>115300000</v>
          </cell>
        </row>
        <row r="5076">
          <cell r="A5076">
            <v>3726017</v>
          </cell>
          <cell r="B5076">
            <v>298500000</v>
          </cell>
        </row>
        <row r="5077">
          <cell r="A5077">
            <v>3726018</v>
          </cell>
          <cell r="B5077">
            <v>177400000</v>
          </cell>
        </row>
        <row r="5078">
          <cell r="A5078">
            <v>3726019</v>
          </cell>
          <cell r="B5078">
            <v>185300000</v>
          </cell>
        </row>
        <row r="5079">
          <cell r="A5079">
            <v>3726020</v>
          </cell>
          <cell r="B5079">
            <v>380600000</v>
          </cell>
        </row>
        <row r="5080">
          <cell r="A5080">
            <v>3722002</v>
          </cell>
          <cell r="B5080">
            <v>62200000</v>
          </cell>
        </row>
        <row r="5081">
          <cell r="A5081">
            <v>3722003</v>
          </cell>
          <cell r="B5081">
            <v>135000000</v>
          </cell>
        </row>
        <row r="5082">
          <cell r="A5082">
            <v>3722005</v>
          </cell>
          <cell r="B5082">
            <v>235000000</v>
          </cell>
        </row>
        <row r="5083">
          <cell r="A5083">
            <v>3722006</v>
          </cell>
          <cell r="B5083">
            <v>139700000</v>
          </cell>
        </row>
        <row r="5084">
          <cell r="A5084">
            <v>3722007</v>
          </cell>
          <cell r="B5084">
            <v>215100000</v>
          </cell>
        </row>
        <row r="5085">
          <cell r="A5085">
            <v>3722008</v>
          </cell>
          <cell r="B5085">
            <v>336500000</v>
          </cell>
        </row>
        <row r="5086">
          <cell r="A5086">
            <v>3722009</v>
          </cell>
          <cell r="B5086">
            <v>417800000</v>
          </cell>
        </row>
        <row r="5087">
          <cell r="A5087">
            <v>3703004</v>
          </cell>
          <cell r="B5087">
            <v>292200000</v>
          </cell>
        </row>
        <row r="5088">
          <cell r="A5088">
            <v>3703008</v>
          </cell>
          <cell r="B5088">
            <v>139200000</v>
          </cell>
        </row>
        <row r="5089">
          <cell r="A5089">
            <v>3703011</v>
          </cell>
          <cell r="B5089">
            <v>180500000</v>
          </cell>
        </row>
        <row r="5090">
          <cell r="A5090">
            <v>3703016</v>
          </cell>
          <cell r="B5090">
            <v>248900000</v>
          </cell>
        </row>
        <row r="5091">
          <cell r="A5091">
            <v>3703019</v>
          </cell>
          <cell r="B5091">
            <v>413800000</v>
          </cell>
        </row>
        <row r="5092">
          <cell r="A5092">
            <v>3703024</v>
          </cell>
          <cell r="B5092">
            <v>288600000</v>
          </cell>
        </row>
        <row r="5093">
          <cell r="A5093">
            <v>3703029</v>
          </cell>
          <cell r="B5093">
            <v>332500000</v>
          </cell>
        </row>
        <row r="5094">
          <cell r="A5094">
            <v>3703005</v>
          </cell>
          <cell r="B5094">
            <v>284700000</v>
          </cell>
        </row>
        <row r="5095">
          <cell r="A5095">
            <v>3703010</v>
          </cell>
          <cell r="B5095">
            <v>161300000</v>
          </cell>
        </row>
        <row r="5096">
          <cell r="A5096">
            <v>3703014</v>
          </cell>
          <cell r="B5096">
            <v>153500000</v>
          </cell>
        </row>
        <row r="5097">
          <cell r="A5097">
            <v>3703020</v>
          </cell>
          <cell r="B5097">
            <v>213100000</v>
          </cell>
        </row>
        <row r="5098">
          <cell r="A5098">
            <v>3703023</v>
          </cell>
          <cell r="B5098">
            <v>240100000</v>
          </cell>
        </row>
        <row r="5099">
          <cell r="A5099">
            <v>3703031</v>
          </cell>
          <cell r="B5099">
            <v>287500000</v>
          </cell>
        </row>
        <row r="5100">
          <cell r="A5100">
            <v>3703001</v>
          </cell>
          <cell r="B5100">
            <v>73300000</v>
          </cell>
        </row>
        <row r="5101">
          <cell r="A5101">
            <v>3703007</v>
          </cell>
          <cell r="B5101">
            <v>174300000</v>
          </cell>
        </row>
        <row r="5102">
          <cell r="A5102">
            <v>3703012</v>
          </cell>
          <cell r="B5102">
            <v>153500000</v>
          </cell>
        </row>
        <row r="5103">
          <cell r="A5103">
            <v>3703017</v>
          </cell>
          <cell r="B5103">
            <v>196000000</v>
          </cell>
        </row>
        <row r="5104">
          <cell r="A5104">
            <v>3703026</v>
          </cell>
          <cell r="B5104">
            <v>248700000</v>
          </cell>
        </row>
        <row r="5105">
          <cell r="A5105">
            <v>3703006</v>
          </cell>
          <cell r="B5105">
            <v>75400000</v>
          </cell>
        </row>
        <row r="5106">
          <cell r="A5106">
            <v>3703009</v>
          </cell>
          <cell r="B5106">
            <v>66800000</v>
          </cell>
        </row>
        <row r="5107">
          <cell r="A5107">
            <v>3703013</v>
          </cell>
          <cell r="B5107">
            <v>143500000</v>
          </cell>
        </row>
        <row r="5108">
          <cell r="A5108">
            <v>3703018</v>
          </cell>
          <cell r="B5108">
            <v>186000000</v>
          </cell>
        </row>
        <row r="5109">
          <cell r="A5109">
            <v>3703002</v>
          </cell>
          <cell r="B5109">
            <v>70200000</v>
          </cell>
        </row>
        <row r="5110">
          <cell r="A5110">
            <v>3703030</v>
          </cell>
          <cell r="B5110">
            <v>280300000</v>
          </cell>
        </row>
        <row r="5111">
          <cell r="A5111">
            <v>3703021</v>
          </cell>
          <cell r="B5111">
            <v>183000000</v>
          </cell>
        </row>
        <row r="5112">
          <cell r="A5112">
            <v>3703022</v>
          </cell>
          <cell r="B5112">
            <v>140500000</v>
          </cell>
        </row>
        <row r="5113">
          <cell r="A5113">
            <v>3703015</v>
          </cell>
          <cell r="B5113">
            <v>167400000</v>
          </cell>
        </row>
        <row r="5114">
          <cell r="A5114">
            <v>3703028</v>
          </cell>
          <cell r="B5114">
            <v>236900000</v>
          </cell>
        </row>
        <row r="5115">
          <cell r="A5115">
            <v>3703025</v>
          </cell>
          <cell r="B5115">
            <v>224700000</v>
          </cell>
        </row>
        <row r="5116">
          <cell r="A5116">
            <v>3703027</v>
          </cell>
          <cell r="B5116">
            <v>173000000</v>
          </cell>
        </row>
        <row r="5117">
          <cell r="A5117">
            <v>3801001</v>
          </cell>
          <cell r="B5117">
            <v>24700000</v>
          </cell>
        </row>
        <row r="5118">
          <cell r="A5118">
            <v>3806002</v>
          </cell>
          <cell r="B5118">
            <v>51200000</v>
          </cell>
        </row>
        <row r="5119">
          <cell r="A5119">
            <v>3806003</v>
          </cell>
          <cell r="B5119">
            <v>59300000</v>
          </cell>
        </row>
        <row r="5120">
          <cell r="A5120">
            <v>3806004</v>
          </cell>
          <cell r="B5120">
            <v>53600000</v>
          </cell>
        </row>
        <row r="5121">
          <cell r="A5121">
            <v>3808004</v>
          </cell>
          <cell r="B5121">
            <v>37200000</v>
          </cell>
        </row>
        <row r="5122">
          <cell r="A5122">
            <v>3808005</v>
          </cell>
          <cell r="B5122">
            <v>53200000</v>
          </cell>
        </row>
        <row r="5123">
          <cell r="A5123">
            <v>3808006</v>
          </cell>
          <cell r="B5123">
            <v>68500000</v>
          </cell>
        </row>
        <row r="5124">
          <cell r="A5124">
            <v>3821001</v>
          </cell>
          <cell r="B5124">
            <v>70800000</v>
          </cell>
        </row>
        <row r="5125">
          <cell r="A5125">
            <v>3820004</v>
          </cell>
          <cell r="B5125">
            <v>41800000</v>
          </cell>
        </row>
        <row r="5126">
          <cell r="A5126">
            <v>3826001</v>
          </cell>
          <cell r="B5126">
            <v>157600000</v>
          </cell>
        </row>
        <row r="5127">
          <cell r="A5127">
            <v>3917010</v>
          </cell>
          <cell r="B5127">
            <v>10200000</v>
          </cell>
        </row>
        <row r="5128">
          <cell r="A5128">
            <v>4001010</v>
          </cell>
          <cell r="B5128">
            <v>338400000</v>
          </cell>
        </row>
        <row r="5129">
          <cell r="A5129">
            <v>4001022</v>
          </cell>
          <cell r="B5129">
            <v>319800000</v>
          </cell>
        </row>
        <row r="5130">
          <cell r="A5130">
            <v>4001008</v>
          </cell>
          <cell r="B5130">
            <v>318800000</v>
          </cell>
        </row>
        <row r="5131">
          <cell r="A5131">
            <v>4001017</v>
          </cell>
          <cell r="B5131">
            <v>270000000</v>
          </cell>
        </row>
        <row r="5132">
          <cell r="A5132">
            <v>4001019</v>
          </cell>
          <cell r="B5132">
            <v>314200000</v>
          </cell>
        </row>
        <row r="5133">
          <cell r="A5133">
            <v>4001028</v>
          </cell>
          <cell r="B5133">
            <v>714000000</v>
          </cell>
        </row>
        <row r="5134">
          <cell r="A5134">
            <v>4001001</v>
          </cell>
          <cell r="B5134">
            <v>220000000</v>
          </cell>
        </row>
        <row r="5135">
          <cell r="A5135">
            <v>4001003</v>
          </cell>
          <cell r="B5135">
            <v>180000000</v>
          </cell>
        </row>
        <row r="5136">
          <cell r="A5136">
            <v>4001004</v>
          </cell>
          <cell r="B5136">
            <v>100000000</v>
          </cell>
        </row>
        <row r="5137">
          <cell r="A5137">
            <v>4001005</v>
          </cell>
          <cell r="B5137">
            <v>115000000</v>
          </cell>
        </row>
        <row r="5138">
          <cell r="A5138">
            <v>4001006</v>
          </cell>
          <cell r="B5138">
            <v>130000000</v>
          </cell>
        </row>
        <row r="5139">
          <cell r="A5139">
            <v>4001007</v>
          </cell>
          <cell r="B5139">
            <v>235000000</v>
          </cell>
        </row>
        <row r="5140">
          <cell r="A5140">
            <v>4001009</v>
          </cell>
          <cell r="B5140">
            <v>181600000</v>
          </cell>
        </row>
        <row r="5141">
          <cell r="A5141">
            <v>4001011</v>
          </cell>
          <cell r="B5141">
            <v>201000000</v>
          </cell>
        </row>
        <row r="5142">
          <cell r="A5142">
            <v>4001012</v>
          </cell>
          <cell r="B5142">
            <v>284000000</v>
          </cell>
        </row>
        <row r="5143">
          <cell r="A5143">
            <v>4001013</v>
          </cell>
          <cell r="B5143">
            <v>121000000</v>
          </cell>
        </row>
        <row r="5144">
          <cell r="A5144">
            <v>4001014</v>
          </cell>
          <cell r="B5144">
            <v>292200000</v>
          </cell>
        </row>
        <row r="5145">
          <cell r="A5145">
            <v>4001015</v>
          </cell>
          <cell r="B5145">
            <v>142000000</v>
          </cell>
        </row>
        <row r="5146">
          <cell r="A5146">
            <v>4001016</v>
          </cell>
          <cell r="B5146">
            <v>650000000</v>
          </cell>
        </row>
        <row r="5147">
          <cell r="A5147">
            <v>4001018</v>
          </cell>
          <cell r="B5147">
            <v>352200000</v>
          </cell>
        </row>
        <row r="5148">
          <cell r="A5148">
            <v>4001020</v>
          </cell>
          <cell r="B5148">
            <v>145400000</v>
          </cell>
        </row>
        <row r="5149">
          <cell r="A5149">
            <v>4001021</v>
          </cell>
          <cell r="B5149">
            <v>261700000</v>
          </cell>
        </row>
        <row r="5150">
          <cell r="A5150">
            <v>4001023</v>
          </cell>
          <cell r="B5150">
            <v>167900000</v>
          </cell>
        </row>
        <row r="5151">
          <cell r="A5151">
            <v>4001024</v>
          </cell>
          <cell r="B5151">
            <v>173800000</v>
          </cell>
        </row>
        <row r="5152">
          <cell r="A5152">
            <v>4001025</v>
          </cell>
          <cell r="B5152">
            <v>183900000</v>
          </cell>
        </row>
        <row r="5153">
          <cell r="A5153">
            <v>4001026</v>
          </cell>
          <cell r="B5153">
            <v>183900000</v>
          </cell>
        </row>
        <row r="5154">
          <cell r="A5154">
            <v>4001027</v>
          </cell>
          <cell r="B5154">
            <v>197100000</v>
          </cell>
        </row>
        <row r="5155">
          <cell r="A5155">
            <v>4001029</v>
          </cell>
          <cell r="B5155">
            <v>226900000</v>
          </cell>
        </row>
        <row r="5156">
          <cell r="A5156">
            <v>4006016</v>
          </cell>
          <cell r="B5156">
            <v>245900000</v>
          </cell>
        </row>
        <row r="5157">
          <cell r="A5157">
            <v>4006001</v>
          </cell>
          <cell r="B5157">
            <v>380000000</v>
          </cell>
        </row>
        <row r="5158">
          <cell r="A5158">
            <v>4006002</v>
          </cell>
          <cell r="B5158">
            <v>256700000</v>
          </cell>
        </row>
        <row r="5159">
          <cell r="A5159">
            <v>4006003</v>
          </cell>
          <cell r="B5159">
            <v>206000000</v>
          </cell>
        </row>
        <row r="5160">
          <cell r="A5160">
            <v>4006004</v>
          </cell>
          <cell r="B5160">
            <v>235800000</v>
          </cell>
        </row>
        <row r="5161">
          <cell r="A5161">
            <v>4006005</v>
          </cell>
          <cell r="B5161">
            <v>195100000</v>
          </cell>
        </row>
        <row r="5162">
          <cell r="A5162">
            <v>4006006</v>
          </cell>
          <cell r="B5162">
            <v>198900000</v>
          </cell>
        </row>
        <row r="5163">
          <cell r="A5163">
            <v>4006007</v>
          </cell>
          <cell r="B5163">
            <v>184900000</v>
          </cell>
        </row>
        <row r="5164">
          <cell r="A5164">
            <v>4006008</v>
          </cell>
          <cell r="B5164">
            <v>280000000</v>
          </cell>
        </row>
        <row r="5165">
          <cell r="A5165">
            <v>4006009</v>
          </cell>
          <cell r="B5165">
            <v>209900000</v>
          </cell>
        </row>
        <row r="5166">
          <cell r="A5166">
            <v>4006010</v>
          </cell>
          <cell r="B5166">
            <v>300000000</v>
          </cell>
        </row>
        <row r="5167">
          <cell r="A5167">
            <v>4006011</v>
          </cell>
          <cell r="B5167">
            <v>489900000</v>
          </cell>
        </row>
        <row r="5168">
          <cell r="A5168">
            <v>4006012</v>
          </cell>
          <cell r="B5168">
            <v>470000000</v>
          </cell>
        </row>
        <row r="5169">
          <cell r="A5169">
            <v>4006013</v>
          </cell>
          <cell r="B5169">
            <v>359900000</v>
          </cell>
        </row>
        <row r="5170">
          <cell r="A5170">
            <v>4006014</v>
          </cell>
          <cell r="B5170">
            <v>425900000</v>
          </cell>
        </row>
        <row r="5171">
          <cell r="A5171">
            <v>4006015</v>
          </cell>
          <cell r="B5171">
            <v>295900000</v>
          </cell>
        </row>
        <row r="5172">
          <cell r="A5172">
            <v>4006017</v>
          </cell>
          <cell r="B5172">
            <v>313900000</v>
          </cell>
        </row>
        <row r="5173">
          <cell r="A5173">
            <v>4206014</v>
          </cell>
          <cell r="B5173">
            <v>52500000</v>
          </cell>
        </row>
        <row r="5174">
          <cell r="A5174">
            <v>4206052</v>
          </cell>
          <cell r="B5174">
            <v>51000000</v>
          </cell>
        </row>
        <row r="5175">
          <cell r="A5175">
            <v>4206053</v>
          </cell>
          <cell r="B5175">
            <v>62200000</v>
          </cell>
        </row>
        <row r="5176">
          <cell r="A5176">
            <v>4206054</v>
          </cell>
          <cell r="B5176">
            <v>67700000</v>
          </cell>
        </row>
        <row r="5177">
          <cell r="A5177">
            <v>4206055</v>
          </cell>
          <cell r="B5177">
            <v>79700000</v>
          </cell>
        </row>
        <row r="5178">
          <cell r="A5178">
            <v>4206060</v>
          </cell>
          <cell r="B5178">
            <v>123700000</v>
          </cell>
        </row>
        <row r="5179">
          <cell r="A5179">
            <v>4206062</v>
          </cell>
          <cell r="B5179">
            <v>85000000</v>
          </cell>
        </row>
        <row r="5180">
          <cell r="A5180">
            <v>4206063</v>
          </cell>
          <cell r="B5180">
            <v>110000000</v>
          </cell>
        </row>
        <row r="5181">
          <cell r="A5181">
            <v>4206064</v>
          </cell>
          <cell r="B5181">
            <v>93000000</v>
          </cell>
        </row>
        <row r="5182">
          <cell r="A5182">
            <v>4206065</v>
          </cell>
          <cell r="B5182">
            <v>80000000</v>
          </cell>
        </row>
        <row r="5183">
          <cell r="A5183">
            <v>4206067</v>
          </cell>
          <cell r="B5183">
            <v>109000000</v>
          </cell>
        </row>
        <row r="5184">
          <cell r="A5184">
            <v>4206068</v>
          </cell>
          <cell r="B5184">
            <v>105000000</v>
          </cell>
        </row>
        <row r="5185">
          <cell r="A5185">
            <v>4206069</v>
          </cell>
          <cell r="B5185">
            <v>125000000</v>
          </cell>
        </row>
        <row r="5186">
          <cell r="A5186">
            <v>4206070</v>
          </cell>
          <cell r="B5186">
            <v>79000000</v>
          </cell>
        </row>
        <row r="5187">
          <cell r="A5187">
            <v>4206071</v>
          </cell>
          <cell r="B5187">
            <v>88000000</v>
          </cell>
        </row>
        <row r="5188">
          <cell r="A5188">
            <v>4206072</v>
          </cell>
          <cell r="B5188">
            <v>130000000</v>
          </cell>
        </row>
        <row r="5189">
          <cell r="A5189">
            <v>4206005</v>
          </cell>
          <cell r="B5189">
            <v>44800000</v>
          </cell>
        </row>
        <row r="5190">
          <cell r="A5190">
            <v>4206006</v>
          </cell>
          <cell r="B5190">
            <v>50000000</v>
          </cell>
        </row>
        <row r="5191">
          <cell r="A5191">
            <v>4206007</v>
          </cell>
          <cell r="B5191">
            <v>48000000</v>
          </cell>
        </row>
        <row r="5192">
          <cell r="A5192">
            <v>4206009</v>
          </cell>
          <cell r="B5192">
            <v>51300000</v>
          </cell>
        </row>
        <row r="5193">
          <cell r="A5193">
            <v>4206011</v>
          </cell>
          <cell r="B5193">
            <v>44300000</v>
          </cell>
        </row>
        <row r="5194">
          <cell r="A5194">
            <v>4206012</v>
          </cell>
          <cell r="B5194">
            <v>69900000</v>
          </cell>
        </row>
        <row r="5195">
          <cell r="A5195">
            <v>4206015</v>
          </cell>
          <cell r="B5195">
            <v>50200000</v>
          </cell>
        </row>
        <row r="5196">
          <cell r="A5196">
            <v>4206016</v>
          </cell>
          <cell r="B5196">
            <v>41800000</v>
          </cell>
        </row>
        <row r="5197">
          <cell r="A5197">
            <v>4206018</v>
          </cell>
          <cell r="B5197">
            <v>88500000</v>
          </cell>
        </row>
        <row r="5198">
          <cell r="A5198">
            <v>4206019</v>
          </cell>
          <cell r="B5198">
            <v>53300000</v>
          </cell>
        </row>
        <row r="5199">
          <cell r="A5199">
            <v>4206021</v>
          </cell>
          <cell r="B5199">
            <v>52700000</v>
          </cell>
        </row>
        <row r="5200">
          <cell r="A5200">
            <v>4206025</v>
          </cell>
          <cell r="B5200">
            <v>52300000</v>
          </cell>
        </row>
        <row r="5201">
          <cell r="A5201">
            <v>4206026</v>
          </cell>
          <cell r="B5201">
            <v>74600000</v>
          </cell>
        </row>
        <row r="5202">
          <cell r="A5202">
            <v>4206027</v>
          </cell>
          <cell r="B5202">
            <v>99800000</v>
          </cell>
        </row>
        <row r="5203">
          <cell r="A5203">
            <v>4206028</v>
          </cell>
          <cell r="B5203">
            <v>113500000</v>
          </cell>
        </row>
        <row r="5204">
          <cell r="A5204">
            <v>4206032</v>
          </cell>
          <cell r="B5204">
            <v>66300000</v>
          </cell>
        </row>
        <row r="5205">
          <cell r="A5205">
            <v>4206033</v>
          </cell>
          <cell r="B5205">
            <v>70800000</v>
          </cell>
        </row>
        <row r="5206">
          <cell r="A5206">
            <v>4206034</v>
          </cell>
          <cell r="B5206">
            <v>107600000</v>
          </cell>
        </row>
        <row r="5207">
          <cell r="A5207">
            <v>4206038</v>
          </cell>
          <cell r="B5207">
            <v>49700000</v>
          </cell>
        </row>
        <row r="5208">
          <cell r="A5208">
            <v>4206039</v>
          </cell>
          <cell r="B5208">
            <v>104400000</v>
          </cell>
        </row>
        <row r="5209">
          <cell r="A5209">
            <v>4206041</v>
          </cell>
          <cell r="B5209">
            <v>71600000</v>
          </cell>
        </row>
        <row r="5210">
          <cell r="A5210">
            <v>4206042</v>
          </cell>
          <cell r="B5210">
            <v>67900000</v>
          </cell>
        </row>
        <row r="5211">
          <cell r="A5211">
            <v>4206044</v>
          </cell>
          <cell r="B5211">
            <v>95500000</v>
          </cell>
        </row>
        <row r="5212">
          <cell r="A5212">
            <v>4206046</v>
          </cell>
          <cell r="B5212">
            <v>129600000</v>
          </cell>
        </row>
        <row r="5213">
          <cell r="A5213">
            <v>4206047</v>
          </cell>
          <cell r="B5213">
            <v>66900000</v>
          </cell>
        </row>
        <row r="5214">
          <cell r="A5214">
            <v>4206048</v>
          </cell>
          <cell r="B5214">
            <v>68400000</v>
          </cell>
        </row>
        <row r="5215">
          <cell r="A5215">
            <v>4206049</v>
          </cell>
          <cell r="B5215">
            <v>137000000</v>
          </cell>
        </row>
        <row r="5216">
          <cell r="A5216">
            <v>4206050</v>
          </cell>
          <cell r="B5216">
            <v>54500000</v>
          </cell>
        </row>
        <row r="5217">
          <cell r="A5217">
            <v>4206051</v>
          </cell>
          <cell r="B5217">
            <v>51100000</v>
          </cell>
        </row>
        <row r="5218">
          <cell r="A5218">
            <v>4206056</v>
          </cell>
          <cell r="B5218">
            <v>114000000</v>
          </cell>
        </row>
        <row r="5219">
          <cell r="A5219">
            <v>4206057</v>
          </cell>
          <cell r="B5219">
            <v>127000000</v>
          </cell>
        </row>
        <row r="5220">
          <cell r="A5220">
            <v>4206058</v>
          </cell>
          <cell r="B5220">
            <v>150000000</v>
          </cell>
        </row>
        <row r="5221">
          <cell r="A5221">
            <v>4206059</v>
          </cell>
          <cell r="B5221">
            <v>230800000</v>
          </cell>
        </row>
        <row r="5222">
          <cell r="A5222">
            <v>4206061</v>
          </cell>
          <cell r="B5222">
            <v>109500000</v>
          </cell>
        </row>
        <row r="5223">
          <cell r="A5223">
            <v>4208001</v>
          </cell>
          <cell r="B5223">
            <v>74900000</v>
          </cell>
        </row>
        <row r="5224">
          <cell r="A5224">
            <v>4208002</v>
          </cell>
          <cell r="B5224">
            <v>73100000</v>
          </cell>
        </row>
        <row r="5225">
          <cell r="A5225">
            <v>4208003</v>
          </cell>
          <cell r="B5225">
            <v>77400000</v>
          </cell>
        </row>
        <row r="5226">
          <cell r="A5226">
            <v>4208005</v>
          </cell>
          <cell r="B5226">
            <v>75900000</v>
          </cell>
        </row>
        <row r="5227">
          <cell r="A5227">
            <v>4208006</v>
          </cell>
          <cell r="B5227">
            <v>75000000</v>
          </cell>
        </row>
        <row r="5228">
          <cell r="A5228">
            <v>4208009</v>
          </cell>
          <cell r="B5228">
            <v>77200000</v>
          </cell>
        </row>
        <row r="5229">
          <cell r="A5229">
            <v>4208012</v>
          </cell>
          <cell r="B5229">
            <v>72700000</v>
          </cell>
        </row>
        <row r="5230">
          <cell r="A5230">
            <v>4208013</v>
          </cell>
          <cell r="B5230">
            <v>76000000</v>
          </cell>
        </row>
        <row r="5231">
          <cell r="A5231">
            <v>4208019</v>
          </cell>
          <cell r="B5231">
            <v>74200000</v>
          </cell>
        </row>
        <row r="5232">
          <cell r="A5232">
            <v>4208020</v>
          </cell>
          <cell r="B5232">
            <v>84400000</v>
          </cell>
        </row>
        <row r="5233">
          <cell r="A5233">
            <v>4208021</v>
          </cell>
          <cell r="B5233">
            <v>77600000</v>
          </cell>
        </row>
        <row r="5234">
          <cell r="A5234">
            <v>4208022</v>
          </cell>
          <cell r="B5234">
            <v>88200000</v>
          </cell>
        </row>
        <row r="5235">
          <cell r="A5235">
            <v>4208024</v>
          </cell>
          <cell r="B5235">
            <v>63400000</v>
          </cell>
        </row>
        <row r="5236">
          <cell r="A5236">
            <v>4208027</v>
          </cell>
          <cell r="B5236">
            <v>78900000</v>
          </cell>
        </row>
        <row r="5237">
          <cell r="A5237">
            <v>4208028</v>
          </cell>
          <cell r="B5237">
            <v>101400000</v>
          </cell>
        </row>
        <row r="5238">
          <cell r="A5238">
            <v>4208029</v>
          </cell>
          <cell r="B5238">
            <v>82500000</v>
          </cell>
        </row>
        <row r="5239">
          <cell r="A5239">
            <v>4208030</v>
          </cell>
          <cell r="B5239">
            <v>52600000</v>
          </cell>
        </row>
        <row r="5240">
          <cell r="A5240">
            <v>4208031</v>
          </cell>
          <cell r="B5240">
            <v>106100000</v>
          </cell>
        </row>
        <row r="5241">
          <cell r="A5241">
            <v>4208035</v>
          </cell>
          <cell r="B5241">
            <v>75000000</v>
          </cell>
        </row>
        <row r="5242">
          <cell r="A5242">
            <v>4208036</v>
          </cell>
          <cell r="B5242">
            <v>39000000</v>
          </cell>
        </row>
        <row r="5243">
          <cell r="A5243">
            <v>4208037</v>
          </cell>
          <cell r="B5243">
            <v>163000000</v>
          </cell>
        </row>
        <row r="5244">
          <cell r="A5244">
            <v>4208038</v>
          </cell>
          <cell r="B5244">
            <v>80000000</v>
          </cell>
        </row>
        <row r="5245">
          <cell r="A5245">
            <v>4208039</v>
          </cell>
          <cell r="B5245">
            <v>55800000</v>
          </cell>
        </row>
        <row r="5246">
          <cell r="A5246">
            <v>4208040</v>
          </cell>
          <cell r="B5246">
            <v>79800000</v>
          </cell>
        </row>
        <row r="5247">
          <cell r="A5247">
            <v>4208043</v>
          </cell>
          <cell r="B5247">
            <v>74000000</v>
          </cell>
        </row>
        <row r="5248">
          <cell r="A5248">
            <v>4208044</v>
          </cell>
          <cell r="B5248">
            <v>71000000</v>
          </cell>
        </row>
        <row r="5249">
          <cell r="A5249">
            <v>4208045</v>
          </cell>
          <cell r="B5249">
            <v>49300000</v>
          </cell>
        </row>
        <row r="5250">
          <cell r="A5250">
            <v>4208046</v>
          </cell>
          <cell r="B5250">
            <v>67100000</v>
          </cell>
        </row>
        <row r="5251">
          <cell r="A5251">
            <v>4208047</v>
          </cell>
          <cell r="B5251">
            <v>72200000</v>
          </cell>
        </row>
        <row r="5252">
          <cell r="A5252">
            <v>4208048</v>
          </cell>
          <cell r="B5252">
            <v>78500000</v>
          </cell>
        </row>
        <row r="5253">
          <cell r="A5253">
            <v>4208049</v>
          </cell>
          <cell r="B5253">
            <v>74300000</v>
          </cell>
        </row>
        <row r="5254">
          <cell r="A5254">
            <v>4208050</v>
          </cell>
          <cell r="B5254">
            <v>124200000</v>
          </cell>
        </row>
        <row r="5255">
          <cell r="A5255">
            <v>4208052</v>
          </cell>
          <cell r="B5255">
            <v>47200000</v>
          </cell>
        </row>
        <row r="5256">
          <cell r="A5256">
            <v>4208053</v>
          </cell>
          <cell r="B5256">
            <v>62200000</v>
          </cell>
        </row>
        <row r="5257">
          <cell r="A5257">
            <v>4208054</v>
          </cell>
          <cell r="B5257">
            <v>83800000</v>
          </cell>
        </row>
        <row r="5258">
          <cell r="A5258">
            <v>4208056</v>
          </cell>
          <cell r="B5258">
            <v>81800000</v>
          </cell>
        </row>
        <row r="5259">
          <cell r="A5259">
            <v>4208058</v>
          </cell>
          <cell r="B5259">
            <v>70400000</v>
          </cell>
        </row>
        <row r="5260">
          <cell r="A5260">
            <v>4208059</v>
          </cell>
          <cell r="B5260">
            <v>71400000</v>
          </cell>
        </row>
        <row r="5261">
          <cell r="A5261">
            <v>4208061</v>
          </cell>
          <cell r="B5261">
            <v>158700000</v>
          </cell>
        </row>
        <row r="5262">
          <cell r="A5262">
            <v>4208062</v>
          </cell>
          <cell r="B5262">
            <v>64800000</v>
          </cell>
        </row>
        <row r="5263">
          <cell r="A5263">
            <v>4208063</v>
          </cell>
          <cell r="B5263">
            <v>115600000</v>
          </cell>
        </row>
        <row r="5264">
          <cell r="A5264">
            <v>4208066</v>
          </cell>
          <cell r="B5264">
            <v>141500000</v>
          </cell>
        </row>
        <row r="5265">
          <cell r="A5265">
            <v>4208067</v>
          </cell>
          <cell r="B5265">
            <v>130000000</v>
          </cell>
        </row>
        <row r="5266">
          <cell r="A5266">
            <v>4208068</v>
          </cell>
          <cell r="B5266">
            <v>84800000</v>
          </cell>
        </row>
        <row r="5267">
          <cell r="A5267">
            <v>4208069</v>
          </cell>
          <cell r="B5267">
            <v>74400000</v>
          </cell>
        </row>
        <row r="5268">
          <cell r="A5268">
            <v>4208070</v>
          </cell>
          <cell r="B5268">
            <v>126500000</v>
          </cell>
        </row>
        <row r="5269">
          <cell r="A5269">
            <v>4208071</v>
          </cell>
          <cell r="B5269">
            <v>112000000</v>
          </cell>
        </row>
        <row r="5270">
          <cell r="A5270">
            <v>4208072</v>
          </cell>
          <cell r="B5270">
            <v>76500000</v>
          </cell>
        </row>
        <row r="5271">
          <cell r="A5271">
            <v>4208073</v>
          </cell>
          <cell r="B5271">
            <v>80000000</v>
          </cell>
        </row>
        <row r="5272">
          <cell r="A5272">
            <v>4208074</v>
          </cell>
          <cell r="B5272">
            <v>104000000</v>
          </cell>
        </row>
        <row r="5273">
          <cell r="A5273">
            <v>4208075</v>
          </cell>
          <cell r="B5273">
            <v>112200000</v>
          </cell>
        </row>
        <row r="5274">
          <cell r="A5274">
            <v>4208076</v>
          </cell>
          <cell r="B5274">
            <v>95200000</v>
          </cell>
        </row>
        <row r="5275">
          <cell r="A5275">
            <v>4208077</v>
          </cell>
          <cell r="B5275">
            <v>80100000</v>
          </cell>
        </row>
        <row r="5276">
          <cell r="A5276">
            <v>4208078</v>
          </cell>
          <cell r="B5276">
            <v>82000000</v>
          </cell>
        </row>
        <row r="5277">
          <cell r="A5277">
            <v>4208079</v>
          </cell>
          <cell r="B5277">
            <v>91000000</v>
          </cell>
        </row>
        <row r="5278">
          <cell r="A5278">
            <v>4208080</v>
          </cell>
          <cell r="B5278">
            <v>100000000</v>
          </cell>
        </row>
        <row r="5279">
          <cell r="A5279">
            <v>4208081</v>
          </cell>
          <cell r="B5279">
            <v>81100000</v>
          </cell>
        </row>
        <row r="5280">
          <cell r="A5280">
            <v>4208082</v>
          </cell>
          <cell r="B5280">
            <v>155900000</v>
          </cell>
        </row>
        <row r="5281">
          <cell r="A5281">
            <v>4208083</v>
          </cell>
          <cell r="B5281">
            <v>115700000</v>
          </cell>
        </row>
        <row r="5282">
          <cell r="A5282">
            <v>4208084</v>
          </cell>
          <cell r="B5282">
            <v>72400000</v>
          </cell>
        </row>
        <row r="5283">
          <cell r="A5283">
            <v>4208085</v>
          </cell>
          <cell r="B5283">
            <v>152100000</v>
          </cell>
        </row>
        <row r="5284">
          <cell r="A5284">
            <v>4208086</v>
          </cell>
          <cell r="B5284">
            <v>76500000</v>
          </cell>
        </row>
        <row r="5285">
          <cell r="A5285">
            <v>4208087</v>
          </cell>
          <cell r="B5285">
            <v>71600000</v>
          </cell>
        </row>
        <row r="5286">
          <cell r="A5286">
            <v>4208088</v>
          </cell>
          <cell r="B5286">
            <v>74500000</v>
          </cell>
        </row>
        <row r="5287">
          <cell r="A5287">
            <v>4208089</v>
          </cell>
          <cell r="B5287">
            <v>119700000</v>
          </cell>
        </row>
        <row r="5288">
          <cell r="A5288">
            <v>4208090</v>
          </cell>
          <cell r="B5288">
            <v>115300000</v>
          </cell>
        </row>
        <row r="5289">
          <cell r="A5289">
            <v>4208091</v>
          </cell>
          <cell r="B5289">
            <v>160000000</v>
          </cell>
        </row>
        <row r="5290">
          <cell r="A5290">
            <v>4208092</v>
          </cell>
          <cell r="B5290">
            <v>140300000</v>
          </cell>
        </row>
        <row r="5291">
          <cell r="A5291">
            <v>4208093</v>
          </cell>
          <cell r="B5291">
            <v>150600000</v>
          </cell>
        </row>
        <row r="5292">
          <cell r="A5292">
            <v>4208094</v>
          </cell>
          <cell r="B5292">
            <v>135000000</v>
          </cell>
        </row>
        <row r="5293">
          <cell r="A5293">
            <v>4208095</v>
          </cell>
          <cell r="B5293">
            <v>144900000</v>
          </cell>
        </row>
        <row r="5294">
          <cell r="A5294">
            <v>4208096</v>
          </cell>
          <cell r="B5294">
            <v>108600000</v>
          </cell>
        </row>
        <row r="5295">
          <cell r="A5295">
            <v>4208097</v>
          </cell>
          <cell r="B5295">
            <v>148000000</v>
          </cell>
        </row>
        <row r="5296">
          <cell r="A5296">
            <v>4208098</v>
          </cell>
          <cell r="B5296">
            <v>106000000</v>
          </cell>
        </row>
        <row r="5297">
          <cell r="A5297">
            <v>4208099</v>
          </cell>
          <cell r="B5297">
            <v>76300000</v>
          </cell>
        </row>
        <row r="5298">
          <cell r="A5298">
            <v>4208100</v>
          </cell>
          <cell r="B5298">
            <v>127000000</v>
          </cell>
        </row>
        <row r="5299">
          <cell r="A5299">
            <v>4208101</v>
          </cell>
          <cell r="B5299">
            <v>150000000</v>
          </cell>
        </row>
        <row r="5300">
          <cell r="A5300">
            <v>4208102</v>
          </cell>
          <cell r="B5300">
            <v>110000000</v>
          </cell>
        </row>
        <row r="5301">
          <cell r="A5301">
            <v>4208103</v>
          </cell>
          <cell r="B5301">
            <v>180000000</v>
          </cell>
        </row>
        <row r="5302">
          <cell r="A5302">
            <v>4208104</v>
          </cell>
          <cell r="B5302">
            <v>124200000</v>
          </cell>
        </row>
        <row r="5303">
          <cell r="A5303">
            <v>4208105</v>
          </cell>
          <cell r="B5303">
            <v>320000000</v>
          </cell>
        </row>
        <row r="5304">
          <cell r="A5304">
            <v>4208106</v>
          </cell>
          <cell r="B5304">
            <v>200000000</v>
          </cell>
        </row>
        <row r="5305">
          <cell r="A5305">
            <v>4208107</v>
          </cell>
          <cell r="B5305">
            <v>165000000</v>
          </cell>
        </row>
        <row r="5306">
          <cell r="A5306">
            <v>4208108</v>
          </cell>
          <cell r="B5306">
            <v>167000000</v>
          </cell>
        </row>
        <row r="5307">
          <cell r="A5307">
            <v>4208109</v>
          </cell>
          <cell r="B5307">
            <v>200000000</v>
          </cell>
        </row>
        <row r="5308">
          <cell r="A5308">
            <v>4208110</v>
          </cell>
          <cell r="B5308">
            <v>209600000</v>
          </cell>
        </row>
        <row r="5309">
          <cell r="A5309">
            <v>4208111</v>
          </cell>
          <cell r="B5309">
            <v>180000000</v>
          </cell>
        </row>
        <row r="5310">
          <cell r="A5310">
            <v>4208112</v>
          </cell>
          <cell r="B5310">
            <v>161600000</v>
          </cell>
        </row>
        <row r="5311">
          <cell r="A5311">
            <v>4208113</v>
          </cell>
          <cell r="B5311">
            <v>339000000</v>
          </cell>
        </row>
        <row r="5312">
          <cell r="A5312">
            <v>4206066</v>
          </cell>
          <cell r="B5312">
            <v>158000000</v>
          </cell>
        </row>
        <row r="5313">
          <cell r="A5313">
            <v>4208114</v>
          </cell>
          <cell r="B5313">
            <v>200000000</v>
          </cell>
        </row>
        <row r="5314">
          <cell r="A5314">
            <v>4208115</v>
          </cell>
          <cell r="B5314">
            <v>270000000</v>
          </cell>
        </row>
        <row r="5315">
          <cell r="A5315">
            <v>4208116</v>
          </cell>
          <cell r="B5315">
            <v>227000000</v>
          </cell>
        </row>
        <row r="5316">
          <cell r="A5316">
            <v>4208117</v>
          </cell>
          <cell r="B5316">
            <v>300000000</v>
          </cell>
        </row>
        <row r="5317">
          <cell r="A5317">
            <v>4208118</v>
          </cell>
          <cell r="B5317">
            <v>212400000</v>
          </cell>
        </row>
        <row r="5318">
          <cell r="A5318">
            <v>4208119</v>
          </cell>
          <cell r="B5318">
            <v>235200000</v>
          </cell>
        </row>
        <row r="5319">
          <cell r="A5319">
            <v>4208120</v>
          </cell>
          <cell r="B5319">
            <v>265000000</v>
          </cell>
        </row>
        <row r="5320">
          <cell r="A5320">
            <v>4208121</v>
          </cell>
          <cell r="B5320">
            <v>200000000</v>
          </cell>
        </row>
        <row r="5321">
          <cell r="A5321">
            <v>4206073</v>
          </cell>
          <cell r="B5321">
            <v>581000000</v>
          </cell>
        </row>
        <row r="5322">
          <cell r="A5322">
            <v>4221001</v>
          </cell>
          <cell r="B5322">
            <v>340000000</v>
          </cell>
        </row>
        <row r="5323">
          <cell r="A5323">
            <v>4221002</v>
          </cell>
          <cell r="B5323">
            <v>290000000</v>
          </cell>
        </row>
        <row r="5324">
          <cell r="A5324">
            <v>4220001</v>
          </cell>
          <cell r="B5324">
            <v>49900000</v>
          </cell>
        </row>
        <row r="5325">
          <cell r="A5325">
            <v>4220002</v>
          </cell>
          <cell r="B5325">
            <v>49700000</v>
          </cell>
        </row>
        <row r="5326">
          <cell r="A5326">
            <v>4304001</v>
          </cell>
          <cell r="B5326">
            <v>101600000</v>
          </cell>
        </row>
        <row r="5327">
          <cell r="A5327">
            <v>4312001</v>
          </cell>
          <cell r="B5327">
            <v>106300000</v>
          </cell>
        </row>
        <row r="5328">
          <cell r="A5328">
            <v>4326001</v>
          </cell>
          <cell r="B5328">
            <v>140200000</v>
          </cell>
        </row>
        <row r="5329">
          <cell r="A5329">
            <v>4326002</v>
          </cell>
          <cell r="B5329">
            <v>180900000</v>
          </cell>
        </row>
        <row r="5330">
          <cell r="A5330">
            <v>4326003</v>
          </cell>
          <cell r="B5330">
            <v>215000000</v>
          </cell>
        </row>
        <row r="5331">
          <cell r="A5331">
            <v>4326004</v>
          </cell>
          <cell r="B5331">
            <v>235000000</v>
          </cell>
        </row>
        <row r="5332">
          <cell r="A5332">
            <v>4326005</v>
          </cell>
          <cell r="B5332">
            <v>109200000</v>
          </cell>
        </row>
        <row r="5333">
          <cell r="A5333">
            <v>4322001</v>
          </cell>
          <cell r="B5333">
            <v>136200000</v>
          </cell>
        </row>
        <row r="5334">
          <cell r="A5334">
            <v>4322002</v>
          </cell>
          <cell r="B5334">
            <v>148100000</v>
          </cell>
        </row>
        <row r="5335">
          <cell r="A5335">
            <v>4322003</v>
          </cell>
          <cell r="B5335">
            <v>220000000</v>
          </cell>
        </row>
        <row r="5336">
          <cell r="A5336">
            <v>4322004</v>
          </cell>
          <cell r="B5336">
            <v>200000000</v>
          </cell>
        </row>
        <row r="5337">
          <cell r="A5337">
            <v>4410001</v>
          </cell>
          <cell r="B5337">
            <v>268000000</v>
          </cell>
        </row>
        <row r="5338">
          <cell r="A5338">
            <v>4410002</v>
          </cell>
          <cell r="B5338">
            <v>187600000</v>
          </cell>
        </row>
        <row r="5339">
          <cell r="A5339">
            <v>4410003</v>
          </cell>
          <cell r="B5339">
            <v>194000000</v>
          </cell>
        </row>
        <row r="5340">
          <cell r="A5340">
            <v>4410005</v>
          </cell>
          <cell r="B5340">
            <v>290000000</v>
          </cell>
        </row>
        <row r="5341">
          <cell r="A5341">
            <v>4410007</v>
          </cell>
          <cell r="B5341">
            <v>298000000</v>
          </cell>
        </row>
        <row r="5342">
          <cell r="A5342">
            <v>4410008</v>
          </cell>
          <cell r="B5342">
            <v>313000000</v>
          </cell>
        </row>
        <row r="5343">
          <cell r="A5343">
            <v>4410009</v>
          </cell>
          <cell r="B5343">
            <v>162100000</v>
          </cell>
        </row>
        <row r="5344">
          <cell r="A5344">
            <v>4410010</v>
          </cell>
          <cell r="B5344">
            <v>284700000</v>
          </cell>
        </row>
        <row r="5345">
          <cell r="A5345">
            <v>4410011</v>
          </cell>
          <cell r="B5345">
            <v>493600000</v>
          </cell>
        </row>
        <row r="5346">
          <cell r="A5346">
            <v>4410012</v>
          </cell>
          <cell r="B5346">
            <v>506100000</v>
          </cell>
        </row>
        <row r="5347">
          <cell r="A5347">
            <v>4410013</v>
          </cell>
          <cell r="B5347">
            <v>556800000</v>
          </cell>
        </row>
        <row r="5348">
          <cell r="A5348">
            <v>4410014</v>
          </cell>
          <cell r="B5348">
            <v>176400000</v>
          </cell>
        </row>
        <row r="5349">
          <cell r="A5349">
            <v>4410015</v>
          </cell>
          <cell r="B5349">
            <v>377500000</v>
          </cell>
        </row>
        <row r="5350">
          <cell r="A5350">
            <v>4411002</v>
          </cell>
          <cell r="B5350">
            <v>240000000</v>
          </cell>
        </row>
        <row r="5351">
          <cell r="A5351">
            <v>4411003</v>
          </cell>
          <cell r="B5351">
            <v>147700000</v>
          </cell>
        </row>
        <row r="5352">
          <cell r="A5352">
            <v>4411004</v>
          </cell>
          <cell r="B5352">
            <v>174000000</v>
          </cell>
        </row>
        <row r="5353">
          <cell r="A5353">
            <v>4411005</v>
          </cell>
          <cell r="B5353">
            <v>256000000</v>
          </cell>
        </row>
        <row r="5354">
          <cell r="A5354">
            <v>4411006</v>
          </cell>
          <cell r="B5354">
            <v>290000000</v>
          </cell>
        </row>
        <row r="5355">
          <cell r="A5355">
            <v>4411007</v>
          </cell>
          <cell r="B5355">
            <v>461100000</v>
          </cell>
        </row>
        <row r="5356">
          <cell r="A5356">
            <v>4411008</v>
          </cell>
          <cell r="B5356">
            <v>506800000</v>
          </cell>
        </row>
        <row r="5357">
          <cell r="A5357">
            <v>4411009</v>
          </cell>
          <cell r="B5357">
            <v>315300000</v>
          </cell>
        </row>
        <row r="5358">
          <cell r="A5358">
            <v>4411010</v>
          </cell>
          <cell r="B5358">
            <v>336000000</v>
          </cell>
        </row>
        <row r="5359">
          <cell r="A5359">
            <v>4404004</v>
          </cell>
          <cell r="B5359">
            <v>134700000</v>
          </cell>
        </row>
        <row r="5360">
          <cell r="A5360">
            <v>4404005</v>
          </cell>
          <cell r="B5360">
            <v>158500000</v>
          </cell>
        </row>
        <row r="5361">
          <cell r="A5361">
            <v>4404006</v>
          </cell>
          <cell r="B5361">
            <v>261000000</v>
          </cell>
        </row>
        <row r="5362">
          <cell r="A5362">
            <v>4404007</v>
          </cell>
          <cell r="B5362">
            <v>273300000</v>
          </cell>
        </row>
        <row r="5363">
          <cell r="A5363">
            <v>4404008</v>
          </cell>
          <cell r="B5363">
            <v>182200000</v>
          </cell>
        </row>
        <row r="5364">
          <cell r="A5364">
            <v>4404009</v>
          </cell>
          <cell r="B5364">
            <v>307300000</v>
          </cell>
        </row>
        <row r="5365">
          <cell r="A5365">
            <v>4404010</v>
          </cell>
          <cell r="B5365">
            <v>482600000</v>
          </cell>
        </row>
        <row r="5366">
          <cell r="A5366">
            <v>4404011</v>
          </cell>
          <cell r="B5366">
            <v>332900000</v>
          </cell>
        </row>
        <row r="5367">
          <cell r="A5367">
            <v>4404012</v>
          </cell>
          <cell r="B5367">
            <v>494100000</v>
          </cell>
        </row>
        <row r="5368">
          <cell r="A5368">
            <v>4412002</v>
          </cell>
          <cell r="B5368">
            <v>160800000</v>
          </cell>
        </row>
        <row r="5369">
          <cell r="A5369">
            <v>4412003</v>
          </cell>
          <cell r="B5369">
            <v>183500000</v>
          </cell>
        </row>
        <row r="5370">
          <cell r="A5370">
            <v>4412004</v>
          </cell>
          <cell r="B5370">
            <v>264000000</v>
          </cell>
        </row>
        <row r="5371">
          <cell r="A5371">
            <v>4412008</v>
          </cell>
          <cell r="B5371">
            <v>310700000</v>
          </cell>
        </row>
        <row r="5372">
          <cell r="A5372">
            <v>4412005</v>
          </cell>
          <cell r="B5372">
            <v>168200000</v>
          </cell>
        </row>
        <row r="5373">
          <cell r="A5373">
            <v>4412006</v>
          </cell>
          <cell r="B5373">
            <v>503100000</v>
          </cell>
        </row>
        <row r="5374">
          <cell r="A5374">
            <v>4412007</v>
          </cell>
          <cell r="B5374">
            <v>192600000</v>
          </cell>
        </row>
        <row r="5375">
          <cell r="A5375">
            <v>4412009</v>
          </cell>
          <cell r="B5375">
            <v>293900000</v>
          </cell>
        </row>
        <row r="5376">
          <cell r="A5376">
            <v>4412010</v>
          </cell>
          <cell r="B5376">
            <v>552700000</v>
          </cell>
        </row>
        <row r="5377">
          <cell r="A5377">
            <v>4426001</v>
          </cell>
          <cell r="B5377">
            <v>324300000</v>
          </cell>
        </row>
        <row r="5378">
          <cell r="A5378">
            <v>4426002</v>
          </cell>
          <cell r="B5378">
            <v>270800000</v>
          </cell>
        </row>
        <row r="5379">
          <cell r="A5379">
            <v>4426003</v>
          </cell>
          <cell r="B5379">
            <v>225200000</v>
          </cell>
        </row>
        <row r="5380">
          <cell r="A5380">
            <v>4426004</v>
          </cell>
          <cell r="B5380">
            <v>391300000</v>
          </cell>
        </row>
        <row r="5381">
          <cell r="A5381">
            <v>4426005</v>
          </cell>
          <cell r="B5381">
            <v>235800000</v>
          </cell>
        </row>
        <row r="5382">
          <cell r="A5382">
            <v>4426006</v>
          </cell>
          <cell r="B5382">
            <v>561000000</v>
          </cell>
        </row>
        <row r="5383">
          <cell r="A5383">
            <v>4426007</v>
          </cell>
          <cell r="B5383">
            <v>327300000</v>
          </cell>
        </row>
        <row r="5384">
          <cell r="A5384">
            <v>4426008</v>
          </cell>
          <cell r="B5384">
            <v>538800000</v>
          </cell>
        </row>
        <row r="5385">
          <cell r="A5385">
            <v>4426009</v>
          </cell>
          <cell r="B5385">
            <v>554400000</v>
          </cell>
        </row>
        <row r="5386">
          <cell r="A5386">
            <v>4426010</v>
          </cell>
          <cell r="B5386">
            <v>490300000</v>
          </cell>
        </row>
        <row r="5387">
          <cell r="A5387">
            <v>4426011</v>
          </cell>
          <cell r="B5387">
            <v>697900000</v>
          </cell>
        </row>
        <row r="5388">
          <cell r="A5388">
            <v>4426012</v>
          </cell>
          <cell r="B5388">
            <v>538800000</v>
          </cell>
        </row>
        <row r="5389">
          <cell r="A5389">
            <v>4422001</v>
          </cell>
          <cell r="B5389">
            <v>285000000</v>
          </cell>
        </row>
        <row r="5390">
          <cell r="A5390">
            <v>4422002</v>
          </cell>
          <cell r="B5390">
            <v>280800000</v>
          </cell>
        </row>
        <row r="5391">
          <cell r="A5391">
            <v>4422003</v>
          </cell>
          <cell r="B5391">
            <v>504300000</v>
          </cell>
        </row>
        <row r="5392">
          <cell r="A5392">
            <v>4422004</v>
          </cell>
          <cell r="B5392">
            <v>277100000</v>
          </cell>
        </row>
        <row r="5393">
          <cell r="A5393">
            <v>4422005</v>
          </cell>
          <cell r="B5393">
            <v>287800000</v>
          </cell>
        </row>
        <row r="5394">
          <cell r="A5394">
            <v>4422006</v>
          </cell>
          <cell r="B5394">
            <v>411900000</v>
          </cell>
        </row>
        <row r="5395">
          <cell r="A5395">
            <v>4422007</v>
          </cell>
          <cell r="B5395">
            <v>481000000</v>
          </cell>
        </row>
        <row r="5396">
          <cell r="A5396">
            <v>4422009</v>
          </cell>
          <cell r="B5396">
            <v>405800000</v>
          </cell>
        </row>
        <row r="5397">
          <cell r="A5397">
            <v>4422013</v>
          </cell>
          <cell r="B5397">
            <v>271400000</v>
          </cell>
        </row>
        <row r="5398">
          <cell r="A5398">
            <v>4422014</v>
          </cell>
          <cell r="B5398">
            <v>326800000</v>
          </cell>
        </row>
        <row r="5399">
          <cell r="A5399">
            <v>4422015</v>
          </cell>
          <cell r="B5399">
            <v>167200000</v>
          </cell>
        </row>
        <row r="5400">
          <cell r="A5400">
            <v>4422080</v>
          </cell>
          <cell r="B5400">
            <v>526000000</v>
          </cell>
        </row>
        <row r="5401">
          <cell r="A5401">
            <v>4422081</v>
          </cell>
          <cell r="B5401">
            <v>120000000</v>
          </cell>
        </row>
        <row r="5402">
          <cell r="A5402">
            <v>4422082</v>
          </cell>
          <cell r="B5402">
            <v>313800000</v>
          </cell>
        </row>
        <row r="5403">
          <cell r="A5403">
            <v>4422083</v>
          </cell>
          <cell r="B5403">
            <v>190200000</v>
          </cell>
        </row>
        <row r="5404">
          <cell r="A5404">
            <v>4422084</v>
          </cell>
          <cell r="B5404">
            <v>202000000</v>
          </cell>
        </row>
        <row r="5405">
          <cell r="A5405">
            <v>4422085</v>
          </cell>
          <cell r="B5405">
            <v>295000000</v>
          </cell>
        </row>
        <row r="5406">
          <cell r="A5406">
            <v>4422086</v>
          </cell>
          <cell r="B5406">
            <v>350900000</v>
          </cell>
        </row>
        <row r="5407">
          <cell r="A5407">
            <v>4422087</v>
          </cell>
          <cell r="B5407">
            <v>236400000</v>
          </cell>
        </row>
        <row r="5408">
          <cell r="A5408">
            <v>4422088</v>
          </cell>
          <cell r="B5408">
            <v>498900000</v>
          </cell>
        </row>
        <row r="5409">
          <cell r="A5409">
            <v>4422089</v>
          </cell>
          <cell r="B5409">
            <v>490000000</v>
          </cell>
        </row>
        <row r="5410">
          <cell r="A5410">
            <v>4422090</v>
          </cell>
          <cell r="B5410">
            <v>494200000</v>
          </cell>
        </row>
        <row r="5411">
          <cell r="A5411">
            <v>4422091</v>
          </cell>
          <cell r="B5411">
            <v>556200000</v>
          </cell>
        </row>
        <row r="5412">
          <cell r="A5412">
            <v>4422092</v>
          </cell>
          <cell r="B5412">
            <v>441300000</v>
          </cell>
        </row>
        <row r="5413">
          <cell r="A5413">
            <v>4422093</v>
          </cell>
          <cell r="B5413">
            <v>395400000</v>
          </cell>
        </row>
        <row r="5414">
          <cell r="A5414">
            <v>4422094</v>
          </cell>
          <cell r="B5414">
            <v>517600000</v>
          </cell>
        </row>
        <row r="5415">
          <cell r="A5415">
            <v>4422095</v>
          </cell>
          <cell r="B5415">
            <v>518900000</v>
          </cell>
        </row>
        <row r="5416">
          <cell r="A5416">
            <v>4422096</v>
          </cell>
          <cell r="B5416">
            <v>608700000</v>
          </cell>
        </row>
        <row r="5417">
          <cell r="A5417">
            <v>4422097</v>
          </cell>
          <cell r="B5417">
            <v>593700000</v>
          </cell>
        </row>
        <row r="5418">
          <cell r="A5418">
            <v>4422098</v>
          </cell>
          <cell r="B5418">
            <v>504300000</v>
          </cell>
        </row>
        <row r="5419">
          <cell r="A5419">
            <v>4422099</v>
          </cell>
          <cell r="B5419">
            <v>584400000</v>
          </cell>
        </row>
        <row r="5420">
          <cell r="A5420">
            <v>4422100</v>
          </cell>
          <cell r="B5420">
            <v>550700000</v>
          </cell>
        </row>
        <row r="5421">
          <cell r="A5421">
            <v>4422101</v>
          </cell>
          <cell r="B5421">
            <v>492400000</v>
          </cell>
        </row>
        <row r="5422">
          <cell r="A5422">
            <v>4519001</v>
          </cell>
          <cell r="B5422">
            <v>26000000</v>
          </cell>
        </row>
        <row r="5423">
          <cell r="A5423">
            <v>4519002</v>
          </cell>
          <cell r="B5423">
            <v>50000000</v>
          </cell>
        </row>
        <row r="5424">
          <cell r="A5424">
            <v>4519003</v>
          </cell>
          <cell r="B5424">
            <v>22000000</v>
          </cell>
        </row>
        <row r="5425">
          <cell r="A5425">
            <v>4519004</v>
          </cell>
          <cell r="B5425">
            <v>12400000</v>
          </cell>
        </row>
        <row r="5426">
          <cell r="A5426">
            <v>4519006</v>
          </cell>
          <cell r="B5426">
            <v>45000000</v>
          </cell>
        </row>
        <row r="5427">
          <cell r="A5427">
            <v>4519008</v>
          </cell>
          <cell r="B5427">
            <v>56400000</v>
          </cell>
        </row>
        <row r="5428">
          <cell r="A5428">
            <v>4519010</v>
          </cell>
          <cell r="B5428">
            <v>18000000</v>
          </cell>
        </row>
        <row r="5429">
          <cell r="A5429">
            <v>4519005</v>
          </cell>
          <cell r="B5429">
            <v>67000000</v>
          </cell>
        </row>
        <row r="5430">
          <cell r="A5430">
            <v>4519007</v>
          </cell>
          <cell r="B5430">
            <v>47100000</v>
          </cell>
        </row>
        <row r="5431">
          <cell r="A5431">
            <v>4519009</v>
          </cell>
          <cell r="B5431">
            <v>69000000</v>
          </cell>
        </row>
        <row r="5432">
          <cell r="A5432">
            <v>4519011</v>
          </cell>
          <cell r="B5432">
            <v>71400000</v>
          </cell>
        </row>
        <row r="5433">
          <cell r="A5433">
            <v>4517054</v>
          </cell>
          <cell r="B5433">
            <v>36500000</v>
          </cell>
        </row>
        <row r="5434">
          <cell r="A5434">
            <v>4517067</v>
          </cell>
          <cell r="B5434">
            <v>46800000</v>
          </cell>
        </row>
        <row r="5435">
          <cell r="A5435">
            <v>4517082</v>
          </cell>
          <cell r="B5435">
            <v>37200000</v>
          </cell>
        </row>
        <row r="5436">
          <cell r="A5436">
            <v>4517094</v>
          </cell>
          <cell r="B5436">
            <v>50000000</v>
          </cell>
        </row>
        <row r="5437">
          <cell r="A5437">
            <v>4517097</v>
          </cell>
          <cell r="B5437">
            <v>46800000</v>
          </cell>
        </row>
        <row r="5438">
          <cell r="A5438">
            <v>4517099</v>
          </cell>
          <cell r="B5438">
            <v>15000000</v>
          </cell>
        </row>
        <row r="5439">
          <cell r="A5439">
            <v>4517103</v>
          </cell>
          <cell r="B5439">
            <v>42000000</v>
          </cell>
        </row>
        <row r="5440">
          <cell r="A5440">
            <v>4517106</v>
          </cell>
          <cell r="B5440">
            <v>71300000</v>
          </cell>
        </row>
        <row r="5441">
          <cell r="A5441">
            <v>4517107</v>
          </cell>
          <cell r="B5441">
            <v>24000000</v>
          </cell>
        </row>
        <row r="5442">
          <cell r="A5442">
            <v>4517109</v>
          </cell>
          <cell r="B5442">
            <v>53700000</v>
          </cell>
        </row>
        <row r="5443">
          <cell r="A5443">
            <v>4517114</v>
          </cell>
          <cell r="B5443">
            <v>34000000</v>
          </cell>
        </row>
        <row r="5444">
          <cell r="A5444">
            <v>4517119</v>
          </cell>
          <cell r="B5444">
            <v>31500000</v>
          </cell>
        </row>
        <row r="5445">
          <cell r="A5445">
            <v>4517120</v>
          </cell>
          <cell r="B5445">
            <v>75000000</v>
          </cell>
        </row>
        <row r="5446">
          <cell r="A5446">
            <v>4517121</v>
          </cell>
          <cell r="B5446">
            <v>16500000</v>
          </cell>
        </row>
        <row r="5447">
          <cell r="A5447">
            <v>4517122</v>
          </cell>
          <cell r="B5447">
            <v>61800000</v>
          </cell>
        </row>
        <row r="5448">
          <cell r="A5448">
            <v>4517125</v>
          </cell>
          <cell r="B5448">
            <v>65600000</v>
          </cell>
        </row>
        <row r="5449">
          <cell r="A5449">
            <v>4517136</v>
          </cell>
          <cell r="B5449">
            <v>95000000</v>
          </cell>
        </row>
        <row r="5450">
          <cell r="A5450">
            <v>4517139</v>
          </cell>
          <cell r="B5450">
            <v>15000000</v>
          </cell>
        </row>
        <row r="5451">
          <cell r="A5451">
            <v>4517146</v>
          </cell>
          <cell r="B5451">
            <v>30000000</v>
          </cell>
        </row>
        <row r="5452">
          <cell r="A5452">
            <v>4517129</v>
          </cell>
          <cell r="B5452">
            <v>36300000</v>
          </cell>
        </row>
        <row r="5453">
          <cell r="A5453">
            <v>4517132</v>
          </cell>
          <cell r="B5453">
            <v>42000000</v>
          </cell>
        </row>
        <row r="5454">
          <cell r="A5454">
            <v>4517148</v>
          </cell>
          <cell r="B5454">
            <v>76000000</v>
          </cell>
        </row>
        <row r="5455">
          <cell r="A5455">
            <v>4517150</v>
          </cell>
          <cell r="B5455">
            <v>88600000</v>
          </cell>
        </row>
        <row r="5456">
          <cell r="A5456">
            <v>4517153</v>
          </cell>
          <cell r="B5456">
            <v>92000000</v>
          </cell>
        </row>
        <row r="5457">
          <cell r="A5457">
            <v>4517060</v>
          </cell>
          <cell r="B5457">
            <v>7600000</v>
          </cell>
        </row>
        <row r="5458">
          <cell r="A5458">
            <v>4517061</v>
          </cell>
          <cell r="B5458">
            <v>7600000</v>
          </cell>
        </row>
        <row r="5459">
          <cell r="A5459">
            <v>4517065</v>
          </cell>
          <cell r="B5459">
            <v>10800000</v>
          </cell>
        </row>
        <row r="5460">
          <cell r="A5460">
            <v>4517104</v>
          </cell>
          <cell r="B5460">
            <v>31200000</v>
          </cell>
        </row>
        <row r="5461">
          <cell r="A5461">
            <v>4517108</v>
          </cell>
          <cell r="B5461">
            <v>24900000</v>
          </cell>
        </row>
        <row r="5462">
          <cell r="A5462">
            <v>4517112</v>
          </cell>
          <cell r="B5462">
            <v>11600000</v>
          </cell>
        </row>
        <row r="5463">
          <cell r="A5463">
            <v>4517126</v>
          </cell>
          <cell r="B5463">
            <v>18700000</v>
          </cell>
        </row>
        <row r="5464">
          <cell r="A5464">
            <v>4517138</v>
          </cell>
          <cell r="B5464">
            <v>25100000</v>
          </cell>
        </row>
        <row r="5465">
          <cell r="A5465">
            <v>4517143</v>
          </cell>
          <cell r="B5465">
            <v>18700000</v>
          </cell>
        </row>
        <row r="5466">
          <cell r="A5466">
            <v>4517015</v>
          </cell>
          <cell r="B5466">
            <v>4500000</v>
          </cell>
        </row>
        <row r="5467">
          <cell r="A5467">
            <v>4517021</v>
          </cell>
          <cell r="B5467">
            <v>5800000</v>
          </cell>
        </row>
        <row r="5468">
          <cell r="A5468">
            <v>4517025</v>
          </cell>
          <cell r="B5468">
            <v>7000000</v>
          </cell>
        </row>
        <row r="5469">
          <cell r="A5469">
            <v>4517062</v>
          </cell>
          <cell r="B5469">
            <v>3200000</v>
          </cell>
        </row>
        <row r="5470">
          <cell r="A5470">
            <v>4517068</v>
          </cell>
          <cell r="B5470">
            <v>3100000</v>
          </cell>
        </row>
        <row r="5471">
          <cell r="A5471">
            <v>4517071</v>
          </cell>
          <cell r="B5471">
            <v>2700000</v>
          </cell>
        </row>
        <row r="5472">
          <cell r="A5472">
            <v>4517073</v>
          </cell>
          <cell r="B5472">
            <v>3600000</v>
          </cell>
        </row>
        <row r="5473">
          <cell r="A5473">
            <v>4517075</v>
          </cell>
          <cell r="B5473">
            <v>2600000</v>
          </cell>
        </row>
        <row r="5474">
          <cell r="A5474">
            <v>4517079</v>
          </cell>
          <cell r="B5474">
            <v>3500000</v>
          </cell>
        </row>
        <row r="5475">
          <cell r="A5475">
            <v>4517092</v>
          </cell>
          <cell r="B5475">
            <v>3600000</v>
          </cell>
        </row>
        <row r="5476">
          <cell r="A5476">
            <v>4517105</v>
          </cell>
          <cell r="B5476">
            <v>4700000</v>
          </cell>
        </row>
        <row r="5477">
          <cell r="A5477">
            <v>4517111</v>
          </cell>
          <cell r="B5477">
            <v>4000000</v>
          </cell>
        </row>
        <row r="5478">
          <cell r="A5478">
            <v>4517006</v>
          </cell>
          <cell r="B5478">
            <v>2200000</v>
          </cell>
        </row>
        <row r="5479">
          <cell r="A5479">
            <v>4517012</v>
          </cell>
          <cell r="B5479">
            <v>3000000</v>
          </cell>
        </row>
        <row r="5480">
          <cell r="A5480">
            <v>4517033</v>
          </cell>
          <cell r="B5480">
            <v>11900000</v>
          </cell>
        </row>
        <row r="5481">
          <cell r="A5481">
            <v>4517059</v>
          </cell>
          <cell r="B5481">
            <v>22500000</v>
          </cell>
        </row>
        <row r="5482">
          <cell r="A5482">
            <v>4517070</v>
          </cell>
          <cell r="B5482">
            <v>32400000</v>
          </cell>
        </row>
        <row r="5483">
          <cell r="A5483">
            <v>4517072</v>
          </cell>
          <cell r="B5483">
            <v>6700000</v>
          </cell>
        </row>
        <row r="5484">
          <cell r="A5484">
            <v>4517087</v>
          </cell>
          <cell r="B5484">
            <v>3900000</v>
          </cell>
        </row>
        <row r="5485">
          <cell r="A5485">
            <v>4517093</v>
          </cell>
          <cell r="B5485">
            <v>22500000</v>
          </cell>
        </row>
        <row r="5486">
          <cell r="A5486">
            <v>4517095</v>
          </cell>
          <cell r="B5486">
            <v>34900000</v>
          </cell>
        </row>
        <row r="5487">
          <cell r="A5487">
            <v>4517096</v>
          </cell>
          <cell r="B5487">
            <v>19000000</v>
          </cell>
        </row>
        <row r="5488">
          <cell r="A5488">
            <v>4517098</v>
          </cell>
          <cell r="B5488">
            <v>37500000</v>
          </cell>
        </row>
        <row r="5489">
          <cell r="A5489">
            <v>4517100</v>
          </cell>
          <cell r="B5489">
            <v>29000000</v>
          </cell>
        </row>
        <row r="5490">
          <cell r="A5490">
            <v>4517101</v>
          </cell>
          <cell r="B5490">
            <v>42800000</v>
          </cell>
        </row>
        <row r="5491">
          <cell r="A5491">
            <v>4517102</v>
          </cell>
          <cell r="B5491">
            <v>33100000</v>
          </cell>
        </row>
        <row r="5492">
          <cell r="A5492">
            <v>4517110</v>
          </cell>
          <cell r="B5492">
            <v>40000000</v>
          </cell>
        </row>
        <row r="5493">
          <cell r="A5493">
            <v>4517113</v>
          </cell>
          <cell r="B5493">
            <v>42000000</v>
          </cell>
        </row>
        <row r="5494">
          <cell r="A5494">
            <v>4517115</v>
          </cell>
          <cell r="B5494">
            <v>31700000</v>
          </cell>
        </row>
        <row r="5495">
          <cell r="A5495">
            <v>4517116</v>
          </cell>
          <cell r="B5495">
            <v>27000000</v>
          </cell>
        </row>
        <row r="5496">
          <cell r="A5496">
            <v>4517117</v>
          </cell>
          <cell r="B5496">
            <v>45000000</v>
          </cell>
        </row>
        <row r="5497">
          <cell r="A5497">
            <v>4517118</v>
          </cell>
          <cell r="B5497">
            <v>22500000</v>
          </cell>
        </row>
        <row r="5498">
          <cell r="A5498">
            <v>4517123</v>
          </cell>
          <cell r="B5498">
            <v>35000000</v>
          </cell>
        </row>
        <row r="5499">
          <cell r="A5499">
            <v>4517124</v>
          </cell>
          <cell r="B5499">
            <v>30000000</v>
          </cell>
        </row>
        <row r="5500">
          <cell r="A5500">
            <v>4517127</v>
          </cell>
          <cell r="B5500">
            <v>16500000</v>
          </cell>
        </row>
        <row r="5501">
          <cell r="A5501">
            <v>4517128</v>
          </cell>
          <cell r="B5501">
            <v>46000000</v>
          </cell>
        </row>
        <row r="5502">
          <cell r="A5502">
            <v>4517130</v>
          </cell>
          <cell r="B5502">
            <v>40000000</v>
          </cell>
        </row>
        <row r="5503">
          <cell r="A5503">
            <v>4517131</v>
          </cell>
          <cell r="B5503">
            <v>13000000</v>
          </cell>
        </row>
        <row r="5504">
          <cell r="A5504">
            <v>4517133</v>
          </cell>
          <cell r="B5504">
            <v>43500000</v>
          </cell>
        </row>
        <row r="5505">
          <cell r="A5505">
            <v>4517134</v>
          </cell>
          <cell r="B5505">
            <v>43500000</v>
          </cell>
        </row>
        <row r="5506">
          <cell r="A5506">
            <v>4517135</v>
          </cell>
          <cell r="B5506">
            <v>29000000</v>
          </cell>
        </row>
        <row r="5507">
          <cell r="A5507">
            <v>4517137</v>
          </cell>
          <cell r="B5507">
            <v>33500000</v>
          </cell>
        </row>
        <row r="5508">
          <cell r="A5508">
            <v>4517140</v>
          </cell>
          <cell r="B5508">
            <v>34000000</v>
          </cell>
        </row>
        <row r="5509">
          <cell r="A5509">
            <v>4517141</v>
          </cell>
          <cell r="B5509">
            <v>49000000</v>
          </cell>
        </row>
        <row r="5510">
          <cell r="A5510">
            <v>4517145</v>
          </cell>
          <cell r="B5510">
            <v>57000000</v>
          </cell>
        </row>
        <row r="5511">
          <cell r="A5511">
            <v>4517142</v>
          </cell>
          <cell r="B5511">
            <v>19000000</v>
          </cell>
        </row>
        <row r="5512">
          <cell r="A5512">
            <v>4517144</v>
          </cell>
          <cell r="B5512">
            <v>23500000</v>
          </cell>
        </row>
        <row r="5513">
          <cell r="A5513">
            <v>4517147</v>
          </cell>
          <cell r="B5513">
            <v>18300000</v>
          </cell>
        </row>
        <row r="5514">
          <cell r="A5514">
            <v>4517149</v>
          </cell>
          <cell r="B5514">
            <v>24000000</v>
          </cell>
        </row>
        <row r="5515">
          <cell r="A5515">
            <v>4517151</v>
          </cell>
          <cell r="B5515">
            <v>29500000</v>
          </cell>
        </row>
        <row r="5516">
          <cell r="A5516">
            <v>4517152</v>
          </cell>
          <cell r="B5516">
            <v>84800000</v>
          </cell>
        </row>
        <row r="5517">
          <cell r="A5517">
            <v>4517154</v>
          </cell>
          <cell r="B5517">
            <v>60000000</v>
          </cell>
        </row>
        <row r="5518">
          <cell r="A5518">
            <v>4517155</v>
          </cell>
          <cell r="B5518">
            <v>103000000</v>
          </cell>
        </row>
        <row r="5519">
          <cell r="A5519">
            <v>4601010</v>
          </cell>
          <cell r="B5519">
            <v>19300000</v>
          </cell>
        </row>
        <row r="5520">
          <cell r="A5520">
            <v>4601013</v>
          </cell>
          <cell r="B5520">
            <v>20200000</v>
          </cell>
        </row>
        <row r="5521">
          <cell r="A5521">
            <v>4601014</v>
          </cell>
          <cell r="B5521">
            <v>26400000</v>
          </cell>
        </row>
        <row r="5522">
          <cell r="A5522">
            <v>4601016</v>
          </cell>
          <cell r="B5522">
            <v>21700000</v>
          </cell>
        </row>
        <row r="5523">
          <cell r="A5523">
            <v>4601018</v>
          </cell>
          <cell r="B5523">
            <v>22600000</v>
          </cell>
        </row>
        <row r="5524">
          <cell r="A5524">
            <v>4601022</v>
          </cell>
          <cell r="B5524">
            <v>28100000</v>
          </cell>
        </row>
        <row r="5525">
          <cell r="A5525">
            <v>4601047</v>
          </cell>
          <cell r="B5525">
            <v>22100000</v>
          </cell>
        </row>
        <row r="5526">
          <cell r="A5526">
            <v>4601048</v>
          </cell>
          <cell r="B5526">
            <v>23100000</v>
          </cell>
        </row>
        <row r="5527">
          <cell r="A5527">
            <v>4601051</v>
          </cell>
          <cell r="B5527">
            <v>21500000</v>
          </cell>
        </row>
        <row r="5528">
          <cell r="A5528">
            <v>4601052</v>
          </cell>
          <cell r="B5528">
            <v>24900000</v>
          </cell>
        </row>
        <row r="5529">
          <cell r="A5529">
            <v>4601056</v>
          </cell>
          <cell r="B5529">
            <v>20900000</v>
          </cell>
        </row>
        <row r="5530">
          <cell r="A5530">
            <v>4601061</v>
          </cell>
          <cell r="B5530">
            <v>28500000</v>
          </cell>
        </row>
        <row r="5531">
          <cell r="A5531">
            <v>4601062</v>
          </cell>
          <cell r="B5531">
            <v>27000000</v>
          </cell>
        </row>
        <row r="5532">
          <cell r="A5532">
            <v>4601085</v>
          </cell>
          <cell r="B5532">
            <v>19300000</v>
          </cell>
        </row>
        <row r="5533">
          <cell r="A5533">
            <v>4601089</v>
          </cell>
          <cell r="B5533">
            <v>48100000</v>
          </cell>
        </row>
        <row r="5534">
          <cell r="A5534">
            <v>4601094</v>
          </cell>
          <cell r="B5534">
            <v>32000000</v>
          </cell>
        </row>
        <row r="5535">
          <cell r="A5535">
            <v>4601096</v>
          </cell>
          <cell r="B5535">
            <v>38400000</v>
          </cell>
        </row>
        <row r="5536">
          <cell r="A5536">
            <v>4601098</v>
          </cell>
          <cell r="B5536">
            <v>37500000</v>
          </cell>
        </row>
        <row r="5537">
          <cell r="A5537">
            <v>4601099</v>
          </cell>
          <cell r="B5537">
            <v>48100000</v>
          </cell>
        </row>
        <row r="5538">
          <cell r="A5538">
            <v>4601101</v>
          </cell>
          <cell r="B5538">
            <v>26300000</v>
          </cell>
        </row>
        <row r="5539">
          <cell r="A5539">
            <v>4601102</v>
          </cell>
          <cell r="B5539">
            <v>28300000</v>
          </cell>
        </row>
        <row r="5540">
          <cell r="A5540">
            <v>4601107</v>
          </cell>
          <cell r="B5540">
            <v>24700000</v>
          </cell>
        </row>
        <row r="5541">
          <cell r="A5541">
            <v>4601108</v>
          </cell>
          <cell r="B5541">
            <v>26800000</v>
          </cell>
        </row>
        <row r="5542">
          <cell r="A5542">
            <v>4601109</v>
          </cell>
          <cell r="B5542">
            <v>31600000</v>
          </cell>
        </row>
        <row r="5543">
          <cell r="A5543">
            <v>4601110</v>
          </cell>
          <cell r="B5543">
            <v>40400000</v>
          </cell>
        </row>
        <row r="5544">
          <cell r="A5544">
            <v>4601111</v>
          </cell>
          <cell r="B5544">
            <v>46900000</v>
          </cell>
        </row>
        <row r="5545">
          <cell r="A5545">
            <v>4601112</v>
          </cell>
          <cell r="B5545">
            <v>47500000</v>
          </cell>
        </row>
        <row r="5546">
          <cell r="A5546">
            <v>4601114</v>
          </cell>
          <cell r="B5546">
            <v>49200000</v>
          </cell>
        </row>
        <row r="5547">
          <cell r="A5547">
            <v>4601121</v>
          </cell>
          <cell r="B5547">
            <v>38300000</v>
          </cell>
        </row>
        <row r="5548">
          <cell r="A5548">
            <v>4601128</v>
          </cell>
          <cell r="B5548">
            <v>36000000</v>
          </cell>
        </row>
        <row r="5549">
          <cell r="A5549">
            <v>4601133</v>
          </cell>
          <cell r="B5549">
            <v>45300000</v>
          </cell>
        </row>
        <row r="5550">
          <cell r="A5550">
            <v>4601134</v>
          </cell>
          <cell r="B5550">
            <v>48400000</v>
          </cell>
        </row>
        <row r="5551">
          <cell r="A5551">
            <v>4601135</v>
          </cell>
          <cell r="B5551">
            <v>27200000</v>
          </cell>
        </row>
        <row r="5552">
          <cell r="A5552">
            <v>4601136</v>
          </cell>
          <cell r="B5552">
            <v>29300000</v>
          </cell>
        </row>
        <row r="5553">
          <cell r="A5553">
            <v>4601137</v>
          </cell>
          <cell r="B5553">
            <v>29700000</v>
          </cell>
        </row>
        <row r="5554">
          <cell r="A5554">
            <v>4601138</v>
          </cell>
          <cell r="B5554">
            <v>30700000</v>
          </cell>
        </row>
        <row r="5555">
          <cell r="A5555">
            <v>4601139</v>
          </cell>
          <cell r="B5555">
            <v>36000000</v>
          </cell>
        </row>
        <row r="5556">
          <cell r="A5556">
            <v>4601140</v>
          </cell>
          <cell r="B5556">
            <v>32700000</v>
          </cell>
        </row>
        <row r="5557">
          <cell r="A5557">
            <v>4601142</v>
          </cell>
          <cell r="B5557">
            <v>36700000</v>
          </cell>
        </row>
        <row r="5558">
          <cell r="A5558">
            <v>4601143</v>
          </cell>
          <cell r="B5558">
            <v>36500000</v>
          </cell>
        </row>
        <row r="5559">
          <cell r="A5559">
            <v>4601144</v>
          </cell>
          <cell r="B5559">
            <v>37500000</v>
          </cell>
        </row>
        <row r="5560">
          <cell r="A5560">
            <v>4601145</v>
          </cell>
          <cell r="B5560">
            <v>44500000</v>
          </cell>
        </row>
        <row r="5561">
          <cell r="A5561">
            <v>4601146</v>
          </cell>
          <cell r="B5561">
            <v>47600000</v>
          </cell>
        </row>
        <row r="5562">
          <cell r="A5562">
            <v>4601147</v>
          </cell>
          <cell r="B5562">
            <v>36000000</v>
          </cell>
        </row>
        <row r="5563">
          <cell r="A5563">
            <v>4601152</v>
          </cell>
          <cell r="B5563">
            <v>51500000</v>
          </cell>
        </row>
        <row r="5564">
          <cell r="A5564">
            <v>4601153</v>
          </cell>
          <cell r="B5564">
            <v>52800000</v>
          </cell>
        </row>
        <row r="5565">
          <cell r="A5565">
            <v>4601155</v>
          </cell>
          <cell r="B5565">
            <v>52300000</v>
          </cell>
        </row>
        <row r="5566">
          <cell r="A5566">
            <v>4601156</v>
          </cell>
          <cell r="B5566">
            <v>54900000</v>
          </cell>
        </row>
        <row r="5567">
          <cell r="A5567">
            <v>4601157</v>
          </cell>
          <cell r="B5567">
            <v>57600000</v>
          </cell>
        </row>
        <row r="5568">
          <cell r="A5568">
            <v>4601162</v>
          </cell>
          <cell r="B5568">
            <v>39000000</v>
          </cell>
        </row>
        <row r="5569">
          <cell r="A5569">
            <v>4601168</v>
          </cell>
          <cell r="B5569">
            <v>61900000</v>
          </cell>
        </row>
        <row r="5570">
          <cell r="A5570">
            <v>4601170</v>
          </cell>
          <cell r="B5570">
            <v>28300000</v>
          </cell>
        </row>
        <row r="5571">
          <cell r="A5571">
            <v>4601171</v>
          </cell>
          <cell r="B5571">
            <v>67800000</v>
          </cell>
        </row>
        <row r="5572">
          <cell r="A5572">
            <v>4601175</v>
          </cell>
          <cell r="B5572">
            <v>50700000</v>
          </cell>
        </row>
        <row r="5573">
          <cell r="A5573">
            <v>4601176</v>
          </cell>
          <cell r="B5573">
            <v>42000000</v>
          </cell>
        </row>
        <row r="5574">
          <cell r="A5574">
            <v>4601178</v>
          </cell>
          <cell r="B5574">
            <v>48400000</v>
          </cell>
        </row>
        <row r="5575">
          <cell r="A5575">
            <v>4601185</v>
          </cell>
          <cell r="B5575">
            <v>40000000</v>
          </cell>
        </row>
        <row r="5576">
          <cell r="A5576">
            <v>4601188</v>
          </cell>
          <cell r="B5576">
            <v>44500000</v>
          </cell>
        </row>
        <row r="5577">
          <cell r="A5577">
            <v>4601189</v>
          </cell>
          <cell r="B5577">
            <v>29600000</v>
          </cell>
        </row>
        <row r="5578">
          <cell r="A5578">
            <v>4601190</v>
          </cell>
          <cell r="B5578">
            <v>32600000</v>
          </cell>
        </row>
        <row r="5579">
          <cell r="A5579">
            <v>4601191</v>
          </cell>
          <cell r="B5579">
            <v>30200000</v>
          </cell>
        </row>
        <row r="5580">
          <cell r="A5580">
            <v>4601192</v>
          </cell>
          <cell r="B5580">
            <v>72400000</v>
          </cell>
        </row>
        <row r="5581">
          <cell r="A5581">
            <v>4601193</v>
          </cell>
          <cell r="B5581">
            <v>34000000</v>
          </cell>
        </row>
        <row r="5582">
          <cell r="A5582">
            <v>4601194</v>
          </cell>
          <cell r="B5582">
            <v>35500000</v>
          </cell>
        </row>
        <row r="5583">
          <cell r="A5583">
            <v>4601196</v>
          </cell>
          <cell r="B5583">
            <v>55000000</v>
          </cell>
        </row>
        <row r="5584">
          <cell r="A5584">
            <v>4601197</v>
          </cell>
          <cell r="B5584">
            <v>50100000</v>
          </cell>
        </row>
        <row r="5585">
          <cell r="A5585">
            <v>4601198</v>
          </cell>
          <cell r="B5585">
            <v>31800000</v>
          </cell>
        </row>
        <row r="5586">
          <cell r="A5586">
            <v>4601200</v>
          </cell>
          <cell r="B5586">
            <v>54300000</v>
          </cell>
        </row>
        <row r="5587">
          <cell r="A5587">
            <v>4601202</v>
          </cell>
          <cell r="B5587">
            <v>35400000</v>
          </cell>
        </row>
        <row r="5588">
          <cell r="A5588">
            <v>4601204</v>
          </cell>
          <cell r="B5588">
            <v>58600000</v>
          </cell>
        </row>
        <row r="5589">
          <cell r="A5589">
            <v>4601205</v>
          </cell>
          <cell r="B5589">
            <v>40000000</v>
          </cell>
        </row>
        <row r="5590">
          <cell r="A5590">
            <v>4601206</v>
          </cell>
          <cell r="B5590">
            <v>48200000</v>
          </cell>
        </row>
        <row r="5591">
          <cell r="A5591">
            <v>4601208</v>
          </cell>
          <cell r="B5591">
            <v>52500000</v>
          </cell>
        </row>
        <row r="5592">
          <cell r="A5592">
            <v>4601210</v>
          </cell>
          <cell r="B5592">
            <v>51600000</v>
          </cell>
        </row>
        <row r="5593">
          <cell r="A5593">
            <v>4601211</v>
          </cell>
          <cell r="B5593">
            <v>54100000</v>
          </cell>
        </row>
        <row r="5594">
          <cell r="A5594">
            <v>4601212</v>
          </cell>
          <cell r="B5594">
            <v>29700000</v>
          </cell>
        </row>
        <row r="5595">
          <cell r="A5595">
            <v>4601213</v>
          </cell>
          <cell r="B5595">
            <v>53900000</v>
          </cell>
        </row>
        <row r="5596">
          <cell r="A5596">
            <v>4601215</v>
          </cell>
          <cell r="B5596">
            <v>38000000</v>
          </cell>
        </row>
        <row r="5597">
          <cell r="A5597">
            <v>4601216</v>
          </cell>
          <cell r="B5597">
            <v>33400000</v>
          </cell>
        </row>
        <row r="5598">
          <cell r="A5598">
            <v>4601218</v>
          </cell>
          <cell r="B5598">
            <v>74200000</v>
          </cell>
        </row>
        <row r="5599">
          <cell r="A5599">
            <v>4601219</v>
          </cell>
          <cell r="B5599">
            <v>38500000</v>
          </cell>
        </row>
        <row r="5600">
          <cell r="A5600">
            <v>4601220</v>
          </cell>
          <cell r="B5600">
            <v>44600000</v>
          </cell>
        </row>
        <row r="5601">
          <cell r="A5601">
            <v>4601221</v>
          </cell>
          <cell r="B5601">
            <v>65500000</v>
          </cell>
        </row>
        <row r="5602">
          <cell r="A5602">
            <v>4601227</v>
          </cell>
          <cell r="B5602">
            <v>53900000</v>
          </cell>
        </row>
        <row r="5603">
          <cell r="A5603">
            <v>4601228</v>
          </cell>
          <cell r="B5603">
            <v>41100000</v>
          </cell>
        </row>
        <row r="5604">
          <cell r="A5604">
            <v>4601229</v>
          </cell>
          <cell r="B5604">
            <v>59600000</v>
          </cell>
        </row>
        <row r="5605">
          <cell r="A5605">
            <v>4601235</v>
          </cell>
          <cell r="B5605">
            <v>69600000</v>
          </cell>
        </row>
        <row r="5606">
          <cell r="A5606">
            <v>4601237</v>
          </cell>
          <cell r="B5606">
            <v>37600000</v>
          </cell>
        </row>
        <row r="5607">
          <cell r="A5607">
            <v>4601238</v>
          </cell>
          <cell r="B5607">
            <v>55300000</v>
          </cell>
        </row>
        <row r="5608">
          <cell r="A5608">
            <v>4601240</v>
          </cell>
          <cell r="B5608">
            <v>30800000</v>
          </cell>
        </row>
        <row r="5609">
          <cell r="A5609">
            <v>4601241</v>
          </cell>
          <cell r="B5609">
            <v>55400000</v>
          </cell>
        </row>
        <row r="5610">
          <cell r="A5610">
            <v>4601243</v>
          </cell>
          <cell r="B5610">
            <v>40800000</v>
          </cell>
        </row>
        <row r="5611">
          <cell r="A5611">
            <v>4601244</v>
          </cell>
          <cell r="B5611">
            <v>52300000</v>
          </cell>
        </row>
        <row r="5612">
          <cell r="A5612">
            <v>4601245</v>
          </cell>
          <cell r="B5612">
            <v>43100000</v>
          </cell>
        </row>
        <row r="5613">
          <cell r="A5613">
            <v>4601249</v>
          </cell>
          <cell r="B5613">
            <v>45000000</v>
          </cell>
        </row>
        <row r="5614">
          <cell r="A5614">
            <v>4601250</v>
          </cell>
          <cell r="B5614">
            <v>47000000</v>
          </cell>
        </row>
        <row r="5615">
          <cell r="A5615">
            <v>4601251</v>
          </cell>
          <cell r="B5615">
            <v>50000000</v>
          </cell>
        </row>
        <row r="5616">
          <cell r="A5616">
            <v>4601252</v>
          </cell>
          <cell r="B5616">
            <v>53800000</v>
          </cell>
        </row>
        <row r="5617">
          <cell r="A5617">
            <v>4601253</v>
          </cell>
          <cell r="B5617">
            <v>51000000</v>
          </cell>
        </row>
        <row r="5618">
          <cell r="A5618">
            <v>4601254</v>
          </cell>
          <cell r="B5618">
            <v>54300000</v>
          </cell>
        </row>
        <row r="5619">
          <cell r="A5619">
            <v>4601257</v>
          </cell>
          <cell r="B5619">
            <v>49800000</v>
          </cell>
        </row>
        <row r="5620">
          <cell r="A5620">
            <v>4601258</v>
          </cell>
          <cell r="B5620">
            <v>59800000</v>
          </cell>
        </row>
        <row r="5621">
          <cell r="A5621">
            <v>4601260</v>
          </cell>
          <cell r="B5621">
            <v>66800000</v>
          </cell>
        </row>
        <row r="5622">
          <cell r="A5622">
            <v>4601262</v>
          </cell>
          <cell r="B5622">
            <v>63400000</v>
          </cell>
        </row>
        <row r="5623">
          <cell r="A5623">
            <v>4601264</v>
          </cell>
          <cell r="B5623">
            <v>70400000</v>
          </cell>
        </row>
        <row r="5624">
          <cell r="A5624">
            <v>4601266</v>
          </cell>
          <cell r="B5624">
            <v>52300000</v>
          </cell>
        </row>
        <row r="5625">
          <cell r="A5625">
            <v>4601267</v>
          </cell>
          <cell r="B5625">
            <v>55600000</v>
          </cell>
        </row>
        <row r="5626">
          <cell r="A5626">
            <v>4601268</v>
          </cell>
          <cell r="B5626">
            <v>59400000</v>
          </cell>
        </row>
        <row r="5627">
          <cell r="A5627">
            <v>4606016</v>
          </cell>
          <cell r="B5627">
            <v>19500000</v>
          </cell>
        </row>
        <row r="5628">
          <cell r="A5628">
            <v>4601269</v>
          </cell>
          <cell r="B5628">
            <v>57000000</v>
          </cell>
        </row>
        <row r="5629">
          <cell r="A5629">
            <v>4601270</v>
          </cell>
          <cell r="B5629">
            <v>265000000</v>
          </cell>
        </row>
        <row r="5630">
          <cell r="A5630">
            <v>4601271</v>
          </cell>
          <cell r="B5630">
            <v>63800000</v>
          </cell>
        </row>
        <row r="5631">
          <cell r="A5631">
            <v>4601272</v>
          </cell>
          <cell r="B5631">
            <v>61300000</v>
          </cell>
        </row>
        <row r="5632">
          <cell r="A5632">
            <v>4601274</v>
          </cell>
          <cell r="B5632">
            <v>60400000</v>
          </cell>
        </row>
        <row r="5633">
          <cell r="A5633">
            <v>4601275</v>
          </cell>
          <cell r="B5633">
            <v>56100000</v>
          </cell>
        </row>
        <row r="5634">
          <cell r="A5634">
            <v>4601276</v>
          </cell>
          <cell r="B5634">
            <v>59900000</v>
          </cell>
        </row>
        <row r="5635">
          <cell r="A5635">
            <v>4601278</v>
          </cell>
          <cell r="B5635">
            <v>56800000</v>
          </cell>
        </row>
        <row r="5636">
          <cell r="A5636">
            <v>4601279</v>
          </cell>
          <cell r="B5636">
            <v>65500000</v>
          </cell>
        </row>
        <row r="5637">
          <cell r="A5637">
            <v>4601280</v>
          </cell>
          <cell r="B5637">
            <v>69200000</v>
          </cell>
        </row>
        <row r="5638">
          <cell r="A5638">
            <v>4601281</v>
          </cell>
          <cell r="B5638">
            <v>59600000</v>
          </cell>
        </row>
        <row r="5639">
          <cell r="A5639">
            <v>4601292</v>
          </cell>
          <cell r="B5639">
            <v>54800000</v>
          </cell>
        </row>
        <row r="5640">
          <cell r="A5640">
            <v>4601295</v>
          </cell>
          <cell r="B5640">
            <v>55000000</v>
          </cell>
        </row>
        <row r="5641">
          <cell r="A5641">
            <v>4601296</v>
          </cell>
          <cell r="B5641">
            <v>54300000</v>
          </cell>
        </row>
        <row r="5642">
          <cell r="A5642">
            <v>4601297</v>
          </cell>
          <cell r="B5642">
            <v>56100000</v>
          </cell>
        </row>
        <row r="5643">
          <cell r="A5643">
            <v>4601298</v>
          </cell>
          <cell r="B5643">
            <v>59900000</v>
          </cell>
        </row>
        <row r="5644">
          <cell r="A5644">
            <v>4601299</v>
          </cell>
          <cell r="B5644">
            <v>55600000</v>
          </cell>
        </row>
        <row r="5645">
          <cell r="A5645">
            <v>4601300</v>
          </cell>
          <cell r="B5645">
            <v>59400000</v>
          </cell>
        </row>
        <row r="5646">
          <cell r="A5646">
            <v>4601301</v>
          </cell>
          <cell r="B5646">
            <v>86000000</v>
          </cell>
        </row>
        <row r="5647">
          <cell r="A5647">
            <v>4601302</v>
          </cell>
          <cell r="B5647">
            <v>96000000</v>
          </cell>
        </row>
        <row r="5648">
          <cell r="A5648">
            <v>4601303</v>
          </cell>
          <cell r="B5648">
            <v>100000000</v>
          </cell>
        </row>
        <row r="5649">
          <cell r="A5649">
            <v>4601307</v>
          </cell>
          <cell r="B5649">
            <v>73800000</v>
          </cell>
        </row>
        <row r="5650">
          <cell r="A5650">
            <v>4601308</v>
          </cell>
          <cell r="B5650">
            <v>66400000</v>
          </cell>
        </row>
        <row r="5651">
          <cell r="A5651">
            <v>4601309</v>
          </cell>
          <cell r="B5651">
            <v>76100000</v>
          </cell>
        </row>
        <row r="5652">
          <cell r="A5652">
            <v>4601312</v>
          </cell>
          <cell r="B5652">
            <v>62400000</v>
          </cell>
        </row>
        <row r="5653">
          <cell r="A5653">
            <v>4601314</v>
          </cell>
          <cell r="B5653">
            <v>79900000</v>
          </cell>
        </row>
        <row r="5654">
          <cell r="A5654">
            <v>4601315</v>
          </cell>
          <cell r="B5654">
            <v>70000000</v>
          </cell>
        </row>
        <row r="5655">
          <cell r="A5655">
            <v>4601316</v>
          </cell>
          <cell r="B5655">
            <v>62400000</v>
          </cell>
        </row>
        <row r="5656">
          <cell r="A5656">
            <v>4601317</v>
          </cell>
          <cell r="B5656">
            <v>53500000</v>
          </cell>
        </row>
        <row r="5657">
          <cell r="A5657">
            <v>4601318</v>
          </cell>
          <cell r="B5657">
            <v>57300000</v>
          </cell>
        </row>
        <row r="5658">
          <cell r="A5658">
            <v>4601006</v>
          </cell>
          <cell r="B5658">
            <v>20000000</v>
          </cell>
        </row>
        <row r="5659">
          <cell r="A5659">
            <v>4601007</v>
          </cell>
          <cell r="B5659">
            <v>21600000</v>
          </cell>
        </row>
        <row r="5660">
          <cell r="A5660">
            <v>4601008</v>
          </cell>
          <cell r="B5660">
            <v>22700000</v>
          </cell>
        </row>
        <row r="5661">
          <cell r="A5661">
            <v>4601009</v>
          </cell>
          <cell r="B5661">
            <v>34600000</v>
          </cell>
        </row>
        <row r="5662">
          <cell r="A5662">
            <v>4601011</v>
          </cell>
          <cell r="B5662">
            <v>38800000</v>
          </cell>
        </row>
        <row r="5663">
          <cell r="A5663">
            <v>4601012</v>
          </cell>
          <cell r="B5663">
            <v>36100000</v>
          </cell>
        </row>
        <row r="5664">
          <cell r="A5664">
            <v>4601017</v>
          </cell>
          <cell r="B5664">
            <v>22200000</v>
          </cell>
        </row>
        <row r="5665">
          <cell r="A5665">
            <v>4601019</v>
          </cell>
          <cell r="B5665">
            <v>23700000</v>
          </cell>
        </row>
        <row r="5666">
          <cell r="A5666">
            <v>4601021</v>
          </cell>
          <cell r="B5666">
            <v>24800000</v>
          </cell>
        </row>
        <row r="5667">
          <cell r="A5667">
            <v>4601025</v>
          </cell>
          <cell r="B5667">
            <v>35100000</v>
          </cell>
        </row>
        <row r="5668">
          <cell r="A5668">
            <v>4601031</v>
          </cell>
          <cell r="B5668">
            <v>31200000</v>
          </cell>
        </row>
        <row r="5669">
          <cell r="A5669">
            <v>4601032</v>
          </cell>
          <cell r="B5669">
            <v>21700000</v>
          </cell>
        </row>
        <row r="5670">
          <cell r="A5670">
            <v>4601040</v>
          </cell>
          <cell r="B5670">
            <v>28000000</v>
          </cell>
        </row>
        <row r="5671">
          <cell r="A5671">
            <v>4601041</v>
          </cell>
          <cell r="B5671">
            <v>31200000</v>
          </cell>
        </row>
        <row r="5672">
          <cell r="A5672">
            <v>4601045</v>
          </cell>
          <cell r="B5672">
            <v>58600000</v>
          </cell>
        </row>
        <row r="5673">
          <cell r="A5673">
            <v>4601050</v>
          </cell>
          <cell r="B5673">
            <v>53200000</v>
          </cell>
        </row>
        <row r="5674">
          <cell r="A5674">
            <v>4601058</v>
          </cell>
          <cell r="B5674">
            <v>61000000</v>
          </cell>
        </row>
        <row r="5675">
          <cell r="A5675">
            <v>4601064</v>
          </cell>
          <cell r="B5675">
            <v>28100000</v>
          </cell>
        </row>
        <row r="5676">
          <cell r="A5676">
            <v>4601067</v>
          </cell>
          <cell r="B5676">
            <v>38500000</v>
          </cell>
        </row>
        <row r="5677">
          <cell r="A5677">
            <v>4601080</v>
          </cell>
          <cell r="B5677">
            <v>40300000</v>
          </cell>
        </row>
        <row r="5678">
          <cell r="A5678">
            <v>4601081</v>
          </cell>
          <cell r="B5678">
            <v>42000000</v>
          </cell>
        </row>
        <row r="5679">
          <cell r="A5679">
            <v>4601082</v>
          </cell>
          <cell r="B5679">
            <v>25100000</v>
          </cell>
        </row>
        <row r="5680">
          <cell r="A5680">
            <v>4601083</v>
          </cell>
          <cell r="B5680">
            <v>26600000</v>
          </cell>
        </row>
        <row r="5681">
          <cell r="A5681">
            <v>4601084</v>
          </cell>
          <cell r="B5681">
            <v>24700000</v>
          </cell>
        </row>
        <row r="5682">
          <cell r="A5682">
            <v>4601086</v>
          </cell>
          <cell r="B5682">
            <v>40500000</v>
          </cell>
        </row>
        <row r="5683">
          <cell r="A5683">
            <v>4601087</v>
          </cell>
          <cell r="B5683">
            <v>54800000</v>
          </cell>
        </row>
        <row r="5684">
          <cell r="A5684">
            <v>4601090</v>
          </cell>
          <cell r="B5684">
            <v>24600000</v>
          </cell>
        </row>
        <row r="5685">
          <cell r="A5685">
            <v>4601091</v>
          </cell>
          <cell r="B5685">
            <v>29200000</v>
          </cell>
        </row>
        <row r="5686">
          <cell r="A5686">
            <v>4601092</v>
          </cell>
          <cell r="B5686">
            <v>41100000</v>
          </cell>
        </row>
        <row r="5687">
          <cell r="A5687">
            <v>4601093</v>
          </cell>
          <cell r="B5687">
            <v>31800000</v>
          </cell>
        </row>
        <row r="5688">
          <cell r="A5688">
            <v>4601095</v>
          </cell>
          <cell r="B5688">
            <v>33200000</v>
          </cell>
        </row>
        <row r="5689">
          <cell r="A5689">
            <v>4601097</v>
          </cell>
          <cell r="B5689">
            <v>81500000</v>
          </cell>
        </row>
        <row r="5690">
          <cell r="A5690">
            <v>4601100</v>
          </cell>
          <cell r="B5690">
            <v>35400000</v>
          </cell>
        </row>
        <row r="5691">
          <cell r="A5691">
            <v>4601103</v>
          </cell>
          <cell r="B5691">
            <v>29000000</v>
          </cell>
        </row>
        <row r="5692">
          <cell r="A5692">
            <v>4601104</v>
          </cell>
          <cell r="B5692">
            <v>30200000</v>
          </cell>
        </row>
        <row r="5693">
          <cell r="A5693">
            <v>4601105</v>
          </cell>
          <cell r="B5693">
            <v>40200000</v>
          </cell>
        </row>
        <row r="5694">
          <cell r="A5694">
            <v>4601106</v>
          </cell>
          <cell r="B5694">
            <v>42000000</v>
          </cell>
        </row>
        <row r="5695">
          <cell r="A5695">
            <v>4601115</v>
          </cell>
          <cell r="B5695">
            <v>54600000</v>
          </cell>
        </row>
        <row r="5696">
          <cell r="A5696">
            <v>4601118</v>
          </cell>
          <cell r="B5696">
            <v>42200000</v>
          </cell>
        </row>
        <row r="5697">
          <cell r="A5697">
            <v>4601119</v>
          </cell>
          <cell r="B5697">
            <v>45300000</v>
          </cell>
        </row>
        <row r="5698">
          <cell r="A5698">
            <v>4601120</v>
          </cell>
          <cell r="B5698">
            <v>49400000</v>
          </cell>
        </row>
        <row r="5699">
          <cell r="A5699">
            <v>4601122</v>
          </cell>
          <cell r="B5699">
            <v>47400000</v>
          </cell>
        </row>
        <row r="5700">
          <cell r="A5700">
            <v>4601123</v>
          </cell>
          <cell r="B5700">
            <v>56600000</v>
          </cell>
        </row>
        <row r="5701">
          <cell r="A5701">
            <v>4601124</v>
          </cell>
          <cell r="B5701">
            <v>37100000</v>
          </cell>
        </row>
        <row r="5702">
          <cell r="A5702">
            <v>4601125</v>
          </cell>
          <cell r="B5702">
            <v>33200000</v>
          </cell>
        </row>
        <row r="5703">
          <cell r="A5703">
            <v>4601126</v>
          </cell>
          <cell r="B5703">
            <v>34800000</v>
          </cell>
        </row>
        <row r="5704">
          <cell r="A5704">
            <v>4601127</v>
          </cell>
          <cell r="B5704">
            <v>37200000</v>
          </cell>
        </row>
        <row r="5705">
          <cell r="A5705">
            <v>4601129</v>
          </cell>
          <cell r="B5705">
            <v>56100000</v>
          </cell>
        </row>
        <row r="5706">
          <cell r="A5706">
            <v>4601130</v>
          </cell>
          <cell r="B5706">
            <v>64000000</v>
          </cell>
        </row>
        <row r="5707">
          <cell r="A5707">
            <v>4601131</v>
          </cell>
          <cell r="B5707">
            <v>90000000</v>
          </cell>
        </row>
        <row r="5708">
          <cell r="A5708">
            <v>4601132</v>
          </cell>
          <cell r="B5708">
            <v>77500000</v>
          </cell>
        </row>
        <row r="5709">
          <cell r="A5709">
            <v>4601148</v>
          </cell>
          <cell r="B5709">
            <v>40100000</v>
          </cell>
        </row>
        <row r="5710">
          <cell r="A5710">
            <v>4601149</v>
          </cell>
          <cell r="B5710">
            <v>44700000</v>
          </cell>
        </row>
        <row r="5711">
          <cell r="A5711">
            <v>4601150</v>
          </cell>
          <cell r="B5711">
            <v>47300000</v>
          </cell>
        </row>
        <row r="5712">
          <cell r="A5712">
            <v>4601151</v>
          </cell>
          <cell r="B5712">
            <v>41700000</v>
          </cell>
        </row>
        <row r="5713">
          <cell r="A5713">
            <v>4601154</v>
          </cell>
          <cell r="B5713">
            <v>95800000</v>
          </cell>
        </row>
        <row r="5714">
          <cell r="A5714">
            <v>4601158</v>
          </cell>
          <cell r="B5714">
            <v>160000000</v>
          </cell>
        </row>
        <row r="5715">
          <cell r="A5715">
            <v>4601159</v>
          </cell>
          <cell r="B5715">
            <v>62900000</v>
          </cell>
        </row>
        <row r="5716">
          <cell r="A5716">
            <v>4601160</v>
          </cell>
          <cell r="B5716">
            <v>39000000</v>
          </cell>
        </row>
        <row r="5717">
          <cell r="A5717">
            <v>4601161</v>
          </cell>
          <cell r="B5717">
            <v>58300000</v>
          </cell>
        </row>
        <row r="5718">
          <cell r="A5718">
            <v>4601163</v>
          </cell>
          <cell r="B5718">
            <v>109200000</v>
          </cell>
        </row>
        <row r="5719">
          <cell r="A5719">
            <v>4601164</v>
          </cell>
          <cell r="B5719">
            <v>55000000</v>
          </cell>
        </row>
        <row r="5720">
          <cell r="A5720">
            <v>4601165</v>
          </cell>
          <cell r="B5720">
            <v>224500000</v>
          </cell>
        </row>
        <row r="5721">
          <cell r="A5721">
            <v>4601166</v>
          </cell>
          <cell r="B5721">
            <v>48000000</v>
          </cell>
        </row>
        <row r="5722">
          <cell r="A5722">
            <v>4601167</v>
          </cell>
          <cell r="B5722">
            <v>57000000</v>
          </cell>
        </row>
        <row r="5723">
          <cell r="A5723">
            <v>4601169</v>
          </cell>
          <cell r="B5723">
            <v>59000000</v>
          </cell>
        </row>
        <row r="5724">
          <cell r="A5724">
            <v>4601172</v>
          </cell>
          <cell r="B5724">
            <v>59200000</v>
          </cell>
        </row>
        <row r="5725">
          <cell r="A5725">
            <v>4601173</v>
          </cell>
          <cell r="B5725">
            <v>50700000</v>
          </cell>
        </row>
        <row r="5726">
          <cell r="A5726">
            <v>4601174</v>
          </cell>
          <cell r="B5726">
            <v>38000000</v>
          </cell>
        </row>
        <row r="5727">
          <cell r="A5727">
            <v>4601177</v>
          </cell>
          <cell r="B5727">
            <v>51000000</v>
          </cell>
        </row>
        <row r="5728">
          <cell r="A5728">
            <v>4601180</v>
          </cell>
          <cell r="B5728">
            <v>43400000</v>
          </cell>
        </row>
        <row r="5729">
          <cell r="A5729">
            <v>4601183</v>
          </cell>
          <cell r="B5729">
            <v>61200000</v>
          </cell>
        </row>
        <row r="5730">
          <cell r="A5730">
            <v>4601184</v>
          </cell>
          <cell r="B5730">
            <v>71200000</v>
          </cell>
        </row>
        <row r="5731">
          <cell r="A5731">
            <v>4601186</v>
          </cell>
          <cell r="B5731">
            <v>48100000</v>
          </cell>
        </row>
        <row r="5732">
          <cell r="A5732">
            <v>4601187</v>
          </cell>
          <cell r="B5732">
            <v>64300000</v>
          </cell>
        </row>
        <row r="5733">
          <cell r="A5733">
            <v>4601199</v>
          </cell>
          <cell r="B5733">
            <v>53700000</v>
          </cell>
        </row>
        <row r="5734">
          <cell r="A5734">
            <v>4601201</v>
          </cell>
          <cell r="B5734">
            <v>53500000</v>
          </cell>
        </row>
        <row r="5735">
          <cell r="A5735">
            <v>4601203</v>
          </cell>
          <cell r="B5735">
            <v>49600000</v>
          </cell>
        </row>
        <row r="5736">
          <cell r="A5736">
            <v>4601207</v>
          </cell>
          <cell r="B5736">
            <v>59100000</v>
          </cell>
        </row>
        <row r="5737">
          <cell r="A5737">
            <v>4601209</v>
          </cell>
          <cell r="B5737">
            <v>46500000</v>
          </cell>
        </row>
        <row r="5738">
          <cell r="A5738">
            <v>4601214</v>
          </cell>
          <cell r="B5738">
            <v>75800000</v>
          </cell>
        </row>
        <row r="5739">
          <cell r="A5739">
            <v>4601217</v>
          </cell>
          <cell r="B5739">
            <v>49200000</v>
          </cell>
        </row>
        <row r="5740">
          <cell r="A5740">
            <v>4601222</v>
          </cell>
          <cell r="B5740">
            <v>54200000</v>
          </cell>
        </row>
        <row r="5741">
          <cell r="A5741">
            <v>4601223</v>
          </cell>
          <cell r="B5741">
            <v>72700000</v>
          </cell>
        </row>
        <row r="5742">
          <cell r="A5742">
            <v>4601224</v>
          </cell>
          <cell r="B5742">
            <v>87500000</v>
          </cell>
        </row>
        <row r="5743">
          <cell r="A5743">
            <v>4601225</v>
          </cell>
          <cell r="B5743">
            <v>68200000</v>
          </cell>
        </row>
        <row r="5744">
          <cell r="A5744">
            <v>4601226</v>
          </cell>
          <cell r="B5744">
            <v>71200000</v>
          </cell>
        </row>
        <row r="5745">
          <cell r="A5745">
            <v>4601230</v>
          </cell>
          <cell r="B5745">
            <v>44500000</v>
          </cell>
        </row>
        <row r="5746">
          <cell r="A5746">
            <v>4601231</v>
          </cell>
          <cell r="B5746">
            <v>53400000</v>
          </cell>
        </row>
        <row r="5747">
          <cell r="A5747">
            <v>4601232</v>
          </cell>
          <cell r="B5747">
            <v>57900000</v>
          </cell>
        </row>
        <row r="5748">
          <cell r="A5748">
            <v>4601233</v>
          </cell>
          <cell r="B5748">
            <v>63300000</v>
          </cell>
        </row>
        <row r="5749">
          <cell r="A5749">
            <v>4601234</v>
          </cell>
          <cell r="B5749">
            <v>67500000</v>
          </cell>
        </row>
        <row r="5750">
          <cell r="A5750">
            <v>4601236</v>
          </cell>
          <cell r="B5750">
            <v>51400000</v>
          </cell>
        </row>
        <row r="5751">
          <cell r="A5751">
            <v>4601246</v>
          </cell>
          <cell r="B5751">
            <v>56000000</v>
          </cell>
        </row>
        <row r="5752">
          <cell r="A5752">
            <v>4601247</v>
          </cell>
          <cell r="B5752">
            <v>49100000</v>
          </cell>
        </row>
        <row r="5753">
          <cell r="A5753">
            <v>4601259</v>
          </cell>
          <cell r="B5753">
            <v>59300000</v>
          </cell>
        </row>
        <row r="5754">
          <cell r="A5754">
            <v>4601261</v>
          </cell>
          <cell r="B5754">
            <v>66300000</v>
          </cell>
        </row>
        <row r="5755">
          <cell r="A5755">
            <v>4601263</v>
          </cell>
          <cell r="B5755">
            <v>62900000</v>
          </cell>
        </row>
        <row r="5756">
          <cell r="A5756">
            <v>4601265</v>
          </cell>
          <cell r="B5756">
            <v>69900000</v>
          </cell>
        </row>
        <row r="5757">
          <cell r="A5757">
            <v>4601273</v>
          </cell>
          <cell r="B5757">
            <v>59900000</v>
          </cell>
        </row>
        <row r="5758">
          <cell r="A5758">
            <v>4601277</v>
          </cell>
          <cell r="B5758">
            <v>56300000</v>
          </cell>
        </row>
        <row r="5759">
          <cell r="A5759">
            <v>4601282</v>
          </cell>
          <cell r="B5759">
            <v>83800000</v>
          </cell>
        </row>
        <row r="5760">
          <cell r="A5760">
            <v>4601283</v>
          </cell>
          <cell r="B5760">
            <v>88500000</v>
          </cell>
        </row>
        <row r="5761">
          <cell r="A5761">
            <v>4601287</v>
          </cell>
          <cell r="B5761">
            <v>126300000</v>
          </cell>
        </row>
        <row r="5762">
          <cell r="A5762">
            <v>4601288</v>
          </cell>
          <cell r="B5762">
            <v>85900000</v>
          </cell>
        </row>
        <row r="5763">
          <cell r="A5763">
            <v>4601289</v>
          </cell>
          <cell r="B5763">
            <v>54000000</v>
          </cell>
        </row>
        <row r="5764">
          <cell r="A5764">
            <v>4601290</v>
          </cell>
          <cell r="B5764">
            <v>57500000</v>
          </cell>
        </row>
        <row r="5765">
          <cell r="A5765">
            <v>4601291</v>
          </cell>
          <cell r="B5765">
            <v>70000000</v>
          </cell>
        </row>
        <row r="5766">
          <cell r="A5766">
            <v>4601293</v>
          </cell>
          <cell r="B5766">
            <v>56000000</v>
          </cell>
        </row>
        <row r="5767">
          <cell r="A5767">
            <v>4601304</v>
          </cell>
          <cell r="B5767">
            <v>70500000</v>
          </cell>
        </row>
        <row r="5768">
          <cell r="A5768">
            <v>4601305</v>
          </cell>
          <cell r="B5768">
            <v>74300000</v>
          </cell>
        </row>
        <row r="5769">
          <cell r="A5769">
            <v>4601306</v>
          </cell>
          <cell r="B5769">
            <v>66900000</v>
          </cell>
        </row>
        <row r="5770">
          <cell r="A5770">
            <v>4601310</v>
          </cell>
          <cell r="B5770">
            <v>80400000</v>
          </cell>
        </row>
        <row r="5771">
          <cell r="A5771">
            <v>4601311</v>
          </cell>
          <cell r="B5771">
            <v>96500000</v>
          </cell>
        </row>
        <row r="5772">
          <cell r="A5772">
            <v>4601313</v>
          </cell>
          <cell r="B5772">
            <v>76600000</v>
          </cell>
        </row>
        <row r="5773">
          <cell r="A5773">
            <v>4601026</v>
          </cell>
          <cell r="B5773">
            <v>27800000</v>
          </cell>
        </row>
        <row r="5774">
          <cell r="A5774">
            <v>4601027</v>
          </cell>
          <cell r="B5774">
            <v>29800000</v>
          </cell>
        </row>
        <row r="5775">
          <cell r="A5775">
            <v>4601028</v>
          </cell>
          <cell r="B5775">
            <v>25700000</v>
          </cell>
        </row>
        <row r="5776">
          <cell r="A5776">
            <v>4601033</v>
          </cell>
          <cell r="B5776">
            <v>25400000</v>
          </cell>
        </row>
        <row r="5777">
          <cell r="A5777">
            <v>4601036</v>
          </cell>
          <cell r="B5777">
            <v>39800000</v>
          </cell>
        </row>
        <row r="5778">
          <cell r="A5778">
            <v>4601037</v>
          </cell>
          <cell r="B5778">
            <v>40100000</v>
          </cell>
        </row>
        <row r="5779">
          <cell r="A5779">
            <v>4601088</v>
          </cell>
          <cell r="B5779">
            <v>26700000</v>
          </cell>
        </row>
        <row r="5780">
          <cell r="A5780">
            <v>4606007</v>
          </cell>
          <cell r="B5780">
            <v>25200000</v>
          </cell>
        </row>
        <row r="5781">
          <cell r="A5781">
            <v>4601113</v>
          </cell>
          <cell r="B5781">
            <v>44900000</v>
          </cell>
        </row>
        <row r="5782">
          <cell r="A5782">
            <v>4601116</v>
          </cell>
          <cell r="B5782">
            <v>47300000</v>
          </cell>
        </row>
        <row r="5783">
          <cell r="A5783">
            <v>4601117</v>
          </cell>
          <cell r="B5783">
            <v>42200000</v>
          </cell>
        </row>
        <row r="5784">
          <cell r="A5784">
            <v>4601141</v>
          </cell>
          <cell r="B5784">
            <v>47000000</v>
          </cell>
        </row>
        <row r="5785">
          <cell r="A5785">
            <v>4601179</v>
          </cell>
          <cell r="B5785">
            <v>64500000</v>
          </cell>
        </row>
        <row r="5786">
          <cell r="A5786">
            <v>4601181</v>
          </cell>
          <cell r="B5786">
            <v>59800000</v>
          </cell>
        </row>
        <row r="5787">
          <cell r="A5787">
            <v>4601182</v>
          </cell>
          <cell r="B5787">
            <v>69100000</v>
          </cell>
        </row>
        <row r="5788">
          <cell r="A5788">
            <v>4601195</v>
          </cell>
          <cell r="B5788">
            <v>55200000</v>
          </cell>
        </row>
        <row r="5789">
          <cell r="A5789">
            <v>4601239</v>
          </cell>
          <cell r="B5789">
            <v>64700000</v>
          </cell>
        </row>
        <row r="5790">
          <cell r="A5790">
            <v>4601242</v>
          </cell>
          <cell r="B5790">
            <v>133000000</v>
          </cell>
        </row>
        <row r="5791">
          <cell r="A5791">
            <v>4601248</v>
          </cell>
          <cell r="B5791">
            <v>66000000</v>
          </cell>
        </row>
        <row r="5792">
          <cell r="A5792">
            <v>4601255</v>
          </cell>
          <cell r="B5792">
            <v>70400000</v>
          </cell>
        </row>
        <row r="5793">
          <cell r="A5793">
            <v>4601256</v>
          </cell>
          <cell r="B5793">
            <v>59000000</v>
          </cell>
        </row>
        <row r="5794">
          <cell r="A5794">
            <v>4606065</v>
          </cell>
          <cell r="B5794">
            <v>61000000</v>
          </cell>
        </row>
        <row r="5795">
          <cell r="A5795">
            <v>4606066</v>
          </cell>
          <cell r="B5795">
            <v>55300000</v>
          </cell>
        </row>
        <row r="5796">
          <cell r="A5796">
            <v>4606067</v>
          </cell>
          <cell r="B5796">
            <v>51500000</v>
          </cell>
        </row>
        <row r="5797">
          <cell r="A5797">
            <v>4606068</v>
          </cell>
          <cell r="B5797">
            <v>66900000</v>
          </cell>
        </row>
        <row r="5798">
          <cell r="A5798">
            <v>4606071</v>
          </cell>
          <cell r="B5798">
            <v>70000000</v>
          </cell>
        </row>
        <row r="5799">
          <cell r="A5799">
            <v>4606072</v>
          </cell>
          <cell r="B5799">
            <v>74000000</v>
          </cell>
        </row>
        <row r="5800">
          <cell r="A5800">
            <v>4606074</v>
          </cell>
          <cell r="B5800">
            <v>69500000</v>
          </cell>
        </row>
        <row r="5801">
          <cell r="A5801">
            <v>4606075</v>
          </cell>
          <cell r="B5801">
            <v>62000000</v>
          </cell>
        </row>
        <row r="5802">
          <cell r="A5802">
            <v>4606078</v>
          </cell>
          <cell r="B5802">
            <v>65000000</v>
          </cell>
        </row>
        <row r="5803">
          <cell r="A5803">
            <v>4606079</v>
          </cell>
          <cell r="B5803">
            <v>78700000</v>
          </cell>
        </row>
        <row r="5804">
          <cell r="A5804">
            <v>4606080</v>
          </cell>
          <cell r="B5804">
            <v>61800000</v>
          </cell>
        </row>
        <row r="5805">
          <cell r="A5805">
            <v>4606081</v>
          </cell>
          <cell r="B5805">
            <v>92700000</v>
          </cell>
        </row>
        <row r="5806">
          <cell r="A5806">
            <v>4606084</v>
          </cell>
          <cell r="B5806">
            <v>80000000</v>
          </cell>
        </row>
        <row r="5807">
          <cell r="A5807">
            <v>4606085</v>
          </cell>
          <cell r="B5807">
            <v>85400000</v>
          </cell>
        </row>
        <row r="5808">
          <cell r="A5808">
            <v>4606086</v>
          </cell>
          <cell r="B5808">
            <v>78300000</v>
          </cell>
        </row>
        <row r="5809">
          <cell r="A5809">
            <v>4606087</v>
          </cell>
          <cell r="B5809">
            <v>68000000</v>
          </cell>
        </row>
        <row r="5810">
          <cell r="A5810">
            <v>4606088</v>
          </cell>
          <cell r="B5810">
            <v>80000000</v>
          </cell>
        </row>
        <row r="5811">
          <cell r="A5811">
            <v>4606090</v>
          </cell>
          <cell r="B5811">
            <v>72600000</v>
          </cell>
        </row>
        <row r="5812">
          <cell r="A5812">
            <v>4606091</v>
          </cell>
          <cell r="B5812">
            <v>82900000</v>
          </cell>
        </row>
        <row r="5813">
          <cell r="A5813">
            <v>4606092</v>
          </cell>
          <cell r="B5813">
            <v>79600000</v>
          </cell>
        </row>
        <row r="5814">
          <cell r="A5814">
            <v>4606093</v>
          </cell>
          <cell r="B5814">
            <v>63300000</v>
          </cell>
        </row>
        <row r="5815">
          <cell r="A5815">
            <v>4606096</v>
          </cell>
          <cell r="B5815">
            <v>138500000</v>
          </cell>
        </row>
        <row r="5816">
          <cell r="A5816">
            <v>4606097</v>
          </cell>
          <cell r="B5816">
            <v>90900000</v>
          </cell>
        </row>
        <row r="5817">
          <cell r="A5817">
            <v>4606098</v>
          </cell>
          <cell r="B5817">
            <v>86300000</v>
          </cell>
        </row>
        <row r="5818">
          <cell r="A5818">
            <v>4606100</v>
          </cell>
          <cell r="B5818">
            <v>98000000</v>
          </cell>
        </row>
        <row r="5819">
          <cell r="A5819">
            <v>4606101</v>
          </cell>
          <cell r="B5819">
            <v>85000000</v>
          </cell>
        </row>
        <row r="5820">
          <cell r="A5820">
            <v>4606102</v>
          </cell>
          <cell r="B5820">
            <v>72100000</v>
          </cell>
        </row>
        <row r="5821">
          <cell r="A5821">
            <v>4606103</v>
          </cell>
          <cell r="B5821">
            <v>120000000</v>
          </cell>
        </row>
        <row r="5822">
          <cell r="A5822">
            <v>4606105</v>
          </cell>
          <cell r="B5822">
            <v>89000000</v>
          </cell>
        </row>
        <row r="5823">
          <cell r="A5823">
            <v>4606108</v>
          </cell>
          <cell r="B5823">
            <v>91200000</v>
          </cell>
        </row>
        <row r="5824">
          <cell r="A5824">
            <v>4606109</v>
          </cell>
          <cell r="B5824">
            <v>98000000</v>
          </cell>
        </row>
        <row r="5825">
          <cell r="A5825">
            <v>4606110</v>
          </cell>
          <cell r="B5825">
            <v>114000000</v>
          </cell>
        </row>
        <row r="5826">
          <cell r="A5826">
            <v>4606111</v>
          </cell>
          <cell r="B5826">
            <v>96000000</v>
          </cell>
        </row>
        <row r="5827">
          <cell r="A5827">
            <v>4606112</v>
          </cell>
          <cell r="B5827">
            <v>122600000</v>
          </cell>
        </row>
        <row r="5828">
          <cell r="A5828">
            <v>4606113</v>
          </cell>
          <cell r="B5828">
            <v>94000000</v>
          </cell>
        </row>
        <row r="5829">
          <cell r="A5829">
            <v>4601284</v>
          </cell>
          <cell r="B5829">
            <v>65600000</v>
          </cell>
        </row>
        <row r="5830">
          <cell r="A5830">
            <v>4606121</v>
          </cell>
          <cell r="B5830">
            <v>115000000</v>
          </cell>
        </row>
        <row r="5831">
          <cell r="A5831">
            <v>4601285</v>
          </cell>
          <cell r="B5831">
            <v>71700000</v>
          </cell>
        </row>
        <row r="5832">
          <cell r="A5832">
            <v>4606122</v>
          </cell>
          <cell r="B5832">
            <v>118100000</v>
          </cell>
        </row>
        <row r="5833">
          <cell r="A5833">
            <v>4601286</v>
          </cell>
          <cell r="B5833">
            <v>61600000</v>
          </cell>
        </row>
        <row r="5834">
          <cell r="A5834">
            <v>4606124</v>
          </cell>
          <cell r="B5834">
            <v>111500000</v>
          </cell>
        </row>
        <row r="5835">
          <cell r="A5835">
            <v>4606125</v>
          </cell>
          <cell r="B5835">
            <v>113300000</v>
          </cell>
        </row>
        <row r="5836">
          <cell r="A5836">
            <v>4606126</v>
          </cell>
          <cell r="B5836">
            <v>109000000</v>
          </cell>
        </row>
        <row r="5837">
          <cell r="A5837">
            <v>4606127</v>
          </cell>
          <cell r="B5837">
            <v>113000000</v>
          </cell>
        </row>
        <row r="5838">
          <cell r="A5838">
            <v>4606128</v>
          </cell>
          <cell r="B5838">
            <v>106200000</v>
          </cell>
        </row>
        <row r="5839">
          <cell r="A5839">
            <v>4606130</v>
          </cell>
          <cell r="B5839">
            <v>149000000</v>
          </cell>
        </row>
        <row r="5840">
          <cell r="A5840">
            <v>4606132</v>
          </cell>
          <cell r="B5840">
            <v>116600000</v>
          </cell>
        </row>
        <row r="5841">
          <cell r="A5841">
            <v>4606134</v>
          </cell>
          <cell r="B5841">
            <v>123000000</v>
          </cell>
        </row>
        <row r="5842">
          <cell r="A5842">
            <v>4606135</v>
          </cell>
          <cell r="B5842">
            <v>132000000</v>
          </cell>
        </row>
        <row r="5843">
          <cell r="A5843">
            <v>4601294</v>
          </cell>
          <cell r="B5843">
            <v>76500000</v>
          </cell>
        </row>
        <row r="5844">
          <cell r="A5844">
            <v>4606137</v>
          </cell>
          <cell r="B5844">
            <v>117000000</v>
          </cell>
        </row>
        <row r="5845">
          <cell r="A5845">
            <v>4606138</v>
          </cell>
          <cell r="B5845">
            <v>139600000</v>
          </cell>
        </row>
        <row r="5846">
          <cell r="A5846">
            <v>4606140</v>
          </cell>
          <cell r="B5846">
            <v>127000000</v>
          </cell>
        </row>
        <row r="5847">
          <cell r="A5847">
            <v>4606141</v>
          </cell>
          <cell r="B5847">
            <v>114500000</v>
          </cell>
        </row>
        <row r="5848">
          <cell r="A5848">
            <v>4606142</v>
          </cell>
          <cell r="B5848">
            <v>96000000</v>
          </cell>
        </row>
        <row r="5849">
          <cell r="A5849">
            <v>4606143</v>
          </cell>
          <cell r="B5849">
            <v>102000000</v>
          </cell>
        </row>
        <row r="5850">
          <cell r="A5850">
            <v>4606144</v>
          </cell>
          <cell r="B5850">
            <v>109000000</v>
          </cell>
        </row>
        <row r="5851">
          <cell r="A5851">
            <v>4606145</v>
          </cell>
          <cell r="B5851">
            <v>115000000</v>
          </cell>
        </row>
        <row r="5852">
          <cell r="A5852">
            <v>4606147</v>
          </cell>
          <cell r="B5852">
            <v>91000000</v>
          </cell>
        </row>
        <row r="5853">
          <cell r="A5853">
            <v>4606148</v>
          </cell>
          <cell r="B5853">
            <v>99000000</v>
          </cell>
        </row>
        <row r="5854">
          <cell r="A5854">
            <v>4606149</v>
          </cell>
          <cell r="B5854">
            <v>86000000</v>
          </cell>
        </row>
        <row r="5855">
          <cell r="A5855">
            <v>4606150</v>
          </cell>
          <cell r="B5855">
            <v>107000000</v>
          </cell>
        </row>
        <row r="5856">
          <cell r="A5856">
            <v>4606094</v>
          </cell>
          <cell r="B5856">
            <v>155500000</v>
          </cell>
        </row>
        <row r="5857">
          <cell r="A5857">
            <v>4606095</v>
          </cell>
          <cell r="B5857">
            <v>145200000</v>
          </cell>
        </row>
        <row r="5858">
          <cell r="A5858">
            <v>4606104</v>
          </cell>
          <cell r="B5858">
            <v>103000000</v>
          </cell>
        </row>
        <row r="5859">
          <cell r="A5859">
            <v>4606106</v>
          </cell>
          <cell r="B5859">
            <v>126100000</v>
          </cell>
        </row>
        <row r="5860">
          <cell r="A5860">
            <v>4606107</v>
          </cell>
          <cell r="B5860">
            <v>125200000</v>
          </cell>
        </row>
        <row r="5861">
          <cell r="A5861">
            <v>4608001</v>
          </cell>
          <cell r="B5861">
            <v>43700000</v>
          </cell>
        </row>
        <row r="5862">
          <cell r="A5862">
            <v>4608002</v>
          </cell>
          <cell r="B5862">
            <v>52700000</v>
          </cell>
        </row>
        <row r="5863">
          <cell r="A5863">
            <v>4608003</v>
          </cell>
          <cell r="B5863">
            <v>55600000</v>
          </cell>
        </row>
        <row r="5864">
          <cell r="A5864">
            <v>4608005</v>
          </cell>
          <cell r="B5864">
            <v>55900000</v>
          </cell>
        </row>
        <row r="5865">
          <cell r="A5865">
            <v>4608007</v>
          </cell>
          <cell r="B5865">
            <v>78000000</v>
          </cell>
        </row>
        <row r="5866">
          <cell r="A5866">
            <v>4608009</v>
          </cell>
          <cell r="B5866">
            <v>78300000</v>
          </cell>
        </row>
        <row r="5867">
          <cell r="A5867">
            <v>4608010</v>
          </cell>
          <cell r="B5867">
            <v>63200000</v>
          </cell>
        </row>
        <row r="5868">
          <cell r="A5868">
            <v>4608011</v>
          </cell>
          <cell r="B5868">
            <v>58800000</v>
          </cell>
        </row>
        <row r="5869">
          <cell r="A5869">
            <v>4608012</v>
          </cell>
          <cell r="B5869">
            <v>75300000</v>
          </cell>
        </row>
        <row r="5870">
          <cell r="A5870">
            <v>4608020</v>
          </cell>
          <cell r="B5870">
            <v>76100000</v>
          </cell>
        </row>
        <row r="5871">
          <cell r="A5871">
            <v>4608021</v>
          </cell>
          <cell r="B5871">
            <v>67900000</v>
          </cell>
        </row>
        <row r="5872">
          <cell r="A5872">
            <v>4608022</v>
          </cell>
          <cell r="B5872">
            <v>64200000</v>
          </cell>
        </row>
        <row r="5873">
          <cell r="A5873">
            <v>4608028</v>
          </cell>
          <cell r="B5873">
            <v>80500000</v>
          </cell>
        </row>
        <row r="5874">
          <cell r="A5874">
            <v>4608029</v>
          </cell>
          <cell r="B5874">
            <v>83800000</v>
          </cell>
        </row>
        <row r="5875">
          <cell r="A5875">
            <v>4608030</v>
          </cell>
          <cell r="B5875">
            <v>86800000</v>
          </cell>
        </row>
        <row r="5876">
          <cell r="A5876">
            <v>4608031</v>
          </cell>
          <cell r="B5876">
            <v>60900000</v>
          </cell>
        </row>
        <row r="5877">
          <cell r="A5877">
            <v>4608032</v>
          </cell>
          <cell r="B5877">
            <v>64700000</v>
          </cell>
        </row>
        <row r="5878">
          <cell r="A5878">
            <v>4608033</v>
          </cell>
          <cell r="B5878">
            <v>65100000</v>
          </cell>
        </row>
        <row r="5879">
          <cell r="A5879">
            <v>4608034</v>
          </cell>
          <cell r="B5879">
            <v>68900000</v>
          </cell>
        </row>
        <row r="5880">
          <cell r="A5880">
            <v>4608035</v>
          </cell>
          <cell r="B5880">
            <v>60000000</v>
          </cell>
        </row>
        <row r="5881">
          <cell r="A5881">
            <v>4608036</v>
          </cell>
          <cell r="B5881">
            <v>63800000</v>
          </cell>
        </row>
        <row r="5882">
          <cell r="A5882">
            <v>4608037</v>
          </cell>
          <cell r="B5882">
            <v>64800000</v>
          </cell>
        </row>
        <row r="5883">
          <cell r="A5883">
            <v>4608038</v>
          </cell>
          <cell r="B5883">
            <v>68600000</v>
          </cell>
        </row>
        <row r="5884">
          <cell r="A5884">
            <v>4608039</v>
          </cell>
          <cell r="B5884">
            <v>60300000</v>
          </cell>
        </row>
        <row r="5885">
          <cell r="A5885">
            <v>4608040</v>
          </cell>
          <cell r="B5885">
            <v>64200000</v>
          </cell>
        </row>
        <row r="5886">
          <cell r="A5886">
            <v>4608041</v>
          </cell>
          <cell r="B5886">
            <v>65300000</v>
          </cell>
        </row>
        <row r="5887">
          <cell r="A5887">
            <v>4608042</v>
          </cell>
          <cell r="B5887">
            <v>69100000</v>
          </cell>
        </row>
        <row r="5888">
          <cell r="A5888">
            <v>4608043</v>
          </cell>
          <cell r="B5888">
            <v>91100000</v>
          </cell>
        </row>
        <row r="5889">
          <cell r="A5889">
            <v>4608044</v>
          </cell>
          <cell r="B5889">
            <v>107000000</v>
          </cell>
        </row>
        <row r="5890">
          <cell r="A5890">
            <v>4608045</v>
          </cell>
          <cell r="B5890">
            <v>75200000</v>
          </cell>
        </row>
        <row r="5891">
          <cell r="A5891">
            <v>4608046</v>
          </cell>
          <cell r="B5891">
            <v>82200000</v>
          </cell>
        </row>
        <row r="5892">
          <cell r="A5892">
            <v>4608047</v>
          </cell>
          <cell r="B5892">
            <v>84600000</v>
          </cell>
        </row>
        <row r="5893">
          <cell r="A5893">
            <v>4608048</v>
          </cell>
          <cell r="B5893">
            <v>73000000</v>
          </cell>
        </row>
        <row r="5894">
          <cell r="A5894">
            <v>4608049</v>
          </cell>
          <cell r="B5894">
            <v>55400000</v>
          </cell>
        </row>
        <row r="5895">
          <cell r="A5895">
            <v>4608050</v>
          </cell>
          <cell r="B5895">
            <v>61900000</v>
          </cell>
        </row>
        <row r="5896">
          <cell r="A5896">
            <v>4608051</v>
          </cell>
          <cell r="B5896">
            <v>66500000</v>
          </cell>
        </row>
        <row r="5897">
          <cell r="A5897">
            <v>4608052</v>
          </cell>
          <cell r="B5897">
            <v>68900000</v>
          </cell>
        </row>
        <row r="5898">
          <cell r="A5898">
            <v>4608053</v>
          </cell>
          <cell r="B5898">
            <v>72100000</v>
          </cell>
        </row>
        <row r="5899">
          <cell r="A5899">
            <v>4608054</v>
          </cell>
          <cell r="B5899">
            <v>96600000</v>
          </cell>
        </row>
        <row r="5900">
          <cell r="A5900">
            <v>4608055</v>
          </cell>
          <cell r="B5900">
            <v>118500000</v>
          </cell>
        </row>
        <row r="5901">
          <cell r="A5901">
            <v>4608056</v>
          </cell>
          <cell r="B5901">
            <v>110200000</v>
          </cell>
        </row>
        <row r="5902">
          <cell r="A5902">
            <v>4608057</v>
          </cell>
          <cell r="B5902">
            <v>91700000</v>
          </cell>
        </row>
        <row r="5903">
          <cell r="A5903">
            <v>4608058</v>
          </cell>
          <cell r="B5903">
            <v>62800000</v>
          </cell>
        </row>
        <row r="5904">
          <cell r="A5904">
            <v>4608059</v>
          </cell>
          <cell r="B5904">
            <v>58000000</v>
          </cell>
        </row>
        <row r="5905">
          <cell r="A5905">
            <v>4608060</v>
          </cell>
          <cell r="B5905">
            <v>90900000</v>
          </cell>
        </row>
        <row r="5906">
          <cell r="A5906">
            <v>4608061</v>
          </cell>
          <cell r="B5906">
            <v>74100000</v>
          </cell>
        </row>
        <row r="5907">
          <cell r="A5907">
            <v>4608062</v>
          </cell>
          <cell r="B5907">
            <v>73000000</v>
          </cell>
        </row>
        <row r="5908">
          <cell r="A5908">
            <v>4608063</v>
          </cell>
          <cell r="B5908">
            <v>94700000</v>
          </cell>
        </row>
        <row r="5909">
          <cell r="A5909">
            <v>4608064</v>
          </cell>
          <cell r="B5909">
            <v>98500000</v>
          </cell>
        </row>
        <row r="5910">
          <cell r="A5910">
            <v>4608065</v>
          </cell>
          <cell r="B5910">
            <v>77200000</v>
          </cell>
        </row>
        <row r="5911">
          <cell r="A5911">
            <v>4608066</v>
          </cell>
          <cell r="B5911">
            <v>71000000</v>
          </cell>
        </row>
        <row r="5912">
          <cell r="A5912">
            <v>4608067</v>
          </cell>
          <cell r="B5912">
            <v>70100000</v>
          </cell>
        </row>
        <row r="5913">
          <cell r="A5913">
            <v>4608068</v>
          </cell>
          <cell r="B5913">
            <v>73000000</v>
          </cell>
        </row>
        <row r="5914">
          <cell r="A5914">
            <v>4608069</v>
          </cell>
          <cell r="B5914">
            <v>91000000</v>
          </cell>
        </row>
        <row r="5915">
          <cell r="A5915">
            <v>4608070</v>
          </cell>
          <cell r="B5915">
            <v>88000000</v>
          </cell>
        </row>
        <row r="5916">
          <cell r="A5916">
            <v>4608071</v>
          </cell>
          <cell r="B5916">
            <v>82400000</v>
          </cell>
        </row>
        <row r="5917">
          <cell r="A5917">
            <v>4608072</v>
          </cell>
          <cell r="B5917">
            <v>80000000</v>
          </cell>
        </row>
        <row r="5918">
          <cell r="A5918">
            <v>4608073</v>
          </cell>
          <cell r="B5918">
            <v>87200000</v>
          </cell>
        </row>
        <row r="5919">
          <cell r="A5919">
            <v>4608074</v>
          </cell>
          <cell r="B5919">
            <v>82400000</v>
          </cell>
        </row>
        <row r="5920">
          <cell r="A5920">
            <v>4608075</v>
          </cell>
          <cell r="B5920">
            <v>80000000</v>
          </cell>
        </row>
        <row r="5921">
          <cell r="A5921">
            <v>4608076</v>
          </cell>
          <cell r="B5921">
            <v>84500000</v>
          </cell>
        </row>
        <row r="5922">
          <cell r="A5922">
            <v>4608077</v>
          </cell>
          <cell r="B5922">
            <v>113000000</v>
          </cell>
        </row>
        <row r="5923">
          <cell r="A5923">
            <v>4608078</v>
          </cell>
          <cell r="B5923">
            <v>77200000</v>
          </cell>
        </row>
        <row r="5924">
          <cell r="A5924">
            <v>4608079</v>
          </cell>
          <cell r="B5924">
            <v>107000000</v>
          </cell>
        </row>
        <row r="5925">
          <cell r="A5925">
            <v>4608080</v>
          </cell>
          <cell r="B5925">
            <v>121500000</v>
          </cell>
        </row>
        <row r="5926">
          <cell r="A5926">
            <v>4608081</v>
          </cell>
          <cell r="B5926">
            <v>78700000</v>
          </cell>
        </row>
        <row r="5927">
          <cell r="A5927">
            <v>4608082</v>
          </cell>
          <cell r="B5927">
            <v>100900000</v>
          </cell>
        </row>
        <row r="5928">
          <cell r="A5928">
            <v>4608083</v>
          </cell>
          <cell r="B5928">
            <v>81000000</v>
          </cell>
        </row>
        <row r="5929">
          <cell r="A5929">
            <v>4606114</v>
          </cell>
          <cell r="B5929">
            <v>120200000</v>
          </cell>
        </row>
        <row r="5930">
          <cell r="A5930">
            <v>4606118</v>
          </cell>
          <cell r="B5930">
            <v>137300000</v>
          </cell>
        </row>
        <row r="5931">
          <cell r="A5931">
            <v>4606119</v>
          </cell>
          <cell r="B5931">
            <v>154000000</v>
          </cell>
        </row>
        <row r="5932">
          <cell r="A5932">
            <v>4606129</v>
          </cell>
          <cell r="B5932">
            <v>120600000</v>
          </cell>
        </row>
        <row r="5933">
          <cell r="A5933">
            <v>4606131</v>
          </cell>
          <cell r="B5933">
            <v>155000000</v>
          </cell>
        </row>
        <row r="5934">
          <cell r="A5934">
            <v>4606133</v>
          </cell>
          <cell r="B5934">
            <v>115900000</v>
          </cell>
        </row>
        <row r="5935">
          <cell r="A5935">
            <v>4606136</v>
          </cell>
          <cell r="B5935">
            <v>103000000</v>
          </cell>
        </row>
        <row r="5936">
          <cell r="A5936">
            <v>4606139</v>
          </cell>
          <cell r="B5936">
            <v>144800000</v>
          </cell>
        </row>
        <row r="5937">
          <cell r="A5937">
            <v>4606010</v>
          </cell>
          <cell r="B5937">
            <v>57400000</v>
          </cell>
        </row>
        <row r="5938">
          <cell r="A5938">
            <v>4606012</v>
          </cell>
          <cell r="B5938">
            <v>59700000</v>
          </cell>
        </row>
        <row r="5939">
          <cell r="A5939">
            <v>4606014</v>
          </cell>
          <cell r="B5939">
            <v>38800000</v>
          </cell>
        </row>
        <row r="5940">
          <cell r="A5940">
            <v>4606015</v>
          </cell>
          <cell r="B5940">
            <v>40200000</v>
          </cell>
        </row>
        <row r="5941">
          <cell r="A5941">
            <v>4606018</v>
          </cell>
          <cell r="B5941">
            <v>61000000</v>
          </cell>
        </row>
        <row r="5942">
          <cell r="A5942">
            <v>4606019</v>
          </cell>
          <cell r="B5942">
            <v>58400000</v>
          </cell>
        </row>
        <row r="5943">
          <cell r="A5943">
            <v>4606022</v>
          </cell>
          <cell r="B5943">
            <v>60800000</v>
          </cell>
        </row>
        <row r="5944">
          <cell r="A5944">
            <v>4606029</v>
          </cell>
          <cell r="B5944">
            <v>67200000</v>
          </cell>
        </row>
        <row r="5945">
          <cell r="A5945">
            <v>4606034</v>
          </cell>
          <cell r="B5945">
            <v>41900000</v>
          </cell>
        </row>
        <row r="5946">
          <cell r="A5946">
            <v>4606040</v>
          </cell>
          <cell r="B5946">
            <v>40400000</v>
          </cell>
        </row>
        <row r="5947">
          <cell r="A5947">
            <v>4606050</v>
          </cell>
          <cell r="B5947">
            <v>43500000</v>
          </cell>
        </row>
        <row r="5948">
          <cell r="A5948">
            <v>4606051</v>
          </cell>
          <cell r="B5948">
            <v>41900000</v>
          </cell>
        </row>
        <row r="5949">
          <cell r="A5949">
            <v>4606053</v>
          </cell>
          <cell r="B5949">
            <v>59300000</v>
          </cell>
        </row>
        <row r="5950">
          <cell r="A5950">
            <v>4606054</v>
          </cell>
          <cell r="B5950">
            <v>83000000</v>
          </cell>
        </row>
        <row r="5951">
          <cell r="A5951">
            <v>4606056</v>
          </cell>
          <cell r="B5951">
            <v>97800000</v>
          </cell>
        </row>
        <row r="5952">
          <cell r="A5952">
            <v>4606057</v>
          </cell>
          <cell r="B5952">
            <v>89700000</v>
          </cell>
        </row>
        <row r="5953">
          <cell r="A5953">
            <v>4606058</v>
          </cell>
          <cell r="B5953">
            <v>55600000</v>
          </cell>
        </row>
        <row r="5954">
          <cell r="A5954">
            <v>4606059</v>
          </cell>
          <cell r="B5954">
            <v>48400000</v>
          </cell>
        </row>
        <row r="5955">
          <cell r="A5955">
            <v>4606060</v>
          </cell>
          <cell r="B5955">
            <v>41500000</v>
          </cell>
        </row>
        <row r="5956">
          <cell r="A5956">
            <v>4606061</v>
          </cell>
          <cell r="B5956">
            <v>55100000</v>
          </cell>
        </row>
        <row r="5957">
          <cell r="A5957">
            <v>4606062</v>
          </cell>
          <cell r="B5957">
            <v>56100000</v>
          </cell>
        </row>
        <row r="5958">
          <cell r="A5958">
            <v>4606063</v>
          </cell>
          <cell r="B5958">
            <v>48400000</v>
          </cell>
        </row>
        <row r="5959">
          <cell r="A5959">
            <v>4606064</v>
          </cell>
          <cell r="B5959">
            <v>100700000</v>
          </cell>
        </row>
        <row r="5960">
          <cell r="A5960">
            <v>4606069</v>
          </cell>
          <cell r="B5960">
            <v>59800000</v>
          </cell>
        </row>
        <row r="5961">
          <cell r="A5961">
            <v>4606070</v>
          </cell>
          <cell r="B5961">
            <v>58100000</v>
          </cell>
        </row>
        <row r="5962">
          <cell r="A5962">
            <v>4606073</v>
          </cell>
          <cell r="B5962">
            <v>58500000</v>
          </cell>
        </row>
        <row r="5963">
          <cell r="A5963">
            <v>4606076</v>
          </cell>
          <cell r="B5963">
            <v>44600000</v>
          </cell>
        </row>
        <row r="5964">
          <cell r="A5964">
            <v>4606077</v>
          </cell>
          <cell r="B5964">
            <v>56000000</v>
          </cell>
        </row>
        <row r="5965">
          <cell r="A5965">
            <v>4606082</v>
          </cell>
          <cell r="B5965">
            <v>82900000</v>
          </cell>
        </row>
        <row r="5966">
          <cell r="A5966">
            <v>4606083</v>
          </cell>
          <cell r="B5966">
            <v>91000000</v>
          </cell>
        </row>
        <row r="5967">
          <cell r="A5967">
            <v>4606089</v>
          </cell>
          <cell r="B5967">
            <v>87000000</v>
          </cell>
        </row>
        <row r="5968">
          <cell r="A5968">
            <v>4606099</v>
          </cell>
          <cell r="B5968">
            <v>182200000</v>
          </cell>
        </row>
        <row r="5969">
          <cell r="A5969">
            <v>4606115</v>
          </cell>
          <cell r="B5969">
            <v>162000000</v>
          </cell>
        </row>
        <row r="5970">
          <cell r="A5970">
            <v>4606116</v>
          </cell>
          <cell r="B5970">
            <v>135000000</v>
          </cell>
        </row>
        <row r="5971">
          <cell r="A5971">
            <v>4606117</v>
          </cell>
          <cell r="B5971">
            <v>156000000</v>
          </cell>
        </row>
        <row r="5972">
          <cell r="A5972">
            <v>4606120</v>
          </cell>
          <cell r="B5972">
            <v>90400000</v>
          </cell>
        </row>
        <row r="5973">
          <cell r="A5973">
            <v>4606123</v>
          </cell>
          <cell r="B5973">
            <v>94400000</v>
          </cell>
        </row>
        <row r="5974">
          <cell r="A5974">
            <v>4606146</v>
          </cell>
          <cell r="B5974">
            <v>217000000</v>
          </cell>
        </row>
        <row r="5975">
          <cell r="A5975">
            <v>4607001</v>
          </cell>
          <cell r="B5975">
            <v>36700000</v>
          </cell>
        </row>
        <row r="5976">
          <cell r="A5976">
            <v>4610001</v>
          </cell>
          <cell r="B5976">
            <v>32600000</v>
          </cell>
        </row>
        <row r="5977">
          <cell r="A5977">
            <v>4611001</v>
          </cell>
          <cell r="B5977">
            <v>25800000</v>
          </cell>
        </row>
        <row r="5978">
          <cell r="A5978">
            <v>4611002</v>
          </cell>
          <cell r="B5978">
            <v>26800000</v>
          </cell>
        </row>
        <row r="5979">
          <cell r="A5979">
            <v>4611005</v>
          </cell>
          <cell r="B5979">
            <v>25800000</v>
          </cell>
        </row>
        <row r="5980">
          <cell r="A5980">
            <v>4611007</v>
          </cell>
          <cell r="B5980">
            <v>53500000</v>
          </cell>
        </row>
        <row r="5981">
          <cell r="A5981">
            <v>4611008</v>
          </cell>
          <cell r="B5981">
            <v>42800000</v>
          </cell>
        </row>
        <row r="5982">
          <cell r="A5982">
            <v>4611009</v>
          </cell>
          <cell r="B5982">
            <v>43000000</v>
          </cell>
        </row>
        <row r="5983">
          <cell r="A5983">
            <v>4611010</v>
          </cell>
          <cell r="B5983">
            <v>39200000</v>
          </cell>
        </row>
        <row r="5984">
          <cell r="A5984">
            <v>4611011</v>
          </cell>
          <cell r="B5984">
            <v>51500000</v>
          </cell>
        </row>
        <row r="5985">
          <cell r="A5985">
            <v>4611012</v>
          </cell>
          <cell r="B5985">
            <v>56100000</v>
          </cell>
        </row>
        <row r="5986">
          <cell r="A5986">
            <v>4611013</v>
          </cell>
          <cell r="B5986">
            <v>72200000</v>
          </cell>
        </row>
        <row r="5987">
          <cell r="A5987">
            <v>4604002</v>
          </cell>
          <cell r="B5987">
            <v>31000000</v>
          </cell>
        </row>
        <row r="5988">
          <cell r="A5988">
            <v>4604003</v>
          </cell>
          <cell r="B5988">
            <v>32600000</v>
          </cell>
        </row>
        <row r="5989">
          <cell r="A5989">
            <v>4604004</v>
          </cell>
          <cell r="B5989">
            <v>40500000</v>
          </cell>
        </row>
        <row r="5990">
          <cell r="A5990">
            <v>4604005</v>
          </cell>
          <cell r="B5990">
            <v>49600000</v>
          </cell>
        </row>
        <row r="5991">
          <cell r="A5991">
            <v>4604006</v>
          </cell>
          <cell r="B5991">
            <v>30300000</v>
          </cell>
        </row>
        <row r="5992">
          <cell r="A5992">
            <v>4604007</v>
          </cell>
          <cell r="B5992">
            <v>29400000</v>
          </cell>
        </row>
        <row r="5993">
          <cell r="A5993">
            <v>4604008</v>
          </cell>
          <cell r="B5993">
            <v>49500000</v>
          </cell>
        </row>
        <row r="5994">
          <cell r="A5994">
            <v>4604010</v>
          </cell>
          <cell r="B5994">
            <v>46000000</v>
          </cell>
        </row>
        <row r="5995">
          <cell r="A5995">
            <v>4604011</v>
          </cell>
          <cell r="B5995">
            <v>37600000</v>
          </cell>
        </row>
        <row r="5996">
          <cell r="A5996">
            <v>4604012</v>
          </cell>
          <cell r="B5996">
            <v>36800000</v>
          </cell>
        </row>
        <row r="5997">
          <cell r="A5997">
            <v>4604013</v>
          </cell>
          <cell r="B5997">
            <v>50000000</v>
          </cell>
        </row>
        <row r="5998">
          <cell r="A5998">
            <v>4604014</v>
          </cell>
          <cell r="B5998">
            <v>58900000</v>
          </cell>
        </row>
        <row r="5999">
          <cell r="A5999">
            <v>4604015</v>
          </cell>
          <cell r="B5999">
            <v>52000000</v>
          </cell>
        </row>
        <row r="6000">
          <cell r="A6000">
            <v>4604016</v>
          </cell>
          <cell r="B6000">
            <v>51500000</v>
          </cell>
        </row>
        <row r="6001">
          <cell r="A6001">
            <v>4604017</v>
          </cell>
          <cell r="B6001">
            <v>59500000</v>
          </cell>
        </row>
        <row r="6002">
          <cell r="A6002">
            <v>4604018</v>
          </cell>
          <cell r="B6002">
            <v>55000000</v>
          </cell>
        </row>
        <row r="6003">
          <cell r="A6003">
            <v>4604019</v>
          </cell>
          <cell r="B6003">
            <v>59500000</v>
          </cell>
        </row>
        <row r="6004">
          <cell r="A6004">
            <v>4604020</v>
          </cell>
          <cell r="B6004">
            <v>53500000</v>
          </cell>
        </row>
        <row r="6005">
          <cell r="A6005">
            <v>4604021</v>
          </cell>
          <cell r="B6005">
            <v>50000000</v>
          </cell>
        </row>
        <row r="6006">
          <cell r="A6006">
            <v>4604022</v>
          </cell>
          <cell r="B6006">
            <v>58600000</v>
          </cell>
        </row>
        <row r="6007">
          <cell r="A6007">
            <v>4604023</v>
          </cell>
          <cell r="B6007">
            <v>59500000</v>
          </cell>
        </row>
        <row r="6008">
          <cell r="A6008">
            <v>4604024</v>
          </cell>
          <cell r="B6008">
            <v>63100000</v>
          </cell>
        </row>
        <row r="6009">
          <cell r="A6009">
            <v>4604025</v>
          </cell>
          <cell r="B6009">
            <v>77200000</v>
          </cell>
        </row>
        <row r="6010">
          <cell r="A6010">
            <v>4604026</v>
          </cell>
          <cell r="B6010">
            <v>64000000</v>
          </cell>
        </row>
        <row r="6011">
          <cell r="A6011">
            <v>4604027</v>
          </cell>
          <cell r="B6011">
            <v>65000000</v>
          </cell>
        </row>
        <row r="6012">
          <cell r="A6012">
            <v>4604028</v>
          </cell>
          <cell r="B6012">
            <v>74200000</v>
          </cell>
        </row>
        <row r="6013">
          <cell r="A6013">
            <v>4604029</v>
          </cell>
          <cell r="B6013">
            <v>73800000</v>
          </cell>
        </row>
        <row r="6014">
          <cell r="A6014">
            <v>4604030</v>
          </cell>
          <cell r="B6014">
            <v>65100000</v>
          </cell>
        </row>
        <row r="6015">
          <cell r="A6015">
            <v>4612002</v>
          </cell>
          <cell r="B6015">
            <v>30200000</v>
          </cell>
        </row>
        <row r="6016">
          <cell r="A6016">
            <v>4612003</v>
          </cell>
          <cell r="B6016">
            <v>31200000</v>
          </cell>
        </row>
        <row r="6017">
          <cell r="A6017">
            <v>4612004</v>
          </cell>
          <cell r="B6017">
            <v>31700000</v>
          </cell>
        </row>
        <row r="6018">
          <cell r="A6018">
            <v>4612005</v>
          </cell>
          <cell r="B6018">
            <v>41900000</v>
          </cell>
        </row>
        <row r="6019">
          <cell r="A6019">
            <v>4612007</v>
          </cell>
          <cell r="B6019">
            <v>33500000</v>
          </cell>
        </row>
        <row r="6020">
          <cell r="A6020">
            <v>4612008</v>
          </cell>
          <cell r="B6020">
            <v>50400000</v>
          </cell>
        </row>
        <row r="6021">
          <cell r="A6021">
            <v>4612009</v>
          </cell>
          <cell r="B6021">
            <v>51000000</v>
          </cell>
        </row>
        <row r="6022">
          <cell r="A6022">
            <v>4612010</v>
          </cell>
          <cell r="B6022">
            <v>47600000</v>
          </cell>
        </row>
        <row r="6023">
          <cell r="A6023">
            <v>4612011</v>
          </cell>
          <cell r="B6023">
            <v>55200000</v>
          </cell>
        </row>
        <row r="6024">
          <cell r="A6024">
            <v>4612014</v>
          </cell>
          <cell r="B6024">
            <v>38000000</v>
          </cell>
        </row>
        <row r="6025">
          <cell r="A6025">
            <v>4612018</v>
          </cell>
          <cell r="B6025">
            <v>37300000</v>
          </cell>
        </row>
        <row r="6026">
          <cell r="A6026">
            <v>4612019</v>
          </cell>
          <cell r="B6026">
            <v>51900000</v>
          </cell>
        </row>
        <row r="6027">
          <cell r="A6027">
            <v>4612020</v>
          </cell>
          <cell r="B6027">
            <v>63400000</v>
          </cell>
        </row>
        <row r="6028">
          <cell r="A6028">
            <v>4612021</v>
          </cell>
          <cell r="B6028">
            <v>61800000</v>
          </cell>
        </row>
        <row r="6029">
          <cell r="A6029">
            <v>4612023</v>
          </cell>
          <cell r="B6029">
            <v>58300000</v>
          </cell>
        </row>
        <row r="6030">
          <cell r="A6030">
            <v>4612026</v>
          </cell>
          <cell r="B6030">
            <v>67400000</v>
          </cell>
        </row>
        <row r="6031">
          <cell r="A6031">
            <v>4612027</v>
          </cell>
          <cell r="B6031">
            <v>71600000</v>
          </cell>
        </row>
        <row r="6032">
          <cell r="A6032">
            <v>4612006</v>
          </cell>
          <cell r="B6032">
            <v>32700000</v>
          </cell>
        </row>
        <row r="6033">
          <cell r="A6033">
            <v>4612012</v>
          </cell>
          <cell r="B6033">
            <v>55700000</v>
          </cell>
        </row>
        <row r="6034">
          <cell r="A6034">
            <v>4612013</v>
          </cell>
          <cell r="B6034">
            <v>52100000</v>
          </cell>
        </row>
        <row r="6035">
          <cell r="A6035">
            <v>4612015</v>
          </cell>
          <cell r="B6035">
            <v>40900000</v>
          </cell>
        </row>
        <row r="6036">
          <cell r="A6036">
            <v>4612016</v>
          </cell>
          <cell r="B6036">
            <v>52400000</v>
          </cell>
        </row>
        <row r="6037">
          <cell r="A6037">
            <v>4612017</v>
          </cell>
          <cell r="B6037">
            <v>57000000</v>
          </cell>
        </row>
        <row r="6038">
          <cell r="A6038">
            <v>4612022</v>
          </cell>
          <cell r="B6038">
            <v>69700000</v>
          </cell>
        </row>
        <row r="6039">
          <cell r="A6039">
            <v>4612024</v>
          </cell>
          <cell r="B6039">
            <v>66200000</v>
          </cell>
        </row>
        <row r="6040">
          <cell r="A6040">
            <v>4612025</v>
          </cell>
          <cell r="B6040">
            <v>69700000</v>
          </cell>
        </row>
        <row r="6041">
          <cell r="A6041">
            <v>4626001</v>
          </cell>
          <cell r="B6041">
            <v>32300000</v>
          </cell>
        </row>
        <row r="6042">
          <cell r="A6042">
            <v>4603018</v>
          </cell>
          <cell r="B6042">
            <v>85900000</v>
          </cell>
        </row>
        <row r="6043">
          <cell r="A6043">
            <v>4603020</v>
          </cell>
          <cell r="B6043">
            <v>80000000</v>
          </cell>
        </row>
        <row r="6044">
          <cell r="A6044">
            <v>4603001</v>
          </cell>
          <cell r="B6044">
            <v>40700000</v>
          </cell>
        </row>
        <row r="6045">
          <cell r="A6045">
            <v>4603002</v>
          </cell>
          <cell r="B6045">
            <v>37100000</v>
          </cell>
        </row>
        <row r="6046">
          <cell r="A6046">
            <v>4603004</v>
          </cell>
          <cell r="B6046">
            <v>66200000</v>
          </cell>
        </row>
        <row r="6047">
          <cell r="A6047">
            <v>4603006</v>
          </cell>
          <cell r="B6047">
            <v>68200000</v>
          </cell>
        </row>
        <row r="6048">
          <cell r="A6048">
            <v>4603007</v>
          </cell>
          <cell r="B6048">
            <v>74200000</v>
          </cell>
        </row>
        <row r="6049">
          <cell r="A6049">
            <v>4603008</v>
          </cell>
          <cell r="B6049">
            <v>74200000</v>
          </cell>
        </row>
        <row r="6050">
          <cell r="A6050">
            <v>4603009</v>
          </cell>
          <cell r="B6050">
            <v>77400000</v>
          </cell>
        </row>
        <row r="6051">
          <cell r="A6051">
            <v>4603010</v>
          </cell>
          <cell r="B6051">
            <v>76300000</v>
          </cell>
        </row>
        <row r="6052">
          <cell r="A6052">
            <v>4603011</v>
          </cell>
          <cell r="B6052">
            <v>81400000</v>
          </cell>
        </row>
        <row r="6053">
          <cell r="A6053">
            <v>4603012</v>
          </cell>
          <cell r="B6053">
            <v>34000000</v>
          </cell>
        </row>
        <row r="6054">
          <cell r="A6054">
            <v>4603013</v>
          </cell>
          <cell r="B6054">
            <v>34900000</v>
          </cell>
        </row>
        <row r="6055">
          <cell r="A6055">
            <v>4603014</v>
          </cell>
          <cell r="B6055">
            <v>33000000</v>
          </cell>
        </row>
        <row r="6056">
          <cell r="A6056">
            <v>4603015</v>
          </cell>
          <cell r="B6056">
            <v>36300000</v>
          </cell>
        </row>
        <row r="6057">
          <cell r="A6057">
            <v>4603016</v>
          </cell>
          <cell r="B6057">
            <v>35100000</v>
          </cell>
        </row>
        <row r="6058">
          <cell r="A6058">
            <v>4603017</v>
          </cell>
          <cell r="B6058">
            <v>32400000</v>
          </cell>
        </row>
        <row r="6059">
          <cell r="A6059">
            <v>4603019</v>
          </cell>
          <cell r="B6059">
            <v>76300000</v>
          </cell>
        </row>
        <row r="6060">
          <cell r="A6060">
            <v>4606003</v>
          </cell>
          <cell r="B6060">
            <v>39700000</v>
          </cell>
        </row>
        <row r="6061">
          <cell r="A6061">
            <v>4606004</v>
          </cell>
          <cell r="B6061">
            <v>38400000</v>
          </cell>
        </row>
        <row r="6062">
          <cell r="A6062">
            <v>4606005</v>
          </cell>
          <cell r="B6062">
            <v>38300000</v>
          </cell>
        </row>
        <row r="6063">
          <cell r="A6063">
            <v>4606013</v>
          </cell>
          <cell r="B6063">
            <v>64900000</v>
          </cell>
        </row>
        <row r="6064">
          <cell r="A6064">
            <v>4606017</v>
          </cell>
          <cell r="B6064">
            <v>67300000</v>
          </cell>
        </row>
        <row r="6065">
          <cell r="A6065">
            <v>4606021</v>
          </cell>
          <cell r="B6065">
            <v>70900000</v>
          </cell>
        </row>
        <row r="6066">
          <cell r="A6066">
            <v>4606025</v>
          </cell>
          <cell r="B6066">
            <v>68200000</v>
          </cell>
        </row>
        <row r="6067">
          <cell r="A6067">
            <v>4606049</v>
          </cell>
          <cell r="B6067">
            <v>76300000</v>
          </cell>
        </row>
        <row r="6068">
          <cell r="A6068">
            <v>4704082</v>
          </cell>
          <cell r="B6068">
            <v>103800000</v>
          </cell>
        </row>
        <row r="6069">
          <cell r="A6069">
            <v>4711081</v>
          </cell>
          <cell r="B6069">
            <v>119400000</v>
          </cell>
        </row>
        <row r="6070">
          <cell r="A6070">
            <v>4704001</v>
          </cell>
          <cell r="B6070">
            <v>127600000</v>
          </cell>
        </row>
        <row r="6071">
          <cell r="A6071">
            <v>4704080</v>
          </cell>
          <cell r="B6071">
            <v>114200000</v>
          </cell>
        </row>
        <row r="6072">
          <cell r="A6072">
            <v>4726001</v>
          </cell>
          <cell r="B6072">
            <v>142500000</v>
          </cell>
        </row>
        <row r="6073">
          <cell r="A6073">
            <v>4726002</v>
          </cell>
          <cell r="B6073">
            <v>93100000</v>
          </cell>
        </row>
        <row r="6074">
          <cell r="A6074">
            <v>4726081</v>
          </cell>
          <cell r="B6074">
            <v>143900000</v>
          </cell>
        </row>
        <row r="6075">
          <cell r="A6075">
            <v>4722007</v>
          </cell>
          <cell r="B6075">
            <v>94400000</v>
          </cell>
        </row>
        <row r="6076">
          <cell r="A6076">
            <v>4801008</v>
          </cell>
          <cell r="B6076">
            <v>19800000</v>
          </cell>
        </row>
        <row r="6077">
          <cell r="A6077">
            <v>4801002</v>
          </cell>
          <cell r="B6077">
            <v>15000000</v>
          </cell>
        </row>
        <row r="6078">
          <cell r="A6078">
            <v>4801003</v>
          </cell>
          <cell r="B6078">
            <v>18000000</v>
          </cell>
        </row>
        <row r="6079">
          <cell r="A6079">
            <v>4801004</v>
          </cell>
          <cell r="B6079">
            <v>20600000</v>
          </cell>
        </row>
        <row r="6080">
          <cell r="A6080">
            <v>4801005</v>
          </cell>
          <cell r="B6080">
            <v>17400000</v>
          </cell>
        </row>
        <row r="6081">
          <cell r="A6081">
            <v>4801006</v>
          </cell>
          <cell r="B6081">
            <v>20900000</v>
          </cell>
        </row>
        <row r="6082">
          <cell r="A6082">
            <v>4801007</v>
          </cell>
          <cell r="B6082">
            <v>22700000</v>
          </cell>
        </row>
        <row r="6083">
          <cell r="A6083">
            <v>4801009</v>
          </cell>
          <cell r="B6083">
            <v>18200000</v>
          </cell>
        </row>
        <row r="6084">
          <cell r="A6084">
            <v>4801010</v>
          </cell>
          <cell r="B6084">
            <v>21400000</v>
          </cell>
        </row>
        <row r="6085">
          <cell r="A6085">
            <v>4806001</v>
          </cell>
          <cell r="B6085">
            <v>23800000</v>
          </cell>
        </row>
        <row r="6086">
          <cell r="A6086">
            <v>4808001</v>
          </cell>
          <cell r="B6086">
            <v>30000000</v>
          </cell>
        </row>
        <row r="6087">
          <cell r="A6087">
            <v>4808003</v>
          </cell>
          <cell r="B6087">
            <v>32000000</v>
          </cell>
        </row>
        <row r="6088">
          <cell r="A6088">
            <v>4808004</v>
          </cell>
          <cell r="B6088">
            <v>30000000</v>
          </cell>
        </row>
        <row r="6089">
          <cell r="A6089">
            <v>4808005</v>
          </cell>
          <cell r="B6089">
            <v>28500000</v>
          </cell>
        </row>
        <row r="6090">
          <cell r="A6090">
            <v>4808006</v>
          </cell>
          <cell r="B6090">
            <v>32000000</v>
          </cell>
        </row>
        <row r="6091">
          <cell r="A6091">
            <v>4808007</v>
          </cell>
          <cell r="B6091">
            <v>33000000</v>
          </cell>
        </row>
        <row r="6092">
          <cell r="A6092">
            <v>4808008</v>
          </cell>
          <cell r="B6092">
            <v>35000000</v>
          </cell>
        </row>
        <row r="6093">
          <cell r="A6093">
            <v>4911080</v>
          </cell>
          <cell r="B6093">
            <v>134500000</v>
          </cell>
        </row>
        <row r="6094">
          <cell r="A6094">
            <v>4904001</v>
          </cell>
          <cell r="B6094">
            <v>191200000</v>
          </cell>
        </row>
        <row r="6095">
          <cell r="A6095">
            <v>4926001</v>
          </cell>
          <cell r="B6095">
            <v>195500000</v>
          </cell>
        </row>
        <row r="6096">
          <cell r="A6096">
            <v>4922001</v>
          </cell>
          <cell r="B6096">
            <v>200000000</v>
          </cell>
        </row>
        <row r="6097">
          <cell r="A6097">
            <v>4922002</v>
          </cell>
          <cell r="B6097">
            <v>195500000</v>
          </cell>
        </row>
        <row r="6098">
          <cell r="A6098">
            <v>5001010</v>
          </cell>
          <cell r="B6098">
            <v>26600000</v>
          </cell>
        </row>
        <row r="6099">
          <cell r="A6099">
            <v>5001004</v>
          </cell>
          <cell r="B6099">
            <v>65000000</v>
          </cell>
        </row>
        <row r="6100">
          <cell r="A6100">
            <v>5001008</v>
          </cell>
          <cell r="B6100">
            <v>53300000</v>
          </cell>
        </row>
        <row r="6101">
          <cell r="A6101">
            <v>5001009</v>
          </cell>
          <cell r="B6101">
            <v>57200000</v>
          </cell>
        </row>
        <row r="6102">
          <cell r="A6102">
            <v>5001011</v>
          </cell>
          <cell r="B6102">
            <v>31500000</v>
          </cell>
        </row>
        <row r="6103">
          <cell r="A6103">
            <v>5001012</v>
          </cell>
          <cell r="B6103">
            <v>32800000</v>
          </cell>
        </row>
        <row r="6104">
          <cell r="A6104">
            <v>5001013</v>
          </cell>
          <cell r="B6104">
            <v>29500000</v>
          </cell>
        </row>
        <row r="6105">
          <cell r="A6105">
            <v>5117001</v>
          </cell>
          <cell r="B6105">
            <v>6400000</v>
          </cell>
        </row>
        <row r="6106">
          <cell r="A6106">
            <v>5117004</v>
          </cell>
          <cell r="B6106">
            <v>5100000</v>
          </cell>
        </row>
        <row r="6107">
          <cell r="A6107">
            <v>5117003</v>
          </cell>
          <cell r="B6107">
            <v>4300000</v>
          </cell>
        </row>
        <row r="6108">
          <cell r="A6108">
            <v>5117002</v>
          </cell>
          <cell r="B6108">
            <v>3400000</v>
          </cell>
        </row>
        <row r="6109">
          <cell r="A6109">
            <v>5117005</v>
          </cell>
          <cell r="B6109">
            <v>7000000</v>
          </cell>
        </row>
        <row r="6110">
          <cell r="A6110">
            <v>5206001</v>
          </cell>
          <cell r="B6110">
            <v>117700000</v>
          </cell>
        </row>
        <row r="6111">
          <cell r="A6111">
            <v>5206002</v>
          </cell>
          <cell r="B6111">
            <v>123100000</v>
          </cell>
        </row>
        <row r="6112">
          <cell r="A6112">
            <v>5206004</v>
          </cell>
          <cell r="B6112">
            <v>230500000</v>
          </cell>
        </row>
        <row r="6113">
          <cell r="A6113">
            <v>5206009</v>
          </cell>
          <cell r="B6113">
            <v>101300000</v>
          </cell>
        </row>
        <row r="6114">
          <cell r="A6114">
            <v>5206010</v>
          </cell>
          <cell r="B6114">
            <v>146400000</v>
          </cell>
        </row>
        <row r="6115">
          <cell r="A6115">
            <v>5206011</v>
          </cell>
          <cell r="B6115">
            <v>121600000</v>
          </cell>
        </row>
        <row r="6116">
          <cell r="A6116">
            <v>5206012</v>
          </cell>
          <cell r="B6116">
            <v>127000000</v>
          </cell>
        </row>
        <row r="6117">
          <cell r="A6117">
            <v>5206013</v>
          </cell>
          <cell r="B6117">
            <v>164200000</v>
          </cell>
        </row>
        <row r="6118">
          <cell r="A6118">
            <v>5206014</v>
          </cell>
          <cell r="B6118">
            <v>129600000</v>
          </cell>
        </row>
        <row r="6119">
          <cell r="A6119">
            <v>5206016</v>
          </cell>
          <cell r="B6119">
            <v>149000000</v>
          </cell>
        </row>
        <row r="6120">
          <cell r="A6120">
            <v>5206017</v>
          </cell>
          <cell r="B6120">
            <v>109200000</v>
          </cell>
        </row>
        <row r="6121">
          <cell r="A6121">
            <v>5206018</v>
          </cell>
          <cell r="B6121">
            <v>238300000</v>
          </cell>
        </row>
        <row r="6122">
          <cell r="A6122">
            <v>5206019</v>
          </cell>
          <cell r="B6122">
            <v>265300000</v>
          </cell>
        </row>
        <row r="6123">
          <cell r="A6123">
            <v>5208001</v>
          </cell>
          <cell r="B6123">
            <v>46400000</v>
          </cell>
        </row>
        <row r="6124">
          <cell r="A6124">
            <v>5208003</v>
          </cell>
          <cell r="B6124">
            <v>43100000</v>
          </cell>
        </row>
        <row r="6125">
          <cell r="A6125">
            <v>5208005</v>
          </cell>
          <cell r="B6125">
            <v>110400000</v>
          </cell>
        </row>
        <row r="6126">
          <cell r="A6126">
            <v>5208008</v>
          </cell>
          <cell r="B6126">
            <v>17500000</v>
          </cell>
        </row>
        <row r="6127">
          <cell r="A6127">
            <v>5208009</v>
          </cell>
          <cell r="B6127">
            <v>21600000</v>
          </cell>
        </row>
        <row r="6128">
          <cell r="A6128">
            <v>5208018</v>
          </cell>
          <cell r="B6128">
            <v>129600000</v>
          </cell>
        </row>
        <row r="6129">
          <cell r="A6129">
            <v>5208020</v>
          </cell>
          <cell r="B6129">
            <v>136400000</v>
          </cell>
        </row>
        <row r="6130">
          <cell r="A6130">
            <v>5208021</v>
          </cell>
          <cell r="B6130">
            <v>212000000</v>
          </cell>
        </row>
        <row r="6131">
          <cell r="A6131">
            <v>5208022</v>
          </cell>
          <cell r="B6131">
            <v>114600000</v>
          </cell>
        </row>
        <row r="6132">
          <cell r="A6132">
            <v>5208024</v>
          </cell>
          <cell r="B6132">
            <v>108600000</v>
          </cell>
        </row>
        <row r="6133">
          <cell r="A6133">
            <v>5208026</v>
          </cell>
          <cell r="B6133">
            <v>128200000</v>
          </cell>
        </row>
        <row r="6134">
          <cell r="A6134">
            <v>5208027</v>
          </cell>
          <cell r="B6134">
            <v>128300000</v>
          </cell>
        </row>
        <row r="6135">
          <cell r="A6135">
            <v>5208028</v>
          </cell>
          <cell r="B6135">
            <v>54100000</v>
          </cell>
        </row>
        <row r="6136">
          <cell r="A6136">
            <v>5208033</v>
          </cell>
          <cell r="B6136">
            <v>100200000</v>
          </cell>
        </row>
        <row r="6137">
          <cell r="A6137">
            <v>5208034</v>
          </cell>
          <cell r="B6137">
            <v>112600000</v>
          </cell>
        </row>
        <row r="6138">
          <cell r="A6138">
            <v>5208035</v>
          </cell>
          <cell r="B6138">
            <v>162900000</v>
          </cell>
        </row>
        <row r="6139">
          <cell r="A6139">
            <v>5208036</v>
          </cell>
          <cell r="B6139">
            <v>200100000</v>
          </cell>
        </row>
        <row r="6140">
          <cell r="A6140">
            <v>5208037</v>
          </cell>
          <cell r="B6140">
            <v>217600000</v>
          </cell>
        </row>
        <row r="6141">
          <cell r="A6141">
            <v>5208039</v>
          </cell>
          <cell r="B6141">
            <v>107600000</v>
          </cell>
        </row>
        <row r="6142">
          <cell r="A6142">
            <v>5208041</v>
          </cell>
          <cell r="B6142">
            <v>184100000</v>
          </cell>
        </row>
        <row r="6143">
          <cell r="A6143">
            <v>5208042</v>
          </cell>
          <cell r="B6143">
            <v>233300000</v>
          </cell>
        </row>
        <row r="6144">
          <cell r="A6144">
            <v>5208043</v>
          </cell>
          <cell r="B6144">
            <v>205300000</v>
          </cell>
        </row>
        <row r="6145">
          <cell r="A6145">
            <v>5208044</v>
          </cell>
          <cell r="B6145">
            <v>273200000</v>
          </cell>
        </row>
        <row r="6146">
          <cell r="A6146">
            <v>5208045</v>
          </cell>
          <cell r="B6146">
            <v>333600000</v>
          </cell>
        </row>
        <row r="6147">
          <cell r="A6147">
            <v>5208046</v>
          </cell>
          <cell r="B6147">
            <v>396600000</v>
          </cell>
        </row>
        <row r="6148">
          <cell r="A6148">
            <v>5208047</v>
          </cell>
          <cell r="B6148">
            <v>204400000</v>
          </cell>
        </row>
        <row r="6149">
          <cell r="A6149">
            <v>5208048</v>
          </cell>
          <cell r="B6149">
            <v>233400000</v>
          </cell>
        </row>
        <row r="6150">
          <cell r="A6150">
            <v>5208049</v>
          </cell>
          <cell r="B6150">
            <v>38700000</v>
          </cell>
        </row>
        <row r="6151">
          <cell r="A6151">
            <v>5208050</v>
          </cell>
          <cell r="B6151">
            <v>175600000</v>
          </cell>
        </row>
        <row r="6152">
          <cell r="A6152">
            <v>5208051</v>
          </cell>
          <cell r="B6152">
            <v>220900000</v>
          </cell>
        </row>
        <row r="6153">
          <cell r="A6153">
            <v>5208052</v>
          </cell>
          <cell r="B6153">
            <v>159600000</v>
          </cell>
        </row>
        <row r="6154">
          <cell r="A6154">
            <v>5208053</v>
          </cell>
          <cell r="B6154">
            <v>114200000</v>
          </cell>
        </row>
        <row r="6155">
          <cell r="A6155">
            <v>5208054</v>
          </cell>
          <cell r="B6155">
            <v>247900000</v>
          </cell>
        </row>
        <row r="6156">
          <cell r="A6156">
            <v>5208055</v>
          </cell>
          <cell r="B6156">
            <v>212500000</v>
          </cell>
        </row>
        <row r="6157">
          <cell r="A6157">
            <v>5208056</v>
          </cell>
          <cell r="B6157">
            <v>109200000</v>
          </cell>
        </row>
        <row r="6158">
          <cell r="A6158">
            <v>5208057</v>
          </cell>
          <cell r="B6158">
            <v>107400000</v>
          </cell>
        </row>
        <row r="6159">
          <cell r="A6159">
            <v>5208058</v>
          </cell>
          <cell r="B6159">
            <v>153300000</v>
          </cell>
        </row>
        <row r="6160">
          <cell r="A6160">
            <v>5208059</v>
          </cell>
          <cell r="B6160">
            <v>159000000</v>
          </cell>
        </row>
        <row r="6161">
          <cell r="A6161">
            <v>5208060</v>
          </cell>
          <cell r="B6161">
            <v>169300000</v>
          </cell>
        </row>
        <row r="6162">
          <cell r="A6162">
            <v>5208061</v>
          </cell>
          <cell r="B6162">
            <v>160900000</v>
          </cell>
        </row>
        <row r="6163">
          <cell r="A6163">
            <v>5208062</v>
          </cell>
          <cell r="B6163">
            <v>168200000</v>
          </cell>
        </row>
        <row r="6164">
          <cell r="A6164">
            <v>5208063</v>
          </cell>
          <cell r="B6164">
            <v>207400000</v>
          </cell>
        </row>
        <row r="6165">
          <cell r="A6165">
            <v>5208064</v>
          </cell>
          <cell r="B6165">
            <v>187100000</v>
          </cell>
        </row>
        <row r="6166">
          <cell r="A6166">
            <v>5208065</v>
          </cell>
          <cell r="B6166">
            <v>171800000</v>
          </cell>
        </row>
        <row r="6167">
          <cell r="A6167">
            <v>5208066</v>
          </cell>
          <cell r="B6167">
            <v>163300000</v>
          </cell>
        </row>
        <row r="6168">
          <cell r="A6168">
            <v>5208067</v>
          </cell>
          <cell r="B6168">
            <v>129500000</v>
          </cell>
        </row>
        <row r="6169">
          <cell r="A6169">
            <v>5208068</v>
          </cell>
          <cell r="B6169">
            <v>146500000</v>
          </cell>
        </row>
        <row r="6170">
          <cell r="A6170">
            <v>5208069</v>
          </cell>
          <cell r="B6170">
            <v>172100000</v>
          </cell>
        </row>
        <row r="6171">
          <cell r="A6171">
            <v>5208070</v>
          </cell>
          <cell r="B6171">
            <v>183600000</v>
          </cell>
        </row>
        <row r="6172">
          <cell r="A6172">
            <v>5208071</v>
          </cell>
          <cell r="B6172">
            <v>191000000</v>
          </cell>
        </row>
        <row r="6173">
          <cell r="A6173">
            <v>5208072</v>
          </cell>
          <cell r="B6173">
            <v>193000000</v>
          </cell>
        </row>
        <row r="6174">
          <cell r="A6174">
            <v>5208073</v>
          </cell>
          <cell r="B6174">
            <v>186500000</v>
          </cell>
        </row>
        <row r="6175">
          <cell r="A6175">
            <v>5208074</v>
          </cell>
          <cell r="B6175">
            <v>245200000</v>
          </cell>
        </row>
        <row r="6176">
          <cell r="A6176">
            <v>5208075</v>
          </cell>
          <cell r="B6176">
            <v>259700000</v>
          </cell>
        </row>
        <row r="6177">
          <cell r="A6177">
            <v>5208076</v>
          </cell>
          <cell r="B6177">
            <v>244500000</v>
          </cell>
        </row>
        <row r="6178">
          <cell r="A6178">
            <v>5208077</v>
          </cell>
          <cell r="B6178">
            <v>295200000</v>
          </cell>
        </row>
        <row r="6179">
          <cell r="A6179">
            <v>5208078</v>
          </cell>
          <cell r="B6179">
            <v>392700000</v>
          </cell>
        </row>
        <row r="6180">
          <cell r="A6180">
            <v>5208079</v>
          </cell>
          <cell r="B6180">
            <v>136100000</v>
          </cell>
        </row>
        <row r="6181">
          <cell r="A6181">
            <v>5208080</v>
          </cell>
          <cell r="B6181">
            <v>203500000</v>
          </cell>
        </row>
        <row r="6182">
          <cell r="A6182">
            <v>5208081</v>
          </cell>
          <cell r="B6182">
            <v>278500000</v>
          </cell>
        </row>
        <row r="6183">
          <cell r="A6183">
            <v>5208082</v>
          </cell>
          <cell r="B6183">
            <v>113400000</v>
          </cell>
        </row>
        <row r="6184">
          <cell r="A6184">
            <v>5208083</v>
          </cell>
          <cell r="B6184">
            <v>217400000</v>
          </cell>
        </row>
        <row r="6185">
          <cell r="A6185">
            <v>5208084</v>
          </cell>
          <cell r="B6185">
            <v>90000000</v>
          </cell>
        </row>
        <row r="6186">
          <cell r="A6186">
            <v>5208085</v>
          </cell>
          <cell r="B6186">
            <v>173000000</v>
          </cell>
        </row>
        <row r="6187">
          <cell r="A6187">
            <v>5208086</v>
          </cell>
          <cell r="B6187">
            <v>303500000</v>
          </cell>
        </row>
        <row r="6188">
          <cell r="A6188">
            <v>5208087</v>
          </cell>
          <cell r="B6188">
            <v>228400000</v>
          </cell>
        </row>
        <row r="6189">
          <cell r="A6189">
            <v>5208088</v>
          </cell>
          <cell r="B6189">
            <v>195500000</v>
          </cell>
        </row>
        <row r="6190">
          <cell r="A6190">
            <v>5208089</v>
          </cell>
          <cell r="B6190">
            <v>226100000</v>
          </cell>
        </row>
        <row r="6191">
          <cell r="A6191">
            <v>5208090</v>
          </cell>
          <cell r="B6191">
            <v>132900000</v>
          </cell>
        </row>
        <row r="6192">
          <cell r="A6192">
            <v>5208091</v>
          </cell>
          <cell r="B6192">
            <v>203000000</v>
          </cell>
        </row>
        <row r="6193">
          <cell r="A6193">
            <v>5208092</v>
          </cell>
          <cell r="B6193">
            <v>226100000</v>
          </cell>
        </row>
        <row r="6194">
          <cell r="A6194">
            <v>5208093</v>
          </cell>
          <cell r="B6194">
            <v>549900000</v>
          </cell>
        </row>
        <row r="6195">
          <cell r="A6195">
            <v>5208094</v>
          </cell>
          <cell r="B6195">
            <v>232800000</v>
          </cell>
        </row>
        <row r="6196">
          <cell r="A6196">
            <v>5208095</v>
          </cell>
          <cell r="B6196">
            <v>223500000</v>
          </cell>
        </row>
        <row r="6197">
          <cell r="A6197">
            <v>5208096</v>
          </cell>
          <cell r="B6197">
            <v>231500000</v>
          </cell>
        </row>
        <row r="6198">
          <cell r="A6198">
            <v>5208097</v>
          </cell>
          <cell r="B6198">
            <v>364800000</v>
          </cell>
        </row>
        <row r="6199">
          <cell r="A6199">
            <v>5208098</v>
          </cell>
          <cell r="B6199">
            <v>195000000</v>
          </cell>
        </row>
        <row r="6200">
          <cell r="A6200">
            <v>5208099</v>
          </cell>
          <cell r="B6200">
            <v>228400000</v>
          </cell>
        </row>
        <row r="6201">
          <cell r="A6201">
            <v>5208100</v>
          </cell>
          <cell r="B6201">
            <v>473600000</v>
          </cell>
        </row>
        <row r="6202">
          <cell r="A6202">
            <v>5208101</v>
          </cell>
          <cell r="B6202">
            <v>102900000</v>
          </cell>
        </row>
        <row r="6203">
          <cell r="A6203">
            <v>5208102</v>
          </cell>
          <cell r="B6203">
            <v>236500000</v>
          </cell>
        </row>
        <row r="6204">
          <cell r="A6204">
            <v>5208103</v>
          </cell>
          <cell r="B6204">
            <v>446300000</v>
          </cell>
        </row>
        <row r="6205">
          <cell r="A6205">
            <v>5208104</v>
          </cell>
          <cell r="B6205">
            <v>268900000</v>
          </cell>
        </row>
        <row r="6206">
          <cell r="A6206">
            <v>5208105</v>
          </cell>
          <cell r="B6206">
            <v>172000000</v>
          </cell>
        </row>
        <row r="6207">
          <cell r="A6207">
            <v>5208106</v>
          </cell>
          <cell r="B6207">
            <v>220200000</v>
          </cell>
        </row>
        <row r="6208">
          <cell r="A6208">
            <v>5208107</v>
          </cell>
          <cell r="B6208">
            <v>178300000</v>
          </cell>
        </row>
        <row r="6209">
          <cell r="A6209">
            <v>5208108</v>
          </cell>
          <cell r="B6209">
            <v>254900000</v>
          </cell>
        </row>
        <row r="6210">
          <cell r="A6210">
            <v>5208109</v>
          </cell>
          <cell r="B6210">
            <v>450000000</v>
          </cell>
        </row>
        <row r="6211">
          <cell r="A6211">
            <v>5208110</v>
          </cell>
          <cell r="B6211">
            <v>372400000</v>
          </cell>
        </row>
        <row r="6212">
          <cell r="A6212">
            <v>5208111</v>
          </cell>
          <cell r="B6212">
            <v>209300000</v>
          </cell>
        </row>
        <row r="6213">
          <cell r="A6213">
            <v>5208112</v>
          </cell>
          <cell r="B6213">
            <v>235300000</v>
          </cell>
        </row>
        <row r="6214">
          <cell r="A6214">
            <v>5208113</v>
          </cell>
          <cell r="B6214">
            <v>191200000</v>
          </cell>
        </row>
        <row r="6215">
          <cell r="A6215">
            <v>5208114</v>
          </cell>
          <cell r="B6215">
            <v>436100000</v>
          </cell>
        </row>
        <row r="6216">
          <cell r="A6216">
            <v>5208115</v>
          </cell>
          <cell r="B6216">
            <v>186500000</v>
          </cell>
        </row>
        <row r="6217">
          <cell r="A6217">
            <v>5208116</v>
          </cell>
          <cell r="B6217">
            <v>450200000</v>
          </cell>
        </row>
        <row r="6218">
          <cell r="A6218">
            <v>5208117</v>
          </cell>
          <cell r="B6218">
            <v>209600000</v>
          </cell>
        </row>
        <row r="6219">
          <cell r="A6219">
            <v>5208118</v>
          </cell>
          <cell r="B6219">
            <v>348400000</v>
          </cell>
        </row>
        <row r="6220">
          <cell r="A6220">
            <v>5208119</v>
          </cell>
          <cell r="B6220">
            <v>436900000</v>
          </cell>
        </row>
        <row r="6221">
          <cell r="A6221">
            <v>5208120</v>
          </cell>
          <cell r="B6221">
            <v>321500000</v>
          </cell>
        </row>
        <row r="6222">
          <cell r="A6222">
            <v>5208121</v>
          </cell>
          <cell r="B6222">
            <v>367200000</v>
          </cell>
        </row>
        <row r="6223">
          <cell r="A6223">
            <v>5208122</v>
          </cell>
          <cell r="B6223">
            <v>329000000</v>
          </cell>
        </row>
        <row r="6224">
          <cell r="A6224">
            <v>5208123</v>
          </cell>
          <cell r="B6224">
            <v>350800000</v>
          </cell>
        </row>
        <row r="6225">
          <cell r="A6225">
            <v>5208124</v>
          </cell>
          <cell r="B6225">
            <v>199800000</v>
          </cell>
        </row>
        <row r="6226">
          <cell r="A6226">
            <v>5208125</v>
          </cell>
          <cell r="B6226">
            <v>300700000</v>
          </cell>
        </row>
        <row r="6227">
          <cell r="A6227">
            <v>5208126</v>
          </cell>
          <cell r="B6227">
            <v>190900000</v>
          </cell>
        </row>
        <row r="6228">
          <cell r="A6228">
            <v>5208127</v>
          </cell>
          <cell r="B6228">
            <v>316400000</v>
          </cell>
        </row>
        <row r="6229">
          <cell r="A6229">
            <v>5208128</v>
          </cell>
          <cell r="B6229">
            <v>399900000</v>
          </cell>
        </row>
        <row r="6230">
          <cell r="A6230">
            <v>5208129</v>
          </cell>
          <cell r="B6230">
            <v>313100000</v>
          </cell>
        </row>
        <row r="6231">
          <cell r="A6231">
            <v>5208130</v>
          </cell>
          <cell r="B6231">
            <v>889900000</v>
          </cell>
        </row>
        <row r="6232">
          <cell r="A6232">
            <v>5208131</v>
          </cell>
          <cell r="B6232">
            <v>332900000</v>
          </cell>
        </row>
        <row r="6233">
          <cell r="A6233">
            <v>5208132</v>
          </cell>
          <cell r="B6233">
            <v>235900000</v>
          </cell>
        </row>
        <row r="6234">
          <cell r="A6234">
            <v>5208133</v>
          </cell>
          <cell r="B6234">
            <v>235900000</v>
          </cell>
        </row>
        <row r="6235">
          <cell r="A6235">
            <v>5208134</v>
          </cell>
          <cell r="B6235">
            <v>262300000</v>
          </cell>
        </row>
        <row r="6236">
          <cell r="A6236">
            <v>5208135</v>
          </cell>
          <cell r="B6236">
            <v>264900000</v>
          </cell>
        </row>
        <row r="6237">
          <cell r="A6237">
            <v>5208136</v>
          </cell>
          <cell r="B6237">
            <v>235900000</v>
          </cell>
        </row>
        <row r="6238">
          <cell r="A6238">
            <v>5208137</v>
          </cell>
          <cell r="B6238">
            <v>679900000</v>
          </cell>
        </row>
        <row r="6239">
          <cell r="A6239">
            <v>5208138</v>
          </cell>
          <cell r="B6239">
            <v>335900000</v>
          </cell>
        </row>
        <row r="6240">
          <cell r="A6240">
            <v>5208139</v>
          </cell>
          <cell r="B6240">
            <v>395900000</v>
          </cell>
        </row>
        <row r="6241">
          <cell r="A6241">
            <v>5208140</v>
          </cell>
          <cell r="B6241">
            <v>323900000</v>
          </cell>
        </row>
        <row r="6242">
          <cell r="A6242">
            <v>5208141</v>
          </cell>
          <cell r="B6242">
            <v>366900000</v>
          </cell>
        </row>
        <row r="6243">
          <cell r="A6243">
            <v>5208142</v>
          </cell>
          <cell r="B6243">
            <v>378900000</v>
          </cell>
        </row>
        <row r="6244">
          <cell r="A6244">
            <v>5208143</v>
          </cell>
          <cell r="B6244">
            <v>259900000</v>
          </cell>
        </row>
        <row r="6245">
          <cell r="A6245">
            <v>5208144</v>
          </cell>
          <cell r="B6245">
            <v>489900000</v>
          </cell>
        </row>
        <row r="6246">
          <cell r="A6246">
            <v>5208145</v>
          </cell>
          <cell r="B6246">
            <v>335000000</v>
          </cell>
        </row>
        <row r="6247">
          <cell r="A6247">
            <v>5208146</v>
          </cell>
          <cell r="B6247">
            <v>381900000</v>
          </cell>
        </row>
        <row r="6248">
          <cell r="A6248">
            <v>5208147</v>
          </cell>
          <cell r="B6248">
            <v>190900000</v>
          </cell>
        </row>
        <row r="6249">
          <cell r="A6249">
            <v>5208148</v>
          </cell>
          <cell r="B6249">
            <v>292900000</v>
          </cell>
        </row>
        <row r="6250">
          <cell r="A6250">
            <v>5208149</v>
          </cell>
          <cell r="B6250">
            <v>268900000</v>
          </cell>
        </row>
        <row r="6251">
          <cell r="A6251">
            <v>5208150</v>
          </cell>
          <cell r="B6251">
            <v>295900000</v>
          </cell>
        </row>
        <row r="6252">
          <cell r="A6252">
            <v>5208151</v>
          </cell>
          <cell r="B6252">
            <v>220900000</v>
          </cell>
        </row>
        <row r="6253">
          <cell r="A6253">
            <v>5208152</v>
          </cell>
          <cell r="B6253">
            <v>409900000</v>
          </cell>
        </row>
        <row r="6254">
          <cell r="A6254">
            <v>5208153</v>
          </cell>
          <cell r="B6254">
            <v>259900000</v>
          </cell>
        </row>
        <row r="6255">
          <cell r="A6255">
            <v>5208154</v>
          </cell>
          <cell r="B6255">
            <v>255900000</v>
          </cell>
        </row>
        <row r="6256">
          <cell r="A6256">
            <v>5208155</v>
          </cell>
          <cell r="B6256">
            <v>208900000</v>
          </cell>
        </row>
        <row r="6257">
          <cell r="A6257">
            <v>5208156</v>
          </cell>
          <cell r="B6257">
            <v>321100000</v>
          </cell>
        </row>
        <row r="6258">
          <cell r="A6258">
            <v>5208157</v>
          </cell>
          <cell r="B6258">
            <v>345900000</v>
          </cell>
        </row>
        <row r="6259">
          <cell r="A6259">
            <v>5208158</v>
          </cell>
          <cell r="B6259">
            <v>449900000</v>
          </cell>
        </row>
        <row r="6260">
          <cell r="A6260">
            <v>5221001</v>
          </cell>
          <cell r="B6260">
            <v>199000000</v>
          </cell>
        </row>
        <row r="6261">
          <cell r="A6261">
            <v>5221002</v>
          </cell>
          <cell r="B6261">
            <v>103600000</v>
          </cell>
        </row>
        <row r="6262">
          <cell r="A6262">
            <v>5221003</v>
          </cell>
          <cell r="B6262">
            <v>199800000</v>
          </cell>
        </row>
        <row r="6263">
          <cell r="A6263">
            <v>5220003</v>
          </cell>
          <cell r="B6263">
            <v>95100000</v>
          </cell>
        </row>
        <row r="6264">
          <cell r="A6264">
            <v>5317001</v>
          </cell>
          <cell r="B6264">
            <v>18000000</v>
          </cell>
        </row>
        <row r="6265">
          <cell r="A6265">
            <v>5410001</v>
          </cell>
          <cell r="B6265">
            <v>539700000</v>
          </cell>
        </row>
        <row r="6266">
          <cell r="A6266">
            <v>5411001</v>
          </cell>
          <cell r="B6266">
            <v>270200000</v>
          </cell>
        </row>
        <row r="6267">
          <cell r="A6267">
            <v>5411002</v>
          </cell>
          <cell r="B6267">
            <v>233100000</v>
          </cell>
        </row>
        <row r="6268">
          <cell r="A6268">
            <v>5411003</v>
          </cell>
          <cell r="B6268">
            <v>420400000</v>
          </cell>
        </row>
        <row r="6269">
          <cell r="A6269">
            <v>5411004</v>
          </cell>
          <cell r="B6269">
            <v>235800000</v>
          </cell>
        </row>
        <row r="6270">
          <cell r="A6270">
            <v>5411005</v>
          </cell>
          <cell r="B6270">
            <v>252500000</v>
          </cell>
        </row>
        <row r="6271">
          <cell r="A6271">
            <v>5411006</v>
          </cell>
          <cell r="B6271">
            <v>229800000</v>
          </cell>
        </row>
        <row r="6272">
          <cell r="A6272">
            <v>5411007</v>
          </cell>
          <cell r="B6272">
            <v>225200000</v>
          </cell>
        </row>
        <row r="6273">
          <cell r="A6273">
            <v>5411008</v>
          </cell>
          <cell r="B6273">
            <v>309400000</v>
          </cell>
        </row>
        <row r="6274">
          <cell r="A6274">
            <v>5411009</v>
          </cell>
          <cell r="B6274">
            <v>420400000</v>
          </cell>
        </row>
        <row r="6275">
          <cell r="A6275">
            <v>5411010</v>
          </cell>
          <cell r="B6275">
            <v>340000000</v>
          </cell>
        </row>
        <row r="6276">
          <cell r="A6276">
            <v>5411011</v>
          </cell>
          <cell r="B6276">
            <v>435900000</v>
          </cell>
        </row>
        <row r="6277">
          <cell r="A6277">
            <v>5411012</v>
          </cell>
          <cell r="B6277">
            <v>473100000</v>
          </cell>
        </row>
        <row r="6278">
          <cell r="A6278">
            <v>5411013</v>
          </cell>
          <cell r="B6278">
            <v>495000000</v>
          </cell>
        </row>
        <row r="6279">
          <cell r="A6279">
            <v>5411014</v>
          </cell>
          <cell r="B6279">
            <v>536900000</v>
          </cell>
        </row>
        <row r="6280">
          <cell r="A6280">
            <v>5404005</v>
          </cell>
          <cell r="B6280">
            <v>124500000</v>
          </cell>
        </row>
        <row r="6281">
          <cell r="A6281">
            <v>5404007</v>
          </cell>
          <cell r="B6281">
            <v>204300000</v>
          </cell>
        </row>
        <row r="6282">
          <cell r="A6282">
            <v>5404010</v>
          </cell>
          <cell r="B6282">
            <v>179500000</v>
          </cell>
        </row>
        <row r="6283">
          <cell r="A6283">
            <v>5404080</v>
          </cell>
          <cell r="B6283">
            <v>139600000</v>
          </cell>
        </row>
        <row r="6284">
          <cell r="A6284">
            <v>5404081</v>
          </cell>
          <cell r="B6284">
            <v>256400000</v>
          </cell>
        </row>
        <row r="6285">
          <cell r="A6285">
            <v>5404082</v>
          </cell>
          <cell r="B6285">
            <v>259000000</v>
          </cell>
        </row>
        <row r="6286">
          <cell r="A6286">
            <v>5412001</v>
          </cell>
          <cell r="B6286">
            <v>136800000</v>
          </cell>
        </row>
        <row r="6287">
          <cell r="A6287">
            <v>5426003</v>
          </cell>
          <cell r="B6287">
            <v>251800000</v>
          </cell>
        </row>
        <row r="6288">
          <cell r="A6288">
            <v>5426006</v>
          </cell>
          <cell r="B6288">
            <v>226600000</v>
          </cell>
        </row>
        <row r="6289">
          <cell r="A6289">
            <v>5426009</v>
          </cell>
          <cell r="B6289">
            <v>228900000</v>
          </cell>
        </row>
        <row r="6290">
          <cell r="A6290">
            <v>5426010</v>
          </cell>
          <cell r="B6290">
            <v>225000000</v>
          </cell>
        </row>
        <row r="6291">
          <cell r="A6291">
            <v>5426080</v>
          </cell>
          <cell r="B6291">
            <v>257100000</v>
          </cell>
        </row>
        <row r="6292">
          <cell r="A6292">
            <v>5426081</v>
          </cell>
          <cell r="B6292">
            <v>218500000</v>
          </cell>
        </row>
        <row r="6293">
          <cell r="A6293">
            <v>5426082</v>
          </cell>
          <cell r="B6293">
            <v>249700000</v>
          </cell>
        </row>
        <row r="6294">
          <cell r="A6294">
            <v>5426083</v>
          </cell>
          <cell r="B6294">
            <v>231000000</v>
          </cell>
        </row>
        <row r="6295">
          <cell r="A6295">
            <v>5426084</v>
          </cell>
          <cell r="B6295">
            <v>230200000</v>
          </cell>
        </row>
        <row r="6296">
          <cell r="A6296">
            <v>5426085</v>
          </cell>
          <cell r="B6296">
            <v>341400000</v>
          </cell>
        </row>
        <row r="6297">
          <cell r="A6297">
            <v>5426086</v>
          </cell>
          <cell r="B6297">
            <v>470300000</v>
          </cell>
        </row>
        <row r="6298">
          <cell r="A6298">
            <v>5426087</v>
          </cell>
          <cell r="B6298">
            <v>398000000</v>
          </cell>
        </row>
        <row r="6299">
          <cell r="A6299">
            <v>5426088</v>
          </cell>
          <cell r="B6299">
            <v>530000000</v>
          </cell>
        </row>
        <row r="6300">
          <cell r="A6300">
            <v>5422003</v>
          </cell>
          <cell r="B6300">
            <v>245600000</v>
          </cell>
        </row>
        <row r="6301">
          <cell r="A6301">
            <v>5422004</v>
          </cell>
          <cell r="B6301">
            <v>230100000</v>
          </cell>
        </row>
        <row r="6302">
          <cell r="A6302">
            <v>5422005</v>
          </cell>
          <cell r="B6302">
            <v>225600000</v>
          </cell>
        </row>
        <row r="6303">
          <cell r="A6303">
            <v>5422007</v>
          </cell>
          <cell r="B6303">
            <v>173400000</v>
          </cell>
        </row>
        <row r="6304">
          <cell r="A6304">
            <v>5422008</v>
          </cell>
          <cell r="B6304">
            <v>170700000</v>
          </cell>
        </row>
        <row r="6305">
          <cell r="A6305">
            <v>5422011</v>
          </cell>
          <cell r="B6305">
            <v>171700000</v>
          </cell>
        </row>
        <row r="6306">
          <cell r="A6306">
            <v>5422020</v>
          </cell>
          <cell r="B6306">
            <v>167300000</v>
          </cell>
        </row>
        <row r="6307">
          <cell r="A6307">
            <v>5422021</v>
          </cell>
          <cell r="B6307">
            <v>244800000</v>
          </cell>
        </row>
        <row r="6308">
          <cell r="A6308">
            <v>5422083</v>
          </cell>
          <cell r="B6308">
            <v>239500000</v>
          </cell>
        </row>
        <row r="6309">
          <cell r="A6309">
            <v>5422086</v>
          </cell>
          <cell r="B6309">
            <v>241900000</v>
          </cell>
        </row>
        <row r="6310">
          <cell r="A6310">
            <v>5422088</v>
          </cell>
          <cell r="B6310">
            <v>242400000</v>
          </cell>
        </row>
        <row r="6311">
          <cell r="A6311">
            <v>5422090</v>
          </cell>
          <cell r="B6311">
            <v>243100000</v>
          </cell>
        </row>
        <row r="6312">
          <cell r="A6312">
            <v>5422091</v>
          </cell>
          <cell r="B6312">
            <v>227800000</v>
          </cell>
        </row>
        <row r="6313">
          <cell r="A6313">
            <v>5422093</v>
          </cell>
          <cell r="B6313">
            <v>246300000</v>
          </cell>
        </row>
        <row r="6314">
          <cell r="A6314">
            <v>5422094</v>
          </cell>
          <cell r="B6314">
            <v>121500000</v>
          </cell>
        </row>
        <row r="6315">
          <cell r="A6315">
            <v>5422095</v>
          </cell>
          <cell r="B6315">
            <v>372700000</v>
          </cell>
        </row>
        <row r="6316">
          <cell r="A6316">
            <v>5422096</v>
          </cell>
          <cell r="B6316">
            <v>255200000</v>
          </cell>
        </row>
        <row r="6317">
          <cell r="A6317">
            <v>5422097</v>
          </cell>
          <cell r="B6317">
            <v>388000000</v>
          </cell>
        </row>
        <row r="6318">
          <cell r="A6318">
            <v>5422098</v>
          </cell>
          <cell r="B6318">
            <v>392000000</v>
          </cell>
        </row>
        <row r="6319">
          <cell r="A6319">
            <v>5422099</v>
          </cell>
          <cell r="B6319">
            <v>365000000</v>
          </cell>
        </row>
        <row r="6320">
          <cell r="A6320">
            <v>5422100</v>
          </cell>
          <cell r="B6320">
            <v>412100000</v>
          </cell>
        </row>
        <row r="6321">
          <cell r="A6321">
            <v>5422101</v>
          </cell>
          <cell r="B6321">
            <v>422100000</v>
          </cell>
        </row>
        <row r="6322">
          <cell r="A6322">
            <v>5422102</v>
          </cell>
          <cell r="B6322">
            <v>513900000</v>
          </cell>
        </row>
        <row r="6323">
          <cell r="A6323">
            <v>5422103</v>
          </cell>
          <cell r="B6323">
            <v>509400000</v>
          </cell>
        </row>
        <row r="6324">
          <cell r="A6324">
            <v>5422104</v>
          </cell>
          <cell r="B6324">
            <v>549000000</v>
          </cell>
        </row>
        <row r="6325">
          <cell r="A6325">
            <v>5422105</v>
          </cell>
          <cell r="B6325">
            <v>485600000</v>
          </cell>
        </row>
        <row r="6326">
          <cell r="A6326">
            <v>5601080</v>
          </cell>
          <cell r="B6326">
            <v>85700000</v>
          </cell>
        </row>
        <row r="6327">
          <cell r="A6327">
            <v>5601113</v>
          </cell>
          <cell r="B6327">
            <v>98800000</v>
          </cell>
        </row>
        <row r="6328">
          <cell r="A6328">
            <v>5601122</v>
          </cell>
          <cell r="B6328">
            <v>104500000</v>
          </cell>
        </row>
        <row r="6329">
          <cell r="A6329">
            <v>5601126</v>
          </cell>
          <cell r="B6329">
            <v>87000000</v>
          </cell>
        </row>
        <row r="6330">
          <cell r="A6330">
            <v>5601160</v>
          </cell>
          <cell r="B6330">
            <v>122500000</v>
          </cell>
        </row>
        <row r="6331">
          <cell r="A6331">
            <v>5601161</v>
          </cell>
          <cell r="B6331">
            <v>125800000</v>
          </cell>
        </row>
        <row r="6332">
          <cell r="A6332">
            <v>5601177</v>
          </cell>
          <cell r="B6332">
            <v>137600000</v>
          </cell>
        </row>
        <row r="6333">
          <cell r="A6333">
            <v>5601004</v>
          </cell>
          <cell r="B6333">
            <v>24500000</v>
          </cell>
        </row>
        <row r="6334">
          <cell r="A6334">
            <v>5601005</v>
          </cell>
          <cell r="B6334">
            <v>24500000</v>
          </cell>
        </row>
        <row r="6335">
          <cell r="A6335">
            <v>5601017</v>
          </cell>
          <cell r="B6335">
            <v>26100000</v>
          </cell>
        </row>
        <row r="6336">
          <cell r="A6336">
            <v>5601030</v>
          </cell>
          <cell r="B6336">
            <v>25000000</v>
          </cell>
        </row>
        <row r="6337">
          <cell r="A6337">
            <v>5601033</v>
          </cell>
          <cell r="B6337">
            <v>28900000</v>
          </cell>
        </row>
        <row r="6338">
          <cell r="A6338">
            <v>5601034</v>
          </cell>
          <cell r="B6338">
            <v>29400000</v>
          </cell>
        </row>
        <row r="6339">
          <cell r="A6339">
            <v>5601040</v>
          </cell>
          <cell r="B6339">
            <v>75400000</v>
          </cell>
        </row>
        <row r="6340">
          <cell r="A6340">
            <v>5601041</v>
          </cell>
          <cell r="B6340">
            <v>25000000</v>
          </cell>
        </row>
        <row r="6341">
          <cell r="A6341">
            <v>5601050</v>
          </cell>
          <cell r="B6341">
            <v>30300000</v>
          </cell>
        </row>
        <row r="6342">
          <cell r="A6342">
            <v>5601051</v>
          </cell>
          <cell r="B6342">
            <v>30800000</v>
          </cell>
        </row>
        <row r="6343">
          <cell r="A6343">
            <v>5601052</v>
          </cell>
          <cell r="B6343">
            <v>21600000</v>
          </cell>
        </row>
        <row r="6344">
          <cell r="A6344">
            <v>5601053</v>
          </cell>
          <cell r="B6344">
            <v>21800000</v>
          </cell>
        </row>
        <row r="6345">
          <cell r="A6345">
            <v>5601059</v>
          </cell>
          <cell r="B6345">
            <v>30500000</v>
          </cell>
        </row>
        <row r="6346">
          <cell r="A6346">
            <v>5601060</v>
          </cell>
          <cell r="B6346">
            <v>30900000</v>
          </cell>
        </row>
        <row r="6347">
          <cell r="A6347">
            <v>5601061</v>
          </cell>
          <cell r="B6347">
            <v>31800000</v>
          </cell>
        </row>
        <row r="6348">
          <cell r="A6348">
            <v>5601062</v>
          </cell>
          <cell r="B6348">
            <v>32200000</v>
          </cell>
        </row>
        <row r="6349">
          <cell r="A6349">
            <v>5601075</v>
          </cell>
          <cell r="B6349">
            <v>33800000</v>
          </cell>
        </row>
        <row r="6350">
          <cell r="A6350">
            <v>5601076</v>
          </cell>
          <cell r="B6350">
            <v>34200000</v>
          </cell>
        </row>
        <row r="6351">
          <cell r="A6351">
            <v>5601077</v>
          </cell>
          <cell r="B6351">
            <v>34900000</v>
          </cell>
        </row>
        <row r="6352">
          <cell r="A6352">
            <v>5601078</v>
          </cell>
          <cell r="B6352">
            <v>35200000</v>
          </cell>
        </row>
        <row r="6353">
          <cell r="A6353">
            <v>5601084</v>
          </cell>
          <cell r="B6353">
            <v>30700000</v>
          </cell>
        </row>
        <row r="6354">
          <cell r="A6354">
            <v>5601085</v>
          </cell>
          <cell r="B6354">
            <v>34100000</v>
          </cell>
        </row>
        <row r="6355">
          <cell r="A6355">
            <v>5601093</v>
          </cell>
          <cell r="B6355">
            <v>35000000</v>
          </cell>
        </row>
        <row r="6356">
          <cell r="A6356">
            <v>5601094</v>
          </cell>
          <cell r="B6356">
            <v>35000000</v>
          </cell>
        </row>
        <row r="6357">
          <cell r="A6357">
            <v>5601099</v>
          </cell>
          <cell r="B6357">
            <v>27300000</v>
          </cell>
        </row>
        <row r="6358">
          <cell r="A6358">
            <v>5601100</v>
          </cell>
          <cell r="B6358">
            <v>37900000</v>
          </cell>
        </row>
        <row r="6359">
          <cell r="A6359">
            <v>5601101</v>
          </cell>
          <cell r="B6359">
            <v>37400000</v>
          </cell>
        </row>
        <row r="6360">
          <cell r="A6360">
            <v>5601104</v>
          </cell>
          <cell r="B6360">
            <v>37900000</v>
          </cell>
        </row>
        <row r="6361">
          <cell r="A6361">
            <v>5601105</v>
          </cell>
          <cell r="B6361">
            <v>37400000</v>
          </cell>
        </row>
        <row r="6362">
          <cell r="A6362">
            <v>5601106</v>
          </cell>
          <cell r="B6362">
            <v>90000000</v>
          </cell>
        </row>
        <row r="6363">
          <cell r="A6363">
            <v>5601107</v>
          </cell>
          <cell r="B6363">
            <v>33500000</v>
          </cell>
        </row>
        <row r="6364">
          <cell r="A6364">
            <v>5601108</v>
          </cell>
          <cell r="B6364">
            <v>31800000</v>
          </cell>
        </row>
        <row r="6365">
          <cell r="A6365">
            <v>5601110</v>
          </cell>
          <cell r="B6365">
            <v>41000000</v>
          </cell>
        </row>
        <row r="6366">
          <cell r="A6366">
            <v>5601118</v>
          </cell>
          <cell r="B6366">
            <v>49000000</v>
          </cell>
        </row>
        <row r="6367">
          <cell r="A6367">
            <v>5601119</v>
          </cell>
          <cell r="B6367">
            <v>54900000</v>
          </cell>
        </row>
        <row r="6368">
          <cell r="A6368">
            <v>5601123</v>
          </cell>
          <cell r="B6368">
            <v>56900000</v>
          </cell>
        </row>
        <row r="6369">
          <cell r="A6369">
            <v>5601124</v>
          </cell>
          <cell r="B6369">
            <v>37900000</v>
          </cell>
        </row>
        <row r="6370">
          <cell r="A6370">
            <v>5601125</v>
          </cell>
          <cell r="B6370">
            <v>37400000</v>
          </cell>
        </row>
        <row r="6371">
          <cell r="A6371">
            <v>5601133</v>
          </cell>
          <cell r="B6371">
            <v>56900000</v>
          </cell>
        </row>
        <row r="6372">
          <cell r="A6372">
            <v>5601134</v>
          </cell>
          <cell r="B6372">
            <v>92000000</v>
          </cell>
        </row>
        <row r="6373">
          <cell r="A6373">
            <v>5601138</v>
          </cell>
          <cell r="B6373">
            <v>40500000</v>
          </cell>
        </row>
        <row r="6374">
          <cell r="A6374">
            <v>5601144</v>
          </cell>
          <cell r="B6374">
            <v>55200000</v>
          </cell>
        </row>
        <row r="6375">
          <cell r="A6375">
            <v>5601145</v>
          </cell>
          <cell r="B6375">
            <v>68300000</v>
          </cell>
        </row>
        <row r="6376">
          <cell r="A6376">
            <v>5601146</v>
          </cell>
          <cell r="B6376">
            <v>38500000</v>
          </cell>
        </row>
        <row r="6377">
          <cell r="A6377">
            <v>5601148</v>
          </cell>
          <cell r="B6377">
            <v>53600000</v>
          </cell>
        </row>
        <row r="6378">
          <cell r="A6378">
            <v>5601149</v>
          </cell>
          <cell r="B6378">
            <v>56100000</v>
          </cell>
        </row>
        <row r="6379">
          <cell r="A6379">
            <v>5601150</v>
          </cell>
          <cell r="B6379">
            <v>48500000</v>
          </cell>
        </row>
        <row r="6380">
          <cell r="A6380">
            <v>5601151</v>
          </cell>
          <cell r="B6380">
            <v>51200000</v>
          </cell>
        </row>
        <row r="6381">
          <cell r="A6381">
            <v>5601152</v>
          </cell>
          <cell r="B6381">
            <v>48100000</v>
          </cell>
        </row>
        <row r="6382">
          <cell r="A6382">
            <v>5601153</v>
          </cell>
          <cell r="B6382">
            <v>78600000</v>
          </cell>
        </row>
        <row r="6383">
          <cell r="A6383">
            <v>5601154</v>
          </cell>
          <cell r="B6383">
            <v>67600000</v>
          </cell>
        </row>
        <row r="6384">
          <cell r="A6384">
            <v>5601155</v>
          </cell>
          <cell r="B6384">
            <v>70800000</v>
          </cell>
        </row>
        <row r="6385">
          <cell r="A6385">
            <v>5601156</v>
          </cell>
          <cell r="B6385">
            <v>64400000</v>
          </cell>
        </row>
        <row r="6386">
          <cell r="A6386">
            <v>5601157</v>
          </cell>
          <cell r="B6386">
            <v>67600000</v>
          </cell>
        </row>
        <row r="6387">
          <cell r="A6387">
            <v>5601158</v>
          </cell>
          <cell r="B6387">
            <v>83900000</v>
          </cell>
        </row>
        <row r="6388">
          <cell r="A6388">
            <v>5601162</v>
          </cell>
          <cell r="B6388">
            <v>74000000</v>
          </cell>
        </row>
        <row r="6389">
          <cell r="A6389">
            <v>5601163</v>
          </cell>
          <cell r="B6389">
            <v>54100000</v>
          </cell>
        </row>
        <row r="6390">
          <cell r="A6390">
            <v>5602001</v>
          </cell>
          <cell r="B6390">
            <v>22500000</v>
          </cell>
        </row>
        <row r="6391">
          <cell r="A6391">
            <v>5602004</v>
          </cell>
          <cell r="B6391">
            <v>22700000</v>
          </cell>
        </row>
        <row r="6392">
          <cell r="A6392">
            <v>5602005</v>
          </cell>
          <cell r="B6392">
            <v>27300000</v>
          </cell>
        </row>
        <row r="6393">
          <cell r="A6393">
            <v>5602006</v>
          </cell>
          <cell r="B6393">
            <v>26000000</v>
          </cell>
        </row>
        <row r="6394">
          <cell r="A6394">
            <v>5602007</v>
          </cell>
          <cell r="B6394">
            <v>26000000</v>
          </cell>
        </row>
        <row r="6395">
          <cell r="A6395">
            <v>5602011</v>
          </cell>
          <cell r="B6395">
            <v>36500000</v>
          </cell>
        </row>
        <row r="6396">
          <cell r="A6396">
            <v>5602012</v>
          </cell>
          <cell r="B6396">
            <v>36500000</v>
          </cell>
        </row>
        <row r="6397">
          <cell r="A6397">
            <v>5602020</v>
          </cell>
          <cell r="B6397">
            <v>38200000</v>
          </cell>
        </row>
        <row r="6398">
          <cell r="A6398">
            <v>5602052</v>
          </cell>
          <cell r="B6398">
            <v>35400000</v>
          </cell>
        </row>
        <row r="6399">
          <cell r="A6399">
            <v>5602057</v>
          </cell>
          <cell r="B6399">
            <v>32900000</v>
          </cell>
        </row>
        <row r="6400">
          <cell r="A6400">
            <v>5602070</v>
          </cell>
          <cell r="B6400">
            <v>34500000</v>
          </cell>
        </row>
        <row r="6401">
          <cell r="A6401">
            <v>5602080</v>
          </cell>
          <cell r="B6401">
            <v>36800000</v>
          </cell>
        </row>
        <row r="6402">
          <cell r="A6402">
            <v>5602130</v>
          </cell>
          <cell r="B6402">
            <v>29000000</v>
          </cell>
        </row>
        <row r="6403">
          <cell r="A6403">
            <v>5602131</v>
          </cell>
          <cell r="B6403">
            <v>42500000</v>
          </cell>
        </row>
        <row r="6404">
          <cell r="A6404">
            <v>5602132</v>
          </cell>
          <cell r="B6404">
            <v>42400000</v>
          </cell>
        </row>
        <row r="6405">
          <cell r="A6405">
            <v>5602134</v>
          </cell>
          <cell r="B6405">
            <v>44400000</v>
          </cell>
        </row>
        <row r="6406">
          <cell r="A6406">
            <v>5602415</v>
          </cell>
          <cell r="B6406">
            <v>45500000</v>
          </cell>
        </row>
        <row r="6407">
          <cell r="A6407">
            <v>5602417</v>
          </cell>
          <cell r="B6407">
            <v>30700000</v>
          </cell>
        </row>
        <row r="6408">
          <cell r="A6408">
            <v>5602420</v>
          </cell>
          <cell r="B6408">
            <v>44900000</v>
          </cell>
        </row>
        <row r="6409">
          <cell r="A6409">
            <v>5602421</v>
          </cell>
          <cell r="B6409">
            <v>42900000</v>
          </cell>
        </row>
        <row r="6410">
          <cell r="A6410">
            <v>5602423</v>
          </cell>
          <cell r="B6410">
            <v>42900000</v>
          </cell>
        </row>
        <row r="6411">
          <cell r="A6411">
            <v>5602424</v>
          </cell>
          <cell r="B6411">
            <v>45900000</v>
          </cell>
        </row>
        <row r="6412">
          <cell r="A6412">
            <v>5601164</v>
          </cell>
          <cell r="B6412">
            <v>61600000</v>
          </cell>
        </row>
        <row r="6413">
          <cell r="A6413">
            <v>5601165</v>
          </cell>
          <cell r="B6413">
            <v>64700000</v>
          </cell>
        </row>
        <row r="6414">
          <cell r="A6414">
            <v>5601178</v>
          </cell>
          <cell r="B6414">
            <v>112900000</v>
          </cell>
        </row>
        <row r="6415">
          <cell r="A6415">
            <v>5601179</v>
          </cell>
          <cell r="B6415">
            <v>124600000</v>
          </cell>
        </row>
        <row r="6416">
          <cell r="A6416">
            <v>5601187</v>
          </cell>
          <cell r="B6416">
            <v>61600000</v>
          </cell>
        </row>
        <row r="6417">
          <cell r="A6417">
            <v>5601188</v>
          </cell>
          <cell r="B6417">
            <v>64700000</v>
          </cell>
        </row>
        <row r="6418">
          <cell r="A6418">
            <v>5601189</v>
          </cell>
          <cell r="B6418">
            <v>64400000</v>
          </cell>
        </row>
        <row r="6419">
          <cell r="A6419">
            <v>5601190</v>
          </cell>
          <cell r="B6419">
            <v>67600000</v>
          </cell>
        </row>
        <row r="6420">
          <cell r="A6420">
            <v>5601191</v>
          </cell>
          <cell r="B6420">
            <v>67400000</v>
          </cell>
        </row>
        <row r="6421">
          <cell r="A6421">
            <v>5601192</v>
          </cell>
          <cell r="B6421">
            <v>70800000</v>
          </cell>
        </row>
        <row r="6422">
          <cell r="A6422">
            <v>5601193</v>
          </cell>
          <cell r="B6422">
            <v>74000000</v>
          </cell>
        </row>
        <row r="6423">
          <cell r="A6423">
            <v>5601006</v>
          </cell>
          <cell r="B6423">
            <v>44800000</v>
          </cell>
        </row>
        <row r="6424">
          <cell r="A6424">
            <v>5601007</v>
          </cell>
          <cell r="B6424">
            <v>44800000</v>
          </cell>
        </row>
        <row r="6425">
          <cell r="A6425">
            <v>5601010</v>
          </cell>
          <cell r="B6425">
            <v>17300000</v>
          </cell>
        </row>
        <row r="6426">
          <cell r="A6426">
            <v>5601014</v>
          </cell>
          <cell r="B6426">
            <v>21900000</v>
          </cell>
        </row>
        <row r="6427">
          <cell r="A6427">
            <v>5601015</v>
          </cell>
          <cell r="B6427">
            <v>22100000</v>
          </cell>
        </row>
        <row r="6428">
          <cell r="A6428">
            <v>5601019</v>
          </cell>
          <cell r="B6428">
            <v>26800000</v>
          </cell>
        </row>
        <row r="6429">
          <cell r="A6429">
            <v>5601020</v>
          </cell>
          <cell r="B6429">
            <v>27100000</v>
          </cell>
        </row>
        <row r="6430">
          <cell r="A6430">
            <v>5601022</v>
          </cell>
          <cell r="B6430">
            <v>24800000</v>
          </cell>
        </row>
        <row r="6431">
          <cell r="A6431">
            <v>5601023</v>
          </cell>
          <cell r="B6431">
            <v>25100000</v>
          </cell>
        </row>
        <row r="6432">
          <cell r="A6432">
            <v>5601024</v>
          </cell>
          <cell r="B6432">
            <v>25300000</v>
          </cell>
        </row>
        <row r="6433">
          <cell r="A6433">
            <v>5601025</v>
          </cell>
          <cell r="B6433">
            <v>25600000</v>
          </cell>
        </row>
        <row r="6434">
          <cell r="A6434">
            <v>5601029</v>
          </cell>
          <cell r="B6434">
            <v>24300000</v>
          </cell>
        </row>
        <row r="6435">
          <cell r="A6435">
            <v>5601031</v>
          </cell>
          <cell r="B6435">
            <v>30500000</v>
          </cell>
        </row>
        <row r="6436">
          <cell r="A6436">
            <v>5601032</v>
          </cell>
          <cell r="B6436">
            <v>31100000</v>
          </cell>
        </row>
        <row r="6437">
          <cell r="A6437">
            <v>5601035</v>
          </cell>
          <cell r="B6437">
            <v>25700000</v>
          </cell>
        </row>
        <row r="6438">
          <cell r="A6438">
            <v>5601036</v>
          </cell>
          <cell r="B6438">
            <v>26000000</v>
          </cell>
        </row>
        <row r="6439">
          <cell r="A6439">
            <v>5601037</v>
          </cell>
          <cell r="B6439">
            <v>24300000</v>
          </cell>
        </row>
        <row r="6440">
          <cell r="A6440">
            <v>5601038</v>
          </cell>
          <cell r="B6440">
            <v>24600000</v>
          </cell>
        </row>
        <row r="6441">
          <cell r="A6441">
            <v>5601042</v>
          </cell>
          <cell r="B6441">
            <v>23800000</v>
          </cell>
        </row>
        <row r="6442">
          <cell r="A6442">
            <v>5601043</v>
          </cell>
          <cell r="B6442">
            <v>23800000</v>
          </cell>
        </row>
        <row r="6443">
          <cell r="A6443">
            <v>5601045</v>
          </cell>
          <cell r="B6443">
            <v>32300000</v>
          </cell>
        </row>
        <row r="6444">
          <cell r="A6444">
            <v>5601046</v>
          </cell>
          <cell r="B6444">
            <v>31500000</v>
          </cell>
        </row>
        <row r="6445">
          <cell r="A6445">
            <v>5601048</v>
          </cell>
          <cell r="B6445">
            <v>25300000</v>
          </cell>
        </row>
        <row r="6446">
          <cell r="A6446">
            <v>5601049</v>
          </cell>
          <cell r="B6446">
            <v>25600000</v>
          </cell>
        </row>
        <row r="6447">
          <cell r="A6447">
            <v>5601054</v>
          </cell>
          <cell r="B6447">
            <v>34000000</v>
          </cell>
        </row>
        <row r="6448">
          <cell r="A6448">
            <v>5601055</v>
          </cell>
          <cell r="B6448">
            <v>27000000</v>
          </cell>
        </row>
        <row r="6449">
          <cell r="A6449">
            <v>5601056</v>
          </cell>
          <cell r="B6449">
            <v>27300000</v>
          </cell>
        </row>
        <row r="6450">
          <cell r="A6450">
            <v>5601057</v>
          </cell>
          <cell r="B6450">
            <v>28100000</v>
          </cell>
        </row>
        <row r="6451">
          <cell r="A6451">
            <v>5601058</v>
          </cell>
          <cell r="B6451">
            <v>28400000</v>
          </cell>
        </row>
        <row r="6452">
          <cell r="A6452">
            <v>5601063</v>
          </cell>
          <cell r="B6452">
            <v>27100000</v>
          </cell>
        </row>
        <row r="6453">
          <cell r="A6453">
            <v>5601064</v>
          </cell>
          <cell r="B6453">
            <v>27400000</v>
          </cell>
        </row>
        <row r="6454">
          <cell r="A6454">
            <v>5601065</v>
          </cell>
          <cell r="B6454">
            <v>28200000</v>
          </cell>
        </row>
        <row r="6455">
          <cell r="A6455">
            <v>5601066</v>
          </cell>
          <cell r="B6455">
            <v>28500000</v>
          </cell>
        </row>
        <row r="6456">
          <cell r="A6456">
            <v>5601067</v>
          </cell>
          <cell r="B6456">
            <v>29800000</v>
          </cell>
        </row>
        <row r="6457">
          <cell r="A6457">
            <v>5601068</v>
          </cell>
          <cell r="B6457">
            <v>30000000</v>
          </cell>
        </row>
        <row r="6458">
          <cell r="A6458">
            <v>5601069</v>
          </cell>
          <cell r="B6458">
            <v>30700000</v>
          </cell>
        </row>
        <row r="6459">
          <cell r="A6459">
            <v>5601070</v>
          </cell>
          <cell r="B6459">
            <v>30900000</v>
          </cell>
        </row>
        <row r="6460">
          <cell r="A6460">
            <v>5601071</v>
          </cell>
          <cell r="B6460">
            <v>31000000</v>
          </cell>
        </row>
        <row r="6461">
          <cell r="A6461">
            <v>5601072</v>
          </cell>
          <cell r="B6461">
            <v>31300000</v>
          </cell>
        </row>
        <row r="6462">
          <cell r="A6462">
            <v>5601073</v>
          </cell>
          <cell r="B6462">
            <v>32000000</v>
          </cell>
        </row>
        <row r="6463">
          <cell r="A6463">
            <v>5601074</v>
          </cell>
          <cell r="B6463">
            <v>32300000</v>
          </cell>
        </row>
        <row r="6464">
          <cell r="A6464">
            <v>5601079</v>
          </cell>
          <cell r="B6464">
            <v>37900000</v>
          </cell>
        </row>
        <row r="6465">
          <cell r="A6465">
            <v>5601082</v>
          </cell>
          <cell r="B6465">
            <v>37700000</v>
          </cell>
        </row>
        <row r="6466">
          <cell r="A6466">
            <v>5601083</v>
          </cell>
          <cell r="B6466">
            <v>36300000</v>
          </cell>
        </row>
        <row r="6467">
          <cell r="A6467">
            <v>5601087</v>
          </cell>
          <cell r="B6467">
            <v>32800000</v>
          </cell>
        </row>
        <row r="6468">
          <cell r="A6468">
            <v>5601088</v>
          </cell>
          <cell r="B6468">
            <v>32800000</v>
          </cell>
        </row>
        <row r="6469">
          <cell r="A6469">
            <v>5601090</v>
          </cell>
          <cell r="B6469">
            <v>32800000</v>
          </cell>
        </row>
        <row r="6470">
          <cell r="A6470">
            <v>5601091</v>
          </cell>
          <cell r="B6470">
            <v>34200000</v>
          </cell>
        </row>
        <row r="6471">
          <cell r="A6471">
            <v>5601092</v>
          </cell>
          <cell r="B6471">
            <v>34200000</v>
          </cell>
        </row>
        <row r="6472">
          <cell r="A6472">
            <v>5601095</v>
          </cell>
          <cell r="B6472">
            <v>33100000</v>
          </cell>
        </row>
        <row r="6473">
          <cell r="A6473">
            <v>5601096</v>
          </cell>
          <cell r="B6473">
            <v>33800000</v>
          </cell>
        </row>
        <row r="6474">
          <cell r="A6474">
            <v>5601097</v>
          </cell>
          <cell r="B6474">
            <v>31700000</v>
          </cell>
        </row>
        <row r="6475">
          <cell r="A6475">
            <v>5601098</v>
          </cell>
          <cell r="B6475">
            <v>31400000</v>
          </cell>
        </row>
        <row r="6476">
          <cell r="A6476">
            <v>5601102</v>
          </cell>
          <cell r="B6476">
            <v>69000000</v>
          </cell>
        </row>
        <row r="6477">
          <cell r="A6477">
            <v>5601103</v>
          </cell>
          <cell r="B6477">
            <v>60000000</v>
          </cell>
        </row>
        <row r="6478">
          <cell r="A6478">
            <v>5601109</v>
          </cell>
          <cell r="B6478">
            <v>31900000</v>
          </cell>
        </row>
        <row r="6479">
          <cell r="A6479">
            <v>5601111</v>
          </cell>
          <cell r="B6479">
            <v>65500000</v>
          </cell>
        </row>
        <row r="6480">
          <cell r="A6480">
            <v>5601112</v>
          </cell>
          <cell r="B6480">
            <v>64000000</v>
          </cell>
        </row>
        <row r="6481">
          <cell r="A6481">
            <v>5601114</v>
          </cell>
          <cell r="B6481">
            <v>122000000</v>
          </cell>
        </row>
        <row r="6482">
          <cell r="A6482">
            <v>5601115</v>
          </cell>
          <cell r="B6482">
            <v>48000000</v>
          </cell>
        </row>
        <row r="6483">
          <cell r="A6483">
            <v>5601116</v>
          </cell>
          <cell r="B6483">
            <v>53000000</v>
          </cell>
        </row>
        <row r="6484">
          <cell r="A6484">
            <v>5601117</v>
          </cell>
          <cell r="B6484">
            <v>56900000</v>
          </cell>
        </row>
        <row r="6485">
          <cell r="A6485">
            <v>5601120</v>
          </cell>
          <cell r="B6485">
            <v>38900000</v>
          </cell>
        </row>
        <row r="6486">
          <cell r="A6486">
            <v>5601121</v>
          </cell>
          <cell r="B6486">
            <v>40900000</v>
          </cell>
        </row>
        <row r="6487">
          <cell r="A6487">
            <v>5601127</v>
          </cell>
          <cell r="B6487">
            <v>65900000</v>
          </cell>
        </row>
        <row r="6488">
          <cell r="A6488">
            <v>5601128</v>
          </cell>
          <cell r="B6488">
            <v>45900000</v>
          </cell>
        </row>
        <row r="6489">
          <cell r="A6489">
            <v>5601129</v>
          </cell>
          <cell r="B6489">
            <v>48900000</v>
          </cell>
        </row>
        <row r="6490">
          <cell r="A6490">
            <v>5601130</v>
          </cell>
          <cell r="B6490">
            <v>48900000</v>
          </cell>
        </row>
        <row r="6491">
          <cell r="A6491">
            <v>5601131</v>
          </cell>
          <cell r="B6491">
            <v>51900000</v>
          </cell>
        </row>
        <row r="6492">
          <cell r="A6492">
            <v>5601132</v>
          </cell>
          <cell r="B6492">
            <v>56900000</v>
          </cell>
        </row>
        <row r="6493">
          <cell r="A6493">
            <v>5601135</v>
          </cell>
          <cell r="B6493">
            <v>71800000</v>
          </cell>
        </row>
        <row r="6494">
          <cell r="A6494">
            <v>5601136</v>
          </cell>
          <cell r="B6494">
            <v>94400000</v>
          </cell>
        </row>
        <row r="6495">
          <cell r="A6495">
            <v>5601137</v>
          </cell>
          <cell r="B6495">
            <v>69500000</v>
          </cell>
        </row>
        <row r="6496">
          <cell r="A6496">
            <v>5601139</v>
          </cell>
          <cell r="B6496">
            <v>57900000</v>
          </cell>
        </row>
        <row r="6497">
          <cell r="A6497">
            <v>5601140</v>
          </cell>
          <cell r="B6497">
            <v>60800000</v>
          </cell>
        </row>
        <row r="6498">
          <cell r="A6498">
            <v>5601141</v>
          </cell>
          <cell r="B6498">
            <v>65100000</v>
          </cell>
        </row>
        <row r="6499">
          <cell r="A6499">
            <v>5601142</v>
          </cell>
          <cell r="B6499">
            <v>68200000</v>
          </cell>
        </row>
        <row r="6500">
          <cell r="A6500">
            <v>5601143</v>
          </cell>
          <cell r="B6500">
            <v>79500000</v>
          </cell>
        </row>
        <row r="6501">
          <cell r="A6501">
            <v>5601147</v>
          </cell>
          <cell r="B6501">
            <v>106900000</v>
          </cell>
        </row>
        <row r="6502">
          <cell r="A6502">
            <v>5601159</v>
          </cell>
          <cell r="B6502">
            <v>83800000</v>
          </cell>
        </row>
        <row r="6503">
          <cell r="A6503">
            <v>5602002</v>
          </cell>
          <cell r="B6503">
            <v>53600000</v>
          </cell>
        </row>
        <row r="6504">
          <cell r="A6504">
            <v>5602009</v>
          </cell>
          <cell r="B6504">
            <v>32800000</v>
          </cell>
        </row>
        <row r="6505">
          <cell r="A6505">
            <v>5602013</v>
          </cell>
          <cell r="B6505">
            <v>33000000</v>
          </cell>
        </row>
        <row r="6506">
          <cell r="A6506">
            <v>5602024</v>
          </cell>
          <cell r="B6506">
            <v>34700000</v>
          </cell>
        </row>
        <row r="6507">
          <cell r="A6507">
            <v>5602028</v>
          </cell>
          <cell r="B6507">
            <v>24300000</v>
          </cell>
        </row>
        <row r="6508">
          <cell r="A6508">
            <v>5602035</v>
          </cell>
          <cell r="B6508">
            <v>31000000</v>
          </cell>
        </row>
        <row r="6509">
          <cell r="A6509">
            <v>5602036</v>
          </cell>
          <cell r="B6509">
            <v>20400000</v>
          </cell>
        </row>
        <row r="6510">
          <cell r="A6510">
            <v>5602037</v>
          </cell>
          <cell r="B6510">
            <v>32400000</v>
          </cell>
        </row>
        <row r="6511">
          <cell r="A6511">
            <v>5602040</v>
          </cell>
          <cell r="B6511">
            <v>25000000</v>
          </cell>
        </row>
        <row r="6512">
          <cell r="A6512">
            <v>5602043</v>
          </cell>
          <cell r="B6512">
            <v>37200000</v>
          </cell>
        </row>
        <row r="6513">
          <cell r="A6513">
            <v>5602046</v>
          </cell>
          <cell r="B6513">
            <v>39300000</v>
          </cell>
        </row>
        <row r="6514">
          <cell r="A6514">
            <v>5602051</v>
          </cell>
          <cell r="B6514">
            <v>31600000</v>
          </cell>
        </row>
        <row r="6515">
          <cell r="A6515">
            <v>5602059</v>
          </cell>
          <cell r="B6515">
            <v>33100000</v>
          </cell>
        </row>
        <row r="6516">
          <cell r="A6516">
            <v>5602062</v>
          </cell>
          <cell r="B6516">
            <v>62500000</v>
          </cell>
        </row>
        <row r="6517">
          <cell r="A6517">
            <v>5602065</v>
          </cell>
          <cell r="B6517">
            <v>38500000</v>
          </cell>
        </row>
        <row r="6518">
          <cell r="A6518">
            <v>5602072</v>
          </cell>
          <cell r="B6518">
            <v>35000000</v>
          </cell>
        </row>
        <row r="6519">
          <cell r="A6519">
            <v>5602082</v>
          </cell>
          <cell r="B6519">
            <v>32700000</v>
          </cell>
        </row>
        <row r="6520">
          <cell r="A6520">
            <v>5602084</v>
          </cell>
          <cell r="B6520">
            <v>35400000</v>
          </cell>
        </row>
        <row r="6521">
          <cell r="A6521">
            <v>5602087</v>
          </cell>
          <cell r="B6521">
            <v>33200000</v>
          </cell>
        </row>
        <row r="6522">
          <cell r="A6522">
            <v>5602089</v>
          </cell>
          <cell r="B6522">
            <v>32700000</v>
          </cell>
        </row>
        <row r="6523">
          <cell r="A6523">
            <v>5602103</v>
          </cell>
          <cell r="B6523">
            <v>37700000</v>
          </cell>
        </row>
        <row r="6524">
          <cell r="A6524">
            <v>5602121</v>
          </cell>
          <cell r="B6524">
            <v>36500000</v>
          </cell>
        </row>
        <row r="6525">
          <cell r="A6525">
            <v>5602122</v>
          </cell>
          <cell r="B6525">
            <v>34000000</v>
          </cell>
        </row>
        <row r="6526">
          <cell r="A6526">
            <v>5602125</v>
          </cell>
          <cell r="B6526">
            <v>51000000</v>
          </cell>
        </row>
        <row r="6527">
          <cell r="A6527">
            <v>5602126</v>
          </cell>
          <cell r="B6527">
            <v>59000000</v>
          </cell>
        </row>
        <row r="6528">
          <cell r="A6528">
            <v>5602128</v>
          </cell>
          <cell r="B6528">
            <v>25000000</v>
          </cell>
        </row>
        <row r="6529">
          <cell r="A6529">
            <v>5602129</v>
          </cell>
          <cell r="B6529">
            <v>53000000</v>
          </cell>
        </row>
        <row r="6530">
          <cell r="A6530">
            <v>5602133</v>
          </cell>
          <cell r="B6530">
            <v>41000000</v>
          </cell>
        </row>
        <row r="6531">
          <cell r="A6531">
            <v>5602141</v>
          </cell>
          <cell r="B6531">
            <v>45400000</v>
          </cell>
        </row>
        <row r="6532">
          <cell r="A6532">
            <v>5602153</v>
          </cell>
          <cell r="B6532">
            <v>32500000</v>
          </cell>
        </row>
        <row r="6533">
          <cell r="A6533">
            <v>5602154</v>
          </cell>
          <cell r="B6533">
            <v>32500000</v>
          </cell>
        </row>
        <row r="6534">
          <cell r="A6534">
            <v>5602156</v>
          </cell>
          <cell r="B6534">
            <v>34900000</v>
          </cell>
        </row>
        <row r="6535">
          <cell r="A6535">
            <v>5602158</v>
          </cell>
          <cell r="B6535">
            <v>33100000</v>
          </cell>
        </row>
        <row r="6536">
          <cell r="A6536">
            <v>5602160</v>
          </cell>
          <cell r="B6536">
            <v>61500000</v>
          </cell>
        </row>
        <row r="6537">
          <cell r="A6537">
            <v>5602161</v>
          </cell>
          <cell r="B6537">
            <v>54500000</v>
          </cell>
        </row>
        <row r="6538">
          <cell r="A6538">
            <v>5602162</v>
          </cell>
          <cell r="B6538">
            <v>59000000</v>
          </cell>
        </row>
        <row r="6539">
          <cell r="A6539">
            <v>5602168</v>
          </cell>
          <cell r="B6539">
            <v>51000000</v>
          </cell>
        </row>
        <row r="6540">
          <cell r="A6540">
            <v>5602414</v>
          </cell>
          <cell r="B6540">
            <v>44000000</v>
          </cell>
        </row>
        <row r="6541">
          <cell r="A6541">
            <v>5602416</v>
          </cell>
          <cell r="B6541">
            <v>31500000</v>
          </cell>
        </row>
        <row r="6542">
          <cell r="A6542">
            <v>5602418</v>
          </cell>
          <cell r="B6542">
            <v>45900000</v>
          </cell>
        </row>
        <row r="6543">
          <cell r="A6543">
            <v>5602419</v>
          </cell>
          <cell r="B6543">
            <v>41900000</v>
          </cell>
        </row>
        <row r="6544">
          <cell r="A6544">
            <v>5602422</v>
          </cell>
          <cell r="B6544">
            <v>44900000</v>
          </cell>
        </row>
        <row r="6545">
          <cell r="A6545">
            <v>5601166</v>
          </cell>
          <cell r="B6545">
            <v>59900000</v>
          </cell>
        </row>
        <row r="6546">
          <cell r="A6546">
            <v>5601167</v>
          </cell>
          <cell r="B6546">
            <v>62800000</v>
          </cell>
        </row>
        <row r="6547">
          <cell r="A6547">
            <v>5601168</v>
          </cell>
          <cell r="B6547">
            <v>62100000</v>
          </cell>
        </row>
        <row r="6548">
          <cell r="A6548">
            <v>5601169</v>
          </cell>
          <cell r="B6548">
            <v>65200000</v>
          </cell>
        </row>
        <row r="6549">
          <cell r="A6549">
            <v>5601170</v>
          </cell>
          <cell r="B6549">
            <v>64900000</v>
          </cell>
        </row>
        <row r="6550">
          <cell r="A6550">
            <v>5601171</v>
          </cell>
          <cell r="B6550">
            <v>68100000</v>
          </cell>
        </row>
        <row r="6551">
          <cell r="A6551">
            <v>5601172</v>
          </cell>
          <cell r="B6551">
            <v>68500000</v>
          </cell>
        </row>
        <row r="6552">
          <cell r="A6552">
            <v>5601173</v>
          </cell>
          <cell r="B6552">
            <v>71300000</v>
          </cell>
        </row>
        <row r="6553">
          <cell r="A6553">
            <v>5601174</v>
          </cell>
          <cell r="B6553">
            <v>74500000</v>
          </cell>
        </row>
        <row r="6554">
          <cell r="A6554">
            <v>5601175</v>
          </cell>
          <cell r="B6554">
            <v>120400000</v>
          </cell>
        </row>
        <row r="6555">
          <cell r="A6555">
            <v>5601176</v>
          </cell>
          <cell r="B6555">
            <v>134400000</v>
          </cell>
        </row>
        <row r="6556">
          <cell r="A6556">
            <v>5602067</v>
          </cell>
          <cell r="B6556">
            <v>37600000</v>
          </cell>
        </row>
        <row r="6557">
          <cell r="A6557">
            <v>5601180</v>
          </cell>
          <cell r="B6557">
            <v>80800000</v>
          </cell>
        </row>
        <row r="6558">
          <cell r="A6558">
            <v>5601181</v>
          </cell>
          <cell r="B6558">
            <v>83800000</v>
          </cell>
        </row>
        <row r="6559">
          <cell r="A6559">
            <v>5601182</v>
          </cell>
          <cell r="B6559">
            <v>84600000</v>
          </cell>
        </row>
        <row r="6560">
          <cell r="A6560">
            <v>5601183</v>
          </cell>
          <cell r="B6560">
            <v>88000000</v>
          </cell>
        </row>
        <row r="6561">
          <cell r="A6561">
            <v>5601184</v>
          </cell>
          <cell r="B6561">
            <v>101600000</v>
          </cell>
        </row>
        <row r="6562">
          <cell r="A6562">
            <v>5601185</v>
          </cell>
          <cell r="B6562">
            <v>102900000</v>
          </cell>
        </row>
        <row r="6563">
          <cell r="A6563">
            <v>5601186</v>
          </cell>
          <cell r="B6563">
            <v>107200000</v>
          </cell>
        </row>
        <row r="6564">
          <cell r="A6564">
            <v>5601194</v>
          </cell>
          <cell r="B6564">
            <v>62100000</v>
          </cell>
        </row>
        <row r="6565">
          <cell r="A6565">
            <v>5601195</v>
          </cell>
          <cell r="B6565">
            <v>65200000</v>
          </cell>
        </row>
        <row r="6566">
          <cell r="A6566">
            <v>5601196</v>
          </cell>
          <cell r="B6566">
            <v>64900000</v>
          </cell>
        </row>
        <row r="6567">
          <cell r="A6567">
            <v>5601197</v>
          </cell>
          <cell r="B6567">
            <v>68100000</v>
          </cell>
        </row>
        <row r="6568">
          <cell r="A6568">
            <v>5601198</v>
          </cell>
          <cell r="B6568">
            <v>68500000</v>
          </cell>
        </row>
        <row r="6569">
          <cell r="A6569">
            <v>5601199</v>
          </cell>
          <cell r="B6569">
            <v>71300000</v>
          </cell>
        </row>
        <row r="6570">
          <cell r="A6570">
            <v>5601200</v>
          </cell>
          <cell r="B6570">
            <v>74500000</v>
          </cell>
        </row>
        <row r="6571">
          <cell r="A6571">
            <v>5606007</v>
          </cell>
          <cell r="B6571">
            <v>30000000</v>
          </cell>
        </row>
        <row r="6572">
          <cell r="A6572">
            <v>5606008</v>
          </cell>
          <cell r="B6572">
            <v>30000000</v>
          </cell>
        </row>
        <row r="6573">
          <cell r="A6573">
            <v>5606014</v>
          </cell>
          <cell r="B6573">
            <v>40300000</v>
          </cell>
        </row>
        <row r="6574">
          <cell r="A6574">
            <v>5606016</v>
          </cell>
          <cell r="B6574">
            <v>31200000</v>
          </cell>
        </row>
        <row r="6575">
          <cell r="A6575">
            <v>5606017</v>
          </cell>
          <cell r="B6575">
            <v>31200000</v>
          </cell>
        </row>
        <row r="6576">
          <cell r="A6576">
            <v>5606050</v>
          </cell>
          <cell r="B6576">
            <v>42300000</v>
          </cell>
        </row>
        <row r="6577">
          <cell r="A6577">
            <v>5606070</v>
          </cell>
          <cell r="B6577">
            <v>70000000</v>
          </cell>
        </row>
        <row r="6578">
          <cell r="A6578">
            <v>5606056</v>
          </cell>
          <cell r="B6578">
            <v>61200000</v>
          </cell>
        </row>
        <row r="6579">
          <cell r="A6579">
            <v>5606071</v>
          </cell>
          <cell r="B6579">
            <v>78900000</v>
          </cell>
        </row>
        <row r="6580">
          <cell r="A6580">
            <v>5606073</v>
          </cell>
          <cell r="B6580">
            <v>71900000</v>
          </cell>
        </row>
        <row r="6581">
          <cell r="A6581">
            <v>5606074</v>
          </cell>
          <cell r="B6581">
            <v>69100000</v>
          </cell>
        </row>
        <row r="6582">
          <cell r="A6582">
            <v>5606075</v>
          </cell>
          <cell r="B6582">
            <v>75900000</v>
          </cell>
        </row>
        <row r="6583">
          <cell r="A6583">
            <v>5606077</v>
          </cell>
          <cell r="B6583">
            <v>80500000</v>
          </cell>
        </row>
        <row r="6584">
          <cell r="A6584">
            <v>5606078</v>
          </cell>
          <cell r="B6584">
            <v>83600000</v>
          </cell>
        </row>
        <row r="6585">
          <cell r="A6585">
            <v>5606079</v>
          </cell>
          <cell r="B6585">
            <v>88400000</v>
          </cell>
        </row>
        <row r="6586">
          <cell r="A6586">
            <v>5606082</v>
          </cell>
          <cell r="B6586">
            <v>76800000</v>
          </cell>
        </row>
        <row r="6587">
          <cell r="A6587">
            <v>5606083</v>
          </cell>
          <cell r="B6587">
            <v>80400000</v>
          </cell>
        </row>
        <row r="6588">
          <cell r="A6588">
            <v>5606084</v>
          </cell>
          <cell r="B6588">
            <v>87200000</v>
          </cell>
        </row>
        <row r="6589">
          <cell r="A6589">
            <v>5606086</v>
          </cell>
          <cell r="B6589">
            <v>114600000</v>
          </cell>
        </row>
        <row r="6590">
          <cell r="A6590">
            <v>5606087</v>
          </cell>
          <cell r="B6590">
            <v>122100000</v>
          </cell>
        </row>
        <row r="6591">
          <cell r="A6591">
            <v>5606090</v>
          </cell>
          <cell r="B6591">
            <v>130600000</v>
          </cell>
        </row>
        <row r="6592">
          <cell r="A6592">
            <v>5606091</v>
          </cell>
          <cell r="B6592">
            <v>71800000</v>
          </cell>
        </row>
        <row r="6593">
          <cell r="A6593">
            <v>5606092</v>
          </cell>
          <cell r="B6593">
            <v>74800000</v>
          </cell>
        </row>
        <row r="6594">
          <cell r="A6594">
            <v>5606097</v>
          </cell>
          <cell r="B6594">
            <v>88600000</v>
          </cell>
        </row>
        <row r="6595">
          <cell r="A6595">
            <v>5606098</v>
          </cell>
          <cell r="B6595">
            <v>91200000</v>
          </cell>
        </row>
        <row r="6596">
          <cell r="A6596">
            <v>5606099</v>
          </cell>
          <cell r="B6596">
            <v>92900000</v>
          </cell>
        </row>
        <row r="6597">
          <cell r="A6597">
            <v>5606100</v>
          </cell>
          <cell r="B6597">
            <v>95800000</v>
          </cell>
        </row>
        <row r="6598">
          <cell r="A6598">
            <v>5606101</v>
          </cell>
          <cell r="B6598">
            <v>101000000</v>
          </cell>
        </row>
        <row r="6599">
          <cell r="A6599">
            <v>5606102</v>
          </cell>
          <cell r="B6599">
            <v>111300000</v>
          </cell>
        </row>
        <row r="6600">
          <cell r="A6600">
            <v>5606103</v>
          </cell>
          <cell r="B6600">
            <v>116700000</v>
          </cell>
        </row>
        <row r="6601">
          <cell r="A6601">
            <v>5606104</v>
          </cell>
          <cell r="B6601">
            <v>111800000</v>
          </cell>
        </row>
        <row r="6602">
          <cell r="A6602">
            <v>5606010</v>
          </cell>
          <cell r="B6602">
            <v>35900000</v>
          </cell>
        </row>
        <row r="6603">
          <cell r="A6603">
            <v>5606060</v>
          </cell>
          <cell r="B6603">
            <v>99000000</v>
          </cell>
        </row>
        <row r="6604">
          <cell r="A6604">
            <v>5606061</v>
          </cell>
          <cell r="B6604">
            <v>108500000</v>
          </cell>
        </row>
        <row r="6605">
          <cell r="A6605">
            <v>5606062</v>
          </cell>
          <cell r="B6605">
            <v>109700000</v>
          </cell>
        </row>
        <row r="6606">
          <cell r="A6606">
            <v>5606065</v>
          </cell>
          <cell r="B6606">
            <v>67000000</v>
          </cell>
        </row>
        <row r="6607">
          <cell r="A6607">
            <v>5606067</v>
          </cell>
          <cell r="B6607">
            <v>70200000</v>
          </cell>
        </row>
        <row r="6608">
          <cell r="A6608">
            <v>5606068</v>
          </cell>
          <cell r="B6608">
            <v>99600000</v>
          </cell>
        </row>
        <row r="6609">
          <cell r="A6609">
            <v>5606076</v>
          </cell>
          <cell r="B6609">
            <v>84000000</v>
          </cell>
        </row>
        <row r="6610">
          <cell r="A6610">
            <v>5606080</v>
          </cell>
          <cell r="B6610">
            <v>177800000</v>
          </cell>
        </row>
        <row r="6611">
          <cell r="A6611">
            <v>5606081</v>
          </cell>
          <cell r="B6611">
            <v>109700000</v>
          </cell>
        </row>
        <row r="6612">
          <cell r="A6612">
            <v>5606085</v>
          </cell>
          <cell r="B6612">
            <v>95100000</v>
          </cell>
        </row>
        <row r="6613">
          <cell r="A6613">
            <v>5606088</v>
          </cell>
          <cell r="B6613">
            <v>136200000</v>
          </cell>
        </row>
        <row r="6614">
          <cell r="A6614">
            <v>5606089</v>
          </cell>
          <cell r="B6614">
            <v>145100000</v>
          </cell>
        </row>
        <row r="6615">
          <cell r="A6615">
            <v>5608001</v>
          </cell>
          <cell r="B6615">
            <v>88700000</v>
          </cell>
        </row>
        <row r="6616">
          <cell r="A6616">
            <v>5608002</v>
          </cell>
          <cell r="B6616">
            <v>127900000</v>
          </cell>
        </row>
        <row r="6617">
          <cell r="A6617">
            <v>5608003</v>
          </cell>
          <cell r="B6617">
            <v>75800000</v>
          </cell>
        </row>
        <row r="6618">
          <cell r="A6618">
            <v>5608004</v>
          </cell>
          <cell r="B6618">
            <v>95200000</v>
          </cell>
        </row>
        <row r="6619">
          <cell r="A6619">
            <v>5608005</v>
          </cell>
          <cell r="B6619">
            <v>101500000</v>
          </cell>
        </row>
        <row r="6620">
          <cell r="A6620">
            <v>5608006</v>
          </cell>
          <cell r="B6620">
            <v>111600000</v>
          </cell>
        </row>
        <row r="6621">
          <cell r="A6621">
            <v>5606093</v>
          </cell>
          <cell r="B6621">
            <v>191500000</v>
          </cell>
        </row>
        <row r="6622">
          <cell r="A6622">
            <v>5606094</v>
          </cell>
          <cell r="B6622">
            <v>90400000</v>
          </cell>
        </row>
        <row r="6623">
          <cell r="A6623">
            <v>5606095</v>
          </cell>
          <cell r="B6623">
            <v>160800000</v>
          </cell>
        </row>
        <row r="6624">
          <cell r="A6624">
            <v>5606096</v>
          </cell>
          <cell r="B6624">
            <v>121900000</v>
          </cell>
        </row>
        <row r="6625">
          <cell r="A6625">
            <v>5621001</v>
          </cell>
          <cell r="B6625">
            <v>34600000</v>
          </cell>
        </row>
        <row r="6626">
          <cell r="A6626">
            <v>5621002</v>
          </cell>
          <cell r="B6626">
            <v>58000000</v>
          </cell>
        </row>
        <row r="6627">
          <cell r="A6627">
            <v>5621003</v>
          </cell>
          <cell r="B6627">
            <v>38600000</v>
          </cell>
        </row>
        <row r="6628">
          <cell r="A6628">
            <v>5621004</v>
          </cell>
          <cell r="B6628">
            <v>59000000</v>
          </cell>
        </row>
        <row r="6629">
          <cell r="A6629">
            <v>5621005</v>
          </cell>
          <cell r="B6629">
            <v>39500000</v>
          </cell>
        </row>
        <row r="6630">
          <cell r="A6630">
            <v>5621006</v>
          </cell>
          <cell r="B6630">
            <v>58900000</v>
          </cell>
        </row>
        <row r="6631">
          <cell r="A6631">
            <v>5621008</v>
          </cell>
          <cell r="B6631">
            <v>48600000</v>
          </cell>
        </row>
        <row r="6632">
          <cell r="A6632">
            <v>5621009</v>
          </cell>
          <cell r="B6632">
            <v>59000000</v>
          </cell>
        </row>
        <row r="6633">
          <cell r="A6633">
            <v>5621013</v>
          </cell>
          <cell r="B6633">
            <v>40000000</v>
          </cell>
        </row>
        <row r="6634">
          <cell r="A6634">
            <v>5621017</v>
          </cell>
          <cell r="B6634">
            <v>57200000</v>
          </cell>
        </row>
        <row r="6635">
          <cell r="A6635">
            <v>5621018</v>
          </cell>
          <cell r="B6635">
            <v>57000000</v>
          </cell>
        </row>
        <row r="6636">
          <cell r="A6636">
            <v>5621019</v>
          </cell>
          <cell r="B6636">
            <v>39200000</v>
          </cell>
        </row>
        <row r="6637">
          <cell r="A6637">
            <v>5621020</v>
          </cell>
          <cell r="B6637">
            <v>60800000</v>
          </cell>
        </row>
        <row r="6638">
          <cell r="A6638">
            <v>5621021</v>
          </cell>
          <cell r="B6638">
            <v>66500000</v>
          </cell>
        </row>
        <row r="6639">
          <cell r="A6639">
            <v>5621022</v>
          </cell>
          <cell r="B6639">
            <v>53500000</v>
          </cell>
        </row>
        <row r="6640">
          <cell r="A6640">
            <v>5621023</v>
          </cell>
          <cell r="B6640">
            <v>62000000</v>
          </cell>
        </row>
        <row r="6641">
          <cell r="A6641">
            <v>5621024</v>
          </cell>
          <cell r="B6641">
            <v>72900000</v>
          </cell>
        </row>
        <row r="6642">
          <cell r="A6642">
            <v>5621025</v>
          </cell>
          <cell r="B6642">
            <v>63900000</v>
          </cell>
        </row>
        <row r="6643">
          <cell r="A6643">
            <v>5621026</v>
          </cell>
          <cell r="B6643">
            <v>39000000</v>
          </cell>
        </row>
        <row r="6644">
          <cell r="A6644">
            <v>5621027</v>
          </cell>
          <cell r="B6644">
            <v>111200000</v>
          </cell>
        </row>
        <row r="6645">
          <cell r="A6645">
            <v>5621028</v>
          </cell>
          <cell r="B6645">
            <v>128800000</v>
          </cell>
        </row>
        <row r="6646">
          <cell r="A6646">
            <v>5621029</v>
          </cell>
          <cell r="B6646">
            <v>72900000</v>
          </cell>
        </row>
        <row r="6647">
          <cell r="A6647">
            <v>5621030</v>
          </cell>
          <cell r="B6647">
            <v>130100000</v>
          </cell>
        </row>
        <row r="6648">
          <cell r="A6648">
            <v>5621031</v>
          </cell>
          <cell r="B6648">
            <v>122400000</v>
          </cell>
        </row>
        <row r="6649">
          <cell r="A6649">
            <v>5620001</v>
          </cell>
          <cell r="B6649">
            <v>28000000</v>
          </cell>
        </row>
        <row r="6650">
          <cell r="A6650">
            <v>5620003</v>
          </cell>
          <cell r="B6650">
            <v>31100000</v>
          </cell>
        </row>
        <row r="6651">
          <cell r="A6651">
            <v>5620009</v>
          </cell>
          <cell r="B6651">
            <v>47000000</v>
          </cell>
        </row>
        <row r="6652">
          <cell r="A6652">
            <v>5620010</v>
          </cell>
          <cell r="B6652">
            <v>34500000</v>
          </cell>
        </row>
        <row r="6653">
          <cell r="A6653">
            <v>5620014</v>
          </cell>
          <cell r="B6653">
            <v>53100000</v>
          </cell>
        </row>
        <row r="6654">
          <cell r="A6654">
            <v>5620015</v>
          </cell>
          <cell r="B6654">
            <v>39800000</v>
          </cell>
        </row>
        <row r="6655">
          <cell r="A6655">
            <v>5620017</v>
          </cell>
          <cell r="B6655">
            <v>48500000</v>
          </cell>
        </row>
        <row r="6656">
          <cell r="A6656">
            <v>5620021</v>
          </cell>
          <cell r="B6656">
            <v>45000000</v>
          </cell>
        </row>
        <row r="6657">
          <cell r="A6657">
            <v>5620022</v>
          </cell>
          <cell r="B6657">
            <v>35800000</v>
          </cell>
        </row>
        <row r="6658">
          <cell r="A6658">
            <v>5620023</v>
          </cell>
          <cell r="B6658">
            <v>36600000</v>
          </cell>
        </row>
        <row r="6659">
          <cell r="A6659">
            <v>5620024</v>
          </cell>
          <cell r="B6659">
            <v>52600000</v>
          </cell>
        </row>
        <row r="6660">
          <cell r="A6660">
            <v>5620026</v>
          </cell>
          <cell r="B6660">
            <v>47000000</v>
          </cell>
        </row>
        <row r="6661">
          <cell r="A6661">
            <v>5620038</v>
          </cell>
          <cell r="B6661">
            <v>34800000</v>
          </cell>
        </row>
        <row r="6662">
          <cell r="A6662">
            <v>5611008</v>
          </cell>
          <cell r="B6662">
            <v>47900000</v>
          </cell>
        </row>
        <row r="6663">
          <cell r="A6663">
            <v>5611009</v>
          </cell>
          <cell r="B6663">
            <v>35800000</v>
          </cell>
        </row>
        <row r="6664">
          <cell r="A6664">
            <v>5611011</v>
          </cell>
          <cell r="B6664">
            <v>39500000</v>
          </cell>
        </row>
        <row r="6665">
          <cell r="A6665">
            <v>5611012</v>
          </cell>
          <cell r="B6665">
            <v>49500000</v>
          </cell>
        </row>
        <row r="6666">
          <cell r="A6666">
            <v>5611013</v>
          </cell>
          <cell r="B6666">
            <v>38500000</v>
          </cell>
        </row>
        <row r="6667">
          <cell r="A6667">
            <v>5611014</v>
          </cell>
          <cell r="B6667">
            <v>39900000</v>
          </cell>
        </row>
        <row r="6668">
          <cell r="A6668">
            <v>5611015</v>
          </cell>
          <cell r="B6668">
            <v>37900000</v>
          </cell>
        </row>
        <row r="6669">
          <cell r="A6669">
            <v>5611016</v>
          </cell>
          <cell r="B6669">
            <v>49600000</v>
          </cell>
        </row>
        <row r="6670">
          <cell r="A6670">
            <v>5620011</v>
          </cell>
          <cell r="B6670">
            <v>46600000</v>
          </cell>
        </row>
        <row r="6671">
          <cell r="A6671">
            <v>5620020</v>
          </cell>
          <cell r="B6671">
            <v>35500000</v>
          </cell>
        </row>
        <row r="6672">
          <cell r="A6672">
            <v>5620027</v>
          </cell>
          <cell r="B6672">
            <v>51600000</v>
          </cell>
        </row>
        <row r="6673">
          <cell r="A6673">
            <v>5620029</v>
          </cell>
          <cell r="B6673">
            <v>36100000</v>
          </cell>
        </row>
        <row r="6674">
          <cell r="A6674">
            <v>5620030</v>
          </cell>
          <cell r="B6674">
            <v>41000000</v>
          </cell>
        </row>
        <row r="6675">
          <cell r="A6675">
            <v>5620031</v>
          </cell>
          <cell r="B6675">
            <v>53500000</v>
          </cell>
        </row>
        <row r="6676">
          <cell r="A6676">
            <v>5620032</v>
          </cell>
          <cell r="B6676">
            <v>47600000</v>
          </cell>
        </row>
        <row r="6677">
          <cell r="A6677">
            <v>5620033</v>
          </cell>
          <cell r="B6677">
            <v>45100000</v>
          </cell>
        </row>
        <row r="6678">
          <cell r="A6678">
            <v>5620034</v>
          </cell>
          <cell r="B6678">
            <v>44000000</v>
          </cell>
        </row>
        <row r="6679">
          <cell r="A6679">
            <v>5620035</v>
          </cell>
          <cell r="B6679">
            <v>33800000</v>
          </cell>
        </row>
        <row r="6680">
          <cell r="A6680">
            <v>5620036</v>
          </cell>
          <cell r="B6680">
            <v>53000000</v>
          </cell>
        </row>
        <row r="6681">
          <cell r="A6681">
            <v>5620037</v>
          </cell>
          <cell r="B6681">
            <v>34100000</v>
          </cell>
        </row>
        <row r="6682">
          <cell r="A6682">
            <v>5620039</v>
          </cell>
          <cell r="B6682">
            <v>47200000</v>
          </cell>
        </row>
        <row r="6683">
          <cell r="A6683">
            <v>5620040</v>
          </cell>
          <cell r="B6683">
            <v>69000000</v>
          </cell>
        </row>
        <row r="6684">
          <cell r="A6684">
            <v>5620041</v>
          </cell>
          <cell r="B6684">
            <v>55000000</v>
          </cell>
        </row>
        <row r="6685">
          <cell r="A6685">
            <v>5620002</v>
          </cell>
          <cell r="B6685">
            <v>27500000</v>
          </cell>
        </row>
        <row r="6686">
          <cell r="A6686">
            <v>5620004</v>
          </cell>
          <cell r="B6686">
            <v>30500000</v>
          </cell>
        </row>
        <row r="6687">
          <cell r="A6687">
            <v>5612001</v>
          </cell>
          <cell r="B6687">
            <v>35000000</v>
          </cell>
        </row>
        <row r="6688">
          <cell r="A6688">
            <v>5612002</v>
          </cell>
          <cell r="B6688">
            <v>37000000</v>
          </cell>
        </row>
        <row r="6689">
          <cell r="A6689">
            <v>5612005</v>
          </cell>
          <cell r="B6689">
            <v>40800000</v>
          </cell>
        </row>
        <row r="6690">
          <cell r="A6690">
            <v>5612007</v>
          </cell>
          <cell r="B6690">
            <v>52900000</v>
          </cell>
        </row>
        <row r="6691">
          <cell r="A6691">
            <v>5612008</v>
          </cell>
          <cell r="B6691">
            <v>29500000</v>
          </cell>
        </row>
        <row r="6692">
          <cell r="A6692">
            <v>5612010</v>
          </cell>
          <cell r="B6692">
            <v>43500000</v>
          </cell>
        </row>
        <row r="6693">
          <cell r="A6693">
            <v>5612012</v>
          </cell>
          <cell r="B6693">
            <v>54500000</v>
          </cell>
        </row>
        <row r="6694">
          <cell r="A6694">
            <v>5612013</v>
          </cell>
          <cell r="B6694">
            <v>44500000</v>
          </cell>
        </row>
        <row r="6695">
          <cell r="A6695">
            <v>5612014</v>
          </cell>
          <cell r="B6695">
            <v>39000000</v>
          </cell>
        </row>
        <row r="6696">
          <cell r="A6696">
            <v>5612015</v>
          </cell>
          <cell r="B6696">
            <v>44800000</v>
          </cell>
        </row>
        <row r="6697">
          <cell r="A6697">
            <v>5612016</v>
          </cell>
          <cell r="B6697">
            <v>42900000</v>
          </cell>
        </row>
        <row r="6698">
          <cell r="A6698">
            <v>5612017</v>
          </cell>
          <cell r="B6698">
            <v>54600000</v>
          </cell>
        </row>
        <row r="6699">
          <cell r="A6699">
            <v>5612021</v>
          </cell>
          <cell r="B6699">
            <v>55000000</v>
          </cell>
        </row>
        <row r="6700">
          <cell r="A6700">
            <v>5612011</v>
          </cell>
          <cell r="B6700">
            <v>47500000</v>
          </cell>
        </row>
        <row r="6701">
          <cell r="A6701">
            <v>5612018</v>
          </cell>
          <cell r="B6701">
            <v>42000000</v>
          </cell>
        </row>
        <row r="6702">
          <cell r="A6702">
            <v>5612019</v>
          </cell>
          <cell r="B6702">
            <v>45900000</v>
          </cell>
        </row>
        <row r="6703">
          <cell r="A6703">
            <v>5612020</v>
          </cell>
          <cell r="B6703">
            <v>49900000</v>
          </cell>
        </row>
        <row r="6704">
          <cell r="A6704">
            <v>5612022</v>
          </cell>
          <cell r="B6704">
            <v>61000000</v>
          </cell>
        </row>
        <row r="6705">
          <cell r="A6705">
            <v>5610001</v>
          </cell>
          <cell r="B6705">
            <v>50700000</v>
          </cell>
        </row>
        <row r="6706">
          <cell r="A6706">
            <v>5611005</v>
          </cell>
          <cell r="B6706">
            <v>44600000</v>
          </cell>
        </row>
        <row r="6707">
          <cell r="A6707">
            <v>5604002</v>
          </cell>
          <cell r="B6707">
            <v>50000000</v>
          </cell>
        </row>
        <row r="6708">
          <cell r="A6708">
            <v>5612003</v>
          </cell>
          <cell r="B6708">
            <v>50700000</v>
          </cell>
        </row>
        <row r="6709">
          <cell r="A6709">
            <v>5612004</v>
          </cell>
          <cell r="B6709">
            <v>51400000</v>
          </cell>
        </row>
        <row r="6710">
          <cell r="A6710">
            <v>5626001</v>
          </cell>
          <cell r="B6710">
            <v>49800000</v>
          </cell>
        </row>
        <row r="6711">
          <cell r="A6711">
            <v>5603003</v>
          </cell>
          <cell r="B6711">
            <v>65600000</v>
          </cell>
        </row>
        <row r="6712">
          <cell r="A6712">
            <v>5603001</v>
          </cell>
          <cell r="B6712">
            <v>56500000</v>
          </cell>
        </row>
        <row r="6713">
          <cell r="A6713">
            <v>5606009</v>
          </cell>
          <cell r="B6713">
            <v>56500000</v>
          </cell>
        </row>
        <row r="6714">
          <cell r="A6714">
            <v>5606057</v>
          </cell>
          <cell r="B6714">
            <v>62000000</v>
          </cell>
        </row>
        <row r="6715">
          <cell r="A6715">
            <v>5606058</v>
          </cell>
          <cell r="B6715">
            <v>57000000</v>
          </cell>
        </row>
        <row r="6716">
          <cell r="A6716">
            <v>5606059</v>
          </cell>
          <cell r="B6716">
            <v>55000000</v>
          </cell>
        </row>
        <row r="6717">
          <cell r="A6717">
            <v>5606063</v>
          </cell>
          <cell r="B6717">
            <v>58000000</v>
          </cell>
        </row>
        <row r="6718">
          <cell r="A6718">
            <v>5606064</v>
          </cell>
          <cell r="B6718">
            <v>56000000</v>
          </cell>
        </row>
        <row r="6719">
          <cell r="A6719">
            <v>5606066</v>
          </cell>
          <cell r="B6719">
            <v>85400000</v>
          </cell>
        </row>
        <row r="6720">
          <cell r="A6720">
            <v>5606069</v>
          </cell>
          <cell r="B6720">
            <v>70800000</v>
          </cell>
        </row>
        <row r="6721">
          <cell r="A6721">
            <v>5606072</v>
          </cell>
          <cell r="B6721">
            <v>59900000</v>
          </cell>
        </row>
        <row r="6722">
          <cell r="A6722">
            <v>5801012</v>
          </cell>
          <cell r="B6722">
            <v>85500000</v>
          </cell>
        </row>
        <row r="6723">
          <cell r="A6723">
            <v>5801044</v>
          </cell>
          <cell r="B6723">
            <v>221900000</v>
          </cell>
        </row>
        <row r="6724">
          <cell r="A6724">
            <v>5801048</v>
          </cell>
          <cell r="B6724">
            <v>272400000</v>
          </cell>
        </row>
        <row r="6725">
          <cell r="A6725">
            <v>5801074</v>
          </cell>
          <cell r="B6725">
            <v>158000000</v>
          </cell>
        </row>
        <row r="6726">
          <cell r="A6726">
            <v>5801075</v>
          </cell>
          <cell r="B6726">
            <v>202600000</v>
          </cell>
        </row>
        <row r="6727">
          <cell r="A6727">
            <v>5801077</v>
          </cell>
          <cell r="B6727">
            <v>179400000</v>
          </cell>
        </row>
        <row r="6728">
          <cell r="A6728">
            <v>5801087</v>
          </cell>
          <cell r="B6728">
            <v>172200000</v>
          </cell>
        </row>
        <row r="6729">
          <cell r="A6729">
            <v>5801093</v>
          </cell>
          <cell r="B6729">
            <v>211700000</v>
          </cell>
        </row>
        <row r="6730">
          <cell r="A6730">
            <v>5801108</v>
          </cell>
          <cell r="B6730">
            <v>284000000</v>
          </cell>
        </row>
        <row r="6731">
          <cell r="A6731">
            <v>5801114</v>
          </cell>
          <cell r="B6731">
            <v>125000000</v>
          </cell>
        </row>
        <row r="6732">
          <cell r="A6732">
            <v>5801121</v>
          </cell>
          <cell r="B6732">
            <v>272500000</v>
          </cell>
        </row>
        <row r="6733">
          <cell r="A6733">
            <v>5801132</v>
          </cell>
          <cell r="B6733">
            <v>161200000</v>
          </cell>
        </row>
        <row r="6734">
          <cell r="A6734">
            <v>5801137</v>
          </cell>
          <cell r="B6734">
            <v>165000000</v>
          </cell>
        </row>
        <row r="6735">
          <cell r="A6735">
            <v>5801147</v>
          </cell>
          <cell r="B6735">
            <v>129000000</v>
          </cell>
        </row>
        <row r="6736">
          <cell r="A6736">
            <v>5801160</v>
          </cell>
          <cell r="B6736">
            <v>145000000</v>
          </cell>
        </row>
        <row r="6737">
          <cell r="A6737">
            <v>5801173</v>
          </cell>
          <cell r="B6737">
            <v>265000000</v>
          </cell>
        </row>
        <row r="6738">
          <cell r="A6738">
            <v>5801196</v>
          </cell>
          <cell r="B6738">
            <v>268600000</v>
          </cell>
        </row>
        <row r="6739">
          <cell r="A6739">
            <v>5801198</v>
          </cell>
          <cell r="B6739">
            <v>290000000</v>
          </cell>
        </row>
        <row r="6740">
          <cell r="A6740">
            <v>5801199</v>
          </cell>
          <cell r="B6740">
            <v>223200000</v>
          </cell>
        </row>
        <row r="6741">
          <cell r="A6741">
            <v>5801203</v>
          </cell>
          <cell r="B6741">
            <v>260000000</v>
          </cell>
        </row>
        <row r="6742">
          <cell r="A6742">
            <v>5801207</v>
          </cell>
          <cell r="B6742">
            <v>175000000</v>
          </cell>
        </row>
        <row r="6743">
          <cell r="A6743">
            <v>5801208</v>
          </cell>
          <cell r="B6743">
            <v>159800000</v>
          </cell>
        </row>
        <row r="6744">
          <cell r="A6744">
            <v>5801211</v>
          </cell>
          <cell r="B6744">
            <v>140000000</v>
          </cell>
        </row>
        <row r="6745">
          <cell r="A6745">
            <v>5801234</v>
          </cell>
          <cell r="B6745">
            <v>185300000</v>
          </cell>
        </row>
        <row r="6746">
          <cell r="A6746">
            <v>5801237</v>
          </cell>
          <cell r="B6746">
            <v>162000000</v>
          </cell>
        </row>
        <row r="6747">
          <cell r="A6747">
            <v>5801244</v>
          </cell>
          <cell r="B6747">
            <v>290000000</v>
          </cell>
        </row>
        <row r="6748">
          <cell r="A6748">
            <v>5801265</v>
          </cell>
          <cell r="B6748">
            <v>172000000</v>
          </cell>
        </row>
        <row r="6749">
          <cell r="A6749">
            <v>5801266</v>
          </cell>
          <cell r="B6749">
            <v>182500000</v>
          </cell>
        </row>
        <row r="6750">
          <cell r="A6750">
            <v>5801272</v>
          </cell>
          <cell r="B6750">
            <v>313500000</v>
          </cell>
        </row>
        <row r="6751">
          <cell r="A6751">
            <v>5801276</v>
          </cell>
          <cell r="B6751">
            <v>212900000</v>
          </cell>
        </row>
        <row r="6752">
          <cell r="A6752">
            <v>5801282</v>
          </cell>
          <cell r="B6752">
            <v>230000000</v>
          </cell>
        </row>
        <row r="6753">
          <cell r="A6753">
            <v>5801292</v>
          </cell>
          <cell r="B6753">
            <v>169900000</v>
          </cell>
        </row>
        <row r="6754">
          <cell r="A6754">
            <v>5801294</v>
          </cell>
          <cell r="B6754">
            <v>385000000</v>
          </cell>
        </row>
        <row r="6755">
          <cell r="A6755">
            <v>5801297</v>
          </cell>
          <cell r="B6755">
            <v>258800000</v>
          </cell>
        </row>
        <row r="6756">
          <cell r="A6756">
            <v>5801299</v>
          </cell>
          <cell r="B6756">
            <v>228000000</v>
          </cell>
        </row>
        <row r="6757">
          <cell r="A6757">
            <v>5801306</v>
          </cell>
          <cell r="B6757">
            <v>165000000</v>
          </cell>
        </row>
        <row r="6758">
          <cell r="A6758">
            <v>5801314</v>
          </cell>
          <cell r="B6758">
            <v>169900000</v>
          </cell>
        </row>
        <row r="6759">
          <cell r="A6759">
            <v>5801315</v>
          </cell>
          <cell r="B6759">
            <v>188900000</v>
          </cell>
        </row>
        <row r="6760">
          <cell r="A6760">
            <v>5801321</v>
          </cell>
          <cell r="B6760">
            <v>150000000</v>
          </cell>
        </row>
        <row r="6761">
          <cell r="A6761">
            <v>5801322</v>
          </cell>
          <cell r="B6761">
            <v>200900000</v>
          </cell>
        </row>
        <row r="6762">
          <cell r="A6762">
            <v>5801324</v>
          </cell>
          <cell r="B6762">
            <v>232900000</v>
          </cell>
        </row>
        <row r="6763">
          <cell r="A6763">
            <v>5801329</v>
          </cell>
          <cell r="B6763">
            <v>633900000</v>
          </cell>
        </row>
        <row r="6764">
          <cell r="A6764">
            <v>5801082</v>
          </cell>
          <cell r="B6764">
            <v>63300000</v>
          </cell>
        </row>
        <row r="6765">
          <cell r="A6765">
            <v>5801099</v>
          </cell>
          <cell r="B6765">
            <v>61400000</v>
          </cell>
        </row>
        <row r="6766">
          <cell r="A6766">
            <v>5801123</v>
          </cell>
          <cell r="B6766">
            <v>66900000</v>
          </cell>
        </row>
        <row r="6767">
          <cell r="A6767">
            <v>5801135</v>
          </cell>
          <cell r="B6767">
            <v>64300000</v>
          </cell>
        </row>
        <row r="6768">
          <cell r="A6768">
            <v>5801136</v>
          </cell>
          <cell r="B6768">
            <v>64900000</v>
          </cell>
        </row>
        <row r="6769">
          <cell r="A6769">
            <v>5801139</v>
          </cell>
          <cell r="B6769">
            <v>68800000</v>
          </cell>
        </row>
        <row r="6770">
          <cell r="A6770">
            <v>5801152</v>
          </cell>
          <cell r="B6770">
            <v>91800000</v>
          </cell>
        </row>
        <row r="6771">
          <cell r="A6771">
            <v>5801153</v>
          </cell>
          <cell r="B6771">
            <v>97900000</v>
          </cell>
        </row>
        <row r="6772">
          <cell r="A6772">
            <v>5801216</v>
          </cell>
          <cell r="B6772">
            <v>112900000</v>
          </cell>
        </row>
        <row r="6773">
          <cell r="A6773">
            <v>5801219</v>
          </cell>
          <cell r="B6773">
            <v>66900000</v>
          </cell>
        </row>
        <row r="6774">
          <cell r="A6774">
            <v>5801231</v>
          </cell>
          <cell r="B6774">
            <v>124500000</v>
          </cell>
        </row>
        <row r="6775">
          <cell r="A6775">
            <v>5801238</v>
          </cell>
          <cell r="B6775">
            <v>73900000</v>
          </cell>
        </row>
        <row r="6776">
          <cell r="A6776">
            <v>5801247</v>
          </cell>
          <cell r="B6776">
            <v>129500000</v>
          </cell>
        </row>
        <row r="6777">
          <cell r="A6777">
            <v>5801248</v>
          </cell>
          <cell r="B6777">
            <v>103100000</v>
          </cell>
        </row>
        <row r="6778">
          <cell r="A6778">
            <v>5801251</v>
          </cell>
          <cell r="B6778">
            <v>149000000</v>
          </cell>
        </row>
        <row r="6779">
          <cell r="A6779">
            <v>5801258</v>
          </cell>
          <cell r="B6779">
            <v>113700000</v>
          </cell>
        </row>
        <row r="6780">
          <cell r="A6780">
            <v>5801259</v>
          </cell>
          <cell r="B6780">
            <v>114900000</v>
          </cell>
        </row>
        <row r="6781">
          <cell r="A6781">
            <v>5801263</v>
          </cell>
          <cell r="B6781">
            <v>66300000</v>
          </cell>
        </row>
        <row r="6782">
          <cell r="A6782">
            <v>5801268</v>
          </cell>
          <cell r="B6782">
            <v>125000000</v>
          </cell>
        </row>
        <row r="6783">
          <cell r="A6783">
            <v>5801275</v>
          </cell>
          <cell r="B6783">
            <v>200600000</v>
          </cell>
        </row>
        <row r="6784">
          <cell r="A6784">
            <v>5801280</v>
          </cell>
          <cell r="B6784">
            <v>143300000</v>
          </cell>
        </row>
        <row r="6785">
          <cell r="A6785">
            <v>5801284</v>
          </cell>
          <cell r="B6785">
            <v>107400000</v>
          </cell>
        </row>
        <row r="6786">
          <cell r="A6786">
            <v>5801295</v>
          </cell>
          <cell r="B6786">
            <v>549900000</v>
          </cell>
        </row>
        <row r="6787">
          <cell r="A6787">
            <v>5801300</v>
          </cell>
          <cell r="B6787">
            <v>71500000</v>
          </cell>
        </row>
        <row r="6788">
          <cell r="A6788">
            <v>5801316</v>
          </cell>
          <cell r="B6788">
            <v>110000000</v>
          </cell>
        </row>
        <row r="6789">
          <cell r="A6789">
            <v>5801325</v>
          </cell>
          <cell r="B6789">
            <v>103900000</v>
          </cell>
        </row>
        <row r="6790">
          <cell r="A6790">
            <v>5801328</v>
          </cell>
          <cell r="B6790">
            <v>133900000</v>
          </cell>
        </row>
        <row r="6791">
          <cell r="A6791">
            <v>5801335</v>
          </cell>
          <cell r="B6791">
            <v>193900000</v>
          </cell>
        </row>
        <row r="6792">
          <cell r="A6792">
            <v>5801337</v>
          </cell>
          <cell r="B6792">
            <v>263900000</v>
          </cell>
        </row>
        <row r="6793">
          <cell r="A6793">
            <v>5801343</v>
          </cell>
          <cell r="B6793">
            <v>135900000</v>
          </cell>
        </row>
        <row r="6794">
          <cell r="A6794">
            <v>5801001</v>
          </cell>
          <cell r="B6794">
            <v>78700000</v>
          </cell>
        </row>
        <row r="6795">
          <cell r="A6795">
            <v>5801002</v>
          </cell>
          <cell r="B6795">
            <v>91500000</v>
          </cell>
        </row>
        <row r="6796">
          <cell r="A6796">
            <v>5801003</v>
          </cell>
          <cell r="B6796">
            <v>78700000</v>
          </cell>
        </row>
        <row r="6797">
          <cell r="A6797">
            <v>5801004</v>
          </cell>
          <cell r="B6797">
            <v>64100000</v>
          </cell>
        </row>
        <row r="6798">
          <cell r="A6798">
            <v>5801008</v>
          </cell>
          <cell r="B6798">
            <v>119000000</v>
          </cell>
        </row>
        <row r="6799">
          <cell r="A6799">
            <v>5801009</v>
          </cell>
          <cell r="B6799">
            <v>115000000</v>
          </cell>
        </row>
        <row r="6800">
          <cell r="A6800">
            <v>5801015</v>
          </cell>
          <cell r="B6800">
            <v>42200000</v>
          </cell>
        </row>
        <row r="6801">
          <cell r="A6801">
            <v>5801016</v>
          </cell>
          <cell r="B6801">
            <v>45000000</v>
          </cell>
        </row>
        <row r="6802">
          <cell r="A6802">
            <v>5801018</v>
          </cell>
          <cell r="B6802">
            <v>102300000</v>
          </cell>
        </row>
        <row r="6803">
          <cell r="A6803">
            <v>5801021</v>
          </cell>
          <cell r="B6803">
            <v>97600000</v>
          </cell>
        </row>
        <row r="6804">
          <cell r="A6804">
            <v>5801022</v>
          </cell>
          <cell r="B6804">
            <v>104500000</v>
          </cell>
        </row>
        <row r="6805">
          <cell r="A6805">
            <v>5801023</v>
          </cell>
          <cell r="B6805">
            <v>106800000</v>
          </cell>
        </row>
        <row r="6806">
          <cell r="A6806">
            <v>5801024</v>
          </cell>
          <cell r="B6806">
            <v>113200000</v>
          </cell>
        </row>
        <row r="6807">
          <cell r="A6807">
            <v>5801026</v>
          </cell>
          <cell r="B6807">
            <v>163700000</v>
          </cell>
        </row>
        <row r="6808">
          <cell r="A6808">
            <v>5801033</v>
          </cell>
          <cell r="B6808">
            <v>128000000</v>
          </cell>
        </row>
        <row r="6809">
          <cell r="A6809">
            <v>5801034</v>
          </cell>
          <cell r="B6809">
            <v>160200000</v>
          </cell>
        </row>
        <row r="6810">
          <cell r="A6810">
            <v>5801035</v>
          </cell>
          <cell r="B6810">
            <v>200000000</v>
          </cell>
        </row>
        <row r="6811">
          <cell r="A6811">
            <v>5801036</v>
          </cell>
          <cell r="B6811">
            <v>91100000</v>
          </cell>
        </row>
        <row r="6812">
          <cell r="A6812">
            <v>5801037</v>
          </cell>
          <cell r="B6812">
            <v>107100000</v>
          </cell>
        </row>
        <row r="6813">
          <cell r="A6813">
            <v>5801038</v>
          </cell>
          <cell r="B6813">
            <v>109700000</v>
          </cell>
        </row>
        <row r="6814">
          <cell r="A6814">
            <v>5801039</v>
          </cell>
          <cell r="B6814">
            <v>115500000</v>
          </cell>
        </row>
        <row r="6815">
          <cell r="A6815">
            <v>5801040</v>
          </cell>
          <cell r="B6815">
            <v>106300000</v>
          </cell>
        </row>
        <row r="6816">
          <cell r="A6816">
            <v>5801042</v>
          </cell>
          <cell r="B6816">
            <v>120000000</v>
          </cell>
        </row>
        <row r="6817">
          <cell r="A6817">
            <v>5801043</v>
          </cell>
          <cell r="B6817">
            <v>107800000</v>
          </cell>
        </row>
        <row r="6818">
          <cell r="A6818">
            <v>5801046</v>
          </cell>
          <cell r="B6818">
            <v>120200000</v>
          </cell>
        </row>
        <row r="6819">
          <cell r="A6819">
            <v>5801047</v>
          </cell>
          <cell r="B6819">
            <v>83400000</v>
          </cell>
        </row>
        <row r="6820">
          <cell r="A6820">
            <v>5801049</v>
          </cell>
          <cell r="B6820">
            <v>112600000</v>
          </cell>
        </row>
        <row r="6821">
          <cell r="A6821">
            <v>5801050</v>
          </cell>
          <cell r="B6821">
            <v>139500000</v>
          </cell>
        </row>
        <row r="6822">
          <cell r="A6822">
            <v>5801051</v>
          </cell>
          <cell r="B6822">
            <v>171800000</v>
          </cell>
        </row>
        <row r="6823">
          <cell r="A6823">
            <v>5801052</v>
          </cell>
          <cell r="B6823">
            <v>86500000</v>
          </cell>
        </row>
        <row r="6824">
          <cell r="A6824">
            <v>5801053</v>
          </cell>
          <cell r="B6824">
            <v>139200000</v>
          </cell>
        </row>
        <row r="6825">
          <cell r="A6825">
            <v>5801055</v>
          </cell>
          <cell r="B6825">
            <v>88500000</v>
          </cell>
        </row>
        <row r="6826">
          <cell r="A6826">
            <v>5801056</v>
          </cell>
          <cell r="B6826">
            <v>137400000</v>
          </cell>
        </row>
        <row r="6827">
          <cell r="A6827">
            <v>5801057</v>
          </cell>
          <cell r="B6827">
            <v>97800000</v>
          </cell>
        </row>
        <row r="6828">
          <cell r="A6828">
            <v>5801060</v>
          </cell>
          <cell r="B6828">
            <v>86700000</v>
          </cell>
        </row>
        <row r="6829">
          <cell r="A6829">
            <v>5801061</v>
          </cell>
          <cell r="B6829">
            <v>88100000</v>
          </cell>
        </row>
        <row r="6830">
          <cell r="A6830">
            <v>5801062</v>
          </cell>
          <cell r="B6830">
            <v>83000000</v>
          </cell>
        </row>
        <row r="6831">
          <cell r="A6831">
            <v>5801063</v>
          </cell>
          <cell r="B6831">
            <v>84100000</v>
          </cell>
        </row>
        <row r="6832">
          <cell r="A6832">
            <v>5801064</v>
          </cell>
          <cell r="B6832">
            <v>116100000</v>
          </cell>
        </row>
        <row r="6833">
          <cell r="A6833">
            <v>5801066</v>
          </cell>
          <cell r="B6833">
            <v>127400000</v>
          </cell>
        </row>
        <row r="6834">
          <cell r="A6834">
            <v>5801067</v>
          </cell>
          <cell r="B6834">
            <v>81200000</v>
          </cell>
        </row>
        <row r="6835">
          <cell r="A6835">
            <v>5801069</v>
          </cell>
          <cell r="B6835">
            <v>90800000</v>
          </cell>
        </row>
        <row r="6836">
          <cell r="A6836">
            <v>5801071</v>
          </cell>
          <cell r="B6836">
            <v>102200000</v>
          </cell>
        </row>
        <row r="6837">
          <cell r="A6837">
            <v>5801072</v>
          </cell>
          <cell r="B6837">
            <v>134200000</v>
          </cell>
        </row>
        <row r="6838">
          <cell r="A6838">
            <v>5801076</v>
          </cell>
          <cell r="B6838">
            <v>211100000</v>
          </cell>
        </row>
        <row r="6839">
          <cell r="A6839">
            <v>5801078</v>
          </cell>
          <cell r="B6839">
            <v>147700000</v>
          </cell>
        </row>
        <row r="6840">
          <cell r="A6840">
            <v>5801079</v>
          </cell>
          <cell r="B6840">
            <v>83500000</v>
          </cell>
        </row>
        <row r="6841">
          <cell r="A6841">
            <v>5801081</v>
          </cell>
          <cell r="B6841">
            <v>105400000</v>
          </cell>
        </row>
        <row r="6842">
          <cell r="A6842">
            <v>5801083</v>
          </cell>
          <cell r="B6842">
            <v>107400000</v>
          </cell>
        </row>
        <row r="6843">
          <cell r="A6843">
            <v>5801084</v>
          </cell>
          <cell r="B6843">
            <v>98400000</v>
          </cell>
        </row>
        <row r="6844">
          <cell r="A6844">
            <v>5801085</v>
          </cell>
          <cell r="B6844">
            <v>89200000</v>
          </cell>
        </row>
        <row r="6845">
          <cell r="A6845">
            <v>5801088</v>
          </cell>
          <cell r="B6845">
            <v>110900000</v>
          </cell>
        </row>
        <row r="6846">
          <cell r="A6846">
            <v>5801089</v>
          </cell>
          <cell r="B6846">
            <v>83300000</v>
          </cell>
        </row>
        <row r="6847">
          <cell r="A6847">
            <v>5801090</v>
          </cell>
          <cell r="B6847">
            <v>84700000</v>
          </cell>
        </row>
        <row r="6848">
          <cell r="A6848">
            <v>5801091</v>
          </cell>
          <cell r="B6848">
            <v>106000000</v>
          </cell>
        </row>
        <row r="6849">
          <cell r="A6849">
            <v>5801092</v>
          </cell>
          <cell r="B6849">
            <v>157600000</v>
          </cell>
        </row>
        <row r="6850">
          <cell r="A6850">
            <v>5801094</v>
          </cell>
          <cell r="B6850">
            <v>82500000</v>
          </cell>
        </row>
        <row r="6851">
          <cell r="A6851">
            <v>5801096</v>
          </cell>
          <cell r="B6851">
            <v>80000000</v>
          </cell>
        </row>
        <row r="6852">
          <cell r="A6852">
            <v>5801098</v>
          </cell>
          <cell r="B6852">
            <v>130000000</v>
          </cell>
        </row>
        <row r="6853">
          <cell r="A6853">
            <v>5801100</v>
          </cell>
          <cell r="B6853">
            <v>85900000</v>
          </cell>
        </row>
        <row r="6854">
          <cell r="A6854">
            <v>5801103</v>
          </cell>
          <cell r="B6854">
            <v>79700000</v>
          </cell>
        </row>
        <row r="6855">
          <cell r="A6855">
            <v>5801107</v>
          </cell>
          <cell r="B6855">
            <v>171600000</v>
          </cell>
        </row>
        <row r="6856">
          <cell r="A6856">
            <v>5801109</v>
          </cell>
          <cell r="B6856">
            <v>141000000</v>
          </cell>
        </row>
        <row r="6857">
          <cell r="A6857">
            <v>5801110</v>
          </cell>
          <cell r="B6857">
            <v>151200000</v>
          </cell>
        </row>
        <row r="6858">
          <cell r="A6858">
            <v>5801111</v>
          </cell>
          <cell r="B6858">
            <v>81100000</v>
          </cell>
        </row>
        <row r="6859">
          <cell r="A6859">
            <v>5801112</v>
          </cell>
          <cell r="B6859">
            <v>144200000</v>
          </cell>
        </row>
        <row r="6860">
          <cell r="A6860">
            <v>5801113</v>
          </cell>
          <cell r="B6860">
            <v>130600000</v>
          </cell>
        </row>
        <row r="6861">
          <cell r="A6861">
            <v>5801115</v>
          </cell>
          <cell r="B6861">
            <v>100000000</v>
          </cell>
        </row>
        <row r="6862">
          <cell r="A6862">
            <v>5801116</v>
          </cell>
          <cell r="B6862">
            <v>114500000</v>
          </cell>
        </row>
        <row r="6863">
          <cell r="A6863">
            <v>5801117</v>
          </cell>
          <cell r="B6863">
            <v>82200000</v>
          </cell>
        </row>
        <row r="6864">
          <cell r="A6864">
            <v>5801118</v>
          </cell>
          <cell r="B6864">
            <v>85300000</v>
          </cell>
        </row>
        <row r="6865">
          <cell r="A6865">
            <v>5801119</v>
          </cell>
          <cell r="B6865">
            <v>118500000</v>
          </cell>
        </row>
        <row r="6866">
          <cell r="A6866">
            <v>5801120</v>
          </cell>
          <cell r="B6866">
            <v>134200000</v>
          </cell>
        </row>
        <row r="6867">
          <cell r="A6867">
            <v>5801122</v>
          </cell>
          <cell r="B6867">
            <v>273800000</v>
          </cell>
        </row>
        <row r="6868">
          <cell r="A6868">
            <v>5801126</v>
          </cell>
          <cell r="B6868">
            <v>185000000</v>
          </cell>
        </row>
        <row r="6869">
          <cell r="A6869">
            <v>5801128</v>
          </cell>
          <cell r="B6869">
            <v>180500000</v>
          </cell>
        </row>
        <row r="6870">
          <cell r="A6870">
            <v>5801129</v>
          </cell>
          <cell r="B6870">
            <v>88100000</v>
          </cell>
        </row>
        <row r="6871">
          <cell r="A6871">
            <v>5801130</v>
          </cell>
          <cell r="B6871">
            <v>77300000</v>
          </cell>
        </row>
        <row r="6872">
          <cell r="A6872">
            <v>5801133</v>
          </cell>
          <cell r="B6872">
            <v>85800000</v>
          </cell>
        </row>
        <row r="6873">
          <cell r="A6873">
            <v>5801134</v>
          </cell>
          <cell r="B6873">
            <v>123800000</v>
          </cell>
        </row>
        <row r="6874">
          <cell r="A6874">
            <v>5801140</v>
          </cell>
          <cell r="B6874">
            <v>246400000</v>
          </cell>
        </row>
        <row r="6875">
          <cell r="A6875">
            <v>5801141</v>
          </cell>
          <cell r="B6875">
            <v>103000000</v>
          </cell>
        </row>
        <row r="6876">
          <cell r="A6876">
            <v>5801142</v>
          </cell>
          <cell r="B6876">
            <v>105300000</v>
          </cell>
        </row>
        <row r="6877">
          <cell r="A6877">
            <v>5801143</v>
          </cell>
          <cell r="B6877">
            <v>118000000</v>
          </cell>
        </row>
        <row r="6878">
          <cell r="A6878">
            <v>5801144</v>
          </cell>
          <cell r="B6878">
            <v>90300000</v>
          </cell>
        </row>
        <row r="6879">
          <cell r="A6879">
            <v>5801145</v>
          </cell>
          <cell r="B6879">
            <v>60800000</v>
          </cell>
        </row>
        <row r="6880">
          <cell r="A6880">
            <v>5801149</v>
          </cell>
          <cell r="B6880">
            <v>540000000</v>
          </cell>
        </row>
        <row r="6881">
          <cell r="A6881">
            <v>5801151</v>
          </cell>
          <cell r="B6881">
            <v>254200000</v>
          </cell>
        </row>
        <row r="6882">
          <cell r="A6882">
            <v>5801154</v>
          </cell>
          <cell r="B6882">
            <v>128200000</v>
          </cell>
        </row>
        <row r="6883">
          <cell r="A6883">
            <v>5801155</v>
          </cell>
          <cell r="B6883">
            <v>116400000</v>
          </cell>
        </row>
        <row r="6884">
          <cell r="A6884">
            <v>5801156</v>
          </cell>
          <cell r="B6884">
            <v>300000000</v>
          </cell>
        </row>
        <row r="6885">
          <cell r="A6885">
            <v>5801157</v>
          </cell>
          <cell r="B6885">
            <v>108000000</v>
          </cell>
        </row>
        <row r="6886">
          <cell r="A6886">
            <v>5801158</v>
          </cell>
          <cell r="B6886">
            <v>317500000</v>
          </cell>
        </row>
        <row r="6887">
          <cell r="A6887">
            <v>5801159</v>
          </cell>
          <cell r="B6887">
            <v>150000000</v>
          </cell>
        </row>
        <row r="6888">
          <cell r="A6888">
            <v>5801162</v>
          </cell>
          <cell r="B6888">
            <v>87600000</v>
          </cell>
        </row>
        <row r="6889">
          <cell r="A6889">
            <v>5801163</v>
          </cell>
          <cell r="B6889">
            <v>102800000</v>
          </cell>
        </row>
        <row r="6890">
          <cell r="A6890">
            <v>5801164</v>
          </cell>
          <cell r="B6890">
            <v>85900000</v>
          </cell>
        </row>
        <row r="6891">
          <cell r="A6891">
            <v>5801166</v>
          </cell>
          <cell r="B6891">
            <v>140000000</v>
          </cell>
        </row>
        <row r="6892">
          <cell r="A6892">
            <v>5801167</v>
          </cell>
          <cell r="B6892">
            <v>88400000</v>
          </cell>
        </row>
        <row r="6893">
          <cell r="A6893">
            <v>5801168</v>
          </cell>
          <cell r="B6893">
            <v>366900000</v>
          </cell>
        </row>
        <row r="6894">
          <cell r="A6894">
            <v>5801170</v>
          </cell>
          <cell r="B6894">
            <v>82100000</v>
          </cell>
        </row>
        <row r="6895">
          <cell r="A6895">
            <v>5801171</v>
          </cell>
          <cell r="B6895">
            <v>110000000</v>
          </cell>
        </row>
        <row r="6896">
          <cell r="A6896">
            <v>5801174</v>
          </cell>
          <cell r="B6896">
            <v>189200000</v>
          </cell>
        </row>
        <row r="6897">
          <cell r="A6897">
            <v>5801175</v>
          </cell>
          <cell r="B6897">
            <v>89900000</v>
          </cell>
        </row>
        <row r="6898">
          <cell r="A6898">
            <v>5801176</v>
          </cell>
          <cell r="B6898">
            <v>115000000</v>
          </cell>
        </row>
        <row r="6899">
          <cell r="A6899">
            <v>5801177</v>
          </cell>
          <cell r="B6899">
            <v>142000000</v>
          </cell>
        </row>
        <row r="6900">
          <cell r="A6900">
            <v>5801178</v>
          </cell>
          <cell r="B6900">
            <v>344400000</v>
          </cell>
        </row>
        <row r="6901">
          <cell r="A6901">
            <v>5801179</v>
          </cell>
          <cell r="B6901">
            <v>175600000</v>
          </cell>
        </row>
        <row r="6902">
          <cell r="A6902">
            <v>5801180</v>
          </cell>
          <cell r="B6902">
            <v>106100000</v>
          </cell>
        </row>
        <row r="6903">
          <cell r="A6903">
            <v>5801181</v>
          </cell>
          <cell r="B6903">
            <v>83400000</v>
          </cell>
        </row>
        <row r="6904">
          <cell r="A6904">
            <v>5801182</v>
          </cell>
          <cell r="B6904">
            <v>139500000</v>
          </cell>
        </row>
        <row r="6905">
          <cell r="A6905">
            <v>5801183</v>
          </cell>
          <cell r="B6905">
            <v>74700000</v>
          </cell>
        </row>
        <row r="6906">
          <cell r="A6906">
            <v>5801184</v>
          </cell>
          <cell r="B6906">
            <v>132000000</v>
          </cell>
        </row>
        <row r="6907">
          <cell r="A6907">
            <v>5801185</v>
          </cell>
          <cell r="B6907">
            <v>175000000</v>
          </cell>
        </row>
        <row r="6908">
          <cell r="A6908">
            <v>5801186</v>
          </cell>
          <cell r="B6908">
            <v>94000000</v>
          </cell>
        </row>
        <row r="6909">
          <cell r="A6909">
            <v>5801187</v>
          </cell>
          <cell r="B6909">
            <v>105000000</v>
          </cell>
        </row>
        <row r="6910">
          <cell r="A6910">
            <v>5801188</v>
          </cell>
          <cell r="B6910">
            <v>87500000</v>
          </cell>
        </row>
        <row r="6911">
          <cell r="A6911">
            <v>5801189</v>
          </cell>
          <cell r="B6911">
            <v>83400000</v>
          </cell>
        </row>
        <row r="6912">
          <cell r="A6912">
            <v>5801190</v>
          </cell>
          <cell r="B6912">
            <v>108700000</v>
          </cell>
        </row>
        <row r="6913">
          <cell r="A6913">
            <v>5801191</v>
          </cell>
          <cell r="B6913">
            <v>104100000</v>
          </cell>
        </row>
        <row r="6914">
          <cell r="A6914">
            <v>5801192</v>
          </cell>
          <cell r="B6914">
            <v>72600000</v>
          </cell>
        </row>
        <row r="6915">
          <cell r="A6915">
            <v>5801193</v>
          </cell>
          <cell r="B6915">
            <v>87500000</v>
          </cell>
        </row>
        <row r="6916">
          <cell r="A6916">
            <v>5801194</v>
          </cell>
          <cell r="B6916">
            <v>214900000</v>
          </cell>
        </row>
        <row r="6917">
          <cell r="A6917">
            <v>5801195</v>
          </cell>
          <cell r="B6917">
            <v>100500000</v>
          </cell>
        </row>
        <row r="6918">
          <cell r="A6918">
            <v>5801197</v>
          </cell>
          <cell r="B6918">
            <v>101600000</v>
          </cell>
        </row>
        <row r="6919">
          <cell r="A6919">
            <v>5801200</v>
          </cell>
          <cell r="B6919">
            <v>111000000</v>
          </cell>
        </row>
        <row r="6920">
          <cell r="A6920">
            <v>5801201</v>
          </cell>
          <cell r="B6920">
            <v>109700000</v>
          </cell>
        </row>
        <row r="6921">
          <cell r="A6921">
            <v>5801202</v>
          </cell>
          <cell r="B6921">
            <v>225000000</v>
          </cell>
        </row>
        <row r="6922">
          <cell r="A6922">
            <v>5801204</v>
          </cell>
          <cell r="B6922">
            <v>231600000</v>
          </cell>
        </row>
        <row r="6923">
          <cell r="A6923">
            <v>5801205</v>
          </cell>
          <cell r="B6923">
            <v>195000000</v>
          </cell>
        </row>
        <row r="6924">
          <cell r="A6924">
            <v>5801206</v>
          </cell>
          <cell r="B6924">
            <v>83000000</v>
          </cell>
        </row>
        <row r="6925">
          <cell r="A6925">
            <v>5801209</v>
          </cell>
          <cell r="B6925">
            <v>202100000</v>
          </cell>
        </row>
        <row r="6926">
          <cell r="A6926">
            <v>5801210</v>
          </cell>
          <cell r="B6926">
            <v>131500000</v>
          </cell>
        </row>
        <row r="6927">
          <cell r="A6927">
            <v>5801212</v>
          </cell>
          <cell r="B6927">
            <v>194400000</v>
          </cell>
        </row>
        <row r="6928">
          <cell r="A6928">
            <v>5801213</v>
          </cell>
          <cell r="B6928">
            <v>109700000</v>
          </cell>
        </row>
        <row r="6929">
          <cell r="A6929">
            <v>5801214</v>
          </cell>
          <cell r="B6929">
            <v>111200000</v>
          </cell>
        </row>
        <row r="6930">
          <cell r="A6930">
            <v>5801215</v>
          </cell>
          <cell r="B6930">
            <v>193900000</v>
          </cell>
        </row>
        <row r="6931">
          <cell r="A6931">
            <v>5801217</v>
          </cell>
          <cell r="B6931">
            <v>146600000</v>
          </cell>
        </row>
        <row r="6932">
          <cell r="A6932">
            <v>5801218</v>
          </cell>
          <cell r="B6932">
            <v>136500000</v>
          </cell>
        </row>
        <row r="6933">
          <cell r="A6933">
            <v>5801220</v>
          </cell>
          <cell r="B6933">
            <v>113800000</v>
          </cell>
        </row>
        <row r="6934">
          <cell r="A6934">
            <v>5801221</v>
          </cell>
          <cell r="B6934">
            <v>175200000</v>
          </cell>
        </row>
        <row r="6935">
          <cell r="A6935">
            <v>5801222</v>
          </cell>
          <cell r="B6935">
            <v>73300000</v>
          </cell>
        </row>
        <row r="6936">
          <cell r="A6936">
            <v>5801223</v>
          </cell>
          <cell r="B6936">
            <v>321800000</v>
          </cell>
        </row>
        <row r="6937">
          <cell r="A6937">
            <v>5801224</v>
          </cell>
          <cell r="B6937">
            <v>108000000</v>
          </cell>
        </row>
        <row r="6938">
          <cell r="A6938">
            <v>5801225</v>
          </cell>
          <cell r="B6938">
            <v>112000000</v>
          </cell>
        </row>
        <row r="6939">
          <cell r="A6939">
            <v>5801226</v>
          </cell>
          <cell r="B6939">
            <v>102700000</v>
          </cell>
        </row>
        <row r="6940">
          <cell r="A6940">
            <v>5801227</v>
          </cell>
          <cell r="B6940">
            <v>131500000</v>
          </cell>
        </row>
        <row r="6941">
          <cell r="A6941">
            <v>5801228</v>
          </cell>
          <cell r="B6941">
            <v>85600000</v>
          </cell>
        </row>
        <row r="6942">
          <cell r="A6942">
            <v>5801229</v>
          </cell>
          <cell r="B6942">
            <v>96800000</v>
          </cell>
        </row>
        <row r="6943">
          <cell r="A6943">
            <v>5801230</v>
          </cell>
          <cell r="B6943">
            <v>170000000</v>
          </cell>
        </row>
        <row r="6944">
          <cell r="A6944">
            <v>5801232</v>
          </cell>
          <cell r="B6944">
            <v>203100000</v>
          </cell>
        </row>
        <row r="6945">
          <cell r="A6945">
            <v>5801233</v>
          </cell>
          <cell r="B6945">
            <v>107700000</v>
          </cell>
        </row>
        <row r="6946">
          <cell r="A6946">
            <v>5801235</v>
          </cell>
          <cell r="B6946">
            <v>360000000</v>
          </cell>
        </row>
        <row r="6947">
          <cell r="A6947">
            <v>5801236</v>
          </cell>
          <cell r="B6947">
            <v>325000000</v>
          </cell>
        </row>
        <row r="6948">
          <cell r="A6948">
            <v>5801239</v>
          </cell>
          <cell r="B6948">
            <v>94800000</v>
          </cell>
        </row>
        <row r="6949">
          <cell r="A6949">
            <v>5801240</v>
          </cell>
          <cell r="B6949">
            <v>939700000</v>
          </cell>
        </row>
        <row r="6950">
          <cell r="A6950">
            <v>5801241</v>
          </cell>
          <cell r="B6950">
            <v>132000000</v>
          </cell>
        </row>
        <row r="6951">
          <cell r="A6951">
            <v>5801242</v>
          </cell>
          <cell r="B6951">
            <v>116300000</v>
          </cell>
        </row>
        <row r="6952">
          <cell r="A6952">
            <v>5801243</v>
          </cell>
          <cell r="B6952">
            <v>131500000</v>
          </cell>
        </row>
        <row r="6953">
          <cell r="A6953">
            <v>5801245</v>
          </cell>
          <cell r="B6953">
            <v>236900000</v>
          </cell>
        </row>
        <row r="6954">
          <cell r="A6954">
            <v>5801246</v>
          </cell>
          <cell r="B6954">
            <v>117000000</v>
          </cell>
        </row>
        <row r="6955">
          <cell r="A6955">
            <v>5801249</v>
          </cell>
          <cell r="B6955">
            <v>115200000</v>
          </cell>
        </row>
        <row r="6956">
          <cell r="A6956">
            <v>5801250</v>
          </cell>
          <cell r="B6956">
            <v>154500000</v>
          </cell>
        </row>
        <row r="6957">
          <cell r="A6957">
            <v>5801252</v>
          </cell>
          <cell r="B6957">
            <v>95600000</v>
          </cell>
        </row>
        <row r="6958">
          <cell r="A6958">
            <v>5801253</v>
          </cell>
          <cell r="B6958">
            <v>113200000</v>
          </cell>
        </row>
        <row r="6959">
          <cell r="A6959">
            <v>5801254</v>
          </cell>
          <cell r="B6959">
            <v>84900000</v>
          </cell>
        </row>
        <row r="6960">
          <cell r="A6960">
            <v>5801255</v>
          </cell>
          <cell r="B6960">
            <v>229300000</v>
          </cell>
        </row>
        <row r="6961">
          <cell r="A6961">
            <v>5801256</v>
          </cell>
          <cell r="B6961">
            <v>684000000</v>
          </cell>
        </row>
        <row r="6962">
          <cell r="A6962">
            <v>5801260</v>
          </cell>
          <cell r="B6962">
            <v>328400000</v>
          </cell>
        </row>
        <row r="6963">
          <cell r="A6963">
            <v>5801261</v>
          </cell>
          <cell r="B6963">
            <v>96000000</v>
          </cell>
        </row>
        <row r="6964">
          <cell r="A6964">
            <v>5801262</v>
          </cell>
          <cell r="B6964">
            <v>86800000</v>
          </cell>
        </row>
        <row r="6965">
          <cell r="A6965">
            <v>5801264</v>
          </cell>
          <cell r="B6965">
            <v>93000000</v>
          </cell>
        </row>
        <row r="6966">
          <cell r="A6966">
            <v>5801267</v>
          </cell>
          <cell r="B6966">
            <v>184900000</v>
          </cell>
        </row>
        <row r="6967">
          <cell r="A6967">
            <v>5801269</v>
          </cell>
          <cell r="B6967">
            <v>143900000</v>
          </cell>
        </row>
        <row r="6968">
          <cell r="A6968">
            <v>5801270</v>
          </cell>
          <cell r="B6968">
            <v>273900000</v>
          </cell>
        </row>
        <row r="6969">
          <cell r="A6969">
            <v>5801271</v>
          </cell>
          <cell r="B6969">
            <v>128900000</v>
          </cell>
        </row>
        <row r="6970">
          <cell r="A6970">
            <v>5801273</v>
          </cell>
          <cell r="B6970">
            <v>124500000</v>
          </cell>
        </row>
        <row r="6971">
          <cell r="A6971">
            <v>5801274</v>
          </cell>
          <cell r="B6971">
            <v>209900000</v>
          </cell>
        </row>
        <row r="6972">
          <cell r="A6972">
            <v>5801278</v>
          </cell>
          <cell r="B6972">
            <v>222900000</v>
          </cell>
        </row>
        <row r="6973">
          <cell r="A6973">
            <v>5801279</v>
          </cell>
          <cell r="B6973">
            <v>320000000</v>
          </cell>
        </row>
        <row r="6974">
          <cell r="A6974">
            <v>5801281</v>
          </cell>
          <cell r="B6974">
            <v>208400000</v>
          </cell>
        </row>
        <row r="6975">
          <cell r="A6975">
            <v>5801283</v>
          </cell>
          <cell r="B6975">
            <v>530400000</v>
          </cell>
        </row>
        <row r="6976">
          <cell r="A6976">
            <v>5801285</v>
          </cell>
          <cell r="B6976">
            <v>146400000</v>
          </cell>
        </row>
        <row r="6977">
          <cell r="A6977">
            <v>5801286</v>
          </cell>
          <cell r="B6977">
            <v>152500000</v>
          </cell>
        </row>
        <row r="6978">
          <cell r="A6978">
            <v>5801287</v>
          </cell>
          <cell r="B6978">
            <v>133900000</v>
          </cell>
        </row>
        <row r="6979">
          <cell r="A6979">
            <v>5801288</v>
          </cell>
          <cell r="B6979">
            <v>378000000</v>
          </cell>
        </row>
        <row r="6980">
          <cell r="A6980">
            <v>5801290</v>
          </cell>
          <cell r="B6980">
            <v>167900000</v>
          </cell>
        </row>
        <row r="6981">
          <cell r="A6981">
            <v>5801291</v>
          </cell>
          <cell r="B6981">
            <v>199900000</v>
          </cell>
        </row>
        <row r="6982">
          <cell r="A6982">
            <v>5801293</v>
          </cell>
          <cell r="B6982">
            <v>430900000</v>
          </cell>
        </row>
        <row r="6983">
          <cell r="A6983">
            <v>5801296</v>
          </cell>
          <cell r="B6983">
            <v>122200000</v>
          </cell>
        </row>
        <row r="6984">
          <cell r="A6984">
            <v>5801298</v>
          </cell>
          <cell r="B6984">
            <v>131900000</v>
          </cell>
        </row>
        <row r="6985">
          <cell r="A6985">
            <v>5801301</v>
          </cell>
          <cell r="B6985">
            <v>132000000</v>
          </cell>
        </row>
        <row r="6986">
          <cell r="A6986">
            <v>5801302</v>
          </cell>
          <cell r="B6986">
            <v>169900000</v>
          </cell>
        </row>
        <row r="6987">
          <cell r="A6987">
            <v>5801303</v>
          </cell>
          <cell r="B6987">
            <v>523400000</v>
          </cell>
        </row>
        <row r="6988">
          <cell r="A6988">
            <v>5801304</v>
          </cell>
          <cell r="B6988">
            <v>250500000</v>
          </cell>
        </row>
        <row r="6989">
          <cell r="A6989">
            <v>5801305</v>
          </cell>
          <cell r="B6989">
            <v>350700000</v>
          </cell>
        </row>
        <row r="6990">
          <cell r="A6990">
            <v>5801308</v>
          </cell>
          <cell r="B6990">
            <v>715800000</v>
          </cell>
        </row>
        <row r="6991">
          <cell r="A6991">
            <v>5801309</v>
          </cell>
          <cell r="B6991">
            <v>174000000</v>
          </cell>
        </row>
        <row r="6992">
          <cell r="A6992">
            <v>5801310</v>
          </cell>
          <cell r="B6992">
            <v>190500000</v>
          </cell>
        </row>
        <row r="6993">
          <cell r="A6993">
            <v>5801311</v>
          </cell>
          <cell r="B6993">
            <v>190500000</v>
          </cell>
        </row>
        <row r="6994">
          <cell r="A6994">
            <v>5801312</v>
          </cell>
          <cell r="B6994">
            <v>306200000</v>
          </cell>
        </row>
        <row r="6995">
          <cell r="A6995">
            <v>5801313</v>
          </cell>
          <cell r="B6995">
            <v>558000000</v>
          </cell>
        </row>
        <row r="6996">
          <cell r="A6996">
            <v>5801317</v>
          </cell>
          <cell r="B6996">
            <v>112000000</v>
          </cell>
        </row>
        <row r="6997">
          <cell r="A6997">
            <v>5801318</v>
          </cell>
          <cell r="B6997">
            <v>180900000</v>
          </cell>
        </row>
        <row r="6998">
          <cell r="A6998">
            <v>5801319</v>
          </cell>
          <cell r="B6998">
            <v>496900000</v>
          </cell>
        </row>
        <row r="6999">
          <cell r="A6999">
            <v>5801320</v>
          </cell>
          <cell r="B6999">
            <v>253600000</v>
          </cell>
        </row>
        <row r="7000">
          <cell r="A7000">
            <v>5801323</v>
          </cell>
          <cell r="B7000">
            <v>186900000</v>
          </cell>
        </row>
        <row r="7001">
          <cell r="A7001">
            <v>5801326</v>
          </cell>
          <cell r="B7001">
            <v>116900000</v>
          </cell>
        </row>
        <row r="7002">
          <cell r="A7002">
            <v>5801327</v>
          </cell>
          <cell r="B7002">
            <v>485900000</v>
          </cell>
        </row>
        <row r="7003">
          <cell r="A7003">
            <v>5801330</v>
          </cell>
          <cell r="B7003">
            <v>262400000</v>
          </cell>
        </row>
        <row r="7004">
          <cell r="A7004">
            <v>5801331</v>
          </cell>
          <cell r="B7004">
            <v>137900000</v>
          </cell>
        </row>
        <row r="7005">
          <cell r="A7005">
            <v>5801332</v>
          </cell>
          <cell r="B7005">
            <v>148900000</v>
          </cell>
        </row>
        <row r="7006">
          <cell r="A7006">
            <v>5801333</v>
          </cell>
          <cell r="B7006">
            <v>214900000</v>
          </cell>
        </row>
        <row r="7007">
          <cell r="A7007">
            <v>5801334</v>
          </cell>
          <cell r="B7007">
            <v>143900000</v>
          </cell>
        </row>
        <row r="7008">
          <cell r="A7008">
            <v>5801336</v>
          </cell>
          <cell r="B7008">
            <v>272900000</v>
          </cell>
        </row>
        <row r="7009">
          <cell r="A7009">
            <v>5801338</v>
          </cell>
          <cell r="B7009">
            <v>289900000</v>
          </cell>
        </row>
        <row r="7010">
          <cell r="A7010">
            <v>5801339</v>
          </cell>
          <cell r="B7010">
            <v>141900000</v>
          </cell>
        </row>
        <row r="7011">
          <cell r="A7011">
            <v>5801340</v>
          </cell>
          <cell r="B7011">
            <v>225900000</v>
          </cell>
        </row>
        <row r="7012">
          <cell r="A7012">
            <v>5801341</v>
          </cell>
          <cell r="B7012">
            <v>309900000</v>
          </cell>
        </row>
        <row r="7013">
          <cell r="A7013">
            <v>5801342</v>
          </cell>
          <cell r="B7013">
            <v>529900000</v>
          </cell>
        </row>
        <row r="7014">
          <cell r="A7014">
            <v>5801344</v>
          </cell>
          <cell r="B7014">
            <v>220900000</v>
          </cell>
        </row>
        <row r="7015">
          <cell r="A7015">
            <v>5801345</v>
          </cell>
          <cell r="B7015">
            <v>214900000</v>
          </cell>
        </row>
        <row r="7016">
          <cell r="A7016">
            <v>5801146</v>
          </cell>
          <cell r="B7016">
            <v>185000000</v>
          </cell>
        </row>
        <row r="7017">
          <cell r="A7017">
            <v>5801148</v>
          </cell>
          <cell r="B7017">
            <v>87600000</v>
          </cell>
        </row>
        <row r="7018">
          <cell r="A7018">
            <v>5801161</v>
          </cell>
          <cell r="B7018">
            <v>107400000</v>
          </cell>
        </row>
        <row r="7019">
          <cell r="A7019">
            <v>5801169</v>
          </cell>
          <cell r="B7019">
            <v>110000000</v>
          </cell>
        </row>
        <row r="7020">
          <cell r="A7020">
            <v>5801172</v>
          </cell>
          <cell r="B7020">
            <v>107000000</v>
          </cell>
        </row>
        <row r="7021">
          <cell r="A7021">
            <v>5801257</v>
          </cell>
          <cell r="B7021">
            <v>152900000</v>
          </cell>
        </row>
        <row r="7022">
          <cell r="A7022">
            <v>5801277</v>
          </cell>
          <cell r="B7022">
            <v>109000000</v>
          </cell>
        </row>
        <row r="7023">
          <cell r="A7023">
            <v>5801307</v>
          </cell>
          <cell r="B7023">
            <v>136100000</v>
          </cell>
        </row>
        <row r="7024">
          <cell r="A7024">
            <v>5806001</v>
          </cell>
          <cell r="B7024">
            <v>89200000</v>
          </cell>
        </row>
        <row r="7025">
          <cell r="A7025">
            <v>5806002</v>
          </cell>
          <cell r="B7025">
            <v>92100000</v>
          </cell>
        </row>
        <row r="7026">
          <cell r="A7026">
            <v>5806008</v>
          </cell>
          <cell r="B7026">
            <v>118000000</v>
          </cell>
        </row>
        <row r="7027">
          <cell r="A7027">
            <v>5806009</v>
          </cell>
          <cell r="B7027">
            <v>96300000</v>
          </cell>
        </row>
        <row r="7028">
          <cell r="A7028">
            <v>5806019</v>
          </cell>
          <cell r="B7028">
            <v>101200000</v>
          </cell>
        </row>
        <row r="7029">
          <cell r="A7029">
            <v>5806024</v>
          </cell>
          <cell r="B7029">
            <v>84700000</v>
          </cell>
        </row>
        <row r="7030">
          <cell r="A7030">
            <v>5806026</v>
          </cell>
          <cell r="B7030">
            <v>113000000</v>
          </cell>
        </row>
        <row r="7031">
          <cell r="A7031">
            <v>5806038</v>
          </cell>
          <cell r="B7031">
            <v>92600000</v>
          </cell>
        </row>
        <row r="7032">
          <cell r="A7032">
            <v>5806040</v>
          </cell>
          <cell r="B7032">
            <v>112000000</v>
          </cell>
        </row>
        <row r="7033">
          <cell r="A7033">
            <v>5806041</v>
          </cell>
          <cell r="B7033">
            <v>90400000</v>
          </cell>
        </row>
        <row r="7034">
          <cell r="A7034">
            <v>5806042</v>
          </cell>
          <cell r="B7034">
            <v>117000000</v>
          </cell>
        </row>
        <row r="7035">
          <cell r="A7035">
            <v>5806043</v>
          </cell>
          <cell r="B7035">
            <v>87700000</v>
          </cell>
        </row>
        <row r="7036">
          <cell r="A7036">
            <v>5801289</v>
          </cell>
          <cell r="B7036">
            <v>132000000</v>
          </cell>
        </row>
        <row r="7037">
          <cell r="A7037">
            <v>5806063</v>
          </cell>
          <cell r="B7037">
            <v>131900000</v>
          </cell>
        </row>
        <row r="7038">
          <cell r="A7038">
            <v>5806080</v>
          </cell>
          <cell r="B7038">
            <v>170900000</v>
          </cell>
        </row>
        <row r="7039">
          <cell r="A7039">
            <v>5806085</v>
          </cell>
          <cell r="B7039">
            <v>160900000</v>
          </cell>
        </row>
        <row r="7040">
          <cell r="A7040">
            <v>5806033</v>
          </cell>
          <cell r="B7040">
            <v>426800000</v>
          </cell>
        </row>
        <row r="7041">
          <cell r="A7041">
            <v>5806044</v>
          </cell>
          <cell r="B7041">
            <v>223600000</v>
          </cell>
        </row>
        <row r="7042">
          <cell r="A7042">
            <v>5806046</v>
          </cell>
          <cell r="B7042">
            <v>216900000</v>
          </cell>
        </row>
        <row r="7043">
          <cell r="A7043">
            <v>5806047</v>
          </cell>
          <cell r="B7043">
            <v>245900000</v>
          </cell>
        </row>
        <row r="7044">
          <cell r="A7044">
            <v>5806048</v>
          </cell>
          <cell r="B7044">
            <v>239900000</v>
          </cell>
        </row>
        <row r="7045">
          <cell r="A7045">
            <v>5806049</v>
          </cell>
          <cell r="B7045">
            <v>480000000</v>
          </cell>
        </row>
        <row r="7046">
          <cell r="A7046">
            <v>5806050</v>
          </cell>
          <cell r="B7046">
            <v>172900000</v>
          </cell>
        </row>
        <row r="7047">
          <cell r="A7047">
            <v>5806051</v>
          </cell>
          <cell r="B7047">
            <v>219900000</v>
          </cell>
        </row>
        <row r="7048">
          <cell r="A7048">
            <v>5806052</v>
          </cell>
          <cell r="B7048">
            <v>175900000</v>
          </cell>
        </row>
        <row r="7049">
          <cell r="A7049">
            <v>5806053</v>
          </cell>
          <cell r="B7049">
            <v>434600000</v>
          </cell>
        </row>
        <row r="7050">
          <cell r="A7050">
            <v>5806054</v>
          </cell>
          <cell r="B7050">
            <v>287900000</v>
          </cell>
        </row>
        <row r="7051">
          <cell r="A7051">
            <v>5806055</v>
          </cell>
          <cell r="B7051">
            <v>296500000</v>
          </cell>
        </row>
        <row r="7052">
          <cell r="A7052">
            <v>5806056</v>
          </cell>
          <cell r="B7052">
            <v>654600000</v>
          </cell>
        </row>
        <row r="7053">
          <cell r="A7053">
            <v>5806057</v>
          </cell>
          <cell r="B7053">
            <v>309900000</v>
          </cell>
        </row>
        <row r="7054">
          <cell r="A7054">
            <v>5806058</v>
          </cell>
          <cell r="B7054">
            <v>291400000</v>
          </cell>
        </row>
        <row r="7055">
          <cell r="A7055">
            <v>5806059</v>
          </cell>
          <cell r="B7055">
            <v>518900000</v>
          </cell>
        </row>
        <row r="7056">
          <cell r="A7056">
            <v>5806060</v>
          </cell>
          <cell r="B7056">
            <v>341900000</v>
          </cell>
        </row>
        <row r="7057">
          <cell r="A7057">
            <v>5806061</v>
          </cell>
          <cell r="B7057">
            <v>349700000</v>
          </cell>
        </row>
        <row r="7058">
          <cell r="A7058">
            <v>5806064</v>
          </cell>
          <cell r="B7058">
            <v>188900000</v>
          </cell>
        </row>
        <row r="7059">
          <cell r="A7059">
            <v>5806065</v>
          </cell>
          <cell r="B7059">
            <v>189900000</v>
          </cell>
        </row>
        <row r="7060">
          <cell r="A7060">
            <v>5806066</v>
          </cell>
          <cell r="B7060">
            <v>192600000</v>
          </cell>
        </row>
        <row r="7061">
          <cell r="A7061">
            <v>5808003</v>
          </cell>
          <cell r="B7061">
            <v>153400000</v>
          </cell>
        </row>
        <row r="7062">
          <cell r="A7062">
            <v>5808004</v>
          </cell>
          <cell r="B7062">
            <v>201500000</v>
          </cell>
        </row>
        <row r="7063">
          <cell r="A7063">
            <v>5808005</v>
          </cell>
          <cell r="B7063">
            <v>134400000</v>
          </cell>
        </row>
        <row r="7064">
          <cell r="A7064">
            <v>5808006</v>
          </cell>
          <cell r="B7064">
            <v>248500000</v>
          </cell>
        </row>
        <row r="7065">
          <cell r="A7065">
            <v>5808007</v>
          </cell>
          <cell r="B7065">
            <v>245000000</v>
          </cell>
        </row>
        <row r="7066">
          <cell r="A7066">
            <v>5808008</v>
          </cell>
          <cell r="B7066">
            <v>464800000</v>
          </cell>
        </row>
        <row r="7067">
          <cell r="A7067">
            <v>5808009</v>
          </cell>
          <cell r="B7067">
            <v>165600000</v>
          </cell>
        </row>
        <row r="7068">
          <cell r="A7068">
            <v>5808010</v>
          </cell>
          <cell r="B7068">
            <v>174300000</v>
          </cell>
        </row>
        <row r="7069">
          <cell r="A7069">
            <v>5808011</v>
          </cell>
          <cell r="B7069">
            <v>418700000</v>
          </cell>
        </row>
        <row r="7070">
          <cell r="A7070">
            <v>5808012</v>
          </cell>
          <cell r="B7070">
            <v>177500000</v>
          </cell>
        </row>
        <row r="7071">
          <cell r="A7071">
            <v>5808013</v>
          </cell>
          <cell r="B7071">
            <v>110000000</v>
          </cell>
        </row>
        <row r="7072">
          <cell r="A7072">
            <v>5808014</v>
          </cell>
          <cell r="B7072">
            <v>295000000</v>
          </cell>
        </row>
        <row r="7073">
          <cell r="A7073">
            <v>5808015</v>
          </cell>
          <cell r="B7073">
            <v>158000000</v>
          </cell>
        </row>
        <row r="7074">
          <cell r="A7074">
            <v>5808016</v>
          </cell>
          <cell r="B7074">
            <v>328000000</v>
          </cell>
        </row>
        <row r="7075">
          <cell r="A7075">
            <v>5808017</v>
          </cell>
          <cell r="B7075">
            <v>270000000</v>
          </cell>
        </row>
        <row r="7076">
          <cell r="A7076">
            <v>5808018</v>
          </cell>
          <cell r="B7076">
            <v>180000000</v>
          </cell>
        </row>
        <row r="7077">
          <cell r="A7077">
            <v>5808019</v>
          </cell>
          <cell r="B7077">
            <v>286400000</v>
          </cell>
        </row>
        <row r="7078">
          <cell r="A7078">
            <v>5808020</v>
          </cell>
          <cell r="B7078">
            <v>117600000</v>
          </cell>
        </row>
        <row r="7079">
          <cell r="A7079">
            <v>5808021</v>
          </cell>
          <cell r="B7079">
            <v>305000000</v>
          </cell>
        </row>
        <row r="7080">
          <cell r="A7080">
            <v>5808022</v>
          </cell>
          <cell r="B7080">
            <v>114000000</v>
          </cell>
        </row>
        <row r="7081">
          <cell r="A7081">
            <v>5808023</v>
          </cell>
          <cell r="B7081">
            <v>205000000</v>
          </cell>
        </row>
        <row r="7082">
          <cell r="A7082">
            <v>5808024</v>
          </cell>
          <cell r="B7082">
            <v>115000000</v>
          </cell>
        </row>
        <row r="7083">
          <cell r="A7083">
            <v>5808025</v>
          </cell>
          <cell r="B7083">
            <v>232800000</v>
          </cell>
        </row>
        <row r="7084">
          <cell r="A7084">
            <v>5808026</v>
          </cell>
          <cell r="B7084">
            <v>320000000</v>
          </cell>
        </row>
        <row r="7085">
          <cell r="A7085">
            <v>5808027</v>
          </cell>
          <cell r="B7085">
            <v>116000000</v>
          </cell>
        </row>
        <row r="7086">
          <cell r="A7086">
            <v>5808028</v>
          </cell>
          <cell r="B7086">
            <v>328000000</v>
          </cell>
        </row>
        <row r="7087">
          <cell r="A7087">
            <v>5808029</v>
          </cell>
          <cell r="B7087">
            <v>199900000</v>
          </cell>
        </row>
        <row r="7088">
          <cell r="A7088">
            <v>5808030</v>
          </cell>
          <cell r="B7088">
            <v>106000000</v>
          </cell>
        </row>
        <row r="7089">
          <cell r="A7089">
            <v>5808031</v>
          </cell>
          <cell r="B7089">
            <v>569100000</v>
          </cell>
        </row>
        <row r="7090">
          <cell r="A7090">
            <v>5808032</v>
          </cell>
          <cell r="B7090">
            <v>184900000</v>
          </cell>
        </row>
        <row r="7091">
          <cell r="A7091">
            <v>5808033</v>
          </cell>
          <cell r="B7091">
            <v>240000000</v>
          </cell>
        </row>
        <row r="7092">
          <cell r="A7092">
            <v>5808034</v>
          </cell>
          <cell r="B7092">
            <v>169700000</v>
          </cell>
        </row>
        <row r="7093">
          <cell r="A7093">
            <v>5808035</v>
          </cell>
          <cell r="B7093">
            <v>176000000</v>
          </cell>
        </row>
        <row r="7094">
          <cell r="A7094">
            <v>5808036</v>
          </cell>
          <cell r="B7094">
            <v>185900000</v>
          </cell>
        </row>
        <row r="7095">
          <cell r="A7095">
            <v>5808037</v>
          </cell>
          <cell r="B7095">
            <v>184000000</v>
          </cell>
        </row>
        <row r="7096">
          <cell r="A7096">
            <v>5808038</v>
          </cell>
          <cell r="B7096">
            <v>337500000</v>
          </cell>
        </row>
        <row r="7097">
          <cell r="A7097">
            <v>5808039</v>
          </cell>
          <cell r="B7097">
            <v>169800000</v>
          </cell>
        </row>
        <row r="7098">
          <cell r="A7098">
            <v>5808040</v>
          </cell>
          <cell r="B7098">
            <v>239900000</v>
          </cell>
        </row>
        <row r="7099">
          <cell r="A7099">
            <v>5808041</v>
          </cell>
          <cell r="B7099">
            <v>180000000</v>
          </cell>
        </row>
        <row r="7100">
          <cell r="A7100">
            <v>5808042</v>
          </cell>
          <cell r="B7100">
            <v>540700000</v>
          </cell>
        </row>
        <row r="7101">
          <cell r="A7101">
            <v>5808043</v>
          </cell>
          <cell r="B7101">
            <v>182000000</v>
          </cell>
        </row>
        <row r="7102">
          <cell r="A7102">
            <v>5808044</v>
          </cell>
          <cell r="B7102">
            <v>811000000</v>
          </cell>
        </row>
        <row r="7103">
          <cell r="A7103">
            <v>5808045</v>
          </cell>
          <cell r="B7103">
            <v>111000000</v>
          </cell>
        </row>
        <row r="7104">
          <cell r="A7104">
            <v>5808046</v>
          </cell>
          <cell r="B7104">
            <v>245900000</v>
          </cell>
        </row>
        <row r="7105">
          <cell r="A7105">
            <v>5808047</v>
          </cell>
          <cell r="B7105">
            <v>560300000</v>
          </cell>
        </row>
        <row r="7106">
          <cell r="A7106">
            <v>5806068</v>
          </cell>
          <cell r="B7106">
            <v>449900000</v>
          </cell>
        </row>
        <row r="7107">
          <cell r="A7107">
            <v>5806069</v>
          </cell>
          <cell r="B7107">
            <v>299900000</v>
          </cell>
        </row>
        <row r="7108">
          <cell r="A7108">
            <v>5806070</v>
          </cell>
          <cell r="B7108">
            <v>344900000</v>
          </cell>
        </row>
        <row r="7109">
          <cell r="A7109">
            <v>5806071</v>
          </cell>
          <cell r="B7109">
            <v>231500000</v>
          </cell>
        </row>
        <row r="7110">
          <cell r="A7110">
            <v>5808048</v>
          </cell>
          <cell r="B7110">
            <v>818000000</v>
          </cell>
        </row>
        <row r="7111">
          <cell r="A7111">
            <v>5806072</v>
          </cell>
          <cell r="B7111">
            <v>258900000</v>
          </cell>
        </row>
        <row r="7112">
          <cell r="A7112">
            <v>5806073</v>
          </cell>
          <cell r="B7112">
            <v>303900000</v>
          </cell>
        </row>
        <row r="7113">
          <cell r="A7113">
            <v>5806076</v>
          </cell>
          <cell r="B7113">
            <v>204900000</v>
          </cell>
        </row>
        <row r="7114">
          <cell r="A7114">
            <v>5806077</v>
          </cell>
          <cell r="B7114">
            <v>299900000</v>
          </cell>
        </row>
        <row r="7115">
          <cell r="A7115">
            <v>5806078</v>
          </cell>
          <cell r="B7115">
            <v>314900000</v>
          </cell>
        </row>
        <row r="7116">
          <cell r="A7116">
            <v>5806079</v>
          </cell>
          <cell r="B7116">
            <v>246900000</v>
          </cell>
        </row>
        <row r="7117">
          <cell r="A7117">
            <v>5806081</v>
          </cell>
          <cell r="B7117">
            <v>359900000</v>
          </cell>
        </row>
        <row r="7118">
          <cell r="A7118">
            <v>5806082</v>
          </cell>
          <cell r="B7118">
            <v>275000000</v>
          </cell>
        </row>
        <row r="7119">
          <cell r="A7119">
            <v>5806083</v>
          </cell>
          <cell r="B7119">
            <v>239900000</v>
          </cell>
        </row>
        <row r="7120">
          <cell r="A7120">
            <v>5806084</v>
          </cell>
          <cell r="B7120">
            <v>339900000</v>
          </cell>
        </row>
        <row r="7121">
          <cell r="A7121">
            <v>5806086</v>
          </cell>
          <cell r="B7121">
            <v>426900000</v>
          </cell>
        </row>
        <row r="7122">
          <cell r="A7122">
            <v>5806087</v>
          </cell>
          <cell r="B7122">
            <v>234900000</v>
          </cell>
        </row>
        <row r="7123">
          <cell r="A7123">
            <v>5806088</v>
          </cell>
          <cell r="B7123">
            <v>256900000</v>
          </cell>
        </row>
        <row r="7124">
          <cell r="A7124">
            <v>5806089</v>
          </cell>
          <cell r="B7124">
            <v>399900000</v>
          </cell>
        </row>
        <row r="7125">
          <cell r="A7125">
            <v>5806090</v>
          </cell>
          <cell r="B7125">
            <v>686900000</v>
          </cell>
        </row>
        <row r="7126">
          <cell r="A7126">
            <v>5806091</v>
          </cell>
          <cell r="B7126">
            <v>628000000</v>
          </cell>
        </row>
        <row r="7127">
          <cell r="A7127">
            <v>5806092</v>
          </cell>
          <cell r="B7127">
            <v>290300000</v>
          </cell>
        </row>
        <row r="7128">
          <cell r="A7128">
            <v>5806093</v>
          </cell>
          <cell r="B7128">
            <v>436900000</v>
          </cell>
        </row>
        <row r="7129">
          <cell r="A7129">
            <v>5806074</v>
          </cell>
          <cell r="B7129">
            <v>127500000</v>
          </cell>
        </row>
        <row r="7130">
          <cell r="A7130">
            <v>5807001</v>
          </cell>
          <cell r="B7130">
            <v>76800000</v>
          </cell>
        </row>
        <row r="7131">
          <cell r="A7131">
            <v>5807002</v>
          </cell>
          <cell r="B7131">
            <v>107900000</v>
          </cell>
        </row>
        <row r="7132">
          <cell r="A7132">
            <v>5807003</v>
          </cell>
          <cell r="B7132">
            <v>111100000</v>
          </cell>
        </row>
        <row r="7133">
          <cell r="A7133">
            <v>5807004</v>
          </cell>
          <cell r="B7133">
            <v>131800000</v>
          </cell>
        </row>
        <row r="7134">
          <cell r="A7134">
            <v>5807005</v>
          </cell>
          <cell r="B7134">
            <v>108900000</v>
          </cell>
        </row>
        <row r="7135">
          <cell r="A7135">
            <v>5807006</v>
          </cell>
          <cell r="B7135">
            <v>169500000</v>
          </cell>
        </row>
        <row r="7136">
          <cell r="A7136">
            <v>5807007</v>
          </cell>
          <cell r="B7136">
            <v>179500000</v>
          </cell>
        </row>
        <row r="7137">
          <cell r="A7137">
            <v>5807008</v>
          </cell>
          <cell r="B7137">
            <v>102900000</v>
          </cell>
        </row>
        <row r="7138">
          <cell r="A7138">
            <v>5807009</v>
          </cell>
          <cell r="B7138">
            <v>75000000</v>
          </cell>
        </row>
        <row r="7139">
          <cell r="A7139">
            <v>5807010</v>
          </cell>
          <cell r="B7139">
            <v>133900000</v>
          </cell>
        </row>
        <row r="7140">
          <cell r="A7140">
            <v>5807011</v>
          </cell>
          <cell r="B7140">
            <v>102900000</v>
          </cell>
        </row>
        <row r="7141">
          <cell r="A7141">
            <v>5807012</v>
          </cell>
          <cell r="B7141">
            <v>120100000</v>
          </cell>
        </row>
        <row r="7142">
          <cell r="A7142">
            <v>5807013</v>
          </cell>
          <cell r="B7142">
            <v>118000000</v>
          </cell>
        </row>
        <row r="7143">
          <cell r="A7143">
            <v>5807014</v>
          </cell>
          <cell r="B7143">
            <v>121100000</v>
          </cell>
        </row>
        <row r="7144">
          <cell r="A7144">
            <v>5807015</v>
          </cell>
          <cell r="B7144">
            <v>134800000</v>
          </cell>
        </row>
        <row r="7145">
          <cell r="A7145">
            <v>5810002</v>
          </cell>
          <cell r="B7145">
            <v>96000000</v>
          </cell>
        </row>
        <row r="7146">
          <cell r="A7146">
            <v>5810003</v>
          </cell>
          <cell r="B7146">
            <v>131800000</v>
          </cell>
        </row>
        <row r="7147">
          <cell r="A7147">
            <v>5810004</v>
          </cell>
          <cell r="B7147">
            <v>138700000</v>
          </cell>
        </row>
        <row r="7148">
          <cell r="A7148">
            <v>5810005</v>
          </cell>
          <cell r="B7148">
            <v>115500000</v>
          </cell>
        </row>
        <row r="7149">
          <cell r="A7149">
            <v>5810006</v>
          </cell>
          <cell r="B7149">
            <v>378500000</v>
          </cell>
        </row>
        <row r="7150">
          <cell r="A7150">
            <v>5810007</v>
          </cell>
          <cell r="B7150">
            <v>126000000</v>
          </cell>
        </row>
        <row r="7151">
          <cell r="A7151">
            <v>5810008</v>
          </cell>
          <cell r="B7151">
            <v>358100000</v>
          </cell>
        </row>
        <row r="7152">
          <cell r="A7152">
            <v>5810009</v>
          </cell>
          <cell r="B7152">
            <v>269000000</v>
          </cell>
        </row>
        <row r="7153">
          <cell r="A7153">
            <v>5810010</v>
          </cell>
          <cell r="B7153">
            <v>290700000</v>
          </cell>
        </row>
        <row r="7154">
          <cell r="A7154">
            <v>5811001</v>
          </cell>
          <cell r="B7154">
            <v>44800000</v>
          </cell>
        </row>
        <row r="7155">
          <cell r="A7155">
            <v>5811002</v>
          </cell>
          <cell r="B7155">
            <v>98600000</v>
          </cell>
        </row>
        <row r="7156">
          <cell r="A7156">
            <v>5811003</v>
          </cell>
          <cell r="B7156">
            <v>83000000</v>
          </cell>
        </row>
        <row r="7157">
          <cell r="A7157">
            <v>5811004</v>
          </cell>
          <cell r="B7157">
            <v>94200000</v>
          </cell>
        </row>
        <row r="7158">
          <cell r="A7158">
            <v>5811005</v>
          </cell>
          <cell r="B7158">
            <v>93800000</v>
          </cell>
        </row>
        <row r="7159">
          <cell r="A7159">
            <v>5811006</v>
          </cell>
          <cell r="B7159">
            <v>205700000</v>
          </cell>
        </row>
        <row r="7160">
          <cell r="A7160">
            <v>5811007</v>
          </cell>
          <cell r="B7160">
            <v>95900000</v>
          </cell>
        </row>
        <row r="7161">
          <cell r="A7161">
            <v>5811008</v>
          </cell>
          <cell r="B7161">
            <v>170000000</v>
          </cell>
        </row>
        <row r="7162">
          <cell r="A7162">
            <v>5811009</v>
          </cell>
          <cell r="B7162">
            <v>231700000</v>
          </cell>
        </row>
        <row r="7163">
          <cell r="A7163">
            <v>5811010</v>
          </cell>
          <cell r="B7163">
            <v>409400000</v>
          </cell>
        </row>
        <row r="7164">
          <cell r="A7164">
            <v>5811011</v>
          </cell>
          <cell r="B7164">
            <v>119800000</v>
          </cell>
        </row>
        <row r="7165">
          <cell r="A7165">
            <v>5811012</v>
          </cell>
          <cell r="B7165">
            <v>110900000</v>
          </cell>
        </row>
        <row r="7166">
          <cell r="A7166">
            <v>5811013</v>
          </cell>
          <cell r="B7166">
            <v>113500000</v>
          </cell>
        </row>
        <row r="7167">
          <cell r="A7167">
            <v>5811014</v>
          </cell>
          <cell r="B7167">
            <v>222700000</v>
          </cell>
        </row>
        <row r="7168">
          <cell r="A7168">
            <v>5811015</v>
          </cell>
          <cell r="B7168">
            <v>223400000</v>
          </cell>
        </row>
        <row r="7169">
          <cell r="A7169">
            <v>5811016</v>
          </cell>
          <cell r="B7169">
            <v>278000000</v>
          </cell>
        </row>
        <row r="7170">
          <cell r="A7170">
            <v>5811017</v>
          </cell>
          <cell r="B7170">
            <v>338500000</v>
          </cell>
        </row>
        <row r="7171">
          <cell r="A7171">
            <v>5811018</v>
          </cell>
          <cell r="B7171">
            <v>413500000</v>
          </cell>
        </row>
        <row r="7172">
          <cell r="A7172">
            <v>5811019</v>
          </cell>
          <cell r="B7172">
            <v>239900000</v>
          </cell>
        </row>
        <row r="7173">
          <cell r="A7173">
            <v>5811020</v>
          </cell>
          <cell r="B7173">
            <v>315100000</v>
          </cell>
        </row>
        <row r="7174">
          <cell r="A7174">
            <v>5811021</v>
          </cell>
          <cell r="B7174">
            <v>340000000</v>
          </cell>
        </row>
        <row r="7175">
          <cell r="A7175">
            <v>5811022</v>
          </cell>
          <cell r="B7175">
            <v>166000000</v>
          </cell>
        </row>
        <row r="7176">
          <cell r="A7176">
            <v>5811023</v>
          </cell>
          <cell r="B7176">
            <v>317300000</v>
          </cell>
        </row>
        <row r="7177">
          <cell r="A7177">
            <v>5811024</v>
          </cell>
          <cell r="B7177">
            <v>160200000</v>
          </cell>
        </row>
        <row r="7178">
          <cell r="A7178">
            <v>5811025</v>
          </cell>
          <cell r="B7178">
            <v>248600000</v>
          </cell>
        </row>
        <row r="7179">
          <cell r="A7179">
            <v>5811026</v>
          </cell>
          <cell r="B7179">
            <v>153100000</v>
          </cell>
        </row>
        <row r="7180">
          <cell r="A7180">
            <v>5811027</v>
          </cell>
          <cell r="B7180">
            <v>289900000</v>
          </cell>
        </row>
        <row r="7181">
          <cell r="A7181">
            <v>5811028</v>
          </cell>
          <cell r="B7181">
            <v>305100000</v>
          </cell>
        </row>
        <row r="7182">
          <cell r="A7182">
            <v>5811029</v>
          </cell>
          <cell r="B7182">
            <v>245700000</v>
          </cell>
        </row>
        <row r="7183">
          <cell r="A7183">
            <v>5811030</v>
          </cell>
          <cell r="B7183">
            <v>101600000</v>
          </cell>
        </row>
        <row r="7184">
          <cell r="A7184">
            <v>5811031</v>
          </cell>
          <cell r="B7184">
            <v>338500000</v>
          </cell>
        </row>
        <row r="7185">
          <cell r="A7185">
            <v>5811032</v>
          </cell>
          <cell r="B7185">
            <v>288100000</v>
          </cell>
        </row>
        <row r="7186">
          <cell r="A7186">
            <v>5811033</v>
          </cell>
          <cell r="B7186">
            <v>334500000</v>
          </cell>
        </row>
        <row r="7187">
          <cell r="A7187">
            <v>5811034</v>
          </cell>
          <cell r="B7187">
            <v>133600000</v>
          </cell>
        </row>
        <row r="7188">
          <cell r="A7188">
            <v>5811035</v>
          </cell>
          <cell r="B7188">
            <v>501500000</v>
          </cell>
        </row>
        <row r="7189">
          <cell r="A7189">
            <v>5811036</v>
          </cell>
          <cell r="B7189">
            <v>135900000</v>
          </cell>
        </row>
        <row r="7190">
          <cell r="A7190">
            <v>5811037</v>
          </cell>
          <cell r="B7190">
            <v>316600000</v>
          </cell>
        </row>
        <row r="7191">
          <cell r="A7191">
            <v>5811038</v>
          </cell>
          <cell r="B7191">
            <v>335500000</v>
          </cell>
        </row>
        <row r="7192">
          <cell r="A7192">
            <v>5811039</v>
          </cell>
          <cell r="B7192">
            <v>405000000</v>
          </cell>
        </row>
        <row r="7193">
          <cell r="A7193">
            <v>5804001</v>
          </cell>
          <cell r="B7193">
            <v>231700000</v>
          </cell>
        </row>
        <row r="7194">
          <cell r="A7194">
            <v>5804003</v>
          </cell>
          <cell r="B7194">
            <v>83200000</v>
          </cell>
        </row>
        <row r="7195">
          <cell r="A7195">
            <v>5804004</v>
          </cell>
          <cell r="B7195">
            <v>104500000</v>
          </cell>
        </row>
        <row r="7196">
          <cell r="A7196">
            <v>5804007</v>
          </cell>
          <cell r="B7196">
            <v>95000000</v>
          </cell>
        </row>
        <row r="7197">
          <cell r="A7197">
            <v>5804011</v>
          </cell>
          <cell r="B7197">
            <v>130800000</v>
          </cell>
        </row>
        <row r="7198">
          <cell r="A7198">
            <v>5804081</v>
          </cell>
          <cell r="B7198">
            <v>109000000</v>
          </cell>
        </row>
        <row r="7199">
          <cell r="A7199">
            <v>5804082</v>
          </cell>
          <cell r="B7199">
            <v>83200000</v>
          </cell>
        </row>
        <row r="7200">
          <cell r="A7200">
            <v>5804083</v>
          </cell>
          <cell r="B7200">
            <v>127900000</v>
          </cell>
        </row>
        <row r="7201">
          <cell r="A7201">
            <v>5804084</v>
          </cell>
          <cell r="B7201">
            <v>130500000</v>
          </cell>
        </row>
        <row r="7202">
          <cell r="A7202">
            <v>5804085</v>
          </cell>
          <cell r="B7202">
            <v>265700000</v>
          </cell>
        </row>
        <row r="7203">
          <cell r="A7203">
            <v>5804086</v>
          </cell>
          <cell r="B7203">
            <v>325100000</v>
          </cell>
        </row>
        <row r="7204">
          <cell r="A7204">
            <v>5812001</v>
          </cell>
          <cell r="B7204">
            <v>63800000</v>
          </cell>
        </row>
        <row r="7205">
          <cell r="A7205">
            <v>5812002</v>
          </cell>
          <cell r="B7205">
            <v>107900000</v>
          </cell>
        </row>
        <row r="7206">
          <cell r="A7206">
            <v>5812003</v>
          </cell>
          <cell r="B7206">
            <v>95700000</v>
          </cell>
        </row>
        <row r="7207">
          <cell r="A7207">
            <v>5812004</v>
          </cell>
          <cell r="B7207">
            <v>113100000</v>
          </cell>
        </row>
        <row r="7208">
          <cell r="A7208">
            <v>5812005</v>
          </cell>
          <cell r="B7208">
            <v>107000000</v>
          </cell>
        </row>
        <row r="7209">
          <cell r="A7209">
            <v>5812006</v>
          </cell>
          <cell r="B7209">
            <v>112100000</v>
          </cell>
        </row>
        <row r="7210">
          <cell r="A7210">
            <v>5812010</v>
          </cell>
          <cell r="B7210">
            <v>133900000</v>
          </cell>
        </row>
        <row r="7211">
          <cell r="A7211">
            <v>5812012</v>
          </cell>
          <cell r="B7211">
            <v>267700000</v>
          </cell>
        </row>
        <row r="7212">
          <cell r="A7212">
            <v>5812013</v>
          </cell>
          <cell r="B7212">
            <v>129700000</v>
          </cell>
        </row>
        <row r="7213">
          <cell r="A7213">
            <v>5812015</v>
          </cell>
          <cell r="B7213">
            <v>341100000</v>
          </cell>
        </row>
        <row r="7214">
          <cell r="A7214">
            <v>5812007</v>
          </cell>
          <cell r="B7214">
            <v>116900000</v>
          </cell>
        </row>
        <row r="7215">
          <cell r="A7215">
            <v>5812008</v>
          </cell>
          <cell r="B7215">
            <v>112500000</v>
          </cell>
        </row>
        <row r="7216">
          <cell r="A7216">
            <v>5812009</v>
          </cell>
          <cell r="B7216">
            <v>140100000</v>
          </cell>
        </row>
        <row r="7217">
          <cell r="A7217">
            <v>5812011</v>
          </cell>
          <cell r="B7217">
            <v>147100000</v>
          </cell>
        </row>
        <row r="7218">
          <cell r="A7218">
            <v>5812014</v>
          </cell>
          <cell r="B7218">
            <v>281700000</v>
          </cell>
        </row>
        <row r="7219">
          <cell r="A7219">
            <v>5812016</v>
          </cell>
          <cell r="B7219">
            <v>109900000</v>
          </cell>
        </row>
        <row r="7220">
          <cell r="A7220">
            <v>5826001</v>
          </cell>
          <cell r="B7220">
            <v>267100000</v>
          </cell>
        </row>
        <row r="7221">
          <cell r="A7221">
            <v>5826002</v>
          </cell>
          <cell r="B7221">
            <v>86300000</v>
          </cell>
        </row>
        <row r="7222">
          <cell r="A7222">
            <v>5826003</v>
          </cell>
          <cell r="B7222">
            <v>106300000</v>
          </cell>
        </row>
        <row r="7223">
          <cell r="A7223">
            <v>5826004</v>
          </cell>
          <cell r="B7223">
            <v>297500000</v>
          </cell>
        </row>
        <row r="7224">
          <cell r="A7224">
            <v>5826005</v>
          </cell>
          <cell r="B7224">
            <v>373500000</v>
          </cell>
        </row>
        <row r="7225">
          <cell r="A7225">
            <v>5826006</v>
          </cell>
          <cell r="B7225">
            <v>288000000</v>
          </cell>
        </row>
        <row r="7226">
          <cell r="A7226">
            <v>5826007</v>
          </cell>
          <cell r="B7226">
            <v>82000000</v>
          </cell>
        </row>
        <row r="7227">
          <cell r="A7227">
            <v>5826008</v>
          </cell>
          <cell r="B7227">
            <v>236500000</v>
          </cell>
        </row>
        <row r="7228">
          <cell r="A7228">
            <v>5826009</v>
          </cell>
          <cell r="B7228">
            <v>447400000</v>
          </cell>
        </row>
        <row r="7229">
          <cell r="A7229">
            <v>5826010</v>
          </cell>
          <cell r="B7229">
            <v>297500000</v>
          </cell>
        </row>
        <row r="7230">
          <cell r="A7230">
            <v>5826011</v>
          </cell>
          <cell r="B7230">
            <v>111100000</v>
          </cell>
        </row>
        <row r="7231">
          <cell r="A7231">
            <v>5826012</v>
          </cell>
          <cell r="B7231">
            <v>254700000</v>
          </cell>
        </row>
        <row r="7232">
          <cell r="A7232">
            <v>5826013</v>
          </cell>
          <cell r="B7232">
            <v>448500000</v>
          </cell>
        </row>
        <row r="7233">
          <cell r="A7233">
            <v>5826014</v>
          </cell>
          <cell r="B7233">
            <v>348600000</v>
          </cell>
        </row>
        <row r="7234">
          <cell r="A7234">
            <v>5826015</v>
          </cell>
          <cell r="B7234">
            <v>378000000</v>
          </cell>
        </row>
        <row r="7235">
          <cell r="A7235">
            <v>5826016</v>
          </cell>
          <cell r="B7235">
            <v>273600000</v>
          </cell>
        </row>
        <row r="7236">
          <cell r="A7236">
            <v>5826017</v>
          </cell>
          <cell r="B7236">
            <v>374200000</v>
          </cell>
        </row>
        <row r="7237">
          <cell r="A7237">
            <v>5826018</v>
          </cell>
          <cell r="B7237">
            <v>547900000</v>
          </cell>
        </row>
        <row r="7238">
          <cell r="A7238">
            <v>5826019</v>
          </cell>
          <cell r="B7238">
            <v>340100000</v>
          </cell>
        </row>
        <row r="7239">
          <cell r="A7239">
            <v>5826020</v>
          </cell>
          <cell r="B7239">
            <v>447000000</v>
          </cell>
        </row>
        <row r="7240">
          <cell r="A7240">
            <v>5822001</v>
          </cell>
          <cell r="B7240">
            <v>274500000</v>
          </cell>
        </row>
        <row r="7241">
          <cell r="A7241">
            <v>5822002</v>
          </cell>
          <cell r="B7241">
            <v>263500000</v>
          </cell>
        </row>
        <row r="7242">
          <cell r="A7242">
            <v>5822004</v>
          </cell>
          <cell r="B7242">
            <v>179700000</v>
          </cell>
        </row>
        <row r="7243">
          <cell r="A7243">
            <v>5822005</v>
          </cell>
          <cell r="B7243">
            <v>109500000</v>
          </cell>
        </row>
        <row r="7244">
          <cell r="A7244">
            <v>5822080</v>
          </cell>
          <cell r="B7244">
            <v>260000000</v>
          </cell>
        </row>
        <row r="7245">
          <cell r="A7245">
            <v>5822081</v>
          </cell>
          <cell r="B7245">
            <v>243000000</v>
          </cell>
        </row>
        <row r="7246">
          <cell r="A7246">
            <v>5822082</v>
          </cell>
          <cell r="B7246">
            <v>266900000</v>
          </cell>
        </row>
        <row r="7247">
          <cell r="A7247">
            <v>5822083</v>
          </cell>
          <cell r="B7247">
            <v>179700000</v>
          </cell>
        </row>
        <row r="7248">
          <cell r="A7248">
            <v>5822084</v>
          </cell>
          <cell r="B7248">
            <v>230000000</v>
          </cell>
        </row>
        <row r="7249">
          <cell r="A7249">
            <v>5822085</v>
          </cell>
          <cell r="B7249">
            <v>303300000</v>
          </cell>
        </row>
        <row r="7250">
          <cell r="A7250">
            <v>5822086</v>
          </cell>
          <cell r="B7250">
            <v>505500000</v>
          </cell>
        </row>
        <row r="7251">
          <cell r="A7251">
            <v>5822087</v>
          </cell>
          <cell r="B7251">
            <v>463700000</v>
          </cell>
        </row>
        <row r="7252">
          <cell r="A7252">
            <v>5822088</v>
          </cell>
          <cell r="B7252">
            <v>290300000</v>
          </cell>
        </row>
        <row r="7253">
          <cell r="A7253">
            <v>5822089</v>
          </cell>
          <cell r="B7253">
            <v>591600000</v>
          </cell>
        </row>
        <row r="7254">
          <cell r="A7254">
            <v>5803001</v>
          </cell>
          <cell r="B7254">
            <v>120900000</v>
          </cell>
        </row>
        <row r="7255">
          <cell r="A7255">
            <v>5803004</v>
          </cell>
          <cell r="B7255">
            <v>148000000</v>
          </cell>
        </row>
        <row r="7256">
          <cell r="A7256">
            <v>5803006</v>
          </cell>
          <cell r="B7256">
            <v>241900000</v>
          </cell>
        </row>
        <row r="7257">
          <cell r="A7257">
            <v>5803013</v>
          </cell>
          <cell r="B7257">
            <v>145100000</v>
          </cell>
        </row>
        <row r="7258">
          <cell r="A7258">
            <v>5803027</v>
          </cell>
          <cell r="B7258">
            <v>325000000</v>
          </cell>
        </row>
        <row r="7259">
          <cell r="A7259">
            <v>5803084</v>
          </cell>
          <cell r="B7259">
            <v>144400000</v>
          </cell>
        </row>
        <row r="7260">
          <cell r="A7260">
            <v>5803086</v>
          </cell>
          <cell r="B7260">
            <v>319900000</v>
          </cell>
        </row>
        <row r="7261">
          <cell r="A7261">
            <v>5803087</v>
          </cell>
          <cell r="B7261">
            <v>410900000</v>
          </cell>
        </row>
        <row r="7262">
          <cell r="A7262">
            <v>5803089</v>
          </cell>
          <cell r="B7262">
            <v>430400000</v>
          </cell>
        </row>
        <row r="7263">
          <cell r="A7263">
            <v>5803090</v>
          </cell>
          <cell r="B7263">
            <v>209800000</v>
          </cell>
        </row>
        <row r="7264">
          <cell r="A7264">
            <v>5803094</v>
          </cell>
          <cell r="B7264">
            <v>330000000</v>
          </cell>
        </row>
        <row r="7265">
          <cell r="A7265">
            <v>5803100</v>
          </cell>
          <cell r="B7265">
            <v>329900000</v>
          </cell>
        </row>
        <row r="7266">
          <cell r="A7266">
            <v>5803104</v>
          </cell>
          <cell r="B7266">
            <v>269000000</v>
          </cell>
        </row>
        <row r="7267">
          <cell r="A7267">
            <v>5803107</v>
          </cell>
          <cell r="B7267">
            <v>165300000</v>
          </cell>
        </row>
        <row r="7268">
          <cell r="A7268">
            <v>5803109</v>
          </cell>
          <cell r="B7268">
            <v>398600000</v>
          </cell>
        </row>
        <row r="7269">
          <cell r="A7269">
            <v>5803110</v>
          </cell>
          <cell r="B7269">
            <v>263100000</v>
          </cell>
        </row>
        <row r="7270">
          <cell r="A7270">
            <v>5803111</v>
          </cell>
          <cell r="B7270">
            <v>562000000</v>
          </cell>
        </row>
        <row r="7271">
          <cell r="A7271">
            <v>5803115</v>
          </cell>
          <cell r="B7271">
            <v>256700000</v>
          </cell>
        </row>
        <row r="7272">
          <cell r="A7272">
            <v>5803116</v>
          </cell>
          <cell r="B7272">
            <v>216600000</v>
          </cell>
        </row>
        <row r="7273">
          <cell r="A7273">
            <v>5803119</v>
          </cell>
          <cell r="B7273">
            <v>1100000000</v>
          </cell>
        </row>
        <row r="7274">
          <cell r="A7274">
            <v>5803121</v>
          </cell>
          <cell r="B7274">
            <v>254600000</v>
          </cell>
        </row>
        <row r="7275">
          <cell r="A7275">
            <v>5803123</v>
          </cell>
          <cell r="B7275">
            <v>303900000</v>
          </cell>
        </row>
        <row r="7276">
          <cell r="A7276">
            <v>5803002</v>
          </cell>
          <cell r="B7276">
            <v>115000000</v>
          </cell>
        </row>
        <row r="7277">
          <cell r="A7277">
            <v>5803022</v>
          </cell>
          <cell r="B7277">
            <v>146800000</v>
          </cell>
        </row>
        <row r="7278">
          <cell r="A7278">
            <v>5803083</v>
          </cell>
          <cell r="B7278">
            <v>143900000</v>
          </cell>
        </row>
        <row r="7279">
          <cell r="A7279">
            <v>5803085</v>
          </cell>
          <cell r="B7279">
            <v>159700000</v>
          </cell>
        </row>
        <row r="7280">
          <cell r="A7280">
            <v>5803098</v>
          </cell>
          <cell r="B7280">
            <v>320000000</v>
          </cell>
        </row>
        <row r="7281">
          <cell r="A7281">
            <v>5803101</v>
          </cell>
          <cell r="B7281">
            <v>161600000</v>
          </cell>
        </row>
        <row r="7282">
          <cell r="A7282">
            <v>5803103</v>
          </cell>
          <cell r="B7282">
            <v>528200000</v>
          </cell>
        </row>
        <row r="7283">
          <cell r="A7283">
            <v>5803105</v>
          </cell>
          <cell r="B7283">
            <v>225200000</v>
          </cell>
        </row>
        <row r="7284">
          <cell r="A7284">
            <v>5803117</v>
          </cell>
          <cell r="B7284">
            <v>387900000</v>
          </cell>
        </row>
        <row r="7285">
          <cell r="A7285">
            <v>5803024</v>
          </cell>
          <cell r="B7285">
            <v>168900000</v>
          </cell>
        </row>
        <row r="7286">
          <cell r="A7286">
            <v>5803080</v>
          </cell>
          <cell r="B7286">
            <v>105500000</v>
          </cell>
        </row>
        <row r="7287">
          <cell r="A7287">
            <v>5803088</v>
          </cell>
          <cell r="B7287">
            <v>75400000</v>
          </cell>
        </row>
        <row r="7288">
          <cell r="A7288">
            <v>5803108</v>
          </cell>
          <cell r="B7288">
            <v>101800000</v>
          </cell>
        </row>
        <row r="7289">
          <cell r="A7289">
            <v>5803113</v>
          </cell>
          <cell r="B7289">
            <v>231200000</v>
          </cell>
        </row>
        <row r="7290">
          <cell r="A7290">
            <v>5803118</v>
          </cell>
          <cell r="B7290">
            <v>236600000</v>
          </cell>
        </row>
        <row r="7291">
          <cell r="A7291">
            <v>5803003</v>
          </cell>
          <cell r="B7291">
            <v>101600000</v>
          </cell>
        </row>
        <row r="7292">
          <cell r="A7292">
            <v>5803009</v>
          </cell>
          <cell r="B7292">
            <v>65700000</v>
          </cell>
        </row>
        <row r="7293">
          <cell r="A7293">
            <v>5803015</v>
          </cell>
          <cell r="B7293">
            <v>96700000</v>
          </cell>
        </row>
        <row r="7294">
          <cell r="A7294">
            <v>5803018</v>
          </cell>
          <cell r="B7294">
            <v>158900000</v>
          </cell>
        </row>
        <row r="7295">
          <cell r="A7295">
            <v>5803023</v>
          </cell>
          <cell r="B7295">
            <v>69300000</v>
          </cell>
        </row>
        <row r="7296">
          <cell r="A7296">
            <v>5803114</v>
          </cell>
          <cell r="B7296">
            <v>213200000</v>
          </cell>
        </row>
        <row r="7297">
          <cell r="A7297">
            <v>5803011</v>
          </cell>
          <cell r="B7297">
            <v>132900000</v>
          </cell>
        </row>
        <row r="7298">
          <cell r="A7298">
            <v>5803016</v>
          </cell>
          <cell r="B7298">
            <v>116000000</v>
          </cell>
        </row>
        <row r="7299">
          <cell r="A7299">
            <v>5803019</v>
          </cell>
          <cell r="B7299">
            <v>127900000</v>
          </cell>
        </row>
        <row r="7300">
          <cell r="A7300">
            <v>5803091</v>
          </cell>
          <cell r="B7300">
            <v>113900000</v>
          </cell>
        </row>
        <row r="7301">
          <cell r="A7301">
            <v>5803092</v>
          </cell>
          <cell r="B7301">
            <v>110900000</v>
          </cell>
        </row>
        <row r="7302">
          <cell r="A7302">
            <v>5803093</v>
          </cell>
          <cell r="B7302">
            <v>139500000</v>
          </cell>
        </row>
        <row r="7303">
          <cell r="A7303">
            <v>5803096</v>
          </cell>
          <cell r="B7303">
            <v>82500000</v>
          </cell>
        </row>
        <row r="7304">
          <cell r="A7304">
            <v>5803099</v>
          </cell>
          <cell r="B7304">
            <v>177800000</v>
          </cell>
        </row>
        <row r="7305">
          <cell r="A7305">
            <v>5803102</v>
          </cell>
          <cell r="B7305">
            <v>217700000</v>
          </cell>
        </row>
        <row r="7306">
          <cell r="A7306">
            <v>5803106</v>
          </cell>
          <cell r="B7306">
            <v>151000000</v>
          </cell>
        </row>
        <row r="7307">
          <cell r="A7307">
            <v>5803120</v>
          </cell>
          <cell r="B7307">
            <v>211600000</v>
          </cell>
        </row>
        <row r="7308">
          <cell r="A7308">
            <v>5803122</v>
          </cell>
          <cell r="B7308">
            <v>246100000</v>
          </cell>
        </row>
        <row r="7309">
          <cell r="A7309">
            <v>5803008</v>
          </cell>
          <cell r="B7309">
            <v>66300000</v>
          </cell>
        </row>
        <row r="7310">
          <cell r="A7310">
            <v>5803025</v>
          </cell>
          <cell r="B7310">
            <v>101200000</v>
          </cell>
        </row>
        <row r="7311">
          <cell r="A7311">
            <v>5803026</v>
          </cell>
          <cell r="B7311">
            <v>111200000</v>
          </cell>
        </row>
        <row r="7312">
          <cell r="A7312">
            <v>5803082</v>
          </cell>
          <cell r="B7312">
            <v>122500000</v>
          </cell>
        </row>
        <row r="7313">
          <cell r="A7313">
            <v>5803097</v>
          </cell>
          <cell r="B7313">
            <v>104200000</v>
          </cell>
        </row>
        <row r="7314">
          <cell r="A7314">
            <v>5803112</v>
          </cell>
          <cell r="B7314">
            <v>205200000</v>
          </cell>
        </row>
        <row r="7315">
          <cell r="A7315">
            <v>5803095</v>
          </cell>
          <cell r="B7315">
            <v>67200000</v>
          </cell>
        </row>
        <row r="7316">
          <cell r="A7316">
            <v>5806014</v>
          </cell>
          <cell r="B7316">
            <v>78400000</v>
          </cell>
        </row>
        <row r="7317">
          <cell r="A7317">
            <v>5806016</v>
          </cell>
          <cell r="B7317">
            <v>77500000</v>
          </cell>
        </row>
        <row r="7318">
          <cell r="A7318">
            <v>5806021</v>
          </cell>
          <cell r="B7318">
            <v>102000000</v>
          </cell>
        </row>
        <row r="7319">
          <cell r="A7319">
            <v>5806037</v>
          </cell>
          <cell r="B7319">
            <v>105000000</v>
          </cell>
        </row>
        <row r="7320">
          <cell r="A7320">
            <v>5806045</v>
          </cell>
          <cell r="B7320">
            <v>110900000</v>
          </cell>
        </row>
        <row r="7321">
          <cell r="A7321">
            <v>5806062</v>
          </cell>
          <cell r="B7321">
            <v>128200000</v>
          </cell>
        </row>
        <row r="7322">
          <cell r="A7322">
            <v>5806067</v>
          </cell>
          <cell r="B7322">
            <v>246900000</v>
          </cell>
        </row>
        <row r="7323">
          <cell r="A7323">
            <v>5806075</v>
          </cell>
          <cell r="B7323">
            <v>116500000</v>
          </cell>
        </row>
        <row r="7324">
          <cell r="A7324">
            <v>5901006</v>
          </cell>
          <cell r="B7324">
            <v>82000000</v>
          </cell>
        </row>
        <row r="7325">
          <cell r="A7325">
            <v>5901007</v>
          </cell>
          <cell r="B7325">
            <v>84000000</v>
          </cell>
        </row>
        <row r="7326">
          <cell r="A7326">
            <v>5901009</v>
          </cell>
          <cell r="B7326">
            <v>99900000</v>
          </cell>
        </row>
        <row r="7327">
          <cell r="A7327">
            <v>5901019</v>
          </cell>
          <cell r="B7327">
            <v>84900000</v>
          </cell>
        </row>
        <row r="7328">
          <cell r="A7328">
            <v>5901025</v>
          </cell>
          <cell r="B7328">
            <v>104900000</v>
          </cell>
        </row>
        <row r="7329">
          <cell r="A7329">
            <v>5901031</v>
          </cell>
          <cell r="B7329">
            <v>135900000</v>
          </cell>
        </row>
        <row r="7330">
          <cell r="A7330">
            <v>5901036</v>
          </cell>
          <cell r="B7330">
            <v>95000000</v>
          </cell>
        </row>
        <row r="7331">
          <cell r="A7331">
            <v>5901039</v>
          </cell>
          <cell r="B7331">
            <v>104900000</v>
          </cell>
        </row>
        <row r="7332">
          <cell r="A7332">
            <v>5901041</v>
          </cell>
          <cell r="B7332">
            <v>109900000</v>
          </cell>
        </row>
        <row r="7333">
          <cell r="A7333">
            <v>5901042</v>
          </cell>
          <cell r="B7333">
            <v>135000000</v>
          </cell>
        </row>
        <row r="7334">
          <cell r="A7334">
            <v>5901048</v>
          </cell>
          <cell r="B7334">
            <v>90900000</v>
          </cell>
        </row>
        <row r="7335">
          <cell r="A7335">
            <v>5901060</v>
          </cell>
          <cell r="B7335">
            <v>138900000</v>
          </cell>
        </row>
        <row r="7336">
          <cell r="A7336">
            <v>5901061</v>
          </cell>
          <cell r="B7336">
            <v>105200000</v>
          </cell>
        </row>
        <row r="7337">
          <cell r="A7337">
            <v>5901071</v>
          </cell>
          <cell r="B7337">
            <v>158900000</v>
          </cell>
        </row>
        <row r="7338">
          <cell r="A7338">
            <v>5901079</v>
          </cell>
          <cell r="B7338">
            <v>163900000</v>
          </cell>
        </row>
        <row r="7339">
          <cell r="A7339">
            <v>5901005</v>
          </cell>
          <cell r="B7339">
            <v>60000000</v>
          </cell>
        </row>
        <row r="7340">
          <cell r="A7340">
            <v>5901008</v>
          </cell>
          <cell r="B7340">
            <v>94900000</v>
          </cell>
        </row>
        <row r="7341">
          <cell r="A7341">
            <v>5901010</v>
          </cell>
          <cell r="B7341">
            <v>79900000</v>
          </cell>
        </row>
        <row r="7342">
          <cell r="A7342">
            <v>5901011</v>
          </cell>
          <cell r="B7342">
            <v>102900000</v>
          </cell>
        </row>
        <row r="7343">
          <cell r="A7343">
            <v>5901012</v>
          </cell>
          <cell r="B7343">
            <v>71900000</v>
          </cell>
        </row>
        <row r="7344">
          <cell r="A7344">
            <v>5901013</v>
          </cell>
          <cell r="B7344">
            <v>108900000</v>
          </cell>
        </row>
        <row r="7345">
          <cell r="A7345">
            <v>5901014</v>
          </cell>
          <cell r="B7345">
            <v>66900000</v>
          </cell>
        </row>
        <row r="7346">
          <cell r="A7346">
            <v>5901015</v>
          </cell>
          <cell r="B7346">
            <v>62900000</v>
          </cell>
        </row>
        <row r="7347">
          <cell r="A7347">
            <v>5901017</v>
          </cell>
          <cell r="B7347">
            <v>98900000</v>
          </cell>
        </row>
        <row r="7348">
          <cell r="A7348">
            <v>5901018</v>
          </cell>
          <cell r="B7348">
            <v>69900000</v>
          </cell>
        </row>
        <row r="7349">
          <cell r="A7349">
            <v>5901020</v>
          </cell>
          <cell r="B7349">
            <v>94900000</v>
          </cell>
        </row>
        <row r="7350">
          <cell r="A7350">
            <v>5901021</v>
          </cell>
          <cell r="B7350">
            <v>116900000</v>
          </cell>
        </row>
        <row r="7351">
          <cell r="A7351">
            <v>5901022</v>
          </cell>
          <cell r="B7351">
            <v>99900000</v>
          </cell>
        </row>
        <row r="7352">
          <cell r="A7352">
            <v>5901023</v>
          </cell>
          <cell r="B7352">
            <v>76900000</v>
          </cell>
        </row>
        <row r="7353">
          <cell r="A7353">
            <v>5901024</v>
          </cell>
          <cell r="B7353">
            <v>85900000</v>
          </cell>
        </row>
        <row r="7354">
          <cell r="A7354">
            <v>5901026</v>
          </cell>
          <cell r="B7354">
            <v>81900000</v>
          </cell>
        </row>
        <row r="7355">
          <cell r="A7355">
            <v>5901027</v>
          </cell>
          <cell r="B7355">
            <v>120900000</v>
          </cell>
        </row>
        <row r="7356">
          <cell r="A7356">
            <v>5901028</v>
          </cell>
          <cell r="B7356">
            <v>76900000</v>
          </cell>
        </row>
        <row r="7357">
          <cell r="A7357">
            <v>5901029</v>
          </cell>
          <cell r="B7357">
            <v>109900000</v>
          </cell>
        </row>
        <row r="7358">
          <cell r="A7358">
            <v>5901030</v>
          </cell>
          <cell r="B7358">
            <v>81900000</v>
          </cell>
        </row>
        <row r="7359">
          <cell r="A7359">
            <v>5901032</v>
          </cell>
          <cell r="B7359">
            <v>108100000</v>
          </cell>
        </row>
        <row r="7360">
          <cell r="A7360">
            <v>5901033</v>
          </cell>
          <cell r="B7360">
            <v>104900000</v>
          </cell>
        </row>
        <row r="7361">
          <cell r="A7361">
            <v>5901034</v>
          </cell>
          <cell r="B7361">
            <v>89900000</v>
          </cell>
        </row>
        <row r="7362">
          <cell r="A7362">
            <v>5901035</v>
          </cell>
          <cell r="B7362">
            <v>107700000</v>
          </cell>
        </row>
        <row r="7363">
          <cell r="A7363">
            <v>5901037</v>
          </cell>
          <cell r="B7363">
            <v>114900000</v>
          </cell>
        </row>
        <row r="7364">
          <cell r="A7364">
            <v>5901038</v>
          </cell>
          <cell r="B7364">
            <v>93900000</v>
          </cell>
        </row>
        <row r="7365">
          <cell r="A7365">
            <v>5901040</v>
          </cell>
          <cell r="B7365">
            <v>99900000</v>
          </cell>
        </row>
        <row r="7366">
          <cell r="A7366">
            <v>5901043</v>
          </cell>
          <cell r="B7366">
            <v>92900000</v>
          </cell>
        </row>
        <row r="7367">
          <cell r="A7367">
            <v>5901044</v>
          </cell>
          <cell r="B7367">
            <v>110900000</v>
          </cell>
        </row>
        <row r="7368">
          <cell r="A7368">
            <v>5901045</v>
          </cell>
          <cell r="B7368">
            <v>118900000</v>
          </cell>
        </row>
        <row r="7369">
          <cell r="A7369">
            <v>5901046</v>
          </cell>
          <cell r="B7369">
            <v>90900000</v>
          </cell>
        </row>
        <row r="7370">
          <cell r="A7370">
            <v>5901047</v>
          </cell>
          <cell r="B7370">
            <v>98900000</v>
          </cell>
        </row>
        <row r="7371">
          <cell r="A7371">
            <v>5901049</v>
          </cell>
          <cell r="B7371">
            <v>139900000</v>
          </cell>
        </row>
        <row r="7372">
          <cell r="A7372">
            <v>5901050</v>
          </cell>
          <cell r="B7372">
            <v>110900000</v>
          </cell>
        </row>
        <row r="7373">
          <cell r="A7373">
            <v>5901051</v>
          </cell>
          <cell r="B7373">
            <v>119900000</v>
          </cell>
        </row>
        <row r="7374">
          <cell r="A7374">
            <v>5901052</v>
          </cell>
          <cell r="B7374">
            <v>131900000</v>
          </cell>
        </row>
        <row r="7375">
          <cell r="A7375">
            <v>5901053</v>
          </cell>
          <cell r="B7375">
            <v>143900000</v>
          </cell>
        </row>
        <row r="7376">
          <cell r="A7376">
            <v>5901054</v>
          </cell>
          <cell r="B7376">
            <v>115900000</v>
          </cell>
        </row>
        <row r="7377">
          <cell r="A7377">
            <v>5901055</v>
          </cell>
          <cell r="B7377">
            <v>93900000</v>
          </cell>
        </row>
        <row r="7378">
          <cell r="A7378">
            <v>5901056</v>
          </cell>
          <cell r="B7378">
            <v>102900000</v>
          </cell>
        </row>
        <row r="7379">
          <cell r="A7379">
            <v>5901057</v>
          </cell>
          <cell r="B7379">
            <v>120900000</v>
          </cell>
        </row>
        <row r="7380">
          <cell r="A7380">
            <v>5901058</v>
          </cell>
          <cell r="B7380">
            <v>120500000</v>
          </cell>
        </row>
        <row r="7381">
          <cell r="A7381">
            <v>5901059</v>
          </cell>
          <cell r="B7381">
            <v>141900000</v>
          </cell>
        </row>
        <row r="7382">
          <cell r="A7382">
            <v>5901062</v>
          </cell>
          <cell r="B7382">
            <v>127900000</v>
          </cell>
        </row>
        <row r="7383">
          <cell r="A7383">
            <v>5901063</v>
          </cell>
          <cell r="B7383">
            <v>108500000</v>
          </cell>
        </row>
        <row r="7384">
          <cell r="A7384">
            <v>5901064</v>
          </cell>
          <cell r="B7384">
            <v>138900000</v>
          </cell>
        </row>
        <row r="7385">
          <cell r="A7385">
            <v>5901065</v>
          </cell>
          <cell r="B7385">
            <v>112900000</v>
          </cell>
        </row>
        <row r="7386">
          <cell r="A7386">
            <v>5901066</v>
          </cell>
          <cell r="B7386">
            <v>116900000</v>
          </cell>
        </row>
        <row r="7387">
          <cell r="A7387">
            <v>5901067</v>
          </cell>
          <cell r="B7387">
            <v>145900000</v>
          </cell>
        </row>
        <row r="7388">
          <cell r="A7388">
            <v>5901068</v>
          </cell>
          <cell r="B7388">
            <v>114900000</v>
          </cell>
        </row>
        <row r="7389">
          <cell r="A7389">
            <v>5901069</v>
          </cell>
          <cell r="B7389">
            <v>159900000</v>
          </cell>
        </row>
        <row r="7390">
          <cell r="A7390">
            <v>5901070</v>
          </cell>
          <cell r="B7390">
            <v>179900000</v>
          </cell>
        </row>
        <row r="7391">
          <cell r="A7391">
            <v>5901072</v>
          </cell>
          <cell r="B7391">
            <v>169900000</v>
          </cell>
        </row>
        <row r="7392">
          <cell r="A7392">
            <v>5901073</v>
          </cell>
          <cell r="B7392">
            <v>109900000</v>
          </cell>
        </row>
        <row r="7393">
          <cell r="A7393">
            <v>5901074</v>
          </cell>
          <cell r="B7393">
            <v>189900000</v>
          </cell>
        </row>
        <row r="7394">
          <cell r="A7394">
            <v>5901075</v>
          </cell>
          <cell r="B7394">
            <v>148900000</v>
          </cell>
        </row>
        <row r="7395">
          <cell r="A7395">
            <v>5901076</v>
          </cell>
          <cell r="B7395">
            <v>151900000</v>
          </cell>
        </row>
        <row r="7396">
          <cell r="A7396">
            <v>5901077</v>
          </cell>
          <cell r="B7396">
            <v>163900000</v>
          </cell>
        </row>
        <row r="7397">
          <cell r="A7397">
            <v>5901078</v>
          </cell>
          <cell r="B7397">
            <v>126900000</v>
          </cell>
        </row>
        <row r="7398">
          <cell r="A7398">
            <v>5901080</v>
          </cell>
          <cell r="B7398">
            <v>135900000</v>
          </cell>
        </row>
        <row r="7399">
          <cell r="A7399">
            <v>5901081</v>
          </cell>
          <cell r="B7399">
            <v>119900000</v>
          </cell>
        </row>
        <row r="7400">
          <cell r="A7400">
            <v>5901082</v>
          </cell>
          <cell r="B7400">
            <v>178900000</v>
          </cell>
        </row>
        <row r="7401">
          <cell r="A7401">
            <v>5901083</v>
          </cell>
          <cell r="B7401">
            <v>161900000</v>
          </cell>
        </row>
        <row r="7402">
          <cell r="A7402">
            <v>5901084</v>
          </cell>
          <cell r="B7402">
            <v>109900000</v>
          </cell>
        </row>
        <row r="7403">
          <cell r="A7403">
            <v>5901085</v>
          </cell>
          <cell r="B7403">
            <v>118900000</v>
          </cell>
        </row>
        <row r="7404">
          <cell r="A7404">
            <v>5901086</v>
          </cell>
          <cell r="B7404">
            <v>151900000</v>
          </cell>
        </row>
        <row r="7405">
          <cell r="A7405">
            <v>5901087</v>
          </cell>
          <cell r="B7405">
            <v>122900000</v>
          </cell>
        </row>
        <row r="7406">
          <cell r="A7406">
            <v>5901088</v>
          </cell>
          <cell r="B7406">
            <v>114900000</v>
          </cell>
        </row>
        <row r="7407">
          <cell r="A7407">
            <v>5901001</v>
          </cell>
          <cell r="B7407">
            <v>23300000</v>
          </cell>
        </row>
        <row r="7408">
          <cell r="A7408">
            <v>5901002</v>
          </cell>
          <cell r="B7408">
            <v>25200000</v>
          </cell>
        </row>
        <row r="7409">
          <cell r="A7409">
            <v>5901003</v>
          </cell>
          <cell r="B7409">
            <v>35700000</v>
          </cell>
        </row>
        <row r="7410">
          <cell r="A7410">
            <v>5901004</v>
          </cell>
          <cell r="B7410">
            <v>43700000</v>
          </cell>
        </row>
        <row r="7411">
          <cell r="A7411">
            <v>5901016</v>
          </cell>
          <cell r="B7411">
            <v>53800000</v>
          </cell>
        </row>
        <row r="7412">
          <cell r="A7412">
            <v>6001005</v>
          </cell>
          <cell r="B7412">
            <v>43000000</v>
          </cell>
        </row>
        <row r="7413">
          <cell r="A7413">
            <v>6001006</v>
          </cell>
          <cell r="B7413">
            <v>38000000</v>
          </cell>
        </row>
        <row r="7414">
          <cell r="A7414">
            <v>6001008</v>
          </cell>
          <cell r="B7414">
            <v>35000000</v>
          </cell>
        </row>
        <row r="7415">
          <cell r="A7415">
            <v>6001009</v>
          </cell>
          <cell r="B7415">
            <v>31500000</v>
          </cell>
        </row>
        <row r="7416">
          <cell r="A7416">
            <v>6008001</v>
          </cell>
          <cell r="B7416">
            <v>68800000</v>
          </cell>
        </row>
        <row r="7417">
          <cell r="A7417">
            <v>6006001</v>
          </cell>
          <cell r="B7417">
            <v>50000000</v>
          </cell>
        </row>
        <row r="7418">
          <cell r="A7418">
            <v>6101003</v>
          </cell>
          <cell r="B7418">
            <v>56000000</v>
          </cell>
        </row>
        <row r="7419">
          <cell r="A7419">
            <v>6101004</v>
          </cell>
          <cell r="B7419">
            <v>60300000</v>
          </cell>
        </row>
        <row r="7420">
          <cell r="A7420">
            <v>6101005</v>
          </cell>
          <cell r="B7420">
            <v>61400000</v>
          </cell>
        </row>
        <row r="7421">
          <cell r="A7421">
            <v>6101006</v>
          </cell>
          <cell r="B7421">
            <v>66000000</v>
          </cell>
        </row>
        <row r="7422">
          <cell r="A7422">
            <v>6101017</v>
          </cell>
          <cell r="B7422">
            <v>55500000</v>
          </cell>
        </row>
        <row r="7423">
          <cell r="A7423">
            <v>6101018</v>
          </cell>
          <cell r="B7423">
            <v>65900000</v>
          </cell>
        </row>
        <row r="7424">
          <cell r="A7424">
            <v>6101019</v>
          </cell>
          <cell r="B7424">
            <v>62600000</v>
          </cell>
        </row>
        <row r="7425">
          <cell r="A7425">
            <v>6101020</v>
          </cell>
          <cell r="B7425">
            <v>69900000</v>
          </cell>
        </row>
        <row r="7426">
          <cell r="A7426">
            <v>6101021</v>
          </cell>
          <cell r="B7426">
            <v>73500000</v>
          </cell>
        </row>
        <row r="7427">
          <cell r="A7427">
            <v>6101023</v>
          </cell>
          <cell r="B7427">
            <v>53000000</v>
          </cell>
        </row>
        <row r="7428">
          <cell r="A7428">
            <v>6101024</v>
          </cell>
          <cell r="B7428">
            <v>59500000</v>
          </cell>
        </row>
        <row r="7429">
          <cell r="A7429">
            <v>6101025</v>
          </cell>
          <cell r="B7429">
            <v>64000000</v>
          </cell>
        </row>
        <row r="7430">
          <cell r="A7430">
            <v>6101026</v>
          </cell>
          <cell r="B7430">
            <v>50000000</v>
          </cell>
        </row>
        <row r="7431">
          <cell r="A7431">
            <v>6101027</v>
          </cell>
          <cell r="B7431">
            <v>48000000</v>
          </cell>
        </row>
        <row r="7432">
          <cell r="A7432">
            <v>6101028</v>
          </cell>
          <cell r="B7432">
            <v>59000000</v>
          </cell>
        </row>
        <row r="7433">
          <cell r="A7433">
            <v>6101029</v>
          </cell>
          <cell r="B7433">
            <v>58000000</v>
          </cell>
        </row>
        <row r="7434">
          <cell r="A7434">
            <v>6101007</v>
          </cell>
          <cell r="B7434">
            <v>64100000</v>
          </cell>
        </row>
        <row r="7435">
          <cell r="A7435">
            <v>6101008</v>
          </cell>
          <cell r="B7435">
            <v>67700000</v>
          </cell>
        </row>
        <row r="7436">
          <cell r="A7436">
            <v>6101009</v>
          </cell>
          <cell r="B7436">
            <v>67000000</v>
          </cell>
        </row>
        <row r="7437">
          <cell r="A7437">
            <v>6101010</v>
          </cell>
          <cell r="B7437">
            <v>72800000</v>
          </cell>
        </row>
        <row r="7438">
          <cell r="A7438">
            <v>6101011</v>
          </cell>
          <cell r="B7438">
            <v>81600000</v>
          </cell>
        </row>
        <row r="7439">
          <cell r="A7439">
            <v>6101012</v>
          </cell>
          <cell r="B7439">
            <v>54000000</v>
          </cell>
        </row>
        <row r="7440">
          <cell r="A7440">
            <v>6101013</v>
          </cell>
          <cell r="B7440">
            <v>59700000</v>
          </cell>
        </row>
        <row r="7441">
          <cell r="A7441">
            <v>6101014</v>
          </cell>
          <cell r="B7441">
            <v>63000000</v>
          </cell>
        </row>
        <row r="7442">
          <cell r="A7442">
            <v>6101015</v>
          </cell>
          <cell r="B7442">
            <v>70000000</v>
          </cell>
        </row>
        <row r="7443">
          <cell r="A7443">
            <v>6101016</v>
          </cell>
          <cell r="B7443">
            <v>72000000</v>
          </cell>
        </row>
        <row r="7444">
          <cell r="A7444">
            <v>6101022</v>
          </cell>
          <cell r="B7444">
            <v>87000000</v>
          </cell>
        </row>
        <row r="7445">
          <cell r="A7445">
            <v>6101030</v>
          </cell>
          <cell r="B7445">
            <v>78600000</v>
          </cell>
        </row>
        <row r="7446">
          <cell r="A7446">
            <v>6101031</v>
          </cell>
          <cell r="B7446">
            <v>48000000</v>
          </cell>
        </row>
        <row r="7447">
          <cell r="A7447">
            <v>6101032</v>
          </cell>
          <cell r="B7447">
            <v>54000000</v>
          </cell>
        </row>
        <row r="7448">
          <cell r="A7448">
            <v>6101033</v>
          </cell>
          <cell r="B7448">
            <v>58000000</v>
          </cell>
        </row>
        <row r="7449">
          <cell r="A7449">
            <v>6101034</v>
          </cell>
          <cell r="B7449">
            <v>79000000</v>
          </cell>
        </row>
        <row r="7450">
          <cell r="A7450">
            <v>6101035</v>
          </cell>
          <cell r="B7450">
            <v>89000000</v>
          </cell>
        </row>
        <row r="7451">
          <cell r="A7451">
            <v>6101036</v>
          </cell>
          <cell r="B7451">
            <v>92900000</v>
          </cell>
        </row>
        <row r="7452">
          <cell r="A7452">
            <v>6101037</v>
          </cell>
          <cell r="B7452">
            <v>101900000</v>
          </cell>
        </row>
        <row r="7453">
          <cell r="A7453">
            <v>6106001</v>
          </cell>
          <cell r="B7453">
            <v>75000000</v>
          </cell>
        </row>
        <row r="7454">
          <cell r="A7454">
            <v>6106002</v>
          </cell>
          <cell r="B7454">
            <v>65000000</v>
          </cell>
        </row>
        <row r="7455">
          <cell r="A7455">
            <v>6106003</v>
          </cell>
          <cell r="B7455">
            <v>80000000</v>
          </cell>
        </row>
        <row r="7456">
          <cell r="A7456">
            <v>6106004</v>
          </cell>
          <cell r="B7456">
            <v>75000000</v>
          </cell>
        </row>
        <row r="7457">
          <cell r="A7457">
            <v>6106005</v>
          </cell>
          <cell r="B7457">
            <v>84000000</v>
          </cell>
        </row>
        <row r="7458">
          <cell r="A7458">
            <v>6106006</v>
          </cell>
          <cell r="B7458">
            <v>130000000</v>
          </cell>
        </row>
        <row r="7459">
          <cell r="A7459">
            <v>6201058</v>
          </cell>
          <cell r="B7459">
            <v>82500000</v>
          </cell>
        </row>
        <row r="7460">
          <cell r="A7460">
            <v>6201008</v>
          </cell>
          <cell r="B7460">
            <v>62400000</v>
          </cell>
        </row>
        <row r="7461">
          <cell r="A7461">
            <v>6201014</v>
          </cell>
          <cell r="B7461">
            <v>38300000</v>
          </cell>
        </row>
        <row r="7462">
          <cell r="A7462">
            <v>6201042</v>
          </cell>
          <cell r="B7462">
            <v>95700000</v>
          </cell>
        </row>
        <row r="7463">
          <cell r="A7463">
            <v>6201046</v>
          </cell>
          <cell r="B7463">
            <v>41000000</v>
          </cell>
        </row>
        <row r="7464">
          <cell r="A7464">
            <v>6201047</v>
          </cell>
          <cell r="B7464">
            <v>43700000</v>
          </cell>
        </row>
        <row r="7465">
          <cell r="A7465">
            <v>6201050</v>
          </cell>
          <cell r="B7465">
            <v>36700000</v>
          </cell>
        </row>
        <row r="7466">
          <cell r="A7466">
            <v>6201055</v>
          </cell>
          <cell r="B7466">
            <v>69800000</v>
          </cell>
        </row>
        <row r="7467">
          <cell r="A7467">
            <v>6201061</v>
          </cell>
          <cell r="B7467">
            <v>98000000</v>
          </cell>
        </row>
        <row r="7468">
          <cell r="A7468">
            <v>6201062</v>
          </cell>
          <cell r="B7468">
            <v>67500000</v>
          </cell>
        </row>
        <row r="7469">
          <cell r="A7469">
            <v>6201068</v>
          </cell>
          <cell r="B7469">
            <v>43500000</v>
          </cell>
        </row>
        <row r="7470">
          <cell r="A7470">
            <v>6201069</v>
          </cell>
          <cell r="B7470">
            <v>40900000</v>
          </cell>
        </row>
        <row r="7471">
          <cell r="A7471">
            <v>6201071</v>
          </cell>
          <cell r="B7471">
            <v>84900000</v>
          </cell>
        </row>
        <row r="7472">
          <cell r="A7472">
            <v>6201003</v>
          </cell>
          <cell r="B7472">
            <v>27600000</v>
          </cell>
        </row>
        <row r="7473">
          <cell r="A7473">
            <v>6201010</v>
          </cell>
          <cell r="B7473">
            <v>25900000</v>
          </cell>
        </row>
        <row r="7474">
          <cell r="A7474">
            <v>6201011</v>
          </cell>
          <cell r="B7474">
            <v>69800000</v>
          </cell>
        </row>
        <row r="7475">
          <cell r="A7475">
            <v>6201012</v>
          </cell>
          <cell r="B7475">
            <v>30000000</v>
          </cell>
        </row>
        <row r="7476">
          <cell r="A7476">
            <v>6201013</v>
          </cell>
          <cell r="B7476">
            <v>50400000</v>
          </cell>
        </row>
        <row r="7477">
          <cell r="A7477">
            <v>6201016</v>
          </cell>
          <cell r="B7477">
            <v>48300000</v>
          </cell>
        </row>
        <row r="7478">
          <cell r="A7478">
            <v>6201017</v>
          </cell>
          <cell r="B7478">
            <v>51800000</v>
          </cell>
        </row>
        <row r="7479">
          <cell r="A7479">
            <v>6201018</v>
          </cell>
          <cell r="B7479">
            <v>28600000</v>
          </cell>
        </row>
        <row r="7480">
          <cell r="A7480">
            <v>6201019</v>
          </cell>
          <cell r="B7480">
            <v>33700000</v>
          </cell>
        </row>
        <row r="7481">
          <cell r="A7481">
            <v>6201020</v>
          </cell>
          <cell r="B7481">
            <v>32100000</v>
          </cell>
        </row>
        <row r="7482">
          <cell r="A7482">
            <v>6201024</v>
          </cell>
          <cell r="B7482">
            <v>32600000</v>
          </cell>
        </row>
        <row r="7483">
          <cell r="A7483">
            <v>6201030</v>
          </cell>
          <cell r="B7483">
            <v>27600000</v>
          </cell>
        </row>
        <row r="7484">
          <cell r="A7484">
            <v>6201031</v>
          </cell>
          <cell r="B7484">
            <v>29000000</v>
          </cell>
        </row>
        <row r="7485">
          <cell r="A7485">
            <v>6201033</v>
          </cell>
          <cell r="B7485">
            <v>32800000</v>
          </cell>
        </row>
        <row r="7486">
          <cell r="A7486">
            <v>6201034</v>
          </cell>
          <cell r="B7486">
            <v>30700000</v>
          </cell>
        </row>
        <row r="7487">
          <cell r="A7487">
            <v>6201036</v>
          </cell>
          <cell r="B7487">
            <v>63300000</v>
          </cell>
        </row>
        <row r="7488">
          <cell r="A7488">
            <v>6201037</v>
          </cell>
          <cell r="B7488">
            <v>31400000</v>
          </cell>
        </row>
        <row r="7489">
          <cell r="A7489">
            <v>6201038</v>
          </cell>
          <cell r="B7489">
            <v>47600000</v>
          </cell>
        </row>
        <row r="7490">
          <cell r="A7490">
            <v>6201040</v>
          </cell>
          <cell r="B7490">
            <v>32500000</v>
          </cell>
        </row>
        <row r="7491">
          <cell r="A7491">
            <v>6201041</v>
          </cell>
          <cell r="B7491">
            <v>32900000</v>
          </cell>
        </row>
        <row r="7492">
          <cell r="A7492">
            <v>6201048</v>
          </cell>
          <cell r="B7492">
            <v>27600000</v>
          </cell>
        </row>
        <row r="7493">
          <cell r="A7493">
            <v>6201049</v>
          </cell>
          <cell r="B7493">
            <v>39900000</v>
          </cell>
        </row>
        <row r="7494">
          <cell r="A7494">
            <v>6201051</v>
          </cell>
          <cell r="B7494">
            <v>144700000</v>
          </cell>
        </row>
        <row r="7495">
          <cell r="A7495">
            <v>6201052</v>
          </cell>
          <cell r="B7495">
            <v>64400000</v>
          </cell>
        </row>
        <row r="7496">
          <cell r="A7496">
            <v>6201053</v>
          </cell>
          <cell r="B7496">
            <v>68400000</v>
          </cell>
        </row>
        <row r="7497">
          <cell r="A7497">
            <v>6201054</v>
          </cell>
          <cell r="B7497">
            <v>30600000</v>
          </cell>
        </row>
        <row r="7498">
          <cell r="A7498">
            <v>6201056</v>
          </cell>
          <cell r="B7498">
            <v>52900000</v>
          </cell>
        </row>
        <row r="7499">
          <cell r="A7499">
            <v>6201057</v>
          </cell>
          <cell r="B7499">
            <v>33100000</v>
          </cell>
        </row>
        <row r="7500">
          <cell r="A7500">
            <v>6201059</v>
          </cell>
          <cell r="B7500">
            <v>29100000</v>
          </cell>
        </row>
        <row r="7501">
          <cell r="A7501">
            <v>6201060</v>
          </cell>
          <cell r="B7501">
            <v>26200000</v>
          </cell>
        </row>
        <row r="7502">
          <cell r="A7502">
            <v>6201063</v>
          </cell>
          <cell r="B7502">
            <v>59900000</v>
          </cell>
        </row>
        <row r="7503">
          <cell r="A7503">
            <v>6201064</v>
          </cell>
          <cell r="B7503">
            <v>31000000</v>
          </cell>
        </row>
        <row r="7504">
          <cell r="A7504">
            <v>6201065</v>
          </cell>
          <cell r="B7504">
            <v>33000000</v>
          </cell>
        </row>
        <row r="7505">
          <cell r="A7505">
            <v>6201066</v>
          </cell>
          <cell r="B7505">
            <v>29500000</v>
          </cell>
        </row>
        <row r="7506">
          <cell r="A7506">
            <v>6201067</v>
          </cell>
          <cell r="B7506">
            <v>27600000</v>
          </cell>
        </row>
        <row r="7507">
          <cell r="A7507">
            <v>6201070</v>
          </cell>
          <cell r="B7507">
            <v>63200000</v>
          </cell>
        </row>
        <row r="7508">
          <cell r="A7508">
            <v>6206012</v>
          </cell>
          <cell r="B7508">
            <v>30800000</v>
          </cell>
        </row>
        <row r="7509">
          <cell r="A7509">
            <v>6206021</v>
          </cell>
          <cell r="B7509">
            <v>31000000</v>
          </cell>
        </row>
        <row r="7510">
          <cell r="A7510">
            <v>6206022</v>
          </cell>
          <cell r="B7510">
            <v>33400000</v>
          </cell>
        </row>
        <row r="7511">
          <cell r="A7511">
            <v>6206035</v>
          </cell>
          <cell r="B7511">
            <v>35800000</v>
          </cell>
        </row>
        <row r="7512">
          <cell r="A7512">
            <v>6206073</v>
          </cell>
          <cell r="B7512">
            <v>38000000</v>
          </cell>
        </row>
        <row r="7513">
          <cell r="A7513">
            <v>6206079</v>
          </cell>
          <cell r="B7513">
            <v>80000000</v>
          </cell>
        </row>
        <row r="7514">
          <cell r="A7514">
            <v>6206080</v>
          </cell>
          <cell r="B7514">
            <v>83400000</v>
          </cell>
        </row>
        <row r="7515">
          <cell r="A7515">
            <v>6206081</v>
          </cell>
          <cell r="B7515">
            <v>73500000</v>
          </cell>
        </row>
        <row r="7516">
          <cell r="A7516">
            <v>6206082</v>
          </cell>
          <cell r="B7516">
            <v>114300000</v>
          </cell>
        </row>
        <row r="7517">
          <cell r="A7517">
            <v>6206083</v>
          </cell>
          <cell r="B7517">
            <v>75500000</v>
          </cell>
        </row>
        <row r="7518">
          <cell r="A7518">
            <v>6206087</v>
          </cell>
          <cell r="B7518">
            <v>101900000</v>
          </cell>
        </row>
        <row r="7519">
          <cell r="A7519">
            <v>6206089</v>
          </cell>
          <cell r="B7519">
            <v>122900000</v>
          </cell>
        </row>
        <row r="7520">
          <cell r="A7520">
            <v>6206090</v>
          </cell>
          <cell r="B7520">
            <v>188900000</v>
          </cell>
        </row>
        <row r="7521">
          <cell r="A7521">
            <v>6206091</v>
          </cell>
          <cell r="B7521">
            <v>87900000</v>
          </cell>
        </row>
        <row r="7522">
          <cell r="A7522">
            <v>6206092</v>
          </cell>
          <cell r="B7522">
            <v>93900000</v>
          </cell>
        </row>
        <row r="7523">
          <cell r="A7523">
            <v>6206097</v>
          </cell>
          <cell r="B7523">
            <v>124900000</v>
          </cell>
        </row>
        <row r="7524">
          <cell r="A7524">
            <v>6206100</v>
          </cell>
          <cell r="B7524">
            <v>112500000</v>
          </cell>
        </row>
        <row r="7525">
          <cell r="A7525">
            <v>6206018</v>
          </cell>
          <cell r="B7525">
            <v>90100000</v>
          </cell>
        </row>
        <row r="7526">
          <cell r="A7526">
            <v>6206026</v>
          </cell>
          <cell r="B7526">
            <v>53700000</v>
          </cell>
        </row>
        <row r="7527">
          <cell r="A7527">
            <v>6206028</v>
          </cell>
          <cell r="B7527">
            <v>57700000</v>
          </cell>
        </row>
        <row r="7528">
          <cell r="A7528">
            <v>6206029</v>
          </cell>
          <cell r="B7528">
            <v>59500000</v>
          </cell>
        </row>
        <row r="7529">
          <cell r="A7529">
            <v>6206052</v>
          </cell>
          <cell r="B7529">
            <v>104800000</v>
          </cell>
        </row>
        <row r="7530">
          <cell r="A7530">
            <v>6206084</v>
          </cell>
          <cell r="B7530">
            <v>200000000</v>
          </cell>
        </row>
        <row r="7531">
          <cell r="A7531">
            <v>6206085</v>
          </cell>
          <cell r="B7531">
            <v>127900000</v>
          </cell>
        </row>
        <row r="7532">
          <cell r="A7532">
            <v>6206086</v>
          </cell>
          <cell r="B7532">
            <v>155900000</v>
          </cell>
        </row>
        <row r="7533">
          <cell r="A7533">
            <v>6206088</v>
          </cell>
          <cell r="B7533">
            <v>90700000</v>
          </cell>
        </row>
        <row r="7534">
          <cell r="A7534">
            <v>6206093</v>
          </cell>
          <cell r="B7534">
            <v>110900000</v>
          </cell>
        </row>
        <row r="7535">
          <cell r="A7535">
            <v>6208001</v>
          </cell>
          <cell r="B7535">
            <v>43300000</v>
          </cell>
        </row>
        <row r="7536">
          <cell r="A7536">
            <v>6208002</v>
          </cell>
          <cell r="B7536">
            <v>44600000</v>
          </cell>
        </row>
        <row r="7537">
          <cell r="A7537">
            <v>6208003</v>
          </cell>
          <cell r="B7537">
            <v>47100000</v>
          </cell>
        </row>
        <row r="7538">
          <cell r="A7538">
            <v>6208006</v>
          </cell>
          <cell r="B7538">
            <v>45400000</v>
          </cell>
        </row>
        <row r="7539">
          <cell r="A7539">
            <v>6208007</v>
          </cell>
          <cell r="B7539">
            <v>44200000</v>
          </cell>
        </row>
        <row r="7540">
          <cell r="A7540">
            <v>6208008</v>
          </cell>
          <cell r="B7540">
            <v>45400000</v>
          </cell>
        </row>
        <row r="7541">
          <cell r="A7541">
            <v>6208009</v>
          </cell>
          <cell r="B7541">
            <v>44700000</v>
          </cell>
        </row>
        <row r="7542">
          <cell r="A7542">
            <v>6208010</v>
          </cell>
          <cell r="B7542">
            <v>45900000</v>
          </cell>
        </row>
        <row r="7543">
          <cell r="A7543">
            <v>6208011</v>
          </cell>
          <cell r="B7543">
            <v>47800000</v>
          </cell>
        </row>
        <row r="7544">
          <cell r="A7544">
            <v>6208012</v>
          </cell>
          <cell r="B7544">
            <v>48300000</v>
          </cell>
        </row>
        <row r="7545">
          <cell r="A7545">
            <v>6208015</v>
          </cell>
          <cell r="B7545">
            <v>62400000</v>
          </cell>
        </row>
        <row r="7546">
          <cell r="A7546">
            <v>6208016</v>
          </cell>
          <cell r="B7546">
            <v>47600000</v>
          </cell>
        </row>
        <row r="7547">
          <cell r="A7547">
            <v>6208019</v>
          </cell>
          <cell r="B7547">
            <v>58900000</v>
          </cell>
        </row>
        <row r="7548">
          <cell r="A7548">
            <v>6208020</v>
          </cell>
          <cell r="B7548">
            <v>61700000</v>
          </cell>
        </row>
        <row r="7549">
          <cell r="A7549">
            <v>6208021</v>
          </cell>
          <cell r="B7549">
            <v>48800000</v>
          </cell>
        </row>
        <row r="7550">
          <cell r="A7550">
            <v>6208022</v>
          </cell>
          <cell r="B7550">
            <v>63000000</v>
          </cell>
        </row>
        <row r="7551">
          <cell r="A7551">
            <v>6208026</v>
          </cell>
          <cell r="B7551">
            <v>63900000</v>
          </cell>
        </row>
        <row r="7552">
          <cell r="A7552">
            <v>6208029</v>
          </cell>
          <cell r="B7552">
            <v>64300000</v>
          </cell>
        </row>
        <row r="7553">
          <cell r="A7553">
            <v>6208030</v>
          </cell>
          <cell r="B7553">
            <v>55500000</v>
          </cell>
        </row>
        <row r="7554">
          <cell r="A7554">
            <v>6208031</v>
          </cell>
          <cell r="B7554">
            <v>61200000</v>
          </cell>
        </row>
        <row r="7555">
          <cell r="A7555">
            <v>6208034</v>
          </cell>
          <cell r="B7555">
            <v>76200000</v>
          </cell>
        </row>
        <row r="7556">
          <cell r="A7556">
            <v>6208035</v>
          </cell>
          <cell r="B7556">
            <v>72000000</v>
          </cell>
        </row>
        <row r="7557">
          <cell r="A7557">
            <v>6208036</v>
          </cell>
          <cell r="B7557">
            <v>69900000</v>
          </cell>
        </row>
        <row r="7558">
          <cell r="A7558">
            <v>6208037</v>
          </cell>
          <cell r="B7558">
            <v>84300000</v>
          </cell>
        </row>
        <row r="7559">
          <cell r="A7559">
            <v>6208039</v>
          </cell>
          <cell r="B7559">
            <v>91000000</v>
          </cell>
        </row>
        <row r="7560">
          <cell r="A7560">
            <v>6208040</v>
          </cell>
          <cell r="B7560">
            <v>92800000</v>
          </cell>
        </row>
        <row r="7561">
          <cell r="A7561">
            <v>6208041</v>
          </cell>
          <cell r="B7561">
            <v>94100000</v>
          </cell>
        </row>
        <row r="7562">
          <cell r="A7562">
            <v>6208043</v>
          </cell>
          <cell r="B7562">
            <v>60400000</v>
          </cell>
        </row>
        <row r="7563">
          <cell r="A7563">
            <v>6208045</v>
          </cell>
          <cell r="B7563">
            <v>59100000</v>
          </cell>
        </row>
        <row r="7564">
          <cell r="A7564">
            <v>6208046</v>
          </cell>
          <cell r="B7564">
            <v>61700000</v>
          </cell>
        </row>
        <row r="7565">
          <cell r="A7565">
            <v>6208047</v>
          </cell>
          <cell r="B7565">
            <v>74000000</v>
          </cell>
        </row>
        <row r="7566">
          <cell r="A7566">
            <v>6208051</v>
          </cell>
          <cell r="B7566">
            <v>86500000</v>
          </cell>
        </row>
        <row r="7567">
          <cell r="A7567">
            <v>6208052</v>
          </cell>
          <cell r="B7567">
            <v>53100000</v>
          </cell>
        </row>
        <row r="7568">
          <cell r="A7568">
            <v>6208053</v>
          </cell>
          <cell r="B7568">
            <v>64500000</v>
          </cell>
        </row>
        <row r="7569">
          <cell r="A7569">
            <v>6208056</v>
          </cell>
          <cell r="B7569">
            <v>84000000</v>
          </cell>
        </row>
        <row r="7570">
          <cell r="A7570">
            <v>6208060</v>
          </cell>
          <cell r="B7570">
            <v>117900000</v>
          </cell>
        </row>
        <row r="7571">
          <cell r="A7571">
            <v>6208061</v>
          </cell>
          <cell r="B7571">
            <v>123200000</v>
          </cell>
        </row>
        <row r="7572">
          <cell r="A7572">
            <v>6208063</v>
          </cell>
          <cell r="B7572">
            <v>58900000</v>
          </cell>
        </row>
        <row r="7573">
          <cell r="A7573">
            <v>6208069</v>
          </cell>
          <cell r="B7573">
            <v>58100000</v>
          </cell>
        </row>
        <row r="7574">
          <cell r="A7574">
            <v>6208070</v>
          </cell>
          <cell r="B7574">
            <v>63800000</v>
          </cell>
        </row>
        <row r="7575">
          <cell r="A7575">
            <v>6208071</v>
          </cell>
          <cell r="B7575">
            <v>62200000</v>
          </cell>
        </row>
        <row r="7576">
          <cell r="A7576">
            <v>6208075</v>
          </cell>
          <cell r="B7576">
            <v>76600000</v>
          </cell>
        </row>
        <row r="7577">
          <cell r="A7577">
            <v>6208076</v>
          </cell>
          <cell r="B7577">
            <v>73500000</v>
          </cell>
        </row>
        <row r="7578">
          <cell r="A7578">
            <v>6208079</v>
          </cell>
          <cell r="B7578">
            <v>101700000</v>
          </cell>
        </row>
        <row r="7579">
          <cell r="A7579">
            <v>6208080</v>
          </cell>
          <cell r="B7579">
            <v>121800000</v>
          </cell>
        </row>
        <row r="7580">
          <cell r="A7580">
            <v>6208081</v>
          </cell>
          <cell r="B7580">
            <v>126400000</v>
          </cell>
        </row>
        <row r="7581">
          <cell r="A7581">
            <v>6208082</v>
          </cell>
          <cell r="B7581">
            <v>95000000</v>
          </cell>
        </row>
        <row r="7582">
          <cell r="A7582">
            <v>6208084</v>
          </cell>
          <cell r="B7582">
            <v>56500000</v>
          </cell>
        </row>
        <row r="7583">
          <cell r="A7583">
            <v>6208089</v>
          </cell>
          <cell r="B7583">
            <v>110000000</v>
          </cell>
        </row>
        <row r="7584">
          <cell r="A7584">
            <v>6208090</v>
          </cell>
          <cell r="B7584">
            <v>61200000</v>
          </cell>
        </row>
        <row r="7585">
          <cell r="A7585">
            <v>6208093</v>
          </cell>
          <cell r="B7585">
            <v>87800000</v>
          </cell>
        </row>
        <row r="7586">
          <cell r="A7586">
            <v>6208098</v>
          </cell>
          <cell r="B7586">
            <v>120800000</v>
          </cell>
        </row>
        <row r="7587">
          <cell r="A7587">
            <v>6208099</v>
          </cell>
          <cell r="B7587">
            <v>48800000</v>
          </cell>
        </row>
        <row r="7588">
          <cell r="A7588">
            <v>6208101</v>
          </cell>
          <cell r="B7588">
            <v>68400000</v>
          </cell>
        </row>
        <row r="7589">
          <cell r="A7589">
            <v>6208102</v>
          </cell>
          <cell r="B7589">
            <v>66400000</v>
          </cell>
        </row>
        <row r="7590">
          <cell r="A7590">
            <v>6208114</v>
          </cell>
          <cell r="B7590">
            <v>90000000</v>
          </cell>
        </row>
        <row r="7591">
          <cell r="A7591">
            <v>6208115</v>
          </cell>
          <cell r="B7591">
            <v>103800000</v>
          </cell>
        </row>
        <row r="7592">
          <cell r="A7592">
            <v>6208116</v>
          </cell>
          <cell r="B7592">
            <v>123800000</v>
          </cell>
        </row>
        <row r="7593">
          <cell r="A7593">
            <v>6208117</v>
          </cell>
          <cell r="B7593">
            <v>110700000</v>
          </cell>
        </row>
        <row r="7594">
          <cell r="A7594">
            <v>6208118</v>
          </cell>
          <cell r="B7594">
            <v>130000000</v>
          </cell>
        </row>
        <row r="7595">
          <cell r="A7595">
            <v>6208119</v>
          </cell>
          <cell r="B7595">
            <v>116200000</v>
          </cell>
        </row>
        <row r="7596">
          <cell r="A7596">
            <v>6208120</v>
          </cell>
          <cell r="B7596">
            <v>118000000</v>
          </cell>
        </row>
        <row r="7597">
          <cell r="A7597">
            <v>6208121</v>
          </cell>
          <cell r="B7597">
            <v>122300000</v>
          </cell>
        </row>
        <row r="7598">
          <cell r="A7598">
            <v>6208122</v>
          </cell>
          <cell r="B7598">
            <v>117900000</v>
          </cell>
        </row>
        <row r="7599">
          <cell r="A7599">
            <v>6208123</v>
          </cell>
          <cell r="B7599">
            <v>192900000</v>
          </cell>
        </row>
        <row r="7600">
          <cell r="A7600">
            <v>6208124</v>
          </cell>
          <cell r="B7600">
            <v>92200000</v>
          </cell>
        </row>
        <row r="7601">
          <cell r="A7601">
            <v>6208125</v>
          </cell>
          <cell r="B7601">
            <v>94200000</v>
          </cell>
        </row>
        <row r="7602">
          <cell r="A7602">
            <v>6208126</v>
          </cell>
          <cell r="B7602">
            <v>103800000</v>
          </cell>
        </row>
        <row r="7603">
          <cell r="A7603">
            <v>6208127</v>
          </cell>
          <cell r="B7603">
            <v>56500000</v>
          </cell>
        </row>
        <row r="7604">
          <cell r="A7604">
            <v>6208128</v>
          </cell>
          <cell r="B7604">
            <v>104800000</v>
          </cell>
        </row>
        <row r="7605">
          <cell r="A7605">
            <v>6208129</v>
          </cell>
          <cell r="B7605">
            <v>94000000</v>
          </cell>
        </row>
        <row r="7606">
          <cell r="A7606">
            <v>6208130</v>
          </cell>
          <cell r="B7606">
            <v>53300000</v>
          </cell>
        </row>
        <row r="7607">
          <cell r="A7607">
            <v>6208131</v>
          </cell>
          <cell r="B7607">
            <v>73700000</v>
          </cell>
        </row>
        <row r="7608">
          <cell r="A7608">
            <v>6208132</v>
          </cell>
          <cell r="B7608">
            <v>108900000</v>
          </cell>
        </row>
        <row r="7609">
          <cell r="A7609">
            <v>6208133</v>
          </cell>
          <cell r="B7609">
            <v>108000000</v>
          </cell>
        </row>
        <row r="7610">
          <cell r="A7610">
            <v>6208134</v>
          </cell>
          <cell r="B7610">
            <v>83700000</v>
          </cell>
        </row>
        <row r="7611">
          <cell r="A7611">
            <v>6208135</v>
          </cell>
          <cell r="B7611">
            <v>91600000</v>
          </cell>
        </row>
        <row r="7612">
          <cell r="A7612">
            <v>6208136</v>
          </cell>
          <cell r="B7612">
            <v>94600000</v>
          </cell>
        </row>
        <row r="7613">
          <cell r="A7613">
            <v>6208137</v>
          </cell>
          <cell r="B7613">
            <v>85900000</v>
          </cell>
        </row>
        <row r="7614">
          <cell r="A7614">
            <v>6208138</v>
          </cell>
          <cell r="B7614">
            <v>104000000</v>
          </cell>
        </row>
        <row r="7615">
          <cell r="A7615">
            <v>6208139</v>
          </cell>
          <cell r="B7615">
            <v>81500000</v>
          </cell>
        </row>
        <row r="7616">
          <cell r="A7616">
            <v>6208140</v>
          </cell>
          <cell r="B7616">
            <v>97900000</v>
          </cell>
        </row>
        <row r="7617">
          <cell r="A7617">
            <v>6208141</v>
          </cell>
          <cell r="B7617">
            <v>100000000</v>
          </cell>
        </row>
        <row r="7618">
          <cell r="A7618">
            <v>6208142</v>
          </cell>
          <cell r="B7618">
            <v>117200000</v>
          </cell>
        </row>
        <row r="7619">
          <cell r="A7619">
            <v>6208143</v>
          </cell>
          <cell r="B7619">
            <v>131900000</v>
          </cell>
        </row>
        <row r="7620">
          <cell r="A7620">
            <v>6208144</v>
          </cell>
          <cell r="B7620">
            <v>136500000</v>
          </cell>
        </row>
        <row r="7621">
          <cell r="A7621">
            <v>6208145</v>
          </cell>
          <cell r="B7621">
            <v>138900000</v>
          </cell>
        </row>
        <row r="7622">
          <cell r="A7622">
            <v>6208146</v>
          </cell>
          <cell r="B7622">
            <v>125000000</v>
          </cell>
        </row>
        <row r="7623">
          <cell r="A7623">
            <v>6208147</v>
          </cell>
          <cell r="B7623">
            <v>152100000</v>
          </cell>
        </row>
        <row r="7624">
          <cell r="A7624">
            <v>6208148</v>
          </cell>
          <cell r="B7624">
            <v>146700000</v>
          </cell>
        </row>
        <row r="7625">
          <cell r="A7625">
            <v>6208149</v>
          </cell>
          <cell r="B7625">
            <v>176900000</v>
          </cell>
        </row>
        <row r="7626">
          <cell r="A7626">
            <v>6208150</v>
          </cell>
          <cell r="B7626">
            <v>166900000</v>
          </cell>
        </row>
        <row r="7627">
          <cell r="A7627">
            <v>6206094</v>
          </cell>
          <cell r="B7627">
            <v>239900000</v>
          </cell>
        </row>
        <row r="7628">
          <cell r="A7628">
            <v>6206095</v>
          </cell>
          <cell r="B7628">
            <v>129900000</v>
          </cell>
        </row>
        <row r="7629">
          <cell r="A7629">
            <v>6206096</v>
          </cell>
          <cell r="B7629">
            <v>110900000</v>
          </cell>
        </row>
        <row r="7630">
          <cell r="A7630">
            <v>6206098</v>
          </cell>
          <cell r="B7630">
            <v>155900000</v>
          </cell>
        </row>
        <row r="7631">
          <cell r="A7631">
            <v>6206099</v>
          </cell>
          <cell r="B7631">
            <v>122900000</v>
          </cell>
        </row>
        <row r="7632">
          <cell r="A7632">
            <v>6208151</v>
          </cell>
          <cell r="B7632">
            <v>228900000</v>
          </cell>
        </row>
        <row r="7633">
          <cell r="A7633">
            <v>6208152</v>
          </cell>
          <cell r="B7633">
            <v>234900000</v>
          </cell>
        </row>
        <row r="7634">
          <cell r="A7634">
            <v>6206101</v>
          </cell>
          <cell r="B7634">
            <v>121500000</v>
          </cell>
        </row>
        <row r="7635">
          <cell r="A7635">
            <v>6206102</v>
          </cell>
          <cell r="B7635">
            <v>134900000</v>
          </cell>
        </row>
        <row r="7636">
          <cell r="A7636">
            <v>6206007</v>
          </cell>
          <cell r="B7636">
            <v>62400000</v>
          </cell>
        </row>
        <row r="7637">
          <cell r="A7637">
            <v>6206011</v>
          </cell>
          <cell r="B7637">
            <v>55600000</v>
          </cell>
        </row>
        <row r="7638">
          <cell r="A7638">
            <v>6206020</v>
          </cell>
          <cell r="B7638">
            <v>57800000</v>
          </cell>
        </row>
        <row r="7639">
          <cell r="A7639">
            <v>6206033</v>
          </cell>
          <cell r="B7639">
            <v>57800000</v>
          </cell>
        </row>
        <row r="7640">
          <cell r="A7640">
            <v>6206034</v>
          </cell>
          <cell r="B7640">
            <v>58200000</v>
          </cell>
        </row>
        <row r="7641">
          <cell r="A7641">
            <v>6206043</v>
          </cell>
          <cell r="B7641">
            <v>61000000</v>
          </cell>
        </row>
        <row r="7642">
          <cell r="A7642">
            <v>6206053</v>
          </cell>
          <cell r="B7642">
            <v>60500000</v>
          </cell>
        </row>
        <row r="7643">
          <cell r="A7643">
            <v>6206057</v>
          </cell>
          <cell r="B7643">
            <v>62500000</v>
          </cell>
        </row>
        <row r="7644">
          <cell r="A7644">
            <v>6206063</v>
          </cell>
          <cell r="B7644">
            <v>59600000</v>
          </cell>
        </row>
        <row r="7645">
          <cell r="A7645">
            <v>6206065</v>
          </cell>
          <cell r="B7645">
            <v>100000000</v>
          </cell>
        </row>
        <row r="7646">
          <cell r="A7646">
            <v>6206068</v>
          </cell>
          <cell r="B7646">
            <v>58400000</v>
          </cell>
        </row>
        <row r="7647">
          <cell r="A7647">
            <v>6206103</v>
          </cell>
          <cell r="B7647">
            <v>107900000</v>
          </cell>
        </row>
        <row r="7648">
          <cell r="A7648">
            <v>6206104</v>
          </cell>
          <cell r="B7648">
            <v>114900000</v>
          </cell>
        </row>
        <row r="7649">
          <cell r="A7649">
            <v>6207001</v>
          </cell>
          <cell r="B7649">
            <v>55000000</v>
          </cell>
        </row>
        <row r="7650">
          <cell r="A7650">
            <v>6207002</v>
          </cell>
          <cell r="B7650">
            <v>56300000</v>
          </cell>
        </row>
        <row r="7651">
          <cell r="A7651">
            <v>6207003</v>
          </cell>
          <cell r="B7651">
            <v>65300000</v>
          </cell>
        </row>
        <row r="7652">
          <cell r="A7652">
            <v>6207004</v>
          </cell>
          <cell r="B7652">
            <v>55200000</v>
          </cell>
        </row>
        <row r="7653">
          <cell r="A7653">
            <v>6207005</v>
          </cell>
          <cell r="B7653">
            <v>59800000</v>
          </cell>
        </row>
        <row r="7654">
          <cell r="A7654">
            <v>6207006</v>
          </cell>
          <cell r="B7654">
            <v>68800000</v>
          </cell>
        </row>
        <row r="7655">
          <cell r="A7655">
            <v>6221001</v>
          </cell>
          <cell r="B7655">
            <v>49900000</v>
          </cell>
        </row>
        <row r="7656">
          <cell r="A7656">
            <v>6221002</v>
          </cell>
          <cell r="B7656">
            <v>55100000</v>
          </cell>
        </row>
        <row r="7657">
          <cell r="A7657">
            <v>6221003</v>
          </cell>
          <cell r="B7657">
            <v>56000000</v>
          </cell>
        </row>
        <row r="7658">
          <cell r="A7658">
            <v>6221004</v>
          </cell>
          <cell r="B7658">
            <v>45600000</v>
          </cell>
        </row>
        <row r="7659">
          <cell r="A7659">
            <v>6221005</v>
          </cell>
          <cell r="B7659">
            <v>50600000</v>
          </cell>
        </row>
        <row r="7660">
          <cell r="A7660">
            <v>6221006</v>
          </cell>
          <cell r="B7660">
            <v>77200000</v>
          </cell>
        </row>
        <row r="7661">
          <cell r="A7661">
            <v>6221007</v>
          </cell>
          <cell r="B7661">
            <v>58800000</v>
          </cell>
        </row>
        <row r="7662">
          <cell r="A7662">
            <v>6221008</v>
          </cell>
          <cell r="B7662">
            <v>81100000</v>
          </cell>
        </row>
        <row r="7663">
          <cell r="A7663">
            <v>6221009</v>
          </cell>
          <cell r="B7663">
            <v>91700000</v>
          </cell>
        </row>
        <row r="7664">
          <cell r="A7664">
            <v>6221010</v>
          </cell>
          <cell r="B7664">
            <v>97000000</v>
          </cell>
        </row>
        <row r="7665">
          <cell r="A7665">
            <v>6221011</v>
          </cell>
          <cell r="B7665">
            <v>80000000</v>
          </cell>
        </row>
        <row r="7666">
          <cell r="A7666">
            <v>6221012</v>
          </cell>
          <cell r="B7666">
            <v>96600000</v>
          </cell>
        </row>
        <row r="7667">
          <cell r="A7667">
            <v>6221013</v>
          </cell>
          <cell r="B7667">
            <v>99000000</v>
          </cell>
        </row>
        <row r="7668">
          <cell r="A7668">
            <v>6221014</v>
          </cell>
          <cell r="B7668">
            <v>103800000</v>
          </cell>
        </row>
        <row r="7669">
          <cell r="A7669">
            <v>6221015</v>
          </cell>
          <cell r="B7669">
            <v>108200000</v>
          </cell>
        </row>
        <row r="7670">
          <cell r="A7670">
            <v>6221016</v>
          </cell>
          <cell r="B7670">
            <v>66400000</v>
          </cell>
        </row>
        <row r="7671">
          <cell r="A7671">
            <v>6221017</v>
          </cell>
          <cell r="B7671">
            <v>69300000</v>
          </cell>
        </row>
        <row r="7672">
          <cell r="A7672">
            <v>6221018</v>
          </cell>
          <cell r="B7672">
            <v>65200000</v>
          </cell>
        </row>
        <row r="7673">
          <cell r="A7673">
            <v>6221019</v>
          </cell>
          <cell r="B7673">
            <v>72900000</v>
          </cell>
        </row>
        <row r="7674">
          <cell r="A7674">
            <v>6221020</v>
          </cell>
          <cell r="B7674">
            <v>78000000</v>
          </cell>
        </row>
        <row r="7675">
          <cell r="A7675">
            <v>6221021</v>
          </cell>
          <cell r="B7675">
            <v>114800000</v>
          </cell>
        </row>
        <row r="7676">
          <cell r="A7676">
            <v>6221022</v>
          </cell>
          <cell r="B7676">
            <v>118100000</v>
          </cell>
        </row>
        <row r="7677">
          <cell r="A7677">
            <v>6221023</v>
          </cell>
          <cell r="B7677">
            <v>98100000</v>
          </cell>
        </row>
        <row r="7678">
          <cell r="A7678">
            <v>6221024</v>
          </cell>
          <cell r="B7678">
            <v>107400000</v>
          </cell>
        </row>
        <row r="7679">
          <cell r="A7679">
            <v>6221025</v>
          </cell>
          <cell r="B7679">
            <v>132400000</v>
          </cell>
        </row>
        <row r="7680">
          <cell r="A7680">
            <v>6221026</v>
          </cell>
          <cell r="B7680">
            <v>132400000</v>
          </cell>
        </row>
        <row r="7681">
          <cell r="A7681">
            <v>6221027</v>
          </cell>
          <cell r="B7681">
            <v>127900000</v>
          </cell>
        </row>
        <row r="7682">
          <cell r="A7682">
            <v>6221028</v>
          </cell>
          <cell r="B7682">
            <v>142900000</v>
          </cell>
        </row>
        <row r="7683">
          <cell r="A7683">
            <v>6221029</v>
          </cell>
          <cell r="B7683">
            <v>148400000</v>
          </cell>
        </row>
        <row r="7684">
          <cell r="A7684">
            <v>6221030</v>
          </cell>
          <cell r="B7684">
            <v>147900000</v>
          </cell>
        </row>
        <row r="7685">
          <cell r="A7685">
            <v>6221031</v>
          </cell>
          <cell r="B7685">
            <v>154900000</v>
          </cell>
        </row>
        <row r="7686">
          <cell r="A7686">
            <v>6221032</v>
          </cell>
          <cell r="B7686">
            <v>174900000</v>
          </cell>
        </row>
        <row r="7687">
          <cell r="A7687">
            <v>6221033</v>
          </cell>
          <cell r="B7687">
            <v>183900000</v>
          </cell>
        </row>
        <row r="7688">
          <cell r="A7688">
            <v>6220001</v>
          </cell>
          <cell r="B7688">
            <v>43300000</v>
          </cell>
        </row>
        <row r="7689">
          <cell r="A7689">
            <v>6220003</v>
          </cell>
          <cell r="B7689">
            <v>44100000</v>
          </cell>
        </row>
        <row r="7690">
          <cell r="A7690">
            <v>6220004</v>
          </cell>
          <cell r="B7690">
            <v>48000000</v>
          </cell>
        </row>
        <row r="7691">
          <cell r="A7691">
            <v>6220007</v>
          </cell>
          <cell r="B7691">
            <v>39700000</v>
          </cell>
        </row>
        <row r="7692">
          <cell r="A7692">
            <v>6220002</v>
          </cell>
          <cell r="B7692">
            <v>38200000</v>
          </cell>
        </row>
        <row r="7693">
          <cell r="A7693">
            <v>6220006</v>
          </cell>
          <cell r="B7693">
            <v>42500000</v>
          </cell>
        </row>
        <row r="7694">
          <cell r="A7694">
            <v>6220008</v>
          </cell>
          <cell r="B7694">
            <v>41700000</v>
          </cell>
        </row>
        <row r="7695">
          <cell r="A7695">
            <v>6220009</v>
          </cell>
          <cell r="B7695">
            <v>46200000</v>
          </cell>
        </row>
        <row r="7696">
          <cell r="A7696">
            <v>6212001</v>
          </cell>
          <cell r="B7696">
            <v>23600000</v>
          </cell>
        </row>
        <row r="7697">
          <cell r="A7697">
            <v>6212014</v>
          </cell>
          <cell r="B7697">
            <v>26400000</v>
          </cell>
        </row>
        <row r="7698">
          <cell r="A7698">
            <v>6210001</v>
          </cell>
          <cell r="B7698">
            <v>71000000</v>
          </cell>
        </row>
        <row r="7699">
          <cell r="A7699">
            <v>6210002</v>
          </cell>
          <cell r="B7699">
            <v>87100000</v>
          </cell>
        </row>
        <row r="7700">
          <cell r="A7700">
            <v>6210003</v>
          </cell>
          <cell r="B7700">
            <v>112900000</v>
          </cell>
        </row>
        <row r="7701">
          <cell r="A7701">
            <v>6210004</v>
          </cell>
          <cell r="B7701">
            <v>94400000</v>
          </cell>
        </row>
        <row r="7702">
          <cell r="A7702">
            <v>6211002</v>
          </cell>
          <cell r="B7702">
            <v>60200000</v>
          </cell>
        </row>
        <row r="7703">
          <cell r="A7703">
            <v>6211003</v>
          </cell>
          <cell r="B7703">
            <v>64100000</v>
          </cell>
        </row>
        <row r="7704">
          <cell r="A7704">
            <v>6211005</v>
          </cell>
          <cell r="B7704">
            <v>79900000</v>
          </cell>
        </row>
        <row r="7705">
          <cell r="A7705">
            <v>6211006</v>
          </cell>
          <cell r="B7705">
            <v>75500000</v>
          </cell>
        </row>
        <row r="7706">
          <cell r="A7706">
            <v>6211007</v>
          </cell>
          <cell r="B7706">
            <v>62600000</v>
          </cell>
        </row>
        <row r="7707">
          <cell r="A7707">
            <v>6211008</v>
          </cell>
          <cell r="B7707">
            <v>70700000</v>
          </cell>
        </row>
        <row r="7708">
          <cell r="A7708">
            <v>6211009</v>
          </cell>
          <cell r="B7708">
            <v>88200000</v>
          </cell>
        </row>
        <row r="7709">
          <cell r="A7709">
            <v>6204004</v>
          </cell>
          <cell r="B7709">
            <v>77700000</v>
          </cell>
        </row>
        <row r="7710">
          <cell r="A7710">
            <v>6204006</v>
          </cell>
          <cell r="B7710">
            <v>77700000</v>
          </cell>
        </row>
        <row r="7711">
          <cell r="A7711">
            <v>6204008</v>
          </cell>
          <cell r="B7711">
            <v>67800000</v>
          </cell>
        </row>
        <row r="7712">
          <cell r="A7712">
            <v>6204081</v>
          </cell>
          <cell r="B7712">
            <v>85800000</v>
          </cell>
        </row>
        <row r="7713">
          <cell r="A7713">
            <v>6204082</v>
          </cell>
          <cell r="B7713">
            <v>91100000</v>
          </cell>
        </row>
        <row r="7714">
          <cell r="A7714">
            <v>6204083</v>
          </cell>
          <cell r="B7714">
            <v>68600000</v>
          </cell>
        </row>
        <row r="7715">
          <cell r="A7715">
            <v>6204084</v>
          </cell>
          <cell r="B7715">
            <v>76000000</v>
          </cell>
        </row>
        <row r="7716">
          <cell r="A7716">
            <v>6204085</v>
          </cell>
          <cell r="B7716">
            <v>101700000</v>
          </cell>
        </row>
        <row r="7717">
          <cell r="A7717">
            <v>6212002</v>
          </cell>
          <cell r="B7717">
            <v>76500000</v>
          </cell>
        </row>
        <row r="7718">
          <cell r="A7718">
            <v>6212004</v>
          </cell>
          <cell r="B7718">
            <v>67300000</v>
          </cell>
        </row>
        <row r="7719">
          <cell r="A7719">
            <v>6212005</v>
          </cell>
          <cell r="B7719">
            <v>78100000</v>
          </cell>
        </row>
        <row r="7720">
          <cell r="A7720">
            <v>6212006</v>
          </cell>
          <cell r="B7720">
            <v>70800000</v>
          </cell>
        </row>
        <row r="7721">
          <cell r="A7721">
            <v>6212008</v>
          </cell>
          <cell r="B7721">
            <v>68600000</v>
          </cell>
        </row>
        <row r="7722">
          <cell r="A7722">
            <v>6212009</v>
          </cell>
          <cell r="B7722">
            <v>91900000</v>
          </cell>
        </row>
        <row r="7723">
          <cell r="A7723">
            <v>6212010</v>
          </cell>
          <cell r="B7723">
            <v>86900000</v>
          </cell>
        </row>
        <row r="7724">
          <cell r="A7724">
            <v>6212015</v>
          </cell>
          <cell r="B7724">
            <v>70000000</v>
          </cell>
        </row>
        <row r="7725">
          <cell r="A7725">
            <v>6212018</v>
          </cell>
          <cell r="B7725">
            <v>102800000</v>
          </cell>
        </row>
        <row r="7726">
          <cell r="A7726">
            <v>6212007</v>
          </cell>
          <cell r="B7726">
            <v>83200000</v>
          </cell>
        </row>
        <row r="7727">
          <cell r="A7727">
            <v>6212011</v>
          </cell>
          <cell r="B7727">
            <v>100100000</v>
          </cell>
        </row>
        <row r="7728">
          <cell r="A7728">
            <v>6212012</v>
          </cell>
          <cell r="B7728">
            <v>94100000</v>
          </cell>
        </row>
        <row r="7729">
          <cell r="A7729">
            <v>6212013</v>
          </cell>
          <cell r="B7729">
            <v>75100000</v>
          </cell>
        </row>
        <row r="7730">
          <cell r="A7730">
            <v>6212016</v>
          </cell>
          <cell r="B7730">
            <v>68600000</v>
          </cell>
        </row>
        <row r="7731">
          <cell r="A7731">
            <v>6212017</v>
          </cell>
          <cell r="B7731">
            <v>72600000</v>
          </cell>
        </row>
        <row r="7732">
          <cell r="A7732">
            <v>6203001</v>
          </cell>
          <cell r="B7732">
            <v>251100000</v>
          </cell>
        </row>
        <row r="7733">
          <cell r="A7733">
            <v>6203002</v>
          </cell>
          <cell r="B7733">
            <v>56400000</v>
          </cell>
        </row>
        <row r="7734">
          <cell r="A7734">
            <v>6203010</v>
          </cell>
          <cell r="B7734">
            <v>134400000</v>
          </cell>
        </row>
        <row r="7735">
          <cell r="A7735">
            <v>6203007</v>
          </cell>
          <cell r="B7735">
            <v>120700000</v>
          </cell>
        </row>
        <row r="7736">
          <cell r="A7736">
            <v>6203011</v>
          </cell>
          <cell r="B7736">
            <v>116600000</v>
          </cell>
        </row>
        <row r="7737">
          <cell r="A7737">
            <v>6203006</v>
          </cell>
          <cell r="B7737">
            <v>113000000</v>
          </cell>
        </row>
        <row r="7738">
          <cell r="A7738">
            <v>6203012</v>
          </cell>
          <cell r="B7738">
            <v>74200000</v>
          </cell>
        </row>
        <row r="7739">
          <cell r="A7739">
            <v>6203013</v>
          </cell>
          <cell r="B7739">
            <v>65200000</v>
          </cell>
        </row>
        <row r="7740">
          <cell r="A7740">
            <v>6203014</v>
          </cell>
          <cell r="B7740">
            <v>60000000</v>
          </cell>
        </row>
        <row r="7741">
          <cell r="A7741">
            <v>6206002</v>
          </cell>
          <cell r="B7741">
            <v>56100000</v>
          </cell>
        </row>
        <row r="7742">
          <cell r="A7742">
            <v>6206003</v>
          </cell>
          <cell r="B7742">
            <v>51200000</v>
          </cell>
        </row>
        <row r="7743">
          <cell r="A7743">
            <v>6206050</v>
          </cell>
          <cell r="B7743">
            <v>62000000</v>
          </cell>
        </row>
        <row r="7744">
          <cell r="A7744">
            <v>6206074</v>
          </cell>
          <cell r="B7744">
            <v>61700000</v>
          </cell>
        </row>
        <row r="7745">
          <cell r="A7745">
            <v>6206075</v>
          </cell>
          <cell r="B7745">
            <v>65200000</v>
          </cell>
        </row>
        <row r="7746">
          <cell r="A7746">
            <v>6206076</v>
          </cell>
          <cell r="B7746">
            <v>74200000</v>
          </cell>
        </row>
        <row r="7747">
          <cell r="A7747">
            <v>6206077</v>
          </cell>
          <cell r="B7747">
            <v>72100000</v>
          </cell>
        </row>
        <row r="7748">
          <cell r="A7748">
            <v>6206078</v>
          </cell>
          <cell r="B7748">
            <v>61700000</v>
          </cell>
        </row>
        <row r="7749">
          <cell r="A7749">
            <v>6401201</v>
          </cell>
          <cell r="B7749">
            <v>101000000</v>
          </cell>
        </row>
        <row r="7750">
          <cell r="A7750">
            <v>6401032</v>
          </cell>
          <cell r="B7750">
            <v>49700000</v>
          </cell>
        </row>
        <row r="7751">
          <cell r="A7751">
            <v>6401049</v>
          </cell>
          <cell r="B7751">
            <v>37000000</v>
          </cell>
        </row>
        <row r="7752">
          <cell r="A7752">
            <v>6401050</v>
          </cell>
          <cell r="B7752">
            <v>35000000</v>
          </cell>
        </row>
        <row r="7753">
          <cell r="A7753">
            <v>6401051</v>
          </cell>
          <cell r="B7753">
            <v>35900000</v>
          </cell>
        </row>
        <row r="7754">
          <cell r="A7754">
            <v>6401052</v>
          </cell>
          <cell r="B7754">
            <v>38900000</v>
          </cell>
        </row>
        <row r="7755">
          <cell r="A7755">
            <v>6401084</v>
          </cell>
          <cell r="B7755">
            <v>36100000</v>
          </cell>
        </row>
        <row r="7756">
          <cell r="A7756">
            <v>6401120</v>
          </cell>
          <cell r="B7756">
            <v>35400000</v>
          </cell>
        </row>
        <row r="7757">
          <cell r="A7757">
            <v>6401122</v>
          </cell>
          <cell r="B7757">
            <v>112000000</v>
          </cell>
        </row>
        <row r="7758">
          <cell r="A7758">
            <v>6401143</v>
          </cell>
          <cell r="B7758">
            <v>41000000</v>
          </cell>
        </row>
        <row r="7759">
          <cell r="A7759">
            <v>6401144</v>
          </cell>
          <cell r="B7759">
            <v>39000000</v>
          </cell>
        </row>
        <row r="7760">
          <cell r="A7760">
            <v>6401145</v>
          </cell>
          <cell r="B7760">
            <v>44200000</v>
          </cell>
        </row>
        <row r="7761">
          <cell r="A7761">
            <v>6401146</v>
          </cell>
          <cell r="B7761">
            <v>46200000</v>
          </cell>
        </row>
        <row r="7762">
          <cell r="A7762">
            <v>6401147</v>
          </cell>
          <cell r="B7762">
            <v>37600000</v>
          </cell>
        </row>
        <row r="7763">
          <cell r="A7763">
            <v>6401148</v>
          </cell>
          <cell r="B7763">
            <v>39600000</v>
          </cell>
        </row>
        <row r="7764">
          <cell r="A7764">
            <v>6401171</v>
          </cell>
          <cell r="B7764">
            <v>138000000</v>
          </cell>
        </row>
        <row r="7765">
          <cell r="A7765">
            <v>6401179</v>
          </cell>
          <cell r="B7765">
            <v>43500000</v>
          </cell>
        </row>
        <row r="7766">
          <cell r="A7766">
            <v>6401180</v>
          </cell>
          <cell r="B7766">
            <v>39100000</v>
          </cell>
        </row>
        <row r="7767">
          <cell r="A7767">
            <v>6401181</v>
          </cell>
          <cell r="B7767">
            <v>40300000</v>
          </cell>
        </row>
        <row r="7768">
          <cell r="A7768">
            <v>6401182</v>
          </cell>
          <cell r="B7768">
            <v>40100000</v>
          </cell>
        </row>
        <row r="7769">
          <cell r="A7769">
            <v>6401183</v>
          </cell>
          <cell r="B7769">
            <v>33600000</v>
          </cell>
        </row>
        <row r="7770">
          <cell r="A7770">
            <v>6401186</v>
          </cell>
          <cell r="B7770">
            <v>38800000</v>
          </cell>
        </row>
        <row r="7771">
          <cell r="A7771">
            <v>6401187</v>
          </cell>
          <cell r="B7771">
            <v>39600000</v>
          </cell>
        </row>
        <row r="7772">
          <cell r="A7772">
            <v>6401188</v>
          </cell>
          <cell r="B7772">
            <v>41800000</v>
          </cell>
        </row>
        <row r="7773">
          <cell r="A7773">
            <v>6401189</v>
          </cell>
          <cell r="B7773">
            <v>31400000</v>
          </cell>
        </row>
        <row r="7774">
          <cell r="A7774">
            <v>6401196</v>
          </cell>
          <cell r="B7774">
            <v>39900000</v>
          </cell>
        </row>
        <row r="7775">
          <cell r="A7775">
            <v>6401197</v>
          </cell>
          <cell r="B7775">
            <v>40800000</v>
          </cell>
        </row>
        <row r="7776">
          <cell r="A7776">
            <v>6401198</v>
          </cell>
          <cell r="B7776">
            <v>44100000</v>
          </cell>
        </row>
        <row r="7777">
          <cell r="A7777">
            <v>6401199</v>
          </cell>
          <cell r="B7777">
            <v>38000000</v>
          </cell>
        </row>
        <row r="7778">
          <cell r="A7778">
            <v>6401204</v>
          </cell>
          <cell r="B7778">
            <v>51900000</v>
          </cell>
        </row>
        <row r="7779">
          <cell r="A7779">
            <v>6401205</v>
          </cell>
          <cell r="B7779">
            <v>52900000</v>
          </cell>
        </row>
        <row r="7780">
          <cell r="A7780">
            <v>6401206</v>
          </cell>
          <cell r="B7780">
            <v>57900000</v>
          </cell>
        </row>
        <row r="7781">
          <cell r="A7781">
            <v>6401207</v>
          </cell>
          <cell r="B7781">
            <v>57900000</v>
          </cell>
        </row>
        <row r="7782">
          <cell r="A7782">
            <v>6401209</v>
          </cell>
          <cell r="B7782">
            <v>44000000</v>
          </cell>
        </row>
        <row r="7783">
          <cell r="A7783">
            <v>6401210</v>
          </cell>
          <cell r="B7783">
            <v>40000000</v>
          </cell>
        </row>
        <row r="7784">
          <cell r="A7784">
            <v>6401211</v>
          </cell>
          <cell r="B7784">
            <v>36300000</v>
          </cell>
        </row>
        <row r="7785">
          <cell r="A7785">
            <v>6401215</v>
          </cell>
          <cell r="B7785">
            <v>46100000</v>
          </cell>
        </row>
        <row r="7786">
          <cell r="A7786">
            <v>6401216</v>
          </cell>
          <cell r="B7786">
            <v>50000000</v>
          </cell>
        </row>
        <row r="7787">
          <cell r="A7787">
            <v>6401219</v>
          </cell>
          <cell r="B7787">
            <v>31400000</v>
          </cell>
        </row>
        <row r="7788">
          <cell r="A7788">
            <v>6401221</v>
          </cell>
          <cell r="B7788">
            <v>33000000</v>
          </cell>
        </row>
        <row r="7789">
          <cell r="A7789">
            <v>6401222</v>
          </cell>
          <cell r="B7789">
            <v>116000000</v>
          </cell>
        </row>
        <row r="7790">
          <cell r="A7790">
            <v>6401227</v>
          </cell>
          <cell r="B7790">
            <v>33800000</v>
          </cell>
        </row>
        <row r="7791">
          <cell r="A7791">
            <v>6401233</v>
          </cell>
          <cell r="B7791">
            <v>41000000</v>
          </cell>
        </row>
        <row r="7792">
          <cell r="A7792">
            <v>6401234</v>
          </cell>
          <cell r="B7792">
            <v>58000000</v>
          </cell>
        </row>
        <row r="7793">
          <cell r="A7793">
            <v>6401235</v>
          </cell>
          <cell r="B7793">
            <v>51000000</v>
          </cell>
        </row>
        <row r="7794">
          <cell r="A7794">
            <v>6401236</v>
          </cell>
          <cell r="B7794">
            <v>47000000</v>
          </cell>
        </row>
        <row r="7795">
          <cell r="A7795">
            <v>6401237</v>
          </cell>
          <cell r="B7795">
            <v>51300000</v>
          </cell>
        </row>
        <row r="7796">
          <cell r="A7796">
            <v>6401238</v>
          </cell>
          <cell r="B7796">
            <v>54500000</v>
          </cell>
        </row>
        <row r="7797">
          <cell r="A7797">
            <v>6401240</v>
          </cell>
          <cell r="B7797">
            <v>152000000</v>
          </cell>
        </row>
        <row r="7798">
          <cell r="A7798">
            <v>6401242</v>
          </cell>
          <cell r="B7798">
            <v>43500000</v>
          </cell>
        </row>
        <row r="7799">
          <cell r="A7799">
            <v>6401255</v>
          </cell>
          <cell r="B7799">
            <v>58000000</v>
          </cell>
        </row>
        <row r="7800">
          <cell r="A7800">
            <v>6401256</v>
          </cell>
          <cell r="B7800">
            <v>62000000</v>
          </cell>
        </row>
        <row r="7801">
          <cell r="A7801">
            <v>6401257</v>
          </cell>
          <cell r="B7801">
            <v>63000000</v>
          </cell>
        </row>
        <row r="7802">
          <cell r="A7802">
            <v>6401258</v>
          </cell>
          <cell r="B7802">
            <v>67000000</v>
          </cell>
        </row>
        <row r="7803">
          <cell r="A7803">
            <v>6401259</v>
          </cell>
          <cell r="B7803">
            <v>28000000</v>
          </cell>
        </row>
        <row r="7804">
          <cell r="A7804">
            <v>6401001</v>
          </cell>
          <cell r="B7804">
            <v>41200000</v>
          </cell>
        </row>
        <row r="7805">
          <cell r="A7805">
            <v>6401002</v>
          </cell>
          <cell r="B7805">
            <v>10300000</v>
          </cell>
        </row>
        <row r="7806">
          <cell r="A7806">
            <v>6401003</v>
          </cell>
          <cell r="B7806">
            <v>31200000</v>
          </cell>
        </row>
        <row r="7807">
          <cell r="A7807">
            <v>6401005</v>
          </cell>
          <cell r="B7807">
            <v>17500000</v>
          </cell>
        </row>
        <row r="7808">
          <cell r="A7808">
            <v>6401008</v>
          </cell>
          <cell r="B7808">
            <v>20600000</v>
          </cell>
        </row>
        <row r="7809">
          <cell r="A7809">
            <v>6401009</v>
          </cell>
          <cell r="B7809">
            <v>21600000</v>
          </cell>
        </row>
        <row r="7810">
          <cell r="A7810">
            <v>6401011</v>
          </cell>
          <cell r="B7810">
            <v>33200000</v>
          </cell>
        </row>
        <row r="7811">
          <cell r="A7811">
            <v>6401014</v>
          </cell>
          <cell r="B7811">
            <v>39400000</v>
          </cell>
        </row>
        <row r="7812">
          <cell r="A7812">
            <v>6401023</v>
          </cell>
          <cell r="B7812">
            <v>23700000</v>
          </cell>
        </row>
        <row r="7813">
          <cell r="A7813">
            <v>6401024</v>
          </cell>
          <cell r="B7813">
            <v>29000000</v>
          </cell>
        </row>
        <row r="7814">
          <cell r="A7814">
            <v>6401025</v>
          </cell>
          <cell r="B7814">
            <v>46600000</v>
          </cell>
        </row>
        <row r="7815">
          <cell r="A7815">
            <v>6401026</v>
          </cell>
          <cell r="B7815">
            <v>34600000</v>
          </cell>
        </row>
        <row r="7816">
          <cell r="A7816">
            <v>6401027</v>
          </cell>
          <cell r="B7816">
            <v>32200000</v>
          </cell>
        </row>
        <row r="7817">
          <cell r="A7817">
            <v>6401028</v>
          </cell>
          <cell r="B7817">
            <v>27800000</v>
          </cell>
        </row>
        <row r="7818">
          <cell r="A7818">
            <v>6401029</v>
          </cell>
          <cell r="B7818">
            <v>68200000</v>
          </cell>
        </row>
        <row r="7819">
          <cell r="A7819">
            <v>6401030</v>
          </cell>
          <cell r="B7819">
            <v>34000000</v>
          </cell>
        </row>
        <row r="7820">
          <cell r="A7820">
            <v>6401038</v>
          </cell>
          <cell r="B7820">
            <v>35700000</v>
          </cell>
        </row>
        <row r="7821">
          <cell r="A7821">
            <v>6401040</v>
          </cell>
          <cell r="B7821">
            <v>32600000</v>
          </cell>
        </row>
        <row r="7822">
          <cell r="A7822">
            <v>6401041</v>
          </cell>
          <cell r="B7822">
            <v>35700000</v>
          </cell>
        </row>
        <row r="7823">
          <cell r="A7823">
            <v>6401043</v>
          </cell>
          <cell r="B7823">
            <v>27500000</v>
          </cell>
        </row>
        <row r="7824">
          <cell r="A7824">
            <v>6401044</v>
          </cell>
          <cell r="B7824">
            <v>34200000</v>
          </cell>
        </row>
        <row r="7825">
          <cell r="A7825">
            <v>6401045</v>
          </cell>
          <cell r="B7825">
            <v>24700000</v>
          </cell>
        </row>
        <row r="7826">
          <cell r="A7826">
            <v>6401046</v>
          </cell>
          <cell r="B7826">
            <v>30700000</v>
          </cell>
        </row>
        <row r="7827">
          <cell r="A7827">
            <v>6401047</v>
          </cell>
          <cell r="B7827">
            <v>34700000</v>
          </cell>
        </row>
        <row r="7828">
          <cell r="A7828">
            <v>6401053</v>
          </cell>
          <cell r="B7828">
            <v>32200000</v>
          </cell>
        </row>
        <row r="7829">
          <cell r="A7829">
            <v>6401056</v>
          </cell>
          <cell r="B7829">
            <v>35100000</v>
          </cell>
        </row>
        <row r="7830">
          <cell r="A7830">
            <v>6401058</v>
          </cell>
          <cell r="B7830">
            <v>31200000</v>
          </cell>
        </row>
        <row r="7831">
          <cell r="A7831">
            <v>6401062</v>
          </cell>
          <cell r="B7831">
            <v>36600000</v>
          </cell>
        </row>
        <row r="7832">
          <cell r="A7832">
            <v>6401063</v>
          </cell>
          <cell r="B7832">
            <v>32900000</v>
          </cell>
        </row>
        <row r="7833">
          <cell r="A7833">
            <v>6401066</v>
          </cell>
          <cell r="B7833">
            <v>71900000</v>
          </cell>
        </row>
        <row r="7834">
          <cell r="A7834">
            <v>6401069</v>
          </cell>
          <cell r="B7834">
            <v>28100000</v>
          </cell>
        </row>
        <row r="7835">
          <cell r="A7835">
            <v>6401070</v>
          </cell>
          <cell r="B7835">
            <v>33200000</v>
          </cell>
        </row>
        <row r="7836">
          <cell r="A7836">
            <v>6401077</v>
          </cell>
          <cell r="B7836">
            <v>30100000</v>
          </cell>
        </row>
        <row r="7837">
          <cell r="A7837">
            <v>6401079</v>
          </cell>
          <cell r="B7837">
            <v>34000000</v>
          </cell>
        </row>
        <row r="7838">
          <cell r="A7838">
            <v>6401080</v>
          </cell>
          <cell r="B7838">
            <v>35800000</v>
          </cell>
        </row>
        <row r="7839">
          <cell r="A7839">
            <v>6401086</v>
          </cell>
          <cell r="B7839">
            <v>31500000</v>
          </cell>
        </row>
        <row r="7840">
          <cell r="A7840">
            <v>6401089</v>
          </cell>
          <cell r="B7840">
            <v>43200000</v>
          </cell>
        </row>
        <row r="7841">
          <cell r="A7841">
            <v>6401090</v>
          </cell>
          <cell r="B7841">
            <v>34300000</v>
          </cell>
        </row>
        <row r="7842">
          <cell r="A7842">
            <v>6401091</v>
          </cell>
          <cell r="B7842">
            <v>31900000</v>
          </cell>
        </row>
        <row r="7843">
          <cell r="A7843">
            <v>6401092</v>
          </cell>
          <cell r="B7843">
            <v>40500000</v>
          </cell>
        </row>
        <row r="7844">
          <cell r="A7844">
            <v>6401095</v>
          </cell>
          <cell r="B7844">
            <v>38400000</v>
          </cell>
        </row>
        <row r="7845">
          <cell r="A7845">
            <v>6401097</v>
          </cell>
          <cell r="B7845">
            <v>29600000</v>
          </cell>
        </row>
        <row r="7846">
          <cell r="A7846">
            <v>6401102</v>
          </cell>
          <cell r="B7846">
            <v>47100000</v>
          </cell>
        </row>
        <row r="7847">
          <cell r="A7847">
            <v>6401103</v>
          </cell>
          <cell r="B7847">
            <v>67900000</v>
          </cell>
        </row>
        <row r="7848">
          <cell r="A7848">
            <v>6401105</v>
          </cell>
          <cell r="B7848">
            <v>44100000</v>
          </cell>
        </row>
        <row r="7849">
          <cell r="A7849">
            <v>6401110</v>
          </cell>
          <cell r="B7849">
            <v>39600000</v>
          </cell>
        </row>
        <row r="7850">
          <cell r="A7850">
            <v>6401112</v>
          </cell>
          <cell r="B7850">
            <v>92500000</v>
          </cell>
        </row>
        <row r="7851">
          <cell r="A7851">
            <v>6401113</v>
          </cell>
          <cell r="B7851">
            <v>36800000</v>
          </cell>
        </row>
        <row r="7852">
          <cell r="A7852">
            <v>6401114</v>
          </cell>
          <cell r="B7852">
            <v>77100000</v>
          </cell>
        </row>
        <row r="7853">
          <cell r="A7853">
            <v>6401116</v>
          </cell>
          <cell r="B7853">
            <v>34000000</v>
          </cell>
        </row>
        <row r="7854">
          <cell r="A7854">
            <v>6401118</v>
          </cell>
          <cell r="B7854">
            <v>37300000</v>
          </cell>
        </row>
        <row r="7855">
          <cell r="A7855">
            <v>6401126</v>
          </cell>
          <cell r="B7855">
            <v>29000000</v>
          </cell>
        </row>
        <row r="7856">
          <cell r="A7856">
            <v>6401128</v>
          </cell>
          <cell r="B7856">
            <v>37800000</v>
          </cell>
        </row>
        <row r="7857">
          <cell r="A7857">
            <v>6401129</v>
          </cell>
          <cell r="B7857">
            <v>38700000</v>
          </cell>
        </row>
        <row r="7858">
          <cell r="A7858">
            <v>6401130</v>
          </cell>
          <cell r="B7858">
            <v>41300000</v>
          </cell>
        </row>
        <row r="7859">
          <cell r="A7859">
            <v>6401131</v>
          </cell>
          <cell r="B7859">
            <v>43500000</v>
          </cell>
        </row>
        <row r="7860">
          <cell r="A7860">
            <v>6401132</v>
          </cell>
          <cell r="B7860">
            <v>40400000</v>
          </cell>
        </row>
        <row r="7861">
          <cell r="A7861">
            <v>6401133</v>
          </cell>
          <cell r="B7861">
            <v>41300000</v>
          </cell>
        </row>
        <row r="7862">
          <cell r="A7862">
            <v>6401134</v>
          </cell>
          <cell r="B7862">
            <v>44100000</v>
          </cell>
        </row>
        <row r="7863">
          <cell r="A7863">
            <v>6401135</v>
          </cell>
          <cell r="B7863">
            <v>46500000</v>
          </cell>
        </row>
        <row r="7864">
          <cell r="A7864">
            <v>6401136</v>
          </cell>
          <cell r="B7864">
            <v>45000000</v>
          </cell>
        </row>
        <row r="7865">
          <cell r="A7865">
            <v>6401137</v>
          </cell>
          <cell r="B7865">
            <v>48100000</v>
          </cell>
        </row>
        <row r="7866">
          <cell r="A7866">
            <v>6401139</v>
          </cell>
          <cell r="B7866">
            <v>26500000</v>
          </cell>
        </row>
        <row r="7867">
          <cell r="A7867">
            <v>6401140</v>
          </cell>
          <cell r="B7867">
            <v>30600000</v>
          </cell>
        </row>
        <row r="7868">
          <cell r="A7868">
            <v>6401141</v>
          </cell>
          <cell r="B7868">
            <v>36900000</v>
          </cell>
        </row>
        <row r="7869">
          <cell r="A7869">
            <v>6401150</v>
          </cell>
          <cell r="B7869">
            <v>29000000</v>
          </cell>
        </row>
        <row r="7870">
          <cell r="A7870">
            <v>6401151</v>
          </cell>
          <cell r="B7870">
            <v>38100000</v>
          </cell>
        </row>
        <row r="7871">
          <cell r="A7871">
            <v>6401152</v>
          </cell>
          <cell r="B7871">
            <v>31600000</v>
          </cell>
        </row>
        <row r="7872">
          <cell r="A7872">
            <v>6401153</v>
          </cell>
          <cell r="B7872">
            <v>37800000</v>
          </cell>
        </row>
        <row r="7873">
          <cell r="A7873">
            <v>6401154</v>
          </cell>
          <cell r="B7873">
            <v>34500000</v>
          </cell>
        </row>
        <row r="7874">
          <cell r="A7874">
            <v>6401155</v>
          </cell>
          <cell r="B7874">
            <v>40700000</v>
          </cell>
        </row>
        <row r="7875">
          <cell r="A7875">
            <v>6401156</v>
          </cell>
          <cell r="B7875">
            <v>38900000</v>
          </cell>
        </row>
        <row r="7876">
          <cell r="A7876">
            <v>6401157</v>
          </cell>
          <cell r="B7876">
            <v>41900000</v>
          </cell>
        </row>
        <row r="7877">
          <cell r="A7877">
            <v>6401158</v>
          </cell>
          <cell r="B7877">
            <v>43900000</v>
          </cell>
        </row>
        <row r="7878">
          <cell r="A7878">
            <v>6401159</v>
          </cell>
          <cell r="B7878">
            <v>44700000</v>
          </cell>
        </row>
        <row r="7879">
          <cell r="A7879">
            <v>6401160</v>
          </cell>
          <cell r="B7879">
            <v>49500000</v>
          </cell>
        </row>
        <row r="7880">
          <cell r="A7880">
            <v>6401161</v>
          </cell>
          <cell r="B7880">
            <v>35000000</v>
          </cell>
        </row>
        <row r="7881">
          <cell r="A7881">
            <v>6401162</v>
          </cell>
          <cell r="B7881">
            <v>45900000</v>
          </cell>
        </row>
        <row r="7882">
          <cell r="A7882">
            <v>6401163</v>
          </cell>
          <cell r="B7882">
            <v>41600000</v>
          </cell>
        </row>
        <row r="7883">
          <cell r="A7883">
            <v>6401164</v>
          </cell>
          <cell r="B7883">
            <v>39600000</v>
          </cell>
        </row>
        <row r="7884">
          <cell r="A7884">
            <v>6401165</v>
          </cell>
          <cell r="B7884">
            <v>68100000</v>
          </cell>
        </row>
        <row r="7885">
          <cell r="A7885">
            <v>6401166</v>
          </cell>
          <cell r="B7885">
            <v>37600000</v>
          </cell>
        </row>
        <row r="7886">
          <cell r="A7886">
            <v>6401167</v>
          </cell>
          <cell r="B7886">
            <v>32400000</v>
          </cell>
        </row>
        <row r="7887">
          <cell r="A7887">
            <v>6401168</v>
          </cell>
          <cell r="B7887">
            <v>100000000</v>
          </cell>
        </row>
        <row r="7888">
          <cell r="A7888">
            <v>6401169</v>
          </cell>
          <cell r="B7888">
            <v>43800000</v>
          </cell>
        </row>
        <row r="7889">
          <cell r="A7889">
            <v>6401170</v>
          </cell>
          <cell r="B7889">
            <v>510300000</v>
          </cell>
        </row>
        <row r="7890">
          <cell r="A7890">
            <v>6401172</v>
          </cell>
          <cell r="B7890">
            <v>130000000</v>
          </cell>
        </row>
        <row r="7891">
          <cell r="A7891">
            <v>6401173</v>
          </cell>
          <cell r="B7891">
            <v>37500000</v>
          </cell>
        </row>
        <row r="7892">
          <cell r="A7892">
            <v>6401174</v>
          </cell>
          <cell r="B7892">
            <v>39700000</v>
          </cell>
        </row>
        <row r="7893">
          <cell r="A7893">
            <v>6401175</v>
          </cell>
          <cell r="B7893">
            <v>122600000</v>
          </cell>
        </row>
        <row r="7894">
          <cell r="A7894">
            <v>6401176</v>
          </cell>
          <cell r="B7894">
            <v>40000000</v>
          </cell>
        </row>
        <row r="7895">
          <cell r="A7895">
            <v>6401177</v>
          </cell>
          <cell r="B7895">
            <v>75000000</v>
          </cell>
        </row>
        <row r="7896">
          <cell r="A7896">
            <v>6401178</v>
          </cell>
          <cell r="B7896">
            <v>78000000</v>
          </cell>
        </row>
        <row r="7897">
          <cell r="A7897">
            <v>6401184</v>
          </cell>
          <cell r="B7897">
            <v>52000000</v>
          </cell>
        </row>
        <row r="7898">
          <cell r="A7898">
            <v>6401185</v>
          </cell>
          <cell r="B7898">
            <v>26400000</v>
          </cell>
        </row>
        <row r="7899">
          <cell r="A7899">
            <v>6401190</v>
          </cell>
          <cell r="B7899">
            <v>49000000</v>
          </cell>
        </row>
        <row r="7900">
          <cell r="A7900">
            <v>6401191</v>
          </cell>
          <cell r="B7900">
            <v>48000000</v>
          </cell>
        </row>
        <row r="7901">
          <cell r="A7901">
            <v>6401192</v>
          </cell>
          <cell r="B7901">
            <v>36200000</v>
          </cell>
        </row>
        <row r="7902">
          <cell r="A7902">
            <v>6401193</v>
          </cell>
          <cell r="B7902">
            <v>50700000</v>
          </cell>
        </row>
        <row r="7903">
          <cell r="A7903">
            <v>6401194</v>
          </cell>
          <cell r="B7903">
            <v>79500000</v>
          </cell>
        </row>
        <row r="7904">
          <cell r="A7904">
            <v>6401195</v>
          </cell>
          <cell r="B7904">
            <v>41200000</v>
          </cell>
        </row>
        <row r="7905">
          <cell r="A7905">
            <v>6401200</v>
          </cell>
          <cell r="B7905">
            <v>70500000</v>
          </cell>
        </row>
        <row r="7906">
          <cell r="A7906">
            <v>6401202</v>
          </cell>
          <cell r="B7906">
            <v>60500000</v>
          </cell>
        </row>
        <row r="7907">
          <cell r="A7907">
            <v>6401203</v>
          </cell>
          <cell r="B7907">
            <v>63000000</v>
          </cell>
        </row>
        <row r="7908">
          <cell r="A7908">
            <v>6401208</v>
          </cell>
          <cell r="B7908">
            <v>579400000</v>
          </cell>
        </row>
        <row r="7909">
          <cell r="A7909">
            <v>6401212</v>
          </cell>
          <cell r="B7909">
            <v>55000000</v>
          </cell>
        </row>
        <row r="7910">
          <cell r="A7910">
            <v>6401213</v>
          </cell>
          <cell r="B7910">
            <v>50000000</v>
          </cell>
        </row>
        <row r="7911">
          <cell r="A7911">
            <v>6401214</v>
          </cell>
          <cell r="B7911">
            <v>92000000</v>
          </cell>
        </row>
        <row r="7912">
          <cell r="A7912">
            <v>6401217</v>
          </cell>
          <cell r="B7912">
            <v>49000000</v>
          </cell>
        </row>
        <row r="7913">
          <cell r="A7913">
            <v>6401218</v>
          </cell>
          <cell r="B7913">
            <v>51500000</v>
          </cell>
        </row>
        <row r="7914">
          <cell r="A7914">
            <v>6401220</v>
          </cell>
          <cell r="B7914">
            <v>36900000</v>
          </cell>
        </row>
        <row r="7915">
          <cell r="A7915">
            <v>6401223</v>
          </cell>
          <cell r="B7915">
            <v>73500000</v>
          </cell>
        </row>
        <row r="7916">
          <cell r="A7916">
            <v>6401224</v>
          </cell>
          <cell r="B7916">
            <v>64800000</v>
          </cell>
        </row>
        <row r="7917">
          <cell r="A7917">
            <v>6401225</v>
          </cell>
          <cell r="B7917">
            <v>59100000</v>
          </cell>
        </row>
        <row r="7918">
          <cell r="A7918">
            <v>6401226</v>
          </cell>
          <cell r="B7918">
            <v>75000000</v>
          </cell>
        </row>
        <row r="7919">
          <cell r="A7919">
            <v>6401228</v>
          </cell>
          <cell r="B7919">
            <v>53000000</v>
          </cell>
        </row>
        <row r="7920">
          <cell r="A7920">
            <v>6401229</v>
          </cell>
          <cell r="B7920">
            <v>57000000</v>
          </cell>
        </row>
        <row r="7921">
          <cell r="A7921">
            <v>6401230</v>
          </cell>
          <cell r="B7921">
            <v>92000000</v>
          </cell>
        </row>
        <row r="7922">
          <cell r="A7922">
            <v>6401231</v>
          </cell>
          <cell r="B7922">
            <v>61000000</v>
          </cell>
        </row>
        <row r="7923">
          <cell r="A7923">
            <v>6401232</v>
          </cell>
          <cell r="B7923">
            <v>71000000</v>
          </cell>
        </row>
        <row r="7924">
          <cell r="A7924">
            <v>6401239</v>
          </cell>
          <cell r="B7924">
            <v>1075400000</v>
          </cell>
        </row>
        <row r="7925">
          <cell r="A7925">
            <v>6401241</v>
          </cell>
          <cell r="B7925">
            <v>130000000</v>
          </cell>
        </row>
        <row r="7926">
          <cell r="A7926">
            <v>6401243</v>
          </cell>
          <cell r="B7926">
            <v>56000000</v>
          </cell>
        </row>
        <row r="7927">
          <cell r="A7927">
            <v>6401244</v>
          </cell>
          <cell r="B7927">
            <v>85000000</v>
          </cell>
        </row>
        <row r="7928">
          <cell r="A7928">
            <v>6401245</v>
          </cell>
          <cell r="B7928">
            <v>79000000</v>
          </cell>
        </row>
        <row r="7929">
          <cell r="A7929">
            <v>6401246</v>
          </cell>
          <cell r="B7929">
            <v>74000000</v>
          </cell>
        </row>
        <row r="7930">
          <cell r="A7930">
            <v>6401247</v>
          </cell>
          <cell r="B7930">
            <v>69000000</v>
          </cell>
        </row>
        <row r="7931">
          <cell r="A7931">
            <v>6401248</v>
          </cell>
          <cell r="B7931">
            <v>73000000</v>
          </cell>
        </row>
        <row r="7932">
          <cell r="A7932">
            <v>6401249</v>
          </cell>
          <cell r="B7932">
            <v>56000000</v>
          </cell>
        </row>
        <row r="7933">
          <cell r="A7933">
            <v>6401250</v>
          </cell>
          <cell r="B7933">
            <v>59000000</v>
          </cell>
        </row>
        <row r="7934">
          <cell r="A7934">
            <v>6401251</v>
          </cell>
          <cell r="B7934">
            <v>104000000</v>
          </cell>
        </row>
        <row r="7935">
          <cell r="A7935">
            <v>6401252</v>
          </cell>
          <cell r="B7935">
            <v>113000000</v>
          </cell>
        </row>
        <row r="7936">
          <cell r="A7936">
            <v>6401253</v>
          </cell>
          <cell r="B7936">
            <v>111000000</v>
          </cell>
        </row>
        <row r="7937">
          <cell r="A7937">
            <v>6401254</v>
          </cell>
          <cell r="B7937">
            <v>91000000</v>
          </cell>
        </row>
        <row r="7938">
          <cell r="A7938">
            <v>6401260</v>
          </cell>
          <cell r="B7938">
            <v>63000000</v>
          </cell>
        </row>
        <row r="7939">
          <cell r="A7939">
            <v>6401261</v>
          </cell>
          <cell r="B7939">
            <v>66000000</v>
          </cell>
        </row>
        <row r="7940">
          <cell r="A7940">
            <v>6401262</v>
          </cell>
          <cell r="B7940">
            <v>66000000</v>
          </cell>
        </row>
        <row r="7941">
          <cell r="A7941">
            <v>6401263</v>
          </cell>
          <cell r="B7941">
            <v>69000000</v>
          </cell>
        </row>
        <row r="7942">
          <cell r="A7942">
            <v>6406013</v>
          </cell>
          <cell r="B7942">
            <v>27500000</v>
          </cell>
        </row>
        <row r="7943">
          <cell r="A7943">
            <v>6406014</v>
          </cell>
          <cell r="B7943">
            <v>26500000</v>
          </cell>
        </row>
        <row r="7944">
          <cell r="A7944">
            <v>6406015</v>
          </cell>
          <cell r="B7944">
            <v>28600000</v>
          </cell>
        </row>
        <row r="7945">
          <cell r="A7945">
            <v>6406032</v>
          </cell>
          <cell r="B7945">
            <v>27500000</v>
          </cell>
        </row>
        <row r="7946">
          <cell r="A7946">
            <v>6406109</v>
          </cell>
          <cell r="B7946">
            <v>59000000</v>
          </cell>
        </row>
        <row r="7947">
          <cell r="A7947">
            <v>6406110</v>
          </cell>
          <cell r="B7947">
            <v>68500000</v>
          </cell>
        </row>
        <row r="7948">
          <cell r="A7948">
            <v>6406111</v>
          </cell>
          <cell r="B7948">
            <v>69000000</v>
          </cell>
        </row>
        <row r="7949">
          <cell r="A7949">
            <v>6406112</v>
          </cell>
          <cell r="B7949">
            <v>38600000</v>
          </cell>
        </row>
        <row r="7950">
          <cell r="A7950">
            <v>6406113</v>
          </cell>
          <cell r="B7950">
            <v>93500000</v>
          </cell>
        </row>
        <row r="7951">
          <cell r="A7951">
            <v>6406115</v>
          </cell>
          <cell r="B7951">
            <v>68400000</v>
          </cell>
        </row>
        <row r="7952">
          <cell r="A7952">
            <v>6406117</v>
          </cell>
          <cell r="B7952">
            <v>60400000</v>
          </cell>
        </row>
        <row r="7953">
          <cell r="A7953">
            <v>6406118</v>
          </cell>
          <cell r="B7953">
            <v>65200000</v>
          </cell>
        </row>
        <row r="7954">
          <cell r="A7954">
            <v>6406119</v>
          </cell>
          <cell r="B7954">
            <v>81000000</v>
          </cell>
        </row>
        <row r="7955">
          <cell r="A7955">
            <v>6406120</v>
          </cell>
          <cell r="B7955">
            <v>77700000</v>
          </cell>
        </row>
        <row r="7956">
          <cell r="A7956">
            <v>6406122</v>
          </cell>
          <cell r="B7956">
            <v>75500000</v>
          </cell>
        </row>
        <row r="7957">
          <cell r="A7957">
            <v>6406124</v>
          </cell>
          <cell r="B7957">
            <v>117000000</v>
          </cell>
        </row>
        <row r="7958">
          <cell r="A7958">
            <v>6406125</v>
          </cell>
          <cell r="B7958">
            <v>89000000</v>
          </cell>
        </row>
        <row r="7959">
          <cell r="A7959">
            <v>6406126</v>
          </cell>
          <cell r="B7959">
            <v>85000000</v>
          </cell>
        </row>
        <row r="7960">
          <cell r="A7960">
            <v>6406127</v>
          </cell>
          <cell r="B7960">
            <v>80000000</v>
          </cell>
        </row>
        <row r="7961">
          <cell r="A7961">
            <v>6406128</v>
          </cell>
          <cell r="B7961">
            <v>83000000</v>
          </cell>
        </row>
        <row r="7962">
          <cell r="A7962">
            <v>6406130</v>
          </cell>
          <cell r="B7962">
            <v>72500000</v>
          </cell>
        </row>
        <row r="7963">
          <cell r="A7963">
            <v>6406131</v>
          </cell>
          <cell r="B7963">
            <v>79500000</v>
          </cell>
        </row>
        <row r="7964">
          <cell r="A7964">
            <v>6406132</v>
          </cell>
          <cell r="B7964">
            <v>82500000</v>
          </cell>
        </row>
        <row r="7965">
          <cell r="A7965">
            <v>6406133</v>
          </cell>
          <cell r="B7965">
            <v>89500000</v>
          </cell>
        </row>
        <row r="7966">
          <cell r="A7966">
            <v>6406135</v>
          </cell>
          <cell r="B7966">
            <v>82000000</v>
          </cell>
        </row>
        <row r="7967">
          <cell r="A7967">
            <v>6406136</v>
          </cell>
          <cell r="B7967">
            <v>120000000</v>
          </cell>
        </row>
        <row r="7968">
          <cell r="A7968">
            <v>6406137</v>
          </cell>
          <cell r="B7968">
            <v>86000000</v>
          </cell>
        </row>
        <row r="7969">
          <cell r="A7969">
            <v>6406138</v>
          </cell>
          <cell r="B7969">
            <v>104000000</v>
          </cell>
        </row>
        <row r="7970">
          <cell r="A7970">
            <v>6406139</v>
          </cell>
          <cell r="B7970">
            <v>112000000</v>
          </cell>
        </row>
        <row r="7971">
          <cell r="A7971">
            <v>6406140</v>
          </cell>
          <cell r="B7971">
            <v>88000000</v>
          </cell>
        </row>
        <row r="7972">
          <cell r="A7972">
            <v>6406141</v>
          </cell>
          <cell r="B7972">
            <v>95000000</v>
          </cell>
        </row>
        <row r="7973">
          <cell r="A7973">
            <v>6406142</v>
          </cell>
          <cell r="B7973">
            <v>102000000</v>
          </cell>
        </row>
        <row r="7974">
          <cell r="A7974">
            <v>6406143</v>
          </cell>
          <cell r="B7974">
            <v>109000000</v>
          </cell>
        </row>
        <row r="7975">
          <cell r="A7975">
            <v>6406145</v>
          </cell>
          <cell r="B7975">
            <v>145000000</v>
          </cell>
        </row>
        <row r="7976">
          <cell r="A7976">
            <v>6406146</v>
          </cell>
          <cell r="B7976">
            <v>85000000</v>
          </cell>
        </row>
        <row r="7977">
          <cell r="A7977">
            <v>6406147</v>
          </cell>
          <cell r="B7977">
            <v>122000000</v>
          </cell>
        </row>
        <row r="7978">
          <cell r="A7978">
            <v>6406008</v>
          </cell>
          <cell r="B7978">
            <v>45200000</v>
          </cell>
        </row>
        <row r="7979">
          <cell r="A7979">
            <v>6406010</v>
          </cell>
          <cell r="B7979">
            <v>48000000</v>
          </cell>
        </row>
        <row r="7980">
          <cell r="A7980">
            <v>6406011</v>
          </cell>
          <cell r="B7980">
            <v>50400000</v>
          </cell>
        </row>
        <row r="7981">
          <cell r="A7981">
            <v>6406022</v>
          </cell>
          <cell r="B7981">
            <v>49200000</v>
          </cell>
        </row>
        <row r="7982">
          <cell r="A7982">
            <v>6406023</v>
          </cell>
          <cell r="B7982">
            <v>51300000</v>
          </cell>
        </row>
        <row r="7983">
          <cell r="A7983">
            <v>6406026</v>
          </cell>
          <cell r="B7983">
            <v>51800000</v>
          </cell>
        </row>
        <row r="7984">
          <cell r="A7984">
            <v>6406027</v>
          </cell>
          <cell r="B7984">
            <v>54000000</v>
          </cell>
        </row>
        <row r="7985">
          <cell r="A7985">
            <v>6406028</v>
          </cell>
          <cell r="B7985">
            <v>55700000</v>
          </cell>
        </row>
        <row r="7986">
          <cell r="A7986">
            <v>6406029</v>
          </cell>
          <cell r="B7986">
            <v>53500000</v>
          </cell>
        </row>
        <row r="7987">
          <cell r="A7987">
            <v>6406038</v>
          </cell>
          <cell r="B7987">
            <v>57500000</v>
          </cell>
        </row>
        <row r="7988">
          <cell r="A7988">
            <v>6406049</v>
          </cell>
          <cell r="B7988">
            <v>64400000</v>
          </cell>
        </row>
        <row r="7989">
          <cell r="A7989">
            <v>6406053</v>
          </cell>
          <cell r="B7989">
            <v>62000000</v>
          </cell>
        </row>
        <row r="7990">
          <cell r="A7990">
            <v>6406056</v>
          </cell>
          <cell r="B7990">
            <v>63100000</v>
          </cell>
        </row>
        <row r="7991">
          <cell r="A7991">
            <v>6406097</v>
          </cell>
          <cell r="B7991">
            <v>59900000</v>
          </cell>
        </row>
        <row r="7992">
          <cell r="A7992">
            <v>6406105</v>
          </cell>
          <cell r="B7992">
            <v>175000000</v>
          </cell>
        </row>
        <row r="7993">
          <cell r="A7993">
            <v>6406106</v>
          </cell>
          <cell r="B7993">
            <v>58100000</v>
          </cell>
        </row>
        <row r="7994">
          <cell r="A7994">
            <v>6406107</v>
          </cell>
          <cell r="B7994">
            <v>55800000</v>
          </cell>
        </row>
        <row r="7995">
          <cell r="A7995">
            <v>6406108</v>
          </cell>
          <cell r="B7995">
            <v>74000000</v>
          </cell>
        </row>
        <row r="7996">
          <cell r="A7996">
            <v>6406129</v>
          </cell>
          <cell r="B7996">
            <v>183000000</v>
          </cell>
        </row>
        <row r="7997">
          <cell r="A7997">
            <v>6406134</v>
          </cell>
          <cell r="B7997">
            <v>131300000</v>
          </cell>
        </row>
        <row r="7998">
          <cell r="A7998">
            <v>6408002</v>
          </cell>
          <cell r="B7998">
            <v>69300000</v>
          </cell>
        </row>
        <row r="7999">
          <cell r="A7999">
            <v>6408006</v>
          </cell>
          <cell r="B7999">
            <v>65800000</v>
          </cell>
        </row>
        <row r="8000">
          <cell r="A8000">
            <v>6408010</v>
          </cell>
          <cell r="B8000">
            <v>57800000</v>
          </cell>
        </row>
        <row r="8001">
          <cell r="A8001">
            <v>6408011</v>
          </cell>
          <cell r="B8001">
            <v>56600000</v>
          </cell>
        </row>
        <row r="8002">
          <cell r="A8002">
            <v>6408012</v>
          </cell>
          <cell r="B8002">
            <v>57800000</v>
          </cell>
        </row>
        <row r="8003">
          <cell r="A8003">
            <v>6408021</v>
          </cell>
          <cell r="B8003">
            <v>52000000</v>
          </cell>
        </row>
        <row r="8004">
          <cell r="A8004">
            <v>6408022</v>
          </cell>
          <cell r="B8004">
            <v>58700000</v>
          </cell>
        </row>
        <row r="8005">
          <cell r="A8005">
            <v>6408023</v>
          </cell>
          <cell r="B8005">
            <v>82200000</v>
          </cell>
        </row>
        <row r="8006">
          <cell r="A8006">
            <v>6408025</v>
          </cell>
          <cell r="B8006">
            <v>83600000</v>
          </cell>
        </row>
        <row r="8007">
          <cell r="A8007">
            <v>6408026</v>
          </cell>
          <cell r="B8007">
            <v>83900000</v>
          </cell>
        </row>
        <row r="8008">
          <cell r="A8008">
            <v>6408027</v>
          </cell>
          <cell r="B8008">
            <v>92000000</v>
          </cell>
        </row>
        <row r="8009">
          <cell r="A8009">
            <v>6408028</v>
          </cell>
          <cell r="B8009">
            <v>107900000</v>
          </cell>
        </row>
        <row r="8010">
          <cell r="A8010">
            <v>6408029</v>
          </cell>
          <cell r="B8010">
            <v>44400000</v>
          </cell>
        </row>
        <row r="8011">
          <cell r="A8011">
            <v>6408030</v>
          </cell>
          <cell r="B8011">
            <v>59900000</v>
          </cell>
        </row>
        <row r="8012">
          <cell r="A8012">
            <v>6408032</v>
          </cell>
          <cell r="B8012">
            <v>61800000</v>
          </cell>
        </row>
        <row r="8013">
          <cell r="A8013">
            <v>6408035</v>
          </cell>
          <cell r="B8013">
            <v>61200000</v>
          </cell>
        </row>
        <row r="8014">
          <cell r="A8014">
            <v>6408036</v>
          </cell>
          <cell r="B8014">
            <v>64700000</v>
          </cell>
        </row>
        <row r="8015">
          <cell r="A8015">
            <v>6408037</v>
          </cell>
          <cell r="B8015">
            <v>122000000</v>
          </cell>
        </row>
        <row r="8016">
          <cell r="A8016">
            <v>6408038</v>
          </cell>
          <cell r="B8016">
            <v>66900000</v>
          </cell>
        </row>
        <row r="8017">
          <cell r="A8017">
            <v>6408040</v>
          </cell>
          <cell r="B8017">
            <v>123500000</v>
          </cell>
        </row>
        <row r="8018">
          <cell r="A8018">
            <v>6408041</v>
          </cell>
          <cell r="B8018">
            <v>70000000</v>
          </cell>
        </row>
        <row r="8019">
          <cell r="A8019">
            <v>6408042</v>
          </cell>
          <cell r="B8019">
            <v>67800000</v>
          </cell>
        </row>
        <row r="8020">
          <cell r="A8020">
            <v>6408043</v>
          </cell>
          <cell r="B8020">
            <v>130000000</v>
          </cell>
        </row>
        <row r="8021">
          <cell r="A8021">
            <v>6408045</v>
          </cell>
          <cell r="B8021">
            <v>123800000</v>
          </cell>
        </row>
        <row r="8022">
          <cell r="A8022">
            <v>6408046</v>
          </cell>
          <cell r="B8022">
            <v>81900000</v>
          </cell>
        </row>
        <row r="8023">
          <cell r="A8023">
            <v>6408048</v>
          </cell>
          <cell r="B8023">
            <v>65600000</v>
          </cell>
        </row>
        <row r="8024">
          <cell r="A8024">
            <v>6408049</v>
          </cell>
          <cell r="B8024">
            <v>77000000</v>
          </cell>
        </row>
        <row r="8025">
          <cell r="A8025">
            <v>6408051</v>
          </cell>
          <cell r="B8025">
            <v>57500000</v>
          </cell>
        </row>
        <row r="8026">
          <cell r="A8026">
            <v>6408054</v>
          </cell>
          <cell r="B8026">
            <v>68200000</v>
          </cell>
        </row>
        <row r="8027">
          <cell r="A8027">
            <v>6408057</v>
          </cell>
          <cell r="B8027">
            <v>109900000</v>
          </cell>
        </row>
        <row r="8028">
          <cell r="A8028">
            <v>6408062</v>
          </cell>
          <cell r="B8028">
            <v>73000000</v>
          </cell>
        </row>
        <row r="8029">
          <cell r="A8029">
            <v>6408063</v>
          </cell>
          <cell r="B8029">
            <v>72200000</v>
          </cell>
        </row>
        <row r="8030">
          <cell r="A8030">
            <v>6408064</v>
          </cell>
          <cell r="B8030">
            <v>79000000</v>
          </cell>
        </row>
        <row r="8031">
          <cell r="A8031">
            <v>6408065</v>
          </cell>
          <cell r="B8031">
            <v>105000000</v>
          </cell>
        </row>
        <row r="8032">
          <cell r="A8032">
            <v>6408066</v>
          </cell>
          <cell r="B8032">
            <v>110000000</v>
          </cell>
        </row>
        <row r="8033">
          <cell r="A8033">
            <v>6408067</v>
          </cell>
          <cell r="B8033">
            <v>120000000</v>
          </cell>
        </row>
        <row r="8034">
          <cell r="A8034">
            <v>6408070</v>
          </cell>
          <cell r="B8034">
            <v>121000000</v>
          </cell>
        </row>
        <row r="8035">
          <cell r="A8035">
            <v>6408071</v>
          </cell>
          <cell r="B8035">
            <v>125000000</v>
          </cell>
        </row>
        <row r="8036">
          <cell r="A8036">
            <v>6408072</v>
          </cell>
          <cell r="B8036">
            <v>111000000</v>
          </cell>
        </row>
        <row r="8037">
          <cell r="A8037">
            <v>6408073</v>
          </cell>
          <cell r="B8037">
            <v>105000000</v>
          </cell>
        </row>
        <row r="8038">
          <cell r="A8038">
            <v>6408075</v>
          </cell>
          <cell r="B8038">
            <v>53400000</v>
          </cell>
        </row>
        <row r="8039">
          <cell r="A8039">
            <v>6408076</v>
          </cell>
          <cell r="B8039">
            <v>100000000</v>
          </cell>
        </row>
        <row r="8040">
          <cell r="A8040">
            <v>6408078</v>
          </cell>
          <cell r="B8040">
            <v>63200000</v>
          </cell>
        </row>
        <row r="8041">
          <cell r="A8041">
            <v>6408088</v>
          </cell>
          <cell r="B8041">
            <v>61900000</v>
          </cell>
        </row>
        <row r="8042">
          <cell r="A8042">
            <v>6408089</v>
          </cell>
          <cell r="B8042">
            <v>99400000</v>
          </cell>
        </row>
        <row r="8043">
          <cell r="A8043">
            <v>6408090</v>
          </cell>
          <cell r="B8043">
            <v>93500000</v>
          </cell>
        </row>
        <row r="8044">
          <cell r="A8044">
            <v>6408091</v>
          </cell>
          <cell r="B8044">
            <v>97400000</v>
          </cell>
        </row>
        <row r="8045">
          <cell r="A8045">
            <v>6408092</v>
          </cell>
          <cell r="B8045">
            <v>91600000</v>
          </cell>
        </row>
        <row r="8046">
          <cell r="A8046">
            <v>6408093</v>
          </cell>
          <cell r="B8046">
            <v>86000000</v>
          </cell>
        </row>
        <row r="8047">
          <cell r="A8047">
            <v>6408094</v>
          </cell>
          <cell r="B8047">
            <v>81000000</v>
          </cell>
        </row>
        <row r="8048">
          <cell r="A8048">
            <v>6408095</v>
          </cell>
          <cell r="B8048">
            <v>83700000</v>
          </cell>
        </row>
        <row r="8049">
          <cell r="A8049">
            <v>6408096</v>
          </cell>
          <cell r="B8049">
            <v>78800000</v>
          </cell>
        </row>
        <row r="8050">
          <cell r="A8050">
            <v>6408097</v>
          </cell>
          <cell r="B8050">
            <v>78700000</v>
          </cell>
        </row>
        <row r="8051">
          <cell r="A8051">
            <v>6408098</v>
          </cell>
          <cell r="B8051">
            <v>73800000</v>
          </cell>
        </row>
        <row r="8052">
          <cell r="A8052">
            <v>6408099</v>
          </cell>
          <cell r="B8052">
            <v>75300000</v>
          </cell>
        </row>
        <row r="8053">
          <cell r="A8053">
            <v>6408100</v>
          </cell>
          <cell r="B8053">
            <v>65500000</v>
          </cell>
        </row>
        <row r="8054">
          <cell r="A8054">
            <v>6408101</v>
          </cell>
          <cell r="B8054">
            <v>110500000</v>
          </cell>
        </row>
        <row r="8055">
          <cell r="A8055">
            <v>6408102</v>
          </cell>
          <cell r="B8055">
            <v>102800000</v>
          </cell>
        </row>
        <row r="8056">
          <cell r="A8056">
            <v>6408103</v>
          </cell>
          <cell r="B8056">
            <v>137000000</v>
          </cell>
        </row>
        <row r="8057">
          <cell r="A8057">
            <v>6408104</v>
          </cell>
          <cell r="B8057">
            <v>335000000</v>
          </cell>
        </row>
        <row r="8058">
          <cell r="A8058">
            <v>6408105</v>
          </cell>
          <cell r="B8058">
            <v>90600000</v>
          </cell>
        </row>
        <row r="8059">
          <cell r="A8059">
            <v>6408106</v>
          </cell>
          <cell r="B8059">
            <v>80900000</v>
          </cell>
        </row>
        <row r="8060">
          <cell r="A8060">
            <v>6408107</v>
          </cell>
          <cell r="B8060">
            <v>100000000</v>
          </cell>
        </row>
        <row r="8061">
          <cell r="A8061">
            <v>6408108</v>
          </cell>
          <cell r="B8061">
            <v>82700000</v>
          </cell>
        </row>
        <row r="8062">
          <cell r="A8062">
            <v>6408109</v>
          </cell>
          <cell r="B8062">
            <v>139000000</v>
          </cell>
        </row>
        <row r="8063">
          <cell r="A8063">
            <v>6408110</v>
          </cell>
          <cell r="B8063">
            <v>163000000</v>
          </cell>
        </row>
        <row r="8064">
          <cell r="A8064">
            <v>6408111</v>
          </cell>
          <cell r="B8064">
            <v>123000000</v>
          </cell>
        </row>
        <row r="8065">
          <cell r="A8065">
            <v>6408112</v>
          </cell>
          <cell r="B8065">
            <v>84000000</v>
          </cell>
        </row>
        <row r="8066">
          <cell r="A8066">
            <v>6408113</v>
          </cell>
          <cell r="B8066">
            <v>112100000</v>
          </cell>
        </row>
        <row r="8067">
          <cell r="A8067">
            <v>6408114</v>
          </cell>
          <cell r="B8067">
            <v>130000000</v>
          </cell>
        </row>
        <row r="8068">
          <cell r="A8068">
            <v>6408115</v>
          </cell>
          <cell r="B8068">
            <v>94000000</v>
          </cell>
        </row>
        <row r="8069">
          <cell r="A8069">
            <v>6408116</v>
          </cell>
          <cell r="B8069">
            <v>159000000</v>
          </cell>
        </row>
        <row r="8070">
          <cell r="A8070">
            <v>6408117</v>
          </cell>
          <cell r="B8070">
            <v>113500000</v>
          </cell>
        </row>
        <row r="8071">
          <cell r="A8071">
            <v>6408118</v>
          </cell>
          <cell r="B8071">
            <v>53800000</v>
          </cell>
        </row>
        <row r="8072">
          <cell r="A8072">
            <v>6408119</v>
          </cell>
          <cell r="B8072">
            <v>132000000</v>
          </cell>
        </row>
        <row r="8073">
          <cell r="A8073">
            <v>6406144</v>
          </cell>
          <cell r="B8073">
            <v>157000000</v>
          </cell>
        </row>
        <row r="8074">
          <cell r="A8074">
            <v>6406016</v>
          </cell>
          <cell r="B8074">
            <v>52100000</v>
          </cell>
        </row>
        <row r="8075">
          <cell r="A8075">
            <v>6406114</v>
          </cell>
          <cell r="B8075">
            <v>118700000</v>
          </cell>
        </row>
        <row r="8076">
          <cell r="A8076">
            <v>6407003</v>
          </cell>
          <cell r="B8076">
            <v>63500000</v>
          </cell>
        </row>
        <row r="8077">
          <cell r="A8077">
            <v>6407004</v>
          </cell>
          <cell r="B8077">
            <v>65500000</v>
          </cell>
        </row>
        <row r="8078">
          <cell r="A8078">
            <v>6407006</v>
          </cell>
          <cell r="B8078">
            <v>66100000</v>
          </cell>
        </row>
        <row r="8079">
          <cell r="A8079">
            <v>6407007</v>
          </cell>
          <cell r="B8079">
            <v>110800000</v>
          </cell>
        </row>
        <row r="8080">
          <cell r="A8080">
            <v>6407008</v>
          </cell>
          <cell r="B8080">
            <v>143000000</v>
          </cell>
        </row>
        <row r="8081">
          <cell r="A8081">
            <v>6407009</v>
          </cell>
          <cell r="B8081">
            <v>121000000</v>
          </cell>
        </row>
        <row r="8082">
          <cell r="A8082">
            <v>6421003</v>
          </cell>
          <cell r="B8082">
            <v>48500000</v>
          </cell>
        </row>
        <row r="8083">
          <cell r="A8083">
            <v>6421004</v>
          </cell>
          <cell r="B8083">
            <v>30100000</v>
          </cell>
        </row>
        <row r="8084">
          <cell r="A8084">
            <v>6421005</v>
          </cell>
          <cell r="B8084">
            <v>35000000</v>
          </cell>
        </row>
        <row r="8085">
          <cell r="A8085">
            <v>6421006</v>
          </cell>
          <cell r="B8085">
            <v>37100000</v>
          </cell>
        </row>
        <row r="8086">
          <cell r="A8086">
            <v>6421007</v>
          </cell>
          <cell r="B8086">
            <v>39100000</v>
          </cell>
        </row>
        <row r="8087">
          <cell r="A8087">
            <v>6421008</v>
          </cell>
          <cell r="B8087">
            <v>55100000</v>
          </cell>
        </row>
        <row r="8088">
          <cell r="A8088">
            <v>6421009</v>
          </cell>
          <cell r="B8088">
            <v>50400000</v>
          </cell>
        </row>
        <row r="8089">
          <cell r="A8089">
            <v>6421010</v>
          </cell>
          <cell r="B8089">
            <v>46800000</v>
          </cell>
        </row>
        <row r="8090">
          <cell r="A8090">
            <v>6421011</v>
          </cell>
          <cell r="B8090">
            <v>88300000</v>
          </cell>
        </row>
        <row r="8091">
          <cell r="A8091">
            <v>6421013</v>
          </cell>
          <cell r="B8091">
            <v>78900000</v>
          </cell>
        </row>
        <row r="8092">
          <cell r="A8092">
            <v>6421016</v>
          </cell>
          <cell r="B8092">
            <v>75900000</v>
          </cell>
        </row>
        <row r="8093">
          <cell r="A8093">
            <v>6421018</v>
          </cell>
          <cell r="B8093">
            <v>54300000</v>
          </cell>
        </row>
        <row r="8094">
          <cell r="A8094">
            <v>6421020</v>
          </cell>
          <cell r="B8094">
            <v>89600000</v>
          </cell>
        </row>
        <row r="8095">
          <cell r="A8095">
            <v>6421021</v>
          </cell>
          <cell r="B8095">
            <v>88300000</v>
          </cell>
        </row>
        <row r="8096">
          <cell r="A8096">
            <v>6421023</v>
          </cell>
          <cell r="B8096">
            <v>67700000</v>
          </cell>
        </row>
        <row r="8097">
          <cell r="A8097">
            <v>6421025</v>
          </cell>
          <cell r="B8097">
            <v>70800000</v>
          </cell>
        </row>
        <row r="8098">
          <cell r="A8098">
            <v>6421026</v>
          </cell>
          <cell r="B8098">
            <v>67400000</v>
          </cell>
        </row>
        <row r="8099">
          <cell r="A8099">
            <v>6421030</v>
          </cell>
          <cell r="B8099">
            <v>110000000</v>
          </cell>
        </row>
        <row r="8100">
          <cell r="A8100">
            <v>6421031</v>
          </cell>
          <cell r="B8100">
            <v>70600000</v>
          </cell>
        </row>
        <row r="8101">
          <cell r="A8101">
            <v>6421032</v>
          </cell>
          <cell r="B8101">
            <v>34200000</v>
          </cell>
        </row>
        <row r="8102">
          <cell r="A8102">
            <v>6421033</v>
          </cell>
          <cell r="B8102">
            <v>73700000</v>
          </cell>
        </row>
        <row r="8103">
          <cell r="A8103">
            <v>6421034</v>
          </cell>
          <cell r="B8103">
            <v>57500000</v>
          </cell>
        </row>
        <row r="8104">
          <cell r="A8104">
            <v>6421035</v>
          </cell>
          <cell r="B8104">
            <v>48900000</v>
          </cell>
        </row>
        <row r="8105">
          <cell r="A8105">
            <v>6421036</v>
          </cell>
          <cell r="B8105">
            <v>34600000</v>
          </cell>
        </row>
        <row r="8106">
          <cell r="A8106">
            <v>6421037</v>
          </cell>
          <cell r="B8106">
            <v>71900000</v>
          </cell>
        </row>
        <row r="8107">
          <cell r="A8107">
            <v>6421038</v>
          </cell>
          <cell r="B8107">
            <v>76200000</v>
          </cell>
        </row>
        <row r="8108">
          <cell r="A8108">
            <v>6421039</v>
          </cell>
          <cell r="B8108">
            <v>88600000</v>
          </cell>
        </row>
        <row r="8109">
          <cell r="A8109">
            <v>6421040</v>
          </cell>
          <cell r="B8109">
            <v>91000000</v>
          </cell>
        </row>
        <row r="8110">
          <cell r="A8110">
            <v>6421041</v>
          </cell>
          <cell r="B8110">
            <v>93500000</v>
          </cell>
        </row>
        <row r="8111">
          <cell r="A8111">
            <v>6421042</v>
          </cell>
          <cell r="B8111">
            <v>96100000</v>
          </cell>
        </row>
        <row r="8112">
          <cell r="A8112">
            <v>6421043</v>
          </cell>
          <cell r="B8112">
            <v>98700000</v>
          </cell>
        </row>
        <row r="8113">
          <cell r="A8113">
            <v>6421044</v>
          </cell>
          <cell r="B8113">
            <v>101000000</v>
          </cell>
        </row>
        <row r="8114">
          <cell r="A8114">
            <v>6421045</v>
          </cell>
          <cell r="B8114">
            <v>67900000</v>
          </cell>
        </row>
        <row r="8115">
          <cell r="A8115">
            <v>6421046</v>
          </cell>
          <cell r="B8115">
            <v>79200000</v>
          </cell>
        </row>
        <row r="8116">
          <cell r="A8116">
            <v>6421047</v>
          </cell>
          <cell r="B8116">
            <v>78600000</v>
          </cell>
        </row>
        <row r="8117">
          <cell r="A8117">
            <v>6421048</v>
          </cell>
          <cell r="B8117">
            <v>83800000</v>
          </cell>
        </row>
        <row r="8118">
          <cell r="A8118">
            <v>6421049</v>
          </cell>
          <cell r="B8118">
            <v>88200000</v>
          </cell>
        </row>
        <row r="8119">
          <cell r="A8119">
            <v>6421050</v>
          </cell>
          <cell r="B8119">
            <v>49000000</v>
          </cell>
        </row>
        <row r="8120">
          <cell r="A8120">
            <v>6421051</v>
          </cell>
          <cell r="B8120">
            <v>53000000</v>
          </cell>
        </row>
        <row r="8121">
          <cell r="A8121">
            <v>6421052</v>
          </cell>
          <cell r="B8121">
            <v>55000000</v>
          </cell>
        </row>
        <row r="8122">
          <cell r="A8122">
            <v>6421053</v>
          </cell>
          <cell r="B8122">
            <v>73400000</v>
          </cell>
        </row>
        <row r="8123">
          <cell r="A8123">
            <v>6421054</v>
          </cell>
          <cell r="B8123">
            <v>81000000</v>
          </cell>
        </row>
        <row r="8124">
          <cell r="A8124">
            <v>6421055</v>
          </cell>
          <cell r="B8124">
            <v>75000000</v>
          </cell>
        </row>
        <row r="8125">
          <cell r="A8125">
            <v>6421056</v>
          </cell>
          <cell r="B8125">
            <v>72400000</v>
          </cell>
        </row>
        <row r="8126">
          <cell r="A8126">
            <v>6421057</v>
          </cell>
          <cell r="B8126">
            <v>76800000</v>
          </cell>
        </row>
        <row r="8127">
          <cell r="A8127">
            <v>6421058</v>
          </cell>
          <cell r="B8127">
            <v>72000000</v>
          </cell>
        </row>
        <row r="8128">
          <cell r="A8128">
            <v>6421059</v>
          </cell>
          <cell r="B8128">
            <v>77000000</v>
          </cell>
        </row>
        <row r="8129">
          <cell r="A8129">
            <v>6421060</v>
          </cell>
          <cell r="B8129">
            <v>75000000</v>
          </cell>
        </row>
        <row r="8130">
          <cell r="A8130">
            <v>6421061</v>
          </cell>
          <cell r="B8130">
            <v>155000000</v>
          </cell>
        </row>
        <row r="8131">
          <cell r="A8131">
            <v>6421062</v>
          </cell>
          <cell r="B8131">
            <v>149000000</v>
          </cell>
        </row>
        <row r="8132">
          <cell r="A8132">
            <v>6421063</v>
          </cell>
          <cell r="B8132">
            <v>126500000</v>
          </cell>
        </row>
        <row r="8133">
          <cell r="A8133">
            <v>6421064</v>
          </cell>
          <cell r="B8133">
            <v>113000000</v>
          </cell>
        </row>
        <row r="8134">
          <cell r="A8134">
            <v>6421065</v>
          </cell>
          <cell r="B8134">
            <v>87800000</v>
          </cell>
        </row>
        <row r="8135">
          <cell r="A8135">
            <v>6421066</v>
          </cell>
          <cell r="B8135">
            <v>80800000</v>
          </cell>
        </row>
        <row r="8136">
          <cell r="A8136">
            <v>6421067</v>
          </cell>
          <cell r="B8136">
            <v>93000000</v>
          </cell>
        </row>
        <row r="8137">
          <cell r="A8137">
            <v>6421068</v>
          </cell>
          <cell r="B8137">
            <v>121500000</v>
          </cell>
        </row>
        <row r="8138">
          <cell r="A8138">
            <v>6421069</v>
          </cell>
          <cell r="B8138">
            <v>93000000</v>
          </cell>
        </row>
        <row r="8139">
          <cell r="A8139">
            <v>6421070</v>
          </cell>
          <cell r="B8139">
            <v>158000000</v>
          </cell>
        </row>
        <row r="8140">
          <cell r="A8140">
            <v>6421071</v>
          </cell>
          <cell r="B8140">
            <v>109000000</v>
          </cell>
        </row>
        <row r="8141">
          <cell r="A8141">
            <v>6421072</v>
          </cell>
          <cell r="B8141">
            <v>133000000</v>
          </cell>
        </row>
        <row r="8142">
          <cell r="A8142">
            <v>6421073</v>
          </cell>
          <cell r="B8142">
            <v>137000000</v>
          </cell>
        </row>
        <row r="8143">
          <cell r="A8143">
            <v>6421074</v>
          </cell>
          <cell r="B8143">
            <v>95000000</v>
          </cell>
        </row>
        <row r="8144">
          <cell r="A8144">
            <v>6421075</v>
          </cell>
          <cell r="B8144">
            <v>106000000</v>
          </cell>
        </row>
        <row r="8145">
          <cell r="A8145">
            <v>6421076</v>
          </cell>
          <cell r="B8145">
            <v>140000000</v>
          </cell>
        </row>
        <row r="8146">
          <cell r="A8146">
            <v>6421077</v>
          </cell>
          <cell r="B8146">
            <v>143000000</v>
          </cell>
        </row>
        <row r="8147">
          <cell r="A8147">
            <v>6421078</v>
          </cell>
          <cell r="B8147">
            <v>149000000</v>
          </cell>
        </row>
        <row r="8148">
          <cell r="A8148">
            <v>6421079</v>
          </cell>
          <cell r="B8148">
            <v>114000000</v>
          </cell>
        </row>
        <row r="8149">
          <cell r="A8149">
            <v>6421080</v>
          </cell>
          <cell r="B8149">
            <v>133000000</v>
          </cell>
        </row>
        <row r="8150">
          <cell r="A8150">
            <v>6421081</v>
          </cell>
          <cell r="B8150">
            <v>153000000</v>
          </cell>
        </row>
        <row r="8151">
          <cell r="A8151">
            <v>6421082</v>
          </cell>
          <cell r="B8151">
            <v>197000000</v>
          </cell>
        </row>
        <row r="8152">
          <cell r="A8152">
            <v>6421083</v>
          </cell>
          <cell r="B8152">
            <v>166000000</v>
          </cell>
        </row>
        <row r="8153">
          <cell r="A8153">
            <v>6421084</v>
          </cell>
          <cell r="B8153">
            <v>171000000</v>
          </cell>
        </row>
        <row r="8154">
          <cell r="A8154">
            <v>6421085</v>
          </cell>
          <cell r="B8154">
            <v>191000000</v>
          </cell>
        </row>
        <row r="8155">
          <cell r="A8155">
            <v>6421086</v>
          </cell>
          <cell r="B8155">
            <v>195000000</v>
          </cell>
        </row>
        <row r="8156">
          <cell r="A8156">
            <v>6421087</v>
          </cell>
          <cell r="B8156">
            <v>159000000</v>
          </cell>
        </row>
        <row r="8157">
          <cell r="A8157">
            <v>6420004</v>
          </cell>
          <cell r="B8157">
            <v>33700000</v>
          </cell>
        </row>
        <row r="8158">
          <cell r="A8158">
            <v>6420009</v>
          </cell>
          <cell r="B8158">
            <v>37800000</v>
          </cell>
        </row>
        <row r="8159">
          <cell r="A8159">
            <v>6420014</v>
          </cell>
          <cell r="B8159">
            <v>30000000</v>
          </cell>
        </row>
        <row r="8160">
          <cell r="A8160">
            <v>6420015</v>
          </cell>
          <cell r="B8160">
            <v>33000000</v>
          </cell>
        </row>
        <row r="8161">
          <cell r="A8161">
            <v>6420017</v>
          </cell>
          <cell r="B8161">
            <v>34600000</v>
          </cell>
        </row>
        <row r="8162">
          <cell r="A8162">
            <v>6420018</v>
          </cell>
          <cell r="B8162">
            <v>49000000</v>
          </cell>
        </row>
        <row r="8163">
          <cell r="A8163">
            <v>6420019</v>
          </cell>
          <cell r="B8163">
            <v>69100000</v>
          </cell>
        </row>
        <row r="8164">
          <cell r="A8164">
            <v>6420025</v>
          </cell>
          <cell r="B8164">
            <v>60800000</v>
          </cell>
        </row>
        <row r="8165">
          <cell r="A8165">
            <v>6420027</v>
          </cell>
          <cell r="B8165">
            <v>75600000</v>
          </cell>
        </row>
        <row r="8166">
          <cell r="A8166">
            <v>6420028</v>
          </cell>
          <cell r="B8166">
            <v>52000000</v>
          </cell>
        </row>
        <row r="8167">
          <cell r="A8167">
            <v>6420029</v>
          </cell>
          <cell r="B8167">
            <v>30600000</v>
          </cell>
        </row>
        <row r="8168">
          <cell r="A8168">
            <v>6420034</v>
          </cell>
          <cell r="B8168">
            <v>78500000</v>
          </cell>
        </row>
        <row r="8169">
          <cell r="A8169">
            <v>6420035</v>
          </cell>
          <cell r="B8169">
            <v>104000000</v>
          </cell>
        </row>
        <row r="8170">
          <cell r="A8170">
            <v>6420039</v>
          </cell>
          <cell r="B8170">
            <v>62000000</v>
          </cell>
        </row>
        <row r="8171">
          <cell r="A8171">
            <v>6420040</v>
          </cell>
          <cell r="B8171">
            <v>71000000</v>
          </cell>
        </row>
        <row r="8172">
          <cell r="A8172">
            <v>6420042</v>
          </cell>
          <cell r="B8172">
            <v>66000000</v>
          </cell>
        </row>
        <row r="8173">
          <cell r="A8173">
            <v>6420048</v>
          </cell>
          <cell r="B8173">
            <v>81500000</v>
          </cell>
        </row>
        <row r="8174">
          <cell r="A8174">
            <v>6420049</v>
          </cell>
          <cell r="B8174">
            <v>118000000</v>
          </cell>
        </row>
        <row r="8175">
          <cell r="A8175">
            <v>6420055</v>
          </cell>
          <cell r="B8175">
            <v>79000000</v>
          </cell>
        </row>
        <row r="8176">
          <cell r="A8176">
            <v>6420059</v>
          </cell>
          <cell r="B8176">
            <v>136000000</v>
          </cell>
        </row>
        <row r="8177">
          <cell r="A8177">
            <v>6420063</v>
          </cell>
          <cell r="B8177">
            <v>96000000</v>
          </cell>
        </row>
        <row r="8178">
          <cell r="A8178">
            <v>6411082</v>
          </cell>
          <cell r="B8178">
            <v>54600000</v>
          </cell>
        </row>
        <row r="8179">
          <cell r="A8179">
            <v>6411083</v>
          </cell>
          <cell r="B8179">
            <v>50000000</v>
          </cell>
        </row>
        <row r="8180">
          <cell r="A8180">
            <v>6411084</v>
          </cell>
          <cell r="B8180">
            <v>52500000</v>
          </cell>
        </row>
        <row r="8181">
          <cell r="A8181">
            <v>6411085</v>
          </cell>
          <cell r="B8181">
            <v>74000000</v>
          </cell>
        </row>
        <row r="8182">
          <cell r="A8182">
            <v>6411092</v>
          </cell>
          <cell r="B8182">
            <v>122000000</v>
          </cell>
        </row>
        <row r="8183">
          <cell r="A8183">
            <v>6411093</v>
          </cell>
          <cell r="B8183">
            <v>91000000</v>
          </cell>
        </row>
        <row r="8184">
          <cell r="A8184">
            <v>6411095</v>
          </cell>
          <cell r="B8184">
            <v>61000000</v>
          </cell>
        </row>
        <row r="8185">
          <cell r="A8185">
            <v>6411096</v>
          </cell>
          <cell r="B8185">
            <v>82000000</v>
          </cell>
        </row>
        <row r="8186">
          <cell r="A8186">
            <v>6420044</v>
          </cell>
          <cell r="B8186">
            <v>83000000</v>
          </cell>
        </row>
        <row r="8187">
          <cell r="A8187">
            <v>6420050</v>
          </cell>
          <cell r="B8187">
            <v>80000000</v>
          </cell>
        </row>
        <row r="8188">
          <cell r="A8188">
            <v>6420051</v>
          </cell>
          <cell r="B8188">
            <v>92000000</v>
          </cell>
        </row>
        <row r="8189">
          <cell r="A8189">
            <v>6420052</v>
          </cell>
          <cell r="B8189">
            <v>117000000</v>
          </cell>
        </row>
        <row r="8190">
          <cell r="A8190">
            <v>6420056</v>
          </cell>
          <cell r="B8190">
            <v>91000000</v>
          </cell>
        </row>
        <row r="8191">
          <cell r="A8191">
            <v>6420057</v>
          </cell>
          <cell r="B8191">
            <v>106000000</v>
          </cell>
        </row>
        <row r="8192">
          <cell r="A8192">
            <v>6420058</v>
          </cell>
          <cell r="B8192">
            <v>132000000</v>
          </cell>
        </row>
        <row r="8193">
          <cell r="A8193">
            <v>6420010</v>
          </cell>
          <cell r="B8193">
            <v>30000000</v>
          </cell>
        </row>
        <row r="8194">
          <cell r="A8194">
            <v>6420016</v>
          </cell>
          <cell r="B8194">
            <v>30800000</v>
          </cell>
        </row>
        <row r="8195">
          <cell r="A8195">
            <v>6420020</v>
          </cell>
          <cell r="B8195">
            <v>71200000</v>
          </cell>
        </row>
        <row r="8196">
          <cell r="A8196">
            <v>6420021</v>
          </cell>
          <cell r="B8196">
            <v>80900000</v>
          </cell>
        </row>
        <row r="8197">
          <cell r="A8197">
            <v>6420026</v>
          </cell>
          <cell r="B8197">
            <v>32400000</v>
          </cell>
        </row>
        <row r="8198">
          <cell r="A8198">
            <v>6420030</v>
          </cell>
          <cell r="B8198">
            <v>56000000</v>
          </cell>
        </row>
        <row r="8199">
          <cell r="A8199">
            <v>6420031</v>
          </cell>
          <cell r="B8199">
            <v>54000000</v>
          </cell>
        </row>
        <row r="8200">
          <cell r="A8200">
            <v>6420032</v>
          </cell>
          <cell r="B8200">
            <v>68500000</v>
          </cell>
        </row>
        <row r="8201">
          <cell r="A8201">
            <v>6420033</v>
          </cell>
          <cell r="B8201">
            <v>79000000</v>
          </cell>
        </row>
        <row r="8202">
          <cell r="A8202">
            <v>6420036</v>
          </cell>
          <cell r="B8202">
            <v>107000000</v>
          </cell>
        </row>
        <row r="8203">
          <cell r="A8203">
            <v>6420037</v>
          </cell>
          <cell r="B8203">
            <v>86200000</v>
          </cell>
        </row>
        <row r="8204">
          <cell r="A8204">
            <v>6420038</v>
          </cell>
          <cell r="B8204">
            <v>65300000</v>
          </cell>
        </row>
        <row r="8205">
          <cell r="A8205">
            <v>6420041</v>
          </cell>
          <cell r="B8205">
            <v>74000000</v>
          </cell>
        </row>
        <row r="8206">
          <cell r="A8206">
            <v>6420043</v>
          </cell>
          <cell r="B8206">
            <v>88000000</v>
          </cell>
        </row>
        <row r="8207">
          <cell r="A8207">
            <v>6420047</v>
          </cell>
          <cell r="B8207">
            <v>122000000</v>
          </cell>
        </row>
        <row r="8208">
          <cell r="A8208">
            <v>6420053</v>
          </cell>
          <cell r="B8208">
            <v>98000000</v>
          </cell>
        </row>
        <row r="8209">
          <cell r="A8209">
            <v>6420054</v>
          </cell>
          <cell r="B8209">
            <v>86000000</v>
          </cell>
        </row>
        <row r="8210">
          <cell r="A8210">
            <v>6420060</v>
          </cell>
          <cell r="B8210">
            <v>113000000</v>
          </cell>
        </row>
        <row r="8211">
          <cell r="A8211">
            <v>6420061</v>
          </cell>
          <cell r="B8211">
            <v>136000000</v>
          </cell>
        </row>
        <row r="8212">
          <cell r="A8212">
            <v>6420062</v>
          </cell>
          <cell r="B8212">
            <v>98000000</v>
          </cell>
        </row>
        <row r="8213">
          <cell r="A8213">
            <v>6412001</v>
          </cell>
          <cell r="B8213">
            <v>22200000</v>
          </cell>
        </row>
        <row r="8214">
          <cell r="A8214">
            <v>6412006</v>
          </cell>
          <cell r="B8214">
            <v>21200000</v>
          </cell>
        </row>
        <row r="8215">
          <cell r="A8215">
            <v>6412010</v>
          </cell>
          <cell r="B8215">
            <v>48100000</v>
          </cell>
        </row>
        <row r="8216">
          <cell r="A8216">
            <v>6412012</v>
          </cell>
          <cell r="B8216">
            <v>61000000</v>
          </cell>
        </row>
        <row r="8217">
          <cell r="A8217">
            <v>6412013</v>
          </cell>
          <cell r="B8217">
            <v>29700000</v>
          </cell>
        </row>
        <row r="8218">
          <cell r="A8218">
            <v>6412014</v>
          </cell>
          <cell r="B8218">
            <v>52300000</v>
          </cell>
        </row>
        <row r="8219">
          <cell r="A8219">
            <v>6412016</v>
          </cell>
          <cell r="B8219">
            <v>54500000</v>
          </cell>
        </row>
        <row r="8220">
          <cell r="A8220">
            <v>6412017</v>
          </cell>
          <cell r="B8220">
            <v>21400000</v>
          </cell>
        </row>
        <row r="8221">
          <cell r="A8221">
            <v>6412022</v>
          </cell>
          <cell r="B8221">
            <v>78500000</v>
          </cell>
        </row>
        <row r="8222">
          <cell r="A8222">
            <v>6412028</v>
          </cell>
          <cell r="B8222">
            <v>58200000</v>
          </cell>
        </row>
        <row r="8223">
          <cell r="A8223">
            <v>6412037</v>
          </cell>
          <cell r="B8223">
            <v>96700000</v>
          </cell>
        </row>
        <row r="8224">
          <cell r="A8224">
            <v>6412038</v>
          </cell>
          <cell r="B8224">
            <v>87700000</v>
          </cell>
        </row>
        <row r="8225">
          <cell r="A8225">
            <v>6412040</v>
          </cell>
          <cell r="B8225">
            <v>128800000</v>
          </cell>
        </row>
        <row r="8226">
          <cell r="A8226">
            <v>6420045</v>
          </cell>
          <cell r="B8226">
            <v>91000000</v>
          </cell>
        </row>
        <row r="8227">
          <cell r="A8227">
            <v>6412015</v>
          </cell>
          <cell r="B8227">
            <v>62000000</v>
          </cell>
        </row>
        <row r="8228">
          <cell r="A8228">
            <v>6412018</v>
          </cell>
          <cell r="B8228">
            <v>60300000</v>
          </cell>
        </row>
        <row r="8229">
          <cell r="A8229">
            <v>6412029</v>
          </cell>
          <cell r="B8229">
            <v>43500000</v>
          </cell>
        </row>
        <row r="8230">
          <cell r="A8230">
            <v>6412033</v>
          </cell>
          <cell r="B8230">
            <v>71300000</v>
          </cell>
        </row>
        <row r="8231">
          <cell r="A8231">
            <v>6412035</v>
          </cell>
          <cell r="B8231">
            <v>132300000</v>
          </cell>
        </row>
        <row r="8232">
          <cell r="A8232">
            <v>6412036</v>
          </cell>
          <cell r="B8232">
            <v>101300000</v>
          </cell>
        </row>
        <row r="8233">
          <cell r="A8233">
            <v>6412039</v>
          </cell>
          <cell r="B8233">
            <v>92300000</v>
          </cell>
        </row>
        <row r="8234">
          <cell r="A8234">
            <v>6412043</v>
          </cell>
          <cell r="B8234">
            <v>84300000</v>
          </cell>
        </row>
        <row r="8235">
          <cell r="A8235">
            <v>6412026</v>
          </cell>
          <cell r="B8235">
            <v>59500000</v>
          </cell>
        </row>
        <row r="8236">
          <cell r="A8236">
            <v>6420046</v>
          </cell>
          <cell r="B8236">
            <v>129000000</v>
          </cell>
        </row>
        <row r="8237">
          <cell r="A8237">
            <v>6420064</v>
          </cell>
          <cell r="B8237">
            <v>119000000</v>
          </cell>
        </row>
        <row r="8238">
          <cell r="A8238">
            <v>6420065</v>
          </cell>
          <cell r="B8238">
            <v>104000000</v>
          </cell>
        </row>
        <row r="8239">
          <cell r="A8239">
            <v>6410000</v>
          </cell>
          <cell r="B8239">
            <v>91100000</v>
          </cell>
        </row>
        <row r="8240">
          <cell r="A8240">
            <v>6410001</v>
          </cell>
          <cell r="B8240">
            <v>167000000</v>
          </cell>
        </row>
        <row r="8241">
          <cell r="A8241">
            <v>6410002</v>
          </cell>
          <cell r="B8241">
            <v>145200000</v>
          </cell>
        </row>
        <row r="8242">
          <cell r="A8242">
            <v>6411005</v>
          </cell>
          <cell r="B8242">
            <v>136000000</v>
          </cell>
        </row>
        <row r="8243">
          <cell r="A8243">
            <v>6411006</v>
          </cell>
          <cell r="B8243">
            <v>122000000</v>
          </cell>
        </row>
        <row r="8244">
          <cell r="A8244">
            <v>6411007</v>
          </cell>
          <cell r="B8244">
            <v>80300000</v>
          </cell>
        </row>
        <row r="8245">
          <cell r="A8245">
            <v>6411081</v>
          </cell>
          <cell r="B8245">
            <v>83400000</v>
          </cell>
        </row>
        <row r="8246">
          <cell r="A8246">
            <v>6411086</v>
          </cell>
          <cell r="B8246">
            <v>67900000</v>
          </cell>
        </row>
        <row r="8247">
          <cell r="A8247">
            <v>6411087</v>
          </cell>
          <cell r="B8247">
            <v>58500000</v>
          </cell>
        </row>
        <row r="8248">
          <cell r="A8248">
            <v>6411088</v>
          </cell>
          <cell r="B8248">
            <v>70600000</v>
          </cell>
        </row>
        <row r="8249">
          <cell r="A8249">
            <v>6411089</v>
          </cell>
          <cell r="B8249">
            <v>108000000</v>
          </cell>
        </row>
        <row r="8250">
          <cell r="A8250">
            <v>6411090</v>
          </cell>
          <cell r="B8250">
            <v>77000000</v>
          </cell>
        </row>
        <row r="8251">
          <cell r="A8251">
            <v>6411091</v>
          </cell>
          <cell r="B8251">
            <v>97700000</v>
          </cell>
        </row>
        <row r="8252">
          <cell r="A8252">
            <v>6411094</v>
          </cell>
          <cell r="B8252">
            <v>82100000</v>
          </cell>
        </row>
        <row r="8253">
          <cell r="A8253">
            <v>6404002</v>
          </cell>
          <cell r="B8253">
            <v>90200000</v>
          </cell>
        </row>
        <row r="8254">
          <cell r="A8254">
            <v>6404003</v>
          </cell>
          <cell r="B8254">
            <v>93300000</v>
          </cell>
        </row>
        <row r="8255">
          <cell r="A8255">
            <v>6404004</v>
          </cell>
          <cell r="B8255">
            <v>93200000</v>
          </cell>
        </row>
        <row r="8256">
          <cell r="A8256">
            <v>6404005</v>
          </cell>
          <cell r="B8256">
            <v>141700000</v>
          </cell>
        </row>
        <row r="8257">
          <cell r="A8257">
            <v>6404006</v>
          </cell>
          <cell r="B8257">
            <v>93900000</v>
          </cell>
        </row>
        <row r="8258">
          <cell r="A8258">
            <v>6404007</v>
          </cell>
          <cell r="B8258">
            <v>77400000</v>
          </cell>
        </row>
        <row r="8259">
          <cell r="A8259">
            <v>6404008</v>
          </cell>
          <cell r="B8259">
            <v>77100000</v>
          </cell>
        </row>
        <row r="8260">
          <cell r="A8260">
            <v>6404009</v>
          </cell>
          <cell r="B8260">
            <v>66500000</v>
          </cell>
        </row>
        <row r="8261">
          <cell r="A8261">
            <v>6404010</v>
          </cell>
          <cell r="B8261">
            <v>67200000</v>
          </cell>
        </row>
        <row r="8262">
          <cell r="A8262">
            <v>6404011</v>
          </cell>
          <cell r="B8262">
            <v>91600000</v>
          </cell>
        </row>
        <row r="8263">
          <cell r="A8263">
            <v>6404012</v>
          </cell>
          <cell r="B8263">
            <v>104200000</v>
          </cell>
        </row>
        <row r="8264">
          <cell r="A8264">
            <v>6404013</v>
          </cell>
          <cell r="B8264">
            <v>67200000</v>
          </cell>
        </row>
        <row r="8265">
          <cell r="A8265">
            <v>6412004</v>
          </cell>
          <cell r="B8265">
            <v>94900000</v>
          </cell>
        </row>
        <row r="8266">
          <cell r="A8266">
            <v>6412005</v>
          </cell>
          <cell r="B8266">
            <v>94900000</v>
          </cell>
        </row>
        <row r="8267">
          <cell r="A8267">
            <v>6412007</v>
          </cell>
          <cell r="B8267">
            <v>95400000</v>
          </cell>
        </row>
        <row r="8268">
          <cell r="A8268">
            <v>6412011</v>
          </cell>
          <cell r="B8268">
            <v>144400000</v>
          </cell>
        </row>
        <row r="8269">
          <cell r="A8269">
            <v>6412020</v>
          </cell>
          <cell r="B8269">
            <v>92800000</v>
          </cell>
        </row>
        <row r="8270">
          <cell r="A8270">
            <v>6412021</v>
          </cell>
          <cell r="B8270">
            <v>79100000</v>
          </cell>
        </row>
        <row r="8271">
          <cell r="A8271">
            <v>6412024</v>
          </cell>
          <cell r="B8271">
            <v>77900000</v>
          </cell>
        </row>
        <row r="8272">
          <cell r="A8272">
            <v>6412025</v>
          </cell>
          <cell r="B8272">
            <v>68500000</v>
          </cell>
        </row>
        <row r="8273">
          <cell r="A8273">
            <v>6412027</v>
          </cell>
          <cell r="B8273">
            <v>67500000</v>
          </cell>
        </row>
        <row r="8274">
          <cell r="A8274">
            <v>6412030</v>
          </cell>
          <cell r="B8274">
            <v>106200000</v>
          </cell>
        </row>
        <row r="8275">
          <cell r="A8275">
            <v>6412031</v>
          </cell>
          <cell r="B8275">
            <v>92100000</v>
          </cell>
        </row>
        <row r="8276">
          <cell r="A8276">
            <v>6412034</v>
          </cell>
          <cell r="B8276">
            <v>68500000</v>
          </cell>
        </row>
        <row r="8277">
          <cell r="A8277">
            <v>6412008</v>
          </cell>
          <cell r="B8277">
            <v>154800000</v>
          </cell>
        </row>
        <row r="8278">
          <cell r="A8278">
            <v>6412019</v>
          </cell>
          <cell r="B8278">
            <v>99800000</v>
          </cell>
        </row>
        <row r="8279">
          <cell r="A8279">
            <v>6412023</v>
          </cell>
          <cell r="B8279">
            <v>86900000</v>
          </cell>
        </row>
        <row r="8280">
          <cell r="A8280">
            <v>6412032</v>
          </cell>
          <cell r="B8280">
            <v>114000000</v>
          </cell>
        </row>
        <row r="8281">
          <cell r="A8281">
            <v>6412041</v>
          </cell>
          <cell r="B8281">
            <v>103700000</v>
          </cell>
        </row>
        <row r="8282">
          <cell r="A8282">
            <v>6412042</v>
          </cell>
          <cell r="B8282">
            <v>75700000</v>
          </cell>
        </row>
        <row r="8283">
          <cell r="A8283">
            <v>6426002</v>
          </cell>
          <cell r="B8283">
            <v>115000000</v>
          </cell>
        </row>
        <row r="8284">
          <cell r="A8284">
            <v>6426003</v>
          </cell>
          <cell r="B8284">
            <v>130500000</v>
          </cell>
        </row>
        <row r="8285">
          <cell r="A8285">
            <v>6426004</v>
          </cell>
          <cell r="B8285">
            <v>220000000</v>
          </cell>
        </row>
        <row r="8286">
          <cell r="A8286">
            <v>6422001</v>
          </cell>
          <cell r="B8286">
            <v>193000000</v>
          </cell>
        </row>
        <row r="8287">
          <cell r="A8287">
            <v>6422003</v>
          </cell>
          <cell r="B8287">
            <v>177300000</v>
          </cell>
        </row>
        <row r="8288">
          <cell r="A8288">
            <v>6403019</v>
          </cell>
          <cell r="B8288">
            <v>175000000</v>
          </cell>
        </row>
        <row r="8289">
          <cell r="A8289">
            <v>6403012</v>
          </cell>
          <cell r="B8289">
            <v>65200000</v>
          </cell>
        </row>
        <row r="8290">
          <cell r="A8290">
            <v>6403016</v>
          </cell>
          <cell r="B8290">
            <v>60200000</v>
          </cell>
        </row>
        <row r="8291">
          <cell r="A8291">
            <v>6403030</v>
          </cell>
          <cell r="B8291">
            <v>149200000</v>
          </cell>
        </row>
        <row r="8292">
          <cell r="A8292">
            <v>6403004</v>
          </cell>
          <cell r="B8292">
            <v>88500000</v>
          </cell>
        </row>
        <row r="8293">
          <cell r="A8293">
            <v>6403013</v>
          </cell>
          <cell r="B8293">
            <v>63000000</v>
          </cell>
        </row>
        <row r="8294">
          <cell r="A8294">
            <v>6403014</v>
          </cell>
          <cell r="B8294">
            <v>178900000</v>
          </cell>
        </row>
        <row r="8295">
          <cell r="A8295">
            <v>6403017</v>
          </cell>
          <cell r="B8295">
            <v>57900000</v>
          </cell>
        </row>
        <row r="8296">
          <cell r="A8296">
            <v>6403020</v>
          </cell>
          <cell r="B8296">
            <v>186200000</v>
          </cell>
        </row>
        <row r="8297">
          <cell r="A8297">
            <v>6403021</v>
          </cell>
          <cell r="B8297">
            <v>145200000</v>
          </cell>
        </row>
        <row r="8298">
          <cell r="A8298">
            <v>6403023</v>
          </cell>
          <cell r="B8298">
            <v>113300000</v>
          </cell>
        </row>
        <row r="8299">
          <cell r="A8299">
            <v>6403032</v>
          </cell>
          <cell r="B8299">
            <v>137500000</v>
          </cell>
        </row>
        <row r="8300">
          <cell r="A8300">
            <v>6403039</v>
          </cell>
          <cell r="B8300">
            <v>158400000</v>
          </cell>
        </row>
        <row r="8301">
          <cell r="A8301">
            <v>6403040</v>
          </cell>
          <cell r="B8301">
            <v>180000000</v>
          </cell>
        </row>
        <row r="8302">
          <cell r="A8302">
            <v>6403002</v>
          </cell>
          <cell r="B8302">
            <v>51500000</v>
          </cell>
        </row>
        <row r="8303">
          <cell r="A8303">
            <v>6403006</v>
          </cell>
          <cell r="B8303">
            <v>86700000</v>
          </cell>
        </row>
        <row r="8304">
          <cell r="A8304">
            <v>6403008</v>
          </cell>
          <cell r="B8304">
            <v>40500000</v>
          </cell>
        </row>
        <row r="8305">
          <cell r="A8305">
            <v>6403022</v>
          </cell>
          <cell r="B8305">
            <v>56700000</v>
          </cell>
        </row>
        <row r="8306">
          <cell r="A8306">
            <v>6403033</v>
          </cell>
          <cell r="B8306">
            <v>124700000</v>
          </cell>
        </row>
        <row r="8307">
          <cell r="A8307">
            <v>6403003</v>
          </cell>
          <cell r="B8307">
            <v>39300000</v>
          </cell>
        </row>
        <row r="8308">
          <cell r="A8308">
            <v>6403018</v>
          </cell>
          <cell r="B8308">
            <v>135500000</v>
          </cell>
        </row>
        <row r="8309">
          <cell r="A8309">
            <v>6403041</v>
          </cell>
          <cell r="B8309">
            <v>122000000</v>
          </cell>
        </row>
        <row r="8310">
          <cell r="A8310">
            <v>6403029</v>
          </cell>
          <cell r="B8310">
            <v>33700000</v>
          </cell>
        </row>
        <row r="8311">
          <cell r="A8311">
            <v>6403034</v>
          </cell>
          <cell r="B8311">
            <v>84500000</v>
          </cell>
        </row>
        <row r="8312">
          <cell r="A8312">
            <v>6403035</v>
          </cell>
          <cell r="B8312">
            <v>87800000</v>
          </cell>
        </row>
        <row r="8313">
          <cell r="A8313">
            <v>6403036</v>
          </cell>
          <cell r="B8313">
            <v>121500000</v>
          </cell>
        </row>
        <row r="8314">
          <cell r="A8314">
            <v>6403037</v>
          </cell>
          <cell r="B8314">
            <v>153000000</v>
          </cell>
        </row>
        <row r="8315">
          <cell r="A8315">
            <v>6403038</v>
          </cell>
          <cell r="B8315">
            <v>95500000</v>
          </cell>
        </row>
        <row r="8316">
          <cell r="A8316">
            <v>6403007</v>
          </cell>
          <cell r="B8316">
            <v>35500000</v>
          </cell>
        </row>
        <row r="8317">
          <cell r="A8317">
            <v>6403024</v>
          </cell>
          <cell r="B8317">
            <v>69500000</v>
          </cell>
        </row>
        <row r="8318">
          <cell r="A8318">
            <v>6403025</v>
          </cell>
          <cell r="B8318">
            <v>64500000</v>
          </cell>
        </row>
        <row r="8319">
          <cell r="A8319">
            <v>6403026</v>
          </cell>
          <cell r="B8319">
            <v>74000000</v>
          </cell>
        </row>
        <row r="8320">
          <cell r="A8320">
            <v>6403027</v>
          </cell>
          <cell r="B8320">
            <v>32000000</v>
          </cell>
        </row>
        <row r="8321">
          <cell r="A8321">
            <v>6403028</v>
          </cell>
          <cell r="B8321">
            <v>41400000</v>
          </cell>
        </row>
        <row r="8322">
          <cell r="A8322">
            <v>6403031</v>
          </cell>
          <cell r="B8322">
            <v>79500000</v>
          </cell>
        </row>
        <row r="8323">
          <cell r="A8323">
            <v>6406004</v>
          </cell>
          <cell r="B8323">
            <v>41400000</v>
          </cell>
        </row>
        <row r="8324">
          <cell r="A8324">
            <v>6406006</v>
          </cell>
          <cell r="B8324">
            <v>54300000</v>
          </cell>
        </row>
        <row r="8325">
          <cell r="A8325">
            <v>6406007</v>
          </cell>
          <cell r="B8325">
            <v>56200000</v>
          </cell>
        </row>
        <row r="8326">
          <cell r="A8326">
            <v>6406021</v>
          </cell>
          <cell r="B8326">
            <v>60800000</v>
          </cell>
        </row>
        <row r="8327">
          <cell r="A8327">
            <v>6406037</v>
          </cell>
          <cell r="B8327">
            <v>73100000</v>
          </cell>
        </row>
        <row r="8328">
          <cell r="A8328">
            <v>6406055</v>
          </cell>
          <cell r="B8328">
            <v>74000000</v>
          </cell>
        </row>
        <row r="8329">
          <cell r="A8329">
            <v>6406080</v>
          </cell>
          <cell r="B8329">
            <v>69000000</v>
          </cell>
        </row>
        <row r="8330">
          <cell r="A8330">
            <v>6406084</v>
          </cell>
          <cell r="B8330">
            <v>77500000</v>
          </cell>
        </row>
        <row r="8331">
          <cell r="A8331">
            <v>6406116</v>
          </cell>
          <cell r="B8331">
            <v>71000000</v>
          </cell>
        </row>
        <row r="8332">
          <cell r="A8332">
            <v>6406121</v>
          </cell>
          <cell r="B8332">
            <v>91500000</v>
          </cell>
        </row>
        <row r="8333">
          <cell r="A8333">
            <v>6406123</v>
          </cell>
          <cell r="B8333">
            <v>94500000</v>
          </cell>
        </row>
        <row r="8334">
          <cell r="A8334">
            <v>6604001</v>
          </cell>
          <cell r="B8334">
            <v>195700000</v>
          </cell>
        </row>
        <row r="8335">
          <cell r="A8335">
            <v>6626001</v>
          </cell>
          <cell r="B8335">
            <v>174400000</v>
          </cell>
        </row>
        <row r="8336">
          <cell r="A8336">
            <v>6622003</v>
          </cell>
          <cell r="B8336">
            <v>91800000</v>
          </cell>
        </row>
        <row r="8337">
          <cell r="A8337">
            <v>6701001</v>
          </cell>
          <cell r="B8337">
            <v>63000000</v>
          </cell>
        </row>
        <row r="8338">
          <cell r="A8338">
            <v>6713001</v>
          </cell>
          <cell r="B8338">
            <v>18000000</v>
          </cell>
        </row>
        <row r="8339">
          <cell r="A8339">
            <v>6801022</v>
          </cell>
          <cell r="B8339">
            <v>28000000</v>
          </cell>
        </row>
        <row r="8340">
          <cell r="A8340">
            <v>6801037</v>
          </cell>
          <cell r="B8340">
            <v>49400000</v>
          </cell>
        </row>
        <row r="8341">
          <cell r="A8341">
            <v>6801051</v>
          </cell>
          <cell r="B8341">
            <v>51200000</v>
          </cell>
        </row>
        <row r="8342">
          <cell r="A8342">
            <v>6801066</v>
          </cell>
          <cell r="B8342">
            <v>61900000</v>
          </cell>
        </row>
        <row r="8343">
          <cell r="A8343">
            <v>6801103</v>
          </cell>
          <cell r="B8343">
            <v>95800000</v>
          </cell>
        </row>
        <row r="8344">
          <cell r="A8344">
            <v>6801111</v>
          </cell>
          <cell r="B8344">
            <v>70100000</v>
          </cell>
        </row>
        <row r="8345">
          <cell r="A8345">
            <v>6801115</v>
          </cell>
          <cell r="B8345">
            <v>65000000</v>
          </cell>
        </row>
        <row r="8346">
          <cell r="A8346">
            <v>6801132</v>
          </cell>
          <cell r="B8346">
            <v>91500000</v>
          </cell>
        </row>
        <row r="8347">
          <cell r="A8347">
            <v>6801134</v>
          </cell>
          <cell r="B8347">
            <v>73400000</v>
          </cell>
        </row>
        <row r="8348">
          <cell r="A8348">
            <v>6801166</v>
          </cell>
          <cell r="B8348">
            <v>64600000</v>
          </cell>
        </row>
        <row r="8349">
          <cell r="A8349">
            <v>6801192</v>
          </cell>
          <cell r="B8349">
            <v>87500000</v>
          </cell>
        </row>
        <row r="8350">
          <cell r="A8350">
            <v>6801196</v>
          </cell>
          <cell r="B8350">
            <v>85300000</v>
          </cell>
        </row>
        <row r="8351">
          <cell r="A8351">
            <v>6801219</v>
          </cell>
          <cell r="B8351">
            <v>102000000</v>
          </cell>
        </row>
        <row r="8352">
          <cell r="A8352">
            <v>6801220</v>
          </cell>
          <cell r="B8352">
            <v>108500000</v>
          </cell>
        </row>
        <row r="8353">
          <cell r="A8353">
            <v>6801023</v>
          </cell>
          <cell r="B8353">
            <v>26500000</v>
          </cell>
        </row>
        <row r="8354">
          <cell r="A8354">
            <v>6801024</v>
          </cell>
          <cell r="B8354">
            <v>26800000</v>
          </cell>
        </row>
        <row r="8355">
          <cell r="A8355">
            <v>6801031</v>
          </cell>
          <cell r="B8355">
            <v>44400000</v>
          </cell>
        </row>
        <row r="8356">
          <cell r="A8356">
            <v>6801034</v>
          </cell>
          <cell r="B8356">
            <v>21200000</v>
          </cell>
        </row>
        <row r="8357">
          <cell r="A8357">
            <v>6801042</v>
          </cell>
          <cell r="B8357">
            <v>40400000</v>
          </cell>
        </row>
        <row r="8358">
          <cell r="A8358">
            <v>6801044</v>
          </cell>
          <cell r="B8358">
            <v>22400000</v>
          </cell>
        </row>
        <row r="8359">
          <cell r="A8359">
            <v>6801047</v>
          </cell>
          <cell r="B8359">
            <v>29900000</v>
          </cell>
        </row>
        <row r="8360">
          <cell r="A8360">
            <v>6801048</v>
          </cell>
          <cell r="B8360">
            <v>28600000</v>
          </cell>
        </row>
        <row r="8361">
          <cell r="A8361">
            <v>6801050</v>
          </cell>
          <cell r="B8361">
            <v>29400000</v>
          </cell>
        </row>
        <row r="8362">
          <cell r="A8362">
            <v>6801054</v>
          </cell>
          <cell r="B8362">
            <v>34800000</v>
          </cell>
        </row>
        <row r="8363">
          <cell r="A8363">
            <v>6801055</v>
          </cell>
          <cell r="B8363">
            <v>36600000</v>
          </cell>
        </row>
        <row r="8364">
          <cell r="A8364">
            <v>6801057</v>
          </cell>
          <cell r="B8364">
            <v>40800000</v>
          </cell>
        </row>
        <row r="8365">
          <cell r="A8365">
            <v>6801061</v>
          </cell>
          <cell r="B8365">
            <v>34500000</v>
          </cell>
        </row>
        <row r="8366">
          <cell r="A8366">
            <v>6801062</v>
          </cell>
          <cell r="B8366">
            <v>36300000</v>
          </cell>
        </row>
        <row r="8367">
          <cell r="A8367">
            <v>6801063</v>
          </cell>
          <cell r="B8367">
            <v>39500000</v>
          </cell>
        </row>
        <row r="8368">
          <cell r="A8368">
            <v>6801064</v>
          </cell>
          <cell r="B8368">
            <v>41800000</v>
          </cell>
        </row>
        <row r="8369">
          <cell r="A8369">
            <v>6801068</v>
          </cell>
          <cell r="B8369">
            <v>52200000</v>
          </cell>
        </row>
        <row r="8370">
          <cell r="A8370">
            <v>6801070</v>
          </cell>
          <cell r="B8370">
            <v>48200000</v>
          </cell>
        </row>
        <row r="8371">
          <cell r="A8371">
            <v>6801074</v>
          </cell>
          <cell r="B8371">
            <v>54800000</v>
          </cell>
        </row>
        <row r="8372">
          <cell r="A8372">
            <v>6801078</v>
          </cell>
          <cell r="B8372">
            <v>56300000</v>
          </cell>
        </row>
        <row r="8373">
          <cell r="A8373">
            <v>6801079</v>
          </cell>
          <cell r="B8373">
            <v>59200000</v>
          </cell>
        </row>
        <row r="8374">
          <cell r="A8374">
            <v>6801090</v>
          </cell>
          <cell r="B8374">
            <v>55800000</v>
          </cell>
        </row>
        <row r="8375">
          <cell r="A8375">
            <v>6801091</v>
          </cell>
          <cell r="B8375">
            <v>47200000</v>
          </cell>
        </row>
        <row r="8376">
          <cell r="A8376">
            <v>6801092</v>
          </cell>
          <cell r="B8376">
            <v>68900000</v>
          </cell>
        </row>
        <row r="8377">
          <cell r="A8377">
            <v>6801094</v>
          </cell>
          <cell r="B8377">
            <v>24700000</v>
          </cell>
        </row>
        <row r="8378">
          <cell r="A8378">
            <v>6801096</v>
          </cell>
          <cell r="B8378">
            <v>36000000</v>
          </cell>
        </row>
        <row r="8379">
          <cell r="A8379">
            <v>6801098</v>
          </cell>
          <cell r="B8379">
            <v>34100000</v>
          </cell>
        </row>
        <row r="8380">
          <cell r="A8380">
            <v>6801102</v>
          </cell>
          <cell r="B8380">
            <v>38500000</v>
          </cell>
        </row>
        <row r="8381">
          <cell r="A8381">
            <v>6801106</v>
          </cell>
          <cell r="B8381">
            <v>53200000</v>
          </cell>
        </row>
        <row r="8382">
          <cell r="A8382">
            <v>6801108</v>
          </cell>
          <cell r="B8382">
            <v>37900000</v>
          </cell>
        </row>
        <row r="8383">
          <cell r="A8383">
            <v>6801112</v>
          </cell>
          <cell r="B8383">
            <v>50000000</v>
          </cell>
        </row>
        <row r="8384">
          <cell r="A8384">
            <v>6801113</v>
          </cell>
          <cell r="B8384">
            <v>38800000</v>
          </cell>
        </row>
        <row r="8385">
          <cell r="A8385">
            <v>6801116</v>
          </cell>
          <cell r="B8385">
            <v>30000000</v>
          </cell>
        </row>
        <row r="8386">
          <cell r="A8386">
            <v>6801121</v>
          </cell>
          <cell r="B8386">
            <v>27000000</v>
          </cell>
        </row>
        <row r="8387">
          <cell r="A8387">
            <v>6801125</v>
          </cell>
          <cell r="B8387">
            <v>58100000</v>
          </cell>
        </row>
        <row r="8388">
          <cell r="A8388">
            <v>6801133</v>
          </cell>
          <cell r="B8388">
            <v>23700000</v>
          </cell>
        </row>
        <row r="8389">
          <cell r="A8389">
            <v>6801135</v>
          </cell>
          <cell r="B8389">
            <v>26800000</v>
          </cell>
        </row>
        <row r="8390">
          <cell r="A8390">
            <v>6801136</v>
          </cell>
          <cell r="B8390">
            <v>28200000</v>
          </cell>
        </row>
        <row r="8391">
          <cell r="A8391">
            <v>6801141</v>
          </cell>
          <cell r="B8391">
            <v>26000000</v>
          </cell>
        </row>
        <row r="8392">
          <cell r="A8392">
            <v>6801148</v>
          </cell>
          <cell r="B8392">
            <v>56200000</v>
          </cell>
        </row>
        <row r="8393">
          <cell r="A8393">
            <v>6801150</v>
          </cell>
          <cell r="B8393">
            <v>38300000</v>
          </cell>
        </row>
        <row r="8394">
          <cell r="A8394">
            <v>6801154</v>
          </cell>
          <cell r="B8394">
            <v>40500000</v>
          </cell>
        </row>
        <row r="8395">
          <cell r="A8395">
            <v>6801155</v>
          </cell>
          <cell r="B8395">
            <v>31300000</v>
          </cell>
        </row>
        <row r="8396">
          <cell r="A8396">
            <v>6801161</v>
          </cell>
          <cell r="B8396">
            <v>38300000</v>
          </cell>
        </row>
        <row r="8397">
          <cell r="A8397">
            <v>6801169</v>
          </cell>
          <cell r="B8397">
            <v>39300000</v>
          </cell>
        </row>
        <row r="8398">
          <cell r="A8398">
            <v>6801170</v>
          </cell>
          <cell r="B8398">
            <v>35400000</v>
          </cell>
        </row>
        <row r="8399">
          <cell r="A8399">
            <v>6801171</v>
          </cell>
          <cell r="B8399">
            <v>47000000</v>
          </cell>
        </row>
        <row r="8400">
          <cell r="A8400">
            <v>6801173</v>
          </cell>
          <cell r="B8400">
            <v>51400000</v>
          </cell>
        </row>
        <row r="8401">
          <cell r="A8401">
            <v>6801175</v>
          </cell>
          <cell r="B8401">
            <v>71000000</v>
          </cell>
        </row>
        <row r="8402">
          <cell r="A8402">
            <v>6801176</v>
          </cell>
          <cell r="B8402">
            <v>61400000</v>
          </cell>
        </row>
        <row r="8403">
          <cell r="A8403">
            <v>6801177</v>
          </cell>
          <cell r="B8403">
            <v>61100000</v>
          </cell>
        </row>
        <row r="8404">
          <cell r="A8404">
            <v>6801178</v>
          </cell>
          <cell r="B8404">
            <v>54200000</v>
          </cell>
        </row>
        <row r="8405">
          <cell r="A8405">
            <v>6801179</v>
          </cell>
          <cell r="B8405">
            <v>47000000</v>
          </cell>
        </row>
        <row r="8406">
          <cell r="A8406">
            <v>6801181</v>
          </cell>
          <cell r="B8406">
            <v>63400000</v>
          </cell>
        </row>
        <row r="8407">
          <cell r="A8407">
            <v>6801182</v>
          </cell>
          <cell r="B8407">
            <v>41900000</v>
          </cell>
        </row>
        <row r="8408">
          <cell r="A8408">
            <v>6801183</v>
          </cell>
          <cell r="B8408">
            <v>33900000</v>
          </cell>
        </row>
        <row r="8409">
          <cell r="A8409">
            <v>6801189</v>
          </cell>
          <cell r="B8409">
            <v>32100000</v>
          </cell>
        </row>
        <row r="8410">
          <cell r="A8410">
            <v>6801191</v>
          </cell>
          <cell r="B8410">
            <v>52500000</v>
          </cell>
        </row>
        <row r="8411">
          <cell r="A8411">
            <v>6801193</v>
          </cell>
          <cell r="B8411">
            <v>44900000</v>
          </cell>
        </row>
        <row r="8412">
          <cell r="A8412">
            <v>6801194</v>
          </cell>
          <cell r="B8412">
            <v>70400000</v>
          </cell>
        </row>
        <row r="8413">
          <cell r="A8413">
            <v>6801195</v>
          </cell>
          <cell r="B8413">
            <v>39900000</v>
          </cell>
        </row>
        <row r="8414">
          <cell r="A8414">
            <v>6801200</v>
          </cell>
          <cell r="B8414">
            <v>55400000</v>
          </cell>
        </row>
        <row r="8415">
          <cell r="A8415">
            <v>6801201</v>
          </cell>
          <cell r="B8415">
            <v>41000000</v>
          </cell>
        </row>
        <row r="8416">
          <cell r="A8416">
            <v>6801202</v>
          </cell>
          <cell r="B8416">
            <v>44900000</v>
          </cell>
        </row>
        <row r="8417">
          <cell r="A8417">
            <v>6801203</v>
          </cell>
          <cell r="B8417">
            <v>55700000</v>
          </cell>
        </row>
        <row r="8418">
          <cell r="A8418">
            <v>6801207</v>
          </cell>
          <cell r="B8418">
            <v>36900000</v>
          </cell>
        </row>
        <row r="8419">
          <cell r="A8419">
            <v>6801208</v>
          </cell>
          <cell r="B8419">
            <v>40900000</v>
          </cell>
        </row>
        <row r="8420">
          <cell r="A8420">
            <v>6801209</v>
          </cell>
          <cell r="B8420">
            <v>33900000</v>
          </cell>
        </row>
        <row r="8421">
          <cell r="A8421">
            <v>6801211</v>
          </cell>
          <cell r="B8421">
            <v>64900000</v>
          </cell>
        </row>
        <row r="8422">
          <cell r="A8422">
            <v>6801212</v>
          </cell>
          <cell r="B8422">
            <v>67900000</v>
          </cell>
        </row>
        <row r="8423">
          <cell r="A8423">
            <v>6801214</v>
          </cell>
          <cell r="B8423">
            <v>51400000</v>
          </cell>
        </row>
        <row r="8424">
          <cell r="A8424">
            <v>6801215</v>
          </cell>
          <cell r="B8424">
            <v>55400000</v>
          </cell>
        </row>
        <row r="8425">
          <cell r="A8425">
            <v>6801216</v>
          </cell>
          <cell r="B8425">
            <v>36900000</v>
          </cell>
        </row>
        <row r="8426">
          <cell r="A8426">
            <v>6801221</v>
          </cell>
          <cell r="B8426">
            <v>60900000</v>
          </cell>
        </row>
        <row r="8427">
          <cell r="A8427">
            <v>6801222</v>
          </cell>
          <cell r="B8427">
            <v>64900000</v>
          </cell>
        </row>
        <row r="8428">
          <cell r="A8428">
            <v>6801224</v>
          </cell>
          <cell r="B8428">
            <v>89900000</v>
          </cell>
        </row>
        <row r="8429">
          <cell r="A8429">
            <v>6801225</v>
          </cell>
          <cell r="B8429">
            <v>42900000</v>
          </cell>
        </row>
        <row r="8430">
          <cell r="A8430">
            <v>6801227</v>
          </cell>
          <cell r="B8430">
            <v>59300000</v>
          </cell>
        </row>
        <row r="8431">
          <cell r="A8431">
            <v>6801229</v>
          </cell>
          <cell r="B8431">
            <v>73500000</v>
          </cell>
        </row>
        <row r="8432">
          <cell r="A8432">
            <v>6801231</v>
          </cell>
          <cell r="B8432">
            <v>41900000</v>
          </cell>
        </row>
        <row r="8433">
          <cell r="A8433">
            <v>6801236</v>
          </cell>
          <cell r="B8433">
            <v>68600000</v>
          </cell>
        </row>
        <row r="8434">
          <cell r="A8434">
            <v>6801237</v>
          </cell>
          <cell r="B8434">
            <v>57000000</v>
          </cell>
        </row>
        <row r="8435">
          <cell r="A8435">
            <v>6801242</v>
          </cell>
          <cell r="B8435">
            <v>61000000</v>
          </cell>
        </row>
        <row r="8436">
          <cell r="A8436">
            <v>6801243</v>
          </cell>
          <cell r="B8436">
            <v>54000000</v>
          </cell>
        </row>
        <row r="8437">
          <cell r="A8437">
            <v>6801244</v>
          </cell>
          <cell r="B8437">
            <v>65000000</v>
          </cell>
        </row>
        <row r="8438">
          <cell r="A8438">
            <v>6801245</v>
          </cell>
          <cell r="B8438">
            <v>90000000</v>
          </cell>
        </row>
        <row r="8439">
          <cell r="A8439">
            <v>6801114</v>
          </cell>
          <cell r="B8439">
            <v>54100000</v>
          </cell>
        </row>
        <row r="8440">
          <cell r="A8440">
            <v>6801235</v>
          </cell>
          <cell r="B8440">
            <v>75900000</v>
          </cell>
        </row>
        <row r="8441">
          <cell r="A8441">
            <v>6801240</v>
          </cell>
          <cell r="B8441">
            <v>90000000</v>
          </cell>
        </row>
        <row r="8442">
          <cell r="A8442">
            <v>6801003</v>
          </cell>
          <cell r="B8442">
            <v>32500000</v>
          </cell>
        </row>
        <row r="8443">
          <cell r="A8443">
            <v>6801007</v>
          </cell>
          <cell r="B8443">
            <v>35400000</v>
          </cell>
        </row>
        <row r="8444">
          <cell r="A8444">
            <v>6801012</v>
          </cell>
          <cell r="B8444">
            <v>42300000</v>
          </cell>
        </row>
        <row r="8445">
          <cell r="A8445">
            <v>6801017</v>
          </cell>
          <cell r="B8445">
            <v>24800000</v>
          </cell>
        </row>
        <row r="8446">
          <cell r="A8446">
            <v>6801019</v>
          </cell>
          <cell r="B8446">
            <v>32000000</v>
          </cell>
        </row>
        <row r="8447">
          <cell r="A8447">
            <v>6801020</v>
          </cell>
          <cell r="B8447">
            <v>48300000</v>
          </cell>
        </row>
        <row r="8448">
          <cell r="A8448">
            <v>6801021</v>
          </cell>
          <cell r="B8448">
            <v>31400000</v>
          </cell>
        </row>
        <row r="8449">
          <cell r="A8449">
            <v>6801025</v>
          </cell>
          <cell r="B8449">
            <v>53700000</v>
          </cell>
        </row>
        <row r="8450">
          <cell r="A8450">
            <v>6801027</v>
          </cell>
          <cell r="B8450">
            <v>32800000</v>
          </cell>
        </row>
        <row r="8451">
          <cell r="A8451">
            <v>6801028</v>
          </cell>
          <cell r="B8451">
            <v>29700000</v>
          </cell>
        </row>
        <row r="8452">
          <cell r="A8452">
            <v>6801029</v>
          </cell>
          <cell r="B8452">
            <v>58300000</v>
          </cell>
        </row>
        <row r="8453">
          <cell r="A8453">
            <v>6801030</v>
          </cell>
          <cell r="B8453">
            <v>34100000</v>
          </cell>
        </row>
        <row r="8454">
          <cell r="A8454">
            <v>6801032</v>
          </cell>
          <cell r="B8454">
            <v>30500000</v>
          </cell>
        </row>
        <row r="8455">
          <cell r="A8455">
            <v>6801035</v>
          </cell>
          <cell r="B8455">
            <v>32000000</v>
          </cell>
        </row>
        <row r="8456">
          <cell r="A8456">
            <v>6801036</v>
          </cell>
          <cell r="B8456">
            <v>34100000</v>
          </cell>
        </row>
        <row r="8457">
          <cell r="A8457">
            <v>6801040</v>
          </cell>
          <cell r="B8457">
            <v>26500000</v>
          </cell>
        </row>
        <row r="8458">
          <cell r="A8458">
            <v>6801041</v>
          </cell>
          <cell r="B8458">
            <v>52800000</v>
          </cell>
        </row>
        <row r="8459">
          <cell r="A8459">
            <v>6801043</v>
          </cell>
          <cell r="B8459">
            <v>55200000</v>
          </cell>
        </row>
        <row r="8460">
          <cell r="A8460">
            <v>6801045</v>
          </cell>
          <cell r="B8460">
            <v>28300000</v>
          </cell>
        </row>
        <row r="8461">
          <cell r="A8461">
            <v>6801052</v>
          </cell>
          <cell r="B8461">
            <v>27900000</v>
          </cell>
        </row>
        <row r="8462">
          <cell r="A8462">
            <v>6801053</v>
          </cell>
          <cell r="B8462">
            <v>31300000</v>
          </cell>
        </row>
        <row r="8463">
          <cell r="A8463">
            <v>6801056</v>
          </cell>
          <cell r="B8463">
            <v>48600000</v>
          </cell>
        </row>
        <row r="8464">
          <cell r="A8464">
            <v>6801059</v>
          </cell>
          <cell r="B8464">
            <v>61000000</v>
          </cell>
        </row>
        <row r="8465">
          <cell r="A8465">
            <v>6801060</v>
          </cell>
          <cell r="B8465">
            <v>32100000</v>
          </cell>
        </row>
        <row r="8466">
          <cell r="A8466">
            <v>6801065</v>
          </cell>
          <cell r="B8466">
            <v>27900000</v>
          </cell>
        </row>
        <row r="8467">
          <cell r="A8467">
            <v>6801071</v>
          </cell>
          <cell r="B8467">
            <v>27400000</v>
          </cell>
        </row>
        <row r="8468">
          <cell r="A8468">
            <v>6801086</v>
          </cell>
          <cell r="B8468">
            <v>69200000</v>
          </cell>
        </row>
        <row r="8469">
          <cell r="A8469">
            <v>6801089</v>
          </cell>
          <cell r="B8469">
            <v>47900000</v>
          </cell>
        </row>
        <row r="8470">
          <cell r="A8470">
            <v>6801101</v>
          </cell>
          <cell r="B8470">
            <v>55400000</v>
          </cell>
        </row>
        <row r="8471">
          <cell r="A8471">
            <v>6801117</v>
          </cell>
          <cell r="B8471">
            <v>100200000</v>
          </cell>
        </row>
        <row r="8472">
          <cell r="A8472">
            <v>6801128</v>
          </cell>
          <cell r="B8472">
            <v>51000000</v>
          </cell>
        </row>
        <row r="8473">
          <cell r="A8473">
            <v>6801129</v>
          </cell>
          <cell r="B8473">
            <v>57400000</v>
          </cell>
        </row>
        <row r="8474">
          <cell r="A8474">
            <v>6801137</v>
          </cell>
          <cell r="B8474">
            <v>26300000</v>
          </cell>
        </row>
        <row r="8475">
          <cell r="A8475">
            <v>6801138</v>
          </cell>
          <cell r="B8475">
            <v>27700000</v>
          </cell>
        </row>
        <row r="8476">
          <cell r="A8476">
            <v>6801139</v>
          </cell>
          <cell r="B8476">
            <v>44500000</v>
          </cell>
        </row>
        <row r="8477">
          <cell r="A8477">
            <v>6801140</v>
          </cell>
          <cell r="B8477">
            <v>32500000</v>
          </cell>
        </row>
        <row r="8478">
          <cell r="A8478">
            <v>6801142</v>
          </cell>
          <cell r="B8478">
            <v>81800000</v>
          </cell>
        </row>
        <row r="8479">
          <cell r="A8479">
            <v>6801143</v>
          </cell>
          <cell r="B8479">
            <v>87900000</v>
          </cell>
        </row>
        <row r="8480">
          <cell r="A8480">
            <v>6801151</v>
          </cell>
          <cell r="B8480">
            <v>81000000</v>
          </cell>
        </row>
        <row r="8481">
          <cell r="A8481">
            <v>6801152</v>
          </cell>
          <cell r="B8481">
            <v>28900000</v>
          </cell>
        </row>
        <row r="8482">
          <cell r="A8482">
            <v>6801156</v>
          </cell>
          <cell r="B8482">
            <v>93000000</v>
          </cell>
        </row>
        <row r="8483">
          <cell r="A8483">
            <v>6801158</v>
          </cell>
          <cell r="B8483">
            <v>72200000</v>
          </cell>
        </row>
        <row r="8484">
          <cell r="A8484">
            <v>6801160</v>
          </cell>
          <cell r="B8484">
            <v>64000000</v>
          </cell>
        </row>
        <row r="8485">
          <cell r="A8485">
            <v>6801164</v>
          </cell>
          <cell r="B8485">
            <v>80300000</v>
          </cell>
        </row>
        <row r="8486">
          <cell r="A8486">
            <v>6801167</v>
          </cell>
          <cell r="B8486">
            <v>50000000</v>
          </cell>
        </row>
        <row r="8487">
          <cell r="A8487">
            <v>6801172</v>
          </cell>
          <cell r="B8487">
            <v>68200000</v>
          </cell>
        </row>
        <row r="8488">
          <cell r="A8488">
            <v>6801174</v>
          </cell>
          <cell r="B8488">
            <v>39900000</v>
          </cell>
        </row>
        <row r="8489">
          <cell r="A8489">
            <v>6801180</v>
          </cell>
          <cell r="B8489">
            <v>88100000</v>
          </cell>
        </row>
        <row r="8490">
          <cell r="A8490">
            <v>6801185</v>
          </cell>
          <cell r="B8490">
            <v>35500000</v>
          </cell>
        </row>
        <row r="8491">
          <cell r="A8491">
            <v>6801186</v>
          </cell>
          <cell r="B8491">
            <v>37900000</v>
          </cell>
        </row>
        <row r="8492">
          <cell r="A8492">
            <v>6801187</v>
          </cell>
          <cell r="B8492">
            <v>39900000</v>
          </cell>
        </row>
        <row r="8493">
          <cell r="A8493">
            <v>6801188</v>
          </cell>
          <cell r="B8493">
            <v>43900000</v>
          </cell>
        </row>
        <row r="8494">
          <cell r="A8494">
            <v>6801190</v>
          </cell>
          <cell r="B8494">
            <v>112900000</v>
          </cell>
        </row>
        <row r="8495">
          <cell r="A8495">
            <v>6801205</v>
          </cell>
          <cell r="B8495">
            <v>125000000</v>
          </cell>
        </row>
        <row r="8496">
          <cell r="A8496">
            <v>6801206</v>
          </cell>
          <cell r="B8496">
            <v>122500000</v>
          </cell>
        </row>
        <row r="8497">
          <cell r="A8497">
            <v>6801213</v>
          </cell>
          <cell r="B8497">
            <v>82700000</v>
          </cell>
        </row>
        <row r="8498">
          <cell r="A8498">
            <v>6801217</v>
          </cell>
          <cell r="B8498">
            <v>57400000</v>
          </cell>
        </row>
        <row r="8499">
          <cell r="A8499">
            <v>6801218</v>
          </cell>
          <cell r="B8499">
            <v>60500000</v>
          </cell>
        </row>
        <row r="8500">
          <cell r="A8500">
            <v>6801223</v>
          </cell>
          <cell r="B8500">
            <v>55000000</v>
          </cell>
        </row>
        <row r="8501">
          <cell r="A8501">
            <v>6801226</v>
          </cell>
          <cell r="B8501">
            <v>124900000</v>
          </cell>
        </row>
        <row r="8502">
          <cell r="A8502">
            <v>6801232</v>
          </cell>
          <cell r="B8502">
            <v>60000000</v>
          </cell>
        </row>
        <row r="8503">
          <cell r="A8503">
            <v>6801241</v>
          </cell>
          <cell r="B8503">
            <v>56400000</v>
          </cell>
        </row>
        <row r="8504">
          <cell r="A8504">
            <v>6801198</v>
          </cell>
          <cell r="B8504">
            <v>103000000</v>
          </cell>
        </row>
        <row r="8505">
          <cell r="A8505">
            <v>6801199</v>
          </cell>
          <cell r="B8505">
            <v>108500000</v>
          </cell>
        </row>
        <row r="8506">
          <cell r="A8506">
            <v>6801149</v>
          </cell>
          <cell r="B8506">
            <v>52600000</v>
          </cell>
        </row>
        <row r="8507">
          <cell r="A8507">
            <v>6801184</v>
          </cell>
          <cell r="B8507">
            <v>83100000</v>
          </cell>
        </row>
        <row r="8508">
          <cell r="A8508">
            <v>6806001</v>
          </cell>
          <cell r="B8508">
            <v>39400000</v>
          </cell>
        </row>
        <row r="8509">
          <cell r="A8509">
            <v>6806006</v>
          </cell>
          <cell r="B8509">
            <v>36000000</v>
          </cell>
        </row>
        <row r="8510">
          <cell r="A8510">
            <v>6806007</v>
          </cell>
          <cell r="B8510">
            <v>36800000</v>
          </cell>
        </row>
        <row r="8511">
          <cell r="A8511">
            <v>6806008</v>
          </cell>
          <cell r="B8511">
            <v>41700000</v>
          </cell>
        </row>
        <row r="8512">
          <cell r="A8512">
            <v>6806009</v>
          </cell>
          <cell r="B8512">
            <v>35400000</v>
          </cell>
        </row>
        <row r="8513">
          <cell r="A8513">
            <v>6806011</v>
          </cell>
          <cell r="B8513">
            <v>32200000</v>
          </cell>
        </row>
        <row r="8514">
          <cell r="A8514">
            <v>6806012</v>
          </cell>
          <cell r="B8514">
            <v>35500000</v>
          </cell>
        </row>
        <row r="8515">
          <cell r="A8515">
            <v>6806017</v>
          </cell>
          <cell r="B8515">
            <v>44600000</v>
          </cell>
        </row>
        <row r="8516">
          <cell r="A8516">
            <v>6806018</v>
          </cell>
          <cell r="B8516">
            <v>33900000</v>
          </cell>
        </row>
        <row r="8517">
          <cell r="A8517">
            <v>6806019</v>
          </cell>
          <cell r="B8517">
            <v>29800000</v>
          </cell>
        </row>
        <row r="8518">
          <cell r="A8518">
            <v>6806021</v>
          </cell>
          <cell r="B8518">
            <v>57300000</v>
          </cell>
        </row>
        <row r="8519">
          <cell r="A8519">
            <v>6806025</v>
          </cell>
          <cell r="B8519">
            <v>49900000</v>
          </cell>
        </row>
        <row r="8520">
          <cell r="A8520">
            <v>6806026</v>
          </cell>
          <cell r="B8520">
            <v>54500000</v>
          </cell>
        </row>
        <row r="8521">
          <cell r="A8521">
            <v>6806028</v>
          </cell>
          <cell r="B8521">
            <v>61300000</v>
          </cell>
        </row>
        <row r="8522">
          <cell r="A8522">
            <v>6806033</v>
          </cell>
          <cell r="B8522">
            <v>43100000</v>
          </cell>
        </row>
        <row r="8523">
          <cell r="A8523">
            <v>6806035</v>
          </cell>
          <cell r="B8523">
            <v>37200000</v>
          </cell>
        </row>
        <row r="8524">
          <cell r="A8524">
            <v>6806036</v>
          </cell>
          <cell r="B8524">
            <v>41700000</v>
          </cell>
        </row>
        <row r="8525">
          <cell r="A8525">
            <v>6806039</v>
          </cell>
          <cell r="B8525">
            <v>64600000</v>
          </cell>
        </row>
        <row r="8526">
          <cell r="A8526">
            <v>6806040</v>
          </cell>
          <cell r="B8526">
            <v>68700000</v>
          </cell>
        </row>
        <row r="8527">
          <cell r="A8527">
            <v>6801197</v>
          </cell>
          <cell r="B8527">
            <v>83300000</v>
          </cell>
        </row>
        <row r="8528">
          <cell r="A8528">
            <v>6801204</v>
          </cell>
          <cell r="B8528">
            <v>86900000</v>
          </cell>
        </row>
        <row r="8529">
          <cell r="A8529">
            <v>6801210</v>
          </cell>
          <cell r="B8529">
            <v>61800000</v>
          </cell>
        </row>
        <row r="8530">
          <cell r="A8530">
            <v>6801228</v>
          </cell>
          <cell r="B8530">
            <v>78000000</v>
          </cell>
        </row>
        <row r="8531">
          <cell r="A8531">
            <v>6801230</v>
          </cell>
          <cell r="B8531">
            <v>96000000</v>
          </cell>
        </row>
        <row r="8532">
          <cell r="A8532">
            <v>6801233</v>
          </cell>
          <cell r="B8532">
            <v>70000000</v>
          </cell>
        </row>
        <row r="8533">
          <cell r="A8533">
            <v>6801234</v>
          </cell>
          <cell r="B8533">
            <v>69900000</v>
          </cell>
        </row>
        <row r="8534">
          <cell r="A8534">
            <v>6801238</v>
          </cell>
          <cell r="B8534">
            <v>73000000</v>
          </cell>
        </row>
        <row r="8535">
          <cell r="A8535">
            <v>6801239</v>
          </cell>
          <cell r="B8535">
            <v>74000000</v>
          </cell>
        </row>
        <row r="8536">
          <cell r="A8536">
            <v>6806041</v>
          </cell>
          <cell r="B8536">
            <v>105000000</v>
          </cell>
        </row>
        <row r="8537">
          <cell r="A8537">
            <v>6806042</v>
          </cell>
          <cell r="B8537">
            <v>123100000</v>
          </cell>
        </row>
        <row r="8538">
          <cell r="A8538">
            <v>6806043</v>
          </cell>
          <cell r="B8538">
            <v>132700000</v>
          </cell>
        </row>
        <row r="8539">
          <cell r="A8539">
            <v>6806044</v>
          </cell>
          <cell r="B8539">
            <v>106800000</v>
          </cell>
        </row>
        <row r="8540">
          <cell r="A8540">
            <v>6806045</v>
          </cell>
          <cell r="B8540">
            <v>117000000</v>
          </cell>
        </row>
        <row r="8541">
          <cell r="A8541">
            <v>6806046</v>
          </cell>
          <cell r="B8541">
            <v>143000000</v>
          </cell>
        </row>
        <row r="8542">
          <cell r="A8542">
            <v>6806047</v>
          </cell>
          <cell r="B8542">
            <v>72000000</v>
          </cell>
        </row>
        <row r="8543">
          <cell r="A8543">
            <v>6806048</v>
          </cell>
          <cell r="B8543">
            <v>71000000</v>
          </cell>
        </row>
        <row r="8544">
          <cell r="A8544">
            <v>6806049</v>
          </cell>
          <cell r="B8544">
            <v>76000000</v>
          </cell>
        </row>
        <row r="8545">
          <cell r="A8545">
            <v>6806050</v>
          </cell>
          <cell r="B8545">
            <v>126000000</v>
          </cell>
        </row>
        <row r="8546">
          <cell r="A8546">
            <v>6806051</v>
          </cell>
          <cell r="B8546">
            <v>155000000</v>
          </cell>
        </row>
        <row r="8547">
          <cell r="A8547">
            <v>6806052</v>
          </cell>
          <cell r="B8547">
            <v>76500000</v>
          </cell>
        </row>
        <row r="8548">
          <cell r="A8548">
            <v>6806053</v>
          </cell>
          <cell r="B8548">
            <v>79000000</v>
          </cell>
        </row>
        <row r="8549">
          <cell r="A8549">
            <v>6806055</v>
          </cell>
          <cell r="B8549">
            <v>115000000</v>
          </cell>
        </row>
        <row r="8550">
          <cell r="A8550">
            <v>6806056</v>
          </cell>
          <cell r="B8550">
            <v>93000000</v>
          </cell>
        </row>
        <row r="8551">
          <cell r="A8551">
            <v>6806057</v>
          </cell>
          <cell r="B8551">
            <v>103000000</v>
          </cell>
        </row>
        <row r="8552">
          <cell r="A8552">
            <v>6806058</v>
          </cell>
          <cell r="B8552">
            <v>114000000</v>
          </cell>
        </row>
        <row r="8553">
          <cell r="A8553">
            <v>6806059</v>
          </cell>
          <cell r="B8553">
            <v>133000000</v>
          </cell>
        </row>
        <row r="8554">
          <cell r="A8554">
            <v>6806060</v>
          </cell>
          <cell r="B8554">
            <v>143000000</v>
          </cell>
        </row>
        <row r="8555">
          <cell r="A8555">
            <v>6806061</v>
          </cell>
          <cell r="B8555">
            <v>86000000</v>
          </cell>
        </row>
        <row r="8556">
          <cell r="A8556">
            <v>6806062</v>
          </cell>
          <cell r="B8556">
            <v>143000000</v>
          </cell>
        </row>
        <row r="8557">
          <cell r="A8557">
            <v>6806063</v>
          </cell>
          <cell r="B8557">
            <v>155000000</v>
          </cell>
        </row>
        <row r="8558">
          <cell r="A8558">
            <v>6806064</v>
          </cell>
          <cell r="B8558">
            <v>155000000</v>
          </cell>
        </row>
        <row r="8559">
          <cell r="A8559">
            <v>6806029</v>
          </cell>
          <cell r="B8559">
            <v>93400000</v>
          </cell>
        </row>
        <row r="8560">
          <cell r="A8560">
            <v>6806038</v>
          </cell>
          <cell r="B8560">
            <v>62200000</v>
          </cell>
        </row>
        <row r="8561">
          <cell r="A8561">
            <v>6806010</v>
          </cell>
          <cell r="B8561">
            <v>36000000</v>
          </cell>
        </row>
        <row r="8562">
          <cell r="A8562">
            <v>6807001</v>
          </cell>
          <cell r="B8562">
            <v>43600000</v>
          </cell>
        </row>
        <row r="8563">
          <cell r="A8563">
            <v>6807002</v>
          </cell>
          <cell r="B8563">
            <v>495000000</v>
          </cell>
        </row>
        <row r="8564">
          <cell r="A8564">
            <v>6812001</v>
          </cell>
          <cell r="B8564">
            <v>59600000</v>
          </cell>
        </row>
        <row r="8565">
          <cell r="A8565">
            <v>6807005</v>
          </cell>
          <cell r="B8565">
            <v>75000000</v>
          </cell>
        </row>
        <row r="8566">
          <cell r="A8566">
            <v>6807004</v>
          </cell>
          <cell r="B8566">
            <v>110000000</v>
          </cell>
        </row>
        <row r="8567">
          <cell r="A8567">
            <v>6807003</v>
          </cell>
          <cell r="B8567">
            <v>105000000</v>
          </cell>
        </row>
        <row r="8568">
          <cell r="A8568">
            <v>6817001</v>
          </cell>
          <cell r="B8568">
            <v>5900000</v>
          </cell>
        </row>
        <row r="8569">
          <cell r="A8569">
            <v>6817002</v>
          </cell>
          <cell r="B8569">
            <v>6900000</v>
          </cell>
        </row>
        <row r="8570">
          <cell r="A8570">
            <v>6817003</v>
          </cell>
          <cell r="B8570">
            <v>7400000</v>
          </cell>
        </row>
        <row r="8571">
          <cell r="A8571">
            <v>6817004</v>
          </cell>
          <cell r="B8571">
            <v>7400000</v>
          </cell>
        </row>
        <row r="8572">
          <cell r="A8572">
            <v>6817006</v>
          </cell>
          <cell r="B8572">
            <v>12600000</v>
          </cell>
        </row>
        <row r="8573">
          <cell r="A8573">
            <v>6817008</v>
          </cell>
          <cell r="B8573">
            <v>8500000</v>
          </cell>
        </row>
        <row r="8574">
          <cell r="A8574">
            <v>6806013</v>
          </cell>
          <cell r="B8574">
            <v>68200000</v>
          </cell>
        </row>
        <row r="8575">
          <cell r="A8575">
            <v>6806054</v>
          </cell>
          <cell r="B8575">
            <v>120000000</v>
          </cell>
        </row>
        <row r="8576">
          <cell r="A8576">
            <v>6903001</v>
          </cell>
          <cell r="B8576">
            <v>57900000</v>
          </cell>
        </row>
        <row r="8577">
          <cell r="A8577">
            <v>7015009</v>
          </cell>
          <cell r="B8577">
            <v>14600000</v>
          </cell>
        </row>
        <row r="8578">
          <cell r="A8578">
            <v>7015010</v>
          </cell>
          <cell r="B8578">
            <v>15600000</v>
          </cell>
        </row>
        <row r="8579">
          <cell r="A8579">
            <v>7015011</v>
          </cell>
          <cell r="B8579">
            <v>15100000</v>
          </cell>
        </row>
        <row r="8580">
          <cell r="A8580">
            <v>7019001</v>
          </cell>
          <cell r="B8580">
            <v>5900000</v>
          </cell>
        </row>
        <row r="8581">
          <cell r="A8581">
            <v>7019002</v>
          </cell>
          <cell r="B8581">
            <v>5800000</v>
          </cell>
        </row>
        <row r="8582">
          <cell r="A8582">
            <v>7019003</v>
          </cell>
          <cell r="B8582">
            <v>6100000</v>
          </cell>
        </row>
        <row r="8583">
          <cell r="A8583">
            <v>7019006</v>
          </cell>
          <cell r="B8583">
            <v>15500000</v>
          </cell>
        </row>
        <row r="8584">
          <cell r="A8584">
            <v>7019007</v>
          </cell>
          <cell r="B8584">
            <v>13500000</v>
          </cell>
        </row>
        <row r="8585">
          <cell r="A8585">
            <v>7019009</v>
          </cell>
          <cell r="B8585">
            <v>23100000</v>
          </cell>
        </row>
        <row r="8586">
          <cell r="A8586">
            <v>7019010</v>
          </cell>
          <cell r="B8586">
            <v>17000000</v>
          </cell>
        </row>
        <row r="8587">
          <cell r="A8587">
            <v>7019012</v>
          </cell>
          <cell r="B8587">
            <v>13300000</v>
          </cell>
        </row>
        <row r="8588">
          <cell r="A8588">
            <v>7019014</v>
          </cell>
          <cell r="B8588">
            <v>21400000</v>
          </cell>
        </row>
        <row r="8589">
          <cell r="A8589">
            <v>7019004</v>
          </cell>
          <cell r="B8589">
            <v>5600000</v>
          </cell>
        </row>
        <row r="8590">
          <cell r="A8590">
            <v>7019005</v>
          </cell>
          <cell r="B8590">
            <v>11000000</v>
          </cell>
        </row>
        <row r="8591">
          <cell r="A8591">
            <v>7019008</v>
          </cell>
          <cell r="B8591">
            <v>18000000</v>
          </cell>
        </row>
        <row r="8592">
          <cell r="A8592">
            <v>7019011</v>
          </cell>
          <cell r="B8592">
            <v>13100000</v>
          </cell>
        </row>
        <row r="8593">
          <cell r="A8593">
            <v>7017019</v>
          </cell>
          <cell r="B8593">
            <v>26900000</v>
          </cell>
        </row>
        <row r="8594">
          <cell r="A8594">
            <v>7017017</v>
          </cell>
          <cell r="B8594">
            <v>25900000</v>
          </cell>
        </row>
        <row r="8595">
          <cell r="A8595">
            <v>7017018</v>
          </cell>
          <cell r="B8595">
            <v>26000000</v>
          </cell>
        </row>
        <row r="8596">
          <cell r="A8596">
            <v>7019013</v>
          </cell>
          <cell r="B8596">
            <v>19600000</v>
          </cell>
        </row>
        <row r="8597">
          <cell r="A8597">
            <v>7017023</v>
          </cell>
          <cell r="B8597">
            <v>47000000</v>
          </cell>
        </row>
        <row r="8598">
          <cell r="A8598">
            <v>7017024</v>
          </cell>
          <cell r="B8598">
            <v>40000000</v>
          </cell>
        </row>
        <row r="8599">
          <cell r="A8599">
            <v>7017002</v>
          </cell>
          <cell r="B8599">
            <v>2700000</v>
          </cell>
        </row>
        <row r="8600">
          <cell r="A8600">
            <v>7017001</v>
          </cell>
          <cell r="B8600">
            <v>5400000</v>
          </cell>
        </row>
        <row r="8601">
          <cell r="A8601">
            <v>7017003</v>
          </cell>
          <cell r="B8601">
            <v>8100000</v>
          </cell>
        </row>
        <row r="8602">
          <cell r="A8602">
            <v>7017004</v>
          </cell>
          <cell r="B8602">
            <v>4100000</v>
          </cell>
        </row>
        <row r="8603">
          <cell r="A8603">
            <v>7017005</v>
          </cell>
          <cell r="B8603">
            <v>3200000</v>
          </cell>
        </row>
        <row r="8604">
          <cell r="A8604">
            <v>7017006</v>
          </cell>
          <cell r="B8604">
            <v>2900000</v>
          </cell>
        </row>
        <row r="8605">
          <cell r="A8605">
            <v>7017007</v>
          </cell>
          <cell r="B8605">
            <v>3600000</v>
          </cell>
        </row>
        <row r="8606">
          <cell r="A8606">
            <v>7017009</v>
          </cell>
          <cell r="B8606">
            <v>5400000</v>
          </cell>
        </row>
        <row r="8607">
          <cell r="A8607">
            <v>7017010</v>
          </cell>
          <cell r="B8607">
            <v>3600000</v>
          </cell>
        </row>
        <row r="8608">
          <cell r="A8608">
            <v>7017016</v>
          </cell>
          <cell r="B8608">
            <v>5700000</v>
          </cell>
        </row>
        <row r="8609">
          <cell r="A8609">
            <v>7017020</v>
          </cell>
          <cell r="B8609">
            <v>25900000</v>
          </cell>
        </row>
        <row r="8610">
          <cell r="A8610">
            <v>7017021</v>
          </cell>
          <cell r="B8610">
            <v>33900000</v>
          </cell>
        </row>
        <row r="8611">
          <cell r="A8611">
            <v>7017022</v>
          </cell>
          <cell r="B8611">
            <v>20000000</v>
          </cell>
        </row>
        <row r="8612">
          <cell r="A8612">
            <v>7108002</v>
          </cell>
          <cell r="B8612">
            <v>27000000</v>
          </cell>
        </row>
        <row r="8613">
          <cell r="A8613">
            <v>7108003</v>
          </cell>
          <cell r="B8613">
            <v>26000000</v>
          </cell>
        </row>
        <row r="8614">
          <cell r="A8614">
            <v>7120001</v>
          </cell>
          <cell r="B8614">
            <v>28000000</v>
          </cell>
        </row>
        <row r="8615">
          <cell r="A8615">
            <v>7106001</v>
          </cell>
          <cell r="B8615">
            <v>32000000</v>
          </cell>
        </row>
        <row r="8616">
          <cell r="A8616">
            <v>7401009</v>
          </cell>
          <cell r="B8616">
            <v>110000000</v>
          </cell>
        </row>
        <row r="8617">
          <cell r="A8617">
            <v>7401011</v>
          </cell>
          <cell r="B8617">
            <v>42600000</v>
          </cell>
        </row>
        <row r="8618">
          <cell r="A8618">
            <v>7401005</v>
          </cell>
          <cell r="B8618">
            <v>40000000</v>
          </cell>
        </row>
        <row r="8619">
          <cell r="A8619">
            <v>7401006</v>
          </cell>
          <cell r="B8619">
            <v>40000000</v>
          </cell>
        </row>
        <row r="8620">
          <cell r="A8620">
            <v>7401007</v>
          </cell>
          <cell r="B8620">
            <v>45000000</v>
          </cell>
        </row>
        <row r="8621">
          <cell r="A8621">
            <v>7401010</v>
          </cell>
          <cell r="B8621">
            <v>42200000</v>
          </cell>
        </row>
        <row r="8622">
          <cell r="A8622">
            <v>7801001</v>
          </cell>
          <cell r="B8622">
            <v>180000000</v>
          </cell>
        </row>
        <row r="8623">
          <cell r="A8623">
            <v>7801005</v>
          </cell>
          <cell r="B8623">
            <v>175000000</v>
          </cell>
        </row>
        <row r="8624">
          <cell r="A8624">
            <v>7801007</v>
          </cell>
          <cell r="B8624">
            <v>185300000</v>
          </cell>
        </row>
        <row r="8625">
          <cell r="A8625">
            <v>7801008</v>
          </cell>
          <cell r="B8625">
            <v>212500000</v>
          </cell>
        </row>
        <row r="8626">
          <cell r="A8626">
            <v>7801011</v>
          </cell>
          <cell r="B8626">
            <v>184000000</v>
          </cell>
        </row>
        <row r="8627">
          <cell r="A8627">
            <v>7801014</v>
          </cell>
          <cell r="B8627">
            <v>220000000</v>
          </cell>
        </row>
        <row r="8628">
          <cell r="A8628">
            <v>7801016</v>
          </cell>
          <cell r="B8628">
            <v>387400000</v>
          </cell>
        </row>
        <row r="8629">
          <cell r="A8629">
            <v>7801018</v>
          </cell>
          <cell r="B8629">
            <v>280000000</v>
          </cell>
        </row>
        <row r="8630">
          <cell r="A8630">
            <v>7801022</v>
          </cell>
          <cell r="B8630">
            <v>300000000</v>
          </cell>
        </row>
        <row r="8631">
          <cell r="A8631">
            <v>7801023</v>
          </cell>
          <cell r="B8631">
            <v>189900000</v>
          </cell>
        </row>
        <row r="8632">
          <cell r="A8632">
            <v>7801028</v>
          </cell>
          <cell r="B8632">
            <v>250000000</v>
          </cell>
        </row>
        <row r="8633">
          <cell r="A8633">
            <v>7801036</v>
          </cell>
          <cell r="B8633">
            <v>332000000</v>
          </cell>
        </row>
        <row r="8634">
          <cell r="A8634">
            <v>7801037</v>
          </cell>
          <cell r="B8634">
            <v>265000000</v>
          </cell>
        </row>
        <row r="8635">
          <cell r="A8635">
            <v>7801039</v>
          </cell>
          <cell r="B8635">
            <v>420000000</v>
          </cell>
        </row>
        <row r="8636">
          <cell r="A8636">
            <v>7801041</v>
          </cell>
          <cell r="B8636">
            <v>180000000</v>
          </cell>
        </row>
        <row r="8637">
          <cell r="A8637">
            <v>7801042</v>
          </cell>
          <cell r="B8637">
            <v>717000000</v>
          </cell>
        </row>
        <row r="8638">
          <cell r="A8638">
            <v>7801045</v>
          </cell>
          <cell r="B8638">
            <v>330100000</v>
          </cell>
        </row>
        <row r="8639">
          <cell r="A8639">
            <v>7801050</v>
          </cell>
          <cell r="B8639">
            <v>390000000</v>
          </cell>
        </row>
        <row r="8640">
          <cell r="A8640">
            <v>7801052</v>
          </cell>
          <cell r="B8640">
            <v>500000000</v>
          </cell>
        </row>
        <row r="8641">
          <cell r="A8641">
            <v>7801054</v>
          </cell>
          <cell r="B8641">
            <v>399900000</v>
          </cell>
        </row>
        <row r="8642">
          <cell r="A8642">
            <v>7801059</v>
          </cell>
          <cell r="B8642">
            <v>579000000</v>
          </cell>
        </row>
        <row r="8643">
          <cell r="A8643">
            <v>7801061</v>
          </cell>
          <cell r="B8643">
            <v>432900000</v>
          </cell>
        </row>
        <row r="8644">
          <cell r="A8644">
            <v>7801062</v>
          </cell>
          <cell r="B8644">
            <v>482900000</v>
          </cell>
        </row>
        <row r="8645">
          <cell r="A8645">
            <v>7801065</v>
          </cell>
          <cell r="B8645">
            <v>670000000</v>
          </cell>
        </row>
        <row r="8646">
          <cell r="A8646">
            <v>7801070</v>
          </cell>
          <cell r="B8646">
            <v>200000000</v>
          </cell>
        </row>
        <row r="8647">
          <cell r="A8647">
            <v>7801074</v>
          </cell>
          <cell r="B8647">
            <v>550000000</v>
          </cell>
        </row>
        <row r="8648">
          <cell r="A8648">
            <v>7801082</v>
          </cell>
          <cell r="B8648">
            <v>760900000</v>
          </cell>
        </row>
        <row r="8649">
          <cell r="A8649">
            <v>7801083</v>
          </cell>
          <cell r="B8649">
            <v>657900000</v>
          </cell>
        </row>
        <row r="8650">
          <cell r="A8650">
            <v>7801086</v>
          </cell>
          <cell r="B8650">
            <v>794400000</v>
          </cell>
        </row>
        <row r="8651">
          <cell r="A8651">
            <v>7801089</v>
          </cell>
          <cell r="B8651">
            <v>756900000</v>
          </cell>
        </row>
        <row r="8652">
          <cell r="A8652">
            <v>7801093</v>
          </cell>
          <cell r="B8652">
            <v>562400000</v>
          </cell>
        </row>
        <row r="8653">
          <cell r="A8653">
            <v>7801094</v>
          </cell>
          <cell r="B8653">
            <v>676900000</v>
          </cell>
        </row>
        <row r="8654">
          <cell r="A8654">
            <v>7801097</v>
          </cell>
          <cell r="B8654">
            <v>1514900000</v>
          </cell>
        </row>
        <row r="8655">
          <cell r="A8655">
            <v>7801100</v>
          </cell>
          <cell r="B8655">
            <v>207000000</v>
          </cell>
        </row>
        <row r="8656">
          <cell r="A8656">
            <v>7801009</v>
          </cell>
          <cell r="B8656">
            <v>239000000</v>
          </cell>
        </row>
        <row r="8657">
          <cell r="A8657">
            <v>7801010</v>
          </cell>
          <cell r="B8657">
            <v>231300000</v>
          </cell>
        </row>
        <row r="8658">
          <cell r="A8658">
            <v>7801015</v>
          </cell>
          <cell r="B8658">
            <v>193200000</v>
          </cell>
        </row>
        <row r="8659">
          <cell r="A8659">
            <v>7801017</v>
          </cell>
          <cell r="B8659">
            <v>230000000</v>
          </cell>
        </row>
        <row r="8660">
          <cell r="A8660">
            <v>7801020</v>
          </cell>
          <cell r="B8660">
            <v>540000000</v>
          </cell>
        </row>
        <row r="8661">
          <cell r="A8661">
            <v>7801024</v>
          </cell>
          <cell r="B8661">
            <v>277700000</v>
          </cell>
        </row>
        <row r="8662">
          <cell r="A8662">
            <v>7801030</v>
          </cell>
          <cell r="B8662">
            <v>339000000</v>
          </cell>
        </row>
        <row r="8663">
          <cell r="A8663">
            <v>7801031</v>
          </cell>
          <cell r="B8663">
            <v>349800000</v>
          </cell>
        </row>
        <row r="8664">
          <cell r="A8664">
            <v>7801033</v>
          </cell>
          <cell r="B8664">
            <v>436000000</v>
          </cell>
        </row>
        <row r="8665">
          <cell r="A8665">
            <v>7801034</v>
          </cell>
          <cell r="B8665">
            <v>378800000</v>
          </cell>
        </row>
        <row r="8666">
          <cell r="A8666">
            <v>7801040</v>
          </cell>
          <cell r="B8666">
            <v>335900000</v>
          </cell>
        </row>
        <row r="8667">
          <cell r="A8667">
            <v>7801047</v>
          </cell>
          <cell r="B8667">
            <v>395900000</v>
          </cell>
        </row>
        <row r="8668">
          <cell r="A8668">
            <v>7801048</v>
          </cell>
          <cell r="B8668">
            <v>414200000</v>
          </cell>
        </row>
        <row r="8669">
          <cell r="A8669">
            <v>7801051</v>
          </cell>
          <cell r="B8669">
            <v>469000000</v>
          </cell>
        </row>
        <row r="8670">
          <cell r="A8670">
            <v>7801063</v>
          </cell>
          <cell r="B8670">
            <v>412900000</v>
          </cell>
        </row>
        <row r="8671">
          <cell r="A8671">
            <v>7801064</v>
          </cell>
          <cell r="B8671">
            <v>476900000</v>
          </cell>
        </row>
        <row r="8672">
          <cell r="A8672">
            <v>7801066</v>
          </cell>
          <cell r="B8672">
            <v>575000000</v>
          </cell>
        </row>
        <row r="8673">
          <cell r="A8673">
            <v>7801067</v>
          </cell>
          <cell r="B8673">
            <v>1031400000</v>
          </cell>
        </row>
        <row r="8674">
          <cell r="A8674">
            <v>7801069</v>
          </cell>
          <cell r="B8674">
            <v>550000000</v>
          </cell>
        </row>
        <row r="8675">
          <cell r="A8675">
            <v>7801072</v>
          </cell>
          <cell r="B8675">
            <v>648900000</v>
          </cell>
        </row>
        <row r="8676">
          <cell r="A8676">
            <v>7801073</v>
          </cell>
          <cell r="B8676">
            <v>1023600000</v>
          </cell>
        </row>
        <row r="8677">
          <cell r="A8677">
            <v>7801079</v>
          </cell>
          <cell r="B8677">
            <v>823200000</v>
          </cell>
        </row>
        <row r="8678">
          <cell r="A8678">
            <v>7801081</v>
          </cell>
          <cell r="B8678">
            <v>564100000</v>
          </cell>
        </row>
        <row r="8679">
          <cell r="A8679">
            <v>7801084</v>
          </cell>
          <cell r="B8679">
            <v>344700000</v>
          </cell>
        </row>
        <row r="8680">
          <cell r="A8680">
            <v>7801092</v>
          </cell>
          <cell r="B8680">
            <v>705900000</v>
          </cell>
        </row>
        <row r="8681">
          <cell r="A8681">
            <v>7801098</v>
          </cell>
          <cell r="B8681">
            <v>735900000</v>
          </cell>
        </row>
        <row r="8682">
          <cell r="A8682">
            <v>7801099</v>
          </cell>
          <cell r="B8682">
            <v>983500000</v>
          </cell>
        </row>
        <row r="8683">
          <cell r="A8683">
            <v>7801101</v>
          </cell>
          <cell r="B8683">
            <v>562500000</v>
          </cell>
        </row>
        <row r="8684">
          <cell r="A8684">
            <v>7801003</v>
          </cell>
          <cell r="B8684">
            <v>240000000</v>
          </cell>
        </row>
        <row r="8685">
          <cell r="A8685">
            <v>7801006</v>
          </cell>
          <cell r="B8685">
            <v>232000000</v>
          </cell>
        </row>
        <row r="8686">
          <cell r="A8686">
            <v>7801012</v>
          </cell>
          <cell r="B8686">
            <v>369200000</v>
          </cell>
        </row>
        <row r="8687">
          <cell r="A8687">
            <v>7801013</v>
          </cell>
          <cell r="B8687">
            <v>245000000</v>
          </cell>
        </row>
        <row r="8688">
          <cell r="A8688">
            <v>7801019</v>
          </cell>
          <cell r="B8688">
            <v>324000000</v>
          </cell>
        </row>
        <row r="8689">
          <cell r="A8689">
            <v>7801021</v>
          </cell>
          <cell r="B8689">
            <v>500000000</v>
          </cell>
        </row>
        <row r="8690">
          <cell r="A8690">
            <v>7801025</v>
          </cell>
          <cell r="B8690">
            <v>429200000</v>
          </cell>
        </row>
        <row r="8691">
          <cell r="A8691">
            <v>7801026</v>
          </cell>
          <cell r="B8691">
            <v>480000000</v>
          </cell>
        </row>
        <row r="8692">
          <cell r="A8692">
            <v>7801027</v>
          </cell>
          <cell r="B8692">
            <v>387900000</v>
          </cell>
        </row>
        <row r="8693">
          <cell r="A8693">
            <v>7801029</v>
          </cell>
          <cell r="B8693">
            <v>386200000</v>
          </cell>
        </row>
        <row r="8694">
          <cell r="A8694">
            <v>7801032</v>
          </cell>
          <cell r="B8694">
            <v>378100000</v>
          </cell>
        </row>
        <row r="8695">
          <cell r="A8695">
            <v>7801035</v>
          </cell>
          <cell r="B8695">
            <v>617400000</v>
          </cell>
        </row>
        <row r="8696">
          <cell r="A8696">
            <v>7801038</v>
          </cell>
          <cell r="B8696">
            <v>519600000</v>
          </cell>
        </row>
        <row r="8697">
          <cell r="A8697">
            <v>7801043</v>
          </cell>
          <cell r="B8697">
            <v>1067900000</v>
          </cell>
        </row>
        <row r="8698">
          <cell r="A8698">
            <v>7801044</v>
          </cell>
          <cell r="B8698">
            <v>500000000</v>
          </cell>
        </row>
        <row r="8699">
          <cell r="A8699">
            <v>7801046</v>
          </cell>
          <cell r="B8699">
            <v>358800000</v>
          </cell>
        </row>
        <row r="8700">
          <cell r="A8700">
            <v>7801049</v>
          </cell>
          <cell r="B8700">
            <v>760000000</v>
          </cell>
        </row>
        <row r="8701">
          <cell r="A8701">
            <v>7801053</v>
          </cell>
          <cell r="B8701">
            <v>775000000</v>
          </cell>
        </row>
        <row r="8702">
          <cell r="A8702">
            <v>7801055</v>
          </cell>
          <cell r="B8702">
            <v>440000000</v>
          </cell>
        </row>
        <row r="8703">
          <cell r="A8703">
            <v>7801056</v>
          </cell>
          <cell r="B8703">
            <v>490000000</v>
          </cell>
        </row>
        <row r="8704">
          <cell r="A8704">
            <v>7801057</v>
          </cell>
          <cell r="B8704">
            <v>539900000</v>
          </cell>
        </row>
        <row r="8705">
          <cell r="A8705">
            <v>7801058</v>
          </cell>
          <cell r="B8705">
            <v>675000000</v>
          </cell>
        </row>
        <row r="8706">
          <cell r="A8706">
            <v>7801060</v>
          </cell>
          <cell r="B8706">
            <v>1300000000</v>
          </cell>
        </row>
        <row r="8707">
          <cell r="A8707">
            <v>7801068</v>
          </cell>
          <cell r="B8707">
            <v>1041300000</v>
          </cell>
        </row>
        <row r="8708">
          <cell r="A8708">
            <v>7801071</v>
          </cell>
          <cell r="B8708">
            <v>811000000</v>
          </cell>
        </row>
        <row r="8709">
          <cell r="A8709">
            <v>7801075</v>
          </cell>
          <cell r="B8709">
            <v>660400000</v>
          </cell>
        </row>
        <row r="8710">
          <cell r="A8710">
            <v>7801076</v>
          </cell>
          <cell r="B8710">
            <v>890000000</v>
          </cell>
        </row>
        <row r="8711">
          <cell r="A8711">
            <v>7801077</v>
          </cell>
          <cell r="B8711">
            <v>499900000</v>
          </cell>
        </row>
        <row r="8712">
          <cell r="A8712">
            <v>7801078</v>
          </cell>
          <cell r="B8712">
            <v>1737900000</v>
          </cell>
        </row>
        <row r="8713">
          <cell r="A8713">
            <v>7801080</v>
          </cell>
          <cell r="B8713">
            <v>741900000</v>
          </cell>
        </row>
        <row r="8714">
          <cell r="A8714">
            <v>7801085</v>
          </cell>
          <cell r="B8714">
            <v>948800000</v>
          </cell>
        </row>
        <row r="8715">
          <cell r="A8715">
            <v>7801087</v>
          </cell>
          <cell r="B8715">
            <v>656000000</v>
          </cell>
        </row>
        <row r="8716">
          <cell r="A8716">
            <v>7801088</v>
          </cell>
          <cell r="B8716">
            <v>1400000000</v>
          </cell>
        </row>
        <row r="8717">
          <cell r="A8717">
            <v>7801090</v>
          </cell>
          <cell r="B8717">
            <v>823900000</v>
          </cell>
        </row>
        <row r="8718">
          <cell r="A8718">
            <v>7801091</v>
          </cell>
          <cell r="B8718">
            <v>648900000</v>
          </cell>
        </row>
        <row r="8719">
          <cell r="A8719">
            <v>7801095</v>
          </cell>
          <cell r="B8719">
            <v>796900000</v>
          </cell>
        </row>
        <row r="8720">
          <cell r="A8720">
            <v>7801096</v>
          </cell>
          <cell r="B8720">
            <v>1010900000</v>
          </cell>
        </row>
        <row r="8721">
          <cell r="A8721">
            <v>7806002</v>
          </cell>
          <cell r="B8721">
            <v>292000000</v>
          </cell>
        </row>
        <row r="8722">
          <cell r="A8722">
            <v>7806003</v>
          </cell>
          <cell r="B8722">
            <v>299300000</v>
          </cell>
        </row>
        <row r="8723">
          <cell r="A8723">
            <v>7806004</v>
          </cell>
          <cell r="B8723">
            <v>324100000</v>
          </cell>
        </row>
        <row r="8724">
          <cell r="A8724">
            <v>7806005</v>
          </cell>
          <cell r="B8724">
            <v>343500000</v>
          </cell>
        </row>
        <row r="8725">
          <cell r="A8725">
            <v>7806007</v>
          </cell>
          <cell r="B8725">
            <v>448200000</v>
          </cell>
        </row>
        <row r="8726">
          <cell r="A8726">
            <v>7806008</v>
          </cell>
          <cell r="B8726">
            <v>180400000</v>
          </cell>
        </row>
        <row r="8727">
          <cell r="A8727">
            <v>7806009</v>
          </cell>
          <cell r="B8727">
            <v>250000000</v>
          </cell>
        </row>
        <row r="8728">
          <cell r="A8728">
            <v>7806010</v>
          </cell>
          <cell r="B8728">
            <v>338000000</v>
          </cell>
        </row>
        <row r="8729">
          <cell r="A8729">
            <v>7806011</v>
          </cell>
          <cell r="B8729">
            <v>441000000</v>
          </cell>
        </row>
        <row r="8730">
          <cell r="A8730">
            <v>7806012</v>
          </cell>
          <cell r="B8730">
            <v>224700000</v>
          </cell>
        </row>
        <row r="8731">
          <cell r="A8731">
            <v>7806013</v>
          </cell>
          <cell r="B8731">
            <v>329500000</v>
          </cell>
        </row>
        <row r="8732">
          <cell r="A8732">
            <v>7806014</v>
          </cell>
          <cell r="B8732">
            <v>309900000</v>
          </cell>
        </row>
        <row r="8733">
          <cell r="A8733">
            <v>7806015</v>
          </cell>
          <cell r="B8733">
            <v>319900000</v>
          </cell>
        </row>
        <row r="8734">
          <cell r="A8734">
            <v>7806016</v>
          </cell>
          <cell r="B8734">
            <v>318900000</v>
          </cell>
        </row>
        <row r="8735">
          <cell r="A8735">
            <v>7806017</v>
          </cell>
          <cell r="B8735">
            <v>691900000</v>
          </cell>
        </row>
        <row r="8736">
          <cell r="A8736">
            <v>7806018</v>
          </cell>
          <cell r="B8736">
            <v>466000000</v>
          </cell>
        </row>
        <row r="8737">
          <cell r="A8737">
            <v>7806019</v>
          </cell>
          <cell r="B8737">
            <v>369900000</v>
          </cell>
        </row>
        <row r="8738">
          <cell r="A8738">
            <v>7806020</v>
          </cell>
          <cell r="B8738">
            <v>505000000</v>
          </cell>
        </row>
        <row r="8739">
          <cell r="A8739">
            <v>7806021</v>
          </cell>
          <cell r="B8739">
            <v>444900000</v>
          </cell>
        </row>
        <row r="8740">
          <cell r="A8740">
            <v>7808002</v>
          </cell>
          <cell r="B8740">
            <v>299900000</v>
          </cell>
        </row>
        <row r="8741">
          <cell r="A8741">
            <v>7808003</v>
          </cell>
          <cell r="B8741">
            <v>464000000</v>
          </cell>
        </row>
        <row r="8742">
          <cell r="A8742">
            <v>7808004</v>
          </cell>
          <cell r="B8742">
            <v>201600000</v>
          </cell>
        </row>
        <row r="8743">
          <cell r="A8743">
            <v>7808005</v>
          </cell>
          <cell r="B8743">
            <v>400100000</v>
          </cell>
        </row>
        <row r="8744">
          <cell r="A8744">
            <v>7808006</v>
          </cell>
          <cell r="B8744">
            <v>310000000</v>
          </cell>
        </row>
        <row r="8745">
          <cell r="A8745">
            <v>7808007</v>
          </cell>
          <cell r="B8745">
            <v>387700000</v>
          </cell>
        </row>
        <row r="8746">
          <cell r="A8746">
            <v>7808008</v>
          </cell>
          <cell r="B8746">
            <v>339900000</v>
          </cell>
        </row>
        <row r="8747">
          <cell r="A8747">
            <v>7808009</v>
          </cell>
          <cell r="B8747">
            <v>489900000</v>
          </cell>
        </row>
        <row r="8748">
          <cell r="A8748">
            <v>7808010</v>
          </cell>
          <cell r="B8748">
            <v>283900000</v>
          </cell>
        </row>
        <row r="8749">
          <cell r="A8749">
            <v>7808011</v>
          </cell>
          <cell r="B8749">
            <v>263800000</v>
          </cell>
        </row>
        <row r="8750">
          <cell r="A8750">
            <v>7808012</v>
          </cell>
          <cell r="B8750">
            <v>520900000</v>
          </cell>
        </row>
        <row r="8751">
          <cell r="A8751">
            <v>7808013</v>
          </cell>
          <cell r="B8751">
            <v>319900000</v>
          </cell>
        </row>
        <row r="8752">
          <cell r="A8752">
            <v>7808014</v>
          </cell>
          <cell r="B8752">
            <v>696000000</v>
          </cell>
        </row>
        <row r="8753">
          <cell r="A8753">
            <v>7808015</v>
          </cell>
          <cell r="B8753">
            <v>334900000</v>
          </cell>
        </row>
        <row r="8754">
          <cell r="A8754">
            <v>7808016</v>
          </cell>
          <cell r="B8754">
            <v>334900000</v>
          </cell>
        </row>
        <row r="8755">
          <cell r="A8755">
            <v>7808017</v>
          </cell>
          <cell r="B8755">
            <v>422900000</v>
          </cell>
        </row>
        <row r="8756">
          <cell r="A8756">
            <v>7806022</v>
          </cell>
          <cell r="B8756">
            <v>378500000</v>
          </cell>
        </row>
        <row r="8757">
          <cell r="A8757">
            <v>7806023</v>
          </cell>
          <cell r="B8757">
            <v>550900000</v>
          </cell>
        </row>
        <row r="8758">
          <cell r="A8758">
            <v>7806024</v>
          </cell>
          <cell r="B8758">
            <v>599900000</v>
          </cell>
        </row>
        <row r="8759">
          <cell r="A8759">
            <v>7806025</v>
          </cell>
          <cell r="B8759">
            <v>917400000</v>
          </cell>
        </row>
        <row r="8760">
          <cell r="A8760">
            <v>7806026</v>
          </cell>
          <cell r="B8760">
            <v>290900000</v>
          </cell>
        </row>
        <row r="8761">
          <cell r="A8761">
            <v>7806027</v>
          </cell>
          <cell r="B8761">
            <v>620900000</v>
          </cell>
        </row>
        <row r="8762">
          <cell r="A8762">
            <v>7806028</v>
          </cell>
          <cell r="B8762">
            <v>413200000</v>
          </cell>
        </row>
        <row r="8763">
          <cell r="A8763">
            <v>7806029</v>
          </cell>
          <cell r="B8763">
            <v>420900000</v>
          </cell>
        </row>
        <row r="8764">
          <cell r="A8764">
            <v>7806030</v>
          </cell>
          <cell r="B8764">
            <v>569900000</v>
          </cell>
        </row>
        <row r="8765">
          <cell r="A8765">
            <v>7806031</v>
          </cell>
          <cell r="B8765">
            <v>1023900000</v>
          </cell>
        </row>
        <row r="8766">
          <cell r="A8766">
            <v>7806032</v>
          </cell>
          <cell r="B8766">
            <v>526900000</v>
          </cell>
        </row>
        <row r="8767">
          <cell r="A8767">
            <v>7806033</v>
          </cell>
          <cell r="B8767">
            <v>565600000</v>
          </cell>
        </row>
        <row r="8768">
          <cell r="A8768">
            <v>7806034</v>
          </cell>
          <cell r="B8768">
            <v>739900000</v>
          </cell>
        </row>
        <row r="8769">
          <cell r="A8769">
            <v>7806035</v>
          </cell>
          <cell r="B8769">
            <v>840900000</v>
          </cell>
        </row>
        <row r="8770">
          <cell r="A8770">
            <v>7806036</v>
          </cell>
          <cell r="B8770">
            <v>1161800000</v>
          </cell>
        </row>
        <row r="8771">
          <cell r="A8771">
            <v>8001004</v>
          </cell>
          <cell r="B8771">
            <v>18000000</v>
          </cell>
        </row>
        <row r="8772">
          <cell r="A8772">
            <v>8001010</v>
          </cell>
          <cell r="B8772">
            <v>11600000</v>
          </cell>
        </row>
        <row r="8773">
          <cell r="A8773">
            <v>8001011</v>
          </cell>
          <cell r="B8773">
            <v>16100000</v>
          </cell>
        </row>
        <row r="8774">
          <cell r="A8774">
            <v>8001012</v>
          </cell>
          <cell r="B8774">
            <v>17500000</v>
          </cell>
        </row>
        <row r="8775">
          <cell r="A8775">
            <v>8001013</v>
          </cell>
          <cell r="B8775">
            <v>20300000</v>
          </cell>
        </row>
        <row r="8776">
          <cell r="A8776">
            <v>8001021</v>
          </cell>
          <cell r="B8776">
            <v>18600000</v>
          </cell>
        </row>
        <row r="8777">
          <cell r="A8777">
            <v>8001053</v>
          </cell>
          <cell r="B8777">
            <v>17500000</v>
          </cell>
        </row>
        <row r="8778">
          <cell r="A8778">
            <v>8001054</v>
          </cell>
          <cell r="B8778">
            <v>17500000</v>
          </cell>
        </row>
        <row r="8779">
          <cell r="A8779">
            <v>8001061</v>
          </cell>
          <cell r="B8779">
            <v>19200000</v>
          </cell>
        </row>
        <row r="8780">
          <cell r="A8780">
            <v>8001071</v>
          </cell>
          <cell r="B8780">
            <v>21700000</v>
          </cell>
        </row>
        <row r="8781">
          <cell r="A8781">
            <v>8001072</v>
          </cell>
          <cell r="B8781">
            <v>22200000</v>
          </cell>
        </row>
        <row r="8782">
          <cell r="A8782">
            <v>8001079</v>
          </cell>
          <cell r="B8782">
            <v>29900000</v>
          </cell>
        </row>
        <row r="8783">
          <cell r="A8783">
            <v>8001080</v>
          </cell>
          <cell r="B8783">
            <v>29900000</v>
          </cell>
        </row>
        <row r="8784">
          <cell r="A8784">
            <v>8001088</v>
          </cell>
          <cell r="B8784">
            <v>22800000</v>
          </cell>
        </row>
        <row r="8785">
          <cell r="A8785">
            <v>8001089</v>
          </cell>
          <cell r="B8785">
            <v>23300000</v>
          </cell>
        </row>
        <row r="8786">
          <cell r="A8786">
            <v>8001092</v>
          </cell>
          <cell r="B8786">
            <v>45900000</v>
          </cell>
        </row>
        <row r="8787">
          <cell r="A8787">
            <v>8001095</v>
          </cell>
          <cell r="B8787">
            <v>38200000</v>
          </cell>
        </row>
        <row r="8788">
          <cell r="A8788">
            <v>8001098</v>
          </cell>
          <cell r="B8788">
            <v>34500000</v>
          </cell>
        </row>
        <row r="8789">
          <cell r="A8789">
            <v>8001106</v>
          </cell>
          <cell r="B8789">
            <v>21500000</v>
          </cell>
        </row>
        <row r="8790">
          <cell r="A8790">
            <v>8001107</v>
          </cell>
          <cell r="B8790">
            <v>23000000</v>
          </cell>
        </row>
        <row r="8791">
          <cell r="A8791">
            <v>8001108</v>
          </cell>
          <cell r="B8791">
            <v>26000000</v>
          </cell>
        </row>
        <row r="8792">
          <cell r="A8792">
            <v>8001109</v>
          </cell>
          <cell r="B8792">
            <v>35500000</v>
          </cell>
        </row>
        <row r="8793">
          <cell r="A8793">
            <v>8001113</v>
          </cell>
          <cell r="B8793">
            <v>31700000</v>
          </cell>
        </row>
        <row r="8794">
          <cell r="A8794">
            <v>8001114</v>
          </cell>
          <cell r="B8794">
            <v>27600000</v>
          </cell>
        </row>
        <row r="8795">
          <cell r="A8795">
            <v>8001116</v>
          </cell>
          <cell r="B8795">
            <v>30700000</v>
          </cell>
        </row>
        <row r="8796">
          <cell r="A8796">
            <v>8001117</v>
          </cell>
          <cell r="B8796">
            <v>32700000</v>
          </cell>
        </row>
        <row r="8797">
          <cell r="A8797">
            <v>8001118</v>
          </cell>
          <cell r="B8797">
            <v>35500000</v>
          </cell>
        </row>
        <row r="8798">
          <cell r="A8798">
            <v>8001119</v>
          </cell>
          <cell r="B8798">
            <v>39000000</v>
          </cell>
        </row>
        <row r="8799">
          <cell r="A8799">
            <v>8001122</v>
          </cell>
          <cell r="B8799">
            <v>40200000</v>
          </cell>
        </row>
        <row r="8800">
          <cell r="A8800">
            <v>8001129</v>
          </cell>
          <cell r="B8800">
            <v>44000000</v>
          </cell>
        </row>
        <row r="8801">
          <cell r="A8801">
            <v>8001138</v>
          </cell>
          <cell r="B8801">
            <v>40900000</v>
          </cell>
        </row>
        <row r="8802">
          <cell r="A8802">
            <v>8001146</v>
          </cell>
          <cell r="B8802">
            <v>44000000</v>
          </cell>
        </row>
        <row r="8803">
          <cell r="A8803">
            <v>8001148</v>
          </cell>
          <cell r="B8803">
            <v>56000000</v>
          </cell>
        </row>
        <row r="8804">
          <cell r="A8804">
            <v>8001149</v>
          </cell>
          <cell r="B8804">
            <v>60000000</v>
          </cell>
        </row>
        <row r="8805">
          <cell r="A8805">
            <v>8001150</v>
          </cell>
          <cell r="B8805">
            <v>31200000</v>
          </cell>
        </row>
        <row r="8806">
          <cell r="A8806">
            <v>8001151</v>
          </cell>
          <cell r="B8806">
            <v>33200000</v>
          </cell>
        </row>
        <row r="8807">
          <cell r="A8807">
            <v>8001152</v>
          </cell>
          <cell r="B8807">
            <v>36200000</v>
          </cell>
        </row>
        <row r="8808">
          <cell r="A8808">
            <v>8001153</v>
          </cell>
          <cell r="B8808">
            <v>40200000</v>
          </cell>
        </row>
        <row r="8809">
          <cell r="A8809">
            <v>8001154</v>
          </cell>
          <cell r="B8809">
            <v>45000000</v>
          </cell>
        </row>
        <row r="8810">
          <cell r="A8810">
            <v>8001155</v>
          </cell>
          <cell r="B8810">
            <v>42500000</v>
          </cell>
        </row>
        <row r="8811">
          <cell r="A8811">
            <v>8001156</v>
          </cell>
          <cell r="B8811">
            <v>44500000</v>
          </cell>
        </row>
        <row r="8812">
          <cell r="A8812">
            <v>8001157</v>
          </cell>
          <cell r="B8812">
            <v>43600000</v>
          </cell>
        </row>
        <row r="8813">
          <cell r="A8813">
            <v>8001158</v>
          </cell>
          <cell r="B8813">
            <v>27200000</v>
          </cell>
        </row>
        <row r="8814">
          <cell r="A8814">
            <v>8001159</v>
          </cell>
          <cell r="B8814">
            <v>28800000</v>
          </cell>
        </row>
        <row r="8815">
          <cell r="A8815">
            <v>8001160</v>
          </cell>
          <cell r="B8815">
            <v>30000000</v>
          </cell>
        </row>
        <row r="8816">
          <cell r="A8816">
            <v>8001161</v>
          </cell>
          <cell r="B8816">
            <v>31500000</v>
          </cell>
        </row>
        <row r="8817">
          <cell r="A8817">
            <v>8001162</v>
          </cell>
          <cell r="B8817">
            <v>40200000</v>
          </cell>
        </row>
        <row r="8818">
          <cell r="A8818">
            <v>8001163</v>
          </cell>
          <cell r="B8818">
            <v>36200000</v>
          </cell>
        </row>
        <row r="8819">
          <cell r="A8819">
            <v>8001165</v>
          </cell>
          <cell r="B8819">
            <v>48200000</v>
          </cell>
        </row>
        <row r="8820">
          <cell r="A8820">
            <v>8001166</v>
          </cell>
          <cell r="B8820">
            <v>32200000</v>
          </cell>
        </row>
        <row r="8821">
          <cell r="A8821">
            <v>8001167</v>
          </cell>
          <cell r="B8821">
            <v>34400000</v>
          </cell>
        </row>
        <row r="8822">
          <cell r="A8822">
            <v>8001168</v>
          </cell>
          <cell r="B8822">
            <v>32000000</v>
          </cell>
        </row>
        <row r="8823">
          <cell r="A8823">
            <v>8001169</v>
          </cell>
          <cell r="B8823">
            <v>27500000</v>
          </cell>
        </row>
        <row r="8824">
          <cell r="A8824">
            <v>8001170</v>
          </cell>
          <cell r="B8824">
            <v>38200000</v>
          </cell>
        </row>
        <row r="8825">
          <cell r="A8825">
            <v>8001176</v>
          </cell>
          <cell r="B8825">
            <v>46400000</v>
          </cell>
        </row>
        <row r="8826">
          <cell r="A8826">
            <v>8001177</v>
          </cell>
          <cell r="B8826">
            <v>50700000</v>
          </cell>
        </row>
        <row r="8827">
          <cell r="A8827">
            <v>8001178</v>
          </cell>
          <cell r="B8827">
            <v>48000000</v>
          </cell>
        </row>
        <row r="8828">
          <cell r="A8828">
            <v>8001179</v>
          </cell>
          <cell r="B8828">
            <v>34200000</v>
          </cell>
        </row>
        <row r="8829">
          <cell r="A8829">
            <v>8001180</v>
          </cell>
          <cell r="B8829">
            <v>32500000</v>
          </cell>
        </row>
        <row r="8830">
          <cell r="A8830">
            <v>8001181</v>
          </cell>
          <cell r="B8830">
            <v>38300000</v>
          </cell>
        </row>
        <row r="8831">
          <cell r="A8831">
            <v>8001182</v>
          </cell>
          <cell r="B8831">
            <v>42200000</v>
          </cell>
        </row>
        <row r="8832">
          <cell r="A8832">
            <v>8001184</v>
          </cell>
          <cell r="B8832">
            <v>36900000</v>
          </cell>
        </row>
        <row r="8833">
          <cell r="A8833">
            <v>8001186</v>
          </cell>
          <cell r="B8833">
            <v>56300000</v>
          </cell>
        </row>
        <row r="8834">
          <cell r="A8834">
            <v>8001188</v>
          </cell>
          <cell r="B8834">
            <v>37500000</v>
          </cell>
        </row>
        <row r="8835">
          <cell r="A8835">
            <v>8001190</v>
          </cell>
          <cell r="B8835">
            <v>40800000</v>
          </cell>
        </row>
        <row r="8836">
          <cell r="A8836">
            <v>8001192</v>
          </cell>
          <cell r="B8836">
            <v>120000000</v>
          </cell>
        </row>
        <row r="8837">
          <cell r="A8837">
            <v>8001193</v>
          </cell>
          <cell r="B8837">
            <v>53700000</v>
          </cell>
        </row>
        <row r="8838">
          <cell r="A8838">
            <v>8002004</v>
          </cell>
          <cell r="B8838">
            <v>23800000</v>
          </cell>
        </row>
        <row r="8839">
          <cell r="A8839">
            <v>8002008</v>
          </cell>
          <cell r="B8839">
            <v>27900000</v>
          </cell>
        </row>
        <row r="8840">
          <cell r="A8840">
            <v>8002010</v>
          </cell>
          <cell r="B8840">
            <v>28300000</v>
          </cell>
        </row>
        <row r="8841">
          <cell r="A8841">
            <v>8002017</v>
          </cell>
          <cell r="B8841">
            <v>35200000</v>
          </cell>
        </row>
        <row r="8842">
          <cell r="A8842">
            <v>8002018</v>
          </cell>
          <cell r="B8842">
            <v>24500000</v>
          </cell>
        </row>
        <row r="8843">
          <cell r="A8843">
            <v>8002019</v>
          </cell>
          <cell r="B8843">
            <v>27200000</v>
          </cell>
        </row>
        <row r="8844">
          <cell r="A8844">
            <v>8002022</v>
          </cell>
          <cell r="B8844">
            <v>32700000</v>
          </cell>
        </row>
        <row r="8845">
          <cell r="A8845">
            <v>8002026</v>
          </cell>
          <cell r="B8845">
            <v>25400000</v>
          </cell>
        </row>
        <row r="8846">
          <cell r="A8846">
            <v>8002029</v>
          </cell>
          <cell r="B8846">
            <v>35900000</v>
          </cell>
        </row>
        <row r="8847">
          <cell r="A8847">
            <v>8002032</v>
          </cell>
          <cell r="B8847">
            <v>24400000</v>
          </cell>
        </row>
        <row r="8848">
          <cell r="A8848">
            <v>8002037</v>
          </cell>
          <cell r="B8848">
            <v>26200000</v>
          </cell>
        </row>
        <row r="8849">
          <cell r="A8849">
            <v>8002043</v>
          </cell>
          <cell r="B8849">
            <v>30900000</v>
          </cell>
        </row>
        <row r="8850">
          <cell r="A8850">
            <v>8002044</v>
          </cell>
          <cell r="B8850">
            <v>26100000</v>
          </cell>
        </row>
        <row r="8851">
          <cell r="A8851">
            <v>8002045</v>
          </cell>
          <cell r="B8851">
            <v>30900000</v>
          </cell>
        </row>
        <row r="8852">
          <cell r="A8852">
            <v>8002046</v>
          </cell>
          <cell r="B8852">
            <v>29000000</v>
          </cell>
        </row>
        <row r="8853">
          <cell r="A8853">
            <v>8002047</v>
          </cell>
          <cell r="B8853">
            <v>30000000</v>
          </cell>
        </row>
        <row r="8854">
          <cell r="A8854">
            <v>8002048</v>
          </cell>
          <cell r="B8854">
            <v>26100000</v>
          </cell>
        </row>
        <row r="8855">
          <cell r="A8855">
            <v>8002056</v>
          </cell>
          <cell r="B8855">
            <v>25800000</v>
          </cell>
        </row>
        <row r="8856">
          <cell r="A8856">
            <v>8002066</v>
          </cell>
          <cell r="B8856">
            <v>31000000</v>
          </cell>
        </row>
        <row r="8857">
          <cell r="A8857">
            <v>8002067</v>
          </cell>
          <cell r="B8857">
            <v>25000000</v>
          </cell>
        </row>
        <row r="8858">
          <cell r="A8858">
            <v>8002076</v>
          </cell>
          <cell r="B8858">
            <v>49500000</v>
          </cell>
        </row>
        <row r="8859">
          <cell r="A8859">
            <v>8002077</v>
          </cell>
          <cell r="B8859">
            <v>31800000</v>
          </cell>
        </row>
        <row r="8860">
          <cell r="A8860">
            <v>8002079</v>
          </cell>
          <cell r="B8860">
            <v>31000000</v>
          </cell>
        </row>
        <row r="8861">
          <cell r="A8861">
            <v>8002081</v>
          </cell>
          <cell r="B8861">
            <v>22700000</v>
          </cell>
        </row>
        <row r="8862">
          <cell r="A8862">
            <v>8002084</v>
          </cell>
          <cell r="B8862">
            <v>46500000</v>
          </cell>
        </row>
        <row r="8863">
          <cell r="A8863">
            <v>8002086</v>
          </cell>
          <cell r="B8863">
            <v>44600000</v>
          </cell>
        </row>
        <row r="8864">
          <cell r="A8864">
            <v>8002087</v>
          </cell>
          <cell r="B8864">
            <v>26500000</v>
          </cell>
        </row>
        <row r="8865">
          <cell r="A8865">
            <v>8002088</v>
          </cell>
          <cell r="B8865">
            <v>26400000</v>
          </cell>
        </row>
        <row r="8866">
          <cell r="A8866">
            <v>8002092</v>
          </cell>
          <cell r="B8866">
            <v>23500000</v>
          </cell>
        </row>
        <row r="8867">
          <cell r="A8867">
            <v>8002094</v>
          </cell>
          <cell r="B8867">
            <v>29900000</v>
          </cell>
        </row>
        <row r="8868">
          <cell r="A8868">
            <v>8002100</v>
          </cell>
          <cell r="B8868">
            <v>76500000</v>
          </cell>
        </row>
        <row r="8869">
          <cell r="A8869">
            <v>8002101</v>
          </cell>
          <cell r="B8869">
            <v>26400000</v>
          </cell>
        </row>
        <row r="8870">
          <cell r="A8870">
            <v>8002104</v>
          </cell>
          <cell r="B8870">
            <v>26400000</v>
          </cell>
        </row>
        <row r="8871">
          <cell r="A8871">
            <v>8002106</v>
          </cell>
          <cell r="B8871">
            <v>24500000</v>
          </cell>
        </row>
        <row r="8872">
          <cell r="A8872">
            <v>8002108</v>
          </cell>
          <cell r="B8872">
            <v>32700000</v>
          </cell>
        </row>
        <row r="8873">
          <cell r="A8873">
            <v>8002110</v>
          </cell>
          <cell r="B8873">
            <v>27400000</v>
          </cell>
        </row>
        <row r="8874">
          <cell r="A8874">
            <v>8002121</v>
          </cell>
          <cell r="B8874">
            <v>54400000</v>
          </cell>
        </row>
        <row r="8875">
          <cell r="A8875">
            <v>8002122</v>
          </cell>
          <cell r="B8875">
            <v>55700000</v>
          </cell>
        </row>
        <row r="8876">
          <cell r="A8876">
            <v>8002142</v>
          </cell>
          <cell r="B8876">
            <v>29600000</v>
          </cell>
        </row>
        <row r="8877">
          <cell r="A8877">
            <v>8002188</v>
          </cell>
          <cell r="B8877">
            <v>56300000</v>
          </cell>
        </row>
        <row r="8878">
          <cell r="A8878">
            <v>8002191</v>
          </cell>
          <cell r="B8878">
            <v>46500000</v>
          </cell>
        </row>
        <row r="8879">
          <cell r="A8879">
            <v>8002195</v>
          </cell>
          <cell r="B8879">
            <v>24000000</v>
          </cell>
        </row>
        <row r="8880">
          <cell r="A8880">
            <v>8002203</v>
          </cell>
          <cell r="B8880">
            <v>27200000</v>
          </cell>
        </row>
        <row r="8881">
          <cell r="A8881">
            <v>8002212</v>
          </cell>
          <cell r="B8881">
            <v>27200000</v>
          </cell>
        </row>
        <row r="8882">
          <cell r="A8882">
            <v>8002213</v>
          </cell>
          <cell r="B8882">
            <v>32400000</v>
          </cell>
        </row>
        <row r="8883">
          <cell r="A8883">
            <v>8002214</v>
          </cell>
          <cell r="B8883">
            <v>27200000</v>
          </cell>
        </row>
        <row r="8884">
          <cell r="A8884">
            <v>8002216</v>
          </cell>
          <cell r="B8884">
            <v>31900000</v>
          </cell>
        </row>
        <row r="8885">
          <cell r="A8885">
            <v>8002217</v>
          </cell>
          <cell r="B8885">
            <v>30100000</v>
          </cell>
        </row>
        <row r="8886">
          <cell r="A8886">
            <v>8002220</v>
          </cell>
          <cell r="B8886">
            <v>36800000</v>
          </cell>
        </row>
        <row r="8887">
          <cell r="A8887">
            <v>8002225</v>
          </cell>
          <cell r="B8887">
            <v>32600000</v>
          </cell>
        </row>
        <row r="8888">
          <cell r="A8888">
            <v>8002226</v>
          </cell>
          <cell r="B8888">
            <v>55900000</v>
          </cell>
        </row>
        <row r="8889">
          <cell r="A8889">
            <v>8002227</v>
          </cell>
          <cell r="B8889">
            <v>27200000</v>
          </cell>
        </row>
        <row r="8890">
          <cell r="A8890">
            <v>8001194</v>
          </cell>
          <cell r="B8890">
            <v>44000000</v>
          </cell>
        </row>
        <row r="8891">
          <cell r="A8891">
            <v>8001195</v>
          </cell>
          <cell r="B8891">
            <v>47200000</v>
          </cell>
        </row>
        <row r="8892">
          <cell r="A8892">
            <v>8001196</v>
          </cell>
          <cell r="B8892">
            <v>43900000</v>
          </cell>
        </row>
        <row r="8893">
          <cell r="A8893">
            <v>8001197</v>
          </cell>
          <cell r="B8893">
            <v>40500000</v>
          </cell>
        </row>
        <row r="8894">
          <cell r="A8894">
            <v>8001198</v>
          </cell>
          <cell r="B8894">
            <v>109300000</v>
          </cell>
        </row>
        <row r="8895">
          <cell r="A8895">
            <v>8001205</v>
          </cell>
          <cell r="B8895">
            <v>50100000</v>
          </cell>
        </row>
        <row r="8896">
          <cell r="A8896">
            <v>8001206</v>
          </cell>
          <cell r="B8896">
            <v>54800000</v>
          </cell>
        </row>
        <row r="8897">
          <cell r="A8897">
            <v>8001207</v>
          </cell>
          <cell r="B8897">
            <v>58200000</v>
          </cell>
        </row>
        <row r="8898">
          <cell r="A8898">
            <v>8001208</v>
          </cell>
          <cell r="B8898">
            <v>63600000</v>
          </cell>
        </row>
        <row r="8899">
          <cell r="A8899">
            <v>8001209</v>
          </cell>
          <cell r="B8899">
            <v>61100000</v>
          </cell>
        </row>
        <row r="8900">
          <cell r="A8900">
            <v>8001210</v>
          </cell>
          <cell r="B8900">
            <v>67900000</v>
          </cell>
        </row>
        <row r="8901">
          <cell r="A8901">
            <v>8001211</v>
          </cell>
          <cell r="B8901">
            <v>71200000</v>
          </cell>
        </row>
        <row r="8902">
          <cell r="A8902">
            <v>8001212</v>
          </cell>
          <cell r="B8902">
            <v>133500000</v>
          </cell>
        </row>
        <row r="8903">
          <cell r="A8903">
            <v>8001213</v>
          </cell>
          <cell r="B8903">
            <v>45900000</v>
          </cell>
        </row>
        <row r="8904">
          <cell r="A8904">
            <v>8001001</v>
          </cell>
          <cell r="B8904">
            <v>23900000</v>
          </cell>
        </row>
        <row r="8905">
          <cell r="A8905">
            <v>8001005</v>
          </cell>
          <cell r="B8905">
            <v>16500000</v>
          </cell>
        </row>
        <row r="8906">
          <cell r="A8906">
            <v>8001006</v>
          </cell>
          <cell r="B8906">
            <v>16900000</v>
          </cell>
        </row>
        <row r="8907">
          <cell r="A8907">
            <v>8001007</v>
          </cell>
          <cell r="B8907">
            <v>22000000</v>
          </cell>
        </row>
        <row r="8908">
          <cell r="A8908">
            <v>8001008</v>
          </cell>
          <cell r="B8908">
            <v>22700000</v>
          </cell>
        </row>
        <row r="8909">
          <cell r="A8909">
            <v>8001009</v>
          </cell>
          <cell r="B8909">
            <v>24400000</v>
          </cell>
        </row>
        <row r="8910">
          <cell r="A8910">
            <v>8001014</v>
          </cell>
          <cell r="B8910">
            <v>22700000</v>
          </cell>
        </row>
        <row r="8911">
          <cell r="A8911">
            <v>8001016</v>
          </cell>
          <cell r="B8911">
            <v>31800000</v>
          </cell>
        </row>
        <row r="8912">
          <cell r="A8912">
            <v>8001022</v>
          </cell>
          <cell r="B8912">
            <v>23600000</v>
          </cell>
        </row>
        <row r="8913">
          <cell r="A8913">
            <v>8001023</v>
          </cell>
          <cell r="B8913">
            <v>21400000</v>
          </cell>
        </row>
        <row r="8914">
          <cell r="A8914">
            <v>8001024</v>
          </cell>
          <cell r="B8914">
            <v>22300000</v>
          </cell>
        </row>
        <row r="8915">
          <cell r="A8915">
            <v>8001025</v>
          </cell>
          <cell r="B8915">
            <v>25000000</v>
          </cell>
        </row>
        <row r="8916">
          <cell r="A8916">
            <v>8001027</v>
          </cell>
          <cell r="B8916">
            <v>24200000</v>
          </cell>
        </row>
        <row r="8917">
          <cell r="A8917">
            <v>8001028</v>
          </cell>
          <cell r="B8917">
            <v>20500000</v>
          </cell>
        </row>
        <row r="8918">
          <cell r="A8918">
            <v>8001035</v>
          </cell>
          <cell r="B8918">
            <v>24100000</v>
          </cell>
        </row>
        <row r="8919">
          <cell r="A8919">
            <v>8001036</v>
          </cell>
          <cell r="B8919">
            <v>24700000</v>
          </cell>
        </row>
        <row r="8920">
          <cell r="A8920">
            <v>8001037</v>
          </cell>
          <cell r="B8920">
            <v>22800000</v>
          </cell>
        </row>
        <row r="8921">
          <cell r="A8921">
            <v>8001038</v>
          </cell>
          <cell r="B8921">
            <v>21400000</v>
          </cell>
        </row>
        <row r="8922">
          <cell r="A8922">
            <v>8001039</v>
          </cell>
          <cell r="B8922">
            <v>21600000</v>
          </cell>
        </row>
        <row r="8923">
          <cell r="A8923">
            <v>8001041</v>
          </cell>
          <cell r="B8923">
            <v>22100000</v>
          </cell>
        </row>
        <row r="8924">
          <cell r="A8924">
            <v>8001042</v>
          </cell>
          <cell r="B8924">
            <v>22800000</v>
          </cell>
        </row>
        <row r="8925">
          <cell r="A8925">
            <v>8001044</v>
          </cell>
          <cell r="B8925">
            <v>23300000</v>
          </cell>
        </row>
        <row r="8926">
          <cell r="A8926">
            <v>8001046</v>
          </cell>
          <cell r="B8926">
            <v>23000000</v>
          </cell>
        </row>
        <row r="8927">
          <cell r="A8927">
            <v>8001047</v>
          </cell>
          <cell r="B8927">
            <v>25600000</v>
          </cell>
        </row>
        <row r="8928">
          <cell r="A8928">
            <v>8001048</v>
          </cell>
          <cell r="B8928">
            <v>26200000</v>
          </cell>
        </row>
        <row r="8929">
          <cell r="A8929">
            <v>8001049</v>
          </cell>
          <cell r="B8929">
            <v>24600000</v>
          </cell>
        </row>
        <row r="8930">
          <cell r="A8930">
            <v>8001050</v>
          </cell>
          <cell r="B8930">
            <v>25200000</v>
          </cell>
        </row>
        <row r="8931">
          <cell r="A8931">
            <v>8001051</v>
          </cell>
          <cell r="B8931">
            <v>17900000</v>
          </cell>
        </row>
        <row r="8932">
          <cell r="A8932">
            <v>8001052</v>
          </cell>
          <cell r="B8932">
            <v>18300000</v>
          </cell>
        </row>
        <row r="8933">
          <cell r="A8933">
            <v>8001055</v>
          </cell>
          <cell r="B8933">
            <v>27300000</v>
          </cell>
        </row>
        <row r="8934">
          <cell r="A8934">
            <v>8001056</v>
          </cell>
          <cell r="B8934">
            <v>27900000</v>
          </cell>
        </row>
        <row r="8935">
          <cell r="A8935">
            <v>8001057</v>
          </cell>
          <cell r="B8935">
            <v>18300000</v>
          </cell>
        </row>
        <row r="8936">
          <cell r="A8936">
            <v>8001058</v>
          </cell>
          <cell r="B8936">
            <v>18700000</v>
          </cell>
        </row>
        <row r="8937">
          <cell r="A8937">
            <v>8001059</v>
          </cell>
          <cell r="B8937">
            <v>26700000</v>
          </cell>
        </row>
        <row r="8938">
          <cell r="A8938">
            <v>8001060</v>
          </cell>
          <cell r="B8938">
            <v>27300000</v>
          </cell>
        </row>
        <row r="8939">
          <cell r="A8939">
            <v>8001062</v>
          </cell>
          <cell r="B8939">
            <v>28700000</v>
          </cell>
        </row>
        <row r="8940">
          <cell r="A8940">
            <v>8001063</v>
          </cell>
          <cell r="B8940">
            <v>25100000</v>
          </cell>
        </row>
        <row r="8941">
          <cell r="A8941">
            <v>8001064</v>
          </cell>
          <cell r="B8941">
            <v>25700000</v>
          </cell>
        </row>
        <row r="8942">
          <cell r="A8942">
            <v>8001067</v>
          </cell>
          <cell r="B8942">
            <v>26100000</v>
          </cell>
        </row>
        <row r="8943">
          <cell r="A8943">
            <v>8001068</v>
          </cell>
          <cell r="B8943">
            <v>26700000</v>
          </cell>
        </row>
        <row r="8944">
          <cell r="A8944">
            <v>8001073</v>
          </cell>
          <cell r="B8944">
            <v>24500000</v>
          </cell>
        </row>
        <row r="8945">
          <cell r="A8945">
            <v>8001074</v>
          </cell>
          <cell r="B8945">
            <v>28200000</v>
          </cell>
        </row>
        <row r="8946">
          <cell r="A8946">
            <v>8001075</v>
          </cell>
          <cell r="B8946">
            <v>27600000</v>
          </cell>
        </row>
        <row r="8947">
          <cell r="A8947">
            <v>8001076</v>
          </cell>
          <cell r="B8947">
            <v>25100000</v>
          </cell>
        </row>
        <row r="8948">
          <cell r="A8948">
            <v>8001077</v>
          </cell>
          <cell r="B8948">
            <v>23500000</v>
          </cell>
        </row>
        <row r="8949">
          <cell r="A8949">
            <v>8001078</v>
          </cell>
          <cell r="B8949">
            <v>24100000</v>
          </cell>
        </row>
        <row r="8950">
          <cell r="A8950">
            <v>8001081</v>
          </cell>
          <cell r="B8950">
            <v>26200000</v>
          </cell>
        </row>
        <row r="8951">
          <cell r="A8951">
            <v>8001082</v>
          </cell>
          <cell r="B8951">
            <v>25600000</v>
          </cell>
        </row>
        <row r="8952">
          <cell r="A8952">
            <v>8001084</v>
          </cell>
          <cell r="B8952">
            <v>24500000</v>
          </cell>
        </row>
        <row r="8953">
          <cell r="A8953">
            <v>8001085</v>
          </cell>
          <cell r="B8953">
            <v>25100000</v>
          </cell>
        </row>
        <row r="8954">
          <cell r="A8954">
            <v>8001086</v>
          </cell>
          <cell r="B8954">
            <v>24800000</v>
          </cell>
        </row>
        <row r="8955">
          <cell r="A8955">
            <v>8001087</v>
          </cell>
          <cell r="B8955">
            <v>25400000</v>
          </cell>
        </row>
        <row r="8956">
          <cell r="A8956">
            <v>8001093</v>
          </cell>
          <cell r="B8956">
            <v>24000000</v>
          </cell>
        </row>
        <row r="8957">
          <cell r="A8957">
            <v>8001096</v>
          </cell>
          <cell r="B8957">
            <v>27600000</v>
          </cell>
        </row>
        <row r="8958">
          <cell r="A8958">
            <v>8001097</v>
          </cell>
          <cell r="B8958">
            <v>25600000</v>
          </cell>
        </row>
        <row r="8959">
          <cell r="A8959">
            <v>8001100</v>
          </cell>
          <cell r="B8959">
            <v>25600000</v>
          </cell>
        </row>
        <row r="8960">
          <cell r="A8960">
            <v>8001101</v>
          </cell>
          <cell r="B8960">
            <v>26700000</v>
          </cell>
        </row>
        <row r="8961">
          <cell r="A8961">
            <v>8001102</v>
          </cell>
          <cell r="B8961">
            <v>30000000</v>
          </cell>
        </row>
        <row r="8962">
          <cell r="A8962">
            <v>8001103</v>
          </cell>
          <cell r="B8962">
            <v>48400000</v>
          </cell>
        </row>
        <row r="8963">
          <cell r="A8963">
            <v>8001111</v>
          </cell>
          <cell r="B8963">
            <v>23000000</v>
          </cell>
        </row>
        <row r="8964">
          <cell r="A8964">
            <v>8001112</v>
          </cell>
          <cell r="B8964">
            <v>25000000</v>
          </cell>
        </row>
        <row r="8965">
          <cell r="A8965">
            <v>8001115</v>
          </cell>
          <cell r="B8965">
            <v>28000000</v>
          </cell>
        </row>
        <row r="8966">
          <cell r="A8966">
            <v>8001123</v>
          </cell>
          <cell r="B8966">
            <v>32000000</v>
          </cell>
        </row>
        <row r="8967">
          <cell r="A8967">
            <v>8001124</v>
          </cell>
          <cell r="B8967">
            <v>35000000</v>
          </cell>
        </row>
        <row r="8968">
          <cell r="A8968">
            <v>8001126</v>
          </cell>
          <cell r="B8968">
            <v>27800000</v>
          </cell>
        </row>
        <row r="8969">
          <cell r="A8969">
            <v>8001127</v>
          </cell>
          <cell r="B8969">
            <v>42900000</v>
          </cell>
        </row>
        <row r="8970">
          <cell r="A8970">
            <v>8001128</v>
          </cell>
          <cell r="B8970">
            <v>46500000</v>
          </cell>
        </row>
        <row r="8971">
          <cell r="A8971">
            <v>8001130</v>
          </cell>
          <cell r="B8971">
            <v>50000000</v>
          </cell>
        </row>
        <row r="8972">
          <cell r="A8972">
            <v>8001131</v>
          </cell>
          <cell r="B8972">
            <v>53000000</v>
          </cell>
        </row>
        <row r="8973">
          <cell r="A8973">
            <v>8001132</v>
          </cell>
          <cell r="B8973">
            <v>40000000</v>
          </cell>
        </row>
        <row r="8974">
          <cell r="A8974">
            <v>8001133</v>
          </cell>
          <cell r="B8974">
            <v>37000000</v>
          </cell>
        </row>
        <row r="8975">
          <cell r="A8975">
            <v>8001134</v>
          </cell>
          <cell r="B8975">
            <v>26600000</v>
          </cell>
        </row>
        <row r="8976">
          <cell r="A8976">
            <v>8001135</v>
          </cell>
          <cell r="B8976">
            <v>28600000</v>
          </cell>
        </row>
        <row r="8977">
          <cell r="A8977">
            <v>8001136</v>
          </cell>
          <cell r="B8977">
            <v>30600000</v>
          </cell>
        </row>
        <row r="8978">
          <cell r="A8978">
            <v>8001137</v>
          </cell>
          <cell r="B8978">
            <v>32100000</v>
          </cell>
        </row>
        <row r="8979">
          <cell r="A8979">
            <v>8001139</v>
          </cell>
          <cell r="B8979">
            <v>40300000</v>
          </cell>
        </row>
        <row r="8980">
          <cell r="A8980">
            <v>8001140</v>
          </cell>
          <cell r="B8980">
            <v>37700000</v>
          </cell>
        </row>
        <row r="8981">
          <cell r="A8981">
            <v>8001141</v>
          </cell>
          <cell r="B8981">
            <v>40000000</v>
          </cell>
        </row>
        <row r="8982">
          <cell r="A8982">
            <v>8001142</v>
          </cell>
          <cell r="B8982">
            <v>46000000</v>
          </cell>
        </row>
        <row r="8983">
          <cell r="A8983">
            <v>8001143</v>
          </cell>
          <cell r="B8983">
            <v>53000000</v>
          </cell>
        </row>
        <row r="8984">
          <cell r="A8984">
            <v>8001144</v>
          </cell>
          <cell r="B8984">
            <v>55000000</v>
          </cell>
        </row>
        <row r="8985">
          <cell r="A8985">
            <v>8001145</v>
          </cell>
          <cell r="B8985">
            <v>50000000</v>
          </cell>
        </row>
        <row r="8986">
          <cell r="A8986">
            <v>8001147</v>
          </cell>
          <cell r="B8986">
            <v>30000000</v>
          </cell>
        </row>
        <row r="8987">
          <cell r="A8987">
            <v>8001164</v>
          </cell>
          <cell r="B8987">
            <v>30800000</v>
          </cell>
        </row>
        <row r="8988">
          <cell r="A8988">
            <v>8001171</v>
          </cell>
          <cell r="B8988">
            <v>45700000</v>
          </cell>
        </row>
        <row r="8989">
          <cell r="A8989">
            <v>8001172</v>
          </cell>
          <cell r="B8989">
            <v>32500000</v>
          </cell>
        </row>
        <row r="8990">
          <cell r="A8990">
            <v>8001173</v>
          </cell>
          <cell r="B8990">
            <v>34200000</v>
          </cell>
        </row>
        <row r="8991">
          <cell r="A8991">
            <v>8001174</v>
          </cell>
          <cell r="B8991">
            <v>41200000</v>
          </cell>
        </row>
        <row r="8992">
          <cell r="A8992">
            <v>8001175</v>
          </cell>
          <cell r="B8992">
            <v>38700000</v>
          </cell>
        </row>
        <row r="8993">
          <cell r="A8993">
            <v>8001183</v>
          </cell>
          <cell r="B8993">
            <v>48300000</v>
          </cell>
        </row>
        <row r="8994">
          <cell r="A8994">
            <v>8001185</v>
          </cell>
          <cell r="B8994">
            <v>36400000</v>
          </cell>
        </row>
        <row r="8995">
          <cell r="A8995">
            <v>8001187</v>
          </cell>
          <cell r="B8995">
            <v>37400000</v>
          </cell>
        </row>
        <row r="8996">
          <cell r="A8996">
            <v>8001189</v>
          </cell>
          <cell r="B8996">
            <v>40500000</v>
          </cell>
        </row>
        <row r="8997">
          <cell r="A8997">
            <v>8001191</v>
          </cell>
          <cell r="B8997">
            <v>35900000</v>
          </cell>
        </row>
        <row r="8998">
          <cell r="A8998">
            <v>8002001</v>
          </cell>
          <cell r="B8998">
            <v>25500000</v>
          </cell>
        </row>
        <row r="8999">
          <cell r="A8999">
            <v>8002002</v>
          </cell>
          <cell r="B8999">
            <v>24400000</v>
          </cell>
        </row>
        <row r="9000">
          <cell r="A9000">
            <v>8002005</v>
          </cell>
          <cell r="B9000">
            <v>24400000</v>
          </cell>
        </row>
        <row r="9001">
          <cell r="A9001">
            <v>8002006</v>
          </cell>
          <cell r="B9001">
            <v>25200000</v>
          </cell>
        </row>
        <row r="9002">
          <cell r="A9002">
            <v>8002012</v>
          </cell>
          <cell r="B9002">
            <v>25500000</v>
          </cell>
        </row>
        <row r="9003">
          <cell r="A9003">
            <v>8002013</v>
          </cell>
          <cell r="B9003">
            <v>23900000</v>
          </cell>
        </row>
        <row r="9004">
          <cell r="A9004">
            <v>8002015</v>
          </cell>
          <cell r="B9004">
            <v>24800000</v>
          </cell>
        </row>
        <row r="9005">
          <cell r="A9005">
            <v>8002024</v>
          </cell>
          <cell r="B9005">
            <v>24600000</v>
          </cell>
        </row>
        <row r="9006">
          <cell r="A9006">
            <v>8002025</v>
          </cell>
          <cell r="B9006">
            <v>28200000</v>
          </cell>
        </row>
        <row r="9007">
          <cell r="A9007">
            <v>8002030</v>
          </cell>
          <cell r="B9007">
            <v>35400000</v>
          </cell>
        </row>
        <row r="9008">
          <cell r="A9008">
            <v>8002034</v>
          </cell>
          <cell r="B9008">
            <v>38900000</v>
          </cell>
        </row>
        <row r="9009">
          <cell r="A9009">
            <v>8002039</v>
          </cell>
          <cell r="B9009">
            <v>27300000</v>
          </cell>
        </row>
        <row r="9010">
          <cell r="A9010">
            <v>8002040</v>
          </cell>
          <cell r="B9010">
            <v>31000000</v>
          </cell>
        </row>
        <row r="9011">
          <cell r="A9011">
            <v>8002049</v>
          </cell>
          <cell r="B9011">
            <v>41600000</v>
          </cell>
        </row>
        <row r="9012">
          <cell r="A9012">
            <v>8002055</v>
          </cell>
          <cell r="B9012">
            <v>28000000</v>
          </cell>
        </row>
        <row r="9013">
          <cell r="A9013">
            <v>8002063</v>
          </cell>
          <cell r="B9013">
            <v>30500000</v>
          </cell>
        </row>
        <row r="9014">
          <cell r="A9014">
            <v>8002070</v>
          </cell>
          <cell r="B9014">
            <v>36600000</v>
          </cell>
        </row>
        <row r="9015">
          <cell r="A9015">
            <v>8002073</v>
          </cell>
          <cell r="B9015">
            <v>39700000</v>
          </cell>
        </row>
        <row r="9016">
          <cell r="A9016">
            <v>8002080</v>
          </cell>
          <cell r="B9016">
            <v>37700000</v>
          </cell>
        </row>
        <row r="9017">
          <cell r="A9017">
            <v>8002082</v>
          </cell>
          <cell r="B9017">
            <v>31500000</v>
          </cell>
        </row>
        <row r="9018">
          <cell r="A9018">
            <v>8002083</v>
          </cell>
          <cell r="B9018">
            <v>28700000</v>
          </cell>
        </row>
        <row r="9019">
          <cell r="A9019">
            <v>8002093</v>
          </cell>
          <cell r="B9019">
            <v>42500000</v>
          </cell>
        </row>
        <row r="9020">
          <cell r="A9020">
            <v>8002103</v>
          </cell>
          <cell r="B9020">
            <v>29800000</v>
          </cell>
        </row>
        <row r="9021">
          <cell r="A9021">
            <v>8002111</v>
          </cell>
          <cell r="B9021">
            <v>54800000</v>
          </cell>
        </row>
        <row r="9022">
          <cell r="A9022">
            <v>8002112</v>
          </cell>
          <cell r="B9022">
            <v>52100000</v>
          </cell>
        </row>
        <row r="9023">
          <cell r="A9023">
            <v>8002113</v>
          </cell>
          <cell r="B9023">
            <v>57700000</v>
          </cell>
        </row>
        <row r="9024">
          <cell r="A9024">
            <v>8002114</v>
          </cell>
          <cell r="B9024">
            <v>54700000</v>
          </cell>
        </row>
        <row r="9025">
          <cell r="A9025">
            <v>8002116</v>
          </cell>
          <cell r="B9025">
            <v>53200000</v>
          </cell>
        </row>
        <row r="9026">
          <cell r="A9026">
            <v>8002117</v>
          </cell>
          <cell r="B9026">
            <v>56000000</v>
          </cell>
        </row>
        <row r="9027">
          <cell r="A9027">
            <v>8002127</v>
          </cell>
          <cell r="B9027">
            <v>32200000</v>
          </cell>
        </row>
        <row r="9028">
          <cell r="A9028">
            <v>8002135</v>
          </cell>
          <cell r="B9028">
            <v>37700000</v>
          </cell>
        </row>
        <row r="9029">
          <cell r="A9029">
            <v>8002141</v>
          </cell>
          <cell r="B9029">
            <v>27000000</v>
          </cell>
        </row>
        <row r="9030">
          <cell r="A9030">
            <v>8002143</v>
          </cell>
          <cell r="B9030">
            <v>28800000</v>
          </cell>
        </row>
        <row r="9031">
          <cell r="A9031">
            <v>8002144</v>
          </cell>
          <cell r="B9031">
            <v>27900000</v>
          </cell>
        </row>
        <row r="9032">
          <cell r="A9032">
            <v>8002184</v>
          </cell>
          <cell r="B9032">
            <v>54900000</v>
          </cell>
        </row>
        <row r="9033">
          <cell r="A9033">
            <v>8002186</v>
          </cell>
          <cell r="B9033">
            <v>58300000</v>
          </cell>
        </row>
        <row r="9034">
          <cell r="A9034">
            <v>8002200</v>
          </cell>
          <cell r="B9034">
            <v>45500000</v>
          </cell>
        </row>
        <row r="9035">
          <cell r="A9035">
            <v>8002206</v>
          </cell>
          <cell r="B9035">
            <v>48500000</v>
          </cell>
        </row>
        <row r="9036">
          <cell r="A9036">
            <v>8002218</v>
          </cell>
          <cell r="B9036">
            <v>30800000</v>
          </cell>
        </row>
        <row r="9037">
          <cell r="A9037">
            <v>8002219</v>
          </cell>
          <cell r="B9037">
            <v>31900000</v>
          </cell>
        </row>
        <row r="9038">
          <cell r="A9038">
            <v>8002221</v>
          </cell>
          <cell r="B9038">
            <v>42500000</v>
          </cell>
        </row>
        <row r="9039">
          <cell r="A9039">
            <v>8002222</v>
          </cell>
          <cell r="B9039">
            <v>35700000</v>
          </cell>
        </row>
        <row r="9040">
          <cell r="A9040">
            <v>8002223</v>
          </cell>
          <cell r="B9040">
            <v>32600000</v>
          </cell>
        </row>
        <row r="9041">
          <cell r="A9041">
            <v>8002224</v>
          </cell>
          <cell r="B9041">
            <v>26700000</v>
          </cell>
        </row>
        <row r="9042">
          <cell r="A9042">
            <v>8001199</v>
          </cell>
          <cell r="B9042">
            <v>39500000</v>
          </cell>
        </row>
        <row r="9043">
          <cell r="A9043">
            <v>8001200</v>
          </cell>
          <cell r="B9043">
            <v>49000000</v>
          </cell>
        </row>
        <row r="9044">
          <cell r="A9044">
            <v>8001201</v>
          </cell>
          <cell r="B9044">
            <v>53500000</v>
          </cell>
        </row>
        <row r="9045">
          <cell r="A9045">
            <v>8001202</v>
          </cell>
          <cell r="B9045">
            <v>56800000</v>
          </cell>
        </row>
        <row r="9046">
          <cell r="A9046">
            <v>8001203</v>
          </cell>
          <cell r="B9046">
            <v>60900000</v>
          </cell>
        </row>
        <row r="9047">
          <cell r="A9047">
            <v>8001204</v>
          </cell>
          <cell r="B9047">
            <v>64700000</v>
          </cell>
        </row>
        <row r="9048">
          <cell r="A9048">
            <v>8006001</v>
          </cell>
          <cell r="B9048">
            <v>17800000</v>
          </cell>
        </row>
        <row r="9049">
          <cell r="A9049">
            <v>8006002</v>
          </cell>
          <cell r="B9049">
            <v>25600000</v>
          </cell>
        </row>
        <row r="9050">
          <cell r="A9050">
            <v>8006004</v>
          </cell>
          <cell r="B9050">
            <v>26500000</v>
          </cell>
        </row>
        <row r="9051">
          <cell r="A9051">
            <v>8006005</v>
          </cell>
          <cell r="B9051">
            <v>27600000</v>
          </cell>
        </row>
        <row r="9052">
          <cell r="A9052">
            <v>8006006</v>
          </cell>
          <cell r="B9052">
            <v>27000000</v>
          </cell>
        </row>
        <row r="9053">
          <cell r="A9053">
            <v>8006007</v>
          </cell>
          <cell r="B9053">
            <v>26200000</v>
          </cell>
        </row>
        <row r="9054">
          <cell r="A9054">
            <v>8006008</v>
          </cell>
          <cell r="B9054">
            <v>27200000</v>
          </cell>
        </row>
        <row r="9055">
          <cell r="A9055">
            <v>8006009</v>
          </cell>
          <cell r="B9055">
            <v>23800000</v>
          </cell>
        </row>
        <row r="9056">
          <cell r="A9056">
            <v>8006010</v>
          </cell>
          <cell r="B9056">
            <v>24800000</v>
          </cell>
        </row>
        <row r="9057">
          <cell r="A9057">
            <v>8006011</v>
          </cell>
          <cell r="B9057">
            <v>31800000</v>
          </cell>
        </row>
        <row r="9058">
          <cell r="A9058">
            <v>8006014</v>
          </cell>
          <cell r="B9058">
            <v>23500000</v>
          </cell>
        </row>
        <row r="9059">
          <cell r="A9059">
            <v>8006015</v>
          </cell>
          <cell r="B9059">
            <v>24100000</v>
          </cell>
        </row>
        <row r="9060">
          <cell r="A9060">
            <v>8006016</v>
          </cell>
          <cell r="B9060">
            <v>24200000</v>
          </cell>
        </row>
        <row r="9061">
          <cell r="A9061">
            <v>8006017</v>
          </cell>
          <cell r="B9061">
            <v>24800000</v>
          </cell>
        </row>
        <row r="9062">
          <cell r="A9062">
            <v>8006018</v>
          </cell>
          <cell r="B9062">
            <v>19800000</v>
          </cell>
        </row>
        <row r="9063">
          <cell r="A9063">
            <v>8006019</v>
          </cell>
          <cell r="B9063">
            <v>20300000</v>
          </cell>
        </row>
        <row r="9064">
          <cell r="A9064">
            <v>8006023</v>
          </cell>
          <cell r="B9064">
            <v>38700000</v>
          </cell>
        </row>
        <row r="9065">
          <cell r="A9065">
            <v>8006024</v>
          </cell>
          <cell r="B9065">
            <v>40200000</v>
          </cell>
        </row>
        <row r="9066">
          <cell r="A9066">
            <v>8006030</v>
          </cell>
          <cell r="B9066">
            <v>83000000</v>
          </cell>
        </row>
        <row r="9067">
          <cell r="A9067">
            <v>8006031</v>
          </cell>
          <cell r="B9067">
            <v>87700000</v>
          </cell>
        </row>
        <row r="9068">
          <cell r="A9068">
            <v>8006032</v>
          </cell>
          <cell r="B9068">
            <v>88000000</v>
          </cell>
        </row>
        <row r="9069">
          <cell r="A9069">
            <v>8006033</v>
          </cell>
          <cell r="B9069">
            <v>51500000</v>
          </cell>
        </row>
        <row r="9070">
          <cell r="A9070">
            <v>8006034</v>
          </cell>
          <cell r="B9070">
            <v>58000000</v>
          </cell>
        </row>
        <row r="9071">
          <cell r="A9071">
            <v>8006035</v>
          </cell>
          <cell r="B9071">
            <v>61500000</v>
          </cell>
        </row>
        <row r="9072">
          <cell r="A9072">
            <v>8006036</v>
          </cell>
          <cell r="B9072">
            <v>83700000</v>
          </cell>
        </row>
        <row r="9073">
          <cell r="A9073">
            <v>8006037</v>
          </cell>
          <cell r="B9073">
            <v>89000000</v>
          </cell>
        </row>
        <row r="9074">
          <cell r="A9074">
            <v>8006038</v>
          </cell>
          <cell r="B9074">
            <v>97000000</v>
          </cell>
        </row>
        <row r="9075">
          <cell r="A9075">
            <v>8006039</v>
          </cell>
          <cell r="B9075">
            <v>52500000</v>
          </cell>
        </row>
        <row r="9076">
          <cell r="A9076">
            <v>8006040</v>
          </cell>
          <cell r="B9076">
            <v>59100000</v>
          </cell>
        </row>
        <row r="9077">
          <cell r="A9077">
            <v>8006042</v>
          </cell>
          <cell r="B9077">
            <v>98300000</v>
          </cell>
        </row>
        <row r="9078">
          <cell r="A9078">
            <v>8006044</v>
          </cell>
          <cell r="B9078">
            <v>98300000</v>
          </cell>
        </row>
        <row r="9079">
          <cell r="A9079">
            <v>8006045</v>
          </cell>
          <cell r="B9079">
            <v>103500000</v>
          </cell>
        </row>
        <row r="9080">
          <cell r="A9080">
            <v>8006048</v>
          </cell>
          <cell r="B9080">
            <v>54000000</v>
          </cell>
        </row>
        <row r="9081">
          <cell r="A9081">
            <v>8006049</v>
          </cell>
          <cell r="B9081">
            <v>57300000</v>
          </cell>
        </row>
        <row r="9082">
          <cell r="A9082">
            <v>8006050</v>
          </cell>
          <cell r="B9082">
            <v>57500000</v>
          </cell>
        </row>
        <row r="9083">
          <cell r="A9083">
            <v>8006051</v>
          </cell>
          <cell r="B9083">
            <v>71400000</v>
          </cell>
        </row>
        <row r="9084">
          <cell r="A9084">
            <v>8006052</v>
          </cell>
          <cell r="B9084">
            <v>72300000</v>
          </cell>
        </row>
        <row r="9085">
          <cell r="A9085">
            <v>8006053</v>
          </cell>
          <cell r="B9085">
            <v>86000000</v>
          </cell>
        </row>
        <row r="9086">
          <cell r="A9086">
            <v>8006054</v>
          </cell>
          <cell r="B9086">
            <v>77300000</v>
          </cell>
        </row>
        <row r="9087">
          <cell r="A9087">
            <v>8006055</v>
          </cell>
          <cell r="B9087">
            <v>82300000</v>
          </cell>
        </row>
        <row r="9088">
          <cell r="A9088">
            <v>8006056</v>
          </cell>
          <cell r="B9088">
            <v>88300000</v>
          </cell>
        </row>
        <row r="9089">
          <cell r="A9089">
            <v>8006057</v>
          </cell>
          <cell r="B9089">
            <v>122500000</v>
          </cell>
        </row>
        <row r="9090">
          <cell r="A9090">
            <v>8006059</v>
          </cell>
          <cell r="B9090">
            <v>83700000</v>
          </cell>
        </row>
        <row r="9091">
          <cell r="A9091">
            <v>8006060</v>
          </cell>
          <cell r="B9091">
            <v>89000000</v>
          </cell>
        </row>
        <row r="9092">
          <cell r="A9092">
            <v>8006061</v>
          </cell>
          <cell r="B9092">
            <v>97000000</v>
          </cell>
        </row>
        <row r="9093">
          <cell r="A9093">
            <v>8006062</v>
          </cell>
          <cell r="B9093">
            <v>98300000</v>
          </cell>
        </row>
        <row r="9094">
          <cell r="A9094">
            <v>8006063</v>
          </cell>
          <cell r="B9094">
            <v>73400000</v>
          </cell>
        </row>
        <row r="9095">
          <cell r="A9095">
            <v>8006064</v>
          </cell>
          <cell r="B9095">
            <v>86800000</v>
          </cell>
        </row>
        <row r="9096">
          <cell r="A9096">
            <v>8006065</v>
          </cell>
          <cell r="B9096">
            <v>79300000</v>
          </cell>
        </row>
        <row r="9097">
          <cell r="A9097">
            <v>8006066</v>
          </cell>
          <cell r="B9097">
            <v>88000000</v>
          </cell>
        </row>
        <row r="9098">
          <cell r="A9098">
            <v>8006067</v>
          </cell>
          <cell r="B9098">
            <v>90300000</v>
          </cell>
        </row>
        <row r="9099">
          <cell r="A9099">
            <v>8006058</v>
          </cell>
          <cell r="B9099">
            <v>141900000</v>
          </cell>
        </row>
        <row r="9100">
          <cell r="A9100">
            <v>8008001</v>
          </cell>
          <cell r="B9100">
            <v>96000000</v>
          </cell>
        </row>
        <row r="9101">
          <cell r="A9101">
            <v>8008002</v>
          </cell>
          <cell r="B9101">
            <v>99000000</v>
          </cell>
        </row>
        <row r="9102">
          <cell r="A9102">
            <v>8008003</v>
          </cell>
          <cell r="B9102">
            <v>104000000</v>
          </cell>
        </row>
        <row r="9103">
          <cell r="A9103">
            <v>8008004</v>
          </cell>
          <cell r="B9103">
            <v>101800000</v>
          </cell>
        </row>
        <row r="9104">
          <cell r="A9104">
            <v>8008005</v>
          </cell>
          <cell r="B9104">
            <v>106000000</v>
          </cell>
        </row>
        <row r="9105">
          <cell r="A9105">
            <v>8008006</v>
          </cell>
          <cell r="B9105">
            <v>61500000</v>
          </cell>
        </row>
        <row r="9106">
          <cell r="A9106">
            <v>8008007</v>
          </cell>
          <cell r="B9106">
            <v>100000000</v>
          </cell>
        </row>
        <row r="9107">
          <cell r="A9107">
            <v>8008008</v>
          </cell>
          <cell r="B9107">
            <v>105200000</v>
          </cell>
        </row>
        <row r="9108">
          <cell r="A9108">
            <v>8008009</v>
          </cell>
          <cell r="B9108">
            <v>104900000</v>
          </cell>
        </row>
        <row r="9109">
          <cell r="A9109">
            <v>8008010</v>
          </cell>
          <cell r="B9109">
            <v>105900000</v>
          </cell>
        </row>
        <row r="9110">
          <cell r="A9110">
            <v>8008011</v>
          </cell>
          <cell r="B9110">
            <v>57500000</v>
          </cell>
        </row>
        <row r="9111">
          <cell r="A9111">
            <v>8008012</v>
          </cell>
          <cell r="B9111">
            <v>107300000</v>
          </cell>
        </row>
        <row r="9112">
          <cell r="A9112">
            <v>8008013</v>
          </cell>
          <cell r="B9112">
            <v>112500000</v>
          </cell>
        </row>
        <row r="9113">
          <cell r="A9113">
            <v>8008014</v>
          </cell>
          <cell r="B9113">
            <v>88400000</v>
          </cell>
        </row>
        <row r="9114">
          <cell r="A9114">
            <v>8008015</v>
          </cell>
          <cell r="B9114">
            <v>66300000</v>
          </cell>
        </row>
        <row r="9115">
          <cell r="A9115">
            <v>8008016</v>
          </cell>
          <cell r="B9115">
            <v>104900000</v>
          </cell>
        </row>
        <row r="9116">
          <cell r="A9116">
            <v>8008017</v>
          </cell>
          <cell r="B9116">
            <v>105900000</v>
          </cell>
        </row>
        <row r="9117">
          <cell r="A9117">
            <v>8008018</v>
          </cell>
          <cell r="B9117">
            <v>90400000</v>
          </cell>
        </row>
        <row r="9118">
          <cell r="A9118">
            <v>8008019</v>
          </cell>
          <cell r="B9118">
            <v>92800000</v>
          </cell>
        </row>
        <row r="9119">
          <cell r="A9119">
            <v>8001104</v>
          </cell>
          <cell r="B9119">
            <v>70800000</v>
          </cell>
        </row>
        <row r="9120">
          <cell r="A9120">
            <v>8001105</v>
          </cell>
          <cell r="B9120">
            <v>75600000</v>
          </cell>
        </row>
        <row r="9121">
          <cell r="A9121">
            <v>8001110</v>
          </cell>
          <cell r="B9121">
            <v>53200000</v>
          </cell>
        </row>
        <row r="9122">
          <cell r="A9122">
            <v>8002021</v>
          </cell>
          <cell r="B9122">
            <v>44800000</v>
          </cell>
        </row>
        <row r="9123">
          <cell r="A9123">
            <v>8002036</v>
          </cell>
          <cell r="B9123">
            <v>47300000</v>
          </cell>
        </row>
        <row r="9124">
          <cell r="A9124">
            <v>8002123</v>
          </cell>
          <cell r="B9124">
            <v>48600000</v>
          </cell>
        </row>
        <row r="9125">
          <cell r="A9125">
            <v>8002124</v>
          </cell>
          <cell r="B9125">
            <v>50600000</v>
          </cell>
        </row>
        <row r="9126">
          <cell r="A9126">
            <v>8002181</v>
          </cell>
          <cell r="B9126">
            <v>48500000</v>
          </cell>
        </row>
        <row r="9127">
          <cell r="A9127">
            <v>8002190</v>
          </cell>
          <cell r="B9127">
            <v>48600000</v>
          </cell>
        </row>
        <row r="9128">
          <cell r="A9128">
            <v>8002215</v>
          </cell>
          <cell r="B9128">
            <v>60000000</v>
          </cell>
        </row>
        <row r="9129">
          <cell r="A9129">
            <v>8006027</v>
          </cell>
          <cell r="B9129">
            <v>50600000</v>
          </cell>
        </row>
        <row r="9130">
          <cell r="A9130">
            <v>8006028</v>
          </cell>
          <cell r="B9130">
            <v>65400000</v>
          </cell>
        </row>
        <row r="9131">
          <cell r="A9131">
            <v>8006029</v>
          </cell>
          <cell r="B9131">
            <v>50600000</v>
          </cell>
        </row>
        <row r="9132">
          <cell r="A9132">
            <v>8006041</v>
          </cell>
          <cell r="B9132">
            <v>88400000</v>
          </cell>
        </row>
        <row r="9133">
          <cell r="A9133">
            <v>8006043</v>
          </cell>
          <cell r="B9133">
            <v>99900000</v>
          </cell>
        </row>
        <row r="9134">
          <cell r="A9134">
            <v>8006046</v>
          </cell>
          <cell r="B9134">
            <v>128900000</v>
          </cell>
        </row>
        <row r="9135">
          <cell r="A9135">
            <v>8001120</v>
          </cell>
          <cell r="B9135">
            <v>34000000</v>
          </cell>
        </row>
        <row r="9136">
          <cell r="A9136">
            <v>8001121</v>
          </cell>
          <cell r="B9136">
            <v>35500000</v>
          </cell>
        </row>
        <row r="9137">
          <cell r="A9137">
            <v>8001125</v>
          </cell>
          <cell r="B9137">
            <v>31000000</v>
          </cell>
        </row>
        <row r="9138">
          <cell r="A9138">
            <v>8002041</v>
          </cell>
          <cell r="B9138">
            <v>23900000</v>
          </cell>
        </row>
        <row r="9139">
          <cell r="A9139">
            <v>8002069</v>
          </cell>
          <cell r="B9139">
            <v>29300000</v>
          </cell>
        </row>
        <row r="9140">
          <cell r="A9140">
            <v>8002090</v>
          </cell>
          <cell r="B9140">
            <v>28100000</v>
          </cell>
        </row>
        <row r="9141">
          <cell r="A9141">
            <v>8002189</v>
          </cell>
          <cell r="B9141">
            <v>25900000</v>
          </cell>
        </row>
        <row r="9142">
          <cell r="A9142">
            <v>8006047</v>
          </cell>
          <cell r="B9142">
            <v>115200000</v>
          </cell>
        </row>
        <row r="9143">
          <cell r="A9143">
            <v>8007001</v>
          </cell>
          <cell r="B9143">
            <v>26200000</v>
          </cell>
        </row>
        <row r="9144">
          <cell r="A9144">
            <v>8007002</v>
          </cell>
          <cell r="B9144">
            <v>27500000</v>
          </cell>
        </row>
        <row r="9145">
          <cell r="A9145">
            <v>8007003</v>
          </cell>
          <cell r="B9145">
            <v>30300000</v>
          </cell>
        </row>
        <row r="9146">
          <cell r="A9146">
            <v>8007004</v>
          </cell>
          <cell r="B9146">
            <v>32000000</v>
          </cell>
        </row>
        <row r="9147">
          <cell r="A9147">
            <v>8007005</v>
          </cell>
          <cell r="B9147">
            <v>25900000</v>
          </cell>
        </row>
        <row r="9148">
          <cell r="A9148">
            <v>8007009</v>
          </cell>
          <cell r="B9148">
            <v>24500000</v>
          </cell>
        </row>
        <row r="9149">
          <cell r="A9149">
            <v>8007012</v>
          </cell>
          <cell r="B9149">
            <v>44700000</v>
          </cell>
        </row>
        <row r="9150">
          <cell r="A9150">
            <v>8007014</v>
          </cell>
          <cell r="B9150">
            <v>48800000</v>
          </cell>
        </row>
        <row r="9151">
          <cell r="A9151">
            <v>8007016</v>
          </cell>
          <cell r="B9151">
            <v>112200000</v>
          </cell>
        </row>
        <row r="9152">
          <cell r="A9152">
            <v>8007019</v>
          </cell>
          <cell r="B9152">
            <v>47900000</v>
          </cell>
        </row>
        <row r="9153">
          <cell r="A9153">
            <v>8013001</v>
          </cell>
          <cell r="B9153">
            <v>6900000</v>
          </cell>
        </row>
        <row r="9154">
          <cell r="A9154">
            <v>8013003</v>
          </cell>
          <cell r="B9154">
            <v>16200000</v>
          </cell>
        </row>
        <row r="9155">
          <cell r="A9155">
            <v>8007020</v>
          </cell>
          <cell r="B9155">
            <v>67500000</v>
          </cell>
        </row>
        <row r="9156">
          <cell r="A9156">
            <v>8007006</v>
          </cell>
          <cell r="B9156">
            <v>76000000</v>
          </cell>
        </row>
        <row r="9157">
          <cell r="A9157">
            <v>8007007</v>
          </cell>
          <cell r="B9157">
            <v>79600000</v>
          </cell>
        </row>
        <row r="9158">
          <cell r="A9158">
            <v>8007008</v>
          </cell>
          <cell r="B9158">
            <v>87900000</v>
          </cell>
        </row>
        <row r="9159">
          <cell r="A9159">
            <v>8007010</v>
          </cell>
          <cell r="B9159">
            <v>94900000</v>
          </cell>
        </row>
        <row r="9160">
          <cell r="A9160">
            <v>8007011</v>
          </cell>
          <cell r="B9160">
            <v>79200000</v>
          </cell>
        </row>
        <row r="9161">
          <cell r="A9161">
            <v>8007013</v>
          </cell>
          <cell r="B9161">
            <v>89500000</v>
          </cell>
        </row>
        <row r="9162">
          <cell r="A9162">
            <v>8007015</v>
          </cell>
          <cell r="B9162">
            <v>151000000</v>
          </cell>
        </row>
        <row r="9163">
          <cell r="A9163">
            <v>8007017</v>
          </cell>
          <cell r="B9163">
            <v>128900000</v>
          </cell>
        </row>
        <row r="9164">
          <cell r="A9164">
            <v>8007018</v>
          </cell>
          <cell r="B9164">
            <v>132900000</v>
          </cell>
        </row>
        <row r="9165">
          <cell r="A9165">
            <v>8007021</v>
          </cell>
          <cell r="B9165">
            <v>161700000</v>
          </cell>
        </row>
        <row r="9166">
          <cell r="A9166">
            <v>8021001</v>
          </cell>
          <cell r="B9166">
            <v>76000000</v>
          </cell>
        </row>
        <row r="9167">
          <cell r="A9167">
            <v>8021002</v>
          </cell>
          <cell r="B9167">
            <v>82000000</v>
          </cell>
        </row>
        <row r="9168">
          <cell r="A9168">
            <v>8021003</v>
          </cell>
          <cell r="B9168">
            <v>147600000</v>
          </cell>
        </row>
        <row r="9169">
          <cell r="A9169">
            <v>8021004</v>
          </cell>
          <cell r="B9169">
            <v>165600000</v>
          </cell>
        </row>
        <row r="9170">
          <cell r="A9170">
            <v>8021005</v>
          </cell>
          <cell r="B9170">
            <v>86700000</v>
          </cell>
        </row>
        <row r="9171">
          <cell r="A9171">
            <v>8021006</v>
          </cell>
          <cell r="B9171">
            <v>89600000</v>
          </cell>
        </row>
        <row r="9172">
          <cell r="A9172">
            <v>8021007</v>
          </cell>
          <cell r="B9172">
            <v>136000000</v>
          </cell>
        </row>
        <row r="9173">
          <cell r="A9173">
            <v>8020001</v>
          </cell>
          <cell r="B9173">
            <v>112000000</v>
          </cell>
        </row>
        <row r="9174">
          <cell r="A9174">
            <v>8010001</v>
          </cell>
          <cell r="B9174">
            <v>92200000</v>
          </cell>
        </row>
        <row r="9175">
          <cell r="A9175">
            <v>8010003</v>
          </cell>
          <cell r="B9175">
            <v>210000000</v>
          </cell>
        </row>
        <row r="9176">
          <cell r="A9176">
            <v>8010004</v>
          </cell>
          <cell r="B9176">
            <v>151000000</v>
          </cell>
        </row>
        <row r="9177">
          <cell r="A9177">
            <v>8010080</v>
          </cell>
          <cell r="B9177">
            <v>259300000</v>
          </cell>
        </row>
        <row r="9178">
          <cell r="A9178">
            <v>8011001</v>
          </cell>
          <cell r="B9178">
            <v>128000000</v>
          </cell>
        </row>
        <row r="9179">
          <cell r="A9179">
            <v>8011003</v>
          </cell>
          <cell r="B9179">
            <v>245000000</v>
          </cell>
        </row>
        <row r="9180">
          <cell r="A9180">
            <v>8011005</v>
          </cell>
          <cell r="B9180">
            <v>81600000</v>
          </cell>
        </row>
        <row r="9181">
          <cell r="A9181">
            <v>8011006</v>
          </cell>
          <cell r="B9181">
            <v>258900000</v>
          </cell>
        </row>
        <row r="9182">
          <cell r="A9182">
            <v>8011007</v>
          </cell>
          <cell r="B9182">
            <v>271400000</v>
          </cell>
        </row>
        <row r="9183">
          <cell r="A9183">
            <v>8011008</v>
          </cell>
          <cell r="B9183">
            <v>389800000</v>
          </cell>
        </row>
        <row r="9184">
          <cell r="A9184">
            <v>8011009</v>
          </cell>
          <cell r="B9184">
            <v>105400000</v>
          </cell>
        </row>
        <row r="9185">
          <cell r="A9185">
            <v>8011010</v>
          </cell>
          <cell r="B9185">
            <v>79300000</v>
          </cell>
        </row>
        <row r="9186">
          <cell r="A9186">
            <v>8011011</v>
          </cell>
          <cell r="B9186">
            <v>452800000</v>
          </cell>
        </row>
        <row r="9187">
          <cell r="A9187">
            <v>8004001</v>
          </cell>
          <cell r="B9187">
            <v>88800000</v>
          </cell>
        </row>
        <row r="9188">
          <cell r="A9188">
            <v>8004002</v>
          </cell>
          <cell r="B9188">
            <v>79000000</v>
          </cell>
        </row>
        <row r="9189">
          <cell r="A9189">
            <v>8004006</v>
          </cell>
          <cell r="B9189">
            <v>145200000</v>
          </cell>
        </row>
        <row r="9190">
          <cell r="A9190">
            <v>8004008</v>
          </cell>
          <cell r="B9190">
            <v>292400000</v>
          </cell>
        </row>
        <row r="9191">
          <cell r="A9191">
            <v>8004009</v>
          </cell>
          <cell r="B9191">
            <v>261000000</v>
          </cell>
        </row>
        <row r="9192">
          <cell r="A9192">
            <v>8012001</v>
          </cell>
          <cell r="B9192">
            <v>90800000</v>
          </cell>
        </row>
        <row r="9193">
          <cell r="A9193">
            <v>8012002</v>
          </cell>
          <cell r="B9193">
            <v>266600000</v>
          </cell>
        </row>
        <row r="9194">
          <cell r="A9194">
            <v>8012005</v>
          </cell>
          <cell r="B9194">
            <v>276900000</v>
          </cell>
        </row>
        <row r="9195">
          <cell r="A9195">
            <v>8012007</v>
          </cell>
          <cell r="B9195">
            <v>150000000</v>
          </cell>
        </row>
        <row r="9196">
          <cell r="A9196">
            <v>8012008</v>
          </cell>
          <cell r="B9196">
            <v>113400000</v>
          </cell>
        </row>
        <row r="9197">
          <cell r="A9197">
            <v>8012004</v>
          </cell>
          <cell r="B9197">
            <v>160500000</v>
          </cell>
        </row>
        <row r="9198">
          <cell r="A9198">
            <v>8012006</v>
          </cell>
          <cell r="B9198">
            <v>280900000</v>
          </cell>
        </row>
        <row r="9199">
          <cell r="A9199">
            <v>8012009</v>
          </cell>
          <cell r="B9199">
            <v>120400000</v>
          </cell>
        </row>
        <row r="9200">
          <cell r="A9200">
            <v>8026001</v>
          </cell>
          <cell r="B9200">
            <v>92600000</v>
          </cell>
        </row>
        <row r="9201">
          <cell r="A9201">
            <v>8026081</v>
          </cell>
          <cell r="B9201">
            <v>277000000</v>
          </cell>
        </row>
        <row r="9202">
          <cell r="A9202">
            <v>8026082</v>
          </cell>
          <cell r="B9202">
            <v>285000000</v>
          </cell>
        </row>
        <row r="9203">
          <cell r="A9203">
            <v>8026083</v>
          </cell>
          <cell r="B9203">
            <v>293700000</v>
          </cell>
        </row>
        <row r="9204">
          <cell r="A9204">
            <v>8026084</v>
          </cell>
          <cell r="B9204">
            <v>273700000</v>
          </cell>
        </row>
        <row r="9205">
          <cell r="A9205">
            <v>8026085</v>
          </cell>
          <cell r="B9205">
            <v>146900000</v>
          </cell>
        </row>
        <row r="9206">
          <cell r="A9206">
            <v>8022001</v>
          </cell>
          <cell r="B9206">
            <v>97500000</v>
          </cell>
        </row>
        <row r="9207">
          <cell r="A9207">
            <v>8022003</v>
          </cell>
          <cell r="B9207">
            <v>261000000</v>
          </cell>
        </row>
        <row r="9208">
          <cell r="A9208">
            <v>8022004</v>
          </cell>
          <cell r="B9208">
            <v>116300000</v>
          </cell>
        </row>
        <row r="9209">
          <cell r="A9209">
            <v>8022005</v>
          </cell>
          <cell r="B9209">
            <v>149300000</v>
          </cell>
        </row>
        <row r="9210">
          <cell r="A9210">
            <v>8022006</v>
          </cell>
          <cell r="B9210">
            <v>118000000</v>
          </cell>
        </row>
        <row r="9211">
          <cell r="A9211">
            <v>8022008</v>
          </cell>
          <cell r="B9211">
            <v>250000000</v>
          </cell>
        </row>
        <row r="9212">
          <cell r="A9212">
            <v>8022009</v>
          </cell>
          <cell r="B9212">
            <v>361300000</v>
          </cell>
        </row>
        <row r="9213">
          <cell r="A9213">
            <v>8022010</v>
          </cell>
          <cell r="B9213">
            <v>280800000</v>
          </cell>
        </row>
        <row r="9214">
          <cell r="A9214">
            <v>8022011</v>
          </cell>
          <cell r="B9214">
            <v>376300000</v>
          </cell>
        </row>
        <row r="9215">
          <cell r="A9215">
            <v>8022012</v>
          </cell>
          <cell r="B9215">
            <v>252100000</v>
          </cell>
        </row>
        <row r="9216">
          <cell r="A9216">
            <v>8003002</v>
          </cell>
          <cell r="B9216">
            <v>98900000</v>
          </cell>
        </row>
        <row r="9217">
          <cell r="A9217">
            <v>8003003</v>
          </cell>
          <cell r="B9217">
            <v>93900000</v>
          </cell>
        </row>
        <row r="9218">
          <cell r="A9218">
            <v>8003004</v>
          </cell>
          <cell r="B9218">
            <v>102900000</v>
          </cell>
        </row>
        <row r="9219">
          <cell r="A9219">
            <v>8003005</v>
          </cell>
          <cell r="B9219">
            <v>109500000</v>
          </cell>
        </row>
        <row r="9220">
          <cell r="A9220">
            <v>8003006</v>
          </cell>
          <cell r="B9220">
            <v>72900000</v>
          </cell>
        </row>
        <row r="9221">
          <cell r="A9221">
            <v>8003007</v>
          </cell>
          <cell r="B9221">
            <v>152800000</v>
          </cell>
        </row>
        <row r="9222">
          <cell r="A9222">
            <v>8003008</v>
          </cell>
          <cell r="B9222">
            <v>99900000</v>
          </cell>
        </row>
        <row r="9223">
          <cell r="A9223">
            <v>8003009</v>
          </cell>
          <cell r="B9223">
            <v>150100000</v>
          </cell>
        </row>
        <row r="9224">
          <cell r="A9224">
            <v>8003010</v>
          </cell>
          <cell r="B9224">
            <v>126900000</v>
          </cell>
        </row>
        <row r="9225">
          <cell r="A9225">
            <v>8003011</v>
          </cell>
          <cell r="B9225">
            <v>130900000</v>
          </cell>
        </row>
        <row r="9226">
          <cell r="A9226">
            <v>8003012</v>
          </cell>
          <cell r="B9226">
            <v>179700000</v>
          </cell>
        </row>
        <row r="9227">
          <cell r="A9227">
            <v>8003013</v>
          </cell>
          <cell r="B9227">
            <v>161700000</v>
          </cell>
        </row>
        <row r="9228">
          <cell r="A9228">
            <v>8111001</v>
          </cell>
          <cell r="B9228">
            <v>216000000</v>
          </cell>
        </row>
        <row r="9229">
          <cell r="A9229">
            <v>8111002</v>
          </cell>
          <cell r="B9229">
            <v>250000000</v>
          </cell>
        </row>
        <row r="9230">
          <cell r="A9230">
            <v>8111003</v>
          </cell>
          <cell r="B9230">
            <v>456000000</v>
          </cell>
        </row>
        <row r="9231">
          <cell r="A9231">
            <v>8111004</v>
          </cell>
          <cell r="B9231">
            <v>270000000</v>
          </cell>
        </row>
        <row r="9232">
          <cell r="A9232">
            <v>8111005</v>
          </cell>
          <cell r="B9232">
            <v>355000000</v>
          </cell>
        </row>
        <row r="9233">
          <cell r="A9233">
            <v>8111006</v>
          </cell>
          <cell r="B9233">
            <v>518100000</v>
          </cell>
        </row>
        <row r="9234">
          <cell r="A9234">
            <v>8111007</v>
          </cell>
          <cell r="B9234">
            <v>525800000</v>
          </cell>
        </row>
        <row r="9235">
          <cell r="A9235">
            <v>8111008</v>
          </cell>
          <cell r="B9235">
            <v>258000000</v>
          </cell>
        </row>
        <row r="9236">
          <cell r="A9236">
            <v>8111009</v>
          </cell>
          <cell r="B9236">
            <v>284000000</v>
          </cell>
        </row>
        <row r="9237">
          <cell r="A9237">
            <v>8111010</v>
          </cell>
          <cell r="B9237">
            <v>460700000</v>
          </cell>
        </row>
        <row r="9238">
          <cell r="A9238">
            <v>8111011</v>
          </cell>
          <cell r="B9238">
            <v>460500000</v>
          </cell>
        </row>
        <row r="9239">
          <cell r="A9239">
            <v>8111012</v>
          </cell>
          <cell r="B9239">
            <v>441400000</v>
          </cell>
        </row>
        <row r="9240">
          <cell r="A9240">
            <v>8111013</v>
          </cell>
          <cell r="B9240">
            <v>408000000</v>
          </cell>
        </row>
        <row r="9241">
          <cell r="A9241">
            <v>8111014</v>
          </cell>
          <cell r="B9241">
            <v>521900000</v>
          </cell>
        </row>
        <row r="9242">
          <cell r="A9242">
            <v>8111015</v>
          </cell>
          <cell r="B9242">
            <v>435400000</v>
          </cell>
        </row>
        <row r="9243">
          <cell r="A9243">
            <v>8111016</v>
          </cell>
          <cell r="B9243">
            <v>468700000</v>
          </cell>
        </row>
        <row r="9244">
          <cell r="A9244">
            <v>8111017</v>
          </cell>
          <cell r="B9244">
            <v>440000000</v>
          </cell>
        </row>
        <row r="9245">
          <cell r="A9245">
            <v>8111018</v>
          </cell>
          <cell r="B9245">
            <v>858400000</v>
          </cell>
        </row>
        <row r="9246">
          <cell r="A9246">
            <v>8104001</v>
          </cell>
          <cell r="B9246">
            <v>352300000</v>
          </cell>
        </row>
        <row r="9247">
          <cell r="A9247">
            <v>8112001</v>
          </cell>
          <cell r="B9247">
            <v>545500000</v>
          </cell>
        </row>
        <row r="9248">
          <cell r="A9248">
            <v>8126001</v>
          </cell>
          <cell r="B9248">
            <v>439300000</v>
          </cell>
        </row>
        <row r="9249">
          <cell r="A9249">
            <v>8126002</v>
          </cell>
          <cell r="B9249">
            <v>437100000</v>
          </cell>
        </row>
        <row r="9250">
          <cell r="A9250">
            <v>8126003</v>
          </cell>
          <cell r="B9250">
            <v>405000000</v>
          </cell>
        </row>
        <row r="9251">
          <cell r="A9251">
            <v>8126004</v>
          </cell>
          <cell r="B9251">
            <v>344300000</v>
          </cell>
        </row>
        <row r="9252">
          <cell r="A9252">
            <v>8126005</v>
          </cell>
          <cell r="B9252">
            <v>493100000</v>
          </cell>
        </row>
        <row r="9253">
          <cell r="A9253">
            <v>8126006</v>
          </cell>
          <cell r="B9253">
            <v>909600000</v>
          </cell>
        </row>
        <row r="9254">
          <cell r="A9254">
            <v>8122001</v>
          </cell>
          <cell r="B9254">
            <v>226500000</v>
          </cell>
        </row>
        <row r="9255">
          <cell r="A9255">
            <v>8122002</v>
          </cell>
          <cell r="B9255">
            <v>353600000</v>
          </cell>
        </row>
        <row r="9256">
          <cell r="A9256">
            <v>8122003</v>
          </cell>
          <cell r="B9256">
            <v>422000000</v>
          </cell>
        </row>
        <row r="9257">
          <cell r="A9257">
            <v>8122004</v>
          </cell>
          <cell r="B9257">
            <v>537300000</v>
          </cell>
        </row>
        <row r="9258">
          <cell r="A9258">
            <v>8122005</v>
          </cell>
          <cell r="B9258">
            <v>462000000</v>
          </cell>
        </row>
        <row r="9259">
          <cell r="A9259">
            <v>8122006</v>
          </cell>
          <cell r="B9259">
            <v>521900000</v>
          </cell>
        </row>
        <row r="9260">
          <cell r="A9260">
            <v>8122007</v>
          </cell>
          <cell r="B9260">
            <v>621700000</v>
          </cell>
        </row>
        <row r="9261">
          <cell r="A9261">
            <v>8122008</v>
          </cell>
          <cell r="B9261">
            <v>464000000</v>
          </cell>
        </row>
        <row r="9262">
          <cell r="A9262">
            <v>8122009</v>
          </cell>
          <cell r="B9262">
            <v>460500000</v>
          </cell>
        </row>
        <row r="9263">
          <cell r="A9263">
            <v>8122010</v>
          </cell>
          <cell r="B9263">
            <v>532000000</v>
          </cell>
        </row>
        <row r="9264">
          <cell r="A9264">
            <v>8122011</v>
          </cell>
          <cell r="B9264">
            <v>698500000</v>
          </cell>
        </row>
        <row r="9265">
          <cell r="A9265">
            <v>8122012</v>
          </cell>
          <cell r="B9265">
            <v>528400000</v>
          </cell>
        </row>
        <row r="9266">
          <cell r="A9266">
            <v>8122013</v>
          </cell>
          <cell r="B9266">
            <v>474400000</v>
          </cell>
        </row>
        <row r="9267">
          <cell r="A9267">
            <v>8103001</v>
          </cell>
          <cell r="B9267">
            <v>173400000</v>
          </cell>
        </row>
        <row r="9268">
          <cell r="A9268">
            <v>8103003</v>
          </cell>
          <cell r="B9268">
            <v>371000000</v>
          </cell>
        </row>
        <row r="9269">
          <cell r="A9269">
            <v>8103004</v>
          </cell>
          <cell r="B9269">
            <v>445000000</v>
          </cell>
        </row>
        <row r="9270">
          <cell r="A9270">
            <v>8103005</v>
          </cell>
          <cell r="B9270">
            <v>422800000</v>
          </cell>
        </row>
        <row r="9271">
          <cell r="A9271">
            <v>8103006</v>
          </cell>
          <cell r="B9271">
            <v>475500000</v>
          </cell>
        </row>
        <row r="9272">
          <cell r="A9272">
            <v>8103007</v>
          </cell>
          <cell r="B9272">
            <v>817400000</v>
          </cell>
        </row>
        <row r="9273">
          <cell r="A9273">
            <v>8103008</v>
          </cell>
          <cell r="B9273">
            <v>403000000</v>
          </cell>
        </row>
        <row r="9274">
          <cell r="A9274">
            <v>8103009</v>
          </cell>
          <cell r="B9274">
            <v>469700000</v>
          </cell>
        </row>
        <row r="9275">
          <cell r="A9275">
            <v>8103010</v>
          </cell>
          <cell r="B9275">
            <v>438000000</v>
          </cell>
        </row>
        <row r="9276">
          <cell r="A9276">
            <v>8103012</v>
          </cell>
          <cell r="B9276">
            <v>475000000</v>
          </cell>
        </row>
        <row r="9277">
          <cell r="A9277">
            <v>8103013</v>
          </cell>
          <cell r="B9277">
            <v>605000000</v>
          </cell>
        </row>
        <row r="9278">
          <cell r="A9278">
            <v>8103014</v>
          </cell>
          <cell r="B9278">
            <v>489000000</v>
          </cell>
        </row>
        <row r="9279">
          <cell r="A9279">
            <v>8103015</v>
          </cell>
          <cell r="B9279">
            <v>855000000</v>
          </cell>
        </row>
        <row r="9280">
          <cell r="A9280">
            <v>8103016</v>
          </cell>
          <cell r="B9280">
            <v>455500000</v>
          </cell>
        </row>
        <row r="9281">
          <cell r="A9281">
            <v>8103017</v>
          </cell>
          <cell r="B9281">
            <v>768000000</v>
          </cell>
        </row>
        <row r="9282">
          <cell r="A9282">
            <v>8103018</v>
          </cell>
          <cell r="B9282">
            <v>545500000</v>
          </cell>
        </row>
        <row r="9283">
          <cell r="A9283">
            <v>8103019</v>
          </cell>
          <cell r="B9283">
            <v>1200000000</v>
          </cell>
        </row>
        <row r="9284">
          <cell r="A9284">
            <v>8103002</v>
          </cell>
          <cell r="B9284">
            <v>132700000</v>
          </cell>
        </row>
        <row r="9285">
          <cell r="A9285">
            <v>8103011</v>
          </cell>
          <cell r="B9285">
            <v>701800000</v>
          </cell>
        </row>
        <row r="9286">
          <cell r="A9286">
            <v>8103020</v>
          </cell>
          <cell r="B9286">
            <v>564300000</v>
          </cell>
        </row>
        <row r="9287">
          <cell r="A9287">
            <v>8201001</v>
          </cell>
          <cell r="B9287">
            <v>24000000</v>
          </cell>
        </row>
        <row r="9288">
          <cell r="A9288">
            <v>8201005</v>
          </cell>
          <cell r="B9288">
            <v>26300000</v>
          </cell>
        </row>
        <row r="9289">
          <cell r="A9289">
            <v>8201008</v>
          </cell>
          <cell r="B9289">
            <v>28000000</v>
          </cell>
        </row>
        <row r="9290">
          <cell r="A9290">
            <v>8201009</v>
          </cell>
          <cell r="B9290">
            <v>30200000</v>
          </cell>
        </row>
        <row r="9291">
          <cell r="A9291">
            <v>8201010</v>
          </cell>
          <cell r="B9291">
            <v>41800000</v>
          </cell>
        </row>
        <row r="9292">
          <cell r="A9292">
            <v>8201013</v>
          </cell>
          <cell r="B9292">
            <v>32400000</v>
          </cell>
        </row>
        <row r="9293">
          <cell r="A9293">
            <v>8201014</v>
          </cell>
          <cell r="B9293">
            <v>24500000</v>
          </cell>
        </row>
        <row r="9294">
          <cell r="A9294">
            <v>8201015</v>
          </cell>
          <cell r="B9294">
            <v>36400000</v>
          </cell>
        </row>
        <row r="9295">
          <cell r="A9295">
            <v>8201017</v>
          </cell>
          <cell r="B9295">
            <v>40200000</v>
          </cell>
        </row>
        <row r="9296">
          <cell r="A9296">
            <v>8201019</v>
          </cell>
          <cell r="B9296">
            <v>61000000</v>
          </cell>
        </row>
        <row r="9297">
          <cell r="A9297">
            <v>8201021</v>
          </cell>
          <cell r="B9297">
            <v>40800000</v>
          </cell>
        </row>
        <row r="9298">
          <cell r="A9298">
            <v>8201023</v>
          </cell>
          <cell r="B9298">
            <v>69400000</v>
          </cell>
        </row>
        <row r="9299">
          <cell r="A9299">
            <v>8201024</v>
          </cell>
          <cell r="B9299">
            <v>44700000</v>
          </cell>
        </row>
        <row r="9300">
          <cell r="A9300">
            <v>8201025</v>
          </cell>
          <cell r="B9300">
            <v>52600000</v>
          </cell>
        </row>
        <row r="9301">
          <cell r="A9301">
            <v>8201026</v>
          </cell>
          <cell r="B9301">
            <v>39100000</v>
          </cell>
        </row>
        <row r="9302">
          <cell r="A9302">
            <v>8201027</v>
          </cell>
          <cell r="B9302">
            <v>24900000</v>
          </cell>
        </row>
        <row r="9303">
          <cell r="A9303">
            <v>8201028</v>
          </cell>
          <cell r="B9303">
            <v>25400000</v>
          </cell>
        </row>
        <row r="9304">
          <cell r="A9304">
            <v>8201029</v>
          </cell>
          <cell r="B9304">
            <v>30000000</v>
          </cell>
        </row>
        <row r="9305">
          <cell r="A9305">
            <v>8201031</v>
          </cell>
          <cell r="B9305">
            <v>41300000</v>
          </cell>
        </row>
        <row r="9306">
          <cell r="A9306">
            <v>8201032</v>
          </cell>
          <cell r="B9306">
            <v>43400000</v>
          </cell>
        </row>
        <row r="9307">
          <cell r="A9307">
            <v>8201033</v>
          </cell>
          <cell r="B9307">
            <v>56800000</v>
          </cell>
        </row>
        <row r="9308">
          <cell r="A9308">
            <v>8201034</v>
          </cell>
          <cell r="B9308">
            <v>56400000</v>
          </cell>
        </row>
        <row r="9309">
          <cell r="A9309">
            <v>8201036</v>
          </cell>
          <cell r="B9309">
            <v>45600000</v>
          </cell>
        </row>
        <row r="9310">
          <cell r="A9310">
            <v>8201038</v>
          </cell>
          <cell r="B9310">
            <v>73800000</v>
          </cell>
        </row>
        <row r="9311">
          <cell r="A9311">
            <v>8201039</v>
          </cell>
          <cell r="B9311">
            <v>77900000</v>
          </cell>
        </row>
        <row r="9312">
          <cell r="A9312">
            <v>8201040</v>
          </cell>
          <cell r="B9312">
            <v>48000000</v>
          </cell>
        </row>
        <row r="9313">
          <cell r="A9313">
            <v>8201041</v>
          </cell>
          <cell r="B9313">
            <v>37100000</v>
          </cell>
        </row>
        <row r="9314">
          <cell r="A9314">
            <v>8201042</v>
          </cell>
          <cell r="B9314">
            <v>57600000</v>
          </cell>
        </row>
        <row r="9315">
          <cell r="A9315">
            <v>8201043</v>
          </cell>
          <cell r="B9315">
            <v>38600000</v>
          </cell>
        </row>
        <row r="9316">
          <cell r="A9316">
            <v>8201044</v>
          </cell>
          <cell r="B9316">
            <v>45900000</v>
          </cell>
        </row>
        <row r="9317">
          <cell r="A9317">
            <v>8201045</v>
          </cell>
          <cell r="B9317">
            <v>50900000</v>
          </cell>
        </row>
        <row r="9318">
          <cell r="A9318">
            <v>8201047</v>
          </cell>
          <cell r="B9318">
            <v>76900000</v>
          </cell>
        </row>
        <row r="9319">
          <cell r="A9319">
            <v>8201048</v>
          </cell>
          <cell r="B9319">
            <v>80900000</v>
          </cell>
        </row>
        <row r="9320">
          <cell r="A9320">
            <v>8201049</v>
          </cell>
          <cell r="B9320">
            <v>93900000</v>
          </cell>
        </row>
        <row r="9321">
          <cell r="A9321">
            <v>8201050</v>
          </cell>
          <cell r="B9321">
            <v>31500000</v>
          </cell>
        </row>
        <row r="9322">
          <cell r="A9322">
            <v>8201051</v>
          </cell>
          <cell r="B9322">
            <v>43100000</v>
          </cell>
        </row>
        <row r="9323">
          <cell r="A9323">
            <v>8201052</v>
          </cell>
          <cell r="B9323">
            <v>32600000</v>
          </cell>
        </row>
        <row r="9324">
          <cell r="A9324">
            <v>8201053</v>
          </cell>
          <cell r="B9324">
            <v>66900000</v>
          </cell>
        </row>
        <row r="9325">
          <cell r="A9325">
            <v>8201054</v>
          </cell>
          <cell r="B9325">
            <v>46900000</v>
          </cell>
        </row>
        <row r="9326">
          <cell r="A9326">
            <v>8201055</v>
          </cell>
          <cell r="B9326">
            <v>66900000</v>
          </cell>
        </row>
        <row r="9327">
          <cell r="A9327">
            <v>8201056</v>
          </cell>
          <cell r="B9327">
            <v>41900000</v>
          </cell>
        </row>
        <row r="9328">
          <cell r="A9328">
            <v>8201057</v>
          </cell>
          <cell r="B9328">
            <v>36900000</v>
          </cell>
        </row>
        <row r="9329">
          <cell r="A9329">
            <v>8201058</v>
          </cell>
          <cell r="B9329">
            <v>44900000</v>
          </cell>
        </row>
        <row r="9330">
          <cell r="A9330">
            <v>8201059</v>
          </cell>
          <cell r="B9330">
            <v>48900000</v>
          </cell>
        </row>
        <row r="9331">
          <cell r="A9331">
            <v>8201060</v>
          </cell>
          <cell r="B9331">
            <v>48000000</v>
          </cell>
        </row>
        <row r="9332">
          <cell r="A9332">
            <v>8201061</v>
          </cell>
          <cell r="B9332">
            <v>61600000</v>
          </cell>
        </row>
        <row r="9333">
          <cell r="A9333">
            <v>8201062</v>
          </cell>
          <cell r="B9333">
            <v>71900000</v>
          </cell>
        </row>
        <row r="9334">
          <cell r="A9334">
            <v>8201063</v>
          </cell>
          <cell r="B9334">
            <v>44500000</v>
          </cell>
        </row>
        <row r="9335">
          <cell r="A9335">
            <v>8201064</v>
          </cell>
          <cell r="B9335">
            <v>45500000</v>
          </cell>
        </row>
        <row r="9336">
          <cell r="A9336">
            <v>8201065</v>
          </cell>
          <cell r="B9336">
            <v>54000000</v>
          </cell>
        </row>
        <row r="9337">
          <cell r="A9337">
            <v>8201067</v>
          </cell>
          <cell r="B9337">
            <v>71500000</v>
          </cell>
        </row>
        <row r="9338">
          <cell r="A9338">
            <v>8201068</v>
          </cell>
          <cell r="B9338">
            <v>69900000</v>
          </cell>
        </row>
        <row r="9339">
          <cell r="A9339">
            <v>8201069</v>
          </cell>
          <cell r="B9339">
            <v>69300000</v>
          </cell>
        </row>
        <row r="9340">
          <cell r="A9340">
            <v>8201070</v>
          </cell>
          <cell r="B9340">
            <v>38600000</v>
          </cell>
        </row>
        <row r="9341">
          <cell r="A9341">
            <v>8201071</v>
          </cell>
          <cell r="B9341">
            <v>54900000</v>
          </cell>
        </row>
        <row r="9342">
          <cell r="A9342">
            <v>8201072</v>
          </cell>
          <cell r="B9342">
            <v>59000000</v>
          </cell>
        </row>
        <row r="9343">
          <cell r="A9343">
            <v>8201073</v>
          </cell>
          <cell r="B9343">
            <v>88000000</v>
          </cell>
        </row>
        <row r="9344">
          <cell r="A9344">
            <v>8201074</v>
          </cell>
          <cell r="B9344">
            <v>48000000</v>
          </cell>
        </row>
        <row r="9345">
          <cell r="A9345">
            <v>8201075</v>
          </cell>
          <cell r="B9345">
            <v>110000000</v>
          </cell>
        </row>
        <row r="9346">
          <cell r="A9346">
            <v>8201076</v>
          </cell>
          <cell r="B9346">
            <v>54000000</v>
          </cell>
        </row>
        <row r="9347">
          <cell r="A9347">
            <v>8201077</v>
          </cell>
          <cell r="B9347">
            <v>77000000</v>
          </cell>
        </row>
        <row r="9348">
          <cell r="A9348">
            <v>8201078</v>
          </cell>
          <cell r="B9348">
            <v>58000000</v>
          </cell>
        </row>
        <row r="9349">
          <cell r="A9349">
            <v>8201079</v>
          </cell>
          <cell r="B9349">
            <v>60000000</v>
          </cell>
        </row>
        <row r="9350">
          <cell r="A9350">
            <v>8201080</v>
          </cell>
          <cell r="B9350">
            <v>45000000</v>
          </cell>
        </row>
        <row r="9351">
          <cell r="A9351">
            <v>8201081</v>
          </cell>
          <cell r="B9351">
            <v>51000000</v>
          </cell>
        </row>
        <row r="9352">
          <cell r="A9352">
            <v>8201082</v>
          </cell>
          <cell r="B9352">
            <v>48000000</v>
          </cell>
        </row>
        <row r="9353">
          <cell r="A9353">
            <v>8201083</v>
          </cell>
          <cell r="B9353">
            <v>131000000</v>
          </cell>
        </row>
        <row r="9354">
          <cell r="A9354">
            <v>8201084</v>
          </cell>
          <cell r="B9354">
            <v>71000000</v>
          </cell>
        </row>
        <row r="9355">
          <cell r="A9355">
            <v>8201002</v>
          </cell>
          <cell r="B9355">
            <v>36100000</v>
          </cell>
        </row>
        <row r="9356">
          <cell r="A9356">
            <v>8201003</v>
          </cell>
          <cell r="B9356">
            <v>31700000</v>
          </cell>
        </row>
        <row r="9357">
          <cell r="A9357">
            <v>8201004</v>
          </cell>
          <cell r="B9357">
            <v>35200000</v>
          </cell>
        </row>
        <row r="9358">
          <cell r="A9358">
            <v>8201006</v>
          </cell>
          <cell r="B9358">
            <v>35200000</v>
          </cell>
        </row>
        <row r="9359">
          <cell r="A9359">
            <v>8201007</v>
          </cell>
          <cell r="B9359">
            <v>34700000</v>
          </cell>
        </row>
        <row r="9360">
          <cell r="A9360">
            <v>8201011</v>
          </cell>
          <cell r="B9360">
            <v>33600000</v>
          </cell>
        </row>
        <row r="9361">
          <cell r="A9361">
            <v>8201012</v>
          </cell>
          <cell r="B9361">
            <v>30800000</v>
          </cell>
        </row>
        <row r="9362">
          <cell r="A9362">
            <v>8201016</v>
          </cell>
          <cell r="B9362">
            <v>32800000</v>
          </cell>
        </row>
        <row r="9363">
          <cell r="A9363">
            <v>8201018</v>
          </cell>
          <cell r="B9363">
            <v>41900000</v>
          </cell>
        </row>
        <row r="9364">
          <cell r="A9364">
            <v>8201020</v>
          </cell>
          <cell r="B9364">
            <v>49200000</v>
          </cell>
        </row>
        <row r="9365">
          <cell r="A9365">
            <v>8201022</v>
          </cell>
          <cell r="B9365">
            <v>45100000</v>
          </cell>
        </row>
        <row r="9366">
          <cell r="A9366">
            <v>8201030</v>
          </cell>
          <cell r="B9366">
            <v>34000000</v>
          </cell>
        </row>
        <row r="9367">
          <cell r="A9367">
            <v>8201035</v>
          </cell>
          <cell r="B9367">
            <v>53700000</v>
          </cell>
        </row>
        <row r="9368">
          <cell r="A9368">
            <v>8201037</v>
          </cell>
          <cell r="B9368">
            <v>50100000</v>
          </cell>
        </row>
        <row r="9369">
          <cell r="A9369">
            <v>8201046</v>
          </cell>
          <cell r="B9369">
            <v>48500000</v>
          </cell>
        </row>
        <row r="9370">
          <cell r="A9370">
            <v>8201066</v>
          </cell>
          <cell r="B9370">
            <v>47500000</v>
          </cell>
        </row>
        <row r="9371">
          <cell r="A9371">
            <v>8206002</v>
          </cell>
          <cell r="B9371">
            <v>37600000</v>
          </cell>
        </row>
        <row r="9372">
          <cell r="A9372">
            <v>8201085</v>
          </cell>
          <cell r="B9372">
            <v>58000000</v>
          </cell>
        </row>
        <row r="9373">
          <cell r="A9373">
            <v>8206007</v>
          </cell>
          <cell r="B9373">
            <v>102000000</v>
          </cell>
        </row>
        <row r="9374">
          <cell r="A9374">
            <v>8206008</v>
          </cell>
          <cell r="B9374">
            <v>110000000</v>
          </cell>
        </row>
        <row r="9375">
          <cell r="A9375">
            <v>8206009</v>
          </cell>
          <cell r="B9375">
            <v>72000000</v>
          </cell>
        </row>
        <row r="9376">
          <cell r="A9376">
            <v>8206010</v>
          </cell>
          <cell r="B9376">
            <v>58500000</v>
          </cell>
        </row>
        <row r="9377">
          <cell r="A9377">
            <v>8206011</v>
          </cell>
          <cell r="B9377">
            <v>69000000</v>
          </cell>
        </row>
        <row r="9378">
          <cell r="A9378">
            <v>8206012</v>
          </cell>
          <cell r="B9378">
            <v>115000000</v>
          </cell>
        </row>
        <row r="9379">
          <cell r="A9379">
            <v>8206013</v>
          </cell>
          <cell r="B9379">
            <v>87000000</v>
          </cell>
        </row>
        <row r="9380">
          <cell r="A9380">
            <v>8206014</v>
          </cell>
          <cell r="B9380">
            <v>125000000</v>
          </cell>
        </row>
        <row r="9381">
          <cell r="A9381">
            <v>8206015</v>
          </cell>
          <cell r="B9381">
            <v>142000000</v>
          </cell>
        </row>
        <row r="9382">
          <cell r="A9382">
            <v>8206001</v>
          </cell>
          <cell r="B9382">
            <v>64600000</v>
          </cell>
        </row>
        <row r="9383">
          <cell r="A9383">
            <v>8206003</v>
          </cell>
          <cell r="B9383">
            <v>75800000</v>
          </cell>
        </row>
        <row r="9384">
          <cell r="A9384">
            <v>8206004</v>
          </cell>
          <cell r="B9384">
            <v>67700000</v>
          </cell>
        </row>
        <row r="9385">
          <cell r="A9385">
            <v>8206005</v>
          </cell>
          <cell r="B9385">
            <v>69500000</v>
          </cell>
        </row>
        <row r="9386">
          <cell r="A9386">
            <v>8206006</v>
          </cell>
          <cell r="B9386">
            <v>73500000</v>
          </cell>
        </row>
        <row r="9387">
          <cell r="A9387">
            <v>8306018</v>
          </cell>
          <cell r="B9387">
            <v>49900000</v>
          </cell>
        </row>
        <row r="9388">
          <cell r="A9388">
            <v>8306019</v>
          </cell>
          <cell r="B9388">
            <v>79900000</v>
          </cell>
        </row>
        <row r="9389">
          <cell r="A9389">
            <v>8306020</v>
          </cell>
          <cell r="B9389">
            <v>52400000</v>
          </cell>
        </row>
        <row r="9390">
          <cell r="A9390">
            <v>8306021</v>
          </cell>
          <cell r="B9390">
            <v>59400000</v>
          </cell>
        </row>
        <row r="9391">
          <cell r="A9391">
            <v>8306022</v>
          </cell>
          <cell r="B9391">
            <v>64400000</v>
          </cell>
        </row>
        <row r="9392">
          <cell r="A9392">
            <v>8306024</v>
          </cell>
          <cell r="B9392">
            <v>55900000</v>
          </cell>
        </row>
        <row r="9393">
          <cell r="A9393">
            <v>8306025</v>
          </cell>
          <cell r="B9393">
            <v>60400000</v>
          </cell>
        </row>
        <row r="9394">
          <cell r="A9394">
            <v>8306027</v>
          </cell>
          <cell r="B9394">
            <v>54400000</v>
          </cell>
        </row>
        <row r="9395">
          <cell r="A9395">
            <v>8306028</v>
          </cell>
          <cell r="B9395">
            <v>53400000</v>
          </cell>
        </row>
        <row r="9396">
          <cell r="A9396">
            <v>8306029</v>
          </cell>
          <cell r="B9396">
            <v>54900000</v>
          </cell>
        </row>
        <row r="9397">
          <cell r="A9397">
            <v>8306030</v>
          </cell>
          <cell r="B9397">
            <v>58400000</v>
          </cell>
        </row>
        <row r="9398">
          <cell r="A9398">
            <v>8306035</v>
          </cell>
          <cell r="B9398">
            <v>79900000</v>
          </cell>
        </row>
        <row r="9399">
          <cell r="A9399">
            <v>8306036</v>
          </cell>
          <cell r="B9399">
            <v>84900000</v>
          </cell>
        </row>
        <row r="9400">
          <cell r="A9400">
            <v>8306037</v>
          </cell>
          <cell r="B9400">
            <v>86900000</v>
          </cell>
        </row>
        <row r="9401">
          <cell r="A9401">
            <v>8306038</v>
          </cell>
          <cell r="B9401">
            <v>72900000</v>
          </cell>
        </row>
        <row r="9402">
          <cell r="A9402">
            <v>8306039</v>
          </cell>
          <cell r="B9402">
            <v>67900000</v>
          </cell>
        </row>
        <row r="9403">
          <cell r="A9403">
            <v>8306040</v>
          </cell>
          <cell r="B9403">
            <v>70900000</v>
          </cell>
        </row>
        <row r="9404">
          <cell r="A9404">
            <v>8306041</v>
          </cell>
          <cell r="B9404">
            <v>74900000</v>
          </cell>
        </row>
        <row r="9405">
          <cell r="A9405">
            <v>8306042</v>
          </cell>
          <cell r="B9405">
            <v>82900000</v>
          </cell>
        </row>
        <row r="9406">
          <cell r="A9406">
            <v>8306043</v>
          </cell>
          <cell r="B9406">
            <v>73700000</v>
          </cell>
        </row>
        <row r="9407">
          <cell r="A9407">
            <v>8306044</v>
          </cell>
          <cell r="B9407">
            <v>86900000</v>
          </cell>
        </row>
        <row r="9408">
          <cell r="A9408">
            <v>8306045</v>
          </cell>
          <cell r="B9408">
            <v>64600000</v>
          </cell>
        </row>
        <row r="9409">
          <cell r="A9409">
            <v>8306046</v>
          </cell>
          <cell r="B9409">
            <v>71700000</v>
          </cell>
        </row>
        <row r="9410">
          <cell r="A9410">
            <v>8306047</v>
          </cell>
          <cell r="B9410">
            <v>79900000</v>
          </cell>
        </row>
        <row r="9411">
          <cell r="A9411">
            <v>8306048</v>
          </cell>
          <cell r="B9411">
            <v>61900000</v>
          </cell>
        </row>
        <row r="9412">
          <cell r="A9412">
            <v>8306049</v>
          </cell>
          <cell r="B9412">
            <v>74900000</v>
          </cell>
        </row>
        <row r="9413">
          <cell r="A9413">
            <v>8306050</v>
          </cell>
          <cell r="B9413">
            <v>105900000</v>
          </cell>
        </row>
        <row r="9414">
          <cell r="A9414">
            <v>8306051</v>
          </cell>
          <cell r="B9414">
            <v>87600000</v>
          </cell>
        </row>
        <row r="9415">
          <cell r="A9415">
            <v>8306052</v>
          </cell>
          <cell r="B9415">
            <v>79800000</v>
          </cell>
        </row>
        <row r="9416">
          <cell r="A9416">
            <v>8306053</v>
          </cell>
          <cell r="B9416">
            <v>79800000</v>
          </cell>
        </row>
        <row r="9417">
          <cell r="A9417">
            <v>8306054</v>
          </cell>
          <cell r="B9417">
            <v>74900000</v>
          </cell>
        </row>
        <row r="9418">
          <cell r="A9418">
            <v>8306055</v>
          </cell>
          <cell r="B9418">
            <v>67000000</v>
          </cell>
        </row>
        <row r="9419">
          <cell r="A9419">
            <v>8306056</v>
          </cell>
          <cell r="B9419">
            <v>70000000</v>
          </cell>
        </row>
        <row r="9420">
          <cell r="A9420">
            <v>8306057</v>
          </cell>
          <cell r="B9420">
            <v>78000000</v>
          </cell>
        </row>
        <row r="9421">
          <cell r="A9421">
            <v>8306058</v>
          </cell>
          <cell r="B9421">
            <v>78900000</v>
          </cell>
        </row>
        <row r="9422">
          <cell r="A9422">
            <v>8306059</v>
          </cell>
          <cell r="B9422">
            <v>140000000</v>
          </cell>
        </row>
        <row r="9423">
          <cell r="A9423">
            <v>8306060</v>
          </cell>
          <cell r="B9423">
            <v>65900000</v>
          </cell>
        </row>
        <row r="9424">
          <cell r="A9424">
            <v>8306061</v>
          </cell>
          <cell r="B9424">
            <v>72900000</v>
          </cell>
        </row>
        <row r="9425">
          <cell r="A9425">
            <v>8306062</v>
          </cell>
          <cell r="B9425">
            <v>74900000</v>
          </cell>
        </row>
        <row r="9426">
          <cell r="A9426">
            <v>8306063</v>
          </cell>
          <cell r="B9426">
            <v>82900000</v>
          </cell>
        </row>
        <row r="9427">
          <cell r="A9427">
            <v>8306065</v>
          </cell>
          <cell r="B9427">
            <v>100000000</v>
          </cell>
        </row>
        <row r="9428">
          <cell r="A9428">
            <v>8306067</v>
          </cell>
          <cell r="B9428">
            <v>96000000</v>
          </cell>
        </row>
        <row r="9429">
          <cell r="A9429">
            <v>8306068</v>
          </cell>
          <cell r="B9429">
            <v>84900000</v>
          </cell>
        </row>
        <row r="9430">
          <cell r="A9430">
            <v>8306069</v>
          </cell>
          <cell r="B9430">
            <v>80900000</v>
          </cell>
        </row>
        <row r="9431">
          <cell r="A9431">
            <v>8306070</v>
          </cell>
          <cell r="B9431">
            <v>113000000</v>
          </cell>
        </row>
        <row r="9432">
          <cell r="A9432">
            <v>8306071</v>
          </cell>
          <cell r="B9432">
            <v>74000000</v>
          </cell>
        </row>
        <row r="9433">
          <cell r="A9433">
            <v>8306072</v>
          </cell>
          <cell r="B9433">
            <v>78000000</v>
          </cell>
        </row>
        <row r="9434">
          <cell r="A9434">
            <v>8306073</v>
          </cell>
          <cell r="B9434">
            <v>85000000</v>
          </cell>
        </row>
        <row r="9435">
          <cell r="A9435">
            <v>8306074</v>
          </cell>
          <cell r="B9435">
            <v>84000000</v>
          </cell>
        </row>
        <row r="9436">
          <cell r="A9436">
            <v>8306075</v>
          </cell>
          <cell r="B9436">
            <v>91000000</v>
          </cell>
        </row>
        <row r="9437">
          <cell r="A9437">
            <v>8306076</v>
          </cell>
          <cell r="B9437">
            <v>155000000</v>
          </cell>
        </row>
        <row r="9438">
          <cell r="A9438">
            <v>8306001</v>
          </cell>
          <cell r="B9438">
            <v>40800000</v>
          </cell>
        </row>
        <row r="9439">
          <cell r="A9439">
            <v>8306002</v>
          </cell>
          <cell r="B9439">
            <v>39700000</v>
          </cell>
        </row>
        <row r="9440">
          <cell r="A9440">
            <v>8306003</v>
          </cell>
          <cell r="B9440">
            <v>45300000</v>
          </cell>
        </row>
        <row r="9441">
          <cell r="A9441">
            <v>8306004</v>
          </cell>
          <cell r="B9441">
            <v>43100000</v>
          </cell>
        </row>
        <row r="9442">
          <cell r="A9442">
            <v>8306006</v>
          </cell>
          <cell r="B9442">
            <v>42900000</v>
          </cell>
        </row>
        <row r="9443">
          <cell r="A9443">
            <v>8306007</v>
          </cell>
          <cell r="B9443">
            <v>36300000</v>
          </cell>
        </row>
        <row r="9444">
          <cell r="A9444">
            <v>8306008</v>
          </cell>
          <cell r="B9444">
            <v>38100000</v>
          </cell>
        </row>
        <row r="9445">
          <cell r="A9445">
            <v>8306011</v>
          </cell>
          <cell r="B9445">
            <v>77400000</v>
          </cell>
        </row>
        <row r="9446">
          <cell r="A9446">
            <v>8306012</v>
          </cell>
          <cell r="B9446">
            <v>80300000</v>
          </cell>
        </row>
        <row r="9447">
          <cell r="A9447">
            <v>8306014</v>
          </cell>
          <cell r="B9447">
            <v>83700000</v>
          </cell>
        </row>
        <row r="9448">
          <cell r="A9448">
            <v>8306017</v>
          </cell>
          <cell r="B9448">
            <v>41200000</v>
          </cell>
        </row>
        <row r="9449">
          <cell r="A9449">
            <v>8308001</v>
          </cell>
          <cell r="B9449">
            <v>42000000</v>
          </cell>
        </row>
        <row r="9450">
          <cell r="A9450">
            <v>8308004</v>
          </cell>
          <cell r="B9450">
            <v>43700000</v>
          </cell>
        </row>
        <row r="9451">
          <cell r="A9451">
            <v>8308006</v>
          </cell>
          <cell r="B9451">
            <v>77700000</v>
          </cell>
        </row>
        <row r="9452">
          <cell r="A9452">
            <v>8308007</v>
          </cell>
          <cell r="B9452">
            <v>74900000</v>
          </cell>
        </row>
        <row r="9453">
          <cell r="A9453">
            <v>8308012</v>
          </cell>
          <cell r="B9453">
            <v>44700000</v>
          </cell>
        </row>
        <row r="9454">
          <cell r="A9454">
            <v>8308013</v>
          </cell>
          <cell r="B9454">
            <v>47200000</v>
          </cell>
        </row>
        <row r="9455">
          <cell r="A9455">
            <v>8308014</v>
          </cell>
          <cell r="B9455">
            <v>65900000</v>
          </cell>
        </row>
        <row r="9456">
          <cell r="A9456">
            <v>8308015</v>
          </cell>
          <cell r="B9456">
            <v>69500000</v>
          </cell>
        </row>
        <row r="9457">
          <cell r="A9457">
            <v>8308016</v>
          </cell>
          <cell r="B9457">
            <v>85400000</v>
          </cell>
        </row>
        <row r="9458">
          <cell r="A9458">
            <v>8308017</v>
          </cell>
          <cell r="B9458">
            <v>79000000</v>
          </cell>
        </row>
        <row r="9459">
          <cell r="A9459">
            <v>8308018</v>
          </cell>
          <cell r="B9459">
            <v>81900000</v>
          </cell>
        </row>
        <row r="9460">
          <cell r="A9460">
            <v>8308019</v>
          </cell>
          <cell r="B9460">
            <v>65400000</v>
          </cell>
        </row>
        <row r="9461">
          <cell r="A9461">
            <v>8308020</v>
          </cell>
          <cell r="B9461">
            <v>60900000</v>
          </cell>
        </row>
        <row r="9462">
          <cell r="A9462">
            <v>8308021</v>
          </cell>
          <cell r="B9462">
            <v>54900000</v>
          </cell>
        </row>
        <row r="9463">
          <cell r="A9463">
            <v>8308022</v>
          </cell>
          <cell r="B9463">
            <v>63900000</v>
          </cell>
        </row>
        <row r="9464">
          <cell r="A9464">
            <v>8308023</v>
          </cell>
          <cell r="B9464">
            <v>100800000</v>
          </cell>
        </row>
        <row r="9465">
          <cell r="A9465">
            <v>8308024</v>
          </cell>
          <cell r="B9465">
            <v>85900000</v>
          </cell>
        </row>
        <row r="9466">
          <cell r="A9466">
            <v>8308025</v>
          </cell>
          <cell r="B9466">
            <v>80900000</v>
          </cell>
        </row>
        <row r="9467">
          <cell r="A9467">
            <v>8308026</v>
          </cell>
          <cell r="B9467">
            <v>87900000</v>
          </cell>
        </row>
        <row r="9468">
          <cell r="A9468">
            <v>8308027</v>
          </cell>
          <cell r="B9468">
            <v>87300000</v>
          </cell>
        </row>
        <row r="9469">
          <cell r="A9469">
            <v>8308028</v>
          </cell>
          <cell r="B9469">
            <v>93500000</v>
          </cell>
        </row>
        <row r="9470">
          <cell r="A9470">
            <v>8308029</v>
          </cell>
          <cell r="B9470">
            <v>79900000</v>
          </cell>
        </row>
        <row r="9471">
          <cell r="A9471">
            <v>8308030</v>
          </cell>
          <cell r="B9471">
            <v>66400000</v>
          </cell>
        </row>
        <row r="9472">
          <cell r="A9472">
            <v>8308031</v>
          </cell>
          <cell r="B9472">
            <v>71400000</v>
          </cell>
        </row>
        <row r="9473">
          <cell r="A9473">
            <v>8308032</v>
          </cell>
          <cell r="B9473">
            <v>61400000</v>
          </cell>
        </row>
        <row r="9474">
          <cell r="A9474">
            <v>8308033</v>
          </cell>
          <cell r="B9474">
            <v>76900000</v>
          </cell>
        </row>
        <row r="9475">
          <cell r="A9475">
            <v>8308034</v>
          </cell>
          <cell r="B9475">
            <v>66400000</v>
          </cell>
        </row>
        <row r="9476">
          <cell r="A9476">
            <v>8308035</v>
          </cell>
          <cell r="B9476">
            <v>126900000</v>
          </cell>
        </row>
        <row r="9477">
          <cell r="A9477">
            <v>8308036</v>
          </cell>
          <cell r="B9477">
            <v>133900000</v>
          </cell>
        </row>
        <row r="9478">
          <cell r="A9478">
            <v>8308037</v>
          </cell>
          <cell r="B9478">
            <v>92900000</v>
          </cell>
        </row>
        <row r="9479">
          <cell r="A9479">
            <v>8308038</v>
          </cell>
          <cell r="B9479">
            <v>90900000</v>
          </cell>
        </row>
        <row r="9480">
          <cell r="A9480">
            <v>8308039</v>
          </cell>
          <cell r="B9480">
            <v>82900000</v>
          </cell>
        </row>
        <row r="9481">
          <cell r="A9481">
            <v>8308040</v>
          </cell>
          <cell r="B9481">
            <v>120900000</v>
          </cell>
        </row>
        <row r="9482">
          <cell r="A9482">
            <v>8308041</v>
          </cell>
          <cell r="B9482">
            <v>76900000</v>
          </cell>
        </row>
        <row r="9483">
          <cell r="A9483">
            <v>8308042</v>
          </cell>
          <cell r="B9483">
            <v>81700000</v>
          </cell>
        </row>
        <row r="9484">
          <cell r="A9484">
            <v>8308043</v>
          </cell>
          <cell r="B9484">
            <v>85900000</v>
          </cell>
        </row>
        <row r="9485">
          <cell r="A9485">
            <v>8308044</v>
          </cell>
          <cell r="B9485">
            <v>85900000</v>
          </cell>
        </row>
        <row r="9486">
          <cell r="A9486">
            <v>8308045</v>
          </cell>
          <cell r="B9486">
            <v>131900000</v>
          </cell>
        </row>
        <row r="9487">
          <cell r="A9487">
            <v>8308046</v>
          </cell>
          <cell r="B9487">
            <v>87900000</v>
          </cell>
        </row>
        <row r="9488">
          <cell r="A9488">
            <v>8308047</v>
          </cell>
          <cell r="B9488">
            <v>116900000</v>
          </cell>
        </row>
        <row r="9489">
          <cell r="A9489">
            <v>8308048</v>
          </cell>
          <cell r="B9489">
            <v>164000000</v>
          </cell>
        </row>
        <row r="9490">
          <cell r="A9490">
            <v>8308049</v>
          </cell>
          <cell r="B9490">
            <v>182100000</v>
          </cell>
        </row>
        <row r="9491">
          <cell r="A9491">
            <v>8308050</v>
          </cell>
          <cell r="B9491">
            <v>87900000</v>
          </cell>
        </row>
        <row r="9492">
          <cell r="A9492">
            <v>8308051</v>
          </cell>
          <cell r="B9492">
            <v>81400000</v>
          </cell>
        </row>
        <row r="9493">
          <cell r="A9493">
            <v>8308052</v>
          </cell>
          <cell r="B9493">
            <v>90900000</v>
          </cell>
        </row>
        <row r="9494">
          <cell r="A9494">
            <v>8308053</v>
          </cell>
          <cell r="B9494">
            <v>80900000</v>
          </cell>
        </row>
        <row r="9495">
          <cell r="A9495">
            <v>8308054</v>
          </cell>
          <cell r="B9495">
            <v>185000000</v>
          </cell>
        </row>
        <row r="9496">
          <cell r="A9496">
            <v>8308055</v>
          </cell>
          <cell r="B9496">
            <v>195000000</v>
          </cell>
        </row>
        <row r="9497">
          <cell r="A9497">
            <v>8306015</v>
          </cell>
          <cell r="B9497">
            <v>61400000</v>
          </cell>
        </row>
        <row r="9498">
          <cell r="A9498">
            <v>8306016</v>
          </cell>
          <cell r="B9498">
            <v>67400000</v>
          </cell>
        </row>
        <row r="9499">
          <cell r="A9499">
            <v>8306023</v>
          </cell>
          <cell r="B9499">
            <v>67900000</v>
          </cell>
        </row>
        <row r="9500">
          <cell r="A9500">
            <v>8306026</v>
          </cell>
          <cell r="B9500">
            <v>69400000</v>
          </cell>
        </row>
        <row r="9501">
          <cell r="A9501">
            <v>8306031</v>
          </cell>
          <cell r="B9501">
            <v>87900000</v>
          </cell>
        </row>
        <row r="9502">
          <cell r="A9502">
            <v>8306032</v>
          </cell>
          <cell r="B9502">
            <v>91900000</v>
          </cell>
        </row>
        <row r="9503">
          <cell r="A9503">
            <v>8306033</v>
          </cell>
          <cell r="B9503">
            <v>104900000</v>
          </cell>
        </row>
        <row r="9504">
          <cell r="A9504">
            <v>8306034</v>
          </cell>
          <cell r="B9504">
            <v>106900000</v>
          </cell>
        </row>
        <row r="9505">
          <cell r="A9505">
            <v>8306064</v>
          </cell>
          <cell r="B9505">
            <v>120000000</v>
          </cell>
        </row>
        <row r="9506">
          <cell r="A9506">
            <v>8306066</v>
          </cell>
          <cell r="B9506">
            <v>103900000</v>
          </cell>
        </row>
        <row r="9507">
          <cell r="A9507">
            <v>8321001</v>
          </cell>
          <cell r="B9507">
            <v>58900000</v>
          </cell>
        </row>
        <row r="9508">
          <cell r="A9508">
            <v>8321002</v>
          </cell>
          <cell r="B9508">
            <v>60400000</v>
          </cell>
        </row>
        <row r="9509">
          <cell r="A9509">
            <v>8321003</v>
          </cell>
          <cell r="B9509">
            <v>63400000</v>
          </cell>
        </row>
        <row r="9510">
          <cell r="A9510">
            <v>8321004</v>
          </cell>
          <cell r="B9510">
            <v>60400000</v>
          </cell>
        </row>
        <row r="9511">
          <cell r="A9511">
            <v>8321005</v>
          </cell>
          <cell r="B9511">
            <v>98900000</v>
          </cell>
        </row>
        <row r="9512">
          <cell r="A9512">
            <v>8321006</v>
          </cell>
          <cell r="B9512">
            <v>66900000</v>
          </cell>
        </row>
        <row r="9513">
          <cell r="A9513">
            <v>8321007</v>
          </cell>
          <cell r="B9513">
            <v>89900000</v>
          </cell>
        </row>
        <row r="9514">
          <cell r="A9514">
            <v>8321008</v>
          </cell>
          <cell r="B9514">
            <v>142000000</v>
          </cell>
        </row>
        <row r="9515">
          <cell r="A9515">
            <v>8321009</v>
          </cell>
          <cell r="B9515">
            <v>134000000</v>
          </cell>
        </row>
        <row r="9516">
          <cell r="A9516">
            <v>8321010</v>
          </cell>
          <cell r="B9516">
            <v>149000000</v>
          </cell>
        </row>
        <row r="9517">
          <cell r="A9517">
            <v>8321011</v>
          </cell>
          <cell r="B9517">
            <v>133900000</v>
          </cell>
        </row>
        <row r="9518">
          <cell r="A9518">
            <v>8303001</v>
          </cell>
          <cell r="B9518">
            <v>267000000</v>
          </cell>
        </row>
        <row r="9519">
          <cell r="A9519">
            <v>8422001</v>
          </cell>
          <cell r="B9519">
            <v>175600000</v>
          </cell>
        </row>
        <row r="9520">
          <cell r="A9520">
            <v>8501001</v>
          </cell>
          <cell r="B9520">
            <v>20100000</v>
          </cell>
        </row>
        <row r="9521">
          <cell r="A9521">
            <v>8501003</v>
          </cell>
          <cell r="B9521">
            <v>23300000</v>
          </cell>
        </row>
        <row r="9522">
          <cell r="A9522">
            <v>8501004</v>
          </cell>
          <cell r="B9522">
            <v>27100000</v>
          </cell>
        </row>
        <row r="9523">
          <cell r="A9523">
            <v>8501005</v>
          </cell>
          <cell r="B9523">
            <v>22000000</v>
          </cell>
        </row>
        <row r="9524">
          <cell r="A9524">
            <v>8501006</v>
          </cell>
          <cell r="B9524">
            <v>23100000</v>
          </cell>
        </row>
        <row r="9525">
          <cell r="A9525">
            <v>8501007</v>
          </cell>
          <cell r="B9525">
            <v>23600000</v>
          </cell>
        </row>
        <row r="9526">
          <cell r="A9526">
            <v>8501008</v>
          </cell>
          <cell r="B9526">
            <v>39600000</v>
          </cell>
        </row>
        <row r="9527">
          <cell r="A9527">
            <v>8501009</v>
          </cell>
          <cell r="B9527">
            <v>37500000</v>
          </cell>
        </row>
        <row r="9528">
          <cell r="A9528">
            <v>8501010</v>
          </cell>
          <cell r="B9528">
            <v>44800000</v>
          </cell>
        </row>
        <row r="9529">
          <cell r="A9529">
            <v>8501011</v>
          </cell>
          <cell r="B9529">
            <v>25500000</v>
          </cell>
        </row>
        <row r="9530">
          <cell r="A9530">
            <v>8501013</v>
          </cell>
          <cell r="B9530">
            <v>24200000</v>
          </cell>
        </row>
        <row r="9531">
          <cell r="A9531">
            <v>8501014</v>
          </cell>
          <cell r="B9531">
            <v>27500000</v>
          </cell>
        </row>
        <row r="9532">
          <cell r="A9532">
            <v>8501015</v>
          </cell>
          <cell r="B9532">
            <v>23500000</v>
          </cell>
        </row>
        <row r="9533">
          <cell r="A9533">
            <v>8501021</v>
          </cell>
          <cell r="B9533">
            <v>37000000</v>
          </cell>
        </row>
        <row r="9534">
          <cell r="A9534">
            <v>8501022</v>
          </cell>
          <cell r="B9534">
            <v>37900000</v>
          </cell>
        </row>
        <row r="9535">
          <cell r="A9535">
            <v>8501024</v>
          </cell>
          <cell r="B9535">
            <v>31700000</v>
          </cell>
        </row>
        <row r="9536">
          <cell r="A9536">
            <v>8501025</v>
          </cell>
          <cell r="B9536">
            <v>36400000</v>
          </cell>
        </row>
        <row r="9537">
          <cell r="A9537">
            <v>8501027</v>
          </cell>
          <cell r="B9537">
            <v>51100000</v>
          </cell>
        </row>
        <row r="9538">
          <cell r="A9538">
            <v>8501028</v>
          </cell>
          <cell r="B9538">
            <v>58900000</v>
          </cell>
        </row>
        <row r="9539">
          <cell r="A9539">
            <v>8501029</v>
          </cell>
          <cell r="B9539">
            <v>52800000</v>
          </cell>
        </row>
        <row r="9540">
          <cell r="A9540">
            <v>8501031</v>
          </cell>
          <cell r="B9540">
            <v>42900000</v>
          </cell>
        </row>
        <row r="9541">
          <cell r="A9541">
            <v>8501034</v>
          </cell>
          <cell r="B9541">
            <v>39100000</v>
          </cell>
        </row>
        <row r="9542">
          <cell r="A9542">
            <v>8501040</v>
          </cell>
          <cell r="B9542">
            <v>30800000</v>
          </cell>
        </row>
        <row r="9543">
          <cell r="A9543">
            <v>8501041</v>
          </cell>
          <cell r="B9543">
            <v>33700000</v>
          </cell>
        </row>
        <row r="9544">
          <cell r="A9544">
            <v>8501043</v>
          </cell>
          <cell r="B9544">
            <v>35400000</v>
          </cell>
        </row>
        <row r="9545">
          <cell r="A9545">
            <v>8501046</v>
          </cell>
          <cell r="B9545">
            <v>63000000</v>
          </cell>
        </row>
        <row r="9546">
          <cell r="A9546">
            <v>8501047</v>
          </cell>
          <cell r="B9546">
            <v>69000000</v>
          </cell>
        </row>
        <row r="9547">
          <cell r="A9547">
            <v>8501048</v>
          </cell>
          <cell r="B9547">
            <v>37900000</v>
          </cell>
        </row>
        <row r="9548">
          <cell r="A9548">
            <v>8501053</v>
          </cell>
          <cell r="B9548">
            <v>19400000</v>
          </cell>
        </row>
        <row r="9549">
          <cell r="A9549">
            <v>8501062</v>
          </cell>
          <cell r="B9549">
            <v>53900000</v>
          </cell>
        </row>
        <row r="9550">
          <cell r="A9550">
            <v>8501072</v>
          </cell>
          <cell r="B9550">
            <v>38900000</v>
          </cell>
        </row>
        <row r="9551">
          <cell r="A9551">
            <v>8501073</v>
          </cell>
          <cell r="B9551">
            <v>43900000</v>
          </cell>
        </row>
        <row r="9552">
          <cell r="A9552">
            <v>8501074</v>
          </cell>
          <cell r="B9552">
            <v>46500000</v>
          </cell>
        </row>
        <row r="9553">
          <cell r="A9553">
            <v>8501075</v>
          </cell>
          <cell r="B9553">
            <v>33400000</v>
          </cell>
        </row>
        <row r="9554">
          <cell r="A9554">
            <v>8501076</v>
          </cell>
          <cell r="B9554">
            <v>37300000</v>
          </cell>
        </row>
        <row r="9555">
          <cell r="A9555">
            <v>8501079</v>
          </cell>
          <cell r="B9555">
            <v>40100000</v>
          </cell>
        </row>
        <row r="9556">
          <cell r="A9556">
            <v>8501080</v>
          </cell>
          <cell r="B9556">
            <v>41900000</v>
          </cell>
        </row>
        <row r="9557">
          <cell r="A9557">
            <v>8501081</v>
          </cell>
          <cell r="B9557">
            <v>59900000</v>
          </cell>
        </row>
        <row r="9558">
          <cell r="A9558">
            <v>8501083</v>
          </cell>
          <cell r="B9558">
            <v>60000000</v>
          </cell>
        </row>
        <row r="9559">
          <cell r="A9559">
            <v>8501085</v>
          </cell>
          <cell r="B9559">
            <v>25900000</v>
          </cell>
        </row>
        <row r="9560">
          <cell r="A9560">
            <v>8501086</v>
          </cell>
          <cell r="B9560">
            <v>46400000</v>
          </cell>
        </row>
        <row r="9561">
          <cell r="A9561">
            <v>8501087</v>
          </cell>
          <cell r="B9561">
            <v>53500000</v>
          </cell>
        </row>
        <row r="9562">
          <cell r="A9562">
            <v>8501088</v>
          </cell>
          <cell r="B9562">
            <v>113900000</v>
          </cell>
        </row>
        <row r="9563">
          <cell r="A9563">
            <v>8501089</v>
          </cell>
          <cell r="B9563">
            <v>39900000</v>
          </cell>
        </row>
        <row r="9564">
          <cell r="A9564">
            <v>8501090</v>
          </cell>
          <cell r="B9564">
            <v>32000000</v>
          </cell>
        </row>
        <row r="9565">
          <cell r="A9565">
            <v>8501091</v>
          </cell>
          <cell r="B9565">
            <v>40600000</v>
          </cell>
        </row>
        <row r="9566">
          <cell r="A9566">
            <v>8501092</v>
          </cell>
          <cell r="B9566">
            <v>45200000</v>
          </cell>
        </row>
        <row r="9567">
          <cell r="A9567">
            <v>8501093</v>
          </cell>
          <cell r="B9567">
            <v>72000000</v>
          </cell>
        </row>
        <row r="9568">
          <cell r="A9568">
            <v>8501096</v>
          </cell>
          <cell r="B9568">
            <v>46800000</v>
          </cell>
        </row>
        <row r="9569">
          <cell r="A9569">
            <v>8501097</v>
          </cell>
          <cell r="B9569">
            <v>44900000</v>
          </cell>
        </row>
        <row r="9570">
          <cell r="A9570">
            <v>8501098</v>
          </cell>
          <cell r="B9570">
            <v>41900000</v>
          </cell>
        </row>
        <row r="9571">
          <cell r="A9571">
            <v>8501099</v>
          </cell>
          <cell r="B9571">
            <v>39900000</v>
          </cell>
        </row>
        <row r="9572">
          <cell r="A9572">
            <v>8501100</v>
          </cell>
          <cell r="B9572">
            <v>36000000</v>
          </cell>
        </row>
        <row r="9573">
          <cell r="A9573">
            <v>8501105</v>
          </cell>
          <cell r="B9573">
            <v>54000000</v>
          </cell>
        </row>
        <row r="9574">
          <cell r="A9574">
            <v>8501106</v>
          </cell>
          <cell r="B9574">
            <v>55000000</v>
          </cell>
        </row>
        <row r="9575">
          <cell r="A9575">
            <v>8501110</v>
          </cell>
          <cell r="B9575">
            <v>75000000</v>
          </cell>
        </row>
        <row r="9576">
          <cell r="A9576">
            <v>8501111</v>
          </cell>
          <cell r="B9576">
            <v>61700000</v>
          </cell>
        </row>
        <row r="9577">
          <cell r="A9577">
            <v>8501112</v>
          </cell>
          <cell r="B9577">
            <v>39000000</v>
          </cell>
        </row>
        <row r="9578">
          <cell r="A9578">
            <v>8501114</v>
          </cell>
          <cell r="B9578">
            <v>62000000</v>
          </cell>
        </row>
        <row r="9579">
          <cell r="A9579">
            <v>8501115</v>
          </cell>
          <cell r="B9579">
            <v>63000000</v>
          </cell>
        </row>
        <row r="9580">
          <cell r="A9580">
            <v>8501116</v>
          </cell>
          <cell r="B9580">
            <v>74500000</v>
          </cell>
        </row>
        <row r="9581">
          <cell r="A9581">
            <v>8501117</v>
          </cell>
          <cell r="B9581">
            <v>47000000</v>
          </cell>
        </row>
        <row r="9582">
          <cell r="A9582">
            <v>8501118</v>
          </cell>
          <cell r="B9582">
            <v>62800000</v>
          </cell>
        </row>
        <row r="9583">
          <cell r="A9583">
            <v>8501119</v>
          </cell>
          <cell r="B9583">
            <v>53100000</v>
          </cell>
        </row>
        <row r="9584">
          <cell r="A9584">
            <v>8501120</v>
          </cell>
          <cell r="B9584">
            <v>57900000</v>
          </cell>
        </row>
        <row r="9585">
          <cell r="A9585">
            <v>8501121</v>
          </cell>
          <cell r="B9585">
            <v>59000000</v>
          </cell>
        </row>
        <row r="9586">
          <cell r="A9586">
            <v>8501122</v>
          </cell>
          <cell r="B9586">
            <v>70000000</v>
          </cell>
        </row>
        <row r="9587">
          <cell r="A9587">
            <v>8501123</v>
          </cell>
          <cell r="B9587">
            <v>48000000</v>
          </cell>
        </row>
        <row r="9588">
          <cell r="A9588">
            <v>8501124</v>
          </cell>
          <cell r="B9588">
            <v>52000000</v>
          </cell>
        </row>
        <row r="9589">
          <cell r="A9589">
            <v>8501017</v>
          </cell>
          <cell r="B9589">
            <v>32400000</v>
          </cell>
        </row>
        <row r="9590">
          <cell r="A9590">
            <v>8501030</v>
          </cell>
          <cell r="B9590">
            <v>89100000</v>
          </cell>
        </row>
        <row r="9591">
          <cell r="A9591">
            <v>8501032</v>
          </cell>
          <cell r="B9591">
            <v>92700000</v>
          </cell>
        </row>
        <row r="9592">
          <cell r="A9592">
            <v>8501044</v>
          </cell>
          <cell r="B9592">
            <v>35600000</v>
          </cell>
        </row>
        <row r="9593">
          <cell r="A9593">
            <v>8501056</v>
          </cell>
          <cell r="B9593">
            <v>34600000</v>
          </cell>
        </row>
        <row r="9594">
          <cell r="A9594">
            <v>8501064</v>
          </cell>
          <cell r="B9594">
            <v>79600000</v>
          </cell>
        </row>
        <row r="9595">
          <cell r="A9595">
            <v>8501065</v>
          </cell>
          <cell r="B9595">
            <v>44400000</v>
          </cell>
        </row>
        <row r="9596">
          <cell r="A9596">
            <v>8501066</v>
          </cell>
          <cell r="B9596">
            <v>83000000</v>
          </cell>
        </row>
        <row r="9597">
          <cell r="A9597">
            <v>8501067</v>
          </cell>
          <cell r="B9597">
            <v>41500000</v>
          </cell>
        </row>
        <row r="9598">
          <cell r="A9598">
            <v>8501084</v>
          </cell>
          <cell r="B9598">
            <v>33100000</v>
          </cell>
        </row>
        <row r="9599">
          <cell r="A9599">
            <v>8501023</v>
          </cell>
          <cell r="B9599">
            <v>26600000</v>
          </cell>
        </row>
        <row r="9600">
          <cell r="A9600">
            <v>8501026</v>
          </cell>
          <cell r="B9600">
            <v>54400000</v>
          </cell>
        </row>
        <row r="9601">
          <cell r="A9601">
            <v>8501045</v>
          </cell>
          <cell r="B9601">
            <v>36900000</v>
          </cell>
        </row>
        <row r="9602">
          <cell r="A9602">
            <v>8501057</v>
          </cell>
          <cell r="B9602">
            <v>37500000</v>
          </cell>
        </row>
        <row r="9603">
          <cell r="A9603">
            <v>8501058</v>
          </cell>
          <cell r="B9603">
            <v>33700000</v>
          </cell>
        </row>
        <row r="9604">
          <cell r="A9604">
            <v>8501060</v>
          </cell>
          <cell r="B9604">
            <v>39100000</v>
          </cell>
        </row>
        <row r="9605">
          <cell r="A9605">
            <v>8501063</v>
          </cell>
          <cell r="B9605">
            <v>56100000</v>
          </cell>
        </row>
        <row r="9606">
          <cell r="A9606">
            <v>8501069</v>
          </cell>
          <cell r="B9606">
            <v>71000000</v>
          </cell>
        </row>
        <row r="9607">
          <cell r="A9607">
            <v>8501077</v>
          </cell>
          <cell r="B9607">
            <v>43900000</v>
          </cell>
        </row>
        <row r="9608">
          <cell r="A9608">
            <v>8501078</v>
          </cell>
          <cell r="B9608">
            <v>34600000</v>
          </cell>
        </row>
        <row r="9609">
          <cell r="A9609">
            <v>8501082</v>
          </cell>
          <cell r="B9609">
            <v>60900000</v>
          </cell>
        </row>
        <row r="9610">
          <cell r="A9610">
            <v>8501094</v>
          </cell>
          <cell r="B9610">
            <v>40500000</v>
          </cell>
        </row>
        <row r="9611">
          <cell r="A9611">
            <v>8501095</v>
          </cell>
          <cell r="B9611">
            <v>46000000</v>
          </cell>
        </row>
        <row r="9612">
          <cell r="A9612">
            <v>8501101</v>
          </cell>
          <cell r="B9612">
            <v>46800000</v>
          </cell>
        </row>
        <row r="9613">
          <cell r="A9613">
            <v>8501102</v>
          </cell>
          <cell r="B9613">
            <v>47500000</v>
          </cell>
        </row>
        <row r="9614">
          <cell r="A9614">
            <v>8501103</v>
          </cell>
          <cell r="B9614">
            <v>33000000</v>
          </cell>
        </row>
        <row r="9615">
          <cell r="A9615">
            <v>8501104</v>
          </cell>
          <cell r="B9615">
            <v>34000000</v>
          </cell>
        </row>
        <row r="9616">
          <cell r="A9616">
            <v>8501107</v>
          </cell>
          <cell r="B9616">
            <v>39000000</v>
          </cell>
        </row>
        <row r="9617">
          <cell r="A9617">
            <v>8501108</v>
          </cell>
          <cell r="B9617">
            <v>43500000</v>
          </cell>
        </row>
        <row r="9618">
          <cell r="A9618">
            <v>8501109</v>
          </cell>
          <cell r="B9618">
            <v>48000000</v>
          </cell>
        </row>
        <row r="9619">
          <cell r="A9619">
            <v>8506001</v>
          </cell>
          <cell r="B9619">
            <v>23500000</v>
          </cell>
        </row>
        <row r="9620">
          <cell r="A9620">
            <v>8506002</v>
          </cell>
          <cell r="B9620">
            <v>22100000</v>
          </cell>
        </row>
        <row r="9621">
          <cell r="A9621">
            <v>8506003</v>
          </cell>
          <cell r="B9621">
            <v>25200000</v>
          </cell>
        </row>
        <row r="9622">
          <cell r="A9622">
            <v>8506004</v>
          </cell>
          <cell r="B9622">
            <v>27900000</v>
          </cell>
        </row>
        <row r="9623">
          <cell r="A9623">
            <v>8506005</v>
          </cell>
          <cell r="B9623">
            <v>23100000</v>
          </cell>
        </row>
        <row r="9624">
          <cell r="A9624">
            <v>8506007</v>
          </cell>
          <cell r="B9624">
            <v>26400000</v>
          </cell>
        </row>
        <row r="9625">
          <cell r="A9625">
            <v>8506009</v>
          </cell>
          <cell r="B9625">
            <v>27000000</v>
          </cell>
        </row>
        <row r="9626">
          <cell r="A9626">
            <v>8506011</v>
          </cell>
          <cell r="B9626">
            <v>24600000</v>
          </cell>
        </row>
        <row r="9627">
          <cell r="A9627">
            <v>8506014</v>
          </cell>
          <cell r="B9627">
            <v>53300000</v>
          </cell>
        </row>
        <row r="9628">
          <cell r="A9628">
            <v>8506018</v>
          </cell>
          <cell r="B9628">
            <v>35700000</v>
          </cell>
        </row>
        <row r="9629">
          <cell r="A9629">
            <v>8506020</v>
          </cell>
          <cell r="B9629">
            <v>45500000</v>
          </cell>
        </row>
        <row r="9630">
          <cell r="A9630">
            <v>8506022</v>
          </cell>
          <cell r="B9630">
            <v>35500000</v>
          </cell>
        </row>
        <row r="9631">
          <cell r="A9631">
            <v>8506023</v>
          </cell>
          <cell r="B9631">
            <v>33800000</v>
          </cell>
        </row>
        <row r="9632">
          <cell r="A9632">
            <v>8506026</v>
          </cell>
          <cell r="B9632">
            <v>41600000</v>
          </cell>
        </row>
        <row r="9633">
          <cell r="A9633">
            <v>8506028</v>
          </cell>
          <cell r="B9633">
            <v>28300000</v>
          </cell>
        </row>
        <row r="9634">
          <cell r="A9634">
            <v>8506031</v>
          </cell>
          <cell r="B9634">
            <v>70000000</v>
          </cell>
        </row>
        <row r="9635">
          <cell r="A9635">
            <v>8506027</v>
          </cell>
          <cell r="B9635">
            <v>80000000</v>
          </cell>
        </row>
        <row r="9636">
          <cell r="A9636">
            <v>8506029</v>
          </cell>
          <cell r="B9636">
            <v>85000000</v>
          </cell>
        </row>
        <row r="9637">
          <cell r="A9637">
            <v>8506030</v>
          </cell>
          <cell r="B9637">
            <v>89000000</v>
          </cell>
        </row>
        <row r="9638">
          <cell r="A9638">
            <v>8508001</v>
          </cell>
          <cell r="B9638">
            <v>84000000</v>
          </cell>
        </row>
        <row r="9639">
          <cell r="A9639">
            <v>8506032</v>
          </cell>
          <cell r="B9639">
            <v>100000000</v>
          </cell>
        </row>
        <row r="9640">
          <cell r="A9640">
            <v>8506033</v>
          </cell>
          <cell r="B9640">
            <v>117000000</v>
          </cell>
        </row>
        <row r="9641">
          <cell r="A9641">
            <v>8506034</v>
          </cell>
          <cell r="B9641">
            <v>131000000</v>
          </cell>
        </row>
        <row r="9642">
          <cell r="A9642">
            <v>8501070</v>
          </cell>
          <cell r="B9642">
            <v>40700000</v>
          </cell>
        </row>
        <row r="9643">
          <cell r="A9643">
            <v>8501071</v>
          </cell>
          <cell r="B9643">
            <v>44000000</v>
          </cell>
        </row>
        <row r="9644">
          <cell r="A9644">
            <v>8501113</v>
          </cell>
          <cell r="B9644">
            <v>53500000</v>
          </cell>
        </row>
        <row r="9645">
          <cell r="A9645">
            <v>8507001</v>
          </cell>
          <cell r="B9645">
            <v>41100000</v>
          </cell>
        </row>
        <row r="9646">
          <cell r="A9646">
            <v>8507002</v>
          </cell>
          <cell r="B9646">
            <v>40000000</v>
          </cell>
        </row>
        <row r="9647">
          <cell r="A9647">
            <v>8520002</v>
          </cell>
          <cell r="B9647">
            <v>25000000</v>
          </cell>
        </row>
        <row r="9648">
          <cell r="A9648">
            <v>8520003</v>
          </cell>
          <cell r="B9648">
            <v>23100000</v>
          </cell>
        </row>
        <row r="9649">
          <cell r="A9649">
            <v>8601006</v>
          </cell>
          <cell r="B9649">
            <v>14200000</v>
          </cell>
        </row>
        <row r="9650">
          <cell r="A9650">
            <v>8601015</v>
          </cell>
          <cell r="B9650">
            <v>16400000</v>
          </cell>
        </row>
        <row r="9651">
          <cell r="A9651">
            <v>8601042</v>
          </cell>
          <cell r="B9651">
            <v>85900000</v>
          </cell>
        </row>
        <row r="9652">
          <cell r="A9652">
            <v>8606045</v>
          </cell>
          <cell r="B9652">
            <v>91800000</v>
          </cell>
        </row>
        <row r="9653">
          <cell r="A9653">
            <v>8608019</v>
          </cell>
          <cell r="B9653">
            <v>55000000</v>
          </cell>
        </row>
        <row r="9654">
          <cell r="A9654">
            <v>8608021</v>
          </cell>
          <cell r="B9654">
            <v>63500000</v>
          </cell>
        </row>
        <row r="9655">
          <cell r="A9655">
            <v>8608022</v>
          </cell>
          <cell r="B9655">
            <v>67900000</v>
          </cell>
        </row>
        <row r="9656">
          <cell r="A9656">
            <v>8608023</v>
          </cell>
          <cell r="B9656">
            <v>110000000</v>
          </cell>
        </row>
        <row r="9657">
          <cell r="A9657">
            <v>8608049</v>
          </cell>
          <cell r="B9657">
            <v>178000000</v>
          </cell>
        </row>
        <row r="9658">
          <cell r="A9658">
            <v>8608059</v>
          </cell>
          <cell r="B9658">
            <v>81500000</v>
          </cell>
        </row>
        <row r="9659">
          <cell r="A9659">
            <v>8608062</v>
          </cell>
          <cell r="B9659">
            <v>77000000</v>
          </cell>
        </row>
        <row r="9660">
          <cell r="A9660">
            <v>8608063</v>
          </cell>
          <cell r="B9660">
            <v>115000000</v>
          </cell>
        </row>
        <row r="9661">
          <cell r="A9661">
            <v>8608064</v>
          </cell>
          <cell r="B9661">
            <v>79500000</v>
          </cell>
        </row>
        <row r="9662">
          <cell r="A9662">
            <v>8608065</v>
          </cell>
          <cell r="B9662">
            <v>84900000</v>
          </cell>
        </row>
        <row r="9663">
          <cell r="A9663">
            <v>8601001</v>
          </cell>
          <cell r="B9663">
            <v>32500000</v>
          </cell>
        </row>
        <row r="9664">
          <cell r="A9664">
            <v>8601009</v>
          </cell>
          <cell r="B9664">
            <v>79800000</v>
          </cell>
        </row>
        <row r="9665">
          <cell r="A9665">
            <v>8601010</v>
          </cell>
          <cell r="B9665">
            <v>44200000</v>
          </cell>
        </row>
        <row r="9666">
          <cell r="A9666">
            <v>8601011</v>
          </cell>
          <cell r="B9666">
            <v>46900000</v>
          </cell>
        </row>
        <row r="9667">
          <cell r="A9667">
            <v>8601012</v>
          </cell>
          <cell r="B9667">
            <v>41500000</v>
          </cell>
        </row>
        <row r="9668">
          <cell r="A9668">
            <v>8601013</v>
          </cell>
          <cell r="B9668">
            <v>44100000</v>
          </cell>
        </row>
        <row r="9669">
          <cell r="A9669">
            <v>8601014</v>
          </cell>
          <cell r="B9669">
            <v>42900000</v>
          </cell>
        </row>
        <row r="9670">
          <cell r="A9670">
            <v>8601029</v>
          </cell>
          <cell r="B9670">
            <v>140400000</v>
          </cell>
        </row>
        <row r="9671">
          <cell r="A9671">
            <v>8601030</v>
          </cell>
          <cell r="B9671">
            <v>83100000</v>
          </cell>
        </row>
        <row r="9672">
          <cell r="A9672">
            <v>8601031</v>
          </cell>
          <cell r="B9672">
            <v>108000000</v>
          </cell>
        </row>
        <row r="9673">
          <cell r="A9673">
            <v>8601032</v>
          </cell>
          <cell r="B9673">
            <v>40600000</v>
          </cell>
        </row>
        <row r="9674">
          <cell r="A9674">
            <v>8601033</v>
          </cell>
          <cell r="B9674">
            <v>42600000</v>
          </cell>
        </row>
        <row r="9675">
          <cell r="A9675">
            <v>8601034</v>
          </cell>
          <cell r="B9675">
            <v>43500000</v>
          </cell>
        </row>
        <row r="9676">
          <cell r="A9676">
            <v>8601035</v>
          </cell>
          <cell r="B9676">
            <v>45500000</v>
          </cell>
        </row>
        <row r="9677">
          <cell r="A9677">
            <v>8601036</v>
          </cell>
          <cell r="B9677">
            <v>113400000</v>
          </cell>
        </row>
        <row r="9678">
          <cell r="A9678">
            <v>8601037</v>
          </cell>
          <cell r="B9678">
            <v>122400000</v>
          </cell>
        </row>
        <row r="9679">
          <cell r="A9679">
            <v>8601038</v>
          </cell>
          <cell r="B9679">
            <v>175900000</v>
          </cell>
        </row>
        <row r="9680">
          <cell r="A9680">
            <v>8601039</v>
          </cell>
          <cell r="B9680">
            <v>132900000</v>
          </cell>
        </row>
        <row r="9681">
          <cell r="A9681">
            <v>8601040</v>
          </cell>
          <cell r="B9681">
            <v>93000000</v>
          </cell>
        </row>
        <row r="9682">
          <cell r="A9682">
            <v>8601041</v>
          </cell>
          <cell r="B9682">
            <v>75600000</v>
          </cell>
        </row>
        <row r="9683">
          <cell r="A9683">
            <v>8601043</v>
          </cell>
          <cell r="B9683">
            <v>85900000</v>
          </cell>
        </row>
        <row r="9684">
          <cell r="A9684">
            <v>8608005</v>
          </cell>
          <cell r="B9684">
            <v>56300000</v>
          </cell>
        </row>
        <row r="9685">
          <cell r="A9685">
            <v>8608006</v>
          </cell>
          <cell r="B9685">
            <v>46900000</v>
          </cell>
        </row>
        <row r="9686">
          <cell r="A9686">
            <v>8608009</v>
          </cell>
          <cell r="B9686">
            <v>44400000</v>
          </cell>
        </row>
        <row r="9687">
          <cell r="A9687">
            <v>8608010</v>
          </cell>
          <cell r="B9687">
            <v>115600000</v>
          </cell>
        </row>
        <row r="9688">
          <cell r="A9688">
            <v>8608016</v>
          </cell>
          <cell r="B9688">
            <v>58400000</v>
          </cell>
        </row>
        <row r="9689">
          <cell r="A9689">
            <v>8608017</v>
          </cell>
          <cell r="B9689">
            <v>112300000</v>
          </cell>
        </row>
        <row r="9690">
          <cell r="A9690">
            <v>8608027</v>
          </cell>
          <cell r="B9690">
            <v>100000000</v>
          </cell>
        </row>
        <row r="9691">
          <cell r="A9691">
            <v>8608028</v>
          </cell>
          <cell r="B9691">
            <v>45800000</v>
          </cell>
        </row>
        <row r="9692">
          <cell r="A9692">
            <v>8608029</v>
          </cell>
          <cell r="B9692">
            <v>58000000</v>
          </cell>
        </row>
        <row r="9693">
          <cell r="A9693">
            <v>8608030</v>
          </cell>
          <cell r="B9693">
            <v>60100000</v>
          </cell>
        </row>
        <row r="9694">
          <cell r="A9694">
            <v>8608031</v>
          </cell>
          <cell r="B9694">
            <v>103100000</v>
          </cell>
        </row>
        <row r="9695">
          <cell r="A9695">
            <v>8608039</v>
          </cell>
          <cell r="B9695">
            <v>47200000</v>
          </cell>
        </row>
        <row r="9696">
          <cell r="A9696">
            <v>8608040</v>
          </cell>
          <cell r="B9696">
            <v>62100000</v>
          </cell>
        </row>
        <row r="9697">
          <cell r="A9697">
            <v>8608041</v>
          </cell>
          <cell r="B9697">
            <v>79600000</v>
          </cell>
        </row>
        <row r="9698">
          <cell r="A9698">
            <v>8608046</v>
          </cell>
          <cell r="B9698">
            <v>57500000</v>
          </cell>
        </row>
        <row r="9699">
          <cell r="A9699">
            <v>8608047</v>
          </cell>
          <cell r="B9699">
            <v>63900000</v>
          </cell>
        </row>
        <row r="9700">
          <cell r="A9700">
            <v>8608048</v>
          </cell>
          <cell r="B9700">
            <v>69900000</v>
          </cell>
        </row>
        <row r="9701">
          <cell r="A9701">
            <v>8608053</v>
          </cell>
          <cell r="B9701">
            <v>76500000</v>
          </cell>
        </row>
        <row r="9702">
          <cell r="A9702">
            <v>8608054</v>
          </cell>
          <cell r="B9702">
            <v>125000000</v>
          </cell>
        </row>
        <row r="9703">
          <cell r="A9703">
            <v>8608060</v>
          </cell>
          <cell r="B9703">
            <v>86000000</v>
          </cell>
        </row>
        <row r="9704">
          <cell r="A9704">
            <v>8608066</v>
          </cell>
          <cell r="B9704">
            <v>130000000</v>
          </cell>
        </row>
        <row r="9705">
          <cell r="A9705">
            <v>8608069</v>
          </cell>
          <cell r="B9705">
            <v>78500000</v>
          </cell>
        </row>
        <row r="9706">
          <cell r="A9706">
            <v>8608075</v>
          </cell>
          <cell r="B9706">
            <v>101700000</v>
          </cell>
        </row>
        <row r="9707">
          <cell r="A9707">
            <v>8601044</v>
          </cell>
          <cell r="B9707">
            <v>119900000</v>
          </cell>
        </row>
        <row r="9708">
          <cell r="A9708">
            <v>8601045</v>
          </cell>
          <cell r="B9708">
            <v>113900000</v>
          </cell>
        </row>
        <row r="9709">
          <cell r="A9709">
            <v>8601046</v>
          </cell>
          <cell r="B9709">
            <v>149900000</v>
          </cell>
        </row>
        <row r="9710">
          <cell r="A9710">
            <v>8601047</v>
          </cell>
          <cell r="B9710">
            <v>199900000</v>
          </cell>
        </row>
        <row r="9711">
          <cell r="A9711">
            <v>8601048</v>
          </cell>
          <cell r="B9711">
            <v>139900000</v>
          </cell>
        </row>
        <row r="9712">
          <cell r="A9712">
            <v>8601022</v>
          </cell>
          <cell r="B9712">
            <v>43600000</v>
          </cell>
        </row>
        <row r="9713">
          <cell r="A9713">
            <v>8606002</v>
          </cell>
          <cell r="B9713">
            <v>48300000</v>
          </cell>
        </row>
        <row r="9714">
          <cell r="A9714">
            <v>8606003</v>
          </cell>
          <cell r="B9714">
            <v>34200000</v>
          </cell>
        </row>
        <row r="9715">
          <cell r="A9715">
            <v>8606004</v>
          </cell>
          <cell r="B9715">
            <v>47600000</v>
          </cell>
        </row>
        <row r="9716">
          <cell r="A9716">
            <v>8606005</v>
          </cell>
          <cell r="B9716">
            <v>33600000</v>
          </cell>
        </row>
        <row r="9717">
          <cell r="A9717">
            <v>8606006</v>
          </cell>
          <cell r="B9717">
            <v>45200000</v>
          </cell>
        </row>
        <row r="9718">
          <cell r="A9718">
            <v>8606008</v>
          </cell>
          <cell r="B9718">
            <v>55000000</v>
          </cell>
        </row>
        <row r="9719">
          <cell r="A9719">
            <v>8606009</v>
          </cell>
          <cell r="B9719">
            <v>47500000</v>
          </cell>
        </row>
        <row r="9720">
          <cell r="A9720">
            <v>8606010</v>
          </cell>
          <cell r="B9720">
            <v>50500000</v>
          </cell>
        </row>
        <row r="9721">
          <cell r="A9721">
            <v>8606018</v>
          </cell>
          <cell r="B9721">
            <v>50700000</v>
          </cell>
        </row>
        <row r="9722">
          <cell r="A9722">
            <v>8606021</v>
          </cell>
          <cell r="B9722">
            <v>105200000</v>
          </cell>
        </row>
        <row r="9723">
          <cell r="A9723">
            <v>8606043</v>
          </cell>
          <cell r="B9723">
            <v>51900000</v>
          </cell>
        </row>
        <row r="9724">
          <cell r="A9724">
            <v>8606046</v>
          </cell>
          <cell r="B9724">
            <v>75000000</v>
          </cell>
        </row>
        <row r="9725">
          <cell r="A9725">
            <v>8606047</v>
          </cell>
          <cell r="B9725">
            <v>50900000</v>
          </cell>
        </row>
        <row r="9726">
          <cell r="A9726">
            <v>8606048</v>
          </cell>
          <cell r="B9726">
            <v>52900000</v>
          </cell>
        </row>
        <row r="9727">
          <cell r="A9727">
            <v>8606049</v>
          </cell>
          <cell r="B9727">
            <v>48400000</v>
          </cell>
        </row>
        <row r="9728">
          <cell r="A9728">
            <v>8606050</v>
          </cell>
          <cell r="B9728">
            <v>50500000</v>
          </cell>
        </row>
        <row r="9729">
          <cell r="A9729">
            <v>8608024</v>
          </cell>
          <cell r="B9729">
            <v>46700000</v>
          </cell>
        </row>
        <row r="9730">
          <cell r="A9730">
            <v>8608025</v>
          </cell>
          <cell r="B9730">
            <v>59100000</v>
          </cell>
        </row>
        <row r="9731">
          <cell r="A9731">
            <v>8608026</v>
          </cell>
          <cell r="B9731">
            <v>61300000</v>
          </cell>
        </row>
        <row r="9732">
          <cell r="A9732">
            <v>8608032</v>
          </cell>
          <cell r="B9732">
            <v>48100000</v>
          </cell>
        </row>
        <row r="9733">
          <cell r="A9733">
            <v>8608033</v>
          </cell>
          <cell r="B9733">
            <v>50700000</v>
          </cell>
        </row>
        <row r="9734">
          <cell r="A9734">
            <v>8608034</v>
          </cell>
          <cell r="B9734">
            <v>60800000</v>
          </cell>
        </row>
        <row r="9735">
          <cell r="A9735">
            <v>8608035</v>
          </cell>
          <cell r="B9735">
            <v>63100000</v>
          </cell>
        </row>
        <row r="9736">
          <cell r="A9736">
            <v>8608036</v>
          </cell>
          <cell r="B9736">
            <v>49600000</v>
          </cell>
        </row>
        <row r="9737">
          <cell r="A9737">
            <v>8608037</v>
          </cell>
          <cell r="B9737">
            <v>62800000</v>
          </cell>
        </row>
        <row r="9738">
          <cell r="A9738">
            <v>8608038</v>
          </cell>
          <cell r="B9738">
            <v>65200000</v>
          </cell>
        </row>
        <row r="9739">
          <cell r="A9739">
            <v>8608051</v>
          </cell>
          <cell r="B9739">
            <v>49200000</v>
          </cell>
        </row>
        <row r="9740">
          <cell r="A9740">
            <v>8606012</v>
          </cell>
          <cell r="B9740">
            <v>62300000</v>
          </cell>
        </row>
        <row r="9741">
          <cell r="A9741">
            <v>8606013</v>
          </cell>
          <cell r="B9741">
            <v>69200000</v>
          </cell>
        </row>
        <row r="9742">
          <cell r="A9742">
            <v>8606014</v>
          </cell>
          <cell r="B9742">
            <v>72000000</v>
          </cell>
        </row>
        <row r="9743">
          <cell r="A9743">
            <v>8606017</v>
          </cell>
          <cell r="B9743">
            <v>87000000</v>
          </cell>
        </row>
        <row r="9744">
          <cell r="A9744">
            <v>8606022</v>
          </cell>
          <cell r="B9744">
            <v>76000000</v>
          </cell>
        </row>
        <row r="9745">
          <cell r="A9745">
            <v>8606025</v>
          </cell>
          <cell r="B9745">
            <v>78200000</v>
          </cell>
        </row>
        <row r="9746">
          <cell r="A9746">
            <v>8606032</v>
          </cell>
          <cell r="B9746">
            <v>95500000</v>
          </cell>
        </row>
        <row r="9747">
          <cell r="A9747">
            <v>8606037</v>
          </cell>
          <cell r="B9747">
            <v>97100000</v>
          </cell>
        </row>
        <row r="9748">
          <cell r="A9748">
            <v>8606038</v>
          </cell>
          <cell r="B9748">
            <v>89700000</v>
          </cell>
        </row>
        <row r="9749">
          <cell r="A9749">
            <v>8606039</v>
          </cell>
          <cell r="B9749">
            <v>93500000</v>
          </cell>
        </row>
        <row r="9750">
          <cell r="A9750">
            <v>8606042</v>
          </cell>
          <cell r="B9750">
            <v>112300000</v>
          </cell>
        </row>
        <row r="9751">
          <cell r="A9751">
            <v>8606044</v>
          </cell>
          <cell r="B9751">
            <v>110100000</v>
          </cell>
        </row>
        <row r="9752">
          <cell r="A9752">
            <v>8608001</v>
          </cell>
          <cell r="B9752">
            <v>69800000</v>
          </cell>
        </row>
        <row r="9753">
          <cell r="A9753">
            <v>8608002</v>
          </cell>
          <cell r="B9753">
            <v>93200000</v>
          </cell>
        </row>
        <row r="9754">
          <cell r="A9754">
            <v>8608003</v>
          </cell>
          <cell r="B9754">
            <v>96500000</v>
          </cell>
        </row>
        <row r="9755">
          <cell r="A9755">
            <v>8608004</v>
          </cell>
          <cell r="B9755">
            <v>107200000</v>
          </cell>
        </row>
        <row r="9756">
          <cell r="A9756">
            <v>8608007</v>
          </cell>
          <cell r="B9756">
            <v>90400000</v>
          </cell>
        </row>
        <row r="9757">
          <cell r="A9757">
            <v>8608008</v>
          </cell>
          <cell r="B9757">
            <v>130200000</v>
          </cell>
        </row>
        <row r="9758">
          <cell r="A9758">
            <v>8608011</v>
          </cell>
          <cell r="B9758">
            <v>87900000</v>
          </cell>
        </row>
        <row r="9759">
          <cell r="A9759">
            <v>8608012</v>
          </cell>
          <cell r="B9759">
            <v>90200000</v>
          </cell>
        </row>
        <row r="9760">
          <cell r="A9760">
            <v>8608013</v>
          </cell>
          <cell r="B9760">
            <v>81500000</v>
          </cell>
        </row>
        <row r="9761">
          <cell r="A9761">
            <v>8608014</v>
          </cell>
          <cell r="B9761">
            <v>80500000</v>
          </cell>
        </row>
        <row r="9762">
          <cell r="A9762">
            <v>8608015</v>
          </cell>
          <cell r="B9762">
            <v>80500000</v>
          </cell>
        </row>
        <row r="9763">
          <cell r="A9763">
            <v>8608018</v>
          </cell>
          <cell r="B9763">
            <v>117900000</v>
          </cell>
        </row>
        <row r="9764">
          <cell r="A9764">
            <v>8608020</v>
          </cell>
          <cell r="B9764">
            <v>128000000</v>
          </cell>
        </row>
        <row r="9765">
          <cell r="A9765">
            <v>8608042</v>
          </cell>
          <cell r="B9765">
            <v>73500000</v>
          </cell>
        </row>
        <row r="9766">
          <cell r="A9766">
            <v>8608043</v>
          </cell>
          <cell r="B9766">
            <v>78500000</v>
          </cell>
        </row>
        <row r="9767">
          <cell r="A9767">
            <v>8608044</v>
          </cell>
          <cell r="B9767">
            <v>96500000</v>
          </cell>
        </row>
        <row r="9768">
          <cell r="A9768">
            <v>8608045</v>
          </cell>
          <cell r="B9768">
            <v>78700000</v>
          </cell>
        </row>
        <row r="9769">
          <cell r="A9769">
            <v>8608050</v>
          </cell>
          <cell r="B9769">
            <v>115000000</v>
          </cell>
        </row>
        <row r="9770">
          <cell r="A9770">
            <v>8608052</v>
          </cell>
          <cell r="B9770">
            <v>125000000</v>
          </cell>
        </row>
        <row r="9771">
          <cell r="A9771">
            <v>8608055</v>
          </cell>
          <cell r="B9771">
            <v>107900000</v>
          </cell>
        </row>
        <row r="9772">
          <cell r="A9772">
            <v>8608056</v>
          </cell>
          <cell r="B9772">
            <v>89900000</v>
          </cell>
        </row>
        <row r="9773">
          <cell r="A9773">
            <v>8608057</v>
          </cell>
          <cell r="B9773">
            <v>85000000</v>
          </cell>
        </row>
        <row r="9774">
          <cell r="A9774">
            <v>8608058</v>
          </cell>
          <cell r="B9774">
            <v>105000000</v>
          </cell>
        </row>
        <row r="9775">
          <cell r="A9775">
            <v>8608061</v>
          </cell>
          <cell r="B9775">
            <v>94500000</v>
          </cell>
        </row>
        <row r="9776">
          <cell r="A9776">
            <v>8608067</v>
          </cell>
          <cell r="B9776">
            <v>97500000</v>
          </cell>
        </row>
        <row r="9777">
          <cell r="A9777">
            <v>8608068</v>
          </cell>
          <cell r="B9777">
            <v>87500000</v>
          </cell>
        </row>
        <row r="9778">
          <cell r="A9778">
            <v>8608070</v>
          </cell>
          <cell r="B9778">
            <v>112400000</v>
          </cell>
        </row>
        <row r="9779">
          <cell r="A9779">
            <v>8608071</v>
          </cell>
          <cell r="B9779">
            <v>129500000</v>
          </cell>
        </row>
        <row r="9780">
          <cell r="A9780">
            <v>8608072</v>
          </cell>
          <cell r="B9780">
            <v>83900000</v>
          </cell>
        </row>
        <row r="9781">
          <cell r="A9781">
            <v>8608073</v>
          </cell>
          <cell r="B9781">
            <v>91900000</v>
          </cell>
        </row>
        <row r="9782">
          <cell r="A9782">
            <v>8608074</v>
          </cell>
          <cell r="B9782">
            <v>91900000</v>
          </cell>
        </row>
        <row r="9783">
          <cell r="A9783">
            <v>8608076</v>
          </cell>
          <cell r="B9783">
            <v>109000000</v>
          </cell>
        </row>
        <row r="9784">
          <cell r="A9784">
            <v>8608077</v>
          </cell>
          <cell r="B9784">
            <v>119900000</v>
          </cell>
        </row>
        <row r="9785">
          <cell r="A9785">
            <v>8608078</v>
          </cell>
          <cell r="B9785">
            <v>128900000</v>
          </cell>
        </row>
        <row r="9786">
          <cell r="A9786">
            <v>8608079</v>
          </cell>
          <cell r="B9786">
            <v>101900000</v>
          </cell>
        </row>
        <row r="9787">
          <cell r="A9787">
            <v>8608080</v>
          </cell>
          <cell r="B9787">
            <v>103900000</v>
          </cell>
        </row>
        <row r="9788">
          <cell r="A9788">
            <v>8608081</v>
          </cell>
          <cell r="B9788">
            <v>111900000</v>
          </cell>
        </row>
        <row r="9789">
          <cell r="A9789">
            <v>8608082</v>
          </cell>
          <cell r="B9789">
            <v>83900000</v>
          </cell>
        </row>
        <row r="9790">
          <cell r="A9790">
            <v>8608083</v>
          </cell>
          <cell r="B9790">
            <v>126900000</v>
          </cell>
        </row>
        <row r="9791">
          <cell r="A9791">
            <v>8608084</v>
          </cell>
          <cell r="B9791">
            <v>114900000</v>
          </cell>
        </row>
        <row r="9792">
          <cell r="A9792">
            <v>8608085</v>
          </cell>
          <cell r="B9792">
            <v>116900000</v>
          </cell>
        </row>
        <row r="9793">
          <cell r="A9793">
            <v>8608086</v>
          </cell>
          <cell r="B9793">
            <v>113400000</v>
          </cell>
        </row>
        <row r="9794">
          <cell r="A9794">
            <v>8608087</v>
          </cell>
          <cell r="B9794">
            <v>132900000</v>
          </cell>
        </row>
        <row r="9795">
          <cell r="A9795">
            <v>8608088</v>
          </cell>
          <cell r="B9795">
            <v>165900000</v>
          </cell>
        </row>
        <row r="9796">
          <cell r="A9796">
            <v>8608089</v>
          </cell>
          <cell r="B9796">
            <v>129900000</v>
          </cell>
        </row>
        <row r="9797">
          <cell r="A9797">
            <v>8608090</v>
          </cell>
          <cell r="B9797">
            <v>111900000</v>
          </cell>
        </row>
        <row r="9798">
          <cell r="A9798">
            <v>8608091</v>
          </cell>
          <cell r="B9798">
            <v>128400000</v>
          </cell>
        </row>
        <row r="9799">
          <cell r="A9799">
            <v>8608092</v>
          </cell>
          <cell r="B9799">
            <v>129900000</v>
          </cell>
        </row>
        <row r="9800">
          <cell r="A9800">
            <v>8608093</v>
          </cell>
          <cell r="B9800">
            <v>139900000</v>
          </cell>
        </row>
        <row r="9801">
          <cell r="A9801">
            <v>8608094</v>
          </cell>
          <cell r="B9801">
            <v>169900000</v>
          </cell>
        </row>
        <row r="9802">
          <cell r="A9802">
            <v>8606051</v>
          </cell>
          <cell r="B9802">
            <v>185900000</v>
          </cell>
        </row>
        <row r="9803">
          <cell r="A9803">
            <v>8606052</v>
          </cell>
          <cell r="B9803">
            <v>195900000</v>
          </cell>
        </row>
        <row r="9804">
          <cell r="A9804">
            <v>8608095</v>
          </cell>
          <cell r="B9804">
            <v>171900000</v>
          </cell>
        </row>
        <row r="9805">
          <cell r="A9805">
            <v>8608096</v>
          </cell>
          <cell r="B9805">
            <v>151900000</v>
          </cell>
        </row>
        <row r="9806">
          <cell r="A9806">
            <v>8801004</v>
          </cell>
          <cell r="B9806">
            <v>24400000</v>
          </cell>
        </row>
        <row r="9807">
          <cell r="A9807">
            <v>8801005</v>
          </cell>
          <cell r="B9807">
            <v>35700000</v>
          </cell>
        </row>
        <row r="9808">
          <cell r="A9808">
            <v>8801007</v>
          </cell>
          <cell r="B9808">
            <v>51800000</v>
          </cell>
        </row>
        <row r="9809">
          <cell r="A9809">
            <v>8801008</v>
          </cell>
          <cell r="B9809">
            <v>37500000</v>
          </cell>
        </row>
        <row r="9810">
          <cell r="A9810">
            <v>8801011</v>
          </cell>
          <cell r="B9810">
            <v>51500000</v>
          </cell>
        </row>
        <row r="9811">
          <cell r="A9811">
            <v>8801014</v>
          </cell>
          <cell r="B9811">
            <v>47000000</v>
          </cell>
        </row>
        <row r="9812">
          <cell r="A9812">
            <v>8801015</v>
          </cell>
          <cell r="B9812">
            <v>44000000</v>
          </cell>
        </row>
        <row r="9813">
          <cell r="A9813">
            <v>8801016</v>
          </cell>
          <cell r="B9813">
            <v>46000000</v>
          </cell>
        </row>
        <row r="9814">
          <cell r="A9814">
            <v>8801017</v>
          </cell>
          <cell r="B9814">
            <v>31300000</v>
          </cell>
        </row>
        <row r="9815">
          <cell r="A9815">
            <v>8801018</v>
          </cell>
          <cell r="B9815">
            <v>28000000</v>
          </cell>
        </row>
        <row r="9816">
          <cell r="A9816">
            <v>8801019</v>
          </cell>
          <cell r="B9816">
            <v>56500000</v>
          </cell>
        </row>
        <row r="9817">
          <cell r="A9817">
            <v>8801023</v>
          </cell>
          <cell r="B9817">
            <v>28700000</v>
          </cell>
        </row>
        <row r="9818">
          <cell r="A9818">
            <v>8801024</v>
          </cell>
          <cell r="B9818">
            <v>33000000</v>
          </cell>
        </row>
        <row r="9819">
          <cell r="A9819">
            <v>8801025</v>
          </cell>
          <cell r="B9819">
            <v>29000000</v>
          </cell>
        </row>
        <row r="9820">
          <cell r="A9820">
            <v>8801026</v>
          </cell>
          <cell r="B9820">
            <v>34000000</v>
          </cell>
        </row>
        <row r="9821">
          <cell r="A9821">
            <v>8801027</v>
          </cell>
          <cell r="B9821">
            <v>46000000</v>
          </cell>
        </row>
        <row r="9822">
          <cell r="A9822">
            <v>8801028</v>
          </cell>
          <cell r="B9822">
            <v>50400000</v>
          </cell>
        </row>
        <row r="9823">
          <cell r="A9823">
            <v>8801029</v>
          </cell>
          <cell r="B9823">
            <v>27000000</v>
          </cell>
        </row>
        <row r="9824">
          <cell r="A9824">
            <v>8801030</v>
          </cell>
          <cell r="B9824">
            <v>29400000</v>
          </cell>
        </row>
        <row r="9825">
          <cell r="A9825">
            <v>8801031</v>
          </cell>
          <cell r="B9825">
            <v>32000000</v>
          </cell>
        </row>
        <row r="9826">
          <cell r="A9826">
            <v>8801037</v>
          </cell>
          <cell r="B9826">
            <v>40200000</v>
          </cell>
        </row>
        <row r="9827">
          <cell r="A9827">
            <v>8801038</v>
          </cell>
          <cell r="B9827">
            <v>43000000</v>
          </cell>
        </row>
        <row r="9828">
          <cell r="A9828">
            <v>8801039</v>
          </cell>
          <cell r="B9828">
            <v>34400000</v>
          </cell>
        </row>
        <row r="9829">
          <cell r="A9829">
            <v>8801040</v>
          </cell>
          <cell r="B9829">
            <v>79300000</v>
          </cell>
        </row>
        <row r="9830">
          <cell r="A9830">
            <v>8801041</v>
          </cell>
          <cell r="B9830">
            <v>61700000</v>
          </cell>
        </row>
        <row r="9831">
          <cell r="A9831">
            <v>8801042</v>
          </cell>
          <cell r="B9831">
            <v>65700000</v>
          </cell>
        </row>
        <row r="9832">
          <cell r="A9832">
            <v>8801043</v>
          </cell>
          <cell r="B9832">
            <v>64000000</v>
          </cell>
        </row>
        <row r="9833">
          <cell r="A9833">
            <v>8801044</v>
          </cell>
          <cell r="B9833">
            <v>51000000</v>
          </cell>
        </row>
        <row r="9834">
          <cell r="A9834">
            <v>8801045</v>
          </cell>
          <cell r="B9834">
            <v>55000000</v>
          </cell>
        </row>
        <row r="9835">
          <cell r="A9835">
            <v>8801046</v>
          </cell>
          <cell r="B9835">
            <v>37200000</v>
          </cell>
        </row>
        <row r="9836">
          <cell r="A9836">
            <v>8801047</v>
          </cell>
          <cell r="B9836">
            <v>33600000</v>
          </cell>
        </row>
        <row r="9837">
          <cell r="A9837">
            <v>8801048</v>
          </cell>
          <cell r="B9837">
            <v>40100000</v>
          </cell>
        </row>
        <row r="9838">
          <cell r="A9838">
            <v>8801049</v>
          </cell>
          <cell r="B9838">
            <v>54000000</v>
          </cell>
        </row>
        <row r="9839">
          <cell r="A9839">
            <v>8801050</v>
          </cell>
          <cell r="B9839">
            <v>54400000</v>
          </cell>
        </row>
        <row r="9840">
          <cell r="A9840">
            <v>8801051</v>
          </cell>
          <cell r="B9840">
            <v>58400000</v>
          </cell>
        </row>
        <row r="9841">
          <cell r="A9841">
            <v>8801054</v>
          </cell>
          <cell r="B9841">
            <v>35200000</v>
          </cell>
        </row>
        <row r="9842">
          <cell r="A9842">
            <v>8801055</v>
          </cell>
          <cell r="B9842">
            <v>41200000</v>
          </cell>
        </row>
        <row r="9843">
          <cell r="A9843">
            <v>8801056</v>
          </cell>
          <cell r="B9843">
            <v>43200000</v>
          </cell>
        </row>
        <row r="9844">
          <cell r="A9844">
            <v>8801057</v>
          </cell>
          <cell r="B9844">
            <v>66500000</v>
          </cell>
        </row>
        <row r="9845">
          <cell r="A9845">
            <v>8801009</v>
          </cell>
          <cell r="B9845">
            <v>28900000</v>
          </cell>
        </row>
        <row r="9846">
          <cell r="A9846">
            <v>8801010</v>
          </cell>
          <cell r="B9846">
            <v>31500000</v>
          </cell>
        </row>
        <row r="9847">
          <cell r="A9847">
            <v>8801012</v>
          </cell>
          <cell r="B9847">
            <v>46000000</v>
          </cell>
        </row>
        <row r="9848">
          <cell r="A9848">
            <v>8801013</v>
          </cell>
          <cell r="B9848">
            <v>50000000</v>
          </cell>
        </row>
        <row r="9849">
          <cell r="A9849">
            <v>8801020</v>
          </cell>
          <cell r="B9849">
            <v>75000000</v>
          </cell>
        </row>
        <row r="9850">
          <cell r="A9850">
            <v>8801021</v>
          </cell>
          <cell r="B9850">
            <v>79300000</v>
          </cell>
        </row>
        <row r="9851">
          <cell r="A9851">
            <v>8801022</v>
          </cell>
          <cell r="B9851">
            <v>46000000</v>
          </cell>
        </row>
        <row r="9852">
          <cell r="A9852">
            <v>8801032</v>
          </cell>
          <cell r="B9852">
            <v>40000000</v>
          </cell>
        </row>
        <row r="9853">
          <cell r="A9853">
            <v>8801033</v>
          </cell>
          <cell r="B9853">
            <v>54500000</v>
          </cell>
        </row>
        <row r="9854">
          <cell r="A9854">
            <v>8801034</v>
          </cell>
          <cell r="B9854">
            <v>58500000</v>
          </cell>
        </row>
        <row r="9855">
          <cell r="A9855">
            <v>8801035</v>
          </cell>
          <cell r="B9855">
            <v>49500000</v>
          </cell>
        </row>
        <row r="9856">
          <cell r="A9856">
            <v>8801036</v>
          </cell>
          <cell r="B9856">
            <v>53500000</v>
          </cell>
        </row>
        <row r="9857">
          <cell r="A9857">
            <v>8801052</v>
          </cell>
          <cell r="B9857">
            <v>54200000</v>
          </cell>
        </row>
        <row r="9858">
          <cell r="A9858">
            <v>8801053</v>
          </cell>
          <cell r="B9858">
            <v>58200000</v>
          </cell>
        </row>
        <row r="9859">
          <cell r="A9859">
            <v>8806002</v>
          </cell>
          <cell r="B9859">
            <v>67500000</v>
          </cell>
        </row>
        <row r="9860">
          <cell r="A9860">
            <v>8806004</v>
          </cell>
          <cell r="B9860">
            <v>65000000</v>
          </cell>
        </row>
        <row r="9861">
          <cell r="A9861">
            <v>8806005</v>
          </cell>
          <cell r="B9861">
            <v>58900000</v>
          </cell>
        </row>
        <row r="9862">
          <cell r="A9862">
            <v>8806007</v>
          </cell>
          <cell r="B9862">
            <v>76900000</v>
          </cell>
        </row>
        <row r="9863">
          <cell r="A9863">
            <v>8806008</v>
          </cell>
          <cell r="B9863">
            <v>79900000</v>
          </cell>
        </row>
        <row r="9864">
          <cell r="A9864">
            <v>8806010</v>
          </cell>
          <cell r="B9864">
            <v>78500000</v>
          </cell>
        </row>
        <row r="9865">
          <cell r="A9865">
            <v>8806011</v>
          </cell>
          <cell r="B9865">
            <v>81500000</v>
          </cell>
        </row>
        <row r="9866">
          <cell r="A9866">
            <v>8806012</v>
          </cell>
          <cell r="B9866">
            <v>62200000</v>
          </cell>
        </row>
        <row r="9867">
          <cell r="A9867">
            <v>8806013</v>
          </cell>
          <cell r="B9867">
            <v>66200000</v>
          </cell>
        </row>
        <row r="9868">
          <cell r="A9868">
            <v>8806014</v>
          </cell>
          <cell r="B9868">
            <v>63000000</v>
          </cell>
        </row>
        <row r="9869">
          <cell r="A9869">
            <v>8806015</v>
          </cell>
          <cell r="B9869">
            <v>79200000</v>
          </cell>
        </row>
        <row r="9870">
          <cell r="A9870">
            <v>8806016</v>
          </cell>
          <cell r="B9870">
            <v>75200000</v>
          </cell>
        </row>
        <row r="9871">
          <cell r="A9871">
            <v>8806018</v>
          </cell>
          <cell r="B9871">
            <v>83200000</v>
          </cell>
        </row>
        <row r="9872">
          <cell r="A9872">
            <v>8806019</v>
          </cell>
          <cell r="B9872">
            <v>79200000</v>
          </cell>
        </row>
        <row r="9873">
          <cell r="A9873">
            <v>8806020</v>
          </cell>
          <cell r="B9873">
            <v>83200000</v>
          </cell>
        </row>
        <row r="9874">
          <cell r="A9874">
            <v>8806021</v>
          </cell>
          <cell r="B9874">
            <v>79200000</v>
          </cell>
        </row>
        <row r="9875">
          <cell r="A9875">
            <v>8806022</v>
          </cell>
          <cell r="B9875">
            <v>102700000</v>
          </cell>
        </row>
        <row r="9876">
          <cell r="A9876">
            <v>8806023</v>
          </cell>
          <cell r="B9876">
            <v>98700000</v>
          </cell>
        </row>
        <row r="9877">
          <cell r="A9877">
            <v>8806024</v>
          </cell>
          <cell r="B9877">
            <v>94700000</v>
          </cell>
        </row>
        <row r="9878">
          <cell r="A9878">
            <v>8806025</v>
          </cell>
          <cell r="B9878">
            <v>98700000</v>
          </cell>
        </row>
        <row r="9879">
          <cell r="A9879">
            <v>8806006</v>
          </cell>
          <cell r="B9879">
            <v>60600000</v>
          </cell>
        </row>
        <row r="9880">
          <cell r="A9880">
            <v>8808001</v>
          </cell>
          <cell r="B9880">
            <v>35000000</v>
          </cell>
        </row>
        <row r="9881">
          <cell r="A9881">
            <v>8808002</v>
          </cell>
          <cell r="B9881">
            <v>33900000</v>
          </cell>
        </row>
        <row r="9882">
          <cell r="A9882">
            <v>8808003</v>
          </cell>
          <cell r="B9882">
            <v>35700000</v>
          </cell>
        </row>
        <row r="9883">
          <cell r="A9883">
            <v>8808004</v>
          </cell>
          <cell r="B9883">
            <v>38000000</v>
          </cell>
        </row>
        <row r="9884">
          <cell r="A9884">
            <v>8808006</v>
          </cell>
          <cell r="B9884">
            <v>36700000</v>
          </cell>
        </row>
        <row r="9885">
          <cell r="A9885">
            <v>8808009</v>
          </cell>
          <cell r="B9885">
            <v>36400000</v>
          </cell>
        </row>
        <row r="9886">
          <cell r="A9886">
            <v>8808010</v>
          </cell>
          <cell r="B9886">
            <v>38200000</v>
          </cell>
        </row>
        <row r="9887">
          <cell r="A9887">
            <v>8808011</v>
          </cell>
          <cell r="B9887">
            <v>39500000</v>
          </cell>
        </row>
        <row r="9888">
          <cell r="A9888">
            <v>8808012</v>
          </cell>
          <cell r="B9888">
            <v>52000000</v>
          </cell>
        </row>
        <row r="9889">
          <cell r="A9889">
            <v>8808014</v>
          </cell>
          <cell r="B9889">
            <v>50200000</v>
          </cell>
        </row>
        <row r="9890">
          <cell r="A9890">
            <v>8808017</v>
          </cell>
          <cell r="B9890">
            <v>58300000</v>
          </cell>
        </row>
        <row r="9891">
          <cell r="A9891">
            <v>8808018</v>
          </cell>
          <cell r="B9891">
            <v>75100000</v>
          </cell>
        </row>
        <row r="9892">
          <cell r="A9892">
            <v>8808019</v>
          </cell>
          <cell r="B9892">
            <v>56700000</v>
          </cell>
        </row>
        <row r="9893">
          <cell r="A9893">
            <v>8808020</v>
          </cell>
          <cell r="B9893">
            <v>75100000</v>
          </cell>
        </row>
        <row r="9894">
          <cell r="A9894">
            <v>8808021</v>
          </cell>
          <cell r="B9894">
            <v>72100000</v>
          </cell>
        </row>
        <row r="9895">
          <cell r="A9895">
            <v>8808022</v>
          </cell>
          <cell r="B9895">
            <v>83400000</v>
          </cell>
        </row>
        <row r="9896">
          <cell r="A9896">
            <v>8808023</v>
          </cell>
          <cell r="B9896">
            <v>67700000</v>
          </cell>
        </row>
        <row r="9897">
          <cell r="A9897">
            <v>8808024</v>
          </cell>
          <cell r="B9897">
            <v>70100000</v>
          </cell>
        </row>
        <row r="9898">
          <cell r="A9898">
            <v>8808025</v>
          </cell>
          <cell r="B9898">
            <v>74500000</v>
          </cell>
        </row>
        <row r="9899">
          <cell r="A9899">
            <v>8808026</v>
          </cell>
          <cell r="B9899">
            <v>77000000</v>
          </cell>
        </row>
        <row r="9900">
          <cell r="A9900">
            <v>8808027</v>
          </cell>
          <cell r="B9900">
            <v>80000000</v>
          </cell>
        </row>
        <row r="9901">
          <cell r="A9901">
            <v>8808028</v>
          </cell>
          <cell r="B9901">
            <v>82900000</v>
          </cell>
        </row>
        <row r="9902">
          <cell r="A9902">
            <v>8808029</v>
          </cell>
          <cell r="B9902">
            <v>71500000</v>
          </cell>
        </row>
        <row r="9903">
          <cell r="A9903">
            <v>8808030</v>
          </cell>
          <cell r="B9903">
            <v>76000000</v>
          </cell>
        </row>
        <row r="9904">
          <cell r="A9904">
            <v>8808031</v>
          </cell>
          <cell r="B9904">
            <v>78600000</v>
          </cell>
        </row>
        <row r="9905">
          <cell r="A9905">
            <v>8808032</v>
          </cell>
          <cell r="B9905">
            <v>81600000</v>
          </cell>
        </row>
        <row r="9906">
          <cell r="A9906">
            <v>8808033</v>
          </cell>
          <cell r="B9906">
            <v>84600000</v>
          </cell>
        </row>
        <row r="9907">
          <cell r="A9907">
            <v>8808034</v>
          </cell>
          <cell r="B9907">
            <v>76000000</v>
          </cell>
        </row>
        <row r="9908">
          <cell r="A9908">
            <v>8808035</v>
          </cell>
          <cell r="B9908">
            <v>77300000</v>
          </cell>
        </row>
        <row r="9909">
          <cell r="A9909">
            <v>8808036</v>
          </cell>
          <cell r="B9909">
            <v>71500000</v>
          </cell>
        </row>
        <row r="9910">
          <cell r="A9910">
            <v>8808037</v>
          </cell>
          <cell r="B9910">
            <v>70900000</v>
          </cell>
        </row>
        <row r="9911">
          <cell r="A9911">
            <v>8808038</v>
          </cell>
          <cell r="B9911">
            <v>87200000</v>
          </cell>
        </row>
        <row r="9912">
          <cell r="A9912">
            <v>8808039</v>
          </cell>
          <cell r="B9912">
            <v>90700000</v>
          </cell>
        </row>
        <row r="9913">
          <cell r="A9913">
            <v>8808040</v>
          </cell>
          <cell r="B9913">
            <v>82000000</v>
          </cell>
        </row>
        <row r="9914">
          <cell r="A9914">
            <v>8808041</v>
          </cell>
          <cell r="B9914">
            <v>78500000</v>
          </cell>
        </row>
        <row r="9915">
          <cell r="A9915">
            <v>8808042</v>
          </cell>
          <cell r="B9915">
            <v>94200000</v>
          </cell>
        </row>
        <row r="9916">
          <cell r="A9916">
            <v>8808043</v>
          </cell>
          <cell r="B9916">
            <v>99700000</v>
          </cell>
        </row>
        <row r="9917">
          <cell r="A9917">
            <v>8808044</v>
          </cell>
          <cell r="B9917">
            <v>59100000</v>
          </cell>
        </row>
        <row r="9918">
          <cell r="A9918">
            <v>8808045</v>
          </cell>
          <cell r="B9918">
            <v>95200000</v>
          </cell>
        </row>
        <row r="9919">
          <cell r="A9919">
            <v>8808046</v>
          </cell>
          <cell r="B9919">
            <v>105700000</v>
          </cell>
        </row>
        <row r="9920">
          <cell r="A9920">
            <v>8808047</v>
          </cell>
          <cell r="B9920">
            <v>101800000</v>
          </cell>
        </row>
        <row r="9921">
          <cell r="A9921">
            <v>8808048</v>
          </cell>
          <cell r="B9921">
            <v>107300000</v>
          </cell>
        </row>
        <row r="9922">
          <cell r="A9922">
            <v>8806009</v>
          </cell>
          <cell r="B9922">
            <v>59000000</v>
          </cell>
        </row>
        <row r="9923">
          <cell r="A9923">
            <v>8806017</v>
          </cell>
          <cell r="B9923">
            <v>65000000</v>
          </cell>
        </row>
        <row r="9924">
          <cell r="A9924">
            <v>8806001</v>
          </cell>
          <cell r="B9924">
            <v>29700000</v>
          </cell>
        </row>
        <row r="9925">
          <cell r="A9925">
            <v>8820001</v>
          </cell>
          <cell r="B9925">
            <v>30700000</v>
          </cell>
        </row>
        <row r="9926">
          <cell r="A9926">
            <v>8819001</v>
          </cell>
          <cell r="B9926">
            <v>18600000</v>
          </cell>
        </row>
        <row r="9927">
          <cell r="A9927">
            <v>8819002</v>
          </cell>
          <cell r="B9927">
            <v>11400000</v>
          </cell>
        </row>
        <row r="9928">
          <cell r="A9928">
            <v>8819003</v>
          </cell>
          <cell r="B9928">
            <v>26100000</v>
          </cell>
        </row>
        <row r="9929">
          <cell r="A9929">
            <v>8819004</v>
          </cell>
          <cell r="B9929">
            <v>8000000</v>
          </cell>
        </row>
        <row r="9930">
          <cell r="A9930">
            <v>8819005</v>
          </cell>
          <cell r="B9930">
            <v>14300000</v>
          </cell>
        </row>
        <row r="9931">
          <cell r="A9931">
            <v>8819006</v>
          </cell>
          <cell r="B9931">
            <v>18500000</v>
          </cell>
        </row>
        <row r="9932">
          <cell r="A9932">
            <v>8819007</v>
          </cell>
          <cell r="B9932">
            <v>26000000</v>
          </cell>
        </row>
        <row r="9933">
          <cell r="A9933">
            <v>8819008</v>
          </cell>
          <cell r="B9933">
            <v>18100000</v>
          </cell>
        </row>
        <row r="9934">
          <cell r="A9934">
            <v>8819009</v>
          </cell>
          <cell r="B9934">
            <v>7300000</v>
          </cell>
        </row>
        <row r="9935">
          <cell r="A9935">
            <v>8819010</v>
          </cell>
          <cell r="B9935">
            <v>23000000</v>
          </cell>
        </row>
        <row r="9936">
          <cell r="A9936">
            <v>8819011</v>
          </cell>
          <cell r="B9936">
            <v>38500000</v>
          </cell>
        </row>
        <row r="9937">
          <cell r="A9937">
            <v>8819012</v>
          </cell>
          <cell r="B9937">
            <v>25700000</v>
          </cell>
        </row>
        <row r="9938">
          <cell r="A9938">
            <v>8819013</v>
          </cell>
          <cell r="B9938">
            <v>18600000</v>
          </cell>
        </row>
        <row r="9939">
          <cell r="A9939">
            <v>8817118</v>
          </cell>
          <cell r="B9939">
            <v>10500000</v>
          </cell>
        </row>
        <row r="9940">
          <cell r="A9940">
            <v>8817127</v>
          </cell>
          <cell r="B9940">
            <v>22200000</v>
          </cell>
        </row>
        <row r="9941">
          <cell r="A9941">
            <v>8817018</v>
          </cell>
          <cell r="B9941">
            <v>42800000</v>
          </cell>
        </row>
        <row r="9942">
          <cell r="A9942">
            <v>8817026</v>
          </cell>
          <cell r="B9942">
            <v>20900000</v>
          </cell>
        </row>
        <row r="9943">
          <cell r="A9943">
            <v>8817104</v>
          </cell>
          <cell r="B9943">
            <v>36000000</v>
          </cell>
        </row>
        <row r="9944">
          <cell r="A9944">
            <v>8817121</v>
          </cell>
          <cell r="B9944">
            <v>19500000</v>
          </cell>
        </row>
        <row r="9945">
          <cell r="A9945">
            <v>8817122</v>
          </cell>
          <cell r="B9945">
            <v>35000000</v>
          </cell>
        </row>
        <row r="9946">
          <cell r="A9946">
            <v>8817123</v>
          </cell>
          <cell r="B9946">
            <v>60600000</v>
          </cell>
        </row>
        <row r="9947">
          <cell r="A9947">
            <v>8817126</v>
          </cell>
          <cell r="B9947">
            <v>48000000</v>
          </cell>
        </row>
        <row r="9948">
          <cell r="A9948">
            <v>8817129</v>
          </cell>
          <cell r="B9948">
            <v>33500000</v>
          </cell>
        </row>
        <row r="9949">
          <cell r="A9949">
            <v>8817131</v>
          </cell>
          <cell r="B9949">
            <v>21000000</v>
          </cell>
        </row>
        <row r="9950">
          <cell r="A9950">
            <v>8817163</v>
          </cell>
          <cell r="B9950">
            <v>8200000</v>
          </cell>
        </row>
        <row r="9951">
          <cell r="A9951">
            <v>8817151</v>
          </cell>
          <cell r="B9951">
            <v>47000000</v>
          </cell>
        </row>
        <row r="9952">
          <cell r="A9952">
            <v>8817159</v>
          </cell>
          <cell r="B9952">
            <v>10800000</v>
          </cell>
        </row>
        <row r="9953">
          <cell r="A9953">
            <v>8817169</v>
          </cell>
          <cell r="B9953">
            <v>84000000</v>
          </cell>
        </row>
        <row r="9954">
          <cell r="A9954">
            <v>8817171</v>
          </cell>
          <cell r="B9954">
            <v>13900000</v>
          </cell>
        </row>
        <row r="9955">
          <cell r="A9955">
            <v>8817177</v>
          </cell>
          <cell r="B9955">
            <v>9500000</v>
          </cell>
        </row>
        <row r="9956">
          <cell r="A9956">
            <v>8817180</v>
          </cell>
          <cell r="B9956">
            <v>92000000</v>
          </cell>
        </row>
        <row r="9957">
          <cell r="A9957">
            <v>8817003</v>
          </cell>
          <cell r="B9957">
            <v>16300000</v>
          </cell>
        </row>
        <row r="9958">
          <cell r="A9958">
            <v>8817005</v>
          </cell>
          <cell r="B9958">
            <v>21300000</v>
          </cell>
        </row>
        <row r="9959">
          <cell r="A9959">
            <v>8817040</v>
          </cell>
          <cell r="B9959">
            <v>5300000</v>
          </cell>
        </row>
        <row r="9960">
          <cell r="A9960">
            <v>8817042</v>
          </cell>
          <cell r="B9960">
            <v>4100000</v>
          </cell>
        </row>
        <row r="9961">
          <cell r="A9961">
            <v>8817043</v>
          </cell>
          <cell r="B9961">
            <v>5500000</v>
          </cell>
        </row>
        <row r="9962">
          <cell r="A9962">
            <v>8817058</v>
          </cell>
          <cell r="B9962">
            <v>27000000</v>
          </cell>
        </row>
        <row r="9963">
          <cell r="A9963">
            <v>8817063</v>
          </cell>
          <cell r="B9963">
            <v>17600000</v>
          </cell>
        </row>
        <row r="9964">
          <cell r="A9964">
            <v>8817074</v>
          </cell>
          <cell r="B9964">
            <v>6300000</v>
          </cell>
        </row>
        <row r="9965">
          <cell r="A9965">
            <v>8817079</v>
          </cell>
          <cell r="B9965">
            <v>17500000</v>
          </cell>
        </row>
        <row r="9966">
          <cell r="A9966">
            <v>8817082</v>
          </cell>
          <cell r="B9966">
            <v>15400000</v>
          </cell>
        </row>
        <row r="9967">
          <cell r="A9967">
            <v>8817084</v>
          </cell>
          <cell r="B9967">
            <v>5000000</v>
          </cell>
        </row>
        <row r="9968">
          <cell r="A9968">
            <v>8817114</v>
          </cell>
          <cell r="B9968">
            <v>17000000</v>
          </cell>
        </row>
        <row r="9969">
          <cell r="A9969">
            <v>8817116</v>
          </cell>
          <cell r="B9969">
            <v>11000000</v>
          </cell>
        </row>
        <row r="9970">
          <cell r="A9970">
            <v>8817119</v>
          </cell>
          <cell r="B9970">
            <v>12500000</v>
          </cell>
        </row>
        <row r="9971">
          <cell r="A9971">
            <v>8817037</v>
          </cell>
          <cell r="B9971">
            <v>4600000</v>
          </cell>
        </row>
        <row r="9972">
          <cell r="A9972">
            <v>8817137</v>
          </cell>
          <cell r="B9972">
            <v>24800000</v>
          </cell>
        </row>
        <row r="9973">
          <cell r="A9973">
            <v>8817150</v>
          </cell>
          <cell r="B9973">
            <v>12500000</v>
          </cell>
        </row>
        <row r="9974">
          <cell r="A9974">
            <v>8817167</v>
          </cell>
          <cell r="B9974">
            <v>9200000</v>
          </cell>
        </row>
        <row r="9975">
          <cell r="A9975">
            <v>8817168</v>
          </cell>
          <cell r="B9975">
            <v>16600000</v>
          </cell>
        </row>
        <row r="9976">
          <cell r="A9976">
            <v>8817008</v>
          </cell>
          <cell r="B9976">
            <v>4100000</v>
          </cell>
        </row>
        <row r="9977">
          <cell r="A9977">
            <v>8817052</v>
          </cell>
          <cell r="B9977">
            <v>3100000</v>
          </cell>
        </row>
        <row r="9978">
          <cell r="A9978">
            <v>8817061</v>
          </cell>
          <cell r="B9978">
            <v>5100000</v>
          </cell>
        </row>
        <row r="9979">
          <cell r="A9979">
            <v>8817071</v>
          </cell>
          <cell r="B9979">
            <v>5900000</v>
          </cell>
        </row>
        <row r="9980">
          <cell r="A9980">
            <v>8817078</v>
          </cell>
          <cell r="B9980">
            <v>5600000</v>
          </cell>
        </row>
        <row r="9981">
          <cell r="A9981">
            <v>8817091</v>
          </cell>
          <cell r="B9981">
            <v>7000000</v>
          </cell>
        </row>
        <row r="9982">
          <cell r="A9982">
            <v>8817136</v>
          </cell>
          <cell r="B9982">
            <v>6400000</v>
          </cell>
        </row>
        <row r="9983">
          <cell r="A9983">
            <v>8817147</v>
          </cell>
          <cell r="B9983">
            <v>6800000</v>
          </cell>
        </row>
        <row r="9984">
          <cell r="A9984">
            <v>8817152</v>
          </cell>
          <cell r="B9984">
            <v>6400000</v>
          </cell>
        </row>
        <row r="9985">
          <cell r="A9985">
            <v>8817178</v>
          </cell>
          <cell r="B9985">
            <v>8600000</v>
          </cell>
        </row>
        <row r="9986">
          <cell r="A9986">
            <v>8817075</v>
          </cell>
          <cell r="B9986">
            <v>4000000</v>
          </cell>
        </row>
        <row r="9987">
          <cell r="A9987">
            <v>8817096</v>
          </cell>
          <cell r="B9987">
            <v>4300000</v>
          </cell>
        </row>
        <row r="9988">
          <cell r="A9988">
            <v>8817101</v>
          </cell>
          <cell r="B9988">
            <v>14700000</v>
          </cell>
        </row>
        <row r="9989">
          <cell r="A9989">
            <v>8817115</v>
          </cell>
          <cell r="B9989">
            <v>4400000</v>
          </cell>
        </row>
        <row r="9990">
          <cell r="A9990">
            <v>8817125</v>
          </cell>
          <cell r="B9990">
            <v>23000000</v>
          </cell>
        </row>
        <row r="9991">
          <cell r="A9991">
            <v>8817141</v>
          </cell>
          <cell r="B9991">
            <v>32900000</v>
          </cell>
        </row>
        <row r="9992">
          <cell r="A9992">
            <v>8817164</v>
          </cell>
          <cell r="B9992">
            <v>7000000</v>
          </cell>
        </row>
        <row r="9993">
          <cell r="A9993">
            <v>8817146</v>
          </cell>
          <cell r="B9993">
            <v>4900000</v>
          </cell>
        </row>
        <row r="9994">
          <cell r="A9994">
            <v>8817170</v>
          </cell>
          <cell r="B9994">
            <v>7200000</v>
          </cell>
        </row>
        <row r="9995">
          <cell r="A9995">
            <v>8817174</v>
          </cell>
          <cell r="B9995">
            <v>7500000</v>
          </cell>
        </row>
        <row r="9996">
          <cell r="A9996">
            <v>8817002</v>
          </cell>
          <cell r="B9996">
            <v>2000000</v>
          </cell>
        </row>
        <row r="9997">
          <cell r="A9997">
            <v>8817034</v>
          </cell>
          <cell r="B9997">
            <v>4800000</v>
          </cell>
        </row>
        <row r="9998">
          <cell r="A9998">
            <v>8817054</v>
          </cell>
          <cell r="B9998">
            <v>23000000</v>
          </cell>
        </row>
        <row r="9999">
          <cell r="A9999">
            <v>8817056</v>
          </cell>
          <cell r="B9999">
            <v>18200000</v>
          </cell>
        </row>
        <row r="10000">
          <cell r="A10000">
            <v>8817057</v>
          </cell>
          <cell r="B10000">
            <v>2000000</v>
          </cell>
        </row>
        <row r="10001">
          <cell r="A10001">
            <v>8817064</v>
          </cell>
          <cell r="B10001">
            <v>2300000</v>
          </cell>
        </row>
        <row r="10002">
          <cell r="A10002">
            <v>8817065</v>
          </cell>
          <cell r="B10002">
            <v>23900000</v>
          </cell>
        </row>
        <row r="10003">
          <cell r="A10003">
            <v>8817069</v>
          </cell>
          <cell r="B10003">
            <v>11000000</v>
          </cell>
        </row>
        <row r="10004">
          <cell r="A10004">
            <v>8817070</v>
          </cell>
          <cell r="B10004">
            <v>10100000</v>
          </cell>
        </row>
        <row r="10005">
          <cell r="A10005">
            <v>8817077</v>
          </cell>
          <cell r="B10005">
            <v>4600000</v>
          </cell>
        </row>
        <row r="10006">
          <cell r="A10006">
            <v>8817087</v>
          </cell>
          <cell r="B10006">
            <v>36000000</v>
          </cell>
        </row>
        <row r="10007">
          <cell r="A10007">
            <v>8817090</v>
          </cell>
          <cell r="B10007">
            <v>2000000</v>
          </cell>
        </row>
        <row r="10008">
          <cell r="A10008">
            <v>8817099</v>
          </cell>
          <cell r="B10008">
            <v>30200000</v>
          </cell>
        </row>
        <row r="10009">
          <cell r="A10009">
            <v>8817100</v>
          </cell>
          <cell r="B10009">
            <v>4500000</v>
          </cell>
        </row>
        <row r="10010">
          <cell r="A10010">
            <v>8817102</v>
          </cell>
          <cell r="B10010">
            <v>25000000</v>
          </cell>
        </row>
        <row r="10011">
          <cell r="A10011">
            <v>8817117</v>
          </cell>
          <cell r="B10011">
            <v>20900000</v>
          </cell>
        </row>
        <row r="10012">
          <cell r="A10012">
            <v>8817120</v>
          </cell>
          <cell r="B10012">
            <v>5500000</v>
          </cell>
        </row>
        <row r="10013">
          <cell r="A10013">
            <v>8817124</v>
          </cell>
          <cell r="B10013">
            <v>36000000</v>
          </cell>
        </row>
        <row r="10014">
          <cell r="A10014">
            <v>8817128</v>
          </cell>
          <cell r="B10014">
            <v>5200000</v>
          </cell>
        </row>
        <row r="10015">
          <cell r="A10015">
            <v>8817130</v>
          </cell>
          <cell r="B10015">
            <v>23300000</v>
          </cell>
        </row>
        <row r="10016">
          <cell r="A10016">
            <v>8817132</v>
          </cell>
          <cell r="B10016">
            <v>4700000</v>
          </cell>
        </row>
        <row r="10017">
          <cell r="A10017">
            <v>8817133</v>
          </cell>
          <cell r="B10017">
            <v>6700000</v>
          </cell>
        </row>
        <row r="10018">
          <cell r="A10018">
            <v>8817138</v>
          </cell>
          <cell r="B10018">
            <v>16400000</v>
          </cell>
        </row>
        <row r="10019">
          <cell r="A10019">
            <v>8817139</v>
          </cell>
          <cell r="B10019">
            <v>28800000</v>
          </cell>
        </row>
        <row r="10020">
          <cell r="A10020">
            <v>8817140</v>
          </cell>
          <cell r="B10020">
            <v>35000000</v>
          </cell>
        </row>
        <row r="10021">
          <cell r="A10021">
            <v>8817142</v>
          </cell>
          <cell r="B10021">
            <v>7800000</v>
          </cell>
        </row>
        <row r="10022">
          <cell r="A10022">
            <v>8817143</v>
          </cell>
          <cell r="B10022">
            <v>4400000</v>
          </cell>
        </row>
        <row r="10023">
          <cell r="A10023">
            <v>8817145</v>
          </cell>
          <cell r="B10023">
            <v>5500000</v>
          </cell>
        </row>
        <row r="10024">
          <cell r="A10024">
            <v>8817148</v>
          </cell>
          <cell r="B10024">
            <v>49800000</v>
          </cell>
        </row>
        <row r="10025">
          <cell r="A10025">
            <v>8817149</v>
          </cell>
          <cell r="B10025">
            <v>7000000</v>
          </cell>
        </row>
        <row r="10026">
          <cell r="A10026">
            <v>8817153</v>
          </cell>
          <cell r="B10026">
            <v>8000000</v>
          </cell>
        </row>
        <row r="10027">
          <cell r="A10027">
            <v>8817155</v>
          </cell>
          <cell r="B10027">
            <v>6200000</v>
          </cell>
        </row>
        <row r="10028">
          <cell r="A10028">
            <v>8817156</v>
          </cell>
          <cell r="B10028">
            <v>44900000</v>
          </cell>
        </row>
        <row r="10029">
          <cell r="A10029">
            <v>8817158</v>
          </cell>
          <cell r="B10029">
            <v>10000000</v>
          </cell>
        </row>
        <row r="10030">
          <cell r="A10030">
            <v>8817160</v>
          </cell>
          <cell r="B10030">
            <v>52000000</v>
          </cell>
        </row>
        <row r="10031">
          <cell r="A10031">
            <v>8817085</v>
          </cell>
          <cell r="B10031">
            <v>30200000</v>
          </cell>
        </row>
        <row r="10032">
          <cell r="A10032">
            <v>8817165</v>
          </cell>
          <cell r="B10032">
            <v>10200000</v>
          </cell>
        </row>
        <row r="10033">
          <cell r="A10033">
            <v>8817154</v>
          </cell>
          <cell r="B10033">
            <v>40100000</v>
          </cell>
        </row>
        <row r="10034">
          <cell r="A10034">
            <v>8817088</v>
          </cell>
          <cell r="B10034">
            <v>21000000</v>
          </cell>
        </row>
        <row r="10035">
          <cell r="A10035">
            <v>8817094</v>
          </cell>
          <cell r="B10035">
            <v>26900000</v>
          </cell>
        </row>
        <row r="10036">
          <cell r="A10036">
            <v>8817157</v>
          </cell>
          <cell r="B10036">
            <v>36500000</v>
          </cell>
        </row>
        <row r="10037">
          <cell r="A10037">
            <v>8817161</v>
          </cell>
          <cell r="B10037">
            <v>21500000</v>
          </cell>
        </row>
        <row r="10038">
          <cell r="A10038">
            <v>8817162</v>
          </cell>
          <cell r="B10038">
            <v>41400000</v>
          </cell>
        </row>
        <row r="10039">
          <cell r="A10039">
            <v>8817103</v>
          </cell>
          <cell r="B10039">
            <v>26000000</v>
          </cell>
        </row>
        <row r="10040">
          <cell r="A10040">
            <v>8817134</v>
          </cell>
          <cell r="B10040">
            <v>35000000</v>
          </cell>
        </row>
        <row r="10041">
          <cell r="A10041">
            <v>8817135</v>
          </cell>
          <cell r="B10041">
            <v>22000000</v>
          </cell>
        </row>
        <row r="10042">
          <cell r="A10042">
            <v>8817144</v>
          </cell>
          <cell r="B10042">
            <v>49900000</v>
          </cell>
        </row>
        <row r="10043">
          <cell r="A10043">
            <v>8817166</v>
          </cell>
          <cell r="B10043">
            <v>4600000</v>
          </cell>
        </row>
        <row r="10044">
          <cell r="A10044">
            <v>8817172</v>
          </cell>
          <cell r="B10044">
            <v>12900000</v>
          </cell>
        </row>
        <row r="10045">
          <cell r="A10045">
            <v>8817173</v>
          </cell>
          <cell r="B10045">
            <v>7400000</v>
          </cell>
        </row>
        <row r="10046">
          <cell r="A10046">
            <v>8817175</v>
          </cell>
          <cell r="B10046">
            <v>69500000</v>
          </cell>
        </row>
        <row r="10047">
          <cell r="A10047">
            <v>8817176</v>
          </cell>
          <cell r="B10047">
            <v>8800000</v>
          </cell>
        </row>
        <row r="10048">
          <cell r="A10048">
            <v>8817179</v>
          </cell>
          <cell r="B10048">
            <v>8900000</v>
          </cell>
        </row>
        <row r="10049">
          <cell r="A10049">
            <v>8817181</v>
          </cell>
          <cell r="B10049">
            <v>63700000</v>
          </cell>
        </row>
        <row r="10050">
          <cell r="A10050">
            <v>8901001</v>
          </cell>
          <cell r="B10050">
            <v>25000000</v>
          </cell>
        </row>
        <row r="10051">
          <cell r="A10051">
            <v>9001084</v>
          </cell>
          <cell r="B10051">
            <v>81400000</v>
          </cell>
        </row>
        <row r="10052">
          <cell r="A10052">
            <v>9001092</v>
          </cell>
          <cell r="B10052">
            <v>98200000</v>
          </cell>
        </row>
        <row r="10053">
          <cell r="A10053">
            <v>9001005</v>
          </cell>
          <cell r="B10053">
            <v>53200000</v>
          </cell>
        </row>
        <row r="10054">
          <cell r="A10054">
            <v>9001025</v>
          </cell>
          <cell r="B10054">
            <v>67900000</v>
          </cell>
        </row>
        <row r="10055">
          <cell r="A10055">
            <v>9001043</v>
          </cell>
          <cell r="B10055">
            <v>71900000</v>
          </cell>
        </row>
        <row r="10056">
          <cell r="A10056">
            <v>9001049</v>
          </cell>
          <cell r="B10056">
            <v>36400000</v>
          </cell>
        </row>
        <row r="10057">
          <cell r="A10057">
            <v>9001050</v>
          </cell>
          <cell r="B10057">
            <v>38400000</v>
          </cell>
        </row>
        <row r="10058">
          <cell r="A10058">
            <v>9001054</v>
          </cell>
          <cell r="B10058">
            <v>31700000</v>
          </cell>
        </row>
        <row r="10059">
          <cell r="A10059">
            <v>9001055</v>
          </cell>
          <cell r="B10059">
            <v>33700000</v>
          </cell>
        </row>
        <row r="10060">
          <cell r="A10060">
            <v>9001059</v>
          </cell>
          <cell r="B10060">
            <v>33300000</v>
          </cell>
        </row>
        <row r="10061">
          <cell r="A10061">
            <v>9001073</v>
          </cell>
          <cell r="B10061">
            <v>162300000</v>
          </cell>
        </row>
        <row r="10062">
          <cell r="A10062">
            <v>9001090</v>
          </cell>
          <cell r="B10062">
            <v>168800000</v>
          </cell>
        </row>
        <row r="10063">
          <cell r="A10063">
            <v>9001093</v>
          </cell>
          <cell r="B10063">
            <v>93800000</v>
          </cell>
        </row>
        <row r="10064">
          <cell r="A10064">
            <v>9001100</v>
          </cell>
          <cell r="B10064">
            <v>77200000</v>
          </cell>
        </row>
        <row r="10065">
          <cell r="A10065">
            <v>9001110</v>
          </cell>
          <cell r="B10065">
            <v>90000000</v>
          </cell>
        </row>
        <row r="10066">
          <cell r="A10066">
            <v>9001121</v>
          </cell>
          <cell r="B10066">
            <v>21400000</v>
          </cell>
        </row>
        <row r="10067">
          <cell r="A10067">
            <v>9001123</v>
          </cell>
          <cell r="B10067">
            <v>36000000</v>
          </cell>
        </row>
        <row r="10068">
          <cell r="A10068">
            <v>9001131</v>
          </cell>
          <cell r="B10068">
            <v>36000000</v>
          </cell>
        </row>
        <row r="10069">
          <cell r="A10069">
            <v>9008176</v>
          </cell>
          <cell r="B10069">
            <v>61000000</v>
          </cell>
        </row>
        <row r="10070">
          <cell r="A10070">
            <v>9001141</v>
          </cell>
          <cell r="B10070">
            <v>68700000</v>
          </cell>
        </row>
        <row r="10071">
          <cell r="A10071">
            <v>9001142</v>
          </cell>
          <cell r="B10071">
            <v>72100000</v>
          </cell>
        </row>
        <row r="10072">
          <cell r="A10072">
            <v>9001147</v>
          </cell>
          <cell r="B10072">
            <v>63400000</v>
          </cell>
        </row>
        <row r="10073">
          <cell r="A10073">
            <v>9001148</v>
          </cell>
          <cell r="B10073">
            <v>59000000</v>
          </cell>
        </row>
        <row r="10074">
          <cell r="A10074">
            <v>9001151</v>
          </cell>
          <cell r="B10074">
            <v>54900000</v>
          </cell>
        </row>
        <row r="10075">
          <cell r="A10075">
            <v>9001010</v>
          </cell>
          <cell r="B10075">
            <v>23800000</v>
          </cell>
        </row>
        <row r="10076">
          <cell r="A10076">
            <v>9001021</v>
          </cell>
          <cell r="B10076">
            <v>24700000</v>
          </cell>
        </row>
        <row r="10077">
          <cell r="A10077">
            <v>9001022</v>
          </cell>
          <cell r="B10077">
            <v>44400000</v>
          </cell>
        </row>
        <row r="10078">
          <cell r="A10078">
            <v>9001026</v>
          </cell>
          <cell r="B10078">
            <v>27400000</v>
          </cell>
        </row>
        <row r="10079">
          <cell r="A10079">
            <v>9001027</v>
          </cell>
          <cell r="B10079">
            <v>42200000</v>
          </cell>
        </row>
        <row r="10080">
          <cell r="A10080">
            <v>9001028</v>
          </cell>
          <cell r="B10080">
            <v>25700000</v>
          </cell>
        </row>
        <row r="10081">
          <cell r="A10081">
            <v>9001029</v>
          </cell>
          <cell r="B10081">
            <v>66800000</v>
          </cell>
        </row>
        <row r="10082">
          <cell r="A10082">
            <v>9001030</v>
          </cell>
          <cell r="B10082">
            <v>44500000</v>
          </cell>
        </row>
        <row r="10083">
          <cell r="A10083">
            <v>9001032</v>
          </cell>
          <cell r="B10083">
            <v>55100000</v>
          </cell>
        </row>
        <row r="10084">
          <cell r="A10084">
            <v>9001033</v>
          </cell>
          <cell r="B10084">
            <v>47700000</v>
          </cell>
        </row>
        <row r="10085">
          <cell r="A10085">
            <v>9001035</v>
          </cell>
          <cell r="B10085">
            <v>24100000</v>
          </cell>
        </row>
        <row r="10086">
          <cell r="A10086">
            <v>9001038</v>
          </cell>
          <cell r="B10086">
            <v>26700000</v>
          </cell>
        </row>
        <row r="10087">
          <cell r="A10087">
            <v>9001040</v>
          </cell>
          <cell r="B10087">
            <v>69500000</v>
          </cell>
        </row>
        <row r="10088">
          <cell r="A10088">
            <v>9001041</v>
          </cell>
          <cell r="B10088">
            <v>58400000</v>
          </cell>
        </row>
        <row r="10089">
          <cell r="A10089">
            <v>9001044</v>
          </cell>
          <cell r="B10089">
            <v>43000000</v>
          </cell>
        </row>
        <row r="10090">
          <cell r="A10090">
            <v>9001045</v>
          </cell>
          <cell r="B10090">
            <v>55200000</v>
          </cell>
        </row>
        <row r="10091">
          <cell r="A10091">
            <v>9001046</v>
          </cell>
          <cell r="B10091">
            <v>29400000</v>
          </cell>
        </row>
        <row r="10092">
          <cell r="A10092">
            <v>9001047</v>
          </cell>
          <cell r="B10092">
            <v>28600000</v>
          </cell>
        </row>
        <row r="10093">
          <cell r="A10093">
            <v>9001048</v>
          </cell>
          <cell r="B10093">
            <v>29900000</v>
          </cell>
        </row>
        <row r="10094">
          <cell r="A10094">
            <v>9001052</v>
          </cell>
          <cell r="B10094">
            <v>33900000</v>
          </cell>
        </row>
        <row r="10095">
          <cell r="A10095">
            <v>9001056</v>
          </cell>
          <cell r="B10095">
            <v>33300000</v>
          </cell>
        </row>
        <row r="10096">
          <cell r="A10096">
            <v>9001057</v>
          </cell>
          <cell r="B10096">
            <v>32200000</v>
          </cell>
        </row>
        <row r="10097">
          <cell r="A10097">
            <v>9001060</v>
          </cell>
          <cell r="B10097">
            <v>27900000</v>
          </cell>
        </row>
        <row r="10098">
          <cell r="A10098">
            <v>9001065</v>
          </cell>
          <cell r="B10098">
            <v>30800000</v>
          </cell>
        </row>
        <row r="10099">
          <cell r="A10099">
            <v>9001066</v>
          </cell>
          <cell r="B10099">
            <v>47600000</v>
          </cell>
        </row>
        <row r="10100">
          <cell r="A10100">
            <v>9001067</v>
          </cell>
          <cell r="B10100">
            <v>49800000</v>
          </cell>
        </row>
        <row r="10101">
          <cell r="A10101">
            <v>9001068</v>
          </cell>
          <cell r="B10101">
            <v>79600000</v>
          </cell>
        </row>
        <row r="10102">
          <cell r="A10102">
            <v>9001069</v>
          </cell>
          <cell r="B10102">
            <v>82100000</v>
          </cell>
        </row>
        <row r="10103">
          <cell r="A10103">
            <v>9001070</v>
          </cell>
          <cell r="B10103">
            <v>89400000</v>
          </cell>
        </row>
        <row r="10104">
          <cell r="A10104">
            <v>9001072</v>
          </cell>
          <cell r="B10104">
            <v>49400000</v>
          </cell>
        </row>
        <row r="10105">
          <cell r="A10105">
            <v>9001074</v>
          </cell>
          <cell r="B10105">
            <v>51900000</v>
          </cell>
        </row>
        <row r="10106">
          <cell r="A10106">
            <v>9001076</v>
          </cell>
          <cell r="B10106">
            <v>32700000</v>
          </cell>
        </row>
        <row r="10107">
          <cell r="A10107">
            <v>9001080</v>
          </cell>
          <cell r="B10107">
            <v>46100000</v>
          </cell>
        </row>
        <row r="10108">
          <cell r="A10108">
            <v>9001086</v>
          </cell>
          <cell r="B10108">
            <v>29500000</v>
          </cell>
        </row>
        <row r="10109">
          <cell r="A10109">
            <v>9001089</v>
          </cell>
          <cell r="B10109">
            <v>45000000</v>
          </cell>
        </row>
        <row r="10110">
          <cell r="A10110">
            <v>9001091</v>
          </cell>
          <cell r="B10110">
            <v>21400000</v>
          </cell>
        </row>
        <row r="10111">
          <cell r="A10111">
            <v>9001095</v>
          </cell>
          <cell r="B10111">
            <v>33300000</v>
          </cell>
        </row>
        <row r="10112">
          <cell r="A10112">
            <v>9001096</v>
          </cell>
          <cell r="B10112">
            <v>109000000</v>
          </cell>
        </row>
        <row r="10113">
          <cell r="A10113">
            <v>9001097</v>
          </cell>
          <cell r="B10113">
            <v>52600000</v>
          </cell>
        </row>
        <row r="10114">
          <cell r="A10114">
            <v>9001098</v>
          </cell>
          <cell r="B10114">
            <v>28400000</v>
          </cell>
        </row>
        <row r="10115">
          <cell r="A10115">
            <v>9001099</v>
          </cell>
          <cell r="B10115">
            <v>89900000</v>
          </cell>
        </row>
        <row r="10116">
          <cell r="A10116">
            <v>9001101</v>
          </cell>
          <cell r="B10116">
            <v>48500000</v>
          </cell>
        </row>
        <row r="10117">
          <cell r="A10117">
            <v>9001102</v>
          </cell>
          <cell r="B10117">
            <v>52500000</v>
          </cell>
        </row>
        <row r="10118">
          <cell r="A10118">
            <v>9001103</v>
          </cell>
          <cell r="B10118">
            <v>56900000</v>
          </cell>
        </row>
        <row r="10119">
          <cell r="A10119">
            <v>9001104</v>
          </cell>
          <cell r="B10119">
            <v>59900000</v>
          </cell>
        </row>
        <row r="10120">
          <cell r="A10120">
            <v>9001105</v>
          </cell>
          <cell r="B10120">
            <v>66900000</v>
          </cell>
        </row>
        <row r="10121">
          <cell r="A10121">
            <v>9001106</v>
          </cell>
          <cell r="B10121">
            <v>28100000</v>
          </cell>
        </row>
        <row r="10122">
          <cell r="A10122">
            <v>9001107</v>
          </cell>
          <cell r="B10122">
            <v>26300000</v>
          </cell>
        </row>
        <row r="10123">
          <cell r="A10123">
            <v>9001108</v>
          </cell>
          <cell r="B10123">
            <v>23600000</v>
          </cell>
        </row>
        <row r="10124">
          <cell r="A10124">
            <v>9001109</v>
          </cell>
          <cell r="B10124">
            <v>49000000</v>
          </cell>
        </row>
        <row r="10125">
          <cell r="A10125">
            <v>9001111</v>
          </cell>
          <cell r="B10125">
            <v>42300000</v>
          </cell>
        </row>
        <row r="10126">
          <cell r="A10126">
            <v>9001112</v>
          </cell>
          <cell r="B10126">
            <v>116000000</v>
          </cell>
        </row>
        <row r="10127">
          <cell r="A10127">
            <v>9001114</v>
          </cell>
          <cell r="B10127">
            <v>28600000</v>
          </cell>
        </row>
        <row r="10128">
          <cell r="A10128">
            <v>9001115</v>
          </cell>
          <cell r="B10128">
            <v>68200000</v>
          </cell>
        </row>
        <row r="10129">
          <cell r="A10129">
            <v>9001116</v>
          </cell>
          <cell r="B10129">
            <v>70900000</v>
          </cell>
        </row>
        <row r="10130">
          <cell r="A10130">
            <v>9001117</v>
          </cell>
          <cell r="B10130">
            <v>27400000</v>
          </cell>
        </row>
        <row r="10131">
          <cell r="A10131">
            <v>9001118</v>
          </cell>
          <cell r="B10131">
            <v>80500000</v>
          </cell>
        </row>
        <row r="10132">
          <cell r="A10132">
            <v>9001119</v>
          </cell>
          <cell r="B10132">
            <v>90000000</v>
          </cell>
        </row>
        <row r="10133">
          <cell r="A10133">
            <v>9001120</v>
          </cell>
          <cell r="B10133">
            <v>95600000</v>
          </cell>
        </row>
        <row r="10134">
          <cell r="A10134">
            <v>9001122</v>
          </cell>
          <cell r="B10134">
            <v>53400000</v>
          </cell>
        </row>
        <row r="10135">
          <cell r="A10135">
            <v>9001124</v>
          </cell>
          <cell r="B10135">
            <v>49900000</v>
          </cell>
        </row>
        <row r="10136">
          <cell r="A10136">
            <v>9001125</v>
          </cell>
          <cell r="B10136">
            <v>54900000</v>
          </cell>
        </row>
        <row r="10137">
          <cell r="A10137">
            <v>9001126</v>
          </cell>
          <cell r="B10137">
            <v>58900000</v>
          </cell>
        </row>
        <row r="10138">
          <cell r="A10138">
            <v>9001127</v>
          </cell>
          <cell r="B10138">
            <v>56900000</v>
          </cell>
        </row>
        <row r="10139">
          <cell r="A10139">
            <v>9001128</v>
          </cell>
          <cell r="B10139">
            <v>60900000</v>
          </cell>
        </row>
        <row r="10140">
          <cell r="A10140">
            <v>9001129</v>
          </cell>
          <cell r="B10140">
            <v>67900000</v>
          </cell>
        </row>
        <row r="10141">
          <cell r="A10141">
            <v>9001130</v>
          </cell>
          <cell r="B10141">
            <v>85100000</v>
          </cell>
        </row>
        <row r="10142">
          <cell r="A10142">
            <v>9001132</v>
          </cell>
          <cell r="B10142">
            <v>60900000</v>
          </cell>
        </row>
        <row r="10143">
          <cell r="A10143">
            <v>9001133</v>
          </cell>
          <cell r="B10143">
            <v>141200000</v>
          </cell>
        </row>
        <row r="10144">
          <cell r="A10144">
            <v>9001134</v>
          </cell>
          <cell r="B10144">
            <v>108300000</v>
          </cell>
        </row>
        <row r="10145">
          <cell r="A10145">
            <v>9001135</v>
          </cell>
          <cell r="B10145">
            <v>93400000</v>
          </cell>
        </row>
        <row r="10146">
          <cell r="A10146">
            <v>9001136</v>
          </cell>
          <cell r="B10146">
            <v>81100000</v>
          </cell>
        </row>
        <row r="10147">
          <cell r="A10147">
            <v>9001137</v>
          </cell>
          <cell r="B10147">
            <v>87200000</v>
          </cell>
        </row>
        <row r="10148">
          <cell r="A10148">
            <v>9001138</v>
          </cell>
          <cell r="B10148">
            <v>94100000</v>
          </cell>
        </row>
        <row r="10149">
          <cell r="A10149">
            <v>9001139</v>
          </cell>
          <cell r="B10149">
            <v>71700000</v>
          </cell>
        </row>
        <row r="10150">
          <cell r="A10150">
            <v>9001140</v>
          </cell>
          <cell r="B10150">
            <v>75900000</v>
          </cell>
        </row>
        <row r="10151">
          <cell r="A10151">
            <v>9001143</v>
          </cell>
          <cell r="B10151">
            <v>84200000</v>
          </cell>
        </row>
        <row r="10152">
          <cell r="A10152">
            <v>9001144</v>
          </cell>
          <cell r="B10152">
            <v>95200000</v>
          </cell>
        </row>
        <row r="10153">
          <cell r="A10153">
            <v>9001145</v>
          </cell>
          <cell r="B10153">
            <v>86900000</v>
          </cell>
        </row>
        <row r="10154">
          <cell r="A10154">
            <v>9001146</v>
          </cell>
          <cell r="B10154">
            <v>96800000</v>
          </cell>
        </row>
        <row r="10155">
          <cell r="A10155">
            <v>9001149</v>
          </cell>
          <cell r="B10155">
            <v>59200000</v>
          </cell>
        </row>
        <row r="10156">
          <cell r="A10156">
            <v>9001150</v>
          </cell>
          <cell r="B10156">
            <v>63900000</v>
          </cell>
        </row>
        <row r="10157">
          <cell r="A10157">
            <v>9001152</v>
          </cell>
          <cell r="B10157">
            <v>70000000</v>
          </cell>
        </row>
        <row r="10158">
          <cell r="A10158">
            <v>9001153</v>
          </cell>
          <cell r="B10158">
            <v>80000000</v>
          </cell>
        </row>
        <row r="10159">
          <cell r="A10159">
            <v>9006020</v>
          </cell>
          <cell r="B10159">
            <v>40900000</v>
          </cell>
        </row>
        <row r="10160">
          <cell r="A10160">
            <v>9006036</v>
          </cell>
          <cell r="B10160">
            <v>30000000</v>
          </cell>
        </row>
        <row r="10161">
          <cell r="A10161">
            <v>9006136</v>
          </cell>
          <cell r="B10161">
            <v>38100000</v>
          </cell>
        </row>
        <row r="10162">
          <cell r="A10162">
            <v>9001113</v>
          </cell>
          <cell r="B10162">
            <v>110500000</v>
          </cell>
        </row>
        <row r="10163">
          <cell r="A10163">
            <v>9006141</v>
          </cell>
          <cell r="B10163">
            <v>75900000</v>
          </cell>
        </row>
        <row r="10164">
          <cell r="A10164">
            <v>9006142</v>
          </cell>
          <cell r="B10164">
            <v>78900000</v>
          </cell>
        </row>
        <row r="10165">
          <cell r="A10165">
            <v>9006146</v>
          </cell>
          <cell r="B10165">
            <v>78900000</v>
          </cell>
        </row>
        <row r="10166">
          <cell r="A10166">
            <v>9006147</v>
          </cell>
          <cell r="B10166">
            <v>82900000</v>
          </cell>
        </row>
        <row r="10167">
          <cell r="A10167">
            <v>9006150</v>
          </cell>
          <cell r="B10167">
            <v>116900000</v>
          </cell>
        </row>
        <row r="10168">
          <cell r="A10168">
            <v>9006151</v>
          </cell>
          <cell r="B10168">
            <v>113900000</v>
          </cell>
        </row>
        <row r="10169">
          <cell r="A10169">
            <v>9006152</v>
          </cell>
          <cell r="B10169">
            <v>78900000</v>
          </cell>
        </row>
        <row r="10170">
          <cell r="A10170">
            <v>9006153</v>
          </cell>
          <cell r="B10170">
            <v>130400000</v>
          </cell>
        </row>
        <row r="10171">
          <cell r="A10171">
            <v>9006155</v>
          </cell>
          <cell r="B10171">
            <v>105900000</v>
          </cell>
        </row>
        <row r="10172">
          <cell r="A10172">
            <v>9006156</v>
          </cell>
          <cell r="B10172">
            <v>104700000</v>
          </cell>
        </row>
        <row r="10173">
          <cell r="A10173">
            <v>9006157</v>
          </cell>
          <cell r="B10173">
            <v>302000000</v>
          </cell>
        </row>
        <row r="10174">
          <cell r="A10174">
            <v>9006158</v>
          </cell>
          <cell r="B10174">
            <v>107600000</v>
          </cell>
        </row>
        <row r="10175">
          <cell r="A10175">
            <v>9006159</v>
          </cell>
          <cell r="B10175">
            <v>126500000</v>
          </cell>
        </row>
        <row r="10176">
          <cell r="A10176">
            <v>9006160</v>
          </cell>
          <cell r="B10176">
            <v>143300000</v>
          </cell>
        </row>
        <row r="10177">
          <cell r="A10177">
            <v>9006161</v>
          </cell>
          <cell r="B10177">
            <v>173000000</v>
          </cell>
        </row>
        <row r="10178">
          <cell r="A10178">
            <v>9006163</v>
          </cell>
          <cell r="B10178">
            <v>163100000</v>
          </cell>
        </row>
        <row r="10179">
          <cell r="A10179">
            <v>9006164</v>
          </cell>
          <cell r="B10179">
            <v>88000000</v>
          </cell>
        </row>
        <row r="10180">
          <cell r="A10180">
            <v>9006165</v>
          </cell>
          <cell r="B10180">
            <v>94700000</v>
          </cell>
        </row>
        <row r="10181">
          <cell r="A10181">
            <v>9006166</v>
          </cell>
          <cell r="B10181">
            <v>147400000</v>
          </cell>
        </row>
        <row r="10182">
          <cell r="A10182">
            <v>9006167</v>
          </cell>
          <cell r="B10182">
            <v>119900000</v>
          </cell>
        </row>
        <row r="10183">
          <cell r="A10183">
            <v>9006168</v>
          </cell>
          <cell r="B10183">
            <v>148000000</v>
          </cell>
        </row>
        <row r="10184">
          <cell r="A10184">
            <v>9006170</v>
          </cell>
          <cell r="B10184">
            <v>155300000</v>
          </cell>
        </row>
        <row r="10185">
          <cell r="A10185">
            <v>9006171</v>
          </cell>
          <cell r="B10185">
            <v>160400000</v>
          </cell>
        </row>
        <row r="10186">
          <cell r="A10186">
            <v>9006172</v>
          </cell>
          <cell r="B10186">
            <v>177900000</v>
          </cell>
        </row>
        <row r="10187">
          <cell r="A10187">
            <v>9006173</v>
          </cell>
          <cell r="B10187">
            <v>176200000</v>
          </cell>
        </row>
        <row r="10188">
          <cell r="A10188">
            <v>9006174</v>
          </cell>
          <cell r="B10188">
            <v>170500000</v>
          </cell>
        </row>
        <row r="10189">
          <cell r="A10189">
            <v>9006175</v>
          </cell>
          <cell r="B10189">
            <v>189200000</v>
          </cell>
        </row>
        <row r="10190">
          <cell r="A10190">
            <v>9006176</v>
          </cell>
          <cell r="B10190">
            <v>87400000</v>
          </cell>
        </row>
        <row r="10191">
          <cell r="A10191">
            <v>9006177</v>
          </cell>
          <cell r="B10191">
            <v>103600000</v>
          </cell>
        </row>
        <row r="10192">
          <cell r="A10192">
            <v>9006178</v>
          </cell>
          <cell r="B10192">
            <v>98700000</v>
          </cell>
        </row>
        <row r="10193">
          <cell r="A10193">
            <v>9006179</v>
          </cell>
          <cell r="B10193">
            <v>115100000</v>
          </cell>
        </row>
        <row r="10194">
          <cell r="A10194">
            <v>9006181</v>
          </cell>
          <cell r="B10194">
            <v>96900000</v>
          </cell>
        </row>
        <row r="10195">
          <cell r="A10195">
            <v>9006182</v>
          </cell>
          <cell r="B10195">
            <v>104500000</v>
          </cell>
        </row>
        <row r="10196">
          <cell r="A10196">
            <v>9006183</v>
          </cell>
          <cell r="B10196">
            <v>193300000</v>
          </cell>
        </row>
        <row r="10197">
          <cell r="A10197">
            <v>9006012</v>
          </cell>
          <cell r="B10197">
            <v>71100000</v>
          </cell>
        </row>
        <row r="10198">
          <cell r="A10198">
            <v>9006016</v>
          </cell>
          <cell r="B10198">
            <v>74200000</v>
          </cell>
        </row>
        <row r="10199">
          <cell r="A10199">
            <v>9006019</v>
          </cell>
          <cell r="B10199">
            <v>63000000</v>
          </cell>
        </row>
        <row r="10200">
          <cell r="A10200">
            <v>9006022</v>
          </cell>
          <cell r="B10200">
            <v>123000000</v>
          </cell>
        </row>
        <row r="10201">
          <cell r="A10201">
            <v>9006043</v>
          </cell>
          <cell r="B10201">
            <v>58200000</v>
          </cell>
        </row>
        <row r="10202">
          <cell r="A10202">
            <v>9006044</v>
          </cell>
          <cell r="B10202">
            <v>99800000</v>
          </cell>
        </row>
        <row r="10203">
          <cell r="A10203">
            <v>9006050</v>
          </cell>
          <cell r="B10203">
            <v>124800000</v>
          </cell>
        </row>
        <row r="10204">
          <cell r="A10204">
            <v>9006054</v>
          </cell>
          <cell r="B10204">
            <v>63800000</v>
          </cell>
        </row>
        <row r="10205">
          <cell r="A10205">
            <v>9006064</v>
          </cell>
          <cell r="B10205">
            <v>95900000</v>
          </cell>
        </row>
        <row r="10206">
          <cell r="A10206">
            <v>9006070</v>
          </cell>
          <cell r="B10206">
            <v>193000000</v>
          </cell>
        </row>
        <row r="10207">
          <cell r="A10207">
            <v>9006072</v>
          </cell>
          <cell r="B10207">
            <v>143000000</v>
          </cell>
        </row>
        <row r="10208">
          <cell r="A10208">
            <v>9006103</v>
          </cell>
          <cell r="B10208">
            <v>73000000</v>
          </cell>
        </row>
        <row r="10209">
          <cell r="A10209">
            <v>9006111</v>
          </cell>
          <cell r="B10209">
            <v>195900000</v>
          </cell>
        </row>
        <row r="10210">
          <cell r="A10210">
            <v>9006122</v>
          </cell>
          <cell r="B10210">
            <v>166000000</v>
          </cell>
        </row>
        <row r="10211">
          <cell r="A10211">
            <v>9006128</v>
          </cell>
          <cell r="B10211">
            <v>53200000</v>
          </cell>
        </row>
        <row r="10212">
          <cell r="A10212">
            <v>9006130</v>
          </cell>
          <cell r="B10212">
            <v>113900000</v>
          </cell>
        </row>
        <row r="10213">
          <cell r="A10213">
            <v>9006131</v>
          </cell>
          <cell r="B10213">
            <v>94700000</v>
          </cell>
        </row>
        <row r="10214">
          <cell r="A10214">
            <v>9006134</v>
          </cell>
          <cell r="B10214">
            <v>96700000</v>
          </cell>
        </row>
        <row r="10215">
          <cell r="A10215">
            <v>9006135</v>
          </cell>
          <cell r="B10215">
            <v>98900000</v>
          </cell>
        </row>
        <row r="10216">
          <cell r="A10216">
            <v>9006140</v>
          </cell>
          <cell r="B10216">
            <v>119900000</v>
          </cell>
        </row>
        <row r="10217">
          <cell r="A10217">
            <v>9006162</v>
          </cell>
          <cell r="B10217">
            <v>175300000</v>
          </cell>
        </row>
        <row r="10218">
          <cell r="A10218">
            <v>9008006</v>
          </cell>
          <cell r="B10218">
            <v>59900000</v>
          </cell>
        </row>
        <row r="10219">
          <cell r="A10219">
            <v>9008008</v>
          </cell>
          <cell r="B10219">
            <v>60500000</v>
          </cell>
        </row>
        <row r="10220">
          <cell r="A10220">
            <v>9008009</v>
          </cell>
          <cell r="B10220">
            <v>62200000</v>
          </cell>
        </row>
        <row r="10221">
          <cell r="A10221">
            <v>9008010</v>
          </cell>
          <cell r="B10221">
            <v>63200000</v>
          </cell>
        </row>
        <row r="10222">
          <cell r="A10222">
            <v>9008012</v>
          </cell>
          <cell r="B10222">
            <v>52100000</v>
          </cell>
        </row>
        <row r="10223">
          <cell r="A10223">
            <v>9008013</v>
          </cell>
          <cell r="B10223">
            <v>60600000</v>
          </cell>
        </row>
        <row r="10224">
          <cell r="A10224">
            <v>9008014</v>
          </cell>
          <cell r="B10224">
            <v>59700000</v>
          </cell>
        </row>
        <row r="10225">
          <cell r="A10225">
            <v>9008016</v>
          </cell>
          <cell r="B10225">
            <v>54900000</v>
          </cell>
        </row>
        <row r="10226">
          <cell r="A10226">
            <v>9008017</v>
          </cell>
          <cell r="B10226">
            <v>57300000</v>
          </cell>
        </row>
        <row r="10227">
          <cell r="A10227">
            <v>9008018</v>
          </cell>
          <cell r="B10227">
            <v>58200000</v>
          </cell>
        </row>
        <row r="10228">
          <cell r="A10228">
            <v>9008024</v>
          </cell>
          <cell r="B10228">
            <v>48400000</v>
          </cell>
        </row>
        <row r="10229">
          <cell r="A10229">
            <v>9008025</v>
          </cell>
          <cell r="B10229">
            <v>56900000</v>
          </cell>
        </row>
        <row r="10230">
          <cell r="A10230">
            <v>9008026</v>
          </cell>
          <cell r="B10230">
            <v>57800000</v>
          </cell>
        </row>
        <row r="10231">
          <cell r="A10231">
            <v>9008027</v>
          </cell>
          <cell r="B10231">
            <v>59600000</v>
          </cell>
        </row>
        <row r="10232">
          <cell r="A10232">
            <v>9008028</v>
          </cell>
          <cell r="B10232">
            <v>56500000</v>
          </cell>
        </row>
        <row r="10233">
          <cell r="A10233">
            <v>9008029</v>
          </cell>
          <cell r="B10233">
            <v>60000000</v>
          </cell>
        </row>
        <row r="10234">
          <cell r="A10234">
            <v>9008031</v>
          </cell>
          <cell r="B10234">
            <v>74200000</v>
          </cell>
        </row>
        <row r="10235">
          <cell r="A10235">
            <v>9008032</v>
          </cell>
          <cell r="B10235">
            <v>120700000</v>
          </cell>
        </row>
        <row r="10236">
          <cell r="A10236">
            <v>9008034</v>
          </cell>
          <cell r="B10236">
            <v>66400000</v>
          </cell>
        </row>
        <row r="10237">
          <cell r="A10237">
            <v>9008035</v>
          </cell>
          <cell r="B10237">
            <v>66500000</v>
          </cell>
        </row>
        <row r="10238">
          <cell r="A10238">
            <v>9008036</v>
          </cell>
          <cell r="B10238">
            <v>144100000</v>
          </cell>
        </row>
        <row r="10239">
          <cell r="A10239">
            <v>9008037</v>
          </cell>
          <cell r="B10239">
            <v>52800000</v>
          </cell>
        </row>
        <row r="10240">
          <cell r="A10240">
            <v>9008038</v>
          </cell>
          <cell r="B10240">
            <v>84000000</v>
          </cell>
        </row>
        <row r="10241">
          <cell r="A10241">
            <v>9008039</v>
          </cell>
          <cell r="B10241">
            <v>87200000</v>
          </cell>
        </row>
        <row r="10242">
          <cell r="A10242">
            <v>9008043</v>
          </cell>
          <cell r="B10242">
            <v>70000000</v>
          </cell>
        </row>
        <row r="10243">
          <cell r="A10243">
            <v>9008044</v>
          </cell>
          <cell r="B10243">
            <v>56300000</v>
          </cell>
        </row>
        <row r="10244">
          <cell r="A10244">
            <v>9008045</v>
          </cell>
          <cell r="B10244">
            <v>94900000</v>
          </cell>
        </row>
        <row r="10245">
          <cell r="A10245">
            <v>9008046</v>
          </cell>
          <cell r="B10245">
            <v>77100000</v>
          </cell>
        </row>
        <row r="10246">
          <cell r="A10246">
            <v>9008048</v>
          </cell>
          <cell r="B10246">
            <v>60100000</v>
          </cell>
        </row>
        <row r="10247">
          <cell r="A10247">
            <v>9008051</v>
          </cell>
          <cell r="B10247">
            <v>81900000</v>
          </cell>
        </row>
        <row r="10248">
          <cell r="A10248">
            <v>9008053</v>
          </cell>
          <cell r="B10248">
            <v>118900000</v>
          </cell>
        </row>
        <row r="10249">
          <cell r="A10249">
            <v>9008054</v>
          </cell>
          <cell r="B10249">
            <v>56000000</v>
          </cell>
        </row>
        <row r="10250">
          <cell r="A10250">
            <v>9008055</v>
          </cell>
          <cell r="B10250">
            <v>202600000</v>
          </cell>
        </row>
        <row r="10251">
          <cell r="A10251">
            <v>9008056</v>
          </cell>
          <cell r="B10251">
            <v>130300000</v>
          </cell>
        </row>
        <row r="10252">
          <cell r="A10252">
            <v>9008057</v>
          </cell>
          <cell r="B10252">
            <v>58200000</v>
          </cell>
        </row>
        <row r="10253">
          <cell r="A10253">
            <v>9008060</v>
          </cell>
          <cell r="B10253">
            <v>206100000</v>
          </cell>
        </row>
        <row r="10254">
          <cell r="A10254">
            <v>9008061</v>
          </cell>
          <cell r="B10254">
            <v>73400000</v>
          </cell>
        </row>
        <row r="10255">
          <cell r="A10255">
            <v>9008070</v>
          </cell>
          <cell r="B10255">
            <v>128800000</v>
          </cell>
        </row>
        <row r="10256">
          <cell r="A10256">
            <v>9008073</v>
          </cell>
          <cell r="B10256">
            <v>55700000</v>
          </cell>
        </row>
        <row r="10257">
          <cell r="A10257">
            <v>9008074</v>
          </cell>
          <cell r="B10257">
            <v>77500000</v>
          </cell>
        </row>
        <row r="10258">
          <cell r="A10258">
            <v>9008076</v>
          </cell>
          <cell r="B10258">
            <v>88200000</v>
          </cell>
        </row>
        <row r="10259">
          <cell r="A10259">
            <v>9008077</v>
          </cell>
          <cell r="B10259">
            <v>85000000</v>
          </cell>
        </row>
        <row r="10260">
          <cell r="A10260">
            <v>9008081</v>
          </cell>
          <cell r="B10260">
            <v>156400000</v>
          </cell>
        </row>
        <row r="10261">
          <cell r="A10261">
            <v>9008089</v>
          </cell>
          <cell r="B10261">
            <v>61800000</v>
          </cell>
        </row>
        <row r="10262">
          <cell r="A10262">
            <v>9008090</v>
          </cell>
          <cell r="B10262">
            <v>61200000</v>
          </cell>
        </row>
        <row r="10263">
          <cell r="A10263">
            <v>9008091</v>
          </cell>
          <cell r="B10263">
            <v>127600000</v>
          </cell>
        </row>
        <row r="10264">
          <cell r="A10264">
            <v>9008092</v>
          </cell>
          <cell r="B10264">
            <v>128400000</v>
          </cell>
        </row>
        <row r="10265">
          <cell r="A10265">
            <v>9008093</v>
          </cell>
          <cell r="B10265">
            <v>87300000</v>
          </cell>
        </row>
        <row r="10266">
          <cell r="A10266">
            <v>9008097</v>
          </cell>
          <cell r="B10266">
            <v>61200000</v>
          </cell>
        </row>
        <row r="10267">
          <cell r="A10267">
            <v>9008099</v>
          </cell>
          <cell r="B10267">
            <v>134900000</v>
          </cell>
        </row>
        <row r="10268">
          <cell r="A10268">
            <v>9008100</v>
          </cell>
          <cell r="B10268">
            <v>145400000</v>
          </cell>
        </row>
        <row r="10269">
          <cell r="A10269">
            <v>9008103</v>
          </cell>
          <cell r="B10269">
            <v>95900000</v>
          </cell>
        </row>
        <row r="10270">
          <cell r="A10270">
            <v>9008104</v>
          </cell>
          <cell r="B10270">
            <v>87600000</v>
          </cell>
        </row>
        <row r="10271">
          <cell r="A10271">
            <v>9008105</v>
          </cell>
          <cell r="B10271">
            <v>85700000</v>
          </cell>
        </row>
        <row r="10272">
          <cell r="A10272">
            <v>9008107</v>
          </cell>
          <cell r="B10272">
            <v>123300000</v>
          </cell>
        </row>
        <row r="10273">
          <cell r="A10273">
            <v>9008108</v>
          </cell>
          <cell r="B10273">
            <v>190000000</v>
          </cell>
        </row>
        <row r="10274">
          <cell r="A10274">
            <v>9008109</v>
          </cell>
          <cell r="B10274">
            <v>154300000</v>
          </cell>
        </row>
        <row r="10275">
          <cell r="A10275">
            <v>9008110</v>
          </cell>
          <cell r="B10275">
            <v>61200000</v>
          </cell>
        </row>
        <row r="10276">
          <cell r="A10276">
            <v>9008111</v>
          </cell>
          <cell r="B10276">
            <v>107000000</v>
          </cell>
        </row>
        <row r="10277">
          <cell r="A10277">
            <v>9008112</v>
          </cell>
          <cell r="B10277">
            <v>165800000</v>
          </cell>
        </row>
        <row r="10278">
          <cell r="A10278">
            <v>9008113</v>
          </cell>
          <cell r="B10278">
            <v>85000000</v>
          </cell>
        </row>
        <row r="10279">
          <cell r="A10279">
            <v>9008114</v>
          </cell>
          <cell r="B10279">
            <v>61200000</v>
          </cell>
        </row>
        <row r="10280">
          <cell r="A10280">
            <v>9008115</v>
          </cell>
          <cell r="B10280">
            <v>166800000</v>
          </cell>
        </row>
        <row r="10281">
          <cell r="A10281">
            <v>9008116</v>
          </cell>
          <cell r="B10281">
            <v>115200000</v>
          </cell>
        </row>
        <row r="10282">
          <cell r="A10282">
            <v>9008117</v>
          </cell>
          <cell r="B10282">
            <v>118200000</v>
          </cell>
        </row>
        <row r="10283">
          <cell r="A10283">
            <v>9008118</v>
          </cell>
          <cell r="B10283">
            <v>115900000</v>
          </cell>
        </row>
        <row r="10284">
          <cell r="A10284">
            <v>9008119</v>
          </cell>
          <cell r="B10284">
            <v>119900000</v>
          </cell>
        </row>
        <row r="10285">
          <cell r="A10285">
            <v>9008120</v>
          </cell>
          <cell r="B10285">
            <v>92000000</v>
          </cell>
        </row>
        <row r="10286">
          <cell r="A10286">
            <v>9008121</v>
          </cell>
          <cell r="B10286">
            <v>61200000</v>
          </cell>
        </row>
        <row r="10287">
          <cell r="A10287">
            <v>9008122</v>
          </cell>
          <cell r="B10287">
            <v>110000000</v>
          </cell>
        </row>
        <row r="10288">
          <cell r="A10288">
            <v>9008123</v>
          </cell>
          <cell r="B10288">
            <v>424900000</v>
          </cell>
        </row>
        <row r="10289">
          <cell r="A10289">
            <v>9008124</v>
          </cell>
          <cell r="B10289">
            <v>156300000</v>
          </cell>
        </row>
        <row r="10290">
          <cell r="A10290">
            <v>9008125</v>
          </cell>
          <cell r="B10290">
            <v>380800000</v>
          </cell>
        </row>
        <row r="10291">
          <cell r="A10291">
            <v>9008126</v>
          </cell>
          <cell r="B10291">
            <v>89800000</v>
          </cell>
        </row>
        <row r="10292">
          <cell r="A10292">
            <v>9008127</v>
          </cell>
          <cell r="B10292">
            <v>61400000</v>
          </cell>
        </row>
        <row r="10293">
          <cell r="A10293">
            <v>9008128</v>
          </cell>
          <cell r="B10293">
            <v>195600000</v>
          </cell>
        </row>
        <row r="10294">
          <cell r="A10294">
            <v>9008129</v>
          </cell>
          <cell r="B10294">
            <v>190000000</v>
          </cell>
        </row>
        <row r="10295">
          <cell r="A10295">
            <v>9008130</v>
          </cell>
          <cell r="B10295">
            <v>61200000</v>
          </cell>
        </row>
        <row r="10296">
          <cell r="A10296">
            <v>9008131</v>
          </cell>
          <cell r="B10296">
            <v>53400000</v>
          </cell>
        </row>
        <row r="10297">
          <cell r="A10297">
            <v>9008132</v>
          </cell>
          <cell r="B10297">
            <v>70600000</v>
          </cell>
        </row>
        <row r="10298">
          <cell r="A10298">
            <v>9008133</v>
          </cell>
          <cell r="B10298">
            <v>78900000</v>
          </cell>
        </row>
        <row r="10299">
          <cell r="A10299">
            <v>9008134</v>
          </cell>
          <cell r="B10299">
            <v>82000000</v>
          </cell>
        </row>
        <row r="10300">
          <cell r="A10300">
            <v>9008135</v>
          </cell>
          <cell r="B10300">
            <v>84700000</v>
          </cell>
        </row>
        <row r="10301">
          <cell r="A10301">
            <v>9008136</v>
          </cell>
          <cell r="B10301">
            <v>128700000</v>
          </cell>
        </row>
        <row r="10302">
          <cell r="A10302">
            <v>9008137</v>
          </cell>
          <cell r="B10302">
            <v>313900000</v>
          </cell>
        </row>
        <row r="10303">
          <cell r="A10303">
            <v>9008138</v>
          </cell>
          <cell r="B10303">
            <v>84400000</v>
          </cell>
        </row>
        <row r="10304">
          <cell r="A10304">
            <v>9008139</v>
          </cell>
          <cell r="B10304">
            <v>146200000</v>
          </cell>
        </row>
        <row r="10305">
          <cell r="A10305">
            <v>9008140</v>
          </cell>
          <cell r="B10305">
            <v>169300000</v>
          </cell>
        </row>
        <row r="10306">
          <cell r="A10306">
            <v>9008141</v>
          </cell>
          <cell r="B10306">
            <v>210000000</v>
          </cell>
        </row>
        <row r="10307">
          <cell r="A10307">
            <v>9008142</v>
          </cell>
          <cell r="B10307">
            <v>187800000</v>
          </cell>
        </row>
        <row r="10308">
          <cell r="A10308">
            <v>9008143</v>
          </cell>
          <cell r="B10308">
            <v>201100000</v>
          </cell>
        </row>
        <row r="10309">
          <cell r="A10309">
            <v>9008144</v>
          </cell>
          <cell r="B10309">
            <v>85900000</v>
          </cell>
        </row>
        <row r="10310">
          <cell r="A10310">
            <v>9008145</v>
          </cell>
          <cell r="B10310">
            <v>88900000</v>
          </cell>
        </row>
        <row r="10311">
          <cell r="A10311">
            <v>9008146</v>
          </cell>
          <cell r="B10311">
            <v>210000000</v>
          </cell>
        </row>
        <row r="10312">
          <cell r="A10312">
            <v>9008147</v>
          </cell>
          <cell r="B10312">
            <v>197000000</v>
          </cell>
        </row>
        <row r="10313">
          <cell r="A10313">
            <v>9008148</v>
          </cell>
          <cell r="B10313">
            <v>429700000</v>
          </cell>
        </row>
        <row r="10314">
          <cell r="A10314">
            <v>9008149</v>
          </cell>
          <cell r="B10314">
            <v>56700000</v>
          </cell>
        </row>
        <row r="10315">
          <cell r="A10315">
            <v>9008150</v>
          </cell>
          <cell r="B10315">
            <v>86300000</v>
          </cell>
        </row>
        <row r="10316">
          <cell r="A10316">
            <v>9008151</v>
          </cell>
          <cell r="B10316">
            <v>199000000</v>
          </cell>
        </row>
        <row r="10317">
          <cell r="A10317">
            <v>9008152</v>
          </cell>
          <cell r="B10317">
            <v>96000000</v>
          </cell>
        </row>
        <row r="10318">
          <cell r="A10318">
            <v>9008153</v>
          </cell>
          <cell r="B10318">
            <v>199000000</v>
          </cell>
        </row>
        <row r="10319">
          <cell r="A10319">
            <v>9008154</v>
          </cell>
          <cell r="B10319">
            <v>189500000</v>
          </cell>
        </row>
        <row r="10320">
          <cell r="A10320">
            <v>9008155</v>
          </cell>
          <cell r="B10320">
            <v>392800000</v>
          </cell>
        </row>
        <row r="10321">
          <cell r="A10321">
            <v>9008156</v>
          </cell>
          <cell r="B10321">
            <v>255000000</v>
          </cell>
        </row>
        <row r="10322">
          <cell r="A10322">
            <v>9008157</v>
          </cell>
          <cell r="B10322">
            <v>304600000</v>
          </cell>
        </row>
        <row r="10323">
          <cell r="A10323">
            <v>9008158</v>
          </cell>
          <cell r="B10323">
            <v>297300000</v>
          </cell>
        </row>
        <row r="10324">
          <cell r="A10324">
            <v>9008159</v>
          </cell>
          <cell r="B10324">
            <v>153900000</v>
          </cell>
        </row>
        <row r="10325">
          <cell r="A10325">
            <v>9008160</v>
          </cell>
          <cell r="B10325">
            <v>230000000</v>
          </cell>
        </row>
        <row r="10326">
          <cell r="A10326">
            <v>9008161</v>
          </cell>
          <cell r="B10326">
            <v>120400000</v>
          </cell>
        </row>
        <row r="10327">
          <cell r="A10327">
            <v>9008162</v>
          </cell>
          <cell r="B10327">
            <v>85900000</v>
          </cell>
        </row>
        <row r="10328">
          <cell r="A10328">
            <v>9008163</v>
          </cell>
          <cell r="B10328">
            <v>89900000</v>
          </cell>
        </row>
        <row r="10329">
          <cell r="A10329">
            <v>9008164</v>
          </cell>
          <cell r="B10329">
            <v>118600000</v>
          </cell>
        </row>
        <row r="10330">
          <cell r="A10330">
            <v>9008165</v>
          </cell>
          <cell r="B10330">
            <v>147300000</v>
          </cell>
        </row>
        <row r="10331">
          <cell r="A10331">
            <v>9008166</v>
          </cell>
          <cell r="B10331">
            <v>367800000</v>
          </cell>
        </row>
        <row r="10332">
          <cell r="A10332">
            <v>9008167</v>
          </cell>
          <cell r="B10332">
            <v>112800000</v>
          </cell>
        </row>
        <row r="10333">
          <cell r="A10333">
            <v>9008168</v>
          </cell>
          <cell r="B10333">
            <v>321000000</v>
          </cell>
        </row>
        <row r="10334">
          <cell r="A10334">
            <v>9008169</v>
          </cell>
          <cell r="B10334">
            <v>95900000</v>
          </cell>
        </row>
        <row r="10335">
          <cell r="A10335">
            <v>9008170</v>
          </cell>
          <cell r="B10335">
            <v>132300000</v>
          </cell>
        </row>
        <row r="10336">
          <cell r="A10336">
            <v>9008171</v>
          </cell>
          <cell r="B10336">
            <v>122300000</v>
          </cell>
        </row>
        <row r="10337">
          <cell r="A10337">
            <v>9008172</v>
          </cell>
          <cell r="B10337">
            <v>130000000</v>
          </cell>
        </row>
        <row r="10338">
          <cell r="A10338">
            <v>9008173</v>
          </cell>
          <cell r="B10338">
            <v>123900000</v>
          </cell>
        </row>
        <row r="10339">
          <cell r="A10339">
            <v>9008174</v>
          </cell>
          <cell r="B10339">
            <v>119900000</v>
          </cell>
        </row>
        <row r="10340">
          <cell r="A10340">
            <v>9008175</v>
          </cell>
          <cell r="B10340">
            <v>111900000</v>
          </cell>
        </row>
        <row r="10341">
          <cell r="A10341">
            <v>9008177</v>
          </cell>
          <cell r="B10341">
            <v>110400000</v>
          </cell>
        </row>
        <row r="10342">
          <cell r="A10342">
            <v>9008178</v>
          </cell>
          <cell r="B10342">
            <v>350000000</v>
          </cell>
        </row>
        <row r="10343">
          <cell r="A10343">
            <v>9008179</v>
          </cell>
          <cell r="B10343">
            <v>108800000</v>
          </cell>
        </row>
        <row r="10344">
          <cell r="A10344">
            <v>9008180</v>
          </cell>
          <cell r="B10344">
            <v>90000000</v>
          </cell>
        </row>
        <row r="10345">
          <cell r="A10345">
            <v>9008181</v>
          </cell>
          <cell r="B10345">
            <v>129900000</v>
          </cell>
        </row>
        <row r="10346">
          <cell r="A10346">
            <v>9008182</v>
          </cell>
          <cell r="B10346">
            <v>135000000</v>
          </cell>
        </row>
        <row r="10347">
          <cell r="A10347">
            <v>9008183</v>
          </cell>
          <cell r="B10347">
            <v>145100000</v>
          </cell>
        </row>
        <row r="10348">
          <cell r="A10348">
            <v>9008184</v>
          </cell>
          <cell r="B10348">
            <v>122300000</v>
          </cell>
        </row>
        <row r="10349">
          <cell r="A10349">
            <v>9008185</v>
          </cell>
          <cell r="B10349">
            <v>123500000</v>
          </cell>
        </row>
        <row r="10350">
          <cell r="A10350">
            <v>9008186</v>
          </cell>
          <cell r="B10350">
            <v>208000000</v>
          </cell>
        </row>
        <row r="10351">
          <cell r="A10351">
            <v>9008187</v>
          </cell>
          <cell r="B10351">
            <v>187900000</v>
          </cell>
        </row>
        <row r="10352">
          <cell r="A10352">
            <v>9008188</v>
          </cell>
          <cell r="B10352">
            <v>204900000</v>
          </cell>
        </row>
        <row r="10353">
          <cell r="A10353">
            <v>9008189</v>
          </cell>
          <cell r="B10353">
            <v>267000000</v>
          </cell>
        </row>
        <row r="10354">
          <cell r="A10354">
            <v>9008190</v>
          </cell>
          <cell r="B10354">
            <v>142400000</v>
          </cell>
        </row>
        <row r="10355">
          <cell r="A10355">
            <v>9008191</v>
          </cell>
          <cell r="B10355">
            <v>116200000</v>
          </cell>
        </row>
        <row r="10356">
          <cell r="A10356">
            <v>9008192</v>
          </cell>
          <cell r="B10356">
            <v>269600000</v>
          </cell>
        </row>
        <row r="10357">
          <cell r="A10357">
            <v>9008193</v>
          </cell>
          <cell r="B10357">
            <v>201800000</v>
          </cell>
        </row>
        <row r="10358">
          <cell r="A10358">
            <v>9008194</v>
          </cell>
          <cell r="B10358">
            <v>197900000</v>
          </cell>
        </row>
        <row r="10359">
          <cell r="A10359">
            <v>9008195</v>
          </cell>
          <cell r="B10359">
            <v>201900000</v>
          </cell>
        </row>
        <row r="10360">
          <cell r="A10360">
            <v>9008196</v>
          </cell>
          <cell r="B10360">
            <v>141700000</v>
          </cell>
        </row>
        <row r="10361">
          <cell r="A10361">
            <v>9008197</v>
          </cell>
          <cell r="B10361">
            <v>148700000</v>
          </cell>
        </row>
        <row r="10362">
          <cell r="A10362">
            <v>9008198</v>
          </cell>
          <cell r="B10362">
            <v>216500000</v>
          </cell>
        </row>
        <row r="10363">
          <cell r="A10363">
            <v>9008199</v>
          </cell>
          <cell r="B10363">
            <v>199500000</v>
          </cell>
        </row>
        <row r="10364">
          <cell r="A10364">
            <v>9008200</v>
          </cell>
          <cell r="B10364">
            <v>273600000</v>
          </cell>
        </row>
        <row r="10365">
          <cell r="A10365">
            <v>9008201</v>
          </cell>
          <cell r="B10365">
            <v>408400000</v>
          </cell>
        </row>
        <row r="10366">
          <cell r="A10366">
            <v>9008202</v>
          </cell>
          <cell r="B10366">
            <v>314000000</v>
          </cell>
        </row>
        <row r="10367">
          <cell r="A10367">
            <v>9008203</v>
          </cell>
          <cell r="B10367">
            <v>300000000</v>
          </cell>
        </row>
        <row r="10368">
          <cell r="A10368">
            <v>9008204</v>
          </cell>
          <cell r="B10368">
            <v>232800000</v>
          </cell>
        </row>
        <row r="10369">
          <cell r="A10369">
            <v>9008205</v>
          </cell>
          <cell r="B10369">
            <v>197900000</v>
          </cell>
        </row>
        <row r="10370">
          <cell r="A10370">
            <v>9008206</v>
          </cell>
          <cell r="B10370">
            <v>397400000</v>
          </cell>
        </row>
        <row r="10371">
          <cell r="A10371">
            <v>9008207</v>
          </cell>
          <cell r="B10371">
            <v>196800000</v>
          </cell>
        </row>
        <row r="10372">
          <cell r="A10372">
            <v>9008208</v>
          </cell>
          <cell r="B10372">
            <v>133900000</v>
          </cell>
        </row>
        <row r="10373">
          <cell r="A10373">
            <v>9008209</v>
          </cell>
          <cell r="B10373">
            <v>123900000</v>
          </cell>
        </row>
        <row r="10374">
          <cell r="A10374">
            <v>9008210</v>
          </cell>
          <cell r="B10374">
            <v>415000000</v>
          </cell>
        </row>
        <row r="10375">
          <cell r="A10375">
            <v>9008211</v>
          </cell>
          <cell r="B10375">
            <v>199200000</v>
          </cell>
        </row>
        <row r="10376">
          <cell r="A10376">
            <v>9008212</v>
          </cell>
          <cell r="B10376">
            <v>444500000</v>
          </cell>
        </row>
        <row r="10377">
          <cell r="A10377">
            <v>9008213</v>
          </cell>
          <cell r="B10377">
            <v>178000000</v>
          </cell>
        </row>
        <row r="10378">
          <cell r="A10378">
            <v>9008214</v>
          </cell>
          <cell r="B10378">
            <v>175200000</v>
          </cell>
        </row>
        <row r="10379">
          <cell r="A10379">
            <v>9008215</v>
          </cell>
          <cell r="B10379">
            <v>289700000</v>
          </cell>
        </row>
        <row r="10380">
          <cell r="A10380">
            <v>9008216</v>
          </cell>
          <cell r="B10380">
            <v>195400000</v>
          </cell>
        </row>
        <row r="10381">
          <cell r="A10381">
            <v>9008217</v>
          </cell>
          <cell r="B10381">
            <v>293900000</v>
          </cell>
        </row>
        <row r="10382">
          <cell r="A10382">
            <v>9008218</v>
          </cell>
          <cell r="B10382">
            <v>289100000</v>
          </cell>
        </row>
        <row r="10383">
          <cell r="A10383">
            <v>9008219</v>
          </cell>
          <cell r="B10383">
            <v>316900000</v>
          </cell>
        </row>
        <row r="10384">
          <cell r="A10384">
            <v>9008220</v>
          </cell>
          <cell r="B10384">
            <v>257000000</v>
          </cell>
        </row>
        <row r="10385">
          <cell r="A10385">
            <v>9008221</v>
          </cell>
          <cell r="B10385">
            <v>252200000</v>
          </cell>
        </row>
        <row r="10386">
          <cell r="A10386">
            <v>9008222</v>
          </cell>
          <cell r="B10386">
            <v>240800000</v>
          </cell>
        </row>
        <row r="10387">
          <cell r="A10387">
            <v>9008223</v>
          </cell>
          <cell r="B10387">
            <v>243600000</v>
          </cell>
        </row>
        <row r="10388">
          <cell r="A10388">
            <v>9008224</v>
          </cell>
          <cell r="B10388">
            <v>345100000</v>
          </cell>
        </row>
        <row r="10389">
          <cell r="A10389">
            <v>9008225</v>
          </cell>
          <cell r="B10389">
            <v>336400000</v>
          </cell>
        </row>
        <row r="10390">
          <cell r="A10390">
            <v>9006169</v>
          </cell>
          <cell r="B10390">
            <v>156300000</v>
          </cell>
        </row>
        <row r="10391">
          <cell r="A10391">
            <v>9008226</v>
          </cell>
          <cell r="B10391">
            <v>191100000</v>
          </cell>
        </row>
        <row r="10392">
          <cell r="A10392">
            <v>9008227</v>
          </cell>
          <cell r="B10392">
            <v>216200000</v>
          </cell>
        </row>
        <row r="10393">
          <cell r="A10393">
            <v>9008228</v>
          </cell>
          <cell r="B10393">
            <v>219800000</v>
          </cell>
        </row>
        <row r="10394">
          <cell r="A10394">
            <v>9008229</v>
          </cell>
          <cell r="B10394">
            <v>193800000</v>
          </cell>
        </row>
        <row r="10395">
          <cell r="A10395">
            <v>9008230</v>
          </cell>
          <cell r="B10395">
            <v>248800000</v>
          </cell>
        </row>
        <row r="10396">
          <cell r="A10396">
            <v>9008231</v>
          </cell>
          <cell r="B10396">
            <v>260800000</v>
          </cell>
        </row>
        <row r="10397">
          <cell r="A10397">
            <v>9008232</v>
          </cell>
          <cell r="B10397">
            <v>345100000</v>
          </cell>
        </row>
        <row r="10398">
          <cell r="A10398">
            <v>9008233</v>
          </cell>
          <cell r="B10398">
            <v>282300000</v>
          </cell>
        </row>
        <row r="10399">
          <cell r="A10399">
            <v>9008234</v>
          </cell>
          <cell r="B10399">
            <v>139300000</v>
          </cell>
        </row>
        <row r="10400">
          <cell r="A10400">
            <v>9008235</v>
          </cell>
          <cell r="B10400">
            <v>148600000</v>
          </cell>
        </row>
        <row r="10401">
          <cell r="A10401">
            <v>9008236</v>
          </cell>
          <cell r="B10401">
            <v>171200000</v>
          </cell>
        </row>
        <row r="10402">
          <cell r="A10402">
            <v>9008237</v>
          </cell>
          <cell r="B10402">
            <v>206600000</v>
          </cell>
        </row>
        <row r="10403">
          <cell r="A10403">
            <v>9008238</v>
          </cell>
          <cell r="B10403">
            <v>237000000</v>
          </cell>
        </row>
        <row r="10404">
          <cell r="A10404">
            <v>9008239</v>
          </cell>
          <cell r="B10404">
            <v>226200000</v>
          </cell>
        </row>
        <row r="10405">
          <cell r="A10405">
            <v>9006180</v>
          </cell>
          <cell r="B10405">
            <v>162500000</v>
          </cell>
        </row>
        <row r="10406">
          <cell r="A10406">
            <v>9008240</v>
          </cell>
          <cell r="B10406">
            <v>442000000</v>
          </cell>
        </row>
        <row r="10407">
          <cell r="A10407">
            <v>9008241</v>
          </cell>
          <cell r="B10407">
            <v>470300000</v>
          </cell>
        </row>
        <row r="10408">
          <cell r="A10408">
            <v>9006021</v>
          </cell>
          <cell r="B10408">
            <v>80400000</v>
          </cell>
        </row>
        <row r="10409">
          <cell r="A10409">
            <v>9006055</v>
          </cell>
          <cell r="B10409">
            <v>84100000</v>
          </cell>
        </row>
        <row r="10410">
          <cell r="A10410">
            <v>9006110</v>
          </cell>
          <cell r="B10410">
            <v>113800000</v>
          </cell>
        </row>
        <row r="10411">
          <cell r="A10411">
            <v>9006132</v>
          </cell>
          <cell r="B10411">
            <v>75200000</v>
          </cell>
        </row>
        <row r="10412">
          <cell r="A10412">
            <v>9006137</v>
          </cell>
          <cell r="B10412">
            <v>106000000</v>
          </cell>
        </row>
        <row r="10413">
          <cell r="A10413">
            <v>9006138</v>
          </cell>
          <cell r="B10413">
            <v>128200000</v>
          </cell>
        </row>
        <row r="10414">
          <cell r="A10414">
            <v>9006139</v>
          </cell>
          <cell r="B10414">
            <v>95800000</v>
          </cell>
        </row>
        <row r="10415">
          <cell r="A10415">
            <v>9006143</v>
          </cell>
          <cell r="B10415">
            <v>107800000</v>
          </cell>
        </row>
        <row r="10416">
          <cell r="A10416">
            <v>9006144</v>
          </cell>
          <cell r="B10416">
            <v>89700000</v>
          </cell>
        </row>
        <row r="10417">
          <cell r="A10417">
            <v>9006145</v>
          </cell>
          <cell r="B10417">
            <v>115000000</v>
          </cell>
        </row>
        <row r="10418">
          <cell r="A10418">
            <v>9006148</v>
          </cell>
          <cell r="B10418">
            <v>133900000</v>
          </cell>
        </row>
        <row r="10419">
          <cell r="A10419">
            <v>9006149</v>
          </cell>
          <cell r="B10419">
            <v>98400000</v>
          </cell>
        </row>
        <row r="10420">
          <cell r="A10420">
            <v>9006154</v>
          </cell>
          <cell r="B10420">
            <v>105100000</v>
          </cell>
        </row>
        <row r="10421">
          <cell r="A10421">
            <v>9007001</v>
          </cell>
          <cell r="B10421">
            <v>57700000</v>
          </cell>
        </row>
        <row r="10422">
          <cell r="A10422">
            <v>9021001</v>
          </cell>
          <cell r="B10422">
            <v>50200000</v>
          </cell>
        </row>
        <row r="10423">
          <cell r="A10423">
            <v>9021002</v>
          </cell>
          <cell r="B10423">
            <v>43400000</v>
          </cell>
        </row>
        <row r="10424">
          <cell r="A10424">
            <v>9021003</v>
          </cell>
          <cell r="B10424">
            <v>42000000</v>
          </cell>
        </row>
        <row r="10425">
          <cell r="A10425">
            <v>9021004</v>
          </cell>
          <cell r="B10425">
            <v>43900000</v>
          </cell>
        </row>
        <row r="10426">
          <cell r="A10426">
            <v>9021005</v>
          </cell>
          <cell r="B10426">
            <v>50700000</v>
          </cell>
        </row>
        <row r="10427">
          <cell r="A10427">
            <v>9021007</v>
          </cell>
          <cell r="B10427">
            <v>65500000</v>
          </cell>
        </row>
        <row r="10428">
          <cell r="A10428">
            <v>9021009</v>
          </cell>
          <cell r="B10428">
            <v>139500000</v>
          </cell>
        </row>
        <row r="10429">
          <cell r="A10429">
            <v>9021010</v>
          </cell>
          <cell r="B10429">
            <v>43800000</v>
          </cell>
        </row>
        <row r="10430">
          <cell r="A10430">
            <v>9021011</v>
          </cell>
          <cell r="B10430">
            <v>84100000</v>
          </cell>
        </row>
        <row r="10431">
          <cell r="A10431">
            <v>9021013</v>
          </cell>
          <cell r="B10431">
            <v>59100000</v>
          </cell>
        </row>
        <row r="10432">
          <cell r="A10432">
            <v>9021014</v>
          </cell>
          <cell r="B10432">
            <v>65500000</v>
          </cell>
        </row>
        <row r="10433">
          <cell r="A10433">
            <v>9021015</v>
          </cell>
          <cell r="B10433">
            <v>45500000</v>
          </cell>
        </row>
        <row r="10434">
          <cell r="A10434">
            <v>9021020</v>
          </cell>
          <cell r="B10434">
            <v>60300000</v>
          </cell>
        </row>
        <row r="10435">
          <cell r="A10435">
            <v>9021024</v>
          </cell>
          <cell r="B10435">
            <v>67100000</v>
          </cell>
        </row>
        <row r="10436">
          <cell r="A10436">
            <v>9021025</v>
          </cell>
          <cell r="B10436">
            <v>79900000</v>
          </cell>
        </row>
        <row r="10437">
          <cell r="A10437">
            <v>9021027</v>
          </cell>
          <cell r="B10437">
            <v>74900000</v>
          </cell>
        </row>
        <row r="10438">
          <cell r="A10438">
            <v>9021029</v>
          </cell>
          <cell r="B10438">
            <v>63600000</v>
          </cell>
        </row>
        <row r="10439">
          <cell r="A10439">
            <v>9021031</v>
          </cell>
          <cell r="B10439">
            <v>71500000</v>
          </cell>
        </row>
        <row r="10440">
          <cell r="A10440">
            <v>9021034</v>
          </cell>
          <cell r="B10440">
            <v>145400000</v>
          </cell>
        </row>
        <row r="10441">
          <cell r="A10441">
            <v>9021036</v>
          </cell>
          <cell r="B10441">
            <v>95700000</v>
          </cell>
        </row>
        <row r="10442">
          <cell r="A10442">
            <v>9021038</v>
          </cell>
          <cell r="B10442">
            <v>89500000</v>
          </cell>
        </row>
        <row r="10443">
          <cell r="A10443">
            <v>9021039</v>
          </cell>
          <cell r="B10443">
            <v>105800000</v>
          </cell>
        </row>
        <row r="10444">
          <cell r="A10444">
            <v>9021040</v>
          </cell>
          <cell r="B10444">
            <v>75000000</v>
          </cell>
        </row>
        <row r="10445">
          <cell r="A10445">
            <v>9021042</v>
          </cell>
          <cell r="B10445">
            <v>171200000</v>
          </cell>
        </row>
        <row r="10446">
          <cell r="A10446">
            <v>9021043</v>
          </cell>
          <cell r="B10446">
            <v>102800000</v>
          </cell>
        </row>
        <row r="10447">
          <cell r="A10447">
            <v>9021045</v>
          </cell>
          <cell r="B10447">
            <v>94900000</v>
          </cell>
        </row>
        <row r="10448">
          <cell r="A10448">
            <v>9021046</v>
          </cell>
          <cell r="B10448">
            <v>49800000</v>
          </cell>
        </row>
        <row r="10449">
          <cell r="A10449">
            <v>9021047</v>
          </cell>
          <cell r="B10449">
            <v>142200000</v>
          </cell>
        </row>
        <row r="10450">
          <cell r="A10450">
            <v>9021048</v>
          </cell>
          <cell r="B10450">
            <v>76900000</v>
          </cell>
        </row>
        <row r="10451">
          <cell r="A10451">
            <v>9021049</v>
          </cell>
          <cell r="B10451">
            <v>98000000</v>
          </cell>
        </row>
        <row r="10452">
          <cell r="A10452">
            <v>9021050</v>
          </cell>
          <cell r="B10452">
            <v>110000000</v>
          </cell>
        </row>
        <row r="10453">
          <cell r="A10453">
            <v>9021051</v>
          </cell>
          <cell r="B10453">
            <v>84000000</v>
          </cell>
        </row>
        <row r="10454">
          <cell r="A10454">
            <v>9021052</v>
          </cell>
          <cell r="B10454">
            <v>94600000</v>
          </cell>
        </row>
        <row r="10455">
          <cell r="A10455">
            <v>9021053</v>
          </cell>
          <cell r="B10455">
            <v>117600000</v>
          </cell>
        </row>
        <row r="10456">
          <cell r="A10456">
            <v>9021054</v>
          </cell>
          <cell r="B10456">
            <v>141600000</v>
          </cell>
        </row>
        <row r="10457">
          <cell r="A10457">
            <v>9021055</v>
          </cell>
          <cell r="B10457">
            <v>165000000</v>
          </cell>
        </row>
        <row r="10458">
          <cell r="A10458">
            <v>9021056</v>
          </cell>
          <cell r="B10458">
            <v>145800000</v>
          </cell>
        </row>
        <row r="10459">
          <cell r="A10459">
            <v>9021057</v>
          </cell>
          <cell r="B10459">
            <v>120000000</v>
          </cell>
        </row>
        <row r="10460">
          <cell r="A10460">
            <v>9021058</v>
          </cell>
          <cell r="B10460">
            <v>195000000</v>
          </cell>
        </row>
        <row r="10461">
          <cell r="A10461">
            <v>9021059</v>
          </cell>
          <cell r="B10461">
            <v>236100000</v>
          </cell>
        </row>
        <row r="10462">
          <cell r="A10462">
            <v>9021060</v>
          </cell>
          <cell r="B10462">
            <v>120500000</v>
          </cell>
        </row>
        <row r="10463">
          <cell r="A10463">
            <v>9021061</v>
          </cell>
          <cell r="B10463">
            <v>110200000</v>
          </cell>
        </row>
        <row r="10464">
          <cell r="A10464">
            <v>9021062</v>
          </cell>
          <cell r="B10464">
            <v>146400000</v>
          </cell>
        </row>
        <row r="10465">
          <cell r="A10465">
            <v>9021063</v>
          </cell>
          <cell r="B10465">
            <v>170000000</v>
          </cell>
        </row>
        <row r="10466">
          <cell r="A10466">
            <v>9021064</v>
          </cell>
          <cell r="B10466">
            <v>130500000</v>
          </cell>
        </row>
        <row r="10467">
          <cell r="A10467">
            <v>9021065</v>
          </cell>
          <cell r="B10467">
            <v>122400000</v>
          </cell>
        </row>
        <row r="10468">
          <cell r="A10468">
            <v>9021066</v>
          </cell>
          <cell r="B10468">
            <v>126400000</v>
          </cell>
        </row>
        <row r="10469">
          <cell r="A10469">
            <v>9021067</v>
          </cell>
          <cell r="B10469">
            <v>154900000</v>
          </cell>
        </row>
        <row r="10470">
          <cell r="A10470">
            <v>9021068</v>
          </cell>
          <cell r="B10470">
            <v>160100000</v>
          </cell>
        </row>
        <row r="10471">
          <cell r="A10471">
            <v>9021069</v>
          </cell>
          <cell r="B10471">
            <v>180600000</v>
          </cell>
        </row>
        <row r="10472">
          <cell r="A10472">
            <v>9021070</v>
          </cell>
          <cell r="B10472">
            <v>235000000</v>
          </cell>
        </row>
        <row r="10473">
          <cell r="A10473">
            <v>9021071</v>
          </cell>
          <cell r="B10473">
            <v>132700000</v>
          </cell>
        </row>
        <row r="10474">
          <cell r="A10474">
            <v>9021072</v>
          </cell>
          <cell r="B10474">
            <v>128600000</v>
          </cell>
        </row>
        <row r="10475">
          <cell r="A10475">
            <v>9021073</v>
          </cell>
          <cell r="B10475">
            <v>160100000</v>
          </cell>
        </row>
        <row r="10476">
          <cell r="A10476">
            <v>9021074</v>
          </cell>
          <cell r="B10476">
            <v>222200000</v>
          </cell>
        </row>
        <row r="10477">
          <cell r="A10477">
            <v>9021075</v>
          </cell>
          <cell r="B10477">
            <v>186200000</v>
          </cell>
        </row>
        <row r="10478">
          <cell r="A10478">
            <v>9021076</v>
          </cell>
          <cell r="B10478">
            <v>165500000</v>
          </cell>
        </row>
        <row r="10479">
          <cell r="A10479">
            <v>9021077</v>
          </cell>
          <cell r="B10479">
            <v>142400000</v>
          </cell>
        </row>
        <row r="10480">
          <cell r="A10480">
            <v>9021078</v>
          </cell>
          <cell r="B10480">
            <v>171800000</v>
          </cell>
        </row>
        <row r="10481">
          <cell r="A10481">
            <v>9021079</v>
          </cell>
          <cell r="B10481">
            <v>138100000</v>
          </cell>
        </row>
        <row r="10482">
          <cell r="A10482">
            <v>9021080</v>
          </cell>
          <cell r="B10482">
            <v>216000000</v>
          </cell>
        </row>
        <row r="10483">
          <cell r="A10483">
            <v>9021081</v>
          </cell>
          <cell r="B10483">
            <v>194900000</v>
          </cell>
        </row>
        <row r="10484">
          <cell r="A10484">
            <v>9021082</v>
          </cell>
          <cell r="B10484">
            <v>191700000</v>
          </cell>
        </row>
        <row r="10485">
          <cell r="A10485">
            <v>9021083</v>
          </cell>
          <cell r="B10485">
            <v>153600000</v>
          </cell>
        </row>
        <row r="10486">
          <cell r="A10486">
            <v>9021084</v>
          </cell>
          <cell r="B10486">
            <v>185700000</v>
          </cell>
        </row>
        <row r="10487">
          <cell r="A10487">
            <v>9021085</v>
          </cell>
          <cell r="B10487">
            <v>148900000</v>
          </cell>
        </row>
        <row r="10488">
          <cell r="A10488">
            <v>9021086</v>
          </cell>
          <cell r="B10488">
            <v>207500000</v>
          </cell>
        </row>
        <row r="10489">
          <cell r="A10489">
            <v>9021087</v>
          </cell>
          <cell r="B10489">
            <v>198400000</v>
          </cell>
        </row>
        <row r="10490">
          <cell r="A10490">
            <v>9020011</v>
          </cell>
          <cell r="B10490">
            <v>243700000</v>
          </cell>
        </row>
        <row r="10491">
          <cell r="A10491">
            <v>9020015</v>
          </cell>
          <cell r="B10491">
            <v>316900000</v>
          </cell>
        </row>
        <row r="10492">
          <cell r="A10492">
            <v>9020025</v>
          </cell>
          <cell r="B10492">
            <v>36900000</v>
          </cell>
        </row>
        <row r="10493">
          <cell r="A10493">
            <v>9020028</v>
          </cell>
          <cell r="B10493">
            <v>75000000</v>
          </cell>
        </row>
        <row r="10494">
          <cell r="A10494">
            <v>9020033</v>
          </cell>
          <cell r="B10494">
            <v>75300000</v>
          </cell>
        </row>
        <row r="10495">
          <cell r="A10495">
            <v>9020035</v>
          </cell>
          <cell r="B10495">
            <v>37600000</v>
          </cell>
        </row>
        <row r="10496">
          <cell r="A10496">
            <v>9020038</v>
          </cell>
          <cell r="B10496">
            <v>45700000</v>
          </cell>
        </row>
        <row r="10497">
          <cell r="A10497">
            <v>9020044</v>
          </cell>
          <cell r="B10497">
            <v>46000000</v>
          </cell>
        </row>
        <row r="10498">
          <cell r="A10498">
            <v>9020046</v>
          </cell>
          <cell r="B10498">
            <v>182000000</v>
          </cell>
        </row>
        <row r="10499">
          <cell r="A10499">
            <v>9020047</v>
          </cell>
          <cell r="B10499">
            <v>44900000</v>
          </cell>
        </row>
        <row r="10500">
          <cell r="A10500">
            <v>9020051</v>
          </cell>
          <cell r="B10500">
            <v>81000000</v>
          </cell>
        </row>
        <row r="10501">
          <cell r="A10501">
            <v>9020054</v>
          </cell>
          <cell r="B10501">
            <v>169800000</v>
          </cell>
        </row>
        <row r="10502">
          <cell r="A10502">
            <v>9020055</v>
          </cell>
          <cell r="B10502">
            <v>154000000</v>
          </cell>
        </row>
        <row r="10503">
          <cell r="A10503">
            <v>9020003</v>
          </cell>
          <cell r="B10503">
            <v>58800000</v>
          </cell>
        </row>
        <row r="10504">
          <cell r="A10504">
            <v>9020007</v>
          </cell>
          <cell r="B10504">
            <v>58900000</v>
          </cell>
        </row>
        <row r="10505">
          <cell r="A10505">
            <v>9020013</v>
          </cell>
          <cell r="B10505">
            <v>58200000</v>
          </cell>
        </row>
        <row r="10506">
          <cell r="A10506">
            <v>9020017</v>
          </cell>
          <cell r="B10506">
            <v>75000000</v>
          </cell>
        </row>
        <row r="10507">
          <cell r="A10507">
            <v>9020037</v>
          </cell>
          <cell r="B10507">
            <v>75700000</v>
          </cell>
        </row>
        <row r="10508">
          <cell r="A10508">
            <v>9020041</v>
          </cell>
          <cell r="B10508">
            <v>78700000</v>
          </cell>
        </row>
        <row r="10509">
          <cell r="A10509">
            <v>9020045</v>
          </cell>
          <cell r="B10509">
            <v>47000000</v>
          </cell>
        </row>
        <row r="10510">
          <cell r="A10510">
            <v>9020048</v>
          </cell>
          <cell r="B10510">
            <v>105200000</v>
          </cell>
        </row>
        <row r="10511">
          <cell r="A10511">
            <v>9020049</v>
          </cell>
          <cell r="B10511">
            <v>123800000</v>
          </cell>
        </row>
        <row r="10512">
          <cell r="A10512">
            <v>9020050</v>
          </cell>
          <cell r="B10512">
            <v>201100000</v>
          </cell>
        </row>
        <row r="10513">
          <cell r="A10513">
            <v>9020053</v>
          </cell>
          <cell r="B10513">
            <v>181000000</v>
          </cell>
        </row>
        <row r="10514">
          <cell r="A10514">
            <v>9011002</v>
          </cell>
          <cell r="B10514">
            <v>62200000</v>
          </cell>
        </row>
        <row r="10515">
          <cell r="A10515">
            <v>9011004</v>
          </cell>
          <cell r="B10515">
            <v>35500000</v>
          </cell>
        </row>
        <row r="10516">
          <cell r="A10516">
            <v>9011005</v>
          </cell>
          <cell r="B10516">
            <v>34100000</v>
          </cell>
        </row>
        <row r="10517">
          <cell r="A10517">
            <v>9011081</v>
          </cell>
          <cell r="B10517">
            <v>35400000</v>
          </cell>
        </row>
        <row r="10518">
          <cell r="A10518">
            <v>9011082</v>
          </cell>
          <cell r="B10518">
            <v>34000000</v>
          </cell>
        </row>
        <row r="10519">
          <cell r="A10519">
            <v>9011083</v>
          </cell>
          <cell r="B10519">
            <v>61000000</v>
          </cell>
        </row>
        <row r="10520">
          <cell r="A10520">
            <v>9011084</v>
          </cell>
          <cell r="B10520">
            <v>173200000</v>
          </cell>
        </row>
        <row r="10521">
          <cell r="A10521">
            <v>9020022</v>
          </cell>
          <cell r="B10521">
            <v>45800000</v>
          </cell>
        </row>
        <row r="10522">
          <cell r="A10522">
            <v>9020027</v>
          </cell>
          <cell r="B10522">
            <v>37400000</v>
          </cell>
        </row>
        <row r="10523">
          <cell r="A10523">
            <v>9020036</v>
          </cell>
          <cell r="B10523">
            <v>37900000</v>
          </cell>
        </row>
        <row r="10524">
          <cell r="A10524">
            <v>9020052</v>
          </cell>
          <cell r="B10524">
            <v>68300000</v>
          </cell>
        </row>
        <row r="10525">
          <cell r="A10525">
            <v>9012003</v>
          </cell>
          <cell r="B10525">
            <v>67500000</v>
          </cell>
        </row>
        <row r="10526">
          <cell r="A10526">
            <v>9012005</v>
          </cell>
          <cell r="B10526">
            <v>37400000</v>
          </cell>
        </row>
        <row r="10527">
          <cell r="A10527">
            <v>9012007</v>
          </cell>
          <cell r="B10527">
            <v>38700000</v>
          </cell>
        </row>
        <row r="10528">
          <cell r="A10528">
            <v>9012008</v>
          </cell>
          <cell r="B10528">
            <v>37200000</v>
          </cell>
        </row>
        <row r="10529">
          <cell r="A10529">
            <v>9012010</v>
          </cell>
          <cell r="B10529">
            <v>67100000</v>
          </cell>
        </row>
        <row r="10530">
          <cell r="A10530">
            <v>9012011</v>
          </cell>
          <cell r="B10530">
            <v>78600000</v>
          </cell>
        </row>
        <row r="10531">
          <cell r="A10531">
            <v>9012014</v>
          </cell>
          <cell r="B10531">
            <v>74300000</v>
          </cell>
        </row>
        <row r="10532">
          <cell r="A10532">
            <v>9012012</v>
          </cell>
          <cell r="B10532">
            <v>38500000</v>
          </cell>
        </row>
        <row r="10533">
          <cell r="A10533">
            <v>9012013</v>
          </cell>
          <cell r="B10533">
            <v>183800000</v>
          </cell>
        </row>
        <row r="10534">
          <cell r="A10534">
            <v>9012015</v>
          </cell>
          <cell r="B10534">
            <v>78900000</v>
          </cell>
        </row>
        <row r="10535">
          <cell r="A10535">
            <v>9012016</v>
          </cell>
          <cell r="B10535">
            <v>39800000</v>
          </cell>
        </row>
        <row r="10536">
          <cell r="A10536">
            <v>9003001</v>
          </cell>
          <cell r="B10536">
            <v>61400000</v>
          </cell>
        </row>
        <row r="10537">
          <cell r="A10537">
            <v>9106001</v>
          </cell>
          <cell r="B10537">
            <v>52000000</v>
          </cell>
        </row>
        <row r="10538">
          <cell r="A10538">
            <v>9108004</v>
          </cell>
          <cell r="B10538">
            <v>35000000</v>
          </cell>
        </row>
        <row r="10539">
          <cell r="A10539">
            <v>9108005</v>
          </cell>
          <cell r="B10539">
            <v>25000000</v>
          </cell>
        </row>
        <row r="10540">
          <cell r="A10540">
            <v>9108006</v>
          </cell>
          <cell r="B10540">
            <v>40000000</v>
          </cell>
        </row>
        <row r="10541">
          <cell r="A10541">
            <v>9108009</v>
          </cell>
          <cell r="B10541">
            <v>36000000</v>
          </cell>
        </row>
        <row r="10542">
          <cell r="A10542">
            <v>9108011</v>
          </cell>
          <cell r="B10542">
            <v>47400000</v>
          </cell>
        </row>
        <row r="10543">
          <cell r="A10543">
            <v>9108012</v>
          </cell>
          <cell r="B10543">
            <v>130000000</v>
          </cell>
        </row>
        <row r="10544">
          <cell r="A10544">
            <v>9108013</v>
          </cell>
          <cell r="B10544">
            <v>103000000</v>
          </cell>
        </row>
        <row r="10545">
          <cell r="A10545">
            <v>9121001</v>
          </cell>
          <cell r="B10545">
            <v>100000000</v>
          </cell>
        </row>
        <row r="10546">
          <cell r="A10546">
            <v>9121002</v>
          </cell>
          <cell r="B10546">
            <v>128000000</v>
          </cell>
        </row>
        <row r="10547">
          <cell r="A10547">
            <v>9121003</v>
          </cell>
          <cell r="B10547">
            <v>102000000</v>
          </cell>
        </row>
        <row r="10548">
          <cell r="A10548">
            <v>9120001</v>
          </cell>
          <cell r="B10548">
            <v>99000000</v>
          </cell>
        </row>
        <row r="10549">
          <cell r="A10549">
            <v>9103001</v>
          </cell>
          <cell r="B10549">
            <v>95000000</v>
          </cell>
        </row>
        <row r="10550">
          <cell r="A10550">
            <v>9201067</v>
          </cell>
          <cell r="B10550">
            <v>69800000</v>
          </cell>
        </row>
        <row r="10551">
          <cell r="A10551">
            <v>9201072</v>
          </cell>
          <cell r="B10551">
            <v>54000000</v>
          </cell>
        </row>
        <row r="10552">
          <cell r="A10552">
            <v>9201151</v>
          </cell>
          <cell r="B10552">
            <v>147000000</v>
          </cell>
        </row>
        <row r="10553">
          <cell r="A10553">
            <v>9201156</v>
          </cell>
          <cell r="B10553">
            <v>95700000</v>
          </cell>
        </row>
        <row r="10554">
          <cell r="A10554">
            <v>9202080</v>
          </cell>
          <cell r="B10554">
            <v>65200000</v>
          </cell>
        </row>
        <row r="10555">
          <cell r="A10555">
            <v>9202081</v>
          </cell>
          <cell r="B10555">
            <v>68600000</v>
          </cell>
        </row>
        <row r="10556">
          <cell r="A10556">
            <v>9202093</v>
          </cell>
          <cell r="B10556">
            <v>75900000</v>
          </cell>
        </row>
        <row r="10557">
          <cell r="A10557">
            <v>9202095</v>
          </cell>
          <cell r="B10557">
            <v>78000000</v>
          </cell>
        </row>
        <row r="10558">
          <cell r="A10558">
            <v>9202096</v>
          </cell>
          <cell r="B10558">
            <v>79900000</v>
          </cell>
        </row>
        <row r="10559">
          <cell r="A10559">
            <v>9202113</v>
          </cell>
          <cell r="B10559">
            <v>82100000</v>
          </cell>
        </row>
        <row r="10560">
          <cell r="A10560">
            <v>9201002</v>
          </cell>
          <cell r="B10560">
            <v>20600000</v>
          </cell>
        </row>
        <row r="10561">
          <cell r="A10561">
            <v>9201003</v>
          </cell>
          <cell r="B10561">
            <v>22200000</v>
          </cell>
        </row>
        <row r="10562">
          <cell r="A10562">
            <v>9201019</v>
          </cell>
          <cell r="B10562">
            <v>52200000</v>
          </cell>
        </row>
        <row r="10563">
          <cell r="A10563">
            <v>9201020</v>
          </cell>
          <cell r="B10563">
            <v>47700000</v>
          </cell>
        </row>
        <row r="10564">
          <cell r="A10564">
            <v>9201023</v>
          </cell>
          <cell r="B10564">
            <v>39800000</v>
          </cell>
        </row>
        <row r="10565">
          <cell r="A10565">
            <v>9201043</v>
          </cell>
          <cell r="B10565">
            <v>43700000</v>
          </cell>
        </row>
        <row r="10566">
          <cell r="A10566">
            <v>9201048</v>
          </cell>
          <cell r="B10566">
            <v>23500000</v>
          </cell>
        </row>
        <row r="10567">
          <cell r="A10567">
            <v>9201050</v>
          </cell>
          <cell r="B10567">
            <v>55800000</v>
          </cell>
        </row>
        <row r="10568">
          <cell r="A10568">
            <v>9201051</v>
          </cell>
          <cell r="B10568">
            <v>21600000</v>
          </cell>
        </row>
        <row r="10569">
          <cell r="A10569">
            <v>9201053</v>
          </cell>
          <cell r="B10569">
            <v>40600000</v>
          </cell>
        </row>
        <row r="10570">
          <cell r="A10570">
            <v>9201054</v>
          </cell>
          <cell r="B10570">
            <v>23000000</v>
          </cell>
        </row>
        <row r="10571">
          <cell r="A10571">
            <v>9201059</v>
          </cell>
          <cell r="B10571">
            <v>42300000</v>
          </cell>
        </row>
        <row r="10572">
          <cell r="A10572">
            <v>9201065</v>
          </cell>
          <cell r="B10572">
            <v>25100000</v>
          </cell>
        </row>
        <row r="10573">
          <cell r="A10573">
            <v>9201069</v>
          </cell>
          <cell r="B10573">
            <v>21300000</v>
          </cell>
        </row>
        <row r="10574">
          <cell r="A10574">
            <v>9201073</v>
          </cell>
          <cell r="B10574">
            <v>24700000</v>
          </cell>
        </row>
        <row r="10575">
          <cell r="A10575">
            <v>9201076</v>
          </cell>
          <cell r="B10575">
            <v>51700000</v>
          </cell>
        </row>
        <row r="10576">
          <cell r="A10576">
            <v>9201082</v>
          </cell>
          <cell r="B10576">
            <v>48800000</v>
          </cell>
        </row>
        <row r="10577">
          <cell r="A10577">
            <v>9201083</v>
          </cell>
          <cell r="B10577">
            <v>43800000</v>
          </cell>
        </row>
        <row r="10578">
          <cell r="A10578">
            <v>9201086</v>
          </cell>
          <cell r="B10578">
            <v>53100000</v>
          </cell>
        </row>
        <row r="10579">
          <cell r="A10579">
            <v>9201089</v>
          </cell>
          <cell r="B10579">
            <v>41400000</v>
          </cell>
        </row>
        <row r="10580">
          <cell r="A10580">
            <v>9201093</v>
          </cell>
          <cell r="B10580">
            <v>33300000</v>
          </cell>
        </row>
        <row r="10581">
          <cell r="A10581">
            <v>9201095</v>
          </cell>
          <cell r="B10581">
            <v>72500000</v>
          </cell>
        </row>
        <row r="10582">
          <cell r="A10582">
            <v>9201096</v>
          </cell>
          <cell r="B10582">
            <v>54400000</v>
          </cell>
        </row>
        <row r="10583">
          <cell r="A10583">
            <v>9201126</v>
          </cell>
          <cell r="B10583">
            <v>55900000</v>
          </cell>
        </row>
        <row r="10584">
          <cell r="A10584">
            <v>9201128</v>
          </cell>
          <cell r="B10584">
            <v>53100000</v>
          </cell>
        </row>
        <row r="10585">
          <cell r="A10585">
            <v>9201129</v>
          </cell>
          <cell r="B10585">
            <v>34100000</v>
          </cell>
        </row>
        <row r="10586">
          <cell r="A10586">
            <v>9201130</v>
          </cell>
          <cell r="B10586">
            <v>77800000</v>
          </cell>
        </row>
        <row r="10587">
          <cell r="A10587">
            <v>9201131</v>
          </cell>
          <cell r="B10587">
            <v>82400000</v>
          </cell>
        </row>
        <row r="10588">
          <cell r="A10588">
            <v>9201133</v>
          </cell>
          <cell r="B10588">
            <v>60500000</v>
          </cell>
        </row>
        <row r="10589">
          <cell r="A10589">
            <v>9201134</v>
          </cell>
          <cell r="B10589">
            <v>54000000</v>
          </cell>
        </row>
        <row r="10590">
          <cell r="A10590">
            <v>9201135</v>
          </cell>
          <cell r="B10590">
            <v>56400000</v>
          </cell>
        </row>
        <row r="10591">
          <cell r="A10591">
            <v>9201136</v>
          </cell>
          <cell r="B10591">
            <v>43000000</v>
          </cell>
        </row>
        <row r="10592">
          <cell r="A10592">
            <v>9201137</v>
          </cell>
          <cell r="B10592">
            <v>38300000</v>
          </cell>
        </row>
        <row r="10593">
          <cell r="A10593">
            <v>9201138</v>
          </cell>
          <cell r="B10593">
            <v>33900000</v>
          </cell>
        </row>
        <row r="10594">
          <cell r="A10594">
            <v>9201142</v>
          </cell>
          <cell r="B10594">
            <v>56100000</v>
          </cell>
        </row>
        <row r="10595">
          <cell r="A10595">
            <v>9201143</v>
          </cell>
          <cell r="B10595">
            <v>21200000</v>
          </cell>
        </row>
        <row r="10596">
          <cell r="A10596">
            <v>9201144</v>
          </cell>
          <cell r="B10596">
            <v>47800000</v>
          </cell>
        </row>
        <row r="10597">
          <cell r="A10597">
            <v>9201145</v>
          </cell>
          <cell r="B10597">
            <v>83700000</v>
          </cell>
        </row>
        <row r="10598">
          <cell r="A10598">
            <v>9201146</v>
          </cell>
          <cell r="B10598">
            <v>106800000</v>
          </cell>
        </row>
        <row r="10599">
          <cell r="A10599">
            <v>9201149</v>
          </cell>
          <cell r="B10599">
            <v>8500000</v>
          </cell>
        </row>
        <row r="10600">
          <cell r="A10600">
            <v>9201150</v>
          </cell>
          <cell r="B10600">
            <v>27900000</v>
          </cell>
        </row>
        <row r="10601">
          <cell r="A10601">
            <v>9201154</v>
          </cell>
          <cell r="B10601">
            <v>102000000</v>
          </cell>
        </row>
        <row r="10602">
          <cell r="A10602">
            <v>9201155</v>
          </cell>
          <cell r="B10602">
            <v>87300000</v>
          </cell>
        </row>
        <row r="10603">
          <cell r="A10603">
            <v>9201160</v>
          </cell>
          <cell r="B10603">
            <v>29900000</v>
          </cell>
        </row>
        <row r="10604">
          <cell r="A10604">
            <v>9201161</v>
          </cell>
          <cell r="B10604">
            <v>35900000</v>
          </cell>
        </row>
        <row r="10605">
          <cell r="A10605">
            <v>9201162</v>
          </cell>
          <cell r="B10605">
            <v>37000000</v>
          </cell>
        </row>
        <row r="10606">
          <cell r="A10606">
            <v>9201167</v>
          </cell>
          <cell r="B10606">
            <v>95000000</v>
          </cell>
        </row>
        <row r="10607">
          <cell r="A10607">
            <v>9201173</v>
          </cell>
          <cell r="B10607">
            <v>39300000</v>
          </cell>
        </row>
        <row r="10608">
          <cell r="A10608">
            <v>9201174</v>
          </cell>
          <cell r="B10608">
            <v>43200000</v>
          </cell>
        </row>
        <row r="10609">
          <cell r="A10609">
            <v>9201175</v>
          </cell>
          <cell r="B10609">
            <v>45500000</v>
          </cell>
        </row>
        <row r="10610">
          <cell r="A10610">
            <v>9201176</v>
          </cell>
          <cell r="B10610">
            <v>47900000</v>
          </cell>
        </row>
        <row r="10611">
          <cell r="A10611">
            <v>9201180</v>
          </cell>
          <cell r="B10611">
            <v>34500000</v>
          </cell>
        </row>
        <row r="10612">
          <cell r="A10612">
            <v>9201183</v>
          </cell>
          <cell r="B10612">
            <v>53200000</v>
          </cell>
        </row>
        <row r="10613">
          <cell r="A10613">
            <v>9201185</v>
          </cell>
          <cell r="B10613">
            <v>38200000</v>
          </cell>
        </row>
        <row r="10614">
          <cell r="A10614">
            <v>9201187</v>
          </cell>
          <cell r="B10614">
            <v>68000000</v>
          </cell>
        </row>
        <row r="10615">
          <cell r="A10615">
            <v>9201188</v>
          </cell>
          <cell r="B10615">
            <v>71000000</v>
          </cell>
        </row>
        <row r="10616">
          <cell r="A10616">
            <v>9201189</v>
          </cell>
          <cell r="B10616">
            <v>104000000</v>
          </cell>
        </row>
        <row r="10617">
          <cell r="A10617">
            <v>9201190</v>
          </cell>
          <cell r="B10617">
            <v>111000000</v>
          </cell>
        </row>
        <row r="10618">
          <cell r="A10618">
            <v>9201191</v>
          </cell>
          <cell r="B10618">
            <v>77000000</v>
          </cell>
        </row>
        <row r="10619">
          <cell r="A10619">
            <v>9201192</v>
          </cell>
          <cell r="B10619">
            <v>65000000</v>
          </cell>
        </row>
        <row r="10620">
          <cell r="A10620">
            <v>9201193</v>
          </cell>
          <cell r="B10620">
            <v>62000000</v>
          </cell>
        </row>
        <row r="10621">
          <cell r="A10621">
            <v>9201196</v>
          </cell>
          <cell r="B10621">
            <v>37700000</v>
          </cell>
        </row>
        <row r="10622">
          <cell r="A10622">
            <v>9201200</v>
          </cell>
          <cell r="B10622">
            <v>50000000</v>
          </cell>
        </row>
        <row r="10623">
          <cell r="A10623">
            <v>9201202</v>
          </cell>
          <cell r="B10623">
            <v>60000000</v>
          </cell>
        </row>
        <row r="10624">
          <cell r="A10624">
            <v>9201203</v>
          </cell>
          <cell r="B10624">
            <v>53000000</v>
          </cell>
        </row>
        <row r="10625">
          <cell r="A10625">
            <v>9201204</v>
          </cell>
          <cell r="B10625">
            <v>62000000</v>
          </cell>
        </row>
        <row r="10626">
          <cell r="A10626">
            <v>9201206</v>
          </cell>
          <cell r="B10626">
            <v>69000000</v>
          </cell>
        </row>
        <row r="10627">
          <cell r="A10627">
            <v>9201207</v>
          </cell>
          <cell r="B10627">
            <v>75000000</v>
          </cell>
        </row>
        <row r="10628">
          <cell r="A10628">
            <v>9201208</v>
          </cell>
          <cell r="B10628">
            <v>88000000</v>
          </cell>
        </row>
        <row r="10629">
          <cell r="A10629">
            <v>9201218</v>
          </cell>
          <cell r="B10629">
            <v>37000000</v>
          </cell>
        </row>
        <row r="10630">
          <cell r="A10630">
            <v>9201219</v>
          </cell>
          <cell r="B10630">
            <v>41500000</v>
          </cell>
        </row>
        <row r="10631">
          <cell r="A10631">
            <v>9201222</v>
          </cell>
          <cell r="B10631">
            <v>36000000</v>
          </cell>
        </row>
        <row r="10632">
          <cell r="A10632">
            <v>9201223</v>
          </cell>
          <cell r="B10632">
            <v>42000000</v>
          </cell>
        </row>
        <row r="10633">
          <cell r="A10633">
            <v>9201224</v>
          </cell>
          <cell r="B10633">
            <v>42500000</v>
          </cell>
        </row>
        <row r="10634">
          <cell r="A10634">
            <v>9201229</v>
          </cell>
          <cell r="B10634">
            <v>60000000</v>
          </cell>
        </row>
        <row r="10635">
          <cell r="A10635">
            <v>9201231</v>
          </cell>
          <cell r="B10635">
            <v>88800000</v>
          </cell>
        </row>
        <row r="10636">
          <cell r="A10636">
            <v>9201232</v>
          </cell>
          <cell r="B10636">
            <v>72000000</v>
          </cell>
        </row>
        <row r="10637">
          <cell r="A10637">
            <v>9201233</v>
          </cell>
          <cell r="B10637">
            <v>76000000</v>
          </cell>
        </row>
        <row r="10638">
          <cell r="A10638">
            <v>9201234</v>
          </cell>
          <cell r="B10638">
            <v>88000000</v>
          </cell>
        </row>
        <row r="10639">
          <cell r="A10639">
            <v>9201236</v>
          </cell>
          <cell r="B10639">
            <v>40500000</v>
          </cell>
        </row>
        <row r="10640">
          <cell r="A10640">
            <v>9201237</v>
          </cell>
          <cell r="B10640">
            <v>64000000</v>
          </cell>
        </row>
        <row r="10641">
          <cell r="A10641">
            <v>9201246</v>
          </cell>
          <cell r="B10641">
            <v>67000000</v>
          </cell>
        </row>
        <row r="10642">
          <cell r="A10642">
            <v>9202005</v>
          </cell>
          <cell r="B10642">
            <v>41900000</v>
          </cell>
        </row>
        <row r="10643">
          <cell r="A10643">
            <v>9202007</v>
          </cell>
          <cell r="B10643">
            <v>57200000</v>
          </cell>
        </row>
        <row r="10644">
          <cell r="A10644">
            <v>9202011</v>
          </cell>
          <cell r="B10644">
            <v>35000000</v>
          </cell>
        </row>
        <row r="10645">
          <cell r="A10645">
            <v>9202014</v>
          </cell>
          <cell r="B10645">
            <v>41200000</v>
          </cell>
        </row>
        <row r="10646">
          <cell r="A10646">
            <v>9202015</v>
          </cell>
          <cell r="B10646">
            <v>23900000</v>
          </cell>
        </row>
        <row r="10647">
          <cell r="A10647">
            <v>9202016</v>
          </cell>
          <cell r="B10647">
            <v>53600000</v>
          </cell>
        </row>
        <row r="10648">
          <cell r="A10648">
            <v>9202017</v>
          </cell>
          <cell r="B10648">
            <v>27400000</v>
          </cell>
        </row>
        <row r="10649">
          <cell r="A10649">
            <v>9202018</v>
          </cell>
          <cell r="B10649">
            <v>25600000</v>
          </cell>
        </row>
        <row r="10650">
          <cell r="A10650">
            <v>9202025</v>
          </cell>
          <cell r="B10650">
            <v>36800000</v>
          </cell>
        </row>
        <row r="10651">
          <cell r="A10651">
            <v>9202026</v>
          </cell>
          <cell r="B10651">
            <v>33500000</v>
          </cell>
        </row>
        <row r="10652">
          <cell r="A10652">
            <v>9202027</v>
          </cell>
          <cell r="B10652">
            <v>25600000</v>
          </cell>
        </row>
        <row r="10653">
          <cell r="A10653">
            <v>9202032</v>
          </cell>
          <cell r="B10653">
            <v>46900000</v>
          </cell>
        </row>
        <row r="10654">
          <cell r="A10654">
            <v>9202036</v>
          </cell>
          <cell r="B10654">
            <v>37700000</v>
          </cell>
        </row>
        <row r="10655">
          <cell r="A10655">
            <v>9202038</v>
          </cell>
          <cell r="B10655">
            <v>38900000</v>
          </cell>
        </row>
        <row r="10656">
          <cell r="A10656">
            <v>9202039</v>
          </cell>
          <cell r="B10656">
            <v>27100000</v>
          </cell>
        </row>
        <row r="10657">
          <cell r="A10657">
            <v>9202043</v>
          </cell>
          <cell r="B10657">
            <v>38900000</v>
          </cell>
        </row>
        <row r="10658">
          <cell r="A10658">
            <v>9202048</v>
          </cell>
          <cell r="B10658">
            <v>28600000</v>
          </cell>
        </row>
        <row r="10659">
          <cell r="A10659">
            <v>9202049</v>
          </cell>
          <cell r="B10659">
            <v>31800000</v>
          </cell>
        </row>
        <row r="10660">
          <cell r="A10660">
            <v>9202050</v>
          </cell>
          <cell r="B10660">
            <v>38600000</v>
          </cell>
        </row>
        <row r="10661">
          <cell r="A10661">
            <v>9202051</v>
          </cell>
          <cell r="B10661">
            <v>31100000</v>
          </cell>
        </row>
        <row r="10662">
          <cell r="A10662">
            <v>9202056</v>
          </cell>
          <cell r="B10662">
            <v>22100000</v>
          </cell>
        </row>
        <row r="10663">
          <cell r="A10663">
            <v>9202057</v>
          </cell>
          <cell r="B10663">
            <v>32700000</v>
          </cell>
        </row>
        <row r="10664">
          <cell r="A10664">
            <v>9202058</v>
          </cell>
          <cell r="B10664">
            <v>31300000</v>
          </cell>
        </row>
        <row r="10665">
          <cell r="A10665">
            <v>9202059</v>
          </cell>
          <cell r="B10665">
            <v>23700000</v>
          </cell>
        </row>
        <row r="10666">
          <cell r="A10666">
            <v>9202060</v>
          </cell>
          <cell r="B10666">
            <v>43100000</v>
          </cell>
        </row>
        <row r="10667">
          <cell r="A10667">
            <v>9202062</v>
          </cell>
          <cell r="B10667">
            <v>29000000</v>
          </cell>
        </row>
        <row r="10668">
          <cell r="A10668">
            <v>9202064</v>
          </cell>
          <cell r="B10668">
            <v>34600000</v>
          </cell>
        </row>
        <row r="10669">
          <cell r="A10669">
            <v>9202069</v>
          </cell>
          <cell r="B10669">
            <v>21000000</v>
          </cell>
        </row>
        <row r="10670">
          <cell r="A10670">
            <v>9202078</v>
          </cell>
          <cell r="B10670">
            <v>92800000</v>
          </cell>
        </row>
        <row r="10671">
          <cell r="A10671">
            <v>9202082</v>
          </cell>
          <cell r="B10671">
            <v>56400000</v>
          </cell>
        </row>
        <row r="10672">
          <cell r="A10672">
            <v>9202083</v>
          </cell>
          <cell r="B10672">
            <v>60000000</v>
          </cell>
        </row>
        <row r="10673">
          <cell r="A10673">
            <v>9202084</v>
          </cell>
          <cell r="B10673">
            <v>57300000</v>
          </cell>
        </row>
        <row r="10674">
          <cell r="A10674">
            <v>9202085</v>
          </cell>
          <cell r="B10674">
            <v>59200000</v>
          </cell>
        </row>
        <row r="10675">
          <cell r="A10675">
            <v>9202092</v>
          </cell>
          <cell r="B10675">
            <v>48100000</v>
          </cell>
        </row>
        <row r="10676">
          <cell r="A10676">
            <v>9202101</v>
          </cell>
          <cell r="B10676">
            <v>69800000</v>
          </cell>
        </row>
        <row r="10677">
          <cell r="A10677">
            <v>9202104</v>
          </cell>
          <cell r="B10677">
            <v>27500000</v>
          </cell>
        </row>
        <row r="10678">
          <cell r="A10678">
            <v>9202105</v>
          </cell>
          <cell r="B10678">
            <v>29500000</v>
          </cell>
        </row>
        <row r="10679">
          <cell r="A10679">
            <v>9202106</v>
          </cell>
          <cell r="B10679">
            <v>32700000</v>
          </cell>
        </row>
        <row r="10680">
          <cell r="A10680">
            <v>9202119</v>
          </cell>
          <cell r="B10680">
            <v>61900000</v>
          </cell>
        </row>
        <row r="10681">
          <cell r="A10681">
            <v>9202123</v>
          </cell>
          <cell r="B10681">
            <v>31800000</v>
          </cell>
        </row>
        <row r="10682">
          <cell r="A10682">
            <v>9201252</v>
          </cell>
          <cell r="B10682">
            <v>52300000</v>
          </cell>
        </row>
        <row r="10683">
          <cell r="A10683">
            <v>9201258</v>
          </cell>
          <cell r="B10683">
            <v>50000000</v>
          </cell>
        </row>
        <row r="10684">
          <cell r="A10684">
            <v>9201259</v>
          </cell>
          <cell r="B10684">
            <v>55000000</v>
          </cell>
        </row>
        <row r="10685">
          <cell r="A10685">
            <v>9201260</v>
          </cell>
          <cell r="B10685">
            <v>60000000</v>
          </cell>
        </row>
        <row r="10686">
          <cell r="A10686">
            <v>9201261</v>
          </cell>
          <cell r="B10686">
            <v>63000000</v>
          </cell>
        </row>
        <row r="10687">
          <cell r="A10687">
            <v>9201262</v>
          </cell>
          <cell r="B10687">
            <v>69000000</v>
          </cell>
        </row>
        <row r="10688">
          <cell r="A10688">
            <v>9201263</v>
          </cell>
          <cell r="B10688">
            <v>43500000</v>
          </cell>
        </row>
        <row r="10689">
          <cell r="A10689">
            <v>9201264</v>
          </cell>
          <cell r="B10689">
            <v>50000000</v>
          </cell>
        </row>
        <row r="10690">
          <cell r="A10690">
            <v>9201268</v>
          </cell>
          <cell r="B10690">
            <v>88000000</v>
          </cell>
        </row>
        <row r="10691">
          <cell r="A10691">
            <v>9201269</v>
          </cell>
          <cell r="B10691">
            <v>82000000</v>
          </cell>
        </row>
        <row r="10692">
          <cell r="A10692">
            <v>9201270</v>
          </cell>
          <cell r="B10692">
            <v>75000000</v>
          </cell>
        </row>
        <row r="10693">
          <cell r="A10693">
            <v>9201271</v>
          </cell>
          <cell r="B10693">
            <v>90000000</v>
          </cell>
        </row>
        <row r="10694">
          <cell r="A10694">
            <v>9201272</v>
          </cell>
          <cell r="B10694">
            <v>122000000</v>
          </cell>
        </row>
        <row r="10695">
          <cell r="A10695">
            <v>9201273</v>
          </cell>
          <cell r="B10695">
            <v>50000000</v>
          </cell>
        </row>
        <row r="10696">
          <cell r="A10696">
            <v>9201274</v>
          </cell>
          <cell r="B10696">
            <v>55500000</v>
          </cell>
        </row>
        <row r="10697">
          <cell r="A10697">
            <v>9201004</v>
          </cell>
          <cell r="B10697">
            <v>29900000</v>
          </cell>
        </row>
        <row r="10698">
          <cell r="A10698">
            <v>9201005</v>
          </cell>
          <cell r="B10698">
            <v>33200000</v>
          </cell>
        </row>
        <row r="10699">
          <cell r="A10699">
            <v>9201010</v>
          </cell>
          <cell r="B10699">
            <v>23100000</v>
          </cell>
        </row>
        <row r="10700">
          <cell r="A10700">
            <v>9201011</v>
          </cell>
          <cell r="B10700">
            <v>25100000</v>
          </cell>
        </row>
        <row r="10701">
          <cell r="A10701">
            <v>9201014</v>
          </cell>
          <cell r="B10701">
            <v>12000000</v>
          </cell>
        </row>
        <row r="10702">
          <cell r="A10702">
            <v>9201022</v>
          </cell>
          <cell r="B10702">
            <v>35300000</v>
          </cell>
        </row>
        <row r="10703">
          <cell r="A10703">
            <v>9201041</v>
          </cell>
          <cell r="B10703">
            <v>24900000</v>
          </cell>
        </row>
        <row r="10704">
          <cell r="A10704">
            <v>9201044</v>
          </cell>
          <cell r="B10704">
            <v>36500000</v>
          </cell>
        </row>
        <row r="10705">
          <cell r="A10705">
            <v>9201047</v>
          </cell>
          <cell r="B10705">
            <v>69800000</v>
          </cell>
        </row>
        <row r="10706">
          <cell r="A10706">
            <v>9201056</v>
          </cell>
          <cell r="B10706">
            <v>29000000</v>
          </cell>
        </row>
        <row r="10707">
          <cell r="A10707">
            <v>9201057</v>
          </cell>
          <cell r="B10707">
            <v>32200000</v>
          </cell>
        </row>
        <row r="10708">
          <cell r="A10708">
            <v>9201058</v>
          </cell>
          <cell r="B10708">
            <v>33200000</v>
          </cell>
        </row>
        <row r="10709">
          <cell r="A10709">
            <v>9201060</v>
          </cell>
          <cell r="B10709">
            <v>30000000</v>
          </cell>
        </row>
        <row r="10710">
          <cell r="A10710">
            <v>9201063</v>
          </cell>
          <cell r="B10710">
            <v>38000000</v>
          </cell>
        </row>
        <row r="10711">
          <cell r="A10711">
            <v>9201066</v>
          </cell>
          <cell r="B10711">
            <v>81300000</v>
          </cell>
        </row>
        <row r="10712">
          <cell r="A10712">
            <v>9201074</v>
          </cell>
          <cell r="B10712">
            <v>34500000</v>
          </cell>
        </row>
        <row r="10713">
          <cell r="A10713">
            <v>9201077</v>
          </cell>
          <cell r="B10713">
            <v>43700000</v>
          </cell>
        </row>
        <row r="10714">
          <cell r="A10714">
            <v>9201085</v>
          </cell>
          <cell r="B10714">
            <v>41700000</v>
          </cell>
        </row>
        <row r="10715">
          <cell r="A10715">
            <v>9201087</v>
          </cell>
          <cell r="B10715">
            <v>53000000</v>
          </cell>
        </row>
        <row r="10716">
          <cell r="A10716">
            <v>9201088</v>
          </cell>
          <cell r="B10716">
            <v>51000000</v>
          </cell>
        </row>
        <row r="10717">
          <cell r="A10717">
            <v>9201091</v>
          </cell>
          <cell r="B10717">
            <v>36200000</v>
          </cell>
        </row>
        <row r="10718">
          <cell r="A10718">
            <v>9201094</v>
          </cell>
          <cell r="B10718">
            <v>44600000</v>
          </cell>
        </row>
        <row r="10719">
          <cell r="A10719">
            <v>9201097</v>
          </cell>
          <cell r="B10719">
            <v>49000000</v>
          </cell>
        </row>
        <row r="10720">
          <cell r="A10720">
            <v>9201098</v>
          </cell>
          <cell r="B10720">
            <v>46700000</v>
          </cell>
        </row>
        <row r="10721">
          <cell r="A10721">
            <v>9201099</v>
          </cell>
          <cell r="B10721">
            <v>34500000</v>
          </cell>
        </row>
        <row r="10722">
          <cell r="A10722">
            <v>9201119</v>
          </cell>
          <cell r="B10722">
            <v>49500000</v>
          </cell>
        </row>
        <row r="10723">
          <cell r="A10723">
            <v>9201120</v>
          </cell>
          <cell r="B10723">
            <v>47800000</v>
          </cell>
        </row>
        <row r="10724">
          <cell r="A10724">
            <v>9201121</v>
          </cell>
          <cell r="B10724">
            <v>51500000</v>
          </cell>
        </row>
        <row r="10725">
          <cell r="A10725">
            <v>9201122</v>
          </cell>
          <cell r="B10725">
            <v>49700000</v>
          </cell>
        </row>
        <row r="10726">
          <cell r="A10726">
            <v>9201123</v>
          </cell>
          <cell r="B10726">
            <v>46700000</v>
          </cell>
        </row>
        <row r="10727">
          <cell r="A10727">
            <v>9201124</v>
          </cell>
          <cell r="B10727">
            <v>51200000</v>
          </cell>
        </row>
        <row r="10728">
          <cell r="A10728">
            <v>9201125</v>
          </cell>
          <cell r="B10728">
            <v>45000000</v>
          </cell>
        </row>
        <row r="10729">
          <cell r="A10729">
            <v>9201127</v>
          </cell>
          <cell r="B10729">
            <v>55900000</v>
          </cell>
        </row>
        <row r="10730">
          <cell r="A10730">
            <v>9201132</v>
          </cell>
          <cell r="B10730">
            <v>114000000</v>
          </cell>
        </row>
        <row r="10731">
          <cell r="A10731">
            <v>9201140</v>
          </cell>
          <cell r="B10731">
            <v>53200000</v>
          </cell>
        </row>
        <row r="10732">
          <cell r="A10732">
            <v>9201141</v>
          </cell>
          <cell r="B10732">
            <v>51100000</v>
          </cell>
        </row>
        <row r="10733">
          <cell r="A10733">
            <v>9201147</v>
          </cell>
          <cell r="B10733">
            <v>36500000</v>
          </cell>
        </row>
        <row r="10734">
          <cell r="A10734">
            <v>9201148</v>
          </cell>
          <cell r="B10734">
            <v>59700000</v>
          </cell>
        </row>
        <row r="10735">
          <cell r="A10735">
            <v>9201152</v>
          </cell>
          <cell r="B10735">
            <v>52000000</v>
          </cell>
        </row>
        <row r="10736">
          <cell r="A10736">
            <v>9201153</v>
          </cell>
          <cell r="B10736">
            <v>57000000</v>
          </cell>
        </row>
        <row r="10737">
          <cell r="A10737">
            <v>9201157</v>
          </cell>
          <cell r="B10737">
            <v>60000000</v>
          </cell>
        </row>
        <row r="10738">
          <cell r="A10738">
            <v>9201158</v>
          </cell>
          <cell r="B10738">
            <v>71500000</v>
          </cell>
        </row>
        <row r="10739">
          <cell r="A10739">
            <v>9201163</v>
          </cell>
          <cell r="B10739">
            <v>84000000</v>
          </cell>
        </row>
        <row r="10740">
          <cell r="A10740">
            <v>9201164</v>
          </cell>
          <cell r="B10740">
            <v>28500000</v>
          </cell>
        </row>
        <row r="10741">
          <cell r="A10741">
            <v>9201165</v>
          </cell>
          <cell r="B10741">
            <v>30900000</v>
          </cell>
        </row>
        <row r="10742">
          <cell r="A10742">
            <v>9201166</v>
          </cell>
          <cell r="B10742">
            <v>32900000</v>
          </cell>
        </row>
        <row r="10743">
          <cell r="A10743">
            <v>9201169</v>
          </cell>
          <cell r="B10743">
            <v>37600000</v>
          </cell>
        </row>
        <row r="10744">
          <cell r="A10744">
            <v>9201170</v>
          </cell>
          <cell r="B10744">
            <v>44500000</v>
          </cell>
        </row>
        <row r="10745">
          <cell r="A10745">
            <v>9201171</v>
          </cell>
          <cell r="B10745">
            <v>46800000</v>
          </cell>
        </row>
        <row r="10746">
          <cell r="A10746">
            <v>9201172</v>
          </cell>
          <cell r="B10746">
            <v>49000000</v>
          </cell>
        </row>
        <row r="10747">
          <cell r="A10747">
            <v>9201178</v>
          </cell>
          <cell r="B10747">
            <v>88000000</v>
          </cell>
        </row>
        <row r="10748">
          <cell r="A10748">
            <v>9201179</v>
          </cell>
          <cell r="B10748">
            <v>46500000</v>
          </cell>
        </row>
        <row r="10749">
          <cell r="A10749">
            <v>9201181</v>
          </cell>
          <cell r="B10749">
            <v>34500000</v>
          </cell>
        </row>
        <row r="10750">
          <cell r="A10750">
            <v>9201182</v>
          </cell>
          <cell r="B10750">
            <v>57000000</v>
          </cell>
        </row>
        <row r="10751">
          <cell r="A10751">
            <v>9201184</v>
          </cell>
          <cell r="B10751">
            <v>52000000</v>
          </cell>
        </row>
        <row r="10752">
          <cell r="A10752">
            <v>9201186</v>
          </cell>
          <cell r="B10752">
            <v>55300000</v>
          </cell>
        </row>
        <row r="10753">
          <cell r="A10753">
            <v>9201195</v>
          </cell>
          <cell r="B10753">
            <v>55000000</v>
          </cell>
        </row>
        <row r="10754">
          <cell r="A10754">
            <v>9201197</v>
          </cell>
          <cell r="B10754">
            <v>52000000</v>
          </cell>
        </row>
        <row r="10755">
          <cell r="A10755">
            <v>9201198</v>
          </cell>
          <cell r="B10755">
            <v>74500000</v>
          </cell>
        </row>
        <row r="10756">
          <cell r="A10756">
            <v>9201199</v>
          </cell>
          <cell r="B10756">
            <v>38600000</v>
          </cell>
        </row>
        <row r="10757">
          <cell r="A10757">
            <v>9201201</v>
          </cell>
          <cell r="B10757">
            <v>37000000</v>
          </cell>
        </row>
        <row r="10758">
          <cell r="A10758">
            <v>9201205</v>
          </cell>
          <cell r="B10758">
            <v>86000000</v>
          </cell>
        </row>
        <row r="10759">
          <cell r="A10759">
            <v>9201209</v>
          </cell>
          <cell r="B10759">
            <v>69000000</v>
          </cell>
        </row>
        <row r="10760">
          <cell r="A10760">
            <v>9201210</v>
          </cell>
          <cell r="B10760">
            <v>62000000</v>
          </cell>
        </row>
        <row r="10761">
          <cell r="A10761">
            <v>9201211</v>
          </cell>
          <cell r="B10761">
            <v>55000000</v>
          </cell>
        </row>
        <row r="10762">
          <cell r="A10762">
            <v>9201212</v>
          </cell>
          <cell r="B10762">
            <v>75000000</v>
          </cell>
        </row>
        <row r="10763">
          <cell r="A10763">
            <v>9201213</v>
          </cell>
          <cell r="B10763">
            <v>47000000</v>
          </cell>
        </row>
        <row r="10764">
          <cell r="A10764">
            <v>9201214</v>
          </cell>
          <cell r="B10764">
            <v>44000000</v>
          </cell>
        </row>
        <row r="10765">
          <cell r="A10765">
            <v>9201215</v>
          </cell>
          <cell r="B10765">
            <v>67000000</v>
          </cell>
        </row>
        <row r="10766">
          <cell r="A10766">
            <v>9201216</v>
          </cell>
          <cell r="B10766">
            <v>50000000</v>
          </cell>
        </row>
        <row r="10767">
          <cell r="A10767">
            <v>9201217</v>
          </cell>
          <cell r="B10767">
            <v>99000000</v>
          </cell>
        </row>
        <row r="10768">
          <cell r="A10768">
            <v>9201220</v>
          </cell>
          <cell r="B10768">
            <v>40800000</v>
          </cell>
        </row>
        <row r="10769">
          <cell r="A10769">
            <v>9201221</v>
          </cell>
          <cell r="B10769">
            <v>111000000</v>
          </cell>
        </row>
        <row r="10770">
          <cell r="A10770">
            <v>9201225</v>
          </cell>
          <cell r="B10770">
            <v>37000000</v>
          </cell>
        </row>
        <row r="10771">
          <cell r="A10771">
            <v>9201226</v>
          </cell>
          <cell r="B10771">
            <v>43000000</v>
          </cell>
        </row>
        <row r="10772">
          <cell r="A10772">
            <v>9201227</v>
          </cell>
          <cell r="B10772">
            <v>43500000</v>
          </cell>
        </row>
        <row r="10773">
          <cell r="A10773">
            <v>9201228</v>
          </cell>
          <cell r="B10773">
            <v>46100000</v>
          </cell>
        </row>
        <row r="10774">
          <cell r="A10774">
            <v>9201230</v>
          </cell>
          <cell r="B10774">
            <v>50100000</v>
          </cell>
        </row>
        <row r="10775">
          <cell r="A10775">
            <v>9201235</v>
          </cell>
          <cell r="B10775">
            <v>65000000</v>
          </cell>
        </row>
        <row r="10776">
          <cell r="A10776">
            <v>9201238</v>
          </cell>
          <cell r="B10776">
            <v>97000000</v>
          </cell>
        </row>
        <row r="10777">
          <cell r="A10777">
            <v>9201239</v>
          </cell>
          <cell r="B10777">
            <v>44000000</v>
          </cell>
        </row>
        <row r="10778">
          <cell r="A10778">
            <v>9202010</v>
          </cell>
          <cell r="B10778">
            <v>92600000</v>
          </cell>
        </row>
        <row r="10779">
          <cell r="A10779">
            <v>9202012</v>
          </cell>
          <cell r="B10779">
            <v>98900000</v>
          </cell>
        </row>
        <row r="10780">
          <cell r="A10780">
            <v>9202022</v>
          </cell>
          <cell r="B10780">
            <v>86800000</v>
          </cell>
        </row>
        <row r="10781">
          <cell r="A10781">
            <v>9202035</v>
          </cell>
          <cell r="B10781">
            <v>36100000</v>
          </cell>
        </row>
        <row r="10782">
          <cell r="A10782">
            <v>9202037</v>
          </cell>
          <cell r="B10782">
            <v>50600000</v>
          </cell>
        </row>
        <row r="10783">
          <cell r="A10783">
            <v>9202040</v>
          </cell>
          <cell r="B10783">
            <v>40200000</v>
          </cell>
        </row>
        <row r="10784">
          <cell r="A10784">
            <v>9202046</v>
          </cell>
          <cell r="B10784">
            <v>30900000</v>
          </cell>
        </row>
        <row r="10785">
          <cell r="A10785">
            <v>9202068</v>
          </cell>
          <cell r="B10785">
            <v>30700000</v>
          </cell>
        </row>
        <row r="10786">
          <cell r="A10786">
            <v>9202071</v>
          </cell>
          <cell r="B10786">
            <v>48400000</v>
          </cell>
        </row>
        <row r="10787">
          <cell r="A10787">
            <v>9202072</v>
          </cell>
          <cell r="B10787">
            <v>50800000</v>
          </cell>
        </row>
        <row r="10788">
          <cell r="A10788">
            <v>9202087</v>
          </cell>
          <cell r="B10788">
            <v>55800000</v>
          </cell>
        </row>
        <row r="10789">
          <cell r="A10789">
            <v>9202088</v>
          </cell>
          <cell r="B10789">
            <v>59700000</v>
          </cell>
        </row>
        <row r="10790">
          <cell r="A10790">
            <v>9202089</v>
          </cell>
          <cell r="B10790">
            <v>49600000</v>
          </cell>
        </row>
        <row r="10791">
          <cell r="A10791">
            <v>9202090</v>
          </cell>
          <cell r="B10791">
            <v>53100000</v>
          </cell>
        </row>
        <row r="10792">
          <cell r="A10792">
            <v>9202097</v>
          </cell>
          <cell r="B10792">
            <v>61400000</v>
          </cell>
        </row>
        <row r="10793">
          <cell r="A10793">
            <v>9202098</v>
          </cell>
          <cell r="B10793">
            <v>63500000</v>
          </cell>
        </row>
        <row r="10794">
          <cell r="A10794">
            <v>9202099</v>
          </cell>
          <cell r="B10794">
            <v>69100000</v>
          </cell>
        </row>
        <row r="10795">
          <cell r="A10795">
            <v>9202100</v>
          </cell>
          <cell r="B10795">
            <v>71500000</v>
          </cell>
        </row>
        <row r="10796">
          <cell r="A10796">
            <v>9202102</v>
          </cell>
          <cell r="B10796">
            <v>32400000</v>
          </cell>
        </row>
        <row r="10797">
          <cell r="A10797">
            <v>9202114</v>
          </cell>
          <cell r="B10797">
            <v>52600000</v>
          </cell>
        </row>
        <row r="10798">
          <cell r="A10798">
            <v>9202115</v>
          </cell>
          <cell r="B10798">
            <v>55200000</v>
          </cell>
        </row>
        <row r="10799">
          <cell r="A10799">
            <v>9202116</v>
          </cell>
          <cell r="B10799">
            <v>58200000</v>
          </cell>
        </row>
        <row r="10800">
          <cell r="A10800">
            <v>9202118</v>
          </cell>
          <cell r="B10800">
            <v>55400000</v>
          </cell>
        </row>
        <row r="10801">
          <cell r="A10801">
            <v>9202120</v>
          </cell>
          <cell r="B10801">
            <v>78500000</v>
          </cell>
        </row>
        <row r="10802">
          <cell r="A10802">
            <v>9202121</v>
          </cell>
          <cell r="B10802">
            <v>41200000</v>
          </cell>
        </row>
        <row r="10803">
          <cell r="A10803">
            <v>9202122</v>
          </cell>
          <cell r="B10803">
            <v>34200000</v>
          </cell>
        </row>
        <row r="10804">
          <cell r="A10804">
            <v>9201247</v>
          </cell>
          <cell r="B10804">
            <v>86000000</v>
          </cell>
        </row>
        <row r="10805">
          <cell r="A10805">
            <v>9201248</v>
          </cell>
          <cell r="B10805">
            <v>75000000</v>
          </cell>
        </row>
        <row r="10806">
          <cell r="A10806">
            <v>9201249</v>
          </cell>
          <cell r="B10806">
            <v>92000000</v>
          </cell>
        </row>
        <row r="10807">
          <cell r="A10807">
            <v>9201250</v>
          </cell>
          <cell r="B10807">
            <v>94100000</v>
          </cell>
        </row>
        <row r="10808">
          <cell r="A10808">
            <v>9201251</v>
          </cell>
          <cell r="B10808">
            <v>103000000</v>
          </cell>
        </row>
        <row r="10809">
          <cell r="A10809">
            <v>9201253</v>
          </cell>
          <cell r="B10809">
            <v>50000000</v>
          </cell>
        </row>
        <row r="10810">
          <cell r="A10810">
            <v>9201254</v>
          </cell>
          <cell r="B10810">
            <v>54700000</v>
          </cell>
        </row>
        <row r="10811">
          <cell r="A10811">
            <v>9201255</v>
          </cell>
          <cell r="B10811">
            <v>60000000</v>
          </cell>
        </row>
        <row r="10812">
          <cell r="A10812">
            <v>9201256</v>
          </cell>
          <cell r="B10812">
            <v>63000000</v>
          </cell>
        </row>
        <row r="10813">
          <cell r="A10813">
            <v>9201257</v>
          </cell>
          <cell r="B10813">
            <v>70000000</v>
          </cell>
        </row>
        <row r="10814">
          <cell r="A10814">
            <v>9201265</v>
          </cell>
          <cell r="B10814">
            <v>44500000</v>
          </cell>
        </row>
        <row r="10815">
          <cell r="A10815">
            <v>9201266</v>
          </cell>
          <cell r="B10815">
            <v>50500000</v>
          </cell>
        </row>
        <row r="10816">
          <cell r="A10816">
            <v>9201267</v>
          </cell>
          <cell r="B10816">
            <v>123000000</v>
          </cell>
        </row>
        <row r="10817">
          <cell r="A10817">
            <v>9201275</v>
          </cell>
          <cell r="B10817">
            <v>51000000</v>
          </cell>
        </row>
        <row r="10818">
          <cell r="A10818">
            <v>9201276</v>
          </cell>
          <cell r="B10818">
            <v>55500000</v>
          </cell>
        </row>
        <row r="10819">
          <cell r="A10819">
            <v>9201277</v>
          </cell>
          <cell r="B10819">
            <v>69200000</v>
          </cell>
        </row>
        <row r="10820">
          <cell r="A10820">
            <v>9201090</v>
          </cell>
          <cell r="B10820">
            <v>27800000</v>
          </cell>
        </row>
        <row r="10821">
          <cell r="A10821">
            <v>9201139</v>
          </cell>
          <cell r="B10821">
            <v>48300000</v>
          </cell>
        </row>
        <row r="10822">
          <cell r="A10822">
            <v>9201168</v>
          </cell>
          <cell r="B10822">
            <v>110000000</v>
          </cell>
        </row>
        <row r="10823">
          <cell r="A10823">
            <v>9201240</v>
          </cell>
          <cell r="B10823">
            <v>53000000</v>
          </cell>
        </row>
        <row r="10824">
          <cell r="A10824">
            <v>9201241</v>
          </cell>
          <cell r="B10824">
            <v>58000000</v>
          </cell>
        </row>
        <row r="10825">
          <cell r="A10825">
            <v>9201242</v>
          </cell>
          <cell r="B10825">
            <v>64000000</v>
          </cell>
        </row>
        <row r="10826">
          <cell r="A10826">
            <v>9201243</v>
          </cell>
          <cell r="B10826">
            <v>56000000</v>
          </cell>
        </row>
        <row r="10827">
          <cell r="A10827">
            <v>9201244</v>
          </cell>
          <cell r="B10827">
            <v>62000000</v>
          </cell>
        </row>
        <row r="10828">
          <cell r="A10828">
            <v>9201245</v>
          </cell>
          <cell r="B10828">
            <v>68000000</v>
          </cell>
        </row>
        <row r="10829">
          <cell r="A10829">
            <v>9202111</v>
          </cell>
          <cell r="B10829">
            <v>36600000</v>
          </cell>
        </row>
        <row r="10830">
          <cell r="A10830">
            <v>9206009</v>
          </cell>
          <cell r="B10830">
            <v>52100000</v>
          </cell>
        </row>
        <row r="10831">
          <cell r="A10831">
            <v>9206010</v>
          </cell>
          <cell r="B10831">
            <v>104000000</v>
          </cell>
        </row>
        <row r="10832">
          <cell r="A10832">
            <v>9206011</v>
          </cell>
          <cell r="B10832">
            <v>26800000</v>
          </cell>
        </row>
        <row r="10833">
          <cell r="A10833">
            <v>9206012</v>
          </cell>
          <cell r="B10833">
            <v>30200000</v>
          </cell>
        </row>
        <row r="10834">
          <cell r="A10834">
            <v>9206013</v>
          </cell>
          <cell r="B10834">
            <v>52400000</v>
          </cell>
        </row>
        <row r="10835">
          <cell r="A10835">
            <v>9206046</v>
          </cell>
          <cell r="B10835">
            <v>36200000</v>
          </cell>
        </row>
        <row r="10836">
          <cell r="A10836">
            <v>9206051</v>
          </cell>
          <cell r="B10836">
            <v>62800000</v>
          </cell>
        </row>
        <row r="10837">
          <cell r="A10837">
            <v>9206052</v>
          </cell>
          <cell r="B10837">
            <v>44000000</v>
          </cell>
        </row>
        <row r="10838">
          <cell r="A10838">
            <v>9206054</v>
          </cell>
          <cell r="B10838">
            <v>38100000</v>
          </cell>
        </row>
        <row r="10839">
          <cell r="A10839">
            <v>9206055</v>
          </cell>
          <cell r="B10839">
            <v>85500000</v>
          </cell>
        </row>
        <row r="10840">
          <cell r="A10840">
            <v>9206056</v>
          </cell>
          <cell r="B10840">
            <v>71900000</v>
          </cell>
        </row>
        <row r="10841">
          <cell r="A10841">
            <v>9206057</v>
          </cell>
          <cell r="B10841">
            <v>75100000</v>
          </cell>
        </row>
        <row r="10842">
          <cell r="A10842">
            <v>9206058</v>
          </cell>
          <cell r="B10842">
            <v>76600000</v>
          </cell>
        </row>
        <row r="10843">
          <cell r="A10843">
            <v>9201159</v>
          </cell>
          <cell r="B10843">
            <v>49000000</v>
          </cell>
        </row>
        <row r="10844">
          <cell r="A10844">
            <v>9201177</v>
          </cell>
          <cell r="B10844">
            <v>47600000</v>
          </cell>
        </row>
        <row r="10845">
          <cell r="A10845">
            <v>9201194</v>
          </cell>
          <cell r="B10845">
            <v>55000000</v>
          </cell>
        </row>
        <row r="10846">
          <cell r="A10846">
            <v>9202112</v>
          </cell>
          <cell r="B10846">
            <v>45000000</v>
          </cell>
        </row>
        <row r="10847">
          <cell r="A10847">
            <v>9206064</v>
          </cell>
          <cell r="B10847">
            <v>68000000</v>
          </cell>
        </row>
        <row r="10848">
          <cell r="A10848">
            <v>9206065</v>
          </cell>
          <cell r="B10848">
            <v>54000000</v>
          </cell>
        </row>
        <row r="10849">
          <cell r="A10849">
            <v>9206067</v>
          </cell>
          <cell r="B10849">
            <v>59000000</v>
          </cell>
        </row>
        <row r="10850">
          <cell r="A10850">
            <v>9206068</v>
          </cell>
          <cell r="B10850">
            <v>63000000</v>
          </cell>
        </row>
        <row r="10851">
          <cell r="A10851">
            <v>9206070</v>
          </cell>
          <cell r="B10851">
            <v>110000000</v>
          </cell>
        </row>
        <row r="10852">
          <cell r="A10852">
            <v>9206076</v>
          </cell>
          <cell r="B10852">
            <v>74000000</v>
          </cell>
        </row>
        <row r="10853">
          <cell r="A10853">
            <v>9206077</v>
          </cell>
          <cell r="B10853">
            <v>81000000</v>
          </cell>
        </row>
        <row r="10854">
          <cell r="A10854">
            <v>9206078</v>
          </cell>
          <cell r="B10854">
            <v>89000000</v>
          </cell>
        </row>
        <row r="10855">
          <cell r="A10855">
            <v>9206079</v>
          </cell>
          <cell r="B10855">
            <v>95000000</v>
          </cell>
        </row>
        <row r="10856">
          <cell r="A10856">
            <v>9206080</v>
          </cell>
          <cell r="B10856">
            <v>101000000</v>
          </cell>
        </row>
        <row r="10857">
          <cell r="A10857">
            <v>9206081</v>
          </cell>
          <cell r="B10857">
            <v>123000000</v>
          </cell>
        </row>
        <row r="10858">
          <cell r="A10858">
            <v>9206082</v>
          </cell>
          <cell r="B10858">
            <v>87000000</v>
          </cell>
        </row>
        <row r="10859">
          <cell r="A10859">
            <v>9206083</v>
          </cell>
          <cell r="B10859">
            <v>94000000</v>
          </cell>
        </row>
        <row r="10860">
          <cell r="A10860">
            <v>9206084</v>
          </cell>
          <cell r="B10860">
            <v>90000000</v>
          </cell>
        </row>
        <row r="10861">
          <cell r="A10861">
            <v>9206085</v>
          </cell>
          <cell r="B10861">
            <v>96000000</v>
          </cell>
        </row>
        <row r="10862">
          <cell r="A10862">
            <v>9206086</v>
          </cell>
          <cell r="B10862">
            <v>95000000</v>
          </cell>
        </row>
        <row r="10863">
          <cell r="A10863">
            <v>9206087</v>
          </cell>
          <cell r="B10863">
            <v>102000000</v>
          </cell>
        </row>
        <row r="10864">
          <cell r="A10864">
            <v>9206088</v>
          </cell>
          <cell r="B10864">
            <v>111000000</v>
          </cell>
        </row>
        <row r="10865">
          <cell r="A10865">
            <v>9206089</v>
          </cell>
          <cell r="B10865">
            <v>124000000</v>
          </cell>
        </row>
        <row r="10866">
          <cell r="A10866">
            <v>9206091</v>
          </cell>
          <cell r="B10866">
            <v>102000000</v>
          </cell>
        </row>
        <row r="10867">
          <cell r="A10867">
            <v>9206092</v>
          </cell>
          <cell r="B10867">
            <v>77000000</v>
          </cell>
        </row>
        <row r="10868">
          <cell r="A10868">
            <v>9206093</v>
          </cell>
          <cell r="B10868">
            <v>79000000</v>
          </cell>
        </row>
        <row r="10869">
          <cell r="A10869">
            <v>9206053</v>
          </cell>
          <cell r="B10869">
            <v>121000000</v>
          </cell>
        </row>
        <row r="10870">
          <cell r="A10870">
            <v>9206071</v>
          </cell>
          <cell r="B10870">
            <v>106000000</v>
          </cell>
        </row>
        <row r="10871">
          <cell r="A10871">
            <v>9206072</v>
          </cell>
          <cell r="B10871">
            <v>131000000</v>
          </cell>
        </row>
        <row r="10872">
          <cell r="A10872">
            <v>9206073</v>
          </cell>
          <cell r="B10872">
            <v>157000000</v>
          </cell>
        </row>
        <row r="10873">
          <cell r="A10873">
            <v>9208001</v>
          </cell>
          <cell r="B10873">
            <v>104000000</v>
          </cell>
        </row>
        <row r="10874">
          <cell r="A10874">
            <v>9208002</v>
          </cell>
          <cell r="B10874">
            <v>99000000</v>
          </cell>
        </row>
        <row r="10875">
          <cell r="A10875">
            <v>9208004</v>
          </cell>
          <cell r="B10875">
            <v>116000000</v>
          </cell>
        </row>
        <row r="10876">
          <cell r="A10876">
            <v>9208005</v>
          </cell>
          <cell r="B10876">
            <v>134000000</v>
          </cell>
        </row>
        <row r="10877">
          <cell r="A10877">
            <v>9208006</v>
          </cell>
          <cell r="B10877">
            <v>89500000</v>
          </cell>
        </row>
        <row r="10878">
          <cell r="A10878">
            <v>9208007</v>
          </cell>
          <cell r="B10878">
            <v>81400000</v>
          </cell>
        </row>
        <row r="10879">
          <cell r="A10879">
            <v>9208008</v>
          </cell>
          <cell r="B10879">
            <v>91700000</v>
          </cell>
        </row>
        <row r="10880">
          <cell r="A10880">
            <v>9208009</v>
          </cell>
          <cell r="B10880">
            <v>84900000</v>
          </cell>
        </row>
        <row r="10881">
          <cell r="A10881">
            <v>9208010</v>
          </cell>
          <cell r="B10881">
            <v>116500000</v>
          </cell>
        </row>
        <row r="10882">
          <cell r="A10882">
            <v>9208011</v>
          </cell>
          <cell r="B10882">
            <v>104000000</v>
          </cell>
        </row>
        <row r="10883">
          <cell r="A10883">
            <v>9208012</v>
          </cell>
          <cell r="B10883">
            <v>165000000</v>
          </cell>
        </row>
        <row r="10884">
          <cell r="A10884">
            <v>9208013</v>
          </cell>
          <cell r="B10884">
            <v>98000000</v>
          </cell>
        </row>
        <row r="10885">
          <cell r="A10885">
            <v>9208014</v>
          </cell>
          <cell r="B10885">
            <v>129900000</v>
          </cell>
        </row>
        <row r="10886">
          <cell r="A10886">
            <v>9208015</v>
          </cell>
          <cell r="B10886">
            <v>140000000</v>
          </cell>
        </row>
        <row r="10887">
          <cell r="A10887">
            <v>9208016</v>
          </cell>
          <cell r="B10887">
            <v>154400000</v>
          </cell>
        </row>
        <row r="10888">
          <cell r="A10888">
            <v>9208017</v>
          </cell>
          <cell r="B10888">
            <v>160000000</v>
          </cell>
        </row>
        <row r="10889">
          <cell r="A10889">
            <v>9208018</v>
          </cell>
          <cell r="B10889">
            <v>114800000</v>
          </cell>
        </row>
        <row r="10890">
          <cell r="A10890">
            <v>9208019</v>
          </cell>
          <cell r="B10890">
            <v>100000000</v>
          </cell>
        </row>
        <row r="10891">
          <cell r="A10891">
            <v>9208020</v>
          </cell>
          <cell r="B10891">
            <v>98300000</v>
          </cell>
        </row>
        <row r="10892">
          <cell r="A10892">
            <v>9208021</v>
          </cell>
          <cell r="B10892">
            <v>250000000</v>
          </cell>
        </row>
        <row r="10893">
          <cell r="A10893">
            <v>9206090</v>
          </cell>
          <cell r="B10893">
            <v>205000000</v>
          </cell>
        </row>
        <row r="10894">
          <cell r="A10894">
            <v>9206061</v>
          </cell>
          <cell r="B10894">
            <v>93000000</v>
          </cell>
        </row>
        <row r="10895">
          <cell r="A10895">
            <v>9207005</v>
          </cell>
          <cell r="B10895">
            <v>29500000</v>
          </cell>
        </row>
        <row r="10896">
          <cell r="A10896">
            <v>9207011</v>
          </cell>
          <cell r="B10896">
            <v>29000000</v>
          </cell>
        </row>
        <row r="10897">
          <cell r="A10897">
            <v>9207012</v>
          </cell>
          <cell r="B10897">
            <v>33000000</v>
          </cell>
        </row>
        <row r="10898">
          <cell r="A10898">
            <v>9212005</v>
          </cell>
          <cell r="B10898">
            <v>19500000</v>
          </cell>
        </row>
        <row r="10899">
          <cell r="A10899">
            <v>9207002</v>
          </cell>
          <cell r="B10899">
            <v>65700000</v>
          </cell>
        </row>
        <row r="10900">
          <cell r="A10900">
            <v>9207003</v>
          </cell>
          <cell r="B10900">
            <v>92000000</v>
          </cell>
        </row>
        <row r="10901">
          <cell r="A10901">
            <v>9207004</v>
          </cell>
          <cell r="B10901">
            <v>115800000</v>
          </cell>
        </row>
        <row r="10902">
          <cell r="A10902">
            <v>9207006</v>
          </cell>
          <cell r="B10902">
            <v>63600000</v>
          </cell>
        </row>
        <row r="10903">
          <cell r="A10903">
            <v>9207007</v>
          </cell>
          <cell r="B10903">
            <v>111600000</v>
          </cell>
        </row>
        <row r="10904">
          <cell r="A10904">
            <v>9207008</v>
          </cell>
          <cell r="B10904">
            <v>128900000</v>
          </cell>
        </row>
        <row r="10905">
          <cell r="A10905">
            <v>9207009</v>
          </cell>
          <cell r="B10905">
            <v>89900000</v>
          </cell>
        </row>
        <row r="10906">
          <cell r="A10906">
            <v>9207010</v>
          </cell>
          <cell r="B10906">
            <v>90900000</v>
          </cell>
        </row>
        <row r="10907">
          <cell r="A10907">
            <v>9207013</v>
          </cell>
          <cell r="B10907">
            <v>183000000</v>
          </cell>
        </row>
        <row r="10908">
          <cell r="A10908">
            <v>9207014</v>
          </cell>
          <cell r="B10908">
            <v>127600000</v>
          </cell>
        </row>
        <row r="10909">
          <cell r="A10909">
            <v>9207015</v>
          </cell>
          <cell r="B10909">
            <v>120000000</v>
          </cell>
        </row>
        <row r="10910">
          <cell r="A10910">
            <v>9207016</v>
          </cell>
          <cell r="B10910">
            <v>138900000</v>
          </cell>
        </row>
        <row r="10911">
          <cell r="A10911">
            <v>9207017</v>
          </cell>
          <cell r="B10911">
            <v>127900000</v>
          </cell>
        </row>
        <row r="10912">
          <cell r="A10912">
            <v>9207018</v>
          </cell>
          <cell r="B10912">
            <v>90000000</v>
          </cell>
        </row>
        <row r="10913">
          <cell r="A10913">
            <v>9207019</v>
          </cell>
          <cell r="B10913">
            <v>130000000</v>
          </cell>
        </row>
        <row r="10914">
          <cell r="A10914">
            <v>9207020</v>
          </cell>
          <cell r="B10914">
            <v>100000000</v>
          </cell>
        </row>
        <row r="10915">
          <cell r="A10915">
            <v>9207021</v>
          </cell>
          <cell r="B10915">
            <v>143000000</v>
          </cell>
        </row>
        <row r="10916">
          <cell r="A10916">
            <v>9207022</v>
          </cell>
          <cell r="B10916">
            <v>109000000</v>
          </cell>
        </row>
        <row r="10917">
          <cell r="A10917">
            <v>9221001</v>
          </cell>
          <cell r="B10917">
            <v>110900000</v>
          </cell>
        </row>
        <row r="10918">
          <cell r="A10918">
            <v>9221002</v>
          </cell>
          <cell r="B10918">
            <v>91300000</v>
          </cell>
        </row>
        <row r="10919">
          <cell r="A10919">
            <v>9221003</v>
          </cell>
          <cell r="B10919">
            <v>70000000</v>
          </cell>
        </row>
        <row r="10920">
          <cell r="A10920">
            <v>9221004</v>
          </cell>
          <cell r="B10920">
            <v>76100000</v>
          </cell>
        </row>
        <row r="10921">
          <cell r="A10921">
            <v>9221005</v>
          </cell>
          <cell r="B10921">
            <v>62500000</v>
          </cell>
        </row>
        <row r="10922">
          <cell r="A10922">
            <v>9221006</v>
          </cell>
          <cell r="B10922">
            <v>79000000</v>
          </cell>
        </row>
        <row r="10923">
          <cell r="A10923">
            <v>9221007</v>
          </cell>
          <cell r="B10923">
            <v>118000000</v>
          </cell>
        </row>
        <row r="10924">
          <cell r="A10924">
            <v>9221008</v>
          </cell>
          <cell r="B10924">
            <v>124900000</v>
          </cell>
        </row>
        <row r="10925">
          <cell r="A10925">
            <v>9221009</v>
          </cell>
          <cell r="B10925">
            <v>84000000</v>
          </cell>
        </row>
        <row r="10926">
          <cell r="A10926">
            <v>9221010</v>
          </cell>
          <cell r="B10926">
            <v>85900000</v>
          </cell>
        </row>
        <row r="10927">
          <cell r="A10927">
            <v>9221011</v>
          </cell>
          <cell r="B10927">
            <v>131000000</v>
          </cell>
        </row>
        <row r="10928">
          <cell r="A10928">
            <v>9221012</v>
          </cell>
          <cell r="B10928">
            <v>115900000</v>
          </cell>
        </row>
        <row r="10929">
          <cell r="A10929">
            <v>9221013</v>
          </cell>
          <cell r="B10929">
            <v>180000000</v>
          </cell>
        </row>
        <row r="10930">
          <cell r="A10930">
            <v>9221014</v>
          </cell>
          <cell r="B10930">
            <v>165000000</v>
          </cell>
        </row>
        <row r="10931">
          <cell r="A10931">
            <v>9221015</v>
          </cell>
          <cell r="B10931">
            <v>160000000</v>
          </cell>
        </row>
        <row r="10932">
          <cell r="A10932">
            <v>9221016</v>
          </cell>
          <cell r="B10932">
            <v>119000000</v>
          </cell>
        </row>
        <row r="10933">
          <cell r="A10933">
            <v>9221017</v>
          </cell>
          <cell r="B10933">
            <v>123000000</v>
          </cell>
        </row>
        <row r="10934">
          <cell r="A10934">
            <v>9221018</v>
          </cell>
          <cell r="B10934">
            <v>114000000</v>
          </cell>
        </row>
        <row r="10935">
          <cell r="A10935">
            <v>9221019</v>
          </cell>
          <cell r="B10935">
            <v>125000000</v>
          </cell>
        </row>
        <row r="10936">
          <cell r="A10936">
            <v>9221020</v>
          </cell>
          <cell r="B10936">
            <v>119000000</v>
          </cell>
        </row>
        <row r="10937">
          <cell r="A10937">
            <v>9221021</v>
          </cell>
          <cell r="B10937">
            <v>139000000</v>
          </cell>
        </row>
        <row r="10938">
          <cell r="A10938">
            <v>9221022</v>
          </cell>
          <cell r="B10938">
            <v>161000000</v>
          </cell>
        </row>
        <row r="10939">
          <cell r="A10939">
            <v>9221023</v>
          </cell>
          <cell r="B10939">
            <v>190000000</v>
          </cell>
        </row>
        <row r="10940">
          <cell r="A10940">
            <v>9221024</v>
          </cell>
          <cell r="B10940">
            <v>125100000</v>
          </cell>
        </row>
        <row r="10941">
          <cell r="A10941">
            <v>9221025</v>
          </cell>
          <cell r="B10941">
            <v>163000000</v>
          </cell>
        </row>
        <row r="10942">
          <cell r="A10942">
            <v>9221026</v>
          </cell>
          <cell r="B10942">
            <v>105000000</v>
          </cell>
        </row>
        <row r="10943">
          <cell r="A10943">
            <v>9220001</v>
          </cell>
          <cell r="B10943">
            <v>31300000</v>
          </cell>
        </row>
        <row r="10944">
          <cell r="A10944">
            <v>9220002</v>
          </cell>
          <cell r="B10944">
            <v>35900000</v>
          </cell>
        </row>
        <row r="10945">
          <cell r="A10945">
            <v>9220003</v>
          </cell>
          <cell r="B10945">
            <v>29900000</v>
          </cell>
        </row>
        <row r="10946">
          <cell r="A10946">
            <v>9220004</v>
          </cell>
          <cell r="B10946">
            <v>108000000</v>
          </cell>
        </row>
        <row r="10947">
          <cell r="A10947">
            <v>9220005</v>
          </cell>
          <cell r="B10947">
            <v>50000000</v>
          </cell>
        </row>
        <row r="10948">
          <cell r="A10948">
            <v>9220006</v>
          </cell>
          <cell r="B10948">
            <v>50000000</v>
          </cell>
        </row>
        <row r="10949">
          <cell r="A10949">
            <v>9220007</v>
          </cell>
          <cell r="B10949">
            <v>61500000</v>
          </cell>
        </row>
        <row r="10950">
          <cell r="A10950">
            <v>9220008</v>
          </cell>
          <cell r="B10950">
            <v>51500000</v>
          </cell>
        </row>
        <row r="10951">
          <cell r="A10951">
            <v>9220009</v>
          </cell>
          <cell r="B10951">
            <v>123000000</v>
          </cell>
        </row>
        <row r="10952">
          <cell r="A10952">
            <v>9220010</v>
          </cell>
          <cell r="B10952">
            <v>58000000</v>
          </cell>
        </row>
        <row r="10953">
          <cell r="A10953">
            <v>9220011</v>
          </cell>
          <cell r="B10953">
            <v>107000000</v>
          </cell>
        </row>
        <row r="10954">
          <cell r="A10954">
            <v>9220013</v>
          </cell>
          <cell r="B10954">
            <v>103500000</v>
          </cell>
        </row>
        <row r="10955">
          <cell r="A10955">
            <v>9220012</v>
          </cell>
          <cell r="B10955">
            <v>113500000</v>
          </cell>
        </row>
        <row r="10956">
          <cell r="A10956">
            <v>9210001</v>
          </cell>
          <cell r="B10956">
            <v>125300000</v>
          </cell>
        </row>
        <row r="10957">
          <cell r="A10957">
            <v>9210002</v>
          </cell>
          <cell r="B10957">
            <v>69200000</v>
          </cell>
        </row>
        <row r="10958">
          <cell r="A10958">
            <v>9210003</v>
          </cell>
          <cell r="B10958">
            <v>183700000</v>
          </cell>
        </row>
        <row r="10959">
          <cell r="A10959">
            <v>9210004</v>
          </cell>
          <cell r="B10959">
            <v>177500000</v>
          </cell>
        </row>
        <row r="10960">
          <cell r="A10960">
            <v>9210007</v>
          </cell>
          <cell r="B10960">
            <v>67300000</v>
          </cell>
        </row>
        <row r="10961">
          <cell r="A10961">
            <v>9210008</v>
          </cell>
          <cell r="B10961">
            <v>129900000</v>
          </cell>
        </row>
        <row r="10962">
          <cell r="A10962">
            <v>9210009</v>
          </cell>
          <cell r="B10962">
            <v>222000000</v>
          </cell>
        </row>
        <row r="10963">
          <cell r="A10963">
            <v>9210010</v>
          </cell>
          <cell r="B10963">
            <v>199300000</v>
          </cell>
        </row>
        <row r="10964">
          <cell r="A10964">
            <v>9210011</v>
          </cell>
          <cell r="B10964">
            <v>260100000</v>
          </cell>
        </row>
        <row r="10965">
          <cell r="A10965">
            <v>9210012</v>
          </cell>
          <cell r="B10965">
            <v>197500000</v>
          </cell>
        </row>
        <row r="10966">
          <cell r="A10966">
            <v>9210013</v>
          </cell>
          <cell r="B10966">
            <v>97300000</v>
          </cell>
        </row>
        <row r="10967">
          <cell r="A10967">
            <v>9210014</v>
          </cell>
          <cell r="B10967">
            <v>143900000</v>
          </cell>
        </row>
        <row r="10968">
          <cell r="A10968">
            <v>9210015</v>
          </cell>
          <cell r="B10968">
            <v>80900000</v>
          </cell>
        </row>
        <row r="10969">
          <cell r="A10969">
            <v>9210016</v>
          </cell>
          <cell r="B10969">
            <v>277000000</v>
          </cell>
        </row>
        <row r="10970">
          <cell r="A10970">
            <v>9210017</v>
          </cell>
          <cell r="B10970">
            <v>277600000</v>
          </cell>
        </row>
        <row r="10971">
          <cell r="A10971">
            <v>9210018</v>
          </cell>
          <cell r="B10971">
            <v>141500000</v>
          </cell>
        </row>
        <row r="10972">
          <cell r="A10972">
            <v>9210019</v>
          </cell>
          <cell r="B10972">
            <v>321500000</v>
          </cell>
        </row>
        <row r="10973">
          <cell r="A10973">
            <v>9210020</v>
          </cell>
          <cell r="B10973">
            <v>484000000</v>
          </cell>
        </row>
        <row r="10974">
          <cell r="A10974">
            <v>9210021</v>
          </cell>
          <cell r="B10974">
            <v>221000000</v>
          </cell>
        </row>
        <row r="10975">
          <cell r="A10975">
            <v>9211001</v>
          </cell>
          <cell r="B10975">
            <v>112500000</v>
          </cell>
        </row>
        <row r="10976">
          <cell r="A10976">
            <v>9211002</v>
          </cell>
          <cell r="B10976">
            <v>119700000</v>
          </cell>
        </row>
        <row r="10977">
          <cell r="A10977">
            <v>9211003</v>
          </cell>
          <cell r="B10977">
            <v>61000000</v>
          </cell>
        </row>
        <row r="10978">
          <cell r="A10978">
            <v>9211005</v>
          </cell>
          <cell r="B10978">
            <v>76900000</v>
          </cell>
        </row>
        <row r="10979">
          <cell r="A10979">
            <v>9211006</v>
          </cell>
          <cell r="B10979">
            <v>148300000</v>
          </cell>
        </row>
        <row r="10980">
          <cell r="A10980">
            <v>9211007</v>
          </cell>
          <cell r="B10980">
            <v>176100000</v>
          </cell>
        </row>
        <row r="10981">
          <cell r="A10981">
            <v>9211008</v>
          </cell>
          <cell r="B10981">
            <v>155400000</v>
          </cell>
        </row>
        <row r="10982">
          <cell r="A10982">
            <v>9211009</v>
          </cell>
          <cell r="B10982">
            <v>214500000</v>
          </cell>
        </row>
        <row r="10983">
          <cell r="A10983">
            <v>9211010</v>
          </cell>
          <cell r="B10983">
            <v>156500000</v>
          </cell>
        </row>
        <row r="10984">
          <cell r="A10984">
            <v>9211011</v>
          </cell>
          <cell r="B10984">
            <v>60500000</v>
          </cell>
        </row>
        <row r="10985">
          <cell r="A10985">
            <v>9211012</v>
          </cell>
          <cell r="B10985">
            <v>150700000</v>
          </cell>
        </row>
        <row r="10986">
          <cell r="A10986">
            <v>9211013</v>
          </cell>
          <cell r="B10986">
            <v>126400000</v>
          </cell>
        </row>
        <row r="10987">
          <cell r="A10987">
            <v>9211014</v>
          </cell>
          <cell r="B10987">
            <v>227600000</v>
          </cell>
        </row>
        <row r="10988">
          <cell r="A10988">
            <v>9211015</v>
          </cell>
          <cell r="B10988">
            <v>82000000</v>
          </cell>
        </row>
        <row r="10989">
          <cell r="A10989">
            <v>9211016</v>
          </cell>
          <cell r="B10989">
            <v>118900000</v>
          </cell>
        </row>
        <row r="10990">
          <cell r="A10990">
            <v>9211017</v>
          </cell>
          <cell r="B10990">
            <v>93200000</v>
          </cell>
        </row>
        <row r="10991">
          <cell r="A10991">
            <v>9211018</v>
          </cell>
          <cell r="B10991">
            <v>155200000</v>
          </cell>
        </row>
        <row r="10992">
          <cell r="A10992">
            <v>9211019</v>
          </cell>
          <cell r="B10992">
            <v>116000000</v>
          </cell>
        </row>
        <row r="10993">
          <cell r="A10993">
            <v>9211020</v>
          </cell>
          <cell r="B10993">
            <v>145800000</v>
          </cell>
        </row>
        <row r="10994">
          <cell r="A10994">
            <v>9211021</v>
          </cell>
          <cell r="B10994">
            <v>180000000</v>
          </cell>
        </row>
        <row r="10995">
          <cell r="A10995">
            <v>9211022</v>
          </cell>
          <cell r="B10995">
            <v>112000000</v>
          </cell>
        </row>
        <row r="10996">
          <cell r="A10996">
            <v>9211023</v>
          </cell>
          <cell r="B10996">
            <v>186700000</v>
          </cell>
        </row>
        <row r="10997">
          <cell r="A10997">
            <v>9211024</v>
          </cell>
          <cell r="B10997">
            <v>213000000</v>
          </cell>
        </row>
        <row r="10998">
          <cell r="A10998">
            <v>9211025</v>
          </cell>
          <cell r="B10998">
            <v>227000000</v>
          </cell>
        </row>
        <row r="10999">
          <cell r="A10999">
            <v>9211026</v>
          </cell>
          <cell r="B10999">
            <v>423000000</v>
          </cell>
        </row>
        <row r="11000">
          <cell r="A11000">
            <v>9211027</v>
          </cell>
          <cell r="B11000">
            <v>434000000</v>
          </cell>
        </row>
        <row r="11001">
          <cell r="A11001">
            <v>9211028</v>
          </cell>
          <cell r="B11001">
            <v>137000000</v>
          </cell>
        </row>
        <row r="11002">
          <cell r="A11002">
            <v>9211029</v>
          </cell>
          <cell r="B11002">
            <v>270000000</v>
          </cell>
        </row>
        <row r="11003">
          <cell r="A11003">
            <v>9211030</v>
          </cell>
          <cell r="B11003">
            <v>195900000</v>
          </cell>
        </row>
        <row r="11004">
          <cell r="A11004">
            <v>9211031</v>
          </cell>
          <cell r="B11004">
            <v>116000000</v>
          </cell>
        </row>
        <row r="11005">
          <cell r="A11005">
            <v>9211032</v>
          </cell>
          <cell r="B11005">
            <v>186700000</v>
          </cell>
        </row>
        <row r="11006">
          <cell r="A11006">
            <v>9211033</v>
          </cell>
          <cell r="B11006">
            <v>280000000</v>
          </cell>
        </row>
        <row r="11007">
          <cell r="A11007">
            <v>9211034</v>
          </cell>
          <cell r="B11007">
            <v>148000000</v>
          </cell>
        </row>
        <row r="11008">
          <cell r="A11008">
            <v>9211035</v>
          </cell>
          <cell r="B11008">
            <v>198000000</v>
          </cell>
        </row>
        <row r="11009">
          <cell r="A11009">
            <v>9211036</v>
          </cell>
          <cell r="B11009">
            <v>128900000</v>
          </cell>
        </row>
        <row r="11010">
          <cell r="A11010">
            <v>9211037</v>
          </cell>
          <cell r="B11010">
            <v>170000000</v>
          </cell>
        </row>
        <row r="11011">
          <cell r="A11011">
            <v>9211038</v>
          </cell>
          <cell r="B11011">
            <v>405000000</v>
          </cell>
        </row>
        <row r="11012">
          <cell r="A11012">
            <v>9211039</v>
          </cell>
          <cell r="B11012">
            <v>294000000</v>
          </cell>
        </row>
        <row r="11013">
          <cell r="A11013">
            <v>9211040</v>
          </cell>
          <cell r="B11013">
            <v>307000000</v>
          </cell>
        </row>
        <row r="11014">
          <cell r="A11014">
            <v>9211041</v>
          </cell>
          <cell r="B11014">
            <v>214000000</v>
          </cell>
        </row>
        <row r="11015">
          <cell r="A11015">
            <v>9204001</v>
          </cell>
          <cell r="B11015">
            <v>67800000</v>
          </cell>
        </row>
        <row r="11016">
          <cell r="A11016">
            <v>9204002</v>
          </cell>
          <cell r="B11016">
            <v>122100000</v>
          </cell>
        </row>
        <row r="11017">
          <cell r="A11017">
            <v>9204004</v>
          </cell>
          <cell r="B11017">
            <v>171700000</v>
          </cell>
        </row>
        <row r="11018">
          <cell r="A11018">
            <v>9204005</v>
          </cell>
          <cell r="B11018">
            <v>129400000</v>
          </cell>
        </row>
        <row r="11019">
          <cell r="A11019">
            <v>9204006</v>
          </cell>
          <cell r="B11019">
            <v>172200000</v>
          </cell>
        </row>
        <row r="11020">
          <cell r="A11020">
            <v>9204008</v>
          </cell>
          <cell r="B11020">
            <v>166900000</v>
          </cell>
        </row>
        <row r="11021">
          <cell r="A11021">
            <v>9204009</v>
          </cell>
          <cell r="B11021">
            <v>89000000</v>
          </cell>
        </row>
        <row r="11022">
          <cell r="A11022">
            <v>9204010</v>
          </cell>
          <cell r="B11022">
            <v>67700000</v>
          </cell>
        </row>
        <row r="11023">
          <cell r="A11023">
            <v>9204012</v>
          </cell>
          <cell r="B11023">
            <v>179900000</v>
          </cell>
        </row>
        <row r="11024">
          <cell r="A11024">
            <v>9204013</v>
          </cell>
          <cell r="B11024">
            <v>250600000</v>
          </cell>
        </row>
        <row r="11025">
          <cell r="A11025">
            <v>9204014</v>
          </cell>
          <cell r="B11025">
            <v>177500000</v>
          </cell>
        </row>
        <row r="11026">
          <cell r="A11026">
            <v>9204016</v>
          </cell>
          <cell r="B11026">
            <v>193100000</v>
          </cell>
        </row>
        <row r="11027">
          <cell r="A11027">
            <v>9204018</v>
          </cell>
          <cell r="B11027">
            <v>148000000</v>
          </cell>
        </row>
        <row r="11028">
          <cell r="A11028">
            <v>9204019</v>
          </cell>
          <cell r="B11028">
            <v>62700000</v>
          </cell>
        </row>
        <row r="11029">
          <cell r="A11029">
            <v>9204020</v>
          </cell>
          <cell r="B11029">
            <v>137700000</v>
          </cell>
        </row>
        <row r="11030">
          <cell r="A11030">
            <v>9204021</v>
          </cell>
          <cell r="B11030">
            <v>96200000</v>
          </cell>
        </row>
        <row r="11031">
          <cell r="A11031">
            <v>9204022</v>
          </cell>
          <cell r="B11031">
            <v>197100000</v>
          </cell>
        </row>
        <row r="11032">
          <cell r="A11032">
            <v>9204023</v>
          </cell>
          <cell r="B11032">
            <v>129500000</v>
          </cell>
        </row>
        <row r="11033">
          <cell r="A11033">
            <v>9204024</v>
          </cell>
          <cell r="B11033">
            <v>230600000</v>
          </cell>
        </row>
        <row r="11034">
          <cell r="A11034">
            <v>9204025</v>
          </cell>
          <cell r="B11034">
            <v>123000000</v>
          </cell>
        </row>
        <row r="11035">
          <cell r="A11035">
            <v>9204026</v>
          </cell>
          <cell r="B11035">
            <v>211900000</v>
          </cell>
        </row>
        <row r="11036">
          <cell r="A11036">
            <v>9204027</v>
          </cell>
          <cell r="B11036">
            <v>296000000</v>
          </cell>
        </row>
        <row r="11037">
          <cell r="A11037">
            <v>9204028</v>
          </cell>
          <cell r="B11037">
            <v>133900000</v>
          </cell>
        </row>
        <row r="11038">
          <cell r="A11038">
            <v>9204029</v>
          </cell>
          <cell r="B11038">
            <v>217600000</v>
          </cell>
        </row>
        <row r="11039">
          <cell r="A11039">
            <v>9204030</v>
          </cell>
          <cell r="B11039">
            <v>182600000</v>
          </cell>
        </row>
        <row r="11040">
          <cell r="A11040">
            <v>9204031</v>
          </cell>
          <cell r="B11040">
            <v>316000000</v>
          </cell>
        </row>
        <row r="11041">
          <cell r="A11041">
            <v>9204032</v>
          </cell>
          <cell r="B11041">
            <v>458300000</v>
          </cell>
        </row>
        <row r="11042">
          <cell r="A11042">
            <v>9212001</v>
          </cell>
          <cell r="B11042">
            <v>89700000</v>
          </cell>
        </row>
        <row r="11043">
          <cell r="A11043">
            <v>9212002</v>
          </cell>
          <cell r="B11043">
            <v>124100000</v>
          </cell>
        </row>
        <row r="11044">
          <cell r="A11044">
            <v>9212003</v>
          </cell>
          <cell r="B11044">
            <v>63200000</v>
          </cell>
        </row>
        <row r="11045">
          <cell r="A11045">
            <v>9212004</v>
          </cell>
          <cell r="B11045">
            <v>68200000</v>
          </cell>
        </row>
        <row r="11046">
          <cell r="A11046">
            <v>9212006</v>
          </cell>
          <cell r="B11046">
            <v>68800000</v>
          </cell>
        </row>
        <row r="11047">
          <cell r="A11047">
            <v>9212011</v>
          </cell>
          <cell r="B11047">
            <v>131300000</v>
          </cell>
        </row>
        <row r="11048">
          <cell r="A11048">
            <v>9212014</v>
          </cell>
          <cell r="B11048">
            <v>197600000</v>
          </cell>
        </row>
        <row r="11049">
          <cell r="A11049">
            <v>9212015</v>
          </cell>
          <cell r="B11049">
            <v>180500000</v>
          </cell>
        </row>
        <row r="11050">
          <cell r="A11050">
            <v>9212016</v>
          </cell>
          <cell r="B11050">
            <v>175500000</v>
          </cell>
        </row>
        <row r="11051">
          <cell r="A11051">
            <v>9212021</v>
          </cell>
          <cell r="B11051">
            <v>101700000</v>
          </cell>
        </row>
        <row r="11052">
          <cell r="A11052">
            <v>9212025</v>
          </cell>
          <cell r="B11052">
            <v>124000000</v>
          </cell>
        </row>
        <row r="11053">
          <cell r="A11053">
            <v>9212026</v>
          </cell>
          <cell r="B11053">
            <v>135900000</v>
          </cell>
        </row>
        <row r="11054">
          <cell r="A11054">
            <v>9212027</v>
          </cell>
          <cell r="B11054">
            <v>135900000</v>
          </cell>
        </row>
        <row r="11055">
          <cell r="A11055">
            <v>9212028</v>
          </cell>
          <cell r="B11055">
            <v>199000000</v>
          </cell>
        </row>
        <row r="11056">
          <cell r="A11056">
            <v>9212031</v>
          </cell>
          <cell r="B11056">
            <v>232000000</v>
          </cell>
        </row>
        <row r="11057">
          <cell r="A11057">
            <v>9212032</v>
          </cell>
          <cell r="B11057">
            <v>207700000</v>
          </cell>
        </row>
        <row r="11058">
          <cell r="A11058">
            <v>9212033</v>
          </cell>
          <cell r="B11058">
            <v>213900000</v>
          </cell>
        </row>
        <row r="11059">
          <cell r="A11059">
            <v>9212037</v>
          </cell>
          <cell r="B11059">
            <v>299000000</v>
          </cell>
        </row>
        <row r="11060">
          <cell r="A11060">
            <v>9212038</v>
          </cell>
          <cell r="B11060">
            <v>219000000</v>
          </cell>
        </row>
        <row r="11061">
          <cell r="A11061">
            <v>9212040</v>
          </cell>
          <cell r="B11061">
            <v>183600000</v>
          </cell>
        </row>
        <row r="11062">
          <cell r="A11062">
            <v>9212008</v>
          </cell>
          <cell r="B11062">
            <v>259600000</v>
          </cell>
        </row>
        <row r="11063">
          <cell r="A11063">
            <v>9212009</v>
          </cell>
          <cell r="B11063">
            <v>74900000</v>
          </cell>
        </row>
        <row r="11064">
          <cell r="A11064">
            <v>9212010</v>
          </cell>
          <cell r="B11064">
            <v>73100000</v>
          </cell>
        </row>
        <row r="11065">
          <cell r="A11065">
            <v>9212012</v>
          </cell>
          <cell r="B11065">
            <v>72900000</v>
          </cell>
        </row>
        <row r="11066">
          <cell r="A11066">
            <v>9212013</v>
          </cell>
          <cell r="B11066">
            <v>185200000</v>
          </cell>
        </row>
        <row r="11067">
          <cell r="A11067">
            <v>9212017</v>
          </cell>
          <cell r="B11067">
            <v>187700000</v>
          </cell>
        </row>
        <row r="11068">
          <cell r="A11068">
            <v>9212018</v>
          </cell>
          <cell r="B11068">
            <v>146500000</v>
          </cell>
        </row>
        <row r="11069">
          <cell r="A11069">
            <v>9212019</v>
          </cell>
          <cell r="B11069">
            <v>206100000</v>
          </cell>
        </row>
        <row r="11070">
          <cell r="A11070">
            <v>9212020</v>
          </cell>
          <cell r="B11070">
            <v>191500000</v>
          </cell>
        </row>
        <row r="11071">
          <cell r="A11071">
            <v>9212022</v>
          </cell>
          <cell r="B11071">
            <v>115200000</v>
          </cell>
        </row>
        <row r="11072">
          <cell r="A11072">
            <v>9212023</v>
          </cell>
          <cell r="B11072">
            <v>148500000</v>
          </cell>
        </row>
        <row r="11073">
          <cell r="A11073">
            <v>9212024</v>
          </cell>
          <cell r="B11073">
            <v>131200000</v>
          </cell>
        </row>
        <row r="11074">
          <cell r="A11074">
            <v>9212029</v>
          </cell>
          <cell r="B11074">
            <v>218800000</v>
          </cell>
        </row>
        <row r="11075">
          <cell r="A11075">
            <v>9212030</v>
          </cell>
          <cell r="B11075">
            <v>250000000</v>
          </cell>
        </row>
        <row r="11076">
          <cell r="A11076">
            <v>9212034</v>
          </cell>
          <cell r="B11076">
            <v>231900000</v>
          </cell>
        </row>
        <row r="11077">
          <cell r="A11077">
            <v>9212035</v>
          </cell>
          <cell r="B11077">
            <v>475400000</v>
          </cell>
        </row>
        <row r="11078">
          <cell r="A11078">
            <v>9212036</v>
          </cell>
          <cell r="B11078">
            <v>318000000</v>
          </cell>
        </row>
        <row r="11079">
          <cell r="A11079">
            <v>9212039</v>
          </cell>
          <cell r="B11079">
            <v>153800000</v>
          </cell>
        </row>
        <row r="11080">
          <cell r="A11080">
            <v>9226001</v>
          </cell>
          <cell r="B11080">
            <v>182500000</v>
          </cell>
        </row>
        <row r="11081">
          <cell r="A11081">
            <v>9226002</v>
          </cell>
          <cell r="B11081">
            <v>67900000</v>
          </cell>
        </row>
        <row r="11082">
          <cell r="A11082">
            <v>9226003</v>
          </cell>
          <cell r="B11082">
            <v>129400000</v>
          </cell>
        </row>
        <row r="11083">
          <cell r="A11083">
            <v>9226004</v>
          </cell>
          <cell r="B11083">
            <v>209000000</v>
          </cell>
        </row>
        <row r="11084">
          <cell r="A11084">
            <v>9226005</v>
          </cell>
          <cell r="B11084">
            <v>180800000</v>
          </cell>
        </row>
        <row r="11085">
          <cell r="A11085">
            <v>9226006</v>
          </cell>
          <cell r="B11085">
            <v>199100000</v>
          </cell>
        </row>
        <row r="11086">
          <cell r="A11086">
            <v>9226007</v>
          </cell>
          <cell r="B11086">
            <v>259600000</v>
          </cell>
        </row>
        <row r="11087">
          <cell r="A11087">
            <v>9226008</v>
          </cell>
          <cell r="B11087">
            <v>186500000</v>
          </cell>
        </row>
        <row r="11088">
          <cell r="A11088">
            <v>9226009</v>
          </cell>
          <cell r="B11088">
            <v>188200000</v>
          </cell>
        </row>
        <row r="11089">
          <cell r="A11089">
            <v>9226010</v>
          </cell>
          <cell r="B11089">
            <v>100900000</v>
          </cell>
        </row>
        <row r="11090">
          <cell r="A11090">
            <v>9226011</v>
          </cell>
          <cell r="B11090">
            <v>175000000</v>
          </cell>
        </row>
        <row r="11091">
          <cell r="A11091">
            <v>9226012</v>
          </cell>
          <cell r="B11091">
            <v>258300000</v>
          </cell>
        </row>
        <row r="11092">
          <cell r="A11092">
            <v>9226013</v>
          </cell>
          <cell r="B11092">
            <v>204700000</v>
          </cell>
        </row>
        <row r="11093">
          <cell r="A11093">
            <v>9226014</v>
          </cell>
          <cell r="B11093">
            <v>454300000</v>
          </cell>
        </row>
        <row r="11094">
          <cell r="A11094">
            <v>9226015</v>
          </cell>
          <cell r="B11094">
            <v>288000000</v>
          </cell>
        </row>
        <row r="11095">
          <cell r="A11095">
            <v>9226016</v>
          </cell>
          <cell r="B11095">
            <v>301000000</v>
          </cell>
        </row>
        <row r="11096">
          <cell r="A11096">
            <v>9226017</v>
          </cell>
          <cell r="B11096">
            <v>481600000</v>
          </cell>
        </row>
        <row r="11097">
          <cell r="A11097">
            <v>9203080</v>
          </cell>
          <cell r="B11097">
            <v>120200000</v>
          </cell>
        </row>
        <row r="11098">
          <cell r="A11098">
            <v>9222002</v>
          </cell>
          <cell r="B11098">
            <v>162500000</v>
          </cell>
        </row>
        <row r="11099">
          <cell r="A11099">
            <v>9222003</v>
          </cell>
          <cell r="B11099">
            <v>138000000</v>
          </cell>
        </row>
        <row r="11100">
          <cell r="A11100">
            <v>9222081</v>
          </cell>
          <cell r="B11100">
            <v>185800000</v>
          </cell>
        </row>
        <row r="11101">
          <cell r="A11101">
            <v>9222082</v>
          </cell>
          <cell r="B11101">
            <v>155100000</v>
          </cell>
        </row>
        <row r="11102">
          <cell r="A11102">
            <v>9222083</v>
          </cell>
          <cell r="B11102">
            <v>225000000</v>
          </cell>
        </row>
        <row r="11103">
          <cell r="A11103">
            <v>9222084</v>
          </cell>
          <cell r="B11103">
            <v>305900000</v>
          </cell>
        </row>
        <row r="11104">
          <cell r="A11104">
            <v>9222085</v>
          </cell>
          <cell r="B11104">
            <v>324000000</v>
          </cell>
        </row>
        <row r="11105">
          <cell r="A11105">
            <v>9222086</v>
          </cell>
          <cell r="B11105">
            <v>388000000</v>
          </cell>
        </row>
        <row r="11106">
          <cell r="A11106">
            <v>9222087</v>
          </cell>
          <cell r="B11106">
            <v>400000000</v>
          </cell>
        </row>
        <row r="11107">
          <cell r="A11107">
            <v>9203008</v>
          </cell>
          <cell r="B11107">
            <v>220500000</v>
          </cell>
        </row>
        <row r="11108">
          <cell r="A11108">
            <v>9203010</v>
          </cell>
          <cell r="B11108">
            <v>202100000</v>
          </cell>
        </row>
        <row r="11109">
          <cell r="A11109">
            <v>9203026</v>
          </cell>
          <cell r="B11109">
            <v>153300000</v>
          </cell>
        </row>
        <row r="11110">
          <cell r="A11110">
            <v>9203033</v>
          </cell>
          <cell r="B11110">
            <v>175100000</v>
          </cell>
        </row>
        <row r="11111">
          <cell r="A11111">
            <v>9203035</v>
          </cell>
          <cell r="B11111">
            <v>319000000</v>
          </cell>
        </row>
        <row r="11112">
          <cell r="A11112">
            <v>9203040</v>
          </cell>
          <cell r="B11112">
            <v>265800000</v>
          </cell>
        </row>
        <row r="11113">
          <cell r="A11113">
            <v>9203041</v>
          </cell>
          <cell r="B11113">
            <v>252000000</v>
          </cell>
        </row>
        <row r="11114">
          <cell r="A11114">
            <v>9203042</v>
          </cell>
          <cell r="B11114">
            <v>287000000</v>
          </cell>
        </row>
        <row r="11115">
          <cell r="A11115">
            <v>9203021</v>
          </cell>
          <cell r="B11115">
            <v>132900000</v>
          </cell>
        </row>
        <row r="11116">
          <cell r="A11116">
            <v>9203022</v>
          </cell>
          <cell r="B11116">
            <v>133200000</v>
          </cell>
        </row>
        <row r="11117">
          <cell r="A11117">
            <v>9203039</v>
          </cell>
          <cell r="B11117">
            <v>212000000</v>
          </cell>
        </row>
        <row r="11118">
          <cell r="A11118">
            <v>9203002</v>
          </cell>
          <cell r="B11118">
            <v>114700000</v>
          </cell>
        </row>
        <row r="11119">
          <cell r="A11119">
            <v>9203009</v>
          </cell>
          <cell r="B11119">
            <v>156800000</v>
          </cell>
        </row>
        <row r="11120">
          <cell r="A11120">
            <v>9203025</v>
          </cell>
          <cell r="B11120">
            <v>137300000</v>
          </cell>
        </row>
        <row r="11121">
          <cell r="A11121">
            <v>9203027</v>
          </cell>
          <cell r="B11121">
            <v>140100000</v>
          </cell>
        </row>
        <row r="11122">
          <cell r="A11122">
            <v>9203036</v>
          </cell>
          <cell r="B11122">
            <v>225800000</v>
          </cell>
        </row>
        <row r="11123">
          <cell r="A11123">
            <v>9203037</v>
          </cell>
          <cell r="B11123">
            <v>227000000</v>
          </cell>
        </row>
        <row r="11124">
          <cell r="A11124">
            <v>9203004</v>
          </cell>
          <cell r="B11124">
            <v>101700000</v>
          </cell>
        </row>
        <row r="11125">
          <cell r="A11125">
            <v>9203018</v>
          </cell>
          <cell r="B11125">
            <v>148100000</v>
          </cell>
        </row>
        <row r="11126">
          <cell r="A11126">
            <v>9203023</v>
          </cell>
          <cell r="B11126">
            <v>129000000</v>
          </cell>
        </row>
        <row r="11127">
          <cell r="A11127">
            <v>9203024</v>
          </cell>
          <cell r="B11127">
            <v>130500000</v>
          </cell>
        </row>
        <row r="11128">
          <cell r="A11128">
            <v>9203032</v>
          </cell>
          <cell r="B11128">
            <v>142000000</v>
          </cell>
        </row>
        <row r="11129">
          <cell r="A11129">
            <v>9203038</v>
          </cell>
          <cell r="B11129">
            <v>210800000</v>
          </cell>
        </row>
        <row r="11130">
          <cell r="A11130">
            <v>9203005</v>
          </cell>
          <cell r="B11130">
            <v>64600000</v>
          </cell>
        </row>
        <row r="11131">
          <cell r="A11131">
            <v>9203007</v>
          </cell>
          <cell r="B11131">
            <v>60800000</v>
          </cell>
        </row>
        <row r="11132">
          <cell r="A11132">
            <v>9203012</v>
          </cell>
          <cell r="B11132">
            <v>124900000</v>
          </cell>
        </row>
        <row r="11133">
          <cell r="A11133">
            <v>9203015</v>
          </cell>
          <cell r="B11133">
            <v>105300000</v>
          </cell>
        </row>
        <row r="11134">
          <cell r="A11134">
            <v>9203016</v>
          </cell>
          <cell r="B11134">
            <v>112000000</v>
          </cell>
        </row>
        <row r="11135">
          <cell r="A11135">
            <v>9203017</v>
          </cell>
          <cell r="B11135">
            <v>132900000</v>
          </cell>
        </row>
        <row r="11136">
          <cell r="A11136">
            <v>9203029</v>
          </cell>
          <cell r="B11136">
            <v>143800000</v>
          </cell>
        </row>
        <row r="11137">
          <cell r="A11137">
            <v>9203030</v>
          </cell>
          <cell r="B11137">
            <v>196000000</v>
          </cell>
        </row>
        <row r="11138">
          <cell r="A11138">
            <v>9203031</v>
          </cell>
          <cell r="B11138">
            <v>134900000</v>
          </cell>
        </row>
        <row r="11139">
          <cell r="A11139">
            <v>9203034</v>
          </cell>
          <cell r="B11139">
            <v>165900000</v>
          </cell>
        </row>
        <row r="11140">
          <cell r="A11140">
            <v>9203013</v>
          </cell>
          <cell r="B11140">
            <v>68000000</v>
          </cell>
        </row>
        <row r="11141">
          <cell r="A11141">
            <v>9203003</v>
          </cell>
          <cell r="B11141">
            <v>59400000</v>
          </cell>
        </row>
        <row r="11142">
          <cell r="A11142">
            <v>9203006</v>
          </cell>
          <cell r="B11142">
            <v>62800000</v>
          </cell>
        </row>
        <row r="11143">
          <cell r="A11143">
            <v>9203019</v>
          </cell>
          <cell r="B11143">
            <v>118700000</v>
          </cell>
        </row>
        <row r="11144">
          <cell r="A11144">
            <v>9203011</v>
          </cell>
          <cell r="B11144">
            <v>45600000</v>
          </cell>
        </row>
        <row r="11145">
          <cell r="A11145">
            <v>9203014</v>
          </cell>
          <cell r="B11145">
            <v>68000000</v>
          </cell>
        </row>
        <row r="11146">
          <cell r="A11146">
            <v>9203020</v>
          </cell>
          <cell r="B11146">
            <v>99900000</v>
          </cell>
        </row>
        <row r="11147">
          <cell r="A11147">
            <v>9203028</v>
          </cell>
          <cell r="B11147">
            <v>87900000</v>
          </cell>
        </row>
        <row r="11148">
          <cell r="A11148">
            <v>9206002</v>
          </cell>
          <cell r="B11148">
            <v>47000000</v>
          </cell>
        </row>
        <row r="11149">
          <cell r="A11149">
            <v>9206059</v>
          </cell>
          <cell r="B11149">
            <v>58600000</v>
          </cell>
        </row>
        <row r="11150">
          <cell r="A11150">
            <v>9206060</v>
          </cell>
          <cell r="B11150">
            <v>22200000</v>
          </cell>
        </row>
        <row r="11151">
          <cell r="A11151">
            <v>9206062</v>
          </cell>
          <cell r="B11151">
            <v>93900000</v>
          </cell>
        </row>
        <row r="11152">
          <cell r="A11152">
            <v>9206063</v>
          </cell>
          <cell r="B11152">
            <v>119000000</v>
          </cell>
        </row>
        <row r="11153">
          <cell r="A11153">
            <v>9206066</v>
          </cell>
          <cell r="B11153">
            <v>120000000</v>
          </cell>
        </row>
        <row r="11154">
          <cell r="A11154">
            <v>9206069</v>
          </cell>
          <cell r="B11154">
            <v>160000000</v>
          </cell>
        </row>
        <row r="11155">
          <cell r="A11155">
            <v>9206074</v>
          </cell>
          <cell r="B11155">
            <v>118000000</v>
          </cell>
        </row>
        <row r="11156">
          <cell r="A11156">
            <v>9206075</v>
          </cell>
          <cell r="B11156">
            <v>113000000</v>
          </cell>
        </row>
        <row r="11157">
          <cell r="A11157">
            <v>9301002</v>
          </cell>
          <cell r="B11157">
            <v>30000000</v>
          </cell>
        </row>
        <row r="11158">
          <cell r="A11158">
            <v>9401053</v>
          </cell>
          <cell r="B11158">
            <v>139000000</v>
          </cell>
        </row>
        <row r="11159">
          <cell r="A11159">
            <v>9401070</v>
          </cell>
          <cell r="B11159">
            <v>116900000</v>
          </cell>
        </row>
        <row r="11160">
          <cell r="A11160">
            <v>9401092</v>
          </cell>
          <cell r="B11160">
            <v>146000000</v>
          </cell>
        </row>
        <row r="11161">
          <cell r="A11161">
            <v>9401055</v>
          </cell>
          <cell r="B11161">
            <v>64000000</v>
          </cell>
        </row>
        <row r="11162">
          <cell r="A11162">
            <v>9401056</v>
          </cell>
          <cell r="B11162">
            <v>65000000</v>
          </cell>
        </row>
        <row r="11163">
          <cell r="A11163">
            <v>9401057</v>
          </cell>
          <cell r="B11163">
            <v>84700000</v>
          </cell>
        </row>
        <row r="11164">
          <cell r="A11164">
            <v>9401058</v>
          </cell>
          <cell r="B11164">
            <v>89000000</v>
          </cell>
        </row>
        <row r="11165">
          <cell r="A11165">
            <v>9401059</v>
          </cell>
          <cell r="B11165">
            <v>91000000</v>
          </cell>
        </row>
        <row r="11166">
          <cell r="A11166">
            <v>9401060</v>
          </cell>
          <cell r="B11166">
            <v>94000000</v>
          </cell>
        </row>
        <row r="11167">
          <cell r="A11167">
            <v>9401069</v>
          </cell>
          <cell r="B11167">
            <v>72000000</v>
          </cell>
        </row>
        <row r="11168">
          <cell r="A11168">
            <v>9401072</v>
          </cell>
          <cell r="B11168">
            <v>64900000</v>
          </cell>
        </row>
        <row r="11169">
          <cell r="A11169">
            <v>9401073</v>
          </cell>
          <cell r="B11169">
            <v>73000000</v>
          </cell>
        </row>
        <row r="11170">
          <cell r="A11170">
            <v>9401075</v>
          </cell>
          <cell r="B11170">
            <v>86500000</v>
          </cell>
        </row>
        <row r="11171">
          <cell r="A11171">
            <v>9401084</v>
          </cell>
          <cell r="B11171">
            <v>82100000</v>
          </cell>
        </row>
        <row r="11172">
          <cell r="A11172">
            <v>9401085</v>
          </cell>
          <cell r="B11172">
            <v>77000000</v>
          </cell>
        </row>
        <row r="11173">
          <cell r="A11173">
            <v>9401087</v>
          </cell>
          <cell r="B11173">
            <v>80600000</v>
          </cell>
        </row>
        <row r="11174">
          <cell r="A11174">
            <v>9401088</v>
          </cell>
          <cell r="B11174">
            <v>99900000</v>
          </cell>
        </row>
        <row r="11175">
          <cell r="A11175">
            <v>9401089</v>
          </cell>
          <cell r="B11175">
            <v>102900000</v>
          </cell>
        </row>
        <row r="11176">
          <cell r="A11176">
            <v>9401091</v>
          </cell>
          <cell r="B11176">
            <v>95500000</v>
          </cell>
        </row>
        <row r="11177">
          <cell r="A11177">
            <v>9401093</v>
          </cell>
          <cell r="B11177">
            <v>80900000</v>
          </cell>
        </row>
        <row r="11178">
          <cell r="A11178">
            <v>9401095</v>
          </cell>
          <cell r="B11178">
            <v>91000000</v>
          </cell>
        </row>
        <row r="11179">
          <cell r="A11179">
            <v>9401100</v>
          </cell>
          <cell r="B11179">
            <v>100000000</v>
          </cell>
        </row>
        <row r="11180">
          <cell r="A11180">
            <v>9401101</v>
          </cell>
          <cell r="B11180">
            <v>105000000</v>
          </cell>
        </row>
        <row r="11181">
          <cell r="A11181">
            <v>9401104</v>
          </cell>
          <cell r="B11181">
            <v>110000000</v>
          </cell>
        </row>
        <row r="11182">
          <cell r="A11182">
            <v>9401108</v>
          </cell>
          <cell r="B11182">
            <v>93000000</v>
          </cell>
        </row>
        <row r="11183">
          <cell r="A11183">
            <v>9401090</v>
          </cell>
          <cell r="B11183">
            <v>130000000</v>
          </cell>
        </row>
        <row r="11184">
          <cell r="A11184">
            <v>9401009</v>
          </cell>
          <cell r="B11184">
            <v>64200000</v>
          </cell>
        </row>
        <row r="11185">
          <cell r="A11185">
            <v>9401010</v>
          </cell>
          <cell r="B11185">
            <v>66400000</v>
          </cell>
        </row>
        <row r="11186">
          <cell r="A11186">
            <v>9401011</v>
          </cell>
          <cell r="B11186">
            <v>69300000</v>
          </cell>
        </row>
        <row r="11187">
          <cell r="A11187">
            <v>9401012</v>
          </cell>
          <cell r="B11187">
            <v>69400000</v>
          </cell>
        </row>
        <row r="11188">
          <cell r="A11188">
            <v>9401013</v>
          </cell>
          <cell r="B11188">
            <v>65500000</v>
          </cell>
        </row>
        <row r="11189">
          <cell r="A11189">
            <v>9401014</v>
          </cell>
          <cell r="B11189">
            <v>67200000</v>
          </cell>
        </row>
        <row r="11190">
          <cell r="A11190">
            <v>9401015</v>
          </cell>
          <cell r="B11190">
            <v>48000000</v>
          </cell>
        </row>
        <row r="11191">
          <cell r="A11191">
            <v>9401016</v>
          </cell>
          <cell r="B11191">
            <v>78100000</v>
          </cell>
        </row>
        <row r="11192">
          <cell r="A11192">
            <v>9401017</v>
          </cell>
          <cell r="B11192">
            <v>46200000</v>
          </cell>
        </row>
        <row r="11193">
          <cell r="A11193">
            <v>9401018</v>
          </cell>
          <cell r="B11193">
            <v>47300000</v>
          </cell>
        </row>
        <row r="11194">
          <cell r="A11194">
            <v>9401020</v>
          </cell>
          <cell r="B11194">
            <v>80700000</v>
          </cell>
        </row>
        <row r="11195">
          <cell r="A11195">
            <v>9401021</v>
          </cell>
          <cell r="B11195">
            <v>68700000</v>
          </cell>
        </row>
        <row r="11196">
          <cell r="A11196">
            <v>9401022</v>
          </cell>
          <cell r="B11196">
            <v>135400000</v>
          </cell>
        </row>
        <row r="11197">
          <cell r="A11197">
            <v>9401023</v>
          </cell>
          <cell r="B11197">
            <v>94500000</v>
          </cell>
        </row>
        <row r="11198">
          <cell r="A11198">
            <v>9401024</v>
          </cell>
          <cell r="B11198">
            <v>65800000</v>
          </cell>
        </row>
        <row r="11199">
          <cell r="A11199">
            <v>9401025</v>
          </cell>
          <cell r="B11199">
            <v>65600000</v>
          </cell>
        </row>
        <row r="11200">
          <cell r="A11200">
            <v>9401028</v>
          </cell>
          <cell r="B11200">
            <v>68500000</v>
          </cell>
        </row>
        <row r="11201">
          <cell r="A11201">
            <v>9401029</v>
          </cell>
          <cell r="B11201">
            <v>100000000</v>
          </cell>
        </row>
        <row r="11202">
          <cell r="A11202">
            <v>9401030</v>
          </cell>
          <cell r="B11202">
            <v>131800000</v>
          </cell>
        </row>
        <row r="11203">
          <cell r="A11203">
            <v>9401032</v>
          </cell>
          <cell r="B11203">
            <v>56200000</v>
          </cell>
        </row>
        <row r="11204">
          <cell r="A11204">
            <v>9401033</v>
          </cell>
          <cell r="B11204">
            <v>103000000</v>
          </cell>
        </row>
        <row r="11205">
          <cell r="A11205">
            <v>9401034</v>
          </cell>
          <cell r="B11205">
            <v>119400000</v>
          </cell>
        </row>
        <row r="11206">
          <cell r="A11206">
            <v>9401035</v>
          </cell>
          <cell r="B11206">
            <v>89000000</v>
          </cell>
        </row>
        <row r="11207">
          <cell r="A11207">
            <v>9401037</v>
          </cell>
          <cell r="B11207">
            <v>95000000</v>
          </cell>
        </row>
        <row r="11208">
          <cell r="A11208">
            <v>9401038</v>
          </cell>
          <cell r="B11208">
            <v>94900000</v>
          </cell>
        </row>
        <row r="11209">
          <cell r="A11209">
            <v>9401039</v>
          </cell>
          <cell r="B11209">
            <v>124800000</v>
          </cell>
        </row>
        <row r="11210">
          <cell r="A11210">
            <v>9401040</v>
          </cell>
          <cell r="B11210">
            <v>91000000</v>
          </cell>
        </row>
        <row r="11211">
          <cell r="A11211">
            <v>9401041</v>
          </cell>
          <cell r="B11211">
            <v>85900000</v>
          </cell>
        </row>
        <row r="11212">
          <cell r="A11212">
            <v>9401042</v>
          </cell>
          <cell r="B11212">
            <v>63500000</v>
          </cell>
        </row>
        <row r="11213">
          <cell r="A11213">
            <v>9401043</v>
          </cell>
          <cell r="B11213">
            <v>70600000</v>
          </cell>
        </row>
        <row r="11214">
          <cell r="A11214">
            <v>9401044</v>
          </cell>
          <cell r="B11214">
            <v>76800000</v>
          </cell>
        </row>
        <row r="11215">
          <cell r="A11215">
            <v>9401046</v>
          </cell>
          <cell r="B11215">
            <v>112000000</v>
          </cell>
        </row>
        <row r="11216">
          <cell r="A11216">
            <v>9401049</v>
          </cell>
          <cell r="B11216">
            <v>77500000</v>
          </cell>
        </row>
        <row r="11217">
          <cell r="A11217">
            <v>9401050</v>
          </cell>
          <cell r="B11217">
            <v>55600000</v>
          </cell>
        </row>
        <row r="11218">
          <cell r="A11218">
            <v>9401051</v>
          </cell>
          <cell r="B11218">
            <v>56400000</v>
          </cell>
        </row>
        <row r="11219">
          <cell r="A11219">
            <v>9401054</v>
          </cell>
          <cell r="B11219">
            <v>74500000</v>
          </cell>
        </row>
        <row r="11220">
          <cell r="A11220">
            <v>9401061</v>
          </cell>
          <cell r="B11220">
            <v>138000000</v>
          </cell>
        </row>
        <row r="11221">
          <cell r="A11221">
            <v>9401062</v>
          </cell>
          <cell r="B11221">
            <v>98000000</v>
          </cell>
        </row>
        <row r="11222">
          <cell r="A11222">
            <v>9401063</v>
          </cell>
          <cell r="B11222">
            <v>117400000</v>
          </cell>
        </row>
        <row r="11223">
          <cell r="A11223">
            <v>9401064</v>
          </cell>
          <cell r="B11223">
            <v>82500000</v>
          </cell>
        </row>
        <row r="11224">
          <cell r="A11224">
            <v>9401065</v>
          </cell>
          <cell r="B11224">
            <v>78800000</v>
          </cell>
        </row>
        <row r="11225">
          <cell r="A11225">
            <v>9401066</v>
          </cell>
          <cell r="B11225">
            <v>62600000</v>
          </cell>
        </row>
        <row r="11226">
          <cell r="A11226">
            <v>9401067</v>
          </cell>
          <cell r="B11226">
            <v>205800000</v>
          </cell>
        </row>
        <row r="11227">
          <cell r="A11227">
            <v>9401068</v>
          </cell>
          <cell r="B11227">
            <v>82000000</v>
          </cell>
        </row>
        <row r="11228">
          <cell r="A11228">
            <v>9401071</v>
          </cell>
          <cell r="B11228">
            <v>102200000</v>
          </cell>
        </row>
        <row r="11229">
          <cell r="A11229">
            <v>9401074</v>
          </cell>
          <cell r="B11229">
            <v>113600000</v>
          </cell>
        </row>
        <row r="11230">
          <cell r="A11230">
            <v>9401076</v>
          </cell>
          <cell r="B11230">
            <v>95000000</v>
          </cell>
        </row>
        <row r="11231">
          <cell r="A11231">
            <v>9401077</v>
          </cell>
          <cell r="B11231">
            <v>89800000</v>
          </cell>
        </row>
        <row r="11232">
          <cell r="A11232">
            <v>9401078</v>
          </cell>
          <cell r="B11232">
            <v>62400000</v>
          </cell>
        </row>
        <row r="11233">
          <cell r="A11233">
            <v>9401079</v>
          </cell>
          <cell r="B11233">
            <v>89900000</v>
          </cell>
        </row>
        <row r="11234">
          <cell r="A11234">
            <v>9401080</v>
          </cell>
          <cell r="B11234">
            <v>109400000</v>
          </cell>
        </row>
        <row r="11235">
          <cell r="A11235">
            <v>9401081</v>
          </cell>
          <cell r="B11235">
            <v>98000000</v>
          </cell>
        </row>
        <row r="11236">
          <cell r="A11236">
            <v>9401082</v>
          </cell>
          <cell r="B11236">
            <v>99900000</v>
          </cell>
        </row>
        <row r="11237">
          <cell r="A11237">
            <v>9401083</v>
          </cell>
          <cell r="B11237">
            <v>86900000</v>
          </cell>
        </row>
        <row r="11238">
          <cell r="A11238">
            <v>9401086</v>
          </cell>
          <cell r="B11238">
            <v>139000000</v>
          </cell>
        </row>
        <row r="11239">
          <cell r="A11239">
            <v>9401094</v>
          </cell>
          <cell r="B11239">
            <v>99000000</v>
          </cell>
        </row>
        <row r="11240">
          <cell r="A11240">
            <v>9401096</v>
          </cell>
          <cell r="B11240">
            <v>120000000</v>
          </cell>
        </row>
        <row r="11241">
          <cell r="A11241">
            <v>9401097</v>
          </cell>
          <cell r="B11241">
            <v>92000000</v>
          </cell>
        </row>
        <row r="11242">
          <cell r="A11242">
            <v>9401098</v>
          </cell>
          <cell r="B11242">
            <v>138300000</v>
          </cell>
        </row>
        <row r="11243">
          <cell r="A11243">
            <v>9401099</v>
          </cell>
          <cell r="B11243">
            <v>233000000</v>
          </cell>
        </row>
        <row r="11244">
          <cell r="A11244">
            <v>9401102</v>
          </cell>
          <cell r="B11244">
            <v>146000000</v>
          </cell>
        </row>
        <row r="11245">
          <cell r="A11245">
            <v>9401103</v>
          </cell>
          <cell r="B11245">
            <v>117000000</v>
          </cell>
        </row>
        <row r="11246">
          <cell r="A11246">
            <v>9401105</v>
          </cell>
          <cell r="B11246">
            <v>208100000</v>
          </cell>
        </row>
        <row r="11247">
          <cell r="A11247">
            <v>9401106</v>
          </cell>
          <cell r="B11247">
            <v>185000000</v>
          </cell>
        </row>
        <row r="11248">
          <cell r="A11248">
            <v>9401107</v>
          </cell>
          <cell r="B11248">
            <v>138000000</v>
          </cell>
        </row>
        <row r="11249">
          <cell r="A11249">
            <v>9401109</v>
          </cell>
          <cell r="B11249">
            <v>145000000</v>
          </cell>
        </row>
        <row r="11250">
          <cell r="A11250">
            <v>9401110</v>
          </cell>
          <cell r="B11250">
            <v>250000000</v>
          </cell>
        </row>
        <row r="11251">
          <cell r="A11251">
            <v>9401111</v>
          </cell>
          <cell r="B11251">
            <v>170000000</v>
          </cell>
        </row>
        <row r="11252">
          <cell r="A11252">
            <v>9401047</v>
          </cell>
          <cell r="B11252">
            <v>117600000</v>
          </cell>
        </row>
        <row r="11253">
          <cell r="A11253">
            <v>9401048</v>
          </cell>
          <cell r="B11253">
            <v>121500000</v>
          </cell>
        </row>
        <row r="11254">
          <cell r="A11254">
            <v>9406003</v>
          </cell>
          <cell r="B11254">
            <v>71600000</v>
          </cell>
        </row>
        <row r="11255">
          <cell r="A11255">
            <v>9406004</v>
          </cell>
          <cell r="B11255">
            <v>72800000</v>
          </cell>
        </row>
        <row r="11256">
          <cell r="A11256">
            <v>9406005</v>
          </cell>
          <cell r="B11256">
            <v>69500000</v>
          </cell>
        </row>
        <row r="11257">
          <cell r="A11257">
            <v>9406006</v>
          </cell>
          <cell r="B11257">
            <v>70000000</v>
          </cell>
        </row>
        <row r="11258">
          <cell r="A11258">
            <v>9406007</v>
          </cell>
          <cell r="B11258">
            <v>74700000</v>
          </cell>
        </row>
        <row r="11259">
          <cell r="A11259">
            <v>9406009</v>
          </cell>
          <cell r="B11259">
            <v>58200000</v>
          </cell>
        </row>
        <row r="11260">
          <cell r="A11260">
            <v>9406010</v>
          </cell>
          <cell r="B11260">
            <v>118100000</v>
          </cell>
        </row>
        <row r="11261">
          <cell r="A11261">
            <v>9406011</v>
          </cell>
          <cell r="B11261">
            <v>106700000</v>
          </cell>
        </row>
        <row r="11262">
          <cell r="A11262">
            <v>9406016</v>
          </cell>
          <cell r="B11262">
            <v>117800000</v>
          </cell>
        </row>
        <row r="11263">
          <cell r="A11263">
            <v>9406025</v>
          </cell>
          <cell r="B11263">
            <v>88000000</v>
          </cell>
        </row>
        <row r="11264">
          <cell r="A11264">
            <v>9406026</v>
          </cell>
          <cell r="B11264">
            <v>93000000</v>
          </cell>
        </row>
        <row r="11265">
          <cell r="A11265">
            <v>9406023</v>
          </cell>
          <cell r="B11265">
            <v>115200000</v>
          </cell>
        </row>
        <row r="11266">
          <cell r="A11266">
            <v>9406027</v>
          </cell>
          <cell r="B11266">
            <v>113900000</v>
          </cell>
        </row>
        <row r="11267">
          <cell r="A11267">
            <v>9406030</v>
          </cell>
          <cell r="B11267">
            <v>105000000</v>
          </cell>
        </row>
        <row r="11268">
          <cell r="A11268">
            <v>9406032</v>
          </cell>
          <cell r="B11268">
            <v>132000000</v>
          </cell>
        </row>
        <row r="11269">
          <cell r="A11269">
            <v>9406068</v>
          </cell>
          <cell r="B11269">
            <v>169000000</v>
          </cell>
        </row>
        <row r="11270">
          <cell r="A11270">
            <v>9406069</v>
          </cell>
          <cell r="B11270">
            <v>158000000</v>
          </cell>
        </row>
        <row r="11271">
          <cell r="A11271">
            <v>9406070</v>
          </cell>
          <cell r="B11271">
            <v>170000000</v>
          </cell>
        </row>
        <row r="11272">
          <cell r="A11272">
            <v>9406073</v>
          </cell>
          <cell r="B11272">
            <v>140000000</v>
          </cell>
        </row>
        <row r="11273">
          <cell r="A11273">
            <v>9406074</v>
          </cell>
          <cell r="B11273">
            <v>210000000</v>
          </cell>
        </row>
        <row r="11274">
          <cell r="A11274">
            <v>9401036</v>
          </cell>
          <cell r="B11274">
            <v>133400000</v>
          </cell>
        </row>
        <row r="11275">
          <cell r="A11275">
            <v>9406008</v>
          </cell>
          <cell r="B11275">
            <v>186400000</v>
          </cell>
        </row>
        <row r="11276">
          <cell r="A11276">
            <v>9406012</v>
          </cell>
          <cell r="B11276">
            <v>128000000</v>
          </cell>
        </row>
        <row r="11277">
          <cell r="A11277">
            <v>9406013</v>
          </cell>
          <cell r="B11277">
            <v>158800000</v>
          </cell>
        </row>
        <row r="11278">
          <cell r="A11278">
            <v>9406014</v>
          </cell>
          <cell r="B11278">
            <v>212000000</v>
          </cell>
        </row>
        <row r="11279">
          <cell r="A11279">
            <v>9406018</v>
          </cell>
          <cell r="B11279">
            <v>140000000</v>
          </cell>
        </row>
        <row r="11280">
          <cell r="A11280">
            <v>9406019</v>
          </cell>
          <cell r="B11280">
            <v>120000000</v>
          </cell>
        </row>
        <row r="11281">
          <cell r="A11281">
            <v>9406020</v>
          </cell>
          <cell r="B11281">
            <v>167400000</v>
          </cell>
        </row>
        <row r="11282">
          <cell r="A11282">
            <v>9406021</v>
          </cell>
          <cell r="B11282">
            <v>105000000</v>
          </cell>
        </row>
        <row r="11283">
          <cell r="A11283">
            <v>9406022</v>
          </cell>
          <cell r="B11283">
            <v>95000000</v>
          </cell>
        </row>
        <row r="11284">
          <cell r="A11284">
            <v>9406024</v>
          </cell>
          <cell r="B11284">
            <v>141500000</v>
          </cell>
        </row>
        <row r="11285">
          <cell r="A11285">
            <v>9406028</v>
          </cell>
          <cell r="B11285">
            <v>138500000</v>
          </cell>
        </row>
        <row r="11286">
          <cell r="A11286">
            <v>9406029</v>
          </cell>
          <cell r="B11286">
            <v>157000000</v>
          </cell>
        </row>
        <row r="11287">
          <cell r="A11287">
            <v>9406031</v>
          </cell>
          <cell r="B11287">
            <v>136000000</v>
          </cell>
        </row>
        <row r="11288">
          <cell r="A11288">
            <v>9406033</v>
          </cell>
          <cell r="B11288">
            <v>156000000</v>
          </cell>
        </row>
        <row r="11289">
          <cell r="A11289">
            <v>9406034</v>
          </cell>
          <cell r="B11289">
            <v>161000000</v>
          </cell>
        </row>
        <row r="11290">
          <cell r="A11290">
            <v>9406035</v>
          </cell>
          <cell r="B11290">
            <v>151000000</v>
          </cell>
        </row>
        <row r="11291">
          <cell r="A11291">
            <v>9406036</v>
          </cell>
          <cell r="B11291">
            <v>141000000</v>
          </cell>
        </row>
        <row r="11292">
          <cell r="A11292">
            <v>9406037</v>
          </cell>
          <cell r="B11292">
            <v>120000000</v>
          </cell>
        </row>
        <row r="11293">
          <cell r="A11293">
            <v>9406038</v>
          </cell>
          <cell r="B11293">
            <v>136000000</v>
          </cell>
        </row>
        <row r="11294">
          <cell r="A11294">
            <v>9406039</v>
          </cell>
          <cell r="B11294">
            <v>290000000</v>
          </cell>
        </row>
        <row r="11295">
          <cell r="A11295">
            <v>9406040</v>
          </cell>
          <cell r="B11295">
            <v>140000000</v>
          </cell>
        </row>
        <row r="11296">
          <cell r="A11296">
            <v>9406041</v>
          </cell>
          <cell r="B11296">
            <v>157000000</v>
          </cell>
        </row>
        <row r="11297">
          <cell r="A11297">
            <v>9406042</v>
          </cell>
          <cell r="B11297">
            <v>170000000</v>
          </cell>
        </row>
        <row r="11298">
          <cell r="A11298">
            <v>9406043</v>
          </cell>
          <cell r="B11298">
            <v>245000000</v>
          </cell>
        </row>
        <row r="11299">
          <cell r="A11299">
            <v>9406044</v>
          </cell>
          <cell r="B11299">
            <v>126000000</v>
          </cell>
        </row>
        <row r="11300">
          <cell r="A11300">
            <v>9406045</v>
          </cell>
          <cell r="B11300">
            <v>175000000</v>
          </cell>
        </row>
        <row r="11301">
          <cell r="A11301">
            <v>9406046</v>
          </cell>
          <cell r="B11301">
            <v>143000000</v>
          </cell>
        </row>
        <row r="11302">
          <cell r="A11302">
            <v>9406047</v>
          </cell>
          <cell r="B11302">
            <v>151400000</v>
          </cell>
        </row>
        <row r="11303">
          <cell r="A11303">
            <v>9406048</v>
          </cell>
          <cell r="B11303">
            <v>290000000</v>
          </cell>
        </row>
        <row r="11304">
          <cell r="A11304">
            <v>9406049</v>
          </cell>
          <cell r="B11304">
            <v>137900000</v>
          </cell>
        </row>
        <row r="11305">
          <cell r="A11305">
            <v>9406050</v>
          </cell>
          <cell r="B11305">
            <v>215000000</v>
          </cell>
        </row>
        <row r="11306">
          <cell r="A11306">
            <v>9406051</v>
          </cell>
          <cell r="B11306">
            <v>126000000</v>
          </cell>
        </row>
        <row r="11307">
          <cell r="A11307">
            <v>9406052</v>
          </cell>
          <cell r="B11307">
            <v>190000000</v>
          </cell>
        </row>
        <row r="11308">
          <cell r="A11308">
            <v>9406053</v>
          </cell>
          <cell r="B11308">
            <v>240000000</v>
          </cell>
        </row>
        <row r="11309">
          <cell r="A11309">
            <v>9406054</v>
          </cell>
          <cell r="B11309">
            <v>225000000</v>
          </cell>
        </row>
        <row r="11310">
          <cell r="A11310">
            <v>9406055</v>
          </cell>
          <cell r="B11310">
            <v>200000000</v>
          </cell>
        </row>
        <row r="11311">
          <cell r="A11311">
            <v>9406056</v>
          </cell>
          <cell r="B11311">
            <v>200000000</v>
          </cell>
        </row>
        <row r="11312">
          <cell r="A11312">
            <v>9406057</v>
          </cell>
          <cell r="B11312">
            <v>205000000</v>
          </cell>
        </row>
        <row r="11313">
          <cell r="A11313">
            <v>9406058</v>
          </cell>
          <cell r="B11313">
            <v>175000000</v>
          </cell>
        </row>
        <row r="11314">
          <cell r="A11314">
            <v>9406059</v>
          </cell>
          <cell r="B11314">
            <v>200000000</v>
          </cell>
        </row>
        <row r="11315">
          <cell r="A11315">
            <v>9408001</v>
          </cell>
          <cell r="B11315">
            <v>125000000</v>
          </cell>
        </row>
        <row r="11316">
          <cell r="A11316">
            <v>9408002</v>
          </cell>
          <cell r="B11316">
            <v>111400000</v>
          </cell>
        </row>
        <row r="11317">
          <cell r="A11317">
            <v>9408003</v>
          </cell>
          <cell r="B11317">
            <v>143500000</v>
          </cell>
        </row>
        <row r="11318">
          <cell r="A11318">
            <v>9408004</v>
          </cell>
          <cell r="B11318">
            <v>110000000</v>
          </cell>
        </row>
        <row r="11319">
          <cell r="A11319">
            <v>9406060</v>
          </cell>
          <cell r="B11319">
            <v>275000000</v>
          </cell>
        </row>
        <row r="11320">
          <cell r="A11320">
            <v>9406061</v>
          </cell>
          <cell r="B11320">
            <v>164000000</v>
          </cell>
        </row>
        <row r="11321">
          <cell r="A11321">
            <v>9406062</v>
          </cell>
          <cell r="B11321">
            <v>175000000</v>
          </cell>
        </row>
        <row r="11322">
          <cell r="A11322">
            <v>9406063</v>
          </cell>
          <cell r="B11322">
            <v>245000000</v>
          </cell>
        </row>
        <row r="11323">
          <cell r="A11323">
            <v>9406064</v>
          </cell>
          <cell r="B11323">
            <v>153100000</v>
          </cell>
        </row>
        <row r="11324">
          <cell r="A11324">
            <v>9406065</v>
          </cell>
          <cell r="B11324">
            <v>300000000</v>
          </cell>
        </row>
        <row r="11325">
          <cell r="A11325">
            <v>9406066</v>
          </cell>
          <cell r="B11325">
            <v>330000000</v>
          </cell>
        </row>
        <row r="11326">
          <cell r="A11326">
            <v>9406067</v>
          </cell>
          <cell r="B11326">
            <v>190000000</v>
          </cell>
        </row>
        <row r="11327">
          <cell r="A11327">
            <v>9406071</v>
          </cell>
          <cell r="B11327">
            <v>280000000</v>
          </cell>
        </row>
        <row r="11328">
          <cell r="A11328">
            <v>9406072</v>
          </cell>
          <cell r="B11328">
            <v>155000000</v>
          </cell>
        </row>
        <row r="11329">
          <cell r="A11329">
            <v>9406075</v>
          </cell>
          <cell r="B11329">
            <v>218000000</v>
          </cell>
        </row>
        <row r="11330">
          <cell r="A11330">
            <v>9406076</v>
          </cell>
          <cell r="B11330">
            <v>203000000</v>
          </cell>
        </row>
        <row r="11331">
          <cell r="A11331">
            <v>9406077</v>
          </cell>
          <cell r="B11331">
            <v>270000000</v>
          </cell>
        </row>
        <row r="11332">
          <cell r="A11332">
            <v>9406078</v>
          </cell>
          <cell r="B11332">
            <v>210000000</v>
          </cell>
        </row>
        <row r="11333">
          <cell r="A11333">
            <v>9406079</v>
          </cell>
          <cell r="B11333">
            <v>240000000</v>
          </cell>
        </row>
        <row r="11334">
          <cell r="A11334">
            <v>9406080</v>
          </cell>
          <cell r="B11334">
            <v>300000000</v>
          </cell>
        </row>
        <row r="11335">
          <cell r="A11335">
            <v>9406081</v>
          </cell>
          <cell r="B11335">
            <v>315000000</v>
          </cell>
        </row>
        <row r="11336">
          <cell r="A11336">
            <v>9411001</v>
          </cell>
          <cell r="B11336">
            <v>212500000</v>
          </cell>
        </row>
        <row r="11337">
          <cell r="A11337">
            <v>9411002</v>
          </cell>
          <cell r="B11337">
            <v>235900000</v>
          </cell>
        </row>
        <row r="11338">
          <cell r="A11338">
            <v>9411003</v>
          </cell>
          <cell r="B11338">
            <v>446500000</v>
          </cell>
        </row>
        <row r="11339">
          <cell r="A11339">
            <v>9411004</v>
          </cell>
          <cell r="B11339">
            <v>159900000</v>
          </cell>
        </row>
        <row r="11340">
          <cell r="A11340">
            <v>9411005</v>
          </cell>
          <cell r="B11340">
            <v>370100000</v>
          </cell>
        </row>
        <row r="11341">
          <cell r="A11341">
            <v>9411006</v>
          </cell>
          <cell r="B11341">
            <v>381300000</v>
          </cell>
        </row>
        <row r="11342">
          <cell r="A11342">
            <v>9411007</v>
          </cell>
          <cell r="B11342">
            <v>366600000</v>
          </cell>
        </row>
        <row r="11343">
          <cell r="A11343">
            <v>9411008</v>
          </cell>
          <cell r="B11343">
            <v>377800000</v>
          </cell>
        </row>
        <row r="11344">
          <cell r="A11344">
            <v>9411009</v>
          </cell>
          <cell r="B11344">
            <v>380300000</v>
          </cell>
        </row>
        <row r="11345">
          <cell r="A11345">
            <v>9411010</v>
          </cell>
          <cell r="B11345">
            <v>436600000</v>
          </cell>
        </row>
        <row r="11346">
          <cell r="A11346">
            <v>9411011</v>
          </cell>
          <cell r="B11346">
            <v>496100000</v>
          </cell>
        </row>
        <row r="11347">
          <cell r="A11347">
            <v>9411012</v>
          </cell>
          <cell r="B11347">
            <v>377300000</v>
          </cell>
        </row>
        <row r="11348">
          <cell r="A11348">
            <v>9411013</v>
          </cell>
          <cell r="B11348">
            <v>492800000</v>
          </cell>
        </row>
        <row r="11349">
          <cell r="A11349">
            <v>9404001</v>
          </cell>
          <cell r="B11349">
            <v>245700000</v>
          </cell>
        </row>
        <row r="11350">
          <cell r="A11350">
            <v>9404002</v>
          </cell>
          <cell r="B11350">
            <v>249800000</v>
          </cell>
        </row>
        <row r="11351">
          <cell r="A11351">
            <v>9412001</v>
          </cell>
          <cell r="B11351">
            <v>176900000</v>
          </cell>
        </row>
        <row r="11352">
          <cell r="A11352">
            <v>9426001</v>
          </cell>
          <cell r="B11352">
            <v>267500000</v>
          </cell>
        </row>
        <row r="11353">
          <cell r="A11353">
            <v>9426002</v>
          </cell>
          <cell r="B11353">
            <v>278700000</v>
          </cell>
        </row>
        <row r="11354">
          <cell r="A11354">
            <v>9426003</v>
          </cell>
          <cell r="B11354">
            <v>478500000</v>
          </cell>
        </row>
        <row r="11355">
          <cell r="A11355">
            <v>9426004</v>
          </cell>
          <cell r="B11355">
            <v>290000000</v>
          </cell>
        </row>
        <row r="11356">
          <cell r="A11356">
            <v>9426005</v>
          </cell>
          <cell r="B11356">
            <v>276100000</v>
          </cell>
        </row>
        <row r="11357">
          <cell r="A11357">
            <v>9426006</v>
          </cell>
          <cell r="B11357">
            <v>398300000</v>
          </cell>
        </row>
        <row r="11358">
          <cell r="A11358">
            <v>9426007</v>
          </cell>
          <cell r="B11358">
            <v>699700000</v>
          </cell>
        </row>
        <row r="11359">
          <cell r="A11359">
            <v>9422004</v>
          </cell>
          <cell r="B11359">
            <v>220400000</v>
          </cell>
        </row>
        <row r="11360">
          <cell r="A11360">
            <v>9422005</v>
          </cell>
          <cell r="B11360">
            <v>224600000</v>
          </cell>
        </row>
        <row r="11361">
          <cell r="A11361">
            <v>9422006</v>
          </cell>
          <cell r="B11361">
            <v>237300000</v>
          </cell>
        </row>
        <row r="11362">
          <cell r="A11362">
            <v>9422007</v>
          </cell>
          <cell r="B11362">
            <v>256800000</v>
          </cell>
        </row>
        <row r="11363">
          <cell r="A11363">
            <v>9422008</v>
          </cell>
          <cell r="B11363">
            <v>115300000</v>
          </cell>
        </row>
        <row r="11364">
          <cell r="A11364">
            <v>9422011</v>
          </cell>
          <cell r="B11364">
            <v>176400000</v>
          </cell>
        </row>
        <row r="11365">
          <cell r="A11365">
            <v>9422012</v>
          </cell>
          <cell r="B11365">
            <v>332000000</v>
          </cell>
        </row>
        <row r="11366">
          <cell r="A11366">
            <v>9422081</v>
          </cell>
          <cell r="B11366">
            <v>216400000</v>
          </cell>
        </row>
        <row r="11367">
          <cell r="A11367">
            <v>9422082</v>
          </cell>
          <cell r="B11367">
            <v>505400000</v>
          </cell>
        </row>
        <row r="11368">
          <cell r="A11368">
            <v>9422083</v>
          </cell>
          <cell r="B11368">
            <v>429600000</v>
          </cell>
        </row>
        <row r="11369">
          <cell r="A11369">
            <v>9422084</v>
          </cell>
          <cell r="B11369">
            <v>319300000</v>
          </cell>
        </row>
        <row r="11370">
          <cell r="A11370">
            <v>9403005</v>
          </cell>
          <cell r="B11370">
            <v>265600000</v>
          </cell>
        </row>
        <row r="11371">
          <cell r="A11371">
            <v>9403006</v>
          </cell>
          <cell r="B11371">
            <v>367500000</v>
          </cell>
        </row>
        <row r="11372">
          <cell r="A11372">
            <v>9403007</v>
          </cell>
          <cell r="B11372">
            <v>550200000</v>
          </cell>
        </row>
        <row r="11373">
          <cell r="A11373">
            <v>9403008</v>
          </cell>
          <cell r="B11373">
            <v>504300000</v>
          </cell>
        </row>
        <row r="11374">
          <cell r="A11374">
            <v>9403009</v>
          </cell>
          <cell r="B11374">
            <v>421800000</v>
          </cell>
        </row>
        <row r="11375">
          <cell r="A11375">
            <v>9403010</v>
          </cell>
          <cell r="B11375">
            <v>581100000</v>
          </cell>
        </row>
        <row r="11376">
          <cell r="A11376">
            <v>9403011</v>
          </cell>
          <cell r="B11376">
            <v>830000000</v>
          </cell>
        </row>
        <row r="11377">
          <cell r="A11377">
            <v>9403012</v>
          </cell>
          <cell r="B11377">
            <v>623200000</v>
          </cell>
        </row>
        <row r="11378">
          <cell r="A11378">
            <v>9403013</v>
          </cell>
          <cell r="B11378">
            <v>723500000</v>
          </cell>
        </row>
        <row r="11379">
          <cell r="A11379">
            <v>9403014</v>
          </cell>
          <cell r="B11379">
            <v>1380200000</v>
          </cell>
        </row>
        <row r="11380">
          <cell r="A11380">
            <v>9403015</v>
          </cell>
          <cell r="B11380">
            <v>619800000</v>
          </cell>
        </row>
        <row r="11381">
          <cell r="A11381">
            <v>9403016</v>
          </cell>
          <cell r="B11381">
            <v>708800000</v>
          </cell>
        </row>
        <row r="11382">
          <cell r="A11382">
            <v>9403017</v>
          </cell>
          <cell r="B11382">
            <v>802700000</v>
          </cell>
        </row>
        <row r="11383">
          <cell r="A11383">
            <v>9403003</v>
          </cell>
          <cell r="B11383">
            <v>360000000</v>
          </cell>
        </row>
        <row r="11384">
          <cell r="A11384">
            <v>9403018</v>
          </cell>
          <cell r="B11384">
            <v>457800000</v>
          </cell>
        </row>
        <row r="11385">
          <cell r="A11385">
            <v>9526001</v>
          </cell>
          <cell r="B11385">
            <v>284900000</v>
          </cell>
        </row>
        <row r="11386">
          <cell r="A11386">
            <v>9522001</v>
          </cell>
          <cell r="B11386">
            <v>209000000</v>
          </cell>
        </row>
        <row r="11387">
          <cell r="A11387">
            <v>9601001</v>
          </cell>
          <cell r="B11387">
            <v>16400000</v>
          </cell>
        </row>
        <row r="11388">
          <cell r="A11388">
            <v>9817103</v>
          </cell>
          <cell r="B11388">
            <v>6300000</v>
          </cell>
        </row>
        <row r="11389">
          <cell r="A11389">
            <v>9818036</v>
          </cell>
          <cell r="B11389">
            <v>14900000</v>
          </cell>
        </row>
        <row r="11390">
          <cell r="A11390">
            <v>9818056</v>
          </cell>
          <cell r="B11390">
            <v>23000000</v>
          </cell>
        </row>
        <row r="11391">
          <cell r="A11391">
            <v>9819001</v>
          </cell>
          <cell r="B11391">
            <v>14700000</v>
          </cell>
        </row>
        <row r="11392">
          <cell r="A11392">
            <v>9819002</v>
          </cell>
          <cell r="B11392">
            <v>22800000</v>
          </cell>
        </row>
        <row r="11393">
          <cell r="A11393">
            <v>9819003</v>
          </cell>
          <cell r="B11393">
            <v>35000000</v>
          </cell>
        </row>
        <row r="11394">
          <cell r="A11394">
            <v>9819005</v>
          </cell>
          <cell r="B11394">
            <v>22500000</v>
          </cell>
        </row>
        <row r="11395">
          <cell r="A11395">
            <v>9819006</v>
          </cell>
          <cell r="B11395">
            <v>12400000</v>
          </cell>
        </row>
        <row r="11396">
          <cell r="A11396">
            <v>9819008</v>
          </cell>
          <cell r="B11396">
            <v>27800000</v>
          </cell>
        </row>
        <row r="11397">
          <cell r="A11397">
            <v>9819009</v>
          </cell>
          <cell r="B11397">
            <v>46500000</v>
          </cell>
        </row>
        <row r="11398">
          <cell r="A11398">
            <v>9819010</v>
          </cell>
          <cell r="B11398">
            <v>9900000</v>
          </cell>
        </row>
        <row r="11399">
          <cell r="A11399">
            <v>9819011</v>
          </cell>
          <cell r="B11399">
            <v>10500000</v>
          </cell>
        </row>
        <row r="11400">
          <cell r="A11400">
            <v>9819013</v>
          </cell>
          <cell r="B11400">
            <v>14300000</v>
          </cell>
        </row>
        <row r="11401">
          <cell r="A11401">
            <v>9819014</v>
          </cell>
          <cell r="B11401">
            <v>23000000</v>
          </cell>
        </row>
        <row r="11402">
          <cell r="A11402">
            <v>9819015</v>
          </cell>
          <cell r="B11402">
            <v>6900000</v>
          </cell>
        </row>
        <row r="11403">
          <cell r="A11403">
            <v>9819016</v>
          </cell>
          <cell r="B11403">
            <v>24500000</v>
          </cell>
        </row>
        <row r="11404">
          <cell r="A11404">
            <v>9819017</v>
          </cell>
          <cell r="B11404">
            <v>9900000</v>
          </cell>
        </row>
        <row r="11405">
          <cell r="A11405">
            <v>9819018</v>
          </cell>
          <cell r="B11405">
            <v>13000000</v>
          </cell>
        </row>
        <row r="11406">
          <cell r="A11406">
            <v>9819019</v>
          </cell>
          <cell r="B11406">
            <v>73000000</v>
          </cell>
        </row>
        <row r="11407">
          <cell r="A11407">
            <v>9819020</v>
          </cell>
          <cell r="B11407">
            <v>63500000</v>
          </cell>
        </row>
        <row r="11408">
          <cell r="A11408">
            <v>9819004</v>
          </cell>
          <cell r="B11408">
            <v>33500000</v>
          </cell>
        </row>
        <row r="11409">
          <cell r="A11409">
            <v>9819007</v>
          </cell>
          <cell r="B11409">
            <v>30000000</v>
          </cell>
        </row>
        <row r="11410">
          <cell r="A11410">
            <v>9819012</v>
          </cell>
          <cell r="B11410">
            <v>34200000</v>
          </cell>
        </row>
        <row r="11411">
          <cell r="A11411">
            <v>9817024</v>
          </cell>
          <cell r="B11411">
            <v>37200000</v>
          </cell>
        </row>
        <row r="11412">
          <cell r="A11412">
            <v>9817038</v>
          </cell>
          <cell r="B11412">
            <v>9400000</v>
          </cell>
        </row>
        <row r="11413">
          <cell r="A11413">
            <v>9817126</v>
          </cell>
          <cell r="B11413">
            <v>42000000</v>
          </cell>
        </row>
        <row r="11414">
          <cell r="A11414">
            <v>9817143</v>
          </cell>
          <cell r="B11414">
            <v>9000000</v>
          </cell>
        </row>
        <row r="11415">
          <cell r="A11415">
            <v>9817148</v>
          </cell>
          <cell r="B11415">
            <v>25200000</v>
          </cell>
        </row>
        <row r="11416">
          <cell r="A11416">
            <v>9817157</v>
          </cell>
          <cell r="B11416">
            <v>23500000</v>
          </cell>
        </row>
        <row r="11417">
          <cell r="A11417">
            <v>9817166</v>
          </cell>
          <cell r="B11417">
            <v>43900000</v>
          </cell>
        </row>
        <row r="11418">
          <cell r="A11418">
            <v>9817167</v>
          </cell>
          <cell r="B11418">
            <v>42000000</v>
          </cell>
        </row>
        <row r="11419">
          <cell r="A11419">
            <v>9817170</v>
          </cell>
          <cell r="B11419">
            <v>40000000</v>
          </cell>
        </row>
        <row r="11420">
          <cell r="A11420">
            <v>9817174</v>
          </cell>
          <cell r="B11420">
            <v>9000000</v>
          </cell>
        </row>
        <row r="11421">
          <cell r="A11421">
            <v>9817193</v>
          </cell>
          <cell r="B11421">
            <v>18400000</v>
          </cell>
        </row>
        <row r="11422">
          <cell r="A11422">
            <v>9817194</v>
          </cell>
          <cell r="B11422">
            <v>91000000</v>
          </cell>
        </row>
        <row r="11423">
          <cell r="A11423">
            <v>9817205</v>
          </cell>
          <cell r="B11423">
            <v>65000000</v>
          </cell>
        </row>
        <row r="11424">
          <cell r="A11424">
            <v>9818017</v>
          </cell>
          <cell r="B11424">
            <v>15000000</v>
          </cell>
        </row>
        <row r="11425">
          <cell r="A11425">
            <v>9818023</v>
          </cell>
          <cell r="B11425">
            <v>40000000</v>
          </cell>
        </row>
        <row r="11426">
          <cell r="A11426">
            <v>9818026</v>
          </cell>
          <cell r="B11426">
            <v>8700000</v>
          </cell>
        </row>
        <row r="11427">
          <cell r="A11427">
            <v>9818045</v>
          </cell>
          <cell r="B11427">
            <v>42000000</v>
          </cell>
        </row>
        <row r="11428">
          <cell r="A11428">
            <v>9817208</v>
          </cell>
          <cell r="B11428">
            <v>10400000</v>
          </cell>
        </row>
        <row r="11429">
          <cell r="A11429">
            <v>9817217</v>
          </cell>
          <cell r="B11429">
            <v>13100000</v>
          </cell>
        </row>
        <row r="11430">
          <cell r="A11430">
            <v>9817013</v>
          </cell>
          <cell r="B11430">
            <v>4200000</v>
          </cell>
        </row>
        <row r="11431">
          <cell r="A11431">
            <v>9817014</v>
          </cell>
          <cell r="B11431">
            <v>4200000</v>
          </cell>
        </row>
        <row r="11432">
          <cell r="A11432">
            <v>9817015</v>
          </cell>
          <cell r="B11432">
            <v>4700000</v>
          </cell>
        </row>
        <row r="11433">
          <cell r="A11433">
            <v>9817016</v>
          </cell>
          <cell r="B11433">
            <v>5200000</v>
          </cell>
        </row>
        <row r="11434">
          <cell r="A11434">
            <v>9817017</v>
          </cell>
          <cell r="B11434">
            <v>5200000</v>
          </cell>
        </row>
        <row r="11435">
          <cell r="A11435">
            <v>9817018</v>
          </cell>
          <cell r="B11435">
            <v>5200000</v>
          </cell>
        </row>
        <row r="11436">
          <cell r="A11436">
            <v>9817062</v>
          </cell>
          <cell r="B11436">
            <v>8100000</v>
          </cell>
        </row>
        <row r="11437">
          <cell r="A11437">
            <v>9817076</v>
          </cell>
          <cell r="B11437">
            <v>6000000</v>
          </cell>
        </row>
        <row r="11438">
          <cell r="A11438">
            <v>9817078</v>
          </cell>
          <cell r="B11438">
            <v>29300000</v>
          </cell>
        </row>
        <row r="11439">
          <cell r="A11439">
            <v>9817079</v>
          </cell>
          <cell r="B11439">
            <v>8100000</v>
          </cell>
        </row>
        <row r="11440">
          <cell r="A11440">
            <v>9817092</v>
          </cell>
          <cell r="B11440">
            <v>8600000</v>
          </cell>
        </row>
        <row r="11441">
          <cell r="A11441">
            <v>9817093</v>
          </cell>
          <cell r="B11441">
            <v>7600000</v>
          </cell>
        </row>
        <row r="11442">
          <cell r="A11442">
            <v>9817097</v>
          </cell>
          <cell r="B11442">
            <v>29300000</v>
          </cell>
        </row>
        <row r="11443">
          <cell r="A11443">
            <v>9817110</v>
          </cell>
          <cell r="B11443">
            <v>5300000</v>
          </cell>
        </row>
        <row r="11444">
          <cell r="A11444">
            <v>9817123</v>
          </cell>
          <cell r="B11444">
            <v>5000000</v>
          </cell>
        </row>
        <row r="11445">
          <cell r="A11445">
            <v>9817127</v>
          </cell>
          <cell r="B11445">
            <v>34600000</v>
          </cell>
        </row>
        <row r="11446">
          <cell r="A11446">
            <v>9817128</v>
          </cell>
          <cell r="B11446">
            <v>31000000</v>
          </cell>
        </row>
        <row r="11447">
          <cell r="A11447">
            <v>9817145</v>
          </cell>
          <cell r="B11447">
            <v>22800000</v>
          </cell>
        </row>
        <row r="11448">
          <cell r="A11448">
            <v>9817137</v>
          </cell>
          <cell r="B11448">
            <v>16400000</v>
          </cell>
        </row>
        <row r="11449">
          <cell r="A11449">
            <v>9817144</v>
          </cell>
          <cell r="B11449">
            <v>23800000</v>
          </cell>
        </row>
        <row r="11450">
          <cell r="A11450">
            <v>9817154</v>
          </cell>
          <cell r="B11450">
            <v>38000000</v>
          </cell>
        </row>
        <row r="11451">
          <cell r="A11451">
            <v>9817160</v>
          </cell>
          <cell r="B11451">
            <v>4000000</v>
          </cell>
        </row>
        <row r="11452">
          <cell r="A11452">
            <v>9817162</v>
          </cell>
          <cell r="B11452">
            <v>7500000</v>
          </cell>
        </row>
        <row r="11453">
          <cell r="A11453">
            <v>9817163</v>
          </cell>
          <cell r="B11453">
            <v>35400000</v>
          </cell>
        </row>
        <row r="11454">
          <cell r="A11454">
            <v>9817173</v>
          </cell>
          <cell r="B11454">
            <v>20400000</v>
          </cell>
        </row>
        <row r="11455">
          <cell r="A11455">
            <v>9817175</v>
          </cell>
          <cell r="B11455">
            <v>23500000</v>
          </cell>
        </row>
        <row r="11456">
          <cell r="A11456">
            <v>9817180</v>
          </cell>
          <cell r="B11456">
            <v>15000000</v>
          </cell>
        </row>
        <row r="11457">
          <cell r="A11457">
            <v>9817183</v>
          </cell>
          <cell r="B11457">
            <v>47000000</v>
          </cell>
        </row>
        <row r="11458">
          <cell r="A11458">
            <v>9817186</v>
          </cell>
          <cell r="B11458">
            <v>63000000</v>
          </cell>
        </row>
        <row r="11459">
          <cell r="A11459">
            <v>9817188</v>
          </cell>
          <cell r="B11459">
            <v>8500000</v>
          </cell>
        </row>
        <row r="11460">
          <cell r="A11460">
            <v>9818002</v>
          </cell>
          <cell r="B11460">
            <v>11600000</v>
          </cell>
        </row>
        <row r="11461">
          <cell r="A11461">
            <v>9818003</v>
          </cell>
          <cell r="B11461">
            <v>21200000</v>
          </cell>
        </row>
        <row r="11462">
          <cell r="A11462">
            <v>9818008</v>
          </cell>
          <cell r="B11462">
            <v>21000000</v>
          </cell>
        </row>
        <row r="11463">
          <cell r="A11463">
            <v>9818021</v>
          </cell>
          <cell r="B11463">
            <v>22800000</v>
          </cell>
        </row>
        <row r="11464">
          <cell r="A11464">
            <v>9818058</v>
          </cell>
          <cell r="B11464">
            <v>5100000</v>
          </cell>
        </row>
        <row r="11465">
          <cell r="A11465">
            <v>9818066</v>
          </cell>
          <cell r="B11465">
            <v>28500000</v>
          </cell>
        </row>
        <row r="11466">
          <cell r="A11466">
            <v>9818068</v>
          </cell>
          <cell r="B11466">
            <v>23000000</v>
          </cell>
        </row>
        <row r="11467">
          <cell r="A11467">
            <v>9817211</v>
          </cell>
          <cell r="B11467">
            <v>10500000</v>
          </cell>
        </row>
        <row r="11468">
          <cell r="A11468">
            <v>9817212</v>
          </cell>
          <cell r="B11468">
            <v>20500000</v>
          </cell>
        </row>
        <row r="11469">
          <cell r="A11469">
            <v>9817054</v>
          </cell>
          <cell r="B11469">
            <v>3400000</v>
          </cell>
        </row>
        <row r="11470">
          <cell r="A11470">
            <v>9817108</v>
          </cell>
          <cell r="B11470">
            <v>3900000</v>
          </cell>
        </row>
        <row r="11471">
          <cell r="A11471">
            <v>9817115</v>
          </cell>
          <cell r="B11471">
            <v>4500000</v>
          </cell>
        </row>
        <row r="11472">
          <cell r="A11472">
            <v>9817142</v>
          </cell>
          <cell r="B11472">
            <v>3900000</v>
          </cell>
        </row>
        <row r="11473">
          <cell r="A11473">
            <v>9817153</v>
          </cell>
          <cell r="B11473">
            <v>5100000</v>
          </cell>
        </row>
        <row r="11474">
          <cell r="A11474">
            <v>9817199</v>
          </cell>
          <cell r="B11474">
            <v>6600000</v>
          </cell>
        </row>
        <row r="11475">
          <cell r="A11475">
            <v>9818039</v>
          </cell>
          <cell r="B11475">
            <v>3900000</v>
          </cell>
        </row>
        <row r="11476">
          <cell r="A11476">
            <v>9818044</v>
          </cell>
          <cell r="B11476">
            <v>3900000</v>
          </cell>
        </row>
        <row r="11477">
          <cell r="A11477">
            <v>9818054</v>
          </cell>
          <cell r="B11477">
            <v>4000000</v>
          </cell>
        </row>
        <row r="11478">
          <cell r="A11478">
            <v>9818061</v>
          </cell>
          <cell r="B11478">
            <v>3900000</v>
          </cell>
        </row>
        <row r="11479">
          <cell r="A11479">
            <v>9817028</v>
          </cell>
          <cell r="B11479">
            <v>3200000</v>
          </cell>
        </row>
        <row r="11480">
          <cell r="A11480">
            <v>9817031</v>
          </cell>
          <cell r="B11480">
            <v>2900000</v>
          </cell>
        </row>
        <row r="11481">
          <cell r="A11481">
            <v>9817082</v>
          </cell>
          <cell r="B11481">
            <v>3000000</v>
          </cell>
        </row>
        <row r="11482">
          <cell r="A11482">
            <v>9817191</v>
          </cell>
          <cell r="B11482">
            <v>5700000</v>
          </cell>
        </row>
        <row r="11483">
          <cell r="A11483">
            <v>9817083</v>
          </cell>
          <cell r="B11483">
            <v>3200000</v>
          </cell>
        </row>
        <row r="11484">
          <cell r="A11484">
            <v>9817098</v>
          </cell>
          <cell r="B11484">
            <v>5500000</v>
          </cell>
        </row>
        <row r="11485">
          <cell r="A11485">
            <v>9817106</v>
          </cell>
          <cell r="B11485">
            <v>5100000</v>
          </cell>
        </row>
        <row r="11486">
          <cell r="A11486">
            <v>9817107</v>
          </cell>
          <cell r="B11486">
            <v>4100000</v>
          </cell>
        </row>
        <row r="11487">
          <cell r="A11487">
            <v>9817113</v>
          </cell>
          <cell r="B11487">
            <v>19800000</v>
          </cell>
        </row>
        <row r="11488">
          <cell r="A11488">
            <v>9817117</v>
          </cell>
          <cell r="B11488">
            <v>3800000</v>
          </cell>
        </row>
        <row r="11489">
          <cell r="A11489">
            <v>9817122</v>
          </cell>
          <cell r="B11489">
            <v>4100000</v>
          </cell>
        </row>
        <row r="11490">
          <cell r="A11490">
            <v>9817140</v>
          </cell>
          <cell r="B11490">
            <v>6900000</v>
          </cell>
        </row>
        <row r="11491">
          <cell r="A11491">
            <v>9817172</v>
          </cell>
          <cell r="B11491">
            <v>5000000</v>
          </cell>
        </row>
        <row r="11492">
          <cell r="A11492">
            <v>9817179</v>
          </cell>
          <cell r="B11492">
            <v>9000000</v>
          </cell>
        </row>
        <row r="11493">
          <cell r="A11493">
            <v>9817192</v>
          </cell>
          <cell r="B11493">
            <v>13300000</v>
          </cell>
        </row>
        <row r="11494">
          <cell r="A11494">
            <v>9817196</v>
          </cell>
          <cell r="B11494">
            <v>11500000</v>
          </cell>
        </row>
        <row r="11495">
          <cell r="A11495">
            <v>9817200</v>
          </cell>
          <cell r="B11495">
            <v>8100000</v>
          </cell>
        </row>
        <row r="11496">
          <cell r="A11496">
            <v>9817201</v>
          </cell>
          <cell r="B11496">
            <v>10900000</v>
          </cell>
        </row>
        <row r="11497">
          <cell r="A11497">
            <v>9817203</v>
          </cell>
          <cell r="B11497">
            <v>8600000</v>
          </cell>
        </row>
        <row r="11498">
          <cell r="A11498">
            <v>9818041</v>
          </cell>
          <cell r="B11498">
            <v>4100000</v>
          </cell>
        </row>
        <row r="11499">
          <cell r="A11499">
            <v>9817213</v>
          </cell>
          <cell r="B11499">
            <v>25500000</v>
          </cell>
        </row>
        <row r="11500">
          <cell r="A11500">
            <v>9817219</v>
          </cell>
          <cell r="B11500">
            <v>12800000</v>
          </cell>
        </row>
        <row r="11501">
          <cell r="A11501">
            <v>9817023</v>
          </cell>
          <cell r="B11501">
            <v>3200000</v>
          </cell>
        </row>
        <row r="11502">
          <cell r="A11502">
            <v>9817036</v>
          </cell>
          <cell r="B11502">
            <v>7500000</v>
          </cell>
        </row>
        <row r="11503">
          <cell r="A11503">
            <v>9817043</v>
          </cell>
          <cell r="B11503">
            <v>2600000</v>
          </cell>
        </row>
        <row r="11504">
          <cell r="A11504">
            <v>9817046</v>
          </cell>
          <cell r="B11504">
            <v>3300000</v>
          </cell>
        </row>
        <row r="11505">
          <cell r="A11505">
            <v>9817047</v>
          </cell>
          <cell r="B11505">
            <v>3400000</v>
          </cell>
        </row>
        <row r="11506">
          <cell r="A11506">
            <v>9817080</v>
          </cell>
          <cell r="B11506">
            <v>42900000</v>
          </cell>
        </row>
        <row r="11507">
          <cell r="A11507">
            <v>9817088</v>
          </cell>
          <cell r="B11507">
            <v>27500000</v>
          </cell>
        </row>
        <row r="11508">
          <cell r="A11508">
            <v>9817089</v>
          </cell>
          <cell r="B11508">
            <v>35000000</v>
          </cell>
        </row>
        <row r="11509">
          <cell r="A11509">
            <v>9817090</v>
          </cell>
          <cell r="B11509">
            <v>16000000</v>
          </cell>
        </row>
        <row r="11510">
          <cell r="A11510">
            <v>9817094</v>
          </cell>
          <cell r="B11510">
            <v>2600000</v>
          </cell>
        </row>
        <row r="11511">
          <cell r="A11511">
            <v>9817095</v>
          </cell>
          <cell r="B11511">
            <v>29000000</v>
          </cell>
        </row>
        <row r="11512">
          <cell r="A11512">
            <v>9817099</v>
          </cell>
          <cell r="B11512">
            <v>3400000</v>
          </cell>
        </row>
        <row r="11513">
          <cell r="A11513">
            <v>9817104</v>
          </cell>
          <cell r="B11513">
            <v>2600000</v>
          </cell>
        </row>
        <row r="11514">
          <cell r="A11514">
            <v>9817112</v>
          </cell>
          <cell r="B11514">
            <v>2600000</v>
          </cell>
        </row>
        <row r="11515">
          <cell r="A11515">
            <v>9817116</v>
          </cell>
          <cell r="B11515">
            <v>3700000</v>
          </cell>
        </row>
        <row r="11516">
          <cell r="A11516">
            <v>9817118</v>
          </cell>
          <cell r="B11516">
            <v>35000000</v>
          </cell>
        </row>
        <row r="11517">
          <cell r="A11517">
            <v>9817119</v>
          </cell>
          <cell r="B11517">
            <v>32300000</v>
          </cell>
        </row>
        <row r="11518">
          <cell r="A11518">
            <v>9817120</v>
          </cell>
          <cell r="B11518">
            <v>31600000</v>
          </cell>
        </row>
        <row r="11519">
          <cell r="A11519">
            <v>9817124</v>
          </cell>
          <cell r="B11519">
            <v>21900000</v>
          </cell>
        </row>
        <row r="11520">
          <cell r="A11520">
            <v>9817129</v>
          </cell>
          <cell r="B11520">
            <v>31200000</v>
          </cell>
        </row>
        <row r="11521">
          <cell r="A11521">
            <v>9817131</v>
          </cell>
          <cell r="B11521">
            <v>3800000</v>
          </cell>
        </row>
        <row r="11522">
          <cell r="A11522">
            <v>9817132</v>
          </cell>
          <cell r="B11522">
            <v>22500000</v>
          </cell>
        </row>
        <row r="11523">
          <cell r="A11523">
            <v>9817133</v>
          </cell>
          <cell r="B11523">
            <v>25200000</v>
          </cell>
        </row>
        <row r="11524">
          <cell r="A11524">
            <v>9817135</v>
          </cell>
          <cell r="B11524">
            <v>32300000</v>
          </cell>
        </row>
        <row r="11525">
          <cell r="A11525">
            <v>9817136</v>
          </cell>
          <cell r="B11525">
            <v>30000000</v>
          </cell>
        </row>
        <row r="11526">
          <cell r="A11526">
            <v>9817138</v>
          </cell>
          <cell r="B11526">
            <v>12000000</v>
          </cell>
        </row>
        <row r="11527">
          <cell r="A11527">
            <v>9817141</v>
          </cell>
          <cell r="B11527">
            <v>46600000</v>
          </cell>
        </row>
        <row r="11528">
          <cell r="A11528">
            <v>9817146</v>
          </cell>
          <cell r="B11528">
            <v>6100000</v>
          </cell>
        </row>
        <row r="11529">
          <cell r="A11529">
            <v>9817147</v>
          </cell>
          <cell r="B11529">
            <v>50000000</v>
          </cell>
        </row>
        <row r="11530">
          <cell r="A11530">
            <v>9817150</v>
          </cell>
          <cell r="B11530">
            <v>2900000</v>
          </cell>
        </row>
        <row r="11531">
          <cell r="A11531">
            <v>9817151</v>
          </cell>
          <cell r="B11531">
            <v>31500000</v>
          </cell>
        </row>
        <row r="11532">
          <cell r="A11532">
            <v>9817152</v>
          </cell>
          <cell r="B11532">
            <v>27000000</v>
          </cell>
        </row>
        <row r="11533">
          <cell r="A11533">
            <v>9817156</v>
          </cell>
          <cell r="B11533">
            <v>28000000</v>
          </cell>
        </row>
        <row r="11534">
          <cell r="A11534">
            <v>9817158</v>
          </cell>
          <cell r="B11534">
            <v>55000000</v>
          </cell>
        </row>
        <row r="11535">
          <cell r="A11535">
            <v>9817161</v>
          </cell>
          <cell r="B11535">
            <v>42100000</v>
          </cell>
        </row>
        <row r="11536">
          <cell r="A11536">
            <v>9817165</v>
          </cell>
          <cell r="B11536">
            <v>3600000</v>
          </cell>
        </row>
        <row r="11537">
          <cell r="A11537">
            <v>9817168</v>
          </cell>
          <cell r="B11537">
            <v>64000000</v>
          </cell>
        </row>
        <row r="11538">
          <cell r="A11538">
            <v>9817171</v>
          </cell>
          <cell r="B11538">
            <v>9200000</v>
          </cell>
        </row>
        <row r="11539">
          <cell r="A11539">
            <v>9817176</v>
          </cell>
          <cell r="B11539">
            <v>5000000</v>
          </cell>
        </row>
        <row r="11540">
          <cell r="A11540">
            <v>9817177</v>
          </cell>
          <cell r="B11540">
            <v>4900000</v>
          </cell>
        </row>
        <row r="11541">
          <cell r="A11541">
            <v>9817178</v>
          </cell>
          <cell r="B11541">
            <v>5200000</v>
          </cell>
        </row>
        <row r="11542">
          <cell r="A11542">
            <v>9817181</v>
          </cell>
          <cell r="B11542">
            <v>41000000</v>
          </cell>
        </row>
        <row r="11543">
          <cell r="A11543">
            <v>9817182</v>
          </cell>
          <cell r="B11543">
            <v>38500000</v>
          </cell>
        </row>
        <row r="11544">
          <cell r="A11544">
            <v>9817184</v>
          </cell>
          <cell r="B11544">
            <v>42000000</v>
          </cell>
        </row>
        <row r="11545">
          <cell r="A11545">
            <v>9817185</v>
          </cell>
          <cell r="B11545">
            <v>37000000</v>
          </cell>
        </row>
        <row r="11546">
          <cell r="A11546">
            <v>9817187</v>
          </cell>
          <cell r="B11546">
            <v>51000000</v>
          </cell>
        </row>
        <row r="11547">
          <cell r="A11547">
            <v>9817190</v>
          </cell>
          <cell r="B11547">
            <v>7200000</v>
          </cell>
        </row>
        <row r="11548">
          <cell r="A11548">
            <v>9817195</v>
          </cell>
          <cell r="B11548">
            <v>7400000</v>
          </cell>
        </row>
        <row r="11549">
          <cell r="A11549">
            <v>9817197</v>
          </cell>
          <cell r="B11549">
            <v>23900000</v>
          </cell>
        </row>
        <row r="11550">
          <cell r="A11550">
            <v>9817198</v>
          </cell>
          <cell r="B11550">
            <v>66000000</v>
          </cell>
        </row>
        <row r="11551">
          <cell r="A11551">
            <v>9817202</v>
          </cell>
          <cell r="B11551">
            <v>48000000</v>
          </cell>
        </row>
        <row r="11552">
          <cell r="A11552">
            <v>9817204</v>
          </cell>
          <cell r="B11552">
            <v>38100000</v>
          </cell>
        </row>
        <row r="11553">
          <cell r="A11553">
            <v>9817206</v>
          </cell>
          <cell r="B11553">
            <v>10500000</v>
          </cell>
        </row>
        <row r="11554">
          <cell r="A11554">
            <v>9818029</v>
          </cell>
          <cell r="B11554">
            <v>59800000</v>
          </cell>
        </row>
        <row r="11555">
          <cell r="A11555">
            <v>9818046</v>
          </cell>
          <cell r="B11555">
            <v>12000000</v>
          </cell>
        </row>
        <row r="11556">
          <cell r="A11556">
            <v>9818067</v>
          </cell>
          <cell r="B11556">
            <v>12000000</v>
          </cell>
        </row>
        <row r="11557">
          <cell r="A11557">
            <v>9818075</v>
          </cell>
          <cell r="B11557">
            <v>10800000</v>
          </cell>
        </row>
        <row r="11558">
          <cell r="A11558">
            <v>9817207</v>
          </cell>
          <cell r="B11558">
            <v>5400000</v>
          </cell>
        </row>
        <row r="11559">
          <cell r="A11559">
            <v>9817111</v>
          </cell>
          <cell r="B11559">
            <v>28700000</v>
          </cell>
        </row>
        <row r="11560">
          <cell r="A11560">
            <v>9817125</v>
          </cell>
          <cell r="B11560">
            <v>22300000</v>
          </cell>
        </row>
        <row r="11561">
          <cell r="A11561">
            <v>9817134</v>
          </cell>
          <cell r="B11561">
            <v>28100000</v>
          </cell>
        </row>
        <row r="11562">
          <cell r="A11562">
            <v>9817149</v>
          </cell>
          <cell r="B11562">
            <v>20900000</v>
          </cell>
        </row>
        <row r="11563">
          <cell r="A11563">
            <v>9817155</v>
          </cell>
          <cell r="B11563">
            <v>27300000</v>
          </cell>
        </row>
        <row r="11564">
          <cell r="A11564">
            <v>9817159</v>
          </cell>
          <cell r="B11564">
            <v>6100000</v>
          </cell>
        </row>
        <row r="11565">
          <cell r="A11565">
            <v>9817169</v>
          </cell>
          <cell r="B11565">
            <v>28700000</v>
          </cell>
        </row>
        <row r="11566">
          <cell r="A11566">
            <v>9817189</v>
          </cell>
          <cell r="B11566">
            <v>6900000</v>
          </cell>
        </row>
        <row r="11567">
          <cell r="A11567">
            <v>9818049</v>
          </cell>
          <cell r="B11567">
            <v>22000000</v>
          </cell>
        </row>
        <row r="11568">
          <cell r="A11568">
            <v>9817209</v>
          </cell>
          <cell r="B11568">
            <v>58500000</v>
          </cell>
        </row>
        <row r="11569">
          <cell r="A11569">
            <v>9817210</v>
          </cell>
          <cell r="B11569">
            <v>47000000</v>
          </cell>
        </row>
        <row r="11570">
          <cell r="A11570">
            <v>9817214</v>
          </cell>
          <cell r="B11570">
            <v>8900000</v>
          </cell>
        </row>
        <row r="11571">
          <cell r="A11571">
            <v>9817215</v>
          </cell>
          <cell r="B11571">
            <v>25000000</v>
          </cell>
        </row>
        <row r="11572">
          <cell r="A11572">
            <v>9817216</v>
          </cell>
          <cell r="B11572">
            <v>13500000</v>
          </cell>
        </row>
        <row r="11573">
          <cell r="A11573">
            <v>9817218</v>
          </cell>
          <cell r="B11573">
            <v>7000000</v>
          </cell>
        </row>
        <row r="11574">
          <cell r="A11574">
            <v>9817220</v>
          </cell>
          <cell r="B11574">
            <v>50000000</v>
          </cell>
        </row>
        <row r="11575">
          <cell r="A11575">
            <v>9817221</v>
          </cell>
          <cell r="B11575">
            <v>51000000</v>
          </cell>
        </row>
        <row r="11576">
          <cell r="A11576">
            <v>10001001</v>
          </cell>
          <cell r="B11576">
            <v>22200000</v>
          </cell>
        </row>
        <row r="11577">
          <cell r="A11577">
            <v>10001002</v>
          </cell>
          <cell r="B11577">
            <v>22200000</v>
          </cell>
        </row>
        <row r="11578">
          <cell r="A11578">
            <v>10001003</v>
          </cell>
          <cell r="B11578">
            <v>22600000</v>
          </cell>
        </row>
        <row r="11579">
          <cell r="A11579">
            <v>10001004</v>
          </cell>
          <cell r="B11579">
            <v>23800000</v>
          </cell>
        </row>
        <row r="11580">
          <cell r="A11580">
            <v>10006004</v>
          </cell>
          <cell r="B11580">
            <v>30000000</v>
          </cell>
        </row>
        <row r="11581">
          <cell r="A11581">
            <v>10006003</v>
          </cell>
          <cell r="B11581">
            <v>45000000</v>
          </cell>
        </row>
        <row r="11582">
          <cell r="A11582">
            <v>10021001</v>
          </cell>
          <cell r="B11582">
            <v>35600000</v>
          </cell>
        </row>
        <row r="11583">
          <cell r="A11583">
            <v>10020004</v>
          </cell>
          <cell r="B11583">
            <v>30800000</v>
          </cell>
        </row>
        <row r="11584">
          <cell r="A11584">
            <v>10004001</v>
          </cell>
          <cell r="B11584">
            <v>46100000</v>
          </cell>
        </row>
        <row r="11585">
          <cell r="A11585">
            <v>10012001</v>
          </cell>
          <cell r="B11585">
            <v>60500000</v>
          </cell>
        </row>
        <row r="11586">
          <cell r="A11586">
            <v>10119001</v>
          </cell>
          <cell r="B11586">
            <v>19500000</v>
          </cell>
        </row>
        <row r="11587">
          <cell r="A11587">
            <v>10119002</v>
          </cell>
          <cell r="B11587">
            <v>19000000</v>
          </cell>
        </row>
        <row r="11588">
          <cell r="A11588">
            <v>10119003</v>
          </cell>
          <cell r="B11588">
            <v>6000000</v>
          </cell>
        </row>
        <row r="11589">
          <cell r="A11589">
            <v>10119004</v>
          </cell>
          <cell r="B11589">
            <v>30000000</v>
          </cell>
        </row>
        <row r="11590">
          <cell r="A11590">
            <v>10117001</v>
          </cell>
          <cell r="B11590">
            <v>3200000</v>
          </cell>
        </row>
        <row r="11591">
          <cell r="A11591">
            <v>10117002</v>
          </cell>
          <cell r="B11591">
            <v>4000000</v>
          </cell>
        </row>
        <row r="11592">
          <cell r="A11592">
            <v>10117012</v>
          </cell>
          <cell r="B11592">
            <v>5200000</v>
          </cell>
        </row>
        <row r="11593">
          <cell r="A11593">
            <v>10117015</v>
          </cell>
          <cell r="B11593">
            <v>3800000</v>
          </cell>
        </row>
        <row r="11594">
          <cell r="A11594">
            <v>10117020</v>
          </cell>
          <cell r="B11594">
            <v>3200000</v>
          </cell>
        </row>
        <row r="11595">
          <cell r="A11595">
            <v>10117005</v>
          </cell>
          <cell r="B11595">
            <v>4300000</v>
          </cell>
        </row>
        <row r="11596">
          <cell r="A11596">
            <v>10117006</v>
          </cell>
          <cell r="B11596">
            <v>8000000</v>
          </cell>
        </row>
        <row r="11597">
          <cell r="A11597">
            <v>10117007</v>
          </cell>
          <cell r="B11597">
            <v>5500000</v>
          </cell>
        </row>
        <row r="11598">
          <cell r="A11598">
            <v>10117008</v>
          </cell>
          <cell r="B11598">
            <v>6200000</v>
          </cell>
        </row>
        <row r="11599">
          <cell r="A11599">
            <v>10117009</v>
          </cell>
          <cell r="B11599">
            <v>16000000</v>
          </cell>
        </row>
        <row r="11600">
          <cell r="A11600">
            <v>10117010</v>
          </cell>
          <cell r="B11600">
            <v>4400000</v>
          </cell>
        </row>
        <row r="11601">
          <cell r="A11601">
            <v>10117011</v>
          </cell>
          <cell r="B11601">
            <v>14000000</v>
          </cell>
        </row>
        <row r="11602">
          <cell r="A11602">
            <v>10117013</v>
          </cell>
          <cell r="B11602">
            <v>5600000</v>
          </cell>
        </row>
        <row r="11603">
          <cell r="A11603">
            <v>10117014</v>
          </cell>
          <cell r="B11603">
            <v>5200000</v>
          </cell>
        </row>
        <row r="11604">
          <cell r="A11604">
            <v>10117016</v>
          </cell>
          <cell r="B11604">
            <v>5400000</v>
          </cell>
        </row>
        <row r="11605">
          <cell r="A11605">
            <v>10117017</v>
          </cell>
          <cell r="B11605">
            <v>4800000</v>
          </cell>
        </row>
        <row r="11606">
          <cell r="A11606">
            <v>10117018</v>
          </cell>
          <cell r="B11606">
            <v>5600000</v>
          </cell>
        </row>
        <row r="11607">
          <cell r="A11607">
            <v>10117019</v>
          </cell>
          <cell r="B11607">
            <v>6900000</v>
          </cell>
        </row>
        <row r="11608">
          <cell r="A11608">
            <v>10117021</v>
          </cell>
          <cell r="B11608">
            <v>6000000</v>
          </cell>
        </row>
        <row r="11609">
          <cell r="A11609">
            <v>10117022</v>
          </cell>
          <cell r="B11609">
            <v>7000000</v>
          </cell>
        </row>
        <row r="11610">
          <cell r="A11610">
            <v>10117023</v>
          </cell>
          <cell r="B11610">
            <v>5500000</v>
          </cell>
        </row>
        <row r="11611">
          <cell r="A11611">
            <v>10117024</v>
          </cell>
          <cell r="B11611">
            <v>7200000</v>
          </cell>
        </row>
        <row r="11612">
          <cell r="A11612">
            <v>10117025</v>
          </cell>
          <cell r="B11612">
            <v>6600000</v>
          </cell>
        </row>
        <row r="11613">
          <cell r="A11613">
            <v>10117026</v>
          </cell>
          <cell r="B11613">
            <v>6800000</v>
          </cell>
        </row>
        <row r="11614">
          <cell r="A11614">
            <v>10117027</v>
          </cell>
          <cell r="B11614">
            <v>6900000</v>
          </cell>
        </row>
        <row r="11615">
          <cell r="A11615">
            <v>10117028</v>
          </cell>
          <cell r="B11615">
            <v>8800000</v>
          </cell>
        </row>
        <row r="11616">
          <cell r="A11616">
            <v>10117029</v>
          </cell>
          <cell r="B11616">
            <v>19000000</v>
          </cell>
        </row>
        <row r="11617">
          <cell r="A11617">
            <v>10117030</v>
          </cell>
          <cell r="B11617">
            <v>7400000</v>
          </cell>
        </row>
        <row r="11618">
          <cell r="A11618">
            <v>10117031</v>
          </cell>
          <cell r="B11618">
            <v>56000000</v>
          </cell>
        </row>
        <row r="11619">
          <cell r="A11619">
            <v>10117032</v>
          </cell>
          <cell r="B11619">
            <v>35000000</v>
          </cell>
        </row>
        <row r="11620">
          <cell r="A11620">
            <v>10117003</v>
          </cell>
          <cell r="B11620">
            <v>5700000</v>
          </cell>
        </row>
        <row r="11621">
          <cell r="A11621">
            <v>10207001</v>
          </cell>
          <cell r="B11621">
            <v>79600000</v>
          </cell>
        </row>
        <row r="11622">
          <cell r="A11622">
            <v>10207002</v>
          </cell>
          <cell r="B11622">
            <v>135000000</v>
          </cell>
        </row>
        <row r="11623">
          <cell r="A11623">
            <v>10207003</v>
          </cell>
          <cell r="B11623">
            <v>134000000</v>
          </cell>
        </row>
        <row r="11624">
          <cell r="A11624">
            <v>10207004</v>
          </cell>
          <cell r="B11624">
            <v>120000000</v>
          </cell>
        </row>
        <row r="11625">
          <cell r="A11625">
            <v>10207005</v>
          </cell>
          <cell r="B11625">
            <v>152000000</v>
          </cell>
        </row>
        <row r="11626">
          <cell r="A11626">
            <v>10207006</v>
          </cell>
          <cell r="B11626">
            <v>158000000</v>
          </cell>
        </row>
        <row r="11627">
          <cell r="A11627">
            <v>10212001</v>
          </cell>
          <cell r="B11627">
            <v>44500000</v>
          </cell>
        </row>
        <row r="11628">
          <cell r="A11628">
            <v>10212002</v>
          </cell>
          <cell r="B11628">
            <v>69600000</v>
          </cell>
        </row>
        <row r="11629">
          <cell r="A11629">
            <v>10212083</v>
          </cell>
          <cell r="B11629">
            <v>110000000</v>
          </cell>
        </row>
        <row r="11630">
          <cell r="A11630">
            <v>10210001</v>
          </cell>
          <cell r="B11630">
            <v>235300000</v>
          </cell>
        </row>
        <row r="11631">
          <cell r="A11631">
            <v>10210002</v>
          </cell>
          <cell r="B11631">
            <v>188400000</v>
          </cell>
        </row>
        <row r="11632">
          <cell r="A11632">
            <v>10211001</v>
          </cell>
          <cell r="B11632">
            <v>42700000</v>
          </cell>
        </row>
        <row r="11633">
          <cell r="A11633">
            <v>10211002</v>
          </cell>
          <cell r="B11633">
            <v>160000000</v>
          </cell>
        </row>
        <row r="11634">
          <cell r="A11634">
            <v>10211003</v>
          </cell>
          <cell r="B11634">
            <v>49600000</v>
          </cell>
        </row>
        <row r="11635">
          <cell r="A11635">
            <v>10211004</v>
          </cell>
          <cell r="B11635">
            <v>142400000</v>
          </cell>
        </row>
        <row r="11636">
          <cell r="A11636">
            <v>10211005</v>
          </cell>
          <cell r="B11636">
            <v>137100000</v>
          </cell>
        </row>
        <row r="11637">
          <cell r="A11637">
            <v>10211006</v>
          </cell>
          <cell r="B11637">
            <v>145000000</v>
          </cell>
        </row>
        <row r="11638">
          <cell r="A11638">
            <v>10211007</v>
          </cell>
          <cell r="B11638">
            <v>127500000</v>
          </cell>
        </row>
        <row r="11639">
          <cell r="A11639">
            <v>10211008</v>
          </cell>
          <cell r="B11639">
            <v>250900000</v>
          </cell>
        </row>
        <row r="11640">
          <cell r="A11640">
            <v>10211009</v>
          </cell>
          <cell r="B11640">
            <v>64000000</v>
          </cell>
        </row>
        <row r="11641">
          <cell r="A11641">
            <v>10211010</v>
          </cell>
          <cell r="B11641">
            <v>47000000</v>
          </cell>
        </row>
        <row r="11642">
          <cell r="A11642">
            <v>10211011</v>
          </cell>
          <cell r="B11642">
            <v>45000000</v>
          </cell>
        </row>
        <row r="11643">
          <cell r="A11643">
            <v>10211012</v>
          </cell>
          <cell r="B11643">
            <v>118000000</v>
          </cell>
        </row>
        <row r="11644">
          <cell r="A11644">
            <v>10211013</v>
          </cell>
          <cell r="B11644">
            <v>195000000</v>
          </cell>
        </row>
        <row r="11645">
          <cell r="A11645">
            <v>10211014</v>
          </cell>
          <cell r="B11645">
            <v>262000000</v>
          </cell>
        </row>
        <row r="11646">
          <cell r="A11646">
            <v>10211015</v>
          </cell>
          <cell r="B11646">
            <v>206400000</v>
          </cell>
        </row>
        <row r="11647">
          <cell r="A11647">
            <v>10211016</v>
          </cell>
          <cell r="B11647">
            <v>160000000</v>
          </cell>
        </row>
        <row r="11648">
          <cell r="A11648">
            <v>10211017</v>
          </cell>
          <cell r="B11648">
            <v>108000000</v>
          </cell>
        </row>
        <row r="11649">
          <cell r="A11649">
            <v>10211018</v>
          </cell>
          <cell r="B11649">
            <v>135000000</v>
          </cell>
        </row>
        <row r="11650">
          <cell r="A11650">
            <v>10211019</v>
          </cell>
          <cell r="B11650">
            <v>170000000</v>
          </cell>
        </row>
        <row r="11651">
          <cell r="A11651">
            <v>10211020</v>
          </cell>
          <cell r="B11651">
            <v>216300000</v>
          </cell>
        </row>
        <row r="11652">
          <cell r="A11652">
            <v>10211021</v>
          </cell>
          <cell r="B11652">
            <v>262000000</v>
          </cell>
        </row>
        <row r="11653">
          <cell r="A11653">
            <v>10211022</v>
          </cell>
          <cell r="B11653">
            <v>82000000</v>
          </cell>
        </row>
        <row r="11654">
          <cell r="A11654">
            <v>10211023</v>
          </cell>
          <cell r="B11654">
            <v>144900000</v>
          </cell>
        </row>
        <row r="11655">
          <cell r="A11655">
            <v>10211024</v>
          </cell>
          <cell r="B11655">
            <v>135900000</v>
          </cell>
        </row>
        <row r="11656">
          <cell r="A11656">
            <v>10211025</v>
          </cell>
          <cell r="B11656">
            <v>311700000</v>
          </cell>
        </row>
        <row r="11657">
          <cell r="A11657">
            <v>10211026</v>
          </cell>
          <cell r="B11657">
            <v>276400000</v>
          </cell>
        </row>
        <row r="11658">
          <cell r="A11658">
            <v>10204001</v>
          </cell>
          <cell r="B11658">
            <v>155500000</v>
          </cell>
        </row>
        <row r="11659">
          <cell r="A11659">
            <v>10204003</v>
          </cell>
          <cell r="B11659">
            <v>147400000</v>
          </cell>
        </row>
        <row r="11660">
          <cell r="A11660">
            <v>10204004</v>
          </cell>
          <cell r="B11660">
            <v>73000000</v>
          </cell>
        </row>
        <row r="11661">
          <cell r="A11661">
            <v>10204082</v>
          </cell>
          <cell r="B11661">
            <v>70200000</v>
          </cell>
        </row>
        <row r="11662">
          <cell r="A11662">
            <v>10204083</v>
          </cell>
          <cell r="B11662">
            <v>179000000</v>
          </cell>
        </row>
        <row r="11663">
          <cell r="A11663">
            <v>10204084</v>
          </cell>
          <cell r="B11663">
            <v>81300000</v>
          </cell>
        </row>
        <row r="11664">
          <cell r="A11664">
            <v>10204085</v>
          </cell>
          <cell r="B11664">
            <v>52500000</v>
          </cell>
        </row>
        <row r="11665">
          <cell r="A11665">
            <v>10204086</v>
          </cell>
          <cell r="B11665">
            <v>212200000</v>
          </cell>
        </row>
        <row r="11666">
          <cell r="A11666">
            <v>10204087</v>
          </cell>
          <cell r="B11666">
            <v>154900000</v>
          </cell>
        </row>
        <row r="11667">
          <cell r="A11667">
            <v>10204088</v>
          </cell>
          <cell r="B11667">
            <v>244100000</v>
          </cell>
        </row>
        <row r="11668">
          <cell r="A11668">
            <v>10204089</v>
          </cell>
          <cell r="B11668">
            <v>186400000</v>
          </cell>
        </row>
        <row r="11669">
          <cell r="A11669">
            <v>10204090</v>
          </cell>
          <cell r="B11669">
            <v>296400000</v>
          </cell>
        </row>
        <row r="11670">
          <cell r="A11670">
            <v>10212004</v>
          </cell>
          <cell r="B11670">
            <v>149600000</v>
          </cell>
        </row>
        <row r="11671">
          <cell r="A11671">
            <v>10212080</v>
          </cell>
          <cell r="B11671">
            <v>158600000</v>
          </cell>
        </row>
        <row r="11672">
          <cell r="A11672">
            <v>10212081</v>
          </cell>
          <cell r="B11672">
            <v>59800000</v>
          </cell>
        </row>
        <row r="11673">
          <cell r="A11673">
            <v>10212084</v>
          </cell>
          <cell r="B11673">
            <v>181500000</v>
          </cell>
        </row>
        <row r="11674">
          <cell r="A11674">
            <v>10212085</v>
          </cell>
          <cell r="B11674">
            <v>76300000</v>
          </cell>
        </row>
        <row r="11675">
          <cell r="A11675">
            <v>10212086</v>
          </cell>
          <cell r="B11675">
            <v>157300000</v>
          </cell>
        </row>
        <row r="11676">
          <cell r="A11676">
            <v>10212087</v>
          </cell>
          <cell r="B11676">
            <v>53500000</v>
          </cell>
        </row>
        <row r="11677">
          <cell r="A11677">
            <v>10212088</v>
          </cell>
          <cell r="B11677">
            <v>146500000</v>
          </cell>
        </row>
        <row r="11678">
          <cell r="A11678">
            <v>10212089</v>
          </cell>
          <cell r="B11678">
            <v>59600000</v>
          </cell>
        </row>
        <row r="11679">
          <cell r="A11679">
            <v>10212090</v>
          </cell>
          <cell r="B11679">
            <v>226000000</v>
          </cell>
        </row>
        <row r="11680">
          <cell r="A11680">
            <v>10212092</v>
          </cell>
          <cell r="B11680">
            <v>155900000</v>
          </cell>
        </row>
        <row r="11681">
          <cell r="A11681">
            <v>10212093</v>
          </cell>
          <cell r="B11681">
            <v>240300000</v>
          </cell>
        </row>
        <row r="11682">
          <cell r="A11682">
            <v>10212091</v>
          </cell>
          <cell r="B11682">
            <v>205700000</v>
          </cell>
        </row>
        <row r="11683">
          <cell r="A11683">
            <v>10212094</v>
          </cell>
          <cell r="B11683">
            <v>344000000</v>
          </cell>
        </row>
        <row r="11684">
          <cell r="A11684">
            <v>10226001</v>
          </cell>
          <cell r="B11684">
            <v>325100000</v>
          </cell>
        </row>
        <row r="11685">
          <cell r="A11685">
            <v>10226002</v>
          </cell>
          <cell r="B11685">
            <v>326000000</v>
          </cell>
        </row>
        <row r="11686">
          <cell r="A11686">
            <v>10226003</v>
          </cell>
          <cell r="B11686">
            <v>156000000</v>
          </cell>
        </row>
        <row r="11687">
          <cell r="A11687">
            <v>10226004</v>
          </cell>
          <cell r="B11687">
            <v>148700000</v>
          </cell>
        </row>
        <row r="11688">
          <cell r="A11688">
            <v>10226005</v>
          </cell>
          <cell r="B11688">
            <v>325100000</v>
          </cell>
        </row>
        <row r="11689">
          <cell r="A11689">
            <v>10226006</v>
          </cell>
          <cell r="B11689">
            <v>181000000</v>
          </cell>
        </row>
        <row r="11690">
          <cell r="A11690">
            <v>10226007</v>
          </cell>
          <cell r="B11690">
            <v>240400000</v>
          </cell>
        </row>
        <row r="11691">
          <cell r="A11691">
            <v>10226008</v>
          </cell>
          <cell r="B11691">
            <v>236700000</v>
          </cell>
        </row>
        <row r="11692">
          <cell r="A11692">
            <v>10226009</v>
          </cell>
          <cell r="B11692">
            <v>294800000</v>
          </cell>
        </row>
        <row r="11693">
          <cell r="A11693">
            <v>10222001</v>
          </cell>
          <cell r="B11693">
            <v>243000000</v>
          </cell>
        </row>
        <row r="11694">
          <cell r="A11694">
            <v>10222003</v>
          </cell>
          <cell r="B11694">
            <v>120800000</v>
          </cell>
        </row>
        <row r="11695">
          <cell r="A11695">
            <v>10222004</v>
          </cell>
          <cell r="B11695">
            <v>245000000</v>
          </cell>
        </row>
        <row r="11696">
          <cell r="A11696">
            <v>10222081</v>
          </cell>
          <cell r="B11696">
            <v>240000000</v>
          </cell>
        </row>
        <row r="11697">
          <cell r="A11697">
            <v>10222082</v>
          </cell>
          <cell r="B11697">
            <v>162800000</v>
          </cell>
        </row>
        <row r="11698">
          <cell r="A11698">
            <v>10222083</v>
          </cell>
          <cell r="B11698">
            <v>125500000</v>
          </cell>
        </row>
        <row r="11699">
          <cell r="A11699">
            <v>10222084</v>
          </cell>
          <cell r="B11699">
            <v>237500000</v>
          </cell>
        </row>
        <row r="11700">
          <cell r="A11700">
            <v>10222085</v>
          </cell>
          <cell r="B11700">
            <v>253000000</v>
          </cell>
        </row>
        <row r="11701">
          <cell r="A11701">
            <v>10203010</v>
          </cell>
          <cell r="B11701">
            <v>200000000</v>
          </cell>
        </row>
        <row r="11702">
          <cell r="A11702">
            <v>10203012</v>
          </cell>
          <cell r="B11702">
            <v>183000000</v>
          </cell>
        </row>
        <row r="11703">
          <cell r="A11703">
            <v>10203022</v>
          </cell>
          <cell r="B11703">
            <v>135000000</v>
          </cell>
        </row>
        <row r="11704">
          <cell r="A11704">
            <v>10203002</v>
          </cell>
          <cell r="B11704">
            <v>107000000</v>
          </cell>
        </row>
        <row r="11705">
          <cell r="A11705">
            <v>10203003</v>
          </cell>
          <cell r="B11705">
            <v>111300000</v>
          </cell>
        </row>
        <row r="11706">
          <cell r="A11706">
            <v>10203005</v>
          </cell>
          <cell r="B11706">
            <v>113900000</v>
          </cell>
        </row>
        <row r="11707">
          <cell r="A11707">
            <v>10203007</v>
          </cell>
          <cell r="B11707">
            <v>95400000</v>
          </cell>
        </row>
        <row r="11708">
          <cell r="A11708">
            <v>10203008</v>
          </cell>
          <cell r="B11708">
            <v>125000000</v>
          </cell>
        </row>
        <row r="11709">
          <cell r="A11709">
            <v>10203009</v>
          </cell>
          <cell r="B11709">
            <v>75000000</v>
          </cell>
        </row>
        <row r="11710">
          <cell r="A11710">
            <v>10203011</v>
          </cell>
          <cell r="B11710">
            <v>110000000</v>
          </cell>
        </row>
        <row r="11711">
          <cell r="A11711">
            <v>10203013</v>
          </cell>
          <cell r="B11711">
            <v>148000000</v>
          </cell>
        </row>
        <row r="11712">
          <cell r="A11712">
            <v>10203014</v>
          </cell>
          <cell r="B11712">
            <v>155000000</v>
          </cell>
        </row>
        <row r="11713">
          <cell r="A11713">
            <v>10203015</v>
          </cell>
          <cell r="B11713">
            <v>156000000</v>
          </cell>
        </row>
        <row r="11714">
          <cell r="A11714">
            <v>10203016</v>
          </cell>
          <cell r="B11714">
            <v>148000000</v>
          </cell>
        </row>
        <row r="11715">
          <cell r="A11715">
            <v>10203017</v>
          </cell>
          <cell r="B11715">
            <v>164000000</v>
          </cell>
        </row>
        <row r="11716">
          <cell r="A11716">
            <v>10203018</v>
          </cell>
          <cell r="B11716">
            <v>184900000</v>
          </cell>
        </row>
        <row r="11717">
          <cell r="A11717">
            <v>10203019</v>
          </cell>
          <cell r="B11717">
            <v>189000000</v>
          </cell>
        </row>
        <row r="11718">
          <cell r="A11718">
            <v>10203020</v>
          </cell>
          <cell r="B11718">
            <v>95000000</v>
          </cell>
        </row>
        <row r="11719">
          <cell r="A11719">
            <v>10203021</v>
          </cell>
          <cell r="B11719">
            <v>155000000</v>
          </cell>
        </row>
        <row r="11720">
          <cell r="A11720">
            <v>10203001</v>
          </cell>
          <cell r="B11720">
            <v>83100000</v>
          </cell>
        </row>
        <row r="11721">
          <cell r="A11721">
            <v>10203006</v>
          </cell>
          <cell r="B11721">
            <v>78000000</v>
          </cell>
        </row>
        <row r="11722">
          <cell r="A11722">
            <v>10410001</v>
          </cell>
          <cell r="B11722">
            <v>47500000</v>
          </cell>
        </row>
        <row r="11723">
          <cell r="A11723">
            <v>10410003</v>
          </cell>
          <cell r="B11723">
            <v>60800000</v>
          </cell>
        </row>
        <row r="11724">
          <cell r="A11724">
            <v>10411001</v>
          </cell>
          <cell r="B11724">
            <v>72000000</v>
          </cell>
        </row>
        <row r="11725">
          <cell r="A11725">
            <v>10411002</v>
          </cell>
          <cell r="B11725">
            <v>71300000</v>
          </cell>
        </row>
        <row r="11726">
          <cell r="A11726">
            <v>10411003</v>
          </cell>
          <cell r="B11726">
            <v>73900000</v>
          </cell>
        </row>
        <row r="11727">
          <cell r="A11727">
            <v>10411007</v>
          </cell>
          <cell r="B11727">
            <v>87500000</v>
          </cell>
        </row>
        <row r="11728">
          <cell r="A11728">
            <v>10411008</v>
          </cell>
          <cell r="B11728">
            <v>40700000</v>
          </cell>
        </row>
        <row r="11729">
          <cell r="A11729">
            <v>10411009</v>
          </cell>
          <cell r="B11729">
            <v>91000000</v>
          </cell>
        </row>
        <row r="11730">
          <cell r="A11730">
            <v>10411010</v>
          </cell>
          <cell r="B11730">
            <v>143200000</v>
          </cell>
        </row>
        <row r="11731">
          <cell r="A11731">
            <v>10411011</v>
          </cell>
          <cell r="B11731">
            <v>187000000</v>
          </cell>
        </row>
        <row r="11732">
          <cell r="A11732">
            <v>10411012</v>
          </cell>
          <cell r="B11732">
            <v>128000000</v>
          </cell>
        </row>
        <row r="11733">
          <cell r="A11733">
            <v>10411013</v>
          </cell>
          <cell r="B11733">
            <v>161900000</v>
          </cell>
        </row>
        <row r="11734">
          <cell r="A11734">
            <v>10411014</v>
          </cell>
          <cell r="B11734">
            <v>170400000</v>
          </cell>
        </row>
        <row r="11735">
          <cell r="A11735">
            <v>10411015</v>
          </cell>
          <cell r="B11735">
            <v>335900000</v>
          </cell>
        </row>
        <row r="11736">
          <cell r="A11736">
            <v>10411016</v>
          </cell>
          <cell r="B11736">
            <v>219900000</v>
          </cell>
        </row>
        <row r="11737">
          <cell r="A11737">
            <v>10404003</v>
          </cell>
          <cell r="B11737">
            <v>47000000</v>
          </cell>
        </row>
        <row r="11738">
          <cell r="A11738">
            <v>10412002</v>
          </cell>
          <cell r="B11738">
            <v>47700000</v>
          </cell>
        </row>
        <row r="11739">
          <cell r="A11739">
            <v>10412003</v>
          </cell>
          <cell r="B11739">
            <v>52100000</v>
          </cell>
        </row>
        <row r="11740">
          <cell r="A11740">
            <v>10403010</v>
          </cell>
          <cell r="B11740">
            <v>140000000</v>
          </cell>
        </row>
        <row r="11741">
          <cell r="A11741">
            <v>10403014</v>
          </cell>
          <cell r="B11741">
            <v>158100000</v>
          </cell>
        </row>
        <row r="11742">
          <cell r="A11742">
            <v>10403015</v>
          </cell>
          <cell r="B11742">
            <v>173000000</v>
          </cell>
        </row>
        <row r="11743">
          <cell r="A11743">
            <v>10403020</v>
          </cell>
          <cell r="B11743">
            <v>242000000</v>
          </cell>
        </row>
        <row r="11744">
          <cell r="A11744">
            <v>10403021</v>
          </cell>
          <cell r="B11744">
            <v>350900000</v>
          </cell>
        </row>
        <row r="11745">
          <cell r="A11745">
            <v>10403002</v>
          </cell>
          <cell r="B11745">
            <v>134500000</v>
          </cell>
        </row>
        <row r="11746">
          <cell r="A11746">
            <v>10403009</v>
          </cell>
          <cell r="B11746">
            <v>150500000</v>
          </cell>
        </row>
        <row r="11747">
          <cell r="A11747">
            <v>10403011</v>
          </cell>
          <cell r="B11747">
            <v>154000000</v>
          </cell>
        </row>
        <row r="11748">
          <cell r="A11748">
            <v>10403016</v>
          </cell>
          <cell r="B11748">
            <v>227900000</v>
          </cell>
        </row>
        <row r="11749">
          <cell r="A11749">
            <v>10403017</v>
          </cell>
          <cell r="B11749">
            <v>160000000</v>
          </cell>
        </row>
        <row r="11750">
          <cell r="A11750">
            <v>10403018</v>
          </cell>
          <cell r="B11750">
            <v>216000000</v>
          </cell>
        </row>
        <row r="11751">
          <cell r="A11751">
            <v>10403005</v>
          </cell>
          <cell r="B11751">
            <v>130300000</v>
          </cell>
        </row>
        <row r="11752">
          <cell r="A11752">
            <v>10403001</v>
          </cell>
          <cell r="B11752">
            <v>140300000</v>
          </cell>
        </row>
        <row r="11753">
          <cell r="A11753">
            <v>10403012</v>
          </cell>
          <cell r="B11753">
            <v>138500000</v>
          </cell>
        </row>
        <row r="11754">
          <cell r="A11754">
            <v>10403004</v>
          </cell>
          <cell r="B11754">
            <v>127900000</v>
          </cell>
        </row>
        <row r="11755">
          <cell r="A11755">
            <v>10403019</v>
          </cell>
          <cell r="B11755">
            <v>222900000</v>
          </cell>
        </row>
        <row r="11756">
          <cell r="A11756">
            <v>10403003</v>
          </cell>
          <cell r="B11756">
            <v>122800000</v>
          </cell>
        </row>
        <row r="11757">
          <cell r="A11757">
            <v>10403013</v>
          </cell>
          <cell r="B11757">
            <v>141500000</v>
          </cell>
        </row>
        <row r="11758">
          <cell r="A11758">
            <v>10403008</v>
          </cell>
          <cell r="B11758">
            <v>118400000</v>
          </cell>
        </row>
        <row r="11759">
          <cell r="A11759">
            <v>10501002</v>
          </cell>
          <cell r="B11759">
            <v>20000000</v>
          </cell>
        </row>
        <row r="11760">
          <cell r="A11760">
            <v>10501003</v>
          </cell>
          <cell r="B11760">
            <v>22000000</v>
          </cell>
        </row>
        <row r="11761">
          <cell r="A11761">
            <v>10501004</v>
          </cell>
          <cell r="B11761">
            <v>42900000</v>
          </cell>
        </row>
        <row r="11762">
          <cell r="A11762">
            <v>10507001</v>
          </cell>
          <cell r="B11762">
            <v>24000000</v>
          </cell>
        </row>
        <row r="11763">
          <cell r="A11763">
            <v>10507002</v>
          </cell>
          <cell r="B11763">
            <v>24900000</v>
          </cell>
        </row>
        <row r="11764">
          <cell r="A11764">
            <v>10507003</v>
          </cell>
          <cell r="B11764">
            <v>33700000</v>
          </cell>
        </row>
        <row r="11765">
          <cell r="A11765">
            <v>10521001</v>
          </cell>
          <cell r="B11765">
            <v>24000000</v>
          </cell>
        </row>
        <row r="11766">
          <cell r="A11766">
            <v>10521002</v>
          </cell>
          <cell r="B11766">
            <v>24900000</v>
          </cell>
        </row>
        <row r="11767">
          <cell r="A11767">
            <v>10521003</v>
          </cell>
          <cell r="B11767">
            <v>29900000</v>
          </cell>
        </row>
        <row r="11768">
          <cell r="A11768">
            <v>10521004</v>
          </cell>
          <cell r="B11768">
            <v>25900000</v>
          </cell>
        </row>
        <row r="11769">
          <cell r="A11769">
            <v>10521005</v>
          </cell>
          <cell r="B11769">
            <v>26900000</v>
          </cell>
        </row>
        <row r="11770">
          <cell r="A11770">
            <v>10521006</v>
          </cell>
          <cell r="B11770">
            <v>24900000</v>
          </cell>
        </row>
        <row r="11771">
          <cell r="A11771">
            <v>10521007</v>
          </cell>
          <cell r="B11771">
            <v>25900000</v>
          </cell>
        </row>
        <row r="11772">
          <cell r="A11772">
            <v>10521008</v>
          </cell>
          <cell r="B11772">
            <v>21900000</v>
          </cell>
        </row>
        <row r="11773">
          <cell r="A11773">
            <v>10520001</v>
          </cell>
          <cell r="B11773">
            <v>20500000</v>
          </cell>
        </row>
        <row r="11774">
          <cell r="A11774">
            <v>10520004</v>
          </cell>
          <cell r="B11774">
            <v>21400000</v>
          </cell>
        </row>
        <row r="11775">
          <cell r="A11775">
            <v>10520005</v>
          </cell>
          <cell r="B11775">
            <v>24400000</v>
          </cell>
        </row>
        <row r="11776">
          <cell r="A11776">
            <v>10520006</v>
          </cell>
          <cell r="B11776">
            <v>22500000</v>
          </cell>
        </row>
        <row r="11777">
          <cell r="A11777">
            <v>10520007</v>
          </cell>
          <cell r="B11777">
            <v>20900000</v>
          </cell>
        </row>
        <row r="11778">
          <cell r="A11778">
            <v>10520008</v>
          </cell>
          <cell r="B11778">
            <v>23400000</v>
          </cell>
        </row>
        <row r="11779">
          <cell r="A11779">
            <v>10520009</v>
          </cell>
          <cell r="B11779">
            <v>27000000</v>
          </cell>
        </row>
        <row r="11780">
          <cell r="A11780">
            <v>10520002</v>
          </cell>
          <cell r="B11780">
            <v>21700000</v>
          </cell>
        </row>
        <row r="11781">
          <cell r="A11781">
            <v>10512001</v>
          </cell>
          <cell r="B11781">
            <v>26700000</v>
          </cell>
        </row>
        <row r="11782">
          <cell r="A11782">
            <v>10512002</v>
          </cell>
          <cell r="B11782">
            <v>28700000</v>
          </cell>
        </row>
        <row r="11783">
          <cell r="A11783">
            <v>10512003</v>
          </cell>
          <cell r="B11783">
            <v>25300000</v>
          </cell>
        </row>
        <row r="11784">
          <cell r="A11784">
            <v>10512004</v>
          </cell>
          <cell r="B11784">
            <v>30300000</v>
          </cell>
        </row>
        <row r="11785">
          <cell r="A11785">
            <v>10512006</v>
          </cell>
          <cell r="B11785">
            <v>30000000</v>
          </cell>
        </row>
        <row r="11786">
          <cell r="A11786">
            <v>10512005</v>
          </cell>
          <cell r="B11786">
            <v>36300000</v>
          </cell>
        </row>
        <row r="11787">
          <cell r="A11787">
            <v>10506000</v>
          </cell>
          <cell r="B11787">
            <v>25400000</v>
          </cell>
        </row>
        <row r="11788">
          <cell r="A11788">
            <v>10506001</v>
          </cell>
          <cell r="B11788">
            <v>26000000</v>
          </cell>
        </row>
        <row r="11789">
          <cell r="A11789">
            <v>10506002</v>
          </cell>
          <cell r="B11789">
            <v>27500000</v>
          </cell>
        </row>
        <row r="11790">
          <cell r="A11790">
            <v>10506003</v>
          </cell>
          <cell r="B11790">
            <v>26900000</v>
          </cell>
        </row>
        <row r="11791">
          <cell r="A11791">
            <v>10506004</v>
          </cell>
          <cell r="B11791">
            <v>28900000</v>
          </cell>
        </row>
        <row r="11792">
          <cell r="A11792">
            <v>10506005</v>
          </cell>
          <cell r="B11792">
            <v>27400000</v>
          </cell>
        </row>
        <row r="11793">
          <cell r="A11793">
            <v>10506006</v>
          </cell>
          <cell r="B11793">
            <v>25900000</v>
          </cell>
        </row>
        <row r="11794">
          <cell r="A11794">
            <v>10506007</v>
          </cell>
          <cell r="B11794">
            <v>37700000</v>
          </cell>
        </row>
        <row r="11795">
          <cell r="A11795">
            <v>10506008</v>
          </cell>
          <cell r="B11795">
            <v>33000000</v>
          </cell>
        </row>
        <row r="11796">
          <cell r="A11796">
            <v>10506009</v>
          </cell>
          <cell r="B11796">
            <v>37700000</v>
          </cell>
        </row>
        <row r="11797">
          <cell r="A11797">
            <v>10601001</v>
          </cell>
          <cell r="B11797">
            <v>15900000</v>
          </cell>
        </row>
        <row r="11798">
          <cell r="A11798">
            <v>10601002</v>
          </cell>
          <cell r="B11798">
            <v>17300000</v>
          </cell>
        </row>
        <row r="11799">
          <cell r="A11799">
            <v>10601003</v>
          </cell>
          <cell r="B11799">
            <v>27600000</v>
          </cell>
        </row>
        <row r="11800">
          <cell r="A11800">
            <v>10601006</v>
          </cell>
          <cell r="B11800">
            <v>18900000</v>
          </cell>
        </row>
        <row r="11801">
          <cell r="A11801">
            <v>10601009</v>
          </cell>
          <cell r="B11801">
            <v>29400000</v>
          </cell>
        </row>
        <row r="11802">
          <cell r="A11802">
            <v>10601010</v>
          </cell>
          <cell r="B11802">
            <v>19500000</v>
          </cell>
        </row>
        <row r="11803">
          <cell r="A11803">
            <v>10601011</v>
          </cell>
          <cell r="B11803">
            <v>24000000</v>
          </cell>
        </row>
        <row r="11804">
          <cell r="A11804">
            <v>10601014</v>
          </cell>
          <cell r="B11804">
            <v>29600000</v>
          </cell>
        </row>
        <row r="11805">
          <cell r="A11805">
            <v>10601015</v>
          </cell>
          <cell r="B11805">
            <v>26000000</v>
          </cell>
        </row>
        <row r="11806">
          <cell r="A11806">
            <v>10601016</v>
          </cell>
          <cell r="B11806">
            <v>36000000</v>
          </cell>
        </row>
        <row r="11807">
          <cell r="A11807">
            <v>10601004</v>
          </cell>
          <cell r="B11807">
            <v>27100000</v>
          </cell>
        </row>
        <row r="11808">
          <cell r="A11808">
            <v>10601005</v>
          </cell>
          <cell r="B11808">
            <v>17400000</v>
          </cell>
        </row>
        <row r="11809">
          <cell r="A11809">
            <v>10601007</v>
          </cell>
          <cell r="B11809">
            <v>20500000</v>
          </cell>
        </row>
        <row r="11810">
          <cell r="A11810">
            <v>10601008</v>
          </cell>
          <cell r="B11810">
            <v>25800000</v>
          </cell>
        </row>
        <row r="11811">
          <cell r="A11811">
            <v>10601012</v>
          </cell>
          <cell r="B11811">
            <v>25000000</v>
          </cell>
        </row>
        <row r="11812">
          <cell r="A11812">
            <v>10601013</v>
          </cell>
          <cell r="B11812">
            <v>29000000</v>
          </cell>
        </row>
        <row r="11813">
          <cell r="A11813">
            <v>10606001</v>
          </cell>
          <cell r="B11813">
            <v>39800000</v>
          </cell>
        </row>
        <row r="11814">
          <cell r="A11814">
            <v>10606003</v>
          </cell>
          <cell r="B11814">
            <v>31000000</v>
          </cell>
        </row>
        <row r="11815">
          <cell r="A11815">
            <v>10606006</v>
          </cell>
          <cell r="B11815">
            <v>51000000</v>
          </cell>
        </row>
        <row r="11816">
          <cell r="A11816">
            <v>10606007</v>
          </cell>
          <cell r="B11816">
            <v>41900000</v>
          </cell>
        </row>
        <row r="11817">
          <cell r="A11817">
            <v>10606009</v>
          </cell>
          <cell r="B11817">
            <v>42000000</v>
          </cell>
        </row>
        <row r="11818">
          <cell r="A11818">
            <v>10606010</v>
          </cell>
          <cell r="B11818">
            <v>69000000</v>
          </cell>
        </row>
        <row r="11819">
          <cell r="A11819">
            <v>10606013</v>
          </cell>
          <cell r="B11819">
            <v>46900000</v>
          </cell>
        </row>
        <row r="11820">
          <cell r="A11820">
            <v>10606014</v>
          </cell>
          <cell r="B11820">
            <v>49000000</v>
          </cell>
        </row>
        <row r="11821">
          <cell r="A11821">
            <v>10606015</v>
          </cell>
          <cell r="B11821">
            <v>54000000</v>
          </cell>
        </row>
        <row r="11822">
          <cell r="A11822">
            <v>10606016</v>
          </cell>
          <cell r="B11822">
            <v>61000000</v>
          </cell>
        </row>
        <row r="11823">
          <cell r="A11823">
            <v>10606017</v>
          </cell>
          <cell r="B11823">
            <v>72000000</v>
          </cell>
        </row>
        <row r="11824">
          <cell r="A11824">
            <v>10606018</v>
          </cell>
          <cell r="B11824">
            <v>45500000</v>
          </cell>
        </row>
        <row r="11825">
          <cell r="A11825">
            <v>10606019</v>
          </cell>
          <cell r="B11825">
            <v>52000000</v>
          </cell>
        </row>
        <row r="11826">
          <cell r="A11826">
            <v>10606020</v>
          </cell>
          <cell r="B11826">
            <v>51500000</v>
          </cell>
        </row>
        <row r="11827">
          <cell r="A11827">
            <v>10606021</v>
          </cell>
          <cell r="B11827">
            <v>59500000</v>
          </cell>
        </row>
        <row r="11828">
          <cell r="A11828">
            <v>10606022</v>
          </cell>
          <cell r="B11828">
            <v>70000000</v>
          </cell>
        </row>
        <row r="11829">
          <cell r="A11829">
            <v>10606023</v>
          </cell>
          <cell r="B11829">
            <v>60000000</v>
          </cell>
        </row>
        <row r="11830">
          <cell r="A11830">
            <v>10608001</v>
          </cell>
          <cell r="B11830">
            <v>53000000</v>
          </cell>
        </row>
        <row r="11831">
          <cell r="A11831">
            <v>10607001</v>
          </cell>
          <cell r="B11831">
            <v>32000000</v>
          </cell>
        </row>
        <row r="11832">
          <cell r="A11832">
            <v>10607002</v>
          </cell>
          <cell r="B11832">
            <v>35800000</v>
          </cell>
        </row>
        <row r="11833">
          <cell r="A11833">
            <v>10607003</v>
          </cell>
          <cell r="B11833">
            <v>38000000</v>
          </cell>
        </row>
        <row r="11834">
          <cell r="A11834">
            <v>10620001</v>
          </cell>
          <cell r="B11834">
            <v>33500000</v>
          </cell>
        </row>
        <row r="11835">
          <cell r="A11835">
            <v>10620002</v>
          </cell>
          <cell r="B11835">
            <v>36500000</v>
          </cell>
        </row>
        <row r="11836">
          <cell r="A11836">
            <v>10612001</v>
          </cell>
          <cell r="B11836">
            <v>39200000</v>
          </cell>
        </row>
        <row r="11837">
          <cell r="A11837">
            <v>10620003</v>
          </cell>
          <cell r="B11837">
            <v>43500000</v>
          </cell>
        </row>
        <row r="11838">
          <cell r="A11838">
            <v>10606002</v>
          </cell>
          <cell r="B11838">
            <v>32900000</v>
          </cell>
        </row>
        <row r="11839">
          <cell r="A11839">
            <v>10606004</v>
          </cell>
          <cell r="B11839">
            <v>37000000</v>
          </cell>
        </row>
        <row r="11840">
          <cell r="A11840">
            <v>10606005</v>
          </cell>
          <cell r="B11840">
            <v>35600000</v>
          </cell>
        </row>
        <row r="11841">
          <cell r="A11841">
            <v>10606008</v>
          </cell>
          <cell r="B11841">
            <v>34400000</v>
          </cell>
        </row>
        <row r="11842">
          <cell r="A11842">
            <v>10606011</v>
          </cell>
          <cell r="B11842">
            <v>37100000</v>
          </cell>
        </row>
        <row r="11843">
          <cell r="A11843">
            <v>10606012</v>
          </cell>
          <cell r="B11843">
            <v>36900000</v>
          </cell>
        </row>
        <row r="11844">
          <cell r="A11844">
            <v>10701010</v>
          </cell>
          <cell r="B11844">
            <v>16600000</v>
          </cell>
        </row>
        <row r="11845">
          <cell r="A11845">
            <v>10701011</v>
          </cell>
          <cell r="B11845">
            <v>20900000</v>
          </cell>
        </row>
        <row r="11846">
          <cell r="A11846">
            <v>10701012</v>
          </cell>
          <cell r="B11846">
            <v>35000000</v>
          </cell>
        </row>
        <row r="11847">
          <cell r="A11847">
            <v>10707001</v>
          </cell>
          <cell r="B11847">
            <v>21000000</v>
          </cell>
        </row>
        <row r="11848">
          <cell r="A11848">
            <v>10707002</v>
          </cell>
          <cell r="B11848">
            <v>44900000</v>
          </cell>
        </row>
        <row r="11849">
          <cell r="A11849">
            <v>10707003</v>
          </cell>
          <cell r="B11849">
            <v>21900000</v>
          </cell>
        </row>
        <row r="11850">
          <cell r="A11850">
            <v>10707004</v>
          </cell>
          <cell r="B11850">
            <v>46700000</v>
          </cell>
        </row>
        <row r="11851">
          <cell r="A11851">
            <v>10707005</v>
          </cell>
          <cell r="B11851">
            <v>21900000</v>
          </cell>
        </row>
        <row r="11852">
          <cell r="A11852">
            <v>10707006</v>
          </cell>
          <cell r="B11852">
            <v>24800000</v>
          </cell>
        </row>
        <row r="11853">
          <cell r="A11853">
            <v>10707007</v>
          </cell>
          <cell r="B11853">
            <v>21400000</v>
          </cell>
        </row>
        <row r="11854">
          <cell r="A11854">
            <v>10707008</v>
          </cell>
          <cell r="B11854">
            <v>27400000</v>
          </cell>
        </row>
        <row r="11855">
          <cell r="A11855">
            <v>10721001</v>
          </cell>
          <cell r="B11855">
            <v>21900000</v>
          </cell>
        </row>
        <row r="11856">
          <cell r="A11856">
            <v>10721002</v>
          </cell>
          <cell r="B11856">
            <v>36800000</v>
          </cell>
        </row>
        <row r="11857">
          <cell r="A11857">
            <v>10721003</v>
          </cell>
          <cell r="B11857">
            <v>23100000</v>
          </cell>
        </row>
        <row r="11858">
          <cell r="A11858">
            <v>10720002</v>
          </cell>
          <cell r="B11858">
            <v>15700000</v>
          </cell>
        </row>
        <row r="11859">
          <cell r="A11859">
            <v>10720003</v>
          </cell>
          <cell r="B11859">
            <v>20000000</v>
          </cell>
        </row>
        <row r="11860">
          <cell r="A11860">
            <v>10720004</v>
          </cell>
          <cell r="B11860">
            <v>16900000</v>
          </cell>
        </row>
        <row r="11861">
          <cell r="A11861">
            <v>10720006</v>
          </cell>
          <cell r="B11861">
            <v>47500000</v>
          </cell>
        </row>
        <row r="11862">
          <cell r="A11862">
            <v>10720007</v>
          </cell>
          <cell r="B11862">
            <v>21000000</v>
          </cell>
        </row>
        <row r="11863">
          <cell r="A11863">
            <v>10720008</v>
          </cell>
          <cell r="B11863">
            <v>20800000</v>
          </cell>
        </row>
        <row r="11864">
          <cell r="A11864">
            <v>10711001</v>
          </cell>
          <cell r="B11864">
            <v>20000000</v>
          </cell>
        </row>
        <row r="11865">
          <cell r="A11865">
            <v>10720001</v>
          </cell>
          <cell r="B11865">
            <v>20600000</v>
          </cell>
        </row>
        <row r="11866">
          <cell r="A11866">
            <v>10720005</v>
          </cell>
          <cell r="B11866">
            <v>18300000</v>
          </cell>
        </row>
        <row r="11867">
          <cell r="A11867">
            <v>10712000</v>
          </cell>
          <cell r="B11867">
            <v>25000000</v>
          </cell>
        </row>
        <row r="11868">
          <cell r="A11868">
            <v>10712004</v>
          </cell>
          <cell r="B11868">
            <v>23200000</v>
          </cell>
        </row>
        <row r="11869">
          <cell r="A11869">
            <v>10712005</v>
          </cell>
          <cell r="B11869">
            <v>26000000</v>
          </cell>
        </row>
        <row r="11870">
          <cell r="A11870">
            <v>10712006</v>
          </cell>
          <cell r="B11870">
            <v>27000000</v>
          </cell>
        </row>
        <row r="11871">
          <cell r="A11871">
            <v>10712007</v>
          </cell>
          <cell r="B11871">
            <v>26900000</v>
          </cell>
        </row>
        <row r="11872">
          <cell r="A11872">
            <v>10712009</v>
          </cell>
          <cell r="B11872">
            <v>29900000</v>
          </cell>
        </row>
        <row r="11873">
          <cell r="A11873">
            <v>10712010</v>
          </cell>
          <cell r="B11873">
            <v>29900000</v>
          </cell>
        </row>
        <row r="11874">
          <cell r="A11874">
            <v>10712001</v>
          </cell>
          <cell r="B11874">
            <v>25600000</v>
          </cell>
        </row>
        <row r="11875">
          <cell r="A11875">
            <v>10712002</v>
          </cell>
          <cell r="B11875">
            <v>28600000</v>
          </cell>
        </row>
        <row r="11876">
          <cell r="A11876">
            <v>10712003</v>
          </cell>
          <cell r="B11876">
            <v>30500000</v>
          </cell>
        </row>
        <row r="11877">
          <cell r="A11877">
            <v>10712008</v>
          </cell>
          <cell r="B11877">
            <v>32900000</v>
          </cell>
        </row>
        <row r="11878">
          <cell r="A11878">
            <v>10706001</v>
          </cell>
          <cell r="B11878">
            <v>21400000</v>
          </cell>
        </row>
        <row r="11879">
          <cell r="A11879">
            <v>10706002</v>
          </cell>
          <cell r="B11879">
            <v>22500000</v>
          </cell>
        </row>
        <row r="11880">
          <cell r="A11880">
            <v>10706003</v>
          </cell>
          <cell r="B11880">
            <v>18400000</v>
          </cell>
        </row>
        <row r="11881">
          <cell r="A11881">
            <v>10706004</v>
          </cell>
          <cell r="B11881">
            <v>17600000</v>
          </cell>
        </row>
        <row r="11882">
          <cell r="A11882">
            <v>10706007</v>
          </cell>
          <cell r="B11882">
            <v>19100000</v>
          </cell>
        </row>
        <row r="11883">
          <cell r="A11883">
            <v>10706008</v>
          </cell>
          <cell r="B11883">
            <v>22900000</v>
          </cell>
        </row>
        <row r="11884">
          <cell r="A11884">
            <v>10706009</v>
          </cell>
          <cell r="B11884">
            <v>25900000</v>
          </cell>
        </row>
        <row r="11885">
          <cell r="A11885">
            <v>10706010</v>
          </cell>
          <cell r="B11885">
            <v>23900000</v>
          </cell>
        </row>
        <row r="11886">
          <cell r="A11886">
            <v>10706011</v>
          </cell>
          <cell r="B11886">
            <v>21900000</v>
          </cell>
        </row>
        <row r="11887">
          <cell r="A11887">
            <v>10706012</v>
          </cell>
          <cell r="B11887">
            <v>27400000</v>
          </cell>
        </row>
        <row r="11888">
          <cell r="A11888">
            <v>10706013</v>
          </cell>
          <cell r="B11888">
            <v>27900000</v>
          </cell>
        </row>
        <row r="11889">
          <cell r="A11889">
            <v>10706014</v>
          </cell>
          <cell r="B11889">
            <v>29900000</v>
          </cell>
        </row>
        <row r="11890">
          <cell r="A11890">
            <v>10706015</v>
          </cell>
          <cell r="B11890">
            <v>28800000</v>
          </cell>
        </row>
        <row r="11891">
          <cell r="A11891">
            <v>10706016</v>
          </cell>
          <cell r="B11891">
            <v>20800000</v>
          </cell>
        </row>
        <row r="11892">
          <cell r="A11892">
            <v>10811001</v>
          </cell>
          <cell r="B11892">
            <v>75500000</v>
          </cell>
        </row>
        <row r="11893">
          <cell r="A11893">
            <v>10811002</v>
          </cell>
          <cell r="B11893">
            <v>238000000</v>
          </cell>
        </row>
        <row r="11894">
          <cell r="A11894">
            <v>10803001</v>
          </cell>
          <cell r="B11894">
            <v>113500000</v>
          </cell>
        </row>
        <row r="11895">
          <cell r="A11895">
            <v>10907001</v>
          </cell>
          <cell r="B11895">
            <v>21400000</v>
          </cell>
        </row>
        <row r="11896">
          <cell r="A11896">
            <v>10907002</v>
          </cell>
          <cell r="B11896">
            <v>22300000</v>
          </cell>
        </row>
        <row r="11897">
          <cell r="A11897">
            <v>10907003</v>
          </cell>
          <cell r="B11897">
            <v>23200000</v>
          </cell>
        </row>
        <row r="11898">
          <cell r="A11898">
            <v>10921001</v>
          </cell>
          <cell r="B11898">
            <v>21900000</v>
          </cell>
        </row>
        <row r="11899">
          <cell r="A11899">
            <v>10920002</v>
          </cell>
          <cell r="B11899">
            <v>17000000</v>
          </cell>
        </row>
        <row r="11900">
          <cell r="A11900">
            <v>10920001</v>
          </cell>
          <cell r="B11900">
            <v>17500000</v>
          </cell>
        </row>
        <row r="11901">
          <cell r="A11901">
            <v>10912001</v>
          </cell>
          <cell r="B11901">
            <v>20000000</v>
          </cell>
        </row>
        <row r="11902">
          <cell r="A11902">
            <v>10906001</v>
          </cell>
          <cell r="B11902">
            <v>22500000</v>
          </cell>
        </row>
        <row r="11903">
          <cell r="A11903">
            <v>10906002</v>
          </cell>
          <cell r="B11903">
            <v>23600000</v>
          </cell>
        </row>
        <row r="11904">
          <cell r="A11904">
            <v>10906003</v>
          </cell>
          <cell r="B11904">
            <v>24500000</v>
          </cell>
        </row>
        <row r="11905">
          <cell r="A11905">
            <v>10906004</v>
          </cell>
          <cell r="B11905">
            <v>25000000</v>
          </cell>
        </row>
        <row r="11906">
          <cell r="A11906">
            <v>10906005</v>
          </cell>
          <cell r="B11906">
            <v>24300000</v>
          </cell>
        </row>
        <row r="11907">
          <cell r="A11907">
            <v>10906007</v>
          </cell>
          <cell r="B11907">
            <v>20300000</v>
          </cell>
        </row>
        <row r="11908">
          <cell r="A11908">
            <v>11001001</v>
          </cell>
          <cell r="B11908">
            <v>15000000</v>
          </cell>
        </row>
        <row r="11909">
          <cell r="A11909">
            <v>11001002</v>
          </cell>
          <cell r="B11909">
            <v>15500000</v>
          </cell>
        </row>
        <row r="11910">
          <cell r="A11910">
            <v>11006009</v>
          </cell>
          <cell r="B11910">
            <v>53900000</v>
          </cell>
        </row>
        <row r="11911">
          <cell r="A11911">
            <v>11006010</v>
          </cell>
          <cell r="B11911">
            <v>57000000</v>
          </cell>
        </row>
        <row r="11912">
          <cell r="A11912">
            <v>11007001</v>
          </cell>
          <cell r="B11912">
            <v>21800000</v>
          </cell>
        </row>
        <row r="11913">
          <cell r="A11913">
            <v>11007002</v>
          </cell>
          <cell r="B11913">
            <v>22500000</v>
          </cell>
        </row>
        <row r="11914">
          <cell r="A11914">
            <v>11007003</v>
          </cell>
          <cell r="B11914">
            <v>19700000</v>
          </cell>
        </row>
        <row r="11915">
          <cell r="A11915">
            <v>11007004</v>
          </cell>
          <cell r="B11915">
            <v>35800000</v>
          </cell>
        </row>
        <row r="11916">
          <cell r="A11916">
            <v>11007005</v>
          </cell>
          <cell r="B11916">
            <v>35900000</v>
          </cell>
        </row>
        <row r="11917">
          <cell r="A11917">
            <v>11021001</v>
          </cell>
          <cell r="B11917">
            <v>21300000</v>
          </cell>
        </row>
        <row r="11918">
          <cell r="A11918">
            <v>11021002</v>
          </cell>
          <cell r="B11918">
            <v>22200000</v>
          </cell>
        </row>
        <row r="11919">
          <cell r="A11919">
            <v>11021003</v>
          </cell>
          <cell r="B11919">
            <v>30000000</v>
          </cell>
        </row>
        <row r="11920">
          <cell r="A11920">
            <v>11021004</v>
          </cell>
          <cell r="B11920">
            <v>38900000</v>
          </cell>
        </row>
        <row r="11921">
          <cell r="A11921">
            <v>11021005</v>
          </cell>
          <cell r="B11921">
            <v>49500000</v>
          </cell>
        </row>
        <row r="11922">
          <cell r="A11922">
            <v>11020001</v>
          </cell>
          <cell r="B11922">
            <v>15100000</v>
          </cell>
        </row>
        <row r="11923">
          <cell r="A11923">
            <v>11020002</v>
          </cell>
          <cell r="B11923">
            <v>23900000</v>
          </cell>
        </row>
        <row r="11924">
          <cell r="A11924">
            <v>11020003</v>
          </cell>
          <cell r="B11924">
            <v>29900000</v>
          </cell>
        </row>
        <row r="11925">
          <cell r="A11925">
            <v>11020004</v>
          </cell>
          <cell r="B11925">
            <v>36900000</v>
          </cell>
        </row>
        <row r="11926">
          <cell r="A11926">
            <v>11020006</v>
          </cell>
          <cell r="B11926">
            <v>29200000</v>
          </cell>
        </row>
        <row r="11927">
          <cell r="A11927">
            <v>11020007</v>
          </cell>
          <cell r="B11927">
            <v>43000000</v>
          </cell>
        </row>
        <row r="11928">
          <cell r="A11928">
            <v>11020005</v>
          </cell>
          <cell r="B11928">
            <v>41900000</v>
          </cell>
        </row>
        <row r="11929">
          <cell r="A11929">
            <v>11012001</v>
          </cell>
          <cell r="B11929">
            <v>22300000</v>
          </cell>
        </row>
        <row r="11930">
          <cell r="A11930">
            <v>11012003</v>
          </cell>
          <cell r="B11930">
            <v>42500000</v>
          </cell>
        </row>
        <row r="11931">
          <cell r="A11931">
            <v>11012004</v>
          </cell>
          <cell r="B11931">
            <v>35500000</v>
          </cell>
        </row>
        <row r="11932">
          <cell r="A11932">
            <v>11020009</v>
          </cell>
          <cell r="B11932">
            <v>50000000</v>
          </cell>
        </row>
        <row r="11933">
          <cell r="A11933">
            <v>11012002</v>
          </cell>
          <cell r="B11933">
            <v>39900000</v>
          </cell>
        </row>
        <row r="11934">
          <cell r="A11934">
            <v>11020008</v>
          </cell>
          <cell r="B11934">
            <v>56900000</v>
          </cell>
        </row>
        <row r="11935">
          <cell r="A11935">
            <v>11006001</v>
          </cell>
          <cell r="B11935">
            <v>21700000</v>
          </cell>
        </row>
        <row r="11936">
          <cell r="A11936">
            <v>11006002</v>
          </cell>
          <cell r="B11936">
            <v>22700000</v>
          </cell>
        </row>
        <row r="11937">
          <cell r="A11937">
            <v>11006003</v>
          </cell>
          <cell r="B11937">
            <v>23500000</v>
          </cell>
        </row>
        <row r="11938">
          <cell r="A11938">
            <v>11006004</v>
          </cell>
          <cell r="B11938">
            <v>24500000</v>
          </cell>
        </row>
        <row r="11939">
          <cell r="A11939">
            <v>11006006</v>
          </cell>
          <cell r="B11939">
            <v>20200000</v>
          </cell>
        </row>
        <row r="11940">
          <cell r="A11940">
            <v>11006007</v>
          </cell>
          <cell r="B11940">
            <v>38900000</v>
          </cell>
        </row>
        <row r="11941">
          <cell r="A11941">
            <v>11006008</v>
          </cell>
          <cell r="B11941">
            <v>39900000</v>
          </cell>
        </row>
        <row r="11942">
          <cell r="A11942">
            <v>11101001</v>
          </cell>
          <cell r="B11942">
            <v>10300000</v>
          </cell>
        </row>
        <row r="11943">
          <cell r="A11943">
            <v>11101002</v>
          </cell>
          <cell r="B11943">
            <v>11000000</v>
          </cell>
        </row>
        <row r="11944">
          <cell r="A11944">
            <v>11101003</v>
          </cell>
          <cell r="B11944">
            <v>9800000</v>
          </cell>
        </row>
        <row r="11945">
          <cell r="A11945">
            <v>11101004</v>
          </cell>
          <cell r="B11945">
            <v>10400000</v>
          </cell>
        </row>
        <row r="11946">
          <cell r="A11946">
            <v>11101005</v>
          </cell>
          <cell r="B11946">
            <v>11700000</v>
          </cell>
        </row>
        <row r="11947">
          <cell r="A11947">
            <v>11101006</v>
          </cell>
          <cell r="B11947">
            <v>9200000</v>
          </cell>
        </row>
        <row r="11948">
          <cell r="A11948">
            <v>11101007</v>
          </cell>
          <cell r="B11948">
            <v>12700000</v>
          </cell>
        </row>
        <row r="11949">
          <cell r="A11949">
            <v>11101008</v>
          </cell>
          <cell r="B11949">
            <v>27100000</v>
          </cell>
        </row>
        <row r="11950">
          <cell r="A11950">
            <v>11101009</v>
          </cell>
          <cell r="B11950">
            <v>30100000</v>
          </cell>
        </row>
        <row r="11951">
          <cell r="A11951">
            <v>11101012</v>
          </cell>
          <cell r="B11951">
            <v>98000000</v>
          </cell>
        </row>
        <row r="11952">
          <cell r="A11952">
            <v>11101013</v>
          </cell>
          <cell r="B11952">
            <v>28900000</v>
          </cell>
        </row>
        <row r="11953">
          <cell r="A11953">
            <v>11101018</v>
          </cell>
          <cell r="B11953">
            <v>74900000</v>
          </cell>
        </row>
        <row r="11954">
          <cell r="A11954">
            <v>11101019</v>
          </cell>
          <cell r="B11954">
            <v>79900000</v>
          </cell>
        </row>
        <row r="11955">
          <cell r="A11955">
            <v>11101020</v>
          </cell>
          <cell r="B11955">
            <v>98900000</v>
          </cell>
        </row>
        <row r="11956">
          <cell r="A11956">
            <v>11101021</v>
          </cell>
          <cell r="B11956">
            <v>101900000</v>
          </cell>
        </row>
        <row r="11957">
          <cell r="A11957">
            <v>11101022</v>
          </cell>
          <cell r="B11957">
            <v>118900000</v>
          </cell>
        </row>
        <row r="11958">
          <cell r="A11958">
            <v>11101023</v>
          </cell>
          <cell r="B11958">
            <v>120900000</v>
          </cell>
        </row>
        <row r="11959">
          <cell r="A11959">
            <v>11101010</v>
          </cell>
          <cell r="B11959">
            <v>38700000</v>
          </cell>
        </row>
        <row r="11960">
          <cell r="A11960">
            <v>11101011</v>
          </cell>
          <cell r="B11960">
            <v>30100000</v>
          </cell>
        </row>
        <row r="11961">
          <cell r="A11961">
            <v>11101014</v>
          </cell>
          <cell r="B11961">
            <v>34400000</v>
          </cell>
        </row>
        <row r="11962">
          <cell r="A11962">
            <v>11101015</v>
          </cell>
          <cell r="B11962">
            <v>34900000</v>
          </cell>
        </row>
        <row r="11963">
          <cell r="A11963">
            <v>11101016</v>
          </cell>
          <cell r="B11963">
            <v>95000000</v>
          </cell>
        </row>
        <row r="11964">
          <cell r="A11964">
            <v>11101017</v>
          </cell>
          <cell r="B11964">
            <v>139900000</v>
          </cell>
        </row>
        <row r="11965">
          <cell r="A11965">
            <v>11101024</v>
          </cell>
          <cell r="B11965">
            <v>259900000</v>
          </cell>
        </row>
        <row r="11966">
          <cell r="A11966">
            <v>11106001</v>
          </cell>
          <cell r="B11966">
            <v>54100000</v>
          </cell>
        </row>
        <row r="11967">
          <cell r="A11967">
            <v>11106002</v>
          </cell>
          <cell r="B11967">
            <v>48900000</v>
          </cell>
        </row>
        <row r="11968">
          <cell r="A11968">
            <v>11106003</v>
          </cell>
          <cell r="B11968">
            <v>67900000</v>
          </cell>
        </row>
        <row r="11969">
          <cell r="A11969">
            <v>11106004</v>
          </cell>
          <cell r="B11969">
            <v>118900000</v>
          </cell>
        </row>
        <row r="11970">
          <cell r="A11970">
            <v>11106005</v>
          </cell>
          <cell r="B11970">
            <v>117900000</v>
          </cell>
        </row>
        <row r="11971">
          <cell r="A11971">
            <v>11106006</v>
          </cell>
          <cell r="B11971">
            <v>127900000</v>
          </cell>
        </row>
        <row r="11972">
          <cell r="A11972">
            <v>11106011</v>
          </cell>
          <cell r="B11972">
            <v>180900000</v>
          </cell>
        </row>
        <row r="11973">
          <cell r="A11973">
            <v>11106007</v>
          </cell>
          <cell r="B11973">
            <v>263900000</v>
          </cell>
        </row>
        <row r="11974">
          <cell r="A11974">
            <v>11106008</v>
          </cell>
          <cell r="B11974">
            <v>279900000</v>
          </cell>
        </row>
        <row r="11975">
          <cell r="A11975">
            <v>11106009</v>
          </cell>
          <cell r="B11975">
            <v>260500000</v>
          </cell>
        </row>
        <row r="11976">
          <cell r="A11976">
            <v>11107001</v>
          </cell>
          <cell r="B11976">
            <v>134900000</v>
          </cell>
        </row>
        <row r="11977">
          <cell r="A11977">
            <v>11106010</v>
          </cell>
          <cell r="B11977">
            <v>136900000</v>
          </cell>
        </row>
        <row r="11978">
          <cell r="A11978">
            <v>11217004</v>
          </cell>
          <cell r="B11978">
            <v>3200000</v>
          </cell>
        </row>
        <row r="11979">
          <cell r="A11979">
            <v>11217005</v>
          </cell>
          <cell r="B11979">
            <v>4300000</v>
          </cell>
        </row>
        <row r="11980">
          <cell r="A11980">
            <v>11217007</v>
          </cell>
          <cell r="B11980">
            <v>5700000</v>
          </cell>
        </row>
        <row r="11981">
          <cell r="A11981">
            <v>11217001</v>
          </cell>
          <cell r="B11981">
            <v>4500000</v>
          </cell>
        </row>
        <row r="11982">
          <cell r="A11982">
            <v>11217002</v>
          </cell>
          <cell r="B11982">
            <v>3900000</v>
          </cell>
        </row>
        <row r="11983">
          <cell r="A11983">
            <v>11217006</v>
          </cell>
          <cell r="B11983">
            <v>6200000</v>
          </cell>
        </row>
        <row r="11984">
          <cell r="A11984">
            <v>11301003</v>
          </cell>
          <cell r="B11984">
            <v>25400000</v>
          </cell>
        </row>
        <row r="11985">
          <cell r="A11985">
            <v>11301006</v>
          </cell>
          <cell r="B11985">
            <v>22900000</v>
          </cell>
        </row>
        <row r="11986">
          <cell r="A11986">
            <v>11301007</v>
          </cell>
          <cell r="B11986">
            <v>20500000</v>
          </cell>
        </row>
        <row r="11987">
          <cell r="A11987">
            <v>11301009</v>
          </cell>
          <cell r="B11987">
            <v>19400000</v>
          </cell>
        </row>
        <row r="11988">
          <cell r="A11988">
            <v>11301012</v>
          </cell>
          <cell r="B11988">
            <v>18500000</v>
          </cell>
        </row>
        <row r="11989">
          <cell r="A11989">
            <v>11301013</v>
          </cell>
          <cell r="B11989">
            <v>20000000</v>
          </cell>
        </row>
        <row r="11990">
          <cell r="A11990">
            <v>11301014</v>
          </cell>
          <cell r="B11990">
            <v>19500000</v>
          </cell>
        </row>
        <row r="11991">
          <cell r="A11991">
            <v>11301015</v>
          </cell>
          <cell r="B11991">
            <v>14000000</v>
          </cell>
        </row>
        <row r="11992">
          <cell r="A11992">
            <v>11301016</v>
          </cell>
          <cell r="B11992">
            <v>34900000</v>
          </cell>
        </row>
        <row r="11993">
          <cell r="A11993">
            <v>11301017</v>
          </cell>
          <cell r="B11993">
            <v>63600000</v>
          </cell>
        </row>
        <row r="11994">
          <cell r="A11994">
            <v>11301001</v>
          </cell>
          <cell r="B11994">
            <v>38000000</v>
          </cell>
        </row>
        <row r="11995">
          <cell r="A11995">
            <v>11301002</v>
          </cell>
          <cell r="B11995">
            <v>36000000</v>
          </cell>
        </row>
        <row r="11996">
          <cell r="A11996">
            <v>11301004</v>
          </cell>
          <cell r="B11996">
            <v>26700000</v>
          </cell>
        </row>
        <row r="11997">
          <cell r="A11997">
            <v>11301005</v>
          </cell>
          <cell r="B11997">
            <v>30900000</v>
          </cell>
        </row>
        <row r="11998">
          <cell r="A11998">
            <v>11301008</v>
          </cell>
          <cell r="B11998">
            <v>33900000</v>
          </cell>
        </row>
        <row r="11999">
          <cell r="A11999">
            <v>11301010</v>
          </cell>
          <cell r="B11999">
            <v>28000000</v>
          </cell>
        </row>
        <row r="12000">
          <cell r="A12000">
            <v>11301011</v>
          </cell>
          <cell r="B12000">
            <v>21000000</v>
          </cell>
        </row>
        <row r="12001">
          <cell r="A12001">
            <v>11306004</v>
          </cell>
          <cell r="B12001">
            <v>43900000</v>
          </cell>
        </row>
        <row r="12002">
          <cell r="A12002">
            <v>11306014</v>
          </cell>
          <cell r="B12002">
            <v>63000000</v>
          </cell>
        </row>
        <row r="12003">
          <cell r="A12003">
            <v>11306015</v>
          </cell>
          <cell r="B12003">
            <v>58000000</v>
          </cell>
        </row>
        <row r="12004">
          <cell r="A12004">
            <v>11306017</v>
          </cell>
          <cell r="B12004">
            <v>82000000</v>
          </cell>
        </row>
        <row r="12005">
          <cell r="A12005">
            <v>11306018</v>
          </cell>
          <cell r="B12005">
            <v>66000000</v>
          </cell>
        </row>
        <row r="12006">
          <cell r="A12006">
            <v>11306019</v>
          </cell>
          <cell r="B12006">
            <v>67000000</v>
          </cell>
        </row>
        <row r="12007">
          <cell r="A12007">
            <v>11306020</v>
          </cell>
          <cell r="B12007">
            <v>68000000</v>
          </cell>
        </row>
        <row r="12008">
          <cell r="A12008">
            <v>11306021</v>
          </cell>
          <cell r="B12008">
            <v>39000000</v>
          </cell>
        </row>
        <row r="12009">
          <cell r="A12009">
            <v>11306022</v>
          </cell>
          <cell r="B12009">
            <v>41000000</v>
          </cell>
        </row>
        <row r="12010">
          <cell r="A12010">
            <v>11306023</v>
          </cell>
          <cell r="B12010">
            <v>96000000</v>
          </cell>
        </row>
        <row r="12011">
          <cell r="A12011">
            <v>11306024</v>
          </cell>
          <cell r="B12011">
            <v>104000000</v>
          </cell>
        </row>
        <row r="12012">
          <cell r="A12012">
            <v>11306025</v>
          </cell>
          <cell r="B12012">
            <v>115000000</v>
          </cell>
        </row>
        <row r="12013">
          <cell r="A12013">
            <v>11306026</v>
          </cell>
          <cell r="B12013">
            <v>94000000</v>
          </cell>
        </row>
        <row r="12014">
          <cell r="A12014">
            <v>11306027</v>
          </cell>
          <cell r="B12014">
            <v>74000000</v>
          </cell>
        </row>
        <row r="12015">
          <cell r="A12015">
            <v>11306001</v>
          </cell>
          <cell r="B12015">
            <v>45900000</v>
          </cell>
        </row>
        <row r="12016">
          <cell r="A12016">
            <v>11308001</v>
          </cell>
          <cell r="B12016">
            <v>45900000</v>
          </cell>
        </row>
        <row r="12017">
          <cell r="A12017">
            <v>11306003</v>
          </cell>
          <cell r="B12017">
            <v>40200000</v>
          </cell>
        </row>
        <row r="12018">
          <cell r="A12018">
            <v>11306006</v>
          </cell>
          <cell r="B12018">
            <v>36900000</v>
          </cell>
        </row>
        <row r="12019">
          <cell r="A12019">
            <v>11306007</v>
          </cell>
          <cell r="B12019">
            <v>49700000</v>
          </cell>
        </row>
        <row r="12020">
          <cell r="A12020">
            <v>11306008</v>
          </cell>
          <cell r="B12020">
            <v>45700000</v>
          </cell>
        </row>
        <row r="12021">
          <cell r="A12021">
            <v>11306009</v>
          </cell>
          <cell r="B12021">
            <v>43400000</v>
          </cell>
        </row>
        <row r="12022">
          <cell r="A12022">
            <v>11306010</v>
          </cell>
          <cell r="B12022">
            <v>34900000</v>
          </cell>
        </row>
        <row r="12023">
          <cell r="A12023">
            <v>11306011</v>
          </cell>
          <cell r="B12023">
            <v>39900000</v>
          </cell>
        </row>
        <row r="12024">
          <cell r="A12024">
            <v>11306012</v>
          </cell>
          <cell r="B12024">
            <v>42300000</v>
          </cell>
        </row>
        <row r="12025">
          <cell r="A12025">
            <v>11307001</v>
          </cell>
          <cell r="B12025">
            <v>170000000</v>
          </cell>
        </row>
        <row r="12026">
          <cell r="A12026">
            <v>11321001</v>
          </cell>
          <cell r="B12026">
            <v>45700000</v>
          </cell>
        </row>
        <row r="12027">
          <cell r="A12027">
            <v>11321002</v>
          </cell>
          <cell r="B12027">
            <v>34000000</v>
          </cell>
        </row>
        <row r="12028">
          <cell r="A12028">
            <v>11321003</v>
          </cell>
          <cell r="B12028">
            <v>110000000</v>
          </cell>
        </row>
        <row r="12029">
          <cell r="A12029">
            <v>11321004</v>
          </cell>
          <cell r="B12029">
            <v>100000000</v>
          </cell>
        </row>
        <row r="12030">
          <cell r="A12030">
            <v>11321005</v>
          </cell>
          <cell r="B12030">
            <v>130000000</v>
          </cell>
        </row>
        <row r="12031">
          <cell r="A12031">
            <v>11321006</v>
          </cell>
          <cell r="B12031">
            <v>152900000</v>
          </cell>
        </row>
        <row r="12032">
          <cell r="A12032">
            <v>11321007</v>
          </cell>
          <cell r="B12032">
            <v>133000000</v>
          </cell>
        </row>
        <row r="12033">
          <cell r="A12033">
            <v>11320002</v>
          </cell>
          <cell r="B12033">
            <v>30100000</v>
          </cell>
        </row>
        <row r="12034">
          <cell r="A12034">
            <v>11312022</v>
          </cell>
          <cell r="B12034">
            <v>24200000</v>
          </cell>
        </row>
        <row r="12035">
          <cell r="A12035">
            <v>11320003</v>
          </cell>
          <cell r="B12035">
            <v>118000000</v>
          </cell>
        </row>
        <row r="12036">
          <cell r="A12036">
            <v>11310001</v>
          </cell>
          <cell r="B12036">
            <v>55700000</v>
          </cell>
        </row>
        <row r="12037">
          <cell r="A12037">
            <v>11310002</v>
          </cell>
          <cell r="B12037">
            <v>129900000</v>
          </cell>
        </row>
        <row r="12038">
          <cell r="A12038">
            <v>11310003</v>
          </cell>
          <cell r="B12038">
            <v>111900000</v>
          </cell>
        </row>
        <row r="12039">
          <cell r="A12039">
            <v>11310004</v>
          </cell>
          <cell r="B12039">
            <v>91200000</v>
          </cell>
        </row>
        <row r="12040">
          <cell r="A12040">
            <v>11310005</v>
          </cell>
          <cell r="B12040">
            <v>53900000</v>
          </cell>
        </row>
        <row r="12041">
          <cell r="A12041">
            <v>11310006</v>
          </cell>
          <cell r="B12041">
            <v>72900000</v>
          </cell>
        </row>
        <row r="12042">
          <cell r="A12042">
            <v>11310007</v>
          </cell>
          <cell r="B12042">
            <v>69900000</v>
          </cell>
        </row>
        <row r="12043">
          <cell r="A12043">
            <v>11310008</v>
          </cell>
          <cell r="B12043">
            <v>109900000</v>
          </cell>
        </row>
        <row r="12044">
          <cell r="A12044">
            <v>11310009</v>
          </cell>
          <cell r="B12044">
            <v>99300000</v>
          </cell>
        </row>
        <row r="12045">
          <cell r="A12045">
            <v>11310010</v>
          </cell>
          <cell r="B12045">
            <v>88900000</v>
          </cell>
        </row>
        <row r="12046">
          <cell r="A12046">
            <v>11310011</v>
          </cell>
          <cell r="B12046">
            <v>131000000</v>
          </cell>
        </row>
        <row r="12047">
          <cell r="A12047">
            <v>11310012</v>
          </cell>
          <cell r="B12047">
            <v>105600000</v>
          </cell>
        </row>
        <row r="12048">
          <cell r="A12048">
            <v>11310013</v>
          </cell>
          <cell r="B12048">
            <v>126700000</v>
          </cell>
        </row>
        <row r="12049">
          <cell r="A12049">
            <v>11310014</v>
          </cell>
          <cell r="B12049">
            <v>144900000</v>
          </cell>
        </row>
        <row r="12050">
          <cell r="A12050">
            <v>11310015</v>
          </cell>
          <cell r="B12050">
            <v>72500000</v>
          </cell>
        </row>
        <row r="12051">
          <cell r="A12051">
            <v>11310016</v>
          </cell>
          <cell r="B12051">
            <v>62900000</v>
          </cell>
        </row>
        <row r="12052">
          <cell r="A12052">
            <v>11310017</v>
          </cell>
          <cell r="B12052">
            <v>173500000</v>
          </cell>
        </row>
        <row r="12053">
          <cell r="A12053">
            <v>11310018</v>
          </cell>
          <cell r="B12053">
            <v>170800000</v>
          </cell>
        </row>
        <row r="12054">
          <cell r="A12054">
            <v>11310019</v>
          </cell>
          <cell r="B12054">
            <v>83900000</v>
          </cell>
        </row>
        <row r="12055">
          <cell r="A12055">
            <v>11310020</v>
          </cell>
          <cell r="B12055">
            <v>126000000</v>
          </cell>
        </row>
        <row r="12056">
          <cell r="A12056">
            <v>11311001</v>
          </cell>
          <cell r="B12056">
            <v>43700000</v>
          </cell>
        </row>
        <row r="12057">
          <cell r="A12057">
            <v>11311002</v>
          </cell>
          <cell r="B12057">
            <v>48400000</v>
          </cell>
        </row>
        <row r="12058">
          <cell r="A12058">
            <v>11311003</v>
          </cell>
          <cell r="B12058">
            <v>39900000</v>
          </cell>
        </row>
        <row r="12059">
          <cell r="A12059">
            <v>11311004</v>
          </cell>
          <cell r="B12059">
            <v>31300000</v>
          </cell>
        </row>
        <row r="12060">
          <cell r="A12060">
            <v>11311005</v>
          </cell>
          <cell r="B12060">
            <v>94900000</v>
          </cell>
        </row>
        <row r="12061">
          <cell r="A12061">
            <v>11311006</v>
          </cell>
          <cell r="B12061">
            <v>38500000</v>
          </cell>
        </row>
        <row r="12062">
          <cell r="A12062">
            <v>11311007</v>
          </cell>
          <cell r="B12062">
            <v>43700000</v>
          </cell>
        </row>
        <row r="12063">
          <cell r="A12063">
            <v>11311008</v>
          </cell>
          <cell r="B12063">
            <v>45000000</v>
          </cell>
        </row>
        <row r="12064">
          <cell r="A12064">
            <v>11311009</v>
          </cell>
          <cell r="B12064">
            <v>57500000</v>
          </cell>
        </row>
        <row r="12065">
          <cell r="A12065">
            <v>11311010</v>
          </cell>
          <cell r="B12065">
            <v>99900000</v>
          </cell>
        </row>
        <row r="12066">
          <cell r="A12066">
            <v>11311011</v>
          </cell>
          <cell r="B12066">
            <v>70900000</v>
          </cell>
        </row>
        <row r="12067">
          <cell r="A12067">
            <v>11311012</v>
          </cell>
          <cell r="B12067">
            <v>38900000</v>
          </cell>
        </row>
        <row r="12068">
          <cell r="A12068">
            <v>11311013</v>
          </cell>
          <cell r="B12068">
            <v>47900000</v>
          </cell>
        </row>
        <row r="12069">
          <cell r="A12069">
            <v>11311014</v>
          </cell>
          <cell r="B12069">
            <v>50900000</v>
          </cell>
        </row>
        <row r="12070">
          <cell r="A12070">
            <v>11311015</v>
          </cell>
          <cell r="B12070">
            <v>129300000</v>
          </cell>
        </row>
        <row r="12071">
          <cell r="A12071">
            <v>11311016</v>
          </cell>
          <cell r="B12071">
            <v>58900000</v>
          </cell>
        </row>
        <row r="12072">
          <cell r="A12072">
            <v>11311017</v>
          </cell>
          <cell r="B12072">
            <v>54000000</v>
          </cell>
        </row>
        <row r="12073">
          <cell r="A12073">
            <v>11311018</v>
          </cell>
          <cell r="B12073">
            <v>79900000</v>
          </cell>
        </row>
        <row r="12074">
          <cell r="A12074">
            <v>11311019</v>
          </cell>
          <cell r="B12074">
            <v>78300000</v>
          </cell>
        </row>
        <row r="12075">
          <cell r="A12075">
            <v>11311020</v>
          </cell>
          <cell r="B12075">
            <v>76700000</v>
          </cell>
        </row>
        <row r="12076">
          <cell r="A12076">
            <v>11311021</v>
          </cell>
          <cell r="B12076">
            <v>114900000</v>
          </cell>
        </row>
        <row r="12077">
          <cell r="A12077">
            <v>11311022</v>
          </cell>
          <cell r="B12077">
            <v>58900000</v>
          </cell>
        </row>
        <row r="12078">
          <cell r="A12078">
            <v>11311023</v>
          </cell>
          <cell r="B12078">
            <v>49000000</v>
          </cell>
        </row>
        <row r="12079">
          <cell r="A12079">
            <v>11311024</v>
          </cell>
          <cell r="B12079">
            <v>104900000</v>
          </cell>
        </row>
        <row r="12080">
          <cell r="A12080">
            <v>11311025</v>
          </cell>
          <cell r="B12080">
            <v>61700000</v>
          </cell>
        </row>
        <row r="12081">
          <cell r="A12081">
            <v>11311026</v>
          </cell>
          <cell r="B12081">
            <v>99700000</v>
          </cell>
        </row>
        <row r="12082">
          <cell r="A12082">
            <v>11311027</v>
          </cell>
          <cell r="B12082">
            <v>72500000</v>
          </cell>
        </row>
        <row r="12083">
          <cell r="A12083">
            <v>11311028</v>
          </cell>
          <cell r="B12083">
            <v>53600000</v>
          </cell>
        </row>
        <row r="12084">
          <cell r="A12084">
            <v>11311029</v>
          </cell>
          <cell r="B12084">
            <v>109000000</v>
          </cell>
        </row>
        <row r="12085">
          <cell r="A12085">
            <v>11311030</v>
          </cell>
          <cell r="B12085">
            <v>56000000</v>
          </cell>
        </row>
        <row r="12086">
          <cell r="A12086">
            <v>11311031</v>
          </cell>
          <cell r="B12086">
            <v>85200000</v>
          </cell>
        </row>
        <row r="12087">
          <cell r="A12087">
            <v>11311032</v>
          </cell>
          <cell r="B12087">
            <v>223000000</v>
          </cell>
        </row>
        <row r="12088">
          <cell r="A12088">
            <v>11311033</v>
          </cell>
          <cell r="B12088">
            <v>99000000</v>
          </cell>
        </row>
        <row r="12089">
          <cell r="A12089">
            <v>11311034</v>
          </cell>
          <cell r="B12089">
            <v>150000000</v>
          </cell>
        </row>
        <row r="12090">
          <cell r="A12090">
            <v>11311035</v>
          </cell>
          <cell r="B12090">
            <v>130000000</v>
          </cell>
        </row>
        <row r="12091">
          <cell r="A12091">
            <v>11311036</v>
          </cell>
          <cell r="B12091">
            <v>135000000</v>
          </cell>
        </row>
        <row r="12092">
          <cell r="A12092">
            <v>11311037</v>
          </cell>
          <cell r="B12092">
            <v>73100000</v>
          </cell>
        </row>
        <row r="12093">
          <cell r="A12093">
            <v>11311038</v>
          </cell>
          <cell r="B12093">
            <v>79200000</v>
          </cell>
        </row>
        <row r="12094">
          <cell r="A12094">
            <v>11311039</v>
          </cell>
          <cell r="B12094">
            <v>114000000</v>
          </cell>
        </row>
        <row r="12095">
          <cell r="A12095">
            <v>11311040</v>
          </cell>
          <cell r="B12095">
            <v>79000000</v>
          </cell>
        </row>
        <row r="12096">
          <cell r="A12096">
            <v>11311041</v>
          </cell>
          <cell r="B12096">
            <v>82000000</v>
          </cell>
        </row>
        <row r="12097">
          <cell r="A12097">
            <v>11311042</v>
          </cell>
          <cell r="B12097">
            <v>98000000</v>
          </cell>
        </row>
        <row r="12098">
          <cell r="A12098">
            <v>11311043</v>
          </cell>
          <cell r="B12098">
            <v>105000000</v>
          </cell>
        </row>
        <row r="12099">
          <cell r="A12099">
            <v>11311044</v>
          </cell>
          <cell r="B12099">
            <v>230000000</v>
          </cell>
        </row>
        <row r="12100">
          <cell r="A12100">
            <v>11311045</v>
          </cell>
          <cell r="B12100">
            <v>88000000</v>
          </cell>
        </row>
        <row r="12101">
          <cell r="A12101">
            <v>11304001</v>
          </cell>
          <cell r="B12101">
            <v>53700000</v>
          </cell>
        </row>
        <row r="12102">
          <cell r="A12102">
            <v>11304002</v>
          </cell>
          <cell r="B12102">
            <v>58400000</v>
          </cell>
        </row>
        <row r="12103">
          <cell r="A12103">
            <v>11304003</v>
          </cell>
          <cell r="B12103">
            <v>50800000</v>
          </cell>
        </row>
        <row r="12104">
          <cell r="A12104">
            <v>11304004</v>
          </cell>
          <cell r="B12104">
            <v>46000000</v>
          </cell>
        </row>
        <row r="12105">
          <cell r="A12105">
            <v>11304005</v>
          </cell>
          <cell r="B12105">
            <v>54300000</v>
          </cell>
        </row>
        <row r="12106">
          <cell r="A12106">
            <v>11304006</v>
          </cell>
          <cell r="B12106">
            <v>42400000</v>
          </cell>
        </row>
        <row r="12107">
          <cell r="A12107">
            <v>11304007</v>
          </cell>
          <cell r="B12107">
            <v>112700000</v>
          </cell>
        </row>
        <row r="12108">
          <cell r="A12108">
            <v>11304008</v>
          </cell>
          <cell r="B12108">
            <v>43500000</v>
          </cell>
        </row>
        <row r="12109">
          <cell r="A12109">
            <v>11304009</v>
          </cell>
          <cell r="B12109">
            <v>39000000</v>
          </cell>
        </row>
        <row r="12110">
          <cell r="A12110">
            <v>11304010</v>
          </cell>
          <cell r="B12110">
            <v>70500000</v>
          </cell>
        </row>
        <row r="12111">
          <cell r="A12111">
            <v>11304011</v>
          </cell>
          <cell r="B12111">
            <v>40500000</v>
          </cell>
        </row>
        <row r="12112">
          <cell r="A12112">
            <v>11304012</v>
          </cell>
          <cell r="B12112">
            <v>43900000</v>
          </cell>
        </row>
        <row r="12113">
          <cell r="A12113">
            <v>11304013</v>
          </cell>
          <cell r="B12113">
            <v>51900000</v>
          </cell>
        </row>
        <row r="12114">
          <cell r="A12114">
            <v>11304014</v>
          </cell>
          <cell r="B12114">
            <v>78900000</v>
          </cell>
        </row>
        <row r="12115">
          <cell r="A12115">
            <v>11304015</v>
          </cell>
          <cell r="B12115">
            <v>48200000</v>
          </cell>
        </row>
        <row r="12116">
          <cell r="A12116">
            <v>11304016</v>
          </cell>
          <cell r="B12116">
            <v>117200000</v>
          </cell>
        </row>
        <row r="12117">
          <cell r="A12117">
            <v>11304017</v>
          </cell>
          <cell r="B12117">
            <v>34900000</v>
          </cell>
        </row>
        <row r="12118">
          <cell r="A12118">
            <v>11304018</v>
          </cell>
          <cell r="B12118">
            <v>58100000</v>
          </cell>
        </row>
        <row r="12119">
          <cell r="A12119">
            <v>11304019</v>
          </cell>
          <cell r="B12119">
            <v>59200000</v>
          </cell>
        </row>
        <row r="12120">
          <cell r="A12120">
            <v>11304020</v>
          </cell>
          <cell r="B12120">
            <v>64900000</v>
          </cell>
        </row>
        <row r="12121">
          <cell r="A12121">
            <v>11304021</v>
          </cell>
          <cell r="B12121">
            <v>69000000</v>
          </cell>
        </row>
        <row r="12122">
          <cell r="A12122">
            <v>11304022</v>
          </cell>
          <cell r="B12122">
            <v>69900000</v>
          </cell>
        </row>
        <row r="12123">
          <cell r="A12123">
            <v>11304023</v>
          </cell>
          <cell r="B12123">
            <v>64400000</v>
          </cell>
        </row>
        <row r="12124">
          <cell r="A12124">
            <v>11304024</v>
          </cell>
          <cell r="B12124">
            <v>95000000</v>
          </cell>
        </row>
        <row r="12125">
          <cell r="A12125">
            <v>11304025</v>
          </cell>
          <cell r="B12125">
            <v>131900000</v>
          </cell>
        </row>
        <row r="12126">
          <cell r="A12126">
            <v>11304026</v>
          </cell>
          <cell r="B12126">
            <v>90900000</v>
          </cell>
        </row>
        <row r="12127">
          <cell r="A12127">
            <v>11304027</v>
          </cell>
          <cell r="B12127">
            <v>92500000</v>
          </cell>
        </row>
        <row r="12128">
          <cell r="A12128">
            <v>11304028</v>
          </cell>
          <cell r="B12128">
            <v>56000000</v>
          </cell>
        </row>
        <row r="12129">
          <cell r="A12129">
            <v>11304029</v>
          </cell>
          <cell r="B12129">
            <v>70000000</v>
          </cell>
        </row>
        <row r="12130">
          <cell r="A12130">
            <v>11304030</v>
          </cell>
          <cell r="B12130">
            <v>115600000</v>
          </cell>
        </row>
        <row r="12131">
          <cell r="A12131">
            <v>11304031</v>
          </cell>
          <cell r="B12131">
            <v>82500000</v>
          </cell>
        </row>
        <row r="12132">
          <cell r="A12132">
            <v>11304032</v>
          </cell>
          <cell r="B12132">
            <v>59000000</v>
          </cell>
        </row>
        <row r="12133">
          <cell r="A12133">
            <v>11304033</v>
          </cell>
          <cell r="B12133">
            <v>122200000</v>
          </cell>
        </row>
        <row r="12134">
          <cell r="A12134">
            <v>11304034</v>
          </cell>
          <cell r="B12134">
            <v>67000000</v>
          </cell>
        </row>
        <row r="12135">
          <cell r="A12135">
            <v>11304035</v>
          </cell>
          <cell r="B12135">
            <v>96900000</v>
          </cell>
        </row>
        <row r="12136">
          <cell r="A12136">
            <v>11304036</v>
          </cell>
          <cell r="B12136">
            <v>238000000</v>
          </cell>
        </row>
        <row r="12137">
          <cell r="A12137">
            <v>11304037</v>
          </cell>
          <cell r="B12137">
            <v>169000000</v>
          </cell>
        </row>
        <row r="12138">
          <cell r="A12138">
            <v>11304038</v>
          </cell>
          <cell r="B12138">
            <v>150500000</v>
          </cell>
        </row>
        <row r="12139">
          <cell r="A12139">
            <v>11304039</v>
          </cell>
          <cell r="B12139">
            <v>141400000</v>
          </cell>
        </row>
        <row r="12140">
          <cell r="A12140">
            <v>11304040</v>
          </cell>
          <cell r="B12140">
            <v>80200000</v>
          </cell>
        </row>
        <row r="12141">
          <cell r="A12141">
            <v>11304041</v>
          </cell>
          <cell r="B12141">
            <v>86500000</v>
          </cell>
        </row>
        <row r="12142">
          <cell r="A12142">
            <v>11304042</v>
          </cell>
          <cell r="B12142">
            <v>121500000</v>
          </cell>
        </row>
        <row r="12143">
          <cell r="A12143">
            <v>11304043</v>
          </cell>
          <cell r="B12143">
            <v>86000000</v>
          </cell>
        </row>
        <row r="12144">
          <cell r="A12144">
            <v>11304044</v>
          </cell>
          <cell r="B12144">
            <v>89000000</v>
          </cell>
        </row>
        <row r="12145">
          <cell r="A12145">
            <v>11304045</v>
          </cell>
          <cell r="B12145">
            <v>45700000</v>
          </cell>
        </row>
        <row r="12146">
          <cell r="A12146">
            <v>11304046</v>
          </cell>
          <cell r="B12146">
            <v>107500000</v>
          </cell>
        </row>
        <row r="12147">
          <cell r="A12147">
            <v>11304047</v>
          </cell>
          <cell r="B12147">
            <v>116400000</v>
          </cell>
        </row>
        <row r="12148">
          <cell r="A12148">
            <v>11304048</v>
          </cell>
          <cell r="B12148">
            <v>103500000</v>
          </cell>
        </row>
        <row r="12149">
          <cell r="A12149">
            <v>11312002</v>
          </cell>
          <cell r="B12149">
            <v>55700000</v>
          </cell>
        </row>
        <row r="12150">
          <cell r="A12150">
            <v>11312003</v>
          </cell>
          <cell r="B12150">
            <v>52200000</v>
          </cell>
        </row>
        <row r="12151">
          <cell r="A12151">
            <v>11312005</v>
          </cell>
          <cell r="B12151">
            <v>49100000</v>
          </cell>
        </row>
        <row r="12152">
          <cell r="A12152">
            <v>11312007</v>
          </cell>
          <cell r="B12152">
            <v>45000000</v>
          </cell>
        </row>
        <row r="12153">
          <cell r="A12153">
            <v>11312008</v>
          </cell>
          <cell r="B12153">
            <v>113100000</v>
          </cell>
        </row>
        <row r="12154">
          <cell r="A12154">
            <v>11312010</v>
          </cell>
          <cell r="B12154">
            <v>72500000</v>
          </cell>
        </row>
        <row r="12155">
          <cell r="A12155">
            <v>11312012</v>
          </cell>
          <cell r="B12155">
            <v>119900000</v>
          </cell>
        </row>
        <row r="12156">
          <cell r="A12156">
            <v>11312013</v>
          </cell>
          <cell r="B12156">
            <v>81900000</v>
          </cell>
        </row>
        <row r="12157">
          <cell r="A12157">
            <v>11312018</v>
          </cell>
          <cell r="B12157">
            <v>60200000</v>
          </cell>
        </row>
        <row r="12158">
          <cell r="A12158">
            <v>11312019</v>
          </cell>
          <cell r="B12158">
            <v>60600000</v>
          </cell>
        </row>
        <row r="12159">
          <cell r="A12159">
            <v>11312021</v>
          </cell>
          <cell r="B12159">
            <v>56200000</v>
          </cell>
        </row>
        <row r="12160">
          <cell r="A12160">
            <v>11312023</v>
          </cell>
          <cell r="B12160">
            <v>65300000</v>
          </cell>
        </row>
        <row r="12161">
          <cell r="A12161">
            <v>11312024</v>
          </cell>
          <cell r="B12161">
            <v>36300000</v>
          </cell>
        </row>
        <row r="12162">
          <cell r="A12162">
            <v>11312027</v>
          </cell>
          <cell r="B12162">
            <v>65400000</v>
          </cell>
        </row>
        <row r="12163">
          <cell r="A12163">
            <v>11312028</v>
          </cell>
          <cell r="B12163">
            <v>91800000</v>
          </cell>
        </row>
        <row r="12164">
          <cell r="A12164">
            <v>11312031</v>
          </cell>
          <cell r="B12164">
            <v>98200000</v>
          </cell>
        </row>
        <row r="12165">
          <cell r="A12165">
            <v>11312032</v>
          </cell>
          <cell r="B12165">
            <v>57400000</v>
          </cell>
        </row>
        <row r="12166">
          <cell r="A12166">
            <v>11312036</v>
          </cell>
          <cell r="B12166">
            <v>70800000</v>
          </cell>
        </row>
        <row r="12167">
          <cell r="A12167">
            <v>11312037</v>
          </cell>
          <cell r="B12167">
            <v>116600000</v>
          </cell>
        </row>
        <row r="12168">
          <cell r="A12168">
            <v>11312038</v>
          </cell>
          <cell r="B12168">
            <v>83800000</v>
          </cell>
        </row>
        <row r="12169">
          <cell r="A12169">
            <v>11312039</v>
          </cell>
          <cell r="B12169">
            <v>60400000</v>
          </cell>
        </row>
        <row r="12170">
          <cell r="A12170">
            <v>11312040</v>
          </cell>
          <cell r="B12170">
            <v>123100000</v>
          </cell>
        </row>
        <row r="12171">
          <cell r="A12171">
            <v>11312043</v>
          </cell>
          <cell r="B12171">
            <v>98400000</v>
          </cell>
        </row>
        <row r="12172">
          <cell r="A12172">
            <v>11312044</v>
          </cell>
          <cell r="B12172">
            <v>242000000</v>
          </cell>
        </row>
        <row r="12173">
          <cell r="A12173">
            <v>11312047</v>
          </cell>
          <cell r="B12173">
            <v>152700000</v>
          </cell>
        </row>
        <row r="12174">
          <cell r="A12174">
            <v>11312048</v>
          </cell>
          <cell r="B12174">
            <v>142400000</v>
          </cell>
        </row>
        <row r="12175">
          <cell r="A12175">
            <v>11312049</v>
          </cell>
          <cell r="B12175">
            <v>170100000</v>
          </cell>
        </row>
        <row r="12176">
          <cell r="A12176">
            <v>11312052</v>
          </cell>
          <cell r="B12176">
            <v>81600000</v>
          </cell>
        </row>
        <row r="12177">
          <cell r="A12177">
            <v>11312053</v>
          </cell>
          <cell r="B12177">
            <v>87500000</v>
          </cell>
        </row>
        <row r="12178">
          <cell r="A12178">
            <v>11312054</v>
          </cell>
          <cell r="B12178">
            <v>87400000</v>
          </cell>
        </row>
        <row r="12179">
          <cell r="A12179">
            <v>11312056</v>
          </cell>
          <cell r="B12179">
            <v>122300000</v>
          </cell>
        </row>
        <row r="12180">
          <cell r="A12180">
            <v>11312057</v>
          </cell>
          <cell r="B12180">
            <v>93700000</v>
          </cell>
        </row>
        <row r="12181">
          <cell r="A12181">
            <v>11312058</v>
          </cell>
          <cell r="B12181">
            <v>90400000</v>
          </cell>
        </row>
        <row r="12182">
          <cell r="A12182">
            <v>11312060</v>
          </cell>
          <cell r="B12182">
            <v>115500000</v>
          </cell>
        </row>
        <row r="12183">
          <cell r="A12183">
            <v>11312062</v>
          </cell>
          <cell r="B12183">
            <v>69500000</v>
          </cell>
        </row>
        <row r="12184">
          <cell r="A12184">
            <v>11312063</v>
          </cell>
          <cell r="B12184">
            <v>108400000</v>
          </cell>
        </row>
        <row r="12185">
          <cell r="A12185">
            <v>11312067</v>
          </cell>
          <cell r="B12185">
            <v>253800000</v>
          </cell>
        </row>
        <row r="12186">
          <cell r="A12186">
            <v>11312069</v>
          </cell>
          <cell r="B12186">
            <v>102000000</v>
          </cell>
        </row>
        <row r="12187">
          <cell r="A12187">
            <v>11312004</v>
          </cell>
          <cell r="B12187">
            <v>61800000</v>
          </cell>
        </row>
        <row r="12188">
          <cell r="A12188">
            <v>11312006</v>
          </cell>
          <cell r="B12188">
            <v>65500000</v>
          </cell>
        </row>
        <row r="12189">
          <cell r="A12189">
            <v>11312009</v>
          </cell>
          <cell r="B12189">
            <v>62400000</v>
          </cell>
        </row>
        <row r="12190">
          <cell r="A12190">
            <v>11312011</v>
          </cell>
          <cell r="B12190">
            <v>52500000</v>
          </cell>
        </row>
        <row r="12191">
          <cell r="A12191">
            <v>11312014</v>
          </cell>
          <cell r="B12191">
            <v>129900000</v>
          </cell>
        </row>
        <row r="12192">
          <cell r="A12192">
            <v>11312015</v>
          </cell>
          <cell r="B12192">
            <v>78500000</v>
          </cell>
        </row>
        <row r="12193">
          <cell r="A12193">
            <v>11312016</v>
          </cell>
          <cell r="B12193">
            <v>60900000</v>
          </cell>
        </row>
        <row r="12194">
          <cell r="A12194">
            <v>11312017</v>
          </cell>
          <cell r="B12194">
            <v>66300000</v>
          </cell>
        </row>
        <row r="12195">
          <cell r="A12195">
            <v>11312020</v>
          </cell>
          <cell r="B12195">
            <v>69900000</v>
          </cell>
        </row>
        <row r="12196">
          <cell r="A12196">
            <v>11312025</v>
          </cell>
          <cell r="B12196">
            <v>105700000</v>
          </cell>
        </row>
        <row r="12197">
          <cell r="A12197">
            <v>11312026</v>
          </cell>
          <cell r="B12197">
            <v>73300000</v>
          </cell>
        </row>
        <row r="12198">
          <cell r="A12198">
            <v>11312029</v>
          </cell>
          <cell r="B12198">
            <v>113100000</v>
          </cell>
        </row>
        <row r="12199">
          <cell r="A12199">
            <v>11312030</v>
          </cell>
          <cell r="B12199">
            <v>79400000</v>
          </cell>
        </row>
        <row r="12200">
          <cell r="A12200">
            <v>11312033</v>
          </cell>
          <cell r="B12200">
            <v>81200000</v>
          </cell>
        </row>
        <row r="12201">
          <cell r="A12201">
            <v>11312034</v>
          </cell>
          <cell r="B12201">
            <v>84200000</v>
          </cell>
        </row>
        <row r="12202">
          <cell r="A12202">
            <v>11312035</v>
          </cell>
          <cell r="B12202">
            <v>65600000</v>
          </cell>
        </row>
        <row r="12203">
          <cell r="A12203">
            <v>11312041</v>
          </cell>
          <cell r="B12203">
            <v>67500000</v>
          </cell>
        </row>
        <row r="12204">
          <cell r="A12204">
            <v>11312042</v>
          </cell>
          <cell r="B12204">
            <v>96500000</v>
          </cell>
        </row>
        <row r="12205">
          <cell r="A12205">
            <v>11312045</v>
          </cell>
          <cell r="B12205">
            <v>138500000</v>
          </cell>
        </row>
        <row r="12206">
          <cell r="A12206">
            <v>11312046</v>
          </cell>
          <cell r="B12206">
            <v>185700000</v>
          </cell>
        </row>
        <row r="12207">
          <cell r="A12207">
            <v>11312050</v>
          </cell>
          <cell r="B12207">
            <v>154900000</v>
          </cell>
        </row>
        <row r="12208">
          <cell r="A12208">
            <v>11312051</v>
          </cell>
          <cell r="B12208">
            <v>92800000</v>
          </cell>
        </row>
        <row r="12209">
          <cell r="A12209">
            <v>11312055</v>
          </cell>
          <cell r="B12209">
            <v>94500000</v>
          </cell>
        </row>
        <row r="12210">
          <cell r="A12210">
            <v>11312059</v>
          </cell>
          <cell r="B12210">
            <v>131000000</v>
          </cell>
        </row>
        <row r="12211">
          <cell r="A12211">
            <v>11312061</v>
          </cell>
          <cell r="B12211">
            <v>117000000</v>
          </cell>
        </row>
        <row r="12212">
          <cell r="A12212">
            <v>11312064</v>
          </cell>
          <cell r="B12212">
            <v>164500000</v>
          </cell>
        </row>
        <row r="12213">
          <cell r="A12213">
            <v>11312065</v>
          </cell>
          <cell r="B12213">
            <v>97500000</v>
          </cell>
        </row>
        <row r="12214">
          <cell r="A12214">
            <v>11312066</v>
          </cell>
          <cell r="B12214">
            <v>109300000</v>
          </cell>
        </row>
        <row r="12215">
          <cell r="A12215">
            <v>11312068</v>
          </cell>
          <cell r="B12215">
            <v>109000000</v>
          </cell>
        </row>
        <row r="12216">
          <cell r="A12216">
            <v>11326001</v>
          </cell>
          <cell r="B12216">
            <v>176000000</v>
          </cell>
        </row>
        <row r="12217">
          <cell r="A12217">
            <v>11326002</v>
          </cell>
          <cell r="B12217">
            <v>57000000</v>
          </cell>
        </row>
        <row r="12218">
          <cell r="A12218">
            <v>11326003</v>
          </cell>
          <cell r="B12218">
            <v>75200000</v>
          </cell>
        </row>
        <row r="12219">
          <cell r="A12219">
            <v>11326004</v>
          </cell>
          <cell r="B12219">
            <v>121900000</v>
          </cell>
        </row>
        <row r="12220">
          <cell r="A12220">
            <v>11326005</v>
          </cell>
          <cell r="B12220">
            <v>181000000</v>
          </cell>
        </row>
        <row r="12221">
          <cell r="A12221">
            <v>11326006</v>
          </cell>
          <cell r="B12221">
            <v>171300000</v>
          </cell>
        </row>
        <row r="12222">
          <cell r="A12222">
            <v>11326007</v>
          </cell>
          <cell r="B12222">
            <v>129000000</v>
          </cell>
        </row>
        <row r="12223">
          <cell r="A12223">
            <v>11326008</v>
          </cell>
          <cell r="B12223">
            <v>65900000</v>
          </cell>
        </row>
        <row r="12224">
          <cell r="A12224">
            <v>11326009</v>
          </cell>
          <cell r="B12224">
            <v>135300000</v>
          </cell>
        </row>
        <row r="12225">
          <cell r="A12225">
            <v>11326010</v>
          </cell>
          <cell r="B12225">
            <v>128900000</v>
          </cell>
        </row>
        <row r="12226">
          <cell r="A12226">
            <v>11326011</v>
          </cell>
          <cell r="B12226">
            <v>87000000</v>
          </cell>
        </row>
        <row r="12227">
          <cell r="A12227">
            <v>11326012</v>
          </cell>
          <cell r="B12227">
            <v>169400000</v>
          </cell>
        </row>
        <row r="12228">
          <cell r="A12228">
            <v>11326013</v>
          </cell>
          <cell r="B12228">
            <v>93400000</v>
          </cell>
        </row>
        <row r="12229">
          <cell r="A12229">
            <v>11326014</v>
          </cell>
          <cell r="B12229">
            <v>115900000</v>
          </cell>
        </row>
        <row r="12230">
          <cell r="A12230">
            <v>11326015</v>
          </cell>
          <cell r="B12230">
            <v>155300000</v>
          </cell>
        </row>
        <row r="12231">
          <cell r="A12231">
            <v>11326016</v>
          </cell>
          <cell r="B12231">
            <v>116500000</v>
          </cell>
        </row>
        <row r="12232">
          <cell r="A12232">
            <v>11326017</v>
          </cell>
          <cell r="B12232">
            <v>125000000</v>
          </cell>
        </row>
        <row r="12233">
          <cell r="A12233">
            <v>11322001</v>
          </cell>
          <cell r="B12233">
            <v>105000000</v>
          </cell>
        </row>
        <row r="12234">
          <cell r="A12234">
            <v>11322002</v>
          </cell>
          <cell r="B12234">
            <v>219100000</v>
          </cell>
        </row>
        <row r="12235">
          <cell r="A12235">
            <v>11303006</v>
          </cell>
          <cell r="B12235">
            <v>210000000</v>
          </cell>
        </row>
        <row r="12236">
          <cell r="A12236">
            <v>11303009</v>
          </cell>
          <cell r="B12236">
            <v>159900000</v>
          </cell>
        </row>
        <row r="12237">
          <cell r="A12237">
            <v>11303013</v>
          </cell>
          <cell r="B12237">
            <v>245000000</v>
          </cell>
        </row>
        <row r="12238">
          <cell r="A12238">
            <v>11303018</v>
          </cell>
          <cell r="B12238">
            <v>178000000</v>
          </cell>
        </row>
        <row r="12239">
          <cell r="A12239">
            <v>11303021</v>
          </cell>
          <cell r="B12239">
            <v>278800000</v>
          </cell>
        </row>
        <row r="12240">
          <cell r="A12240">
            <v>11303023</v>
          </cell>
          <cell r="B12240">
            <v>201000000</v>
          </cell>
        </row>
        <row r="12241">
          <cell r="A12241">
            <v>11303003</v>
          </cell>
          <cell r="B12241">
            <v>89900000</v>
          </cell>
        </row>
        <row r="12242">
          <cell r="A12242">
            <v>11303007</v>
          </cell>
          <cell r="B12242">
            <v>105500000</v>
          </cell>
        </row>
        <row r="12243">
          <cell r="A12243">
            <v>11303008</v>
          </cell>
          <cell r="B12243">
            <v>107900000</v>
          </cell>
        </row>
        <row r="12244">
          <cell r="A12244">
            <v>11303016</v>
          </cell>
          <cell r="B12244">
            <v>172000000</v>
          </cell>
        </row>
        <row r="12245">
          <cell r="A12245">
            <v>11303019</v>
          </cell>
          <cell r="B12245">
            <v>171000000</v>
          </cell>
        </row>
        <row r="12246">
          <cell r="A12246">
            <v>11303022</v>
          </cell>
          <cell r="B12246">
            <v>98000000</v>
          </cell>
        </row>
        <row r="12247">
          <cell r="A12247">
            <v>11303004</v>
          </cell>
          <cell r="B12247">
            <v>108900000</v>
          </cell>
        </row>
        <row r="12248">
          <cell r="A12248">
            <v>11303012</v>
          </cell>
          <cell r="B12248">
            <v>105900000</v>
          </cell>
        </row>
        <row r="12249">
          <cell r="A12249">
            <v>11303010</v>
          </cell>
          <cell r="B12249">
            <v>72000000</v>
          </cell>
        </row>
        <row r="12250">
          <cell r="A12250">
            <v>11303001</v>
          </cell>
          <cell r="B12250">
            <v>59900000</v>
          </cell>
        </row>
        <row r="12251">
          <cell r="A12251">
            <v>11303002</v>
          </cell>
          <cell r="B12251">
            <v>59000000</v>
          </cell>
        </row>
        <row r="12252">
          <cell r="A12252">
            <v>11303011</v>
          </cell>
          <cell r="B12252">
            <v>87900000</v>
          </cell>
        </row>
        <row r="12253">
          <cell r="A12253">
            <v>11303014</v>
          </cell>
          <cell r="B12253">
            <v>81600000</v>
          </cell>
        </row>
        <row r="12254">
          <cell r="A12254">
            <v>11303015</v>
          </cell>
          <cell r="B12254">
            <v>93000000</v>
          </cell>
        </row>
        <row r="12255">
          <cell r="A12255">
            <v>11303017</v>
          </cell>
          <cell r="B12255">
            <v>170000000</v>
          </cell>
        </row>
        <row r="12256">
          <cell r="A12256">
            <v>11303005</v>
          </cell>
          <cell r="B12256">
            <v>72000000</v>
          </cell>
        </row>
        <row r="12257">
          <cell r="A12257">
            <v>11303020</v>
          </cell>
          <cell r="B12257">
            <v>72000000</v>
          </cell>
        </row>
        <row r="12258">
          <cell r="A12258">
            <v>11306002</v>
          </cell>
          <cell r="B12258">
            <v>48600000</v>
          </cell>
        </row>
        <row r="12259">
          <cell r="A12259">
            <v>11306005</v>
          </cell>
          <cell r="B12259">
            <v>61300000</v>
          </cell>
        </row>
        <row r="12260">
          <cell r="A12260">
            <v>11306013</v>
          </cell>
          <cell r="B12260">
            <v>58900000</v>
          </cell>
        </row>
        <row r="12261">
          <cell r="A12261">
            <v>11306016</v>
          </cell>
          <cell r="B12261">
            <v>70000000</v>
          </cell>
        </row>
        <row r="12262">
          <cell r="A12262">
            <v>11417016</v>
          </cell>
          <cell r="B12262">
            <v>4800000</v>
          </cell>
        </row>
        <row r="12263">
          <cell r="A12263">
            <v>11417018</v>
          </cell>
          <cell r="B12263">
            <v>3300000</v>
          </cell>
        </row>
        <row r="12264">
          <cell r="A12264">
            <v>11417002</v>
          </cell>
          <cell r="B12264">
            <v>2600000</v>
          </cell>
        </row>
        <row r="12265">
          <cell r="A12265">
            <v>11417001</v>
          </cell>
          <cell r="B12265">
            <v>7900000</v>
          </cell>
        </row>
        <row r="12266">
          <cell r="A12266">
            <v>11417003</v>
          </cell>
          <cell r="B12266">
            <v>3700000</v>
          </cell>
        </row>
        <row r="12267">
          <cell r="A12267">
            <v>11417004</v>
          </cell>
          <cell r="B12267">
            <v>2200000</v>
          </cell>
        </row>
        <row r="12268">
          <cell r="A12268">
            <v>11417005</v>
          </cell>
          <cell r="B12268">
            <v>3100000</v>
          </cell>
        </row>
        <row r="12269">
          <cell r="A12269">
            <v>11417006</v>
          </cell>
          <cell r="B12269">
            <v>3600000</v>
          </cell>
        </row>
        <row r="12270">
          <cell r="A12270">
            <v>11417019</v>
          </cell>
          <cell r="B12270">
            <v>3400000</v>
          </cell>
        </row>
        <row r="12271">
          <cell r="A12271">
            <v>11417022</v>
          </cell>
          <cell r="B12271">
            <v>3600000</v>
          </cell>
        </row>
        <row r="12272">
          <cell r="A12272">
            <v>11417007</v>
          </cell>
          <cell r="B12272">
            <v>2400000</v>
          </cell>
        </row>
        <row r="12273">
          <cell r="A12273">
            <v>11417008</v>
          </cell>
          <cell r="B12273">
            <v>2000000</v>
          </cell>
        </row>
        <row r="12274">
          <cell r="A12274">
            <v>11417009</v>
          </cell>
          <cell r="B12274">
            <v>6300000</v>
          </cell>
        </row>
        <row r="12275">
          <cell r="A12275">
            <v>11417010</v>
          </cell>
          <cell r="B12275">
            <v>4300000</v>
          </cell>
        </row>
        <row r="12276">
          <cell r="A12276">
            <v>11417014</v>
          </cell>
          <cell r="B12276">
            <v>8000000</v>
          </cell>
        </row>
        <row r="12277">
          <cell r="A12277">
            <v>11417015</v>
          </cell>
          <cell r="B12277">
            <v>3000000</v>
          </cell>
        </row>
        <row r="12278">
          <cell r="A12278">
            <v>11417020</v>
          </cell>
          <cell r="B12278">
            <v>3700000</v>
          </cell>
        </row>
        <row r="12279">
          <cell r="A12279">
            <v>11417021</v>
          </cell>
          <cell r="B12279">
            <v>4600000</v>
          </cell>
        </row>
        <row r="12280">
          <cell r="A12280">
            <v>11521001</v>
          </cell>
          <cell r="B12280">
            <v>30400000</v>
          </cell>
        </row>
        <row r="12281">
          <cell r="A12281">
            <v>11521002</v>
          </cell>
          <cell r="B12281">
            <v>25700000</v>
          </cell>
        </row>
        <row r="12282">
          <cell r="A12282">
            <v>11521003</v>
          </cell>
          <cell r="B12282">
            <v>24400000</v>
          </cell>
        </row>
        <row r="12283">
          <cell r="A12283">
            <v>11521004</v>
          </cell>
          <cell r="B12283">
            <v>34400000</v>
          </cell>
        </row>
        <row r="12284">
          <cell r="A12284">
            <v>11521005</v>
          </cell>
          <cell r="B12284">
            <v>33700000</v>
          </cell>
        </row>
        <row r="12285">
          <cell r="A12285">
            <v>11521006</v>
          </cell>
          <cell r="B12285">
            <v>35000000</v>
          </cell>
        </row>
        <row r="12286">
          <cell r="A12286">
            <v>11521007</v>
          </cell>
          <cell r="B12286">
            <v>32100000</v>
          </cell>
        </row>
        <row r="12287">
          <cell r="A12287">
            <v>11521008</v>
          </cell>
          <cell r="B12287">
            <v>26900000</v>
          </cell>
        </row>
        <row r="12288">
          <cell r="A12288">
            <v>11520001</v>
          </cell>
          <cell r="B12288">
            <v>22000000</v>
          </cell>
        </row>
        <row r="12289">
          <cell r="A12289">
            <v>11520002</v>
          </cell>
          <cell r="B12289">
            <v>23200000</v>
          </cell>
        </row>
        <row r="12290">
          <cell r="A12290">
            <v>11520003</v>
          </cell>
          <cell r="B12290">
            <v>22300000</v>
          </cell>
        </row>
        <row r="12291">
          <cell r="A12291">
            <v>11512001</v>
          </cell>
          <cell r="B12291">
            <v>29900000</v>
          </cell>
        </row>
        <row r="12292">
          <cell r="A12292">
            <v>11512002</v>
          </cell>
          <cell r="B12292">
            <v>28400000</v>
          </cell>
        </row>
        <row r="12293">
          <cell r="A12293">
            <v>11619001</v>
          </cell>
          <cell r="B12293">
            <v>15900000</v>
          </cell>
        </row>
        <row r="12294">
          <cell r="A12294">
            <v>11619002</v>
          </cell>
          <cell r="B12294">
            <v>15100000</v>
          </cell>
        </row>
        <row r="12295">
          <cell r="A12295">
            <v>11617001</v>
          </cell>
          <cell r="B12295">
            <v>6300000</v>
          </cell>
        </row>
        <row r="12296">
          <cell r="A12296">
            <v>11617002</v>
          </cell>
          <cell r="B12296">
            <v>3400000</v>
          </cell>
        </row>
        <row r="12297">
          <cell r="A12297">
            <v>11617003</v>
          </cell>
          <cell r="B12297">
            <v>3700000</v>
          </cell>
        </row>
        <row r="12298">
          <cell r="A12298">
            <v>11617004</v>
          </cell>
          <cell r="B12298">
            <v>4600000</v>
          </cell>
        </row>
        <row r="12299">
          <cell r="A12299">
            <v>11617005</v>
          </cell>
          <cell r="B12299">
            <v>3300000</v>
          </cell>
        </row>
        <row r="12300">
          <cell r="A12300">
            <v>11617006</v>
          </cell>
          <cell r="B12300">
            <v>4200000</v>
          </cell>
        </row>
        <row r="12301">
          <cell r="A12301">
            <v>11617007</v>
          </cell>
          <cell r="B12301">
            <v>1800000</v>
          </cell>
        </row>
        <row r="12302">
          <cell r="A12302">
            <v>11617008</v>
          </cell>
          <cell r="B12302">
            <v>2100000</v>
          </cell>
        </row>
        <row r="12303">
          <cell r="A12303">
            <v>11617010</v>
          </cell>
          <cell r="B12303">
            <v>3300000</v>
          </cell>
        </row>
        <row r="12304">
          <cell r="A12304">
            <v>11617012</v>
          </cell>
          <cell r="B12304">
            <v>3900000</v>
          </cell>
        </row>
        <row r="12305">
          <cell r="A12305">
            <v>11617013</v>
          </cell>
          <cell r="B12305">
            <v>4000000</v>
          </cell>
        </row>
        <row r="12306">
          <cell r="A12306">
            <v>11617014</v>
          </cell>
          <cell r="B12306">
            <v>1800000</v>
          </cell>
        </row>
        <row r="12307">
          <cell r="A12307">
            <v>11617015</v>
          </cell>
          <cell r="B12307">
            <v>2400000</v>
          </cell>
        </row>
        <row r="12308">
          <cell r="A12308">
            <v>11617016</v>
          </cell>
          <cell r="B12308">
            <v>3300000</v>
          </cell>
        </row>
        <row r="12309">
          <cell r="A12309">
            <v>11617009</v>
          </cell>
          <cell r="B12309">
            <v>4200000</v>
          </cell>
        </row>
        <row r="12310">
          <cell r="A12310">
            <v>11617011</v>
          </cell>
          <cell r="B12310">
            <v>4500000</v>
          </cell>
        </row>
        <row r="12311">
          <cell r="A12311">
            <v>11611001</v>
          </cell>
          <cell r="B12311">
            <v>105700000</v>
          </cell>
        </row>
        <row r="12312">
          <cell r="A12312">
            <v>11611002</v>
          </cell>
          <cell r="B12312">
            <v>169500000</v>
          </cell>
        </row>
        <row r="12313">
          <cell r="A12313">
            <v>11611003</v>
          </cell>
          <cell r="B12313">
            <v>191800000</v>
          </cell>
        </row>
        <row r="12314">
          <cell r="A12314">
            <v>11611004</v>
          </cell>
          <cell r="B12314">
            <v>174000000</v>
          </cell>
        </row>
        <row r="12315">
          <cell r="A12315">
            <v>11622001</v>
          </cell>
          <cell r="B12315">
            <v>111700000</v>
          </cell>
        </row>
        <row r="12316">
          <cell r="A12316">
            <v>11622002</v>
          </cell>
          <cell r="B12316">
            <v>187800000</v>
          </cell>
        </row>
        <row r="12317">
          <cell r="A12317">
            <v>11603001</v>
          </cell>
          <cell r="B12317">
            <v>104600000</v>
          </cell>
        </row>
        <row r="12318">
          <cell r="A12318">
            <v>11701001</v>
          </cell>
          <cell r="B12318">
            <v>9300000</v>
          </cell>
        </row>
        <row r="12319">
          <cell r="A12319">
            <v>11701002</v>
          </cell>
          <cell r="B12319">
            <v>10300000</v>
          </cell>
        </row>
        <row r="12320">
          <cell r="A12320">
            <v>11701003</v>
          </cell>
          <cell r="B12320">
            <v>11000000</v>
          </cell>
        </row>
        <row r="12321">
          <cell r="A12321">
            <v>11817000</v>
          </cell>
          <cell r="B12321">
            <v>3800000</v>
          </cell>
        </row>
        <row r="12322">
          <cell r="A12322">
            <v>11817001</v>
          </cell>
          <cell r="B12322">
            <v>4300000</v>
          </cell>
        </row>
        <row r="12323">
          <cell r="A12323">
            <v>11817003</v>
          </cell>
          <cell r="B12323">
            <v>4100000</v>
          </cell>
        </row>
        <row r="12324">
          <cell r="A12324">
            <v>11817004</v>
          </cell>
          <cell r="B12324">
            <v>4100000</v>
          </cell>
        </row>
        <row r="12325">
          <cell r="A12325">
            <v>11817005</v>
          </cell>
          <cell r="B12325">
            <v>4400000</v>
          </cell>
        </row>
        <row r="12326">
          <cell r="A12326">
            <v>11817006</v>
          </cell>
          <cell r="B12326">
            <v>3700000</v>
          </cell>
        </row>
        <row r="12327">
          <cell r="A12327">
            <v>11817007</v>
          </cell>
          <cell r="B12327">
            <v>4700000</v>
          </cell>
        </row>
        <row r="12328">
          <cell r="A12328">
            <v>11817008</v>
          </cell>
          <cell r="B12328">
            <v>4700000</v>
          </cell>
        </row>
        <row r="12329">
          <cell r="A12329">
            <v>11817002</v>
          </cell>
          <cell r="B12329">
            <v>2800000</v>
          </cell>
        </row>
        <row r="12330">
          <cell r="A12330">
            <v>11919001</v>
          </cell>
          <cell r="B12330">
            <v>6200000</v>
          </cell>
        </row>
        <row r="12331">
          <cell r="A12331">
            <v>11917004</v>
          </cell>
          <cell r="B12331">
            <v>3500000</v>
          </cell>
        </row>
        <row r="12332">
          <cell r="A12332">
            <v>11917021</v>
          </cell>
          <cell r="B12332">
            <v>3900000</v>
          </cell>
        </row>
        <row r="12333">
          <cell r="A12333">
            <v>11917001</v>
          </cell>
          <cell r="B12333">
            <v>2900000</v>
          </cell>
        </row>
        <row r="12334">
          <cell r="A12334">
            <v>11917007</v>
          </cell>
          <cell r="B12334">
            <v>2100000</v>
          </cell>
        </row>
        <row r="12335">
          <cell r="A12335">
            <v>11917011</v>
          </cell>
          <cell r="B12335">
            <v>1500000</v>
          </cell>
        </row>
        <row r="12336">
          <cell r="A12336">
            <v>11917013</v>
          </cell>
          <cell r="B12336">
            <v>2900000</v>
          </cell>
        </row>
        <row r="12337">
          <cell r="A12337">
            <v>11917014</v>
          </cell>
          <cell r="B12337">
            <v>2900000</v>
          </cell>
        </row>
        <row r="12338">
          <cell r="A12338">
            <v>11917019</v>
          </cell>
          <cell r="B12338">
            <v>3100000</v>
          </cell>
        </row>
        <row r="12339">
          <cell r="A12339">
            <v>11917020</v>
          </cell>
          <cell r="B12339">
            <v>3400000</v>
          </cell>
        </row>
        <row r="12340">
          <cell r="A12340">
            <v>11917022</v>
          </cell>
          <cell r="B12340">
            <v>3100000</v>
          </cell>
        </row>
        <row r="12341">
          <cell r="A12341">
            <v>11917005</v>
          </cell>
          <cell r="B12341">
            <v>3300000</v>
          </cell>
        </row>
        <row r="12342">
          <cell r="A12342">
            <v>11917010</v>
          </cell>
          <cell r="B12342">
            <v>3800000</v>
          </cell>
        </row>
        <row r="12343">
          <cell r="A12343">
            <v>11917002</v>
          </cell>
          <cell r="B12343">
            <v>2100000</v>
          </cell>
        </row>
        <row r="12344">
          <cell r="A12344">
            <v>11917003</v>
          </cell>
          <cell r="B12344">
            <v>3500000</v>
          </cell>
        </row>
        <row r="12345">
          <cell r="A12345">
            <v>11917006</v>
          </cell>
          <cell r="B12345">
            <v>6200000</v>
          </cell>
        </row>
        <row r="12346">
          <cell r="A12346">
            <v>11917008</v>
          </cell>
          <cell r="B12346">
            <v>2600000</v>
          </cell>
        </row>
        <row r="12347">
          <cell r="A12347">
            <v>11917009</v>
          </cell>
          <cell r="B12347">
            <v>5700000</v>
          </cell>
        </row>
        <row r="12348">
          <cell r="A12348">
            <v>11917012</v>
          </cell>
          <cell r="B12348">
            <v>3200000</v>
          </cell>
        </row>
        <row r="12349">
          <cell r="A12349">
            <v>11917016</v>
          </cell>
          <cell r="B12349">
            <v>3000000</v>
          </cell>
        </row>
        <row r="12350">
          <cell r="A12350">
            <v>11917017</v>
          </cell>
          <cell r="B12350">
            <v>2000000</v>
          </cell>
        </row>
        <row r="12351">
          <cell r="A12351">
            <v>11917018</v>
          </cell>
          <cell r="B12351">
            <v>2200000</v>
          </cell>
        </row>
        <row r="12352">
          <cell r="A12352">
            <v>11917025</v>
          </cell>
          <cell r="B12352">
            <v>6300000</v>
          </cell>
        </row>
        <row r="12353">
          <cell r="A12353">
            <v>11917023</v>
          </cell>
          <cell r="B12353">
            <v>3200000</v>
          </cell>
        </row>
        <row r="12354">
          <cell r="A12354">
            <v>11917024</v>
          </cell>
          <cell r="B12354">
            <v>2900000</v>
          </cell>
        </row>
        <row r="12355">
          <cell r="A12355">
            <v>11917015</v>
          </cell>
          <cell r="B12355">
            <v>2700000</v>
          </cell>
        </row>
        <row r="12356">
          <cell r="A12356">
            <v>12023001</v>
          </cell>
          <cell r="B12356">
            <v>65000000</v>
          </cell>
        </row>
        <row r="12357">
          <cell r="A12357">
            <v>12025001</v>
          </cell>
          <cell r="B12357">
            <v>56300000</v>
          </cell>
        </row>
        <row r="12358">
          <cell r="A12358">
            <v>12119001</v>
          </cell>
          <cell r="B12358">
            <v>9100000</v>
          </cell>
        </row>
        <row r="12359">
          <cell r="A12359">
            <v>12117003</v>
          </cell>
          <cell r="B12359">
            <v>2600000</v>
          </cell>
        </row>
        <row r="12360">
          <cell r="A12360">
            <v>12117002</v>
          </cell>
          <cell r="B12360">
            <v>5000000</v>
          </cell>
        </row>
        <row r="12361">
          <cell r="A12361">
            <v>12117001</v>
          </cell>
          <cell r="B12361">
            <v>4400000</v>
          </cell>
        </row>
        <row r="12362">
          <cell r="A12362">
            <v>12219001</v>
          </cell>
          <cell r="B12362">
            <v>5500000</v>
          </cell>
        </row>
        <row r="12363">
          <cell r="A12363">
            <v>12219002</v>
          </cell>
          <cell r="B12363">
            <v>6400000</v>
          </cell>
        </row>
        <row r="12364">
          <cell r="A12364">
            <v>12219003</v>
          </cell>
          <cell r="B12364">
            <v>7400000</v>
          </cell>
        </row>
        <row r="12365">
          <cell r="A12365">
            <v>12219004</v>
          </cell>
          <cell r="B12365">
            <v>9600000</v>
          </cell>
        </row>
        <row r="12366">
          <cell r="A12366">
            <v>12219005</v>
          </cell>
          <cell r="B12366">
            <v>7300000</v>
          </cell>
        </row>
        <row r="12367">
          <cell r="A12367">
            <v>12219006</v>
          </cell>
          <cell r="B12367">
            <v>8400000</v>
          </cell>
        </row>
        <row r="12368">
          <cell r="A12368">
            <v>12219007</v>
          </cell>
          <cell r="B12368">
            <v>9800000</v>
          </cell>
        </row>
        <row r="12369">
          <cell r="A12369">
            <v>12219008</v>
          </cell>
          <cell r="B12369">
            <v>7300000</v>
          </cell>
        </row>
        <row r="12370">
          <cell r="A12370">
            <v>12219009</v>
          </cell>
          <cell r="B12370">
            <v>9600000</v>
          </cell>
        </row>
        <row r="12371">
          <cell r="A12371">
            <v>12219010</v>
          </cell>
          <cell r="B12371">
            <v>7500000</v>
          </cell>
        </row>
        <row r="12372">
          <cell r="A12372">
            <v>12219011</v>
          </cell>
          <cell r="B12372">
            <v>9500000</v>
          </cell>
        </row>
        <row r="12373">
          <cell r="A12373">
            <v>12217010</v>
          </cell>
          <cell r="B12373">
            <v>4500000</v>
          </cell>
        </row>
        <row r="12374">
          <cell r="A12374">
            <v>12217002</v>
          </cell>
          <cell r="B12374">
            <v>2900000</v>
          </cell>
        </row>
        <row r="12375">
          <cell r="A12375">
            <v>12217011</v>
          </cell>
          <cell r="B12375">
            <v>2400000</v>
          </cell>
        </row>
        <row r="12376">
          <cell r="A12376">
            <v>12217001</v>
          </cell>
          <cell r="B12376">
            <v>4000000</v>
          </cell>
        </row>
        <row r="12377">
          <cell r="A12377">
            <v>12217004</v>
          </cell>
          <cell r="B12377">
            <v>3600000</v>
          </cell>
        </row>
        <row r="12378">
          <cell r="A12378">
            <v>12217008</v>
          </cell>
          <cell r="B12378">
            <v>3100000</v>
          </cell>
        </row>
        <row r="12379">
          <cell r="A12379">
            <v>12217003</v>
          </cell>
          <cell r="B12379">
            <v>2000000</v>
          </cell>
        </row>
        <row r="12380">
          <cell r="A12380">
            <v>12217005</v>
          </cell>
          <cell r="B12380">
            <v>3200000</v>
          </cell>
        </row>
        <row r="12381">
          <cell r="A12381">
            <v>12217006</v>
          </cell>
          <cell r="B12381">
            <v>1900000</v>
          </cell>
        </row>
        <row r="12382">
          <cell r="A12382">
            <v>12217007</v>
          </cell>
          <cell r="B12382">
            <v>6100000</v>
          </cell>
        </row>
        <row r="12383">
          <cell r="A12383">
            <v>12217009</v>
          </cell>
          <cell r="B12383">
            <v>3000000</v>
          </cell>
        </row>
        <row r="12384">
          <cell r="A12384">
            <v>12217012</v>
          </cell>
          <cell r="B12384">
            <v>2500000</v>
          </cell>
        </row>
        <row r="12385">
          <cell r="A12385">
            <v>12217013</v>
          </cell>
          <cell r="B12385">
            <v>3200000</v>
          </cell>
        </row>
        <row r="12386">
          <cell r="A12386">
            <v>12217014</v>
          </cell>
          <cell r="B12386">
            <v>3000000</v>
          </cell>
        </row>
        <row r="12387">
          <cell r="A12387">
            <v>12301001</v>
          </cell>
          <cell r="B12387">
            <v>19800000</v>
          </cell>
        </row>
        <row r="12388">
          <cell r="A12388">
            <v>12301006</v>
          </cell>
          <cell r="B12388">
            <v>22800000</v>
          </cell>
        </row>
        <row r="12389">
          <cell r="A12389">
            <v>12301007</v>
          </cell>
          <cell r="B12389">
            <v>27000000</v>
          </cell>
        </row>
        <row r="12390">
          <cell r="A12390">
            <v>12301002</v>
          </cell>
          <cell r="B12390">
            <v>24000000</v>
          </cell>
        </row>
        <row r="12391">
          <cell r="A12391">
            <v>12301003</v>
          </cell>
          <cell r="B12391">
            <v>30000000</v>
          </cell>
        </row>
        <row r="12392">
          <cell r="A12392">
            <v>12301004</v>
          </cell>
          <cell r="B12392">
            <v>23000000</v>
          </cell>
        </row>
        <row r="12393">
          <cell r="A12393">
            <v>12301005</v>
          </cell>
          <cell r="B12393">
            <v>28000000</v>
          </cell>
        </row>
        <row r="12394">
          <cell r="A12394">
            <v>12301008</v>
          </cell>
          <cell r="B12394">
            <v>37000000</v>
          </cell>
        </row>
        <row r="12395">
          <cell r="A12395">
            <v>12301009</v>
          </cell>
          <cell r="B12395">
            <v>30100000</v>
          </cell>
        </row>
        <row r="12396">
          <cell r="A12396">
            <v>12301010</v>
          </cell>
          <cell r="B12396">
            <v>28900000</v>
          </cell>
        </row>
        <row r="12397">
          <cell r="A12397">
            <v>12301011</v>
          </cell>
          <cell r="B12397">
            <v>29900000</v>
          </cell>
        </row>
        <row r="12398">
          <cell r="A12398">
            <v>12301012</v>
          </cell>
          <cell r="B12398">
            <v>32600000</v>
          </cell>
        </row>
        <row r="12399">
          <cell r="A12399">
            <v>12301013</v>
          </cell>
          <cell r="B12399">
            <v>25000000</v>
          </cell>
        </row>
        <row r="12400">
          <cell r="A12400">
            <v>12406001</v>
          </cell>
          <cell r="B12400">
            <v>240000000</v>
          </cell>
        </row>
        <row r="12401">
          <cell r="A12401">
            <v>12408001</v>
          </cell>
          <cell r="B12401">
            <v>260000000</v>
          </cell>
        </row>
        <row r="12402">
          <cell r="A12402">
            <v>12408002</v>
          </cell>
          <cell r="B12402">
            <v>136300000</v>
          </cell>
        </row>
        <row r="12403">
          <cell r="A12403">
            <v>12617001</v>
          </cell>
          <cell r="B12403">
            <v>4600000</v>
          </cell>
        </row>
        <row r="12404">
          <cell r="A12404">
            <v>12723001</v>
          </cell>
          <cell r="B12404">
            <v>72000000</v>
          </cell>
        </row>
        <row r="12405">
          <cell r="A12405">
            <v>12725001</v>
          </cell>
          <cell r="B12405">
            <v>60000000</v>
          </cell>
        </row>
        <row r="12406">
          <cell r="A12406">
            <v>12725003</v>
          </cell>
          <cell r="B12406">
            <v>118800000</v>
          </cell>
        </row>
        <row r="12407">
          <cell r="A12407">
            <v>12725004</v>
          </cell>
          <cell r="B12407">
            <v>121300000</v>
          </cell>
        </row>
        <row r="12408">
          <cell r="A12408">
            <v>12725002</v>
          </cell>
          <cell r="B12408">
            <v>235100000</v>
          </cell>
        </row>
        <row r="12409">
          <cell r="A12409">
            <v>12725005</v>
          </cell>
          <cell r="B12409">
            <v>205200000</v>
          </cell>
        </row>
        <row r="12410">
          <cell r="A12410">
            <v>12817011</v>
          </cell>
          <cell r="B12410">
            <v>7700000</v>
          </cell>
        </row>
        <row r="12411">
          <cell r="A12411">
            <v>12817002</v>
          </cell>
          <cell r="B12411">
            <v>2500000</v>
          </cell>
        </row>
        <row r="12412">
          <cell r="A12412">
            <v>12817015</v>
          </cell>
          <cell r="B12412">
            <v>4100000</v>
          </cell>
        </row>
        <row r="12413">
          <cell r="A12413">
            <v>12817016</v>
          </cell>
          <cell r="B12413">
            <v>4400000</v>
          </cell>
        </row>
        <row r="12414">
          <cell r="A12414">
            <v>12817006</v>
          </cell>
          <cell r="B12414">
            <v>4000000</v>
          </cell>
        </row>
        <row r="12415">
          <cell r="A12415">
            <v>12817008</v>
          </cell>
          <cell r="B12415">
            <v>4400000</v>
          </cell>
        </row>
        <row r="12416">
          <cell r="A12416">
            <v>12817001</v>
          </cell>
          <cell r="B12416">
            <v>3700000</v>
          </cell>
        </row>
        <row r="12417">
          <cell r="A12417">
            <v>12817003</v>
          </cell>
          <cell r="B12417">
            <v>1900000</v>
          </cell>
        </row>
        <row r="12418">
          <cell r="A12418">
            <v>12817004</v>
          </cell>
          <cell r="B12418">
            <v>2800000</v>
          </cell>
        </row>
        <row r="12419">
          <cell r="A12419">
            <v>12817005</v>
          </cell>
          <cell r="B12419">
            <v>2500000</v>
          </cell>
        </row>
        <row r="12420">
          <cell r="A12420">
            <v>12817007</v>
          </cell>
          <cell r="B12420">
            <v>5500000</v>
          </cell>
        </row>
        <row r="12421">
          <cell r="A12421">
            <v>12817009</v>
          </cell>
          <cell r="B12421">
            <v>9000000</v>
          </cell>
        </row>
        <row r="12422">
          <cell r="A12422">
            <v>12817010</v>
          </cell>
          <cell r="B12422">
            <v>2600000</v>
          </cell>
        </row>
        <row r="12423">
          <cell r="A12423">
            <v>12817012</v>
          </cell>
          <cell r="B12423">
            <v>4200000</v>
          </cell>
        </row>
        <row r="12424">
          <cell r="A12424">
            <v>12817013</v>
          </cell>
          <cell r="B12424">
            <v>5800000</v>
          </cell>
        </row>
        <row r="12425">
          <cell r="A12425">
            <v>12817014</v>
          </cell>
          <cell r="B12425">
            <v>3500000</v>
          </cell>
        </row>
        <row r="12426">
          <cell r="A12426">
            <v>12817017</v>
          </cell>
          <cell r="B12426">
            <v>4900000</v>
          </cell>
        </row>
        <row r="12427">
          <cell r="A12427">
            <v>12817018</v>
          </cell>
          <cell r="B12427">
            <v>8000000</v>
          </cell>
        </row>
        <row r="12428">
          <cell r="A12428">
            <v>12817019</v>
          </cell>
          <cell r="B12428">
            <v>3900000</v>
          </cell>
        </row>
        <row r="12429">
          <cell r="A12429">
            <v>12817020</v>
          </cell>
          <cell r="B12429">
            <v>4400000</v>
          </cell>
        </row>
        <row r="12430">
          <cell r="A12430">
            <v>12817021</v>
          </cell>
          <cell r="B12430">
            <v>4200000</v>
          </cell>
        </row>
        <row r="12431">
          <cell r="A12431">
            <v>12817022</v>
          </cell>
          <cell r="B12431">
            <v>6100000</v>
          </cell>
        </row>
        <row r="12432">
          <cell r="A12432">
            <v>12917004</v>
          </cell>
          <cell r="B12432">
            <v>4300000</v>
          </cell>
        </row>
        <row r="12433">
          <cell r="A12433">
            <v>12917003</v>
          </cell>
          <cell r="B12433">
            <v>2700000</v>
          </cell>
        </row>
        <row r="12434">
          <cell r="A12434">
            <v>12917001</v>
          </cell>
          <cell r="B12434">
            <v>3400000</v>
          </cell>
        </row>
        <row r="12435">
          <cell r="A12435">
            <v>12917002</v>
          </cell>
          <cell r="B12435">
            <v>3600000</v>
          </cell>
        </row>
        <row r="12436">
          <cell r="A12436">
            <v>12917005</v>
          </cell>
          <cell r="B12436">
            <v>2100000</v>
          </cell>
        </row>
        <row r="12437">
          <cell r="A12437">
            <v>13017005</v>
          </cell>
          <cell r="B12437">
            <v>5200000</v>
          </cell>
        </row>
        <row r="12438">
          <cell r="A12438">
            <v>13017004</v>
          </cell>
          <cell r="B12438">
            <v>2700000</v>
          </cell>
        </row>
        <row r="12439">
          <cell r="A12439">
            <v>13017006</v>
          </cell>
          <cell r="B12439">
            <v>4300000</v>
          </cell>
        </row>
        <row r="12440">
          <cell r="A12440">
            <v>13017007</v>
          </cell>
          <cell r="B12440">
            <v>4300000</v>
          </cell>
        </row>
        <row r="12441">
          <cell r="A12441">
            <v>13017001</v>
          </cell>
          <cell r="B12441">
            <v>6400000</v>
          </cell>
        </row>
        <row r="12442">
          <cell r="A12442">
            <v>13017002</v>
          </cell>
          <cell r="B12442">
            <v>3500000</v>
          </cell>
        </row>
        <row r="12443">
          <cell r="A12443">
            <v>13017003</v>
          </cell>
          <cell r="B12443">
            <v>2300000</v>
          </cell>
        </row>
        <row r="12444">
          <cell r="A12444">
            <v>13123001</v>
          </cell>
          <cell r="B12444">
            <v>120000000</v>
          </cell>
        </row>
        <row r="12445">
          <cell r="A12445">
            <v>13123002</v>
          </cell>
          <cell r="B12445">
            <v>105900000</v>
          </cell>
        </row>
        <row r="12446">
          <cell r="A12446">
            <v>13217003</v>
          </cell>
          <cell r="B12446">
            <v>4500000</v>
          </cell>
        </row>
        <row r="12447">
          <cell r="A12447">
            <v>13217004</v>
          </cell>
          <cell r="B12447">
            <v>3800000</v>
          </cell>
        </row>
        <row r="12448">
          <cell r="A12448">
            <v>13217005</v>
          </cell>
          <cell r="B12448">
            <v>4500000</v>
          </cell>
        </row>
        <row r="12449">
          <cell r="A12449">
            <v>13217010</v>
          </cell>
          <cell r="B12449">
            <v>3800000</v>
          </cell>
        </row>
        <row r="12450">
          <cell r="A12450">
            <v>13217006</v>
          </cell>
          <cell r="B12450">
            <v>2700000</v>
          </cell>
        </row>
        <row r="12451">
          <cell r="A12451">
            <v>13217008</v>
          </cell>
          <cell r="B12451">
            <v>2700000</v>
          </cell>
        </row>
        <row r="12452">
          <cell r="A12452">
            <v>13217002</v>
          </cell>
          <cell r="B12452">
            <v>4000000</v>
          </cell>
        </row>
        <row r="12453">
          <cell r="A12453">
            <v>13217009</v>
          </cell>
          <cell r="B12453">
            <v>3600000</v>
          </cell>
        </row>
        <row r="12454">
          <cell r="A12454">
            <v>13217001</v>
          </cell>
          <cell r="B12454">
            <v>2100000</v>
          </cell>
        </row>
        <row r="12455">
          <cell r="A12455">
            <v>13217007</v>
          </cell>
          <cell r="B12455">
            <v>2300000</v>
          </cell>
        </row>
        <row r="12456">
          <cell r="A12456">
            <v>13301001</v>
          </cell>
          <cell r="B12456">
            <v>25400000</v>
          </cell>
        </row>
        <row r="12457">
          <cell r="A12457">
            <v>13301002</v>
          </cell>
          <cell r="B12457">
            <v>26800000</v>
          </cell>
        </row>
        <row r="12458">
          <cell r="A12458">
            <v>13306001</v>
          </cell>
          <cell r="B12458">
            <v>114000000</v>
          </cell>
        </row>
        <row r="12459">
          <cell r="A12459">
            <v>13306002</v>
          </cell>
          <cell r="B12459">
            <v>128000000</v>
          </cell>
        </row>
        <row r="12460">
          <cell r="A12460">
            <v>13306003</v>
          </cell>
          <cell r="B12460">
            <v>87000000</v>
          </cell>
        </row>
        <row r="12461">
          <cell r="A12461">
            <v>13306004</v>
          </cell>
          <cell r="B12461">
            <v>97000000</v>
          </cell>
        </row>
        <row r="12462">
          <cell r="A12462">
            <v>13308001</v>
          </cell>
          <cell r="B12462">
            <v>59300000</v>
          </cell>
        </row>
        <row r="12463">
          <cell r="A12463">
            <v>13307001</v>
          </cell>
          <cell r="B12463">
            <v>110000000</v>
          </cell>
        </row>
        <row r="12464">
          <cell r="A12464">
            <v>13423001</v>
          </cell>
          <cell r="B12464">
            <v>65000000</v>
          </cell>
        </row>
        <row r="12465">
          <cell r="A12465">
            <v>13425002</v>
          </cell>
          <cell r="B12465">
            <v>56300000</v>
          </cell>
        </row>
        <row r="12466">
          <cell r="A12466">
            <v>13523001</v>
          </cell>
          <cell r="B12466">
            <v>145600000</v>
          </cell>
        </row>
        <row r="12467">
          <cell r="A12467">
            <v>13525001</v>
          </cell>
          <cell r="B12467">
            <v>71200000</v>
          </cell>
        </row>
        <row r="12468">
          <cell r="A12468">
            <v>13525002</v>
          </cell>
          <cell r="B12468">
            <v>178500000</v>
          </cell>
        </row>
        <row r="12469">
          <cell r="A12469">
            <v>13525004</v>
          </cell>
          <cell r="B12469">
            <v>63100000</v>
          </cell>
        </row>
        <row r="12470">
          <cell r="A12470">
            <v>13525003</v>
          </cell>
          <cell r="B12470">
            <v>80900000</v>
          </cell>
        </row>
        <row r="12471">
          <cell r="A12471">
            <v>13525005</v>
          </cell>
          <cell r="B12471">
            <v>80000000</v>
          </cell>
        </row>
        <row r="12472">
          <cell r="A12472">
            <v>13619001</v>
          </cell>
          <cell r="B12472">
            <v>5100000</v>
          </cell>
        </row>
        <row r="12473">
          <cell r="A12473">
            <v>13617003</v>
          </cell>
          <cell r="B12473">
            <v>3800000</v>
          </cell>
        </row>
        <row r="12474">
          <cell r="A12474">
            <v>13617010</v>
          </cell>
          <cell r="B12474">
            <v>4400000</v>
          </cell>
        </row>
        <row r="12475">
          <cell r="A12475">
            <v>13617001</v>
          </cell>
          <cell r="B12475">
            <v>2700000</v>
          </cell>
        </row>
        <row r="12476">
          <cell r="A12476">
            <v>13617009</v>
          </cell>
          <cell r="B12476">
            <v>3100000</v>
          </cell>
        </row>
        <row r="12477">
          <cell r="A12477">
            <v>13617005</v>
          </cell>
          <cell r="B12477">
            <v>3400000</v>
          </cell>
        </row>
        <row r="12478">
          <cell r="A12478">
            <v>13617002</v>
          </cell>
          <cell r="B12478">
            <v>2900000</v>
          </cell>
        </row>
        <row r="12479">
          <cell r="A12479">
            <v>13617004</v>
          </cell>
          <cell r="B12479">
            <v>2000000</v>
          </cell>
        </row>
        <row r="12480">
          <cell r="A12480">
            <v>13617006</v>
          </cell>
          <cell r="B12480">
            <v>6200000</v>
          </cell>
        </row>
        <row r="12481">
          <cell r="A12481">
            <v>13617007</v>
          </cell>
          <cell r="B12481">
            <v>3300000</v>
          </cell>
        </row>
        <row r="12482">
          <cell r="A12482">
            <v>13617008</v>
          </cell>
          <cell r="B12482">
            <v>2200000</v>
          </cell>
        </row>
        <row r="12483">
          <cell r="A12483">
            <v>13719001</v>
          </cell>
          <cell r="B12483">
            <v>20000000</v>
          </cell>
        </row>
        <row r="12484">
          <cell r="A12484">
            <v>13717001</v>
          </cell>
          <cell r="B12484">
            <v>10000000</v>
          </cell>
        </row>
        <row r="12485">
          <cell r="A12485">
            <v>13717005</v>
          </cell>
          <cell r="B12485">
            <v>15000000</v>
          </cell>
        </row>
        <row r="12486">
          <cell r="A12486">
            <v>13717040</v>
          </cell>
          <cell r="B12486">
            <v>13000000</v>
          </cell>
        </row>
        <row r="12487">
          <cell r="A12487">
            <v>13717008</v>
          </cell>
          <cell r="B12487">
            <v>4200000</v>
          </cell>
        </row>
        <row r="12488">
          <cell r="A12488">
            <v>13717018</v>
          </cell>
          <cell r="B12488">
            <v>4200000</v>
          </cell>
        </row>
        <row r="12489">
          <cell r="A12489">
            <v>13717021</v>
          </cell>
          <cell r="B12489">
            <v>4400000</v>
          </cell>
        </row>
        <row r="12490">
          <cell r="A12490">
            <v>13717024</v>
          </cell>
          <cell r="B12490">
            <v>4800000</v>
          </cell>
        </row>
        <row r="12491">
          <cell r="A12491">
            <v>13717027</v>
          </cell>
          <cell r="B12491">
            <v>4400000</v>
          </cell>
        </row>
        <row r="12492">
          <cell r="A12492">
            <v>13717028</v>
          </cell>
          <cell r="B12492">
            <v>4800000</v>
          </cell>
        </row>
        <row r="12493">
          <cell r="A12493">
            <v>13717037</v>
          </cell>
          <cell r="B12493">
            <v>4400000</v>
          </cell>
        </row>
        <row r="12494">
          <cell r="A12494">
            <v>13717039</v>
          </cell>
          <cell r="B12494">
            <v>4000000</v>
          </cell>
        </row>
        <row r="12495">
          <cell r="A12495">
            <v>13717016</v>
          </cell>
          <cell r="B12495">
            <v>2400000</v>
          </cell>
        </row>
        <row r="12496">
          <cell r="A12496">
            <v>13717026</v>
          </cell>
          <cell r="B12496">
            <v>3000000</v>
          </cell>
        </row>
        <row r="12497">
          <cell r="A12497">
            <v>13717038</v>
          </cell>
          <cell r="B12497">
            <v>2800000</v>
          </cell>
        </row>
        <row r="12498">
          <cell r="A12498">
            <v>13717002</v>
          </cell>
          <cell r="B12498">
            <v>3800000</v>
          </cell>
        </row>
        <row r="12499">
          <cell r="A12499">
            <v>13717012</v>
          </cell>
          <cell r="B12499">
            <v>4000000</v>
          </cell>
        </row>
        <row r="12500">
          <cell r="A12500">
            <v>13717013</v>
          </cell>
          <cell r="B12500">
            <v>5000000</v>
          </cell>
        </row>
        <row r="12501">
          <cell r="A12501">
            <v>13717017</v>
          </cell>
          <cell r="B12501">
            <v>4000000</v>
          </cell>
        </row>
        <row r="12502">
          <cell r="A12502">
            <v>13717022</v>
          </cell>
          <cell r="B12502">
            <v>4100000</v>
          </cell>
        </row>
        <row r="12503">
          <cell r="A12503">
            <v>13717023</v>
          </cell>
          <cell r="B12503">
            <v>3600000</v>
          </cell>
        </row>
        <row r="12504">
          <cell r="A12504">
            <v>13717031</v>
          </cell>
          <cell r="B12504">
            <v>9000000</v>
          </cell>
        </row>
        <row r="12505">
          <cell r="A12505">
            <v>13717033</v>
          </cell>
          <cell r="B12505">
            <v>7000000</v>
          </cell>
        </row>
        <row r="12506">
          <cell r="A12506">
            <v>13717044</v>
          </cell>
          <cell r="B12506">
            <v>3800000</v>
          </cell>
        </row>
        <row r="12507">
          <cell r="A12507">
            <v>13717050</v>
          </cell>
          <cell r="B12507">
            <v>3700000</v>
          </cell>
        </row>
        <row r="12508">
          <cell r="A12508">
            <v>13717003</v>
          </cell>
          <cell r="B12508">
            <v>5200000</v>
          </cell>
        </row>
        <row r="12509">
          <cell r="A12509">
            <v>13717004</v>
          </cell>
          <cell r="B12509">
            <v>14000000</v>
          </cell>
        </row>
        <row r="12510">
          <cell r="A12510">
            <v>13717006</v>
          </cell>
          <cell r="B12510">
            <v>9000000</v>
          </cell>
        </row>
        <row r="12511">
          <cell r="A12511">
            <v>13717007</v>
          </cell>
          <cell r="B12511">
            <v>4200000</v>
          </cell>
        </row>
        <row r="12512">
          <cell r="A12512">
            <v>13717010</v>
          </cell>
          <cell r="B12512">
            <v>20000000</v>
          </cell>
        </row>
        <row r="12513">
          <cell r="A12513">
            <v>13717011</v>
          </cell>
          <cell r="B12513">
            <v>9000000</v>
          </cell>
        </row>
        <row r="12514">
          <cell r="A12514">
            <v>13717014</v>
          </cell>
          <cell r="B12514">
            <v>3200000</v>
          </cell>
        </row>
        <row r="12515">
          <cell r="A12515">
            <v>13717015</v>
          </cell>
          <cell r="B12515">
            <v>3800000</v>
          </cell>
        </row>
        <row r="12516">
          <cell r="A12516">
            <v>13717019</v>
          </cell>
          <cell r="B12516">
            <v>5500000</v>
          </cell>
        </row>
        <row r="12517">
          <cell r="A12517">
            <v>13717020</v>
          </cell>
          <cell r="B12517">
            <v>3600000</v>
          </cell>
        </row>
        <row r="12518">
          <cell r="A12518">
            <v>13717025</v>
          </cell>
          <cell r="B12518">
            <v>2700000</v>
          </cell>
        </row>
        <row r="12519">
          <cell r="A12519">
            <v>13717029</v>
          </cell>
          <cell r="B12519">
            <v>4100000</v>
          </cell>
        </row>
        <row r="12520">
          <cell r="A12520">
            <v>13717030</v>
          </cell>
          <cell r="B12520">
            <v>4300000</v>
          </cell>
        </row>
        <row r="12521">
          <cell r="A12521">
            <v>13717032</v>
          </cell>
          <cell r="B12521">
            <v>2200000</v>
          </cell>
        </row>
        <row r="12522">
          <cell r="A12522">
            <v>13717034</v>
          </cell>
          <cell r="B12522">
            <v>3600000</v>
          </cell>
        </row>
        <row r="12523">
          <cell r="A12523">
            <v>13717035</v>
          </cell>
          <cell r="B12523">
            <v>3000000</v>
          </cell>
        </row>
        <row r="12524">
          <cell r="A12524">
            <v>13717036</v>
          </cell>
          <cell r="B12524">
            <v>2500000</v>
          </cell>
        </row>
        <row r="12525">
          <cell r="A12525">
            <v>13717041</v>
          </cell>
          <cell r="B12525">
            <v>6500000</v>
          </cell>
        </row>
        <row r="12526">
          <cell r="A12526">
            <v>13717042</v>
          </cell>
          <cell r="B12526">
            <v>5500000</v>
          </cell>
        </row>
        <row r="12527">
          <cell r="A12527">
            <v>13717043</v>
          </cell>
          <cell r="B12527">
            <v>5500000</v>
          </cell>
        </row>
        <row r="12528">
          <cell r="A12528">
            <v>13717045</v>
          </cell>
          <cell r="B12528">
            <v>7200000</v>
          </cell>
        </row>
        <row r="12529">
          <cell r="A12529">
            <v>13717046</v>
          </cell>
          <cell r="B12529">
            <v>3700000</v>
          </cell>
        </row>
        <row r="12530">
          <cell r="A12530">
            <v>13717047</v>
          </cell>
          <cell r="B12530">
            <v>4800000</v>
          </cell>
        </row>
        <row r="12531">
          <cell r="A12531">
            <v>13717048</v>
          </cell>
          <cell r="B12531">
            <v>6700000</v>
          </cell>
        </row>
        <row r="12532">
          <cell r="A12532">
            <v>13717049</v>
          </cell>
          <cell r="B12532">
            <v>6200000</v>
          </cell>
        </row>
        <row r="12533">
          <cell r="A12533">
            <v>13717051</v>
          </cell>
          <cell r="B12533">
            <v>4000000</v>
          </cell>
        </row>
        <row r="12534">
          <cell r="A12534">
            <v>13717052</v>
          </cell>
          <cell r="B12534">
            <v>6000000</v>
          </cell>
        </row>
        <row r="12535">
          <cell r="A12535">
            <v>13717053</v>
          </cell>
          <cell r="B12535">
            <v>3400000</v>
          </cell>
        </row>
        <row r="12536">
          <cell r="A12536">
            <v>13817001</v>
          </cell>
          <cell r="B12536">
            <v>3100000</v>
          </cell>
        </row>
        <row r="12537">
          <cell r="A12537">
            <v>13817002</v>
          </cell>
          <cell r="B12537">
            <v>2100000</v>
          </cell>
        </row>
        <row r="12538">
          <cell r="A12538">
            <v>13923001</v>
          </cell>
          <cell r="B12538">
            <v>71900000</v>
          </cell>
        </row>
        <row r="12539">
          <cell r="A12539">
            <v>13925001</v>
          </cell>
          <cell r="B12539">
            <v>121200000</v>
          </cell>
        </row>
        <row r="12540">
          <cell r="A12540">
            <v>13923002</v>
          </cell>
          <cell r="B12540">
            <v>66700000</v>
          </cell>
        </row>
        <row r="12541">
          <cell r="A12541">
            <v>13923003</v>
          </cell>
          <cell r="B12541">
            <v>75000000</v>
          </cell>
        </row>
        <row r="12542">
          <cell r="A12542">
            <v>14023001</v>
          </cell>
          <cell r="B12542">
            <v>90900000</v>
          </cell>
        </row>
        <row r="12543">
          <cell r="A12543">
            <v>14025012</v>
          </cell>
          <cell r="B12543">
            <v>106700000</v>
          </cell>
        </row>
        <row r="12544">
          <cell r="A12544">
            <v>14025013</v>
          </cell>
          <cell r="B12544">
            <v>69200000</v>
          </cell>
        </row>
        <row r="12545">
          <cell r="A12545">
            <v>14025007</v>
          </cell>
          <cell r="B12545">
            <v>65000000</v>
          </cell>
        </row>
        <row r="12546">
          <cell r="A12546">
            <v>14025002</v>
          </cell>
          <cell r="B12546">
            <v>66700000</v>
          </cell>
        </row>
        <row r="12547">
          <cell r="A12547">
            <v>14025005</v>
          </cell>
          <cell r="B12547">
            <v>74100000</v>
          </cell>
        </row>
        <row r="12548">
          <cell r="A12548">
            <v>14025003</v>
          </cell>
          <cell r="B12548">
            <v>72900000</v>
          </cell>
        </row>
        <row r="12549">
          <cell r="A12549">
            <v>14025010</v>
          </cell>
          <cell r="B12549">
            <v>34800000</v>
          </cell>
        </row>
        <row r="12550">
          <cell r="A12550">
            <v>14025009</v>
          </cell>
          <cell r="B12550">
            <v>60700000</v>
          </cell>
        </row>
        <row r="12551">
          <cell r="A12551">
            <v>14025011</v>
          </cell>
          <cell r="B12551">
            <v>71900000</v>
          </cell>
        </row>
        <row r="12552">
          <cell r="A12552">
            <v>14025004</v>
          </cell>
          <cell r="B12552">
            <v>84200000</v>
          </cell>
        </row>
        <row r="12553">
          <cell r="A12553">
            <v>14025008</v>
          </cell>
          <cell r="B12553">
            <v>67400000</v>
          </cell>
        </row>
        <row r="12554">
          <cell r="A12554">
            <v>14119001</v>
          </cell>
          <cell r="B12554">
            <v>12800000</v>
          </cell>
        </row>
        <row r="12555">
          <cell r="A12555">
            <v>14119002</v>
          </cell>
          <cell r="B12555">
            <v>16700000</v>
          </cell>
        </row>
        <row r="12556">
          <cell r="A12556">
            <v>14119003</v>
          </cell>
          <cell r="B12556">
            <v>15000000</v>
          </cell>
        </row>
        <row r="12557">
          <cell r="A12557">
            <v>14119004</v>
          </cell>
          <cell r="B12557">
            <v>18100000</v>
          </cell>
        </row>
        <row r="12558">
          <cell r="A12558">
            <v>14119005</v>
          </cell>
          <cell r="B12558">
            <v>17500000</v>
          </cell>
        </row>
        <row r="12559">
          <cell r="A12559">
            <v>14119006</v>
          </cell>
          <cell r="B12559">
            <v>18300000</v>
          </cell>
        </row>
        <row r="12560">
          <cell r="A12560">
            <v>14119007</v>
          </cell>
          <cell r="B12560">
            <v>19000000</v>
          </cell>
        </row>
        <row r="12561">
          <cell r="A12561">
            <v>14117006</v>
          </cell>
          <cell r="B12561">
            <v>5200000</v>
          </cell>
        </row>
        <row r="12562">
          <cell r="A12562">
            <v>14117012</v>
          </cell>
          <cell r="B12562">
            <v>2100000</v>
          </cell>
        </row>
        <row r="12563">
          <cell r="A12563">
            <v>14117015</v>
          </cell>
          <cell r="B12563">
            <v>3800000</v>
          </cell>
        </row>
        <row r="12564">
          <cell r="A12564">
            <v>14117017</v>
          </cell>
          <cell r="B12564">
            <v>3900000</v>
          </cell>
        </row>
        <row r="12565">
          <cell r="A12565">
            <v>14117008</v>
          </cell>
          <cell r="B12565">
            <v>2700000</v>
          </cell>
        </row>
        <row r="12566">
          <cell r="A12566">
            <v>14117016</v>
          </cell>
          <cell r="B12566">
            <v>1400000</v>
          </cell>
        </row>
        <row r="12567">
          <cell r="A12567">
            <v>14117020</v>
          </cell>
          <cell r="B12567">
            <v>3400000</v>
          </cell>
        </row>
        <row r="12568">
          <cell r="A12568">
            <v>14117019</v>
          </cell>
          <cell r="B12568">
            <v>3000000</v>
          </cell>
        </row>
        <row r="12569">
          <cell r="A12569">
            <v>14117002</v>
          </cell>
          <cell r="B12569">
            <v>3500000</v>
          </cell>
        </row>
        <row r="12570">
          <cell r="A12570">
            <v>14117007</v>
          </cell>
          <cell r="B12570">
            <v>3200000</v>
          </cell>
        </row>
        <row r="12571">
          <cell r="A12571">
            <v>14117010</v>
          </cell>
          <cell r="B12571">
            <v>2800000</v>
          </cell>
        </row>
        <row r="12572">
          <cell r="A12572">
            <v>14117011</v>
          </cell>
          <cell r="B12572">
            <v>3100000</v>
          </cell>
        </row>
        <row r="12573">
          <cell r="A12573">
            <v>14117014</v>
          </cell>
          <cell r="B12573">
            <v>3300000</v>
          </cell>
        </row>
        <row r="12574">
          <cell r="A12574">
            <v>14117022</v>
          </cell>
          <cell r="B12574">
            <v>3200000</v>
          </cell>
        </row>
        <row r="12575">
          <cell r="A12575">
            <v>14117025</v>
          </cell>
          <cell r="B12575">
            <v>3600000</v>
          </cell>
        </row>
        <row r="12576">
          <cell r="A12576">
            <v>14117001</v>
          </cell>
          <cell r="B12576">
            <v>3800000</v>
          </cell>
        </row>
        <row r="12577">
          <cell r="A12577">
            <v>14117003</v>
          </cell>
          <cell r="B12577">
            <v>5200000</v>
          </cell>
        </row>
        <row r="12578">
          <cell r="A12578">
            <v>14117004</v>
          </cell>
          <cell r="B12578">
            <v>4300000</v>
          </cell>
        </row>
        <row r="12579">
          <cell r="A12579">
            <v>14117005</v>
          </cell>
          <cell r="B12579">
            <v>2000000</v>
          </cell>
        </row>
        <row r="12580">
          <cell r="A12580">
            <v>14117009</v>
          </cell>
          <cell r="B12580">
            <v>3000000</v>
          </cell>
        </row>
        <row r="12581">
          <cell r="A12581">
            <v>14117013</v>
          </cell>
          <cell r="B12581">
            <v>5600000</v>
          </cell>
        </row>
        <row r="12582">
          <cell r="A12582">
            <v>14117018</v>
          </cell>
          <cell r="B12582">
            <v>2000000</v>
          </cell>
        </row>
        <row r="12583">
          <cell r="A12583">
            <v>14117021</v>
          </cell>
          <cell r="B12583">
            <v>4500000</v>
          </cell>
        </row>
        <row r="12584">
          <cell r="A12584">
            <v>14117023</v>
          </cell>
          <cell r="B12584">
            <v>3200000</v>
          </cell>
        </row>
        <row r="12585">
          <cell r="A12585">
            <v>14117024</v>
          </cell>
          <cell r="B12585">
            <v>4200000</v>
          </cell>
        </row>
        <row r="12586">
          <cell r="A12586">
            <v>14221001</v>
          </cell>
          <cell r="B12586">
            <v>24400000</v>
          </cell>
        </row>
        <row r="12587">
          <cell r="A12587">
            <v>14221002</v>
          </cell>
          <cell r="B12587">
            <v>26000000</v>
          </cell>
        </row>
        <row r="12588">
          <cell r="A12588">
            <v>14221003</v>
          </cell>
          <cell r="B12588">
            <v>28900000</v>
          </cell>
        </row>
        <row r="12589">
          <cell r="A12589">
            <v>14220001</v>
          </cell>
          <cell r="B12589">
            <v>23200000</v>
          </cell>
        </row>
        <row r="12590">
          <cell r="A12590">
            <v>14211001</v>
          </cell>
          <cell r="B12590">
            <v>33500000</v>
          </cell>
        </row>
        <row r="12591">
          <cell r="A12591">
            <v>14306011</v>
          </cell>
          <cell r="B12591">
            <v>52000000</v>
          </cell>
        </row>
        <row r="12592">
          <cell r="A12592">
            <v>14306025</v>
          </cell>
          <cell r="B12592">
            <v>82900000</v>
          </cell>
        </row>
        <row r="12593">
          <cell r="A12593">
            <v>14306026</v>
          </cell>
          <cell r="B12593">
            <v>54900000</v>
          </cell>
        </row>
        <row r="12594">
          <cell r="A12594">
            <v>14308001</v>
          </cell>
          <cell r="B12594">
            <v>57000000</v>
          </cell>
        </row>
        <row r="12595">
          <cell r="A12595">
            <v>14306005</v>
          </cell>
          <cell r="B12595">
            <v>52000000</v>
          </cell>
        </row>
        <row r="12596">
          <cell r="A12596">
            <v>14306006</v>
          </cell>
          <cell r="B12596">
            <v>49600000</v>
          </cell>
        </row>
        <row r="12597">
          <cell r="A12597">
            <v>14306007</v>
          </cell>
          <cell r="B12597">
            <v>45000000</v>
          </cell>
        </row>
        <row r="12598">
          <cell r="A12598">
            <v>14306010</v>
          </cell>
          <cell r="B12598">
            <v>60000000</v>
          </cell>
        </row>
        <row r="12599">
          <cell r="A12599">
            <v>14306012</v>
          </cell>
          <cell r="B12599">
            <v>44500000</v>
          </cell>
        </row>
        <row r="12600">
          <cell r="A12600">
            <v>14306015</v>
          </cell>
          <cell r="B12600">
            <v>50000000</v>
          </cell>
        </row>
        <row r="12601">
          <cell r="A12601">
            <v>14306016</v>
          </cell>
          <cell r="B12601">
            <v>38000000</v>
          </cell>
        </row>
        <row r="12602">
          <cell r="A12602">
            <v>14306017</v>
          </cell>
          <cell r="B12602">
            <v>41000000</v>
          </cell>
        </row>
        <row r="12603">
          <cell r="A12603">
            <v>14306018</v>
          </cell>
          <cell r="B12603">
            <v>47900000</v>
          </cell>
        </row>
        <row r="12604">
          <cell r="A12604">
            <v>14306020</v>
          </cell>
          <cell r="B12604">
            <v>41500000</v>
          </cell>
        </row>
        <row r="12605">
          <cell r="A12605">
            <v>14306022</v>
          </cell>
          <cell r="B12605">
            <v>49900000</v>
          </cell>
        </row>
        <row r="12606">
          <cell r="A12606">
            <v>14307001</v>
          </cell>
          <cell r="B12606">
            <v>33000000</v>
          </cell>
        </row>
        <row r="12607">
          <cell r="A12607">
            <v>14307002</v>
          </cell>
          <cell r="B12607">
            <v>34700000</v>
          </cell>
        </row>
        <row r="12608">
          <cell r="A12608">
            <v>14307003</v>
          </cell>
          <cell r="B12608">
            <v>38400000</v>
          </cell>
        </row>
        <row r="12609">
          <cell r="A12609">
            <v>14307004</v>
          </cell>
          <cell r="B12609">
            <v>28900000</v>
          </cell>
        </row>
        <row r="12610">
          <cell r="A12610">
            <v>14307005</v>
          </cell>
          <cell r="B12610">
            <v>30500000</v>
          </cell>
        </row>
        <row r="12611">
          <cell r="A12611">
            <v>14307006</v>
          </cell>
          <cell r="B12611">
            <v>38200000</v>
          </cell>
        </row>
        <row r="12612">
          <cell r="A12612">
            <v>14307007</v>
          </cell>
          <cell r="B12612">
            <v>46900000</v>
          </cell>
        </row>
        <row r="12613">
          <cell r="A12613">
            <v>14307008</v>
          </cell>
          <cell r="B12613">
            <v>30500000</v>
          </cell>
        </row>
        <row r="12614">
          <cell r="A12614">
            <v>14307009</v>
          </cell>
          <cell r="B12614">
            <v>42500000</v>
          </cell>
        </row>
        <row r="12615">
          <cell r="A12615">
            <v>14307010</v>
          </cell>
          <cell r="B12615">
            <v>49900000</v>
          </cell>
        </row>
        <row r="12616">
          <cell r="A12616">
            <v>14307011</v>
          </cell>
          <cell r="B12616">
            <v>55900000</v>
          </cell>
        </row>
        <row r="12617">
          <cell r="A12617">
            <v>14307012</v>
          </cell>
          <cell r="B12617">
            <v>65900000</v>
          </cell>
        </row>
        <row r="12618">
          <cell r="A12618">
            <v>14307013</v>
          </cell>
          <cell r="B12618">
            <v>34500000</v>
          </cell>
        </row>
        <row r="12619">
          <cell r="A12619">
            <v>14307014</v>
          </cell>
          <cell r="B12619">
            <v>95000000</v>
          </cell>
        </row>
        <row r="12620">
          <cell r="A12620">
            <v>14321001</v>
          </cell>
          <cell r="B12620">
            <v>29900000</v>
          </cell>
        </row>
        <row r="12621">
          <cell r="A12621">
            <v>14321002</v>
          </cell>
          <cell r="B12621">
            <v>55500000</v>
          </cell>
        </row>
        <row r="12622">
          <cell r="A12622">
            <v>14321003</v>
          </cell>
          <cell r="B12622">
            <v>44000000</v>
          </cell>
        </row>
        <row r="12623">
          <cell r="A12623">
            <v>14321004</v>
          </cell>
          <cell r="B12623">
            <v>55500000</v>
          </cell>
        </row>
        <row r="12624">
          <cell r="A12624">
            <v>14321005</v>
          </cell>
          <cell r="B12624">
            <v>31000000</v>
          </cell>
        </row>
        <row r="12625">
          <cell r="A12625">
            <v>14321006</v>
          </cell>
          <cell r="B12625">
            <v>45000000</v>
          </cell>
        </row>
        <row r="12626">
          <cell r="A12626">
            <v>14321007</v>
          </cell>
          <cell r="B12626">
            <v>48900000</v>
          </cell>
        </row>
        <row r="12627">
          <cell r="A12627">
            <v>14321008</v>
          </cell>
          <cell r="B12627">
            <v>59900000</v>
          </cell>
        </row>
        <row r="12628">
          <cell r="A12628">
            <v>14320001</v>
          </cell>
          <cell r="B12628">
            <v>30900000</v>
          </cell>
        </row>
        <row r="12629">
          <cell r="A12629">
            <v>14320002</v>
          </cell>
          <cell r="B12629">
            <v>38500000</v>
          </cell>
        </row>
        <row r="12630">
          <cell r="A12630">
            <v>14320003</v>
          </cell>
          <cell r="B12630">
            <v>28000000</v>
          </cell>
        </row>
        <row r="12631">
          <cell r="A12631">
            <v>14320005</v>
          </cell>
          <cell r="B12631">
            <v>38600000</v>
          </cell>
        </row>
        <row r="12632">
          <cell r="A12632">
            <v>14320006</v>
          </cell>
          <cell r="B12632">
            <v>22900000</v>
          </cell>
        </row>
        <row r="12633">
          <cell r="A12633">
            <v>14320009</v>
          </cell>
          <cell r="B12633">
            <v>41900000</v>
          </cell>
        </row>
        <row r="12634">
          <cell r="A12634">
            <v>14320010</v>
          </cell>
          <cell r="B12634">
            <v>50900000</v>
          </cell>
        </row>
        <row r="12635">
          <cell r="A12635">
            <v>14320011</v>
          </cell>
          <cell r="B12635">
            <v>30900000</v>
          </cell>
        </row>
        <row r="12636">
          <cell r="A12636">
            <v>14320015</v>
          </cell>
          <cell r="B12636">
            <v>50900000</v>
          </cell>
        </row>
        <row r="12637">
          <cell r="A12637">
            <v>14311015</v>
          </cell>
          <cell r="B12637">
            <v>49900000</v>
          </cell>
        </row>
        <row r="12638">
          <cell r="A12638">
            <v>14311017</v>
          </cell>
          <cell r="B12638">
            <v>50900000</v>
          </cell>
        </row>
        <row r="12639">
          <cell r="A12639">
            <v>14320004</v>
          </cell>
          <cell r="B12639">
            <v>36900000</v>
          </cell>
        </row>
        <row r="12640">
          <cell r="A12640">
            <v>14320007</v>
          </cell>
          <cell r="B12640">
            <v>29500000</v>
          </cell>
        </row>
        <row r="12641">
          <cell r="A12641">
            <v>14320008</v>
          </cell>
          <cell r="B12641">
            <v>45900000</v>
          </cell>
        </row>
        <row r="12642">
          <cell r="A12642">
            <v>14320012</v>
          </cell>
          <cell r="B12642">
            <v>67000000</v>
          </cell>
        </row>
        <row r="12643">
          <cell r="A12643">
            <v>14312002</v>
          </cell>
          <cell r="B12643">
            <v>38900000</v>
          </cell>
        </row>
        <row r="12644">
          <cell r="A12644">
            <v>14312009</v>
          </cell>
          <cell r="B12644">
            <v>34500000</v>
          </cell>
        </row>
        <row r="12645">
          <cell r="A12645">
            <v>14312013</v>
          </cell>
          <cell r="B12645">
            <v>32100000</v>
          </cell>
        </row>
        <row r="12646">
          <cell r="A12646">
            <v>14312030</v>
          </cell>
          <cell r="B12646">
            <v>29500000</v>
          </cell>
        </row>
        <row r="12647">
          <cell r="A12647">
            <v>14312031</v>
          </cell>
          <cell r="B12647">
            <v>67600000</v>
          </cell>
        </row>
        <row r="12648">
          <cell r="A12648">
            <v>14312033</v>
          </cell>
          <cell r="B12648">
            <v>45700000</v>
          </cell>
        </row>
        <row r="12649">
          <cell r="A12649">
            <v>14320014</v>
          </cell>
          <cell r="B12649">
            <v>67500000</v>
          </cell>
        </row>
        <row r="12650">
          <cell r="A12650">
            <v>14312027</v>
          </cell>
          <cell r="B12650">
            <v>42100000</v>
          </cell>
        </row>
        <row r="12651">
          <cell r="A12651">
            <v>14320016</v>
          </cell>
          <cell r="B12651">
            <v>56900000</v>
          </cell>
        </row>
        <row r="12652">
          <cell r="A12652">
            <v>14312001</v>
          </cell>
          <cell r="B12652">
            <v>40200000</v>
          </cell>
        </row>
        <row r="12653">
          <cell r="A12653">
            <v>14312003</v>
          </cell>
          <cell r="B12653">
            <v>42900000</v>
          </cell>
        </row>
        <row r="12654">
          <cell r="A12654">
            <v>14312032</v>
          </cell>
          <cell r="B12654">
            <v>76600000</v>
          </cell>
        </row>
        <row r="12655">
          <cell r="A12655">
            <v>14312034</v>
          </cell>
          <cell r="B12655">
            <v>50700000</v>
          </cell>
        </row>
        <row r="12656">
          <cell r="A12656">
            <v>14320013</v>
          </cell>
          <cell r="B12656">
            <v>71700000</v>
          </cell>
        </row>
        <row r="12657">
          <cell r="A12657">
            <v>14312023</v>
          </cell>
          <cell r="B12657">
            <v>46800000</v>
          </cell>
        </row>
        <row r="12658">
          <cell r="A12658">
            <v>14310001</v>
          </cell>
          <cell r="B12658">
            <v>113000000</v>
          </cell>
        </row>
        <row r="12659">
          <cell r="A12659">
            <v>14310002</v>
          </cell>
          <cell r="B12659">
            <v>97000000</v>
          </cell>
        </row>
        <row r="12660">
          <cell r="A12660">
            <v>14310003</v>
          </cell>
          <cell r="B12660">
            <v>87900000</v>
          </cell>
        </row>
        <row r="12661">
          <cell r="A12661">
            <v>14311001</v>
          </cell>
          <cell r="B12661">
            <v>70900000</v>
          </cell>
        </row>
        <row r="12662">
          <cell r="A12662">
            <v>14311002</v>
          </cell>
          <cell r="B12662">
            <v>54800000</v>
          </cell>
        </row>
        <row r="12663">
          <cell r="A12663">
            <v>14311003</v>
          </cell>
          <cell r="B12663">
            <v>25300000</v>
          </cell>
        </row>
        <row r="12664">
          <cell r="A12664">
            <v>14311004</v>
          </cell>
          <cell r="B12664">
            <v>54500000</v>
          </cell>
        </row>
        <row r="12665">
          <cell r="A12665">
            <v>14311005</v>
          </cell>
          <cell r="B12665">
            <v>56900000</v>
          </cell>
        </row>
        <row r="12666">
          <cell r="A12666">
            <v>14311006</v>
          </cell>
          <cell r="B12666">
            <v>54800000</v>
          </cell>
        </row>
        <row r="12667">
          <cell r="A12667">
            <v>14311007</v>
          </cell>
          <cell r="B12667">
            <v>46600000</v>
          </cell>
        </row>
        <row r="12668">
          <cell r="A12668">
            <v>14311008</v>
          </cell>
          <cell r="B12668">
            <v>45000000</v>
          </cell>
        </row>
        <row r="12669">
          <cell r="A12669">
            <v>14311009</v>
          </cell>
          <cell r="B12669">
            <v>80000000</v>
          </cell>
        </row>
        <row r="12670">
          <cell r="A12670">
            <v>14311010</v>
          </cell>
          <cell r="B12670">
            <v>57300000</v>
          </cell>
        </row>
        <row r="12671">
          <cell r="A12671">
            <v>14311011</v>
          </cell>
          <cell r="B12671">
            <v>43000000</v>
          </cell>
        </row>
        <row r="12672">
          <cell r="A12672">
            <v>14311012</v>
          </cell>
          <cell r="B12672">
            <v>42000000</v>
          </cell>
        </row>
        <row r="12673">
          <cell r="A12673">
            <v>14311013</v>
          </cell>
          <cell r="B12673">
            <v>47000000</v>
          </cell>
        </row>
        <row r="12674">
          <cell r="A12674">
            <v>14311014</v>
          </cell>
          <cell r="B12674">
            <v>52000000</v>
          </cell>
        </row>
        <row r="12675">
          <cell r="A12675">
            <v>14311016</v>
          </cell>
          <cell r="B12675">
            <v>56500000</v>
          </cell>
        </row>
        <row r="12676">
          <cell r="A12676">
            <v>14304001</v>
          </cell>
          <cell r="B12676">
            <v>64300000</v>
          </cell>
        </row>
        <row r="12677">
          <cell r="A12677">
            <v>14304002</v>
          </cell>
          <cell r="B12677">
            <v>71900000</v>
          </cell>
        </row>
        <row r="12678">
          <cell r="A12678">
            <v>14304003</v>
          </cell>
          <cell r="B12678">
            <v>29100000</v>
          </cell>
        </row>
        <row r="12679">
          <cell r="A12679">
            <v>14304004</v>
          </cell>
          <cell r="B12679">
            <v>64500000</v>
          </cell>
        </row>
        <row r="12680">
          <cell r="A12680">
            <v>14304005</v>
          </cell>
          <cell r="B12680">
            <v>64800000</v>
          </cell>
        </row>
        <row r="12681">
          <cell r="A12681">
            <v>14304006</v>
          </cell>
          <cell r="B12681">
            <v>56600000</v>
          </cell>
        </row>
        <row r="12682">
          <cell r="A12682">
            <v>14304007</v>
          </cell>
          <cell r="B12682">
            <v>91300000</v>
          </cell>
        </row>
        <row r="12683">
          <cell r="A12683">
            <v>14304008</v>
          </cell>
          <cell r="B12683">
            <v>67300000</v>
          </cell>
        </row>
        <row r="12684">
          <cell r="A12684">
            <v>14304009</v>
          </cell>
          <cell r="B12684">
            <v>50000000</v>
          </cell>
        </row>
        <row r="12685">
          <cell r="A12685">
            <v>14304010</v>
          </cell>
          <cell r="B12685">
            <v>59100000</v>
          </cell>
        </row>
        <row r="12686">
          <cell r="A12686">
            <v>14304011</v>
          </cell>
          <cell r="B12686">
            <v>64100000</v>
          </cell>
        </row>
        <row r="12687">
          <cell r="A12687">
            <v>14304012</v>
          </cell>
          <cell r="B12687">
            <v>52100000</v>
          </cell>
        </row>
        <row r="12688">
          <cell r="A12688">
            <v>14304013</v>
          </cell>
          <cell r="B12688">
            <v>97200000</v>
          </cell>
        </row>
        <row r="12689">
          <cell r="A12689">
            <v>14304014</v>
          </cell>
          <cell r="B12689">
            <v>52000000</v>
          </cell>
        </row>
        <row r="12690">
          <cell r="A12690">
            <v>14304015</v>
          </cell>
          <cell r="B12690">
            <v>101400000</v>
          </cell>
        </row>
        <row r="12691">
          <cell r="A12691">
            <v>14304016</v>
          </cell>
          <cell r="B12691">
            <v>67900000</v>
          </cell>
        </row>
        <row r="12692">
          <cell r="A12692">
            <v>14304017</v>
          </cell>
          <cell r="B12692">
            <v>66800000</v>
          </cell>
        </row>
        <row r="12693">
          <cell r="A12693">
            <v>14312004</v>
          </cell>
          <cell r="B12693">
            <v>66300000</v>
          </cell>
        </row>
        <row r="12694">
          <cell r="A12694">
            <v>14312005</v>
          </cell>
          <cell r="B12694">
            <v>67500000</v>
          </cell>
        </row>
        <row r="12695">
          <cell r="A12695">
            <v>14312006</v>
          </cell>
          <cell r="B12695">
            <v>31000000</v>
          </cell>
        </row>
        <row r="12696">
          <cell r="A12696">
            <v>14312008</v>
          </cell>
          <cell r="B12696">
            <v>53000000</v>
          </cell>
        </row>
        <row r="12697">
          <cell r="A12697">
            <v>14312011</v>
          </cell>
          <cell r="B12697">
            <v>104000000</v>
          </cell>
        </row>
        <row r="12698">
          <cell r="A12698">
            <v>14312016</v>
          </cell>
          <cell r="B12698">
            <v>66900000</v>
          </cell>
        </row>
        <row r="12699">
          <cell r="A12699">
            <v>14312017</v>
          </cell>
          <cell r="B12699">
            <v>92900000</v>
          </cell>
        </row>
        <row r="12700">
          <cell r="A12700">
            <v>14312018</v>
          </cell>
          <cell r="B12700">
            <v>97800000</v>
          </cell>
        </row>
        <row r="12701">
          <cell r="A12701">
            <v>14312019</v>
          </cell>
          <cell r="B12701">
            <v>68700000</v>
          </cell>
        </row>
        <row r="12702">
          <cell r="A12702">
            <v>14312020</v>
          </cell>
          <cell r="B12702">
            <v>52300000</v>
          </cell>
        </row>
        <row r="12703">
          <cell r="A12703">
            <v>14312022</v>
          </cell>
          <cell r="B12703">
            <v>51000000</v>
          </cell>
        </row>
        <row r="12704">
          <cell r="A12704">
            <v>14312028</v>
          </cell>
          <cell r="B12704">
            <v>60200000</v>
          </cell>
        </row>
        <row r="12705">
          <cell r="A12705">
            <v>14312029</v>
          </cell>
          <cell r="B12705">
            <v>69400000</v>
          </cell>
        </row>
        <row r="12706">
          <cell r="A12706">
            <v>14312036</v>
          </cell>
          <cell r="B12706">
            <v>68000000</v>
          </cell>
        </row>
        <row r="12707">
          <cell r="A12707">
            <v>14312007</v>
          </cell>
          <cell r="B12707">
            <v>74900000</v>
          </cell>
        </row>
        <row r="12708">
          <cell r="A12708">
            <v>14312010</v>
          </cell>
          <cell r="B12708">
            <v>72800000</v>
          </cell>
        </row>
        <row r="12709">
          <cell r="A12709">
            <v>14312012</v>
          </cell>
          <cell r="B12709">
            <v>119000000</v>
          </cell>
        </row>
        <row r="12710">
          <cell r="A12710">
            <v>14312014</v>
          </cell>
          <cell r="B12710">
            <v>69500000</v>
          </cell>
        </row>
        <row r="12711">
          <cell r="A12711">
            <v>14312021</v>
          </cell>
          <cell r="B12711">
            <v>83600000</v>
          </cell>
        </row>
        <row r="12712">
          <cell r="A12712">
            <v>14312024</v>
          </cell>
          <cell r="B12712">
            <v>73300000</v>
          </cell>
        </row>
        <row r="12713">
          <cell r="A12713">
            <v>14312025</v>
          </cell>
          <cell r="B12713">
            <v>59300000</v>
          </cell>
        </row>
        <row r="12714">
          <cell r="A12714">
            <v>14312026</v>
          </cell>
          <cell r="B12714">
            <v>83100000</v>
          </cell>
        </row>
        <row r="12715">
          <cell r="A12715">
            <v>14312035</v>
          </cell>
          <cell r="B12715">
            <v>76700000</v>
          </cell>
        </row>
        <row r="12716">
          <cell r="A12716">
            <v>14326001</v>
          </cell>
          <cell r="B12716">
            <v>109500000</v>
          </cell>
        </row>
        <row r="12717">
          <cell r="A12717">
            <v>14326002</v>
          </cell>
          <cell r="B12717">
            <v>102000000</v>
          </cell>
        </row>
        <row r="12718">
          <cell r="A12718">
            <v>14303003</v>
          </cell>
          <cell r="B12718">
            <v>286200000</v>
          </cell>
        </row>
        <row r="12719">
          <cell r="A12719">
            <v>14303002</v>
          </cell>
          <cell r="B12719">
            <v>100400000</v>
          </cell>
        </row>
        <row r="12720">
          <cell r="A12720">
            <v>14303001</v>
          </cell>
          <cell r="B12720">
            <v>73800000</v>
          </cell>
        </row>
        <row r="12721">
          <cell r="A12721">
            <v>14306001</v>
          </cell>
          <cell r="B12721">
            <v>26000000</v>
          </cell>
        </row>
        <row r="12722">
          <cell r="A12722">
            <v>14306002</v>
          </cell>
          <cell r="B12722">
            <v>42900000</v>
          </cell>
        </row>
        <row r="12723">
          <cell r="A12723">
            <v>14306004</v>
          </cell>
          <cell r="B12723">
            <v>34400000</v>
          </cell>
        </row>
        <row r="12724">
          <cell r="A12724">
            <v>14306008</v>
          </cell>
          <cell r="B12724">
            <v>40500000</v>
          </cell>
        </row>
        <row r="12725">
          <cell r="A12725">
            <v>14306009</v>
          </cell>
          <cell r="B12725">
            <v>40800000</v>
          </cell>
        </row>
        <row r="12726">
          <cell r="A12726">
            <v>14306013</v>
          </cell>
          <cell r="B12726">
            <v>30000000</v>
          </cell>
        </row>
        <row r="12727">
          <cell r="A12727">
            <v>14306014</v>
          </cell>
          <cell r="B12727">
            <v>49900000</v>
          </cell>
        </row>
        <row r="12728">
          <cell r="A12728">
            <v>14306019</v>
          </cell>
          <cell r="B12728">
            <v>51500000</v>
          </cell>
        </row>
        <row r="12729">
          <cell r="A12729">
            <v>14306021</v>
          </cell>
          <cell r="B12729">
            <v>70900000</v>
          </cell>
        </row>
        <row r="12730">
          <cell r="A12730">
            <v>14306023</v>
          </cell>
          <cell r="B12730">
            <v>43900000</v>
          </cell>
        </row>
        <row r="12731">
          <cell r="A12731">
            <v>14306024</v>
          </cell>
          <cell r="B12731">
            <v>58900000</v>
          </cell>
        </row>
        <row r="12732">
          <cell r="A12732">
            <v>14419001</v>
          </cell>
          <cell r="B12732">
            <v>6200000</v>
          </cell>
        </row>
        <row r="12733">
          <cell r="A12733">
            <v>14519001</v>
          </cell>
          <cell r="B12733">
            <v>8400000</v>
          </cell>
        </row>
        <row r="12734">
          <cell r="A12734">
            <v>14519002</v>
          </cell>
          <cell r="B12734">
            <v>8500000</v>
          </cell>
        </row>
        <row r="12735">
          <cell r="A12735">
            <v>14517003</v>
          </cell>
          <cell r="B12735">
            <v>4000000</v>
          </cell>
        </row>
        <row r="12736">
          <cell r="A12736">
            <v>14517010</v>
          </cell>
          <cell r="B12736">
            <v>4900000</v>
          </cell>
        </row>
        <row r="12737">
          <cell r="A12737">
            <v>14517006</v>
          </cell>
          <cell r="B12737">
            <v>2700000</v>
          </cell>
        </row>
        <row r="12738">
          <cell r="A12738">
            <v>14517011</v>
          </cell>
          <cell r="B12738">
            <v>3000000</v>
          </cell>
        </row>
        <row r="12739">
          <cell r="A12739">
            <v>14517004</v>
          </cell>
          <cell r="B12739">
            <v>1600000</v>
          </cell>
        </row>
        <row r="12740">
          <cell r="A12740">
            <v>14517007</v>
          </cell>
          <cell r="B12740">
            <v>3500000</v>
          </cell>
        </row>
        <row r="12741">
          <cell r="A12741">
            <v>14517015</v>
          </cell>
          <cell r="B12741">
            <v>4500000</v>
          </cell>
        </row>
        <row r="12742">
          <cell r="A12742">
            <v>14517020</v>
          </cell>
          <cell r="B12742">
            <v>5800000</v>
          </cell>
        </row>
        <row r="12743">
          <cell r="A12743">
            <v>14517013</v>
          </cell>
          <cell r="B12743">
            <v>4000000</v>
          </cell>
        </row>
        <row r="12744">
          <cell r="A12744">
            <v>14517001</v>
          </cell>
          <cell r="B12744">
            <v>2000000</v>
          </cell>
        </row>
        <row r="12745">
          <cell r="A12745">
            <v>14517002</v>
          </cell>
          <cell r="B12745">
            <v>5000000</v>
          </cell>
        </row>
        <row r="12746">
          <cell r="A12746">
            <v>14517005</v>
          </cell>
          <cell r="B12746">
            <v>2600000</v>
          </cell>
        </row>
        <row r="12747">
          <cell r="A12747">
            <v>14517008</v>
          </cell>
          <cell r="B12747">
            <v>3200000</v>
          </cell>
        </row>
        <row r="12748">
          <cell r="A12748">
            <v>14517009</v>
          </cell>
          <cell r="B12748">
            <v>2200000</v>
          </cell>
        </row>
        <row r="12749">
          <cell r="A12749">
            <v>14517012</v>
          </cell>
          <cell r="B12749">
            <v>4500000</v>
          </cell>
        </row>
        <row r="12750">
          <cell r="A12750">
            <v>14517014</v>
          </cell>
          <cell r="B12750">
            <v>4000000</v>
          </cell>
        </row>
        <row r="12751">
          <cell r="A12751">
            <v>14517016</v>
          </cell>
          <cell r="B12751">
            <v>4800000</v>
          </cell>
        </row>
        <row r="12752">
          <cell r="A12752">
            <v>14517017</v>
          </cell>
          <cell r="B12752">
            <v>4300000</v>
          </cell>
        </row>
        <row r="12753">
          <cell r="A12753">
            <v>14517018</v>
          </cell>
          <cell r="B12753">
            <v>6500000</v>
          </cell>
        </row>
        <row r="12754">
          <cell r="A12754">
            <v>14517019</v>
          </cell>
          <cell r="B12754">
            <v>2600000</v>
          </cell>
        </row>
        <row r="12755">
          <cell r="A12755">
            <v>14625007</v>
          </cell>
          <cell r="B12755">
            <v>69200000</v>
          </cell>
        </row>
        <row r="12756">
          <cell r="A12756">
            <v>14623001</v>
          </cell>
          <cell r="B12756">
            <v>51600000</v>
          </cell>
        </row>
        <row r="12757">
          <cell r="A12757">
            <v>14625008</v>
          </cell>
          <cell r="B12757">
            <v>56300000</v>
          </cell>
        </row>
        <row r="12758">
          <cell r="A12758">
            <v>14625009</v>
          </cell>
          <cell r="B12758">
            <v>74200000</v>
          </cell>
        </row>
        <row r="12759">
          <cell r="A12759">
            <v>14625002</v>
          </cell>
          <cell r="B12759">
            <v>115300000</v>
          </cell>
        </row>
        <row r="12760">
          <cell r="A12760">
            <v>14625003</v>
          </cell>
          <cell r="B12760">
            <v>121200000</v>
          </cell>
        </row>
        <row r="12761">
          <cell r="A12761">
            <v>14625005</v>
          </cell>
          <cell r="B12761">
            <v>60300000</v>
          </cell>
        </row>
        <row r="12762">
          <cell r="A12762">
            <v>14625006</v>
          </cell>
          <cell r="B12762">
            <v>71900000</v>
          </cell>
        </row>
        <row r="12763">
          <cell r="A12763">
            <v>14625004</v>
          </cell>
          <cell r="B12763">
            <v>65000000</v>
          </cell>
        </row>
        <row r="12764">
          <cell r="A12764">
            <v>14717016</v>
          </cell>
          <cell r="B12764">
            <v>41500000</v>
          </cell>
        </row>
        <row r="12765">
          <cell r="A12765">
            <v>14717017</v>
          </cell>
          <cell r="B12765">
            <v>47500000</v>
          </cell>
        </row>
        <row r="12766">
          <cell r="A12766">
            <v>14717025</v>
          </cell>
          <cell r="B12766">
            <v>91900000</v>
          </cell>
        </row>
        <row r="12767">
          <cell r="A12767">
            <v>14717026</v>
          </cell>
          <cell r="B12767">
            <v>92000000</v>
          </cell>
        </row>
        <row r="12768">
          <cell r="A12768">
            <v>14717032</v>
          </cell>
          <cell r="B12768">
            <v>92000000</v>
          </cell>
        </row>
        <row r="12769">
          <cell r="A12769">
            <v>14717033</v>
          </cell>
          <cell r="B12769">
            <v>67000000</v>
          </cell>
        </row>
        <row r="12770">
          <cell r="A12770">
            <v>14717004</v>
          </cell>
          <cell r="B12770">
            <v>36000000</v>
          </cell>
        </row>
        <row r="12771">
          <cell r="A12771">
            <v>14717008</v>
          </cell>
          <cell r="B12771">
            <v>28100000</v>
          </cell>
        </row>
        <row r="12772">
          <cell r="A12772">
            <v>14717009</v>
          </cell>
          <cell r="B12772">
            <v>29000000</v>
          </cell>
        </row>
        <row r="12773">
          <cell r="A12773">
            <v>14717010</v>
          </cell>
          <cell r="B12773">
            <v>29000000</v>
          </cell>
        </row>
        <row r="12774">
          <cell r="A12774">
            <v>14717011</v>
          </cell>
          <cell r="B12774">
            <v>30000000</v>
          </cell>
        </row>
        <row r="12775">
          <cell r="A12775">
            <v>14717023</v>
          </cell>
          <cell r="B12775">
            <v>38900000</v>
          </cell>
        </row>
        <row r="12776">
          <cell r="A12776">
            <v>14717030</v>
          </cell>
          <cell r="B12776">
            <v>63000000</v>
          </cell>
        </row>
        <row r="12777">
          <cell r="A12777">
            <v>14717001</v>
          </cell>
          <cell r="B12777">
            <v>11500000</v>
          </cell>
        </row>
        <row r="12778">
          <cell r="A12778">
            <v>14717005</v>
          </cell>
          <cell r="B12778">
            <v>6200000</v>
          </cell>
        </row>
        <row r="12779">
          <cell r="A12779">
            <v>14717006</v>
          </cell>
          <cell r="B12779">
            <v>8000000</v>
          </cell>
        </row>
        <row r="12780">
          <cell r="A12780">
            <v>14717007</v>
          </cell>
          <cell r="B12780">
            <v>13000000</v>
          </cell>
        </row>
        <row r="12781">
          <cell r="A12781">
            <v>14717022</v>
          </cell>
          <cell r="B12781">
            <v>23000000</v>
          </cell>
        </row>
        <row r="12782">
          <cell r="A12782">
            <v>14717031</v>
          </cell>
          <cell r="B12782">
            <v>13000000</v>
          </cell>
        </row>
        <row r="12783">
          <cell r="A12783">
            <v>14717034</v>
          </cell>
          <cell r="B12783">
            <v>14000000</v>
          </cell>
        </row>
        <row r="12784">
          <cell r="A12784">
            <v>14717003</v>
          </cell>
          <cell r="B12784">
            <v>44100000</v>
          </cell>
        </row>
        <row r="12785">
          <cell r="A12785">
            <v>14717012</v>
          </cell>
          <cell r="B12785">
            <v>35000000</v>
          </cell>
        </row>
        <row r="12786">
          <cell r="A12786">
            <v>14717013</v>
          </cell>
          <cell r="B12786">
            <v>36900000</v>
          </cell>
        </row>
        <row r="12787">
          <cell r="A12787">
            <v>14717014</v>
          </cell>
          <cell r="B12787">
            <v>38000000</v>
          </cell>
        </row>
        <row r="12788">
          <cell r="A12788">
            <v>14717015</v>
          </cell>
          <cell r="B12788">
            <v>43900000</v>
          </cell>
        </row>
        <row r="12789">
          <cell r="A12789">
            <v>14717018</v>
          </cell>
          <cell r="B12789">
            <v>50000000</v>
          </cell>
        </row>
        <row r="12790">
          <cell r="A12790">
            <v>14717019</v>
          </cell>
          <cell r="B12790">
            <v>35700000</v>
          </cell>
        </row>
        <row r="12791">
          <cell r="A12791">
            <v>14717020</v>
          </cell>
          <cell r="B12791">
            <v>4000000</v>
          </cell>
        </row>
        <row r="12792">
          <cell r="A12792">
            <v>14717021</v>
          </cell>
          <cell r="B12792">
            <v>4500000</v>
          </cell>
        </row>
        <row r="12793">
          <cell r="A12793">
            <v>14717024</v>
          </cell>
          <cell r="B12793">
            <v>52000000</v>
          </cell>
        </row>
        <row r="12794">
          <cell r="A12794">
            <v>14717027</v>
          </cell>
          <cell r="B12794">
            <v>52000000</v>
          </cell>
        </row>
        <row r="12795">
          <cell r="A12795">
            <v>14717028</v>
          </cell>
          <cell r="B12795">
            <v>80000000</v>
          </cell>
        </row>
        <row r="12796">
          <cell r="A12796">
            <v>14717029</v>
          </cell>
          <cell r="B12796">
            <v>98000000</v>
          </cell>
        </row>
        <row r="12797">
          <cell r="A12797">
            <v>14825003</v>
          </cell>
          <cell r="B12797">
            <v>66600000</v>
          </cell>
        </row>
        <row r="12798">
          <cell r="A12798">
            <v>14823001</v>
          </cell>
          <cell r="B12798">
            <v>110000000</v>
          </cell>
        </row>
        <row r="12799">
          <cell r="A12799">
            <v>14825001</v>
          </cell>
          <cell r="B12799">
            <v>65000000</v>
          </cell>
        </row>
        <row r="12800">
          <cell r="A12800">
            <v>14825002</v>
          </cell>
          <cell r="B12800">
            <v>59000000</v>
          </cell>
        </row>
        <row r="12801">
          <cell r="A12801">
            <v>14906002</v>
          </cell>
          <cell r="B12801">
            <v>43000000</v>
          </cell>
        </row>
        <row r="12802">
          <cell r="A12802">
            <v>14906001</v>
          </cell>
          <cell r="B12802">
            <v>25500000</v>
          </cell>
        </row>
        <row r="12803">
          <cell r="A12803">
            <v>14907001</v>
          </cell>
          <cell r="B12803">
            <v>41500000</v>
          </cell>
        </row>
        <row r="12804">
          <cell r="A12804">
            <v>14907002</v>
          </cell>
          <cell r="B12804">
            <v>40000000</v>
          </cell>
        </row>
        <row r="12805">
          <cell r="A12805">
            <v>14907003</v>
          </cell>
          <cell r="B12805">
            <v>50000000</v>
          </cell>
        </row>
        <row r="12806">
          <cell r="A12806">
            <v>14920001</v>
          </cell>
          <cell r="B12806">
            <v>36500000</v>
          </cell>
        </row>
        <row r="12807">
          <cell r="A12807">
            <v>14912001</v>
          </cell>
          <cell r="B12807">
            <v>44200000</v>
          </cell>
        </row>
        <row r="12808">
          <cell r="A12808">
            <v>14917001</v>
          </cell>
          <cell r="B12808">
            <v>4700000</v>
          </cell>
        </row>
        <row r="12809">
          <cell r="A12809">
            <v>14917003</v>
          </cell>
          <cell r="B12809">
            <v>4500000</v>
          </cell>
        </row>
        <row r="12810">
          <cell r="A12810">
            <v>14917004</v>
          </cell>
          <cell r="B12810">
            <v>24600000</v>
          </cell>
        </row>
        <row r="12811">
          <cell r="A12811">
            <v>14917002</v>
          </cell>
          <cell r="B12811">
            <v>2300000</v>
          </cell>
        </row>
        <row r="12812">
          <cell r="A12812">
            <v>15023001</v>
          </cell>
          <cell r="B12812">
            <v>113000000</v>
          </cell>
        </row>
        <row r="12813">
          <cell r="A12813">
            <v>15119001</v>
          </cell>
          <cell r="B12813">
            <v>4300000</v>
          </cell>
        </row>
        <row r="12814">
          <cell r="A12814">
            <v>15117001</v>
          </cell>
          <cell r="B12814">
            <v>6000000</v>
          </cell>
        </row>
        <row r="12815">
          <cell r="A12815">
            <v>15117004</v>
          </cell>
          <cell r="B12815">
            <v>5000000</v>
          </cell>
        </row>
        <row r="12816">
          <cell r="A12816">
            <v>15117013</v>
          </cell>
          <cell r="B12816">
            <v>15100000</v>
          </cell>
        </row>
        <row r="12817">
          <cell r="A12817">
            <v>15117014</v>
          </cell>
          <cell r="B12817">
            <v>16500000</v>
          </cell>
        </row>
        <row r="12818">
          <cell r="A12818">
            <v>15117006</v>
          </cell>
          <cell r="B12818">
            <v>2500000</v>
          </cell>
        </row>
        <row r="12819">
          <cell r="A12819">
            <v>15117002</v>
          </cell>
          <cell r="B12819">
            <v>3900000</v>
          </cell>
        </row>
        <row r="12820">
          <cell r="A12820">
            <v>15117008</v>
          </cell>
          <cell r="B12820">
            <v>3600000</v>
          </cell>
        </row>
        <row r="12821">
          <cell r="A12821">
            <v>15117009</v>
          </cell>
          <cell r="B12821">
            <v>4100000</v>
          </cell>
        </row>
        <row r="12822">
          <cell r="A12822">
            <v>15117003</v>
          </cell>
          <cell r="B12822">
            <v>1800000</v>
          </cell>
        </row>
        <row r="12823">
          <cell r="A12823">
            <v>15117005</v>
          </cell>
          <cell r="B12823">
            <v>2600000</v>
          </cell>
        </row>
        <row r="12824">
          <cell r="A12824">
            <v>15117007</v>
          </cell>
          <cell r="B12824">
            <v>8000000</v>
          </cell>
        </row>
        <row r="12825">
          <cell r="A12825">
            <v>15117010</v>
          </cell>
          <cell r="B12825">
            <v>3500000</v>
          </cell>
        </row>
        <row r="12826">
          <cell r="A12826">
            <v>15117011</v>
          </cell>
          <cell r="B12826">
            <v>7100000</v>
          </cell>
        </row>
        <row r="12827">
          <cell r="A12827">
            <v>15117012</v>
          </cell>
          <cell r="B12827">
            <v>3300000</v>
          </cell>
        </row>
        <row r="12828">
          <cell r="A12828">
            <v>15211001</v>
          </cell>
          <cell r="B12828">
            <v>170000000</v>
          </cell>
        </row>
        <row r="12829">
          <cell r="A12829">
            <v>15211002</v>
          </cell>
          <cell r="B12829">
            <v>140000000</v>
          </cell>
        </row>
        <row r="12830">
          <cell r="A12830">
            <v>15203007</v>
          </cell>
          <cell r="B12830">
            <v>143000000</v>
          </cell>
        </row>
        <row r="12831">
          <cell r="A12831">
            <v>15203008</v>
          </cell>
          <cell r="B12831">
            <v>145000000</v>
          </cell>
        </row>
        <row r="12832">
          <cell r="A12832">
            <v>15203002</v>
          </cell>
          <cell r="B12832">
            <v>85400000</v>
          </cell>
        </row>
        <row r="12833">
          <cell r="A12833">
            <v>15203005</v>
          </cell>
          <cell r="B12833">
            <v>121900000</v>
          </cell>
        </row>
        <row r="12834">
          <cell r="A12834">
            <v>15203012</v>
          </cell>
          <cell r="B12834">
            <v>101100000</v>
          </cell>
        </row>
        <row r="12835">
          <cell r="A12835">
            <v>15203013</v>
          </cell>
          <cell r="B12835">
            <v>78900000</v>
          </cell>
        </row>
        <row r="12836">
          <cell r="A12836">
            <v>15203015</v>
          </cell>
          <cell r="B12836">
            <v>102100000</v>
          </cell>
        </row>
        <row r="12837">
          <cell r="A12837">
            <v>15203016</v>
          </cell>
          <cell r="B12837">
            <v>124900000</v>
          </cell>
        </row>
        <row r="12838">
          <cell r="A12838">
            <v>15203019</v>
          </cell>
          <cell r="B12838">
            <v>130000000</v>
          </cell>
        </row>
        <row r="12839">
          <cell r="A12839">
            <v>15203009</v>
          </cell>
          <cell r="B12839">
            <v>68900000</v>
          </cell>
        </row>
        <row r="12840">
          <cell r="A12840">
            <v>15203003</v>
          </cell>
          <cell r="B12840">
            <v>61900000</v>
          </cell>
        </row>
        <row r="12841">
          <cell r="A12841">
            <v>15203004</v>
          </cell>
          <cell r="B12841">
            <v>121900000</v>
          </cell>
        </row>
        <row r="12842">
          <cell r="A12842">
            <v>15203006</v>
          </cell>
          <cell r="B12842">
            <v>75900000</v>
          </cell>
        </row>
        <row r="12843">
          <cell r="A12843">
            <v>15203010</v>
          </cell>
          <cell r="B12843">
            <v>91900000</v>
          </cell>
        </row>
        <row r="12844">
          <cell r="A12844">
            <v>15203011</v>
          </cell>
          <cell r="B12844">
            <v>121900000</v>
          </cell>
        </row>
        <row r="12845">
          <cell r="A12845">
            <v>15203014</v>
          </cell>
          <cell r="B12845">
            <v>78900000</v>
          </cell>
        </row>
        <row r="12846">
          <cell r="A12846">
            <v>15203001</v>
          </cell>
          <cell r="B12846">
            <v>60900000</v>
          </cell>
        </row>
        <row r="12847">
          <cell r="A12847">
            <v>15203017</v>
          </cell>
          <cell r="B12847">
            <v>124900000</v>
          </cell>
        </row>
        <row r="12848">
          <cell r="A12848">
            <v>15203018</v>
          </cell>
          <cell r="B12848">
            <v>130000000</v>
          </cell>
        </row>
        <row r="12849">
          <cell r="A12849">
            <v>15206001</v>
          </cell>
          <cell r="B12849">
            <v>70000000</v>
          </cell>
        </row>
        <row r="12850">
          <cell r="A12850">
            <v>15206002</v>
          </cell>
          <cell r="B12850">
            <v>64900000</v>
          </cell>
        </row>
        <row r="12851">
          <cell r="A12851">
            <v>15206003</v>
          </cell>
          <cell r="B12851">
            <v>137900000</v>
          </cell>
        </row>
        <row r="12852">
          <cell r="A12852">
            <v>15206004</v>
          </cell>
          <cell r="B12852">
            <v>134900000</v>
          </cell>
        </row>
        <row r="12853">
          <cell r="A12853">
            <v>15317008</v>
          </cell>
          <cell r="B12853">
            <v>3800000</v>
          </cell>
        </row>
        <row r="12854">
          <cell r="A12854">
            <v>15317009</v>
          </cell>
          <cell r="B12854">
            <v>4300000</v>
          </cell>
        </row>
        <row r="12855">
          <cell r="A12855">
            <v>15317001</v>
          </cell>
          <cell r="B12855">
            <v>2700000</v>
          </cell>
        </row>
        <row r="12856">
          <cell r="A12856">
            <v>15317004</v>
          </cell>
          <cell r="B12856">
            <v>2900000</v>
          </cell>
        </row>
        <row r="12857">
          <cell r="A12857">
            <v>15317002</v>
          </cell>
          <cell r="B12857">
            <v>3600000</v>
          </cell>
        </row>
        <row r="12858">
          <cell r="A12858">
            <v>15317003</v>
          </cell>
          <cell r="B12858">
            <v>3800000</v>
          </cell>
        </row>
        <row r="12859">
          <cell r="A12859">
            <v>15317005</v>
          </cell>
          <cell r="B12859">
            <v>2800000</v>
          </cell>
        </row>
        <row r="12860">
          <cell r="A12860">
            <v>15317006</v>
          </cell>
          <cell r="B12860">
            <v>3300000</v>
          </cell>
        </row>
        <row r="12861">
          <cell r="A12861">
            <v>15523001</v>
          </cell>
          <cell r="B12861">
            <v>65000000</v>
          </cell>
        </row>
        <row r="12862">
          <cell r="A12862">
            <v>15619001</v>
          </cell>
          <cell r="B12862">
            <v>6400000</v>
          </cell>
        </row>
        <row r="12863">
          <cell r="A12863">
            <v>15723001</v>
          </cell>
          <cell r="B12863">
            <v>60300000</v>
          </cell>
        </row>
        <row r="12864">
          <cell r="A12864">
            <v>15725002</v>
          </cell>
          <cell r="B12864">
            <v>71900000</v>
          </cell>
        </row>
        <row r="12865">
          <cell r="A12865">
            <v>15725001</v>
          </cell>
          <cell r="B12865">
            <v>76200000</v>
          </cell>
        </row>
        <row r="12866">
          <cell r="A12866">
            <v>15725003</v>
          </cell>
          <cell r="B12866">
            <v>113100000</v>
          </cell>
        </row>
        <row r="12867">
          <cell r="A12867">
            <v>15808001</v>
          </cell>
          <cell r="B12867">
            <v>49000000</v>
          </cell>
        </row>
        <row r="12868">
          <cell r="A12868">
            <v>15808002</v>
          </cell>
          <cell r="B12868">
            <v>46000000</v>
          </cell>
        </row>
        <row r="12869">
          <cell r="A12869">
            <v>15807001</v>
          </cell>
          <cell r="B12869">
            <v>170000000</v>
          </cell>
        </row>
        <row r="12870">
          <cell r="A12870">
            <v>15821001</v>
          </cell>
          <cell r="B12870">
            <v>36000000</v>
          </cell>
        </row>
        <row r="12871">
          <cell r="A12871">
            <v>15821002</v>
          </cell>
          <cell r="B12871">
            <v>46000000</v>
          </cell>
        </row>
        <row r="12872">
          <cell r="A12872">
            <v>15821003</v>
          </cell>
          <cell r="B12872">
            <v>47000000</v>
          </cell>
        </row>
        <row r="12873">
          <cell r="A12873">
            <v>15821004</v>
          </cell>
          <cell r="B12873">
            <v>55600000</v>
          </cell>
        </row>
        <row r="12874">
          <cell r="A12874">
            <v>15821005</v>
          </cell>
          <cell r="B12874">
            <v>79000000</v>
          </cell>
        </row>
        <row r="12875">
          <cell r="A12875">
            <v>15821006</v>
          </cell>
          <cell r="B12875">
            <v>53000000</v>
          </cell>
        </row>
        <row r="12876">
          <cell r="A12876">
            <v>15821007</v>
          </cell>
          <cell r="B12876">
            <v>63000000</v>
          </cell>
        </row>
        <row r="12877">
          <cell r="A12877">
            <v>15821008</v>
          </cell>
          <cell r="B12877">
            <v>70000000</v>
          </cell>
        </row>
        <row r="12878">
          <cell r="A12878">
            <v>15821009</v>
          </cell>
          <cell r="B12878">
            <v>60000000</v>
          </cell>
        </row>
        <row r="12879">
          <cell r="A12879">
            <v>15821010</v>
          </cell>
          <cell r="B12879">
            <v>85000000</v>
          </cell>
        </row>
        <row r="12880">
          <cell r="A12880">
            <v>15821011</v>
          </cell>
          <cell r="B12880">
            <v>53000000</v>
          </cell>
        </row>
        <row r="12881">
          <cell r="A12881">
            <v>15821012</v>
          </cell>
          <cell r="B12881">
            <v>86000000</v>
          </cell>
        </row>
        <row r="12882">
          <cell r="A12882">
            <v>15821013</v>
          </cell>
          <cell r="B12882">
            <v>79000000</v>
          </cell>
        </row>
        <row r="12883">
          <cell r="A12883">
            <v>15820001</v>
          </cell>
          <cell r="B12883">
            <v>39900000</v>
          </cell>
        </row>
        <row r="12884">
          <cell r="A12884">
            <v>15820002</v>
          </cell>
          <cell r="B12884">
            <v>52000000</v>
          </cell>
        </row>
        <row r="12885">
          <cell r="A12885">
            <v>15820003</v>
          </cell>
          <cell r="B12885">
            <v>42700000</v>
          </cell>
        </row>
        <row r="12886">
          <cell r="A12886">
            <v>15820004</v>
          </cell>
          <cell r="B12886">
            <v>50000000</v>
          </cell>
        </row>
        <row r="12887">
          <cell r="A12887">
            <v>15812006</v>
          </cell>
          <cell r="B12887">
            <v>51600000</v>
          </cell>
        </row>
        <row r="12888">
          <cell r="A12888">
            <v>15812014</v>
          </cell>
          <cell r="B12888">
            <v>49500000</v>
          </cell>
        </row>
        <row r="12889">
          <cell r="A12889">
            <v>15820005</v>
          </cell>
          <cell r="B12889">
            <v>55700000</v>
          </cell>
        </row>
        <row r="12890">
          <cell r="A12890">
            <v>15812018</v>
          </cell>
          <cell r="B12890">
            <v>56000000</v>
          </cell>
        </row>
        <row r="12891">
          <cell r="A12891">
            <v>15820006</v>
          </cell>
          <cell r="B12891">
            <v>65000000</v>
          </cell>
        </row>
        <row r="12892">
          <cell r="A12892">
            <v>15810001</v>
          </cell>
          <cell r="B12892">
            <v>48500000</v>
          </cell>
        </row>
        <row r="12893">
          <cell r="A12893">
            <v>15810002</v>
          </cell>
          <cell r="B12893">
            <v>85200000</v>
          </cell>
        </row>
        <row r="12894">
          <cell r="A12894">
            <v>15810003</v>
          </cell>
          <cell r="B12894">
            <v>130000000</v>
          </cell>
        </row>
        <row r="12895">
          <cell r="A12895">
            <v>15811001</v>
          </cell>
          <cell r="B12895">
            <v>38300000</v>
          </cell>
        </row>
        <row r="12896">
          <cell r="A12896">
            <v>15811002</v>
          </cell>
          <cell r="B12896">
            <v>36900000</v>
          </cell>
        </row>
        <row r="12897">
          <cell r="A12897">
            <v>15811003</v>
          </cell>
          <cell r="B12897">
            <v>47900000</v>
          </cell>
        </row>
        <row r="12898">
          <cell r="A12898">
            <v>15811004</v>
          </cell>
          <cell r="B12898">
            <v>19900000</v>
          </cell>
        </row>
        <row r="12899">
          <cell r="A12899">
            <v>15811005</v>
          </cell>
          <cell r="B12899">
            <v>48400000</v>
          </cell>
        </row>
        <row r="12900">
          <cell r="A12900">
            <v>15811006</v>
          </cell>
          <cell r="B12900">
            <v>55200000</v>
          </cell>
        </row>
        <row r="12901">
          <cell r="A12901">
            <v>15811007</v>
          </cell>
          <cell r="B12901">
            <v>34800000</v>
          </cell>
        </row>
        <row r="12902">
          <cell r="A12902">
            <v>15811008</v>
          </cell>
          <cell r="B12902">
            <v>46000000</v>
          </cell>
        </row>
        <row r="12903">
          <cell r="A12903">
            <v>15811009</v>
          </cell>
          <cell r="B12903">
            <v>40400000</v>
          </cell>
        </row>
        <row r="12904">
          <cell r="A12904">
            <v>15811010</v>
          </cell>
          <cell r="B12904">
            <v>36900000</v>
          </cell>
        </row>
        <row r="12905">
          <cell r="A12905">
            <v>15811011</v>
          </cell>
          <cell r="B12905">
            <v>36200000</v>
          </cell>
        </row>
        <row r="12906">
          <cell r="A12906">
            <v>15811012</v>
          </cell>
          <cell r="B12906">
            <v>86000000</v>
          </cell>
        </row>
        <row r="12907">
          <cell r="A12907">
            <v>15811013</v>
          </cell>
          <cell r="B12907">
            <v>52000000</v>
          </cell>
        </row>
        <row r="12908">
          <cell r="A12908">
            <v>15811014</v>
          </cell>
          <cell r="B12908">
            <v>49900000</v>
          </cell>
        </row>
        <row r="12909">
          <cell r="A12909">
            <v>15811015</v>
          </cell>
          <cell r="B12909">
            <v>67000000</v>
          </cell>
        </row>
        <row r="12910">
          <cell r="A12910">
            <v>15811016</v>
          </cell>
          <cell r="B12910">
            <v>57000000</v>
          </cell>
        </row>
        <row r="12911">
          <cell r="A12911">
            <v>15811017</v>
          </cell>
          <cell r="B12911">
            <v>58000000</v>
          </cell>
        </row>
        <row r="12912">
          <cell r="A12912">
            <v>15811018</v>
          </cell>
          <cell r="B12912">
            <v>68000000</v>
          </cell>
        </row>
        <row r="12913">
          <cell r="A12913">
            <v>15811019</v>
          </cell>
          <cell r="B12913">
            <v>59700000</v>
          </cell>
        </row>
        <row r="12914">
          <cell r="A12914">
            <v>15811020</v>
          </cell>
          <cell r="B12914">
            <v>76000000</v>
          </cell>
        </row>
        <row r="12915">
          <cell r="A12915">
            <v>15811021</v>
          </cell>
          <cell r="B12915">
            <v>88000000</v>
          </cell>
        </row>
        <row r="12916">
          <cell r="A12916">
            <v>15811022</v>
          </cell>
          <cell r="B12916">
            <v>94000000</v>
          </cell>
        </row>
        <row r="12917">
          <cell r="A12917">
            <v>15811023</v>
          </cell>
          <cell r="B12917">
            <v>97000000</v>
          </cell>
        </row>
        <row r="12918">
          <cell r="A12918">
            <v>15811024</v>
          </cell>
          <cell r="B12918">
            <v>85000000</v>
          </cell>
        </row>
        <row r="12919">
          <cell r="A12919">
            <v>15811025</v>
          </cell>
          <cell r="B12919">
            <v>107000000</v>
          </cell>
        </row>
        <row r="12920">
          <cell r="A12920">
            <v>15811026</v>
          </cell>
          <cell r="B12920">
            <v>200000000</v>
          </cell>
        </row>
        <row r="12921">
          <cell r="A12921">
            <v>15804001</v>
          </cell>
          <cell r="B12921">
            <v>47500000</v>
          </cell>
        </row>
        <row r="12922">
          <cell r="A12922">
            <v>15804002</v>
          </cell>
          <cell r="B12922">
            <v>55900000</v>
          </cell>
        </row>
        <row r="12923">
          <cell r="A12923">
            <v>15804003</v>
          </cell>
          <cell r="B12923">
            <v>44100000</v>
          </cell>
        </row>
        <row r="12924">
          <cell r="A12924">
            <v>15804004</v>
          </cell>
          <cell r="B12924">
            <v>49400000</v>
          </cell>
        </row>
        <row r="12925">
          <cell r="A12925">
            <v>15804005</v>
          </cell>
          <cell r="B12925">
            <v>65200000</v>
          </cell>
        </row>
        <row r="12926">
          <cell r="A12926">
            <v>15804006</v>
          </cell>
          <cell r="B12926">
            <v>49900000</v>
          </cell>
        </row>
        <row r="12927">
          <cell r="A12927">
            <v>15804007</v>
          </cell>
          <cell r="B12927">
            <v>49000000</v>
          </cell>
        </row>
        <row r="12928">
          <cell r="A12928">
            <v>15804008</v>
          </cell>
          <cell r="B12928">
            <v>47600000</v>
          </cell>
        </row>
        <row r="12929">
          <cell r="A12929">
            <v>15804009</v>
          </cell>
          <cell r="B12929">
            <v>47000000</v>
          </cell>
        </row>
        <row r="12930">
          <cell r="A12930">
            <v>15804010</v>
          </cell>
          <cell r="B12930">
            <v>54400000</v>
          </cell>
        </row>
        <row r="12931">
          <cell r="A12931">
            <v>15804011</v>
          </cell>
          <cell r="B12931">
            <v>41700000</v>
          </cell>
        </row>
        <row r="12932">
          <cell r="A12932">
            <v>15804012</v>
          </cell>
          <cell r="B12932">
            <v>49900000</v>
          </cell>
        </row>
        <row r="12933">
          <cell r="A12933">
            <v>15804013</v>
          </cell>
          <cell r="B12933">
            <v>43200000</v>
          </cell>
        </row>
        <row r="12934">
          <cell r="A12934">
            <v>15804014</v>
          </cell>
          <cell r="B12934">
            <v>74300000</v>
          </cell>
        </row>
        <row r="12935">
          <cell r="A12935">
            <v>15804015</v>
          </cell>
          <cell r="B12935">
            <v>56800000</v>
          </cell>
        </row>
        <row r="12936">
          <cell r="A12936">
            <v>15804016</v>
          </cell>
          <cell r="B12936">
            <v>61400000</v>
          </cell>
        </row>
        <row r="12937">
          <cell r="A12937">
            <v>15804017</v>
          </cell>
          <cell r="B12937">
            <v>102400000</v>
          </cell>
        </row>
        <row r="12938">
          <cell r="A12938">
            <v>15804018</v>
          </cell>
          <cell r="B12938">
            <v>62700000</v>
          </cell>
        </row>
        <row r="12939">
          <cell r="A12939">
            <v>15804019</v>
          </cell>
          <cell r="B12939">
            <v>79700000</v>
          </cell>
        </row>
        <row r="12940">
          <cell r="A12940">
            <v>15804020</v>
          </cell>
          <cell r="B12940">
            <v>87500000</v>
          </cell>
        </row>
        <row r="12941">
          <cell r="A12941">
            <v>15804021</v>
          </cell>
          <cell r="B12941">
            <v>58100000</v>
          </cell>
        </row>
        <row r="12942">
          <cell r="A12942">
            <v>15804022</v>
          </cell>
          <cell r="B12942">
            <v>63000000</v>
          </cell>
        </row>
        <row r="12943">
          <cell r="A12943">
            <v>15804023</v>
          </cell>
          <cell r="B12943">
            <v>85500000</v>
          </cell>
        </row>
        <row r="12944">
          <cell r="A12944">
            <v>15804024</v>
          </cell>
          <cell r="B12944">
            <v>101500000</v>
          </cell>
        </row>
        <row r="12945">
          <cell r="A12945">
            <v>15804025</v>
          </cell>
          <cell r="B12945">
            <v>98400000</v>
          </cell>
        </row>
        <row r="12946">
          <cell r="A12946">
            <v>15804026</v>
          </cell>
          <cell r="B12946">
            <v>91000000</v>
          </cell>
        </row>
        <row r="12947">
          <cell r="A12947">
            <v>15804027</v>
          </cell>
          <cell r="B12947">
            <v>108100000</v>
          </cell>
        </row>
        <row r="12948">
          <cell r="A12948">
            <v>15804028</v>
          </cell>
          <cell r="B12948">
            <v>120500000</v>
          </cell>
        </row>
        <row r="12949">
          <cell r="A12949">
            <v>15812001</v>
          </cell>
          <cell r="B12949">
            <v>48500000</v>
          </cell>
        </row>
        <row r="12950">
          <cell r="A12950">
            <v>15812002</v>
          </cell>
          <cell r="B12950">
            <v>57700000</v>
          </cell>
        </row>
        <row r="12951">
          <cell r="A12951">
            <v>15812003</v>
          </cell>
          <cell r="B12951">
            <v>45700000</v>
          </cell>
        </row>
        <row r="12952">
          <cell r="A12952">
            <v>15812007</v>
          </cell>
          <cell r="B12952">
            <v>46400000</v>
          </cell>
        </row>
        <row r="12953">
          <cell r="A12953">
            <v>15812009</v>
          </cell>
          <cell r="B12953">
            <v>55800000</v>
          </cell>
        </row>
        <row r="12954">
          <cell r="A12954">
            <v>15812010</v>
          </cell>
          <cell r="B12954">
            <v>72800000</v>
          </cell>
        </row>
        <row r="12955">
          <cell r="A12955">
            <v>15812011</v>
          </cell>
          <cell r="B12955">
            <v>50600000</v>
          </cell>
        </row>
        <row r="12956">
          <cell r="A12956">
            <v>15812015</v>
          </cell>
          <cell r="B12956">
            <v>43200000</v>
          </cell>
        </row>
        <row r="12957">
          <cell r="A12957">
            <v>15812016</v>
          </cell>
          <cell r="B12957">
            <v>62400000</v>
          </cell>
        </row>
        <row r="12958">
          <cell r="A12958">
            <v>15812017</v>
          </cell>
          <cell r="B12958">
            <v>75900000</v>
          </cell>
        </row>
        <row r="12959">
          <cell r="A12959">
            <v>15812019</v>
          </cell>
          <cell r="B12959">
            <v>80700000</v>
          </cell>
        </row>
        <row r="12960">
          <cell r="A12960">
            <v>15812020</v>
          </cell>
          <cell r="B12960">
            <v>58600000</v>
          </cell>
        </row>
        <row r="12961">
          <cell r="A12961">
            <v>15812024</v>
          </cell>
          <cell r="B12961">
            <v>78700000</v>
          </cell>
        </row>
        <row r="12962">
          <cell r="A12962">
            <v>15812026</v>
          </cell>
          <cell r="B12962">
            <v>69200000</v>
          </cell>
        </row>
        <row r="12963">
          <cell r="A12963">
            <v>15812027</v>
          </cell>
          <cell r="B12963">
            <v>64000000</v>
          </cell>
        </row>
        <row r="12964">
          <cell r="A12964">
            <v>15812028</v>
          </cell>
          <cell r="B12964">
            <v>86700000</v>
          </cell>
        </row>
        <row r="12965">
          <cell r="A12965">
            <v>15812029</v>
          </cell>
          <cell r="B12965">
            <v>43100000</v>
          </cell>
        </row>
        <row r="12966">
          <cell r="A12966">
            <v>15812031</v>
          </cell>
          <cell r="B12966">
            <v>100000000</v>
          </cell>
        </row>
        <row r="12967">
          <cell r="A12967">
            <v>15812032</v>
          </cell>
          <cell r="B12967">
            <v>68800000</v>
          </cell>
        </row>
        <row r="12968">
          <cell r="A12968">
            <v>15812033</v>
          </cell>
          <cell r="B12968">
            <v>108200000</v>
          </cell>
        </row>
        <row r="12969">
          <cell r="A12969">
            <v>15812034</v>
          </cell>
          <cell r="B12969">
            <v>96200000</v>
          </cell>
        </row>
        <row r="12970">
          <cell r="A12970">
            <v>15812035</v>
          </cell>
          <cell r="B12970">
            <v>63700000</v>
          </cell>
        </row>
        <row r="12971">
          <cell r="A12971">
            <v>15812036</v>
          </cell>
          <cell r="B12971">
            <v>88400000</v>
          </cell>
        </row>
        <row r="12972">
          <cell r="A12972">
            <v>15812038</v>
          </cell>
          <cell r="B12972">
            <v>121600000</v>
          </cell>
        </row>
        <row r="12973">
          <cell r="A12973">
            <v>15812004</v>
          </cell>
          <cell r="B12973">
            <v>49900000</v>
          </cell>
        </row>
        <row r="12974">
          <cell r="A12974">
            <v>15812005</v>
          </cell>
          <cell r="B12974">
            <v>59300000</v>
          </cell>
        </row>
        <row r="12975">
          <cell r="A12975">
            <v>15812008</v>
          </cell>
          <cell r="B12975">
            <v>47800000</v>
          </cell>
        </row>
        <row r="12976">
          <cell r="A12976">
            <v>15812012</v>
          </cell>
          <cell r="B12976">
            <v>61500000</v>
          </cell>
        </row>
        <row r="12977">
          <cell r="A12977">
            <v>15812013</v>
          </cell>
          <cell r="B12977">
            <v>53500000</v>
          </cell>
        </row>
        <row r="12978">
          <cell r="A12978">
            <v>15812021</v>
          </cell>
          <cell r="B12978">
            <v>76800000</v>
          </cell>
        </row>
        <row r="12979">
          <cell r="A12979">
            <v>15812022</v>
          </cell>
          <cell r="B12979">
            <v>76900000</v>
          </cell>
        </row>
        <row r="12980">
          <cell r="A12980">
            <v>15812023</v>
          </cell>
          <cell r="B12980">
            <v>92000000</v>
          </cell>
        </row>
        <row r="12981">
          <cell r="A12981">
            <v>15812025</v>
          </cell>
          <cell r="B12981">
            <v>66500000</v>
          </cell>
        </row>
        <row r="12982">
          <cell r="A12982">
            <v>15812030</v>
          </cell>
          <cell r="B12982">
            <v>98400000</v>
          </cell>
        </row>
        <row r="12983">
          <cell r="A12983">
            <v>15812037</v>
          </cell>
          <cell r="B12983">
            <v>93900000</v>
          </cell>
        </row>
        <row r="12984">
          <cell r="A12984">
            <v>15812039</v>
          </cell>
          <cell r="B12984">
            <v>122400000</v>
          </cell>
        </row>
        <row r="12985">
          <cell r="A12985">
            <v>15812040</v>
          </cell>
          <cell r="B12985">
            <v>83400000</v>
          </cell>
        </row>
        <row r="12986">
          <cell r="A12986">
            <v>15812041</v>
          </cell>
          <cell r="B12986">
            <v>141000000</v>
          </cell>
        </row>
        <row r="12987">
          <cell r="A12987">
            <v>15826001</v>
          </cell>
          <cell r="B12987">
            <v>79800000</v>
          </cell>
        </row>
        <row r="12988">
          <cell r="A12988">
            <v>15803001</v>
          </cell>
          <cell r="B12988">
            <v>52900000</v>
          </cell>
        </row>
        <row r="12989">
          <cell r="A12989">
            <v>15803002</v>
          </cell>
          <cell r="B12989">
            <v>48600000</v>
          </cell>
        </row>
        <row r="12990">
          <cell r="A12990">
            <v>15803003</v>
          </cell>
          <cell r="B12990">
            <v>70700000</v>
          </cell>
        </row>
        <row r="12991">
          <cell r="A12991">
            <v>15919001</v>
          </cell>
          <cell r="B12991">
            <v>5500000</v>
          </cell>
        </row>
        <row r="12992">
          <cell r="A12992">
            <v>15919002</v>
          </cell>
          <cell r="B12992">
            <v>10500000</v>
          </cell>
        </row>
        <row r="12993">
          <cell r="A12993">
            <v>15919003</v>
          </cell>
          <cell r="B12993">
            <v>8100000</v>
          </cell>
        </row>
        <row r="12994">
          <cell r="A12994">
            <v>15919004</v>
          </cell>
          <cell r="B12994">
            <v>6200000</v>
          </cell>
        </row>
        <row r="12995">
          <cell r="A12995">
            <v>15919005</v>
          </cell>
          <cell r="B12995">
            <v>7300000</v>
          </cell>
        </row>
        <row r="12996">
          <cell r="A12996">
            <v>15919006</v>
          </cell>
          <cell r="B12996">
            <v>10800000</v>
          </cell>
        </row>
        <row r="12997">
          <cell r="A12997">
            <v>15919007</v>
          </cell>
          <cell r="B12997">
            <v>7800000</v>
          </cell>
        </row>
        <row r="12998">
          <cell r="A12998">
            <v>15919008</v>
          </cell>
          <cell r="B12998">
            <v>8800000</v>
          </cell>
        </row>
        <row r="12999">
          <cell r="A12999">
            <v>15919009</v>
          </cell>
          <cell r="B12999">
            <v>12600000</v>
          </cell>
        </row>
        <row r="13000">
          <cell r="A13000">
            <v>15919010</v>
          </cell>
          <cell r="B13000">
            <v>12600000</v>
          </cell>
        </row>
        <row r="13001">
          <cell r="A13001">
            <v>15917002</v>
          </cell>
          <cell r="B13001">
            <v>5000000</v>
          </cell>
        </row>
        <row r="13002">
          <cell r="A13002">
            <v>15917008</v>
          </cell>
          <cell r="B13002">
            <v>3100000</v>
          </cell>
        </row>
        <row r="13003">
          <cell r="A13003">
            <v>15917012</v>
          </cell>
          <cell r="B13003">
            <v>5500000</v>
          </cell>
        </row>
        <row r="13004">
          <cell r="A13004">
            <v>15917014</v>
          </cell>
          <cell r="B13004">
            <v>3300000</v>
          </cell>
        </row>
        <row r="13005">
          <cell r="A13005">
            <v>15917015</v>
          </cell>
          <cell r="B13005">
            <v>4500000</v>
          </cell>
        </row>
        <row r="13006">
          <cell r="A13006">
            <v>15917023</v>
          </cell>
          <cell r="B13006">
            <v>4200000</v>
          </cell>
        </row>
        <row r="13007">
          <cell r="A13007">
            <v>15917025</v>
          </cell>
          <cell r="B13007">
            <v>4400000</v>
          </cell>
        </row>
        <row r="13008">
          <cell r="A13008">
            <v>15917030</v>
          </cell>
          <cell r="B13008">
            <v>4700000</v>
          </cell>
        </row>
        <row r="13009">
          <cell r="A13009">
            <v>15917031</v>
          </cell>
          <cell r="B13009">
            <v>6200000</v>
          </cell>
        </row>
        <row r="13010">
          <cell r="A13010">
            <v>15917003</v>
          </cell>
          <cell r="B13010">
            <v>4300000</v>
          </cell>
        </row>
        <row r="13011">
          <cell r="A13011">
            <v>15917042</v>
          </cell>
          <cell r="B13011">
            <v>4500000</v>
          </cell>
        </row>
        <row r="13012">
          <cell r="A13012">
            <v>15917043</v>
          </cell>
          <cell r="B13012">
            <v>5000000</v>
          </cell>
        </row>
        <row r="13013">
          <cell r="A13013">
            <v>15917046</v>
          </cell>
          <cell r="B13013">
            <v>7400000</v>
          </cell>
        </row>
        <row r="13014">
          <cell r="A13014">
            <v>15917048</v>
          </cell>
          <cell r="B13014">
            <v>6200000</v>
          </cell>
        </row>
        <row r="13015">
          <cell r="A13015">
            <v>15917051</v>
          </cell>
          <cell r="B13015">
            <v>7700000</v>
          </cell>
        </row>
        <row r="13016">
          <cell r="A13016">
            <v>15917005</v>
          </cell>
          <cell r="B13016">
            <v>2700000</v>
          </cell>
        </row>
        <row r="13017">
          <cell r="A13017">
            <v>15917007</v>
          </cell>
          <cell r="B13017">
            <v>2300000</v>
          </cell>
        </row>
        <row r="13018">
          <cell r="A13018">
            <v>15917011</v>
          </cell>
          <cell r="B13018">
            <v>3000000</v>
          </cell>
        </row>
        <row r="13019">
          <cell r="A13019">
            <v>15917022</v>
          </cell>
          <cell r="B13019">
            <v>3000000</v>
          </cell>
        </row>
        <row r="13020">
          <cell r="A13020">
            <v>15917024</v>
          </cell>
          <cell r="B13020">
            <v>2500000</v>
          </cell>
        </row>
        <row r="13021">
          <cell r="A13021">
            <v>15917027</v>
          </cell>
          <cell r="B13021">
            <v>2900000</v>
          </cell>
        </row>
        <row r="13022">
          <cell r="A13022">
            <v>15917029</v>
          </cell>
          <cell r="B13022">
            <v>4500000</v>
          </cell>
        </row>
        <row r="13023">
          <cell r="A13023">
            <v>15917037</v>
          </cell>
          <cell r="B13023">
            <v>3400000</v>
          </cell>
        </row>
        <row r="13024">
          <cell r="A13024">
            <v>15917050</v>
          </cell>
          <cell r="B13024">
            <v>4800000</v>
          </cell>
        </row>
        <row r="13025">
          <cell r="A13025">
            <v>15917054</v>
          </cell>
          <cell r="B13025">
            <v>4200000</v>
          </cell>
        </row>
        <row r="13026">
          <cell r="A13026">
            <v>15917013</v>
          </cell>
          <cell r="B13026">
            <v>3600000</v>
          </cell>
        </row>
        <row r="13027">
          <cell r="A13027">
            <v>15917018</v>
          </cell>
          <cell r="B13027">
            <v>4300000</v>
          </cell>
        </row>
        <row r="13028">
          <cell r="A13028">
            <v>15917028</v>
          </cell>
          <cell r="B13028">
            <v>5000000</v>
          </cell>
        </row>
        <row r="13029">
          <cell r="A13029">
            <v>15917033</v>
          </cell>
          <cell r="B13029">
            <v>5800000</v>
          </cell>
        </row>
        <row r="13030">
          <cell r="A13030">
            <v>15917034</v>
          </cell>
          <cell r="B13030">
            <v>5100000</v>
          </cell>
        </row>
        <row r="13031">
          <cell r="A13031">
            <v>15917044</v>
          </cell>
          <cell r="B13031">
            <v>6000000</v>
          </cell>
        </row>
        <row r="13032">
          <cell r="A13032">
            <v>15917045</v>
          </cell>
          <cell r="B13032">
            <v>6700000</v>
          </cell>
        </row>
        <row r="13033">
          <cell r="A13033">
            <v>15917056</v>
          </cell>
          <cell r="B13033">
            <v>5200000</v>
          </cell>
        </row>
        <row r="13034">
          <cell r="A13034">
            <v>15917004</v>
          </cell>
          <cell r="B13034">
            <v>2100000</v>
          </cell>
        </row>
        <row r="13035">
          <cell r="A13035">
            <v>15917006</v>
          </cell>
          <cell r="B13035">
            <v>2300000</v>
          </cell>
        </row>
        <row r="13036">
          <cell r="A13036">
            <v>15917009</v>
          </cell>
          <cell r="B13036">
            <v>2800000</v>
          </cell>
        </row>
        <row r="13037">
          <cell r="A13037">
            <v>15917010</v>
          </cell>
          <cell r="B13037">
            <v>2800000</v>
          </cell>
        </row>
        <row r="13038">
          <cell r="A13038">
            <v>15917016</v>
          </cell>
          <cell r="B13038">
            <v>2300000</v>
          </cell>
        </row>
        <row r="13039">
          <cell r="A13039">
            <v>15917017</v>
          </cell>
          <cell r="B13039">
            <v>2400000</v>
          </cell>
        </row>
        <row r="13040">
          <cell r="A13040">
            <v>15917019</v>
          </cell>
          <cell r="B13040">
            <v>2900000</v>
          </cell>
        </row>
        <row r="13041">
          <cell r="A13041">
            <v>15917020</v>
          </cell>
          <cell r="B13041">
            <v>2400000</v>
          </cell>
        </row>
        <row r="13042">
          <cell r="A13042">
            <v>15917021</v>
          </cell>
          <cell r="B13042">
            <v>3000000</v>
          </cell>
        </row>
        <row r="13043">
          <cell r="A13043">
            <v>15917026</v>
          </cell>
          <cell r="B13043">
            <v>2500000</v>
          </cell>
        </row>
        <row r="13044">
          <cell r="A13044">
            <v>15917032</v>
          </cell>
          <cell r="B13044">
            <v>4400000</v>
          </cell>
        </row>
        <row r="13045">
          <cell r="A13045">
            <v>15917035</v>
          </cell>
          <cell r="B13045">
            <v>3600000</v>
          </cell>
        </row>
        <row r="13046">
          <cell r="A13046">
            <v>15917036</v>
          </cell>
          <cell r="B13046">
            <v>3800000</v>
          </cell>
        </row>
        <row r="13047">
          <cell r="A13047">
            <v>15917038</v>
          </cell>
          <cell r="B13047">
            <v>4300000</v>
          </cell>
        </row>
        <row r="13048">
          <cell r="A13048">
            <v>15917039</v>
          </cell>
          <cell r="B13048">
            <v>4600000</v>
          </cell>
        </row>
        <row r="13049">
          <cell r="A13049">
            <v>15917040</v>
          </cell>
          <cell r="B13049">
            <v>4900000</v>
          </cell>
        </row>
        <row r="13050">
          <cell r="A13050">
            <v>15917047</v>
          </cell>
          <cell r="B13050">
            <v>4700000</v>
          </cell>
        </row>
        <row r="13051">
          <cell r="A13051">
            <v>15917049</v>
          </cell>
          <cell r="B13051">
            <v>5800000</v>
          </cell>
        </row>
        <row r="13052">
          <cell r="A13052">
            <v>15917041</v>
          </cell>
          <cell r="B13052">
            <v>10800000</v>
          </cell>
        </row>
        <row r="13053">
          <cell r="A13053">
            <v>15917052</v>
          </cell>
          <cell r="B13053">
            <v>13100000</v>
          </cell>
        </row>
        <row r="13054">
          <cell r="A13054">
            <v>15917053</v>
          </cell>
          <cell r="B13054">
            <v>5900000</v>
          </cell>
        </row>
        <row r="13055">
          <cell r="A13055">
            <v>15917055</v>
          </cell>
          <cell r="B13055">
            <v>5300000</v>
          </cell>
        </row>
        <row r="13056">
          <cell r="A13056">
            <v>16025001</v>
          </cell>
          <cell r="B13056">
            <v>51600000</v>
          </cell>
        </row>
        <row r="13057">
          <cell r="A13057">
            <v>16025002</v>
          </cell>
          <cell r="B13057">
            <v>56300000</v>
          </cell>
        </row>
        <row r="13058">
          <cell r="A13058">
            <v>16025003</v>
          </cell>
          <cell r="B13058">
            <v>33400000</v>
          </cell>
        </row>
        <row r="13059">
          <cell r="A13059">
            <v>16517002</v>
          </cell>
          <cell r="B13059">
            <v>2700000</v>
          </cell>
        </row>
        <row r="13060">
          <cell r="A13060">
            <v>16517001</v>
          </cell>
          <cell r="B13060">
            <v>3000000</v>
          </cell>
        </row>
        <row r="13061">
          <cell r="A13061">
            <v>16517003</v>
          </cell>
          <cell r="B13061">
            <v>2800000</v>
          </cell>
        </row>
        <row r="13062">
          <cell r="A13062">
            <v>16517004</v>
          </cell>
          <cell r="B13062">
            <v>2100000</v>
          </cell>
        </row>
        <row r="13063">
          <cell r="A13063">
            <v>16619002</v>
          </cell>
          <cell r="B13063">
            <v>24700000</v>
          </cell>
        </row>
        <row r="13064">
          <cell r="A13064">
            <v>16619003</v>
          </cell>
          <cell r="B13064">
            <v>35000000</v>
          </cell>
        </row>
        <row r="13065">
          <cell r="A13065">
            <v>16619004</v>
          </cell>
          <cell r="B13065">
            <v>13500000</v>
          </cell>
        </row>
        <row r="13066">
          <cell r="A13066">
            <v>16619005</v>
          </cell>
          <cell r="B13066">
            <v>31500000</v>
          </cell>
        </row>
        <row r="13067">
          <cell r="A13067">
            <v>16619006</v>
          </cell>
          <cell r="B13067">
            <v>29400000</v>
          </cell>
        </row>
        <row r="13068">
          <cell r="A13068">
            <v>16619008</v>
          </cell>
          <cell r="B13068">
            <v>27000000</v>
          </cell>
        </row>
        <row r="13069">
          <cell r="A13069">
            <v>16619009</v>
          </cell>
          <cell r="B13069">
            <v>30000000</v>
          </cell>
        </row>
        <row r="13070">
          <cell r="A13070">
            <v>16619010</v>
          </cell>
          <cell r="B13070">
            <v>31000000</v>
          </cell>
        </row>
        <row r="13071">
          <cell r="A13071">
            <v>16619012</v>
          </cell>
          <cell r="B13071">
            <v>38000000</v>
          </cell>
        </row>
        <row r="13072">
          <cell r="A13072">
            <v>16619013</v>
          </cell>
          <cell r="B13072">
            <v>58000000</v>
          </cell>
        </row>
        <row r="13073">
          <cell r="A13073">
            <v>16619018</v>
          </cell>
          <cell r="B13073">
            <v>90000000</v>
          </cell>
        </row>
        <row r="13074">
          <cell r="A13074">
            <v>16619019</v>
          </cell>
          <cell r="B13074">
            <v>76000000</v>
          </cell>
        </row>
        <row r="13075">
          <cell r="A13075">
            <v>16619020</v>
          </cell>
          <cell r="B13075">
            <v>58500000</v>
          </cell>
        </row>
        <row r="13076">
          <cell r="A13076">
            <v>16619021</v>
          </cell>
          <cell r="B13076">
            <v>73000000</v>
          </cell>
        </row>
        <row r="13077">
          <cell r="A13077">
            <v>16619023</v>
          </cell>
          <cell r="B13077">
            <v>73000000</v>
          </cell>
        </row>
        <row r="13078">
          <cell r="A13078">
            <v>16619026</v>
          </cell>
          <cell r="B13078">
            <v>30000000</v>
          </cell>
        </row>
        <row r="13079">
          <cell r="A13079">
            <v>16619027</v>
          </cell>
          <cell r="B13079">
            <v>34000000</v>
          </cell>
        </row>
        <row r="13080">
          <cell r="A13080">
            <v>16619029</v>
          </cell>
          <cell r="B13080">
            <v>43700000</v>
          </cell>
        </row>
        <row r="13081">
          <cell r="A13081">
            <v>16619030</v>
          </cell>
          <cell r="B13081">
            <v>28000000</v>
          </cell>
        </row>
        <row r="13082">
          <cell r="A13082">
            <v>16619031</v>
          </cell>
          <cell r="B13082">
            <v>90000000</v>
          </cell>
        </row>
        <row r="13083">
          <cell r="A13083">
            <v>16619032</v>
          </cell>
          <cell r="B13083">
            <v>44500000</v>
          </cell>
        </row>
        <row r="13084">
          <cell r="A13084">
            <v>16619034</v>
          </cell>
          <cell r="B13084">
            <v>66800000</v>
          </cell>
        </row>
        <row r="13085">
          <cell r="A13085">
            <v>16619035</v>
          </cell>
          <cell r="B13085">
            <v>57000000</v>
          </cell>
        </row>
        <row r="13086">
          <cell r="A13086">
            <v>16619011</v>
          </cell>
          <cell r="B13086">
            <v>56800000</v>
          </cell>
        </row>
        <row r="13087">
          <cell r="A13087">
            <v>16619016</v>
          </cell>
          <cell r="B13087">
            <v>69800000</v>
          </cell>
        </row>
        <row r="13088">
          <cell r="A13088">
            <v>16619017</v>
          </cell>
          <cell r="B13088">
            <v>52000000</v>
          </cell>
        </row>
        <row r="13089">
          <cell r="A13089">
            <v>16619022</v>
          </cell>
          <cell r="B13089">
            <v>45400000</v>
          </cell>
        </row>
        <row r="13090">
          <cell r="A13090">
            <v>16619025</v>
          </cell>
          <cell r="B13090">
            <v>96800000</v>
          </cell>
        </row>
        <row r="13091">
          <cell r="A13091">
            <v>16619033</v>
          </cell>
          <cell r="B13091">
            <v>86200000</v>
          </cell>
        </row>
        <row r="13092">
          <cell r="A13092">
            <v>16619036</v>
          </cell>
          <cell r="B13092">
            <v>77000000</v>
          </cell>
        </row>
        <row r="13093">
          <cell r="A13093">
            <v>16619037</v>
          </cell>
          <cell r="B13093">
            <v>90000000</v>
          </cell>
        </row>
        <row r="13094">
          <cell r="A13094">
            <v>16619039</v>
          </cell>
          <cell r="B13094">
            <v>94000000</v>
          </cell>
        </row>
        <row r="13095">
          <cell r="A13095">
            <v>16619007</v>
          </cell>
          <cell r="B13095">
            <v>50500000</v>
          </cell>
        </row>
        <row r="13096">
          <cell r="A13096">
            <v>16619014</v>
          </cell>
          <cell r="B13096">
            <v>77000000</v>
          </cell>
        </row>
        <row r="13097">
          <cell r="A13097">
            <v>16619015</v>
          </cell>
          <cell r="B13097">
            <v>58300000</v>
          </cell>
        </row>
        <row r="13098">
          <cell r="A13098">
            <v>16619024</v>
          </cell>
          <cell r="B13098">
            <v>83900000</v>
          </cell>
        </row>
        <row r="13099">
          <cell r="A13099">
            <v>16619028</v>
          </cell>
          <cell r="B13099">
            <v>106800000</v>
          </cell>
        </row>
        <row r="13100">
          <cell r="A13100">
            <v>16619038</v>
          </cell>
          <cell r="B13100">
            <v>76000000</v>
          </cell>
        </row>
        <row r="13101">
          <cell r="A13101">
            <v>16701001</v>
          </cell>
          <cell r="B13101">
            <v>39900000</v>
          </cell>
        </row>
        <row r="13102">
          <cell r="A13102">
            <v>16701002</v>
          </cell>
          <cell r="B13102">
            <v>29500000</v>
          </cell>
        </row>
        <row r="13103">
          <cell r="A13103">
            <v>16701004</v>
          </cell>
          <cell r="B13103">
            <v>34400000</v>
          </cell>
        </row>
        <row r="13104">
          <cell r="A13104">
            <v>16701005</v>
          </cell>
          <cell r="B13104">
            <v>41500000</v>
          </cell>
        </row>
        <row r="13105">
          <cell r="A13105">
            <v>16701003</v>
          </cell>
          <cell r="B13105">
            <v>36800000</v>
          </cell>
        </row>
        <row r="13106">
          <cell r="A13106">
            <v>16701006</v>
          </cell>
          <cell r="B13106">
            <v>40600000</v>
          </cell>
        </row>
        <row r="13107">
          <cell r="A13107">
            <v>16706004</v>
          </cell>
          <cell r="B13107">
            <v>51900000</v>
          </cell>
        </row>
        <row r="13108">
          <cell r="A13108">
            <v>16706005</v>
          </cell>
          <cell r="B13108">
            <v>42900000</v>
          </cell>
        </row>
        <row r="13109">
          <cell r="A13109">
            <v>16706006</v>
          </cell>
          <cell r="B13109">
            <v>54000000</v>
          </cell>
        </row>
        <row r="13110">
          <cell r="A13110">
            <v>16706007</v>
          </cell>
          <cell r="B13110">
            <v>57000000</v>
          </cell>
        </row>
        <row r="13111">
          <cell r="A13111">
            <v>16706008</v>
          </cell>
          <cell r="B13111">
            <v>59400000</v>
          </cell>
        </row>
        <row r="13112">
          <cell r="A13112">
            <v>16706009</v>
          </cell>
          <cell r="B13112">
            <v>71400000</v>
          </cell>
        </row>
        <row r="13113">
          <cell r="A13113">
            <v>16706010</v>
          </cell>
          <cell r="B13113">
            <v>61100000</v>
          </cell>
        </row>
        <row r="13114">
          <cell r="A13114">
            <v>16706011</v>
          </cell>
          <cell r="B13114">
            <v>74900000</v>
          </cell>
        </row>
        <row r="13115">
          <cell r="A13115">
            <v>16706012</v>
          </cell>
          <cell r="B13115">
            <v>104000000</v>
          </cell>
        </row>
        <row r="13116">
          <cell r="A13116">
            <v>16706013</v>
          </cell>
          <cell r="B13116">
            <v>69900000</v>
          </cell>
        </row>
        <row r="13117">
          <cell r="A13117">
            <v>16706014</v>
          </cell>
          <cell r="B13117">
            <v>120800000</v>
          </cell>
        </row>
        <row r="13118">
          <cell r="A13118">
            <v>16706015</v>
          </cell>
          <cell r="B13118">
            <v>107700000</v>
          </cell>
        </row>
        <row r="13119">
          <cell r="A13119">
            <v>16706001</v>
          </cell>
          <cell r="B13119">
            <v>54900000</v>
          </cell>
        </row>
        <row r="13120">
          <cell r="A13120">
            <v>16706002</v>
          </cell>
          <cell r="B13120">
            <v>43200000</v>
          </cell>
        </row>
        <row r="13121">
          <cell r="A13121">
            <v>16706003</v>
          </cell>
          <cell r="B13121">
            <v>60300000</v>
          </cell>
        </row>
        <row r="13122">
          <cell r="A13122">
            <v>16708001</v>
          </cell>
          <cell r="B13122">
            <v>54900000</v>
          </cell>
        </row>
        <row r="13123">
          <cell r="A13123">
            <v>16708002</v>
          </cell>
          <cell r="B13123">
            <v>46000000</v>
          </cell>
        </row>
        <row r="13124">
          <cell r="A13124">
            <v>16708003</v>
          </cell>
          <cell r="B13124">
            <v>57800000</v>
          </cell>
        </row>
        <row r="13125">
          <cell r="A13125">
            <v>16708004</v>
          </cell>
          <cell r="B13125">
            <v>62000000</v>
          </cell>
        </row>
        <row r="13126">
          <cell r="A13126">
            <v>16708005</v>
          </cell>
          <cell r="B13126">
            <v>182500000</v>
          </cell>
        </row>
        <row r="13127">
          <cell r="A13127">
            <v>16708006</v>
          </cell>
          <cell r="B13127">
            <v>81300000</v>
          </cell>
        </row>
        <row r="13128">
          <cell r="A13128">
            <v>16721001</v>
          </cell>
          <cell r="B13128">
            <v>24700000</v>
          </cell>
        </row>
        <row r="13129">
          <cell r="A13129">
            <v>16721002</v>
          </cell>
          <cell r="B13129">
            <v>26000000</v>
          </cell>
        </row>
        <row r="13130">
          <cell r="A13130">
            <v>16721004</v>
          </cell>
          <cell r="B13130">
            <v>25700000</v>
          </cell>
        </row>
        <row r="13131">
          <cell r="A13131">
            <v>16721005</v>
          </cell>
          <cell r="B13131">
            <v>33700000</v>
          </cell>
        </row>
        <row r="13132">
          <cell r="A13132">
            <v>16721006</v>
          </cell>
          <cell r="B13132">
            <v>32600000</v>
          </cell>
        </row>
        <row r="13133">
          <cell r="A13133">
            <v>16721007</v>
          </cell>
          <cell r="B13133">
            <v>43900000</v>
          </cell>
        </row>
        <row r="13134">
          <cell r="A13134">
            <v>16721008</v>
          </cell>
          <cell r="B13134">
            <v>40100000</v>
          </cell>
        </row>
        <row r="13135">
          <cell r="A13135">
            <v>16721010</v>
          </cell>
          <cell r="B13135">
            <v>38500000</v>
          </cell>
        </row>
        <row r="13136">
          <cell r="A13136">
            <v>16721011</v>
          </cell>
          <cell r="B13136">
            <v>41900000</v>
          </cell>
        </row>
        <row r="13137">
          <cell r="A13137">
            <v>16721012</v>
          </cell>
          <cell r="B13137">
            <v>36700000</v>
          </cell>
        </row>
        <row r="13138">
          <cell r="A13138">
            <v>16721013</v>
          </cell>
          <cell r="B13138">
            <v>32500000</v>
          </cell>
        </row>
        <row r="13139">
          <cell r="A13139">
            <v>16721014</v>
          </cell>
          <cell r="B13139">
            <v>33600000</v>
          </cell>
        </row>
        <row r="13140">
          <cell r="A13140">
            <v>16721015</v>
          </cell>
          <cell r="B13140">
            <v>27200000</v>
          </cell>
        </row>
        <row r="13141">
          <cell r="A13141">
            <v>16721016</v>
          </cell>
          <cell r="B13141">
            <v>28900000</v>
          </cell>
        </row>
        <row r="13142">
          <cell r="A13142">
            <v>16721017</v>
          </cell>
          <cell r="B13142">
            <v>46900000</v>
          </cell>
        </row>
        <row r="13143">
          <cell r="A13143">
            <v>16721018</v>
          </cell>
          <cell r="B13143">
            <v>59000000</v>
          </cell>
        </row>
        <row r="13144">
          <cell r="A13144">
            <v>16721019</v>
          </cell>
          <cell r="B13144">
            <v>51000000</v>
          </cell>
        </row>
        <row r="13145">
          <cell r="A13145">
            <v>16721020</v>
          </cell>
          <cell r="B13145">
            <v>59000000</v>
          </cell>
        </row>
        <row r="13146">
          <cell r="A13146">
            <v>16721021</v>
          </cell>
          <cell r="B13146">
            <v>41000000</v>
          </cell>
        </row>
        <row r="13147">
          <cell r="A13147">
            <v>16721022</v>
          </cell>
          <cell r="B13147">
            <v>74000000</v>
          </cell>
        </row>
        <row r="13148">
          <cell r="A13148">
            <v>16721023</v>
          </cell>
          <cell r="B13148">
            <v>53000000</v>
          </cell>
        </row>
        <row r="13149">
          <cell r="A13149">
            <v>16721024</v>
          </cell>
          <cell r="B13149">
            <v>58000000</v>
          </cell>
        </row>
        <row r="13150">
          <cell r="A13150">
            <v>16721025</v>
          </cell>
          <cell r="B13150">
            <v>62900000</v>
          </cell>
        </row>
        <row r="13151">
          <cell r="A13151">
            <v>16721026</v>
          </cell>
          <cell r="B13151">
            <v>86800000</v>
          </cell>
        </row>
        <row r="13152">
          <cell r="A13152">
            <v>16721027</v>
          </cell>
          <cell r="B13152">
            <v>69900000</v>
          </cell>
        </row>
        <row r="13153">
          <cell r="A13153">
            <v>16721028</v>
          </cell>
          <cell r="B13153">
            <v>80200000</v>
          </cell>
        </row>
        <row r="13154">
          <cell r="A13154">
            <v>16721029</v>
          </cell>
          <cell r="B13154">
            <v>108000000</v>
          </cell>
        </row>
        <row r="13155">
          <cell r="A13155">
            <v>16721030</v>
          </cell>
          <cell r="B13155">
            <v>89000000</v>
          </cell>
        </row>
        <row r="13156">
          <cell r="A13156">
            <v>16721031</v>
          </cell>
          <cell r="B13156">
            <v>101000000</v>
          </cell>
        </row>
        <row r="13157">
          <cell r="A13157">
            <v>16720001</v>
          </cell>
          <cell r="B13157">
            <v>22600000</v>
          </cell>
        </row>
        <row r="13158">
          <cell r="A13158">
            <v>16720003</v>
          </cell>
          <cell r="B13158">
            <v>32900000</v>
          </cell>
        </row>
        <row r="13159">
          <cell r="A13159">
            <v>16720005</v>
          </cell>
          <cell r="B13159">
            <v>33800000</v>
          </cell>
        </row>
        <row r="13160">
          <cell r="A13160">
            <v>16720006</v>
          </cell>
          <cell r="B13160">
            <v>46000000</v>
          </cell>
        </row>
        <row r="13161">
          <cell r="A13161">
            <v>16720009</v>
          </cell>
          <cell r="B13161">
            <v>30000000</v>
          </cell>
        </row>
        <row r="13162">
          <cell r="A13162">
            <v>16720015</v>
          </cell>
          <cell r="B13162">
            <v>60400000</v>
          </cell>
        </row>
        <row r="13163">
          <cell r="A13163">
            <v>16720017</v>
          </cell>
          <cell r="B13163">
            <v>80000000</v>
          </cell>
        </row>
        <row r="13164">
          <cell r="A13164">
            <v>16711002</v>
          </cell>
          <cell r="B13164">
            <v>42500000</v>
          </cell>
        </row>
        <row r="13165">
          <cell r="A13165">
            <v>16711003</v>
          </cell>
          <cell r="B13165">
            <v>47900000</v>
          </cell>
        </row>
        <row r="13166">
          <cell r="A13166">
            <v>16720002</v>
          </cell>
          <cell r="B13166">
            <v>22800000</v>
          </cell>
        </row>
        <row r="13167">
          <cell r="A13167">
            <v>16720004</v>
          </cell>
          <cell r="B13167">
            <v>25400000</v>
          </cell>
        </row>
        <row r="13168">
          <cell r="A13168">
            <v>16720007</v>
          </cell>
          <cell r="B13168">
            <v>47000000</v>
          </cell>
        </row>
        <row r="13169">
          <cell r="A13169">
            <v>16720008</v>
          </cell>
          <cell r="B13169">
            <v>49000000</v>
          </cell>
        </row>
        <row r="13170">
          <cell r="A13170">
            <v>16720010</v>
          </cell>
          <cell r="B13170">
            <v>78000000</v>
          </cell>
        </row>
        <row r="13171">
          <cell r="A13171">
            <v>16720011</v>
          </cell>
          <cell r="B13171">
            <v>40500000</v>
          </cell>
        </row>
        <row r="13172">
          <cell r="A13172">
            <v>16720012</v>
          </cell>
          <cell r="B13172">
            <v>63300000</v>
          </cell>
        </row>
        <row r="13173">
          <cell r="A13173">
            <v>16720014</v>
          </cell>
          <cell r="B13173">
            <v>76900000</v>
          </cell>
        </row>
        <row r="13174">
          <cell r="A13174">
            <v>16720016</v>
          </cell>
          <cell r="B13174">
            <v>83900000</v>
          </cell>
        </row>
        <row r="13175">
          <cell r="A13175">
            <v>16712002</v>
          </cell>
          <cell r="B13175">
            <v>46800000</v>
          </cell>
        </row>
        <row r="13176">
          <cell r="A13176">
            <v>16712003</v>
          </cell>
          <cell r="B13176">
            <v>60100000</v>
          </cell>
        </row>
        <row r="13177">
          <cell r="A13177">
            <v>16712005</v>
          </cell>
          <cell r="B13177">
            <v>48300000</v>
          </cell>
        </row>
        <row r="13178">
          <cell r="A13178">
            <v>16720013</v>
          </cell>
          <cell r="B13178">
            <v>66800000</v>
          </cell>
        </row>
        <row r="13179">
          <cell r="A13179">
            <v>16712001</v>
          </cell>
          <cell r="B13179">
            <v>54300000</v>
          </cell>
        </row>
        <row r="13180">
          <cell r="A13180">
            <v>16712004</v>
          </cell>
          <cell r="B13180">
            <v>52900000</v>
          </cell>
        </row>
        <row r="13181">
          <cell r="A13181">
            <v>16712006</v>
          </cell>
          <cell r="B13181">
            <v>57500000</v>
          </cell>
        </row>
        <row r="13182">
          <cell r="A13182">
            <v>16825001</v>
          </cell>
          <cell r="B13182">
            <v>51600000</v>
          </cell>
        </row>
        <row r="13183">
          <cell r="A13183">
            <v>16825002</v>
          </cell>
          <cell r="B13183">
            <v>56300000</v>
          </cell>
        </row>
        <row r="13184">
          <cell r="A13184">
            <v>16825003</v>
          </cell>
          <cell r="B13184">
            <v>75000000</v>
          </cell>
        </row>
        <row r="13185">
          <cell r="A13185">
            <v>16925001</v>
          </cell>
          <cell r="B13185">
            <v>295000000</v>
          </cell>
        </row>
        <row r="13186">
          <cell r="A13186">
            <v>17025001</v>
          </cell>
          <cell r="B13186">
            <v>81000000</v>
          </cell>
        </row>
        <row r="13187">
          <cell r="A13187">
            <v>17125001</v>
          </cell>
          <cell r="B13187">
            <v>56300000</v>
          </cell>
        </row>
        <row r="13188">
          <cell r="A13188">
            <v>17125002</v>
          </cell>
          <cell r="B13188">
            <v>154700000</v>
          </cell>
        </row>
        <row r="13189">
          <cell r="A13189">
            <v>17125003</v>
          </cell>
          <cell r="B13189">
            <v>142800000</v>
          </cell>
        </row>
        <row r="13190">
          <cell r="A13190">
            <v>17125004</v>
          </cell>
          <cell r="B13190">
            <v>62500000</v>
          </cell>
        </row>
        <row r="13191">
          <cell r="A13191">
            <v>17125005</v>
          </cell>
          <cell r="B13191">
            <v>71900000</v>
          </cell>
        </row>
        <row r="13192">
          <cell r="A13192">
            <v>17125007</v>
          </cell>
          <cell r="B13192">
            <v>122000000</v>
          </cell>
        </row>
        <row r="13193">
          <cell r="A13193">
            <v>17125006</v>
          </cell>
          <cell r="B13193">
            <v>78000000</v>
          </cell>
        </row>
        <row r="13194">
          <cell r="A13194">
            <v>17222001</v>
          </cell>
          <cell r="B13194">
            <v>305800000</v>
          </cell>
        </row>
        <row r="13195">
          <cell r="A13195">
            <v>17222002</v>
          </cell>
          <cell r="B13195">
            <v>262200000</v>
          </cell>
        </row>
        <row r="13196">
          <cell r="A13196">
            <v>17317003</v>
          </cell>
          <cell r="B13196">
            <v>5000000</v>
          </cell>
        </row>
        <row r="13197">
          <cell r="A13197">
            <v>17417013</v>
          </cell>
          <cell r="B13197">
            <v>72500000</v>
          </cell>
        </row>
        <row r="13198">
          <cell r="A13198">
            <v>17417032</v>
          </cell>
          <cell r="B13198">
            <v>72500000</v>
          </cell>
        </row>
        <row r="13199">
          <cell r="A13199">
            <v>17417033</v>
          </cell>
          <cell r="B13199">
            <v>72500000</v>
          </cell>
        </row>
        <row r="13200">
          <cell r="A13200">
            <v>17417052</v>
          </cell>
          <cell r="B13200">
            <v>15000000</v>
          </cell>
        </row>
        <row r="13201">
          <cell r="A13201">
            <v>17417077</v>
          </cell>
          <cell r="B13201">
            <v>16000000</v>
          </cell>
        </row>
        <row r="13202">
          <cell r="A13202">
            <v>17417001</v>
          </cell>
          <cell r="B13202">
            <v>22500000</v>
          </cell>
        </row>
        <row r="13203">
          <cell r="A13203">
            <v>17417002</v>
          </cell>
          <cell r="B13203">
            <v>44000000</v>
          </cell>
        </row>
        <row r="13204">
          <cell r="A13204">
            <v>17417004</v>
          </cell>
          <cell r="B13204">
            <v>33100000</v>
          </cell>
        </row>
        <row r="13205">
          <cell r="A13205">
            <v>17417005</v>
          </cell>
          <cell r="B13205">
            <v>13300000</v>
          </cell>
        </row>
        <row r="13206">
          <cell r="A13206">
            <v>17417006</v>
          </cell>
          <cell r="B13206">
            <v>22100000</v>
          </cell>
        </row>
        <row r="13207">
          <cell r="A13207">
            <v>17417007</v>
          </cell>
          <cell r="B13207">
            <v>23400000</v>
          </cell>
        </row>
        <row r="13208">
          <cell r="A13208">
            <v>17417008</v>
          </cell>
          <cell r="B13208">
            <v>38000000</v>
          </cell>
        </row>
        <row r="13209">
          <cell r="A13209">
            <v>17417009</v>
          </cell>
          <cell r="B13209">
            <v>24800000</v>
          </cell>
        </row>
        <row r="13210">
          <cell r="A13210">
            <v>17417010</v>
          </cell>
          <cell r="B13210">
            <v>40000000</v>
          </cell>
        </row>
        <row r="13211">
          <cell r="A13211">
            <v>17417011</v>
          </cell>
          <cell r="B13211">
            <v>25600000</v>
          </cell>
        </row>
        <row r="13212">
          <cell r="A13212">
            <v>17417012</v>
          </cell>
          <cell r="B13212">
            <v>21800000</v>
          </cell>
        </row>
        <row r="13213">
          <cell r="A13213">
            <v>17417014</v>
          </cell>
          <cell r="B13213">
            <v>15700000</v>
          </cell>
        </row>
        <row r="13214">
          <cell r="A13214">
            <v>17417015</v>
          </cell>
          <cell r="B13214">
            <v>18000000</v>
          </cell>
        </row>
        <row r="13215">
          <cell r="A13215">
            <v>17417016</v>
          </cell>
          <cell r="B13215">
            <v>22100000</v>
          </cell>
        </row>
        <row r="13216">
          <cell r="A13216">
            <v>17417017</v>
          </cell>
          <cell r="B13216">
            <v>23000000</v>
          </cell>
        </row>
        <row r="13217">
          <cell r="A13217">
            <v>17417018</v>
          </cell>
          <cell r="B13217">
            <v>23600000</v>
          </cell>
        </row>
        <row r="13218">
          <cell r="A13218">
            <v>17417019</v>
          </cell>
          <cell r="B13218">
            <v>24100000</v>
          </cell>
        </row>
        <row r="13219">
          <cell r="A13219">
            <v>17417020</v>
          </cell>
          <cell r="B13219">
            <v>27800000</v>
          </cell>
        </row>
        <row r="13220">
          <cell r="A13220">
            <v>17417021</v>
          </cell>
          <cell r="B13220">
            <v>25000000</v>
          </cell>
        </row>
        <row r="13221">
          <cell r="A13221">
            <v>17417022</v>
          </cell>
          <cell r="B13221">
            <v>37500000</v>
          </cell>
        </row>
        <row r="13222">
          <cell r="A13222">
            <v>17417023</v>
          </cell>
          <cell r="B13222">
            <v>35000000</v>
          </cell>
        </row>
        <row r="13223">
          <cell r="A13223">
            <v>17417024</v>
          </cell>
          <cell r="B13223">
            <v>7800000</v>
          </cell>
        </row>
        <row r="13224">
          <cell r="A13224">
            <v>17417025</v>
          </cell>
          <cell r="B13224">
            <v>7400000</v>
          </cell>
        </row>
        <row r="13225">
          <cell r="A13225">
            <v>17417026</v>
          </cell>
          <cell r="B13225">
            <v>35600000</v>
          </cell>
        </row>
        <row r="13226">
          <cell r="A13226">
            <v>17417027</v>
          </cell>
          <cell r="B13226">
            <v>26500000</v>
          </cell>
        </row>
        <row r="13227">
          <cell r="A13227">
            <v>17417028</v>
          </cell>
          <cell r="B13227">
            <v>30200000</v>
          </cell>
        </row>
        <row r="13228">
          <cell r="A13228">
            <v>17417029</v>
          </cell>
          <cell r="B13228">
            <v>42000000</v>
          </cell>
        </row>
        <row r="13229">
          <cell r="A13229">
            <v>17417030</v>
          </cell>
          <cell r="B13229">
            <v>32800000</v>
          </cell>
        </row>
        <row r="13230">
          <cell r="A13230">
            <v>17417031</v>
          </cell>
          <cell r="B13230">
            <v>45000000</v>
          </cell>
        </row>
        <row r="13231">
          <cell r="A13231">
            <v>17417035</v>
          </cell>
          <cell r="B13231">
            <v>35000000</v>
          </cell>
        </row>
        <row r="13232">
          <cell r="A13232">
            <v>17417036</v>
          </cell>
          <cell r="B13232">
            <v>25000000</v>
          </cell>
        </row>
        <row r="13233">
          <cell r="A13233">
            <v>17417039</v>
          </cell>
          <cell r="B13233">
            <v>51000000</v>
          </cell>
        </row>
        <row r="13234">
          <cell r="A13234">
            <v>17417040</v>
          </cell>
          <cell r="B13234">
            <v>34500000</v>
          </cell>
        </row>
        <row r="13235">
          <cell r="A13235">
            <v>17417041</v>
          </cell>
          <cell r="B13235">
            <v>70000000</v>
          </cell>
        </row>
        <row r="13236">
          <cell r="A13236">
            <v>17417042</v>
          </cell>
          <cell r="B13236">
            <v>62000000</v>
          </cell>
        </row>
        <row r="13237">
          <cell r="A13237">
            <v>17417045</v>
          </cell>
          <cell r="B13237">
            <v>27500000</v>
          </cell>
        </row>
        <row r="13238">
          <cell r="A13238">
            <v>17417048</v>
          </cell>
          <cell r="B13238">
            <v>27000000</v>
          </cell>
        </row>
        <row r="13239">
          <cell r="A13239">
            <v>17417050</v>
          </cell>
          <cell r="B13239">
            <v>56000000</v>
          </cell>
        </row>
        <row r="13240">
          <cell r="A13240">
            <v>17417051</v>
          </cell>
          <cell r="B13240">
            <v>76000000</v>
          </cell>
        </row>
        <row r="13241">
          <cell r="A13241">
            <v>17417055</v>
          </cell>
          <cell r="B13241">
            <v>65000000</v>
          </cell>
        </row>
        <row r="13242">
          <cell r="A13242">
            <v>17417056</v>
          </cell>
          <cell r="B13242">
            <v>60000000</v>
          </cell>
        </row>
        <row r="13243">
          <cell r="A13243">
            <v>17417057</v>
          </cell>
          <cell r="B13243">
            <v>92000000</v>
          </cell>
        </row>
        <row r="13244">
          <cell r="A13244">
            <v>17417058</v>
          </cell>
          <cell r="B13244">
            <v>87000000</v>
          </cell>
        </row>
        <row r="13245">
          <cell r="A13245">
            <v>17417061</v>
          </cell>
          <cell r="B13245">
            <v>51000000</v>
          </cell>
        </row>
        <row r="13246">
          <cell r="A13246">
            <v>17417037</v>
          </cell>
          <cell r="B13246">
            <v>46000000</v>
          </cell>
        </row>
        <row r="13247">
          <cell r="A13247">
            <v>17417003</v>
          </cell>
          <cell r="B13247">
            <v>46000000</v>
          </cell>
        </row>
        <row r="13248">
          <cell r="A13248">
            <v>17417038</v>
          </cell>
          <cell r="B13248">
            <v>12800000</v>
          </cell>
        </row>
        <row r="13249">
          <cell r="A13249">
            <v>17417043</v>
          </cell>
          <cell r="B13249">
            <v>38000000</v>
          </cell>
        </row>
        <row r="13250">
          <cell r="A13250">
            <v>17417046</v>
          </cell>
          <cell r="B13250">
            <v>11800000</v>
          </cell>
        </row>
        <row r="13251">
          <cell r="A13251">
            <v>17417047</v>
          </cell>
          <cell r="B13251">
            <v>16000000</v>
          </cell>
        </row>
        <row r="13252">
          <cell r="A13252">
            <v>17417049</v>
          </cell>
          <cell r="B13252">
            <v>69000000</v>
          </cell>
        </row>
        <row r="13253">
          <cell r="A13253">
            <v>17417053</v>
          </cell>
          <cell r="B13253">
            <v>33500000</v>
          </cell>
        </row>
        <row r="13254">
          <cell r="A13254">
            <v>17417054</v>
          </cell>
          <cell r="B13254">
            <v>85000000</v>
          </cell>
        </row>
        <row r="13255">
          <cell r="A13255">
            <v>17417059</v>
          </cell>
          <cell r="B13255">
            <v>16000000</v>
          </cell>
        </row>
        <row r="13256">
          <cell r="A13256">
            <v>17417060</v>
          </cell>
          <cell r="B13256">
            <v>23500000</v>
          </cell>
        </row>
        <row r="13257">
          <cell r="A13257">
            <v>17417062</v>
          </cell>
          <cell r="B13257">
            <v>46000000</v>
          </cell>
        </row>
        <row r="13258">
          <cell r="A13258">
            <v>17417034</v>
          </cell>
          <cell r="B13258">
            <v>34000000</v>
          </cell>
        </row>
        <row r="13259">
          <cell r="A13259">
            <v>17417044</v>
          </cell>
          <cell r="B13259">
            <v>46000000</v>
          </cell>
        </row>
        <row r="13260">
          <cell r="A13260">
            <v>17417063</v>
          </cell>
          <cell r="B13260">
            <v>61000000</v>
          </cell>
        </row>
        <row r="13261">
          <cell r="A13261">
            <v>17417064</v>
          </cell>
          <cell r="B13261">
            <v>56000000</v>
          </cell>
        </row>
        <row r="13262">
          <cell r="A13262">
            <v>17417065</v>
          </cell>
          <cell r="B13262">
            <v>60000000</v>
          </cell>
        </row>
        <row r="13263">
          <cell r="A13263">
            <v>17417066</v>
          </cell>
          <cell r="B13263">
            <v>100000000</v>
          </cell>
        </row>
        <row r="13264">
          <cell r="A13264">
            <v>17417067</v>
          </cell>
          <cell r="B13264">
            <v>30000000</v>
          </cell>
        </row>
        <row r="13265">
          <cell r="A13265">
            <v>17417068</v>
          </cell>
          <cell r="B13265">
            <v>14500000</v>
          </cell>
        </row>
        <row r="13266">
          <cell r="A13266">
            <v>17417069</v>
          </cell>
          <cell r="B13266">
            <v>115000000</v>
          </cell>
        </row>
        <row r="13267">
          <cell r="A13267">
            <v>17417070</v>
          </cell>
          <cell r="B13267">
            <v>65000000</v>
          </cell>
        </row>
        <row r="13268">
          <cell r="A13268">
            <v>17417071</v>
          </cell>
          <cell r="B13268">
            <v>22000000</v>
          </cell>
        </row>
        <row r="13269">
          <cell r="A13269">
            <v>17417072</v>
          </cell>
          <cell r="B13269">
            <v>70000000</v>
          </cell>
        </row>
        <row r="13270">
          <cell r="A13270">
            <v>17417073</v>
          </cell>
          <cell r="B13270">
            <v>115000000</v>
          </cell>
        </row>
        <row r="13271">
          <cell r="A13271">
            <v>17417074</v>
          </cell>
          <cell r="B13271">
            <v>115000000</v>
          </cell>
        </row>
        <row r="13272">
          <cell r="A13272">
            <v>17417075</v>
          </cell>
          <cell r="B13272">
            <v>55000000</v>
          </cell>
        </row>
        <row r="13273">
          <cell r="A13273">
            <v>17417076</v>
          </cell>
          <cell r="B13273">
            <v>135000000</v>
          </cell>
        </row>
        <row r="13274">
          <cell r="A13274">
            <v>17517006</v>
          </cell>
          <cell r="B13274">
            <v>7100000</v>
          </cell>
        </row>
        <row r="13275">
          <cell r="A13275">
            <v>17517007</v>
          </cell>
          <cell r="B13275">
            <v>5300000</v>
          </cell>
        </row>
        <row r="13276">
          <cell r="A13276">
            <v>17517002</v>
          </cell>
          <cell r="B13276">
            <v>3200000</v>
          </cell>
        </row>
        <row r="13277">
          <cell r="A13277">
            <v>17517004</v>
          </cell>
          <cell r="B13277">
            <v>3800000</v>
          </cell>
        </row>
        <row r="13278">
          <cell r="A13278">
            <v>17517001</v>
          </cell>
          <cell r="B13278">
            <v>5500000</v>
          </cell>
        </row>
        <row r="13279">
          <cell r="A13279">
            <v>17517003</v>
          </cell>
          <cell r="B13279">
            <v>7300000</v>
          </cell>
        </row>
        <row r="13280">
          <cell r="A13280">
            <v>17517005</v>
          </cell>
          <cell r="B13280">
            <v>3300000</v>
          </cell>
        </row>
        <row r="13281">
          <cell r="A13281">
            <v>17625003</v>
          </cell>
          <cell r="B13281">
            <v>87600000</v>
          </cell>
        </row>
        <row r="13282">
          <cell r="A13282">
            <v>17625002</v>
          </cell>
          <cell r="B13282">
            <v>75400000</v>
          </cell>
        </row>
        <row r="13283">
          <cell r="A13283">
            <v>17625001</v>
          </cell>
          <cell r="B13283">
            <v>69600000</v>
          </cell>
        </row>
        <row r="13284">
          <cell r="A13284">
            <v>17725001</v>
          </cell>
          <cell r="B13284">
            <v>51600000</v>
          </cell>
        </row>
        <row r="13285">
          <cell r="A13285">
            <v>17817001</v>
          </cell>
          <cell r="B13285">
            <v>4000000</v>
          </cell>
        </row>
        <row r="13286">
          <cell r="A13286">
            <v>17925002</v>
          </cell>
          <cell r="B13286">
            <v>56300000</v>
          </cell>
        </row>
        <row r="13287">
          <cell r="A13287">
            <v>17925001</v>
          </cell>
          <cell r="B13287">
            <v>115400000</v>
          </cell>
        </row>
        <row r="13288">
          <cell r="A13288">
            <v>18017004</v>
          </cell>
          <cell r="B13288">
            <v>3100000</v>
          </cell>
        </row>
        <row r="13289">
          <cell r="A13289">
            <v>18017005</v>
          </cell>
          <cell r="B13289">
            <v>3700000</v>
          </cell>
        </row>
        <row r="13290">
          <cell r="A13290">
            <v>18017006</v>
          </cell>
          <cell r="B13290">
            <v>4300000</v>
          </cell>
        </row>
        <row r="13291">
          <cell r="A13291">
            <v>18017002</v>
          </cell>
          <cell r="B13291">
            <v>3400000</v>
          </cell>
        </row>
        <row r="13292">
          <cell r="A13292">
            <v>18017003</v>
          </cell>
          <cell r="B13292">
            <v>3900000</v>
          </cell>
        </row>
        <row r="13293">
          <cell r="A13293">
            <v>18017001</v>
          </cell>
          <cell r="B13293">
            <v>2300000</v>
          </cell>
        </row>
        <row r="13294">
          <cell r="A13294">
            <v>18108001</v>
          </cell>
          <cell r="B13294">
            <v>43200000</v>
          </cell>
        </row>
        <row r="13295">
          <cell r="A13295">
            <v>18121001</v>
          </cell>
          <cell r="B13295">
            <v>24400000</v>
          </cell>
        </row>
        <row r="13296">
          <cell r="A13296">
            <v>18121002</v>
          </cell>
          <cell r="B13296">
            <v>25700000</v>
          </cell>
        </row>
        <row r="13297">
          <cell r="A13297">
            <v>18120001</v>
          </cell>
          <cell r="B13297">
            <v>22000000</v>
          </cell>
        </row>
        <row r="13298">
          <cell r="A13298">
            <v>18225007</v>
          </cell>
          <cell r="B13298">
            <v>81800000</v>
          </cell>
        </row>
        <row r="13299">
          <cell r="A13299">
            <v>18225003</v>
          </cell>
          <cell r="B13299">
            <v>58000000</v>
          </cell>
        </row>
        <row r="13300">
          <cell r="A13300">
            <v>18225004</v>
          </cell>
          <cell r="B13300">
            <v>65000000</v>
          </cell>
        </row>
        <row r="13301">
          <cell r="A13301">
            <v>18225002</v>
          </cell>
          <cell r="B13301">
            <v>74100000</v>
          </cell>
        </row>
        <row r="13302">
          <cell r="A13302">
            <v>18225006</v>
          </cell>
          <cell r="B13302">
            <v>60300000</v>
          </cell>
        </row>
        <row r="13303">
          <cell r="A13303">
            <v>18225005</v>
          </cell>
          <cell r="B13303">
            <v>73600000</v>
          </cell>
        </row>
        <row r="13304">
          <cell r="A13304">
            <v>18317003</v>
          </cell>
          <cell r="B13304">
            <v>2700000</v>
          </cell>
        </row>
        <row r="13305">
          <cell r="A13305">
            <v>18317001</v>
          </cell>
          <cell r="B13305">
            <v>3300000</v>
          </cell>
        </row>
        <row r="13306">
          <cell r="A13306">
            <v>18317002</v>
          </cell>
          <cell r="B13306">
            <v>2300000</v>
          </cell>
        </row>
        <row r="13307">
          <cell r="A13307">
            <v>18317004</v>
          </cell>
          <cell r="B13307">
            <v>4800000</v>
          </cell>
        </row>
        <row r="13308">
          <cell r="A13308">
            <v>18425001</v>
          </cell>
          <cell r="B13308">
            <v>51600000</v>
          </cell>
        </row>
        <row r="13309">
          <cell r="A13309">
            <v>18525001</v>
          </cell>
          <cell r="B13309">
            <v>56300000</v>
          </cell>
        </row>
        <row r="13310">
          <cell r="A13310">
            <v>18525002</v>
          </cell>
          <cell r="B13310">
            <v>77400000</v>
          </cell>
        </row>
        <row r="13311">
          <cell r="A13311">
            <v>18619001</v>
          </cell>
          <cell r="B13311">
            <v>5800000</v>
          </cell>
        </row>
        <row r="13312">
          <cell r="A13312">
            <v>18617005</v>
          </cell>
          <cell r="B13312">
            <v>4800000</v>
          </cell>
        </row>
        <row r="13313">
          <cell r="A13313">
            <v>18617008</v>
          </cell>
          <cell r="B13313">
            <v>4400000</v>
          </cell>
        </row>
        <row r="13314">
          <cell r="A13314">
            <v>18617003</v>
          </cell>
          <cell r="B13314">
            <v>2600000</v>
          </cell>
        </row>
        <row r="13315">
          <cell r="A13315">
            <v>18617007</v>
          </cell>
          <cell r="B13315">
            <v>2700000</v>
          </cell>
        </row>
        <row r="13316">
          <cell r="A13316">
            <v>18617002</v>
          </cell>
          <cell r="B13316">
            <v>3300000</v>
          </cell>
        </row>
        <row r="13317">
          <cell r="A13317">
            <v>18617001</v>
          </cell>
          <cell r="B13317">
            <v>5900000</v>
          </cell>
        </row>
        <row r="13318">
          <cell r="A13318">
            <v>18617004</v>
          </cell>
          <cell r="B13318">
            <v>2300000</v>
          </cell>
        </row>
        <row r="13319">
          <cell r="A13319">
            <v>18617006</v>
          </cell>
          <cell r="B13319">
            <v>2100000</v>
          </cell>
        </row>
        <row r="13320">
          <cell r="A13320">
            <v>18725006</v>
          </cell>
          <cell r="B13320">
            <v>58000000</v>
          </cell>
        </row>
        <row r="13321">
          <cell r="A13321">
            <v>18725007</v>
          </cell>
          <cell r="B13321">
            <v>65000000</v>
          </cell>
        </row>
        <row r="13322">
          <cell r="A13322">
            <v>18725003</v>
          </cell>
          <cell r="B13322">
            <v>51600000</v>
          </cell>
        </row>
        <row r="13323">
          <cell r="A13323">
            <v>18725005</v>
          </cell>
          <cell r="B13323">
            <v>56300000</v>
          </cell>
        </row>
        <row r="13324">
          <cell r="A13324">
            <v>18725002</v>
          </cell>
          <cell r="B13324">
            <v>34800000</v>
          </cell>
        </row>
        <row r="13325">
          <cell r="A13325">
            <v>18725001</v>
          </cell>
          <cell r="B13325">
            <v>114900000</v>
          </cell>
        </row>
        <row r="13326">
          <cell r="A13326">
            <v>18725004</v>
          </cell>
          <cell r="B13326">
            <v>71900000</v>
          </cell>
        </row>
        <row r="13327">
          <cell r="A13327">
            <v>18725008</v>
          </cell>
          <cell r="B13327">
            <v>118800000</v>
          </cell>
        </row>
        <row r="13328">
          <cell r="A13328">
            <v>18725009</v>
          </cell>
          <cell r="B13328">
            <v>60300000</v>
          </cell>
        </row>
        <row r="13329">
          <cell r="A13329">
            <v>18819001</v>
          </cell>
          <cell r="B13329">
            <v>5100000</v>
          </cell>
        </row>
        <row r="13330">
          <cell r="A13330">
            <v>18907001</v>
          </cell>
          <cell r="B13330">
            <v>56000000</v>
          </cell>
        </row>
        <row r="13331">
          <cell r="A13331">
            <v>18907002</v>
          </cell>
          <cell r="B13331">
            <v>30900000</v>
          </cell>
        </row>
        <row r="13332">
          <cell r="A13332">
            <v>18907003</v>
          </cell>
          <cell r="B13332">
            <v>58000000</v>
          </cell>
        </row>
        <row r="13333">
          <cell r="A13333">
            <v>18921001</v>
          </cell>
          <cell r="B13333">
            <v>101000000</v>
          </cell>
        </row>
        <row r="13334">
          <cell r="A13334">
            <v>18921002</v>
          </cell>
          <cell r="B13334">
            <v>89800000</v>
          </cell>
        </row>
        <row r="13335">
          <cell r="A13335">
            <v>18921003</v>
          </cell>
          <cell r="B13335">
            <v>54000000</v>
          </cell>
        </row>
        <row r="13336">
          <cell r="A13336">
            <v>18921004</v>
          </cell>
          <cell r="B13336">
            <v>116000000</v>
          </cell>
        </row>
        <row r="13337">
          <cell r="A13337">
            <v>18921005</v>
          </cell>
          <cell r="B13337">
            <v>81000000</v>
          </cell>
        </row>
        <row r="13338">
          <cell r="A13338">
            <v>18920002</v>
          </cell>
          <cell r="B13338">
            <v>55000000</v>
          </cell>
        </row>
        <row r="13339">
          <cell r="A13339">
            <v>18920004</v>
          </cell>
          <cell r="B13339">
            <v>70000000</v>
          </cell>
        </row>
        <row r="13340">
          <cell r="A13340">
            <v>18911010</v>
          </cell>
          <cell r="B13340">
            <v>25900000</v>
          </cell>
        </row>
        <row r="13341">
          <cell r="A13341">
            <v>18911033</v>
          </cell>
          <cell r="B13341">
            <v>37000000</v>
          </cell>
        </row>
        <row r="13342">
          <cell r="A13342">
            <v>18911049</v>
          </cell>
          <cell r="B13342">
            <v>55000000</v>
          </cell>
        </row>
        <row r="13343">
          <cell r="A13343">
            <v>18904010</v>
          </cell>
          <cell r="B13343">
            <v>24900000</v>
          </cell>
        </row>
        <row r="13344">
          <cell r="A13344">
            <v>18904015</v>
          </cell>
          <cell r="B13344">
            <v>32900000</v>
          </cell>
        </row>
        <row r="13345">
          <cell r="A13345">
            <v>18904025</v>
          </cell>
          <cell r="B13345">
            <v>43000000</v>
          </cell>
        </row>
        <row r="13346">
          <cell r="A13346">
            <v>18904037</v>
          </cell>
          <cell r="B13346">
            <v>31900000</v>
          </cell>
        </row>
        <row r="13347">
          <cell r="A13347">
            <v>18920001</v>
          </cell>
          <cell r="B13347">
            <v>58000000</v>
          </cell>
        </row>
        <row r="13348">
          <cell r="A13348">
            <v>18920006</v>
          </cell>
          <cell r="B13348">
            <v>76000000</v>
          </cell>
        </row>
        <row r="13349">
          <cell r="A13349">
            <v>18912010</v>
          </cell>
          <cell r="B13349">
            <v>32900000</v>
          </cell>
        </row>
        <row r="13350">
          <cell r="A13350">
            <v>18912050</v>
          </cell>
          <cell r="B13350">
            <v>44600000</v>
          </cell>
        </row>
        <row r="13351">
          <cell r="A13351">
            <v>18912076</v>
          </cell>
          <cell r="B13351">
            <v>62200000</v>
          </cell>
        </row>
        <row r="13352">
          <cell r="A13352">
            <v>18912062</v>
          </cell>
          <cell r="B13352">
            <v>47500000</v>
          </cell>
        </row>
        <row r="13353">
          <cell r="A13353">
            <v>18920005</v>
          </cell>
          <cell r="B13353">
            <v>77000000</v>
          </cell>
        </row>
        <row r="13354">
          <cell r="A13354">
            <v>18912013</v>
          </cell>
          <cell r="B13354">
            <v>39900000</v>
          </cell>
        </row>
        <row r="13355">
          <cell r="A13355">
            <v>18912058</v>
          </cell>
          <cell r="B13355">
            <v>49500000</v>
          </cell>
        </row>
        <row r="13356">
          <cell r="A13356">
            <v>18912075</v>
          </cell>
          <cell r="B13356">
            <v>67000000</v>
          </cell>
        </row>
        <row r="13357">
          <cell r="A13357">
            <v>18920003</v>
          </cell>
          <cell r="B13357">
            <v>80000000</v>
          </cell>
        </row>
        <row r="13358">
          <cell r="A13358">
            <v>18910001</v>
          </cell>
          <cell r="B13358">
            <v>39700000</v>
          </cell>
        </row>
        <row r="13359">
          <cell r="A13359">
            <v>18910002</v>
          </cell>
          <cell r="B13359">
            <v>54900000</v>
          </cell>
        </row>
        <row r="13360">
          <cell r="A13360">
            <v>18910003</v>
          </cell>
          <cell r="B13360">
            <v>70900000</v>
          </cell>
        </row>
        <row r="13361">
          <cell r="A13361">
            <v>18910004</v>
          </cell>
          <cell r="B13361">
            <v>88000000</v>
          </cell>
        </row>
        <row r="13362">
          <cell r="A13362">
            <v>18910005</v>
          </cell>
          <cell r="B13362">
            <v>153900000</v>
          </cell>
        </row>
        <row r="13363">
          <cell r="A13363">
            <v>18910006</v>
          </cell>
          <cell r="B13363">
            <v>170900000</v>
          </cell>
        </row>
        <row r="13364">
          <cell r="A13364">
            <v>18910007</v>
          </cell>
          <cell r="B13364">
            <v>70400000</v>
          </cell>
        </row>
        <row r="13365">
          <cell r="A13365">
            <v>18910008</v>
          </cell>
          <cell r="B13365">
            <v>62900000</v>
          </cell>
        </row>
        <row r="13366">
          <cell r="A13366">
            <v>18910009</v>
          </cell>
          <cell r="B13366">
            <v>81900000</v>
          </cell>
        </row>
        <row r="13367">
          <cell r="A13367">
            <v>18910010</v>
          </cell>
          <cell r="B13367">
            <v>91900000</v>
          </cell>
        </row>
        <row r="13368">
          <cell r="A13368">
            <v>18910011</v>
          </cell>
          <cell r="B13368">
            <v>95900000</v>
          </cell>
        </row>
        <row r="13369">
          <cell r="A13369">
            <v>18910012</v>
          </cell>
          <cell r="B13369">
            <v>79900000</v>
          </cell>
        </row>
        <row r="13370">
          <cell r="A13370">
            <v>18910013</v>
          </cell>
          <cell r="B13370">
            <v>64800000</v>
          </cell>
        </row>
        <row r="13371">
          <cell r="A13371">
            <v>18910014</v>
          </cell>
          <cell r="B13371">
            <v>61800000</v>
          </cell>
        </row>
        <row r="13372">
          <cell r="A13372">
            <v>18910015</v>
          </cell>
          <cell r="B13372">
            <v>111900000</v>
          </cell>
        </row>
        <row r="13373">
          <cell r="A13373">
            <v>18910016</v>
          </cell>
          <cell r="B13373">
            <v>154600000</v>
          </cell>
        </row>
        <row r="13374">
          <cell r="A13374">
            <v>18910017</v>
          </cell>
          <cell r="B13374">
            <v>170900000</v>
          </cell>
        </row>
        <row r="13375">
          <cell r="A13375">
            <v>18910018</v>
          </cell>
          <cell r="B13375">
            <v>124000000</v>
          </cell>
        </row>
        <row r="13376">
          <cell r="A13376">
            <v>18910019</v>
          </cell>
          <cell r="B13376">
            <v>101000000</v>
          </cell>
        </row>
        <row r="13377">
          <cell r="A13377">
            <v>18910020</v>
          </cell>
          <cell r="B13377">
            <v>91900000</v>
          </cell>
        </row>
        <row r="13378">
          <cell r="A13378">
            <v>18910021</v>
          </cell>
          <cell r="B13378">
            <v>139200000</v>
          </cell>
        </row>
        <row r="13379">
          <cell r="A13379">
            <v>18910022</v>
          </cell>
          <cell r="B13379">
            <v>160000000</v>
          </cell>
        </row>
        <row r="13380">
          <cell r="A13380">
            <v>18910023</v>
          </cell>
          <cell r="B13380">
            <v>96000000</v>
          </cell>
        </row>
        <row r="13381">
          <cell r="A13381">
            <v>18910024</v>
          </cell>
          <cell r="B13381">
            <v>281200000</v>
          </cell>
        </row>
        <row r="13382">
          <cell r="A13382">
            <v>18910025</v>
          </cell>
          <cell r="B13382">
            <v>151000000</v>
          </cell>
        </row>
        <row r="13383">
          <cell r="A13383">
            <v>18910026</v>
          </cell>
          <cell r="B13383">
            <v>217400000</v>
          </cell>
        </row>
        <row r="13384">
          <cell r="A13384">
            <v>18910027</v>
          </cell>
          <cell r="B13384">
            <v>179000000</v>
          </cell>
        </row>
        <row r="13385">
          <cell r="A13385">
            <v>18910028</v>
          </cell>
          <cell r="B13385">
            <v>214500000</v>
          </cell>
        </row>
        <row r="13386">
          <cell r="A13386">
            <v>18910029</v>
          </cell>
          <cell r="B13386">
            <v>119200000</v>
          </cell>
        </row>
        <row r="13387">
          <cell r="A13387">
            <v>18910030</v>
          </cell>
          <cell r="B13387">
            <v>198000000</v>
          </cell>
        </row>
        <row r="13388">
          <cell r="A13388">
            <v>18911001</v>
          </cell>
          <cell r="B13388">
            <v>38300000</v>
          </cell>
        </row>
        <row r="13389">
          <cell r="A13389">
            <v>18911002</v>
          </cell>
          <cell r="B13389">
            <v>36100000</v>
          </cell>
        </row>
        <row r="13390">
          <cell r="A13390">
            <v>18911003</v>
          </cell>
          <cell r="B13390">
            <v>39100000</v>
          </cell>
        </row>
        <row r="13391">
          <cell r="A13391">
            <v>18911004</v>
          </cell>
          <cell r="B13391">
            <v>39900000</v>
          </cell>
        </row>
        <row r="13392">
          <cell r="A13392">
            <v>18911005</v>
          </cell>
          <cell r="B13392">
            <v>48900000</v>
          </cell>
        </row>
        <row r="13393">
          <cell r="A13393">
            <v>18911006</v>
          </cell>
          <cell r="B13393">
            <v>32200000</v>
          </cell>
        </row>
        <row r="13394">
          <cell r="A13394">
            <v>18911007</v>
          </cell>
          <cell r="B13394">
            <v>17000000</v>
          </cell>
        </row>
        <row r="13395">
          <cell r="A13395">
            <v>18911008</v>
          </cell>
          <cell r="B13395">
            <v>53900000</v>
          </cell>
        </row>
        <row r="13396">
          <cell r="A13396">
            <v>18911009</v>
          </cell>
          <cell r="B13396">
            <v>42900000</v>
          </cell>
        </row>
        <row r="13397">
          <cell r="A13397">
            <v>18911011</v>
          </cell>
          <cell r="B13397">
            <v>53900000</v>
          </cell>
        </row>
        <row r="13398">
          <cell r="A13398">
            <v>18911012</v>
          </cell>
          <cell r="B13398">
            <v>33900000</v>
          </cell>
        </row>
        <row r="13399">
          <cell r="A13399">
            <v>18911013</v>
          </cell>
          <cell r="B13399">
            <v>56900000</v>
          </cell>
        </row>
        <row r="13400">
          <cell r="A13400">
            <v>18911014</v>
          </cell>
          <cell r="B13400">
            <v>58000000</v>
          </cell>
        </row>
        <row r="13401">
          <cell r="A13401">
            <v>18911015</v>
          </cell>
          <cell r="B13401">
            <v>135900000</v>
          </cell>
        </row>
        <row r="13402">
          <cell r="A13402">
            <v>18911016</v>
          </cell>
          <cell r="B13402">
            <v>38700000</v>
          </cell>
        </row>
        <row r="13403">
          <cell r="A13403">
            <v>18911017</v>
          </cell>
          <cell r="B13403">
            <v>68900000</v>
          </cell>
        </row>
        <row r="13404">
          <cell r="A13404">
            <v>18911018</v>
          </cell>
          <cell r="B13404">
            <v>76900000</v>
          </cell>
        </row>
        <row r="13405">
          <cell r="A13405">
            <v>18911019</v>
          </cell>
          <cell r="B13405">
            <v>45900000</v>
          </cell>
        </row>
        <row r="13406">
          <cell r="A13406">
            <v>18911020</v>
          </cell>
          <cell r="B13406">
            <v>61900000</v>
          </cell>
        </row>
        <row r="13407">
          <cell r="A13407">
            <v>18911021</v>
          </cell>
          <cell r="B13407">
            <v>51900000</v>
          </cell>
        </row>
        <row r="13408">
          <cell r="A13408">
            <v>18911022</v>
          </cell>
          <cell r="B13408">
            <v>49900000</v>
          </cell>
        </row>
        <row r="13409">
          <cell r="A13409">
            <v>18911023</v>
          </cell>
          <cell r="B13409">
            <v>62900000</v>
          </cell>
        </row>
        <row r="13410">
          <cell r="A13410">
            <v>18911024</v>
          </cell>
          <cell r="B13410">
            <v>44000000</v>
          </cell>
        </row>
        <row r="13411">
          <cell r="A13411">
            <v>18911025</v>
          </cell>
          <cell r="B13411">
            <v>109900000</v>
          </cell>
        </row>
        <row r="13412">
          <cell r="A13412">
            <v>18911026</v>
          </cell>
          <cell r="B13412">
            <v>79000000</v>
          </cell>
        </row>
        <row r="13413">
          <cell r="A13413">
            <v>18911027</v>
          </cell>
          <cell r="B13413">
            <v>57100000</v>
          </cell>
        </row>
        <row r="13414">
          <cell r="A13414">
            <v>18911028</v>
          </cell>
          <cell r="B13414">
            <v>107000000</v>
          </cell>
        </row>
        <row r="13415">
          <cell r="A13415">
            <v>18911029</v>
          </cell>
          <cell r="B13415">
            <v>96000000</v>
          </cell>
        </row>
        <row r="13416">
          <cell r="A13416">
            <v>18911030</v>
          </cell>
          <cell r="B13416">
            <v>135900000</v>
          </cell>
        </row>
        <row r="13417">
          <cell r="A13417">
            <v>18911031</v>
          </cell>
          <cell r="B13417">
            <v>76000000</v>
          </cell>
        </row>
        <row r="13418">
          <cell r="A13418">
            <v>18911032</v>
          </cell>
          <cell r="B13418">
            <v>78000000</v>
          </cell>
        </row>
        <row r="13419">
          <cell r="A13419">
            <v>18911034</v>
          </cell>
          <cell r="B13419">
            <v>51600000</v>
          </cell>
        </row>
        <row r="13420">
          <cell r="A13420">
            <v>18911035</v>
          </cell>
          <cell r="B13420">
            <v>100100000</v>
          </cell>
        </row>
        <row r="13421">
          <cell r="A13421">
            <v>18911036</v>
          </cell>
          <cell r="B13421">
            <v>160000000</v>
          </cell>
        </row>
        <row r="13422">
          <cell r="A13422">
            <v>18911037</v>
          </cell>
          <cell r="B13422">
            <v>116000000</v>
          </cell>
        </row>
        <row r="13423">
          <cell r="A13423">
            <v>18911038</v>
          </cell>
          <cell r="B13423">
            <v>76200000</v>
          </cell>
        </row>
        <row r="13424">
          <cell r="A13424">
            <v>18911039</v>
          </cell>
          <cell r="B13424">
            <v>84000000</v>
          </cell>
        </row>
        <row r="13425">
          <cell r="A13425">
            <v>18911040</v>
          </cell>
          <cell r="B13425">
            <v>126000000</v>
          </cell>
        </row>
        <row r="13426">
          <cell r="A13426">
            <v>18911041</v>
          </cell>
          <cell r="B13426">
            <v>127000000</v>
          </cell>
        </row>
        <row r="13427">
          <cell r="A13427">
            <v>18911042</v>
          </cell>
          <cell r="B13427">
            <v>131000000</v>
          </cell>
        </row>
        <row r="13428">
          <cell r="A13428">
            <v>18911043</v>
          </cell>
          <cell r="B13428">
            <v>175900000</v>
          </cell>
        </row>
        <row r="13429">
          <cell r="A13429">
            <v>18911044</v>
          </cell>
          <cell r="B13429">
            <v>327900000</v>
          </cell>
        </row>
        <row r="13430">
          <cell r="A13430">
            <v>18911045</v>
          </cell>
          <cell r="B13430">
            <v>80000000</v>
          </cell>
        </row>
        <row r="13431">
          <cell r="A13431">
            <v>18911046</v>
          </cell>
          <cell r="B13431">
            <v>410600000</v>
          </cell>
        </row>
        <row r="13432">
          <cell r="A13432">
            <v>18911047</v>
          </cell>
          <cell r="B13432">
            <v>136000000</v>
          </cell>
        </row>
        <row r="13433">
          <cell r="A13433">
            <v>18911048</v>
          </cell>
          <cell r="B13433">
            <v>140000000</v>
          </cell>
        </row>
        <row r="13434">
          <cell r="A13434">
            <v>18911050</v>
          </cell>
          <cell r="B13434">
            <v>376900000</v>
          </cell>
        </row>
        <row r="13435">
          <cell r="A13435">
            <v>18911051</v>
          </cell>
          <cell r="B13435">
            <v>98300000</v>
          </cell>
        </row>
        <row r="13436">
          <cell r="A13436">
            <v>18911052</v>
          </cell>
          <cell r="B13436">
            <v>207000000</v>
          </cell>
        </row>
        <row r="13437">
          <cell r="A13437">
            <v>18911053</v>
          </cell>
          <cell r="B13437">
            <v>225000000</v>
          </cell>
        </row>
        <row r="13438">
          <cell r="A13438">
            <v>18911054</v>
          </cell>
          <cell r="B13438">
            <v>241900000</v>
          </cell>
        </row>
        <row r="13439">
          <cell r="A13439">
            <v>18911055</v>
          </cell>
          <cell r="B13439">
            <v>121000000</v>
          </cell>
        </row>
        <row r="13440">
          <cell r="A13440">
            <v>18911056</v>
          </cell>
          <cell r="B13440">
            <v>134000000</v>
          </cell>
        </row>
        <row r="13441">
          <cell r="A13441">
            <v>18911057</v>
          </cell>
          <cell r="B13441">
            <v>173000000</v>
          </cell>
        </row>
        <row r="13442">
          <cell r="A13442">
            <v>18911058</v>
          </cell>
          <cell r="B13442">
            <v>161000000</v>
          </cell>
        </row>
        <row r="13443">
          <cell r="A13443">
            <v>18911059</v>
          </cell>
          <cell r="B13443">
            <v>107000000</v>
          </cell>
        </row>
        <row r="13444">
          <cell r="A13444">
            <v>18911060</v>
          </cell>
          <cell r="B13444">
            <v>86000000</v>
          </cell>
        </row>
        <row r="13445">
          <cell r="A13445">
            <v>18911061</v>
          </cell>
          <cell r="B13445">
            <v>99000000</v>
          </cell>
        </row>
        <row r="13446">
          <cell r="A13446">
            <v>18911062</v>
          </cell>
          <cell r="B13446">
            <v>200900000</v>
          </cell>
        </row>
        <row r="13447">
          <cell r="A13447">
            <v>18911063</v>
          </cell>
          <cell r="B13447">
            <v>207900000</v>
          </cell>
        </row>
        <row r="13448">
          <cell r="A13448">
            <v>18911064</v>
          </cell>
          <cell r="B13448">
            <v>434900000</v>
          </cell>
        </row>
        <row r="13449">
          <cell r="A13449">
            <v>18911065</v>
          </cell>
          <cell r="B13449">
            <v>262900000</v>
          </cell>
        </row>
        <row r="13450">
          <cell r="A13450">
            <v>18911066</v>
          </cell>
          <cell r="B13450">
            <v>207000000</v>
          </cell>
        </row>
        <row r="13451">
          <cell r="A13451">
            <v>18904001</v>
          </cell>
          <cell r="B13451">
            <v>35500000</v>
          </cell>
        </row>
        <row r="13452">
          <cell r="A13452">
            <v>18904002</v>
          </cell>
          <cell r="B13452">
            <v>41500000</v>
          </cell>
        </row>
        <row r="13453">
          <cell r="A13453">
            <v>18904003</v>
          </cell>
          <cell r="B13453">
            <v>32700000</v>
          </cell>
        </row>
        <row r="13454">
          <cell r="A13454">
            <v>18904004</v>
          </cell>
          <cell r="B13454">
            <v>46900000</v>
          </cell>
        </row>
        <row r="13455">
          <cell r="A13455">
            <v>18904005</v>
          </cell>
          <cell r="B13455">
            <v>56400000</v>
          </cell>
        </row>
        <row r="13456">
          <cell r="A13456">
            <v>18904006</v>
          </cell>
          <cell r="B13456">
            <v>38500000</v>
          </cell>
        </row>
        <row r="13457">
          <cell r="A13457">
            <v>18904007</v>
          </cell>
          <cell r="B13457">
            <v>36400000</v>
          </cell>
        </row>
        <row r="13458">
          <cell r="A13458">
            <v>18904008</v>
          </cell>
          <cell r="B13458">
            <v>19100000</v>
          </cell>
        </row>
        <row r="13459">
          <cell r="A13459">
            <v>18904009</v>
          </cell>
          <cell r="B13459">
            <v>69100000</v>
          </cell>
        </row>
        <row r="13460">
          <cell r="A13460">
            <v>18904011</v>
          </cell>
          <cell r="B13460">
            <v>48900000</v>
          </cell>
        </row>
        <row r="13461">
          <cell r="A13461">
            <v>18904012</v>
          </cell>
          <cell r="B13461">
            <v>58200000</v>
          </cell>
        </row>
        <row r="13462">
          <cell r="A13462">
            <v>18904013</v>
          </cell>
          <cell r="B13462">
            <v>58400000</v>
          </cell>
        </row>
        <row r="13463">
          <cell r="A13463">
            <v>18904014</v>
          </cell>
          <cell r="B13463">
            <v>60900000</v>
          </cell>
        </row>
        <row r="13464">
          <cell r="A13464">
            <v>18904016</v>
          </cell>
          <cell r="B13464">
            <v>33900000</v>
          </cell>
        </row>
        <row r="13465">
          <cell r="A13465">
            <v>18904017</v>
          </cell>
          <cell r="B13465">
            <v>41400000</v>
          </cell>
        </row>
        <row r="13466">
          <cell r="A13466">
            <v>18904018</v>
          </cell>
          <cell r="B13466">
            <v>71800000</v>
          </cell>
        </row>
        <row r="13467">
          <cell r="A13467">
            <v>18904019</v>
          </cell>
          <cell r="B13467">
            <v>151900000</v>
          </cell>
        </row>
        <row r="13468">
          <cell r="A13468">
            <v>18904020</v>
          </cell>
          <cell r="B13468">
            <v>45900000</v>
          </cell>
        </row>
        <row r="13469">
          <cell r="A13469">
            <v>18904021</v>
          </cell>
          <cell r="B13469">
            <v>82700000</v>
          </cell>
        </row>
        <row r="13470">
          <cell r="A13470">
            <v>18904022</v>
          </cell>
          <cell r="B13470">
            <v>38700000</v>
          </cell>
        </row>
        <row r="13471">
          <cell r="A13471">
            <v>18904023</v>
          </cell>
          <cell r="B13471">
            <v>33000000</v>
          </cell>
        </row>
        <row r="13472">
          <cell r="A13472">
            <v>18904024</v>
          </cell>
          <cell r="B13472">
            <v>17000000</v>
          </cell>
        </row>
        <row r="13473">
          <cell r="A13473">
            <v>18904026</v>
          </cell>
          <cell r="B13473">
            <v>42100000</v>
          </cell>
        </row>
        <row r="13474">
          <cell r="A13474">
            <v>18904027</v>
          </cell>
          <cell r="B13474">
            <v>91700000</v>
          </cell>
        </row>
        <row r="13475">
          <cell r="A13475">
            <v>18904028</v>
          </cell>
          <cell r="B13475">
            <v>75000000</v>
          </cell>
        </row>
        <row r="13476">
          <cell r="A13476">
            <v>18904029</v>
          </cell>
          <cell r="B13476">
            <v>78100000</v>
          </cell>
        </row>
        <row r="13477">
          <cell r="A13477">
            <v>18904030</v>
          </cell>
          <cell r="B13477">
            <v>54300000</v>
          </cell>
        </row>
        <row r="13478">
          <cell r="A13478">
            <v>18904031</v>
          </cell>
          <cell r="B13478">
            <v>63900000</v>
          </cell>
        </row>
        <row r="13479">
          <cell r="A13479">
            <v>18904032</v>
          </cell>
          <cell r="B13479">
            <v>60200000</v>
          </cell>
        </row>
        <row r="13480">
          <cell r="A13480">
            <v>18904033</v>
          </cell>
          <cell r="B13480">
            <v>55900000</v>
          </cell>
        </row>
        <row r="13481">
          <cell r="A13481">
            <v>18904034</v>
          </cell>
          <cell r="B13481">
            <v>54900000</v>
          </cell>
        </row>
        <row r="13482">
          <cell r="A13482">
            <v>18904035</v>
          </cell>
          <cell r="B13482">
            <v>52200000</v>
          </cell>
        </row>
        <row r="13483">
          <cell r="A13483">
            <v>18904036</v>
          </cell>
          <cell r="B13483">
            <v>125900000</v>
          </cell>
        </row>
        <row r="13484">
          <cell r="A13484">
            <v>18904038</v>
          </cell>
          <cell r="B13484">
            <v>89100000</v>
          </cell>
        </row>
        <row r="13485">
          <cell r="A13485">
            <v>18904039</v>
          </cell>
          <cell r="B13485">
            <v>124200000</v>
          </cell>
        </row>
        <row r="13486">
          <cell r="A13486">
            <v>18904040</v>
          </cell>
          <cell r="B13486">
            <v>112600000</v>
          </cell>
        </row>
        <row r="13487">
          <cell r="A13487">
            <v>18904041</v>
          </cell>
          <cell r="B13487">
            <v>65400000</v>
          </cell>
        </row>
        <row r="13488">
          <cell r="A13488">
            <v>18904043</v>
          </cell>
          <cell r="B13488">
            <v>153100000</v>
          </cell>
        </row>
        <row r="13489">
          <cell r="A13489">
            <v>18904044</v>
          </cell>
          <cell r="B13489">
            <v>87000000</v>
          </cell>
        </row>
        <row r="13490">
          <cell r="A13490">
            <v>18904045</v>
          </cell>
          <cell r="B13490">
            <v>78000000</v>
          </cell>
        </row>
        <row r="13491">
          <cell r="A13491">
            <v>18904046</v>
          </cell>
          <cell r="B13491">
            <v>87200000</v>
          </cell>
        </row>
        <row r="13492">
          <cell r="A13492">
            <v>18904047</v>
          </cell>
          <cell r="B13492">
            <v>59900000</v>
          </cell>
        </row>
        <row r="13493">
          <cell r="A13493">
            <v>18904049</v>
          </cell>
          <cell r="B13493">
            <v>107100000</v>
          </cell>
        </row>
        <row r="13494">
          <cell r="A13494">
            <v>18904050</v>
          </cell>
          <cell r="B13494">
            <v>122200000</v>
          </cell>
        </row>
        <row r="13495">
          <cell r="A13495">
            <v>18904051</v>
          </cell>
          <cell r="B13495">
            <v>84600000</v>
          </cell>
        </row>
        <row r="13496">
          <cell r="A13496">
            <v>18904052</v>
          </cell>
          <cell r="B13496">
            <v>184100000</v>
          </cell>
        </row>
        <row r="13497">
          <cell r="A13497">
            <v>18904053</v>
          </cell>
          <cell r="B13497">
            <v>51000000</v>
          </cell>
        </row>
        <row r="13498">
          <cell r="A13498">
            <v>18904054</v>
          </cell>
          <cell r="B13498">
            <v>141500000</v>
          </cell>
        </row>
        <row r="13499">
          <cell r="A13499">
            <v>18904055</v>
          </cell>
          <cell r="B13499">
            <v>92300000</v>
          </cell>
        </row>
        <row r="13500">
          <cell r="A13500">
            <v>18904056</v>
          </cell>
          <cell r="B13500">
            <v>143500000</v>
          </cell>
        </row>
        <row r="13501">
          <cell r="A13501">
            <v>18904057</v>
          </cell>
          <cell r="B13501">
            <v>143500000</v>
          </cell>
        </row>
        <row r="13502">
          <cell r="A13502">
            <v>18904058</v>
          </cell>
          <cell r="B13502">
            <v>153200000</v>
          </cell>
        </row>
        <row r="13503">
          <cell r="A13503">
            <v>18904059</v>
          </cell>
          <cell r="B13503">
            <v>109300000</v>
          </cell>
        </row>
        <row r="13504">
          <cell r="A13504">
            <v>18904060</v>
          </cell>
          <cell r="B13504">
            <v>141400000</v>
          </cell>
        </row>
        <row r="13505">
          <cell r="A13505">
            <v>18904061</v>
          </cell>
          <cell r="B13505">
            <v>153000000</v>
          </cell>
        </row>
        <row r="13506">
          <cell r="A13506">
            <v>18904062</v>
          </cell>
          <cell r="B13506">
            <v>194500000</v>
          </cell>
        </row>
        <row r="13507">
          <cell r="A13507">
            <v>18904063</v>
          </cell>
          <cell r="B13507">
            <v>222800000</v>
          </cell>
        </row>
        <row r="13508">
          <cell r="A13508">
            <v>18904064</v>
          </cell>
          <cell r="B13508">
            <v>249000000</v>
          </cell>
        </row>
        <row r="13509">
          <cell r="A13509">
            <v>18904065</v>
          </cell>
          <cell r="B13509">
            <v>262900000</v>
          </cell>
        </row>
        <row r="13510">
          <cell r="A13510">
            <v>18904066</v>
          </cell>
          <cell r="B13510">
            <v>189500000</v>
          </cell>
        </row>
        <row r="13511">
          <cell r="A13511">
            <v>18904067</v>
          </cell>
          <cell r="B13511">
            <v>176500000</v>
          </cell>
        </row>
        <row r="13512">
          <cell r="A13512">
            <v>18904068</v>
          </cell>
          <cell r="B13512">
            <v>116700000</v>
          </cell>
        </row>
        <row r="13513">
          <cell r="A13513">
            <v>18904069</v>
          </cell>
          <cell r="B13513">
            <v>96000000</v>
          </cell>
        </row>
        <row r="13514">
          <cell r="A13514">
            <v>18904070</v>
          </cell>
          <cell r="B13514">
            <v>131400000</v>
          </cell>
        </row>
        <row r="13515">
          <cell r="A13515">
            <v>18904071</v>
          </cell>
          <cell r="B13515">
            <v>109000000</v>
          </cell>
        </row>
        <row r="13516">
          <cell r="A13516">
            <v>18904072</v>
          </cell>
          <cell r="B13516">
            <v>286900000</v>
          </cell>
        </row>
        <row r="13517">
          <cell r="A13517">
            <v>18904073</v>
          </cell>
          <cell r="B13517">
            <v>219400000</v>
          </cell>
        </row>
        <row r="13518">
          <cell r="A13518">
            <v>18912001</v>
          </cell>
          <cell r="B13518">
            <v>37200000</v>
          </cell>
        </row>
        <row r="13519">
          <cell r="A13519">
            <v>18912002</v>
          </cell>
          <cell r="B13519">
            <v>39400000</v>
          </cell>
        </row>
        <row r="13520">
          <cell r="A13520">
            <v>18912003</v>
          </cell>
          <cell r="B13520">
            <v>42400000</v>
          </cell>
        </row>
        <row r="13521">
          <cell r="A13521">
            <v>18912004</v>
          </cell>
          <cell r="B13521">
            <v>46900000</v>
          </cell>
        </row>
        <row r="13522">
          <cell r="A13522">
            <v>18912005</v>
          </cell>
          <cell r="B13522">
            <v>57800000</v>
          </cell>
        </row>
        <row r="13523">
          <cell r="A13523">
            <v>18912006</v>
          </cell>
          <cell r="B13523">
            <v>37400000</v>
          </cell>
        </row>
        <row r="13524">
          <cell r="A13524">
            <v>18912007</v>
          </cell>
          <cell r="B13524">
            <v>20000000</v>
          </cell>
        </row>
        <row r="13525">
          <cell r="A13525">
            <v>18912009</v>
          </cell>
          <cell r="B13525">
            <v>49900000</v>
          </cell>
        </row>
        <row r="13526">
          <cell r="A13526">
            <v>18912015</v>
          </cell>
          <cell r="B13526">
            <v>71900000</v>
          </cell>
        </row>
        <row r="13527">
          <cell r="A13527">
            <v>18912018</v>
          </cell>
          <cell r="B13527">
            <v>69000000</v>
          </cell>
        </row>
        <row r="13528">
          <cell r="A13528">
            <v>18912019</v>
          </cell>
          <cell r="B13528">
            <v>67900000</v>
          </cell>
        </row>
        <row r="13529">
          <cell r="A13529">
            <v>18912021</v>
          </cell>
          <cell r="B13529">
            <v>88100000</v>
          </cell>
        </row>
        <row r="13530">
          <cell r="A13530">
            <v>18912024</v>
          </cell>
          <cell r="B13530">
            <v>42600000</v>
          </cell>
        </row>
        <row r="13531">
          <cell r="A13531">
            <v>18912025</v>
          </cell>
          <cell r="B13531">
            <v>58900000</v>
          </cell>
        </row>
        <row r="13532">
          <cell r="A13532">
            <v>18912027</v>
          </cell>
          <cell r="B13532">
            <v>46700000</v>
          </cell>
        </row>
        <row r="13533">
          <cell r="A13533">
            <v>18912028</v>
          </cell>
          <cell r="B13533">
            <v>155000000</v>
          </cell>
        </row>
        <row r="13534">
          <cell r="A13534">
            <v>18912029</v>
          </cell>
          <cell r="B13534">
            <v>96100000</v>
          </cell>
        </row>
        <row r="13535">
          <cell r="A13535">
            <v>18912030</v>
          </cell>
          <cell r="B13535">
            <v>74500000</v>
          </cell>
        </row>
        <row r="13536">
          <cell r="A13536">
            <v>18912032</v>
          </cell>
          <cell r="B13536">
            <v>56600000</v>
          </cell>
        </row>
        <row r="13537">
          <cell r="A13537">
            <v>18912035</v>
          </cell>
          <cell r="B13537">
            <v>65100000</v>
          </cell>
        </row>
        <row r="13538">
          <cell r="A13538">
            <v>18912038</v>
          </cell>
          <cell r="B13538">
            <v>80900000</v>
          </cell>
        </row>
        <row r="13539">
          <cell r="A13539">
            <v>18912040</v>
          </cell>
          <cell r="B13539">
            <v>52300000</v>
          </cell>
        </row>
        <row r="13540">
          <cell r="A13540">
            <v>18912041</v>
          </cell>
          <cell r="B13540">
            <v>57900000</v>
          </cell>
        </row>
        <row r="13541">
          <cell r="A13541">
            <v>18912043</v>
          </cell>
          <cell r="B13541">
            <v>60900000</v>
          </cell>
        </row>
        <row r="13542">
          <cell r="A13542">
            <v>18912044</v>
          </cell>
          <cell r="B13542">
            <v>90300000</v>
          </cell>
        </row>
        <row r="13543">
          <cell r="A13543">
            <v>18912045</v>
          </cell>
          <cell r="B13543">
            <v>66100000</v>
          </cell>
        </row>
        <row r="13544">
          <cell r="A13544">
            <v>18912046</v>
          </cell>
          <cell r="B13544">
            <v>125600000</v>
          </cell>
        </row>
        <row r="13545">
          <cell r="A13545">
            <v>18912047</v>
          </cell>
          <cell r="B13545">
            <v>114300000</v>
          </cell>
        </row>
        <row r="13546">
          <cell r="A13546">
            <v>18912048</v>
          </cell>
          <cell r="B13546">
            <v>88600000</v>
          </cell>
        </row>
        <row r="13547">
          <cell r="A13547">
            <v>18912051</v>
          </cell>
          <cell r="B13547">
            <v>88100000</v>
          </cell>
        </row>
        <row r="13548">
          <cell r="A13548">
            <v>18912055</v>
          </cell>
          <cell r="B13548">
            <v>60600000</v>
          </cell>
        </row>
        <row r="13549">
          <cell r="A13549">
            <v>18912059</v>
          </cell>
          <cell r="B13549">
            <v>107600000</v>
          </cell>
        </row>
        <row r="13550">
          <cell r="A13550">
            <v>18912061</v>
          </cell>
          <cell r="B13550">
            <v>123800000</v>
          </cell>
        </row>
        <row r="13551">
          <cell r="A13551">
            <v>18912064</v>
          </cell>
          <cell r="B13551">
            <v>85700000</v>
          </cell>
        </row>
        <row r="13552">
          <cell r="A13552">
            <v>18912066</v>
          </cell>
          <cell r="B13552">
            <v>144000000</v>
          </cell>
        </row>
        <row r="13553">
          <cell r="A13553">
            <v>18912067</v>
          </cell>
          <cell r="B13553">
            <v>93000000</v>
          </cell>
        </row>
        <row r="13554">
          <cell r="A13554">
            <v>18912070</v>
          </cell>
          <cell r="B13554">
            <v>142400000</v>
          </cell>
        </row>
        <row r="13555">
          <cell r="A13555">
            <v>18912071</v>
          </cell>
          <cell r="B13555">
            <v>197200000</v>
          </cell>
        </row>
        <row r="13556">
          <cell r="A13556">
            <v>18912073</v>
          </cell>
          <cell r="B13556">
            <v>142500000</v>
          </cell>
        </row>
        <row r="13557">
          <cell r="A13557">
            <v>18912074</v>
          </cell>
          <cell r="B13557">
            <v>153200000</v>
          </cell>
        </row>
        <row r="13558">
          <cell r="A13558">
            <v>18912077</v>
          </cell>
          <cell r="B13558">
            <v>144400000</v>
          </cell>
        </row>
        <row r="13559">
          <cell r="A13559">
            <v>18912081</v>
          </cell>
          <cell r="B13559">
            <v>226600000</v>
          </cell>
        </row>
        <row r="13560">
          <cell r="A13560">
            <v>18912083</v>
          </cell>
          <cell r="B13560">
            <v>190100000</v>
          </cell>
        </row>
        <row r="13561">
          <cell r="A13561">
            <v>18912085</v>
          </cell>
          <cell r="B13561">
            <v>177500000</v>
          </cell>
        </row>
        <row r="13562">
          <cell r="A13562">
            <v>18912086</v>
          </cell>
          <cell r="B13562">
            <v>132400000</v>
          </cell>
        </row>
        <row r="13563">
          <cell r="A13563">
            <v>18912088</v>
          </cell>
          <cell r="B13563">
            <v>117600000</v>
          </cell>
        </row>
        <row r="13564">
          <cell r="A13564">
            <v>18912089</v>
          </cell>
          <cell r="B13564">
            <v>250000000</v>
          </cell>
        </row>
        <row r="13565">
          <cell r="A13565">
            <v>18912091</v>
          </cell>
          <cell r="B13565">
            <v>96600000</v>
          </cell>
        </row>
        <row r="13566">
          <cell r="A13566">
            <v>18912093</v>
          </cell>
          <cell r="B13566">
            <v>109600000</v>
          </cell>
        </row>
        <row r="13567">
          <cell r="A13567">
            <v>18912096</v>
          </cell>
          <cell r="B13567">
            <v>221900000</v>
          </cell>
        </row>
        <row r="13568">
          <cell r="A13568">
            <v>18912097</v>
          </cell>
          <cell r="B13568">
            <v>264900000</v>
          </cell>
        </row>
        <row r="13569">
          <cell r="A13569">
            <v>18912008</v>
          </cell>
          <cell r="B13569">
            <v>45100000</v>
          </cell>
        </row>
        <row r="13570">
          <cell r="A13570">
            <v>18912011</v>
          </cell>
          <cell r="B13570">
            <v>56700000</v>
          </cell>
        </row>
        <row r="13571">
          <cell r="A13571">
            <v>18912012</v>
          </cell>
          <cell r="B13571">
            <v>61900000</v>
          </cell>
        </row>
        <row r="13572">
          <cell r="A13572">
            <v>18912014</v>
          </cell>
          <cell r="B13572">
            <v>39700000</v>
          </cell>
        </row>
        <row r="13573">
          <cell r="A13573">
            <v>18912016</v>
          </cell>
          <cell r="B13573">
            <v>82900000</v>
          </cell>
        </row>
        <row r="13574">
          <cell r="A13574">
            <v>18912017</v>
          </cell>
          <cell r="B13574">
            <v>159600000</v>
          </cell>
        </row>
        <row r="13575">
          <cell r="A13575">
            <v>18912020</v>
          </cell>
          <cell r="B13575">
            <v>77500000</v>
          </cell>
        </row>
        <row r="13576">
          <cell r="A13576">
            <v>18912022</v>
          </cell>
          <cell r="B13576">
            <v>54100000</v>
          </cell>
        </row>
        <row r="13577">
          <cell r="A13577">
            <v>18912023</v>
          </cell>
          <cell r="B13577">
            <v>74300000</v>
          </cell>
        </row>
        <row r="13578">
          <cell r="A13578">
            <v>18912026</v>
          </cell>
          <cell r="B13578">
            <v>49400000</v>
          </cell>
        </row>
        <row r="13579">
          <cell r="A13579">
            <v>18912031</v>
          </cell>
          <cell r="B13579">
            <v>105300000</v>
          </cell>
        </row>
        <row r="13580">
          <cell r="A13580">
            <v>18912033</v>
          </cell>
          <cell r="B13580">
            <v>68900000</v>
          </cell>
        </row>
        <row r="13581">
          <cell r="A13581">
            <v>18912034</v>
          </cell>
          <cell r="B13581">
            <v>89200000</v>
          </cell>
        </row>
        <row r="13582">
          <cell r="A13582">
            <v>18912036</v>
          </cell>
          <cell r="B13582">
            <v>77300000</v>
          </cell>
        </row>
        <row r="13583">
          <cell r="A13583">
            <v>18912037</v>
          </cell>
          <cell r="B13583">
            <v>91900000</v>
          </cell>
        </row>
        <row r="13584">
          <cell r="A13584">
            <v>18912039</v>
          </cell>
          <cell r="B13584">
            <v>59500000</v>
          </cell>
        </row>
        <row r="13585">
          <cell r="A13585">
            <v>18912042</v>
          </cell>
          <cell r="B13585">
            <v>102100000</v>
          </cell>
        </row>
        <row r="13586">
          <cell r="A13586">
            <v>18912049</v>
          </cell>
          <cell r="B13586">
            <v>73900000</v>
          </cell>
        </row>
        <row r="13587">
          <cell r="A13587">
            <v>18912052</v>
          </cell>
          <cell r="B13587">
            <v>141800000</v>
          </cell>
        </row>
        <row r="13588">
          <cell r="A13588">
            <v>18912053</v>
          </cell>
          <cell r="B13588">
            <v>172400000</v>
          </cell>
        </row>
        <row r="13589">
          <cell r="A13589">
            <v>18912054</v>
          </cell>
          <cell r="B13589">
            <v>122300000</v>
          </cell>
        </row>
        <row r="13590">
          <cell r="A13590">
            <v>18912056</v>
          </cell>
          <cell r="B13590">
            <v>108600000</v>
          </cell>
        </row>
        <row r="13591">
          <cell r="A13591">
            <v>18912057</v>
          </cell>
          <cell r="B13591">
            <v>68400000</v>
          </cell>
        </row>
        <row r="13592">
          <cell r="A13592">
            <v>18912060</v>
          </cell>
          <cell r="B13592">
            <v>131600000</v>
          </cell>
        </row>
        <row r="13593">
          <cell r="A13593">
            <v>18912063</v>
          </cell>
          <cell r="B13593">
            <v>117800000</v>
          </cell>
        </row>
        <row r="13594">
          <cell r="A13594">
            <v>18912065</v>
          </cell>
          <cell r="B13594">
            <v>101000000</v>
          </cell>
        </row>
        <row r="13595">
          <cell r="A13595">
            <v>18912068</v>
          </cell>
          <cell r="B13595">
            <v>161800000</v>
          </cell>
        </row>
        <row r="13596">
          <cell r="A13596">
            <v>18912069</v>
          </cell>
          <cell r="B13596">
            <v>153000000</v>
          </cell>
        </row>
        <row r="13597">
          <cell r="A13597">
            <v>18912072</v>
          </cell>
          <cell r="B13597">
            <v>99700000</v>
          </cell>
        </row>
        <row r="13598">
          <cell r="A13598">
            <v>18912078</v>
          </cell>
          <cell r="B13598">
            <v>156000000</v>
          </cell>
        </row>
        <row r="13599">
          <cell r="A13599">
            <v>18912079</v>
          </cell>
          <cell r="B13599">
            <v>106000000</v>
          </cell>
        </row>
        <row r="13600">
          <cell r="A13600">
            <v>18912080</v>
          </cell>
          <cell r="B13600">
            <v>278300000</v>
          </cell>
        </row>
        <row r="13601">
          <cell r="A13601">
            <v>18912082</v>
          </cell>
          <cell r="B13601">
            <v>143400000</v>
          </cell>
        </row>
        <row r="13602">
          <cell r="A13602">
            <v>18912084</v>
          </cell>
          <cell r="B13602">
            <v>208700000</v>
          </cell>
        </row>
        <row r="13603">
          <cell r="A13603">
            <v>18912087</v>
          </cell>
          <cell r="B13603">
            <v>191000000</v>
          </cell>
        </row>
        <row r="13604">
          <cell r="A13604">
            <v>18912090</v>
          </cell>
          <cell r="B13604">
            <v>128700000</v>
          </cell>
        </row>
        <row r="13605">
          <cell r="A13605">
            <v>18912092</v>
          </cell>
          <cell r="B13605">
            <v>107700000</v>
          </cell>
        </row>
        <row r="13606">
          <cell r="A13606">
            <v>18912094</v>
          </cell>
          <cell r="B13606">
            <v>120700000</v>
          </cell>
        </row>
        <row r="13607">
          <cell r="A13607">
            <v>18912095</v>
          </cell>
          <cell r="B13607">
            <v>215100000</v>
          </cell>
        </row>
        <row r="13608">
          <cell r="A13608">
            <v>18912098</v>
          </cell>
          <cell r="B13608">
            <v>246200000</v>
          </cell>
        </row>
        <row r="13609">
          <cell r="A13609">
            <v>18912099</v>
          </cell>
          <cell r="B13609">
            <v>156000000</v>
          </cell>
        </row>
        <row r="13610">
          <cell r="A13610">
            <v>18926001</v>
          </cell>
          <cell r="B13610">
            <v>275000000</v>
          </cell>
        </row>
        <row r="13611">
          <cell r="A13611">
            <v>18926002</v>
          </cell>
          <cell r="B13611">
            <v>83900000</v>
          </cell>
        </row>
        <row r="13612">
          <cell r="A13612">
            <v>18926003</v>
          </cell>
          <cell r="B13612">
            <v>79900000</v>
          </cell>
        </row>
        <row r="13613">
          <cell r="A13613">
            <v>18926004</v>
          </cell>
          <cell r="B13613">
            <v>54100000</v>
          </cell>
        </row>
        <row r="13614">
          <cell r="A13614">
            <v>18926005</v>
          </cell>
          <cell r="B13614">
            <v>72600000</v>
          </cell>
        </row>
        <row r="13615">
          <cell r="A13615">
            <v>18926006</v>
          </cell>
          <cell r="B13615">
            <v>130300000</v>
          </cell>
        </row>
        <row r="13616">
          <cell r="A13616">
            <v>18926007</v>
          </cell>
          <cell r="B13616">
            <v>91900000</v>
          </cell>
        </row>
        <row r="13617">
          <cell r="A13617">
            <v>18926008</v>
          </cell>
          <cell r="B13617">
            <v>146000000</v>
          </cell>
        </row>
        <row r="13618">
          <cell r="A13618">
            <v>18926009</v>
          </cell>
          <cell r="B13618">
            <v>100000000</v>
          </cell>
        </row>
        <row r="13619">
          <cell r="A13619">
            <v>18926010</v>
          </cell>
          <cell r="B13619">
            <v>441900000</v>
          </cell>
        </row>
        <row r="13620">
          <cell r="A13620">
            <v>18926011</v>
          </cell>
          <cell r="B13620">
            <v>506900000</v>
          </cell>
        </row>
        <row r="13621">
          <cell r="A13621">
            <v>18926012</v>
          </cell>
          <cell r="B13621">
            <v>148000000</v>
          </cell>
        </row>
        <row r="13622">
          <cell r="A13622">
            <v>18926013</v>
          </cell>
          <cell r="B13622">
            <v>324900000</v>
          </cell>
        </row>
        <row r="13623">
          <cell r="A13623">
            <v>18926014</v>
          </cell>
          <cell r="B13623">
            <v>136000000</v>
          </cell>
        </row>
        <row r="13624">
          <cell r="A13624">
            <v>18926015</v>
          </cell>
          <cell r="B13624">
            <v>192000000</v>
          </cell>
        </row>
        <row r="13625">
          <cell r="A13625">
            <v>18926016</v>
          </cell>
          <cell r="B13625">
            <v>241000000</v>
          </cell>
        </row>
        <row r="13626">
          <cell r="A13626">
            <v>18922001</v>
          </cell>
          <cell r="B13626">
            <v>325000000</v>
          </cell>
        </row>
        <row r="13627">
          <cell r="A13627">
            <v>18922002</v>
          </cell>
          <cell r="B13627">
            <v>354900000</v>
          </cell>
        </row>
        <row r="13628">
          <cell r="A13628">
            <v>18922003</v>
          </cell>
          <cell r="B13628">
            <v>370900000</v>
          </cell>
        </row>
        <row r="13629">
          <cell r="A13629">
            <v>18922004</v>
          </cell>
          <cell r="B13629">
            <v>332900000</v>
          </cell>
        </row>
        <row r="13630">
          <cell r="A13630">
            <v>18922005</v>
          </cell>
          <cell r="B13630">
            <v>408900000</v>
          </cell>
        </row>
        <row r="13631">
          <cell r="A13631">
            <v>18922006</v>
          </cell>
          <cell r="B13631">
            <v>426900000</v>
          </cell>
        </row>
        <row r="13632">
          <cell r="A13632">
            <v>18903005</v>
          </cell>
          <cell r="B13632">
            <v>361600000</v>
          </cell>
        </row>
        <row r="13633">
          <cell r="A13633">
            <v>18903007</v>
          </cell>
          <cell r="B13633">
            <v>155200000</v>
          </cell>
        </row>
        <row r="13634">
          <cell r="A13634">
            <v>18903012</v>
          </cell>
          <cell r="B13634">
            <v>183000000</v>
          </cell>
        </row>
        <row r="13635">
          <cell r="A13635">
            <v>18903011</v>
          </cell>
          <cell r="B13635">
            <v>123700000</v>
          </cell>
        </row>
        <row r="13636">
          <cell r="A13636">
            <v>18903013</v>
          </cell>
          <cell r="B13636">
            <v>192500000</v>
          </cell>
        </row>
        <row r="13637">
          <cell r="A13637">
            <v>18903003</v>
          </cell>
          <cell r="B13637">
            <v>92400000</v>
          </cell>
        </row>
        <row r="13638">
          <cell r="A13638">
            <v>18903006</v>
          </cell>
          <cell r="B13638">
            <v>105700000</v>
          </cell>
        </row>
        <row r="13639">
          <cell r="A13639">
            <v>18903008</v>
          </cell>
          <cell r="B13639">
            <v>104200000</v>
          </cell>
        </row>
        <row r="13640">
          <cell r="A13640">
            <v>18903001</v>
          </cell>
          <cell r="B13640">
            <v>50800000</v>
          </cell>
        </row>
        <row r="13641">
          <cell r="A13641">
            <v>18903002</v>
          </cell>
          <cell r="B13641">
            <v>51800000</v>
          </cell>
        </row>
        <row r="13642">
          <cell r="A13642">
            <v>18903004</v>
          </cell>
          <cell r="B13642">
            <v>55900000</v>
          </cell>
        </row>
        <row r="13643">
          <cell r="A13643">
            <v>18903009</v>
          </cell>
          <cell r="B13643">
            <v>64900000</v>
          </cell>
        </row>
        <row r="13644">
          <cell r="A13644">
            <v>18903010</v>
          </cell>
          <cell r="B13644">
            <v>100000000</v>
          </cell>
        </row>
        <row r="13645">
          <cell r="A13645">
            <v>18906001</v>
          </cell>
          <cell r="B13645">
            <v>63000000</v>
          </cell>
        </row>
        <row r="13646">
          <cell r="A13646">
            <v>19025003</v>
          </cell>
          <cell r="B13646">
            <v>111900000</v>
          </cell>
        </row>
        <row r="13647">
          <cell r="A13647">
            <v>19025002</v>
          </cell>
          <cell r="B13647">
            <v>56300000</v>
          </cell>
        </row>
        <row r="13648">
          <cell r="A13648">
            <v>19025001</v>
          </cell>
          <cell r="B13648">
            <v>34800000</v>
          </cell>
        </row>
        <row r="13649">
          <cell r="A13649">
            <v>19025004</v>
          </cell>
          <cell r="B13649">
            <v>62300000</v>
          </cell>
        </row>
        <row r="13650">
          <cell r="A13650">
            <v>19117001</v>
          </cell>
          <cell r="B13650">
            <v>4500000</v>
          </cell>
        </row>
        <row r="13651">
          <cell r="A13651">
            <v>19117002</v>
          </cell>
          <cell r="B13651">
            <v>9500000</v>
          </cell>
        </row>
        <row r="13652">
          <cell r="A13652">
            <v>19117003</v>
          </cell>
          <cell r="B13652">
            <v>11000000</v>
          </cell>
        </row>
        <row r="13653">
          <cell r="A13653">
            <v>19217001</v>
          </cell>
          <cell r="B13653">
            <v>3100000</v>
          </cell>
        </row>
        <row r="13654">
          <cell r="A13654">
            <v>19217003</v>
          </cell>
          <cell r="B13654">
            <v>2500000</v>
          </cell>
        </row>
        <row r="13655">
          <cell r="A13655">
            <v>19325014</v>
          </cell>
          <cell r="B13655">
            <v>123800000</v>
          </cell>
        </row>
        <row r="13656">
          <cell r="A13656">
            <v>19325018</v>
          </cell>
          <cell r="B13656">
            <v>116600000</v>
          </cell>
        </row>
        <row r="13657">
          <cell r="A13657">
            <v>19325003</v>
          </cell>
          <cell r="B13657">
            <v>65000000</v>
          </cell>
        </row>
        <row r="13658">
          <cell r="A13658">
            <v>19325007</v>
          </cell>
          <cell r="B13658">
            <v>107000000</v>
          </cell>
        </row>
        <row r="13659">
          <cell r="A13659">
            <v>19325008</v>
          </cell>
          <cell r="B13659">
            <v>113000000</v>
          </cell>
        </row>
        <row r="13660">
          <cell r="A13660">
            <v>19325009</v>
          </cell>
          <cell r="B13660">
            <v>119000000</v>
          </cell>
        </row>
        <row r="13661">
          <cell r="A13661">
            <v>19325010</v>
          </cell>
          <cell r="B13661">
            <v>154700000</v>
          </cell>
        </row>
        <row r="13662">
          <cell r="A13662">
            <v>19325001</v>
          </cell>
          <cell r="B13662">
            <v>142800000</v>
          </cell>
        </row>
        <row r="13663">
          <cell r="A13663">
            <v>19325015</v>
          </cell>
          <cell r="B13663">
            <v>72200000</v>
          </cell>
        </row>
        <row r="13664">
          <cell r="A13664">
            <v>19325016</v>
          </cell>
          <cell r="B13664">
            <v>62200000</v>
          </cell>
        </row>
        <row r="13665">
          <cell r="A13665">
            <v>19325004</v>
          </cell>
          <cell r="B13665">
            <v>62500000</v>
          </cell>
        </row>
        <row r="13666">
          <cell r="A13666">
            <v>19325005</v>
          </cell>
          <cell r="B13666">
            <v>90000000</v>
          </cell>
        </row>
        <row r="13667">
          <cell r="A13667">
            <v>19325006</v>
          </cell>
          <cell r="B13667">
            <v>170000000</v>
          </cell>
        </row>
        <row r="13668">
          <cell r="A13668">
            <v>19325012</v>
          </cell>
          <cell r="B13668">
            <v>113000000</v>
          </cell>
        </row>
        <row r="13669">
          <cell r="A13669">
            <v>19325013</v>
          </cell>
          <cell r="B13669">
            <v>69000000</v>
          </cell>
        </row>
        <row r="13670">
          <cell r="A13670">
            <v>19325017</v>
          </cell>
          <cell r="B13670">
            <v>70300000</v>
          </cell>
        </row>
        <row r="13671">
          <cell r="A13671">
            <v>19425002</v>
          </cell>
          <cell r="B13671">
            <v>60300000</v>
          </cell>
        </row>
        <row r="13672">
          <cell r="A13672">
            <v>19425003</v>
          </cell>
          <cell r="B13672">
            <v>65000000</v>
          </cell>
        </row>
        <row r="13673">
          <cell r="A13673">
            <v>19525001</v>
          </cell>
          <cell r="B13673">
            <v>56300000</v>
          </cell>
        </row>
        <row r="13674">
          <cell r="A13674">
            <v>19525002</v>
          </cell>
          <cell r="B13674">
            <v>34800000</v>
          </cell>
        </row>
        <row r="13675">
          <cell r="A13675">
            <v>19525003</v>
          </cell>
          <cell r="B13675">
            <v>60300000</v>
          </cell>
        </row>
        <row r="13676">
          <cell r="A13676">
            <v>19625008</v>
          </cell>
          <cell r="B13676">
            <v>74500000</v>
          </cell>
        </row>
        <row r="13677">
          <cell r="A13677">
            <v>19625001</v>
          </cell>
          <cell r="B13677">
            <v>65000000</v>
          </cell>
        </row>
        <row r="13678">
          <cell r="A13678">
            <v>19625002</v>
          </cell>
          <cell r="B13678">
            <v>49100000</v>
          </cell>
        </row>
        <row r="13679">
          <cell r="A13679">
            <v>19625005</v>
          </cell>
          <cell r="B13679">
            <v>72000000</v>
          </cell>
        </row>
        <row r="13680">
          <cell r="A13680">
            <v>19625007</v>
          </cell>
          <cell r="B13680">
            <v>83100000</v>
          </cell>
        </row>
        <row r="13681">
          <cell r="A13681">
            <v>19625004</v>
          </cell>
          <cell r="B13681">
            <v>34800000</v>
          </cell>
        </row>
        <row r="13682">
          <cell r="A13682">
            <v>19625010</v>
          </cell>
          <cell r="B13682">
            <v>80000000</v>
          </cell>
        </row>
        <row r="13683">
          <cell r="A13683">
            <v>19625011</v>
          </cell>
          <cell r="B13683">
            <v>147100000</v>
          </cell>
        </row>
        <row r="13684">
          <cell r="A13684">
            <v>19625003</v>
          </cell>
          <cell r="B13684">
            <v>74500000</v>
          </cell>
        </row>
        <row r="13685">
          <cell r="A13685">
            <v>19625006</v>
          </cell>
          <cell r="B13685">
            <v>77000000</v>
          </cell>
        </row>
        <row r="13686">
          <cell r="A13686">
            <v>19625009</v>
          </cell>
          <cell r="B13686">
            <v>62000000</v>
          </cell>
        </row>
        <row r="13687">
          <cell r="A13687">
            <v>19725007</v>
          </cell>
          <cell r="B13687">
            <v>107100000</v>
          </cell>
        </row>
        <row r="13688">
          <cell r="A13688">
            <v>19725003</v>
          </cell>
          <cell r="B13688">
            <v>59700000</v>
          </cell>
        </row>
        <row r="13689">
          <cell r="A13689">
            <v>19725004</v>
          </cell>
          <cell r="B13689">
            <v>54200000</v>
          </cell>
        </row>
        <row r="13690">
          <cell r="A13690">
            <v>19725009</v>
          </cell>
          <cell r="B13690">
            <v>142800000</v>
          </cell>
        </row>
        <row r="13691">
          <cell r="A13691">
            <v>19725002</v>
          </cell>
          <cell r="B13691">
            <v>60300000</v>
          </cell>
        </row>
        <row r="13692">
          <cell r="A13692">
            <v>19725005</v>
          </cell>
          <cell r="B13692">
            <v>115400000</v>
          </cell>
        </row>
        <row r="13693">
          <cell r="A13693">
            <v>19725008</v>
          </cell>
          <cell r="B13693">
            <v>65000000</v>
          </cell>
        </row>
        <row r="13694">
          <cell r="A13694">
            <v>19725001</v>
          </cell>
          <cell r="B13694">
            <v>64900000</v>
          </cell>
        </row>
        <row r="13695">
          <cell r="A13695">
            <v>19725006</v>
          </cell>
          <cell r="B13695">
            <v>70000000</v>
          </cell>
        </row>
        <row r="13696">
          <cell r="A13696">
            <v>19925001</v>
          </cell>
          <cell r="B13696">
            <v>51600000</v>
          </cell>
        </row>
        <row r="13697">
          <cell r="A13697">
            <v>20025004</v>
          </cell>
          <cell r="B13697">
            <v>90400000</v>
          </cell>
        </row>
        <row r="13698">
          <cell r="A13698">
            <v>20025001</v>
          </cell>
          <cell r="B13698">
            <v>51600000</v>
          </cell>
        </row>
        <row r="13699">
          <cell r="A13699">
            <v>20025003</v>
          </cell>
          <cell r="B13699">
            <v>78000000</v>
          </cell>
        </row>
        <row r="13700">
          <cell r="A13700">
            <v>20125002</v>
          </cell>
          <cell r="B13700">
            <v>113700000</v>
          </cell>
        </row>
        <row r="13701">
          <cell r="A13701">
            <v>20125003</v>
          </cell>
          <cell r="B13701">
            <v>65000000</v>
          </cell>
        </row>
        <row r="13702">
          <cell r="A13702">
            <v>20125001</v>
          </cell>
          <cell r="B13702">
            <v>56300000</v>
          </cell>
        </row>
        <row r="13703">
          <cell r="A13703">
            <v>20125004</v>
          </cell>
          <cell r="B13703">
            <v>51600000</v>
          </cell>
        </row>
        <row r="13704">
          <cell r="A13704">
            <v>20225004</v>
          </cell>
          <cell r="B13704">
            <v>248300000</v>
          </cell>
        </row>
        <row r="13705">
          <cell r="A13705">
            <v>20225002</v>
          </cell>
          <cell r="B13705">
            <v>412300000</v>
          </cell>
        </row>
        <row r="13706">
          <cell r="A13706">
            <v>20225003</v>
          </cell>
          <cell r="B13706">
            <v>307400000</v>
          </cell>
        </row>
        <row r="13707">
          <cell r="A13707">
            <v>20225005</v>
          </cell>
          <cell r="B13707">
            <v>175600000</v>
          </cell>
        </row>
        <row r="13708">
          <cell r="A13708">
            <v>20317006</v>
          </cell>
          <cell r="B13708">
            <v>2600000</v>
          </cell>
        </row>
        <row r="13709">
          <cell r="A13709">
            <v>20317001</v>
          </cell>
          <cell r="B13709">
            <v>2400000</v>
          </cell>
        </row>
        <row r="13710">
          <cell r="A13710">
            <v>20317002</v>
          </cell>
          <cell r="B13710">
            <v>2400000</v>
          </cell>
        </row>
        <row r="13711">
          <cell r="A13711">
            <v>20317003</v>
          </cell>
          <cell r="B13711">
            <v>2600000</v>
          </cell>
        </row>
        <row r="13712">
          <cell r="A13712">
            <v>20317005</v>
          </cell>
          <cell r="B13712">
            <v>1900000</v>
          </cell>
        </row>
        <row r="13713">
          <cell r="A13713">
            <v>20317008</v>
          </cell>
          <cell r="B13713">
            <v>2800000</v>
          </cell>
        </row>
        <row r="13714">
          <cell r="A13714">
            <v>20317013</v>
          </cell>
          <cell r="B13714">
            <v>2700000</v>
          </cell>
        </row>
        <row r="13715">
          <cell r="A13715">
            <v>20317014</v>
          </cell>
          <cell r="B13715">
            <v>3100000</v>
          </cell>
        </row>
        <row r="13716">
          <cell r="A13716">
            <v>20317016</v>
          </cell>
          <cell r="B13716">
            <v>3200000</v>
          </cell>
        </row>
        <row r="13717">
          <cell r="A13717">
            <v>20317009</v>
          </cell>
          <cell r="B13717">
            <v>4300000</v>
          </cell>
        </row>
        <row r="13718">
          <cell r="A13718">
            <v>20317015</v>
          </cell>
          <cell r="B13718">
            <v>3100000</v>
          </cell>
        </row>
        <row r="13719">
          <cell r="A13719">
            <v>20317004</v>
          </cell>
          <cell r="B13719">
            <v>2100000</v>
          </cell>
        </row>
        <row r="13720">
          <cell r="A13720">
            <v>20317007</v>
          </cell>
          <cell r="B13720">
            <v>1600000</v>
          </cell>
        </row>
        <row r="13721">
          <cell r="A13721">
            <v>20317010</v>
          </cell>
          <cell r="B13721">
            <v>4200000</v>
          </cell>
        </row>
        <row r="13722">
          <cell r="A13722">
            <v>20317011</v>
          </cell>
          <cell r="B13722">
            <v>3600000</v>
          </cell>
        </row>
        <row r="13723">
          <cell r="A13723">
            <v>20317012</v>
          </cell>
          <cell r="B13723">
            <v>2800000</v>
          </cell>
        </row>
        <row r="13724">
          <cell r="A13724">
            <v>20425001</v>
          </cell>
          <cell r="B13724">
            <v>56300000</v>
          </cell>
        </row>
        <row r="13725">
          <cell r="A13725">
            <v>20425004</v>
          </cell>
          <cell r="B13725">
            <v>129000000</v>
          </cell>
        </row>
        <row r="13726">
          <cell r="A13726">
            <v>20425002</v>
          </cell>
          <cell r="B13726">
            <v>64900000</v>
          </cell>
        </row>
        <row r="13727">
          <cell r="A13727">
            <v>20425003</v>
          </cell>
          <cell r="B13727">
            <v>69900000</v>
          </cell>
        </row>
        <row r="13728">
          <cell r="A13728">
            <v>20525001</v>
          </cell>
          <cell r="B13728">
            <v>68400000</v>
          </cell>
        </row>
        <row r="13729">
          <cell r="A13729">
            <v>20525003</v>
          </cell>
          <cell r="B13729">
            <v>107100000</v>
          </cell>
        </row>
        <row r="13730">
          <cell r="A13730">
            <v>20525004</v>
          </cell>
          <cell r="B13730">
            <v>273300000</v>
          </cell>
        </row>
        <row r="13731">
          <cell r="A13731">
            <v>20525005</v>
          </cell>
          <cell r="B13731">
            <v>90400000</v>
          </cell>
        </row>
        <row r="13732">
          <cell r="A13732">
            <v>20525006</v>
          </cell>
          <cell r="B13732">
            <v>91500000</v>
          </cell>
        </row>
        <row r="13733">
          <cell r="A13733">
            <v>20525012</v>
          </cell>
          <cell r="B13733">
            <v>80900000</v>
          </cell>
        </row>
        <row r="13734">
          <cell r="A13734">
            <v>20525008</v>
          </cell>
          <cell r="B13734">
            <v>85000000</v>
          </cell>
        </row>
        <row r="13735">
          <cell r="A13735">
            <v>20525009</v>
          </cell>
          <cell r="B13735">
            <v>111700000</v>
          </cell>
        </row>
        <row r="13736">
          <cell r="A13736">
            <v>20525011</v>
          </cell>
          <cell r="B13736">
            <v>65000000</v>
          </cell>
        </row>
        <row r="13737">
          <cell r="A13737">
            <v>20525002</v>
          </cell>
          <cell r="B13737">
            <v>76200000</v>
          </cell>
        </row>
        <row r="13738">
          <cell r="A13738">
            <v>20525007</v>
          </cell>
          <cell r="B13738">
            <v>60600000</v>
          </cell>
        </row>
        <row r="13739">
          <cell r="A13739">
            <v>20525010</v>
          </cell>
          <cell r="B13739">
            <v>86900000</v>
          </cell>
        </row>
        <row r="13740">
          <cell r="A13740">
            <v>20625002</v>
          </cell>
          <cell r="B13740">
            <v>56300000</v>
          </cell>
        </row>
        <row r="13741">
          <cell r="A13741">
            <v>20625001</v>
          </cell>
          <cell r="B13741">
            <v>57000000</v>
          </cell>
        </row>
        <row r="13742">
          <cell r="A13742">
            <v>20625003</v>
          </cell>
          <cell r="B13742">
            <v>65000000</v>
          </cell>
        </row>
        <row r="13743">
          <cell r="A13743">
            <v>20625004</v>
          </cell>
          <cell r="B13743">
            <v>115400000</v>
          </cell>
        </row>
        <row r="13744">
          <cell r="A13744">
            <v>20625005</v>
          </cell>
          <cell r="B13744">
            <v>106300000</v>
          </cell>
        </row>
        <row r="13745">
          <cell r="A13745">
            <v>20717009</v>
          </cell>
          <cell r="B13745">
            <v>5000000</v>
          </cell>
        </row>
        <row r="13746">
          <cell r="A13746">
            <v>20717001</v>
          </cell>
          <cell r="B13746">
            <v>4100000</v>
          </cell>
        </row>
        <row r="13747">
          <cell r="A13747">
            <v>20717002</v>
          </cell>
          <cell r="B13747">
            <v>3700000</v>
          </cell>
        </row>
        <row r="13748">
          <cell r="A13748">
            <v>20717005</v>
          </cell>
          <cell r="B13748">
            <v>4500000</v>
          </cell>
        </row>
        <row r="13749">
          <cell r="A13749">
            <v>20717006</v>
          </cell>
          <cell r="B13749">
            <v>5300000</v>
          </cell>
        </row>
        <row r="13750">
          <cell r="A13750">
            <v>20717008</v>
          </cell>
          <cell r="B13750">
            <v>2300000</v>
          </cell>
        </row>
        <row r="13751">
          <cell r="A13751">
            <v>20717004</v>
          </cell>
          <cell r="B13751">
            <v>3500000</v>
          </cell>
        </row>
        <row r="13752">
          <cell r="A13752">
            <v>20717007</v>
          </cell>
          <cell r="B13752">
            <v>2700000</v>
          </cell>
        </row>
        <row r="13753">
          <cell r="A13753">
            <v>20717003</v>
          </cell>
          <cell r="B13753">
            <v>2100000</v>
          </cell>
        </row>
        <row r="13754">
          <cell r="A13754">
            <v>20817001</v>
          </cell>
          <cell r="B13754">
            <v>3700000</v>
          </cell>
        </row>
        <row r="13755">
          <cell r="A13755">
            <v>20925003</v>
          </cell>
          <cell r="B13755">
            <v>75000000</v>
          </cell>
        </row>
        <row r="13756">
          <cell r="A13756">
            <v>20925001</v>
          </cell>
          <cell r="B13756">
            <v>63000000</v>
          </cell>
        </row>
        <row r="13757">
          <cell r="A13757">
            <v>20925004</v>
          </cell>
          <cell r="B13757">
            <v>54200000</v>
          </cell>
        </row>
        <row r="13758">
          <cell r="A13758">
            <v>20925007</v>
          </cell>
          <cell r="B13758">
            <v>95200000</v>
          </cell>
        </row>
        <row r="13759">
          <cell r="A13759">
            <v>20925002</v>
          </cell>
          <cell r="B13759">
            <v>33600000</v>
          </cell>
        </row>
        <row r="13760">
          <cell r="A13760">
            <v>20925005</v>
          </cell>
          <cell r="B13760">
            <v>100000000</v>
          </cell>
        </row>
        <row r="13761">
          <cell r="A13761">
            <v>20925006</v>
          </cell>
          <cell r="B13761">
            <v>71900000</v>
          </cell>
        </row>
        <row r="13762">
          <cell r="A13762">
            <v>21025004</v>
          </cell>
          <cell r="B13762">
            <v>65000000</v>
          </cell>
        </row>
        <row r="13763">
          <cell r="A13763">
            <v>21025002</v>
          </cell>
          <cell r="B13763">
            <v>63100000</v>
          </cell>
        </row>
        <row r="13764">
          <cell r="A13764">
            <v>21025001</v>
          </cell>
          <cell r="B13764">
            <v>71000000</v>
          </cell>
        </row>
        <row r="13765">
          <cell r="A13765">
            <v>21025003</v>
          </cell>
          <cell r="B13765">
            <v>59500000</v>
          </cell>
        </row>
        <row r="13766">
          <cell r="A13766">
            <v>21107001</v>
          </cell>
          <cell r="B13766">
            <v>59200000</v>
          </cell>
        </row>
        <row r="13767">
          <cell r="A13767">
            <v>21107002</v>
          </cell>
          <cell r="B13767">
            <v>61100000</v>
          </cell>
        </row>
        <row r="13768">
          <cell r="A13768">
            <v>21107003</v>
          </cell>
          <cell r="B13768">
            <v>53500000</v>
          </cell>
        </row>
        <row r="13769">
          <cell r="A13769">
            <v>21107004</v>
          </cell>
          <cell r="B13769">
            <v>34500000</v>
          </cell>
        </row>
        <row r="13770">
          <cell r="A13770">
            <v>21121001</v>
          </cell>
          <cell r="B13770">
            <v>48000000</v>
          </cell>
        </row>
        <row r="13771">
          <cell r="A13771">
            <v>21121002</v>
          </cell>
          <cell r="B13771">
            <v>50500000</v>
          </cell>
        </row>
        <row r="13772">
          <cell r="A13772">
            <v>21111001</v>
          </cell>
          <cell r="B13772">
            <v>54500000</v>
          </cell>
        </row>
        <row r="13773">
          <cell r="A13773">
            <v>21111002</v>
          </cell>
          <cell r="B13773">
            <v>58500000</v>
          </cell>
        </row>
        <row r="13774">
          <cell r="A13774">
            <v>21111003</v>
          </cell>
          <cell r="B13774">
            <v>50700000</v>
          </cell>
        </row>
        <row r="13775">
          <cell r="A13775">
            <v>21111004</v>
          </cell>
          <cell r="B13775">
            <v>54700000</v>
          </cell>
        </row>
        <row r="13776">
          <cell r="A13776">
            <v>21103001</v>
          </cell>
          <cell r="B13776">
            <v>58100000</v>
          </cell>
        </row>
        <row r="13777">
          <cell r="A13777">
            <v>21106001</v>
          </cell>
          <cell r="B13777">
            <v>59500000</v>
          </cell>
        </row>
        <row r="13778">
          <cell r="A13778">
            <v>21106002</v>
          </cell>
          <cell r="B13778">
            <v>63800000</v>
          </cell>
        </row>
        <row r="13779">
          <cell r="A13779">
            <v>21106003</v>
          </cell>
          <cell r="B13779">
            <v>60100000</v>
          </cell>
        </row>
        <row r="13780">
          <cell r="A13780">
            <v>21106004</v>
          </cell>
          <cell r="B13780">
            <v>62000000</v>
          </cell>
        </row>
        <row r="13781">
          <cell r="A13781">
            <v>21106005</v>
          </cell>
          <cell r="B13781">
            <v>54600000</v>
          </cell>
        </row>
        <row r="13782">
          <cell r="A13782">
            <v>21106006</v>
          </cell>
          <cell r="B13782">
            <v>56300000</v>
          </cell>
        </row>
        <row r="13783">
          <cell r="A13783">
            <v>21106007</v>
          </cell>
          <cell r="B13783">
            <v>53700000</v>
          </cell>
        </row>
        <row r="13784">
          <cell r="A13784">
            <v>21106008</v>
          </cell>
          <cell r="B13784">
            <v>55400000</v>
          </cell>
        </row>
        <row r="13785">
          <cell r="A13785">
            <v>21225001</v>
          </cell>
          <cell r="B13785">
            <v>51600000</v>
          </cell>
        </row>
        <row r="13786">
          <cell r="A13786">
            <v>21225002</v>
          </cell>
          <cell r="B13786">
            <v>56300000</v>
          </cell>
        </row>
        <row r="13787">
          <cell r="A13787">
            <v>21225003</v>
          </cell>
          <cell r="B13787">
            <v>83100000</v>
          </cell>
        </row>
        <row r="13788">
          <cell r="A13788">
            <v>21225004</v>
          </cell>
          <cell r="B13788">
            <v>61400000</v>
          </cell>
        </row>
        <row r="13789">
          <cell r="A13789">
            <v>21325001</v>
          </cell>
          <cell r="B13789">
            <v>66700000</v>
          </cell>
        </row>
        <row r="13790">
          <cell r="A13790">
            <v>21325002</v>
          </cell>
          <cell r="B13790">
            <v>111400000</v>
          </cell>
        </row>
        <row r="13791">
          <cell r="A13791">
            <v>21325003</v>
          </cell>
          <cell r="B13791">
            <v>92800000</v>
          </cell>
        </row>
        <row r="13792">
          <cell r="A13792">
            <v>21425002</v>
          </cell>
          <cell r="B13792">
            <v>85800000</v>
          </cell>
        </row>
        <row r="13793">
          <cell r="A13793">
            <v>21425003</v>
          </cell>
          <cell r="B13793">
            <v>65000000</v>
          </cell>
        </row>
        <row r="13794">
          <cell r="A13794">
            <v>21425001</v>
          </cell>
          <cell r="B13794">
            <v>74100000</v>
          </cell>
        </row>
        <row r="13795">
          <cell r="A13795">
            <v>21425004</v>
          </cell>
          <cell r="B13795">
            <v>53700000</v>
          </cell>
        </row>
        <row r="13796">
          <cell r="A13796">
            <v>21425005</v>
          </cell>
          <cell r="B13796">
            <v>65000000</v>
          </cell>
        </row>
        <row r="13797">
          <cell r="A13797">
            <v>21525001</v>
          </cell>
          <cell r="B13797">
            <v>56300000</v>
          </cell>
        </row>
        <row r="13798">
          <cell r="A13798">
            <v>21525002</v>
          </cell>
          <cell r="B13798">
            <v>51600000</v>
          </cell>
        </row>
        <row r="13799">
          <cell r="A13799">
            <v>21525003</v>
          </cell>
          <cell r="B13799">
            <v>74800000</v>
          </cell>
        </row>
        <row r="13800">
          <cell r="A13800">
            <v>21525004</v>
          </cell>
          <cell r="B13800">
            <v>80900000</v>
          </cell>
        </row>
        <row r="13801">
          <cell r="A13801">
            <v>21625001</v>
          </cell>
          <cell r="B13801">
            <v>33500000</v>
          </cell>
        </row>
        <row r="13802">
          <cell r="A13802">
            <v>21725001</v>
          </cell>
          <cell r="B13802">
            <v>51600000</v>
          </cell>
        </row>
        <row r="13803">
          <cell r="A13803">
            <v>21725002</v>
          </cell>
          <cell r="B13803">
            <v>71900000</v>
          </cell>
        </row>
        <row r="13804">
          <cell r="A13804">
            <v>21725003</v>
          </cell>
          <cell r="B13804">
            <v>60300000</v>
          </cell>
        </row>
        <row r="13805">
          <cell r="A13805">
            <v>21825002</v>
          </cell>
          <cell r="B13805">
            <v>56300000</v>
          </cell>
        </row>
        <row r="13806">
          <cell r="A13806">
            <v>21825001</v>
          </cell>
          <cell r="B13806">
            <v>75400000</v>
          </cell>
        </row>
        <row r="13807">
          <cell r="A13807">
            <v>22025003</v>
          </cell>
          <cell r="B13807">
            <v>103200000</v>
          </cell>
        </row>
        <row r="13808">
          <cell r="A13808">
            <v>22025004</v>
          </cell>
          <cell r="B13808">
            <v>111700000</v>
          </cell>
        </row>
        <row r="13809">
          <cell r="A13809">
            <v>22025001</v>
          </cell>
          <cell r="B13809">
            <v>75000000</v>
          </cell>
        </row>
        <row r="13810">
          <cell r="A13810">
            <v>22025002</v>
          </cell>
          <cell r="B13810">
            <v>86900000</v>
          </cell>
        </row>
        <row r="13811">
          <cell r="A13811">
            <v>22117003</v>
          </cell>
          <cell r="B13811">
            <v>5900000</v>
          </cell>
        </row>
        <row r="13812">
          <cell r="A13812">
            <v>22117008</v>
          </cell>
          <cell r="B13812">
            <v>6700000</v>
          </cell>
        </row>
        <row r="13813">
          <cell r="A13813">
            <v>22117001</v>
          </cell>
          <cell r="B13813">
            <v>4700000</v>
          </cell>
        </row>
        <row r="13814">
          <cell r="A13814">
            <v>22117009</v>
          </cell>
          <cell r="B13814">
            <v>5700000</v>
          </cell>
        </row>
        <row r="13815">
          <cell r="A13815">
            <v>22117004</v>
          </cell>
          <cell r="B13815">
            <v>3400000</v>
          </cell>
        </row>
        <row r="13816">
          <cell r="A13816">
            <v>22117002</v>
          </cell>
          <cell r="B13816">
            <v>3400000</v>
          </cell>
        </row>
        <row r="13817">
          <cell r="A13817">
            <v>22117005</v>
          </cell>
          <cell r="B13817">
            <v>2400000</v>
          </cell>
        </row>
        <row r="13818">
          <cell r="A13818">
            <v>22117006</v>
          </cell>
          <cell r="B13818">
            <v>4200000</v>
          </cell>
        </row>
        <row r="13819">
          <cell r="A13819">
            <v>22117007</v>
          </cell>
          <cell r="B13819">
            <v>7000000</v>
          </cell>
        </row>
        <row r="13820">
          <cell r="A13820">
            <v>22225006</v>
          </cell>
          <cell r="B13820">
            <v>83200000</v>
          </cell>
        </row>
        <row r="13821">
          <cell r="A13821">
            <v>22225012</v>
          </cell>
          <cell r="B13821">
            <v>74500000</v>
          </cell>
        </row>
        <row r="13822">
          <cell r="A13822">
            <v>22225022</v>
          </cell>
          <cell r="B13822">
            <v>164300000</v>
          </cell>
        </row>
        <row r="13823">
          <cell r="A13823">
            <v>22225015</v>
          </cell>
          <cell r="B13823">
            <v>83300000</v>
          </cell>
        </row>
        <row r="13824">
          <cell r="A13824">
            <v>22225016</v>
          </cell>
          <cell r="B13824">
            <v>95200000</v>
          </cell>
        </row>
        <row r="13825">
          <cell r="A13825">
            <v>22225013</v>
          </cell>
          <cell r="B13825">
            <v>63300000</v>
          </cell>
        </row>
        <row r="13826">
          <cell r="A13826">
            <v>22225014</v>
          </cell>
          <cell r="B13826">
            <v>54300000</v>
          </cell>
        </row>
        <row r="13827">
          <cell r="A13827">
            <v>22225020</v>
          </cell>
          <cell r="B13827">
            <v>83100000</v>
          </cell>
        </row>
        <row r="13828">
          <cell r="A13828">
            <v>22225021</v>
          </cell>
          <cell r="B13828">
            <v>88100000</v>
          </cell>
        </row>
        <row r="13829">
          <cell r="A13829">
            <v>22225001</v>
          </cell>
          <cell r="B13829">
            <v>142800000</v>
          </cell>
        </row>
        <row r="13830">
          <cell r="A13830">
            <v>22225002</v>
          </cell>
          <cell r="B13830">
            <v>154700000</v>
          </cell>
        </row>
        <row r="13831">
          <cell r="A13831">
            <v>22225004</v>
          </cell>
          <cell r="B13831">
            <v>49000000</v>
          </cell>
        </row>
        <row r="13832">
          <cell r="A13832">
            <v>22225005</v>
          </cell>
          <cell r="B13832">
            <v>67000000</v>
          </cell>
        </row>
        <row r="13833">
          <cell r="A13833">
            <v>22225007</v>
          </cell>
          <cell r="B13833">
            <v>122300000</v>
          </cell>
        </row>
        <row r="13834">
          <cell r="A13834">
            <v>22225008</v>
          </cell>
          <cell r="B13834">
            <v>118300000</v>
          </cell>
        </row>
        <row r="13835">
          <cell r="A13835">
            <v>22225009</v>
          </cell>
          <cell r="B13835">
            <v>69500000</v>
          </cell>
        </row>
        <row r="13836">
          <cell r="A13836">
            <v>22225010</v>
          </cell>
          <cell r="B13836">
            <v>62300000</v>
          </cell>
        </row>
        <row r="13837">
          <cell r="A13837">
            <v>22225018</v>
          </cell>
          <cell r="B13837">
            <v>86900000</v>
          </cell>
        </row>
        <row r="13838">
          <cell r="A13838">
            <v>22225019</v>
          </cell>
          <cell r="B13838">
            <v>69600000</v>
          </cell>
        </row>
        <row r="13839">
          <cell r="A13839">
            <v>22325001</v>
          </cell>
          <cell r="B13839">
            <v>56300000</v>
          </cell>
        </row>
        <row r="13840">
          <cell r="A13840">
            <v>22325002</v>
          </cell>
          <cell r="B13840">
            <v>51600000</v>
          </cell>
        </row>
        <row r="13841">
          <cell r="A13841">
            <v>22325003</v>
          </cell>
          <cell r="B13841">
            <v>38100000</v>
          </cell>
        </row>
        <row r="13842">
          <cell r="A13842">
            <v>22425002</v>
          </cell>
          <cell r="B13842">
            <v>51600000</v>
          </cell>
        </row>
        <row r="13843">
          <cell r="A13843">
            <v>22425003</v>
          </cell>
          <cell r="B13843">
            <v>56300000</v>
          </cell>
        </row>
        <row r="13844">
          <cell r="A13844">
            <v>22506001</v>
          </cell>
          <cell r="B13844">
            <v>28500000</v>
          </cell>
        </row>
        <row r="13845">
          <cell r="A13845">
            <v>22506002</v>
          </cell>
          <cell r="B13845">
            <v>26500000</v>
          </cell>
        </row>
        <row r="13846">
          <cell r="A13846">
            <v>22506003</v>
          </cell>
          <cell r="B13846">
            <v>32200000</v>
          </cell>
        </row>
        <row r="13847">
          <cell r="A13847">
            <v>22506004</v>
          </cell>
          <cell r="B13847">
            <v>30000000</v>
          </cell>
        </row>
        <row r="13848">
          <cell r="A13848">
            <v>22506005</v>
          </cell>
          <cell r="B13848">
            <v>32800000</v>
          </cell>
        </row>
        <row r="13849">
          <cell r="A13849">
            <v>22506006</v>
          </cell>
          <cell r="B13849">
            <v>37900000</v>
          </cell>
        </row>
        <row r="13850">
          <cell r="A13850">
            <v>22625002</v>
          </cell>
          <cell r="B13850">
            <v>56300000</v>
          </cell>
        </row>
        <row r="13851">
          <cell r="A13851">
            <v>22625003</v>
          </cell>
          <cell r="B13851">
            <v>75700000</v>
          </cell>
        </row>
        <row r="13852">
          <cell r="A13852">
            <v>22725001</v>
          </cell>
          <cell r="B13852">
            <v>65000000</v>
          </cell>
        </row>
        <row r="13853">
          <cell r="A13853">
            <v>22925001</v>
          </cell>
          <cell r="B13853">
            <v>117400000</v>
          </cell>
        </row>
        <row r="13854">
          <cell r="A13854">
            <v>23025001</v>
          </cell>
          <cell r="B13854">
            <v>51600000</v>
          </cell>
        </row>
        <row r="13855">
          <cell r="A13855">
            <v>23025002</v>
          </cell>
          <cell r="B13855">
            <v>56300000</v>
          </cell>
        </row>
        <row r="13856">
          <cell r="A13856">
            <v>23025006</v>
          </cell>
          <cell r="B13856">
            <v>100000000</v>
          </cell>
        </row>
        <row r="13857">
          <cell r="A13857">
            <v>23025005</v>
          </cell>
          <cell r="B13857">
            <v>67000000</v>
          </cell>
        </row>
        <row r="13858">
          <cell r="A13858">
            <v>23108001</v>
          </cell>
          <cell r="B13858">
            <v>154000000</v>
          </cell>
        </row>
        <row r="13859">
          <cell r="A13859">
            <v>23108002</v>
          </cell>
          <cell r="B13859">
            <v>260000000</v>
          </cell>
        </row>
        <row r="13860">
          <cell r="A13860">
            <v>23108003</v>
          </cell>
          <cell r="B13860">
            <v>164000000</v>
          </cell>
        </row>
        <row r="13861">
          <cell r="A13861">
            <v>23108004</v>
          </cell>
          <cell r="B13861">
            <v>150200000</v>
          </cell>
        </row>
        <row r="13862">
          <cell r="A13862">
            <v>23108005</v>
          </cell>
          <cell r="B13862">
            <v>247500000</v>
          </cell>
        </row>
        <row r="13863">
          <cell r="A13863">
            <v>23121001</v>
          </cell>
          <cell r="B13863">
            <v>135000000</v>
          </cell>
        </row>
        <row r="13864">
          <cell r="A13864">
            <v>23121002</v>
          </cell>
          <cell r="B13864">
            <v>147400000</v>
          </cell>
        </row>
        <row r="13865">
          <cell r="A13865">
            <v>23217005</v>
          </cell>
          <cell r="B13865">
            <v>5300000</v>
          </cell>
        </row>
        <row r="13866">
          <cell r="A13866">
            <v>23217006</v>
          </cell>
          <cell r="B13866">
            <v>5600000</v>
          </cell>
        </row>
        <row r="13867">
          <cell r="A13867">
            <v>23217007</v>
          </cell>
          <cell r="B13867">
            <v>5900000</v>
          </cell>
        </row>
        <row r="13868">
          <cell r="A13868">
            <v>23217004</v>
          </cell>
          <cell r="B13868">
            <v>3800000</v>
          </cell>
        </row>
        <row r="13869">
          <cell r="A13869">
            <v>23217008</v>
          </cell>
          <cell r="B13869">
            <v>3600000</v>
          </cell>
        </row>
        <row r="13870">
          <cell r="A13870">
            <v>23217001</v>
          </cell>
          <cell r="B13870">
            <v>5500000</v>
          </cell>
        </row>
        <row r="13871">
          <cell r="A13871">
            <v>23217002</v>
          </cell>
          <cell r="B13871">
            <v>5000000</v>
          </cell>
        </row>
        <row r="13872">
          <cell r="A13872">
            <v>23217003</v>
          </cell>
          <cell r="B13872">
            <v>5000000</v>
          </cell>
        </row>
        <row r="13873">
          <cell r="A13873">
            <v>23325001</v>
          </cell>
          <cell r="B13873">
            <v>65000000</v>
          </cell>
        </row>
        <row r="13874">
          <cell r="A13874">
            <v>23325002</v>
          </cell>
          <cell r="B13874">
            <v>56300000</v>
          </cell>
        </row>
        <row r="13875">
          <cell r="A13875">
            <v>23325007</v>
          </cell>
          <cell r="B13875">
            <v>159600000</v>
          </cell>
        </row>
        <row r="13876">
          <cell r="A13876">
            <v>23325006</v>
          </cell>
          <cell r="B13876">
            <v>61400000</v>
          </cell>
        </row>
        <row r="13877">
          <cell r="A13877">
            <v>23325005</v>
          </cell>
          <cell r="B13877">
            <v>118300000</v>
          </cell>
        </row>
        <row r="13878">
          <cell r="A13878">
            <v>23325008</v>
          </cell>
          <cell r="B13878">
            <v>96600000</v>
          </cell>
        </row>
        <row r="13879">
          <cell r="A13879">
            <v>23325003</v>
          </cell>
          <cell r="B13879">
            <v>87900000</v>
          </cell>
        </row>
        <row r="13880">
          <cell r="A13880">
            <v>23325004</v>
          </cell>
          <cell r="B13880">
            <v>66000000</v>
          </cell>
        </row>
        <row r="13881">
          <cell r="A13881">
            <v>23425001</v>
          </cell>
          <cell r="B13881">
            <v>56300000</v>
          </cell>
        </row>
        <row r="13882">
          <cell r="A13882">
            <v>23501004</v>
          </cell>
          <cell r="B13882">
            <v>20000000</v>
          </cell>
        </row>
        <row r="13883">
          <cell r="A13883">
            <v>23501005</v>
          </cell>
          <cell r="B13883">
            <v>21000000</v>
          </cell>
        </row>
        <row r="13884">
          <cell r="A13884">
            <v>23501007</v>
          </cell>
          <cell r="B13884">
            <v>19000000</v>
          </cell>
        </row>
        <row r="13885">
          <cell r="A13885">
            <v>23501001</v>
          </cell>
          <cell r="B13885">
            <v>20500000</v>
          </cell>
        </row>
        <row r="13886">
          <cell r="A13886">
            <v>23501002</v>
          </cell>
          <cell r="B13886">
            <v>22000000</v>
          </cell>
        </row>
        <row r="13887">
          <cell r="A13887">
            <v>23501003</v>
          </cell>
          <cell r="B13887">
            <v>22000000</v>
          </cell>
        </row>
        <row r="13888">
          <cell r="A13888">
            <v>23501006</v>
          </cell>
          <cell r="B13888">
            <v>21000000</v>
          </cell>
        </row>
        <row r="13889">
          <cell r="A13889">
            <v>23501008</v>
          </cell>
          <cell r="B13889">
            <v>25000000</v>
          </cell>
        </row>
        <row r="13890">
          <cell r="A13890">
            <v>23501009</v>
          </cell>
          <cell r="B13890">
            <v>34400000</v>
          </cell>
        </row>
        <row r="13891">
          <cell r="A13891">
            <v>23501010</v>
          </cell>
          <cell r="B13891">
            <v>75400000</v>
          </cell>
        </row>
        <row r="13892">
          <cell r="A13892">
            <v>23501011</v>
          </cell>
          <cell r="B13892">
            <v>42000000</v>
          </cell>
        </row>
        <row r="13893">
          <cell r="A13893">
            <v>23506004</v>
          </cell>
          <cell r="B13893">
            <v>44000000</v>
          </cell>
        </row>
        <row r="13894">
          <cell r="A13894">
            <v>23506005</v>
          </cell>
          <cell r="B13894">
            <v>53500000</v>
          </cell>
        </row>
        <row r="13895">
          <cell r="A13895">
            <v>23507001</v>
          </cell>
          <cell r="B13895">
            <v>25000000</v>
          </cell>
        </row>
        <row r="13896">
          <cell r="A13896">
            <v>23507002</v>
          </cell>
          <cell r="B13896">
            <v>36200000</v>
          </cell>
        </row>
        <row r="13897">
          <cell r="A13897">
            <v>23521001</v>
          </cell>
          <cell r="B13897">
            <v>44000000</v>
          </cell>
        </row>
        <row r="13898">
          <cell r="A13898">
            <v>23520001</v>
          </cell>
          <cell r="B13898">
            <v>39900000</v>
          </cell>
        </row>
        <row r="13899">
          <cell r="A13899">
            <v>23520002</v>
          </cell>
          <cell r="B13899">
            <v>37000000</v>
          </cell>
        </row>
        <row r="13900">
          <cell r="A13900">
            <v>23519001</v>
          </cell>
          <cell r="B13900">
            <v>6200000</v>
          </cell>
        </row>
        <row r="13901">
          <cell r="A13901">
            <v>23517012</v>
          </cell>
          <cell r="B13901">
            <v>3900000</v>
          </cell>
        </row>
        <row r="13902">
          <cell r="A13902">
            <v>23517010</v>
          </cell>
          <cell r="B13902">
            <v>2300000</v>
          </cell>
        </row>
        <row r="13903">
          <cell r="A13903">
            <v>23517011</v>
          </cell>
          <cell r="B13903">
            <v>2900000</v>
          </cell>
        </row>
        <row r="13904">
          <cell r="A13904">
            <v>23517008</v>
          </cell>
          <cell r="B13904">
            <v>2900000</v>
          </cell>
        </row>
        <row r="13905">
          <cell r="A13905">
            <v>23517009</v>
          </cell>
          <cell r="B13905">
            <v>1700000</v>
          </cell>
        </row>
        <row r="13906">
          <cell r="A13906">
            <v>23517013</v>
          </cell>
          <cell r="B13906">
            <v>4100000</v>
          </cell>
        </row>
        <row r="13907">
          <cell r="A13907">
            <v>23517014</v>
          </cell>
          <cell r="B13907">
            <v>3000000</v>
          </cell>
        </row>
        <row r="13908">
          <cell r="A13908">
            <v>23517015</v>
          </cell>
          <cell r="B13908">
            <v>5200000</v>
          </cell>
        </row>
        <row r="13909">
          <cell r="A13909">
            <v>23506001</v>
          </cell>
          <cell r="B13909">
            <v>26000000</v>
          </cell>
        </row>
        <row r="13910">
          <cell r="A13910">
            <v>23506002</v>
          </cell>
          <cell r="B13910">
            <v>44500000</v>
          </cell>
        </row>
        <row r="13911">
          <cell r="A13911">
            <v>23506003</v>
          </cell>
          <cell r="B13911">
            <v>35300000</v>
          </cell>
        </row>
        <row r="13912">
          <cell r="A13912">
            <v>23625008</v>
          </cell>
          <cell r="B13912">
            <v>65000000</v>
          </cell>
        </row>
        <row r="13913">
          <cell r="A13913">
            <v>23625001</v>
          </cell>
          <cell r="B13913">
            <v>65000000</v>
          </cell>
        </row>
        <row r="13914">
          <cell r="A13914">
            <v>23625006</v>
          </cell>
          <cell r="B13914">
            <v>55000000</v>
          </cell>
        </row>
        <row r="13915">
          <cell r="A13915">
            <v>23625002</v>
          </cell>
          <cell r="B13915">
            <v>62200000</v>
          </cell>
        </row>
        <row r="13916">
          <cell r="A13916">
            <v>23625003</v>
          </cell>
          <cell r="B13916">
            <v>100000000</v>
          </cell>
        </row>
        <row r="13917">
          <cell r="A13917">
            <v>23625004</v>
          </cell>
          <cell r="B13917">
            <v>95000000</v>
          </cell>
        </row>
        <row r="13918">
          <cell r="A13918">
            <v>23625005</v>
          </cell>
          <cell r="B13918">
            <v>70100000</v>
          </cell>
        </row>
        <row r="13919">
          <cell r="A13919">
            <v>23625007</v>
          </cell>
          <cell r="B13919">
            <v>73000000</v>
          </cell>
        </row>
        <row r="13920">
          <cell r="A13920">
            <v>23725001</v>
          </cell>
          <cell r="B13920">
            <v>51600000</v>
          </cell>
        </row>
        <row r="13921">
          <cell r="A13921">
            <v>23725002</v>
          </cell>
          <cell r="B13921">
            <v>56300000</v>
          </cell>
        </row>
        <row r="13922">
          <cell r="A13922">
            <v>23725003</v>
          </cell>
          <cell r="B13922">
            <v>64400000</v>
          </cell>
        </row>
        <row r="13923">
          <cell r="A13923">
            <v>23725004</v>
          </cell>
          <cell r="B13923">
            <v>72000000</v>
          </cell>
        </row>
        <row r="13924">
          <cell r="A13924">
            <v>23825001</v>
          </cell>
          <cell r="B13924">
            <v>51300000</v>
          </cell>
        </row>
        <row r="13925">
          <cell r="A13925">
            <v>23825002</v>
          </cell>
          <cell r="B13925">
            <v>56300000</v>
          </cell>
        </row>
        <row r="13926">
          <cell r="A13926">
            <v>24025001</v>
          </cell>
          <cell r="B13926">
            <v>56300000</v>
          </cell>
        </row>
        <row r="13927">
          <cell r="A13927">
            <v>24121001</v>
          </cell>
          <cell r="B13927">
            <v>53000000</v>
          </cell>
        </row>
        <row r="13928">
          <cell r="A13928">
            <v>24121002</v>
          </cell>
          <cell r="B13928">
            <v>52500000</v>
          </cell>
        </row>
        <row r="13929">
          <cell r="A13929">
            <v>24121003</v>
          </cell>
          <cell r="B13929">
            <v>48500000</v>
          </cell>
        </row>
        <row r="13930">
          <cell r="A13930">
            <v>24121004</v>
          </cell>
          <cell r="B13930">
            <v>57500000</v>
          </cell>
        </row>
        <row r="13931">
          <cell r="A13931">
            <v>24103002</v>
          </cell>
          <cell r="B13931">
            <v>199500000</v>
          </cell>
        </row>
        <row r="13932">
          <cell r="A13932">
            <v>24103004</v>
          </cell>
          <cell r="B13932">
            <v>397700000</v>
          </cell>
        </row>
        <row r="13933">
          <cell r="A13933">
            <v>24103003</v>
          </cell>
          <cell r="B13933">
            <v>174600000</v>
          </cell>
        </row>
        <row r="13934">
          <cell r="A13934">
            <v>24103001</v>
          </cell>
          <cell r="B13934">
            <v>67800000</v>
          </cell>
        </row>
        <row r="13935">
          <cell r="A13935">
            <v>24325001</v>
          </cell>
          <cell r="B13935">
            <v>51600000</v>
          </cell>
        </row>
        <row r="13936">
          <cell r="A13936">
            <v>24417001</v>
          </cell>
          <cell r="B13936">
            <v>5400000</v>
          </cell>
        </row>
        <row r="13937">
          <cell r="A13937">
            <v>24417002</v>
          </cell>
          <cell r="B13937">
            <v>6300000</v>
          </cell>
        </row>
        <row r="13938">
          <cell r="A13938">
            <v>24417003</v>
          </cell>
          <cell r="B13938">
            <v>3100000</v>
          </cell>
        </row>
        <row r="13939">
          <cell r="A13939">
            <v>24417004</v>
          </cell>
          <cell r="B13939">
            <v>3300000</v>
          </cell>
        </row>
        <row r="13940">
          <cell r="A13940">
            <v>24525001</v>
          </cell>
          <cell r="B13940">
            <v>56300000</v>
          </cell>
        </row>
        <row r="13941">
          <cell r="A13941">
            <v>24601001</v>
          </cell>
          <cell r="B13941">
            <v>62000000</v>
          </cell>
        </row>
        <row r="13942">
          <cell r="A13942">
            <v>24717001</v>
          </cell>
          <cell r="B13942">
            <v>2800000</v>
          </cell>
        </row>
        <row r="13943">
          <cell r="A13943">
            <v>24825002</v>
          </cell>
          <cell r="B13943">
            <v>74000000</v>
          </cell>
        </row>
        <row r="13944">
          <cell r="A13944">
            <v>24825001</v>
          </cell>
          <cell r="B13944">
            <v>56300000</v>
          </cell>
        </row>
        <row r="13945">
          <cell r="A13945">
            <v>24825003</v>
          </cell>
          <cell r="B13945">
            <v>112500000</v>
          </cell>
        </row>
        <row r="13946">
          <cell r="A13946">
            <v>24921001</v>
          </cell>
          <cell r="B13946">
            <v>25700000</v>
          </cell>
        </row>
        <row r="13947">
          <cell r="A13947">
            <v>25017001</v>
          </cell>
          <cell r="B13947">
            <v>4500000</v>
          </cell>
        </row>
        <row r="13948">
          <cell r="A13948">
            <v>25017002</v>
          </cell>
          <cell r="B13948">
            <v>4000000</v>
          </cell>
        </row>
        <row r="13949">
          <cell r="A13949">
            <v>25117003</v>
          </cell>
          <cell r="B13949">
            <v>2300000</v>
          </cell>
        </row>
        <row r="13950">
          <cell r="A13950">
            <v>25117004</v>
          </cell>
          <cell r="B13950">
            <v>3300000</v>
          </cell>
        </row>
        <row r="13951">
          <cell r="A13951">
            <v>25117001</v>
          </cell>
          <cell r="B13951">
            <v>4800000</v>
          </cell>
        </row>
        <row r="13952">
          <cell r="A13952">
            <v>25117002</v>
          </cell>
          <cell r="B13952">
            <v>3800000</v>
          </cell>
        </row>
        <row r="13953">
          <cell r="A13953">
            <v>25117005</v>
          </cell>
          <cell r="B13953">
            <v>5400000</v>
          </cell>
        </row>
        <row r="13954">
          <cell r="A13954">
            <v>25117006</v>
          </cell>
          <cell r="B13954">
            <v>2000000</v>
          </cell>
        </row>
        <row r="13955">
          <cell r="A13955">
            <v>25219001</v>
          </cell>
          <cell r="B13955">
            <v>5900000</v>
          </cell>
        </row>
        <row r="13956">
          <cell r="A13956">
            <v>25217004</v>
          </cell>
          <cell r="B13956">
            <v>4600000</v>
          </cell>
        </row>
        <row r="13957">
          <cell r="A13957">
            <v>25217005</v>
          </cell>
          <cell r="B13957">
            <v>5000000</v>
          </cell>
        </row>
        <row r="13958">
          <cell r="A13958">
            <v>25217011</v>
          </cell>
          <cell r="B13958">
            <v>4500000</v>
          </cell>
        </row>
        <row r="13959">
          <cell r="A13959">
            <v>25217003</v>
          </cell>
          <cell r="B13959">
            <v>2300000</v>
          </cell>
        </row>
        <row r="13960">
          <cell r="A13960">
            <v>25217007</v>
          </cell>
          <cell r="B13960">
            <v>3400000</v>
          </cell>
        </row>
        <row r="13961">
          <cell r="A13961">
            <v>25217010</v>
          </cell>
          <cell r="B13961">
            <v>3000000</v>
          </cell>
        </row>
        <row r="13962">
          <cell r="A13962">
            <v>25217013</v>
          </cell>
          <cell r="B13962">
            <v>3500000</v>
          </cell>
        </row>
        <row r="13963">
          <cell r="A13963">
            <v>25217001</v>
          </cell>
          <cell r="B13963">
            <v>2200000</v>
          </cell>
        </row>
        <row r="13964">
          <cell r="A13964">
            <v>25217002</v>
          </cell>
          <cell r="B13964">
            <v>2300000</v>
          </cell>
        </row>
        <row r="13965">
          <cell r="A13965">
            <v>25217006</v>
          </cell>
          <cell r="B13965">
            <v>5000000</v>
          </cell>
        </row>
        <row r="13966">
          <cell r="A13966">
            <v>25217008</v>
          </cell>
          <cell r="B13966">
            <v>3100000</v>
          </cell>
        </row>
        <row r="13967">
          <cell r="A13967">
            <v>25217009</v>
          </cell>
          <cell r="B13967">
            <v>3500000</v>
          </cell>
        </row>
        <row r="13968">
          <cell r="A13968">
            <v>25217012</v>
          </cell>
          <cell r="B13968">
            <v>5900000</v>
          </cell>
        </row>
        <row r="13969">
          <cell r="A13969">
            <v>25317001</v>
          </cell>
          <cell r="B13969">
            <v>4500000</v>
          </cell>
        </row>
        <row r="13970">
          <cell r="A13970">
            <v>25317002</v>
          </cell>
          <cell r="B13970">
            <v>3500000</v>
          </cell>
        </row>
        <row r="13971">
          <cell r="A13971">
            <v>25317005</v>
          </cell>
          <cell r="B13971">
            <v>3800000</v>
          </cell>
        </row>
        <row r="13972">
          <cell r="A13972">
            <v>25317003</v>
          </cell>
          <cell r="B13972">
            <v>2700000</v>
          </cell>
        </row>
        <row r="13973">
          <cell r="A13973">
            <v>25317004</v>
          </cell>
          <cell r="B13973">
            <v>3600000</v>
          </cell>
        </row>
        <row r="13974">
          <cell r="A13974">
            <v>25317006</v>
          </cell>
          <cell r="B13974">
            <v>3800000</v>
          </cell>
        </row>
        <row r="13975">
          <cell r="A13975">
            <v>25317007</v>
          </cell>
          <cell r="B13975">
            <v>2800000</v>
          </cell>
        </row>
        <row r="13976">
          <cell r="A13976">
            <v>25425001</v>
          </cell>
          <cell r="B13976">
            <v>56300000</v>
          </cell>
        </row>
        <row r="13977">
          <cell r="A13977">
            <v>25425002</v>
          </cell>
          <cell r="B13977">
            <v>51600000</v>
          </cell>
        </row>
        <row r="13978">
          <cell r="A13978">
            <v>25517005</v>
          </cell>
          <cell r="B13978">
            <v>4800000</v>
          </cell>
        </row>
        <row r="13979">
          <cell r="A13979">
            <v>25517003</v>
          </cell>
          <cell r="B13979">
            <v>4400000</v>
          </cell>
        </row>
        <row r="13980">
          <cell r="A13980">
            <v>25517001</v>
          </cell>
          <cell r="B13980">
            <v>2700000</v>
          </cell>
        </row>
        <row r="13981">
          <cell r="A13981">
            <v>25517004</v>
          </cell>
          <cell r="B13981">
            <v>3300000</v>
          </cell>
        </row>
        <row r="13982">
          <cell r="A13982">
            <v>25517002</v>
          </cell>
          <cell r="B13982">
            <v>2800000</v>
          </cell>
        </row>
        <row r="13983">
          <cell r="A13983">
            <v>25619001</v>
          </cell>
          <cell r="B13983">
            <v>5600000</v>
          </cell>
        </row>
        <row r="13984">
          <cell r="A13984">
            <v>25701004</v>
          </cell>
          <cell r="B13984">
            <v>28000000</v>
          </cell>
        </row>
        <row r="13985">
          <cell r="A13985">
            <v>25701001</v>
          </cell>
          <cell r="B13985">
            <v>38600000</v>
          </cell>
        </row>
        <row r="13986">
          <cell r="A13986">
            <v>25701002</v>
          </cell>
          <cell r="B13986">
            <v>35300000</v>
          </cell>
        </row>
        <row r="13987">
          <cell r="A13987">
            <v>25701003</v>
          </cell>
          <cell r="B13987">
            <v>45000000</v>
          </cell>
        </row>
        <row r="13988">
          <cell r="A13988">
            <v>25706004</v>
          </cell>
          <cell r="B13988">
            <v>63000000</v>
          </cell>
        </row>
        <row r="13989">
          <cell r="A13989">
            <v>25706005</v>
          </cell>
          <cell r="B13989">
            <v>63000000</v>
          </cell>
        </row>
        <row r="13990">
          <cell r="A13990">
            <v>25706006</v>
          </cell>
          <cell r="B13990">
            <v>59900000</v>
          </cell>
        </row>
        <row r="13991">
          <cell r="A13991">
            <v>25707001</v>
          </cell>
          <cell r="B13991">
            <v>21800000</v>
          </cell>
        </row>
        <row r="13992">
          <cell r="A13992">
            <v>25707002</v>
          </cell>
          <cell r="B13992">
            <v>31000000</v>
          </cell>
        </row>
        <row r="13993">
          <cell r="A13993">
            <v>25720001</v>
          </cell>
          <cell r="B13993">
            <v>15100000</v>
          </cell>
        </row>
        <row r="13994">
          <cell r="A13994">
            <v>25712002</v>
          </cell>
          <cell r="B13994">
            <v>17900000</v>
          </cell>
        </row>
        <row r="13995">
          <cell r="A13995">
            <v>25710001</v>
          </cell>
          <cell r="B13995">
            <v>110700000</v>
          </cell>
        </row>
        <row r="13996">
          <cell r="A13996">
            <v>25711001</v>
          </cell>
          <cell r="B13996">
            <v>88000000</v>
          </cell>
        </row>
        <row r="13997">
          <cell r="A13997">
            <v>25711002</v>
          </cell>
          <cell r="B13997">
            <v>56400000</v>
          </cell>
        </row>
        <row r="13998">
          <cell r="A13998">
            <v>25711003</v>
          </cell>
          <cell r="B13998">
            <v>25700000</v>
          </cell>
        </row>
        <row r="13999">
          <cell r="A13999">
            <v>25711004</v>
          </cell>
          <cell r="B13999">
            <v>47400000</v>
          </cell>
        </row>
        <row r="14000">
          <cell r="A14000">
            <v>25711005</v>
          </cell>
          <cell r="B14000">
            <v>42800000</v>
          </cell>
        </row>
        <row r="14001">
          <cell r="A14001">
            <v>25711006</v>
          </cell>
          <cell r="B14001">
            <v>45000000</v>
          </cell>
        </row>
        <row r="14002">
          <cell r="A14002">
            <v>25711007</v>
          </cell>
          <cell r="B14002">
            <v>64000000</v>
          </cell>
        </row>
        <row r="14003">
          <cell r="A14003">
            <v>25711008</v>
          </cell>
          <cell r="B14003">
            <v>62700000</v>
          </cell>
        </row>
        <row r="14004">
          <cell r="A14004">
            <v>25711009</v>
          </cell>
          <cell r="B14004">
            <v>110700000</v>
          </cell>
        </row>
        <row r="14005">
          <cell r="A14005">
            <v>25711010</v>
          </cell>
          <cell r="B14005">
            <v>158300000</v>
          </cell>
        </row>
        <row r="14006">
          <cell r="A14006">
            <v>25711011</v>
          </cell>
          <cell r="B14006">
            <v>253900000</v>
          </cell>
        </row>
        <row r="14007">
          <cell r="A14007">
            <v>25711012</v>
          </cell>
          <cell r="B14007">
            <v>133000000</v>
          </cell>
        </row>
        <row r="14008">
          <cell r="A14008">
            <v>25711013</v>
          </cell>
          <cell r="B14008">
            <v>371100000</v>
          </cell>
        </row>
        <row r="14009">
          <cell r="A14009">
            <v>25711014</v>
          </cell>
          <cell r="B14009">
            <v>120900000</v>
          </cell>
        </row>
        <row r="14010">
          <cell r="A14010">
            <v>25704001</v>
          </cell>
          <cell r="B14010">
            <v>104000000</v>
          </cell>
        </row>
        <row r="14011">
          <cell r="A14011">
            <v>25704002</v>
          </cell>
          <cell r="B14011">
            <v>54800000</v>
          </cell>
        </row>
        <row r="14012">
          <cell r="A14012">
            <v>25704003</v>
          </cell>
          <cell r="B14012">
            <v>51800000</v>
          </cell>
        </row>
        <row r="14013">
          <cell r="A14013">
            <v>25704004</v>
          </cell>
          <cell r="B14013">
            <v>30700000</v>
          </cell>
        </row>
        <row r="14014">
          <cell r="A14014">
            <v>25704005</v>
          </cell>
          <cell r="B14014">
            <v>68400000</v>
          </cell>
        </row>
        <row r="14015">
          <cell r="A14015">
            <v>25704006</v>
          </cell>
          <cell r="B14015">
            <v>45800000</v>
          </cell>
        </row>
        <row r="14016">
          <cell r="A14016">
            <v>25704007</v>
          </cell>
          <cell r="B14016">
            <v>76100000</v>
          </cell>
        </row>
        <row r="14017">
          <cell r="A14017">
            <v>25704008</v>
          </cell>
          <cell r="B14017">
            <v>55000000</v>
          </cell>
        </row>
        <row r="14018">
          <cell r="A14018">
            <v>25704009</v>
          </cell>
          <cell r="B14018">
            <v>137400000</v>
          </cell>
        </row>
        <row r="14019">
          <cell r="A14019">
            <v>25712001</v>
          </cell>
          <cell r="B14019">
            <v>54500000</v>
          </cell>
        </row>
        <row r="14020">
          <cell r="A14020">
            <v>25712003</v>
          </cell>
          <cell r="B14020">
            <v>56800000</v>
          </cell>
        </row>
        <row r="14021">
          <cell r="A14021">
            <v>25712004</v>
          </cell>
          <cell r="B14021">
            <v>53000000</v>
          </cell>
        </row>
        <row r="14022">
          <cell r="A14022">
            <v>25712005</v>
          </cell>
          <cell r="B14022">
            <v>56900000</v>
          </cell>
        </row>
        <row r="14023">
          <cell r="A14023">
            <v>25712006</v>
          </cell>
          <cell r="B14023">
            <v>72700000</v>
          </cell>
        </row>
        <row r="14024">
          <cell r="A14024">
            <v>25712007</v>
          </cell>
          <cell r="B14024">
            <v>124000000</v>
          </cell>
        </row>
        <row r="14025">
          <cell r="A14025">
            <v>25712008</v>
          </cell>
          <cell r="B14025">
            <v>78200000</v>
          </cell>
        </row>
        <row r="14026">
          <cell r="A14026">
            <v>25712009</v>
          </cell>
          <cell r="B14026">
            <v>112100000</v>
          </cell>
        </row>
        <row r="14027">
          <cell r="A14027">
            <v>25726001</v>
          </cell>
          <cell r="B14027">
            <v>106000000</v>
          </cell>
        </row>
        <row r="14028">
          <cell r="A14028">
            <v>25726002</v>
          </cell>
          <cell r="B14028">
            <v>113200000</v>
          </cell>
        </row>
        <row r="14029">
          <cell r="A14029">
            <v>25726003</v>
          </cell>
          <cell r="B14029">
            <v>371100000</v>
          </cell>
        </row>
        <row r="14030">
          <cell r="A14030">
            <v>25722001</v>
          </cell>
          <cell r="B14030">
            <v>153900000</v>
          </cell>
        </row>
        <row r="14031">
          <cell r="A14031">
            <v>25722002</v>
          </cell>
          <cell r="B14031">
            <v>284900000</v>
          </cell>
        </row>
        <row r="14032">
          <cell r="A14032">
            <v>25722003</v>
          </cell>
          <cell r="B14032">
            <v>439300000</v>
          </cell>
        </row>
        <row r="14033">
          <cell r="A14033">
            <v>25722004</v>
          </cell>
          <cell r="B14033">
            <v>453100000</v>
          </cell>
        </row>
        <row r="14034">
          <cell r="A14034">
            <v>25722005</v>
          </cell>
          <cell r="B14034">
            <v>320300000</v>
          </cell>
        </row>
        <row r="14035">
          <cell r="A14035">
            <v>25722006</v>
          </cell>
          <cell r="B14035">
            <v>386700000</v>
          </cell>
        </row>
        <row r="14036">
          <cell r="A14036">
            <v>25703001</v>
          </cell>
          <cell r="B14036">
            <v>99400000</v>
          </cell>
        </row>
        <row r="14037">
          <cell r="A14037">
            <v>25706001</v>
          </cell>
          <cell r="B14037">
            <v>22500000</v>
          </cell>
        </row>
        <row r="14038">
          <cell r="A14038">
            <v>25706002</v>
          </cell>
          <cell r="B14038">
            <v>24500000</v>
          </cell>
        </row>
        <row r="14039">
          <cell r="A14039">
            <v>25706003</v>
          </cell>
          <cell r="B14039">
            <v>33100000</v>
          </cell>
        </row>
        <row r="14040">
          <cell r="A14040">
            <v>25806001</v>
          </cell>
          <cell r="B14040">
            <v>54900000</v>
          </cell>
        </row>
        <row r="14041">
          <cell r="A14041">
            <v>25821001</v>
          </cell>
          <cell r="B14041">
            <v>36800000</v>
          </cell>
        </row>
        <row r="14042">
          <cell r="A14042">
            <v>25821002</v>
          </cell>
          <cell r="B14042">
            <v>26200000</v>
          </cell>
        </row>
        <row r="14043">
          <cell r="A14043">
            <v>25917001</v>
          </cell>
          <cell r="B14043">
            <v>5500000</v>
          </cell>
        </row>
        <row r="14044">
          <cell r="A14044">
            <v>25917003</v>
          </cell>
          <cell r="B14044">
            <v>4500000</v>
          </cell>
        </row>
        <row r="14045">
          <cell r="A14045">
            <v>25917004</v>
          </cell>
          <cell r="B14045">
            <v>3800000</v>
          </cell>
        </row>
        <row r="14046">
          <cell r="A14046">
            <v>25917002</v>
          </cell>
          <cell r="B14046">
            <v>2900000</v>
          </cell>
        </row>
        <row r="14047">
          <cell r="A14047">
            <v>25917005</v>
          </cell>
          <cell r="B14047">
            <v>3500000</v>
          </cell>
        </row>
        <row r="14048">
          <cell r="A14048">
            <v>25917009</v>
          </cell>
          <cell r="B14048">
            <v>4100000</v>
          </cell>
        </row>
        <row r="14049">
          <cell r="A14049">
            <v>25917006</v>
          </cell>
          <cell r="B14049">
            <v>2300000</v>
          </cell>
        </row>
        <row r="14050">
          <cell r="A14050">
            <v>25917007</v>
          </cell>
          <cell r="B14050">
            <v>3500000</v>
          </cell>
        </row>
        <row r="14051">
          <cell r="A14051">
            <v>25917008</v>
          </cell>
          <cell r="B14051">
            <v>2100000</v>
          </cell>
        </row>
        <row r="14052">
          <cell r="A14052">
            <v>26025004</v>
          </cell>
          <cell r="B14052">
            <v>88100000</v>
          </cell>
        </row>
        <row r="14053">
          <cell r="A14053">
            <v>26025002</v>
          </cell>
          <cell r="B14053">
            <v>110000000</v>
          </cell>
        </row>
        <row r="14054">
          <cell r="A14054">
            <v>26025003</v>
          </cell>
          <cell r="B14054">
            <v>65000000</v>
          </cell>
        </row>
        <row r="14055">
          <cell r="A14055">
            <v>26125001</v>
          </cell>
          <cell r="B14055">
            <v>56300000</v>
          </cell>
        </row>
        <row r="14056">
          <cell r="A14056">
            <v>26225001</v>
          </cell>
          <cell r="B14056">
            <v>112700000</v>
          </cell>
        </row>
        <row r="14057">
          <cell r="A14057">
            <v>26225002</v>
          </cell>
          <cell r="B14057">
            <v>105500000</v>
          </cell>
        </row>
        <row r="14058">
          <cell r="A14058">
            <v>26225003</v>
          </cell>
          <cell r="B14058">
            <v>69500000</v>
          </cell>
        </row>
        <row r="14059">
          <cell r="A14059">
            <v>26225004</v>
          </cell>
          <cell r="B14059">
            <v>62500000</v>
          </cell>
        </row>
        <row r="14060">
          <cell r="A14060">
            <v>26325001</v>
          </cell>
          <cell r="B14060">
            <v>102100000</v>
          </cell>
        </row>
        <row r="14061">
          <cell r="A14061">
            <v>26325002</v>
          </cell>
          <cell r="B14061">
            <v>110000000</v>
          </cell>
        </row>
        <row r="14062">
          <cell r="A14062">
            <v>26325003</v>
          </cell>
          <cell r="B14062">
            <v>70100000</v>
          </cell>
        </row>
        <row r="14063">
          <cell r="A14063">
            <v>26425001</v>
          </cell>
          <cell r="B14063">
            <v>56300000</v>
          </cell>
        </row>
        <row r="14064">
          <cell r="A14064">
            <v>26425002</v>
          </cell>
          <cell r="B14064">
            <v>51600000</v>
          </cell>
        </row>
        <row r="14065">
          <cell r="A14065">
            <v>26425005</v>
          </cell>
          <cell r="B14065">
            <v>61500000</v>
          </cell>
        </row>
        <row r="14066">
          <cell r="A14066">
            <v>26425003</v>
          </cell>
          <cell r="B14066">
            <v>80100000</v>
          </cell>
        </row>
        <row r="14067">
          <cell r="A14067">
            <v>26425004</v>
          </cell>
          <cell r="B14067">
            <v>68000000</v>
          </cell>
        </row>
        <row r="14068">
          <cell r="A14068">
            <v>26425006</v>
          </cell>
          <cell r="B14068">
            <v>64400000</v>
          </cell>
        </row>
        <row r="14069">
          <cell r="A14069">
            <v>26525001</v>
          </cell>
          <cell r="B14069">
            <v>113000000</v>
          </cell>
        </row>
        <row r="14070">
          <cell r="A14070">
            <v>26625004</v>
          </cell>
          <cell r="B14070">
            <v>66000000</v>
          </cell>
        </row>
        <row r="14071">
          <cell r="A14071">
            <v>26625005</v>
          </cell>
          <cell r="B14071">
            <v>63300000</v>
          </cell>
        </row>
        <row r="14072">
          <cell r="A14072">
            <v>26625006</v>
          </cell>
          <cell r="B14072">
            <v>54200000</v>
          </cell>
        </row>
        <row r="14073">
          <cell r="A14073">
            <v>26625001</v>
          </cell>
          <cell r="B14073">
            <v>73000000</v>
          </cell>
        </row>
        <row r="14074">
          <cell r="A14074">
            <v>26625002</v>
          </cell>
          <cell r="B14074">
            <v>83500000</v>
          </cell>
        </row>
        <row r="14075">
          <cell r="A14075">
            <v>26725001</v>
          </cell>
          <cell r="B14075">
            <v>48000000</v>
          </cell>
        </row>
        <row r="14076">
          <cell r="A14076">
            <v>26725002</v>
          </cell>
          <cell r="B14076">
            <v>63100000</v>
          </cell>
        </row>
        <row r="14077">
          <cell r="A14077">
            <v>26725004</v>
          </cell>
          <cell r="B14077">
            <v>63400000</v>
          </cell>
        </row>
        <row r="14078">
          <cell r="A14078">
            <v>26725003</v>
          </cell>
          <cell r="B14078">
            <v>78000000</v>
          </cell>
        </row>
        <row r="14079">
          <cell r="A14079">
            <v>26817007</v>
          </cell>
          <cell r="B14079">
            <v>4800000</v>
          </cell>
        </row>
        <row r="14080">
          <cell r="A14080">
            <v>26817002</v>
          </cell>
          <cell r="B14080">
            <v>3100000</v>
          </cell>
        </row>
        <row r="14081">
          <cell r="A14081">
            <v>26817004</v>
          </cell>
          <cell r="B14081">
            <v>4300000</v>
          </cell>
        </row>
        <row r="14082">
          <cell r="A14082">
            <v>26817005</v>
          </cell>
          <cell r="B14082">
            <v>2800000</v>
          </cell>
        </row>
        <row r="14083">
          <cell r="A14083">
            <v>26817006</v>
          </cell>
          <cell r="B14083">
            <v>2800000</v>
          </cell>
        </row>
        <row r="14084">
          <cell r="A14084">
            <v>26817001</v>
          </cell>
          <cell r="B14084">
            <v>2300000</v>
          </cell>
        </row>
        <row r="14085">
          <cell r="A14085">
            <v>26817003</v>
          </cell>
          <cell r="B14085">
            <v>3100000</v>
          </cell>
        </row>
        <row r="14086">
          <cell r="A14086">
            <v>26926001</v>
          </cell>
          <cell r="B14086">
            <v>123200000</v>
          </cell>
        </row>
        <row r="14087">
          <cell r="A14087">
            <v>27008001</v>
          </cell>
          <cell r="B14087">
            <v>28600000</v>
          </cell>
        </row>
        <row r="14088">
          <cell r="A14088">
            <v>27008002</v>
          </cell>
          <cell r="B14088">
            <v>48400000</v>
          </cell>
        </row>
        <row r="14089">
          <cell r="A14089">
            <v>27101001</v>
          </cell>
          <cell r="B14089">
            <v>18000000</v>
          </cell>
        </row>
        <row r="14090">
          <cell r="A14090">
            <v>27211001</v>
          </cell>
          <cell r="B14090">
            <v>40800000</v>
          </cell>
        </row>
        <row r="14091">
          <cell r="A14091">
            <v>27204001</v>
          </cell>
          <cell r="B14091">
            <v>51000000</v>
          </cell>
        </row>
        <row r="14092">
          <cell r="A14092">
            <v>27212001</v>
          </cell>
          <cell r="B14092">
            <v>51800000</v>
          </cell>
        </row>
        <row r="14093">
          <cell r="A14093">
            <v>27325001</v>
          </cell>
          <cell r="B14093">
            <v>51600000</v>
          </cell>
        </row>
        <row r="14094">
          <cell r="A14094">
            <v>27325002</v>
          </cell>
          <cell r="B14094">
            <v>56300000</v>
          </cell>
        </row>
        <row r="14095">
          <cell r="A14095">
            <v>27425005</v>
          </cell>
          <cell r="B14095">
            <v>56300000</v>
          </cell>
        </row>
        <row r="14096">
          <cell r="A14096">
            <v>27425001</v>
          </cell>
          <cell r="B14096">
            <v>55000000</v>
          </cell>
        </row>
        <row r="14097">
          <cell r="A14097">
            <v>27425002</v>
          </cell>
          <cell r="B14097">
            <v>63400000</v>
          </cell>
        </row>
        <row r="14098">
          <cell r="A14098">
            <v>27425003</v>
          </cell>
          <cell r="B14098">
            <v>96600000</v>
          </cell>
        </row>
        <row r="14099">
          <cell r="A14099">
            <v>27425004</v>
          </cell>
          <cell r="B14099">
            <v>113000000</v>
          </cell>
        </row>
        <row r="14100">
          <cell r="A14100">
            <v>27525001</v>
          </cell>
          <cell r="B14100">
            <v>64000000</v>
          </cell>
        </row>
        <row r="14101">
          <cell r="A14101">
            <v>27525002</v>
          </cell>
          <cell r="B14101">
            <v>74100000</v>
          </cell>
        </row>
        <row r="14102">
          <cell r="A14102">
            <v>27525003</v>
          </cell>
          <cell r="B14102">
            <v>133400000</v>
          </cell>
        </row>
        <row r="14103">
          <cell r="A14103">
            <v>27525004</v>
          </cell>
          <cell r="B14103">
            <v>65000000</v>
          </cell>
        </row>
        <row r="14104">
          <cell r="A14104">
            <v>27607001</v>
          </cell>
          <cell r="B14104">
            <v>25000000</v>
          </cell>
        </row>
        <row r="14105">
          <cell r="A14105">
            <v>27617001</v>
          </cell>
          <cell r="B14105">
            <v>7600000</v>
          </cell>
        </row>
        <row r="14106">
          <cell r="A14106">
            <v>27617002</v>
          </cell>
          <cell r="B14106">
            <v>6600000</v>
          </cell>
        </row>
        <row r="14107">
          <cell r="A14107">
            <v>27617003</v>
          </cell>
          <cell r="B14107">
            <v>4500000</v>
          </cell>
        </row>
        <row r="14108">
          <cell r="A14108">
            <v>27617004</v>
          </cell>
          <cell r="B14108">
            <v>2700000</v>
          </cell>
        </row>
        <row r="14109">
          <cell r="A14109">
            <v>27606001</v>
          </cell>
          <cell r="B14109">
            <v>25500000</v>
          </cell>
        </row>
        <row r="14110">
          <cell r="A14110">
            <v>27725008</v>
          </cell>
          <cell r="B14110">
            <v>66600000</v>
          </cell>
        </row>
        <row r="14111">
          <cell r="A14111">
            <v>27725013</v>
          </cell>
          <cell r="B14111">
            <v>57700000</v>
          </cell>
        </row>
        <row r="14112">
          <cell r="A14112">
            <v>27725006</v>
          </cell>
          <cell r="B14112">
            <v>60700000</v>
          </cell>
        </row>
        <row r="14113">
          <cell r="A14113">
            <v>27725007</v>
          </cell>
          <cell r="B14113">
            <v>64300000</v>
          </cell>
        </row>
        <row r="14114">
          <cell r="A14114">
            <v>27725012</v>
          </cell>
          <cell r="B14114">
            <v>71900000</v>
          </cell>
        </row>
        <row r="14115">
          <cell r="A14115">
            <v>27725014</v>
          </cell>
          <cell r="B14115">
            <v>154700000</v>
          </cell>
        </row>
        <row r="14116">
          <cell r="A14116">
            <v>27725004</v>
          </cell>
          <cell r="B14116">
            <v>154700000</v>
          </cell>
        </row>
        <row r="14117">
          <cell r="A14117">
            <v>27725005</v>
          </cell>
          <cell r="B14117">
            <v>136900000</v>
          </cell>
        </row>
        <row r="14118">
          <cell r="A14118">
            <v>27725009</v>
          </cell>
          <cell r="B14118">
            <v>68400000</v>
          </cell>
        </row>
        <row r="14119">
          <cell r="A14119">
            <v>27725010</v>
          </cell>
          <cell r="B14119">
            <v>73100000</v>
          </cell>
        </row>
        <row r="14120">
          <cell r="A14120">
            <v>27725001</v>
          </cell>
          <cell r="B14120">
            <v>85700000</v>
          </cell>
        </row>
        <row r="14121">
          <cell r="A14121">
            <v>27725002</v>
          </cell>
          <cell r="B14121">
            <v>92800000</v>
          </cell>
        </row>
        <row r="14122">
          <cell r="A14122">
            <v>27825002</v>
          </cell>
          <cell r="B14122">
            <v>82300000</v>
          </cell>
        </row>
        <row r="14123">
          <cell r="A14123">
            <v>27825003</v>
          </cell>
          <cell r="B14123">
            <v>115000000</v>
          </cell>
        </row>
        <row r="14124">
          <cell r="A14124">
            <v>27825001</v>
          </cell>
          <cell r="B14124">
            <v>145000000</v>
          </cell>
        </row>
        <row r="14125">
          <cell r="A14125">
            <v>27925001</v>
          </cell>
          <cell r="B14125">
            <v>74800000</v>
          </cell>
        </row>
        <row r="14126">
          <cell r="A14126">
            <v>27925002</v>
          </cell>
          <cell r="B14126">
            <v>76000000</v>
          </cell>
        </row>
        <row r="14127">
          <cell r="A14127">
            <v>28017001</v>
          </cell>
          <cell r="B14127">
            <v>3900000</v>
          </cell>
        </row>
        <row r="14128">
          <cell r="A14128">
            <v>28125002</v>
          </cell>
          <cell r="B14128">
            <v>56300000</v>
          </cell>
        </row>
        <row r="14129">
          <cell r="A14129">
            <v>28125001</v>
          </cell>
          <cell r="B14129">
            <v>117500000</v>
          </cell>
        </row>
        <row r="14130">
          <cell r="A14130">
            <v>28225001</v>
          </cell>
          <cell r="B14130">
            <v>80000000</v>
          </cell>
        </row>
        <row r="14131">
          <cell r="A14131">
            <v>28225002</v>
          </cell>
          <cell r="B14131">
            <v>167200000</v>
          </cell>
        </row>
        <row r="14132">
          <cell r="A14132">
            <v>28225003</v>
          </cell>
          <cell r="B14132">
            <v>109100000</v>
          </cell>
        </row>
        <row r="14133">
          <cell r="A14133">
            <v>28225004</v>
          </cell>
          <cell r="B14133">
            <v>70000000</v>
          </cell>
        </row>
        <row r="14134">
          <cell r="A14134">
            <v>28225005</v>
          </cell>
          <cell r="B14134">
            <v>61900000</v>
          </cell>
        </row>
        <row r="14135">
          <cell r="A14135">
            <v>28325002</v>
          </cell>
          <cell r="B14135">
            <v>62500000</v>
          </cell>
        </row>
        <row r="14136">
          <cell r="A14136">
            <v>28325003</v>
          </cell>
          <cell r="B14136">
            <v>51600000</v>
          </cell>
        </row>
        <row r="14137">
          <cell r="A14137">
            <v>28325004</v>
          </cell>
          <cell r="B14137">
            <v>56300000</v>
          </cell>
        </row>
        <row r="14138">
          <cell r="A14138">
            <v>28325005</v>
          </cell>
          <cell r="B14138">
            <v>61400000</v>
          </cell>
        </row>
        <row r="14139">
          <cell r="A14139">
            <v>28325001</v>
          </cell>
          <cell r="B14139">
            <v>68000000</v>
          </cell>
        </row>
        <row r="14140">
          <cell r="A14140">
            <v>28422001</v>
          </cell>
          <cell r="B14140">
            <v>179000000</v>
          </cell>
        </row>
        <row r="14141">
          <cell r="A14141">
            <v>28519001</v>
          </cell>
          <cell r="B14141">
            <v>8400000</v>
          </cell>
        </row>
        <row r="14142">
          <cell r="A14142">
            <v>28519002</v>
          </cell>
          <cell r="B14142">
            <v>8000000</v>
          </cell>
        </row>
        <row r="14143">
          <cell r="A14143">
            <v>28519003</v>
          </cell>
          <cell r="B14143">
            <v>7600000</v>
          </cell>
        </row>
        <row r="14144">
          <cell r="A14144">
            <v>28625003</v>
          </cell>
          <cell r="B14144">
            <v>51600000</v>
          </cell>
        </row>
        <row r="14145">
          <cell r="A14145">
            <v>28625004</v>
          </cell>
          <cell r="B14145">
            <v>56300000</v>
          </cell>
        </row>
        <row r="14146">
          <cell r="A14146">
            <v>28625005</v>
          </cell>
          <cell r="B14146">
            <v>75400000</v>
          </cell>
        </row>
        <row r="14147">
          <cell r="A14147">
            <v>28625006</v>
          </cell>
          <cell r="B14147">
            <v>88100000</v>
          </cell>
        </row>
        <row r="14148">
          <cell r="A14148">
            <v>28625001</v>
          </cell>
          <cell r="B14148">
            <v>67300000</v>
          </cell>
        </row>
        <row r="14149">
          <cell r="A14149">
            <v>28625002</v>
          </cell>
          <cell r="B14149">
            <v>81200000</v>
          </cell>
        </row>
        <row r="14150">
          <cell r="A14150">
            <v>28825001</v>
          </cell>
          <cell r="B14150">
            <v>75000000</v>
          </cell>
        </row>
        <row r="14151">
          <cell r="A14151">
            <v>28825002</v>
          </cell>
          <cell r="B14151">
            <v>57500000</v>
          </cell>
        </row>
        <row r="14152">
          <cell r="A14152">
            <v>28825005</v>
          </cell>
          <cell r="B14152">
            <v>55000000</v>
          </cell>
        </row>
        <row r="14153">
          <cell r="A14153">
            <v>28825003</v>
          </cell>
          <cell r="B14153">
            <v>65000000</v>
          </cell>
        </row>
        <row r="14154">
          <cell r="A14154">
            <v>28825004</v>
          </cell>
          <cell r="B14154">
            <v>115000000</v>
          </cell>
        </row>
        <row r="14155">
          <cell r="A14155">
            <v>28825006</v>
          </cell>
          <cell r="B14155">
            <v>76000000</v>
          </cell>
        </row>
        <row r="14156">
          <cell r="A14156">
            <v>28925001</v>
          </cell>
          <cell r="B14156">
            <v>57000000</v>
          </cell>
        </row>
        <row r="14157">
          <cell r="A14157">
            <v>29025002</v>
          </cell>
          <cell r="B14157">
            <v>85800000</v>
          </cell>
        </row>
        <row r="14158">
          <cell r="A14158">
            <v>29025004</v>
          </cell>
          <cell r="B14158">
            <v>91200000</v>
          </cell>
        </row>
        <row r="14159">
          <cell r="A14159">
            <v>29025001</v>
          </cell>
          <cell r="B14159">
            <v>51600000</v>
          </cell>
        </row>
        <row r="14160">
          <cell r="A14160">
            <v>29025003</v>
          </cell>
          <cell r="B14160">
            <v>40000000</v>
          </cell>
        </row>
        <row r="14161">
          <cell r="A14161">
            <v>29125005</v>
          </cell>
          <cell r="B14161">
            <v>59500000</v>
          </cell>
        </row>
        <row r="14162">
          <cell r="A14162">
            <v>29125007</v>
          </cell>
          <cell r="B14162">
            <v>83100000</v>
          </cell>
        </row>
        <row r="14163">
          <cell r="A14163">
            <v>29125003</v>
          </cell>
          <cell r="B14163">
            <v>60000000</v>
          </cell>
        </row>
        <row r="14164">
          <cell r="A14164">
            <v>29125004</v>
          </cell>
          <cell r="B14164">
            <v>71900000</v>
          </cell>
        </row>
        <row r="14165">
          <cell r="A14165">
            <v>29125006</v>
          </cell>
          <cell r="B14165">
            <v>120000000</v>
          </cell>
        </row>
        <row r="14166">
          <cell r="A14166">
            <v>29125001</v>
          </cell>
          <cell r="B14166">
            <v>83300000</v>
          </cell>
        </row>
        <row r="14167">
          <cell r="A14167">
            <v>29125002</v>
          </cell>
          <cell r="B14167">
            <v>78800000</v>
          </cell>
        </row>
        <row r="14168">
          <cell r="A14168">
            <v>29225001</v>
          </cell>
          <cell r="B14168">
            <v>63500000</v>
          </cell>
        </row>
        <row r="14169">
          <cell r="A14169">
            <v>29325001</v>
          </cell>
          <cell r="B14169">
            <v>56300000</v>
          </cell>
        </row>
        <row r="14170">
          <cell r="A14170">
            <v>29425001</v>
          </cell>
          <cell r="B14170">
            <v>65000000</v>
          </cell>
        </row>
        <row r="14171">
          <cell r="A14171">
            <v>29425002</v>
          </cell>
          <cell r="B14171">
            <v>74100000</v>
          </cell>
        </row>
        <row r="14172">
          <cell r="A14172">
            <v>29425003</v>
          </cell>
          <cell r="B14172">
            <v>34800000</v>
          </cell>
        </row>
        <row r="14173">
          <cell r="A14173">
            <v>29425004</v>
          </cell>
          <cell r="B14173">
            <v>60300000</v>
          </cell>
        </row>
        <row r="14174">
          <cell r="A14174">
            <v>29519001</v>
          </cell>
          <cell r="B14174">
            <v>14600000</v>
          </cell>
        </row>
        <row r="14175">
          <cell r="A14175">
            <v>29517013</v>
          </cell>
          <cell r="B14175">
            <v>25000000</v>
          </cell>
        </row>
        <row r="14176">
          <cell r="A14176">
            <v>29517009</v>
          </cell>
          <cell r="B14176">
            <v>4700000</v>
          </cell>
        </row>
        <row r="14177">
          <cell r="A14177">
            <v>29517018</v>
          </cell>
          <cell r="B14177">
            <v>5000000</v>
          </cell>
        </row>
        <row r="14178">
          <cell r="A14178">
            <v>29517015</v>
          </cell>
          <cell r="B14178">
            <v>6900000</v>
          </cell>
        </row>
        <row r="14179">
          <cell r="A14179">
            <v>29517016</v>
          </cell>
          <cell r="B14179">
            <v>7200000</v>
          </cell>
        </row>
        <row r="14180">
          <cell r="A14180">
            <v>29517021</v>
          </cell>
          <cell r="B14180">
            <v>8000000</v>
          </cell>
        </row>
        <row r="14181">
          <cell r="A14181">
            <v>29517001</v>
          </cell>
          <cell r="B14181">
            <v>5800000</v>
          </cell>
        </row>
        <row r="14182">
          <cell r="A14182">
            <v>29517002</v>
          </cell>
          <cell r="B14182">
            <v>4800000</v>
          </cell>
        </row>
        <row r="14183">
          <cell r="A14183">
            <v>29517003</v>
          </cell>
          <cell r="B14183">
            <v>2600000</v>
          </cell>
        </row>
        <row r="14184">
          <cell r="A14184">
            <v>29517004</v>
          </cell>
          <cell r="B14184">
            <v>6500000</v>
          </cell>
        </row>
        <row r="14185">
          <cell r="A14185">
            <v>29517005</v>
          </cell>
          <cell r="B14185">
            <v>4800000</v>
          </cell>
        </row>
        <row r="14186">
          <cell r="A14186">
            <v>29517006</v>
          </cell>
          <cell r="B14186">
            <v>6600000</v>
          </cell>
        </row>
        <row r="14187">
          <cell r="A14187">
            <v>29517007</v>
          </cell>
          <cell r="B14187">
            <v>7400000</v>
          </cell>
        </row>
        <row r="14188">
          <cell r="A14188">
            <v>29517008</v>
          </cell>
          <cell r="B14188">
            <v>4500000</v>
          </cell>
        </row>
        <row r="14189">
          <cell r="A14189">
            <v>29517010</v>
          </cell>
          <cell r="B14189">
            <v>7300000</v>
          </cell>
        </row>
        <row r="14190">
          <cell r="A14190">
            <v>29517011</v>
          </cell>
          <cell r="B14190">
            <v>4500000</v>
          </cell>
        </row>
        <row r="14191">
          <cell r="A14191">
            <v>29517012</v>
          </cell>
          <cell r="B14191">
            <v>9100000</v>
          </cell>
        </row>
        <row r="14192">
          <cell r="A14192">
            <v>29517014</v>
          </cell>
          <cell r="B14192">
            <v>7800000</v>
          </cell>
        </row>
        <row r="14193">
          <cell r="A14193">
            <v>29517017</v>
          </cell>
          <cell r="B14193">
            <v>5800000</v>
          </cell>
        </row>
        <row r="14194">
          <cell r="A14194">
            <v>29517019</v>
          </cell>
          <cell r="B14194">
            <v>5800000</v>
          </cell>
        </row>
        <row r="14195">
          <cell r="A14195">
            <v>29517020</v>
          </cell>
          <cell r="B14195">
            <v>10900000</v>
          </cell>
        </row>
        <row r="14196">
          <cell r="A14196">
            <v>29625001</v>
          </cell>
          <cell r="B14196">
            <v>65000000</v>
          </cell>
        </row>
        <row r="14197">
          <cell r="A14197">
            <v>29625002</v>
          </cell>
          <cell r="B14197">
            <v>56300000</v>
          </cell>
        </row>
        <row r="14198">
          <cell r="A14198">
            <v>29625003</v>
          </cell>
          <cell r="B14198">
            <v>51300000</v>
          </cell>
        </row>
        <row r="14199">
          <cell r="A14199">
            <v>29725001</v>
          </cell>
          <cell r="B14199">
            <v>64400000</v>
          </cell>
        </row>
        <row r="14200">
          <cell r="A14200">
            <v>29725002</v>
          </cell>
          <cell r="B14200">
            <v>78000000</v>
          </cell>
        </row>
        <row r="14201">
          <cell r="A14201">
            <v>29825001</v>
          </cell>
          <cell r="B14201">
            <v>56500000</v>
          </cell>
        </row>
        <row r="14202">
          <cell r="A14202">
            <v>29825002</v>
          </cell>
          <cell r="B14202">
            <v>63500000</v>
          </cell>
        </row>
        <row r="14203">
          <cell r="A14203">
            <v>29825004</v>
          </cell>
          <cell r="B14203">
            <v>56300000</v>
          </cell>
        </row>
        <row r="14204">
          <cell r="A14204">
            <v>29825003</v>
          </cell>
          <cell r="B14204">
            <v>33400000</v>
          </cell>
        </row>
        <row r="14205">
          <cell r="A14205">
            <v>29925001</v>
          </cell>
          <cell r="B14205">
            <v>56300000</v>
          </cell>
        </row>
        <row r="14206">
          <cell r="A14206">
            <v>30019001</v>
          </cell>
          <cell r="B14206">
            <v>21000000</v>
          </cell>
        </row>
        <row r="14207">
          <cell r="A14207">
            <v>30019004</v>
          </cell>
          <cell r="B14207">
            <v>36900000</v>
          </cell>
        </row>
        <row r="14208">
          <cell r="A14208">
            <v>30019005</v>
          </cell>
          <cell r="B14208">
            <v>16800000</v>
          </cell>
        </row>
        <row r="14209">
          <cell r="A14209">
            <v>30019006</v>
          </cell>
          <cell r="B14209">
            <v>26600000</v>
          </cell>
        </row>
        <row r="14210">
          <cell r="A14210">
            <v>30019009</v>
          </cell>
          <cell r="B14210">
            <v>15900000</v>
          </cell>
        </row>
        <row r="14211">
          <cell r="A14211">
            <v>30019010</v>
          </cell>
          <cell r="B14211">
            <v>67000000</v>
          </cell>
        </row>
        <row r="14212">
          <cell r="A14212">
            <v>30019011</v>
          </cell>
          <cell r="B14212">
            <v>41800000</v>
          </cell>
        </row>
        <row r="14213">
          <cell r="A14213">
            <v>30019002</v>
          </cell>
          <cell r="B14213">
            <v>45800000</v>
          </cell>
        </row>
        <row r="14214">
          <cell r="A14214">
            <v>30019003</v>
          </cell>
          <cell r="B14214">
            <v>43000000</v>
          </cell>
        </row>
        <row r="14215">
          <cell r="A14215">
            <v>30019007</v>
          </cell>
          <cell r="B14215">
            <v>60800000</v>
          </cell>
        </row>
        <row r="14216">
          <cell r="A14216">
            <v>30019008</v>
          </cell>
          <cell r="B14216">
            <v>43700000</v>
          </cell>
        </row>
        <row r="14217">
          <cell r="A14217">
            <v>30125001</v>
          </cell>
          <cell r="B14217">
            <v>78800000</v>
          </cell>
        </row>
        <row r="14218">
          <cell r="A14218">
            <v>30225001</v>
          </cell>
          <cell r="B14218">
            <v>60300000</v>
          </cell>
        </row>
        <row r="14219">
          <cell r="A14219">
            <v>30306001</v>
          </cell>
          <cell r="B14219">
            <v>39900000</v>
          </cell>
        </row>
        <row r="14220">
          <cell r="A14220">
            <v>30425001</v>
          </cell>
          <cell r="B14220">
            <v>69000000</v>
          </cell>
        </row>
        <row r="14221">
          <cell r="A14221">
            <v>30425002</v>
          </cell>
          <cell r="B14221">
            <v>65000000</v>
          </cell>
        </row>
        <row r="14222">
          <cell r="A14222">
            <v>30425003</v>
          </cell>
          <cell r="B14222">
            <v>56300000</v>
          </cell>
        </row>
        <row r="14223">
          <cell r="A14223">
            <v>30525001</v>
          </cell>
          <cell r="B14223">
            <v>75400000</v>
          </cell>
        </row>
        <row r="14224">
          <cell r="A14224">
            <v>30525002</v>
          </cell>
          <cell r="B14224">
            <v>142800000</v>
          </cell>
        </row>
        <row r="14225">
          <cell r="A14225">
            <v>30606001</v>
          </cell>
          <cell r="B14225">
            <v>54900000</v>
          </cell>
        </row>
        <row r="14226">
          <cell r="A14226">
            <v>30607001</v>
          </cell>
          <cell r="B14226">
            <v>20100000</v>
          </cell>
        </row>
        <row r="14227">
          <cell r="A14227">
            <v>30607002</v>
          </cell>
          <cell r="B14227">
            <v>24900000</v>
          </cell>
        </row>
        <row r="14228">
          <cell r="A14228">
            <v>30607003</v>
          </cell>
          <cell r="B14228">
            <v>25700000</v>
          </cell>
        </row>
        <row r="14229">
          <cell r="A14229">
            <v>30621001</v>
          </cell>
          <cell r="B14229">
            <v>24400000</v>
          </cell>
        </row>
        <row r="14230">
          <cell r="A14230">
            <v>30620001</v>
          </cell>
          <cell r="B14230">
            <v>23500000</v>
          </cell>
        </row>
        <row r="14231">
          <cell r="A14231">
            <v>30612001</v>
          </cell>
          <cell r="B14231">
            <v>41000000</v>
          </cell>
        </row>
        <row r="14232">
          <cell r="A14232">
            <v>30606002</v>
          </cell>
          <cell r="B14232">
            <v>21700000</v>
          </cell>
        </row>
        <row r="14233">
          <cell r="A14233">
            <v>30606003</v>
          </cell>
          <cell r="B14233">
            <v>26200000</v>
          </cell>
        </row>
        <row r="14234">
          <cell r="A14234">
            <v>30606004</v>
          </cell>
          <cell r="B14234">
            <v>27500000</v>
          </cell>
        </row>
        <row r="14235">
          <cell r="A14235">
            <v>30725001</v>
          </cell>
          <cell r="B14235">
            <v>56300000</v>
          </cell>
        </row>
        <row r="14236">
          <cell r="A14236">
            <v>30825005</v>
          </cell>
          <cell r="B14236">
            <v>109000000</v>
          </cell>
        </row>
        <row r="14237">
          <cell r="A14237">
            <v>30825004</v>
          </cell>
          <cell r="B14237">
            <v>56300000</v>
          </cell>
        </row>
        <row r="14238">
          <cell r="A14238">
            <v>30825006</v>
          </cell>
          <cell r="B14238">
            <v>106700000</v>
          </cell>
        </row>
        <row r="14239">
          <cell r="A14239">
            <v>30825007</v>
          </cell>
          <cell r="B14239">
            <v>95400000</v>
          </cell>
        </row>
        <row r="14240">
          <cell r="A14240">
            <v>30825003</v>
          </cell>
          <cell r="B14240">
            <v>31600000</v>
          </cell>
        </row>
        <row r="14241">
          <cell r="A14241">
            <v>30825002</v>
          </cell>
          <cell r="B14241">
            <v>71900000</v>
          </cell>
        </row>
        <row r="14242">
          <cell r="A14242">
            <v>30825001</v>
          </cell>
          <cell r="B14242">
            <v>84700000</v>
          </cell>
        </row>
        <row r="14243">
          <cell r="A14243">
            <v>30917001</v>
          </cell>
          <cell r="B14243">
            <v>6000000</v>
          </cell>
        </row>
        <row r="14244">
          <cell r="A14244">
            <v>30917002</v>
          </cell>
          <cell r="B14244">
            <v>3100000</v>
          </cell>
        </row>
        <row r="14245">
          <cell r="A14245">
            <v>31025001</v>
          </cell>
          <cell r="B14245">
            <v>86800000</v>
          </cell>
        </row>
        <row r="14246">
          <cell r="A14246">
            <v>31125004</v>
          </cell>
          <cell r="B14246">
            <v>66700000</v>
          </cell>
        </row>
        <row r="14247">
          <cell r="A14247">
            <v>31125002</v>
          </cell>
          <cell r="B14247">
            <v>34800000</v>
          </cell>
        </row>
        <row r="14248">
          <cell r="A14248">
            <v>31125001</v>
          </cell>
          <cell r="B14248">
            <v>80000000</v>
          </cell>
        </row>
        <row r="14249">
          <cell r="A14249">
            <v>31125003</v>
          </cell>
          <cell r="B14249">
            <v>66700000</v>
          </cell>
        </row>
        <row r="14250">
          <cell r="A14250">
            <v>31225001</v>
          </cell>
          <cell r="B14250">
            <v>51300000</v>
          </cell>
        </row>
        <row r="14251">
          <cell r="A14251">
            <v>31225002</v>
          </cell>
          <cell r="B14251">
            <v>56300000</v>
          </cell>
        </row>
        <row r="14252">
          <cell r="A14252">
            <v>31325001</v>
          </cell>
          <cell r="B14252">
            <v>115000000</v>
          </cell>
        </row>
        <row r="14253">
          <cell r="A14253">
            <v>31325002</v>
          </cell>
          <cell r="B14253">
            <v>64900000</v>
          </cell>
        </row>
        <row r="14254">
          <cell r="A14254">
            <v>31408001</v>
          </cell>
          <cell r="B14254">
            <v>39900000</v>
          </cell>
        </row>
        <row r="14255">
          <cell r="A14255">
            <v>31411001</v>
          </cell>
          <cell r="B14255">
            <v>45000000</v>
          </cell>
        </row>
        <row r="14256">
          <cell r="A14256">
            <v>31411002</v>
          </cell>
          <cell r="B14256">
            <v>47800000</v>
          </cell>
        </row>
        <row r="14257">
          <cell r="A14257">
            <v>31404001</v>
          </cell>
          <cell r="B14257">
            <v>57000000</v>
          </cell>
        </row>
        <row r="14258">
          <cell r="A14258">
            <v>31412001</v>
          </cell>
          <cell r="B14258">
            <v>43100000</v>
          </cell>
        </row>
        <row r="14259">
          <cell r="A14259">
            <v>31525002</v>
          </cell>
          <cell r="B14259">
            <v>142800000</v>
          </cell>
        </row>
        <row r="14260">
          <cell r="A14260">
            <v>31525004</v>
          </cell>
          <cell r="B14260">
            <v>61400000</v>
          </cell>
        </row>
        <row r="14261">
          <cell r="A14261">
            <v>31525001</v>
          </cell>
          <cell r="B14261">
            <v>78800000</v>
          </cell>
        </row>
        <row r="14262">
          <cell r="A14262">
            <v>31525003</v>
          </cell>
          <cell r="B14262">
            <v>69600000</v>
          </cell>
        </row>
        <row r="14263">
          <cell r="A14263">
            <v>31625002</v>
          </cell>
          <cell r="B14263">
            <v>113700000</v>
          </cell>
        </row>
        <row r="14264">
          <cell r="A14264">
            <v>31625003</v>
          </cell>
          <cell r="B14264">
            <v>49100000</v>
          </cell>
        </row>
        <row r="14265">
          <cell r="A14265">
            <v>31625005</v>
          </cell>
          <cell r="B14265">
            <v>59700000</v>
          </cell>
        </row>
        <row r="14266">
          <cell r="A14266">
            <v>31625001</v>
          </cell>
          <cell r="B14266">
            <v>106700000</v>
          </cell>
        </row>
        <row r="14267">
          <cell r="A14267">
            <v>31625006</v>
          </cell>
          <cell r="B14267">
            <v>145500000</v>
          </cell>
        </row>
        <row r="14268">
          <cell r="A14268">
            <v>31625004</v>
          </cell>
          <cell r="B14268">
            <v>75200000</v>
          </cell>
        </row>
        <row r="14269">
          <cell r="A14269">
            <v>31725001</v>
          </cell>
          <cell r="B14269">
            <v>114800000</v>
          </cell>
        </row>
        <row r="14270">
          <cell r="A14270">
            <v>31825001</v>
          </cell>
          <cell r="B14270">
            <v>51600000</v>
          </cell>
        </row>
        <row r="14271">
          <cell r="A14271">
            <v>31825002</v>
          </cell>
          <cell r="B14271">
            <v>56300000</v>
          </cell>
        </row>
        <row r="14272">
          <cell r="A14272">
            <v>31925001</v>
          </cell>
          <cell r="B14272">
            <v>65000000</v>
          </cell>
        </row>
        <row r="14273">
          <cell r="A14273">
            <v>32025003</v>
          </cell>
          <cell r="B14273">
            <v>56300000</v>
          </cell>
        </row>
        <row r="14274">
          <cell r="A14274">
            <v>32025004</v>
          </cell>
          <cell r="B14274">
            <v>54200000</v>
          </cell>
        </row>
        <row r="14275">
          <cell r="A14275">
            <v>32025001</v>
          </cell>
          <cell r="B14275">
            <v>80000000</v>
          </cell>
        </row>
        <row r="14276">
          <cell r="A14276">
            <v>32025002</v>
          </cell>
          <cell r="B14276">
            <v>167200000</v>
          </cell>
        </row>
        <row r="14277">
          <cell r="A14277">
            <v>32107001</v>
          </cell>
          <cell r="B14277">
            <v>52400000</v>
          </cell>
        </row>
        <row r="14278">
          <cell r="A14278">
            <v>32120001</v>
          </cell>
          <cell r="B14278">
            <v>16500000</v>
          </cell>
        </row>
        <row r="14279">
          <cell r="A14279">
            <v>32111001</v>
          </cell>
          <cell r="B14279">
            <v>33000000</v>
          </cell>
        </row>
        <row r="14280">
          <cell r="A14280">
            <v>32111002</v>
          </cell>
          <cell r="B14280">
            <v>40000000</v>
          </cell>
        </row>
        <row r="14281">
          <cell r="A14281">
            <v>32111003</v>
          </cell>
          <cell r="B14281">
            <v>32500000</v>
          </cell>
        </row>
        <row r="14282">
          <cell r="A14282">
            <v>32111004</v>
          </cell>
          <cell r="B14282">
            <v>35000000</v>
          </cell>
        </row>
        <row r="14283">
          <cell r="A14283">
            <v>32104001</v>
          </cell>
          <cell r="B14283">
            <v>40200000</v>
          </cell>
        </row>
        <row r="14284">
          <cell r="A14284">
            <v>32104002</v>
          </cell>
          <cell r="B14284">
            <v>36900000</v>
          </cell>
        </row>
        <row r="14285">
          <cell r="A14285">
            <v>32104003</v>
          </cell>
          <cell r="B14285">
            <v>45000000</v>
          </cell>
        </row>
        <row r="14286">
          <cell r="A14286">
            <v>32104004</v>
          </cell>
          <cell r="B14286">
            <v>51000000</v>
          </cell>
        </row>
        <row r="14287">
          <cell r="A14287">
            <v>32104005</v>
          </cell>
          <cell r="B14287">
            <v>39200000</v>
          </cell>
        </row>
        <row r="14288">
          <cell r="A14288">
            <v>32112001</v>
          </cell>
          <cell r="B14288">
            <v>52500000</v>
          </cell>
        </row>
        <row r="14289">
          <cell r="A14289">
            <v>32112002</v>
          </cell>
          <cell r="B14289">
            <v>42300000</v>
          </cell>
        </row>
        <row r="14290">
          <cell r="A14290">
            <v>32112003</v>
          </cell>
          <cell r="B14290">
            <v>46300000</v>
          </cell>
        </row>
        <row r="14291">
          <cell r="A14291">
            <v>32112004</v>
          </cell>
          <cell r="B14291">
            <v>45900000</v>
          </cell>
        </row>
        <row r="14292">
          <cell r="A14292">
            <v>32112005</v>
          </cell>
          <cell r="B14292">
            <v>60000000</v>
          </cell>
        </row>
        <row r="14293">
          <cell r="A14293">
            <v>32112006</v>
          </cell>
          <cell r="B14293">
            <v>66000000</v>
          </cell>
        </row>
        <row r="14294">
          <cell r="A14294">
            <v>32112007</v>
          </cell>
          <cell r="B14294">
            <v>50600000</v>
          </cell>
        </row>
        <row r="14295">
          <cell r="A14295">
            <v>32103001</v>
          </cell>
          <cell r="B14295">
            <v>51900000</v>
          </cell>
        </row>
        <row r="14296">
          <cell r="A14296">
            <v>32103002</v>
          </cell>
          <cell r="B14296">
            <v>49900000</v>
          </cell>
        </row>
        <row r="14297">
          <cell r="A14297">
            <v>32103003</v>
          </cell>
          <cell r="B14297">
            <v>90000000</v>
          </cell>
        </row>
        <row r="14298">
          <cell r="A14298">
            <v>32103004</v>
          </cell>
          <cell r="B14298">
            <v>69900000</v>
          </cell>
        </row>
        <row r="14299">
          <cell r="A14299">
            <v>32103005</v>
          </cell>
          <cell r="B14299">
            <v>52900000</v>
          </cell>
        </row>
        <row r="14300">
          <cell r="A14300">
            <v>32103006</v>
          </cell>
          <cell r="B14300">
            <v>58900000</v>
          </cell>
        </row>
        <row r="14301">
          <cell r="A14301">
            <v>32103007</v>
          </cell>
          <cell r="B14301">
            <v>53900000</v>
          </cell>
        </row>
        <row r="14302">
          <cell r="A14302">
            <v>32103008</v>
          </cell>
          <cell r="B14302">
            <v>59900000</v>
          </cell>
        </row>
        <row r="14303">
          <cell r="A14303">
            <v>32106001</v>
          </cell>
          <cell r="B14303">
            <v>61900000</v>
          </cell>
        </row>
        <row r="14304">
          <cell r="A14304">
            <v>32225001</v>
          </cell>
          <cell r="B14304">
            <v>60300000</v>
          </cell>
        </row>
        <row r="14305">
          <cell r="A14305">
            <v>32325004</v>
          </cell>
          <cell r="B14305">
            <v>106700000</v>
          </cell>
        </row>
        <row r="14306">
          <cell r="A14306">
            <v>32325002</v>
          </cell>
          <cell r="B14306">
            <v>60300000</v>
          </cell>
        </row>
        <row r="14307">
          <cell r="A14307">
            <v>32325003</v>
          </cell>
          <cell r="B14307">
            <v>60000000</v>
          </cell>
        </row>
        <row r="14308">
          <cell r="A14308">
            <v>32325005</v>
          </cell>
          <cell r="B14308">
            <v>118300000</v>
          </cell>
        </row>
        <row r="14309">
          <cell r="A14309">
            <v>32325001</v>
          </cell>
          <cell r="B14309">
            <v>81000000</v>
          </cell>
        </row>
        <row r="14310">
          <cell r="A14310">
            <v>32425001</v>
          </cell>
          <cell r="B14310">
            <v>33800000</v>
          </cell>
        </row>
        <row r="14311">
          <cell r="A14311">
            <v>32521001</v>
          </cell>
          <cell r="B14311">
            <v>20200000</v>
          </cell>
        </row>
        <row r="14312">
          <cell r="A14312">
            <v>32625001</v>
          </cell>
          <cell r="B14312">
            <v>56300000</v>
          </cell>
        </row>
        <row r="14313">
          <cell r="A14313">
            <v>32625002</v>
          </cell>
          <cell r="B14313">
            <v>167200000</v>
          </cell>
        </row>
        <row r="14314">
          <cell r="A14314">
            <v>32717001</v>
          </cell>
          <cell r="B14314">
            <v>3100000</v>
          </cell>
        </row>
        <row r="14315">
          <cell r="A14315">
            <v>32801001</v>
          </cell>
          <cell r="B14315">
            <v>26100000</v>
          </cell>
        </row>
        <row r="14316">
          <cell r="A14316">
            <v>32806001</v>
          </cell>
          <cell r="B14316">
            <v>75900000</v>
          </cell>
        </row>
        <row r="14317">
          <cell r="A14317">
            <v>32917001</v>
          </cell>
          <cell r="B14317">
            <v>2500000</v>
          </cell>
        </row>
        <row r="14318">
          <cell r="A14318">
            <v>33025001</v>
          </cell>
          <cell r="B14318">
            <v>61500000</v>
          </cell>
        </row>
        <row r="14319">
          <cell r="A14319">
            <v>33025002</v>
          </cell>
          <cell r="B14319">
            <v>118300000</v>
          </cell>
        </row>
        <row r="14320">
          <cell r="A14320">
            <v>33125001</v>
          </cell>
          <cell r="B14320">
            <v>75400000</v>
          </cell>
        </row>
        <row r="14321">
          <cell r="A14321">
            <v>33225001</v>
          </cell>
          <cell r="B14321">
            <v>60300000</v>
          </cell>
        </row>
        <row r="14322">
          <cell r="A14322">
            <v>33225002</v>
          </cell>
          <cell r="B14322">
            <v>115000000</v>
          </cell>
        </row>
        <row r="14323">
          <cell r="A14323">
            <v>33317001</v>
          </cell>
          <cell r="B14323">
            <v>23400000</v>
          </cell>
        </row>
        <row r="14324">
          <cell r="A14324">
            <v>33317002</v>
          </cell>
          <cell r="B14324">
            <v>21400000</v>
          </cell>
        </row>
        <row r="14325">
          <cell r="A14325">
            <v>33417002</v>
          </cell>
          <cell r="B14325">
            <v>3200000</v>
          </cell>
        </row>
        <row r="14326">
          <cell r="A14326">
            <v>33417001</v>
          </cell>
          <cell r="B14326">
            <v>3200000</v>
          </cell>
        </row>
        <row r="14327">
          <cell r="A14327">
            <v>33517001</v>
          </cell>
          <cell r="B14327">
            <v>2900000</v>
          </cell>
        </row>
        <row r="14328">
          <cell r="A14328">
            <v>33517002</v>
          </cell>
          <cell r="B14328">
            <v>4800000</v>
          </cell>
        </row>
        <row r="14329">
          <cell r="A14329">
            <v>33619001</v>
          </cell>
          <cell r="B14329">
            <v>20900000</v>
          </cell>
        </row>
        <row r="14330">
          <cell r="A14330">
            <v>33617004</v>
          </cell>
          <cell r="B14330">
            <v>8700000</v>
          </cell>
        </row>
        <row r="14331">
          <cell r="A14331">
            <v>33617007</v>
          </cell>
          <cell r="B14331">
            <v>7500000</v>
          </cell>
        </row>
        <row r="14332">
          <cell r="A14332">
            <v>33617009</v>
          </cell>
          <cell r="B14332">
            <v>10500000</v>
          </cell>
        </row>
        <row r="14333">
          <cell r="A14333">
            <v>33617001</v>
          </cell>
          <cell r="B14333">
            <v>5700000</v>
          </cell>
        </row>
        <row r="14334">
          <cell r="A14334">
            <v>33617002</v>
          </cell>
          <cell r="B14334">
            <v>3400000</v>
          </cell>
        </row>
        <row r="14335">
          <cell r="A14335">
            <v>33617003</v>
          </cell>
          <cell r="B14335">
            <v>4600000</v>
          </cell>
        </row>
        <row r="14336">
          <cell r="A14336">
            <v>33617008</v>
          </cell>
          <cell r="B14336">
            <v>4000000</v>
          </cell>
        </row>
        <row r="14337">
          <cell r="A14337">
            <v>33617005</v>
          </cell>
          <cell r="B14337">
            <v>3900000</v>
          </cell>
        </row>
        <row r="14338">
          <cell r="A14338">
            <v>33617006</v>
          </cell>
          <cell r="B14338">
            <v>4000000</v>
          </cell>
        </row>
        <row r="14339">
          <cell r="A14339">
            <v>33703001</v>
          </cell>
          <cell r="B14339">
            <v>313500000</v>
          </cell>
        </row>
        <row r="14340">
          <cell r="A14340">
            <v>33703002</v>
          </cell>
          <cell r="B14340">
            <v>175800000</v>
          </cell>
        </row>
        <row r="14341">
          <cell r="A14341">
            <v>33703005</v>
          </cell>
          <cell r="B14341">
            <v>430000000</v>
          </cell>
        </row>
        <row r="14342">
          <cell r="A14342">
            <v>33703006</v>
          </cell>
          <cell r="B14342">
            <v>280000000</v>
          </cell>
        </row>
        <row r="14343">
          <cell r="A14343">
            <v>33703007</v>
          </cell>
          <cell r="B14343">
            <v>302900000</v>
          </cell>
        </row>
        <row r="14344">
          <cell r="A14344">
            <v>33703010</v>
          </cell>
          <cell r="B14344">
            <v>350000000</v>
          </cell>
        </row>
        <row r="14345">
          <cell r="A14345">
            <v>33703011</v>
          </cell>
          <cell r="B14345">
            <v>561900000</v>
          </cell>
        </row>
        <row r="14346">
          <cell r="A14346">
            <v>33703004</v>
          </cell>
          <cell r="B14346">
            <v>123500000</v>
          </cell>
        </row>
        <row r="14347">
          <cell r="A14347">
            <v>33703003</v>
          </cell>
          <cell r="B14347">
            <v>219500000</v>
          </cell>
        </row>
        <row r="14348">
          <cell r="A14348">
            <v>33703008</v>
          </cell>
          <cell r="B14348">
            <v>145000000</v>
          </cell>
        </row>
        <row r="14349">
          <cell r="A14349">
            <v>33703009</v>
          </cell>
          <cell r="B14349">
            <v>210000000</v>
          </cell>
        </row>
        <row r="14350">
          <cell r="A14350">
            <v>33825001</v>
          </cell>
          <cell r="B14350">
            <v>51600000</v>
          </cell>
        </row>
        <row r="14351">
          <cell r="A14351">
            <v>33903014</v>
          </cell>
          <cell r="B14351">
            <v>267500000</v>
          </cell>
        </row>
        <row r="14352">
          <cell r="A14352">
            <v>33903015</v>
          </cell>
          <cell r="B14352">
            <v>288000000</v>
          </cell>
        </row>
        <row r="14353">
          <cell r="A14353">
            <v>33903001</v>
          </cell>
          <cell r="B14353">
            <v>140200000</v>
          </cell>
        </row>
        <row r="14354">
          <cell r="A14354">
            <v>33903003</v>
          </cell>
          <cell r="B14354">
            <v>83100000</v>
          </cell>
        </row>
        <row r="14355">
          <cell r="A14355">
            <v>33903005</v>
          </cell>
          <cell r="B14355">
            <v>56800000</v>
          </cell>
        </row>
        <row r="14356">
          <cell r="A14356">
            <v>33903010</v>
          </cell>
          <cell r="B14356">
            <v>210100000</v>
          </cell>
        </row>
        <row r="14357">
          <cell r="A14357">
            <v>33903011</v>
          </cell>
          <cell r="B14357">
            <v>206900000</v>
          </cell>
        </row>
        <row r="14358">
          <cell r="A14358">
            <v>33903012</v>
          </cell>
          <cell r="B14358">
            <v>200000000</v>
          </cell>
        </row>
        <row r="14359">
          <cell r="A14359">
            <v>33903013</v>
          </cell>
          <cell r="B14359">
            <v>169000000</v>
          </cell>
        </row>
        <row r="14360">
          <cell r="A14360">
            <v>33903016</v>
          </cell>
          <cell r="B14360">
            <v>224500000</v>
          </cell>
        </row>
        <row r="14361">
          <cell r="A14361">
            <v>33903002</v>
          </cell>
          <cell r="B14361">
            <v>65000000</v>
          </cell>
        </row>
        <row r="14362">
          <cell r="A14362">
            <v>33903004</v>
          </cell>
          <cell r="B14362">
            <v>51900000</v>
          </cell>
        </row>
        <row r="14363">
          <cell r="A14363">
            <v>33903007</v>
          </cell>
          <cell r="B14363">
            <v>114000000</v>
          </cell>
        </row>
        <row r="14364">
          <cell r="A14364">
            <v>33903009</v>
          </cell>
          <cell r="B14364">
            <v>130500000</v>
          </cell>
        </row>
        <row r="14365">
          <cell r="A14365">
            <v>33903008</v>
          </cell>
          <cell r="B14365">
            <v>117700000</v>
          </cell>
        </row>
        <row r="14366">
          <cell r="A14366">
            <v>34017001</v>
          </cell>
          <cell r="B14366">
            <v>17800000</v>
          </cell>
        </row>
        <row r="14367">
          <cell r="A14367">
            <v>34017002</v>
          </cell>
          <cell r="B14367">
            <v>10200000</v>
          </cell>
        </row>
        <row r="14368">
          <cell r="A14368">
            <v>34017003</v>
          </cell>
          <cell r="B14368">
            <v>15000000</v>
          </cell>
        </row>
        <row r="14369">
          <cell r="A14369">
            <v>34017004</v>
          </cell>
          <cell r="B14369">
            <v>9800000</v>
          </cell>
        </row>
        <row r="14370">
          <cell r="A14370">
            <v>34017005</v>
          </cell>
          <cell r="B14370">
            <v>10400000</v>
          </cell>
        </row>
        <row r="14371">
          <cell r="A14371">
            <v>34017006</v>
          </cell>
          <cell r="B14371">
            <v>10500000</v>
          </cell>
        </row>
        <row r="14372">
          <cell r="A14372">
            <v>34017007</v>
          </cell>
          <cell r="B14372">
            <v>15400000</v>
          </cell>
        </row>
        <row r="14373">
          <cell r="A14373">
            <v>34017008</v>
          </cell>
          <cell r="B14373">
            <v>19200000</v>
          </cell>
        </row>
        <row r="14374">
          <cell r="A14374">
            <v>34017009</v>
          </cell>
          <cell r="B14374">
            <v>15400000</v>
          </cell>
        </row>
        <row r="14375">
          <cell r="A14375">
            <v>34017010</v>
          </cell>
          <cell r="B14375">
            <v>18000000</v>
          </cell>
        </row>
        <row r="14376">
          <cell r="A14376">
            <v>34017011</v>
          </cell>
          <cell r="B14376">
            <v>19400000</v>
          </cell>
        </row>
        <row r="14377">
          <cell r="A14377">
            <v>34017012</v>
          </cell>
          <cell r="B14377">
            <v>15700000</v>
          </cell>
        </row>
        <row r="14378">
          <cell r="A14378">
            <v>34017013</v>
          </cell>
          <cell r="B14378">
            <v>20000000</v>
          </cell>
        </row>
        <row r="14379">
          <cell r="A14379">
            <v>34017014</v>
          </cell>
          <cell r="B14379">
            <v>18000000</v>
          </cell>
        </row>
        <row r="14380">
          <cell r="A14380">
            <v>34017015</v>
          </cell>
          <cell r="B14380">
            <v>29000000</v>
          </cell>
        </row>
        <row r="14381">
          <cell r="A14381">
            <v>34017016</v>
          </cell>
          <cell r="B14381">
            <v>17600000</v>
          </cell>
        </row>
        <row r="14382">
          <cell r="A14382">
            <v>34017017</v>
          </cell>
          <cell r="B14382">
            <v>38900000</v>
          </cell>
        </row>
        <row r="14383">
          <cell r="A14383">
            <v>34017018</v>
          </cell>
          <cell r="B14383">
            <v>35000000</v>
          </cell>
        </row>
        <row r="14384">
          <cell r="A14384">
            <v>34017019</v>
          </cell>
          <cell r="B14384">
            <v>9000000</v>
          </cell>
        </row>
        <row r="14385">
          <cell r="A14385">
            <v>34017020</v>
          </cell>
          <cell r="B14385">
            <v>28000000</v>
          </cell>
        </row>
        <row r="14386">
          <cell r="A14386">
            <v>34017021</v>
          </cell>
          <cell r="B14386">
            <v>15000000</v>
          </cell>
        </row>
        <row r="14387">
          <cell r="A14387">
            <v>34017022</v>
          </cell>
          <cell r="B14387">
            <v>35000000</v>
          </cell>
        </row>
        <row r="14388">
          <cell r="A14388">
            <v>34017023</v>
          </cell>
          <cell r="B14388">
            <v>34000000</v>
          </cell>
        </row>
        <row r="14389">
          <cell r="A14389">
            <v>34017024</v>
          </cell>
          <cell r="B14389">
            <v>11000000</v>
          </cell>
        </row>
        <row r="14390">
          <cell r="A14390">
            <v>34117001</v>
          </cell>
          <cell r="B14390">
            <v>9000000</v>
          </cell>
        </row>
        <row r="14391">
          <cell r="A14391">
            <v>34117002</v>
          </cell>
          <cell r="B14391">
            <v>8000000</v>
          </cell>
        </row>
        <row r="14392">
          <cell r="A14392">
            <v>34117003</v>
          </cell>
          <cell r="B14392">
            <v>9500000</v>
          </cell>
        </row>
        <row r="14393">
          <cell r="A14393">
            <v>34117004</v>
          </cell>
          <cell r="B14393">
            <v>12700000</v>
          </cell>
        </row>
        <row r="14394">
          <cell r="A14394">
            <v>34217001</v>
          </cell>
          <cell r="B14394">
            <v>2900000</v>
          </cell>
        </row>
        <row r="14395">
          <cell r="A14395">
            <v>34217013</v>
          </cell>
          <cell r="B14395">
            <v>3500000</v>
          </cell>
        </row>
        <row r="14396">
          <cell r="A14396">
            <v>34217014</v>
          </cell>
          <cell r="B14396">
            <v>4300000</v>
          </cell>
        </row>
        <row r="14397">
          <cell r="A14397">
            <v>34217002</v>
          </cell>
          <cell r="B14397">
            <v>6000000</v>
          </cell>
        </row>
        <row r="14398">
          <cell r="A14398">
            <v>34217003</v>
          </cell>
          <cell r="B14398">
            <v>6600000</v>
          </cell>
        </row>
        <row r="14399">
          <cell r="A14399">
            <v>34217004</v>
          </cell>
          <cell r="B14399">
            <v>6700000</v>
          </cell>
        </row>
        <row r="14400">
          <cell r="A14400">
            <v>34217005</v>
          </cell>
          <cell r="B14400">
            <v>6300000</v>
          </cell>
        </row>
        <row r="14401">
          <cell r="A14401">
            <v>34217006</v>
          </cell>
          <cell r="B14401">
            <v>6300000</v>
          </cell>
        </row>
        <row r="14402">
          <cell r="A14402">
            <v>34217007</v>
          </cell>
          <cell r="B14402">
            <v>16000000</v>
          </cell>
        </row>
        <row r="14403">
          <cell r="A14403">
            <v>34217008</v>
          </cell>
          <cell r="B14403">
            <v>19000000</v>
          </cell>
        </row>
        <row r="14404">
          <cell r="A14404">
            <v>34217009</v>
          </cell>
          <cell r="B14404">
            <v>28000000</v>
          </cell>
        </row>
        <row r="14405">
          <cell r="A14405">
            <v>34217011</v>
          </cell>
          <cell r="B14405">
            <v>4900000</v>
          </cell>
        </row>
        <row r="14406">
          <cell r="A14406">
            <v>34217012</v>
          </cell>
          <cell r="B14406">
            <v>7800000</v>
          </cell>
        </row>
        <row r="14407">
          <cell r="A14407">
            <v>34217017</v>
          </cell>
          <cell r="B14407">
            <v>9000000</v>
          </cell>
        </row>
        <row r="14408">
          <cell r="A14408">
            <v>34217019</v>
          </cell>
          <cell r="B14408">
            <v>21000000</v>
          </cell>
        </row>
        <row r="14409">
          <cell r="A14409">
            <v>34217010</v>
          </cell>
          <cell r="B14409">
            <v>13000000</v>
          </cell>
        </row>
        <row r="14410">
          <cell r="A14410">
            <v>34217015</v>
          </cell>
          <cell r="B14410">
            <v>4300000</v>
          </cell>
        </row>
        <row r="14411">
          <cell r="A14411">
            <v>34217016</v>
          </cell>
          <cell r="B14411">
            <v>8900000</v>
          </cell>
        </row>
        <row r="14412">
          <cell r="A14412">
            <v>34217018</v>
          </cell>
          <cell r="B14412">
            <v>7000000</v>
          </cell>
        </row>
        <row r="14413">
          <cell r="A14413">
            <v>34325001</v>
          </cell>
          <cell r="B14413">
            <v>60300000</v>
          </cell>
        </row>
        <row r="14414">
          <cell r="A14414">
            <v>34401001</v>
          </cell>
          <cell r="B14414">
            <v>52400000</v>
          </cell>
        </row>
        <row r="14415">
          <cell r="A14415">
            <v>34401002</v>
          </cell>
          <cell r="B14415">
            <v>72400000</v>
          </cell>
        </row>
        <row r="14416">
          <cell r="A14416">
            <v>34401003</v>
          </cell>
          <cell r="B14416">
            <v>121500000</v>
          </cell>
        </row>
        <row r="14417">
          <cell r="A14417">
            <v>34401004</v>
          </cell>
          <cell r="B14417">
            <v>61000000</v>
          </cell>
        </row>
        <row r="14418">
          <cell r="A14418">
            <v>34401005</v>
          </cell>
          <cell r="B14418">
            <v>61000000</v>
          </cell>
        </row>
        <row r="14419">
          <cell r="A14419">
            <v>34406001</v>
          </cell>
          <cell r="B14419">
            <v>142500000</v>
          </cell>
        </row>
        <row r="14420">
          <cell r="A14420">
            <v>34501001</v>
          </cell>
          <cell r="B14420">
            <v>86200000</v>
          </cell>
        </row>
        <row r="14421">
          <cell r="A14421">
            <v>34501002</v>
          </cell>
          <cell r="B14421">
            <v>184800000</v>
          </cell>
        </row>
        <row r="14422">
          <cell r="A14422">
            <v>34501003</v>
          </cell>
          <cell r="B14422">
            <v>172500000</v>
          </cell>
        </row>
        <row r="14423">
          <cell r="A14423">
            <v>34501004</v>
          </cell>
          <cell r="B14423">
            <v>70800000</v>
          </cell>
        </row>
        <row r="14424">
          <cell r="A14424">
            <v>34501005</v>
          </cell>
          <cell r="B14424">
            <v>90700000</v>
          </cell>
        </row>
        <row r="14425">
          <cell r="A14425">
            <v>34501006</v>
          </cell>
          <cell r="B14425">
            <v>105400000</v>
          </cell>
        </row>
        <row r="14426">
          <cell r="A14426">
            <v>34501007</v>
          </cell>
          <cell r="B14426">
            <v>264400000</v>
          </cell>
        </row>
        <row r="14427">
          <cell r="A14427">
            <v>34501008</v>
          </cell>
          <cell r="B14427">
            <v>158000000</v>
          </cell>
        </row>
        <row r="14428">
          <cell r="A14428">
            <v>34501009</v>
          </cell>
          <cell r="B14428">
            <v>158000000</v>
          </cell>
        </row>
        <row r="14429">
          <cell r="A14429">
            <v>34506001</v>
          </cell>
          <cell r="B14429">
            <v>135500000</v>
          </cell>
        </row>
        <row r="14430">
          <cell r="A14430">
            <v>34506005</v>
          </cell>
          <cell r="B14430">
            <v>174800000</v>
          </cell>
        </row>
        <row r="14431">
          <cell r="A14431">
            <v>34506006</v>
          </cell>
          <cell r="B14431">
            <v>156700000</v>
          </cell>
        </row>
        <row r="14432">
          <cell r="A14432">
            <v>34506007</v>
          </cell>
          <cell r="B14432">
            <v>168800000</v>
          </cell>
        </row>
        <row r="14433">
          <cell r="A14433">
            <v>34506002</v>
          </cell>
          <cell r="B14433">
            <v>243100000</v>
          </cell>
        </row>
        <row r="14434">
          <cell r="A14434">
            <v>34506003</v>
          </cell>
          <cell r="B14434">
            <v>143400000</v>
          </cell>
        </row>
        <row r="14435">
          <cell r="A14435">
            <v>34506004</v>
          </cell>
          <cell r="B14435">
            <v>143800000</v>
          </cell>
        </row>
        <row r="14436">
          <cell r="A14436">
            <v>34506008</v>
          </cell>
          <cell r="B14436">
            <v>173800000</v>
          </cell>
        </row>
        <row r="14437">
          <cell r="A14437">
            <v>34506009</v>
          </cell>
          <cell r="B14437">
            <v>230200000</v>
          </cell>
        </row>
        <row r="14438">
          <cell r="A14438">
            <v>34506010</v>
          </cell>
          <cell r="B14438">
            <v>339000000</v>
          </cell>
        </row>
        <row r="14439">
          <cell r="A14439">
            <v>34508001</v>
          </cell>
          <cell r="B14439">
            <v>448400000</v>
          </cell>
        </row>
        <row r="14440">
          <cell r="A14440">
            <v>34508002</v>
          </cell>
          <cell r="B14440">
            <v>170900000</v>
          </cell>
        </row>
        <row r="14441">
          <cell r="A14441">
            <v>34508003</v>
          </cell>
          <cell r="B14441">
            <v>95300000</v>
          </cell>
        </row>
        <row r="14442">
          <cell r="A14442">
            <v>34508004</v>
          </cell>
          <cell r="B14442">
            <v>201500000</v>
          </cell>
        </row>
        <row r="14443">
          <cell r="A14443">
            <v>34508005</v>
          </cell>
          <cell r="B14443">
            <v>205000000</v>
          </cell>
        </row>
        <row r="14444">
          <cell r="A14444">
            <v>34508006</v>
          </cell>
          <cell r="B14444">
            <v>244600000</v>
          </cell>
        </row>
        <row r="14445">
          <cell r="A14445">
            <v>34508007</v>
          </cell>
          <cell r="B14445">
            <v>83600000</v>
          </cell>
        </row>
        <row r="14446">
          <cell r="A14446">
            <v>34508008</v>
          </cell>
          <cell r="B14446">
            <v>472000000</v>
          </cell>
        </row>
        <row r="14447">
          <cell r="A14447">
            <v>34508009</v>
          </cell>
          <cell r="B14447">
            <v>385200000</v>
          </cell>
        </row>
        <row r="14448">
          <cell r="A14448">
            <v>34508010</v>
          </cell>
          <cell r="B14448">
            <v>205000000</v>
          </cell>
        </row>
        <row r="14449">
          <cell r="A14449">
            <v>34508011</v>
          </cell>
          <cell r="B14449">
            <v>580000000</v>
          </cell>
        </row>
        <row r="14450">
          <cell r="A14450">
            <v>34508012</v>
          </cell>
          <cell r="B14450">
            <v>366300000</v>
          </cell>
        </row>
        <row r="14451">
          <cell r="A14451">
            <v>34617004</v>
          </cell>
          <cell r="B14451">
            <v>4000000</v>
          </cell>
        </row>
        <row r="14452">
          <cell r="A14452">
            <v>34617005</v>
          </cell>
          <cell r="B14452">
            <v>9000000</v>
          </cell>
        </row>
        <row r="14453">
          <cell r="A14453">
            <v>34617001</v>
          </cell>
          <cell r="B14453">
            <v>9000000</v>
          </cell>
        </row>
        <row r="14454">
          <cell r="A14454">
            <v>34617002</v>
          </cell>
          <cell r="B14454">
            <v>2500000</v>
          </cell>
        </row>
        <row r="14455">
          <cell r="A14455">
            <v>34617003</v>
          </cell>
          <cell r="B14455">
            <v>2800000</v>
          </cell>
        </row>
        <row r="14456">
          <cell r="A14456">
            <v>34711007</v>
          </cell>
          <cell r="B14456">
            <v>37000000</v>
          </cell>
        </row>
        <row r="14457">
          <cell r="A14457">
            <v>34712008</v>
          </cell>
          <cell r="B14457">
            <v>45300000</v>
          </cell>
        </row>
        <row r="14458">
          <cell r="A14458">
            <v>34710001</v>
          </cell>
          <cell r="B14458">
            <v>160100000</v>
          </cell>
        </row>
        <row r="14459">
          <cell r="A14459">
            <v>34710002</v>
          </cell>
          <cell r="B14459">
            <v>68000000</v>
          </cell>
        </row>
        <row r="14460">
          <cell r="A14460">
            <v>34710003</v>
          </cell>
          <cell r="B14460">
            <v>145600000</v>
          </cell>
        </row>
        <row r="14461">
          <cell r="A14461">
            <v>34711001</v>
          </cell>
          <cell r="B14461">
            <v>62300000</v>
          </cell>
        </row>
        <row r="14462">
          <cell r="A14462">
            <v>34711002</v>
          </cell>
          <cell r="B14462">
            <v>69900000</v>
          </cell>
        </row>
        <row r="14463">
          <cell r="A14463">
            <v>34711003</v>
          </cell>
          <cell r="B14463">
            <v>71300000</v>
          </cell>
        </row>
        <row r="14464">
          <cell r="A14464">
            <v>34711004</v>
          </cell>
          <cell r="B14464">
            <v>94900000</v>
          </cell>
        </row>
        <row r="14465">
          <cell r="A14465">
            <v>34711005</v>
          </cell>
          <cell r="B14465">
            <v>110000000</v>
          </cell>
        </row>
        <row r="14466">
          <cell r="A14466">
            <v>34711006</v>
          </cell>
          <cell r="B14466">
            <v>58000000</v>
          </cell>
        </row>
        <row r="14467">
          <cell r="A14467">
            <v>34711008</v>
          </cell>
          <cell r="B14467">
            <v>93000000</v>
          </cell>
        </row>
        <row r="14468">
          <cell r="A14468">
            <v>34711009</v>
          </cell>
          <cell r="B14468">
            <v>98000000</v>
          </cell>
        </row>
        <row r="14469">
          <cell r="A14469">
            <v>34711010</v>
          </cell>
          <cell r="B14469">
            <v>37000000</v>
          </cell>
        </row>
        <row r="14470">
          <cell r="A14470">
            <v>34711011</v>
          </cell>
          <cell r="B14470">
            <v>134900000</v>
          </cell>
        </row>
        <row r="14471">
          <cell r="A14471">
            <v>34704001</v>
          </cell>
          <cell r="B14471">
            <v>107000000</v>
          </cell>
        </row>
        <row r="14472">
          <cell r="A14472">
            <v>34704002</v>
          </cell>
          <cell r="B14472">
            <v>122400000</v>
          </cell>
        </row>
        <row r="14473">
          <cell r="A14473">
            <v>34704003</v>
          </cell>
          <cell r="B14473">
            <v>65500000</v>
          </cell>
        </row>
        <row r="14474">
          <cell r="A14474">
            <v>34704004</v>
          </cell>
          <cell r="B14474">
            <v>104300000</v>
          </cell>
        </row>
        <row r="14475">
          <cell r="A14475">
            <v>34704005</v>
          </cell>
          <cell r="B14475">
            <v>44000000</v>
          </cell>
        </row>
        <row r="14476">
          <cell r="A14476">
            <v>34704006</v>
          </cell>
          <cell r="B14476">
            <v>148400000</v>
          </cell>
        </row>
        <row r="14477">
          <cell r="A14477">
            <v>34704007</v>
          </cell>
          <cell r="B14477">
            <v>110500000</v>
          </cell>
        </row>
        <row r="14478">
          <cell r="A14478">
            <v>34712001</v>
          </cell>
          <cell r="B14478">
            <v>71800000</v>
          </cell>
        </row>
        <row r="14479">
          <cell r="A14479">
            <v>34712002</v>
          </cell>
          <cell r="B14479">
            <v>79400000</v>
          </cell>
        </row>
        <row r="14480">
          <cell r="A14480">
            <v>34712003</v>
          </cell>
          <cell r="B14480">
            <v>82300000</v>
          </cell>
        </row>
        <row r="14481">
          <cell r="A14481">
            <v>34712004</v>
          </cell>
          <cell r="B14481">
            <v>107800000</v>
          </cell>
        </row>
        <row r="14482">
          <cell r="A14482">
            <v>34712005</v>
          </cell>
          <cell r="B14482">
            <v>103900000</v>
          </cell>
        </row>
        <row r="14483">
          <cell r="A14483">
            <v>34712006</v>
          </cell>
          <cell r="B14483">
            <v>66500000</v>
          </cell>
        </row>
        <row r="14484">
          <cell r="A14484">
            <v>34712007</v>
          </cell>
          <cell r="B14484">
            <v>124100000</v>
          </cell>
        </row>
        <row r="14485">
          <cell r="A14485">
            <v>34712009</v>
          </cell>
          <cell r="B14485">
            <v>108900000</v>
          </cell>
        </row>
        <row r="14486">
          <cell r="A14486">
            <v>34712010</v>
          </cell>
          <cell r="B14486">
            <v>149000000</v>
          </cell>
        </row>
        <row r="14487">
          <cell r="A14487">
            <v>34712011</v>
          </cell>
          <cell r="B14487">
            <v>173900000</v>
          </cell>
        </row>
        <row r="14488">
          <cell r="A14488">
            <v>34726001</v>
          </cell>
          <cell r="B14488">
            <v>206500000</v>
          </cell>
        </row>
        <row r="14489">
          <cell r="A14489">
            <v>34726002</v>
          </cell>
          <cell r="B14489">
            <v>348400000</v>
          </cell>
        </row>
        <row r="14490">
          <cell r="A14490">
            <v>34726003</v>
          </cell>
          <cell r="B14490">
            <v>118000000</v>
          </cell>
        </row>
        <row r="14491">
          <cell r="A14491">
            <v>34726004</v>
          </cell>
          <cell r="B14491">
            <v>352600000</v>
          </cell>
        </row>
        <row r="14492">
          <cell r="A14492">
            <v>34722001</v>
          </cell>
          <cell r="B14492">
            <v>179800000</v>
          </cell>
        </row>
        <row r="14493">
          <cell r="A14493">
            <v>34722002</v>
          </cell>
          <cell r="B14493">
            <v>522500000</v>
          </cell>
        </row>
        <row r="14494">
          <cell r="A14494">
            <v>34722003</v>
          </cell>
          <cell r="B14494">
            <v>472000000</v>
          </cell>
        </row>
        <row r="14495">
          <cell r="A14495">
            <v>34722004</v>
          </cell>
          <cell r="B14495">
            <v>531800000</v>
          </cell>
        </row>
        <row r="14496">
          <cell r="A14496">
            <v>34722005</v>
          </cell>
          <cell r="B14496">
            <v>335700000</v>
          </cell>
        </row>
        <row r="14497">
          <cell r="A14497">
            <v>34825001</v>
          </cell>
          <cell r="B14497">
            <v>147700000</v>
          </cell>
        </row>
        <row r="14498">
          <cell r="A14498">
            <v>34925001</v>
          </cell>
          <cell r="B14498">
            <v>67000000</v>
          </cell>
        </row>
        <row r="14499">
          <cell r="A14499">
            <v>35008001</v>
          </cell>
          <cell r="B14499">
            <v>30700000</v>
          </cell>
        </row>
        <row r="14500">
          <cell r="A14500">
            <v>35008002</v>
          </cell>
          <cell r="B14500">
            <v>32700000</v>
          </cell>
        </row>
        <row r="14501">
          <cell r="A14501">
            <v>35117001</v>
          </cell>
          <cell r="B14501">
            <v>3500000</v>
          </cell>
        </row>
        <row r="14502">
          <cell r="A14502">
            <v>35117002</v>
          </cell>
          <cell r="B14502">
            <v>4000000</v>
          </cell>
        </row>
        <row r="14503">
          <cell r="A14503">
            <v>35217001</v>
          </cell>
          <cell r="B14503">
            <v>53000000</v>
          </cell>
        </row>
        <row r="14504">
          <cell r="A14504">
            <v>35217002</v>
          </cell>
          <cell r="B14504">
            <v>47000000</v>
          </cell>
        </row>
        <row r="14505">
          <cell r="A14505">
            <v>35217003</v>
          </cell>
          <cell r="B14505">
            <v>26600000</v>
          </cell>
        </row>
        <row r="14506">
          <cell r="A14506">
            <v>35217004</v>
          </cell>
          <cell r="B14506">
            <v>34900000</v>
          </cell>
        </row>
        <row r="14507">
          <cell r="A14507">
            <v>35217005</v>
          </cell>
          <cell r="B14507">
            <v>52000000</v>
          </cell>
        </row>
        <row r="14508">
          <cell r="A14508">
            <v>35217011</v>
          </cell>
          <cell r="B14508">
            <v>51000000</v>
          </cell>
        </row>
        <row r="14509">
          <cell r="A14509">
            <v>35217006</v>
          </cell>
          <cell r="B14509">
            <v>52000000</v>
          </cell>
        </row>
        <row r="14510">
          <cell r="A14510">
            <v>35217007</v>
          </cell>
          <cell r="B14510">
            <v>30000000</v>
          </cell>
        </row>
        <row r="14511">
          <cell r="A14511">
            <v>35217008</v>
          </cell>
          <cell r="B14511">
            <v>21000000</v>
          </cell>
        </row>
        <row r="14512">
          <cell r="A14512">
            <v>35217009</v>
          </cell>
          <cell r="B14512">
            <v>47000000</v>
          </cell>
        </row>
        <row r="14513">
          <cell r="A14513">
            <v>35217010</v>
          </cell>
          <cell r="B14513">
            <v>47000000</v>
          </cell>
        </row>
        <row r="14514">
          <cell r="A14514">
            <v>35217012</v>
          </cell>
          <cell r="B14514">
            <v>14500000</v>
          </cell>
        </row>
        <row r="14515">
          <cell r="A14515">
            <v>35321001</v>
          </cell>
          <cell r="B14515">
            <v>30400000</v>
          </cell>
        </row>
        <row r="14516">
          <cell r="A14516">
            <v>35311001</v>
          </cell>
          <cell r="B14516">
            <v>51000000</v>
          </cell>
        </row>
        <row r="14517">
          <cell r="A14517">
            <v>35312002</v>
          </cell>
          <cell r="B14517">
            <v>61000000</v>
          </cell>
        </row>
        <row r="14518">
          <cell r="A14518">
            <v>35312001</v>
          </cell>
          <cell r="B14518">
            <v>69000000</v>
          </cell>
        </row>
        <row r="14519">
          <cell r="A14519">
            <v>35401001</v>
          </cell>
          <cell r="B14519">
            <v>35000000</v>
          </cell>
        </row>
        <row r="14520">
          <cell r="A14520">
            <v>35406001</v>
          </cell>
          <cell r="B14520">
            <v>56000000</v>
          </cell>
        </row>
        <row r="14521">
          <cell r="A14521">
            <v>35406002</v>
          </cell>
          <cell r="B14521">
            <v>65700000</v>
          </cell>
        </row>
        <row r="14522">
          <cell r="A14522">
            <v>35406003</v>
          </cell>
          <cell r="B14522">
            <v>65700000</v>
          </cell>
        </row>
        <row r="14523">
          <cell r="A14523">
            <v>35406004</v>
          </cell>
          <cell r="B14523">
            <v>50200000</v>
          </cell>
        </row>
        <row r="14524">
          <cell r="A14524">
            <v>35406005</v>
          </cell>
          <cell r="B14524">
            <v>56000000</v>
          </cell>
        </row>
        <row r="14525">
          <cell r="A14525">
            <v>35406006</v>
          </cell>
          <cell r="B14525">
            <v>45300000</v>
          </cell>
        </row>
        <row r="14526">
          <cell r="A14526">
            <v>35406007</v>
          </cell>
          <cell r="B14526">
            <v>53300000</v>
          </cell>
        </row>
        <row r="14527">
          <cell r="A14527">
            <v>35525004</v>
          </cell>
          <cell r="B14527">
            <v>56300000</v>
          </cell>
        </row>
        <row r="14528">
          <cell r="A14528">
            <v>35525001</v>
          </cell>
          <cell r="B14528">
            <v>63600000</v>
          </cell>
        </row>
        <row r="14529">
          <cell r="A14529">
            <v>35525002</v>
          </cell>
          <cell r="B14529">
            <v>58900000</v>
          </cell>
        </row>
        <row r="14530">
          <cell r="A14530">
            <v>35525003</v>
          </cell>
          <cell r="B14530">
            <v>65700000</v>
          </cell>
        </row>
        <row r="14531">
          <cell r="A14531">
            <v>35601002</v>
          </cell>
          <cell r="B14531">
            <v>39800000</v>
          </cell>
        </row>
        <row r="14532">
          <cell r="A14532">
            <v>35601003</v>
          </cell>
          <cell r="B14532">
            <v>35000000</v>
          </cell>
        </row>
        <row r="14533">
          <cell r="A14533">
            <v>35601004</v>
          </cell>
          <cell r="B14533">
            <v>33300000</v>
          </cell>
        </row>
        <row r="14534">
          <cell r="A14534">
            <v>35601001</v>
          </cell>
          <cell r="B14534">
            <v>40600000</v>
          </cell>
        </row>
        <row r="14535">
          <cell r="A14535">
            <v>35601005</v>
          </cell>
          <cell r="B14535">
            <v>65700000</v>
          </cell>
        </row>
        <row r="14536">
          <cell r="A14536">
            <v>35601006</v>
          </cell>
          <cell r="B14536">
            <v>44600000</v>
          </cell>
        </row>
        <row r="14537">
          <cell r="A14537">
            <v>35601007</v>
          </cell>
          <cell r="B14537">
            <v>53100000</v>
          </cell>
        </row>
        <row r="14538">
          <cell r="A14538">
            <v>35701004</v>
          </cell>
          <cell r="B14538">
            <v>971100000</v>
          </cell>
        </row>
        <row r="14539">
          <cell r="A14539">
            <v>35701001</v>
          </cell>
          <cell r="B14539">
            <v>878600000</v>
          </cell>
        </row>
        <row r="14540">
          <cell r="A14540">
            <v>35701002</v>
          </cell>
          <cell r="B14540">
            <v>563000000</v>
          </cell>
        </row>
        <row r="14541">
          <cell r="A14541">
            <v>35701003</v>
          </cell>
          <cell r="B14541">
            <v>869900000</v>
          </cell>
        </row>
        <row r="14542">
          <cell r="A14542">
            <v>35701005</v>
          </cell>
          <cell r="B14542">
            <v>900200000</v>
          </cell>
        </row>
        <row r="14543">
          <cell r="A14543">
            <v>35701006</v>
          </cell>
          <cell r="B14543">
            <v>996800000</v>
          </cell>
        </row>
        <row r="14544">
          <cell r="A14544">
            <v>35701007</v>
          </cell>
          <cell r="B14544">
            <v>541500000</v>
          </cell>
        </row>
        <row r="14545">
          <cell r="A14545">
            <v>35701008</v>
          </cell>
          <cell r="B14545">
            <v>485200000</v>
          </cell>
        </row>
        <row r="14546">
          <cell r="A14546">
            <v>35706001</v>
          </cell>
          <cell r="B14546">
            <v>576900000</v>
          </cell>
        </row>
        <row r="14547">
          <cell r="A14547">
            <v>35706002</v>
          </cell>
          <cell r="B14547">
            <v>506700000</v>
          </cell>
        </row>
        <row r="14548">
          <cell r="A14548">
            <v>35706003</v>
          </cell>
          <cell r="B14548">
            <v>649800000</v>
          </cell>
        </row>
        <row r="14549">
          <cell r="A14549">
            <v>35706004</v>
          </cell>
          <cell r="B14549">
            <v>733500000</v>
          </cell>
        </row>
        <row r="14550">
          <cell r="A14550">
            <v>35706005</v>
          </cell>
          <cell r="B14550">
            <v>437700000</v>
          </cell>
        </row>
        <row r="14551">
          <cell r="A14551">
            <v>35801004</v>
          </cell>
          <cell r="B14551">
            <v>121300000</v>
          </cell>
        </row>
        <row r="14552">
          <cell r="A14552">
            <v>35801001</v>
          </cell>
          <cell r="B14552">
            <v>78900000</v>
          </cell>
        </row>
        <row r="14553">
          <cell r="A14553">
            <v>35801003</v>
          </cell>
          <cell r="B14553">
            <v>88000000</v>
          </cell>
        </row>
        <row r="14554">
          <cell r="A14554">
            <v>35801005</v>
          </cell>
          <cell r="B14554">
            <v>69900000</v>
          </cell>
        </row>
        <row r="14555">
          <cell r="A14555">
            <v>35801006</v>
          </cell>
          <cell r="B14555">
            <v>78900000</v>
          </cell>
        </row>
        <row r="14556">
          <cell r="A14556">
            <v>35801007</v>
          </cell>
          <cell r="B14556">
            <v>82000000</v>
          </cell>
        </row>
        <row r="14557">
          <cell r="A14557">
            <v>35801008</v>
          </cell>
          <cell r="B14557">
            <v>86900000</v>
          </cell>
        </row>
        <row r="14558">
          <cell r="A14558">
            <v>35801010</v>
          </cell>
          <cell r="B14558">
            <v>158000000</v>
          </cell>
        </row>
        <row r="14559">
          <cell r="A14559">
            <v>35801002</v>
          </cell>
          <cell r="B14559">
            <v>84900000</v>
          </cell>
        </row>
        <row r="14560">
          <cell r="A14560">
            <v>35801009</v>
          </cell>
          <cell r="B14560">
            <v>94900000</v>
          </cell>
        </row>
        <row r="14561">
          <cell r="A14561">
            <v>35919001</v>
          </cell>
          <cell r="B14561">
            <v>10600000</v>
          </cell>
        </row>
        <row r="14562">
          <cell r="A14562">
            <v>35919002</v>
          </cell>
          <cell r="B14562">
            <v>18000000</v>
          </cell>
        </row>
        <row r="14563">
          <cell r="A14563">
            <v>35919003</v>
          </cell>
          <cell r="B14563">
            <v>13800000</v>
          </cell>
        </row>
        <row r="14564">
          <cell r="A14564">
            <v>35919004</v>
          </cell>
          <cell r="B14564">
            <v>22800000</v>
          </cell>
        </row>
        <row r="14565">
          <cell r="A14565">
            <v>35919005</v>
          </cell>
          <cell r="B14565">
            <v>31800000</v>
          </cell>
        </row>
        <row r="14566">
          <cell r="A14566">
            <v>35919006</v>
          </cell>
          <cell r="B14566">
            <v>24800000</v>
          </cell>
        </row>
        <row r="14567">
          <cell r="A14567">
            <v>35919007</v>
          </cell>
          <cell r="B14567">
            <v>9000000</v>
          </cell>
        </row>
        <row r="14568">
          <cell r="A14568">
            <v>36001001</v>
          </cell>
          <cell r="B14568">
            <v>1055200000</v>
          </cell>
        </row>
        <row r="14569">
          <cell r="A14569">
            <v>36001005</v>
          </cell>
          <cell r="B14569">
            <v>1493500000</v>
          </cell>
        </row>
        <row r="14570">
          <cell r="A14570">
            <v>36001006</v>
          </cell>
          <cell r="B14570">
            <v>1773900000</v>
          </cell>
        </row>
        <row r="14571">
          <cell r="A14571">
            <v>36001007</v>
          </cell>
          <cell r="B14571">
            <v>1749000000</v>
          </cell>
        </row>
        <row r="14572">
          <cell r="A14572">
            <v>36001002</v>
          </cell>
          <cell r="B14572">
            <v>1203300000</v>
          </cell>
        </row>
        <row r="14573">
          <cell r="A14573">
            <v>36001003</v>
          </cell>
          <cell r="B14573">
            <v>1415400000</v>
          </cell>
        </row>
        <row r="14574">
          <cell r="A14574">
            <v>36001004</v>
          </cell>
          <cell r="B14574">
            <v>1955300000</v>
          </cell>
        </row>
        <row r="14575">
          <cell r="A14575">
            <v>36117001</v>
          </cell>
          <cell r="B14575">
            <v>11500000</v>
          </cell>
        </row>
        <row r="14576">
          <cell r="A14576">
            <v>36117002</v>
          </cell>
          <cell r="B14576">
            <v>16700000</v>
          </cell>
        </row>
        <row r="14577">
          <cell r="A14577">
            <v>36117003</v>
          </cell>
          <cell r="B14577">
            <v>14100000</v>
          </cell>
        </row>
        <row r="14578">
          <cell r="A14578">
            <v>36117004</v>
          </cell>
          <cell r="B14578">
            <v>13200000</v>
          </cell>
        </row>
        <row r="14579">
          <cell r="A14579">
            <v>36117005</v>
          </cell>
          <cell r="B14579">
            <v>13500000</v>
          </cell>
        </row>
        <row r="14580">
          <cell r="A14580">
            <v>36117006</v>
          </cell>
          <cell r="B14580">
            <v>14700000</v>
          </cell>
        </row>
        <row r="14581">
          <cell r="A14581">
            <v>36117007</v>
          </cell>
          <cell r="B14581">
            <v>13800000</v>
          </cell>
        </row>
        <row r="14582">
          <cell r="A14582">
            <v>36117008</v>
          </cell>
          <cell r="B14582">
            <v>16600000</v>
          </cell>
        </row>
        <row r="14583">
          <cell r="A14583">
            <v>36117009</v>
          </cell>
          <cell r="B14583">
            <v>12200000</v>
          </cell>
        </row>
        <row r="14584">
          <cell r="A14584">
            <v>36117010</v>
          </cell>
          <cell r="B14584">
            <v>11500000</v>
          </cell>
        </row>
        <row r="14585">
          <cell r="A14585">
            <v>36117011</v>
          </cell>
          <cell r="B14585">
            <v>15000000</v>
          </cell>
        </row>
        <row r="14586">
          <cell r="A14586">
            <v>36117012</v>
          </cell>
          <cell r="B14586">
            <v>12900000</v>
          </cell>
        </row>
        <row r="14587">
          <cell r="A14587">
            <v>36117013</v>
          </cell>
          <cell r="B14587">
            <v>17000000</v>
          </cell>
        </row>
        <row r="14588">
          <cell r="A14588">
            <v>36117014</v>
          </cell>
          <cell r="B14588">
            <v>16700000</v>
          </cell>
        </row>
        <row r="14589">
          <cell r="A14589">
            <v>36117015</v>
          </cell>
          <cell r="B14589">
            <v>12500000</v>
          </cell>
        </row>
        <row r="14590">
          <cell r="A14590">
            <v>36117016</v>
          </cell>
          <cell r="B14590">
            <v>26600000</v>
          </cell>
        </row>
        <row r="14591">
          <cell r="A14591">
            <v>36117017</v>
          </cell>
          <cell r="B14591">
            <v>25000000</v>
          </cell>
        </row>
        <row r="14592">
          <cell r="A14592">
            <v>36117018</v>
          </cell>
          <cell r="B14592">
            <v>9000000</v>
          </cell>
        </row>
        <row r="14593">
          <cell r="A14593">
            <v>36117019</v>
          </cell>
          <cell r="B14593">
            <v>15000000</v>
          </cell>
        </row>
        <row r="14594">
          <cell r="A14594">
            <v>36117020</v>
          </cell>
          <cell r="B14594">
            <v>16500000</v>
          </cell>
        </row>
        <row r="14595">
          <cell r="A14595">
            <v>36117021</v>
          </cell>
          <cell r="B14595">
            <v>17000000</v>
          </cell>
        </row>
        <row r="14596">
          <cell r="A14596">
            <v>36117022</v>
          </cell>
          <cell r="B14596">
            <v>17500000</v>
          </cell>
        </row>
        <row r="14597">
          <cell r="A14597">
            <v>36225002</v>
          </cell>
          <cell r="B14597">
            <v>74100000</v>
          </cell>
        </row>
        <row r="14598">
          <cell r="A14598">
            <v>36225001</v>
          </cell>
          <cell r="B14598">
            <v>147100000</v>
          </cell>
        </row>
        <row r="14599">
          <cell r="A14599">
            <v>36306003</v>
          </cell>
          <cell r="B14599">
            <v>59800000</v>
          </cell>
        </row>
        <row r="14600">
          <cell r="A14600">
            <v>36306001</v>
          </cell>
          <cell r="B14600">
            <v>164700000</v>
          </cell>
        </row>
        <row r="14601">
          <cell r="A14601">
            <v>36306002</v>
          </cell>
          <cell r="B14601">
            <v>144300000</v>
          </cell>
        </row>
        <row r="14602">
          <cell r="A14602">
            <v>36308001</v>
          </cell>
          <cell r="B14602">
            <v>72900000</v>
          </cell>
        </row>
        <row r="14603">
          <cell r="A14603">
            <v>36321001</v>
          </cell>
          <cell r="B14603">
            <v>58600000</v>
          </cell>
        </row>
        <row r="14604">
          <cell r="A14604">
            <v>36321002</v>
          </cell>
          <cell r="B14604">
            <v>99700000</v>
          </cell>
        </row>
        <row r="14605">
          <cell r="A14605">
            <v>36321003</v>
          </cell>
          <cell r="B14605">
            <v>148000000</v>
          </cell>
        </row>
        <row r="14606">
          <cell r="A14606">
            <v>36320001</v>
          </cell>
          <cell r="B14606">
            <v>79200000</v>
          </cell>
        </row>
        <row r="14607">
          <cell r="A14607">
            <v>36306004</v>
          </cell>
          <cell r="B14607">
            <v>153000000</v>
          </cell>
        </row>
        <row r="14608">
          <cell r="A14608">
            <v>36306005</v>
          </cell>
          <cell r="B14608">
            <v>118700000</v>
          </cell>
        </row>
        <row r="14609">
          <cell r="A14609">
            <v>36306006</v>
          </cell>
          <cell r="B14609">
            <v>113000000</v>
          </cell>
        </row>
        <row r="14610">
          <cell r="A14610">
            <v>36403003</v>
          </cell>
          <cell r="B14610">
            <v>475000000</v>
          </cell>
        </row>
        <row r="14611">
          <cell r="A14611">
            <v>36403001</v>
          </cell>
          <cell r="B14611">
            <v>145000000</v>
          </cell>
        </row>
        <row r="14612">
          <cell r="A14612">
            <v>36403002</v>
          </cell>
          <cell r="B14612">
            <v>122000000</v>
          </cell>
        </row>
        <row r="14613">
          <cell r="A14613">
            <v>36501001</v>
          </cell>
          <cell r="B14613">
            <v>52700000</v>
          </cell>
        </row>
        <row r="14614">
          <cell r="A14614">
            <v>36501002</v>
          </cell>
          <cell r="B14614">
            <v>95000000</v>
          </cell>
        </row>
        <row r="14615">
          <cell r="A14615">
            <v>36617001</v>
          </cell>
          <cell r="B14615">
            <v>3200000</v>
          </cell>
        </row>
        <row r="14616">
          <cell r="A14616">
            <v>36717010</v>
          </cell>
          <cell r="B14616">
            <v>46000000</v>
          </cell>
        </row>
        <row r="14617">
          <cell r="A14617">
            <v>36717011</v>
          </cell>
          <cell r="B14617">
            <v>49000000</v>
          </cell>
        </row>
        <row r="14618">
          <cell r="A14618">
            <v>36717014</v>
          </cell>
          <cell r="B14618">
            <v>52700000</v>
          </cell>
        </row>
        <row r="14619">
          <cell r="A14619">
            <v>36717001</v>
          </cell>
          <cell r="B14619">
            <v>41000000</v>
          </cell>
        </row>
        <row r="14620">
          <cell r="A14620">
            <v>36717002</v>
          </cell>
          <cell r="B14620">
            <v>41000000</v>
          </cell>
        </row>
        <row r="14621">
          <cell r="A14621">
            <v>36717004</v>
          </cell>
          <cell r="B14621">
            <v>66500000</v>
          </cell>
        </row>
        <row r="14622">
          <cell r="A14622">
            <v>36717005</v>
          </cell>
          <cell r="B14622">
            <v>44000000</v>
          </cell>
        </row>
        <row r="14623">
          <cell r="A14623">
            <v>36717006</v>
          </cell>
          <cell r="B14623">
            <v>76800000</v>
          </cell>
        </row>
        <row r="14624">
          <cell r="A14624">
            <v>36717007</v>
          </cell>
          <cell r="B14624">
            <v>57200000</v>
          </cell>
        </row>
        <row r="14625">
          <cell r="A14625">
            <v>36717008</v>
          </cell>
          <cell r="B14625">
            <v>61100000</v>
          </cell>
        </row>
        <row r="14626">
          <cell r="A14626">
            <v>36717013</v>
          </cell>
          <cell r="B14626">
            <v>77000000</v>
          </cell>
        </row>
        <row r="14627">
          <cell r="A14627">
            <v>36717015</v>
          </cell>
          <cell r="B14627">
            <v>41900000</v>
          </cell>
        </row>
        <row r="14628">
          <cell r="A14628">
            <v>36717016</v>
          </cell>
          <cell r="B14628">
            <v>58600000</v>
          </cell>
        </row>
        <row r="14629">
          <cell r="A14629">
            <v>36717019</v>
          </cell>
          <cell r="B14629">
            <v>72000000</v>
          </cell>
        </row>
        <row r="14630">
          <cell r="A14630">
            <v>36717021</v>
          </cell>
          <cell r="B14630">
            <v>45000000</v>
          </cell>
        </row>
        <row r="14631">
          <cell r="A14631">
            <v>36717025</v>
          </cell>
          <cell r="B14631">
            <v>38700000</v>
          </cell>
        </row>
        <row r="14632">
          <cell r="A14632">
            <v>36717026</v>
          </cell>
          <cell r="B14632">
            <v>53000000</v>
          </cell>
        </row>
        <row r="14633">
          <cell r="A14633">
            <v>36717027</v>
          </cell>
          <cell r="B14633">
            <v>63000000</v>
          </cell>
        </row>
        <row r="14634">
          <cell r="A14634">
            <v>36717028</v>
          </cell>
          <cell r="B14634">
            <v>74000000</v>
          </cell>
        </row>
        <row r="14635">
          <cell r="A14635">
            <v>36717020</v>
          </cell>
          <cell r="B14635">
            <v>61000000</v>
          </cell>
        </row>
        <row r="14636">
          <cell r="A14636">
            <v>36717003</v>
          </cell>
          <cell r="B14636">
            <v>57000000</v>
          </cell>
        </row>
        <row r="14637">
          <cell r="A14637">
            <v>36717022</v>
          </cell>
          <cell r="B14637">
            <v>59000000</v>
          </cell>
        </row>
        <row r="14638">
          <cell r="A14638">
            <v>36717023</v>
          </cell>
          <cell r="B14638">
            <v>99000000</v>
          </cell>
        </row>
        <row r="14639">
          <cell r="A14639">
            <v>36717024</v>
          </cell>
          <cell r="B14639">
            <v>92000000</v>
          </cell>
        </row>
        <row r="14640">
          <cell r="A14640">
            <v>36717009</v>
          </cell>
          <cell r="B14640">
            <v>59000000</v>
          </cell>
        </row>
        <row r="14641">
          <cell r="A14641">
            <v>36717012</v>
          </cell>
          <cell r="B14641">
            <v>94000000</v>
          </cell>
        </row>
        <row r="14642">
          <cell r="A14642">
            <v>36717017</v>
          </cell>
          <cell r="B14642">
            <v>41000000</v>
          </cell>
        </row>
        <row r="14643">
          <cell r="A14643">
            <v>36717018</v>
          </cell>
          <cell r="B14643">
            <v>53100000</v>
          </cell>
        </row>
        <row r="14644">
          <cell r="A14644">
            <v>36717029</v>
          </cell>
          <cell r="B14644">
            <v>53000000</v>
          </cell>
        </row>
        <row r="14645">
          <cell r="A14645">
            <v>36811001</v>
          </cell>
          <cell r="B14645">
            <v>44000000</v>
          </cell>
        </row>
        <row r="14646">
          <cell r="A14646">
            <v>36811002</v>
          </cell>
          <cell r="B14646">
            <v>35000000</v>
          </cell>
        </row>
        <row r="14647">
          <cell r="A14647">
            <v>36804001</v>
          </cell>
          <cell r="B14647">
            <v>53000000</v>
          </cell>
        </row>
        <row r="14648">
          <cell r="A14648">
            <v>36812001</v>
          </cell>
          <cell r="B14648">
            <v>44800000</v>
          </cell>
        </row>
        <row r="14649">
          <cell r="A14649">
            <v>36812002</v>
          </cell>
          <cell r="B14649">
            <v>55700000</v>
          </cell>
        </row>
        <row r="14650">
          <cell r="A14650">
            <v>36812003</v>
          </cell>
          <cell r="B14650">
            <v>55000000</v>
          </cell>
        </row>
        <row r="14651">
          <cell r="A14651">
            <v>36826001</v>
          </cell>
          <cell r="B14651">
            <v>59800000</v>
          </cell>
        </row>
        <row r="14652">
          <cell r="A14652">
            <v>36901001</v>
          </cell>
          <cell r="B14652">
            <v>17700000</v>
          </cell>
        </row>
        <row r="14653">
          <cell r="A14653">
            <v>36901003</v>
          </cell>
          <cell r="B14653">
            <v>32800000</v>
          </cell>
        </row>
        <row r="14654">
          <cell r="A14654">
            <v>36901004</v>
          </cell>
          <cell r="B14654">
            <v>34800000</v>
          </cell>
        </row>
        <row r="14655">
          <cell r="A14655">
            <v>36901005</v>
          </cell>
          <cell r="B14655">
            <v>33800000</v>
          </cell>
        </row>
        <row r="14656">
          <cell r="A14656">
            <v>36901006</v>
          </cell>
          <cell r="B14656">
            <v>18900000</v>
          </cell>
        </row>
        <row r="14657">
          <cell r="A14657">
            <v>36901007</v>
          </cell>
          <cell r="B14657">
            <v>19800000</v>
          </cell>
        </row>
        <row r="14658">
          <cell r="A14658">
            <v>36901002</v>
          </cell>
          <cell r="B14658">
            <v>48000000</v>
          </cell>
        </row>
        <row r="14659">
          <cell r="A14659">
            <v>36906001</v>
          </cell>
          <cell r="B14659">
            <v>48800000</v>
          </cell>
        </row>
        <row r="14660">
          <cell r="A14660">
            <v>36906003</v>
          </cell>
          <cell r="B14660">
            <v>53800000</v>
          </cell>
        </row>
        <row r="14661">
          <cell r="A14661">
            <v>36906005</v>
          </cell>
          <cell r="B14661">
            <v>41800000</v>
          </cell>
        </row>
        <row r="14662">
          <cell r="A14662">
            <v>36906006</v>
          </cell>
          <cell r="B14662">
            <v>49800000</v>
          </cell>
        </row>
        <row r="14663">
          <cell r="A14663">
            <v>36906002</v>
          </cell>
          <cell r="B14663">
            <v>25800000</v>
          </cell>
        </row>
        <row r="14664">
          <cell r="A14664">
            <v>36906004</v>
          </cell>
          <cell r="B14664">
            <v>28000000</v>
          </cell>
        </row>
        <row r="14665">
          <cell r="A14665">
            <v>37021001</v>
          </cell>
          <cell r="B14665">
            <v>170000000</v>
          </cell>
        </row>
        <row r="14666">
          <cell r="A14666">
            <v>37011001</v>
          </cell>
          <cell r="B14666">
            <v>59700000</v>
          </cell>
        </row>
        <row r="14667">
          <cell r="A14667">
            <v>37011002</v>
          </cell>
          <cell r="B14667">
            <v>57200000</v>
          </cell>
        </row>
        <row r="14668">
          <cell r="A14668">
            <v>37004001</v>
          </cell>
          <cell r="B14668">
            <v>73300000</v>
          </cell>
        </row>
        <row r="14669">
          <cell r="A14669">
            <v>37004002</v>
          </cell>
          <cell r="B14669">
            <v>59700000</v>
          </cell>
        </row>
        <row r="14670">
          <cell r="A14670">
            <v>37004003</v>
          </cell>
          <cell r="B14670">
            <v>57200000</v>
          </cell>
        </row>
        <row r="14671">
          <cell r="A14671">
            <v>37012001</v>
          </cell>
          <cell r="B14671">
            <v>66200000</v>
          </cell>
        </row>
        <row r="14672">
          <cell r="A14672">
            <v>37121001</v>
          </cell>
          <cell r="B14672">
            <v>39900000</v>
          </cell>
        </row>
        <row r="14673">
          <cell r="A14673">
            <v>37201001</v>
          </cell>
          <cell r="B14673">
            <v>46000000</v>
          </cell>
        </row>
        <row r="14674">
          <cell r="A14674">
            <v>37206001</v>
          </cell>
          <cell r="B14674">
            <v>51000000</v>
          </cell>
        </row>
        <row r="14675">
          <cell r="A14675">
            <v>37206002</v>
          </cell>
          <cell r="B14675">
            <v>65000000</v>
          </cell>
        </row>
        <row r="14676">
          <cell r="A14676">
            <v>37206003</v>
          </cell>
          <cell r="B14676">
            <v>80000000</v>
          </cell>
        </row>
        <row r="14677">
          <cell r="A14677">
            <v>37208001</v>
          </cell>
          <cell r="B14677">
            <v>62000000</v>
          </cell>
        </row>
        <row r="14678">
          <cell r="A14678">
            <v>37208002</v>
          </cell>
          <cell r="B14678">
            <v>42200000</v>
          </cell>
        </row>
        <row r="14679">
          <cell r="A14679">
            <v>37208003</v>
          </cell>
          <cell r="B14679">
            <v>91000000</v>
          </cell>
        </row>
        <row r="14680">
          <cell r="A14680">
            <v>37208004</v>
          </cell>
          <cell r="B14680">
            <v>83000000</v>
          </cell>
        </row>
        <row r="14681">
          <cell r="A14681">
            <v>37208005</v>
          </cell>
          <cell r="B14681">
            <v>66000000</v>
          </cell>
        </row>
        <row r="14682">
          <cell r="A14682">
            <v>37221001</v>
          </cell>
          <cell r="B14682">
            <v>76000000</v>
          </cell>
        </row>
        <row r="14683">
          <cell r="A14683">
            <v>37221002</v>
          </cell>
          <cell r="B14683">
            <v>78000000</v>
          </cell>
        </row>
        <row r="14684">
          <cell r="A14684">
            <v>37221003</v>
          </cell>
          <cell r="B14684">
            <v>60000000</v>
          </cell>
        </row>
        <row r="14685">
          <cell r="A14685">
            <v>37221004</v>
          </cell>
          <cell r="B14685">
            <v>66800000</v>
          </cell>
        </row>
        <row r="14686">
          <cell r="A14686">
            <v>37221005</v>
          </cell>
          <cell r="B14686">
            <v>114000000</v>
          </cell>
        </row>
        <row r="14687">
          <cell r="A14687">
            <v>37221006</v>
          </cell>
          <cell r="B14687">
            <v>96000000</v>
          </cell>
        </row>
        <row r="14688">
          <cell r="A14688">
            <v>37221007</v>
          </cell>
          <cell r="B14688">
            <v>82000000</v>
          </cell>
        </row>
        <row r="14689">
          <cell r="A14689">
            <v>37220001</v>
          </cell>
          <cell r="B14689">
            <v>53000000</v>
          </cell>
        </row>
        <row r="14690">
          <cell r="A14690">
            <v>37220002</v>
          </cell>
          <cell r="B14690">
            <v>76000000</v>
          </cell>
        </row>
        <row r="14691">
          <cell r="A14691">
            <v>37220003</v>
          </cell>
          <cell r="B14691">
            <v>57400000</v>
          </cell>
        </row>
        <row r="14692">
          <cell r="A14692">
            <v>37220006</v>
          </cell>
          <cell r="B14692">
            <v>80000000</v>
          </cell>
        </row>
        <row r="14693">
          <cell r="A14693">
            <v>37220004</v>
          </cell>
          <cell r="B14693">
            <v>58800000</v>
          </cell>
        </row>
        <row r="14694">
          <cell r="A14694">
            <v>37220005</v>
          </cell>
          <cell r="B14694">
            <v>57400000</v>
          </cell>
        </row>
        <row r="14695">
          <cell r="A14695">
            <v>37220007</v>
          </cell>
          <cell r="B14695">
            <v>87000000</v>
          </cell>
        </row>
        <row r="14696">
          <cell r="A14696">
            <v>37212001</v>
          </cell>
          <cell r="B14696">
            <v>88000000</v>
          </cell>
        </row>
        <row r="14697">
          <cell r="A14697">
            <v>37317001</v>
          </cell>
          <cell r="B14697">
            <v>3800000</v>
          </cell>
        </row>
        <row r="14698">
          <cell r="A14698">
            <v>37317002</v>
          </cell>
          <cell r="B14698">
            <v>4200000</v>
          </cell>
        </row>
        <row r="14699">
          <cell r="A14699">
            <v>37408001</v>
          </cell>
          <cell r="B14699">
            <v>62100000</v>
          </cell>
        </row>
        <row r="14700">
          <cell r="A14700">
            <v>37408002</v>
          </cell>
          <cell r="B14700">
            <v>145000000</v>
          </cell>
        </row>
        <row r="14701">
          <cell r="A14701">
            <v>37408003</v>
          </cell>
          <cell r="B14701">
            <v>195000000</v>
          </cell>
        </row>
        <row r="14702">
          <cell r="A14702">
            <v>37517004</v>
          </cell>
          <cell r="B14702">
            <v>2900000</v>
          </cell>
        </row>
        <row r="14703">
          <cell r="A14703">
            <v>37517001</v>
          </cell>
          <cell r="B14703">
            <v>2600000</v>
          </cell>
        </row>
        <row r="14704">
          <cell r="A14704">
            <v>37517002</v>
          </cell>
          <cell r="B14704">
            <v>3500000</v>
          </cell>
        </row>
        <row r="14705">
          <cell r="A14705">
            <v>37517003</v>
          </cell>
          <cell r="B14705">
            <v>2400000</v>
          </cell>
        </row>
        <row r="14706">
          <cell r="A14706">
            <v>37619001</v>
          </cell>
          <cell r="B14706">
            <v>13200000</v>
          </cell>
        </row>
        <row r="14707">
          <cell r="A14707">
            <v>37619002</v>
          </cell>
          <cell r="B14707">
            <v>51000000</v>
          </cell>
        </row>
        <row r="14708">
          <cell r="A14708">
            <v>37619003</v>
          </cell>
          <cell r="B14708">
            <v>45000000</v>
          </cell>
        </row>
        <row r="14709">
          <cell r="A14709">
            <v>37721001</v>
          </cell>
          <cell r="B14709">
            <v>42900000</v>
          </cell>
        </row>
        <row r="14710">
          <cell r="A14710">
            <v>37817001</v>
          </cell>
          <cell r="B14710">
            <v>48000000</v>
          </cell>
        </row>
        <row r="14711">
          <cell r="A14711">
            <v>37817002</v>
          </cell>
          <cell r="B14711">
            <v>51500000</v>
          </cell>
        </row>
        <row r="14712">
          <cell r="A14712">
            <v>37817003</v>
          </cell>
          <cell r="B14712">
            <v>31000000</v>
          </cell>
        </row>
        <row r="14713">
          <cell r="A14713">
            <v>37817004</v>
          </cell>
          <cell r="B14713">
            <v>19900000</v>
          </cell>
        </row>
        <row r="14714">
          <cell r="A14714">
            <v>37817005</v>
          </cell>
          <cell r="B14714">
            <v>33500000</v>
          </cell>
        </row>
        <row r="14715">
          <cell r="A14715">
            <v>37817006</v>
          </cell>
          <cell r="B14715">
            <v>13000000</v>
          </cell>
        </row>
        <row r="14716">
          <cell r="A14716">
            <v>37817007</v>
          </cell>
          <cell r="B14716">
            <v>9000000</v>
          </cell>
        </row>
        <row r="14717">
          <cell r="A14717">
            <v>37817008</v>
          </cell>
          <cell r="B14717">
            <v>29000000</v>
          </cell>
        </row>
        <row r="14718">
          <cell r="A14718">
            <v>37817009</v>
          </cell>
          <cell r="B14718">
            <v>30000000</v>
          </cell>
        </row>
        <row r="14719">
          <cell r="A14719">
            <v>37817010</v>
          </cell>
          <cell r="B14719">
            <v>31500000</v>
          </cell>
        </row>
        <row r="14720">
          <cell r="A14720">
            <v>37817011</v>
          </cell>
          <cell r="B14720">
            <v>16000000</v>
          </cell>
        </row>
        <row r="14721">
          <cell r="A14721">
            <v>37817012</v>
          </cell>
          <cell r="B14721">
            <v>30000000</v>
          </cell>
        </row>
        <row r="14722">
          <cell r="A14722">
            <v>37817013</v>
          </cell>
          <cell r="B14722">
            <v>8000000</v>
          </cell>
        </row>
        <row r="14723">
          <cell r="A14723">
            <v>37817014</v>
          </cell>
          <cell r="B14723">
            <v>9800000</v>
          </cell>
        </row>
        <row r="14724">
          <cell r="A14724">
            <v>37817015</v>
          </cell>
          <cell r="B14724">
            <v>20000000</v>
          </cell>
        </row>
        <row r="14725">
          <cell r="A14725">
            <v>37817016</v>
          </cell>
          <cell r="B14725">
            <v>12000000</v>
          </cell>
        </row>
        <row r="14726">
          <cell r="A14726">
            <v>37817017</v>
          </cell>
          <cell r="B14726">
            <v>16500000</v>
          </cell>
        </row>
        <row r="14727">
          <cell r="A14727">
            <v>37817018</v>
          </cell>
          <cell r="B14727">
            <v>37000000</v>
          </cell>
        </row>
        <row r="14728">
          <cell r="A14728">
            <v>37817019</v>
          </cell>
          <cell r="B14728">
            <v>46000000</v>
          </cell>
        </row>
        <row r="14729">
          <cell r="A14729">
            <v>37925001</v>
          </cell>
          <cell r="B14729">
            <v>80000000</v>
          </cell>
        </row>
        <row r="14730">
          <cell r="A14730">
            <v>38017002</v>
          </cell>
          <cell r="B14730">
            <v>3500000</v>
          </cell>
        </row>
        <row r="14731">
          <cell r="A14731">
            <v>38017006</v>
          </cell>
          <cell r="B14731">
            <v>2000000</v>
          </cell>
        </row>
        <row r="14732">
          <cell r="A14732">
            <v>38017001</v>
          </cell>
          <cell r="B14732">
            <v>1800000</v>
          </cell>
        </row>
        <row r="14733">
          <cell r="A14733">
            <v>38017003</v>
          </cell>
          <cell r="B14733">
            <v>3200000</v>
          </cell>
        </row>
        <row r="14734">
          <cell r="A14734">
            <v>38017005</v>
          </cell>
          <cell r="B14734">
            <v>2500000</v>
          </cell>
        </row>
        <row r="14735">
          <cell r="A14735">
            <v>38017008</v>
          </cell>
          <cell r="B14735">
            <v>4000000</v>
          </cell>
        </row>
        <row r="14736">
          <cell r="A14736">
            <v>38017004</v>
          </cell>
          <cell r="B14736">
            <v>2800000</v>
          </cell>
        </row>
        <row r="14737">
          <cell r="A14737">
            <v>38017007</v>
          </cell>
          <cell r="B14737">
            <v>2800000</v>
          </cell>
        </row>
        <row r="14738">
          <cell r="A14738">
            <v>38101002</v>
          </cell>
          <cell r="B14738">
            <v>28000000</v>
          </cell>
        </row>
        <row r="14739">
          <cell r="A14739">
            <v>38101003</v>
          </cell>
          <cell r="B14739">
            <v>43000000</v>
          </cell>
        </row>
        <row r="14740">
          <cell r="A14740">
            <v>38101001</v>
          </cell>
          <cell r="B14740">
            <v>38900000</v>
          </cell>
        </row>
        <row r="14741">
          <cell r="A14741">
            <v>38106001</v>
          </cell>
          <cell r="B14741">
            <v>48000000</v>
          </cell>
        </row>
        <row r="14742">
          <cell r="A14742">
            <v>38106002</v>
          </cell>
          <cell r="B14742">
            <v>50000000</v>
          </cell>
        </row>
        <row r="14743">
          <cell r="A14743">
            <v>38106003</v>
          </cell>
          <cell r="B14743">
            <v>56000000</v>
          </cell>
        </row>
        <row r="14744">
          <cell r="A14744">
            <v>38106004</v>
          </cell>
          <cell r="B14744">
            <v>62000000</v>
          </cell>
        </row>
        <row r="14745">
          <cell r="A14745">
            <v>38106005</v>
          </cell>
          <cell r="B14745">
            <v>57000000</v>
          </cell>
        </row>
        <row r="14746">
          <cell r="A14746">
            <v>38106006</v>
          </cell>
          <cell r="B14746">
            <v>57000000</v>
          </cell>
        </row>
        <row r="14747">
          <cell r="A14747">
            <v>38217001</v>
          </cell>
          <cell r="B14747">
            <v>7000000</v>
          </cell>
        </row>
        <row r="14748">
          <cell r="A14748">
            <v>38303001</v>
          </cell>
          <cell r="B14748">
            <v>116000000</v>
          </cell>
        </row>
        <row r="14749">
          <cell r="A14749">
            <v>38303002</v>
          </cell>
          <cell r="B14749">
            <v>85200000</v>
          </cell>
        </row>
        <row r="14750">
          <cell r="A14750">
            <v>38303003</v>
          </cell>
          <cell r="B14750">
            <v>85200000</v>
          </cell>
        </row>
        <row r="14751">
          <cell r="A14751">
            <v>38303004</v>
          </cell>
          <cell r="B14751">
            <v>108000000</v>
          </cell>
        </row>
        <row r="14752">
          <cell r="A14752">
            <v>38425005</v>
          </cell>
          <cell r="B14752">
            <v>58300000</v>
          </cell>
        </row>
        <row r="14753">
          <cell r="A14753">
            <v>38425006</v>
          </cell>
          <cell r="B14753">
            <v>34800000</v>
          </cell>
        </row>
        <row r="14754">
          <cell r="A14754">
            <v>38425007</v>
          </cell>
          <cell r="B14754">
            <v>65200000</v>
          </cell>
        </row>
        <row r="14755">
          <cell r="A14755">
            <v>38425001</v>
          </cell>
          <cell r="B14755">
            <v>71600000</v>
          </cell>
        </row>
        <row r="14756">
          <cell r="A14756">
            <v>38425002</v>
          </cell>
          <cell r="B14756">
            <v>118300000</v>
          </cell>
        </row>
        <row r="14757">
          <cell r="A14757">
            <v>38425003</v>
          </cell>
          <cell r="B14757">
            <v>255400000</v>
          </cell>
        </row>
        <row r="14758">
          <cell r="A14758">
            <v>38425004</v>
          </cell>
          <cell r="B14758">
            <v>74600000</v>
          </cell>
        </row>
        <row r="14759">
          <cell r="A14759">
            <v>38507001</v>
          </cell>
          <cell r="B14759">
            <v>82000000</v>
          </cell>
        </row>
        <row r="14760">
          <cell r="A14760">
            <v>38503001</v>
          </cell>
          <cell r="B14760">
            <v>86000000</v>
          </cell>
        </row>
        <row r="14761">
          <cell r="A14761">
            <v>38503002</v>
          </cell>
          <cell r="B14761">
            <v>99000000</v>
          </cell>
        </row>
        <row r="14762">
          <cell r="A14762">
            <v>38625001</v>
          </cell>
          <cell r="B14762">
            <v>117800000</v>
          </cell>
        </row>
        <row r="14763">
          <cell r="A14763">
            <v>38625002</v>
          </cell>
          <cell r="B14763">
            <v>128500000</v>
          </cell>
        </row>
        <row r="14764">
          <cell r="A14764">
            <v>38625003</v>
          </cell>
          <cell r="B14764">
            <v>64100000</v>
          </cell>
        </row>
        <row r="14765">
          <cell r="A14765">
            <v>38625004</v>
          </cell>
          <cell r="B14765">
            <v>71300000</v>
          </cell>
        </row>
        <row r="14766">
          <cell r="A14766">
            <v>38625005</v>
          </cell>
          <cell r="B14766">
            <v>86900000</v>
          </cell>
        </row>
        <row r="14767">
          <cell r="A14767">
            <v>38710001</v>
          </cell>
          <cell r="B14767">
            <v>126900000</v>
          </cell>
        </row>
        <row r="14768">
          <cell r="A14768">
            <v>38710002</v>
          </cell>
          <cell r="B14768">
            <v>88600000</v>
          </cell>
        </row>
        <row r="14769">
          <cell r="A14769">
            <v>38711001</v>
          </cell>
          <cell r="B14769">
            <v>44500000</v>
          </cell>
        </row>
        <row r="14770">
          <cell r="A14770">
            <v>38711002</v>
          </cell>
          <cell r="B14770">
            <v>56500000</v>
          </cell>
        </row>
        <row r="14771">
          <cell r="A14771">
            <v>38711003</v>
          </cell>
          <cell r="B14771">
            <v>37000000</v>
          </cell>
        </row>
        <row r="14772">
          <cell r="A14772">
            <v>38711004</v>
          </cell>
          <cell r="B14772">
            <v>55000000</v>
          </cell>
        </row>
        <row r="14773">
          <cell r="A14773">
            <v>38711005</v>
          </cell>
          <cell r="B14773">
            <v>55000000</v>
          </cell>
        </row>
        <row r="14774">
          <cell r="A14774">
            <v>38711006</v>
          </cell>
          <cell r="B14774">
            <v>81500000</v>
          </cell>
        </row>
        <row r="14775">
          <cell r="A14775">
            <v>38711007</v>
          </cell>
          <cell r="B14775">
            <v>68000000</v>
          </cell>
        </row>
        <row r="14776">
          <cell r="A14776">
            <v>38711008</v>
          </cell>
          <cell r="B14776">
            <v>44300000</v>
          </cell>
        </row>
        <row r="14777">
          <cell r="A14777">
            <v>38711009</v>
          </cell>
          <cell r="B14777">
            <v>56000000</v>
          </cell>
        </row>
        <row r="14778">
          <cell r="A14778">
            <v>38711010</v>
          </cell>
          <cell r="B14778">
            <v>83500000</v>
          </cell>
        </row>
        <row r="14779">
          <cell r="A14779">
            <v>38711011</v>
          </cell>
          <cell r="B14779">
            <v>68000000</v>
          </cell>
        </row>
        <row r="14780">
          <cell r="A14780">
            <v>38711012</v>
          </cell>
          <cell r="B14780">
            <v>51900000</v>
          </cell>
        </row>
        <row r="14781">
          <cell r="A14781">
            <v>38711013</v>
          </cell>
          <cell r="B14781">
            <v>53900000</v>
          </cell>
        </row>
        <row r="14782">
          <cell r="A14782">
            <v>38711014</v>
          </cell>
          <cell r="B14782">
            <v>60400000</v>
          </cell>
        </row>
        <row r="14783">
          <cell r="A14783">
            <v>38711015</v>
          </cell>
          <cell r="B14783">
            <v>62400000</v>
          </cell>
        </row>
        <row r="14784">
          <cell r="A14784">
            <v>38711016</v>
          </cell>
          <cell r="B14784">
            <v>71900000</v>
          </cell>
        </row>
        <row r="14785">
          <cell r="A14785">
            <v>38711017</v>
          </cell>
          <cell r="B14785">
            <v>72900000</v>
          </cell>
        </row>
        <row r="14786">
          <cell r="A14786">
            <v>38711018</v>
          </cell>
          <cell r="B14786">
            <v>84900000</v>
          </cell>
        </row>
        <row r="14787">
          <cell r="A14787">
            <v>38711019</v>
          </cell>
          <cell r="B14787">
            <v>85900000</v>
          </cell>
        </row>
        <row r="14788">
          <cell r="A14788">
            <v>38711020</v>
          </cell>
          <cell r="B14788">
            <v>85900000</v>
          </cell>
        </row>
        <row r="14789">
          <cell r="A14789">
            <v>38711021</v>
          </cell>
          <cell r="B14789">
            <v>87900000</v>
          </cell>
        </row>
        <row r="14790">
          <cell r="A14790">
            <v>38711022</v>
          </cell>
          <cell r="B14790">
            <v>52900000</v>
          </cell>
        </row>
        <row r="14791">
          <cell r="A14791">
            <v>38711023</v>
          </cell>
          <cell r="B14791">
            <v>65900000</v>
          </cell>
        </row>
        <row r="14792">
          <cell r="A14792">
            <v>38711024</v>
          </cell>
          <cell r="B14792">
            <v>76900000</v>
          </cell>
        </row>
        <row r="14793">
          <cell r="A14793">
            <v>38711025</v>
          </cell>
          <cell r="B14793">
            <v>89900000</v>
          </cell>
        </row>
        <row r="14794">
          <cell r="A14794">
            <v>38711026</v>
          </cell>
          <cell r="B14794">
            <v>135700000</v>
          </cell>
        </row>
        <row r="14795">
          <cell r="A14795">
            <v>38711027</v>
          </cell>
          <cell r="B14795">
            <v>147000000</v>
          </cell>
        </row>
        <row r="14796">
          <cell r="A14796">
            <v>38711028</v>
          </cell>
          <cell r="B14796">
            <v>402400000</v>
          </cell>
        </row>
        <row r="14797">
          <cell r="A14797">
            <v>38711029</v>
          </cell>
          <cell r="B14797">
            <v>116000000</v>
          </cell>
        </row>
        <row r="14798">
          <cell r="A14798">
            <v>38711030</v>
          </cell>
          <cell r="B14798">
            <v>96200000</v>
          </cell>
        </row>
        <row r="14799">
          <cell r="A14799">
            <v>38704001</v>
          </cell>
          <cell r="B14799">
            <v>67500000</v>
          </cell>
        </row>
        <row r="14800">
          <cell r="A14800">
            <v>38704002</v>
          </cell>
          <cell r="B14800">
            <v>72200000</v>
          </cell>
        </row>
        <row r="14801">
          <cell r="A14801">
            <v>38704003</v>
          </cell>
          <cell r="B14801">
            <v>51500000</v>
          </cell>
        </row>
        <row r="14802">
          <cell r="A14802">
            <v>38704004</v>
          </cell>
          <cell r="B14802">
            <v>44700000</v>
          </cell>
        </row>
        <row r="14803">
          <cell r="A14803">
            <v>38704005</v>
          </cell>
          <cell r="B14803">
            <v>54400000</v>
          </cell>
        </row>
        <row r="14804">
          <cell r="A14804">
            <v>38704006</v>
          </cell>
          <cell r="B14804">
            <v>96600000</v>
          </cell>
        </row>
        <row r="14805">
          <cell r="A14805">
            <v>38704007</v>
          </cell>
          <cell r="B14805">
            <v>81900000</v>
          </cell>
        </row>
        <row r="14806">
          <cell r="A14806">
            <v>38704008</v>
          </cell>
          <cell r="B14806">
            <v>98600000</v>
          </cell>
        </row>
        <row r="14807">
          <cell r="A14807">
            <v>38704009</v>
          </cell>
          <cell r="B14807">
            <v>82200000</v>
          </cell>
        </row>
        <row r="14808">
          <cell r="A14808">
            <v>38704010</v>
          </cell>
          <cell r="B14808">
            <v>73200000</v>
          </cell>
        </row>
        <row r="14809">
          <cell r="A14809">
            <v>38704011</v>
          </cell>
          <cell r="B14809">
            <v>104800000</v>
          </cell>
        </row>
        <row r="14810">
          <cell r="A14810">
            <v>38704012</v>
          </cell>
          <cell r="B14810">
            <v>105400000</v>
          </cell>
        </row>
        <row r="14811">
          <cell r="A14811">
            <v>38704013</v>
          </cell>
          <cell r="B14811">
            <v>89600000</v>
          </cell>
        </row>
        <row r="14812">
          <cell r="A14812">
            <v>38704014</v>
          </cell>
          <cell r="B14812">
            <v>73900000</v>
          </cell>
        </row>
        <row r="14813">
          <cell r="A14813">
            <v>38704015</v>
          </cell>
          <cell r="B14813">
            <v>108900000</v>
          </cell>
        </row>
        <row r="14814">
          <cell r="A14814">
            <v>38704016</v>
          </cell>
          <cell r="B14814">
            <v>76200000</v>
          </cell>
        </row>
        <row r="14815">
          <cell r="A14815">
            <v>38704017</v>
          </cell>
          <cell r="B14815">
            <v>125000000</v>
          </cell>
        </row>
        <row r="14816">
          <cell r="A14816">
            <v>38712002</v>
          </cell>
          <cell r="B14816">
            <v>73600000</v>
          </cell>
        </row>
        <row r="14817">
          <cell r="A14817">
            <v>38712003</v>
          </cell>
          <cell r="B14817">
            <v>100600000</v>
          </cell>
        </row>
        <row r="14818">
          <cell r="A14818">
            <v>38712004</v>
          </cell>
          <cell r="B14818">
            <v>82400000</v>
          </cell>
        </row>
        <row r="14819">
          <cell r="A14819">
            <v>38712005</v>
          </cell>
          <cell r="B14819">
            <v>54600000</v>
          </cell>
        </row>
        <row r="14820">
          <cell r="A14820">
            <v>38712006</v>
          </cell>
          <cell r="B14820">
            <v>52800000</v>
          </cell>
        </row>
        <row r="14821">
          <cell r="A14821">
            <v>38712007</v>
          </cell>
          <cell r="B14821">
            <v>45000000</v>
          </cell>
        </row>
        <row r="14822">
          <cell r="A14822">
            <v>38712010</v>
          </cell>
          <cell r="B14822">
            <v>74500000</v>
          </cell>
        </row>
        <row r="14823">
          <cell r="A14823">
            <v>38712011</v>
          </cell>
          <cell r="B14823">
            <v>102600000</v>
          </cell>
        </row>
        <row r="14824">
          <cell r="A14824">
            <v>38712013</v>
          </cell>
          <cell r="B14824">
            <v>82200000</v>
          </cell>
        </row>
        <row r="14825">
          <cell r="A14825">
            <v>38712015</v>
          </cell>
          <cell r="B14825">
            <v>90900000</v>
          </cell>
        </row>
        <row r="14826">
          <cell r="A14826">
            <v>38712017</v>
          </cell>
          <cell r="B14826">
            <v>104100000</v>
          </cell>
        </row>
        <row r="14827">
          <cell r="A14827">
            <v>38712019</v>
          </cell>
          <cell r="B14827">
            <v>94900000</v>
          </cell>
        </row>
        <row r="14828">
          <cell r="A14828">
            <v>38712020</v>
          </cell>
          <cell r="B14828">
            <v>70700000</v>
          </cell>
        </row>
        <row r="14829">
          <cell r="A14829">
            <v>38712021</v>
          </cell>
          <cell r="B14829">
            <v>126000000</v>
          </cell>
        </row>
        <row r="14830">
          <cell r="A14830">
            <v>38712022</v>
          </cell>
          <cell r="B14830">
            <v>148700000</v>
          </cell>
        </row>
        <row r="14831">
          <cell r="A14831">
            <v>38712023</v>
          </cell>
          <cell r="B14831">
            <v>160500000</v>
          </cell>
        </row>
        <row r="14832">
          <cell r="A14832">
            <v>38712001</v>
          </cell>
          <cell r="B14832">
            <v>57000000</v>
          </cell>
        </row>
        <row r="14833">
          <cell r="A14833">
            <v>38712008</v>
          </cell>
          <cell r="B14833">
            <v>88400000</v>
          </cell>
        </row>
        <row r="14834">
          <cell r="A14834">
            <v>38712009</v>
          </cell>
          <cell r="B14834">
            <v>94900000</v>
          </cell>
        </row>
        <row r="14835">
          <cell r="A14835">
            <v>38712012</v>
          </cell>
          <cell r="B14835">
            <v>114800000</v>
          </cell>
        </row>
        <row r="14836">
          <cell r="A14836">
            <v>38712014</v>
          </cell>
          <cell r="B14836">
            <v>96000000</v>
          </cell>
        </row>
        <row r="14837">
          <cell r="A14837">
            <v>38712016</v>
          </cell>
          <cell r="B14837">
            <v>68900000</v>
          </cell>
        </row>
        <row r="14838">
          <cell r="A14838">
            <v>38712018</v>
          </cell>
          <cell r="B14838">
            <v>70600000</v>
          </cell>
        </row>
        <row r="14839">
          <cell r="A14839">
            <v>38703001</v>
          </cell>
          <cell r="B14839">
            <v>77800000</v>
          </cell>
        </row>
        <row r="14840">
          <cell r="A14840">
            <v>38801001</v>
          </cell>
          <cell r="B14840">
            <v>48900000</v>
          </cell>
        </row>
        <row r="14841">
          <cell r="A14841">
            <v>38917003</v>
          </cell>
          <cell r="B14841">
            <v>102900000</v>
          </cell>
        </row>
        <row r="14842">
          <cell r="A14842">
            <v>38917004</v>
          </cell>
          <cell r="B14842">
            <v>82400000</v>
          </cell>
        </row>
        <row r="14843">
          <cell r="A14843">
            <v>38917009</v>
          </cell>
          <cell r="B14843">
            <v>89600000</v>
          </cell>
        </row>
        <row r="14844">
          <cell r="A14844">
            <v>38917001</v>
          </cell>
          <cell r="B14844">
            <v>65600000</v>
          </cell>
        </row>
        <row r="14845">
          <cell r="A14845">
            <v>38917002</v>
          </cell>
          <cell r="B14845">
            <v>85200000</v>
          </cell>
        </row>
        <row r="14846">
          <cell r="A14846">
            <v>38917005</v>
          </cell>
          <cell r="B14846">
            <v>85900000</v>
          </cell>
        </row>
        <row r="14847">
          <cell r="A14847">
            <v>38917006</v>
          </cell>
          <cell r="B14847">
            <v>72900000</v>
          </cell>
        </row>
        <row r="14848">
          <cell r="A14848">
            <v>38917007</v>
          </cell>
          <cell r="B14848">
            <v>62900000</v>
          </cell>
        </row>
        <row r="14849">
          <cell r="A14849">
            <v>38917008</v>
          </cell>
          <cell r="B14849">
            <v>79800000</v>
          </cell>
        </row>
        <row r="14850">
          <cell r="A14850">
            <v>38917010</v>
          </cell>
          <cell r="B14850">
            <v>124700000</v>
          </cell>
        </row>
        <row r="14851">
          <cell r="A14851">
            <v>39001001</v>
          </cell>
          <cell r="B14851">
            <v>30000000</v>
          </cell>
        </row>
        <row r="14852">
          <cell r="A14852">
            <v>39001002</v>
          </cell>
          <cell r="B14852">
            <v>30800000</v>
          </cell>
        </row>
        <row r="14853">
          <cell r="A14853">
            <v>39001003</v>
          </cell>
          <cell r="B14853">
            <v>29900000</v>
          </cell>
        </row>
        <row r="14854">
          <cell r="A14854">
            <v>39006003</v>
          </cell>
          <cell r="B14854">
            <v>51000000</v>
          </cell>
        </row>
        <row r="14855">
          <cell r="A14855">
            <v>39006006</v>
          </cell>
          <cell r="B14855">
            <v>48000000</v>
          </cell>
        </row>
        <row r="14856">
          <cell r="A14856">
            <v>39006007</v>
          </cell>
          <cell r="B14856">
            <v>55000000</v>
          </cell>
        </row>
        <row r="14857">
          <cell r="A14857">
            <v>39006010</v>
          </cell>
          <cell r="B14857">
            <v>46900000</v>
          </cell>
        </row>
        <row r="14858">
          <cell r="A14858">
            <v>39006011</v>
          </cell>
          <cell r="B14858">
            <v>55000000</v>
          </cell>
        </row>
        <row r="14859">
          <cell r="A14859">
            <v>39006012</v>
          </cell>
          <cell r="B14859">
            <v>53000000</v>
          </cell>
        </row>
        <row r="14860">
          <cell r="A14860">
            <v>39007001</v>
          </cell>
          <cell r="B14860">
            <v>39000000</v>
          </cell>
        </row>
        <row r="14861">
          <cell r="A14861">
            <v>39007002</v>
          </cell>
          <cell r="B14861">
            <v>36900000</v>
          </cell>
        </row>
        <row r="14862">
          <cell r="A14862">
            <v>39007003</v>
          </cell>
          <cell r="B14862">
            <v>40900000</v>
          </cell>
        </row>
        <row r="14863">
          <cell r="A14863">
            <v>39020001</v>
          </cell>
          <cell r="B14863">
            <v>40200000</v>
          </cell>
        </row>
        <row r="14864">
          <cell r="A14864">
            <v>39020002</v>
          </cell>
          <cell r="B14864">
            <v>43200000</v>
          </cell>
        </row>
        <row r="14865">
          <cell r="A14865">
            <v>39012001</v>
          </cell>
          <cell r="B14865">
            <v>42000000</v>
          </cell>
        </row>
        <row r="14866">
          <cell r="A14866">
            <v>39020003</v>
          </cell>
          <cell r="B14866">
            <v>51700000</v>
          </cell>
        </row>
        <row r="14867">
          <cell r="A14867">
            <v>39006001</v>
          </cell>
          <cell r="B14867">
            <v>34000000</v>
          </cell>
        </row>
        <row r="14868">
          <cell r="A14868">
            <v>39006002</v>
          </cell>
          <cell r="B14868">
            <v>40000000</v>
          </cell>
        </row>
        <row r="14869">
          <cell r="A14869">
            <v>39006004</v>
          </cell>
          <cell r="B14869">
            <v>43900000</v>
          </cell>
        </row>
        <row r="14870">
          <cell r="A14870">
            <v>39006005</v>
          </cell>
          <cell r="B14870">
            <v>42900000</v>
          </cell>
        </row>
        <row r="14871">
          <cell r="A14871">
            <v>39006008</v>
          </cell>
          <cell r="B14871">
            <v>43900000</v>
          </cell>
        </row>
        <row r="14872">
          <cell r="A14872">
            <v>39006009</v>
          </cell>
          <cell r="B14872">
            <v>43900000</v>
          </cell>
        </row>
        <row r="14873">
          <cell r="A14873">
            <v>39117001</v>
          </cell>
          <cell r="B14873">
            <v>3000000</v>
          </cell>
        </row>
        <row r="14874">
          <cell r="A14874">
            <v>39201001</v>
          </cell>
          <cell r="B14874">
            <v>25100000</v>
          </cell>
        </row>
        <row r="14875">
          <cell r="A14875">
            <v>39201002</v>
          </cell>
          <cell r="B14875">
            <v>21700000</v>
          </cell>
        </row>
        <row r="14876">
          <cell r="A14876">
            <v>39201003</v>
          </cell>
          <cell r="B14876">
            <v>40500000</v>
          </cell>
        </row>
        <row r="14877">
          <cell r="A14877">
            <v>39201004</v>
          </cell>
          <cell r="B14877">
            <v>76000000</v>
          </cell>
        </row>
        <row r="14878">
          <cell r="A14878">
            <v>39206002</v>
          </cell>
          <cell r="B14878">
            <v>64000000</v>
          </cell>
        </row>
        <row r="14879">
          <cell r="A14879">
            <v>39206003</v>
          </cell>
          <cell r="B14879">
            <v>64000000</v>
          </cell>
        </row>
        <row r="14880">
          <cell r="A14880">
            <v>39206004</v>
          </cell>
          <cell r="B14880">
            <v>69000000</v>
          </cell>
        </row>
        <row r="14881">
          <cell r="A14881">
            <v>39206007</v>
          </cell>
          <cell r="B14881">
            <v>58000000</v>
          </cell>
        </row>
        <row r="14882">
          <cell r="A14882">
            <v>39206008</v>
          </cell>
          <cell r="B14882">
            <v>99000000</v>
          </cell>
        </row>
        <row r="14883">
          <cell r="A14883">
            <v>39206009</v>
          </cell>
          <cell r="B14883">
            <v>88500000</v>
          </cell>
        </row>
        <row r="14884">
          <cell r="A14884">
            <v>39206011</v>
          </cell>
          <cell r="B14884">
            <v>54000000</v>
          </cell>
        </row>
        <row r="14885">
          <cell r="A14885">
            <v>39206012</v>
          </cell>
          <cell r="B14885">
            <v>98000000</v>
          </cell>
        </row>
        <row r="14886">
          <cell r="A14886">
            <v>39206014</v>
          </cell>
          <cell r="B14886">
            <v>68000000</v>
          </cell>
        </row>
        <row r="14887">
          <cell r="A14887">
            <v>39206015</v>
          </cell>
          <cell r="B14887">
            <v>70000000</v>
          </cell>
        </row>
        <row r="14888">
          <cell r="A14888">
            <v>39206016</v>
          </cell>
          <cell r="B14888">
            <v>74000000</v>
          </cell>
        </row>
        <row r="14889">
          <cell r="A14889">
            <v>39206010</v>
          </cell>
          <cell r="B14889">
            <v>68000000</v>
          </cell>
        </row>
        <row r="14890">
          <cell r="A14890">
            <v>39207001</v>
          </cell>
          <cell r="B14890">
            <v>39000000</v>
          </cell>
        </row>
        <row r="14891">
          <cell r="A14891">
            <v>39207002</v>
          </cell>
          <cell r="B14891">
            <v>56000000</v>
          </cell>
        </row>
        <row r="14892">
          <cell r="A14892">
            <v>39220001</v>
          </cell>
          <cell r="B14892">
            <v>34000000</v>
          </cell>
        </row>
        <row r="14893">
          <cell r="A14893">
            <v>39220002</v>
          </cell>
          <cell r="B14893">
            <v>25000000</v>
          </cell>
        </row>
        <row r="14894">
          <cell r="A14894">
            <v>39220005</v>
          </cell>
          <cell r="B14894">
            <v>47000000</v>
          </cell>
        </row>
        <row r="14895">
          <cell r="A14895">
            <v>39220003</v>
          </cell>
          <cell r="B14895">
            <v>43500000</v>
          </cell>
        </row>
        <row r="14896">
          <cell r="A14896">
            <v>39220004</v>
          </cell>
          <cell r="B14896">
            <v>54500000</v>
          </cell>
        </row>
        <row r="14897">
          <cell r="A14897">
            <v>39212002</v>
          </cell>
          <cell r="B14897">
            <v>39100000</v>
          </cell>
        </row>
        <row r="14898">
          <cell r="A14898">
            <v>39212003</v>
          </cell>
          <cell r="B14898">
            <v>60200000</v>
          </cell>
        </row>
        <row r="14899">
          <cell r="A14899">
            <v>39212001</v>
          </cell>
          <cell r="B14899">
            <v>43800000</v>
          </cell>
        </row>
        <row r="14900">
          <cell r="A14900">
            <v>39220006</v>
          </cell>
          <cell r="B14900">
            <v>59000000</v>
          </cell>
        </row>
        <row r="14901">
          <cell r="A14901">
            <v>39206001</v>
          </cell>
          <cell r="B14901">
            <v>36000000</v>
          </cell>
        </row>
        <row r="14902">
          <cell r="A14902">
            <v>39206005</v>
          </cell>
          <cell r="B14902">
            <v>39400000</v>
          </cell>
        </row>
        <row r="14903">
          <cell r="A14903">
            <v>39206006</v>
          </cell>
          <cell r="B14903">
            <v>40000000</v>
          </cell>
        </row>
        <row r="14904">
          <cell r="A14904">
            <v>39206013</v>
          </cell>
          <cell r="B14904">
            <v>59000000</v>
          </cell>
        </row>
        <row r="14905">
          <cell r="A14905">
            <v>39319001</v>
          </cell>
          <cell r="B14905">
            <v>16300000</v>
          </cell>
        </row>
        <row r="14906">
          <cell r="A14906">
            <v>39319002</v>
          </cell>
          <cell r="B14906">
            <v>22500000</v>
          </cell>
        </row>
        <row r="14907">
          <cell r="A14907">
            <v>39411001</v>
          </cell>
          <cell r="B14907">
            <v>76900000</v>
          </cell>
        </row>
        <row r="14908">
          <cell r="A14908">
            <v>39411002</v>
          </cell>
          <cell r="B14908">
            <v>67900000</v>
          </cell>
        </row>
        <row r="14909">
          <cell r="A14909">
            <v>39411003</v>
          </cell>
          <cell r="B14909">
            <v>58900000</v>
          </cell>
        </row>
        <row r="14910">
          <cell r="A14910">
            <v>39411004</v>
          </cell>
          <cell r="B14910">
            <v>53900000</v>
          </cell>
        </row>
        <row r="14911">
          <cell r="A14911">
            <v>39411005</v>
          </cell>
          <cell r="B14911">
            <v>59900000</v>
          </cell>
        </row>
        <row r="14912">
          <cell r="A14912">
            <v>39411006</v>
          </cell>
          <cell r="B14912">
            <v>48900000</v>
          </cell>
        </row>
        <row r="14913">
          <cell r="A14913">
            <v>39411007</v>
          </cell>
          <cell r="B14913">
            <v>53400000</v>
          </cell>
        </row>
        <row r="14914">
          <cell r="A14914">
            <v>39411008</v>
          </cell>
          <cell r="B14914">
            <v>55900000</v>
          </cell>
        </row>
        <row r="14915">
          <cell r="A14915">
            <v>39411009</v>
          </cell>
          <cell r="B14915">
            <v>55900000</v>
          </cell>
        </row>
        <row r="14916">
          <cell r="A14916">
            <v>39411010</v>
          </cell>
          <cell r="B14916">
            <v>89000000</v>
          </cell>
        </row>
        <row r="14917">
          <cell r="A14917">
            <v>39411011</v>
          </cell>
          <cell r="B14917">
            <v>70600000</v>
          </cell>
        </row>
        <row r="14918">
          <cell r="A14918">
            <v>39411012</v>
          </cell>
          <cell r="B14918">
            <v>83000000</v>
          </cell>
        </row>
        <row r="14919">
          <cell r="A14919">
            <v>39411013</v>
          </cell>
          <cell r="B14919">
            <v>65900000</v>
          </cell>
        </row>
        <row r="14920">
          <cell r="A14920">
            <v>39404001</v>
          </cell>
          <cell r="B14920">
            <v>89000000</v>
          </cell>
        </row>
        <row r="14921">
          <cell r="A14921">
            <v>39404002</v>
          </cell>
          <cell r="B14921">
            <v>82700000</v>
          </cell>
        </row>
        <row r="14922">
          <cell r="A14922">
            <v>39404003</v>
          </cell>
          <cell r="B14922">
            <v>62800000</v>
          </cell>
        </row>
        <row r="14923">
          <cell r="A14923">
            <v>39404004</v>
          </cell>
          <cell r="B14923">
            <v>65200000</v>
          </cell>
        </row>
        <row r="14924">
          <cell r="A14924">
            <v>39404005</v>
          </cell>
          <cell r="B14924">
            <v>59300000</v>
          </cell>
        </row>
        <row r="14925">
          <cell r="A14925">
            <v>39404006</v>
          </cell>
          <cell r="B14925">
            <v>96500000</v>
          </cell>
        </row>
        <row r="14926">
          <cell r="A14926">
            <v>39404007</v>
          </cell>
          <cell r="B14926">
            <v>71000000</v>
          </cell>
        </row>
        <row r="14927">
          <cell r="A14927">
            <v>39412001</v>
          </cell>
          <cell r="B14927">
            <v>91900000</v>
          </cell>
        </row>
        <row r="14928">
          <cell r="A14928">
            <v>39412002</v>
          </cell>
          <cell r="B14928">
            <v>82900000</v>
          </cell>
        </row>
        <row r="14929">
          <cell r="A14929">
            <v>39412003</v>
          </cell>
          <cell r="B14929">
            <v>71900000</v>
          </cell>
        </row>
        <row r="14930">
          <cell r="A14930">
            <v>39412006</v>
          </cell>
          <cell r="B14930">
            <v>64200000</v>
          </cell>
        </row>
        <row r="14931">
          <cell r="A14931">
            <v>39412008</v>
          </cell>
          <cell r="B14931">
            <v>62000000</v>
          </cell>
        </row>
        <row r="14932">
          <cell r="A14932">
            <v>39412009</v>
          </cell>
          <cell r="B14932">
            <v>93500000</v>
          </cell>
        </row>
        <row r="14933">
          <cell r="A14933">
            <v>39412004</v>
          </cell>
          <cell r="B14933">
            <v>68500000</v>
          </cell>
        </row>
        <row r="14934">
          <cell r="A14934">
            <v>39412005</v>
          </cell>
          <cell r="B14934">
            <v>80200000</v>
          </cell>
        </row>
        <row r="14935">
          <cell r="A14935">
            <v>39412007</v>
          </cell>
          <cell r="B14935">
            <v>73700000</v>
          </cell>
        </row>
        <row r="14936">
          <cell r="A14936">
            <v>39403001</v>
          </cell>
          <cell r="B14936">
            <v>142900000</v>
          </cell>
        </row>
        <row r="14937">
          <cell r="A14937">
            <v>39517006</v>
          </cell>
          <cell r="B14937">
            <v>8300000</v>
          </cell>
        </row>
        <row r="14938">
          <cell r="A14938">
            <v>39517022</v>
          </cell>
          <cell r="B14938">
            <v>8200000</v>
          </cell>
        </row>
        <row r="14939">
          <cell r="A14939">
            <v>39517024</v>
          </cell>
          <cell r="B14939">
            <v>9700000</v>
          </cell>
        </row>
        <row r="14940">
          <cell r="A14940">
            <v>39517010</v>
          </cell>
          <cell r="B14940">
            <v>4000000</v>
          </cell>
        </row>
        <row r="14941">
          <cell r="A14941">
            <v>39517020</v>
          </cell>
          <cell r="B14941">
            <v>4700000</v>
          </cell>
        </row>
        <row r="14942">
          <cell r="A14942">
            <v>39517021</v>
          </cell>
          <cell r="B14942">
            <v>6900000</v>
          </cell>
        </row>
        <row r="14943">
          <cell r="A14943">
            <v>39517001</v>
          </cell>
          <cell r="B14943">
            <v>3500000</v>
          </cell>
        </row>
        <row r="14944">
          <cell r="A14944">
            <v>39517002</v>
          </cell>
          <cell r="B14944">
            <v>3800000</v>
          </cell>
        </row>
        <row r="14945">
          <cell r="A14945">
            <v>39517003</v>
          </cell>
          <cell r="B14945">
            <v>3300000</v>
          </cell>
        </row>
        <row r="14946">
          <cell r="A14946">
            <v>39517004</v>
          </cell>
          <cell r="B14946">
            <v>4700000</v>
          </cell>
        </row>
        <row r="14947">
          <cell r="A14947">
            <v>39517005</v>
          </cell>
          <cell r="B14947">
            <v>5000000</v>
          </cell>
        </row>
        <row r="14948">
          <cell r="A14948">
            <v>39517007</v>
          </cell>
          <cell r="B14948">
            <v>5300000</v>
          </cell>
        </row>
        <row r="14949">
          <cell r="A14949">
            <v>39517008</v>
          </cell>
          <cell r="B14949">
            <v>4000000</v>
          </cell>
        </row>
        <row r="14950">
          <cell r="A14950">
            <v>39517009</v>
          </cell>
          <cell r="B14950">
            <v>5400000</v>
          </cell>
        </row>
        <row r="14951">
          <cell r="A14951">
            <v>39517011</v>
          </cell>
          <cell r="B14951">
            <v>5400000</v>
          </cell>
        </row>
        <row r="14952">
          <cell r="A14952">
            <v>39517012</v>
          </cell>
          <cell r="B14952">
            <v>4800000</v>
          </cell>
        </row>
        <row r="14953">
          <cell r="A14953">
            <v>39517013</v>
          </cell>
          <cell r="B14953">
            <v>4900000</v>
          </cell>
        </row>
        <row r="14954">
          <cell r="A14954">
            <v>39517014</v>
          </cell>
          <cell r="B14954">
            <v>5600000</v>
          </cell>
        </row>
        <row r="14955">
          <cell r="A14955">
            <v>39517015</v>
          </cell>
          <cell r="B14955">
            <v>5100000</v>
          </cell>
        </row>
        <row r="14956">
          <cell r="A14956">
            <v>39517016</v>
          </cell>
          <cell r="B14956">
            <v>6000000</v>
          </cell>
        </row>
        <row r="14957">
          <cell r="A14957">
            <v>39517017</v>
          </cell>
          <cell r="B14957">
            <v>7000000</v>
          </cell>
        </row>
        <row r="14958">
          <cell r="A14958">
            <v>39517018</v>
          </cell>
          <cell r="B14958">
            <v>4300000</v>
          </cell>
        </row>
        <row r="14959">
          <cell r="A14959">
            <v>39517019</v>
          </cell>
          <cell r="B14959">
            <v>6800000</v>
          </cell>
        </row>
        <row r="14960">
          <cell r="A14960">
            <v>39517023</v>
          </cell>
          <cell r="B14960">
            <v>9800000</v>
          </cell>
        </row>
        <row r="14961">
          <cell r="A14961">
            <v>39517025</v>
          </cell>
          <cell r="B14961">
            <v>9200000</v>
          </cell>
        </row>
        <row r="14962">
          <cell r="A14962">
            <v>39517026</v>
          </cell>
          <cell r="B14962">
            <v>8000000</v>
          </cell>
        </row>
        <row r="14963">
          <cell r="A14963">
            <v>39617003</v>
          </cell>
          <cell r="B14963">
            <v>3700000</v>
          </cell>
        </row>
        <row r="14964">
          <cell r="A14964">
            <v>39617004</v>
          </cell>
          <cell r="B14964">
            <v>4000000</v>
          </cell>
        </row>
        <row r="14965">
          <cell r="A14965">
            <v>39617005</v>
          </cell>
          <cell r="B14965">
            <v>4700000</v>
          </cell>
        </row>
        <row r="14966">
          <cell r="A14966">
            <v>39617006</v>
          </cell>
          <cell r="B14966">
            <v>4500000</v>
          </cell>
        </row>
        <row r="14967">
          <cell r="A14967">
            <v>39617008</v>
          </cell>
          <cell r="B14967">
            <v>5000000</v>
          </cell>
        </row>
        <row r="14968">
          <cell r="A14968">
            <v>39617018</v>
          </cell>
          <cell r="B14968">
            <v>4600000</v>
          </cell>
        </row>
        <row r="14969">
          <cell r="A14969">
            <v>39617007</v>
          </cell>
          <cell r="B14969">
            <v>5500000</v>
          </cell>
        </row>
        <row r="14970">
          <cell r="A14970">
            <v>39617011</v>
          </cell>
          <cell r="B14970">
            <v>5400000</v>
          </cell>
        </row>
        <row r="14971">
          <cell r="A14971">
            <v>39617016</v>
          </cell>
          <cell r="B14971">
            <v>9800000</v>
          </cell>
        </row>
        <row r="14972">
          <cell r="A14972">
            <v>39617021</v>
          </cell>
          <cell r="B14972">
            <v>6300000</v>
          </cell>
        </row>
        <row r="14973">
          <cell r="A14973">
            <v>39617001</v>
          </cell>
          <cell r="B14973">
            <v>7300000</v>
          </cell>
        </row>
        <row r="14974">
          <cell r="A14974">
            <v>39617002</v>
          </cell>
          <cell r="B14974">
            <v>6300000</v>
          </cell>
        </row>
        <row r="14975">
          <cell r="A14975">
            <v>39617009</v>
          </cell>
          <cell r="B14975">
            <v>6700000</v>
          </cell>
        </row>
        <row r="14976">
          <cell r="A14976">
            <v>39617010</v>
          </cell>
          <cell r="B14976">
            <v>5800000</v>
          </cell>
        </row>
        <row r="14977">
          <cell r="A14977">
            <v>39617012</v>
          </cell>
          <cell r="B14977">
            <v>4400000</v>
          </cell>
        </row>
        <row r="14978">
          <cell r="A14978">
            <v>39617013</v>
          </cell>
          <cell r="B14978">
            <v>6300000</v>
          </cell>
        </row>
        <row r="14979">
          <cell r="A14979">
            <v>39617014</v>
          </cell>
          <cell r="B14979">
            <v>5800000</v>
          </cell>
        </row>
        <row r="14980">
          <cell r="A14980">
            <v>39617015</v>
          </cell>
          <cell r="B14980">
            <v>4300000</v>
          </cell>
        </row>
        <row r="14981">
          <cell r="A14981">
            <v>39617017</v>
          </cell>
          <cell r="B14981">
            <v>19000000</v>
          </cell>
        </row>
        <row r="14982">
          <cell r="A14982">
            <v>39617019</v>
          </cell>
          <cell r="B14982">
            <v>11000000</v>
          </cell>
        </row>
        <row r="14983">
          <cell r="A14983">
            <v>39617020</v>
          </cell>
          <cell r="B14983">
            <v>10500000</v>
          </cell>
        </row>
        <row r="14984">
          <cell r="A14984">
            <v>39617022</v>
          </cell>
          <cell r="B14984">
            <v>4300000</v>
          </cell>
        </row>
        <row r="14985">
          <cell r="A14985">
            <v>39719001</v>
          </cell>
          <cell r="B14985">
            <v>7800000</v>
          </cell>
        </row>
        <row r="14986">
          <cell r="A14986">
            <v>39719002</v>
          </cell>
          <cell r="B14986">
            <v>16900000</v>
          </cell>
        </row>
        <row r="14987">
          <cell r="A14987">
            <v>39810001</v>
          </cell>
          <cell r="B14987">
            <v>112700000</v>
          </cell>
        </row>
        <row r="14988">
          <cell r="A14988">
            <v>39810002</v>
          </cell>
          <cell r="B14988">
            <v>167100000</v>
          </cell>
        </row>
        <row r="14989">
          <cell r="A14989">
            <v>39810003</v>
          </cell>
          <cell r="B14989">
            <v>124200000</v>
          </cell>
        </row>
        <row r="14990">
          <cell r="A14990">
            <v>39810004</v>
          </cell>
          <cell r="B14990">
            <v>195600000</v>
          </cell>
        </row>
        <row r="14991">
          <cell r="A14991">
            <v>39810005</v>
          </cell>
          <cell r="B14991">
            <v>174600000</v>
          </cell>
        </row>
        <row r="14992">
          <cell r="A14992">
            <v>39811001</v>
          </cell>
          <cell r="B14992">
            <v>101100000</v>
          </cell>
        </row>
        <row r="14993">
          <cell r="A14993">
            <v>39811002</v>
          </cell>
          <cell r="B14993">
            <v>97000000</v>
          </cell>
        </row>
        <row r="14994">
          <cell r="A14994">
            <v>39811003</v>
          </cell>
          <cell r="B14994">
            <v>106200000</v>
          </cell>
        </row>
        <row r="14995">
          <cell r="A14995">
            <v>39811004</v>
          </cell>
          <cell r="B14995">
            <v>128900000</v>
          </cell>
        </row>
        <row r="14996">
          <cell r="A14996">
            <v>39811005</v>
          </cell>
          <cell r="B14996">
            <v>104000000</v>
          </cell>
        </row>
        <row r="14997">
          <cell r="A14997">
            <v>39811006</v>
          </cell>
          <cell r="B14997">
            <v>134100000</v>
          </cell>
        </row>
        <row r="14998">
          <cell r="A14998">
            <v>39811007</v>
          </cell>
          <cell r="B14998">
            <v>148400000</v>
          </cell>
        </row>
        <row r="14999">
          <cell r="A14999">
            <v>39811008</v>
          </cell>
          <cell r="B14999">
            <v>131000000</v>
          </cell>
        </row>
        <row r="15000">
          <cell r="A15000">
            <v>39811009</v>
          </cell>
          <cell r="B15000">
            <v>126000000</v>
          </cell>
        </row>
        <row r="15001">
          <cell r="A15001">
            <v>39811010</v>
          </cell>
          <cell r="B15001">
            <v>120700000</v>
          </cell>
        </row>
        <row r="15002">
          <cell r="A15002">
            <v>39811011</v>
          </cell>
          <cell r="B15002">
            <v>112400000</v>
          </cell>
        </row>
        <row r="15003">
          <cell r="A15003">
            <v>39811012</v>
          </cell>
          <cell r="B15003">
            <v>76800000</v>
          </cell>
        </row>
        <row r="15004">
          <cell r="A15004">
            <v>39811013</v>
          </cell>
          <cell r="B15004">
            <v>98200000</v>
          </cell>
        </row>
        <row r="15005">
          <cell r="A15005">
            <v>39811014</v>
          </cell>
          <cell r="B15005">
            <v>119700000</v>
          </cell>
        </row>
        <row r="15006">
          <cell r="A15006">
            <v>39811015</v>
          </cell>
          <cell r="B15006">
            <v>153600000</v>
          </cell>
        </row>
        <row r="15007">
          <cell r="A15007">
            <v>39811016</v>
          </cell>
          <cell r="B15007">
            <v>111700000</v>
          </cell>
        </row>
        <row r="15008">
          <cell r="A15008">
            <v>39811017</v>
          </cell>
          <cell r="B15008">
            <v>124200000</v>
          </cell>
        </row>
        <row r="15009">
          <cell r="A15009">
            <v>39811018</v>
          </cell>
          <cell r="B15009">
            <v>154500000</v>
          </cell>
        </row>
        <row r="15010">
          <cell r="A15010">
            <v>39811019</v>
          </cell>
          <cell r="B15010">
            <v>133500000</v>
          </cell>
        </row>
        <row r="15011">
          <cell r="A15011">
            <v>39811020</v>
          </cell>
          <cell r="B15011">
            <v>135500000</v>
          </cell>
        </row>
        <row r="15012">
          <cell r="A15012">
            <v>39811021</v>
          </cell>
          <cell r="B15012">
            <v>140000000</v>
          </cell>
        </row>
        <row r="15013">
          <cell r="A15013">
            <v>39811022</v>
          </cell>
          <cell r="B15013">
            <v>158900000</v>
          </cell>
        </row>
        <row r="15014">
          <cell r="A15014">
            <v>39811023</v>
          </cell>
          <cell r="B15014">
            <v>145000000</v>
          </cell>
        </row>
        <row r="15015">
          <cell r="A15015">
            <v>39804001</v>
          </cell>
          <cell r="B15015">
            <v>119400000</v>
          </cell>
        </row>
        <row r="15016">
          <cell r="A15016">
            <v>39804002</v>
          </cell>
          <cell r="B15016">
            <v>113200000</v>
          </cell>
        </row>
        <row r="15017">
          <cell r="A15017">
            <v>39804003</v>
          </cell>
          <cell r="B15017">
            <v>145600000</v>
          </cell>
        </row>
        <row r="15018">
          <cell r="A15018">
            <v>39804004</v>
          </cell>
          <cell r="B15018">
            <v>107400000</v>
          </cell>
        </row>
        <row r="15019">
          <cell r="A15019">
            <v>39804005</v>
          </cell>
          <cell r="B15019">
            <v>171200000</v>
          </cell>
        </row>
        <row r="15020">
          <cell r="A15020">
            <v>39804006</v>
          </cell>
          <cell r="B15020">
            <v>149600000</v>
          </cell>
        </row>
        <row r="15021">
          <cell r="A15021">
            <v>39804007</v>
          </cell>
          <cell r="B15021">
            <v>85300000</v>
          </cell>
        </row>
        <row r="15022">
          <cell r="A15022">
            <v>39804008</v>
          </cell>
          <cell r="B15022">
            <v>109500000</v>
          </cell>
        </row>
        <row r="15023">
          <cell r="A15023">
            <v>39804009</v>
          </cell>
          <cell r="B15023">
            <v>144200000</v>
          </cell>
        </row>
        <row r="15024">
          <cell r="A15024">
            <v>39804010</v>
          </cell>
          <cell r="B15024">
            <v>123800000</v>
          </cell>
        </row>
        <row r="15025">
          <cell r="A15025">
            <v>39804011</v>
          </cell>
          <cell r="B15025">
            <v>138100000</v>
          </cell>
        </row>
        <row r="15026">
          <cell r="A15026">
            <v>39804012</v>
          </cell>
          <cell r="B15026">
            <v>176400000</v>
          </cell>
        </row>
        <row r="15027">
          <cell r="A15027">
            <v>39804013</v>
          </cell>
          <cell r="B15027">
            <v>132700000</v>
          </cell>
        </row>
        <row r="15028">
          <cell r="A15028">
            <v>39804014</v>
          </cell>
          <cell r="B15028">
            <v>159000000</v>
          </cell>
        </row>
        <row r="15029">
          <cell r="A15029">
            <v>39804015</v>
          </cell>
          <cell r="B15029">
            <v>166000000</v>
          </cell>
        </row>
        <row r="15030">
          <cell r="A15030">
            <v>39804016</v>
          </cell>
          <cell r="B15030">
            <v>155500000</v>
          </cell>
        </row>
        <row r="15031">
          <cell r="A15031">
            <v>39804017</v>
          </cell>
          <cell r="B15031">
            <v>127700000</v>
          </cell>
        </row>
        <row r="15032">
          <cell r="A15032">
            <v>39804018</v>
          </cell>
          <cell r="B15032">
            <v>168500000</v>
          </cell>
        </row>
        <row r="15033">
          <cell r="A15033">
            <v>39812001</v>
          </cell>
          <cell r="B15033">
            <v>120900000</v>
          </cell>
        </row>
        <row r="15034">
          <cell r="A15034">
            <v>39812003</v>
          </cell>
          <cell r="B15034">
            <v>108500000</v>
          </cell>
        </row>
        <row r="15035">
          <cell r="A15035">
            <v>39812004</v>
          </cell>
          <cell r="B15035">
            <v>115000000</v>
          </cell>
        </row>
        <row r="15036">
          <cell r="A15036">
            <v>39812006</v>
          </cell>
          <cell r="B15036">
            <v>147200000</v>
          </cell>
        </row>
        <row r="15037">
          <cell r="A15037">
            <v>39812013</v>
          </cell>
          <cell r="B15037">
            <v>139900000</v>
          </cell>
        </row>
        <row r="15038">
          <cell r="A15038">
            <v>39812014</v>
          </cell>
          <cell r="B15038">
            <v>85800000</v>
          </cell>
        </row>
        <row r="15039">
          <cell r="A15039">
            <v>39812017</v>
          </cell>
          <cell r="B15039">
            <v>145700000</v>
          </cell>
        </row>
        <row r="15040">
          <cell r="A15040">
            <v>39812019</v>
          </cell>
          <cell r="B15040">
            <v>112600000</v>
          </cell>
        </row>
        <row r="15041">
          <cell r="A15041">
            <v>39812020</v>
          </cell>
          <cell r="B15041">
            <v>152100000</v>
          </cell>
        </row>
        <row r="15042">
          <cell r="A15042">
            <v>39812021</v>
          </cell>
          <cell r="B15042">
            <v>125300000</v>
          </cell>
        </row>
        <row r="15043">
          <cell r="A15043">
            <v>39812022</v>
          </cell>
          <cell r="B15043">
            <v>133500000</v>
          </cell>
        </row>
        <row r="15044">
          <cell r="A15044">
            <v>39812023</v>
          </cell>
          <cell r="B15044">
            <v>173000000</v>
          </cell>
        </row>
        <row r="15045">
          <cell r="A15045">
            <v>39812024</v>
          </cell>
          <cell r="B15045">
            <v>178200000</v>
          </cell>
        </row>
        <row r="15046">
          <cell r="A15046">
            <v>39812025</v>
          </cell>
          <cell r="B15046">
            <v>151500000</v>
          </cell>
        </row>
        <row r="15047">
          <cell r="A15047">
            <v>39812027</v>
          </cell>
          <cell r="B15047">
            <v>164000000</v>
          </cell>
        </row>
        <row r="15048">
          <cell r="A15048">
            <v>39812028</v>
          </cell>
          <cell r="B15048">
            <v>165000000</v>
          </cell>
        </row>
        <row r="15049">
          <cell r="A15049">
            <v>39812002</v>
          </cell>
          <cell r="B15049">
            <v>128400000</v>
          </cell>
        </row>
        <row r="15050">
          <cell r="A15050">
            <v>39812005</v>
          </cell>
          <cell r="B15050">
            <v>139500000</v>
          </cell>
        </row>
        <row r="15051">
          <cell r="A15051">
            <v>39812007</v>
          </cell>
          <cell r="B15051">
            <v>161300000</v>
          </cell>
        </row>
        <row r="15052">
          <cell r="A15052">
            <v>39812008</v>
          </cell>
          <cell r="B15052">
            <v>125300000</v>
          </cell>
        </row>
        <row r="15053">
          <cell r="A15053">
            <v>39812009</v>
          </cell>
          <cell r="B15053">
            <v>186400000</v>
          </cell>
        </row>
        <row r="15054">
          <cell r="A15054">
            <v>39812010</v>
          </cell>
          <cell r="B15054">
            <v>163500000</v>
          </cell>
        </row>
        <row r="15055">
          <cell r="A15055">
            <v>39812011</v>
          </cell>
          <cell r="B15055">
            <v>168100000</v>
          </cell>
        </row>
        <row r="15056">
          <cell r="A15056">
            <v>39812012</v>
          </cell>
          <cell r="B15056">
            <v>94400000</v>
          </cell>
        </row>
        <row r="15057">
          <cell r="A15057">
            <v>39812015</v>
          </cell>
          <cell r="B15057">
            <v>123100000</v>
          </cell>
        </row>
        <row r="15058">
          <cell r="A15058">
            <v>39812016</v>
          </cell>
          <cell r="B15058">
            <v>141100000</v>
          </cell>
        </row>
        <row r="15059">
          <cell r="A15059">
            <v>39812018</v>
          </cell>
          <cell r="B15059">
            <v>149000000</v>
          </cell>
        </row>
        <row r="15060">
          <cell r="A15060">
            <v>39812026</v>
          </cell>
          <cell r="B15060">
            <v>184000000</v>
          </cell>
        </row>
        <row r="15061">
          <cell r="A15061">
            <v>39812029</v>
          </cell>
          <cell r="B15061">
            <v>183300000</v>
          </cell>
        </row>
        <row r="15062">
          <cell r="A15062">
            <v>39826001</v>
          </cell>
          <cell r="B15062">
            <v>117000000</v>
          </cell>
        </row>
        <row r="15063">
          <cell r="A15063">
            <v>39826002</v>
          </cell>
          <cell r="B15063">
            <v>113200000</v>
          </cell>
        </row>
        <row r="15064">
          <cell r="A15064">
            <v>39803004</v>
          </cell>
          <cell r="B15064">
            <v>228700000</v>
          </cell>
        </row>
        <row r="15065">
          <cell r="A15065">
            <v>39803001</v>
          </cell>
          <cell r="B15065">
            <v>165000000</v>
          </cell>
        </row>
        <row r="15066">
          <cell r="A15066">
            <v>39803002</v>
          </cell>
          <cell r="B15066">
            <v>169000000</v>
          </cell>
        </row>
        <row r="15067">
          <cell r="A15067">
            <v>39803003</v>
          </cell>
          <cell r="B15067">
            <v>197700000</v>
          </cell>
        </row>
        <row r="15068">
          <cell r="A15068">
            <v>39910001</v>
          </cell>
          <cell r="B15068">
            <v>283800000</v>
          </cell>
        </row>
        <row r="15069">
          <cell r="A15069">
            <v>39910002</v>
          </cell>
          <cell r="B15069">
            <v>287900000</v>
          </cell>
        </row>
        <row r="15070">
          <cell r="A15070">
            <v>39910003</v>
          </cell>
          <cell r="B15070">
            <v>444100000</v>
          </cell>
        </row>
        <row r="15071">
          <cell r="A15071">
            <v>39910004</v>
          </cell>
          <cell r="B15071">
            <v>465800000</v>
          </cell>
        </row>
        <row r="15072">
          <cell r="A15072">
            <v>39910005</v>
          </cell>
          <cell r="B15072">
            <v>484100000</v>
          </cell>
        </row>
        <row r="15073">
          <cell r="A15073">
            <v>39911001</v>
          </cell>
          <cell r="B15073">
            <v>405100000</v>
          </cell>
        </row>
        <row r="15074">
          <cell r="A15074">
            <v>39911002</v>
          </cell>
          <cell r="B15074">
            <v>260000000</v>
          </cell>
        </row>
        <row r="15075">
          <cell r="A15075">
            <v>39911003</v>
          </cell>
          <cell r="B15075">
            <v>265200000</v>
          </cell>
        </row>
        <row r="15076">
          <cell r="A15076">
            <v>39904001</v>
          </cell>
          <cell r="B15076">
            <v>279600000</v>
          </cell>
        </row>
        <row r="15077">
          <cell r="A15077">
            <v>39912001</v>
          </cell>
          <cell r="B15077">
            <v>282300000</v>
          </cell>
        </row>
        <row r="15078">
          <cell r="A15078">
            <v>39926001</v>
          </cell>
          <cell r="B15078">
            <v>370000000</v>
          </cell>
        </row>
        <row r="15079">
          <cell r="A15079">
            <v>39926002</v>
          </cell>
          <cell r="B15079">
            <v>510000000</v>
          </cell>
        </row>
        <row r="15080">
          <cell r="A15080">
            <v>39922001</v>
          </cell>
          <cell r="B15080">
            <v>352200000</v>
          </cell>
        </row>
        <row r="15081">
          <cell r="A15081">
            <v>39922002</v>
          </cell>
          <cell r="B15081">
            <v>535000000</v>
          </cell>
        </row>
        <row r="15082">
          <cell r="A15082">
            <v>40017001</v>
          </cell>
          <cell r="B15082">
            <v>3700000</v>
          </cell>
        </row>
        <row r="15083">
          <cell r="A15083">
            <v>40017002</v>
          </cell>
          <cell r="B15083">
            <v>3700000</v>
          </cell>
        </row>
        <row r="15084">
          <cell r="A15084">
            <v>40017003</v>
          </cell>
          <cell r="B15084">
            <v>3200000</v>
          </cell>
        </row>
        <row r="15085">
          <cell r="A15085">
            <v>40017004</v>
          </cell>
          <cell r="B15085">
            <v>4200000</v>
          </cell>
        </row>
        <row r="15086">
          <cell r="A15086">
            <v>40017005</v>
          </cell>
          <cell r="B15086">
            <v>3700000</v>
          </cell>
        </row>
        <row r="15087">
          <cell r="A15087">
            <v>40017008</v>
          </cell>
          <cell r="B15087">
            <v>4000000</v>
          </cell>
        </row>
        <row r="15088">
          <cell r="A15088">
            <v>40017009</v>
          </cell>
          <cell r="B15088">
            <v>6000000</v>
          </cell>
        </row>
        <row r="15089">
          <cell r="A15089">
            <v>40017011</v>
          </cell>
          <cell r="B15089">
            <v>3300000</v>
          </cell>
        </row>
        <row r="15090">
          <cell r="A15090">
            <v>40017012</v>
          </cell>
          <cell r="B15090">
            <v>3300000</v>
          </cell>
        </row>
        <row r="15091">
          <cell r="A15091">
            <v>40017013</v>
          </cell>
          <cell r="B15091">
            <v>11000000</v>
          </cell>
        </row>
        <row r="15092">
          <cell r="A15092">
            <v>40017016</v>
          </cell>
          <cell r="B15092">
            <v>5000000</v>
          </cell>
        </row>
        <row r="15093">
          <cell r="A15093">
            <v>40017017</v>
          </cell>
          <cell r="B15093">
            <v>5400000</v>
          </cell>
        </row>
        <row r="15094">
          <cell r="A15094">
            <v>40017006</v>
          </cell>
          <cell r="B15094">
            <v>6000000</v>
          </cell>
        </row>
        <row r="15095">
          <cell r="A15095">
            <v>40017007</v>
          </cell>
          <cell r="B15095">
            <v>8500000</v>
          </cell>
        </row>
        <row r="15096">
          <cell r="A15096">
            <v>40017010</v>
          </cell>
          <cell r="B15096">
            <v>9000000</v>
          </cell>
        </row>
        <row r="15097">
          <cell r="A15097">
            <v>40017014</v>
          </cell>
          <cell r="B15097">
            <v>16000000</v>
          </cell>
        </row>
        <row r="15098">
          <cell r="A15098">
            <v>40017015</v>
          </cell>
          <cell r="B15098">
            <v>9000000</v>
          </cell>
        </row>
        <row r="15099">
          <cell r="A15099">
            <v>40117001</v>
          </cell>
          <cell r="B15099">
            <v>11000000</v>
          </cell>
        </row>
        <row r="15100">
          <cell r="A15100">
            <v>40217001</v>
          </cell>
          <cell r="B15100">
            <v>4100000</v>
          </cell>
        </row>
        <row r="15101">
          <cell r="A15101">
            <v>40217004</v>
          </cell>
          <cell r="B15101">
            <v>4100000</v>
          </cell>
        </row>
        <row r="15102">
          <cell r="A15102">
            <v>40217006</v>
          </cell>
          <cell r="B15102">
            <v>5200000</v>
          </cell>
        </row>
        <row r="15103">
          <cell r="A15103">
            <v>40217002</v>
          </cell>
          <cell r="B15103">
            <v>4800000</v>
          </cell>
        </row>
        <row r="15104">
          <cell r="A15104">
            <v>40217003</v>
          </cell>
          <cell r="B15104">
            <v>4400000</v>
          </cell>
        </row>
        <row r="15105">
          <cell r="A15105">
            <v>40217005</v>
          </cell>
          <cell r="B15105">
            <v>4300000</v>
          </cell>
        </row>
        <row r="15106">
          <cell r="A15106">
            <v>40217007</v>
          </cell>
          <cell r="B15106">
            <v>5300000</v>
          </cell>
        </row>
        <row r="15107">
          <cell r="A15107">
            <v>40217008</v>
          </cell>
          <cell r="B15107">
            <v>6000000</v>
          </cell>
        </row>
        <row r="15108">
          <cell r="A15108">
            <v>40217009</v>
          </cell>
          <cell r="B15108">
            <v>5100000</v>
          </cell>
        </row>
        <row r="15109">
          <cell r="A15109">
            <v>40301001</v>
          </cell>
          <cell r="B15109">
            <v>96000000</v>
          </cell>
        </row>
        <row r="15110">
          <cell r="A15110">
            <v>40301002</v>
          </cell>
          <cell r="B15110">
            <v>73000000</v>
          </cell>
        </row>
        <row r="15111">
          <cell r="A15111">
            <v>40301003</v>
          </cell>
          <cell r="B15111">
            <v>85000000</v>
          </cell>
        </row>
        <row r="15112">
          <cell r="A15112">
            <v>40301004</v>
          </cell>
          <cell r="B15112">
            <v>120000000</v>
          </cell>
        </row>
        <row r="15113">
          <cell r="A15113">
            <v>40301005</v>
          </cell>
          <cell r="B15113">
            <v>60000000</v>
          </cell>
        </row>
        <row r="15114">
          <cell r="A15114">
            <v>40306001</v>
          </cell>
          <cell r="B15114">
            <v>150000000</v>
          </cell>
        </row>
        <row r="15115">
          <cell r="A15115">
            <v>40306002</v>
          </cell>
          <cell r="B15115">
            <v>125000000</v>
          </cell>
        </row>
        <row r="15116">
          <cell r="A15116">
            <v>40306003</v>
          </cell>
          <cell r="B15116">
            <v>146000000</v>
          </cell>
        </row>
        <row r="15117">
          <cell r="A15117">
            <v>40306004</v>
          </cell>
          <cell r="B15117">
            <v>166000000</v>
          </cell>
        </row>
        <row r="15118">
          <cell r="A15118">
            <v>40306005</v>
          </cell>
          <cell r="B15118">
            <v>175000000</v>
          </cell>
        </row>
        <row r="15119">
          <cell r="A15119">
            <v>40306006</v>
          </cell>
          <cell r="B15119">
            <v>185000000</v>
          </cell>
        </row>
        <row r="15120">
          <cell r="A15120">
            <v>40306007</v>
          </cell>
          <cell r="B15120">
            <v>132000000</v>
          </cell>
        </row>
        <row r="15121">
          <cell r="A15121">
            <v>40306008</v>
          </cell>
          <cell r="B15121">
            <v>136000000</v>
          </cell>
        </row>
        <row r="15122">
          <cell r="A15122">
            <v>40417001</v>
          </cell>
          <cell r="B15122">
            <v>4300000</v>
          </cell>
        </row>
        <row r="15123">
          <cell r="A15123">
            <v>40417002</v>
          </cell>
          <cell r="B15123">
            <v>6300000</v>
          </cell>
        </row>
        <row r="15124">
          <cell r="A15124">
            <v>40417003</v>
          </cell>
          <cell r="B15124">
            <v>4600000</v>
          </cell>
        </row>
        <row r="15125">
          <cell r="A15125">
            <v>40506001</v>
          </cell>
          <cell r="B15125">
            <v>53000000</v>
          </cell>
        </row>
        <row r="15126">
          <cell r="A15126">
            <v>40617001</v>
          </cell>
          <cell r="B15126">
            <v>38000000</v>
          </cell>
        </row>
        <row r="15127">
          <cell r="A15127">
            <v>40719001</v>
          </cell>
          <cell r="B15127">
            <v>27500000</v>
          </cell>
        </row>
        <row r="15128">
          <cell r="A15128">
            <v>40717005</v>
          </cell>
          <cell r="B15128">
            <v>15500000</v>
          </cell>
        </row>
        <row r="15129">
          <cell r="A15129">
            <v>40717008</v>
          </cell>
          <cell r="B15129">
            <v>29500000</v>
          </cell>
        </row>
        <row r="15130">
          <cell r="A15130">
            <v>40717009</v>
          </cell>
          <cell r="B15130">
            <v>16500000</v>
          </cell>
        </row>
        <row r="15131">
          <cell r="A15131">
            <v>40717001</v>
          </cell>
          <cell r="B15131">
            <v>18200000</v>
          </cell>
        </row>
        <row r="15132">
          <cell r="A15132">
            <v>40717002</v>
          </cell>
          <cell r="B15132">
            <v>26500000</v>
          </cell>
        </row>
        <row r="15133">
          <cell r="A15133">
            <v>40717003</v>
          </cell>
          <cell r="B15133">
            <v>30000000</v>
          </cell>
        </row>
        <row r="15134">
          <cell r="A15134">
            <v>40717004</v>
          </cell>
          <cell r="B15134">
            <v>13500000</v>
          </cell>
        </row>
        <row r="15135">
          <cell r="A15135">
            <v>40717006</v>
          </cell>
          <cell r="B15135">
            <v>9200000</v>
          </cell>
        </row>
        <row r="15136">
          <cell r="A15136">
            <v>40717007</v>
          </cell>
          <cell r="B15136">
            <v>19300000</v>
          </cell>
        </row>
        <row r="15137">
          <cell r="A15137">
            <v>40807001</v>
          </cell>
          <cell r="B15137">
            <v>48000000</v>
          </cell>
        </row>
        <row r="15138">
          <cell r="A15138">
            <v>40821001</v>
          </cell>
          <cell r="B15138">
            <v>91000000</v>
          </cell>
        </row>
        <row r="15139">
          <cell r="A15139">
            <v>40821002</v>
          </cell>
          <cell r="B15139">
            <v>175000000</v>
          </cell>
        </row>
        <row r="15140">
          <cell r="A15140">
            <v>40821003</v>
          </cell>
          <cell r="B15140">
            <v>220000000</v>
          </cell>
        </row>
        <row r="15141">
          <cell r="A15141">
            <v>40821004</v>
          </cell>
          <cell r="B15141">
            <v>210000000</v>
          </cell>
        </row>
        <row r="15142">
          <cell r="A15142">
            <v>40821005</v>
          </cell>
          <cell r="B15142">
            <v>203000000</v>
          </cell>
        </row>
        <row r="15143">
          <cell r="A15143">
            <v>40821006</v>
          </cell>
          <cell r="B15143">
            <v>220000000</v>
          </cell>
        </row>
        <row r="15144">
          <cell r="A15144">
            <v>40821007</v>
          </cell>
          <cell r="B15144">
            <v>55000000</v>
          </cell>
        </row>
        <row r="15145">
          <cell r="A15145">
            <v>40821008</v>
          </cell>
          <cell r="B15145">
            <v>69000000</v>
          </cell>
        </row>
        <row r="15146">
          <cell r="A15146">
            <v>40820001</v>
          </cell>
          <cell r="B15146">
            <v>50000000</v>
          </cell>
        </row>
        <row r="15147">
          <cell r="A15147">
            <v>40906001</v>
          </cell>
          <cell r="B15147">
            <v>68600000</v>
          </cell>
        </row>
        <row r="15148">
          <cell r="A15148">
            <v>40906002</v>
          </cell>
          <cell r="B15148">
            <v>63500000</v>
          </cell>
        </row>
        <row r="15149">
          <cell r="A15149">
            <v>40906003</v>
          </cell>
          <cell r="B15149">
            <v>68600000</v>
          </cell>
        </row>
        <row r="15150">
          <cell r="A15150">
            <v>40906004</v>
          </cell>
          <cell r="B15150">
            <v>83900000</v>
          </cell>
        </row>
        <row r="15151">
          <cell r="A15151">
            <v>41017001</v>
          </cell>
          <cell r="B15151">
            <v>6300000</v>
          </cell>
        </row>
        <row r="15152">
          <cell r="A15152">
            <v>41111001</v>
          </cell>
          <cell r="B15152">
            <v>444500000</v>
          </cell>
        </row>
        <row r="15153">
          <cell r="A15153">
            <v>41126001</v>
          </cell>
          <cell r="B15153">
            <v>319800000</v>
          </cell>
        </row>
        <row r="15154">
          <cell r="A15154">
            <v>41126002</v>
          </cell>
          <cell r="B15154">
            <v>321500000</v>
          </cell>
        </row>
        <row r="15155">
          <cell r="A15155">
            <v>41126003</v>
          </cell>
          <cell r="B15155">
            <v>496900000</v>
          </cell>
        </row>
        <row r="15156">
          <cell r="A15156">
            <v>41126004</v>
          </cell>
          <cell r="B15156">
            <v>352000000</v>
          </cell>
        </row>
        <row r="15157">
          <cell r="A15157">
            <v>41122001</v>
          </cell>
          <cell r="B15157">
            <v>341900000</v>
          </cell>
        </row>
        <row r="15158">
          <cell r="A15158">
            <v>41122002</v>
          </cell>
          <cell r="B15158">
            <v>369900000</v>
          </cell>
        </row>
        <row r="15159">
          <cell r="A15159">
            <v>41122003</v>
          </cell>
          <cell r="B15159">
            <v>364800000</v>
          </cell>
        </row>
        <row r="15160">
          <cell r="A15160">
            <v>41122004</v>
          </cell>
          <cell r="B15160">
            <v>395900000</v>
          </cell>
        </row>
        <row r="15161">
          <cell r="A15161">
            <v>41225001</v>
          </cell>
          <cell r="B15161">
            <v>150000000</v>
          </cell>
        </row>
        <row r="15162">
          <cell r="A15162">
            <v>41317001</v>
          </cell>
          <cell r="B15162">
            <v>30700000</v>
          </cell>
        </row>
        <row r="15163">
          <cell r="A15163">
            <v>41417002</v>
          </cell>
          <cell r="B15163">
            <v>54500000</v>
          </cell>
        </row>
        <row r="15164">
          <cell r="A15164">
            <v>41417004</v>
          </cell>
          <cell r="B15164">
            <v>49500000</v>
          </cell>
        </row>
        <row r="15165">
          <cell r="A15165">
            <v>41417001</v>
          </cell>
          <cell r="B15165">
            <v>76500000</v>
          </cell>
        </row>
        <row r="15166">
          <cell r="A15166">
            <v>41417003</v>
          </cell>
          <cell r="B15166">
            <v>54500000</v>
          </cell>
        </row>
        <row r="15167">
          <cell r="A15167">
            <v>41517001</v>
          </cell>
          <cell r="B15167">
            <v>6000000</v>
          </cell>
        </row>
        <row r="15168">
          <cell r="A15168">
            <v>41517002</v>
          </cell>
          <cell r="B15168">
            <v>6700000</v>
          </cell>
        </row>
        <row r="15169">
          <cell r="A15169">
            <v>41517003</v>
          </cell>
          <cell r="B15169">
            <v>11000000</v>
          </cell>
        </row>
        <row r="15170">
          <cell r="A15170">
            <v>41617001</v>
          </cell>
          <cell r="B15170">
            <v>8900000</v>
          </cell>
        </row>
        <row r="15171">
          <cell r="A15171">
            <v>41617002</v>
          </cell>
          <cell r="B15171">
            <v>14200000</v>
          </cell>
        </row>
        <row r="15172">
          <cell r="A15172">
            <v>41711001</v>
          </cell>
          <cell r="B15172">
            <v>215600000</v>
          </cell>
        </row>
        <row r="15173">
          <cell r="A15173">
            <v>41712001</v>
          </cell>
          <cell r="B15173">
            <v>229100000</v>
          </cell>
        </row>
        <row r="15174">
          <cell r="A15174">
            <v>41807001</v>
          </cell>
          <cell r="B15174">
            <v>60000000</v>
          </cell>
        </row>
        <row r="15175">
          <cell r="A15175">
            <v>41820001</v>
          </cell>
          <cell r="B15175">
            <v>52900000</v>
          </cell>
        </row>
        <row r="15176">
          <cell r="A15176">
            <v>41820002</v>
          </cell>
          <cell r="B15176">
            <v>61000000</v>
          </cell>
        </row>
        <row r="15177">
          <cell r="A15177">
            <v>41820003</v>
          </cell>
          <cell r="B15177">
            <v>63000000</v>
          </cell>
        </row>
        <row r="15178">
          <cell r="A15178">
            <v>41806001</v>
          </cell>
          <cell r="B15178">
            <v>65000000</v>
          </cell>
        </row>
        <row r="15179">
          <cell r="A15179">
            <v>41901001</v>
          </cell>
          <cell r="B15179">
            <v>28000000</v>
          </cell>
        </row>
        <row r="15180">
          <cell r="A15180">
            <v>42017001</v>
          </cell>
          <cell r="B15180">
            <v>4100000</v>
          </cell>
        </row>
        <row r="15181">
          <cell r="A15181">
            <v>42119001</v>
          </cell>
          <cell r="B15181">
            <v>12500000</v>
          </cell>
        </row>
        <row r="15182">
          <cell r="A15182">
            <v>42119002</v>
          </cell>
          <cell r="B15182">
            <v>21400000</v>
          </cell>
        </row>
        <row r="15183">
          <cell r="A15183">
            <v>42119003</v>
          </cell>
          <cell r="B15183">
            <v>14300000</v>
          </cell>
        </row>
        <row r="15184">
          <cell r="A15184">
            <v>42119004</v>
          </cell>
          <cell r="B15184">
            <v>8200000</v>
          </cell>
        </row>
        <row r="15185">
          <cell r="A15185">
            <v>42201001</v>
          </cell>
          <cell r="B15185">
            <v>55000000</v>
          </cell>
        </row>
        <row r="15186">
          <cell r="A15186">
            <v>42317003</v>
          </cell>
          <cell r="B15186">
            <v>8800000</v>
          </cell>
        </row>
        <row r="15187">
          <cell r="A15187">
            <v>42317005</v>
          </cell>
          <cell r="B15187">
            <v>13200000</v>
          </cell>
        </row>
        <row r="15188">
          <cell r="A15188">
            <v>42317006</v>
          </cell>
          <cell r="B15188">
            <v>9800000</v>
          </cell>
        </row>
        <row r="15189">
          <cell r="A15189">
            <v>42317001</v>
          </cell>
          <cell r="B15189">
            <v>4300000</v>
          </cell>
        </row>
        <row r="15190">
          <cell r="A15190">
            <v>42317007</v>
          </cell>
          <cell r="B15190">
            <v>7500000</v>
          </cell>
        </row>
        <row r="15191">
          <cell r="A15191">
            <v>42317008</v>
          </cell>
          <cell r="B15191">
            <v>5200000</v>
          </cell>
        </row>
        <row r="15192">
          <cell r="A15192">
            <v>42317002</v>
          </cell>
          <cell r="B15192">
            <v>8700000</v>
          </cell>
        </row>
        <row r="15193">
          <cell r="A15193">
            <v>42317004</v>
          </cell>
          <cell r="B15193">
            <v>16600000</v>
          </cell>
        </row>
        <row r="15194">
          <cell r="A15194">
            <v>42425001</v>
          </cell>
          <cell r="B15194">
            <v>249900000</v>
          </cell>
        </row>
        <row r="15195">
          <cell r="A15195">
            <v>42501001</v>
          </cell>
          <cell r="B15195">
            <v>52500000</v>
          </cell>
        </row>
        <row r="15196">
          <cell r="A15196">
            <v>42501002</v>
          </cell>
          <cell r="B15196">
            <v>48500000</v>
          </cell>
        </row>
        <row r="15197">
          <cell r="A15197">
            <v>42520001</v>
          </cell>
          <cell r="B15197">
            <v>66000000</v>
          </cell>
        </row>
        <row r="15198">
          <cell r="A15198">
            <v>42617003</v>
          </cell>
          <cell r="B15198">
            <v>9800000</v>
          </cell>
        </row>
        <row r="15199">
          <cell r="A15199">
            <v>42617001</v>
          </cell>
          <cell r="B15199">
            <v>4200000</v>
          </cell>
        </row>
        <row r="15200">
          <cell r="A15200">
            <v>42617002</v>
          </cell>
          <cell r="B15200">
            <v>10300000</v>
          </cell>
        </row>
        <row r="15201">
          <cell r="A15201">
            <v>42701001</v>
          </cell>
          <cell r="B15201">
            <v>249900000</v>
          </cell>
        </row>
        <row r="15202">
          <cell r="A15202">
            <v>42701002</v>
          </cell>
          <cell r="B15202">
            <v>308100000</v>
          </cell>
        </row>
        <row r="15203">
          <cell r="A15203">
            <v>42701003</v>
          </cell>
          <cell r="B15203">
            <v>235000000</v>
          </cell>
        </row>
        <row r="15204">
          <cell r="A15204">
            <v>42706001</v>
          </cell>
          <cell r="B15204">
            <v>423800000</v>
          </cell>
        </row>
        <row r="15205">
          <cell r="A15205">
            <v>42706002</v>
          </cell>
          <cell r="B15205">
            <v>277300000</v>
          </cell>
        </row>
        <row r="15206">
          <cell r="A15206">
            <v>42706003</v>
          </cell>
          <cell r="B15206">
            <v>307400000</v>
          </cell>
        </row>
        <row r="15207">
          <cell r="A15207">
            <v>42817002</v>
          </cell>
          <cell r="B15207">
            <v>6000000</v>
          </cell>
        </row>
        <row r="15208">
          <cell r="A15208">
            <v>42817003</v>
          </cell>
          <cell r="B15208">
            <v>4400000</v>
          </cell>
        </row>
        <row r="15209">
          <cell r="A15209">
            <v>42817001</v>
          </cell>
          <cell r="B15209">
            <v>6000000</v>
          </cell>
        </row>
        <row r="15210">
          <cell r="A15210">
            <v>42817004</v>
          </cell>
          <cell r="B15210">
            <v>5400000</v>
          </cell>
        </row>
        <row r="15211">
          <cell r="A15211">
            <v>42917001</v>
          </cell>
          <cell r="B15211">
            <v>9000000</v>
          </cell>
        </row>
        <row r="15212">
          <cell r="A15212">
            <v>42917002</v>
          </cell>
          <cell r="B15212">
            <v>16000000</v>
          </cell>
        </row>
        <row r="15213">
          <cell r="A15213">
            <v>43017001</v>
          </cell>
          <cell r="B15213">
            <v>13000000</v>
          </cell>
        </row>
      </sheetData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 Vehiculos III"/>
      <sheetName val="Hoja1"/>
    </sheetNames>
    <sheetDataSet>
      <sheetData sheetId="0">
        <row r="4">
          <cell r="J4" t="str">
            <v>CCEVeh1</v>
          </cell>
          <cell r="K4" t="str">
            <v>Menor a 100</v>
          </cell>
          <cell r="L4">
            <v>80.5</v>
          </cell>
          <cell r="M4" t="str">
            <v>N.A.</v>
          </cell>
          <cell r="N4">
            <v>38000000</v>
          </cell>
        </row>
        <row r="5">
          <cell r="J5" t="str">
            <v>CCEVeh2</v>
          </cell>
          <cell r="K5" t="str">
            <v>Menor a 100</v>
          </cell>
          <cell r="L5">
            <v>80.5</v>
          </cell>
          <cell r="M5" t="str">
            <v>N.A.</v>
          </cell>
          <cell r="N5">
            <v>40000000</v>
          </cell>
        </row>
        <row r="6">
          <cell r="J6" t="str">
            <v>CCEVeh3</v>
          </cell>
          <cell r="K6" t="str">
            <v>Menor a 100</v>
          </cell>
          <cell r="L6">
            <v>80.5</v>
          </cell>
          <cell r="M6" t="str">
            <v>N.A.</v>
          </cell>
          <cell r="N6">
            <v>43000000</v>
          </cell>
        </row>
        <row r="7">
          <cell r="J7" t="str">
            <v>CCEVeh4</v>
          </cell>
          <cell r="K7" t="str">
            <v>Menor a 100</v>
          </cell>
          <cell r="L7">
            <v>80.5</v>
          </cell>
          <cell r="M7" t="str">
            <v>N.A.</v>
          </cell>
          <cell r="N7">
            <v>39700000</v>
          </cell>
        </row>
        <row r="8">
          <cell r="J8" t="str">
            <v>CCEVeh5</v>
          </cell>
          <cell r="K8" t="str">
            <v>Menor a 100</v>
          </cell>
          <cell r="L8">
            <v>80.5</v>
          </cell>
          <cell r="M8" t="str">
            <v>N.A.</v>
          </cell>
          <cell r="N8">
            <v>43100000</v>
          </cell>
        </row>
        <row r="9">
          <cell r="J9" t="str">
            <v>CCEVeh6</v>
          </cell>
          <cell r="K9" t="str">
            <v>Menor a 100</v>
          </cell>
          <cell r="L9">
            <v>80.5</v>
          </cell>
          <cell r="M9" t="str">
            <v>N.A.</v>
          </cell>
          <cell r="N9">
            <v>44600000</v>
          </cell>
        </row>
        <row r="10">
          <cell r="J10" t="str">
            <v>CCEVeh7</v>
          </cell>
          <cell r="K10" t="str">
            <v>Entre 100 y 150</v>
          </cell>
          <cell r="L10">
            <v>115</v>
          </cell>
          <cell r="M10" t="str">
            <v>N.A.</v>
          </cell>
          <cell r="N10">
            <v>51800000</v>
          </cell>
        </row>
        <row r="11">
          <cell r="J11" t="str">
            <v>CCEVeh8</v>
          </cell>
          <cell r="K11" t="str">
            <v>Entre 100 y 150</v>
          </cell>
          <cell r="L11">
            <v>115</v>
          </cell>
          <cell r="M11" t="str">
            <v>N.A.</v>
          </cell>
          <cell r="N11">
            <v>54300000</v>
          </cell>
        </row>
        <row r="12">
          <cell r="J12" t="str">
            <v>CCEVeh9</v>
          </cell>
          <cell r="K12" t="str">
            <v>Entre 100 y 150</v>
          </cell>
          <cell r="L12">
            <v>115</v>
          </cell>
          <cell r="M12" t="str">
            <v>N.A.</v>
          </cell>
          <cell r="N12">
            <v>59300000</v>
          </cell>
        </row>
        <row r="13">
          <cell r="J13" t="str">
            <v>CCEVeh10</v>
          </cell>
          <cell r="K13" t="str">
            <v>Entre 100 y 150</v>
          </cell>
          <cell r="L13">
            <v>115</v>
          </cell>
          <cell r="M13" t="str">
            <v>N.A.</v>
          </cell>
          <cell r="N13">
            <v>66800000</v>
          </cell>
        </row>
        <row r="14">
          <cell r="J14" t="str">
            <v>CCEVeh11</v>
          </cell>
          <cell r="K14" t="str">
            <v>Entre 100 y 150</v>
          </cell>
          <cell r="L14">
            <v>115</v>
          </cell>
          <cell r="M14" t="str">
            <v>N.A.</v>
          </cell>
          <cell r="N14">
            <v>59100000</v>
          </cell>
        </row>
        <row r="15">
          <cell r="J15" t="str">
            <v>CCEVeh12</v>
          </cell>
          <cell r="K15" t="str">
            <v>Entre 100 y 150</v>
          </cell>
          <cell r="L15">
            <v>115</v>
          </cell>
          <cell r="M15" t="str">
            <v>N.A.</v>
          </cell>
          <cell r="N15">
            <v>64800000</v>
          </cell>
        </row>
        <row r="16">
          <cell r="J16" t="str">
            <v>CCEVeh13</v>
          </cell>
          <cell r="K16" t="str">
            <v>Entre 151 y 200</v>
          </cell>
          <cell r="L16">
            <v>168</v>
          </cell>
          <cell r="M16" t="str">
            <v>N.A.</v>
          </cell>
          <cell r="N16">
            <v>84200000</v>
          </cell>
        </row>
        <row r="17">
          <cell r="J17" t="str">
            <v>CCEVeh14</v>
          </cell>
          <cell r="K17" t="str">
            <v>Entre 151 y 200</v>
          </cell>
          <cell r="L17">
            <v>168</v>
          </cell>
          <cell r="M17" t="str">
            <v>N.A.</v>
          </cell>
          <cell r="N17">
            <v>95200000</v>
          </cell>
        </row>
        <row r="18">
          <cell r="J18" t="str">
            <v>CCEVeh15</v>
          </cell>
          <cell r="K18" t="str">
            <v>Entre 100 y 150</v>
          </cell>
          <cell r="L18">
            <v>106</v>
          </cell>
          <cell r="M18" t="str">
            <v>N.A.</v>
          </cell>
          <cell r="N18">
            <v>68100000</v>
          </cell>
        </row>
        <row r="19">
          <cell r="J19" t="str">
            <v>CCEVeh16</v>
          </cell>
          <cell r="K19" t="str">
            <v>Entre 100 y 150</v>
          </cell>
          <cell r="L19">
            <v>108</v>
          </cell>
          <cell r="M19" t="str">
            <v>N.A.</v>
          </cell>
          <cell r="N19">
            <v>59700000</v>
          </cell>
        </row>
        <row r="20">
          <cell r="J20" t="str">
            <v>CCEVeh17</v>
          </cell>
          <cell r="K20" t="str">
            <v>Entre 100 y 150</v>
          </cell>
          <cell r="L20">
            <v>108</v>
          </cell>
          <cell r="M20" t="str">
            <v>N.A.</v>
          </cell>
          <cell r="N20">
            <v>62700000</v>
          </cell>
        </row>
        <row r="21">
          <cell r="J21" t="str">
            <v>CCEVeh18</v>
          </cell>
          <cell r="K21" t="str">
            <v>Entre 100 y 150</v>
          </cell>
          <cell r="L21">
            <v>108</v>
          </cell>
          <cell r="M21" t="str">
            <v>N.A.</v>
          </cell>
          <cell r="N21">
            <v>62000000</v>
          </cell>
        </row>
        <row r="22">
          <cell r="J22" t="str">
            <v>CCEVeh19</v>
          </cell>
          <cell r="K22" t="str">
            <v>Entre 100 y 150</v>
          </cell>
          <cell r="L22">
            <v>108</v>
          </cell>
          <cell r="M22" t="str">
            <v>N.A.</v>
          </cell>
          <cell r="N22">
            <v>65200000</v>
          </cell>
        </row>
        <row r="23">
          <cell r="J23" t="str">
            <v>CCEVeh20</v>
          </cell>
          <cell r="K23" t="str">
            <v>Entre 100 y 150</v>
          </cell>
          <cell r="L23">
            <v>108</v>
          </cell>
          <cell r="M23" t="str">
            <v>N.A.</v>
          </cell>
          <cell r="N23">
            <v>65200000</v>
          </cell>
        </row>
        <row r="24">
          <cell r="J24" t="str">
            <v>CCEVeh21</v>
          </cell>
          <cell r="K24" t="str">
            <v>Entre 100 y 150</v>
          </cell>
          <cell r="L24">
            <v>108</v>
          </cell>
          <cell r="M24" t="str">
            <v>N.A.</v>
          </cell>
          <cell r="N24">
            <v>70200000</v>
          </cell>
        </row>
        <row r="25">
          <cell r="J25" t="str">
            <v>CCEVeh22</v>
          </cell>
          <cell r="K25" t="str">
            <v>Entre 100 y 150</v>
          </cell>
          <cell r="L25">
            <v>108</v>
          </cell>
          <cell r="M25" t="str">
            <v>N.A.</v>
          </cell>
          <cell r="N25">
            <v>70800000</v>
          </cell>
        </row>
        <row r="26">
          <cell r="J26" t="str">
            <v>CCEVeh23</v>
          </cell>
          <cell r="K26" t="str">
            <v>Entre 100 y 150</v>
          </cell>
          <cell r="L26">
            <v>108</v>
          </cell>
          <cell r="M26" t="str">
            <v>N.A.</v>
          </cell>
          <cell r="N26">
            <v>60200000</v>
          </cell>
        </row>
        <row r="27">
          <cell r="J27" t="str">
            <v>CCEVeh24</v>
          </cell>
          <cell r="K27" t="str">
            <v>Entre 100 y 150</v>
          </cell>
          <cell r="L27">
            <v>108</v>
          </cell>
          <cell r="M27" t="str">
            <v>N.A.</v>
          </cell>
          <cell r="N27">
            <v>63200000</v>
          </cell>
        </row>
        <row r="28">
          <cell r="J28" t="str">
            <v>CCEVeh25</v>
          </cell>
          <cell r="K28" t="str">
            <v>Entre 100 y 150</v>
          </cell>
          <cell r="L28">
            <v>108</v>
          </cell>
          <cell r="M28" t="str">
            <v>N.A.</v>
          </cell>
          <cell r="N28">
            <v>62500000</v>
          </cell>
        </row>
        <row r="29">
          <cell r="J29" t="str">
            <v>CCEVeh26</v>
          </cell>
          <cell r="K29" t="str">
            <v>Entre 100 y 150</v>
          </cell>
          <cell r="L29">
            <v>108</v>
          </cell>
          <cell r="M29" t="str">
            <v>N.A.</v>
          </cell>
          <cell r="N29">
            <v>65700000</v>
          </cell>
        </row>
        <row r="30">
          <cell r="J30" t="str">
            <v>CCEVeh27</v>
          </cell>
          <cell r="K30" t="str">
            <v>Entre 100 y 150</v>
          </cell>
          <cell r="L30">
            <v>108</v>
          </cell>
          <cell r="M30" t="str">
            <v>N.A.</v>
          </cell>
          <cell r="N30">
            <v>68200000</v>
          </cell>
        </row>
        <row r="31">
          <cell r="J31" t="str">
            <v>CCEVeh28</v>
          </cell>
          <cell r="K31" t="str">
            <v>Entre 100 y 150</v>
          </cell>
          <cell r="L31">
            <v>108</v>
          </cell>
          <cell r="M31" t="str">
            <v>N.A.</v>
          </cell>
          <cell r="N31">
            <v>70700000</v>
          </cell>
        </row>
        <row r="32">
          <cell r="J32" t="str">
            <v>CCEVeh29</v>
          </cell>
          <cell r="K32" t="str">
            <v>Entre 100 y 150</v>
          </cell>
          <cell r="L32">
            <v>108</v>
          </cell>
          <cell r="M32" t="str">
            <v>N.A.</v>
          </cell>
          <cell r="N32">
            <v>71300000</v>
          </cell>
        </row>
        <row r="33">
          <cell r="J33" t="str">
            <v>CCEVeh30</v>
          </cell>
          <cell r="K33" t="str">
            <v>Entre 151 y 200</v>
          </cell>
          <cell r="L33">
            <v>153</v>
          </cell>
          <cell r="M33" t="str">
            <v>N.A.</v>
          </cell>
          <cell r="N33">
            <v>77700000</v>
          </cell>
        </row>
        <row r="34">
          <cell r="J34" t="str">
            <v>CCEVeh31</v>
          </cell>
          <cell r="K34" t="str">
            <v>Entre 151 y 200</v>
          </cell>
          <cell r="L34">
            <v>153</v>
          </cell>
          <cell r="M34" t="str">
            <v>N.A.</v>
          </cell>
          <cell r="N34">
            <v>80600000</v>
          </cell>
        </row>
        <row r="35">
          <cell r="J35" t="str">
            <v>CCEVeh32</v>
          </cell>
          <cell r="K35" t="str">
            <v>Entre 151 y 200</v>
          </cell>
          <cell r="L35">
            <v>153</v>
          </cell>
          <cell r="M35" t="str">
            <v>N.A.</v>
          </cell>
          <cell r="N35">
            <v>81400000</v>
          </cell>
        </row>
        <row r="36">
          <cell r="J36" t="str">
            <v>CCEVeh33</v>
          </cell>
          <cell r="K36" t="str">
            <v>Entre 151 y 200</v>
          </cell>
          <cell r="L36">
            <v>153</v>
          </cell>
          <cell r="M36" t="str">
            <v>N.A.</v>
          </cell>
          <cell r="N36">
            <v>84600000</v>
          </cell>
        </row>
        <row r="37">
          <cell r="J37" t="str">
            <v>CCEVeh34</v>
          </cell>
          <cell r="K37" t="str">
            <v>Entre 151 y 200</v>
          </cell>
          <cell r="L37">
            <v>153</v>
          </cell>
          <cell r="M37" t="str">
            <v>N.A.</v>
          </cell>
          <cell r="N37">
            <v>97800000</v>
          </cell>
        </row>
        <row r="38">
          <cell r="J38" t="str">
            <v>CCEVeh35</v>
          </cell>
          <cell r="K38" t="str">
            <v>Entre 151 y 200</v>
          </cell>
          <cell r="L38">
            <v>186</v>
          </cell>
          <cell r="M38" t="str">
            <v>N.A.</v>
          </cell>
          <cell r="N38">
            <v>99000000</v>
          </cell>
        </row>
        <row r="39">
          <cell r="J39" t="str">
            <v>CCEVeh36</v>
          </cell>
          <cell r="K39" t="str">
            <v>Entre 151 y 200</v>
          </cell>
          <cell r="L39">
            <v>186</v>
          </cell>
          <cell r="M39" t="str">
            <v>N.A.</v>
          </cell>
          <cell r="N39">
            <v>103200000</v>
          </cell>
        </row>
        <row r="40">
          <cell r="J40" t="str">
            <v>CCEVeh37</v>
          </cell>
          <cell r="K40" t="str">
            <v>Entre 201 y 250</v>
          </cell>
          <cell r="L40">
            <v>228</v>
          </cell>
          <cell r="M40" t="str">
            <v>N.A.</v>
          </cell>
          <cell r="N40">
            <v>120400000</v>
          </cell>
        </row>
        <row r="41">
          <cell r="J41" t="str">
            <v>CCEVeh38</v>
          </cell>
          <cell r="K41" t="str">
            <v>Entre 201 y 250</v>
          </cell>
          <cell r="L41">
            <v>228</v>
          </cell>
          <cell r="M41" t="str">
            <v>N.A.</v>
          </cell>
          <cell r="N41">
            <v>134400000</v>
          </cell>
        </row>
        <row r="42">
          <cell r="J42" t="str">
            <v>CCEVeh39</v>
          </cell>
          <cell r="K42" t="str">
            <v>Menor a 100</v>
          </cell>
          <cell r="L42">
            <v>66</v>
          </cell>
          <cell r="M42" t="str">
            <v>N.A.</v>
          </cell>
          <cell r="N42">
            <v>39500000</v>
          </cell>
        </row>
        <row r="43">
          <cell r="J43" t="str">
            <v>CCEVeh40</v>
          </cell>
          <cell r="K43" t="str">
            <v>Menor a 100</v>
          </cell>
          <cell r="L43">
            <v>66</v>
          </cell>
          <cell r="M43" t="str">
            <v>N.A.</v>
          </cell>
          <cell r="N43">
            <v>42600000</v>
          </cell>
        </row>
        <row r="44">
          <cell r="J44" t="str">
            <v>CCEVeh41</v>
          </cell>
          <cell r="K44" t="str">
            <v>Menor a 100</v>
          </cell>
          <cell r="L44">
            <v>85</v>
          </cell>
          <cell r="M44" t="str">
            <v>N.A.</v>
          </cell>
          <cell r="N44">
            <v>45000000</v>
          </cell>
        </row>
        <row r="45">
          <cell r="J45" t="str">
            <v>CCEVeh42</v>
          </cell>
          <cell r="K45" t="str">
            <v>Entre 100 y 150</v>
          </cell>
          <cell r="L45">
            <v>111</v>
          </cell>
          <cell r="M45" t="str">
            <v>N.A.</v>
          </cell>
          <cell r="N45">
            <v>49300000</v>
          </cell>
        </row>
        <row r="46">
          <cell r="J46" t="str">
            <v>CCEVeh43</v>
          </cell>
          <cell r="K46" t="str">
            <v>Entre 100 y 150</v>
          </cell>
          <cell r="L46">
            <v>111</v>
          </cell>
          <cell r="M46" t="str">
            <v>N.A.</v>
          </cell>
          <cell r="N46">
            <v>52700000</v>
          </cell>
        </row>
        <row r="47">
          <cell r="J47" t="str">
            <v>CCEVeh44</v>
          </cell>
          <cell r="K47" t="str">
            <v>Entre 100 y 150</v>
          </cell>
          <cell r="L47">
            <v>111</v>
          </cell>
          <cell r="M47" t="str">
            <v>N.A.</v>
          </cell>
          <cell r="N47">
            <v>57000000</v>
          </cell>
        </row>
        <row r="48">
          <cell r="J48" t="str">
            <v>CCEVeh45</v>
          </cell>
          <cell r="K48" t="str">
            <v>Entre 100 y 150</v>
          </cell>
          <cell r="L48">
            <v>111</v>
          </cell>
          <cell r="M48" t="str">
            <v>N.A.</v>
          </cell>
          <cell r="N48">
            <v>60900000</v>
          </cell>
        </row>
        <row r="49">
          <cell r="J49" t="str">
            <v>CCEVeh46</v>
          </cell>
          <cell r="K49" t="str">
            <v>Menor a 100</v>
          </cell>
          <cell r="L49">
            <v>85</v>
          </cell>
          <cell r="M49" t="str">
            <v>N.A.</v>
          </cell>
          <cell r="N49">
            <v>45100000</v>
          </cell>
        </row>
        <row r="50">
          <cell r="J50" t="str">
            <v>CCEVeh47</v>
          </cell>
          <cell r="K50" t="str">
            <v>Entre 100 y 150</v>
          </cell>
          <cell r="L50">
            <v>111</v>
          </cell>
          <cell r="M50" t="str">
            <v>N.A.</v>
          </cell>
          <cell r="N50">
            <v>49400000</v>
          </cell>
        </row>
        <row r="51">
          <cell r="J51" t="str">
            <v>CCEVeh48</v>
          </cell>
          <cell r="K51" t="str">
            <v>Entre 100 y 150</v>
          </cell>
          <cell r="L51">
            <v>111</v>
          </cell>
          <cell r="M51" t="str">
            <v>N.A.</v>
          </cell>
          <cell r="N51">
            <v>52900000</v>
          </cell>
        </row>
        <row r="52">
          <cell r="J52" t="str">
            <v>CCEVeh49</v>
          </cell>
          <cell r="K52" t="str">
            <v>Entre 100 y 150</v>
          </cell>
          <cell r="L52">
            <v>111</v>
          </cell>
          <cell r="M52" t="str">
            <v>N.A.</v>
          </cell>
          <cell r="N52">
            <v>58000000</v>
          </cell>
        </row>
        <row r="53">
          <cell r="J53" t="str">
            <v>CCEVeh50</v>
          </cell>
          <cell r="K53" t="str">
            <v>Entre 100 y 150</v>
          </cell>
          <cell r="L53">
            <v>111</v>
          </cell>
          <cell r="M53" t="str">
            <v>N.A.</v>
          </cell>
          <cell r="N53">
            <v>61100000</v>
          </cell>
        </row>
        <row r="54">
          <cell r="J54" t="str">
            <v>CCEVeh51</v>
          </cell>
          <cell r="K54" t="str">
            <v>Entre 100 y 150</v>
          </cell>
          <cell r="L54">
            <v>111</v>
          </cell>
          <cell r="M54" t="str">
            <v>N.A.</v>
          </cell>
          <cell r="N54">
            <v>62500000</v>
          </cell>
        </row>
        <row r="55">
          <cell r="J55" t="str">
            <v>CCEVeh52</v>
          </cell>
          <cell r="K55" t="str">
            <v>Entre 100 y 150</v>
          </cell>
          <cell r="L55">
            <v>111</v>
          </cell>
          <cell r="M55" t="str">
            <v>N.A.</v>
          </cell>
          <cell r="N55">
            <v>66100000</v>
          </cell>
        </row>
        <row r="56">
          <cell r="J56" t="str">
            <v>CCEVeh53</v>
          </cell>
          <cell r="K56" t="str">
            <v>Entre 100 y 150</v>
          </cell>
          <cell r="L56">
            <v>106</v>
          </cell>
          <cell r="M56" t="str">
            <v>N.A.</v>
          </cell>
          <cell r="N56">
            <v>41000000</v>
          </cell>
        </row>
        <row r="57">
          <cell r="J57" t="str">
            <v>CCEVeh54</v>
          </cell>
          <cell r="K57" t="str">
            <v>Entre 100 y 150</v>
          </cell>
          <cell r="L57">
            <v>106</v>
          </cell>
          <cell r="M57" t="str">
            <v>N.A.</v>
          </cell>
          <cell r="N57">
            <v>43500000</v>
          </cell>
        </row>
        <row r="58">
          <cell r="J58" t="str">
            <v>CCEVeh55</v>
          </cell>
          <cell r="K58" t="str">
            <v>Entre 100 y 150</v>
          </cell>
          <cell r="L58">
            <v>106</v>
          </cell>
          <cell r="M58" t="str">
            <v>N.A.</v>
          </cell>
          <cell r="N58">
            <v>47000000</v>
          </cell>
        </row>
        <row r="59">
          <cell r="J59" t="str">
            <v>CCEVeh56</v>
          </cell>
          <cell r="K59" t="str">
            <v>Entre 100 y 150</v>
          </cell>
          <cell r="L59">
            <v>106</v>
          </cell>
          <cell r="M59" t="str">
            <v>N.A.</v>
          </cell>
          <cell r="N59">
            <v>51000000</v>
          </cell>
        </row>
        <row r="60">
          <cell r="J60" t="str">
            <v>CCEVeh57</v>
          </cell>
          <cell r="K60" t="str">
            <v>Entre 100 y 150</v>
          </cell>
          <cell r="L60">
            <v>106</v>
          </cell>
          <cell r="M60" t="str">
            <v>N.A.</v>
          </cell>
          <cell r="N60">
            <v>51300000</v>
          </cell>
        </row>
        <row r="61">
          <cell r="J61" t="str">
            <v>CCEVeh58</v>
          </cell>
          <cell r="K61" t="str">
            <v>Entre 100 y 150</v>
          </cell>
          <cell r="L61">
            <v>106</v>
          </cell>
          <cell r="M61" t="str">
            <v>N.A.</v>
          </cell>
          <cell r="N61">
            <v>54500000</v>
          </cell>
        </row>
        <row r="62">
          <cell r="J62" t="str">
            <v>CCEVeh59</v>
          </cell>
          <cell r="K62" t="str">
            <v>Entre 100 y 150</v>
          </cell>
          <cell r="L62">
            <v>106</v>
          </cell>
          <cell r="M62" t="str">
            <v>N.A.</v>
          </cell>
          <cell r="N62">
            <v>52000000</v>
          </cell>
        </row>
        <row r="63">
          <cell r="J63" t="str">
            <v>CCEVeh60</v>
          </cell>
          <cell r="K63" t="str">
            <v>Entre 100 y 150</v>
          </cell>
          <cell r="L63">
            <v>106</v>
          </cell>
          <cell r="M63" t="str">
            <v>N.A.</v>
          </cell>
          <cell r="N63">
            <v>55000000</v>
          </cell>
        </row>
        <row r="64">
          <cell r="J64" t="str">
            <v>CCEVeh61</v>
          </cell>
          <cell r="K64" t="str">
            <v>Entre 100 y 150</v>
          </cell>
          <cell r="L64">
            <v>106</v>
          </cell>
          <cell r="M64" t="str">
            <v>N.A.</v>
          </cell>
          <cell r="N64">
            <v>55000000</v>
          </cell>
        </row>
        <row r="65">
          <cell r="J65" t="str">
            <v>CCEVeh62</v>
          </cell>
          <cell r="K65" t="str">
            <v>Entre 100 y 150</v>
          </cell>
          <cell r="L65">
            <v>106</v>
          </cell>
          <cell r="M65" t="str">
            <v>N.A.</v>
          </cell>
          <cell r="N65">
            <v>58000000</v>
          </cell>
        </row>
        <row r="66">
          <cell r="J66" t="str">
            <v>CCEVeh63</v>
          </cell>
          <cell r="K66" t="str">
            <v>Entre 100 y 150</v>
          </cell>
          <cell r="L66">
            <v>118</v>
          </cell>
          <cell r="M66" t="str">
            <v>N.A.</v>
          </cell>
          <cell r="N66">
            <v>61000000</v>
          </cell>
        </row>
        <row r="67">
          <cell r="J67" t="str">
            <v>CCEVeh64</v>
          </cell>
          <cell r="K67" t="str">
            <v>Entre 100 y 150</v>
          </cell>
          <cell r="L67">
            <v>118</v>
          </cell>
          <cell r="M67" t="str">
            <v>N.A.</v>
          </cell>
          <cell r="N67">
            <v>65000000</v>
          </cell>
        </row>
        <row r="68">
          <cell r="J68" t="str">
            <v>CCEVeh65</v>
          </cell>
          <cell r="K68" t="str">
            <v>Entre 100 y 150</v>
          </cell>
          <cell r="L68">
            <v>118</v>
          </cell>
          <cell r="M68" t="str">
            <v>N.A.</v>
          </cell>
          <cell r="N68">
            <v>65000000</v>
          </cell>
        </row>
        <row r="69">
          <cell r="J69" t="str">
            <v>CCEVeh66</v>
          </cell>
          <cell r="K69" t="str">
            <v>Entre 100 y 150</v>
          </cell>
          <cell r="L69">
            <v>118</v>
          </cell>
          <cell r="M69" t="str">
            <v>N.A.</v>
          </cell>
          <cell r="N69">
            <v>70000000</v>
          </cell>
        </row>
        <row r="70">
          <cell r="J70" t="str">
            <v>CCEVeh67</v>
          </cell>
          <cell r="K70" t="str">
            <v>Entre 100 y 150</v>
          </cell>
          <cell r="L70">
            <v>118</v>
          </cell>
          <cell r="M70" t="str">
            <v>N.A.</v>
          </cell>
          <cell r="N70">
            <v>75000000</v>
          </cell>
        </row>
        <row r="71">
          <cell r="J71" t="str">
            <v>CCEVeh68</v>
          </cell>
          <cell r="K71" t="str">
            <v>Menor a 100</v>
          </cell>
          <cell r="L71">
            <v>66</v>
          </cell>
          <cell r="M71" t="str">
            <v>N.A.</v>
          </cell>
          <cell r="N71">
            <v>39000000</v>
          </cell>
        </row>
        <row r="72">
          <cell r="J72" t="str">
            <v>CCEVeh69</v>
          </cell>
          <cell r="K72" t="str">
            <v>Menor a 100</v>
          </cell>
          <cell r="L72">
            <v>66</v>
          </cell>
          <cell r="M72" t="str">
            <v>N.A.</v>
          </cell>
          <cell r="N72">
            <v>41000000</v>
          </cell>
        </row>
        <row r="73">
          <cell r="J73" t="str">
            <v>CCEVeh70</v>
          </cell>
          <cell r="K73" t="str">
            <v>Menor a 100</v>
          </cell>
          <cell r="L73">
            <v>83</v>
          </cell>
          <cell r="M73" t="str">
            <v>N.A.</v>
          </cell>
          <cell r="N73">
            <v>44500000</v>
          </cell>
        </row>
        <row r="74">
          <cell r="J74" t="str">
            <v>CCEVeh71</v>
          </cell>
          <cell r="K74" t="str">
            <v>Menor a 100</v>
          </cell>
          <cell r="L74">
            <v>83</v>
          </cell>
          <cell r="M74" t="str">
            <v>N.A.</v>
          </cell>
          <cell r="N74">
            <v>48300000</v>
          </cell>
        </row>
        <row r="75">
          <cell r="J75" t="str">
            <v>CCEVeh72</v>
          </cell>
          <cell r="K75" t="str">
            <v>Menor a 100</v>
          </cell>
          <cell r="L75">
            <v>83</v>
          </cell>
          <cell r="M75" t="str">
            <v>N.A.</v>
          </cell>
          <cell r="N75">
            <v>52500000</v>
          </cell>
        </row>
        <row r="76">
          <cell r="J76" t="str">
            <v>CCEVeh73</v>
          </cell>
          <cell r="K76" t="str">
            <v>Menor a 100</v>
          </cell>
          <cell r="L76">
            <v>83</v>
          </cell>
          <cell r="M76" t="str">
            <v>N.A.</v>
          </cell>
          <cell r="N76">
            <v>56300000</v>
          </cell>
        </row>
        <row r="77">
          <cell r="J77" t="str">
            <v>CCEVeh74</v>
          </cell>
          <cell r="K77" t="str">
            <v>Menor a 100</v>
          </cell>
          <cell r="L77">
            <v>83</v>
          </cell>
          <cell r="M77" t="str">
            <v>N.A.</v>
          </cell>
          <cell r="N77">
            <v>52500000</v>
          </cell>
        </row>
        <row r="78">
          <cell r="J78" t="str">
            <v>CCEVeh75</v>
          </cell>
          <cell r="K78" t="str">
            <v>Menor a 100</v>
          </cell>
          <cell r="L78">
            <v>83</v>
          </cell>
          <cell r="M78" t="str">
            <v>N.A.</v>
          </cell>
          <cell r="N78">
            <v>56300000</v>
          </cell>
        </row>
        <row r="79">
          <cell r="J79" t="str">
            <v>CCEVeh76</v>
          </cell>
          <cell r="K79" t="str">
            <v>Menor a 100</v>
          </cell>
          <cell r="L79">
            <v>94</v>
          </cell>
          <cell r="M79" t="str">
            <v>N.A.</v>
          </cell>
          <cell r="N79">
            <v>49500000</v>
          </cell>
        </row>
        <row r="80">
          <cell r="J80" t="str">
            <v>CCEVeh77</v>
          </cell>
          <cell r="K80" t="str">
            <v>Menor a 100</v>
          </cell>
          <cell r="L80">
            <v>94</v>
          </cell>
          <cell r="M80" t="str">
            <v>N.A.</v>
          </cell>
          <cell r="N80">
            <v>54000000</v>
          </cell>
        </row>
        <row r="81">
          <cell r="J81" t="str">
            <v>CCEVeh78</v>
          </cell>
          <cell r="K81" t="str">
            <v>Menor a 100</v>
          </cell>
          <cell r="L81">
            <v>99</v>
          </cell>
          <cell r="M81" t="str">
            <v>N.A.</v>
          </cell>
          <cell r="N81">
            <v>56300000</v>
          </cell>
        </row>
        <row r="82">
          <cell r="J82" t="str">
            <v>CCEVeh79</v>
          </cell>
          <cell r="K82" t="str">
            <v>Menor a 100</v>
          </cell>
          <cell r="L82">
            <v>99</v>
          </cell>
          <cell r="M82" t="str">
            <v>N.A.</v>
          </cell>
          <cell r="N82">
            <v>59900000</v>
          </cell>
        </row>
        <row r="83">
          <cell r="J83" t="str">
            <v>CCEVeh80</v>
          </cell>
          <cell r="K83" t="str">
            <v>Menor a 100</v>
          </cell>
          <cell r="L83">
            <v>99</v>
          </cell>
          <cell r="M83" t="str">
            <v>N.A.</v>
          </cell>
          <cell r="N83">
            <v>59300000</v>
          </cell>
        </row>
        <row r="84">
          <cell r="J84" t="str">
            <v>CCEVeh81</v>
          </cell>
          <cell r="K84" t="str">
            <v>Menor a 100</v>
          </cell>
          <cell r="L84">
            <v>99</v>
          </cell>
          <cell r="M84" t="str">
            <v>N.A.</v>
          </cell>
          <cell r="N84">
            <v>62900000</v>
          </cell>
        </row>
        <row r="85">
          <cell r="J85" t="str">
            <v>CCEVeh82</v>
          </cell>
          <cell r="K85" t="str">
            <v>Menor a 100</v>
          </cell>
          <cell r="L85">
            <v>99</v>
          </cell>
          <cell r="M85" t="str">
            <v>N.A.</v>
          </cell>
          <cell r="N85">
            <v>56800000</v>
          </cell>
        </row>
        <row r="86">
          <cell r="J86" t="str">
            <v>CCEVeh83</v>
          </cell>
          <cell r="K86" t="str">
            <v>Menor a 100</v>
          </cell>
          <cell r="L86">
            <v>99</v>
          </cell>
          <cell r="M86" t="str">
            <v>N.A.</v>
          </cell>
          <cell r="N86">
            <v>60400000</v>
          </cell>
        </row>
        <row r="87">
          <cell r="J87" t="str">
            <v>CCEVeh84</v>
          </cell>
          <cell r="K87" t="str">
            <v>Menor a 100</v>
          </cell>
          <cell r="L87">
            <v>99</v>
          </cell>
          <cell r="M87" t="str">
            <v>N.A.</v>
          </cell>
          <cell r="N87">
            <v>59800000</v>
          </cell>
        </row>
        <row r="88">
          <cell r="J88" t="str">
            <v>CCEVeh85</v>
          </cell>
          <cell r="K88" t="str">
            <v>Menor a 100</v>
          </cell>
          <cell r="L88">
            <v>99</v>
          </cell>
          <cell r="M88" t="str">
            <v>N.A.</v>
          </cell>
          <cell r="N88">
            <v>63400000</v>
          </cell>
        </row>
        <row r="89">
          <cell r="J89" t="str">
            <v>CCEVeh86</v>
          </cell>
          <cell r="K89" t="str">
            <v>Entre 100 y 150</v>
          </cell>
          <cell r="L89">
            <v>130</v>
          </cell>
          <cell r="M89" t="str">
            <v>N.A.</v>
          </cell>
          <cell r="N89">
            <v>77800000</v>
          </cell>
        </row>
        <row r="90">
          <cell r="J90" t="str">
            <v>CCEVeh87</v>
          </cell>
          <cell r="K90" t="str">
            <v>Entre 100 y 150</v>
          </cell>
          <cell r="L90">
            <v>130</v>
          </cell>
          <cell r="M90" t="str">
            <v>N.A.</v>
          </cell>
          <cell r="N90">
            <v>82500000</v>
          </cell>
        </row>
        <row r="91">
          <cell r="J91" t="str">
            <v>CCEVeh88</v>
          </cell>
          <cell r="K91" t="str">
            <v>Entre 100 y 150</v>
          </cell>
          <cell r="L91">
            <v>108.6</v>
          </cell>
          <cell r="M91" t="str">
            <v>N.A.</v>
          </cell>
          <cell r="N91">
            <v>59700000</v>
          </cell>
        </row>
        <row r="92">
          <cell r="J92" t="str">
            <v>CCEVeh89</v>
          </cell>
          <cell r="K92" t="str">
            <v>Entre 100 y 150</v>
          </cell>
          <cell r="L92">
            <v>108.6</v>
          </cell>
          <cell r="M92" t="str">
            <v>N.A.</v>
          </cell>
          <cell r="N92">
            <v>62700000</v>
          </cell>
        </row>
        <row r="93">
          <cell r="J93" t="str">
            <v>CCEVeh90</v>
          </cell>
          <cell r="K93" t="str">
            <v>Entre 100 y 150</v>
          </cell>
          <cell r="L93">
            <v>108.6</v>
          </cell>
          <cell r="M93" t="str">
            <v>N.A.</v>
          </cell>
          <cell r="N93">
            <v>62000000</v>
          </cell>
        </row>
        <row r="94">
          <cell r="J94" t="str">
            <v>CCEVeh91</v>
          </cell>
          <cell r="K94" t="str">
            <v>Entre 100 y 150</v>
          </cell>
          <cell r="L94">
            <v>108.6</v>
          </cell>
          <cell r="M94" t="str">
            <v>N.A.</v>
          </cell>
          <cell r="N94">
            <v>65200000</v>
          </cell>
        </row>
        <row r="95">
          <cell r="J95" t="str">
            <v>CCEVeh92</v>
          </cell>
          <cell r="K95" t="str">
            <v>Entre 100 y 150</v>
          </cell>
          <cell r="L95">
            <v>108.6</v>
          </cell>
          <cell r="M95" t="str">
            <v>N.A.</v>
          </cell>
          <cell r="N95">
            <v>67700000</v>
          </cell>
        </row>
        <row r="96">
          <cell r="J96" t="str">
            <v>CCEVeh93</v>
          </cell>
          <cell r="K96" t="str">
            <v>Entre 100 y 150</v>
          </cell>
          <cell r="L96">
            <v>108.6</v>
          </cell>
          <cell r="M96" t="str">
            <v>N.A.</v>
          </cell>
          <cell r="N96">
            <v>70200000</v>
          </cell>
        </row>
        <row r="97">
          <cell r="J97" t="str">
            <v>CCEVeh94</v>
          </cell>
          <cell r="K97" t="str">
            <v>Entre 100 y 150</v>
          </cell>
          <cell r="L97">
            <v>108.6</v>
          </cell>
          <cell r="M97" t="str">
            <v>N.A.</v>
          </cell>
          <cell r="N97">
            <v>70800000</v>
          </cell>
        </row>
        <row r="98">
          <cell r="J98" t="str">
            <v>CCEVeh95</v>
          </cell>
          <cell r="K98" t="str">
            <v>Entre 100 y 150</v>
          </cell>
          <cell r="L98">
            <v>108.6</v>
          </cell>
          <cell r="M98" t="str">
            <v>N.A.</v>
          </cell>
          <cell r="N98">
            <v>60200000</v>
          </cell>
        </row>
        <row r="99">
          <cell r="J99" t="str">
            <v>CCEVeh96</v>
          </cell>
          <cell r="K99" t="str">
            <v>Entre 100 y 150</v>
          </cell>
          <cell r="L99">
            <v>108.6</v>
          </cell>
          <cell r="M99" t="str">
            <v>N.A.</v>
          </cell>
          <cell r="N99">
            <v>63200000</v>
          </cell>
        </row>
        <row r="100">
          <cell r="J100" t="str">
            <v>CCEVeh97</v>
          </cell>
          <cell r="K100" t="str">
            <v>Entre 100 y 150</v>
          </cell>
          <cell r="L100">
            <v>108.6</v>
          </cell>
          <cell r="M100" t="str">
            <v>N.A.</v>
          </cell>
          <cell r="N100">
            <v>62500000</v>
          </cell>
        </row>
        <row r="101">
          <cell r="J101" t="str">
            <v>CCEVeh98</v>
          </cell>
          <cell r="K101" t="str">
            <v>Entre 100 y 150</v>
          </cell>
          <cell r="L101">
            <v>108.6</v>
          </cell>
          <cell r="M101" t="str">
            <v>N.A.</v>
          </cell>
          <cell r="N101">
            <v>65700000</v>
          </cell>
        </row>
        <row r="102">
          <cell r="J102" t="str">
            <v>CCEVeh99</v>
          </cell>
          <cell r="K102" t="str">
            <v>Entre 100 y 150</v>
          </cell>
          <cell r="L102">
            <v>108.6</v>
          </cell>
          <cell r="M102" t="str">
            <v>N.A.</v>
          </cell>
          <cell r="N102">
            <v>68200000</v>
          </cell>
        </row>
        <row r="103">
          <cell r="J103" t="str">
            <v>CCEVeh100</v>
          </cell>
          <cell r="K103" t="str">
            <v>Entre 100 y 150</v>
          </cell>
          <cell r="L103">
            <v>108.6</v>
          </cell>
          <cell r="M103" t="str">
            <v>N.A.</v>
          </cell>
          <cell r="N103">
            <v>70700000</v>
          </cell>
        </row>
        <row r="104">
          <cell r="J104" t="str">
            <v>CCEVeh101</v>
          </cell>
          <cell r="K104" t="str">
            <v>Entre 100 y 150</v>
          </cell>
          <cell r="L104">
            <v>108.6</v>
          </cell>
          <cell r="M104" t="str">
            <v>N.A.</v>
          </cell>
          <cell r="N104">
            <v>71300000</v>
          </cell>
        </row>
        <row r="105">
          <cell r="J105" t="str">
            <v>CCEVeh102</v>
          </cell>
          <cell r="K105" t="str">
            <v>Entre 151 y 200</v>
          </cell>
          <cell r="L105">
            <v>153</v>
          </cell>
          <cell r="M105" t="str">
            <v>N.A.</v>
          </cell>
          <cell r="N105">
            <v>77700000</v>
          </cell>
        </row>
        <row r="106">
          <cell r="J106" t="str">
            <v>CCEVeh103</v>
          </cell>
          <cell r="K106" t="str">
            <v>Entre 151 y 200</v>
          </cell>
          <cell r="L106">
            <v>153</v>
          </cell>
          <cell r="M106" t="str">
            <v>N.A.</v>
          </cell>
          <cell r="N106">
            <v>80600000</v>
          </cell>
        </row>
        <row r="107">
          <cell r="J107" t="str">
            <v>CCEVeh104</v>
          </cell>
          <cell r="K107" t="str">
            <v>Entre 151 y 200</v>
          </cell>
          <cell r="L107">
            <v>153</v>
          </cell>
          <cell r="M107" t="str">
            <v>N.A.</v>
          </cell>
          <cell r="N107">
            <v>81400000</v>
          </cell>
        </row>
        <row r="108">
          <cell r="J108" t="str">
            <v>CCEVeh105</v>
          </cell>
          <cell r="K108" t="str">
            <v>Entre 151 y 200</v>
          </cell>
          <cell r="L108">
            <v>153</v>
          </cell>
          <cell r="M108" t="str">
            <v>N.A.</v>
          </cell>
          <cell r="N108">
            <v>84600000</v>
          </cell>
        </row>
        <row r="109">
          <cell r="J109" t="str">
            <v>CCEVeh106</v>
          </cell>
          <cell r="K109" t="str">
            <v>Entre 151 y 200</v>
          </cell>
          <cell r="L109">
            <v>153</v>
          </cell>
          <cell r="M109" t="str">
            <v>N.A.</v>
          </cell>
          <cell r="N109">
            <v>97800000</v>
          </cell>
        </row>
        <row r="110">
          <cell r="J110" t="str">
            <v>CCEVeh107</v>
          </cell>
          <cell r="K110" t="str">
            <v>Entre 151 y 200</v>
          </cell>
          <cell r="L110">
            <v>186</v>
          </cell>
          <cell r="M110" t="str">
            <v>N.A.</v>
          </cell>
          <cell r="N110">
            <v>99000000</v>
          </cell>
        </row>
        <row r="111">
          <cell r="J111" t="str">
            <v>CCEVeh108</v>
          </cell>
          <cell r="K111" t="str">
            <v>Entre 151 y 200</v>
          </cell>
          <cell r="L111">
            <v>186</v>
          </cell>
          <cell r="M111" t="str">
            <v>N.A.</v>
          </cell>
          <cell r="N111">
            <v>103200000</v>
          </cell>
        </row>
        <row r="112">
          <cell r="J112" t="str">
            <v>CCEVeh109</v>
          </cell>
          <cell r="K112" t="str">
            <v>Entre 151 y 200</v>
          </cell>
          <cell r="L112">
            <v>168</v>
          </cell>
          <cell r="M112" t="str">
            <v>N.A.</v>
          </cell>
          <cell r="N112">
            <v>84200000</v>
          </cell>
        </row>
        <row r="113">
          <cell r="J113" t="str">
            <v>CCEVeh110</v>
          </cell>
          <cell r="K113" t="str">
            <v>Entre 151 y 200</v>
          </cell>
          <cell r="L113">
            <v>168</v>
          </cell>
          <cell r="M113" t="str">
            <v>N.A.</v>
          </cell>
          <cell r="N113">
            <v>95200000</v>
          </cell>
        </row>
        <row r="114">
          <cell r="J114" t="str">
            <v>CCEVeh111</v>
          </cell>
          <cell r="K114" t="str">
            <v>Menor a 100</v>
          </cell>
          <cell r="L114">
            <v>84</v>
          </cell>
          <cell r="M114" t="str">
            <v>N.A.</v>
          </cell>
          <cell r="N114">
            <v>44000000</v>
          </cell>
        </row>
        <row r="115">
          <cell r="J115" t="str">
            <v>CCEVeh112</v>
          </cell>
          <cell r="K115" t="str">
            <v>Menor a 100</v>
          </cell>
          <cell r="L115">
            <v>84</v>
          </cell>
          <cell r="M115" t="str">
            <v>N.A.</v>
          </cell>
          <cell r="N115">
            <v>41000000</v>
          </cell>
        </row>
        <row r="116">
          <cell r="J116" t="str">
            <v>CCEVeh113</v>
          </cell>
          <cell r="K116" t="str">
            <v>Menor a 100</v>
          </cell>
          <cell r="L116">
            <v>68</v>
          </cell>
          <cell r="M116" t="str">
            <v>N.A.</v>
          </cell>
          <cell r="N116">
            <v>38000000</v>
          </cell>
        </row>
        <row r="117">
          <cell r="J117" t="str">
            <v>CCEVeh114</v>
          </cell>
          <cell r="K117" t="str">
            <v>Menor a 100</v>
          </cell>
          <cell r="L117">
            <v>68</v>
          </cell>
          <cell r="M117" t="str">
            <v>N.A.</v>
          </cell>
          <cell r="N117">
            <v>41000000</v>
          </cell>
        </row>
        <row r="118">
          <cell r="J118" t="str">
            <v>CCEVeh115</v>
          </cell>
          <cell r="K118" t="str">
            <v>Menor a 100</v>
          </cell>
          <cell r="L118">
            <v>68</v>
          </cell>
          <cell r="M118" t="str">
            <v>N.A.</v>
          </cell>
          <cell r="N118">
            <v>45000000</v>
          </cell>
        </row>
        <row r="119">
          <cell r="J119" t="str">
            <v>CCEVeh116</v>
          </cell>
          <cell r="K119" t="str">
            <v>Menor a 100</v>
          </cell>
          <cell r="L119">
            <v>66</v>
          </cell>
          <cell r="M119" t="str">
            <v>N.A.</v>
          </cell>
          <cell r="N119">
            <v>39500000</v>
          </cell>
        </row>
        <row r="120">
          <cell r="J120" t="str">
            <v>CCEVeh117</v>
          </cell>
          <cell r="K120" t="str">
            <v>Menor a 100</v>
          </cell>
          <cell r="L120">
            <v>66</v>
          </cell>
          <cell r="M120" t="str">
            <v>N.A.</v>
          </cell>
          <cell r="N120">
            <v>36400000</v>
          </cell>
        </row>
        <row r="121">
          <cell r="J121" t="str">
            <v>CCEVeh118</v>
          </cell>
          <cell r="K121" t="str">
            <v>Menor a 100</v>
          </cell>
          <cell r="L121">
            <v>85</v>
          </cell>
          <cell r="M121" t="str">
            <v>N.A.</v>
          </cell>
          <cell r="N121">
            <v>45100000</v>
          </cell>
        </row>
        <row r="122">
          <cell r="J122" t="str">
            <v>CCEVeh119</v>
          </cell>
          <cell r="K122" t="str">
            <v>Entre 100 y 150</v>
          </cell>
          <cell r="L122">
            <v>111</v>
          </cell>
          <cell r="M122" t="str">
            <v>N.A.</v>
          </cell>
          <cell r="N122">
            <v>49400000</v>
          </cell>
        </row>
        <row r="123">
          <cell r="J123" t="str">
            <v>CCEVeh120</v>
          </cell>
          <cell r="K123" t="str">
            <v>Entre 100 y 150</v>
          </cell>
          <cell r="L123">
            <v>111</v>
          </cell>
          <cell r="M123" t="str">
            <v>N.A.</v>
          </cell>
          <cell r="N123">
            <v>52900000</v>
          </cell>
        </row>
        <row r="124">
          <cell r="J124" t="str">
            <v>CCEVeh121</v>
          </cell>
          <cell r="K124" t="str">
            <v>Menor a 100</v>
          </cell>
          <cell r="L124">
            <v>85</v>
          </cell>
          <cell r="M124" t="str">
            <v>N.A.</v>
          </cell>
          <cell r="N124">
            <v>45000000</v>
          </cell>
        </row>
        <row r="125">
          <cell r="J125" t="str">
            <v>CCEVeh122</v>
          </cell>
          <cell r="K125" t="str">
            <v>Entre 100 y 150</v>
          </cell>
          <cell r="L125">
            <v>111</v>
          </cell>
          <cell r="M125" t="str">
            <v>N.A.</v>
          </cell>
          <cell r="N125">
            <v>49300000</v>
          </cell>
        </row>
        <row r="126">
          <cell r="J126" t="str">
            <v>CCEVeh123</v>
          </cell>
          <cell r="K126" t="str">
            <v>Entre 100 y 150</v>
          </cell>
          <cell r="L126">
            <v>111</v>
          </cell>
          <cell r="M126" t="str">
            <v>N.A.</v>
          </cell>
          <cell r="N126">
            <v>52700000</v>
          </cell>
        </row>
        <row r="127">
          <cell r="J127" t="str">
            <v>CCEVeh124</v>
          </cell>
          <cell r="K127" t="str">
            <v>Entre 100 y 150</v>
          </cell>
          <cell r="L127">
            <v>111</v>
          </cell>
          <cell r="M127" t="str">
            <v>N.A.</v>
          </cell>
          <cell r="N127">
            <v>60900000</v>
          </cell>
        </row>
        <row r="128">
          <cell r="J128" t="str">
            <v>CCEVeh125</v>
          </cell>
          <cell r="K128" t="str">
            <v>Entre 100 y 150</v>
          </cell>
          <cell r="L128">
            <v>111</v>
          </cell>
          <cell r="M128" t="str">
            <v>N.A.</v>
          </cell>
          <cell r="N128">
            <v>57000000</v>
          </cell>
        </row>
        <row r="129">
          <cell r="J129" t="str">
            <v>CCEVeh126</v>
          </cell>
          <cell r="K129" t="str">
            <v>Entre 100 y 150</v>
          </cell>
          <cell r="L129">
            <v>111</v>
          </cell>
          <cell r="M129" t="str">
            <v>N.A.</v>
          </cell>
          <cell r="N129">
            <v>58000000</v>
          </cell>
        </row>
        <row r="130">
          <cell r="J130" t="str">
            <v>CCEVeh127</v>
          </cell>
          <cell r="K130" t="str">
            <v>Entre 100 y 150</v>
          </cell>
          <cell r="L130">
            <v>111</v>
          </cell>
          <cell r="M130" t="str">
            <v>N.A.</v>
          </cell>
          <cell r="N130">
            <v>66100000</v>
          </cell>
        </row>
        <row r="131">
          <cell r="J131" t="str">
            <v>CCEVeh128</v>
          </cell>
          <cell r="K131" t="str">
            <v>Menor a 100</v>
          </cell>
          <cell r="L131">
            <v>99</v>
          </cell>
          <cell r="M131" t="str">
            <v>N.A.</v>
          </cell>
          <cell r="N131">
            <v>52300000</v>
          </cell>
        </row>
        <row r="132">
          <cell r="J132" t="str">
            <v>CCEVeh129</v>
          </cell>
          <cell r="K132" t="str">
            <v>Menor a 100</v>
          </cell>
          <cell r="L132">
            <v>99</v>
          </cell>
          <cell r="M132" t="str">
            <v>N.A.</v>
          </cell>
          <cell r="N132">
            <v>43500000</v>
          </cell>
        </row>
        <row r="133">
          <cell r="J133" t="str">
            <v>CCEVeh130</v>
          </cell>
          <cell r="K133" t="str">
            <v>Entre 100 y 150</v>
          </cell>
          <cell r="L133">
            <v>110</v>
          </cell>
          <cell r="M133" t="str">
            <v>N.A.</v>
          </cell>
          <cell r="N133">
            <v>50000000</v>
          </cell>
        </row>
        <row r="134">
          <cell r="J134" t="str">
            <v>CCEVeh131</v>
          </cell>
          <cell r="K134" t="str">
            <v>Menor a 100</v>
          </cell>
          <cell r="L134">
            <v>99</v>
          </cell>
          <cell r="M134" t="str">
            <v>N.A.</v>
          </cell>
          <cell r="N134">
            <v>50000000</v>
          </cell>
        </row>
        <row r="135">
          <cell r="J135" t="str">
            <v>CCEVeh132</v>
          </cell>
          <cell r="K135" t="str">
            <v>Entre 100 y 150</v>
          </cell>
          <cell r="L135">
            <v>110</v>
          </cell>
          <cell r="M135" t="str">
            <v>N.A.</v>
          </cell>
          <cell r="N135">
            <v>55500000</v>
          </cell>
        </row>
        <row r="136">
          <cell r="J136" t="str">
            <v>CCEVeh133</v>
          </cell>
          <cell r="K136" t="str">
            <v>Menor a 100</v>
          </cell>
          <cell r="L136">
            <v>99</v>
          </cell>
          <cell r="M136" t="str">
            <v>N.A.</v>
          </cell>
          <cell r="N136">
            <v>44500000</v>
          </cell>
        </row>
        <row r="137">
          <cell r="J137" t="str">
            <v>CCEVeh134</v>
          </cell>
          <cell r="K137" t="str">
            <v>Entre 100 y 150</v>
          </cell>
          <cell r="L137">
            <v>110</v>
          </cell>
          <cell r="M137" t="str">
            <v>N.A.</v>
          </cell>
          <cell r="N137">
            <v>51000000</v>
          </cell>
        </row>
        <row r="138">
          <cell r="J138" t="str">
            <v>CCEVeh135</v>
          </cell>
          <cell r="K138" t="str">
            <v>Menor a 100</v>
          </cell>
          <cell r="L138">
            <v>99</v>
          </cell>
          <cell r="M138" t="str">
            <v>N.A.</v>
          </cell>
          <cell r="N138">
            <v>50500000</v>
          </cell>
        </row>
        <row r="139">
          <cell r="J139" t="str">
            <v>CCEVeh136</v>
          </cell>
          <cell r="K139" t="str">
            <v>Entre 100 y 150</v>
          </cell>
          <cell r="L139">
            <v>110</v>
          </cell>
          <cell r="M139" t="str">
            <v>N.A.</v>
          </cell>
          <cell r="N139">
            <v>55500000</v>
          </cell>
        </row>
        <row r="140">
          <cell r="J140" t="str">
            <v>CCEVeh137</v>
          </cell>
          <cell r="K140" t="str">
            <v>Entre 100 y 150</v>
          </cell>
          <cell r="L140">
            <v>150</v>
          </cell>
          <cell r="M140" t="str">
            <v>N.A.</v>
          </cell>
          <cell r="N140">
            <v>86000000</v>
          </cell>
        </row>
        <row r="141">
          <cell r="J141" t="str">
            <v>CCEVeh138</v>
          </cell>
          <cell r="K141" t="str">
            <v>Entre 201 y 250</v>
          </cell>
          <cell r="L141">
            <v>230</v>
          </cell>
          <cell r="M141" t="str">
            <v>N.A.</v>
          </cell>
          <cell r="N141">
            <v>123000000</v>
          </cell>
        </row>
        <row r="142">
          <cell r="J142" t="str">
            <v>CCEVeh139</v>
          </cell>
          <cell r="K142" t="str">
            <v>Entre 100 y 150</v>
          </cell>
          <cell r="L142">
            <v>110</v>
          </cell>
          <cell r="M142" t="str">
            <v>N.A.</v>
          </cell>
          <cell r="N142">
            <v>60000000</v>
          </cell>
        </row>
        <row r="143">
          <cell r="J143" t="str">
            <v>CCEVeh140</v>
          </cell>
          <cell r="K143" t="str">
            <v>Entre 100 y 150</v>
          </cell>
          <cell r="L143">
            <v>110</v>
          </cell>
          <cell r="M143" t="str">
            <v>N.A.</v>
          </cell>
          <cell r="N143">
            <v>60000000</v>
          </cell>
        </row>
        <row r="144">
          <cell r="J144" t="str">
            <v>CCEVeh141</v>
          </cell>
          <cell r="K144" t="str">
            <v>Entre 100 y 150</v>
          </cell>
          <cell r="L144">
            <v>106</v>
          </cell>
          <cell r="M144" t="str">
            <v>N.A.</v>
          </cell>
          <cell r="N144">
            <v>60200000</v>
          </cell>
        </row>
        <row r="145">
          <cell r="J145" t="str">
            <v>CCEVeh142</v>
          </cell>
          <cell r="K145" t="str">
            <v>Entre 100 y 150</v>
          </cell>
          <cell r="L145">
            <v>106</v>
          </cell>
          <cell r="M145" t="str">
            <v>N.A.</v>
          </cell>
          <cell r="N145">
            <v>62500000</v>
          </cell>
        </row>
        <row r="146">
          <cell r="J146" t="str">
            <v>CCEVeh143</v>
          </cell>
          <cell r="K146" t="str">
            <v>Entre 151 y 200</v>
          </cell>
          <cell r="L146">
            <v>153</v>
          </cell>
          <cell r="M146" t="str">
            <v>N.A.</v>
          </cell>
          <cell r="N146">
            <v>77700000</v>
          </cell>
        </row>
        <row r="147">
          <cell r="J147" t="str">
            <v>CCEVeh144</v>
          </cell>
          <cell r="K147" t="str">
            <v>Entre 151 y 200</v>
          </cell>
          <cell r="L147">
            <v>153</v>
          </cell>
          <cell r="M147" t="str">
            <v>N.A.</v>
          </cell>
          <cell r="N147">
            <v>80600000</v>
          </cell>
        </row>
        <row r="148">
          <cell r="J148" t="str">
            <v>CCEVeh145</v>
          </cell>
          <cell r="K148" t="str">
            <v>Entre 100 y 150</v>
          </cell>
          <cell r="L148">
            <v>106</v>
          </cell>
          <cell r="M148" t="str">
            <v>N.A.</v>
          </cell>
          <cell r="N148">
            <v>59700000</v>
          </cell>
        </row>
        <row r="149">
          <cell r="J149" t="str">
            <v>CCEVeh146</v>
          </cell>
          <cell r="K149" t="str">
            <v>Entre 151 y 200</v>
          </cell>
          <cell r="L149">
            <v>168</v>
          </cell>
          <cell r="M149" t="str">
            <v>N.A.</v>
          </cell>
          <cell r="N149">
            <v>84200000</v>
          </cell>
        </row>
        <row r="150">
          <cell r="J150" t="str">
            <v>CCEVeh147</v>
          </cell>
          <cell r="K150" t="str">
            <v>Entre 151 y 200</v>
          </cell>
          <cell r="L150">
            <v>168</v>
          </cell>
          <cell r="M150" t="str">
            <v>N.A.</v>
          </cell>
          <cell r="N150">
            <v>95200000</v>
          </cell>
        </row>
        <row r="151">
          <cell r="J151" t="str">
            <v>CCEVeh148</v>
          </cell>
          <cell r="K151" t="str">
            <v>Entre 100 y 150</v>
          </cell>
          <cell r="L151">
            <v>106</v>
          </cell>
          <cell r="M151" t="str">
            <v>N.A.</v>
          </cell>
          <cell r="N151">
            <v>72100000</v>
          </cell>
        </row>
        <row r="152">
          <cell r="J152" t="str">
            <v>CCEVeh149</v>
          </cell>
          <cell r="K152" t="str">
            <v>Menor a 100</v>
          </cell>
          <cell r="L152">
            <v>87</v>
          </cell>
          <cell r="M152" t="str">
            <v>N.A.</v>
          </cell>
          <cell r="N152">
            <v>55700000</v>
          </cell>
        </row>
        <row r="153">
          <cell r="J153" t="str">
            <v>CCEVeh150</v>
          </cell>
          <cell r="K153" t="str">
            <v>Menor a 100</v>
          </cell>
          <cell r="L153">
            <v>87</v>
          </cell>
          <cell r="M153" t="str">
            <v>N.A.</v>
          </cell>
          <cell r="N153">
            <v>62000000</v>
          </cell>
        </row>
        <row r="154">
          <cell r="J154" t="str">
            <v>CCEVeh151</v>
          </cell>
          <cell r="K154" t="str">
            <v>Entre 100 y 150</v>
          </cell>
          <cell r="L154">
            <v>106</v>
          </cell>
          <cell r="M154" t="str">
            <v>N.A.</v>
          </cell>
          <cell r="N154">
            <v>72100000</v>
          </cell>
        </row>
        <row r="155">
          <cell r="J155" t="str">
            <v>CCEVeh152</v>
          </cell>
          <cell r="K155" t="str">
            <v>Entre 151 y 200</v>
          </cell>
          <cell r="L155">
            <v>167.6</v>
          </cell>
          <cell r="M155" t="str">
            <v>N.A.</v>
          </cell>
          <cell r="N155">
            <v>84200000</v>
          </cell>
        </row>
        <row r="156">
          <cell r="J156" t="str">
            <v>CCEVeh153</v>
          </cell>
          <cell r="K156" t="str">
            <v>Entre 151 y 200</v>
          </cell>
          <cell r="L156">
            <v>167.6</v>
          </cell>
          <cell r="M156" t="str">
            <v>N.A.</v>
          </cell>
          <cell r="N156">
            <v>95200000</v>
          </cell>
        </row>
        <row r="157">
          <cell r="J157" t="str">
            <v>CCEVeh154</v>
          </cell>
          <cell r="K157" t="str">
            <v>Entre 120 y 149</v>
          </cell>
          <cell r="L157">
            <v>132</v>
          </cell>
          <cell r="M157">
            <v>5</v>
          </cell>
          <cell r="N157">
            <v>70000000</v>
          </cell>
        </row>
        <row r="158">
          <cell r="J158" t="str">
            <v>CCEVeh155</v>
          </cell>
          <cell r="K158" t="str">
            <v>Entre 120 y 149</v>
          </cell>
          <cell r="L158">
            <v>132</v>
          </cell>
          <cell r="M158">
            <v>5</v>
          </cell>
          <cell r="N158">
            <v>80000000</v>
          </cell>
        </row>
        <row r="159">
          <cell r="J159" t="str">
            <v>CCEVeh156</v>
          </cell>
          <cell r="K159" t="str">
            <v>Entre 120 y 149</v>
          </cell>
          <cell r="L159">
            <v>132</v>
          </cell>
          <cell r="M159">
            <v>5</v>
          </cell>
          <cell r="N159">
            <v>90000000</v>
          </cell>
        </row>
        <row r="160">
          <cell r="J160" t="str">
            <v>CCEVeh157</v>
          </cell>
          <cell r="K160" t="str">
            <v>Entre 151 y 200</v>
          </cell>
          <cell r="L160">
            <v>170</v>
          </cell>
          <cell r="M160">
            <v>5</v>
          </cell>
          <cell r="N160">
            <v>128300000</v>
          </cell>
        </row>
        <row r="161">
          <cell r="J161" t="str">
            <v>CCEVeh158</v>
          </cell>
          <cell r="K161" t="str">
            <v>Entre 120 y 149</v>
          </cell>
          <cell r="L161">
            <v>145</v>
          </cell>
          <cell r="M161">
            <v>5</v>
          </cell>
          <cell r="N161">
            <v>94000000</v>
          </cell>
        </row>
        <row r="162">
          <cell r="J162" t="str">
            <v>CCEVeh159</v>
          </cell>
          <cell r="K162" t="str">
            <v>Entre 120 y 149</v>
          </cell>
          <cell r="L162">
            <v>145</v>
          </cell>
          <cell r="M162">
            <v>5</v>
          </cell>
          <cell r="N162">
            <v>101400000</v>
          </cell>
        </row>
        <row r="163">
          <cell r="J163" t="str">
            <v>CCEVeh160</v>
          </cell>
          <cell r="K163" t="str">
            <v>Entre 301 y 350</v>
          </cell>
          <cell r="L163">
            <v>310</v>
          </cell>
          <cell r="M163">
            <v>5</v>
          </cell>
          <cell r="N163">
            <v>164000000</v>
          </cell>
        </row>
        <row r="164">
          <cell r="J164" t="str">
            <v>CCEVeh161</v>
          </cell>
          <cell r="K164" t="str">
            <v>Entre 301 y 350</v>
          </cell>
          <cell r="L164">
            <v>310</v>
          </cell>
          <cell r="M164">
            <v>5</v>
          </cell>
          <cell r="N164">
            <v>180000000</v>
          </cell>
        </row>
        <row r="165">
          <cell r="J165" t="str">
            <v>CCEVeh162</v>
          </cell>
          <cell r="K165" t="str">
            <v>Entre 151 y 200</v>
          </cell>
          <cell r="L165">
            <v>197</v>
          </cell>
          <cell r="M165">
            <v>5</v>
          </cell>
          <cell r="N165">
            <v>165000000</v>
          </cell>
        </row>
        <row r="166">
          <cell r="J166" t="str">
            <v>CCEVeh163</v>
          </cell>
          <cell r="K166" t="str">
            <v>Mayor o igual que 351</v>
          </cell>
          <cell r="L166">
            <v>355</v>
          </cell>
          <cell r="M166">
            <v>5</v>
          </cell>
          <cell r="N166">
            <v>285000000</v>
          </cell>
        </row>
        <row r="167">
          <cell r="J167" t="str">
            <v>CCEVeh164</v>
          </cell>
          <cell r="K167" t="str">
            <v>Menor a 120</v>
          </cell>
          <cell r="L167">
            <v>103</v>
          </cell>
          <cell r="M167">
            <v>5</v>
          </cell>
          <cell r="N167">
            <v>94700000</v>
          </cell>
        </row>
        <row r="168">
          <cell r="J168" t="str">
            <v>CCEVeh165</v>
          </cell>
          <cell r="K168" t="str">
            <v>Mayor que 150</v>
          </cell>
          <cell r="L168">
            <v>163</v>
          </cell>
          <cell r="M168">
            <v>5</v>
          </cell>
          <cell r="N168">
            <v>157600000</v>
          </cell>
        </row>
        <row r="169">
          <cell r="J169" t="str">
            <v>CCEVeh166</v>
          </cell>
          <cell r="K169" t="str">
            <v>Entre 120 y 149</v>
          </cell>
          <cell r="L169">
            <v>148</v>
          </cell>
          <cell r="M169">
            <v>5</v>
          </cell>
          <cell r="N169">
            <v>163000000</v>
          </cell>
        </row>
        <row r="170">
          <cell r="J170" t="str">
            <v>CCEVeh167</v>
          </cell>
          <cell r="K170" t="str">
            <v>Mayor que 150</v>
          </cell>
          <cell r="L170">
            <v>163</v>
          </cell>
          <cell r="M170">
            <v>5</v>
          </cell>
          <cell r="N170">
            <v>176400000</v>
          </cell>
        </row>
        <row r="171">
          <cell r="J171" t="str">
            <v>CCEVeh168</v>
          </cell>
          <cell r="K171" t="str">
            <v>Entre 151 y 200</v>
          </cell>
          <cell r="L171">
            <v>174</v>
          </cell>
          <cell r="M171">
            <v>5</v>
          </cell>
          <cell r="N171">
            <v>192200000</v>
          </cell>
        </row>
        <row r="172">
          <cell r="J172" t="str">
            <v>CCEVeh169</v>
          </cell>
          <cell r="K172" t="str">
            <v>Entre 151 y 200</v>
          </cell>
          <cell r="L172">
            <v>174</v>
          </cell>
          <cell r="M172">
            <v>5</v>
          </cell>
          <cell r="N172">
            <v>210200000</v>
          </cell>
        </row>
        <row r="173">
          <cell r="J173" t="str">
            <v>CCEVeh170</v>
          </cell>
          <cell r="K173" t="str">
            <v>Entre 251 y 300</v>
          </cell>
          <cell r="L173">
            <v>271</v>
          </cell>
          <cell r="M173">
            <v>5</v>
          </cell>
          <cell r="N173">
            <v>242100000</v>
          </cell>
        </row>
        <row r="174">
          <cell r="J174" t="str">
            <v>CCEVeh171</v>
          </cell>
          <cell r="K174" t="str">
            <v>Entre 251 y 300</v>
          </cell>
          <cell r="L174">
            <v>271</v>
          </cell>
          <cell r="M174">
            <v>5</v>
          </cell>
          <cell r="N174">
            <v>322300000</v>
          </cell>
        </row>
        <row r="175">
          <cell r="J175" t="str">
            <v>CCEVeh172</v>
          </cell>
          <cell r="K175" t="str">
            <v>Entre 201 y 250</v>
          </cell>
          <cell r="L175">
            <v>201</v>
          </cell>
          <cell r="M175">
            <v>5</v>
          </cell>
          <cell r="N175">
            <v>239200000</v>
          </cell>
        </row>
        <row r="176">
          <cell r="J176" t="str">
            <v>CCEVeh173</v>
          </cell>
          <cell r="K176" t="str">
            <v>Entre 201 y 250</v>
          </cell>
          <cell r="L176">
            <v>201</v>
          </cell>
          <cell r="M176">
            <v>5</v>
          </cell>
          <cell r="N176">
            <v>250800000</v>
          </cell>
        </row>
        <row r="177">
          <cell r="J177" t="str">
            <v>CCEVeh174</v>
          </cell>
          <cell r="K177" t="str">
            <v>Entre 201 y 250</v>
          </cell>
          <cell r="L177">
            <v>201</v>
          </cell>
          <cell r="M177">
            <v>5</v>
          </cell>
          <cell r="N177">
            <v>331100000</v>
          </cell>
        </row>
        <row r="178">
          <cell r="J178" t="str">
            <v>CCEVeh175</v>
          </cell>
          <cell r="K178" t="str">
            <v>Entre 201 y 250</v>
          </cell>
          <cell r="L178">
            <v>231</v>
          </cell>
          <cell r="M178">
            <v>3</v>
          </cell>
          <cell r="N178">
            <v>191400000</v>
          </cell>
        </row>
        <row r="179">
          <cell r="J179" t="str">
            <v>CCEVeh176</v>
          </cell>
          <cell r="K179" t="str">
            <v>Mayor que 150</v>
          </cell>
          <cell r="L179">
            <v>204</v>
          </cell>
          <cell r="M179">
            <v>5</v>
          </cell>
          <cell r="N179">
            <v>148000000</v>
          </cell>
        </row>
        <row r="180">
          <cell r="J180" t="str">
            <v>CCEVeh177</v>
          </cell>
          <cell r="K180" t="str">
            <v>Entre 201 y 250</v>
          </cell>
          <cell r="L180">
            <v>203</v>
          </cell>
          <cell r="M180">
            <v>5</v>
          </cell>
          <cell r="N180">
            <v>162500000</v>
          </cell>
        </row>
        <row r="181">
          <cell r="J181" t="str">
            <v>CCEVeh178</v>
          </cell>
          <cell r="K181" t="str">
            <v>Entre 251 y 300</v>
          </cell>
          <cell r="L181">
            <v>275</v>
          </cell>
          <cell r="M181">
            <v>5</v>
          </cell>
          <cell r="N181">
            <v>189300000</v>
          </cell>
        </row>
        <row r="182">
          <cell r="J182" t="str">
            <v>CCEVeh179</v>
          </cell>
          <cell r="K182" t="str">
            <v>Entre 251 y 300</v>
          </cell>
          <cell r="L182">
            <v>275</v>
          </cell>
          <cell r="M182">
            <v>5</v>
          </cell>
          <cell r="N182">
            <v>222800000</v>
          </cell>
        </row>
        <row r="183">
          <cell r="J183" t="str">
            <v>CCEVeh180</v>
          </cell>
          <cell r="K183" t="str">
            <v>Entre 251 y 300</v>
          </cell>
          <cell r="L183">
            <v>271</v>
          </cell>
          <cell r="M183">
            <v>5</v>
          </cell>
          <cell r="N183">
            <v>180800000</v>
          </cell>
        </row>
        <row r="184">
          <cell r="J184" t="str">
            <v>CCEVeh181</v>
          </cell>
          <cell r="K184" t="str">
            <v>Entre 301 y 350</v>
          </cell>
          <cell r="L184">
            <v>305</v>
          </cell>
          <cell r="M184">
            <v>5</v>
          </cell>
          <cell r="N184">
            <v>397400000</v>
          </cell>
        </row>
        <row r="185">
          <cell r="J185" t="str">
            <v>CCEVeh182</v>
          </cell>
          <cell r="K185" t="str">
            <v>Entre 251 y 300</v>
          </cell>
          <cell r="L185">
            <v>262</v>
          </cell>
          <cell r="M185">
            <v>5</v>
          </cell>
          <cell r="N185">
            <v>408400000</v>
          </cell>
        </row>
        <row r="186">
          <cell r="J186" t="str">
            <v>CCEVeh183</v>
          </cell>
          <cell r="K186" t="str">
            <v>Mayor que 150</v>
          </cell>
          <cell r="L186">
            <v>153</v>
          </cell>
          <cell r="M186">
            <v>5</v>
          </cell>
          <cell r="N186">
            <v>84400000</v>
          </cell>
        </row>
        <row r="187">
          <cell r="J187" t="str">
            <v>CCEVeh184</v>
          </cell>
          <cell r="K187" t="str">
            <v>Mayor que 150</v>
          </cell>
          <cell r="L187">
            <v>153</v>
          </cell>
          <cell r="M187">
            <v>5</v>
          </cell>
          <cell r="N187">
            <v>87300000</v>
          </cell>
        </row>
        <row r="188">
          <cell r="J188" t="str">
            <v>CCEVeh185</v>
          </cell>
          <cell r="K188" t="str">
            <v>Mayor que 150</v>
          </cell>
          <cell r="L188">
            <v>153</v>
          </cell>
          <cell r="M188">
            <v>5</v>
          </cell>
          <cell r="N188">
            <v>89000000</v>
          </cell>
        </row>
        <row r="189">
          <cell r="J189" t="str">
            <v>CCEVeh186</v>
          </cell>
          <cell r="K189" t="str">
            <v>Mayor que 150</v>
          </cell>
          <cell r="L189">
            <v>153</v>
          </cell>
          <cell r="M189">
            <v>5</v>
          </cell>
          <cell r="N189">
            <v>91700000</v>
          </cell>
        </row>
        <row r="190">
          <cell r="J190" t="str">
            <v>CCEVeh187</v>
          </cell>
          <cell r="K190" t="str">
            <v>Mayor que 150</v>
          </cell>
          <cell r="L190">
            <v>153</v>
          </cell>
          <cell r="M190">
            <v>5</v>
          </cell>
          <cell r="N190">
            <v>96700000</v>
          </cell>
        </row>
        <row r="191">
          <cell r="J191" t="str">
            <v>CCEVeh188</v>
          </cell>
          <cell r="K191" t="str">
            <v>Mayor que 150</v>
          </cell>
          <cell r="L191">
            <v>186</v>
          </cell>
          <cell r="M191">
            <v>5</v>
          </cell>
          <cell r="N191">
            <v>106600000</v>
          </cell>
        </row>
        <row r="192">
          <cell r="J192" t="str">
            <v>CCEVeh189</v>
          </cell>
          <cell r="K192" t="str">
            <v>Mayor que 150</v>
          </cell>
          <cell r="L192">
            <v>186</v>
          </cell>
          <cell r="M192">
            <v>5</v>
          </cell>
          <cell r="N192">
            <v>111800000</v>
          </cell>
        </row>
        <row r="193">
          <cell r="J193" t="str">
            <v>CCEVeh190</v>
          </cell>
          <cell r="K193" t="str">
            <v>Entre 151 y 200</v>
          </cell>
          <cell r="L193">
            <v>186</v>
          </cell>
          <cell r="M193">
            <v>5</v>
          </cell>
          <cell r="N193">
            <v>116800000</v>
          </cell>
        </row>
        <row r="194">
          <cell r="J194" t="str">
            <v>CCEVeh191</v>
          </cell>
          <cell r="K194" t="str">
            <v>Mayor que 150</v>
          </cell>
          <cell r="L194">
            <v>154</v>
          </cell>
          <cell r="M194">
            <v>5</v>
          </cell>
          <cell r="N194">
            <v>106800000</v>
          </cell>
        </row>
        <row r="195">
          <cell r="J195" t="str">
            <v>CCEVeh192</v>
          </cell>
          <cell r="K195" t="str">
            <v>Mayor que 150</v>
          </cell>
          <cell r="L195">
            <v>188</v>
          </cell>
          <cell r="M195">
            <v>5</v>
          </cell>
          <cell r="N195">
            <v>114000000</v>
          </cell>
        </row>
        <row r="196">
          <cell r="J196" t="str">
            <v>CCEVeh193</v>
          </cell>
          <cell r="K196" t="str">
            <v>Mayor que 150</v>
          </cell>
          <cell r="L196">
            <v>188</v>
          </cell>
          <cell r="M196">
            <v>5</v>
          </cell>
          <cell r="N196">
            <v>122200000</v>
          </cell>
        </row>
        <row r="197">
          <cell r="J197" t="str">
            <v>CCEVeh194</v>
          </cell>
          <cell r="K197" t="str">
            <v>Entre 151 y 200</v>
          </cell>
          <cell r="L197">
            <v>188</v>
          </cell>
          <cell r="M197">
            <v>5</v>
          </cell>
          <cell r="N197">
            <v>127600000</v>
          </cell>
        </row>
        <row r="198">
          <cell r="J198" t="str">
            <v>CCEVeh195</v>
          </cell>
          <cell r="K198" t="str">
            <v>Entre 151 y 200</v>
          </cell>
          <cell r="L198">
            <v>188</v>
          </cell>
          <cell r="M198">
            <v>5</v>
          </cell>
          <cell r="N198">
            <v>136100000</v>
          </cell>
        </row>
        <row r="199">
          <cell r="J199" t="str">
            <v>CCEVeh196</v>
          </cell>
          <cell r="K199" t="str">
            <v>Entre 151 y 200</v>
          </cell>
          <cell r="L199">
            <v>188</v>
          </cell>
          <cell r="M199">
            <v>5</v>
          </cell>
          <cell r="N199">
            <v>151200000</v>
          </cell>
        </row>
        <row r="200">
          <cell r="J200" t="str">
            <v>CCEVeh197</v>
          </cell>
          <cell r="K200" t="str">
            <v>Entre 201 y 250</v>
          </cell>
          <cell r="L200">
            <v>228</v>
          </cell>
          <cell r="M200">
            <v>5</v>
          </cell>
          <cell r="N200">
            <v>167600000</v>
          </cell>
        </row>
        <row r="201">
          <cell r="J201" t="str">
            <v>CCEVeh198</v>
          </cell>
          <cell r="K201" t="str">
            <v>Entre 201 y 250</v>
          </cell>
          <cell r="L201">
            <v>228</v>
          </cell>
          <cell r="M201">
            <v>5</v>
          </cell>
          <cell r="N201">
            <v>180500000</v>
          </cell>
        </row>
        <row r="202">
          <cell r="J202" t="str">
            <v>CCEVeh199</v>
          </cell>
          <cell r="K202" t="str">
            <v>Entre 120 y 149</v>
          </cell>
          <cell r="L202">
            <v>121</v>
          </cell>
          <cell r="M202">
            <v>5</v>
          </cell>
          <cell r="N202">
            <v>70000000</v>
          </cell>
        </row>
        <row r="203">
          <cell r="J203" t="str">
            <v>CCEVeh200</v>
          </cell>
          <cell r="K203" t="str">
            <v>Entre 120 y 149</v>
          </cell>
          <cell r="L203">
            <v>121</v>
          </cell>
          <cell r="M203">
            <v>5</v>
          </cell>
          <cell r="N203">
            <v>74000000</v>
          </cell>
        </row>
        <row r="204">
          <cell r="J204" t="str">
            <v>CCEVeh201</v>
          </cell>
          <cell r="K204" t="str">
            <v>Entre 151 y 200</v>
          </cell>
          <cell r="L204">
            <v>168</v>
          </cell>
          <cell r="M204">
            <v>5</v>
          </cell>
          <cell r="N204">
            <v>82000000</v>
          </cell>
        </row>
        <row r="205">
          <cell r="J205" t="str">
            <v>CCEVeh202</v>
          </cell>
          <cell r="K205" t="str">
            <v>Mayor que 150</v>
          </cell>
          <cell r="L205">
            <v>168</v>
          </cell>
          <cell r="M205">
            <v>5</v>
          </cell>
          <cell r="N205">
            <v>84000000</v>
          </cell>
        </row>
        <row r="206">
          <cell r="J206" t="str">
            <v>CCEVeh203</v>
          </cell>
          <cell r="K206" t="str">
            <v>Mayor que 150</v>
          </cell>
          <cell r="L206">
            <v>245</v>
          </cell>
          <cell r="M206">
            <v>5</v>
          </cell>
          <cell r="N206">
            <v>110000000</v>
          </cell>
        </row>
        <row r="207">
          <cell r="J207" t="str">
            <v>CCEVeh204</v>
          </cell>
          <cell r="K207" t="str">
            <v>Entre 201 y 250</v>
          </cell>
          <cell r="L207">
            <v>245</v>
          </cell>
          <cell r="M207">
            <v>5</v>
          </cell>
          <cell r="N207">
            <v>100000000</v>
          </cell>
        </row>
        <row r="208">
          <cell r="J208" t="str">
            <v>CCEVeh205</v>
          </cell>
          <cell r="K208" t="str">
            <v>Mayor que 150</v>
          </cell>
          <cell r="L208">
            <v>245</v>
          </cell>
          <cell r="M208">
            <v>5</v>
          </cell>
          <cell r="N208">
            <v>109000000</v>
          </cell>
        </row>
        <row r="209">
          <cell r="J209" t="str">
            <v>CCEVeh206</v>
          </cell>
          <cell r="K209" t="str">
            <v>Entre 201 y 250</v>
          </cell>
          <cell r="L209">
            <v>245</v>
          </cell>
          <cell r="M209">
            <v>5</v>
          </cell>
          <cell r="N209">
            <v>118000000</v>
          </cell>
        </row>
        <row r="210">
          <cell r="J210" t="str">
            <v>CCEVeh207</v>
          </cell>
          <cell r="K210" t="str">
            <v>Mayor que 150</v>
          </cell>
          <cell r="L210">
            <v>250</v>
          </cell>
          <cell r="M210">
            <v>5</v>
          </cell>
          <cell r="N210">
            <v>153500000</v>
          </cell>
        </row>
        <row r="211">
          <cell r="J211" t="str">
            <v>CCEVeh208</v>
          </cell>
          <cell r="K211" t="str">
            <v>Entre 301 y 350</v>
          </cell>
          <cell r="L211">
            <v>335</v>
          </cell>
          <cell r="M211">
            <v>5</v>
          </cell>
          <cell r="N211">
            <v>166500000</v>
          </cell>
        </row>
        <row r="212">
          <cell r="J212" t="str">
            <v>CCEVeh209</v>
          </cell>
          <cell r="K212" t="str">
            <v>Entre 251 y 300</v>
          </cell>
          <cell r="L212">
            <v>300</v>
          </cell>
          <cell r="M212">
            <v>5</v>
          </cell>
          <cell r="N212">
            <v>154000000</v>
          </cell>
        </row>
        <row r="213">
          <cell r="J213" t="str">
            <v>CCEVeh210</v>
          </cell>
          <cell r="K213" t="str">
            <v>Menor a 120</v>
          </cell>
          <cell r="L213">
            <v>112</v>
          </cell>
          <cell r="M213">
            <v>5</v>
          </cell>
          <cell r="N213">
            <v>58000000</v>
          </cell>
        </row>
        <row r="214">
          <cell r="J214" t="str">
            <v>CCEVeh211</v>
          </cell>
          <cell r="K214" t="str">
            <v>Menor a 120</v>
          </cell>
          <cell r="L214">
            <v>118</v>
          </cell>
          <cell r="M214">
            <v>5</v>
          </cell>
          <cell r="N214">
            <v>71000000</v>
          </cell>
        </row>
        <row r="215">
          <cell r="J215" t="str">
            <v>CCEVeh212</v>
          </cell>
          <cell r="K215" t="str">
            <v>Menor a 120</v>
          </cell>
          <cell r="L215">
            <v>114</v>
          </cell>
          <cell r="M215">
            <v>5</v>
          </cell>
          <cell r="N215">
            <v>61000000</v>
          </cell>
        </row>
        <row r="216">
          <cell r="J216" t="str">
            <v>CCEVeh213</v>
          </cell>
          <cell r="K216" t="str">
            <v>Entre 120 y 149</v>
          </cell>
          <cell r="L216">
            <v>143</v>
          </cell>
          <cell r="M216">
            <v>5</v>
          </cell>
          <cell r="N216">
            <v>72300000</v>
          </cell>
        </row>
        <row r="217">
          <cell r="J217" t="str">
            <v>CCEVeh214</v>
          </cell>
          <cell r="K217" t="str">
            <v>Mayor que 150</v>
          </cell>
          <cell r="L217">
            <v>154</v>
          </cell>
          <cell r="M217">
            <v>5</v>
          </cell>
          <cell r="N217">
            <v>74000000</v>
          </cell>
        </row>
        <row r="218">
          <cell r="J218" t="str">
            <v>CCEVeh215</v>
          </cell>
          <cell r="K218" t="str">
            <v>Menor a 120</v>
          </cell>
          <cell r="L218">
            <v>114</v>
          </cell>
          <cell r="M218">
            <v>5</v>
          </cell>
          <cell r="N218">
            <v>69300000</v>
          </cell>
        </row>
        <row r="219">
          <cell r="J219" t="str">
            <v>CCEVeh216</v>
          </cell>
          <cell r="K219" t="str">
            <v>Entre 151 y 200</v>
          </cell>
          <cell r="L219">
            <v>154</v>
          </cell>
          <cell r="M219">
            <v>5</v>
          </cell>
          <cell r="N219">
            <v>80700000</v>
          </cell>
        </row>
        <row r="220">
          <cell r="J220" t="str">
            <v>CCEVeh217</v>
          </cell>
          <cell r="K220" t="str">
            <v>Entre 120 y 149</v>
          </cell>
          <cell r="L220">
            <v>143</v>
          </cell>
          <cell r="M220">
            <v>5</v>
          </cell>
          <cell r="N220">
            <v>79300000</v>
          </cell>
        </row>
        <row r="221">
          <cell r="J221" t="str">
            <v>CCEVeh218</v>
          </cell>
          <cell r="K221" t="str">
            <v>Entre 120 y 149</v>
          </cell>
          <cell r="L221">
            <v>143</v>
          </cell>
          <cell r="M221">
            <v>5</v>
          </cell>
          <cell r="N221">
            <v>85300000</v>
          </cell>
        </row>
        <row r="222">
          <cell r="J222" t="str">
            <v>CCEVeh219</v>
          </cell>
          <cell r="K222" t="str">
            <v>Mayor que 150</v>
          </cell>
          <cell r="L222">
            <v>170</v>
          </cell>
          <cell r="M222">
            <v>5</v>
          </cell>
          <cell r="N222">
            <v>114000000</v>
          </cell>
        </row>
        <row r="223">
          <cell r="J223" t="str">
            <v>CCEVeh220</v>
          </cell>
          <cell r="K223" t="str">
            <v>Entre 151 y 200</v>
          </cell>
          <cell r="L223">
            <v>170</v>
          </cell>
          <cell r="M223">
            <v>5</v>
          </cell>
          <cell r="N223">
            <v>134300000</v>
          </cell>
        </row>
        <row r="224">
          <cell r="J224" t="str">
            <v>CCEVeh221</v>
          </cell>
          <cell r="K224" t="str">
            <v>Menor a 120</v>
          </cell>
          <cell r="L224">
            <v>118</v>
          </cell>
          <cell r="M224">
            <v>5</v>
          </cell>
          <cell r="N224">
            <v>72500000</v>
          </cell>
        </row>
        <row r="225">
          <cell r="J225" t="str">
            <v>CCEVeh222</v>
          </cell>
          <cell r="K225" t="str">
            <v>Menor a 120</v>
          </cell>
          <cell r="L225">
            <v>118</v>
          </cell>
          <cell r="M225">
            <v>5</v>
          </cell>
          <cell r="N225">
            <v>79500000</v>
          </cell>
        </row>
        <row r="226">
          <cell r="J226" t="str">
            <v>CCEVeh223</v>
          </cell>
          <cell r="K226" t="str">
            <v>Menor a 120</v>
          </cell>
          <cell r="L226">
            <v>118</v>
          </cell>
          <cell r="M226">
            <v>5</v>
          </cell>
          <cell r="N226">
            <v>82500000</v>
          </cell>
        </row>
        <row r="227">
          <cell r="J227" t="str">
            <v>CCEVeh224</v>
          </cell>
          <cell r="K227" t="str">
            <v>Menor a 120</v>
          </cell>
          <cell r="L227">
            <v>118</v>
          </cell>
          <cell r="M227">
            <v>5</v>
          </cell>
          <cell r="N227">
            <v>89500000</v>
          </cell>
        </row>
        <row r="228">
          <cell r="J228" t="str">
            <v>CCEVeh225</v>
          </cell>
          <cell r="K228" t="str">
            <v>Entre 120 y 149</v>
          </cell>
          <cell r="L228">
            <v>142</v>
          </cell>
          <cell r="M228">
            <v>5</v>
          </cell>
          <cell r="N228">
            <v>94000000</v>
          </cell>
        </row>
        <row r="229">
          <cell r="J229" t="str">
            <v>CCEVeh226</v>
          </cell>
          <cell r="K229" t="str">
            <v>Entre 120 y 149</v>
          </cell>
          <cell r="L229">
            <v>142</v>
          </cell>
          <cell r="M229">
            <v>5</v>
          </cell>
          <cell r="N229">
            <v>100000000</v>
          </cell>
        </row>
        <row r="230">
          <cell r="J230" t="str">
            <v>CCEVeh227</v>
          </cell>
          <cell r="K230" t="str">
            <v>Entre 120 y 149</v>
          </cell>
          <cell r="L230">
            <v>142</v>
          </cell>
          <cell r="M230">
            <v>5</v>
          </cell>
          <cell r="N230">
            <v>106000000</v>
          </cell>
        </row>
        <row r="231">
          <cell r="J231" t="str">
            <v>CCEVeh228</v>
          </cell>
          <cell r="K231" t="str">
            <v>Menor o igual a 150</v>
          </cell>
          <cell r="L231">
            <v>142</v>
          </cell>
          <cell r="M231">
            <v>5</v>
          </cell>
          <cell r="N231">
            <v>117000000</v>
          </cell>
        </row>
        <row r="232">
          <cell r="J232" t="str">
            <v>CCEVeh229</v>
          </cell>
          <cell r="K232" t="str">
            <v>Mayor que 150</v>
          </cell>
          <cell r="L232">
            <v>169</v>
          </cell>
          <cell r="M232">
            <v>5</v>
          </cell>
          <cell r="N232">
            <v>117000000</v>
          </cell>
        </row>
        <row r="233">
          <cell r="J233" t="str">
            <v>CCEVeh230</v>
          </cell>
          <cell r="K233" t="str">
            <v>Entre 151 y 200</v>
          </cell>
          <cell r="L233">
            <v>169</v>
          </cell>
          <cell r="M233">
            <v>5</v>
          </cell>
          <cell r="N233">
            <v>130000000</v>
          </cell>
        </row>
        <row r="234">
          <cell r="J234" t="str">
            <v>CCEVeh231</v>
          </cell>
          <cell r="K234" t="str">
            <v>Entre 251 y 300</v>
          </cell>
          <cell r="L234">
            <v>260</v>
          </cell>
          <cell r="M234">
            <v>5</v>
          </cell>
          <cell r="N234">
            <v>163000000</v>
          </cell>
        </row>
        <row r="235">
          <cell r="J235" t="str">
            <v>CCEVeh232</v>
          </cell>
          <cell r="K235" t="str">
            <v>Mayor que 150</v>
          </cell>
          <cell r="L235">
            <v>155</v>
          </cell>
          <cell r="M235">
            <v>5</v>
          </cell>
          <cell r="N235">
            <v>99500000</v>
          </cell>
        </row>
        <row r="236">
          <cell r="J236" t="str">
            <v>CCEVeh233</v>
          </cell>
          <cell r="K236" t="str">
            <v>Mayor que 150</v>
          </cell>
          <cell r="L236">
            <v>155</v>
          </cell>
          <cell r="M236">
            <v>5</v>
          </cell>
          <cell r="N236">
            <v>103200000</v>
          </cell>
        </row>
        <row r="237">
          <cell r="J237" t="str">
            <v>CCEVeh234</v>
          </cell>
          <cell r="K237" t="str">
            <v>Mayor que 150</v>
          </cell>
          <cell r="L237">
            <v>155</v>
          </cell>
          <cell r="M237">
            <v>5</v>
          </cell>
          <cell r="N237">
            <v>102000000</v>
          </cell>
        </row>
        <row r="238">
          <cell r="J238" t="str">
            <v>CCEVeh235</v>
          </cell>
          <cell r="K238" t="str">
            <v>Mayor que 150</v>
          </cell>
          <cell r="L238">
            <v>155</v>
          </cell>
          <cell r="M238">
            <v>5</v>
          </cell>
          <cell r="N238">
            <v>105700000</v>
          </cell>
        </row>
        <row r="239">
          <cell r="J239" t="str">
            <v>CCEVeh236</v>
          </cell>
          <cell r="K239" t="str">
            <v>Mayor que 150</v>
          </cell>
          <cell r="L239">
            <v>155</v>
          </cell>
          <cell r="M239">
            <v>5</v>
          </cell>
          <cell r="N239">
            <v>102200000</v>
          </cell>
        </row>
        <row r="240">
          <cell r="J240" t="str">
            <v>CCEVeh237</v>
          </cell>
          <cell r="K240" t="str">
            <v>Mayor que 150</v>
          </cell>
          <cell r="L240">
            <v>155</v>
          </cell>
          <cell r="M240">
            <v>5</v>
          </cell>
          <cell r="N240">
            <v>102700000</v>
          </cell>
        </row>
        <row r="241">
          <cell r="J241" t="str">
            <v>CCEVeh238</v>
          </cell>
          <cell r="K241" t="str">
            <v>Mayor que 150</v>
          </cell>
          <cell r="L241">
            <v>155</v>
          </cell>
          <cell r="M241">
            <v>5</v>
          </cell>
          <cell r="N241">
            <v>133600000</v>
          </cell>
        </row>
        <row r="242">
          <cell r="J242" t="str">
            <v>CCEVeh239</v>
          </cell>
          <cell r="K242" t="str">
            <v>Entre 151 y 200</v>
          </cell>
          <cell r="L242">
            <v>155</v>
          </cell>
          <cell r="M242">
            <v>5</v>
          </cell>
          <cell r="N242">
            <v>124400000</v>
          </cell>
        </row>
        <row r="243">
          <cell r="J243" t="str">
            <v>CCEVeh240</v>
          </cell>
          <cell r="K243" t="str">
            <v>Entre 120 y 149</v>
          </cell>
          <cell r="L243">
            <v>121</v>
          </cell>
          <cell r="M243">
            <v>5</v>
          </cell>
          <cell r="N243">
            <v>70000000</v>
          </cell>
        </row>
        <row r="244">
          <cell r="J244" t="str">
            <v>CCEVeh241</v>
          </cell>
          <cell r="K244" t="str">
            <v>Entre 120 y 149</v>
          </cell>
          <cell r="L244">
            <v>121</v>
          </cell>
          <cell r="M244">
            <v>5</v>
          </cell>
          <cell r="N244">
            <v>74000000</v>
          </cell>
        </row>
        <row r="245">
          <cell r="J245" t="str">
            <v>CCEVeh242</v>
          </cell>
          <cell r="K245" t="str">
            <v>Mayor que 150</v>
          </cell>
          <cell r="L245">
            <v>168</v>
          </cell>
          <cell r="M245">
            <v>5</v>
          </cell>
          <cell r="N245">
            <v>84000000</v>
          </cell>
        </row>
        <row r="246">
          <cell r="J246" t="str">
            <v>CCEVeh243</v>
          </cell>
          <cell r="K246" t="str">
            <v>Entre 151 y 200</v>
          </cell>
          <cell r="L246">
            <v>168</v>
          </cell>
          <cell r="M246">
            <v>5</v>
          </cell>
          <cell r="N246">
            <v>82000000</v>
          </cell>
        </row>
        <row r="247">
          <cell r="J247" t="str">
            <v>CCEVeh244</v>
          </cell>
          <cell r="K247" t="str">
            <v>Mayor que 150</v>
          </cell>
          <cell r="L247">
            <v>245</v>
          </cell>
          <cell r="M247">
            <v>5</v>
          </cell>
          <cell r="N247">
            <v>110000000</v>
          </cell>
        </row>
        <row r="248">
          <cell r="J248" t="str">
            <v>CCEVeh245</v>
          </cell>
          <cell r="K248" t="str">
            <v>Entre 201 y 250</v>
          </cell>
          <cell r="L248">
            <v>245</v>
          </cell>
          <cell r="M248">
            <v>5</v>
          </cell>
          <cell r="N248">
            <v>100000000</v>
          </cell>
        </row>
        <row r="249">
          <cell r="J249" t="str">
            <v>CCEVeh246</v>
          </cell>
          <cell r="K249" t="str">
            <v>Mayor que 150</v>
          </cell>
          <cell r="L249">
            <v>245</v>
          </cell>
          <cell r="M249">
            <v>5</v>
          </cell>
          <cell r="N249">
            <v>109000000</v>
          </cell>
        </row>
        <row r="250">
          <cell r="J250" t="str">
            <v>CCEVeh247</v>
          </cell>
          <cell r="K250" t="str">
            <v>Entre 201 y 250</v>
          </cell>
          <cell r="L250">
            <v>245</v>
          </cell>
          <cell r="M250">
            <v>5</v>
          </cell>
          <cell r="N250">
            <v>130000000</v>
          </cell>
        </row>
        <row r="251">
          <cell r="J251" t="str">
            <v>CCEVeh248</v>
          </cell>
          <cell r="K251" t="str">
            <v>Mayor que 150</v>
          </cell>
          <cell r="L251">
            <v>250</v>
          </cell>
          <cell r="M251">
            <v>5</v>
          </cell>
          <cell r="N251">
            <v>153500000</v>
          </cell>
        </row>
        <row r="252">
          <cell r="J252" t="str">
            <v>CCEVeh249</v>
          </cell>
          <cell r="K252" t="str">
            <v>Entre 251 y 300</v>
          </cell>
          <cell r="L252">
            <v>300</v>
          </cell>
          <cell r="M252">
            <v>5</v>
          </cell>
          <cell r="N252">
            <v>205000000</v>
          </cell>
        </row>
        <row r="253">
          <cell r="J253" t="str">
            <v>CCEVeh250</v>
          </cell>
          <cell r="K253" t="str">
            <v>Entre 120 y 149</v>
          </cell>
          <cell r="L253">
            <v>147.5</v>
          </cell>
          <cell r="M253">
            <v>5</v>
          </cell>
          <cell r="N253">
            <v>71800000</v>
          </cell>
        </row>
        <row r="254">
          <cell r="J254" t="str">
            <v>CCEVeh251</v>
          </cell>
          <cell r="K254" t="str">
            <v>Entre 120 y 149</v>
          </cell>
          <cell r="L254">
            <v>147.5</v>
          </cell>
          <cell r="M254">
            <v>5</v>
          </cell>
          <cell r="N254">
            <v>74800000</v>
          </cell>
        </row>
        <row r="255">
          <cell r="J255" t="str">
            <v>CCEVeh252</v>
          </cell>
          <cell r="K255" t="str">
            <v>Entre 120 y 149</v>
          </cell>
          <cell r="L255">
            <v>147.5</v>
          </cell>
          <cell r="M255">
            <v>5</v>
          </cell>
          <cell r="N255">
            <v>80400000</v>
          </cell>
        </row>
        <row r="256">
          <cell r="J256" t="str">
            <v>CCEVeh253</v>
          </cell>
          <cell r="K256" t="str">
            <v>Entre 120 y 149</v>
          </cell>
          <cell r="L256">
            <v>147.5</v>
          </cell>
          <cell r="M256">
            <v>5</v>
          </cell>
          <cell r="N256">
            <v>87200000</v>
          </cell>
        </row>
        <row r="257">
          <cell r="J257" t="str">
            <v>CCEVeh254</v>
          </cell>
          <cell r="K257" t="str">
            <v>Menor o igual a 150</v>
          </cell>
          <cell r="L257">
            <v>147.5</v>
          </cell>
          <cell r="M257">
            <v>5</v>
          </cell>
          <cell r="N257">
            <v>95100000</v>
          </cell>
        </row>
        <row r="258">
          <cell r="J258" t="str">
            <v>CCEVeh255</v>
          </cell>
          <cell r="K258" t="str">
            <v>Mayor que 150</v>
          </cell>
          <cell r="L258">
            <v>154</v>
          </cell>
          <cell r="M258">
            <v>5</v>
          </cell>
          <cell r="N258">
            <v>106800000</v>
          </cell>
        </row>
        <row r="259">
          <cell r="J259" t="str">
            <v>CCEVeh256</v>
          </cell>
          <cell r="K259" t="str">
            <v>Mayor que 150</v>
          </cell>
          <cell r="L259">
            <v>188</v>
          </cell>
          <cell r="M259">
            <v>5</v>
          </cell>
          <cell r="N259">
            <v>114000000</v>
          </cell>
        </row>
        <row r="260">
          <cell r="J260" t="str">
            <v>CCEVeh257</v>
          </cell>
          <cell r="K260" t="str">
            <v>Mayor que 150</v>
          </cell>
          <cell r="L260">
            <v>188</v>
          </cell>
          <cell r="M260">
            <v>5</v>
          </cell>
          <cell r="N260">
            <v>122200000</v>
          </cell>
        </row>
        <row r="261">
          <cell r="J261" t="str">
            <v>CCEVeh258</v>
          </cell>
          <cell r="K261" t="str">
            <v>Entre 151 y 200</v>
          </cell>
          <cell r="L261">
            <v>188</v>
          </cell>
          <cell r="M261">
            <v>5</v>
          </cell>
          <cell r="N261">
            <v>127600000</v>
          </cell>
        </row>
        <row r="262">
          <cell r="J262" t="str">
            <v>CCEVeh259</v>
          </cell>
          <cell r="K262" t="str">
            <v>Entre 151 y 200</v>
          </cell>
          <cell r="L262">
            <v>188</v>
          </cell>
          <cell r="M262">
            <v>5</v>
          </cell>
          <cell r="N262">
            <v>136100000</v>
          </cell>
        </row>
        <row r="263">
          <cell r="J263" t="str">
            <v>CCEVeh260</v>
          </cell>
          <cell r="K263" t="str">
            <v>Entre 201 y 250</v>
          </cell>
          <cell r="L263">
            <v>228</v>
          </cell>
          <cell r="M263">
            <v>5</v>
          </cell>
          <cell r="N263">
            <v>151200000</v>
          </cell>
        </row>
        <row r="264">
          <cell r="J264" t="str">
            <v>CCEVeh261</v>
          </cell>
          <cell r="K264" t="str">
            <v>Mayor que 150</v>
          </cell>
          <cell r="L264">
            <v>163</v>
          </cell>
          <cell r="M264">
            <v>5</v>
          </cell>
          <cell r="N264">
            <v>157600000</v>
          </cell>
        </row>
        <row r="265">
          <cell r="J265" t="str">
            <v>CCEVeh262</v>
          </cell>
          <cell r="K265" t="str">
            <v>Entre 120 y 149</v>
          </cell>
          <cell r="L265">
            <v>148</v>
          </cell>
          <cell r="M265">
            <v>5</v>
          </cell>
          <cell r="N265">
            <v>163000000</v>
          </cell>
        </row>
        <row r="266">
          <cell r="J266" t="str">
            <v>CCEVeh263</v>
          </cell>
          <cell r="K266" t="str">
            <v>Mayor que 150</v>
          </cell>
          <cell r="L266">
            <v>163</v>
          </cell>
          <cell r="M266">
            <v>5</v>
          </cell>
          <cell r="N266">
            <v>176400000</v>
          </cell>
        </row>
        <row r="267">
          <cell r="J267" t="str">
            <v>CCEVeh264</v>
          </cell>
          <cell r="K267" t="str">
            <v>Entre 201 y 250</v>
          </cell>
          <cell r="L267">
            <v>201</v>
          </cell>
          <cell r="M267">
            <v>5</v>
          </cell>
          <cell r="N267">
            <v>192200000</v>
          </cell>
        </row>
        <row r="268">
          <cell r="J268" t="str">
            <v>CCEVeh265</v>
          </cell>
          <cell r="K268" t="str">
            <v>Entre 201 y 250</v>
          </cell>
          <cell r="L268">
            <v>201</v>
          </cell>
          <cell r="M268">
            <v>5</v>
          </cell>
          <cell r="N268">
            <v>250800000</v>
          </cell>
        </row>
        <row r="269">
          <cell r="J269" t="str">
            <v>CCEVeh266</v>
          </cell>
          <cell r="K269" t="str">
            <v>Entre 251 y 300</v>
          </cell>
          <cell r="L269">
            <v>271</v>
          </cell>
          <cell r="M269">
            <v>5</v>
          </cell>
          <cell r="N269">
            <v>242100000</v>
          </cell>
        </row>
        <row r="270">
          <cell r="J270" t="str">
            <v>CCEVeh267</v>
          </cell>
          <cell r="K270" t="str">
            <v>Entre 201 y 250</v>
          </cell>
          <cell r="L270">
            <v>201</v>
          </cell>
          <cell r="M270">
            <v>5</v>
          </cell>
          <cell r="N270">
            <v>239200000</v>
          </cell>
        </row>
        <row r="271">
          <cell r="J271" t="str">
            <v>CCEVeh268</v>
          </cell>
          <cell r="K271" t="str">
            <v>Entre 251 y 300</v>
          </cell>
          <cell r="L271">
            <v>262</v>
          </cell>
          <cell r="M271">
            <v>5</v>
          </cell>
          <cell r="N271">
            <v>408400000</v>
          </cell>
        </row>
        <row r="272">
          <cell r="J272" t="str">
            <v>CCEVeh269</v>
          </cell>
          <cell r="K272" t="str">
            <v>Entre 301 y 350</v>
          </cell>
          <cell r="L272">
            <v>305</v>
          </cell>
          <cell r="M272">
            <v>5</v>
          </cell>
          <cell r="N272">
            <v>397400000</v>
          </cell>
        </row>
        <row r="273">
          <cell r="J273" t="str">
            <v>CCEVeh270</v>
          </cell>
          <cell r="K273" t="str">
            <v>Entre 201 y 250</v>
          </cell>
          <cell r="L273">
            <v>231</v>
          </cell>
          <cell r="M273">
            <v>3</v>
          </cell>
          <cell r="N273">
            <v>191400000</v>
          </cell>
        </row>
        <row r="274">
          <cell r="J274" t="str">
            <v>CCEVeh271</v>
          </cell>
          <cell r="K274" t="str">
            <v>Mayor que 150</v>
          </cell>
          <cell r="L274">
            <v>170</v>
          </cell>
          <cell r="M274">
            <v>5</v>
          </cell>
          <cell r="N274">
            <v>119900000</v>
          </cell>
        </row>
        <row r="275">
          <cell r="J275" t="str">
            <v>CCEVeh272</v>
          </cell>
          <cell r="K275" t="str">
            <v>Entre 251 y 300</v>
          </cell>
          <cell r="L275">
            <v>275</v>
          </cell>
          <cell r="M275">
            <v>5</v>
          </cell>
          <cell r="N275">
            <v>222800000</v>
          </cell>
        </row>
        <row r="276">
          <cell r="J276" t="str">
            <v>CCEVeh273</v>
          </cell>
          <cell r="K276" t="str">
            <v>Entre 251 y 300</v>
          </cell>
          <cell r="L276">
            <v>275</v>
          </cell>
          <cell r="M276">
            <v>5</v>
          </cell>
          <cell r="N276">
            <v>189300000</v>
          </cell>
        </row>
        <row r="277">
          <cell r="J277" t="str">
            <v>CCEVeh274</v>
          </cell>
          <cell r="K277" t="str">
            <v>Entre 201 y 250</v>
          </cell>
          <cell r="L277">
            <v>201</v>
          </cell>
          <cell r="M277">
            <v>5</v>
          </cell>
          <cell r="N277">
            <v>222100000</v>
          </cell>
        </row>
        <row r="278">
          <cell r="J278" t="str">
            <v>CCEVeh275</v>
          </cell>
          <cell r="K278" t="str">
            <v>Mayor que 150</v>
          </cell>
          <cell r="L278">
            <v>168</v>
          </cell>
          <cell r="M278">
            <v>5</v>
          </cell>
          <cell r="N278">
            <v>84000000</v>
          </cell>
        </row>
        <row r="279">
          <cell r="J279" t="str">
            <v>CCEVeh276</v>
          </cell>
          <cell r="K279" t="str">
            <v>Entre 120 y 149</v>
          </cell>
          <cell r="L279">
            <v>121</v>
          </cell>
          <cell r="M279">
            <v>5</v>
          </cell>
          <cell r="N279">
            <v>70000000</v>
          </cell>
        </row>
        <row r="280">
          <cell r="J280" t="str">
            <v>CCEVeh277</v>
          </cell>
          <cell r="K280" t="str">
            <v>Entre 120 y 149</v>
          </cell>
          <cell r="L280">
            <v>121</v>
          </cell>
          <cell r="M280">
            <v>5</v>
          </cell>
          <cell r="N280">
            <v>74000000</v>
          </cell>
        </row>
        <row r="281">
          <cell r="J281" t="str">
            <v>CCEVeh278</v>
          </cell>
          <cell r="K281" t="str">
            <v>Entre 151 y 200</v>
          </cell>
          <cell r="L281">
            <v>168</v>
          </cell>
          <cell r="M281">
            <v>5</v>
          </cell>
          <cell r="N281">
            <v>82000000</v>
          </cell>
        </row>
        <row r="282">
          <cell r="J282" t="str">
            <v>CCEVeh279</v>
          </cell>
          <cell r="K282" t="str">
            <v>Entre 301 y 350</v>
          </cell>
          <cell r="L282">
            <v>335</v>
          </cell>
          <cell r="M282">
            <v>5</v>
          </cell>
          <cell r="N282">
            <v>153500000</v>
          </cell>
        </row>
        <row r="283">
          <cell r="J283" t="str">
            <v>CCEVeh280</v>
          </cell>
          <cell r="K283" t="str">
            <v>Mayor que 150</v>
          </cell>
          <cell r="L283">
            <v>245</v>
          </cell>
          <cell r="M283">
            <v>5</v>
          </cell>
          <cell r="N283">
            <v>110000000</v>
          </cell>
        </row>
        <row r="284">
          <cell r="J284" t="str">
            <v>CCEVeh281</v>
          </cell>
          <cell r="K284" t="str">
            <v>Entre 201 y 250</v>
          </cell>
          <cell r="L284">
            <v>245</v>
          </cell>
          <cell r="M284">
            <v>5</v>
          </cell>
          <cell r="N284">
            <v>130000000</v>
          </cell>
        </row>
        <row r="285">
          <cell r="J285" t="str">
            <v>CCEVeh282</v>
          </cell>
          <cell r="K285" t="str">
            <v>Entre 201 y 250</v>
          </cell>
          <cell r="L285">
            <v>245</v>
          </cell>
          <cell r="M285">
            <v>5</v>
          </cell>
          <cell r="N285">
            <v>100000000</v>
          </cell>
        </row>
        <row r="286">
          <cell r="J286" t="str">
            <v>CCEVeh283</v>
          </cell>
          <cell r="K286" t="str">
            <v>Entre 201 y 250</v>
          </cell>
          <cell r="L286">
            <v>245</v>
          </cell>
          <cell r="M286">
            <v>5</v>
          </cell>
          <cell r="N286">
            <v>118000000</v>
          </cell>
        </row>
        <row r="287">
          <cell r="J287" t="str">
            <v>CCEVeh284</v>
          </cell>
          <cell r="K287" t="str">
            <v>Mayor o igual que 351</v>
          </cell>
          <cell r="L287">
            <v>375</v>
          </cell>
          <cell r="M287">
            <v>5</v>
          </cell>
          <cell r="N287">
            <v>278500000</v>
          </cell>
        </row>
        <row r="288">
          <cell r="J288" t="str">
            <v>CCEVeh285</v>
          </cell>
          <cell r="K288" t="str">
            <v>Mayor que 150</v>
          </cell>
          <cell r="L288">
            <v>172</v>
          </cell>
          <cell r="M288">
            <v>5</v>
          </cell>
          <cell r="N288">
            <v>110000000</v>
          </cell>
        </row>
        <row r="289">
          <cell r="J289" t="str">
            <v>CCEVeh286</v>
          </cell>
          <cell r="K289" t="str">
            <v>Entre 120 y 149</v>
          </cell>
          <cell r="L289">
            <v>132</v>
          </cell>
          <cell r="M289">
            <v>5</v>
          </cell>
          <cell r="N289">
            <v>93000000</v>
          </cell>
        </row>
        <row r="290">
          <cell r="J290" t="str">
            <v>CCEVeh287</v>
          </cell>
          <cell r="K290" t="str">
            <v>Entre 120 y 149</v>
          </cell>
          <cell r="L290">
            <v>132</v>
          </cell>
          <cell r="M290">
            <v>5</v>
          </cell>
          <cell r="N290">
            <v>80000000</v>
          </cell>
        </row>
        <row r="291">
          <cell r="J291" t="str">
            <v>CCEVeh288</v>
          </cell>
          <cell r="K291" t="str">
            <v>Entre 120 y 149</v>
          </cell>
          <cell r="L291">
            <v>132</v>
          </cell>
          <cell r="M291">
            <v>5</v>
          </cell>
          <cell r="N291">
            <v>79000000</v>
          </cell>
        </row>
        <row r="292">
          <cell r="J292" t="str">
            <v>CCEVeh289</v>
          </cell>
          <cell r="K292" t="str">
            <v>Entre 120 y 149</v>
          </cell>
          <cell r="L292">
            <v>132</v>
          </cell>
          <cell r="M292">
            <v>5</v>
          </cell>
          <cell r="N292">
            <v>88000000</v>
          </cell>
        </row>
        <row r="293">
          <cell r="J293" t="str">
            <v>CCEVeh290</v>
          </cell>
          <cell r="K293" t="str">
            <v>Entre 151 y 200</v>
          </cell>
          <cell r="L293">
            <v>172</v>
          </cell>
          <cell r="M293">
            <v>5</v>
          </cell>
          <cell r="N293">
            <v>110000000</v>
          </cell>
        </row>
        <row r="294">
          <cell r="J294" t="str">
            <v>CCEVeh291</v>
          </cell>
          <cell r="K294" t="str">
            <v>Entre 251 y 300</v>
          </cell>
          <cell r="L294">
            <v>286</v>
          </cell>
          <cell r="M294">
            <v>5</v>
          </cell>
          <cell r="N294">
            <v>227000000</v>
          </cell>
        </row>
        <row r="295">
          <cell r="J295" t="str">
            <v>CCEVeh292</v>
          </cell>
          <cell r="K295" t="str">
            <v>Entre 251 y 300</v>
          </cell>
          <cell r="L295">
            <v>286</v>
          </cell>
          <cell r="M295">
            <v>5</v>
          </cell>
          <cell r="N295">
            <v>300000000</v>
          </cell>
        </row>
        <row r="296">
          <cell r="J296" t="str">
            <v>CCEVeh293</v>
          </cell>
          <cell r="K296" t="str">
            <v>Entre 120 y 149</v>
          </cell>
          <cell r="L296">
            <v>121</v>
          </cell>
          <cell r="M296">
            <v>5</v>
          </cell>
          <cell r="N296">
            <v>70000000</v>
          </cell>
        </row>
        <row r="297">
          <cell r="J297" t="str">
            <v>CCEVeh294</v>
          </cell>
          <cell r="K297" t="str">
            <v>Mayor que 150</v>
          </cell>
          <cell r="L297">
            <v>245</v>
          </cell>
          <cell r="M297">
            <v>5</v>
          </cell>
          <cell r="N297">
            <v>110000000</v>
          </cell>
        </row>
        <row r="298">
          <cell r="J298" t="str">
            <v>CCEVeh295</v>
          </cell>
          <cell r="K298" t="str">
            <v>Entre 251 y 300</v>
          </cell>
          <cell r="L298">
            <v>280</v>
          </cell>
          <cell r="M298">
            <v>5</v>
          </cell>
          <cell r="N298">
            <v>154000000</v>
          </cell>
        </row>
        <row r="299">
          <cell r="J299" t="str">
            <v>CCEVeh296</v>
          </cell>
          <cell r="K299" t="str">
            <v>Entre 201 y 250</v>
          </cell>
          <cell r="L299">
            <v>246.7</v>
          </cell>
          <cell r="M299">
            <v>5</v>
          </cell>
          <cell r="N299">
            <v>192900000</v>
          </cell>
        </row>
        <row r="300">
          <cell r="J300" t="str">
            <v>CCEVeh297</v>
          </cell>
          <cell r="K300" t="str">
            <v>Mayor que 150</v>
          </cell>
          <cell r="L300">
            <v>215.9</v>
          </cell>
          <cell r="M300">
            <v>5</v>
          </cell>
          <cell r="N300">
            <v>181900000</v>
          </cell>
        </row>
        <row r="301">
          <cell r="J301" t="str">
            <v>CCEVeh298</v>
          </cell>
          <cell r="K301" t="str">
            <v>Entre 151 y 200</v>
          </cell>
          <cell r="L301">
            <v>178</v>
          </cell>
          <cell r="M301">
            <v>5</v>
          </cell>
          <cell r="N301">
            <v>166900000</v>
          </cell>
        </row>
        <row r="302">
          <cell r="J302" t="str">
            <v>CCEVeh299</v>
          </cell>
          <cell r="K302" t="str">
            <v>Entre 120 y 149</v>
          </cell>
          <cell r="L302">
            <v>147.5</v>
          </cell>
          <cell r="M302">
            <v>5</v>
          </cell>
          <cell r="N302">
            <v>93900000</v>
          </cell>
        </row>
        <row r="303">
          <cell r="J303" t="str">
            <v>CCEVeh300</v>
          </cell>
          <cell r="K303" t="str">
            <v>Menor o igual a 150</v>
          </cell>
          <cell r="L303">
            <v>147.5</v>
          </cell>
          <cell r="M303">
            <v>5</v>
          </cell>
          <cell r="N303">
            <v>110900000</v>
          </cell>
        </row>
        <row r="304">
          <cell r="J304" t="str">
            <v>CCEVeh301</v>
          </cell>
          <cell r="K304" t="str">
            <v>Entre 151 y 200</v>
          </cell>
          <cell r="L304">
            <v>165</v>
          </cell>
          <cell r="M304">
            <v>5</v>
          </cell>
          <cell r="N304">
            <v>127900000</v>
          </cell>
        </row>
        <row r="305">
          <cell r="J305" t="str">
            <v>CCEVeh302</v>
          </cell>
          <cell r="K305" t="str">
            <v>Entre 201 y 250</v>
          </cell>
          <cell r="L305">
            <v>227</v>
          </cell>
          <cell r="M305">
            <v>5</v>
          </cell>
          <cell r="N305">
            <v>154900000</v>
          </cell>
        </row>
        <row r="306">
          <cell r="J306" t="str">
            <v>CCEVeh303</v>
          </cell>
          <cell r="K306" t="str">
            <v>Entre 120 y 149</v>
          </cell>
          <cell r="L306">
            <v>147</v>
          </cell>
          <cell r="M306">
            <v>5</v>
          </cell>
          <cell r="N306">
            <v>124900000</v>
          </cell>
        </row>
        <row r="307">
          <cell r="J307" t="str">
            <v>CCEVeh304</v>
          </cell>
          <cell r="K307" t="str">
            <v>Menor o igual a 150</v>
          </cell>
          <cell r="L307">
            <v>147</v>
          </cell>
          <cell r="M307">
            <v>5</v>
          </cell>
          <cell r="N307">
            <v>129900000</v>
          </cell>
        </row>
        <row r="308">
          <cell r="J308" t="str">
            <v>CCEVeh305</v>
          </cell>
          <cell r="K308" t="str">
            <v>Menor a 120</v>
          </cell>
          <cell r="L308">
            <v>105</v>
          </cell>
          <cell r="M308">
            <v>5</v>
          </cell>
          <cell r="N308">
            <v>59900000</v>
          </cell>
        </row>
        <row r="309">
          <cell r="J309" t="str">
            <v>CCEVeh306</v>
          </cell>
          <cell r="K309" t="str">
            <v>Entre 120 y 149</v>
          </cell>
          <cell r="L309">
            <v>143</v>
          </cell>
          <cell r="M309">
            <v>5</v>
          </cell>
          <cell r="N309">
            <v>72300000</v>
          </cell>
        </row>
        <row r="310">
          <cell r="J310" t="str">
            <v>CCEVeh307</v>
          </cell>
          <cell r="K310" t="str">
            <v>Entre 120 y 149</v>
          </cell>
          <cell r="L310">
            <v>143</v>
          </cell>
          <cell r="M310">
            <v>5</v>
          </cell>
          <cell r="N310">
            <v>74000000</v>
          </cell>
        </row>
        <row r="311">
          <cell r="J311" t="str">
            <v>CCEVeh308</v>
          </cell>
          <cell r="K311" t="str">
            <v>Menor a 120</v>
          </cell>
          <cell r="L311">
            <v>105</v>
          </cell>
          <cell r="M311">
            <v>5</v>
          </cell>
          <cell r="N311">
            <v>68500000</v>
          </cell>
        </row>
        <row r="312">
          <cell r="J312" t="str">
            <v>CCEVeh309</v>
          </cell>
          <cell r="K312" t="str">
            <v>Menor o igual a 150</v>
          </cell>
          <cell r="L312">
            <v>143</v>
          </cell>
          <cell r="M312">
            <v>5</v>
          </cell>
          <cell r="N312">
            <v>78700000</v>
          </cell>
        </row>
        <row r="313">
          <cell r="J313" t="str">
            <v>CCEVeh310</v>
          </cell>
          <cell r="K313" t="str">
            <v>Entre 120 y 149</v>
          </cell>
          <cell r="L313">
            <v>143</v>
          </cell>
          <cell r="M313">
            <v>5</v>
          </cell>
          <cell r="N313">
            <v>79300000</v>
          </cell>
        </row>
        <row r="314">
          <cell r="J314" t="str">
            <v>CCEVeh311</v>
          </cell>
          <cell r="K314" t="str">
            <v>Entre 120 y 149</v>
          </cell>
          <cell r="L314">
            <v>143</v>
          </cell>
          <cell r="M314">
            <v>5</v>
          </cell>
          <cell r="N314">
            <v>85300000</v>
          </cell>
        </row>
        <row r="315">
          <cell r="J315" t="str">
            <v>CCEVeh312</v>
          </cell>
          <cell r="K315" t="str">
            <v>Mayor que 150</v>
          </cell>
          <cell r="L315">
            <v>170</v>
          </cell>
          <cell r="M315">
            <v>5</v>
          </cell>
          <cell r="N315">
            <v>114000000</v>
          </cell>
        </row>
        <row r="316">
          <cell r="J316" t="str">
            <v>CCEVeh313</v>
          </cell>
          <cell r="K316" t="str">
            <v>Entre 151 y 200</v>
          </cell>
          <cell r="L316">
            <v>170</v>
          </cell>
          <cell r="M316">
            <v>5</v>
          </cell>
          <cell r="N316">
            <v>134300000</v>
          </cell>
        </row>
        <row r="317">
          <cell r="J317" t="str">
            <v>CCEVeh314</v>
          </cell>
          <cell r="K317" t="str">
            <v>Menor a 120</v>
          </cell>
          <cell r="L317">
            <v>110</v>
          </cell>
          <cell r="M317">
            <v>5</v>
          </cell>
          <cell r="N317">
            <v>74000000</v>
          </cell>
        </row>
        <row r="318">
          <cell r="J318" t="str">
            <v>CCEVeh315</v>
          </cell>
          <cell r="K318" t="str">
            <v>Menor a 120</v>
          </cell>
          <cell r="L318">
            <v>110</v>
          </cell>
          <cell r="M318">
            <v>5</v>
          </cell>
          <cell r="N318">
            <v>81000000</v>
          </cell>
        </row>
        <row r="319">
          <cell r="J319" t="str">
            <v>CCEVeh316</v>
          </cell>
          <cell r="K319" t="str">
            <v>Entre 120 y 149</v>
          </cell>
          <cell r="L319">
            <v>150</v>
          </cell>
          <cell r="M319">
            <v>5</v>
          </cell>
          <cell r="N319">
            <v>110000000</v>
          </cell>
        </row>
        <row r="320">
          <cell r="J320" t="str">
            <v>CCEVeh317</v>
          </cell>
          <cell r="K320" t="str">
            <v>Entre 151 y 200</v>
          </cell>
          <cell r="L320">
            <v>180</v>
          </cell>
          <cell r="M320">
            <v>5</v>
          </cell>
          <cell r="N320">
            <v>131000000</v>
          </cell>
        </row>
        <row r="321">
          <cell r="J321" t="str">
            <v>CCEVeh318</v>
          </cell>
          <cell r="K321" t="str">
            <v>Entre 301 y 350</v>
          </cell>
          <cell r="L321">
            <v>335</v>
          </cell>
          <cell r="M321">
            <v>5</v>
          </cell>
          <cell r="N321">
            <v>250000000</v>
          </cell>
        </row>
        <row r="322">
          <cell r="J322" t="str">
            <v>CCEVeh319</v>
          </cell>
          <cell r="K322" t="str">
            <v>Mayor que 150</v>
          </cell>
          <cell r="L322">
            <v>153</v>
          </cell>
          <cell r="M322">
            <v>5</v>
          </cell>
          <cell r="N322">
            <v>106800000</v>
          </cell>
        </row>
        <row r="323">
          <cell r="J323" t="str">
            <v>CCEVeh320</v>
          </cell>
          <cell r="K323" t="str">
            <v>Mayor que 150</v>
          </cell>
          <cell r="L323">
            <v>188</v>
          </cell>
          <cell r="M323">
            <v>5</v>
          </cell>
          <cell r="N323">
            <v>114000000</v>
          </cell>
        </row>
        <row r="324">
          <cell r="J324" t="str">
            <v>CCEVeh321</v>
          </cell>
          <cell r="K324" t="str">
            <v>Mayor que 150</v>
          </cell>
          <cell r="L324">
            <v>153</v>
          </cell>
          <cell r="M324">
            <v>5</v>
          </cell>
          <cell r="N324">
            <v>84400000</v>
          </cell>
        </row>
        <row r="325">
          <cell r="J325" t="str">
            <v>CCEVeh322</v>
          </cell>
          <cell r="K325" t="str">
            <v>Menor a 120</v>
          </cell>
          <cell r="L325">
            <v>103</v>
          </cell>
          <cell r="M325">
            <v>5</v>
          </cell>
          <cell r="N325">
            <v>94700000</v>
          </cell>
        </row>
        <row r="326">
          <cell r="J326" t="str">
            <v>CCEVeh323</v>
          </cell>
          <cell r="K326" t="str">
            <v>Entre 151 y 200</v>
          </cell>
          <cell r="L326">
            <v>174</v>
          </cell>
          <cell r="M326">
            <v>5</v>
          </cell>
          <cell r="N326">
            <v>179600000</v>
          </cell>
        </row>
        <row r="327">
          <cell r="J327" t="str">
            <v>CCEVeh324</v>
          </cell>
          <cell r="K327" t="str">
            <v>Entre 151 y 200</v>
          </cell>
          <cell r="L327">
            <v>174</v>
          </cell>
          <cell r="M327">
            <v>5</v>
          </cell>
          <cell r="N327">
            <v>204600000</v>
          </cell>
        </row>
        <row r="328">
          <cell r="J328" t="str">
            <v>CCEVeh325</v>
          </cell>
          <cell r="K328" t="str">
            <v>Entre 120 y 149</v>
          </cell>
          <cell r="L328">
            <v>148</v>
          </cell>
          <cell r="M328">
            <v>5</v>
          </cell>
          <cell r="N328">
            <v>166200000</v>
          </cell>
        </row>
        <row r="329">
          <cell r="J329" t="str">
            <v>CCEVeh326</v>
          </cell>
          <cell r="K329" t="str">
            <v>Entre 251 y 300</v>
          </cell>
          <cell r="L329">
            <v>271</v>
          </cell>
          <cell r="M329">
            <v>5</v>
          </cell>
          <cell r="N329">
            <v>242100000</v>
          </cell>
        </row>
        <row r="330">
          <cell r="J330" t="str">
            <v>CCEVeh327</v>
          </cell>
          <cell r="K330" t="str">
            <v>Entre 151 y 200</v>
          </cell>
          <cell r="L330">
            <v>170</v>
          </cell>
          <cell r="M330">
            <v>5</v>
          </cell>
          <cell r="N330">
            <v>228600000</v>
          </cell>
        </row>
        <row r="331">
          <cell r="J331" t="str">
            <v>CCEVeh328</v>
          </cell>
          <cell r="K331" t="str">
            <v>Entre 251 y 300</v>
          </cell>
          <cell r="L331">
            <v>271</v>
          </cell>
          <cell r="M331">
            <v>5</v>
          </cell>
          <cell r="N331">
            <v>322300000</v>
          </cell>
        </row>
        <row r="332">
          <cell r="J332" t="str">
            <v>CCEVeh329</v>
          </cell>
          <cell r="K332" t="str">
            <v>Entre 151 y 200</v>
          </cell>
          <cell r="L332">
            <v>170</v>
          </cell>
          <cell r="M332">
            <v>5</v>
          </cell>
          <cell r="N332">
            <v>299400000</v>
          </cell>
        </row>
        <row r="333">
          <cell r="J333" t="str">
            <v>CCEVeh330</v>
          </cell>
          <cell r="K333" t="str">
            <v>Entre 201 y 250</v>
          </cell>
          <cell r="L333">
            <v>231</v>
          </cell>
          <cell r="M333">
            <v>3</v>
          </cell>
          <cell r="N333">
            <v>189500000</v>
          </cell>
        </row>
        <row r="334">
          <cell r="J334" t="str">
            <v>CCEVeh331</v>
          </cell>
          <cell r="K334" t="str">
            <v>Mayor que 150</v>
          </cell>
          <cell r="L334">
            <v>170</v>
          </cell>
          <cell r="M334">
            <v>5</v>
          </cell>
          <cell r="N334">
            <v>119900000</v>
          </cell>
        </row>
        <row r="335">
          <cell r="J335" t="str">
            <v>CCEVeh332</v>
          </cell>
          <cell r="K335" t="str">
            <v>Entre 201 y 250</v>
          </cell>
          <cell r="L335">
            <v>204</v>
          </cell>
          <cell r="M335">
            <v>5</v>
          </cell>
          <cell r="N335">
            <v>162500000</v>
          </cell>
        </row>
        <row r="336">
          <cell r="J336" t="str">
            <v>CCEVeh333</v>
          </cell>
          <cell r="K336" t="str">
            <v>Entre 251 y 300</v>
          </cell>
          <cell r="L336">
            <v>271</v>
          </cell>
          <cell r="M336">
            <v>5</v>
          </cell>
          <cell r="N336">
            <v>180800000</v>
          </cell>
        </row>
        <row r="337">
          <cell r="J337" t="str">
            <v>CCEVeh334</v>
          </cell>
          <cell r="K337" t="str">
            <v>Entre 251 y 300</v>
          </cell>
          <cell r="L337">
            <v>275</v>
          </cell>
          <cell r="M337">
            <v>5</v>
          </cell>
          <cell r="N337">
            <v>182000000</v>
          </cell>
        </row>
        <row r="338">
          <cell r="J338" t="str">
            <v>CCEVeh335</v>
          </cell>
          <cell r="K338" t="str">
            <v>Entre 251 y 300</v>
          </cell>
          <cell r="L338">
            <v>275</v>
          </cell>
          <cell r="M338">
            <v>5</v>
          </cell>
          <cell r="N338">
            <v>222800000</v>
          </cell>
        </row>
        <row r="339">
          <cell r="J339" t="str">
            <v>CCEVeh336</v>
          </cell>
          <cell r="K339" t="str">
            <v>Entre 301 y 350</v>
          </cell>
          <cell r="L339">
            <v>305</v>
          </cell>
          <cell r="M339">
            <v>5</v>
          </cell>
          <cell r="N339">
            <v>389600000</v>
          </cell>
        </row>
        <row r="340">
          <cell r="J340" t="str">
            <v>CCEVeh337</v>
          </cell>
          <cell r="K340" t="str">
            <v>Entre 251 y 300</v>
          </cell>
          <cell r="L340">
            <v>262</v>
          </cell>
          <cell r="M340">
            <v>5</v>
          </cell>
          <cell r="N340">
            <v>408400000</v>
          </cell>
        </row>
        <row r="341">
          <cell r="J341" t="str">
            <v>CCEVeh338</v>
          </cell>
          <cell r="K341" t="str">
            <v>Entre 120 y 149</v>
          </cell>
          <cell r="L341">
            <v>121</v>
          </cell>
          <cell r="M341">
            <v>5</v>
          </cell>
          <cell r="N341">
            <v>84000000</v>
          </cell>
        </row>
        <row r="342">
          <cell r="J342" t="str">
            <v>CCEVeh339</v>
          </cell>
          <cell r="K342" t="str">
            <v>Entre 120 y 149</v>
          </cell>
          <cell r="L342">
            <v>121</v>
          </cell>
          <cell r="M342">
            <v>5</v>
          </cell>
          <cell r="N342">
            <v>88000000</v>
          </cell>
        </row>
        <row r="343">
          <cell r="J343" t="str">
            <v>CCEVeh340</v>
          </cell>
          <cell r="K343" t="str">
            <v>Mayor que 150</v>
          </cell>
          <cell r="L343">
            <v>155</v>
          </cell>
          <cell r="M343">
            <v>5</v>
          </cell>
          <cell r="N343">
            <v>109000000</v>
          </cell>
        </row>
        <row r="344">
          <cell r="J344" t="str">
            <v>CCEVeh341</v>
          </cell>
          <cell r="K344" t="str">
            <v>Entre 151 y 200</v>
          </cell>
          <cell r="L344">
            <v>155</v>
          </cell>
          <cell r="M344">
            <v>5</v>
          </cell>
          <cell r="N344">
            <v>144700000</v>
          </cell>
        </row>
        <row r="345">
          <cell r="J345" t="str">
            <v>CCEVeh342</v>
          </cell>
          <cell r="K345" t="str">
            <v>Mayor que 150</v>
          </cell>
          <cell r="L345">
            <v>170</v>
          </cell>
          <cell r="M345">
            <v>5</v>
          </cell>
          <cell r="N345">
            <v>158000000</v>
          </cell>
        </row>
        <row r="346">
          <cell r="J346" t="str">
            <v>CCEVeh343</v>
          </cell>
          <cell r="K346" t="str">
            <v>Mayor que 150</v>
          </cell>
          <cell r="L346">
            <v>170</v>
          </cell>
          <cell r="M346">
            <v>5</v>
          </cell>
          <cell r="N346">
            <v>176000000</v>
          </cell>
        </row>
        <row r="347">
          <cell r="J347" t="str">
            <v>CCEVeh344</v>
          </cell>
          <cell r="K347" t="str">
            <v>Entre 251 y 300</v>
          </cell>
          <cell r="L347">
            <v>276</v>
          </cell>
          <cell r="M347">
            <v>5</v>
          </cell>
          <cell r="N347">
            <v>189400000</v>
          </cell>
        </row>
        <row r="348">
          <cell r="J348" t="str">
            <v>CCEVeh345</v>
          </cell>
          <cell r="K348" t="str">
            <v>Menor a 120</v>
          </cell>
          <cell r="L348">
            <v>103</v>
          </cell>
          <cell r="M348">
            <v>5</v>
          </cell>
          <cell r="N348">
            <v>94700000</v>
          </cell>
        </row>
        <row r="349">
          <cell r="J349" t="str">
            <v>CCEVeh346</v>
          </cell>
          <cell r="K349" t="str">
            <v>Mayor que 150</v>
          </cell>
          <cell r="L349">
            <v>170</v>
          </cell>
          <cell r="M349">
            <v>5</v>
          </cell>
          <cell r="N349">
            <v>119900000</v>
          </cell>
        </row>
        <row r="350">
          <cell r="J350" t="str">
            <v>CCEVeh347</v>
          </cell>
          <cell r="K350" t="str">
            <v>Mayor que 150</v>
          </cell>
          <cell r="L350">
            <v>204</v>
          </cell>
          <cell r="M350">
            <v>5</v>
          </cell>
          <cell r="N350">
            <v>148000000</v>
          </cell>
        </row>
        <row r="351">
          <cell r="J351" t="str">
            <v>CCEVeh348</v>
          </cell>
          <cell r="K351" t="str">
            <v>Entre 201 y 250</v>
          </cell>
          <cell r="L351">
            <v>204</v>
          </cell>
          <cell r="M351">
            <v>5</v>
          </cell>
          <cell r="N351">
            <v>162500000</v>
          </cell>
        </row>
        <row r="352">
          <cell r="J352" t="str">
            <v>CCEVeh349</v>
          </cell>
          <cell r="K352" t="str">
            <v>Mayor que 150</v>
          </cell>
          <cell r="L352">
            <v>164</v>
          </cell>
          <cell r="M352">
            <v>5</v>
          </cell>
          <cell r="N352">
            <v>145000000</v>
          </cell>
        </row>
        <row r="353">
          <cell r="J353" t="str">
            <v>CCEVeh350</v>
          </cell>
          <cell r="K353" t="str">
            <v>Mayor que 150</v>
          </cell>
          <cell r="L353">
            <v>164</v>
          </cell>
          <cell r="M353">
            <v>5</v>
          </cell>
          <cell r="N353">
            <v>166200000</v>
          </cell>
        </row>
        <row r="354">
          <cell r="J354" t="str">
            <v>CCEVeh351</v>
          </cell>
          <cell r="K354" t="str">
            <v>Entre 120 y 149</v>
          </cell>
          <cell r="L354">
            <v>147</v>
          </cell>
          <cell r="M354">
            <v>5</v>
          </cell>
          <cell r="N354">
            <v>151100000</v>
          </cell>
        </row>
        <row r="355">
          <cell r="J355" t="str">
            <v>CCEVeh352</v>
          </cell>
          <cell r="K355" t="str">
            <v>Entre 151 y 200</v>
          </cell>
          <cell r="L355">
            <v>174</v>
          </cell>
          <cell r="M355">
            <v>5</v>
          </cell>
          <cell r="N355">
            <v>179600000</v>
          </cell>
        </row>
        <row r="356">
          <cell r="J356" t="str">
            <v>CCEVeh353</v>
          </cell>
          <cell r="K356" t="str">
            <v>Entre 151 y 200</v>
          </cell>
          <cell r="L356">
            <v>163.6</v>
          </cell>
          <cell r="M356">
            <v>5</v>
          </cell>
          <cell r="N356">
            <v>204600000</v>
          </cell>
        </row>
        <row r="357">
          <cell r="J357" t="str">
            <v>CCEVeh354</v>
          </cell>
          <cell r="K357" t="str">
            <v>Entre 251 y 300</v>
          </cell>
          <cell r="L357">
            <v>275</v>
          </cell>
          <cell r="M357">
            <v>5</v>
          </cell>
          <cell r="N357">
            <v>189300000</v>
          </cell>
        </row>
        <row r="358">
          <cell r="J358" t="str">
            <v>CCEVeh355</v>
          </cell>
          <cell r="K358" t="str">
            <v>Entre 251 y 300</v>
          </cell>
          <cell r="L358">
            <v>275</v>
          </cell>
          <cell r="M358">
            <v>5</v>
          </cell>
          <cell r="N358">
            <v>222800000</v>
          </cell>
        </row>
        <row r="359">
          <cell r="J359" t="str">
            <v>CCEVeh356</v>
          </cell>
          <cell r="K359" t="str">
            <v>Entre 301 y 350</v>
          </cell>
          <cell r="L359">
            <v>305</v>
          </cell>
          <cell r="M359">
            <v>5</v>
          </cell>
          <cell r="N359">
            <v>397400000</v>
          </cell>
        </row>
        <row r="360">
          <cell r="J360" t="str">
            <v>CCEVeh357</v>
          </cell>
          <cell r="K360" t="str">
            <v>Entre 251 y 300</v>
          </cell>
          <cell r="L360">
            <v>262</v>
          </cell>
          <cell r="M360">
            <v>5</v>
          </cell>
          <cell r="N360">
            <v>408400000</v>
          </cell>
        </row>
        <row r="361">
          <cell r="J361" t="str">
            <v>CCEVeh358</v>
          </cell>
          <cell r="K361" t="str">
            <v>Entre 201 y 250</v>
          </cell>
          <cell r="L361">
            <v>231</v>
          </cell>
          <cell r="M361">
            <v>3</v>
          </cell>
          <cell r="N361">
            <v>191400000</v>
          </cell>
        </row>
        <row r="362">
          <cell r="J362" t="str">
            <v>CCEVeh359</v>
          </cell>
          <cell r="K362" t="str">
            <v>Entre 201 y 250</v>
          </cell>
          <cell r="L362">
            <v>201</v>
          </cell>
          <cell r="M362">
            <v>5</v>
          </cell>
          <cell r="N362">
            <v>239200000</v>
          </cell>
        </row>
        <row r="363">
          <cell r="J363" t="str">
            <v>CCEVeh360</v>
          </cell>
          <cell r="K363" t="str">
            <v>Entre 201 y 250</v>
          </cell>
          <cell r="L363">
            <v>201</v>
          </cell>
          <cell r="M363">
            <v>5</v>
          </cell>
          <cell r="N363">
            <v>250800000</v>
          </cell>
        </row>
        <row r="364">
          <cell r="J364" t="str">
            <v>CCEVeh361</v>
          </cell>
          <cell r="K364" t="str">
            <v>Entre 251 y 300</v>
          </cell>
          <cell r="L364">
            <v>271</v>
          </cell>
          <cell r="M364">
            <v>5</v>
          </cell>
          <cell r="N364">
            <v>242100000</v>
          </cell>
        </row>
        <row r="365">
          <cell r="J365" t="str">
            <v>CCEVeh362</v>
          </cell>
          <cell r="K365" t="str">
            <v>Entre 251 y 300</v>
          </cell>
          <cell r="L365">
            <v>271</v>
          </cell>
          <cell r="M365">
            <v>5</v>
          </cell>
          <cell r="N365">
            <v>322300000</v>
          </cell>
        </row>
        <row r="366">
          <cell r="J366" t="str">
            <v>CCEVeh363</v>
          </cell>
          <cell r="K366" t="str">
            <v>Entre 201 y 250</v>
          </cell>
          <cell r="L366">
            <v>201</v>
          </cell>
          <cell r="M366">
            <v>5</v>
          </cell>
          <cell r="N366">
            <v>331100000</v>
          </cell>
        </row>
        <row r="367">
          <cell r="J367" t="str">
            <v>CCEVeh364</v>
          </cell>
          <cell r="K367" t="str">
            <v>Menor a 150</v>
          </cell>
          <cell r="L367">
            <v>130</v>
          </cell>
          <cell r="M367" t="str">
            <v>N.A.</v>
          </cell>
          <cell r="N367">
            <v>119800000</v>
          </cell>
        </row>
        <row r="368">
          <cell r="J368" t="str">
            <v>CCEVeh365</v>
          </cell>
          <cell r="K368" t="str">
            <v>Menor a 150</v>
          </cell>
          <cell r="L368">
            <v>130</v>
          </cell>
          <cell r="M368" t="str">
            <v>N.A.</v>
          </cell>
          <cell r="N368">
            <v>128900000</v>
          </cell>
        </row>
        <row r="369">
          <cell r="J369" t="str">
            <v>CCEVeh366</v>
          </cell>
          <cell r="K369" t="str">
            <v>Entre 150 y 199</v>
          </cell>
          <cell r="L369">
            <v>197</v>
          </cell>
          <cell r="M369" t="str">
            <v>N.A.</v>
          </cell>
          <cell r="N369">
            <v>145000000</v>
          </cell>
        </row>
        <row r="370">
          <cell r="J370" t="str">
            <v>CCEVeh367</v>
          </cell>
          <cell r="K370" t="str">
            <v>Entre 150 y 199</v>
          </cell>
          <cell r="L370">
            <v>197</v>
          </cell>
          <cell r="M370" t="str">
            <v>N.A.</v>
          </cell>
          <cell r="N370">
            <v>156000000</v>
          </cell>
        </row>
        <row r="371">
          <cell r="J371" t="str">
            <v>CCEVeh368</v>
          </cell>
          <cell r="K371" t="str">
            <v>Menor a 150</v>
          </cell>
          <cell r="L371">
            <v>147</v>
          </cell>
          <cell r="M371" t="str">
            <v>N.A.</v>
          </cell>
          <cell r="N371">
            <v>146000000</v>
          </cell>
        </row>
        <row r="372">
          <cell r="J372" t="str">
            <v>CCEVeh369</v>
          </cell>
          <cell r="K372" t="str">
            <v>Entre 150 y 199</v>
          </cell>
          <cell r="L372">
            <v>164</v>
          </cell>
          <cell r="M372" t="str">
            <v>N.A.</v>
          </cell>
          <cell r="N372" t="e">
            <v>#N/A</v>
          </cell>
        </row>
        <row r="373">
          <cell r="J373" t="str">
            <v>CCEVeh370</v>
          </cell>
          <cell r="K373" t="str">
            <v>Entre 150 y 199</v>
          </cell>
          <cell r="L373">
            <v>174</v>
          </cell>
          <cell r="M373" t="str">
            <v>N.A.</v>
          </cell>
          <cell r="N373">
            <v>192000000</v>
          </cell>
        </row>
        <row r="374">
          <cell r="J374" t="str">
            <v>CCEVeh371</v>
          </cell>
          <cell r="K374" t="str">
            <v>Mayor o igual a 200</v>
          </cell>
          <cell r="L374">
            <v>231</v>
          </cell>
          <cell r="M374" t="str">
            <v>N.A.</v>
          </cell>
          <cell r="N374">
            <v>191400000</v>
          </cell>
        </row>
        <row r="375">
          <cell r="J375" t="str">
            <v>CCEVeh372</v>
          </cell>
          <cell r="K375" t="str">
            <v>Entre 150 y 199</v>
          </cell>
          <cell r="L375">
            <v>164</v>
          </cell>
          <cell r="M375" t="str">
            <v>N.A.</v>
          </cell>
          <cell r="N375">
            <v>105000000</v>
          </cell>
        </row>
        <row r="376">
          <cell r="J376" t="str">
            <v>CCEVeh373</v>
          </cell>
          <cell r="K376" t="str">
            <v>Entre 150 y 199</v>
          </cell>
          <cell r="L376">
            <v>197</v>
          </cell>
          <cell r="M376" t="str">
            <v>N.A.</v>
          </cell>
          <cell r="N376">
            <v>128000000</v>
          </cell>
        </row>
        <row r="377">
          <cell r="J377" t="str">
            <v>CCEVeh374</v>
          </cell>
          <cell r="K377" t="str">
            <v>Entre 150 y 199</v>
          </cell>
          <cell r="L377">
            <v>197</v>
          </cell>
          <cell r="M377" t="str">
            <v>N.A.</v>
          </cell>
          <cell r="N377">
            <v>145000000</v>
          </cell>
        </row>
        <row r="378">
          <cell r="J378" t="str">
            <v>CCEVeh375</v>
          </cell>
          <cell r="K378" t="str">
            <v>Entre 150 y 199</v>
          </cell>
          <cell r="L378">
            <v>197</v>
          </cell>
          <cell r="M378" t="str">
            <v>N.A.</v>
          </cell>
          <cell r="N378">
            <v>164000000</v>
          </cell>
        </row>
        <row r="379">
          <cell r="J379" t="str">
            <v>CCEVeh376</v>
          </cell>
          <cell r="K379" t="str">
            <v>Mayor o igual a 200</v>
          </cell>
          <cell r="L379">
            <v>290</v>
          </cell>
          <cell r="M379" t="str">
            <v>N.A.</v>
          </cell>
          <cell r="N379">
            <v>140000000</v>
          </cell>
        </row>
        <row r="380">
          <cell r="J380" t="str">
            <v>CCEVeh377</v>
          </cell>
          <cell r="K380" t="str">
            <v>Mayor o igual a 200</v>
          </cell>
          <cell r="L380">
            <v>375</v>
          </cell>
          <cell r="M380" t="str">
            <v>N.A.</v>
          </cell>
          <cell r="N380">
            <v>203000000</v>
          </cell>
        </row>
        <row r="381">
          <cell r="J381" t="str">
            <v>CCEVeh378</v>
          </cell>
          <cell r="K381" t="str">
            <v>Mayor o igual a 200</v>
          </cell>
          <cell r="L381">
            <v>450</v>
          </cell>
          <cell r="M381" t="str">
            <v>N.A.</v>
          </cell>
          <cell r="N381">
            <v>265000000</v>
          </cell>
        </row>
        <row r="382">
          <cell r="J382" t="str">
            <v>CCEVeh379</v>
          </cell>
          <cell r="K382" t="str">
            <v>Menor a 150</v>
          </cell>
          <cell r="L382">
            <v>145</v>
          </cell>
          <cell r="M382" t="str">
            <v>N.A.</v>
          </cell>
          <cell r="N382">
            <v>88000000</v>
          </cell>
        </row>
        <row r="383">
          <cell r="J383" t="str">
            <v>CCEVeh380</v>
          </cell>
          <cell r="K383" t="str">
            <v>Menor a 150</v>
          </cell>
          <cell r="L383">
            <v>127</v>
          </cell>
          <cell r="M383" t="str">
            <v>N.A.</v>
          </cell>
          <cell r="N383">
            <v>93000000</v>
          </cell>
        </row>
        <row r="384">
          <cell r="J384" t="str">
            <v>CCEVeh381</v>
          </cell>
          <cell r="K384" t="str">
            <v>Menor a 150</v>
          </cell>
          <cell r="L384">
            <v>143</v>
          </cell>
          <cell r="M384" t="str">
            <v>N.A.</v>
          </cell>
          <cell r="N384">
            <v>69000000</v>
          </cell>
        </row>
        <row r="385">
          <cell r="J385" t="str">
            <v>CCEVeh382</v>
          </cell>
          <cell r="K385" t="str">
            <v>Menor a 150</v>
          </cell>
          <cell r="L385">
            <v>143</v>
          </cell>
          <cell r="M385" t="str">
            <v>N.A.</v>
          </cell>
          <cell r="N385">
            <v>79400000</v>
          </cell>
        </row>
        <row r="386">
          <cell r="J386" t="str">
            <v>CCEVeh383</v>
          </cell>
          <cell r="K386" t="str">
            <v>Menor a 150</v>
          </cell>
          <cell r="L386">
            <v>143</v>
          </cell>
          <cell r="M386" t="str">
            <v>N.A.</v>
          </cell>
          <cell r="N386">
            <v>78500000</v>
          </cell>
        </row>
        <row r="387">
          <cell r="J387" t="str">
            <v>CCEVeh384</v>
          </cell>
          <cell r="K387" t="str">
            <v>Entre 150 y 199</v>
          </cell>
          <cell r="L387">
            <v>163</v>
          </cell>
          <cell r="M387" t="str">
            <v>N.A.</v>
          </cell>
          <cell r="N387">
            <v>119300000</v>
          </cell>
        </row>
        <row r="388">
          <cell r="J388" t="str">
            <v>CCEVeh385</v>
          </cell>
          <cell r="K388" t="str">
            <v>Entre 150 y 199</v>
          </cell>
          <cell r="L388">
            <v>190</v>
          </cell>
          <cell r="M388" t="str">
            <v>N.A.</v>
          </cell>
          <cell r="N388">
            <v>131300000</v>
          </cell>
        </row>
        <row r="389">
          <cell r="J389" t="str">
            <v>CCEVeh386</v>
          </cell>
          <cell r="K389" t="str">
            <v>Entre 150 y 199</v>
          </cell>
          <cell r="L389">
            <v>190</v>
          </cell>
          <cell r="M389" t="str">
            <v>N.A.</v>
          </cell>
          <cell r="N389">
            <v>149800000</v>
          </cell>
        </row>
        <row r="390">
          <cell r="J390" t="str">
            <v>CCEVeh387</v>
          </cell>
          <cell r="K390" t="str">
            <v>Entre 150 y 199</v>
          </cell>
          <cell r="L390">
            <v>158</v>
          </cell>
          <cell r="M390" t="str">
            <v>N.A.</v>
          </cell>
          <cell r="N390">
            <v>95000000</v>
          </cell>
        </row>
        <row r="391">
          <cell r="J391" t="str">
            <v>CCEVeh388</v>
          </cell>
          <cell r="K391" t="str">
            <v>Entre 150 y 199</v>
          </cell>
          <cell r="L391">
            <v>161</v>
          </cell>
          <cell r="M391" t="str">
            <v>N.A.</v>
          </cell>
          <cell r="N391">
            <v>106000000</v>
          </cell>
        </row>
        <row r="392">
          <cell r="J392" t="str">
            <v>CCEVeh389</v>
          </cell>
          <cell r="K392" t="str">
            <v>Entre 150 y 199</v>
          </cell>
          <cell r="L392">
            <v>161</v>
          </cell>
          <cell r="M392" t="str">
            <v>N.A.</v>
          </cell>
          <cell r="N392">
            <v>109000000</v>
          </cell>
        </row>
        <row r="393">
          <cell r="J393" t="str">
            <v>CCEVeh390</v>
          </cell>
          <cell r="K393" t="str">
            <v>Entre 150 y 199</v>
          </cell>
          <cell r="L393">
            <v>164</v>
          </cell>
          <cell r="M393" t="str">
            <v>N.A.</v>
          </cell>
          <cell r="N393">
            <v>105000000</v>
          </cell>
        </row>
        <row r="394">
          <cell r="J394" t="str">
            <v>CCEVeh391</v>
          </cell>
          <cell r="K394" t="str">
            <v>Entre 150 y 199</v>
          </cell>
          <cell r="L394">
            <v>197</v>
          </cell>
          <cell r="M394" t="str">
            <v>N.A.</v>
          </cell>
          <cell r="N394">
            <v>128000000</v>
          </cell>
        </row>
        <row r="395">
          <cell r="J395" t="str">
            <v>CCEVeh392</v>
          </cell>
          <cell r="K395" t="str">
            <v>Entre 150 y 199</v>
          </cell>
          <cell r="L395">
            <v>197</v>
          </cell>
          <cell r="M395" t="str">
            <v>N.A.</v>
          </cell>
          <cell r="N395">
            <v>145000000</v>
          </cell>
        </row>
        <row r="396">
          <cell r="J396" t="str">
            <v>CCEVeh393</v>
          </cell>
          <cell r="K396" t="str">
            <v>Entre 150 y 199</v>
          </cell>
          <cell r="L396">
            <v>197</v>
          </cell>
          <cell r="M396" t="str">
            <v>N.A.</v>
          </cell>
          <cell r="N396">
            <v>164000000</v>
          </cell>
        </row>
        <row r="397">
          <cell r="J397" t="str">
            <v>CCEVeh394</v>
          </cell>
          <cell r="K397" t="str">
            <v>Mayor o igual a 200</v>
          </cell>
          <cell r="L397">
            <v>290</v>
          </cell>
          <cell r="M397" t="str">
            <v>N.A.</v>
          </cell>
          <cell r="N397">
            <v>140000000</v>
          </cell>
        </row>
        <row r="398">
          <cell r="J398" t="str">
            <v>CCEVeh395</v>
          </cell>
          <cell r="K398" t="str">
            <v>Mayor o igual a 200</v>
          </cell>
          <cell r="L398">
            <v>375</v>
          </cell>
          <cell r="M398" t="str">
            <v>N.A.</v>
          </cell>
          <cell r="N398">
            <v>206000000</v>
          </cell>
        </row>
        <row r="399">
          <cell r="J399" t="str">
            <v>CCEVeh396</v>
          </cell>
          <cell r="K399" t="str">
            <v>Menor a 150</v>
          </cell>
          <cell r="L399">
            <v>130</v>
          </cell>
          <cell r="M399" t="str">
            <v>N.A.</v>
          </cell>
          <cell r="N399">
            <v>119300000</v>
          </cell>
        </row>
        <row r="400">
          <cell r="J400" t="str">
            <v>CCEVeh397</v>
          </cell>
          <cell r="K400" t="str">
            <v>Menor a 150</v>
          </cell>
          <cell r="L400">
            <v>130</v>
          </cell>
          <cell r="M400" t="str">
            <v>N.A.</v>
          </cell>
          <cell r="N400">
            <v>128900000</v>
          </cell>
        </row>
        <row r="401">
          <cell r="J401" t="str">
            <v>CCEVeh398</v>
          </cell>
          <cell r="K401" t="str">
            <v>Entre 150 y 199</v>
          </cell>
          <cell r="L401">
            <v>197</v>
          </cell>
          <cell r="M401" t="str">
            <v>N.A.</v>
          </cell>
          <cell r="N401">
            <v>142000000</v>
          </cell>
        </row>
        <row r="402">
          <cell r="J402" t="str">
            <v>CCEVeh399</v>
          </cell>
          <cell r="K402" t="str">
            <v>Entre 150 y 199</v>
          </cell>
          <cell r="L402">
            <v>197</v>
          </cell>
          <cell r="M402" t="str">
            <v>N.A.</v>
          </cell>
          <cell r="N402">
            <v>153600000</v>
          </cell>
        </row>
        <row r="403">
          <cell r="J403" t="str">
            <v>CCEVeh400</v>
          </cell>
          <cell r="K403" t="str">
            <v>Menor a 150</v>
          </cell>
          <cell r="L403">
            <v>147</v>
          </cell>
          <cell r="M403" t="str">
            <v>N.A.</v>
          </cell>
          <cell r="N403">
            <v>146000000</v>
          </cell>
        </row>
        <row r="404">
          <cell r="J404" t="str">
            <v>CCEVeh401</v>
          </cell>
          <cell r="K404" t="str">
            <v>Entre 150 y 199</v>
          </cell>
          <cell r="L404">
            <v>174</v>
          </cell>
          <cell r="M404" t="str">
            <v>N.A.</v>
          </cell>
          <cell r="N404">
            <v>171800000</v>
          </cell>
        </row>
        <row r="405">
          <cell r="J405" t="str">
            <v>CCEVeh402</v>
          </cell>
          <cell r="K405" t="str">
            <v>Entre 150 y 199</v>
          </cell>
          <cell r="L405">
            <v>164</v>
          </cell>
          <cell r="M405" t="str">
            <v>N.A.</v>
          </cell>
          <cell r="N405">
            <v>138100000</v>
          </cell>
        </row>
        <row r="406">
          <cell r="J406" t="str">
            <v>CCEVeh403</v>
          </cell>
          <cell r="K406" t="str">
            <v>Mayor o igual a 200</v>
          </cell>
          <cell r="L406">
            <v>450</v>
          </cell>
          <cell r="M406" t="str">
            <v>N.A.</v>
          </cell>
          <cell r="N406">
            <v>265000000</v>
          </cell>
        </row>
        <row r="407">
          <cell r="J407" t="str">
            <v>CCEVeh404</v>
          </cell>
          <cell r="K407" t="str">
            <v>Mayor o igual a 200</v>
          </cell>
          <cell r="L407">
            <v>375</v>
          </cell>
          <cell r="M407" t="str">
            <v>N.A.</v>
          </cell>
          <cell r="N407">
            <v>189000000</v>
          </cell>
        </row>
        <row r="408">
          <cell r="J408" t="str">
            <v>CCEVeh405</v>
          </cell>
          <cell r="K408" t="str">
            <v>Mayor o igual a 200</v>
          </cell>
          <cell r="L408">
            <v>290</v>
          </cell>
          <cell r="M408" t="str">
            <v>N.A.</v>
          </cell>
          <cell r="N408">
            <v>140000000</v>
          </cell>
        </row>
        <row r="409">
          <cell r="J409" t="str">
            <v>CCEVeh406</v>
          </cell>
          <cell r="K409" t="str">
            <v>Entre 150 y 199</v>
          </cell>
          <cell r="L409">
            <v>197</v>
          </cell>
          <cell r="M409" t="str">
            <v>N.A.</v>
          </cell>
          <cell r="N409">
            <v>164000000</v>
          </cell>
        </row>
        <row r="410">
          <cell r="J410" t="str">
            <v>CCEVeh407</v>
          </cell>
          <cell r="K410" t="str">
            <v>Entre 150 y 199</v>
          </cell>
          <cell r="L410">
            <v>197</v>
          </cell>
          <cell r="M410" t="str">
            <v>N.A.</v>
          </cell>
          <cell r="N410">
            <v>128000000</v>
          </cell>
        </row>
        <row r="411">
          <cell r="J411" t="str">
            <v>CCEVeh408</v>
          </cell>
          <cell r="K411" t="str">
            <v>Entre 150 y 199</v>
          </cell>
          <cell r="L411">
            <v>164</v>
          </cell>
          <cell r="M411" t="str">
            <v>N.A.</v>
          </cell>
          <cell r="N411">
            <v>105000000</v>
          </cell>
        </row>
        <row r="412">
          <cell r="J412" t="str">
            <v>CCEVeh409</v>
          </cell>
          <cell r="K412" t="str">
            <v>Entre 150 y 199</v>
          </cell>
          <cell r="L412">
            <v>197</v>
          </cell>
          <cell r="M412" t="str">
            <v>N.A.</v>
          </cell>
          <cell r="N412">
            <v>145000000</v>
          </cell>
        </row>
        <row r="413">
          <cell r="J413" t="str">
            <v>CCEVeh410</v>
          </cell>
          <cell r="K413" t="str">
            <v>Menor a 150</v>
          </cell>
          <cell r="L413">
            <v>130</v>
          </cell>
          <cell r="M413" t="str">
            <v>N.A.</v>
          </cell>
          <cell r="N413">
            <v>94000000</v>
          </cell>
        </row>
        <row r="414">
          <cell r="J414" t="str">
            <v>CCEVeh411</v>
          </cell>
          <cell r="K414" t="str">
            <v>Mayor o igual a 200</v>
          </cell>
          <cell r="L414">
            <v>305</v>
          </cell>
          <cell r="M414" t="str">
            <v>N.A.</v>
          </cell>
          <cell r="N414">
            <v>175000000</v>
          </cell>
        </row>
        <row r="415">
          <cell r="J415" t="str">
            <v>CCEVeh412</v>
          </cell>
          <cell r="K415" t="str">
            <v>Menor a 150</v>
          </cell>
          <cell r="L415">
            <v>86</v>
          </cell>
          <cell r="M415" t="str">
            <v>N.A.</v>
          </cell>
          <cell r="N415">
            <v>50000000</v>
          </cell>
        </row>
        <row r="416">
          <cell r="J416" t="str">
            <v>CCEVeh413</v>
          </cell>
          <cell r="K416" t="str">
            <v>Mayor o igual a 200</v>
          </cell>
          <cell r="L416">
            <v>305</v>
          </cell>
          <cell r="M416" t="str">
            <v>N.A.</v>
          </cell>
          <cell r="N416">
            <v>130000000</v>
          </cell>
        </row>
        <row r="417">
          <cell r="J417" t="str">
            <v>CCEVeh414</v>
          </cell>
          <cell r="K417" t="str">
            <v>Entre 150 y 199</v>
          </cell>
          <cell r="L417">
            <v>161</v>
          </cell>
          <cell r="M417" t="str">
            <v>N.A.</v>
          </cell>
          <cell r="N417">
            <v>116000000</v>
          </cell>
        </row>
        <row r="418">
          <cell r="J418" t="str">
            <v>CCEVeh415</v>
          </cell>
          <cell r="K418" t="str">
            <v>Entre 150 y 199</v>
          </cell>
          <cell r="L418">
            <v>161</v>
          </cell>
          <cell r="M418" t="str">
            <v>N.A.</v>
          </cell>
          <cell r="N418">
            <v>100000000</v>
          </cell>
        </row>
        <row r="419">
          <cell r="J419" t="str">
            <v>CCEVeh416</v>
          </cell>
          <cell r="K419" t="str">
            <v>Entre 150 y 199</v>
          </cell>
          <cell r="L419">
            <v>164</v>
          </cell>
          <cell r="M419" t="str">
            <v>N.A.</v>
          </cell>
          <cell r="N419">
            <v>105000000</v>
          </cell>
        </row>
        <row r="420">
          <cell r="J420" t="str">
            <v>CCEVeh417</v>
          </cell>
          <cell r="K420" t="str">
            <v>Entre 150 y 199</v>
          </cell>
          <cell r="L420">
            <v>197</v>
          </cell>
          <cell r="M420" t="str">
            <v>N.A.</v>
          </cell>
          <cell r="N420">
            <v>128000000</v>
          </cell>
        </row>
        <row r="421">
          <cell r="J421" t="str">
            <v>CCEVeh418</v>
          </cell>
          <cell r="K421" t="str">
            <v>Entre 150 y 199</v>
          </cell>
          <cell r="L421">
            <v>197</v>
          </cell>
          <cell r="M421" t="str">
            <v>N.A.</v>
          </cell>
          <cell r="N421">
            <v>145000000</v>
          </cell>
        </row>
        <row r="422">
          <cell r="J422" t="str">
            <v>CCEVeh419</v>
          </cell>
          <cell r="K422" t="str">
            <v>Menor a 150</v>
          </cell>
          <cell r="L422">
            <v>134</v>
          </cell>
          <cell r="M422" t="str">
            <v>N.A.</v>
          </cell>
          <cell r="N422">
            <v>143900000</v>
          </cell>
        </row>
        <row r="423">
          <cell r="J423" t="str">
            <v>CCEVeh420</v>
          </cell>
          <cell r="K423" t="str">
            <v>Menor a 150</v>
          </cell>
          <cell r="L423">
            <v>143</v>
          </cell>
          <cell r="M423" t="str">
            <v>N.A.</v>
          </cell>
          <cell r="N423">
            <v>69000000</v>
          </cell>
        </row>
        <row r="424">
          <cell r="J424" t="str">
            <v>CCEVeh421</v>
          </cell>
          <cell r="K424" t="str">
            <v>Menor a 150</v>
          </cell>
          <cell r="L424">
            <v>143</v>
          </cell>
          <cell r="M424" t="str">
            <v>N.A.</v>
          </cell>
          <cell r="N424">
            <v>74500000</v>
          </cell>
        </row>
        <row r="425">
          <cell r="J425" t="str">
            <v>CCEVeh422</v>
          </cell>
          <cell r="K425" t="str">
            <v>Menor a 150</v>
          </cell>
          <cell r="L425">
            <v>143</v>
          </cell>
          <cell r="M425" t="str">
            <v>N.A.</v>
          </cell>
          <cell r="N425">
            <v>78500000</v>
          </cell>
        </row>
        <row r="426">
          <cell r="J426" t="str">
            <v>CCEVeh423</v>
          </cell>
          <cell r="K426" t="str">
            <v>Menor a 150</v>
          </cell>
          <cell r="L426">
            <v>143</v>
          </cell>
          <cell r="M426" t="str">
            <v>N.A.</v>
          </cell>
          <cell r="N426">
            <v>79400000</v>
          </cell>
        </row>
        <row r="427">
          <cell r="J427" t="str">
            <v>CCEVeh424</v>
          </cell>
          <cell r="K427" t="str">
            <v>Entre 150 y 199</v>
          </cell>
          <cell r="L427">
            <v>163</v>
          </cell>
          <cell r="M427" t="str">
            <v>N.A.</v>
          </cell>
          <cell r="N427">
            <v>119300000</v>
          </cell>
        </row>
        <row r="428">
          <cell r="J428" t="str">
            <v>CCEVeh425</v>
          </cell>
          <cell r="K428" t="str">
            <v>Entre 150 y 199</v>
          </cell>
          <cell r="L428">
            <v>190</v>
          </cell>
          <cell r="M428" t="str">
            <v>N.A.</v>
          </cell>
          <cell r="N428">
            <v>131300000</v>
          </cell>
        </row>
        <row r="429">
          <cell r="J429" t="str">
            <v>CCEVeh426</v>
          </cell>
          <cell r="K429" t="str">
            <v>Entre 150 y 199</v>
          </cell>
          <cell r="L429">
            <v>190</v>
          </cell>
          <cell r="M429" t="str">
            <v>N.A.</v>
          </cell>
          <cell r="N429">
            <v>149800000</v>
          </cell>
        </row>
        <row r="430">
          <cell r="J430" t="str">
            <v>CCEVeh427</v>
          </cell>
          <cell r="K430" t="str">
            <v>Menor a 150</v>
          </cell>
          <cell r="L430">
            <v>99</v>
          </cell>
          <cell r="M430" t="str">
            <v>N.A.</v>
          </cell>
          <cell r="N430">
            <v>51500000</v>
          </cell>
        </row>
        <row r="431">
          <cell r="J431" t="str">
            <v>CCEVeh428</v>
          </cell>
          <cell r="K431" t="str">
            <v>Menor a 150</v>
          </cell>
          <cell r="L431">
            <v>99</v>
          </cell>
          <cell r="M431" t="str">
            <v>N.A.</v>
          </cell>
          <cell r="N431">
            <v>61500000</v>
          </cell>
        </row>
        <row r="432">
          <cell r="J432" t="str">
            <v>CCEVeh429</v>
          </cell>
          <cell r="K432" t="str">
            <v>Menor a 150</v>
          </cell>
          <cell r="L432">
            <v>140</v>
          </cell>
          <cell r="M432" t="str">
            <v>N.A.</v>
          </cell>
          <cell r="N432">
            <v>123000000</v>
          </cell>
        </row>
        <row r="433">
          <cell r="J433" t="str">
            <v>CCEVeh430</v>
          </cell>
          <cell r="K433" t="str">
            <v>Menor a 150</v>
          </cell>
          <cell r="L433">
            <v>140</v>
          </cell>
          <cell r="M433" t="str">
            <v>N.A.</v>
          </cell>
          <cell r="N433">
            <v>125000000</v>
          </cell>
        </row>
        <row r="434">
          <cell r="J434" t="str">
            <v>CCEVeh431</v>
          </cell>
          <cell r="K434" t="str">
            <v>Entre 150 y 199</v>
          </cell>
          <cell r="L434">
            <v>180</v>
          </cell>
          <cell r="M434" t="str">
            <v>N.A.</v>
          </cell>
          <cell r="N434">
            <v>119000000</v>
          </cell>
        </row>
        <row r="435">
          <cell r="J435" t="str">
            <v>CCEVeh432</v>
          </cell>
          <cell r="K435" t="str">
            <v>Entre 150 y 199</v>
          </cell>
          <cell r="L435">
            <v>180</v>
          </cell>
          <cell r="M435" t="str">
            <v>N.A.</v>
          </cell>
          <cell r="N435">
            <v>138000000</v>
          </cell>
        </row>
        <row r="436">
          <cell r="J436" t="str">
            <v>CCEVeh433</v>
          </cell>
          <cell r="K436" t="str">
            <v>Entre 150 y 199</v>
          </cell>
          <cell r="L436">
            <v>164</v>
          </cell>
          <cell r="M436" t="str">
            <v>N.A.</v>
          </cell>
          <cell r="N436">
            <v>138100000</v>
          </cell>
        </row>
        <row r="437">
          <cell r="J437" t="str">
            <v>CCEVeh434</v>
          </cell>
          <cell r="K437" t="str">
            <v>Menor a 150</v>
          </cell>
          <cell r="L437">
            <v>147</v>
          </cell>
          <cell r="M437" t="str">
            <v>N.A.</v>
          </cell>
          <cell r="N437">
            <v>142400000</v>
          </cell>
        </row>
        <row r="438">
          <cell r="J438" t="str">
            <v>CCEVeh435</v>
          </cell>
          <cell r="K438" t="str">
            <v>Entre 150 y 199</v>
          </cell>
          <cell r="L438">
            <v>174</v>
          </cell>
          <cell r="M438" t="str">
            <v>N.A.</v>
          </cell>
          <cell r="N438">
            <v>171800000</v>
          </cell>
        </row>
        <row r="439">
          <cell r="J439" t="str">
            <v>CCEVeh436</v>
          </cell>
          <cell r="K439" t="str">
            <v>Mayor o igual a 200</v>
          </cell>
          <cell r="L439">
            <v>231</v>
          </cell>
          <cell r="M439" t="str">
            <v>N.A.</v>
          </cell>
          <cell r="N439">
            <v>189500000</v>
          </cell>
        </row>
        <row r="440">
          <cell r="J440" t="str">
            <v>CCEVeh437</v>
          </cell>
          <cell r="K440" t="str">
            <v>Menor a 150</v>
          </cell>
          <cell r="L440">
            <v>147</v>
          </cell>
          <cell r="M440" t="str">
            <v>N.A.</v>
          </cell>
          <cell r="N440">
            <v>142400000</v>
          </cell>
        </row>
        <row r="441">
          <cell r="J441" t="str">
            <v>CCEVeh438</v>
          </cell>
          <cell r="K441" t="str">
            <v>Entre 150 y 199</v>
          </cell>
          <cell r="L441">
            <v>174</v>
          </cell>
          <cell r="M441" t="str">
            <v>N.A.</v>
          </cell>
          <cell r="N441">
            <v>171800000</v>
          </cell>
        </row>
        <row r="442">
          <cell r="J442" t="str">
            <v>CCEVeh439</v>
          </cell>
          <cell r="K442" t="str">
            <v>Entre 150 y 199</v>
          </cell>
          <cell r="L442">
            <v>164</v>
          </cell>
          <cell r="M442" t="str">
            <v>N.A.</v>
          </cell>
          <cell r="N442">
            <v>138100000</v>
          </cell>
        </row>
        <row r="443">
          <cell r="J443" t="str">
            <v>CCEVeh440</v>
          </cell>
          <cell r="K443" t="str">
            <v>Mayor o igual a 200</v>
          </cell>
          <cell r="L443">
            <v>231</v>
          </cell>
          <cell r="M443" t="str">
            <v>N.A.</v>
          </cell>
          <cell r="N443">
            <v>189500000</v>
          </cell>
        </row>
        <row r="444">
          <cell r="J444" t="str">
            <v>CCEVeh441</v>
          </cell>
          <cell r="K444" t="str">
            <v>N.A.</v>
          </cell>
          <cell r="L444">
            <v>81</v>
          </cell>
          <cell r="M444" t="str">
            <v>N.A.</v>
          </cell>
          <cell r="N444">
            <v>59000000</v>
          </cell>
        </row>
        <row r="445">
          <cell r="J445" t="str">
            <v>CCEVeh442</v>
          </cell>
          <cell r="K445" t="str">
            <v>N.A.</v>
          </cell>
          <cell r="L445">
            <v>104</v>
          </cell>
          <cell r="M445" t="str">
            <v>N.A.</v>
          </cell>
          <cell r="N445">
            <v>99900000</v>
          </cell>
        </row>
        <row r="446">
          <cell r="J446" t="str">
            <v>CCEVeh443</v>
          </cell>
          <cell r="K446" t="str">
            <v>N.A.</v>
          </cell>
          <cell r="L446">
            <v>104</v>
          </cell>
          <cell r="M446" t="str">
            <v>N.A.</v>
          </cell>
          <cell r="N446">
            <v>103400000</v>
          </cell>
        </row>
        <row r="447">
          <cell r="J447" t="str">
            <v>CCEVeh444</v>
          </cell>
          <cell r="K447" t="str">
            <v>N.A.</v>
          </cell>
          <cell r="L447">
            <v>104</v>
          </cell>
          <cell r="M447" t="str">
            <v>N.A.</v>
          </cell>
          <cell r="N447">
            <v>110500000</v>
          </cell>
        </row>
        <row r="448">
          <cell r="J448" t="str">
            <v>CCEVeh445</v>
          </cell>
          <cell r="K448" t="str">
            <v>N.A.</v>
          </cell>
          <cell r="L448">
            <v>136</v>
          </cell>
          <cell r="M448" t="str">
            <v>N.A.</v>
          </cell>
          <cell r="N448">
            <v>128500000</v>
          </cell>
        </row>
        <row r="449">
          <cell r="J449" t="str">
            <v>CCEVeh446</v>
          </cell>
          <cell r="K449" t="str">
            <v>N.A.</v>
          </cell>
          <cell r="L449">
            <v>108</v>
          </cell>
          <cell r="M449" t="str">
            <v>N.A.</v>
          </cell>
          <cell r="N449">
            <v>109500000</v>
          </cell>
        </row>
        <row r="450">
          <cell r="J450" t="str">
            <v>CCEVeh447</v>
          </cell>
          <cell r="K450" t="str">
            <v>N.A.</v>
          </cell>
          <cell r="L450">
            <v>121</v>
          </cell>
          <cell r="M450" t="str">
            <v>N.A.</v>
          </cell>
          <cell r="N450">
            <v>96187462</v>
          </cell>
        </row>
        <row r="451">
          <cell r="J451" t="str">
            <v>CCEVeh448</v>
          </cell>
          <cell r="K451" t="str">
            <v>N.A.</v>
          </cell>
          <cell r="L451">
            <v>115</v>
          </cell>
          <cell r="M451" t="str">
            <v>N.A.</v>
          </cell>
          <cell r="N451">
            <v>59600000</v>
          </cell>
        </row>
        <row r="452">
          <cell r="J452" t="str">
            <v>CCEVeh449</v>
          </cell>
          <cell r="K452" t="str">
            <v>N.A.</v>
          </cell>
          <cell r="L452">
            <v>120</v>
          </cell>
          <cell r="M452" t="str">
            <v>N.A.</v>
          </cell>
          <cell r="N452">
            <v>113100000</v>
          </cell>
        </row>
        <row r="453">
          <cell r="J453" t="str">
            <v>CCEVeh450</v>
          </cell>
          <cell r="K453" t="str">
            <v>N.A.</v>
          </cell>
          <cell r="L453">
            <v>120</v>
          </cell>
          <cell r="M453" t="str">
            <v>N.A.</v>
          </cell>
          <cell r="N453">
            <v>117100000</v>
          </cell>
        </row>
        <row r="454">
          <cell r="J454" t="str">
            <v>CCEVeh451</v>
          </cell>
          <cell r="K454" t="str">
            <v>N.A.</v>
          </cell>
          <cell r="L454">
            <v>130</v>
          </cell>
          <cell r="M454" t="str">
            <v>N.A.</v>
          </cell>
          <cell r="N454">
            <v>139600000</v>
          </cell>
        </row>
        <row r="455">
          <cell r="J455" t="str">
            <v>CCEVeh452</v>
          </cell>
          <cell r="K455" t="str">
            <v>N.A.</v>
          </cell>
          <cell r="L455">
            <v>130</v>
          </cell>
          <cell r="M455" t="str">
            <v>N.A.</v>
          </cell>
          <cell r="N455">
            <v>90000000</v>
          </cell>
        </row>
        <row r="456">
          <cell r="J456" t="str">
            <v>CCEVeh453</v>
          </cell>
          <cell r="K456" t="str">
            <v>N.A.</v>
          </cell>
          <cell r="L456">
            <v>130</v>
          </cell>
          <cell r="M456" t="str">
            <v>N.A.</v>
          </cell>
          <cell r="N456">
            <v>118600000</v>
          </cell>
        </row>
        <row r="457">
          <cell r="J457" t="str">
            <v>CCEVeh454</v>
          </cell>
          <cell r="K457" t="str">
            <v>N.A.</v>
          </cell>
          <cell r="L457">
            <v>127</v>
          </cell>
          <cell r="M457" t="str">
            <v>N.A.</v>
          </cell>
          <cell r="N457">
            <v>121000000</v>
          </cell>
        </row>
        <row r="458">
          <cell r="J458" t="str">
            <v>CCEVeh455</v>
          </cell>
          <cell r="K458" t="str">
            <v>N.A.</v>
          </cell>
          <cell r="L458">
            <v>127</v>
          </cell>
          <cell r="M458" t="str">
            <v>N.A.</v>
          </cell>
          <cell r="N458">
            <v>135000000</v>
          </cell>
        </row>
        <row r="459">
          <cell r="J459" t="str">
            <v>CCEVeh456</v>
          </cell>
          <cell r="K459" t="str">
            <v>N.A.</v>
          </cell>
          <cell r="L459">
            <v>158</v>
          </cell>
          <cell r="M459" t="str">
            <v>N.A.</v>
          </cell>
          <cell r="N459">
            <v>80000000</v>
          </cell>
        </row>
        <row r="460">
          <cell r="J460" t="str">
            <v>CCEVeh457</v>
          </cell>
          <cell r="K460" t="str">
            <v>N.A.</v>
          </cell>
          <cell r="L460">
            <v>161</v>
          </cell>
          <cell r="M460" t="str">
            <v>N.A.</v>
          </cell>
          <cell r="N460">
            <v>92000000</v>
          </cell>
        </row>
        <row r="461">
          <cell r="J461" t="str">
            <v>CCEVeh458</v>
          </cell>
          <cell r="K461" t="str">
            <v>N.A.</v>
          </cell>
          <cell r="L461">
            <v>161</v>
          </cell>
          <cell r="M461" t="str">
            <v>N.A.</v>
          </cell>
          <cell r="N461">
            <v>117000000</v>
          </cell>
        </row>
        <row r="462">
          <cell r="J462" t="str">
            <v>CCEVeh459</v>
          </cell>
          <cell r="K462" t="str">
            <v>N/A</v>
          </cell>
          <cell r="L462">
            <v>81</v>
          </cell>
          <cell r="M462" t="str">
            <v>N.A.</v>
          </cell>
          <cell r="N462">
            <v>57700000</v>
          </cell>
        </row>
        <row r="463">
          <cell r="J463" t="str">
            <v>CCEVeh460</v>
          </cell>
          <cell r="K463" t="str">
            <v>N.A.</v>
          </cell>
          <cell r="L463">
            <v>134</v>
          </cell>
          <cell r="M463" t="str">
            <v>N.A.</v>
          </cell>
          <cell r="N463">
            <v>92000000</v>
          </cell>
        </row>
        <row r="464">
          <cell r="J464" t="str">
            <v>CCEVeh461</v>
          </cell>
          <cell r="K464" t="str">
            <v>N.A.</v>
          </cell>
          <cell r="L464">
            <v>134</v>
          </cell>
          <cell r="M464" t="str">
            <v>N.A.</v>
          </cell>
          <cell r="N464">
            <v>94900000</v>
          </cell>
        </row>
        <row r="465">
          <cell r="J465" t="str">
            <v>CCEVeh462</v>
          </cell>
          <cell r="K465" t="str">
            <v>N.A.</v>
          </cell>
          <cell r="L465">
            <v>86</v>
          </cell>
          <cell r="M465" t="str">
            <v>N.A.</v>
          </cell>
          <cell r="N465">
            <v>48000000</v>
          </cell>
        </row>
        <row r="466">
          <cell r="J466" t="str">
            <v>CCEVeh463</v>
          </cell>
          <cell r="K466" t="str">
            <v>N.A.</v>
          </cell>
          <cell r="L466">
            <v>109</v>
          </cell>
          <cell r="M466" t="str">
            <v>N.A.</v>
          </cell>
          <cell r="N466">
            <v>84000000</v>
          </cell>
        </row>
        <row r="467">
          <cell r="J467" t="str">
            <v>CCEVeh464</v>
          </cell>
          <cell r="K467" t="str">
            <v>N.A.</v>
          </cell>
          <cell r="L467">
            <v>117</v>
          </cell>
          <cell r="M467" t="str">
            <v>N.A.</v>
          </cell>
          <cell r="N467">
            <v>86000000</v>
          </cell>
        </row>
        <row r="468">
          <cell r="J468" t="str">
            <v>CCEVeh465</v>
          </cell>
          <cell r="K468" t="str">
            <v>N.A.</v>
          </cell>
          <cell r="L468">
            <v>117</v>
          </cell>
          <cell r="M468" t="str">
            <v>N.A.</v>
          </cell>
          <cell r="N468">
            <v>113000000</v>
          </cell>
        </row>
        <row r="469">
          <cell r="J469" t="str">
            <v>CCEVeh466</v>
          </cell>
          <cell r="K469" t="str">
            <v>N.A.</v>
          </cell>
          <cell r="L469">
            <v>84.48</v>
          </cell>
          <cell r="M469" t="str">
            <v>N.A.</v>
          </cell>
          <cell r="N469">
            <v>65000000</v>
          </cell>
        </row>
        <row r="470">
          <cell r="J470" t="str">
            <v>CCEVeh467</v>
          </cell>
          <cell r="K470" t="str">
            <v>N.A.</v>
          </cell>
          <cell r="L470">
            <v>120</v>
          </cell>
          <cell r="M470" t="str">
            <v>N.A.</v>
          </cell>
          <cell r="N470">
            <v>113100000</v>
          </cell>
        </row>
        <row r="471">
          <cell r="J471" t="str">
            <v>CCEVeh468</v>
          </cell>
          <cell r="K471" t="str">
            <v>N.A.</v>
          </cell>
          <cell r="L471">
            <v>120</v>
          </cell>
          <cell r="M471" t="str">
            <v>N.A.</v>
          </cell>
          <cell r="N471">
            <v>117100000</v>
          </cell>
        </row>
        <row r="472">
          <cell r="J472" t="str">
            <v>CCEVeh469</v>
          </cell>
          <cell r="K472" t="str">
            <v>N.A.</v>
          </cell>
          <cell r="L472">
            <v>130</v>
          </cell>
          <cell r="M472" t="str">
            <v>N.A.</v>
          </cell>
          <cell r="N472">
            <v>118600000</v>
          </cell>
        </row>
        <row r="473">
          <cell r="J473" t="str">
            <v>CCEVeh470</v>
          </cell>
          <cell r="K473" t="str">
            <v>N.A.</v>
          </cell>
          <cell r="L473">
            <v>130</v>
          </cell>
          <cell r="M473" t="str">
            <v>N.A.</v>
          </cell>
          <cell r="N473">
            <v>139600000</v>
          </cell>
        </row>
        <row r="474">
          <cell r="J474" t="str">
            <v>CCEVeh471</v>
          </cell>
          <cell r="K474" t="str">
            <v>N.A.</v>
          </cell>
          <cell r="L474">
            <v>163</v>
          </cell>
          <cell r="M474" t="str">
            <v>N.A.</v>
          </cell>
          <cell r="N474">
            <v>134800000</v>
          </cell>
        </row>
        <row r="475">
          <cell r="J475" t="str">
            <v>CCEVeh472</v>
          </cell>
          <cell r="K475" t="str">
            <v>N.A.</v>
          </cell>
          <cell r="L475">
            <v>140</v>
          </cell>
          <cell r="M475" t="str">
            <v>N.A.</v>
          </cell>
          <cell r="N475">
            <v>120100000</v>
          </cell>
        </row>
        <row r="476">
          <cell r="J476" t="str">
            <v>CCEVeh473</v>
          </cell>
          <cell r="K476" t="str">
            <v>N.A.</v>
          </cell>
          <cell r="L476">
            <v>114</v>
          </cell>
          <cell r="M476" t="str">
            <v>N.A.</v>
          </cell>
          <cell r="N476">
            <v>102900000</v>
          </cell>
        </row>
        <row r="477">
          <cell r="J477" t="str">
            <v>CCEVeh474</v>
          </cell>
          <cell r="K477" t="str">
            <v>N.A.</v>
          </cell>
          <cell r="L477">
            <v>114</v>
          </cell>
          <cell r="M477" t="str">
            <v>N.A.</v>
          </cell>
          <cell r="N477">
            <v>118000000</v>
          </cell>
        </row>
        <row r="478">
          <cell r="J478" t="str">
            <v>CCEVeh475</v>
          </cell>
          <cell r="K478" t="str">
            <v>N.A.</v>
          </cell>
          <cell r="L478">
            <v>114</v>
          </cell>
          <cell r="M478" t="str">
            <v>N.A.</v>
          </cell>
          <cell r="N478">
            <v>121100000</v>
          </cell>
        </row>
        <row r="479">
          <cell r="J479" t="str">
            <v>CCEVeh476</v>
          </cell>
          <cell r="K479" t="str">
            <v>N.A.</v>
          </cell>
          <cell r="L479">
            <v>136</v>
          </cell>
          <cell r="M479" t="str">
            <v>N.A.</v>
          </cell>
          <cell r="N479">
            <v>120800000</v>
          </cell>
        </row>
        <row r="480">
          <cell r="J480" t="str">
            <v>CCEVeh477</v>
          </cell>
          <cell r="K480" t="str">
            <v>N.A.</v>
          </cell>
          <cell r="L480">
            <v>104</v>
          </cell>
          <cell r="M480" t="str">
            <v>N.A.</v>
          </cell>
          <cell r="N480">
            <v>103400000</v>
          </cell>
        </row>
        <row r="481">
          <cell r="J481" t="str">
            <v>CCEVeh478</v>
          </cell>
          <cell r="K481" t="str">
            <v>N.A.</v>
          </cell>
          <cell r="L481">
            <v>150</v>
          </cell>
          <cell r="M481" t="str">
            <v>N.A.</v>
          </cell>
          <cell r="N481">
            <v>133000000</v>
          </cell>
        </row>
        <row r="482">
          <cell r="J482" t="str">
            <v>CCEVeh479</v>
          </cell>
          <cell r="K482" t="str">
            <v>N.A.</v>
          </cell>
          <cell r="L482">
            <v>81</v>
          </cell>
          <cell r="M482" t="str">
            <v>N.A.</v>
          </cell>
          <cell r="N482">
            <v>58000000</v>
          </cell>
        </row>
        <row r="483">
          <cell r="J483" t="str">
            <v>CCEVeh480</v>
          </cell>
          <cell r="K483" t="str">
            <v>N.A.</v>
          </cell>
          <cell r="L483">
            <v>122</v>
          </cell>
          <cell r="M483" t="str">
            <v>N.A.</v>
          </cell>
          <cell r="N483">
            <v>119700000</v>
          </cell>
        </row>
        <row r="484">
          <cell r="J484" t="str">
            <v>CCEVeh481</v>
          </cell>
          <cell r="K484" t="str">
            <v>N.A.</v>
          </cell>
          <cell r="L484">
            <v>153</v>
          </cell>
          <cell r="M484" t="str">
            <v>N.A.</v>
          </cell>
          <cell r="N484">
            <v>151900000</v>
          </cell>
        </row>
        <row r="485">
          <cell r="J485" t="str">
            <v>CCEVeh482</v>
          </cell>
          <cell r="K485" t="str">
            <v>N.A.</v>
          </cell>
          <cell r="L485">
            <v>153</v>
          </cell>
          <cell r="M485" t="str">
            <v>N.A.</v>
          </cell>
          <cell r="N485">
            <v>192400000</v>
          </cell>
        </row>
        <row r="486">
          <cell r="J486" t="str">
            <v>CCEVeh483</v>
          </cell>
          <cell r="K486" t="str">
            <v>N.A.</v>
          </cell>
          <cell r="L486">
            <v>153</v>
          </cell>
          <cell r="M486" t="str">
            <v>N.A.</v>
          </cell>
          <cell r="N486">
            <v>196600000</v>
          </cell>
        </row>
        <row r="487">
          <cell r="J487" t="str">
            <v>CCEVeh484</v>
          </cell>
          <cell r="K487" t="str">
            <v>N.A.</v>
          </cell>
          <cell r="L487">
            <v>187</v>
          </cell>
          <cell r="M487" t="str">
            <v>N.A.</v>
          </cell>
          <cell r="N487">
            <v>190600000</v>
          </cell>
        </row>
        <row r="488">
          <cell r="J488" t="str">
            <v>CCEVeh485</v>
          </cell>
          <cell r="K488" t="str">
            <v>N.A.</v>
          </cell>
          <cell r="L488">
            <v>187</v>
          </cell>
          <cell r="M488" t="str">
            <v>N.A.</v>
          </cell>
          <cell r="N488">
            <v>190600000</v>
          </cell>
        </row>
        <row r="489">
          <cell r="J489" t="str">
            <v>CCEVeh486</v>
          </cell>
          <cell r="K489" t="str">
            <v>N.A.</v>
          </cell>
          <cell r="L489">
            <v>375</v>
          </cell>
          <cell r="M489" t="str">
            <v>N.A.</v>
          </cell>
          <cell r="N489">
            <v>326500000</v>
          </cell>
        </row>
        <row r="490">
          <cell r="J490" t="str">
            <v>CCEVeh487</v>
          </cell>
          <cell r="K490" t="str">
            <v>N.A.</v>
          </cell>
          <cell r="L490">
            <v>143</v>
          </cell>
          <cell r="M490" t="str">
            <v>N.A.</v>
          </cell>
          <cell r="N490">
            <v>133000000</v>
          </cell>
        </row>
        <row r="491">
          <cell r="J491" t="str">
            <v>CCEVeh488</v>
          </cell>
          <cell r="K491" t="str">
            <v>N.A.</v>
          </cell>
          <cell r="L491">
            <v>160</v>
          </cell>
          <cell r="M491" t="str">
            <v>N.A.</v>
          </cell>
          <cell r="N491">
            <v>159900000</v>
          </cell>
        </row>
        <row r="492">
          <cell r="J492" t="str">
            <v>CCEVeh489</v>
          </cell>
          <cell r="K492" t="str">
            <v>N.A.</v>
          </cell>
          <cell r="L492">
            <v>160</v>
          </cell>
          <cell r="M492" t="str">
            <v>N.A.</v>
          </cell>
          <cell r="N492">
            <v>159900000</v>
          </cell>
        </row>
        <row r="493">
          <cell r="J493" t="str">
            <v>CCEVeh490</v>
          </cell>
          <cell r="K493" t="str">
            <v>N.A.</v>
          </cell>
          <cell r="L493">
            <v>160</v>
          </cell>
          <cell r="M493" t="str">
            <v>N.A.</v>
          </cell>
          <cell r="N493">
            <v>159900000</v>
          </cell>
        </row>
        <row r="494">
          <cell r="J494" t="str">
            <v>CCEVeh491</v>
          </cell>
          <cell r="K494" t="str">
            <v>N.A.</v>
          </cell>
          <cell r="L494">
            <v>225</v>
          </cell>
          <cell r="M494" t="str">
            <v>N.A.</v>
          </cell>
          <cell r="N494">
            <v>216900000</v>
          </cell>
        </row>
        <row r="495">
          <cell r="J495" t="str">
            <v>CCEVeh492</v>
          </cell>
          <cell r="K495" t="str">
            <v>N.A.</v>
          </cell>
          <cell r="L495">
            <v>154</v>
          </cell>
          <cell r="M495" t="str">
            <v>N.A.</v>
          </cell>
          <cell r="N495">
            <v>137900000</v>
          </cell>
        </row>
        <row r="496">
          <cell r="J496" t="str">
            <v>CCEVeh493</v>
          </cell>
          <cell r="K496" t="str">
            <v>N.A.</v>
          </cell>
          <cell r="L496">
            <v>230</v>
          </cell>
          <cell r="M496" t="str">
            <v>N.A.</v>
          </cell>
          <cell r="N496">
            <v>307900000</v>
          </cell>
        </row>
        <row r="497">
          <cell r="J497" t="str">
            <v>CCEVeh494</v>
          </cell>
          <cell r="K497" t="str">
            <v>N.A.</v>
          </cell>
          <cell r="L497">
            <v>140</v>
          </cell>
          <cell r="M497" t="str">
            <v>N.A.</v>
          </cell>
          <cell r="N497">
            <v>152391400</v>
          </cell>
        </row>
        <row r="498">
          <cell r="J498" t="str">
            <v>CCEVeh495</v>
          </cell>
          <cell r="K498" t="str">
            <v>N.A.</v>
          </cell>
          <cell r="L498">
            <v>154</v>
          </cell>
          <cell r="M498" t="str">
            <v>N.A.</v>
          </cell>
          <cell r="N498">
            <v>210000000</v>
          </cell>
        </row>
        <row r="499">
          <cell r="J499" t="str">
            <v>CCEVeh496</v>
          </cell>
          <cell r="K499" t="str">
            <v>N.A.</v>
          </cell>
          <cell r="L499">
            <v>265</v>
          </cell>
          <cell r="M499" t="str">
            <v>N.A.</v>
          </cell>
          <cell r="N499">
            <v>340000000</v>
          </cell>
        </row>
        <row r="500">
          <cell r="J500" t="str">
            <v>CCEVeh497</v>
          </cell>
          <cell r="K500" t="str">
            <v>N.A.</v>
          </cell>
          <cell r="L500">
            <v>178</v>
          </cell>
          <cell r="M500" t="str">
            <v>N.A.</v>
          </cell>
          <cell r="N500">
            <v>147100000</v>
          </cell>
        </row>
        <row r="501">
          <cell r="J501" t="str">
            <v>CCEVeh498</v>
          </cell>
          <cell r="K501" t="str">
            <v>N.A.</v>
          </cell>
          <cell r="L501">
            <v>207</v>
          </cell>
          <cell r="M501" t="str">
            <v>N.A.</v>
          </cell>
          <cell r="N501">
            <v>158600000</v>
          </cell>
        </row>
        <row r="502">
          <cell r="J502" t="str">
            <v>CCEVeh499</v>
          </cell>
          <cell r="K502" t="str">
            <v>N.A.</v>
          </cell>
          <cell r="L502">
            <v>207</v>
          </cell>
          <cell r="M502" t="str">
            <v>N.A.</v>
          </cell>
          <cell r="N502">
            <v>153900000</v>
          </cell>
        </row>
        <row r="503">
          <cell r="J503" t="str">
            <v>CCEVeh500</v>
          </cell>
          <cell r="K503" t="str">
            <v>N.A.</v>
          </cell>
          <cell r="L503">
            <v>207</v>
          </cell>
          <cell r="M503" t="str">
            <v>N.A.</v>
          </cell>
          <cell r="N503">
            <v>180500000</v>
          </cell>
        </row>
        <row r="504">
          <cell r="J504" t="str">
            <v>CCEVeh501</v>
          </cell>
          <cell r="K504" t="str">
            <v>N.A.</v>
          </cell>
          <cell r="L504">
            <v>207</v>
          </cell>
          <cell r="M504" t="str">
            <v>N.A.</v>
          </cell>
          <cell r="N504">
            <v>195300000</v>
          </cell>
        </row>
        <row r="505">
          <cell r="J505" t="str">
            <v>CCEVeh502</v>
          </cell>
          <cell r="K505" t="str">
            <v>N.A.</v>
          </cell>
          <cell r="L505">
            <v>148</v>
          </cell>
          <cell r="M505" t="str">
            <v>N.A.</v>
          </cell>
          <cell r="N505">
            <v>139200000</v>
          </cell>
        </row>
        <row r="506">
          <cell r="J506" t="str">
            <v>CCEVeh503</v>
          </cell>
          <cell r="K506" t="str">
            <v>N.A.</v>
          </cell>
          <cell r="L506">
            <v>178</v>
          </cell>
          <cell r="M506" t="str">
            <v>N.A.</v>
          </cell>
          <cell r="N506">
            <v>170500000</v>
          </cell>
        </row>
        <row r="507">
          <cell r="J507" t="str">
            <v>CCEVeh504</v>
          </cell>
          <cell r="K507" t="str">
            <v>N.A.</v>
          </cell>
          <cell r="L507">
            <v>178</v>
          </cell>
          <cell r="M507" t="str">
            <v>N.A.</v>
          </cell>
          <cell r="N507">
            <v>180500000</v>
          </cell>
        </row>
        <row r="508">
          <cell r="J508" t="str">
            <v>CCEVeh505</v>
          </cell>
          <cell r="K508" t="str">
            <v>N.A.</v>
          </cell>
          <cell r="L508">
            <v>207</v>
          </cell>
          <cell r="M508" t="str">
            <v>N.A.</v>
          </cell>
          <cell r="N508">
            <v>187500000</v>
          </cell>
        </row>
        <row r="509">
          <cell r="J509" t="str">
            <v>CCEVeh506</v>
          </cell>
          <cell r="K509" t="str">
            <v>N.A.</v>
          </cell>
          <cell r="L509">
            <v>207</v>
          </cell>
          <cell r="M509" t="str">
            <v>N.A.</v>
          </cell>
          <cell r="N509">
            <v>197500000</v>
          </cell>
        </row>
        <row r="510">
          <cell r="J510" t="str">
            <v>CCEVeh507</v>
          </cell>
          <cell r="K510" t="str">
            <v>N.A.</v>
          </cell>
          <cell r="L510">
            <v>207</v>
          </cell>
          <cell r="M510" t="str">
            <v>N.A.</v>
          </cell>
          <cell r="N510">
            <v>185300000</v>
          </cell>
        </row>
        <row r="511">
          <cell r="J511" t="str">
            <v>CCEVeh508</v>
          </cell>
          <cell r="K511" t="str">
            <v>N.A.</v>
          </cell>
          <cell r="L511">
            <v>207</v>
          </cell>
          <cell r="M511" t="str">
            <v>N.A.</v>
          </cell>
          <cell r="N511">
            <v>195300000</v>
          </cell>
        </row>
        <row r="512">
          <cell r="J512" t="str">
            <v>CCEVeh509</v>
          </cell>
          <cell r="K512" t="str">
            <v>N.A.</v>
          </cell>
          <cell r="L512">
            <v>130</v>
          </cell>
          <cell r="M512" t="str">
            <v>N.A.</v>
          </cell>
          <cell r="N512">
            <v>143600000</v>
          </cell>
        </row>
        <row r="513">
          <cell r="J513" t="str">
            <v>CCEVeh510</v>
          </cell>
          <cell r="K513" t="str">
            <v>N.A.</v>
          </cell>
          <cell r="L513">
            <v>130</v>
          </cell>
          <cell r="M513" t="str">
            <v>N.A.</v>
          </cell>
          <cell r="N513">
            <v>166200000</v>
          </cell>
        </row>
        <row r="514">
          <cell r="J514" t="str">
            <v>CCEVeh511</v>
          </cell>
          <cell r="K514" t="str">
            <v>N.A.</v>
          </cell>
          <cell r="L514">
            <v>153</v>
          </cell>
          <cell r="M514" t="str">
            <v>N.A.</v>
          </cell>
          <cell r="N514">
            <v>196600000</v>
          </cell>
        </row>
        <row r="515">
          <cell r="J515" t="str">
            <v>CCEVeh512</v>
          </cell>
          <cell r="K515" t="str">
            <v>N/A</v>
          </cell>
          <cell r="L515">
            <v>187</v>
          </cell>
          <cell r="M515" t="str">
            <v>N.A.</v>
          </cell>
          <cell r="N515">
            <v>189700000</v>
          </cell>
        </row>
        <row r="516">
          <cell r="J516" t="str">
            <v>CCEVeh513</v>
          </cell>
          <cell r="K516" t="str">
            <v>N.A.</v>
          </cell>
          <cell r="L516">
            <v>153</v>
          </cell>
          <cell r="M516" t="str">
            <v>N.A.</v>
          </cell>
          <cell r="N516">
            <v>151900000</v>
          </cell>
        </row>
        <row r="517">
          <cell r="J517" t="str">
            <v>CCEVeh514</v>
          </cell>
          <cell r="K517" t="str">
            <v>N.A.</v>
          </cell>
          <cell r="L517">
            <v>375</v>
          </cell>
          <cell r="M517" t="str">
            <v>N.A.</v>
          </cell>
          <cell r="N517">
            <v>326500000</v>
          </cell>
        </row>
        <row r="518">
          <cell r="J518" t="str">
            <v>CCEVeh515</v>
          </cell>
          <cell r="K518" t="str">
            <v>N/A</v>
          </cell>
          <cell r="L518">
            <v>81</v>
          </cell>
          <cell r="M518" t="str">
            <v>N.A.</v>
          </cell>
          <cell r="N518">
            <v>56600000</v>
          </cell>
        </row>
        <row r="519">
          <cell r="J519" t="str">
            <v>CCEVeh516</v>
          </cell>
          <cell r="K519" t="str">
            <v>N.A.</v>
          </cell>
          <cell r="L519">
            <v>177</v>
          </cell>
          <cell r="M519" t="str">
            <v>N.A.</v>
          </cell>
          <cell r="N519">
            <v>119700000</v>
          </cell>
        </row>
        <row r="520">
          <cell r="J520" t="str">
            <v>CCEVeh517</v>
          </cell>
          <cell r="K520" t="str">
            <v>N.A.</v>
          </cell>
          <cell r="L520">
            <v>177</v>
          </cell>
          <cell r="M520" t="str">
            <v>N.A.</v>
          </cell>
          <cell r="N520">
            <v>119700000</v>
          </cell>
        </row>
        <row r="521">
          <cell r="J521" t="str">
            <v>CCEVeh518</v>
          </cell>
          <cell r="K521" t="str">
            <v>N/A</v>
          </cell>
          <cell r="L521">
            <v>170</v>
          </cell>
          <cell r="M521" t="str">
            <v>N.A.</v>
          </cell>
          <cell r="N521">
            <v>133700000</v>
          </cell>
        </row>
        <row r="522">
          <cell r="J522" t="str">
            <v>CCEVeh519</v>
          </cell>
          <cell r="K522" t="str">
            <v>N/A</v>
          </cell>
          <cell r="L522">
            <v>170</v>
          </cell>
          <cell r="M522" t="str">
            <v>N.A.</v>
          </cell>
          <cell r="N522">
            <v>133700000</v>
          </cell>
        </row>
        <row r="523">
          <cell r="J523" t="str">
            <v>CCEVeh520</v>
          </cell>
          <cell r="K523" t="str">
            <v>N.A.</v>
          </cell>
          <cell r="L523">
            <v>170</v>
          </cell>
          <cell r="M523" t="str">
            <v>N.A.</v>
          </cell>
          <cell r="N523">
            <v>135900000</v>
          </cell>
        </row>
        <row r="524">
          <cell r="J524" t="str">
            <v>CCEVeh521</v>
          </cell>
          <cell r="K524" t="str">
            <v>N.A.</v>
          </cell>
          <cell r="L524">
            <v>178</v>
          </cell>
          <cell r="M524" t="str">
            <v>N.A.</v>
          </cell>
          <cell r="N524">
            <v>147100000</v>
          </cell>
        </row>
        <row r="525">
          <cell r="J525" t="str">
            <v>CCEVeh522</v>
          </cell>
          <cell r="K525" t="str">
            <v>N.A.</v>
          </cell>
          <cell r="L525">
            <v>207</v>
          </cell>
          <cell r="M525" t="str">
            <v>N.A.</v>
          </cell>
          <cell r="N525">
            <v>180500000</v>
          </cell>
        </row>
        <row r="526">
          <cell r="J526" t="str">
            <v>CCEVeh523</v>
          </cell>
          <cell r="K526" t="str">
            <v>N.A.</v>
          </cell>
          <cell r="L526">
            <v>148</v>
          </cell>
          <cell r="M526" t="str">
            <v>N.A.</v>
          </cell>
          <cell r="N526">
            <v>139200000</v>
          </cell>
        </row>
        <row r="527">
          <cell r="J527" t="str">
            <v>CCEVeh524</v>
          </cell>
          <cell r="K527" t="str">
            <v>N.A.</v>
          </cell>
          <cell r="L527">
            <v>207</v>
          </cell>
          <cell r="M527" t="str">
            <v>N.A.</v>
          </cell>
          <cell r="N527">
            <v>170500000</v>
          </cell>
        </row>
        <row r="528">
          <cell r="J528" t="str">
            <v>CCEVeh525</v>
          </cell>
          <cell r="K528" t="str">
            <v>N.A.</v>
          </cell>
          <cell r="L528">
            <v>207</v>
          </cell>
          <cell r="M528" t="str">
            <v>N.A.</v>
          </cell>
          <cell r="N528">
            <v>180500000</v>
          </cell>
        </row>
        <row r="529">
          <cell r="J529" t="str">
            <v>CCEVeh526</v>
          </cell>
          <cell r="K529" t="str">
            <v>N.A.</v>
          </cell>
          <cell r="L529">
            <v>178</v>
          </cell>
          <cell r="M529" t="str">
            <v>N.A.</v>
          </cell>
          <cell r="N529">
            <v>158600000</v>
          </cell>
        </row>
        <row r="530">
          <cell r="J530" t="str">
            <v>CCEVeh527</v>
          </cell>
          <cell r="K530" t="str">
            <v>N.A.</v>
          </cell>
          <cell r="L530">
            <v>207</v>
          </cell>
          <cell r="M530" t="str">
            <v>N.A.</v>
          </cell>
          <cell r="N530">
            <v>153900000</v>
          </cell>
        </row>
        <row r="531">
          <cell r="J531" t="str">
            <v>CCEVeh528</v>
          </cell>
          <cell r="K531" t="str">
            <v>N.A.</v>
          </cell>
          <cell r="L531">
            <v>207</v>
          </cell>
          <cell r="M531" t="str">
            <v>N.A.</v>
          </cell>
          <cell r="N531">
            <v>195300000</v>
          </cell>
        </row>
        <row r="532">
          <cell r="J532" t="str">
            <v>CCEVeh529</v>
          </cell>
          <cell r="K532" t="str">
            <v>N.A.</v>
          </cell>
          <cell r="L532">
            <v>207</v>
          </cell>
          <cell r="M532" t="str">
            <v>N.A.</v>
          </cell>
          <cell r="N532">
            <v>187500000</v>
          </cell>
        </row>
        <row r="533">
          <cell r="J533" t="str">
            <v>CCEVeh530</v>
          </cell>
          <cell r="K533" t="str">
            <v>N.A.</v>
          </cell>
          <cell r="L533">
            <v>207</v>
          </cell>
          <cell r="M533" t="str">
            <v>N.A.</v>
          </cell>
          <cell r="N533">
            <v>197500000</v>
          </cell>
        </row>
        <row r="534">
          <cell r="J534" t="str">
            <v>CCEVeh531</v>
          </cell>
          <cell r="K534" t="str">
            <v>N.A.</v>
          </cell>
          <cell r="L534">
            <v>207</v>
          </cell>
          <cell r="M534" t="str">
            <v>N.A.</v>
          </cell>
          <cell r="N534">
            <v>185300000</v>
          </cell>
        </row>
        <row r="535">
          <cell r="J535" t="str">
            <v>CCEVeh532</v>
          </cell>
          <cell r="K535" t="str">
            <v>N.A.</v>
          </cell>
          <cell r="L535">
            <v>207</v>
          </cell>
          <cell r="M535" t="str">
            <v>N.A.</v>
          </cell>
          <cell r="N535">
            <v>195300000</v>
          </cell>
        </row>
        <row r="536">
          <cell r="J536" t="str">
            <v>CCEVeh533</v>
          </cell>
          <cell r="K536" t="str">
            <v>N.A.</v>
          </cell>
          <cell r="L536">
            <v>130</v>
          </cell>
          <cell r="M536" t="str">
            <v>N.A.</v>
          </cell>
          <cell r="N536">
            <v>150100000</v>
          </cell>
        </row>
        <row r="537">
          <cell r="J537" t="str">
            <v>CCEVeh534</v>
          </cell>
          <cell r="K537" t="str">
            <v>N.A.</v>
          </cell>
          <cell r="L537">
            <v>177</v>
          </cell>
          <cell r="M537" t="str">
            <v>N.A.</v>
          </cell>
          <cell r="N537">
            <v>119700000</v>
          </cell>
        </row>
        <row r="538">
          <cell r="J538" t="str">
            <v>CCEVeh535</v>
          </cell>
          <cell r="K538" t="str">
            <v>N.A.</v>
          </cell>
          <cell r="L538">
            <v>177</v>
          </cell>
          <cell r="M538" t="str">
            <v>N.A.</v>
          </cell>
          <cell r="N538">
            <v>119700000</v>
          </cell>
        </row>
        <row r="539">
          <cell r="J539" t="str">
            <v>CCEVeh536</v>
          </cell>
          <cell r="K539" t="str">
            <v>N.A.</v>
          </cell>
          <cell r="L539">
            <v>170</v>
          </cell>
          <cell r="M539" t="str">
            <v>N.A.</v>
          </cell>
          <cell r="N539">
            <v>133700000</v>
          </cell>
        </row>
        <row r="540">
          <cell r="J540" t="str">
            <v>CCEVeh537</v>
          </cell>
          <cell r="K540" t="str">
            <v>N.A.</v>
          </cell>
          <cell r="L540">
            <v>170</v>
          </cell>
          <cell r="M540" t="str">
            <v>N.A.</v>
          </cell>
          <cell r="N540">
            <v>133700000</v>
          </cell>
        </row>
        <row r="541">
          <cell r="J541" t="str">
            <v>CCEVeh538</v>
          </cell>
          <cell r="K541" t="str">
            <v>N.A.</v>
          </cell>
          <cell r="L541">
            <v>170</v>
          </cell>
          <cell r="M541" t="str">
            <v>N.A.</v>
          </cell>
          <cell r="N541">
            <v>135900000</v>
          </cell>
        </row>
        <row r="542">
          <cell r="J542" t="str">
            <v>CCEVeh539</v>
          </cell>
          <cell r="K542" t="str">
            <v>N.A.</v>
          </cell>
          <cell r="L542">
            <v>360</v>
          </cell>
          <cell r="M542" t="str">
            <v>N.A.</v>
          </cell>
          <cell r="N542">
            <v>289900000</v>
          </cell>
        </row>
        <row r="543">
          <cell r="J543" t="str">
            <v>CCEVeh540</v>
          </cell>
          <cell r="K543" t="str">
            <v>N.A.</v>
          </cell>
          <cell r="L543">
            <v>163</v>
          </cell>
          <cell r="M543" t="str">
            <v>N.A.</v>
          </cell>
          <cell r="N543">
            <v>217000000</v>
          </cell>
        </row>
        <row r="544">
          <cell r="J544" t="str">
            <v>CCEVeh541</v>
          </cell>
          <cell r="K544" t="str">
            <v>N.A.</v>
          </cell>
          <cell r="L544">
            <v>136</v>
          </cell>
          <cell r="M544" t="str">
            <v>N.A.</v>
          </cell>
          <cell r="N544">
            <v>135500000</v>
          </cell>
        </row>
        <row r="545">
          <cell r="J545" t="str">
            <v>CCEVeh542</v>
          </cell>
          <cell r="K545" t="str">
            <v>N.A.</v>
          </cell>
          <cell r="L545">
            <v>150</v>
          </cell>
          <cell r="M545" t="str">
            <v>N.A.</v>
          </cell>
          <cell r="N545">
            <v>223800000</v>
          </cell>
        </row>
        <row r="546">
          <cell r="J546" t="str">
            <v>CCEVeh543</v>
          </cell>
          <cell r="K546" t="str">
            <v>N.A.</v>
          </cell>
          <cell r="L546">
            <v>140</v>
          </cell>
          <cell r="M546" t="str">
            <v>N.A.</v>
          </cell>
          <cell r="N546">
            <v>126100000</v>
          </cell>
        </row>
        <row r="547">
          <cell r="J547" t="str">
            <v>CCEVeh544</v>
          </cell>
          <cell r="K547" t="str">
            <v>N.A.</v>
          </cell>
          <cell r="L547">
            <v>114</v>
          </cell>
          <cell r="M547" t="str">
            <v>N.A.</v>
          </cell>
          <cell r="N547">
            <v>114300000</v>
          </cell>
        </row>
        <row r="548">
          <cell r="J548" t="str">
            <v>CCEVeh545</v>
          </cell>
          <cell r="K548" t="str">
            <v>N.A.</v>
          </cell>
          <cell r="L548">
            <v>130</v>
          </cell>
          <cell r="M548" t="str">
            <v>N.A.</v>
          </cell>
          <cell r="N548">
            <v>103600000</v>
          </cell>
        </row>
        <row r="549">
          <cell r="J549" t="str">
            <v>CCEVeh546</v>
          </cell>
          <cell r="K549" t="str">
            <v>N.A.</v>
          </cell>
          <cell r="L549">
            <v>104</v>
          </cell>
          <cell r="M549" t="str">
            <v>N.A.</v>
          </cell>
          <cell r="N549">
            <v>99900000</v>
          </cell>
        </row>
        <row r="550">
          <cell r="J550" t="str">
            <v>CCEVeh547</v>
          </cell>
          <cell r="K550" t="str">
            <v>N.A.</v>
          </cell>
          <cell r="L550">
            <v>104</v>
          </cell>
          <cell r="M550" t="str">
            <v>N.A.</v>
          </cell>
          <cell r="N550">
            <v>103400000</v>
          </cell>
        </row>
        <row r="551">
          <cell r="J551" t="str">
            <v>CCEVeh548</v>
          </cell>
          <cell r="K551" t="str">
            <v>N.A.</v>
          </cell>
          <cell r="L551">
            <v>130</v>
          </cell>
          <cell r="M551" t="str">
            <v>N.A.</v>
          </cell>
          <cell r="N551">
            <v>103600000</v>
          </cell>
        </row>
        <row r="552">
          <cell r="J552" t="str">
            <v>CCEVeh549</v>
          </cell>
          <cell r="K552" t="str">
            <v>N.A.</v>
          </cell>
          <cell r="L552">
            <v>104</v>
          </cell>
          <cell r="M552" t="str">
            <v>N.A.</v>
          </cell>
          <cell r="N552">
            <v>99900000</v>
          </cell>
        </row>
        <row r="553">
          <cell r="J553" t="str">
            <v>CCEVeh550</v>
          </cell>
          <cell r="K553" t="str">
            <v>N.A.</v>
          </cell>
          <cell r="L553">
            <v>104</v>
          </cell>
          <cell r="M553" t="str">
            <v>N.A.</v>
          </cell>
          <cell r="N553">
            <v>103400000</v>
          </cell>
        </row>
        <row r="554">
          <cell r="J554" t="str">
            <v>CCEVeh551</v>
          </cell>
          <cell r="K554" t="str">
            <v>N.A.</v>
          </cell>
          <cell r="L554">
            <v>231</v>
          </cell>
          <cell r="M554" t="str">
            <v>N.A.</v>
          </cell>
          <cell r="N554">
            <v>191400000</v>
          </cell>
        </row>
        <row r="555">
          <cell r="J555" t="str">
            <v>CCEVeh552</v>
          </cell>
          <cell r="K555" t="str">
            <v>N.A.</v>
          </cell>
          <cell r="L555">
            <v>231</v>
          </cell>
          <cell r="M555" t="str">
            <v>N.A.</v>
          </cell>
          <cell r="N555">
            <v>191400000</v>
          </cell>
        </row>
        <row r="556">
          <cell r="J556" t="str">
            <v>CCEVeh553</v>
          </cell>
          <cell r="K556" t="str">
            <v>N.A.</v>
          </cell>
          <cell r="L556">
            <v>150</v>
          </cell>
          <cell r="M556" t="str">
            <v>N.A.</v>
          </cell>
          <cell r="N556">
            <v>99000000</v>
          </cell>
        </row>
        <row r="557">
          <cell r="J557" t="str">
            <v>CCEVeh554</v>
          </cell>
          <cell r="K557" t="str">
            <v>N.A.</v>
          </cell>
          <cell r="L557">
            <v>150</v>
          </cell>
          <cell r="M557" t="str">
            <v>N.A.</v>
          </cell>
          <cell r="N557">
            <v>99000000</v>
          </cell>
        </row>
        <row r="558">
          <cell r="J558" t="str">
            <v>CCEVeh555</v>
          </cell>
          <cell r="K558" t="str">
            <v>N.A.</v>
          </cell>
          <cell r="L558">
            <v>120</v>
          </cell>
          <cell r="M558" t="str">
            <v>N.A.</v>
          </cell>
          <cell r="N558">
            <v>117100000</v>
          </cell>
        </row>
        <row r="559">
          <cell r="J559" t="str">
            <v>CCEVeh556</v>
          </cell>
          <cell r="K559" t="str">
            <v>N.A.</v>
          </cell>
          <cell r="L559">
            <v>120</v>
          </cell>
          <cell r="M559" t="str">
            <v>N.A.</v>
          </cell>
          <cell r="N559">
            <v>113100000</v>
          </cell>
        </row>
        <row r="560">
          <cell r="J560" t="str">
            <v>CCEVeh557</v>
          </cell>
          <cell r="K560" t="str">
            <v>N.A.</v>
          </cell>
          <cell r="L560">
            <v>130</v>
          </cell>
          <cell r="M560" t="str">
            <v>N.A.</v>
          </cell>
          <cell r="N560">
            <v>139600000</v>
          </cell>
        </row>
        <row r="561">
          <cell r="J561" t="str">
            <v>CCEVeh558</v>
          </cell>
          <cell r="K561" t="str">
            <v>N.A.</v>
          </cell>
          <cell r="L561">
            <v>120</v>
          </cell>
          <cell r="M561" t="str">
            <v>N.A.</v>
          </cell>
          <cell r="N561">
            <v>117100000</v>
          </cell>
        </row>
        <row r="562">
          <cell r="J562" t="str">
            <v>CCEVeh559</v>
          </cell>
          <cell r="K562" t="str">
            <v>N.A.</v>
          </cell>
          <cell r="L562">
            <v>130</v>
          </cell>
          <cell r="M562" t="str">
            <v>N.A.</v>
          </cell>
          <cell r="N562">
            <v>139600000</v>
          </cell>
        </row>
        <row r="563">
          <cell r="J563" t="str">
            <v>CCEVeh560</v>
          </cell>
          <cell r="K563" t="str">
            <v>N.A.</v>
          </cell>
          <cell r="L563">
            <v>130</v>
          </cell>
          <cell r="M563" t="str">
            <v>N.A.</v>
          </cell>
          <cell r="N563">
            <v>118600000</v>
          </cell>
        </row>
        <row r="564">
          <cell r="J564" t="str">
            <v>CCEVeh561</v>
          </cell>
          <cell r="K564" t="str">
            <v>N.A.</v>
          </cell>
          <cell r="L564">
            <v>130</v>
          </cell>
          <cell r="M564" t="str">
            <v>N.A.</v>
          </cell>
          <cell r="N564">
            <v>118600000</v>
          </cell>
        </row>
        <row r="565">
          <cell r="J565" t="str">
            <v>CCEVeh562</v>
          </cell>
          <cell r="K565" t="str">
            <v>N.A.</v>
          </cell>
          <cell r="L565">
            <v>158</v>
          </cell>
          <cell r="M565" t="str">
            <v>N.A.</v>
          </cell>
          <cell r="N565">
            <v>80000000</v>
          </cell>
        </row>
        <row r="566">
          <cell r="J566" t="str">
            <v>CCEVeh563</v>
          </cell>
          <cell r="K566" t="str">
            <v>N.A.</v>
          </cell>
          <cell r="L566">
            <v>161</v>
          </cell>
          <cell r="M566" t="str">
            <v>N.A.</v>
          </cell>
          <cell r="N566">
            <v>92000000</v>
          </cell>
        </row>
        <row r="567">
          <cell r="J567" t="str">
            <v>CCEVeh564</v>
          </cell>
          <cell r="K567" t="str">
            <v>N.A.</v>
          </cell>
          <cell r="L567">
            <v>161</v>
          </cell>
          <cell r="M567" t="str">
            <v>N.A.</v>
          </cell>
          <cell r="N567">
            <v>117000000</v>
          </cell>
        </row>
        <row r="568">
          <cell r="J568" t="str">
            <v>CCEVeh565</v>
          </cell>
          <cell r="K568" t="str">
            <v>N.A.</v>
          </cell>
          <cell r="L568">
            <v>127</v>
          </cell>
          <cell r="M568" t="str">
            <v>N.A.</v>
          </cell>
          <cell r="N568">
            <v>121000000</v>
          </cell>
        </row>
        <row r="569">
          <cell r="J569" t="str">
            <v>CCEVeh566</v>
          </cell>
          <cell r="K569" t="str">
            <v>N.A.</v>
          </cell>
          <cell r="L569">
            <v>127</v>
          </cell>
          <cell r="M569" t="str">
            <v>N.A.</v>
          </cell>
          <cell r="N569">
            <v>135000000</v>
          </cell>
        </row>
        <row r="570">
          <cell r="J570" t="str">
            <v>CCEVeh567</v>
          </cell>
          <cell r="K570" t="str">
            <v>N.A.</v>
          </cell>
          <cell r="L570">
            <v>158</v>
          </cell>
          <cell r="M570" t="str">
            <v>N.A.</v>
          </cell>
          <cell r="N570">
            <v>80000000</v>
          </cell>
        </row>
        <row r="571">
          <cell r="J571" t="str">
            <v>CCEVeh568</v>
          </cell>
          <cell r="K571" t="str">
            <v>N.A.</v>
          </cell>
          <cell r="L571">
            <v>161</v>
          </cell>
          <cell r="M571" t="str">
            <v>N.A.</v>
          </cell>
          <cell r="N571">
            <v>92000000</v>
          </cell>
        </row>
        <row r="572">
          <cell r="J572" t="str">
            <v>CCEVeh569</v>
          </cell>
          <cell r="K572" t="str">
            <v>N.A.</v>
          </cell>
          <cell r="L572">
            <v>161</v>
          </cell>
          <cell r="M572" t="str">
            <v>N.A.</v>
          </cell>
          <cell r="N572">
            <v>117000000</v>
          </cell>
        </row>
        <row r="573">
          <cell r="J573" t="str">
            <v>CCEVeh570</v>
          </cell>
          <cell r="K573" t="str">
            <v>N.A.</v>
          </cell>
          <cell r="L573">
            <v>127</v>
          </cell>
          <cell r="M573" t="str">
            <v>N.A.</v>
          </cell>
          <cell r="N573">
            <v>121000000</v>
          </cell>
        </row>
        <row r="574">
          <cell r="J574" t="str">
            <v>CCEVeh571</v>
          </cell>
          <cell r="K574" t="str">
            <v>N.A.</v>
          </cell>
          <cell r="L574">
            <v>127</v>
          </cell>
          <cell r="M574" t="str">
            <v>N.A.</v>
          </cell>
          <cell r="N574">
            <v>135000000</v>
          </cell>
        </row>
        <row r="575">
          <cell r="J575" t="str">
            <v>CCEVeh572</v>
          </cell>
          <cell r="K575" t="str">
            <v>N.A.</v>
          </cell>
          <cell r="L575">
            <v>115</v>
          </cell>
          <cell r="M575" t="str">
            <v>N.A.</v>
          </cell>
          <cell r="N575">
            <v>104170000</v>
          </cell>
        </row>
        <row r="576">
          <cell r="J576" t="str">
            <v>CCEVeh573</v>
          </cell>
          <cell r="K576" t="str">
            <v>N.A.</v>
          </cell>
          <cell r="L576">
            <v>115</v>
          </cell>
          <cell r="M576" t="str">
            <v>N.A.</v>
          </cell>
          <cell r="N576">
            <v>104170000</v>
          </cell>
        </row>
        <row r="577">
          <cell r="J577" t="str">
            <v>CCEVeh574</v>
          </cell>
          <cell r="K577" t="str">
            <v>N.A.</v>
          </cell>
          <cell r="L577">
            <v>130</v>
          </cell>
          <cell r="M577" t="str">
            <v>N.A.</v>
          </cell>
          <cell r="N577">
            <v>124300000</v>
          </cell>
        </row>
        <row r="578">
          <cell r="J578" t="str">
            <v>CCEVeh575</v>
          </cell>
          <cell r="K578" t="str">
            <v>N.A.</v>
          </cell>
          <cell r="L578">
            <v>130</v>
          </cell>
          <cell r="M578" t="str">
            <v>N.A.</v>
          </cell>
          <cell r="N578">
            <v>124300000</v>
          </cell>
        </row>
        <row r="579">
          <cell r="J579" t="str">
            <v>CCEVeh576</v>
          </cell>
          <cell r="K579" t="str">
            <v>N.A.</v>
          </cell>
          <cell r="L579">
            <v>130</v>
          </cell>
          <cell r="M579" t="str">
            <v>N.A.</v>
          </cell>
          <cell r="N579">
            <v>103600000</v>
          </cell>
        </row>
        <row r="580">
          <cell r="J580" t="str">
            <v>CCEVeh577</v>
          </cell>
          <cell r="K580" t="str">
            <v>N.A.</v>
          </cell>
          <cell r="L580">
            <v>130</v>
          </cell>
          <cell r="M580" t="str">
            <v>N.A.</v>
          </cell>
          <cell r="N580">
            <v>103600000</v>
          </cell>
        </row>
        <row r="581">
          <cell r="J581" t="str">
            <v>CCEVeh578</v>
          </cell>
          <cell r="K581" t="str">
            <v>N.A.</v>
          </cell>
          <cell r="L581">
            <v>104</v>
          </cell>
          <cell r="M581" t="str">
            <v>N.A.</v>
          </cell>
          <cell r="N581">
            <v>103400000</v>
          </cell>
        </row>
        <row r="582">
          <cell r="J582" t="str">
            <v>CCEVeh579</v>
          </cell>
          <cell r="K582" t="str">
            <v>N.A.</v>
          </cell>
          <cell r="L582">
            <v>104</v>
          </cell>
          <cell r="M582" t="str">
            <v>N.A.</v>
          </cell>
          <cell r="N582">
            <v>103400000</v>
          </cell>
        </row>
        <row r="583">
          <cell r="J583" t="str">
            <v>CCEVeh580</v>
          </cell>
          <cell r="K583" t="str">
            <v>N.A.</v>
          </cell>
          <cell r="L583">
            <v>158</v>
          </cell>
          <cell r="M583" t="str">
            <v>N.A.</v>
          </cell>
          <cell r="N583">
            <v>80000000</v>
          </cell>
        </row>
        <row r="584">
          <cell r="J584" t="str">
            <v>CCEVeh581</v>
          </cell>
          <cell r="K584" t="str">
            <v>N.A.</v>
          </cell>
          <cell r="L584">
            <v>161</v>
          </cell>
          <cell r="M584" t="str">
            <v>N.A.</v>
          </cell>
          <cell r="N584">
            <v>92000000</v>
          </cell>
        </row>
        <row r="585">
          <cell r="J585" t="str">
            <v>CCEVeh582</v>
          </cell>
          <cell r="K585" t="str">
            <v>N.A.</v>
          </cell>
          <cell r="L585">
            <v>161</v>
          </cell>
          <cell r="M585" t="str">
            <v>N.A.</v>
          </cell>
          <cell r="N585">
            <v>117000000</v>
          </cell>
        </row>
        <row r="586">
          <cell r="J586" t="str">
            <v>CCEVeh583</v>
          </cell>
          <cell r="K586" t="str">
            <v>N.A.</v>
          </cell>
          <cell r="L586">
            <v>127</v>
          </cell>
          <cell r="M586" t="str">
            <v>N.A.</v>
          </cell>
          <cell r="N586">
            <v>121000000</v>
          </cell>
        </row>
        <row r="587">
          <cell r="J587" t="str">
            <v>CCEVeh584</v>
          </cell>
          <cell r="K587" t="str">
            <v>N.A.</v>
          </cell>
          <cell r="L587">
            <v>127</v>
          </cell>
          <cell r="M587" t="str">
            <v>N.A.</v>
          </cell>
          <cell r="N587">
            <v>135000000</v>
          </cell>
        </row>
        <row r="588">
          <cell r="J588" t="str">
            <v>CCEVeh585</v>
          </cell>
          <cell r="K588" t="str">
            <v>N.A.</v>
          </cell>
          <cell r="L588">
            <v>158</v>
          </cell>
          <cell r="M588" t="str">
            <v>N.A.</v>
          </cell>
          <cell r="N588">
            <v>80000000</v>
          </cell>
        </row>
        <row r="589">
          <cell r="J589" t="str">
            <v>CCEVeh586</v>
          </cell>
          <cell r="K589" t="str">
            <v>N.A.</v>
          </cell>
          <cell r="L589">
            <v>161</v>
          </cell>
          <cell r="M589" t="str">
            <v>N.A.</v>
          </cell>
          <cell r="N589">
            <v>92000000</v>
          </cell>
        </row>
        <row r="590">
          <cell r="J590" t="str">
            <v>CCEVeh587</v>
          </cell>
          <cell r="K590" t="str">
            <v>N.A.</v>
          </cell>
          <cell r="L590">
            <v>161</v>
          </cell>
          <cell r="M590" t="str">
            <v>N.A.</v>
          </cell>
          <cell r="N590">
            <v>117000000</v>
          </cell>
        </row>
        <row r="591">
          <cell r="J591" t="str">
            <v>CCEVeh588</v>
          </cell>
          <cell r="K591" t="str">
            <v>N.A.</v>
          </cell>
          <cell r="L591">
            <v>127</v>
          </cell>
          <cell r="M591" t="str">
            <v>N.A.</v>
          </cell>
          <cell r="N591">
            <v>121000000</v>
          </cell>
        </row>
        <row r="592">
          <cell r="J592" t="str">
            <v>CCEVeh589</v>
          </cell>
          <cell r="K592" t="str">
            <v>N.A.</v>
          </cell>
          <cell r="L592">
            <v>127</v>
          </cell>
          <cell r="M592" t="str">
            <v>N.A.</v>
          </cell>
          <cell r="N592">
            <v>135000000</v>
          </cell>
        </row>
        <row r="593">
          <cell r="J593" t="str">
            <v>CCEVeh590</v>
          </cell>
          <cell r="K593" t="str">
            <v>N.A.</v>
          </cell>
          <cell r="L593">
            <v>136</v>
          </cell>
          <cell r="M593" t="str">
            <v>N.A.</v>
          </cell>
          <cell r="N593">
            <v>120800000</v>
          </cell>
        </row>
        <row r="594">
          <cell r="J594" t="str">
            <v>CCEVeh591</v>
          </cell>
          <cell r="K594" t="str">
            <v>N.A.</v>
          </cell>
          <cell r="L594">
            <v>140</v>
          </cell>
          <cell r="M594" t="str">
            <v>N.A.</v>
          </cell>
          <cell r="N594">
            <v>101990000</v>
          </cell>
        </row>
        <row r="595">
          <cell r="J595" t="str">
            <v>CCEVeh592</v>
          </cell>
          <cell r="K595" t="str">
            <v>N.A.</v>
          </cell>
          <cell r="L595">
            <v>140</v>
          </cell>
          <cell r="M595" t="str">
            <v>N.A.</v>
          </cell>
          <cell r="N595">
            <v>101990000</v>
          </cell>
        </row>
        <row r="596">
          <cell r="J596" t="str">
            <v>CCEVeh593</v>
          </cell>
          <cell r="K596" t="str">
            <v>N.A.</v>
          </cell>
          <cell r="L596">
            <v>140</v>
          </cell>
          <cell r="M596" t="str">
            <v>N.A.</v>
          </cell>
          <cell r="N596">
            <v>124000000</v>
          </cell>
        </row>
        <row r="597">
          <cell r="J597" t="str">
            <v>CCEVeh594</v>
          </cell>
          <cell r="K597" t="str">
            <v>N.A.</v>
          </cell>
          <cell r="L597">
            <v>140</v>
          </cell>
          <cell r="M597" t="str">
            <v>N.A.</v>
          </cell>
          <cell r="N597">
            <v>124000000</v>
          </cell>
        </row>
        <row r="598">
          <cell r="J598" t="str">
            <v>CCEVeh595</v>
          </cell>
          <cell r="K598" t="str">
            <v>N.A.</v>
          </cell>
          <cell r="L598">
            <v>140</v>
          </cell>
          <cell r="M598" t="str">
            <v>N.A.</v>
          </cell>
          <cell r="N598">
            <v>130000000</v>
          </cell>
        </row>
        <row r="599">
          <cell r="J599" t="str">
            <v>CCEVeh596</v>
          </cell>
          <cell r="K599" t="str">
            <v>N.A.</v>
          </cell>
          <cell r="L599">
            <v>140</v>
          </cell>
          <cell r="M599" t="str">
            <v>N.A.</v>
          </cell>
          <cell r="N599">
            <v>130000000</v>
          </cell>
        </row>
        <row r="600">
          <cell r="J600" t="str">
            <v>CCEVeh597</v>
          </cell>
          <cell r="K600" t="str">
            <v>N.A.</v>
          </cell>
          <cell r="L600">
            <v>140</v>
          </cell>
          <cell r="M600" t="str">
            <v>N.A.</v>
          </cell>
          <cell r="N600">
            <v>143000000</v>
          </cell>
        </row>
        <row r="601">
          <cell r="J601" t="str">
            <v>CCEVeh598</v>
          </cell>
          <cell r="K601" t="str">
            <v>N.A.</v>
          </cell>
          <cell r="L601">
            <v>140</v>
          </cell>
          <cell r="M601" t="str">
            <v>N.A.</v>
          </cell>
          <cell r="N601">
            <v>143000000</v>
          </cell>
        </row>
        <row r="602">
          <cell r="J602" t="str">
            <v>CCEVeh599</v>
          </cell>
          <cell r="K602" t="str">
            <v>N.A.</v>
          </cell>
          <cell r="L602">
            <v>153</v>
          </cell>
          <cell r="M602" t="str">
            <v>N.A.</v>
          </cell>
          <cell r="N602">
            <v>193100000</v>
          </cell>
        </row>
        <row r="603">
          <cell r="J603" t="str">
            <v>CCEVeh600</v>
          </cell>
          <cell r="K603" t="str">
            <v>N.A.</v>
          </cell>
          <cell r="L603">
            <v>153</v>
          </cell>
          <cell r="M603" t="str">
            <v>N.A.</v>
          </cell>
          <cell r="N603">
            <v>173600000</v>
          </cell>
        </row>
        <row r="604">
          <cell r="J604" t="str">
            <v>CCEVeh601</v>
          </cell>
          <cell r="K604" t="str">
            <v>N.A.</v>
          </cell>
          <cell r="L604">
            <v>187</v>
          </cell>
          <cell r="M604" t="str">
            <v>N.A.</v>
          </cell>
          <cell r="N604">
            <v>206300000</v>
          </cell>
        </row>
        <row r="605">
          <cell r="J605" t="str">
            <v>CCEVeh602</v>
          </cell>
          <cell r="K605" t="str">
            <v>N.A.</v>
          </cell>
          <cell r="L605">
            <v>240</v>
          </cell>
          <cell r="M605" t="str">
            <v>N.A.</v>
          </cell>
          <cell r="N605">
            <v>265000000</v>
          </cell>
        </row>
        <row r="606">
          <cell r="J606" t="str">
            <v>CCEVeh603</v>
          </cell>
          <cell r="K606" t="str">
            <v>N.A.</v>
          </cell>
          <cell r="L606">
            <v>280</v>
          </cell>
          <cell r="M606" t="str">
            <v>N.A.</v>
          </cell>
          <cell r="N606">
            <v>286500000</v>
          </cell>
        </row>
        <row r="607">
          <cell r="J607" t="str">
            <v>CCEVeh604</v>
          </cell>
          <cell r="K607" t="str">
            <v>N.A.</v>
          </cell>
          <cell r="L607">
            <v>280</v>
          </cell>
          <cell r="M607" t="str">
            <v>N.A.</v>
          </cell>
          <cell r="N607">
            <v>329800000</v>
          </cell>
        </row>
        <row r="608">
          <cell r="J608" t="str">
            <v>CCEVeh605</v>
          </cell>
          <cell r="K608" t="str">
            <v>N/A</v>
          </cell>
          <cell r="L608">
            <v>222</v>
          </cell>
          <cell r="M608" t="str">
            <v>N.A.</v>
          </cell>
          <cell r="N608">
            <v>264200000</v>
          </cell>
        </row>
        <row r="609">
          <cell r="J609" t="str">
            <v>CCEVeh606</v>
          </cell>
          <cell r="K609" t="str">
            <v>N.A.</v>
          </cell>
          <cell r="L609">
            <v>336</v>
          </cell>
          <cell r="M609" t="str">
            <v>N.A.</v>
          </cell>
          <cell r="N609">
            <v>482500000</v>
          </cell>
        </row>
        <row r="610">
          <cell r="J610" t="str">
            <v>CCEVeh607</v>
          </cell>
          <cell r="K610" t="str">
            <v>N.A.</v>
          </cell>
          <cell r="L610">
            <v>148</v>
          </cell>
          <cell r="M610" t="str">
            <v>N.A.</v>
          </cell>
          <cell r="N610">
            <v>143700000</v>
          </cell>
        </row>
        <row r="611">
          <cell r="J611" t="str">
            <v>CCEVeh608</v>
          </cell>
          <cell r="K611" t="str">
            <v>N.A.</v>
          </cell>
          <cell r="L611">
            <v>207</v>
          </cell>
          <cell r="M611" t="str">
            <v>N.A.</v>
          </cell>
          <cell r="N611">
            <v>168000000</v>
          </cell>
        </row>
        <row r="612">
          <cell r="J612" t="str">
            <v>CCEVeh609</v>
          </cell>
          <cell r="K612" t="str">
            <v>N.A.</v>
          </cell>
          <cell r="L612">
            <v>247</v>
          </cell>
          <cell r="M612" t="str">
            <v>N.A.</v>
          </cell>
          <cell r="N612">
            <v>267800000</v>
          </cell>
        </row>
        <row r="613">
          <cell r="J613" t="str">
            <v>CCEVeh610</v>
          </cell>
          <cell r="K613" t="str">
            <v>N.A.</v>
          </cell>
          <cell r="L613">
            <v>247</v>
          </cell>
          <cell r="M613" t="str">
            <v>N.A.</v>
          </cell>
          <cell r="N613">
            <v>264500000</v>
          </cell>
        </row>
        <row r="614">
          <cell r="J614" t="str">
            <v>CCEVeh611</v>
          </cell>
          <cell r="K614" t="str">
            <v>N.A.</v>
          </cell>
          <cell r="L614">
            <v>222</v>
          </cell>
          <cell r="M614" t="str">
            <v>N.A.</v>
          </cell>
          <cell r="N614">
            <v>331600000</v>
          </cell>
        </row>
        <row r="615">
          <cell r="J615" t="str">
            <v>CCEVeh612</v>
          </cell>
          <cell r="K615" t="str">
            <v>N.A.</v>
          </cell>
          <cell r="L615">
            <v>335</v>
          </cell>
          <cell r="M615" t="str">
            <v>N.A.</v>
          </cell>
          <cell r="N615">
            <v>455100000</v>
          </cell>
        </row>
        <row r="616">
          <cell r="J616" t="str">
            <v>CCEVeh613</v>
          </cell>
          <cell r="K616" t="str">
            <v>N.A.</v>
          </cell>
          <cell r="L616">
            <v>335</v>
          </cell>
          <cell r="M616" t="str">
            <v>N.A.</v>
          </cell>
          <cell r="N616">
            <v>478900000</v>
          </cell>
        </row>
        <row r="617">
          <cell r="J617" t="str">
            <v>CCEVeh614</v>
          </cell>
          <cell r="K617" t="str">
            <v>N.A.</v>
          </cell>
          <cell r="L617">
            <v>281</v>
          </cell>
          <cell r="M617" t="str">
            <v>N.A.</v>
          </cell>
          <cell r="N617">
            <v>249000000</v>
          </cell>
        </row>
        <row r="618">
          <cell r="J618" t="str">
            <v>CCEVeh615</v>
          </cell>
          <cell r="K618" t="str">
            <v>N.A.</v>
          </cell>
          <cell r="L618">
            <v>360</v>
          </cell>
          <cell r="M618" t="str">
            <v>N.A.</v>
          </cell>
          <cell r="N618">
            <v>405100000</v>
          </cell>
        </row>
        <row r="619">
          <cell r="J619" t="str">
            <v>CCEVeh616</v>
          </cell>
          <cell r="K619" t="str">
            <v>N.A.</v>
          </cell>
          <cell r="L619">
            <v>126</v>
          </cell>
          <cell r="M619" t="str">
            <v>N.A.</v>
          </cell>
          <cell r="N619">
            <v>86900000</v>
          </cell>
        </row>
        <row r="620">
          <cell r="J620" t="str">
            <v>CCEVeh617</v>
          </cell>
          <cell r="K620" t="str">
            <v>N.A.</v>
          </cell>
          <cell r="L620">
            <v>126</v>
          </cell>
          <cell r="M620" t="str">
            <v>N.A.</v>
          </cell>
          <cell r="N620">
            <v>96800000</v>
          </cell>
        </row>
        <row r="621">
          <cell r="J621" t="str">
            <v>CCEVeh618</v>
          </cell>
          <cell r="K621" t="str">
            <v>N.A.</v>
          </cell>
          <cell r="L621">
            <v>68</v>
          </cell>
          <cell r="M621" t="str">
            <v>N.A.</v>
          </cell>
          <cell r="N621">
            <v>109300000</v>
          </cell>
        </row>
        <row r="622">
          <cell r="J622" t="str">
            <v>CCEVeh619</v>
          </cell>
          <cell r="K622" t="str">
            <v>N.A.</v>
          </cell>
          <cell r="L622">
            <v>68</v>
          </cell>
          <cell r="M622" t="str">
            <v>N.A.</v>
          </cell>
          <cell r="N622">
            <v>120000000</v>
          </cell>
        </row>
        <row r="623">
          <cell r="J623" t="str">
            <v>CCEVeh620</v>
          </cell>
          <cell r="K623" t="str">
            <v>N.A.</v>
          </cell>
          <cell r="L623">
            <v>147</v>
          </cell>
          <cell r="M623" t="str">
            <v>N.A.</v>
          </cell>
          <cell r="N623">
            <v>153000000</v>
          </cell>
        </row>
        <row r="624">
          <cell r="J624" t="str">
            <v>CCEVeh621</v>
          </cell>
          <cell r="K624" t="str">
            <v>N.A.</v>
          </cell>
          <cell r="L624">
            <v>97</v>
          </cell>
          <cell r="M624" t="str">
            <v>N.A.</v>
          </cell>
          <cell r="N624">
            <v>86900000</v>
          </cell>
        </row>
        <row r="625">
          <cell r="J625" t="str">
            <v>CCEVeh622</v>
          </cell>
          <cell r="K625" t="str">
            <v>N.A.</v>
          </cell>
          <cell r="L625">
            <v>97</v>
          </cell>
          <cell r="M625" t="str">
            <v>N.A.</v>
          </cell>
          <cell r="N625">
            <v>96800000</v>
          </cell>
        </row>
        <row r="626">
          <cell r="J626" t="str">
            <v>CCEVeh623</v>
          </cell>
          <cell r="K626" t="str">
            <v>N.A.</v>
          </cell>
          <cell r="L626">
            <v>141</v>
          </cell>
          <cell r="M626" t="str">
            <v>N.A.</v>
          </cell>
          <cell r="N626">
            <v>127000000</v>
          </cell>
        </row>
        <row r="627">
          <cell r="J627" t="str">
            <v>CCEVeh624</v>
          </cell>
          <cell r="K627" t="str">
            <v>N.A.</v>
          </cell>
          <cell r="L627">
            <v>60</v>
          </cell>
          <cell r="M627" t="str">
            <v>N.A.</v>
          </cell>
          <cell r="N627">
            <v>74900000</v>
          </cell>
        </row>
        <row r="628">
          <cell r="J628" t="str">
            <v>CCEVeh625</v>
          </cell>
          <cell r="K628" t="str">
            <v>N.A.</v>
          </cell>
          <cell r="L628">
            <v>60</v>
          </cell>
          <cell r="M628" t="str">
            <v>N.A.</v>
          </cell>
          <cell r="N628">
            <v>83900000</v>
          </cell>
        </row>
        <row r="629">
          <cell r="J629" t="str">
            <v>CCEVeh626</v>
          </cell>
          <cell r="K629" t="str">
            <v>N.A.</v>
          </cell>
          <cell r="L629">
            <v>94</v>
          </cell>
          <cell r="M629" t="str">
            <v>N.A.</v>
          </cell>
          <cell r="N629">
            <v>98900000</v>
          </cell>
        </row>
        <row r="630">
          <cell r="J630" t="str">
            <v>CCEVeh627</v>
          </cell>
          <cell r="K630" t="str">
            <v>N.A.</v>
          </cell>
          <cell r="L630">
            <v>94</v>
          </cell>
          <cell r="M630" t="str">
            <v>N.A.</v>
          </cell>
          <cell r="N630">
            <v>106900000</v>
          </cell>
        </row>
        <row r="631">
          <cell r="J631" t="str">
            <v>CCEVeh628</v>
          </cell>
          <cell r="K631" t="str">
            <v>N.A.</v>
          </cell>
          <cell r="L631">
            <v>94</v>
          </cell>
          <cell r="M631" t="str">
            <v>N.A.</v>
          </cell>
          <cell r="N631">
            <v>118900000</v>
          </cell>
        </row>
        <row r="632">
          <cell r="J632" t="str">
            <v>CCEVeh629</v>
          </cell>
          <cell r="K632" t="str">
            <v>N.A.</v>
          </cell>
          <cell r="L632">
            <v>94</v>
          </cell>
          <cell r="M632" t="str">
            <v>N.A.</v>
          </cell>
          <cell r="N632">
            <v>126900000</v>
          </cell>
        </row>
        <row r="633">
          <cell r="J633" t="str">
            <v>CCEVeh630</v>
          </cell>
          <cell r="K633" t="str">
            <v>N.A.</v>
          </cell>
          <cell r="L633">
            <v>17</v>
          </cell>
          <cell r="M633" t="str">
            <v>N.A.</v>
          </cell>
          <cell r="N633">
            <v>48200000</v>
          </cell>
        </row>
        <row r="634">
          <cell r="J634" t="str">
            <v>CCEVeh631</v>
          </cell>
          <cell r="K634" t="str">
            <v>N.A.</v>
          </cell>
          <cell r="L634">
            <v>92</v>
          </cell>
          <cell r="M634" t="str">
            <v>N.A.</v>
          </cell>
          <cell r="N634">
            <v>120000000</v>
          </cell>
        </row>
        <row r="635">
          <cell r="J635" t="str">
            <v>CCEVeh632</v>
          </cell>
          <cell r="K635" t="str">
            <v>N.A.</v>
          </cell>
          <cell r="L635">
            <v>92</v>
          </cell>
          <cell r="M635" t="str">
            <v>N.A.</v>
          </cell>
          <cell r="N635">
            <v>109300000</v>
          </cell>
        </row>
        <row r="636">
          <cell r="J636" t="str">
            <v>CCEVeh633</v>
          </cell>
          <cell r="K636" t="str">
            <v>N.A.</v>
          </cell>
          <cell r="L636">
            <v>215</v>
          </cell>
          <cell r="M636" t="str">
            <v>N.A.</v>
          </cell>
          <cell r="N636">
            <v>138800000</v>
          </cell>
        </row>
        <row r="637">
          <cell r="J637" t="str">
            <v>CCEVeh634</v>
          </cell>
          <cell r="K637" t="str">
            <v>N.A.</v>
          </cell>
          <cell r="L637">
            <v>126</v>
          </cell>
          <cell r="M637" t="str">
            <v>N.A.</v>
          </cell>
          <cell r="N637">
            <v>86900000</v>
          </cell>
        </row>
        <row r="638">
          <cell r="J638" t="str">
            <v>CCEVeh635</v>
          </cell>
          <cell r="K638" t="str">
            <v>N.A.</v>
          </cell>
          <cell r="L638">
            <v>126</v>
          </cell>
          <cell r="M638" t="str">
            <v>N.A.</v>
          </cell>
          <cell r="N638">
            <v>96800000</v>
          </cell>
        </row>
        <row r="639">
          <cell r="J639" t="str">
            <v>CCEVeh636</v>
          </cell>
          <cell r="K639" t="str">
            <v>N.A.</v>
          </cell>
          <cell r="L639">
            <v>35</v>
          </cell>
          <cell r="M639" t="str">
            <v>N.A.</v>
          </cell>
          <cell r="N639">
            <v>90000000</v>
          </cell>
        </row>
        <row r="640">
          <cell r="J640" t="str">
            <v>CCEVeh637</v>
          </cell>
          <cell r="K640" t="str">
            <v>N.A.</v>
          </cell>
          <cell r="L640">
            <v>35</v>
          </cell>
          <cell r="M640" t="str">
            <v>N.A.</v>
          </cell>
          <cell r="N640">
            <v>99000000</v>
          </cell>
        </row>
        <row r="641">
          <cell r="J641" t="str">
            <v>CCEVeh638</v>
          </cell>
          <cell r="K641" t="str">
            <v>N.A.</v>
          </cell>
          <cell r="L641">
            <v>96.5</v>
          </cell>
          <cell r="M641" t="str">
            <v>N.A.</v>
          </cell>
          <cell r="N641">
            <v>86900000</v>
          </cell>
        </row>
        <row r="642">
          <cell r="J642" t="str">
            <v>CCEVeh639</v>
          </cell>
          <cell r="K642" t="str">
            <v>N.A.</v>
          </cell>
          <cell r="L642">
            <v>96.5</v>
          </cell>
          <cell r="M642" t="str">
            <v>N.A.</v>
          </cell>
          <cell r="N642">
            <v>96800000</v>
          </cell>
        </row>
        <row r="643">
          <cell r="J643" t="str">
            <v>CCEVeh640</v>
          </cell>
          <cell r="K643" t="str">
            <v>N.A.</v>
          </cell>
          <cell r="L643">
            <v>117</v>
          </cell>
          <cell r="M643" t="str">
            <v>N.A.</v>
          </cell>
          <cell r="N643">
            <v>234900000</v>
          </cell>
        </row>
        <row r="644">
          <cell r="J644" t="str">
            <v>CCEVeh641</v>
          </cell>
          <cell r="K644" t="str">
            <v>N.A.</v>
          </cell>
          <cell r="L644">
            <v>172</v>
          </cell>
          <cell r="M644" t="str">
            <v>N.A.</v>
          </cell>
          <cell r="N644">
            <v>279900000</v>
          </cell>
        </row>
        <row r="645">
          <cell r="J645" t="str">
            <v>CCEVeh642</v>
          </cell>
          <cell r="K645" t="str">
            <v>N.A.</v>
          </cell>
          <cell r="L645">
            <v>172</v>
          </cell>
          <cell r="M645" t="str">
            <v>N.A.</v>
          </cell>
          <cell r="N645">
            <v>285900000</v>
          </cell>
        </row>
        <row r="646">
          <cell r="J646" t="str">
            <v>CCEVeh643</v>
          </cell>
          <cell r="K646" t="str">
            <v>N.A.</v>
          </cell>
          <cell r="L646">
            <v>362</v>
          </cell>
          <cell r="M646" t="str">
            <v>N.A.</v>
          </cell>
          <cell r="N646">
            <v>297900000</v>
          </cell>
        </row>
        <row r="647">
          <cell r="J647" t="str">
            <v>CCEVeh644</v>
          </cell>
          <cell r="K647" t="str">
            <v>N/A</v>
          </cell>
          <cell r="L647">
            <v>362</v>
          </cell>
          <cell r="M647" t="str">
            <v>N.A.</v>
          </cell>
          <cell r="N647">
            <v>141900000</v>
          </cell>
        </row>
        <row r="648">
          <cell r="J648" t="str">
            <v>CCEVeh645</v>
          </cell>
          <cell r="K648" t="str">
            <v>N.A.</v>
          </cell>
          <cell r="L648">
            <v>94</v>
          </cell>
          <cell r="M648" t="str">
            <v>N.A.</v>
          </cell>
          <cell r="N648">
            <v>117900000</v>
          </cell>
        </row>
        <row r="649">
          <cell r="J649" t="str">
            <v>CCEVeh646</v>
          </cell>
          <cell r="K649" t="str">
            <v>N.A.</v>
          </cell>
          <cell r="L649">
            <v>94</v>
          </cell>
          <cell r="M649" t="str">
            <v>N.A.</v>
          </cell>
          <cell r="N649">
            <v>140900000</v>
          </cell>
        </row>
        <row r="650">
          <cell r="J650" t="str">
            <v>CCEVeh647</v>
          </cell>
          <cell r="K650" t="str">
            <v>N.A.</v>
          </cell>
          <cell r="L650">
            <v>241</v>
          </cell>
          <cell r="M650" t="str">
            <v>N.A.</v>
          </cell>
          <cell r="N650">
            <v>261900000</v>
          </cell>
        </row>
        <row r="651">
          <cell r="J651" t="str">
            <v>CCEVeh648</v>
          </cell>
          <cell r="K651" t="str">
            <v>N.A.</v>
          </cell>
          <cell r="L651">
            <v>70</v>
          </cell>
          <cell r="M651" t="str">
            <v>N.A.</v>
          </cell>
          <cell r="N651">
            <v>114900000</v>
          </cell>
        </row>
        <row r="652">
          <cell r="J652" t="str">
            <v>CCEVeh649</v>
          </cell>
          <cell r="K652" t="str">
            <v>N.A.</v>
          </cell>
          <cell r="L652">
            <v>148</v>
          </cell>
          <cell r="M652" t="str">
            <v>N.A.</v>
          </cell>
          <cell r="N652">
            <v>159400000</v>
          </cell>
        </row>
        <row r="653">
          <cell r="J653" t="str">
            <v>CCEVeh650</v>
          </cell>
          <cell r="K653" t="str">
            <v>N.A.</v>
          </cell>
          <cell r="L653">
            <v>148</v>
          </cell>
          <cell r="M653" t="str">
            <v>N.A.</v>
          </cell>
          <cell r="N653">
            <v>162300000</v>
          </cell>
        </row>
        <row r="654">
          <cell r="J654" t="str">
            <v>CCEVeh651</v>
          </cell>
          <cell r="K654" t="str">
            <v>N.A.</v>
          </cell>
          <cell r="L654">
            <v>59</v>
          </cell>
          <cell r="M654" t="str">
            <v>N.A.</v>
          </cell>
          <cell r="N654">
            <v>112200000</v>
          </cell>
        </row>
        <row r="655">
          <cell r="J655" t="str">
            <v>CCEVeh652</v>
          </cell>
          <cell r="K655" t="str">
            <v>N.A.</v>
          </cell>
          <cell r="L655">
            <v>148</v>
          </cell>
          <cell r="M655" t="str">
            <v>N.A.</v>
          </cell>
          <cell r="N655">
            <v>159400000</v>
          </cell>
        </row>
        <row r="656">
          <cell r="J656" t="str">
            <v>CCEVeh653</v>
          </cell>
          <cell r="K656" t="str">
            <v>N.A.</v>
          </cell>
          <cell r="L656">
            <v>150</v>
          </cell>
          <cell r="M656" t="str">
            <v>N.A.</v>
          </cell>
          <cell r="N656">
            <v>162300000</v>
          </cell>
        </row>
        <row r="657">
          <cell r="J657" t="str">
            <v>CCEVeh654</v>
          </cell>
          <cell r="K657" t="str">
            <v>N.A.</v>
          </cell>
          <cell r="L657"/>
          <cell r="M657" t="str">
            <v>N.A.</v>
          </cell>
          <cell r="N657">
            <v>136900000</v>
          </cell>
        </row>
        <row r="658">
          <cell r="J658" t="str">
            <v>CCEVeh655</v>
          </cell>
          <cell r="K658" t="str">
            <v>N.A.</v>
          </cell>
          <cell r="L658">
            <v>135</v>
          </cell>
          <cell r="M658" t="str">
            <v>N.A.</v>
          </cell>
          <cell r="N658">
            <v>618450000</v>
          </cell>
        </row>
        <row r="659">
          <cell r="J659" t="str">
            <v>CCEVeh656</v>
          </cell>
          <cell r="K659" t="str">
            <v>N.A.</v>
          </cell>
          <cell r="L659">
            <v>215</v>
          </cell>
          <cell r="M659" t="str">
            <v>N.A.</v>
          </cell>
          <cell r="N659">
            <v>1049800000</v>
          </cell>
        </row>
        <row r="660">
          <cell r="J660" t="str">
            <v>CCEVeh657</v>
          </cell>
          <cell r="K660" t="str">
            <v>N.A.</v>
          </cell>
          <cell r="L660">
            <v>215</v>
          </cell>
          <cell r="M660" t="str">
            <v>N.A.</v>
          </cell>
          <cell r="N660">
            <v>1209400000</v>
          </cell>
        </row>
        <row r="661">
          <cell r="J661" t="str">
            <v>CCEVeh658</v>
          </cell>
          <cell r="K661" t="str">
            <v>N.A.</v>
          </cell>
          <cell r="L661">
            <v>500</v>
          </cell>
          <cell r="M661" t="str">
            <v>N.A.</v>
          </cell>
          <cell r="N661">
            <v>1236700000</v>
          </cell>
        </row>
        <row r="662">
          <cell r="J662" t="str">
            <v>CCEVeh659</v>
          </cell>
          <cell r="K662" t="str">
            <v>N.A.</v>
          </cell>
          <cell r="L662">
            <v>59</v>
          </cell>
          <cell r="M662" t="str">
            <v>N.A.</v>
          </cell>
          <cell r="N662">
            <v>115200000</v>
          </cell>
        </row>
        <row r="663">
          <cell r="J663" t="str">
            <v>CCEVeh660</v>
          </cell>
          <cell r="K663" t="str">
            <v>N.A.</v>
          </cell>
          <cell r="L663">
            <v>59</v>
          </cell>
          <cell r="M663" t="str">
            <v>N.A.</v>
          </cell>
          <cell r="N663">
            <v>115200000</v>
          </cell>
        </row>
        <row r="664">
          <cell r="J664" t="str">
            <v>CCEVeh661</v>
          </cell>
          <cell r="K664" t="str">
            <v>N.A.</v>
          </cell>
          <cell r="L664">
            <v>59</v>
          </cell>
          <cell r="M664" t="str">
            <v>N.A.</v>
          </cell>
          <cell r="N664">
            <v>112200000</v>
          </cell>
        </row>
        <row r="665">
          <cell r="J665" t="str">
            <v>CCEVeh662</v>
          </cell>
          <cell r="K665" t="str">
            <v>N.A.</v>
          </cell>
          <cell r="L665"/>
          <cell r="M665" t="str">
            <v>N.A.</v>
          </cell>
          <cell r="N665">
            <v>146900000</v>
          </cell>
        </row>
        <row r="666">
          <cell r="J666" t="str">
            <v>CCEVeh663</v>
          </cell>
          <cell r="K666" t="str">
            <v>N.A.</v>
          </cell>
          <cell r="L666">
            <v>122</v>
          </cell>
          <cell r="M666" t="str">
            <v>-</v>
          </cell>
          <cell r="N666">
            <v>128800000</v>
          </cell>
        </row>
        <row r="667">
          <cell r="J667" t="str">
            <v>CCEVeh664</v>
          </cell>
          <cell r="K667" t="str">
            <v>N.A.</v>
          </cell>
          <cell r="L667">
            <v>122</v>
          </cell>
          <cell r="M667" t="str">
            <v>-</v>
          </cell>
          <cell r="N667">
            <v>134600000</v>
          </cell>
        </row>
        <row r="668">
          <cell r="J668" t="str">
            <v>CCEVeh665</v>
          </cell>
          <cell r="K668" t="str">
            <v>N.A.</v>
          </cell>
          <cell r="L668">
            <v>153</v>
          </cell>
          <cell r="M668" t="str">
            <v>-</v>
          </cell>
          <cell r="N668">
            <v>162900000</v>
          </cell>
        </row>
        <row r="669">
          <cell r="J669" t="str">
            <v>CCEVeh666</v>
          </cell>
          <cell r="K669" t="str">
            <v>N.A.</v>
          </cell>
          <cell r="L669">
            <v>153</v>
          </cell>
          <cell r="M669" t="str">
            <v>-</v>
          </cell>
          <cell r="N669">
            <v>193100000</v>
          </cell>
        </row>
        <row r="670">
          <cell r="J670" t="str">
            <v>CCEVeh667</v>
          </cell>
          <cell r="K670" t="str">
            <v>N.A.</v>
          </cell>
          <cell r="L670">
            <v>153</v>
          </cell>
          <cell r="M670" t="str">
            <v>-</v>
          </cell>
          <cell r="N670">
            <v>173600000</v>
          </cell>
        </row>
        <row r="671">
          <cell r="J671" t="str">
            <v>CCEVeh668</v>
          </cell>
          <cell r="K671" t="str">
            <v>N.A.</v>
          </cell>
          <cell r="L671">
            <v>187</v>
          </cell>
          <cell r="M671" t="str">
            <v>-</v>
          </cell>
          <cell r="N671">
            <v>206300000</v>
          </cell>
        </row>
        <row r="672">
          <cell r="J672" t="str">
            <v>CCEVeh669</v>
          </cell>
          <cell r="K672" t="str">
            <v>N.A.</v>
          </cell>
          <cell r="L672">
            <v>240</v>
          </cell>
          <cell r="M672" t="str">
            <v>-</v>
          </cell>
          <cell r="N672">
            <v>265000000</v>
          </cell>
        </row>
        <row r="673">
          <cell r="J673" t="str">
            <v>CCEVeh670</v>
          </cell>
          <cell r="K673" t="str">
            <v>N.A.</v>
          </cell>
          <cell r="L673">
            <v>280</v>
          </cell>
          <cell r="M673" t="str">
            <v>-</v>
          </cell>
          <cell r="N673">
            <v>286500000</v>
          </cell>
        </row>
        <row r="674">
          <cell r="J674" t="str">
            <v>CCEVeh671</v>
          </cell>
          <cell r="K674" t="str">
            <v>N.A.</v>
          </cell>
          <cell r="L674">
            <v>280</v>
          </cell>
          <cell r="M674" t="str">
            <v>-</v>
          </cell>
          <cell r="N674">
            <v>329800000</v>
          </cell>
        </row>
        <row r="675">
          <cell r="J675" t="str">
            <v>CCEVeh672</v>
          </cell>
          <cell r="K675" t="str">
            <v>N.A.</v>
          </cell>
          <cell r="L675">
            <v>143</v>
          </cell>
          <cell r="M675" t="str">
            <v>-</v>
          </cell>
          <cell r="N675">
            <v>158300000</v>
          </cell>
        </row>
        <row r="676">
          <cell r="J676" t="str">
            <v>CCEVeh673</v>
          </cell>
          <cell r="K676" t="str">
            <v>N.A.</v>
          </cell>
          <cell r="L676">
            <v>240</v>
          </cell>
          <cell r="M676" t="str">
            <v>-</v>
          </cell>
          <cell r="N676">
            <v>254500000</v>
          </cell>
        </row>
        <row r="677">
          <cell r="J677" t="str">
            <v>CCEVeh674</v>
          </cell>
          <cell r="K677" t="str">
            <v>N.A.</v>
          </cell>
          <cell r="L677">
            <v>380</v>
          </cell>
          <cell r="M677" t="str">
            <v>-</v>
          </cell>
          <cell r="N677">
            <v>397500000</v>
          </cell>
        </row>
        <row r="678">
          <cell r="J678" t="str">
            <v>CCEVeh675</v>
          </cell>
          <cell r="K678" t="str">
            <v>N/A</v>
          </cell>
          <cell r="L678">
            <v>222</v>
          </cell>
          <cell r="M678" t="str">
            <v>-</v>
          </cell>
          <cell r="N678">
            <v>264200000</v>
          </cell>
        </row>
        <row r="679">
          <cell r="J679" t="str">
            <v>CCEVeh676</v>
          </cell>
          <cell r="K679" t="str">
            <v>N/A</v>
          </cell>
          <cell r="L679">
            <v>222</v>
          </cell>
          <cell r="M679" t="str">
            <v>-</v>
          </cell>
          <cell r="N679">
            <v>264200000</v>
          </cell>
        </row>
        <row r="680">
          <cell r="J680" t="str">
            <v>CCEVeh677</v>
          </cell>
          <cell r="K680" t="str">
            <v>N.A.</v>
          </cell>
          <cell r="L680">
            <v>336</v>
          </cell>
          <cell r="M680" t="str">
            <v>-</v>
          </cell>
          <cell r="N680">
            <v>444000000</v>
          </cell>
        </row>
        <row r="681">
          <cell r="J681" t="str">
            <v>CCEVeh678</v>
          </cell>
          <cell r="K681" t="str">
            <v>N.A.</v>
          </cell>
          <cell r="L681">
            <v>336</v>
          </cell>
          <cell r="M681" t="str">
            <v>-</v>
          </cell>
          <cell r="N681">
            <v>444000000</v>
          </cell>
        </row>
        <row r="682">
          <cell r="J682" t="str">
            <v>CCEVeh679</v>
          </cell>
          <cell r="K682" t="str">
            <v>N.A.</v>
          </cell>
          <cell r="L682">
            <v>185</v>
          </cell>
          <cell r="M682" t="str">
            <v>-</v>
          </cell>
          <cell r="N682">
            <v>154900000</v>
          </cell>
        </row>
        <row r="683">
          <cell r="J683" t="str">
            <v>CCEVeh680</v>
          </cell>
          <cell r="K683" t="str">
            <v>N.A.</v>
          </cell>
          <cell r="L683">
            <v>185</v>
          </cell>
          <cell r="M683" t="str">
            <v>-</v>
          </cell>
          <cell r="N683">
            <v>154900000</v>
          </cell>
        </row>
        <row r="684">
          <cell r="J684" t="str">
            <v>CCEVeh681</v>
          </cell>
          <cell r="K684" t="str">
            <v>N.A.</v>
          </cell>
          <cell r="L684">
            <v>245</v>
          </cell>
          <cell r="M684" t="str">
            <v>-</v>
          </cell>
          <cell r="N684">
            <v>218900000</v>
          </cell>
        </row>
        <row r="685">
          <cell r="J685" t="str">
            <v>CCEVeh682</v>
          </cell>
          <cell r="K685" t="str">
            <v>N.A.</v>
          </cell>
          <cell r="L685">
            <v>245</v>
          </cell>
          <cell r="M685" t="str">
            <v>-</v>
          </cell>
          <cell r="N685">
            <v>218900000</v>
          </cell>
        </row>
        <row r="686">
          <cell r="J686" t="str">
            <v>CCEVeh683</v>
          </cell>
          <cell r="K686" t="str">
            <v>N.A.</v>
          </cell>
          <cell r="L686">
            <v>225</v>
          </cell>
          <cell r="M686" t="str">
            <v>-</v>
          </cell>
          <cell r="N686">
            <v>266650000</v>
          </cell>
        </row>
        <row r="687">
          <cell r="J687" t="str">
            <v>CCEVeh684</v>
          </cell>
          <cell r="K687" t="str">
            <v>N.A.</v>
          </cell>
          <cell r="L687">
            <v>225</v>
          </cell>
          <cell r="M687" t="str">
            <v>-</v>
          </cell>
          <cell r="N687">
            <v>266650000</v>
          </cell>
        </row>
        <row r="688">
          <cell r="J688" t="str">
            <v>CCEVeh685</v>
          </cell>
          <cell r="K688" t="str">
            <v>N.A.</v>
          </cell>
          <cell r="L688">
            <v>121</v>
          </cell>
          <cell r="M688" t="str">
            <v>-</v>
          </cell>
          <cell r="N688">
            <v>88000000</v>
          </cell>
        </row>
        <row r="689">
          <cell r="J689" t="str">
            <v>CCEVeh686</v>
          </cell>
          <cell r="K689" t="str">
            <v>N.A.</v>
          </cell>
          <cell r="L689">
            <v>122</v>
          </cell>
          <cell r="M689" t="str">
            <v>-</v>
          </cell>
          <cell r="N689">
            <v>93000000</v>
          </cell>
        </row>
        <row r="690">
          <cell r="J690" t="str">
            <v>CCEVeh687</v>
          </cell>
          <cell r="K690" t="str">
            <v>N.A.</v>
          </cell>
          <cell r="L690">
            <v>156</v>
          </cell>
          <cell r="M690" t="str">
            <v>-</v>
          </cell>
          <cell r="N690">
            <v>106000000</v>
          </cell>
        </row>
        <row r="691">
          <cell r="J691" t="str">
            <v>CCEVeh688</v>
          </cell>
          <cell r="K691" t="str">
            <v>N.A.</v>
          </cell>
          <cell r="L691">
            <v>154</v>
          </cell>
          <cell r="M691" t="str">
            <v>-</v>
          </cell>
          <cell r="N691">
            <v>114000000</v>
          </cell>
        </row>
        <row r="692">
          <cell r="J692" t="str">
            <v>CCEVeh689</v>
          </cell>
          <cell r="K692" t="str">
            <v>N.A.</v>
          </cell>
          <cell r="L692">
            <v>168</v>
          </cell>
          <cell r="M692" t="str">
            <v>-</v>
          </cell>
          <cell r="N692">
            <v>128000000</v>
          </cell>
        </row>
        <row r="693">
          <cell r="J693" t="str">
            <v>CCEVeh690</v>
          </cell>
          <cell r="K693" t="str">
            <v>N.A.</v>
          </cell>
          <cell r="L693">
            <v>114</v>
          </cell>
          <cell r="M693" t="str">
            <v>-</v>
          </cell>
          <cell r="N693">
            <v>98000000</v>
          </cell>
        </row>
        <row r="694">
          <cell r="J694" t="str">
            <v>CCEVeh691</v>
          </cell>
          <cell r="K694" t="str">
            <v>N.A.</v>
          </cell>
          <cell r="L694">
            <v>222</v>
          </cell>
          <cell r="M694" t="str">
            <v>-</v>
          </cell>
          <cell r="N694">
            <v>331600000</v>
          </cell>
        </row>
        <row r="695">
          <cell r="J695" t="str">
            <v>CCEVeh692</v>
          </cell>
          <cell r="K695" t="str">
            <v>N.A.</v>
          </cell>
          <cell r="L695">
            <v>335</v>
          </cell>
          <cell r="M695" t="str">
            <v>-</v>
          </cell>
          <cell r="N695">
            <v>455100000</v>
          </cell>
        </row>
        <row r="696">
          <cell r="J696" t="str">
            <v>CCEVeh693</v>
          </cell>
          <cell r="K696" t="str">
            <v>N.A.</v>
          </cell>
          <cell r="L696">
            <v>335</v>
          </cell>
          <cell r="M696" t="str">
            <v>-</v>
          </cell>
          <cell r="N696">
            <v>478900000</v>
          </cell>
        </row>
        <row r="697">
          <cell r="J697" t="str">
            <v>CCEVeh694</v>
          </cell>
          <cell r="K697" t="str">
            <v>N.A.</v>
          </cell>
          <cell r="L697">
            <v>250</v>
          </cell>
          <cell r="M697" t="str">
            <v>-</v>
          </cell>
          <cell r="N697">
            <v>245000000</v>
          </cell>
        </row>
        <row r="698">
          <cell r="J698" t="str">
            <v>CCEVeh695</v>
          </cell>
          <cell r="K698" t="str">
            <v>N.A.</v>
          </cell>
          <cell r="L698">
            <v>281</v>
          </cell>
          <cell r="M698" t="str">
            <v>-</v>
          </cell>
          <cell r="N698">
            <v>249000000</v>
          </cell>
        </row>
        <row r="699">
          <cell r="J699" t="str">
            <v>CCEVeh696</v>
          </cell>
          <cell r="K699" t="str">
            <v>N.A.</v>
          </cell>
          <cell r="L699">
            <v>360</v>
          </cell>
          <cell r="M699" t="str">
            <v>-</v>
          </cell>
          <cell r="N699">
            <v>405100000</v>
          </cell>
        </row>
        <row r="700">
          <cell r="J700" t="str">
            <v>CCEVeh697</v>
          </cell>
          <cell r="K700" t="str">
            <v>N.A.</v>
          </cell>
          <cell r="L700">
            <v>148</v>
          </cell>
          <cell r="M700" t="str">
            <v>-</v>
          </cell>
          <cell r="N700">
            <v>121600000</v>
          </cell>
        </row>
        <row r="701">
          <cell r="J701" t="str">
            <v>CCEVeh698</v>
          </cell>
          <cell r="K701" t="str">
            <v>N.A.</v>
          </cell>
          <cell r="L701">
            <v>148</v>
          </cell>
          <cell r="M701" t="str">
            <v>-</v>
          </cell>
          <cell r="N701">
            <v>124700000</v>
          </cell>
        </row>
        <row r="702">
          <cell r="J702" t="str">
            <v>CCEVeh699</v>
          </cell>
          <cell r="K702" t="str">
            <v>N.A.</v>
          </cell>
          <cell r="L702">
            <v>148</v>
          </cell>
          <cell r="M702" t="str">
            <v>-</v>
          </cell>
          <cell r="N702">
            <v>141500000</v>
          </cell>
        </row>
        <row r="703">
          <cell r="J703" t="str">
            <v>CCEVeh700</v>
          </cell>
          <cell r="K703" t="str">
            <v>N.A.</v>
          </cell>
          <cell r="L703">
            <v>148</v>
          </cell>
          <cell r="M703" t="str">
            <v>-</v>
          </cell>
          <cell r="N703">
            <v>144900000</v>
          </cell>
        </row>
        <row r="704">
          <cell r="J704" t="str">
            <v>CCEVeh701</v>
          </cell>
          <cell r="K704" t="str">
            <v>N.A.</v>
          </cell>
          <cell r="L704">
            <v>148</v>
          </cell>
          <cell r="M704" t="str">
            <v>-</v>
          </cell>
          <cell r="N704">
            <v>123500000</v>
          </cell>
        </row>
        <row r="705">
          <cell r="J705" t="str">
            <v>CCEVeh702</v>
          </cell>
          <cell r="K705" t="str">
            <v>N.A.</v>
          </cell>
          <cell r="L705">
            <v>148</v>
          </cell>
          <cell r="M705" t="str">
            <v>-</v>
          </cell>
          <cell r="N705">
            <v>126900000</v>
          </cell>
        </row>
        <row r="706">
          <cell r="J706" t="str">
            <v>CCEVeh703</v>
          </cell>
          <cell r="K706" t="str">
            <v>N.A.</v>
          </cell>
          <cell r="L706">
            <v>134</v>
          </cell>
          <cell r="M706" t="str">
            <v>-</v>
          </cell>
          <cell r="N706">
            <v>92000000</v>
          </cell>
        </row>
        <row r="707">
          <cell r="J707" t="str">
            <v>CCEVeh704</v>
          </cell>
          <cell r="K707" t="str">
            <v>N.A.</v>
          </cell>
          <cell r="L707">
            <v>134</v>
          </cell>
          <cell r="M707" t="str">
            <v>-</v>
          </cell>
          <cell r="N707">
            <v>94900000</v>
          </cell>
        </row>
        <row r="708">
          <cell r="J708" t="str">
            <v>CCEVeh705</v>
          </cell>
          <cell r="K708" t="str">
            <v>N.A.</v>
          </cell>
          <cell r="L708">
            <v>148</v>
          </cell>
          <cell r="M708" t="str">
            <v>-</v>
          </cell>
          <cell r="N708">
            <v>154100000</v>
          </cell>
        </row>
        <row r="709">
          <cell r="J709" t="str">
            <v>CCEVeh706</v>
          </cell>
          <cell r="K709" t="str">
            <v>N.A.</v>
          </cell>
          <cell r="L709">
            <v>148</v>
          </cell>
          <cell r="M709" t="str">
            <v>-</v>
          </cell>
          <cell r="N709">
            <v>143700000</v>
          </cell>
        </row>
        <row r="710">
          <cell r="J710" t="str">
            <v>CCEVeh707</v>
          </cell>
          <cell r="K710" t="str">
            <v>N.A.</v>
          </cell>
          <cell r="L710">
            <v>148</v>
          </cell>
          <cell r="M710" t="str">
            <v>-</v>
          </cell>
          <cell r="N710">
            <v>147000000</v>
          </cell>
        </row>
        <row r="711">
          <cell r="J711" t="str">
            <v>CCEVeh708</v>
          </cell>
          <cell r="K711" t="str">
            <v>N.A.</v>
          </cell>
          <cell r="L711">
            <v>207</v>
          </cell>
          <cell r="M711" t="str">
            <v>-</v>
          </cell>
          <cell r="N711">
            <v>155500000</v>
          </cell>
        </row>
        <row r="712">
          <cell r="J712" t="str">
            <v>CCEVeh709</v>
          </cell>
          <cell r="K712" t="str">
            <v>N.A.</v>
          </cell>
          <cell r="L712">
            <v>207</v>
          </cell>
          <cell r="M712" t="str">
            <v>-</v>
          </cell>
          <cell r="N712">
            <v>158900000</v>
          </cell>
        </row>
        <row r="713">
          <cell r="J713" t="str">
            <v>CCEVeh710</v>
          </cell>
          <cell r="K713" t="str">
            <v>N.A.</v>
          </cell>
          <cell r="L713">
            <v>207</v>
          </cell>
          <cell r="M713" t="str">
            <v>-</v>
          </cell>
          <cell r="N713">
            <v>192900000</v>
          </cell>
        </row>
        <row r="714">
          <cell r="J714" t="str">
            <v>CCEVeh711</v>
          </cell>
          <cell r="K714" t="str">
            <v>N.A.</v>
          </cell>
          <cell r="L714">
            <v>207</v>
          </cell>
          <cell r="M714" t="str">
            <v>-</v>
          </cell>
          <cell r="N714">
            <v>196300000</v>
          </cell>
        </row>
        <row r="715">
          <cell r="J715" t="str">
            <v>CCEVeh712</v>
          </cell>
          <cell r="K715" t="str">
            <v>N.A.</v>
          </cell>
          <cell r="L715">
            <v>207</v>
          </cell>
          <cell r="M715" t="str">
            <v>-</v>
          </cell>
          <cell r="N715">
            <v>179600000</v>
          </cell>
        </row>
        <row r="716">
          <cell r="J716" t="str">
            <v>CCEVeh713</v>
          </cell>
          <cell r="K716" t="str">
            <v>N.A.</v>
          </cell>
          <cell r="L716">
            <v>207</v>
          </cell>
          <cell r="M716" t="str">
            <v>-</v>
          </cell>
          <cell r="N716">
            <v>183900000</v>
          </cell>
        </row>
        <row r="717">
          <cell r="J717" t="str">
            <v>CCEVeh714</v>
          </cell>
          <cell r="K717" t="str">
            <v>N.A.</v>
          </cell>
          <cell r="L717">
            <v>345</v>
          </cell>
          <cell r="M717" t="str">
            <v>-</v>
          </cell>
          <cell r="N717">
            <v>381500000</v>
          </cell>
        </row>
        <row r="718">
          <cell r="J718" t="str">
            <v>CCEVeh715</v>
          </cell>
          <cell r="K718" t="str">
            <v>N.A.</v>
          </cell>
          <cell r="L718">
            <v>345</v>
          </cell>
          <cell r="M718" t="str">
            <v>-</v>
          </cell>
          <cell r="N718">
            <v>389900000</v>
          </cell>
        </row>
        <row r="719">
          <cell r="J719" t="str">
            <v>CCEVeh716</v>
          </cell>
          <cell r="K719" t="str">
            <v>N.A.</v>
          </cell>
          <cell r="L719">
            <v>247</v>
          </cell>
          <cell r="M719" t="str">
            <v>-</v>
          </cell>
          <cell r="N719">
            <v>260600000</v>
          </cell>
        </row>
        <row r="720">
          <cell r="J720" t="str">
            <v>CCEVeh717</v>
          </cell>
          <cell r="K720" t="str">
            <v>N.A.</v>
          </cell>
          <cell r="L720">
            <v>247</v>
          </cell>
          <cell r="M720" t="str">
            <v>-</v>
          </cell>
          <cell r="N720">
            <v>264500000</v>
          </cell>
        </row>
        <row r="721">
          <cell r="J721" t="str">
            <v>CCEVeh718</v>
          </cell>
          <cell r="K721" t="str">
            <v>N.A.</v>
          </cell>
          <cell r="L721">
            <v>247</v>
          </cell>
          <cell r="M721" t="str">
            <v>-</v>
          </cell>
          <cell r="N721">
            <v>267800000</v>
          </cell>
        </row>
        <row r="722">
          <cell r="J722" t="str">
            <v>CCEVeh719</v>
          </cell>
          <cell r="K722" t="str">
            <v>N.A.</v>
          </cell>
          <cell r="L722">
            <v>247</v>
          </cell>
          <cell r="M722" t="str">
            <v>-</v>
          </cell>
          <cell r="N722">
            <v>273900000</v>
          </cell>
        </row>
        <row r="723">
          <cell r="J723" t="str">
            <v>CCEVeh720</v>
          </cell>
          <cell r="K723" t="str">
            <v>N.A.</v>
          </cell>
          <cell r="L723">
            <v>247</v>
          </cell>
          <cell r="M723" t="str">
            <v>-</v>
          </cell>
          <cell r="N723">
            <v>261800000</v>
          </cell>
        </row>
        <row r="724">
          <cell r="J724" t="str">
            <v>CCEVeh721</v>
          </cell>
          <cell r="K724" t="str">
            <v>N.A.</v>
          </cell>
          <cell r="L724">
            <v>148</v>
          </cell>
          <cell r="M724" t="str">
            <v>-</v>
          </cell>
          <cell r="N724">
            <v>124000000</v>
          </cell>
        </row>
        <row r="725">
          <cell r="J725" t="str">
            <v>CCEVeh722</v>
          </cell>
          <cell r="K725" t="str">
            <v>N.A.</v>
          </cell>
          <cell r="L725">
            <v>110</v>
          </cell>
          <cell r="M725" t="str">
            <v>-</v>
          </cell>
          <cell r="N725">
            <v>116000000</v>
          </cell>
        </row>
        <row r="726">
          <cell r="J726" t="str">
            <v>CCEVeh723</v>
          </cell>
          <cell r="K726" t="str">
            <v>N.A.</v>
          </cell>
          <cell r="L726">
            <v>148</v>
          </cell>
          <cell r="M726" t="str">
            <v>-</v>
          </cell>
          <cell r="N726">
            <v>125000000</v>
          </cell>
        </row>
        <row r="727">
          <cell r="J727" t="str">
            <v>CCEVeh724</v>
          </cell>
          <cell r="K727" t="str">
            <v>N.A.</v>
          </cell>
          <cell r="L727">
            <v>154</v>
          </cell>
          <cell r="M727" t="str">
            <v>-</v>
          </cell>
          <cell r="N727">
            <v>132000000</v>
          </cell>
        </row>
        <row r="728">
          <cell r="J728" t="str">
            <v>CCEVeh725</v>
          </cell>
          <cell r="K728" t="str">
            <v>N.A.</v>
          </cell>
          <cell r="L728">
            <v>154</v>
          </cell>
          <cell r="M728" t="str">
            <v>-</v>
          </cell>
          <cell r="N728">
            <v>149000000</v>
          </cell>
        </row>
        <row r="729">
          <cell r="J729" t="str">
            <v>CCEVeh726</v>
          </cell>
          <cell r="K729" t="str">
            <v>N.A.</v>
          </cell>
          <cell r="L729">
            <v>168</v>
          </cell>
          <cell r="M729" t="str">
            <v>-</v>
          </cell>
          <cell r="N729">
            <v>162000000</v>
          </cell>
        </row>
        <row r="730">
          <cell r="J730" t="str">
            <v>CCEVeh727</v>
          </cell>
          <cell r="K730" t="str">
            <v>N/A</v>
          </cell>
          <cell r="L730">
            <v>210</v>
          </cell>
          <cell r="M730" t="str">
            <v>-</v>
          </cell>
          <cell r="N730">
            <v>171000000</v>
          </cell>
        </row>
        <row r="731">
          <cell r="J731" t="str">
            <v>CCEVeh728</v>
          </cell>
          <cell r="K731" t="str">
            <v>N/A</v>
          </cell>
          <cell r="L731">
            <v>210</v>
          </cell>
          <cell r="M731" t="str">
            <v>-</v>
          </cell>
          <cell r="N731">
            <v>125000000</v>
          </cell>
        </row>
        <row r="732">
          <cell r="J732" t="str">
            <v>CCEVeh729</v>
          </cell>
          <cell r="K732" t="str">
            <v>N.A.</v>
          </cell>
          <cell r="L732">
            <v>125</v>
          </cell>
          <cell r="M732" t="str">
            <v>-</v>
          </cell>
          <cell r="N732">
            <v>98200000</v>
          </cell>
        </row>
        <row r="733">
          <cell r="J733" t="str">
            <v>CCEVeh730</v>
          </cell>
          <cell r="K733" t="str">
            <v>N.A.</v>
          </cell>
          <cell r="L733">
            <v>145</v>
          </cell>
          <cell r="M733" t="str">
            <v>-</v>
          </cell>
          <cell r="N733">
            <v>112400000</v>
          </cell>
        </row>
        <row r="734">
          <cell r="J734" t="str">
            <v>CCEVeh731</v>
          </cell>
          <cell r="K734" t="str">
            <v>N.A.</v>
          </cell>
          <cell r="L734">
            <v>180</v>
          </cell>
          <cell r="M734" t="str">
            <v>-</v>
          </cell>
          <cell r="N734">
            <v>120700000</v>
          </cell>
        </row>
        <row r="735">
          <cell r="J735" t="str">
            <v>CCEVeh732</v>
          </cell>
          <cell r="K735" t="str">
            <v>N.A.</v>
          </cell>
          <cell r="L735">
            <v>180</v>
          </cell>
          <cell r="M735" t="str">
            <v>-</v>
          </cell>
          <cell r="N735">
            <v>126000000</v>
          </cell>
        </row>
        <row r="736">
          <cell r="J736" t="str">
            <v>CCEVeh733</v>
          </cell>
          <cell r="K736" t="str">
            <v>N.A.</v>
          </cell>
          <cell r="L736">
            <v>180</v>
          </cell>
          <cell r="M736" t="str">
            <v>-</v>
          </cell>
          <cell r="N736">
            <v>131000000</v>
          </cell>
        </row>
        <row r="737">
          <cell r="J737" t="str">
            <v>CCEVeh734</v>
          </cell>
          <cell r="K737" t="str">
            <v>N.A.</v>
          </cell>
          <cell r="L737">
            <v>170</v>
          </cell>
          <cell r="M737" t="str">
            <v>-</v>
          </cell>
          <cell r="N737">
            <v>134100000</v>
          </cell>
        </row>
        <row r="738">
          <cell r="J738" t="str">
            <v>CCEVeh735</v>
          </cell>
          <cell r="K738" t="str">
            <v>N.A.</v>
          </cell>
          <cell r="L738">
            <v>170</v>
          </cell>
          <cell r="M738" t="str">
            <v>-</v>
          </cell>
          <cell r="N738">
            <v>134100000</v>
          </cell>
        </row>
        <row r="739">
          <cell r="J739" t="str">
            <v>CCEVeh736</v>
          </cell>
          <cell r="K739" t="str">
            <v>N.A.</v>
          </cell>
          <cell r="L739">
            <v>256</v>
          </cell>
          <cell r="M739" t="str">
            <v>-</v>
          </cell>
          <cell r="N739">
            <v>239700000</v>
          </cell>
        </row>
        <row r="740">
          <cell r="J740" t="str">
            <v>CCEVeh737</v>
          </cell>
          <cell r="K740" t="str">
            <v>N.A.</v>
          </cell>
          <cell r="L740">
            <v>286</v>
          </cell>
          <cell r="M740" t="str">
            <v>-</v>
          </cell>
          <cell r="N740">
            <v>294800000</v>
          </cell>
        </row>
        <row r="741">
          <cell r="J741" t="str">
            <v>CCEVeh738</v>
          </cell>
          <cell r="K741" t="str">
            <v>N.A.</v>
          </cell>
          <cell r="L741">
            <v>336</v>
          </cell>
          <cell r="M741" t="str">
            <v>-</v>
          </cell>
          <cell r="N741">
            <v>361300000</v>
          </cell>
        </row>
        <row r="742">
          <cell r="J742" t="str">
            <v>CCEVeh739</v>
          </cell>
          <cell r="K742" t="str">
            <v>N.A.</v>
          </cell>
          <cell r="L742">
            <v>430</v>
          </cell>
          <cell r="M742" t="str">
            <v>-</v>
          </cell>
          <cell r="N742">
            <v>439300000</v>
          </cell>
        </row>
        <row r="743">
          <cell r="J743" t="str">
            <v>CCEVeh740</v>
          </cell>
          <cell r="K743" t="str">
            <v>N.A.</v>
          </cell>
          <cell r="L743">
            <v>430</v>
          </cell>
          <cell r="M743" t="str">
            <v>-</v>
          </cell>
          <cell r="N743">
            <v>593800000</v>
          </cell>
        </row>
        <row r="744">
          <cell r="J744" t="str">
            <v>CCEVeh741</v>
          </cell>
          <cell r="K744" t="str">
            <v>N.A.</v>
          </cell>
          <cell r="L744">
            <v>404</v>
          </cell>
          <cell r="M744"/>
          <cell r="N744">
            <v>471200000</v>
          </cell>
        </row>
        <row r="745">
          <cell r="J745" t="str">
            <v>CCEVeh742</v>
          </cell>
          <cell r="K745" t="str">
            <v>N.A.</v>
          </cell>
          <cell r="L745">
            <v>440</v>
          </cell>
          <cell r="M745" t="str">
            <v>-</v>
          </cell>
          <cell r="N745">
            <v>510986000</v>
          </cell>
        </row>
        <row r="746">
          <cell r="J746" t="str">
            <v>CCEVeh743</v>
          </cell>
          <cell r="K746" t="str">
            <v>N.A.</v>
          </cell>
          <cell r="L746">
            <v>335</v>
          </cell>
          <cell r="M746" t="str">
            <v>-</v>
          </cell>
          <cell r="N746">
            <v>395400000</v>
          </cell>
        </row>
        <row r="747">
          <cell r="J747" t="str">
            <v>CCEVeh744</v>
          </cell>
          <cell r="K747" t="str">
            <v>N.A.</v>
          </cell>
          <cell r="L747">
            <v>400</v>
          </cell>
          <cell r="M747" t="str">
            <v>-</v>
          </cell>
          <cell r="N747">
            <v>517600000</v>
          </cell>
        </row>
        <row r="748">
          <cell r="J748" t="str">
            <v>CCEVeh745</v>
          </cell>
          <cell r="K748" t="str">
            <v>N.A.</v>
          </cell>
          <cell r="L748">
            <v>400</v>
          </cell>
          <cell r="M748" t="str">
            <v>-</v>
          </cell>
          <cell r="N748">
            <v>441300000</v>
          </cell>
        </row>
        <row r="749">
          <cell r="J749" t="str">
            <v>CCEVeh746</v>
          </cell>
          <cell r="K749" t="str">
            <v>N.A.</v>
          </cell>
          <cell r="L749">
            <v>400</v>
          </cell>
          <cell r="M749" t="str">
            <v>-</v>
          </cell>
          <cell r="N749">
            <v>481000000</v>
          </cell>
        </row>
        <row r="750">
          <cell r="J750" t="str">
            <v>CCEVeh747</v>
          </cell>
          <cell r="K750" t="str">
            <v>N.A.</v>
          </cell>
          <cell r="L750">
            <v>400</v>
          </cell>
          <cell r="M750" t="str">
            <v>-</v>
          </cell>
          <cell r="N750">
            <v>497600000</v>
          </cell>
        </row>
        <row r="751">
          <cell r="J751" t="str">
            <v>CCEVeh748</v>
          </cell>
          <cell r="K751" t="str">
            <v>N.A.</v>
          </cell>
          <cell r="L751">
            <v>450</v>
          </cell>
          <cell r="M751" t="str">
            <v>-</v>
          </cell>
          <cell r="N751">
            <v>497900000</v>
          </cell>
        </row>
        <row r="752">
          <cell r="J752" t="str">
            <v>CCEVeh749</v>
          </cell>
          <cell r="K752" t="str">
            <v>N.A.</v>
          </cell>
          <cell r="L752">
            <v>450</v>
          </cell>
          <cell r="M752" t="str">
            <v>-</v>
          </cell>
          <cell r="N752">
            <v>524300000</v>
          </cell>
        </row>
        <row r="753">
          <cell r="J753" t="str">
            <v>CCEVeh750</v>
          </cell>
          <cell r="K753" t="str">
            <v>N.A.</v>
          </cell>
          <cell r="L753">
            <v>402</v>
          </cell>
          <cell r="M753" t="str">
            <v>-</v>
          </cell>
          <cell r="N753">
            <v>352200000</v>
          </cell>
        </row>
        <row r="754">
          <cell r="J754" t="str">
            <v>CCEVeh751</v>
          </cell>
          <cell r="K754" t="str">
            <v>N.A.</v>
          </cell>
          <cell r="L754">
            <v>483</v>
          </cell>
          <cell r="M754" t="str">
            <v>-</v>
          </cell>
          <cell r="N754">
            <v>473800000</v>
          </cell>
        </row>
        <row r="755">
          <cell r="J755" t="str">
            <v>CCEVeh752</v>
          </cell>
          <cell r="K755" t="str">
            <v>N.A.</v>
          </cell>
          <cell r="L755">
            <v>345</v>
          </cell>
          <cell r="M755" t="str">
            <v>-</v>
          </cell>
          <cell r="N755">
            <v>393700000</v>
          </cell>
        </row>
        <row r="756">
          <cell r="J756" t="str">
            <v>CCEVeh753</v>
          </cell>
          <cell r="K756" t="str">
            <v>N.A.</v>
          </cell>
          <cell r="L756">
            <v>345</v>
          </cell>
          <cell r="M756" t="str">
            <v>-</v>
          </cell>
          <cell r="N756">
            <v>315800000</v>
          </cell>
        </row>
        <row r="757">
          <cell r="J757" t="str">
            <v>CCEVeh754</v>
          </cell>
          <cell r="K757" t="str">
            <v>N.A.</v>
          </cell>
          <cell r="L757">
            <v>445</v>
          </cell>
          <cell r="M757" t="str">
            <v>-</v>
          </cell>
          <cell r="N757">
            <v>451500000</v>
          </cell>
        </row>
        <row r="758">
          <cell r="J758" t="str">
            <v>CCEVeh755</v>
          </cell>
          <cell r="K758" t="str">
            <v>N.A.</v>
          </cell>
          <cell r="L758">
            <v>280</v>
          </cell>
          <cell r="M758"/>
          <cell r="N758">
            <v>296300000</v>
          </cell>
        </row>
        <row r="759">
          <cell r="J759" t="str">
            <v>CCEVeh756</v>
          </cell>
          <cell r="K759" t="str">
            <v>N.A.</v>
          </cell>
          <cell r="L759">
            <v>280</v>
          </cell>
          <cell r="M759"/>
          <cell r="N759">
            <v>353400000</v>
          </cell>
        </row>
        <row r="760">
          <cell r="J760" t="str">
            <v>CCEVeh757</v>
          </cell>
          <cell r="K760" t="str">
            <v>N.A.</v>
          </cell>
          <cell r="L760">
            <v>380</v>
          </cell>
          <cell r="M760" t="str">
            <v>-</v>
          </cell>
          <cell r="N760">
            <v>410600000</v>
          </cell>
        </row>
        <row r="761">
          <cell r="J761" t="str">
            <v>CCEVeh758</v>
          </cell>
          <cell r="K761" t="str">
            <v>N.A.</v>
          </cell>
          <cell r="L761">
            <v>375</v>
          </cell>
          <cell r="M761" t="str">
            <v>-</v>
          </cell>
          <cell r="N761">
            <v>519700000</v>
          </cell>
        </row>
        <row r="762">
          <cell r="J762" t="str">
            <v>CCEVeh759</v>
          </cell>
          <cell r="K762" t="str">
            <v>N.A.</v>
          </cell>
          <cell r="L762">
            <v>372</v>
          </cell>
          <cell r="M762" t="str">
            <v>-</v>
          </cell>
          <cell r="N762">
            <v>400900000</v>
          </cell>
        </row>
        <row r="763">
          <cell r="J763" t="str">
            <v>CCEVeh760</v>
          </cell>
          <cell r="K763" t="str">
            <v>N.A.</v>
          </cell>
          <cell r="L763">
            <v>400</v>
          </cell>
          <cell r="M763" t="str">
            <v>-</v>
          </cell>
          <cell r="N763">
            <v>458900000</v>
          </cell>
        </row>
        <row r="764">
          <cell r="J764" t="str">
            <v>CCEVeh761</v>
          </cell>
          <cell r="K764" t="str">
            <v>N.A.</v>
          </cell>
          <cell r="L764">
            <v>360</v>
          </cell>
          <cell r="M764" t="str">
            <v>-</v>
          </cell>
          <cell r="N764">
            <v>425700000</v>
          </cell>
        </row>
        <row r="765">
          <cell r="J765" t="str">
            <v>CCEVeh762</v>
          </cell>
          <cell r="K765" t="str">
            <v>N.A.</v>
          </cell>
          <cell r="L765">
            <v>256</v>
          </cell>
          <cell r="M765" t="str">
            <v>-</v>
          </cell>
          <cell r="N765">
            <v>290000000</v>
          </cell>
        </row>
        <row r="766">
          <cell r="J766" t="str">
            <v>CCEVeh763</v>
          </cell>
          <cell r="K766" t="str">
            <v>N.A.</v>
          </cell>
          <cell r="L766">
            <v>335</v>
          </cell>
          <cell r="M766" t="str">
            <v>-</v>
          </cell>
          <cell r="N766">
            <v>445300000</v>
          </cell>
        </row>
        <row r="767">
          <cell r="J767" t="str">
            <v>CCEVeh764</v>
          </cell>
          <cell r="K767" t="str">
            <v>N.A.</v>
          </cell>
          <cell r="L767">
            <v>421</v>
          </cell>
          <cell r="M767" t="str">
            <v>-</v>
          </cell>
          <cell r="N767">
            <v>530000000</v>
          </cell>
        </row>
        <row r="768">
          <cell r="J768" t="str">
            <v>CCEVeh765</v>
          </cell>
          <cell r="K768" t="str">
            <v>N.A.</v>
          </cell>
          <cell r="L768">
            <v>148</v>
          </cell>
          <cell r="M768" t="str">
            <v>-</v>
          </cell>
          <cell r="N768">
            <v>168400000</v>
          </cell>
        </row>
        <row r="769">
          <cell r="J769" t="str">
            <v>CCEVeh766</v>
          </cell>
          <cell r="K769" t="str">
            <v>N.A.</v>
          </cell>
          <cell r="L769">
            <v>207</v>
          </cell>
          <cell r="M769" t="str">
            <v>-</v>
          </cell>
          <cell r="N769">
            <v>173500000</v>
          </cell>
        </row>
        <row r="770">
          <cell r="J770" t="str">
            <v>CCEVeh767</v>
          </cell>
          <cell r="K770" t="str">
            <v>N.A.</v>
          </cell>
          <cell r="L770">
            <v>247</v>
          </cell>
          <cell r="M770" t="str">
            <v>-</v>
          </cell>
          <cell r="N770">
            <v>293600000</v>
          </cell>
        </row>
        <row r="771">
          <cell r="J771" t="str">
            <v>CCEVeh768</v>
          </cell>
          <cell r="K771" t="str">
            <v>N.A.</v>
          </cell>
          <cell r="L771">
            <v>247</v>
          </cell>
          <cell r="M771" t="str">
            <v>-</v>
          </cell>
          <cell r="N771">
            <v>396000000</v>
          </cell>
        </row>
        <row r="772">
          <cell r="J772" t="str">
            <v>CCEVeh769</v>
          </cell>
          <cell r="K772" t="str">
            <v>N.A.</v>
          </cell>
          <cell r="L772">
            <v>345</v>
          </cell>
          <cell r="M772" t="str">
            <v>-</v>
          </cell>
          <cell r="N772">
            <v>413500000</v>
          </cell>
        </row>
        <row r="773">
          <cell r="J773" t="str">
            <v>CCEVeh770</v>
          </cell>
          <cell r="K773" t="str">
            <v>N.A.</v>
          </cell>
          <cell r="L773">
            <v>222</v>
          </cell>
          <cell r="M773" t="str">
            <v>-</v>
          </cell>
          <cell r="N773">
            <v>386200000</v>
          </cell>
        </row>
        <row r="774">
          <cell r="J774" t="str">
            <v>CCEVeh771</v>
          </cell>
          <cell r="K774" t="str">
            <v>N.A.</v>
          </cell>
          <cell r="L774">
            <v>335</v>
          </cell>
          <cell r="M774" t="str">
            <v>-</v>
          </cell>
          <cell r="N774">
            <v>521600000</v>
          </cell>
        </row>
        <row r="775">
          <cell r="J775" t="str">
            <v>CCEVeh772</v>
          </cell>
          <cell r="K775" t="str">
            <v>N.A.</v>
          </cell>
          <cell r="L775">
            <v>335</v>
          </cell>
          <cell r="M775" t="str">
            <v>-</v>
          </cell>
          <cell r="N775">
            <v>520000000</v>
          </cell>
        </row>
        <row r="776">
          <cell r="J776" t="str">
            <v>CCEVeh773</v>
          </cell>
          <cell r="K776" t="str">
            <v>N.A.</v>
          </cell>
          <cell r="L776">
            <v>282</v>
          </cell>
          <cell r="M776" t="str">
            <v>-</v>
          </cell>
          <cell r="N776">
            <v>320500000</v>
          </cell>
        </row>
        <row r="777">
          <cell r="J777" t="str">
            <v>CCEVeh774</v>
          </cell>
          <cell r="K777" t="str">
            <v>N/A</v>
          </cell>
          <cell r="L777">
            <v>421</v>
          </cell>
          <cell r="M777" t="str">
            <v>-</v>
          </cell>
          <cell r="N777">
            <v>429000000</v>
          </cell>
        </row>
        <row r="778">
          <cell r="J778" t="str">
            <v>CCEVeh775</v>
          </cell>
          <cell r="K778" t="str">
            <v>Entre 251 y 300</v>
          </cell>
          <cell r="L778">
            <v>300</v>
          </cell>
          <cell r="M778">
            <v>5</v>
          </cell>
          <cell r="N778">
            <v>160000000</v>
          </cell>
        </row>
        <row r="779">
          <cell r="J779" t="str">
            <v>CCEVeh776</v>
          </cell>
          <cell r="K779" t="str">
            <v>Entre 251 y 300</v>
          </cell>
          <cell r="L779">
            <v>300</v>
          </cell>
          <cell r="M779">
            <v>5</v>
          </cell>
          <cell r="N779">
            <v>210000000</v>
          </cell>
        </row>
        <row r="780">
          <cell r="J780" t="str">
            <v>CCEVeh777</v>
          </cell>
          <cell r="K780" t="str">
            <v>Entre 251 y 300</v>
          </cell>
          <cell r="L780">
            <v>300</v>
          </cell>
          <cell r="M780">
            <v>5</v>
          </cell>
          <cell r="N780">
            <v>210000000</v>
          </cell>
        </row>
        <row r="781">
          <cell r="J781" t="str">
            <v>CCEVeh778</v>
          </cell>
          <cell r="K781" t="str">
            <v>Mayor o igual a 200</v>
          </cell>
          <cell r="L781">
            <v>410</v>
          </cell>
          <cell r="M781" t="str">
            <v>N.A.</v>
          </cell>
          <cell r="N781">
            <v>219990000</v>
          </cell>
        </row>
        <row r="782">
          <cell r="J782" t="str">
            <v>CCEVeh779</v>
          </cell>
          <cell r="K782" t="str">
            <v>Entre 251 y 300</v>
          </cell>
          <cell r="L782">
            <v>290</v>
          </cell>
          <cell r="M782">
            <v>5</v>
          </cell>
          <cell r="N782">
            <v>175000000</v>
          </cell>
        </row>
        <row r="783">
          <cell r="J783" t="str">
            <v>CCEVeh780</v>
          </cell>
          <cell r="K783" t="str">
            <v>Entre 251 y 300</v>
          </cell>
          <cell r="L783">
            <v>271</v>
          </cell>
          <cell r="M783">
            <v>5</v>
          </cell>
          <cell r="N783">
            <v>158000000</v>
          </cell>
        </row>
        <row r="784">
          <cell r="J784" t="str">
            <v>CCEVeh781</v>
          </cell>
          <cell r="K784" t="str">
            <v>Mayor que 150</v>
          </cell>
          <cell r="L784">
            <v>172</v>
          </cell>
          <cell r="M784">
            <v>5</v>
          </cell>
          <cell r="N784">
            <v>105000000</v>
          </cell>
        </row>
        <row r="785">
          <cell r="J785" t="str">
            <v>CCEVeh782</v>
          </cell>
          <cell r="K785" t="str">
            <v>Mayor que 150</v>
          </cell>
          <cell r="L785">
            <v>180</v>
          </cell>
          <cell r="M785">
            <v>5</v>
          </cell>
          <cell r="N785">
            <v>125000000</v>
          </cell>
        </row>
        <row r="786">
          <cell r="J786" t="str">
            <v>CCEVeh783</v>
          </cell>
          <cell r="K786" t="str">
            <v>Entre 251 y 300</v>
          </cell>
          <cell r="L786">
            <v>290</v>
          </cell>
          <cell r="M786">
            <v>5</v>
          </cell>
          <cell r="N786">
            <v>200000000</v>
          </cell>
        </row>
        <row r="787">
          <cell r="J787" t="str">
            <v>CCEVeh784</v>
          </cell>
          <cell r="K787" t="str">
            <v>Entre 251 y 300</v>
          </cell>
          <cell r="L787">
            <v>290</v>
          </cell>
          <cell r="M787">
            <v>5</v>
          </cell>
          <cell r="N787">
            <v>180000000</v>
          </cell>
        </row>
        <row r="788">
          <cell r="J788" t="str">
            <v>CCEVeh785</v>
          </cell>
          <cell r="K788" t="str">
            <v>Entre 251 y 300</v>
          </cell>
          <cell r="L788">
            <v>286</v>
          </cell>
          <cell r="M788">
            <v>5</v>
          </cell>
          <cell r="N788">
            <v>200000000</v>
          </cell>
        </row>
        <row r="789">
          <cell r="J789" t="str">
            <v>CCEVeh786</v>
          </cell>
          <cell r="K789" t="str">
            <v>Entre 251 y 300</v>
          </cell>
          <cell r="L789">
            <v>286</v>
          </cell>
          <cell r="M789">
            <v>5</v>
          </cell>
          <cell r="N789">
            <v>270000000</v>
          </cell>
        </row>
        <row r="790">
          <cell r="J790" t="str">
            <v>CCEVeh787</v>
          </cell>
          <cell r="K790" t="str">
            <v>N.A.</v>
          </cell>
          <cell r="L790">
            <v>222</v>
          </cell>
          <cell r="M790" t="str">
            <v>N.A.</v>
          </cell>
          <cell r="N790">
            <v>368500000</v>
          </cell>
        </row>
        <row r="791">
          <cell r="J791" t="str">
            <v>CCEVeh788</v>
          </cell>
          <cell r="K791" t="str">
            <v>N.A.</v>
          </cell>
          <cell r="L791">
            <v>222</v>
          </cell>
          <cell r="M791" t="str">
            <v>N.A.</v>
          </cell>
          <cell r="N791">
            <v>326200000</v>
          </cell>
        </row>
        <row r="792">
          <cell r="J792" t="str">
            <v>CCEVeh789</v>
          </cell>
          <cell r="K792" t="str">
            <v>N.A.</v>
          </cell>
          <cell r="L792">
            <v>257</v>
          </cell>
          <cell r="M792" t="str">
            <v>N.A.</v>
          </cell>
          <cell r="N792">
            <v>258900000</v>
          </cell>
        </row>
        <row r="793">
          <cell r="J793" t="str">
            <v>CCEVeh790</v>
          </cell>
          <cell r="K793" t="str">
            <v>N.A.</v>
          </cell>
          <cell r="L793">
            <v>340</v>
          </cell>
          <cell r="M793" t="str">
            <v>N.A.</v>
          </cell>
          <cell r="N793">
            <v>402000000</v>
          </cell>
        </row>
        <row r="794">
          <cell r="J794" t="str">
            <v>CCEVeh791</v>
          </cell>
          <cell r="K794" t="str">
            <v>N.A.</v>
          </cell>
          <cell r="L794">
            <v>460</v>
          </cell>
          <cell r="M794" t="str">
            <v>N.A.</v>
          </cell>
          <cell r="N794">
            <v>390900000</v>
          </cell>
        </row>
        <row r="795">
          <cell r="J795" t="str">
            <v>CCEVeh792</v>
          </cell>
          <cell r="K795" t="str">
            <v>N.A.</v>
          </cell>
          <cell r="L795">
            <v>460</v>
          </cell>
          <cell r="M795" t="str">
            <v>N.A.</v>
          </cell>
          <cell r="N795">
            <v>425900000</v>
          </cell>
        </row>
        <row r="796">
          <cell r="J796" t="str">
            <v>CCEVeh793</v>
          </cell>
          <cell r="K796" t="str">
            <v>N.A.</v>
          </cell>
          <cell r="L796">
            <v>372</v>
          </cell>
          <cell r="M796" t="str">
            <v>N.A.</v>
          </cell>
          <cell r="N796">
            <v>335900000</v>
          </cell>
        </row>
        <row r="797">
          <cell r="J797" t="str">
            <v>CCEVeh794</v>
          </cell>
          <cell r="K797" t="str">
            <v>N.A.</v>
          </cell>
          <cell r="L797">
            <v>340</v>
          </cell>
          <cell r="M797" t="str">
            <v>N.A.</v>
          </cell>
          <cell r="N797">
            <v>474200000</v>
          </cell>
        </row>
        <row r="798">
          <cell r="J798" t="str">
            <v>CCEVeh795</v>
          </cell>
          <cell r="K798" t="str">
            <v>N.A.</v>
          </cell>
          <cell r="L798">
            <v>393</v>
          </cell>
          <cell r="M798" t="str">
            <v>N.A.</v>
          </cell>
          <cell r="N798">
            <v>405900000</v>
          </cell>
        </row>
        <row r="799">
          <cell r="J799" t="str">
            <v>CCEVeh796</v>
          </cell>
          <cell r="K799" t="str">
            <v>N.A.</v>
          </cell>
          <cell r="L799">
            <v>350</v>
          </cell>
          <cell r="M799" t="str">
            <v>N.A.</v>
          </cell>
          <cell r="N799">
            <v>327900000</v>
          </cell>
        </row>
        <row r="800">
          <cell r="J800" t="str">
            <v>CCEVeh797</v>
          </cell>
          <cell r="K800" t="str">
            <v>N.A.</v>
          </cell>
          <cell r="L800">
            <v>245</v>
          </cell>
          <cell r="M800" t="str">
            <v>N.A.</v>
          </cell>
          <cell r="N800">
            <v>215900000</v>
          </cell>
        </row>
        <row r="801">
          <cell r="J801" t="str">
            <v>CCEVeh798</v>
          </cell>
          <cell r="K801" t="str">
            <v>N.A.</v>
          </cell>
          <cell r="L801">
            <v>185</v>
          </cell>
          <cell r="M801" t="str">
            <v>N.A.</v>
          </cell>
          <cell r="N801">
            <v>155900000</v>
          </cell>
        </row>
        <row r="802">
          <cell r="J802" t="str">
            <v>CCEVeh799</v>
          </cell>
          <cell r="K802" t="str">
            <v>N.A.</v>
          </cell>
          <cell r="L802">
            <v>350</v>
          </cell>
          <cell r="M802" t="str">
            <v>N.A.</v>
          </cell>
          <cell r="N802">
            <v>327900000</v>
          </cell>
        </row>
        <row r="803">
          <cell r="J803" t="str">
            <v>CCEVeh800</v>
          </cell>
          <cell r="K803" t="str">
            <v>N.A.</v>
          </cell>
          <cell r="L803">
            <v>350</v>
          </cell>
          <cell r="M803" t="str">
            <v>N.A.</v>
          </cell>
          <cell r="N803">
            <v>327900000</v>
          </cell>
        </row>
        <row r="804">
          <cell r="J804" t="str">
            <v>CCEVeh801</v>
          </cell>
          <cell r="K804" t="str">
            <v>N.A.</v>
          </cell>
          <cell r="L804">
            <v>222</v>
          </cell>
          <cell r="M804" t="str">
            <v>N.A.</v>
          </cell>
          <cell r="N804">
            <v>266000000</v>
          </cell>
        </row>
        <row r="805">
          <cell r="J805" t="str">
            <v>CCEVeh802</v>
          </cell>
          <cell r="K805" t="str">
            <v>N.A.</v>
          </cell>
          <cell r="L805">
            <v>222</v>
          </cell>
          <cell r="M805" t="str">
            <v>N.A.</v>
          </cell>
          <cell r="N805">
            <v>281600000</v>
          </cell>
        </row>
        <row r="806">
          <cell r="J806" t="str">
            <v>CCEVeh803</v>
          </cell>
          <cell r="K806" t="str">
            <v>N.A.</v>
          </cell>
          <cell r="L806">
            <v>222</v>
          </cell>
          <cell r="M806" t="str">
            <v>N.A.</v>
          </cell>
          <cell r="N806">
            <v>281600000</v>
          </cell>
        </row>
        <row r="807">
          <cell r="J807" t="str">
            <v>CCEVeh804</v>
          </cell>
          <cell r="K807" t="str">
            <v>N.A.</v>
          </cell>
          <cell r="L807">
            <v>222</v>
          </cell>
          <cell r="M807" t="str">
            <v>N.A.</v>
          </cell>
          <cell r="N807">
            <v>281600000</v>
          </cell>
        </row>
        <row r="808">
          <cell r="J808" t="str">
            <v>CCEVeh805</v>
          </cell>
          <cell r="K808" t="str">
            <v>N.A.</v>
          </cell>
          <cell r="L808">
            <v>222</v>
          </cell>
          <cell r="M808" t="str">
            <v>N.A.</v>
          </cell>
          <cell r="N808">
            <v>323300000</v>
          </cell>
        </row>
        <row r="809">
          <cell r="J809" t="str">
            <v>CCEVeh806</v>
          </cell>
          <cell r="K809" t="str">
            <v>N.A.</v>
          </cell>
          <cell r="L809">
            <v>320</v>
          </cell>
          <cell r="M809" t="str">
            <v>N.A.</v>
          </cell>
          <cell r="N809">
            <v>399500000</v>
          </cell>
        </row>
        <row r="810">
          <cell r="J810" t="str">
            <v>CCEVeh807</v>
          </cell>
          <cell r="K810" t="str">
            <v>N.A.</v>
          </cell>
          <cell r="L810">
            <v>320</v>
          </cell>
          <cell r="M810" t="str">
            <v>N.A.</v>
          </cell>
          <cell r="N810">
            <v>399500000</v>
          </cell>
        </row>
        <row r="811">
          <cell r="J811" t="str">
            <v>CCEVeh808</v>
          </cell>
          <cell r="K811" t="str">
            <v>N.A.</v>
          </cell>
          <cell r="L811">
            <v>320</v>
          </cell>
          <cell r="M811" t="str">
            <v>N.A.</v>
          </cell>
          <cell r="N811">
            <v>399500000</v>
          </cell>
        </row>
        <row r="812">
          <cell r="J812" t="str">
            <v>CCEVeh809</v>
          </cell>
          <cell r="K812" t="str">
            <v>N.A.</v>
          </cell>
          <cell r="L812">
            <v>320</v>
          </cell>
          <cell r="M812" t="str">
            <v>N.A.</v>
          </cell>
          <cell r="N812">
            <v>570000000</v>
          </cell>
        </row>
        <row r="813">
          <cell r="J813" t="str">
            <v>CCEVeh810</v>
          </cell>
          <cell r="K813" t="str">
            <v>N.A.</v>
          </cell>
          <cell r="L813">
            <v>320</v>
          </cell>
          <cell r="M813" t="str">
            <v>N.A.</v>
          </cell>
          <cell r="N813">
            <v>595000000</v>
          </cell>
        </row>
        <row r="814">
          <cell r="J814" t="str">
            <v>CCEVeh811</v>
          </cell>
          <cell r="K814" t="str">
            <v>Entre 150 y 199</v>
          </cell>
          <cell r="L814">
            <v>161</v>
          </cell>
          <cell r="M814">
            <v>4</v>
          </cell>
          <cell r="N814">
            <v>133000000</v>
          </cell>
        </row>
        <row r="815">
          <cell r="J815" t="str">
            <v>CCEVeh812</v>
          </cell>
          <cell r="K815" t="str">
            <v>Entre 150 y 199</v>
          </cell>
          <cell r="L815">
            <v>164</v>
          </cell>
          <cell r="M815" t="str">
            <v>N.A.</v>
          </cell>
          <cell r="N815">
            <v>105000000</v>
          </cell>
        </row>
        <row r="816">
          <cell r="J816" t="str">
            <v>CCEVeh813</v>
          </cell>
          <cell r="K816" t="str">
            <v>N.A.</v>
          </cell>
          <cell r="L816">
            <v>440</v>
          </cell>
          <cell r="M816" t="str">
            <v>-</v>
          </cell>
          <cell r="N816">
            <v>497420000</v>
          </cell>
        </row>
        <row r="817">
          <cell r="J817" t="str">
            <v>CCEVeh814</v>
          </cell>
          <cell r="K817" t="str">
            <v>N.A.</v>
          </cell>
          <cell r="L817">
            <v>103</v>
          </cell>
          <cell r="M817" t="str">
            <v>N.A.</v>
          </cell>
          <cell r="N817">
            <v>534261000</v>
          </cell>
        </row>
        <row r="818">
          <cell r="J818" t="str">
            <v>CCEVeh815</v>
          </cell>
          <cell r="K818" t="str">
            <v>Entre 251 y 300</v>
          </cell>
          <cell r="L818">
            <v>275</v>
          </cell>
          <cell r="M818">
            <v>5</v>
          </cell>
          <cell r="N818">
            <v>147400000</v>
          </cell>
        </row>
        <row r="819">
          <cell r="J819" t="str">
            <v>CCEVeh816</v>
          </cell>
          <cell r="K819" t="str">
            <v>Menor a 100</v>
          </cell>
          <cell r="L819">
            <v>98</v>
          </cell>
          <cell r="M819" t="str">
            <v>N.A.</v>
          </cell>
          <cell r="N819">
            <v>43000000</v>
          </cell>
        </row>
        <row r="820">
          <cell r="J820" t="str">
            <v>CCEVeh817</v>
          </cell>
          <cell r="K820" t="str">
            <v>N.A.</v>
          </cell>
          <cell r="L820">
            <v>160</v>
          </cell>
          <cell r="M820" t="str">
            <v>-</v>
          </cell>
          <cell r="N820">
            <v>127000000</v>
          </cell>
        </row>
        <row r="821">
          <cell r="J821" t="str">
            <v>CCEVeh818</v>
          </cell>
          <cell r="K821" t="str">
            <v>N.A.</v>
          </cell>
          <cell r="L821">
            <v>220</v>
          </cell>
          <cell r="M821" t="str">
            <v>-</v>
          </cell>
          <cell r="N821">
            <v>177000000</v>
          </cell>
        </row>
        <row r="822">
          <cell r="J822" t="str">
            <v>CCEVeh819</v>
          </cell>
          <cell r="K822" t="str">
            <v>N.A.</v>
          </cell>
          <cell r="L822">
            <v>375</v>
          </cell>
          <cell r="M822" t="str">
            <v>-</v>
          </cell>
          <cell r="N822">
            <v>315000000</v>
          </cell>
        </row>
        <row r="823">
          <cell r="J823" t="str">
            <v>CCEVeh820</v>
          </cell>
          <cell r="K823" t="str">
            <v>N.A.</v>
          </cell>
          <cell r="L823">
            <v>400</v>
          </cell>
          <cell r="M823" t="str">
            <v>-</v>
          </cell>
          <cell r="N823">
            <v>361300000</v>
          </cell>
        </row>
        <row r="824">
          <cell r="J824" t="str">
            <v>CCEVeh821</v>
          </cell>
          <cell r="K824" t="str">
            <v>N.A.</v>
          </cell>
          <cell r="L824">
            <v>460</v>
          </cell>
          <cell r="M824" t="str">
            <v>-</v>
          </cell>
          <cell r="N824">
            <v>475000000</v>
          </cell>
        </row>
        <row r="825">
          <cell r="J825" t="str">
            <v>CCEVeh822</v>
          </cell>
          <cell r="K825" t="str">
            <v>Entre 100 y 150</v>
          </cell>
          <cell r="L825">
            <v>121</v>
          </cell>
          <cell r="M825" t="str">
            <v>N.A.</v>
          </cell>
          <cell r="N825">
            <v>54000000</v>
          </cell>
        </row>
        <row r="826">
          <cell r="J826" t="str">
            <v>CCEVeh823</v>
          </cell>
          <cell r="K826" t="str">
            <v>Entre 100 y 150</v>
          </cell>
          <cell r="L826">
            <v>121</v>
          </cell>
          <cell r="M826" t="str">
            <v>N.A.</v>
          </cell>
          <cell r="N826">
            <v>58000000</v>
          </cell>
        </row>
        <row r="827">
          <cell r="J827" t="str">
            <v>CCEVeh824</v>
          </cell>
          <cell r="K827" t="str">
            <v>Entre 100 y 150</v>
          </cell>
          <cell r="L827">
            <v>121</v>
          </cell>
          <cell r="M827" t="str">
            <v>N.A.</v>
          </cell>
          <cell r="N827">
            <v>55500000</v>
          </cell>
        </row>
        <row r="828">
          <cell r="J828" t="str">
            <v>CCEVeh825</v>
          </cell>
          <cell r="K828" t="str">
            <v>Entre 120 y 149</v>
          </cell>
          <cell r="L828">
            <v>121</v>
          </cell>
          <cell r="M828">
            <v>5</v>
          </cell>
          <cell r="N828">
            <v>67000000</v>
          </cell>
        </row>
        <row r="829">
          <cell r="J829" t="str">
            <v>CCEVeh826</v>
          </cell>
          <cell r="K829" t="str">
            <v>Mayor que 150</v>
          </cell>
          <cell r="L829">
            <v>153</v>
          </cell>
          <cell r="M829">
            <v>5</v>
          </cell>
          <cell r="N829">
            <v>84400000</v>
          </cell>
        </row>
        <row r="830">
          <cell r="J830" t="str">
            <v>CCEVeh827</v>
          </cell>
          <cell r="K830" t="str">
            <v>Mayor que 150</v>
          </cell>
          <cell r="L830">
            <v>153</v>
          </cell>
          <cell r="M830">
            <v>5</v>
          </cell>
          <cell r="N830">
            <v>87300000</v>
          </cell>
        </row>
        <row r="831">
          <cell r="J831" t="str">
            <v>CCEVeh828</v>
          </cell>
          <cell r="K831" t="str">
            <v>Mayor que 150</v>
          </cell>
          <cell r="L831">
            <v>153</v>
          </cell>
          <cell r="M831">
            <v>5</v>
          </cell>
          <cell r="N831">
            <v>89000000</v>
          </cell>
        </row>
        <row r="832">
          <cell r="J832" t="str">
            <v>CCEVeh829</v>
          </cell>
          <cell r="K832" t="str">
            <v>Mayor que 150</v>
          </cell>
          <cell r="L832">
            <v>153</v>
          </cell>
          <cell r="M832">
            <v>5</v>
          </cell>
          <cell r="N832">
            <v>91700000</v>
          </cell>
        </row>
        <row r="833">
          <cell r="J833" t="str">
            <v>CCEVeh830</v>
          </cell>
          <cell r="K833" t="str">
            <v>Mayor que 150</v>
          </cell>
          <cell r="L833">
            <v>153</v>
          </cell>
          <cell r="M833">
            <v>5</v>
          </cell>
          <cell r="N833">
            <v>96700000</v>
          </cell>
        </row>
        <row r="834">
          <cell r="J834" t="str">
            <v>CCEVeh831</v>
          </cell>
          <cell r="K834" t="str">
            <v>Mayor que 150</v>
          </cell>
          <cell r="L834">
            <v>186</v>
          </cell>
          <cell r="M834">
            <v>5</v>
          </cell>
          <cell r="N834">
            <v>106600000</v>
          </cell>
        </row>
        <row r="835">
          <cell r="J835" t="str">
            <v>CCEVeh832</v>
          </cell>
          <cell r="K835" t="str">
            <v>Mayor que 150</v>
          </cell>
          <cell r="L835">
            <v>186</v>
          </cell>
          <cell r="M835">
            <v>5</v>
          </cell>
          <cell r="N835">
            <v>111800000</v>
          </cell>
        </row>
        <row r="836">
          <cell r="J836" t="str">
            <v>CCEVeh833</v>
          </cell>
          <cell r="K836" t="str">
            <v>Entre 151 y 200</v>
          </cell>
          <cell r="L836">
            <v>186</v>
          </cell>
          <cell r="M836">
            <v>5</v>
          </cell>
          <cell r="N836">
            <v>116800000</v>
          </cell>
        </row>
        <row r="837">
          <cell r="J837" t="str">
            <v>CCEVeh834</v>
          </cell>
          <cell r="K837" t="str">
            <v>Entre 251 y 300</v>
          </cell>
          <cell r="L837">
            <v>300</v>
          </cell>
          <cell r="M837">
            <v>5</v>
          </cell>
          <cell r="N837">
            <v>175000000</v>
          </cell>
        </row>
        <row r="838">
          <cell r="J838" t="str">
            <v>CCEVeh835</v>
          </cell>
          <cell r="K838" t="str">
            <v>Entre 251 y 300</v>
          </cell>
          <cell r="L838">
            <v>300</v>
          </cell>
          <cell r="M838">
            <v>5</v>
          </cell>
          <cell r="N838">
            <v>205000000</v>
          </cell>
        </row>
        <row r="839">
          <cell r="J839" t="str">
            <v>CCEVeh836</v>
          </cell>
          <cell r="K839" t="str">
            <v>Entre 201 y 250</v>
          </cell>
          <cell r="L839">
            <v>245</v>
          </cell>
          <cell r="M839">
            <v>5</v>
          </cell>
          <cell r="N839">
            <v>153500000</v>
          </cell>
        </row>
        <row r="840">
          <cell r="J840" t="str">
            <v>CCEVeh837</v>
          </cell>
          <cell r="K840" t="str">
            <v>N.A.</v>
          </cell>
          <cell r="L840">
            <v>130</v>
          </cell>
          <cell r="M840" t="str">
            <v>N.A.</v>
          </cell>
          <cell r="N840">
            <v>150100000</v>
          </cell>
        </row>
        <row r="841">
          <cell r="J841" t="str">
            <v>CCEVeh838</v>
          </cell>
          <cell r="K841" t="str">
            <v>Menor a 150</v>
          </cell>
          <cell r="L841">
            <v>136.69999999999999</v>
          </cell>
          <cell r="M841" t="str">
            <v>N.A.</v>
          </cell>
          <cell r="N841">
            <v>112000000</v>
          </cell>
        </row>
        <row r="842">
          <cell r="J842" t="str">
            <v>CCEVeh839</v>
          </cell>
          <cell r="K842" t="str">
            <v>N.A.</v>
          </cell>
          <cell r="L842">
            <v>273</v>
          </cell>
          <cell r="M842" t="str">
            <v>-</v>
          </cell>
          <cell r="N842">
            <v>229900000</v>
          </cell>
        </row>
        <row r="843">
          <cell r="J843" t="str">
            <v>CCEVeh840</v>
          </cell>
          <cell r="K843" t="str">
            <v>Entre 150 y 199</v>
          </cell>
          <cell r="L843">
            <v>197</v>
          </cell>
          <cell r="M843" t="str">
            <v>N.A.</v>
          </cell>
          <cell r="N843">
            <v>119790000</v>
          </cell>
        </row>
        <row r="844">
          <cell r="J844" t="str">
            <v>CCEVeh841</v>
          </cell>
          <cell r="K844" t="str">
            <v>Entre 150 y 199</v>
          </cell>
          <cell r="L844">
            <v>197</v>
          </cell>
          <cell r="M844" t="str">
            <v>N.A.</v>
          </cell>
          <cell r="N844">
            <v>131990000</v>
          </cell>
        </row>
        <row r="845">
          <cell r="J845" t="str">
            <v>CCEVeh842</v>
          </cell>
          <cell r="K845" t="str">
            <v>Menor a 100</v>
          </cell>
          <cell r="L845">
            <v>98</v>
          </cell>
          <cell r="M845" t="str">
            <v>N.A.</v>
          </cell>
          <cell r="N845">
            <v>42000000</v>
          </cell>
        </row>
        <row r="846">
          <cell r="J846" t="str">
            <v>CCEVeh843</v>
          </cell>
          <cell r="K846" t="str">
            <v>Entre 100 y 150</v>
          </cell>
          <cell r="L846">
            <v>106</v>
          </cell>
          <cell r="M846" t="str">
            <v>N.A.</v>
          </cell>
          <cell r="N846">
            <v>49000000</v>
          </cell>
        </row>
        <row r="847">
          <cell r="J847" t="str">
            <v>CCEVeh844</v>
          </cell>
          <cell r="K847" t="str">
            <v>Entre 100 y 150</v>
          </cell>
          <cell r="L847">
            <v>106</v>
          </cell>
          <cell r="M847" t="str">
            <v>N.A.</v>
          </cell>
          <cell r="N847">
            <v>53000000</v>
          </cell>
        </row>
        <row r="848">
          <cell r="J848" t="str">
            <v>CCEVeh845</v>
          </cell>
          <cell r="K848" t="str">
            <v>Entre 100 y 150</v>
          </cell>
          <cell r="L848">
            <v>106</v>
          </cell>
          <cell r="M848" t="str">
            <v>N.A.</v>
          </cell>
          <cell r="N848">
            <v>53000000</v>
          </cell>
        </row>
        <row r="849">
          <cell r="J849" t="str">
            <v>CCEVeh846</v>
          </cell>
          <cell r="K849" t="str">
            <v>Entre 100 y 150</v>
          </cell>
          <cell r="L849">
            <v>106</v>
          </cell>
          <cell r="M849" t="str">
            <v>N.A.</v>
          </cell>
          <cell r="N849">
            <v>57000000</v>
          </cell>
        </row>
        <row r="850">
          <cell r="J850" t="str">
            <v>CCEVeh847</v>
          </cell>
          <cell r="K850" t="str">
            <v>Menor a 120</v>
          </cell>
          <cell r="L850">
            <v>118</v>
          </cell>
          <cell r="M850">
            <v>5</v>
          </cell>
          <cell r="N850">
            <v>76000000</v>
          </cell>
        </row>
        <row r="851">
          <cell r="J851" t="str">
            <v>CCEVeh848</v>
          </cell>
          <cell r="K851" t="str">
            <v>Menor a 120</v>
          </cell>
          <cell r="L851">
            <v>118</v>
          </cell>
          <cell r="M851">
            <v>5</v>
          </cell>
          <cell r="N851">
            <v>82000000</v>
          </cell>
        </row>
        <row r="852">
          <cell r="J852" t="str">
            <v>CCEVeh849</v>
          </cell>
          <cell r="K852" t="str">
            <v>Menor a 120</v>
          </cell>
          <cell r="L852">
            <v>118</v>
          </cell>
          <cell r="M852">
            <v>5</v>
          </cell>
          <cell r="N852">
            <v>87000000</v>
          </cell>
        </row>
        <row r="853">
          <cell r="J853" t="str">
            <v>CCEVeh850</v>
          </cell>
          <cell r="K853" t="str">
            <v>Menor a 120</v>
          </cell>
          <cell r="L853">
            <v>118</v>
          </cell>
          <cell r="M853">
            <v>5</v>
          </cell>
          <cell r="N853">
            <v>95000000</v>
          </cell>
        </row>
        <row r="854">
          <cell r="J854" t="str">
            <v>CCEVeh851</v>
          </cell>
          <cell r="K854" t="str">
            <v>Mayor que 150</v>
          </cell>
          <cell r="L854">
            <v>169</v>
          </cell>
          <cell r="M854">
            <v>5</v>
          </cell>
          <cell r="N854">
            <v>122000000</v>
          </cell>
        </row>
        <row r="855">
          <cell r="J855" t="str">
            <v>CCEVeh852</v>
          </cell>
          <cell r="K855" t="str">
            <v>Entre 151 y 200</v>
          </cell>
          <cell r="L855">
            <v>169</v>
          </cell>
          <cell r="M855">
            <v>5</v>
          </cell>
          <cell r="N855">
            <v>135000000</v>
          </cell>
        </row>
        <row r="856">
          <cell r="J856" t="str">
            <v>CCEVeh853</v>
          </cell>
          <cell r="K856" t="str">
            <v>Entre 150 y 199</v>
          </cell>
          <cell r="L856">
            <v>158</v>
          </cell>
          <cell r="M856" t="str">
            <v>N.A.</v>
          </cell>
          <cell r="N856">
            <v>101000000</v>
          </cell>
        </row>
        <row r="857">
          <cell r="J857" t="str">
            <v>CCEVeh854</v>
          </cell>
          <cell r="K857" t="str">
            <v>Entre 150 y 199</v>
          </cell>
          <cell r="L857">
            <v>161</v>
          </cell>
          <cell r="M857" t="str">
            <v>N.A.</v>
          </cell>
          <cell r="N857">
            <v>112000000</v>
          </cell>
        </row>
        <row r="858">
          <cell r="J858" t="str">
            <v>CCEVeh855</v>
          </cell>
          <cell r="K858" t="str">
            <v>Entre 150 y 199</v>
          </cell>
          <cell r="L858">
            <v>161</v>
          </cell>
          <cell r="M858" t="str">
            <v>N.A.</v>
          </cell>
          <cell r="N858">
            <v>141000000</v>
          </cell>
        </row>
        <row r="859">
          <cell r="J859" t="str">
            <v>CCEVeh856</v>
          </cell>
          <cell r="K859" t="str">
            <v>N.A.</v>
          </cell>
          <cell r="L859">
            <v>158</v>
          </cell>
          <cell r="M859" t="str">
            <v>N.A.</v>
          </cell>
          <cell r="N859">
            <v>82000000</v>
          </cell>
        </row>
        <row r="860">
          <cell r="J860" t="str">
            <v>CCEVeh857</v>
          </cell>
          <cell r="K860" t="str">
            <v>N.A.</v>
          </cell>
          <cell r="L860">
            <v>161</v>
          </cell>
          <cell r="M860" t="str">
            <v>N.A.</v>
          </cell>
          <cell r="N860">
            <v>96000000</v>
          </cell>
        </row>
        <row r="861">
          <cell r="J861" t="str">
            <v>CCEVeh858</v>
          </cell>
          <cell r="K861" t="str">
            <v>N.A.</v>
          </cell>
          <cell r="L861">
            <v>161</v>
          </cell>
          <cell r="M861" t="str">
            <v>N.A.</v>
          </cell>
          <cell r="N861">
            <v>122000000</v>
          </cell>
        </row>
        <row r="862">
          <cell r="J862" t="str">
            <v>CCEVeh859</v>
          </cell>
          <cell r="K862" t="str">
            <v>N.A.</v>
          </cell>
          <cell r="L862">
            <v>158</v>
          </cell>
          <cell r="M862" t="str">
            <v>N.A.</v>
          </cell>
          <cell r="N862">
            <v>82000000</v>
          </cell>
        </row>
        <row r="863">
          <cell r="J863" t="str">
            <v>CCEVeh860</v>
          </cell>
          <cell r="K863" t="str">
            <v>N.A.</v>
          </cell>
          <cell r="L863">
            <v>161</v>
          </cell>
          <cell r="M863" t="str">
            <v>N.A.</v>
          </cell>
          <cell r="N863">
            <v>96000000</v>
          </cell>
        </row>
        <row r="864">
          <cell r="J864" t="str">
            <v>CCEVeh861</v>
          </cell>
          <cell r="K864" t="str">
            <v>N.A.</v>
          </cell>
          <cell r="L864">
            <v>161</v>
          </cell>
          <cell r="M864" t="str">
            <v>N.A.</v>
          </cell>
          <cell r="N864">
            <v>122000000</v>
          </cell>
        </row>
        <row r="865">
          <cell r="J865" t="str">
            <v>CCEVeh862</v>
          </cell>
          <cell r="K865" t="str">
            <v>N.A.</v>
          </cell>
          <cell r="L865">
            <v>158</v>
          </cell>
          <cell r="M865" t="str">
            <v>N.A.</v>
          </cell>
          <cell r="N865">
            <v>82000000</v>
          </cell>
        </row>
        <row r="866">
          <cell r="J866" t="str">
            <v>CCEVeh863</v>
          </cell>
          <cell r="K866" t="str">
            <v>N.A.</v>
          </cell>
          <cell r="L866">
            <v>161</v>
          </cell>
          <cell r="M866" t="str">
            <v>N.A.</v>
          </cell>
          <cell r="N866">
            <v>96000000</v>
          </cell>
        </row>
        <row r="867">
          <cell r="J867" t="str">
            <v>CCEVeh864</v>
          </cell>
          <cell r="K867" t="str">
            <v>N.A.</v>
          </cell>
          <cell r="L867">
            <v>161</v>
          </cell>
          <cell r="M867" t="str">
            <v>N.A.</v>
          </cell>
          <cell r="N867">
            <v>122000000</v>
          </cell>
        </row>
        <row r="868">
          <cell r="J868" t="str">
            <v>CCEVeh865</v>
          </cell>
          <cell r="K868" t="str">
            <v>Entre 100 y 150</v>
          </cell>
          <cell r="L868">
            <v>121</v>
          </cell>
          <cell r="M868" t="str">
            <v>N.A.</v>
          </cell>
          <cell r="N868">
            <v>59000000</v>
          </cell>
        </row>
        <row r="869">
          <cell r="J869" t="str">
            <v>CCEVeh866</v>
          </cell>
          <cell r="K869" t="str">
            <v>Entre 100 y 150</v>
          </cell>
          <cell r="L869">
            <v>121</v>
          </cell>
          <cell r="M869" t="str">
            <v>N.A.</v>
          </cell>
          <cell r="N869">
            <v>59000000</v>
          </cell>
        </row>
        <row r="870">
          <cell r="J870" t="str">
            <v>CCEVeh867</v>
          </cell>
          <cell r="K870" t="str">
            <v>Entre 100 y 150</v>
          </cell>
          <cell r="L870">
            <v>121</v>
          </cell>
          <cell r="M870" t="str">
            <v>N.A.</v>
          </cell>
          <cell r="N870">
            <v>62500000</v>
          </cell>
        </row>
        <row r="871">
          <cell r="J871" t="str">
            <v>CCEVeh868</v>
          </cell>
          <cell r="K871" t="str">
            <v>Entre 120 y 149</v>
          </cell>
          <cell r="L871">
            <v>121</v>
          </cell>
          <cell r="M871">
            <v>5</v>
          </cell>
          <cell r="N871">
            <v>73990000</v>
          </cell>
        </row>
        <row r="872">
          <cell r="J872" t="str">
            <v>CCEVeh869</v>
          </cell>
          <cell r="K872" t="str">
            <v>Entre 120 y 149</v>
          </cell>
          <cell r="L872">
            <v>121</v>
          </cell>
          <cell r="M872">
            <v>5</v>
          </cell>
          <cell r="N872">
            <v>71000000</v>
          </cell>
        </row>
        <row r="873">
          <cell r="J873" t="str">
            <v>CCEVeh870</v>
          </cell>
          <cell r="K873" t="str">
            <v>Entre 120 y 149</v>
          </cell>
          <cell r="L873">
            <v>121</v>
          </cell>
          <cell r="M873">
            <v>5</v>
          </cell>
          <cell r="N873">
            <v>64500000</v>
          </cell>
        </row>
        <row r="874">
          <cell r="J874" t="str">
            <v>CCEVeh871</v>
          </cell>
          <cell r="K874" t="str">
            <v>Entre 120 y 149</v>
          </cell>
          <cell r="L874">
            <v>121</v>
          </cell>
          <cell r="M874">
            <v>5</v>
          </cell>
          <cell r="N874">
            <v>68500000</v>
          </cell>
        </row>
        <row r="875">
          <cell r="J875" t="str">
            <v>CCEVeh872</v>
          </cell>
          <cell r="K875" t="str">
            <v>Entre 120 y 149</v>
          </cell>
          <cell r="L875">
            <v>121</v>
          </cell>
          <cell r="M875">
            <v>5</v>
          </cell>
          <cell r="N875">
            <v>69490000</v>
          </cell>
        </row>
        <row r="876">
          <cell r="J876" t="str">
            <v>CCEVeh873</v>
          </cell>
          <cell r="K876" t="str">
            <v>Entre 120 y 149</v>
          </cell>
          <cell r="L876">
            <v>121</v>
          </cell>
          <cell r="M876">
            <v>5</v>
          </cell>
          <cell r="N876">
            <v>73490000</v>
          </cell>
        </row>
        <row r="877">
          <cell r="J877" t="str">
            <v>CCEVeh874</v>
          </cell>
          <cell r="K877" t="str">
            <v>Mayor que 150</v>
          </cell>
          <cell r="L877">
            <v>155</v>
          </cell>
          <cell r="M877">
            <v>5</v>
          </cell>
          <cell r="N877">
            <v>112000000</v>
          </cell>
        </row>
        <row r="878">
          <cell r="J878" t="str">
            <v>CCEVeh875</v>
          </cell>
          <cell r="K878" t="str">
            <v>Mayor que 150</v>
          </cell>
          <cell r="L878">
            <v>155</v>
          </cell>
          <cell r="M878">
            <v>5</v>
          </cell>
          <cell r="N878">
            <v>123300000</v>
          </cell>
        </row>
        <row r="879">
          <cell r="J879" t="str">
            <v>CCEVeh876</v>
          </cell>
          <cell r="K879" t="str">
            <v>Mayor que 150</v>
          </cell>
          <cell r="L879">
            <v>155</v>
          </cell>
          <cell r="M879">
            <v>5</v>
          </cell>
          <cell r="N879">
            <v>138500000</v>
          </cell>
        </row>
        <row r="880">
          <cell r="J880" t="str">
            <v>CCEVeh877</v>
          </cell>
          <cell r="K880" t="str">
            <v>N.A.</v>
          </cell>
          <cell r="L880">
            <v>136</v>
          </cell>
          <cell r="M880" t="str">
            <v>N.A.</v>
          </cell>
          <cell r="N880">
            <v>120800000</v>
          </cell>
        </row>
        <row r="881">
          <cell r="J881" t="str">
            <v>CCEVeh878</v>
          </cell>
          <cell r="K881" t="str">
            <v>N.A.</v>
          </cell>
          <cell r="L881">
            <v>161</v>
          </cell>
          <cell r="M881" t="str">
            <v>N.A.</v>
          </cell>
          <cell r="N881">
            <v>92000000</v>
          </cell>
        </row>
        <row r="882">
          <cell r="J882" t="str">
            <v>CCEVeh879</v>
          </cell>
          <cell r="K882" t="str">
            <v>N.A.</v>
          </cell>
          <cell r="L882">
            <v>158</v>
          </cell>
          <cell r="M882" t="str">
            <v>N.A.</v>
          </cell>
          <cell r="N882">
            <v>82000000</v>
          </cell>
        </row>
        <row r="883">
          <cell r="J883" t="str">
            <v>CCEVeh880</v>
          </cell>
          <cell r="K883" t="str">
            <v>N.A.</v>
          </cell>
          <cell r="L883">
            <v>158</v>
          </cell>
          <cell r="M883" t="str">
            <v>N.A.</v>
          </cell>
          <cell r="N883">
            <v>82000000</v>
          </cell>
        </row>
        <row r="884">
          <cell r="J884" t="str">
            <v>CCEVeh881</v>
          </cell>
          <cell r="K884" t="str">
            <v>N.A.</v>
          </cell>
          <cell r="L884">
            <v>161</v>
          </cell>
          <cell r="M884" t="str">
            <v>N.A.</v>
          </cell>
          <cell r="N884">
            <v>96000000</v>
          </cell>
        </row>
        <row r="885">
          <cell r="J885" t="str">
            <v>CCEVeh882</v>
          </cell>
          <cell r="K885" t="str">
            <v>N.A.</v>
          </cell>
          <cell r="L885">
            <v>161</v>
          </cell>
          <cell r="M885" t="str">
            <v>N.A.</v>
          </cell>
          <cell r="N885">
            <v>96000000</v>
          </cell>
        </row>
        <row r="886">
          <cell r="J886" t="str">
            <v>CCEVeh883</v>
          </cell>
          <cell r="K886" t="str">
            <v>N.A.</v>
          </cell>
          <cell r="L886">
            <v>161</v>
          </cell>
          <cell r="M886" t="str">
            <v>N.A.</v>
          </cell>
          <cell r="N886">
            <v>122000000</v>
          </cell>
        </row>
        <row r="887">
          <cell r="J887" t="str">
            <v>CCEVeh884</v>
          </cell>
          <cell r="K887" t="str">
            <v>N.A.</v>
          </cell>
          <cell r="L887">
            <v>161</v>
          </cell>
          <cell r="M887" t="str">
            <v>N.A.</v>
          </cell>
          <cell r="N887">
            <v>122000000</v>
          </cell>
        </row>
        <row r="888">
          <cell r="J888" t="str">
            <v>CCEVeh885</v>
          </cell>
          <cell r="K888" t="str">
            <v>Entre 251 y 300</v>
          </cell>
          <cell r="L888">
            <v>300</v>
          </cell>
          <cell r="M888">
            <v>5</v>
          </cell>
          <cell r="N888">
            <v>169990000</v>
          </cell>
        </row>
        <row r="889">
          <cell r="J889" t="str">
            <v>CCEVeh886</v>
          </cell>
          <cell r="K889" t="str">
            <v>Mayor o igual que 351</v>
          </cell>
          <cell r="L889">
            <v>400</v>
          </cell>
          <cell r="M889">
            <v>5</v>
          </cell>
          <cell r="N889">
            <v>229990000</v>
          </cell>
        </row>
        <row r="890">
          <cell r="J890" t="str">
            <v>CCEVeh887</v>
          </cell>
          <cell r="K890" t="str">
            <v>Entre 251 y 300</v>
          </cell>
          <cell r="L890">
            <v>300</v>
          </cell>
          <cell r="M890">
            <v>5</v>
          </cell>
          <cell r="N890">
            <v>199990000</v>
          </cell>
        </row>
        <row r="891">
          <cell r="J891" t="str">
            <v>CCEVeh888</v>
          </cell>
          <cell r="K891" t="str">
            <v>Mayor o igual a 200</v>
          </cell>
          <cell r="L891">
            <v>410</v>
          </cell>
          <cell r="M891" t="str">
            <v>N.A.</v>
          </cell>
          <cell r="N891">
            <v>219990000</v>
          </cell>
        </row>
        <row r="892">
          <cell r="J892" t="str">
            <v>CCEVeh889</v>
          </cell>
          <cell r="K892" t="str">
            <v>Entre 251 y 300</v>
          </cell>
          <cell r="L892">
            <v>290</v>
          </cell>
          <cell r="M892">
            <v>5</v>
          </cell>
          <cell r="N892">
            <v>175000000</v>
          </cell>
        </row>
        <row r="893">
          <cell r="J893" t="str">
            <v>CCEVeh890</v>
          </cell>
          <cell r="K893" t="str">
            <v>Entre 251 y 300</v>
          </cell>
          <cell r="L893">
            <v>271</v>
          </cell>
          <cell r="M893">
            <v>5</v>
          </cell>
          <cell r="N893">
            <v>158000000</v>
          </cell>
        </row>
        <row r="894">
          <cell r="J894" t="str">
            <v>CCEVeh891</v>
          </cell>
          <cell r="K894" t="str">
            <v>Mayor que 150</v>
          </cell>
          <cell r="L894">
            <v>172</v>
          </cell>
          <cell r="M894">
            <v>5</v>
          </cell>
          <cell r="N894">
            <v>105000000</v>
          </cell>
        </row>
        <row r="895">
          <cell r="J895" t="str">
            <v>CCEVeh892</v>
          </cell>
          <cell r="K895" t="str">
            <v>Mayor que 150</v>
          </cell>
          <cell r="L895">
            <v>180</v>
          </cell>
          <cell r="M895">
            <v>5</v>
          </cell>
          <cell r="N895">
            <v>125000000</v>
          </cell>
        </row>
        <row r="896">
          <cell r="J896" t="str">
            <v>CCEVeh893</v>
          </cell>
          <cell r="K896" t="str">
            <v>Entre 251 y 300</v>
          </cell>
          <cell r="L896">
            <v>290</v>
          </cell>
          <cell r="M896">
            <v>5</v>
          </cell>
          <cell r="N896">
            <v>200000000</v>
          </cell>
        </row>
        <row r="897">
          <cell r="J897" t="str">
            <v>CCEVeh894</v>
          </cell>
          <cell r="K897" t="str">
            <v>Entre 251 y 300</v>
          </cell>
          <cell r="L897">
            <v>290</v>
          </cell>
          <cell r="M897">
            <v>5</v>
          </cell>
          <cell r="N897">
            <v>180000000</v>
          </cell>
        </row>
        <row r="898">
          <cell r="J898" t="str">
            <v>CCEVeh895</v>
          </cell>
          <cell r="K898" t="str">
            <v>Entre 251 y 300</v>
          </cell>
          <cell r="L898">
            <v>286</v>
          </cell>
          <cell r="M898">
            <v>5</v>
          </cell>
          <cell r="N898">
            <v>200000000</v>
          </cell>
        </row>
        <row r="899">
          <cell r="J899" t="str">
            <v>CCEVeh896</v>
          </cell>
          <cell r="K899" t="str">
            <v>Entre 251 y 300</v>
          </cell>
          <cell r="L899">
            <v>286</v>
          </cell>
          <cell r="M899">
            <v>5</v>
          </cell>
          <cell r="N899">
            <v>270000000</v>
          </cell>
        </row>
        <row r="900">
          <cell r="J900" t="str">
            <v>CCEVeh897</v>
          </cell>
          <cell r="K900" t="str">
            <v>Menor a 100</v>
          </cell>
          <cell r="L900">
            <v>98</v>
          </cell>
          <cell r="M900" t="str">
            <v>N.A.</v>
          </cell>
          <cell r="N900">
            <v>47000000</v>
          </cell>
        </row>
        <row r="901">
          <cell r="J901" t="str">
            <v>CCEVeh898</v>
          </cell>
          <cell r="K901" t="str">
            <v>Menor a 120</v>
          </cell>
          <cell r="L901">
            <v>99</v>
          </cell>
          <cell r="M901">
            <v>5</v>
          </cell>
          <cell r="N901">
            <v>57000000</v>
          </cell>
        </row>
        <row r="902">
          <cell r="J902" t="str">
            <v>CCEVeh899</v>
          </cell>
          <cell r="K902" t="str">
            <v>Entre 100 y 150</v>
          </cell>
          <cell r="L902">
            <v>106</v>
          </cell>
          <cell r="M902" t="str">
            <v>N.A.</v>
          </cell>
          <cell r="N902">
            <v>59200000</v>
          </cell>
        </row>
        <row r="903">
          <cell r="J903" t="str">
            <v>CCEVeh900</v>
          </cell>
          <cell r="K903" t="str">
            <v>Entre 100 y 150</v>
          </cell>
          <cell r="L903">
            <v>106</v>
          </cell>
          <cell r="M903" t="str">
            <v>N.A.</v>
          </cell>
          <cell r="N903">
            <v>63900000</v>
          </cell>
        </row>
        <row r="904">
          <cell r="J904" t="str">
            <v>CCEVeh901</v>
          </cell>
          <cell r="K904" t="str">
            <v>Entre 151 y 200</v>
          </cell>
          <cell r="L904">
            <v>168</v>
          </cell>
          <cell r="M904" t="str">
            <v>N.A.</v>
          </cell>
          <cell r="N904">
            <v>69990000</v>
          </cell>
        </row>
        <row r="905">
          <cell r="J905" t="str">
            <v>CCEVeh902</v>
          </cell>
          <cell r="K905" t="str">
            <v>Entre 151 y 200</v>
          </cell>
          <cell r="L905">
            <v>168</v>
          </cell>
          <cell r="M905" t="str">
            <v>N.A.</v>
          </cell>
          <cell r="N905">
            <v>79990000</v>
          </cell>
        </row>
        <row r="906">
          <cell r="J906" t="str">
            <v>CCEVeh903</v>
          </cell>
          <cell r="K906" t="str">
            <v>Entre 150 y 199</v>
          </cell>
          <cell r="L906">
            <v>164</v>
          </cell>
          <cell r="M906" t="str">
            <v>N.A.</v>
          </cell>
          <cell r="N906">
            <v>141500000</v>
          </cell>
        </row>
        <row r="907">
          <cell r="J907" t="str">
            <v>CCEVeh904</v>
          </cell>
          <cell r="K907" t="str">
            <v>Mayor o igual a 200</v>
          </cell>
          <cell r="L907">
            <v>235</v>
          </cell>
          <cell r="M907" t="str">
            <v>N.A.</v>
          </cell>
          <cell r="N907">
            <v>188700000</v>
          </cell>
        </row>
        <row r="908">
          <cell r="J908" t="str">
            <v>CCEVeh905</v>
          </cell>
          <cell r="K908" t="str">
            <v>Menor a 150</v>
          </cell>
          <cell r="L908">
            <v>148</v>
          </cell>
          <cell r="M908" t="str">
            <v>N.A.</v>
          </cell>
          <cell r="N908">
            <v>172000000</v>
          </cell>
        </row>
        <row r="909">
          <cell r="J909" t="str">
            <v>CCEVeh906</v>
          </cell>
          <cell r="K909" t="str">
            <v>Entre 201 y 250</v>
          </cell>
          <cell r="L909">
            <v>235</v>
          </cell>
          <cell r="M909">
            <v>5</v>
          </cell>
          <cell r="N909">
            <v>213900000</v>
          </cell>
        </row>
        <row r="910">
          <cell r="J910" t="str">
            <v>CCEVeh907</v>
          </cell>
          <cell r="K910" t="str">
            <v>Entre 201 y 250</v>
          </cell>
          <cell r="L910">
            <v>231</v>
          </cell>
          <cell r="M910">
            <v>3</v>
          </cell>
          <cell r="N910">
            <v>191400000</v>
          </cell>
        </row>
        <row r="911">
          <cell r="J911" t="str">
            <v>CCEVeh908</v>
          </cell>
          <cell r="K911" t="str">
            <v>Mayor o igual a 200</v>
          </cell>
          <cell r="L911">
            <v>231</v>
          </cell>
          <cell r="M911" t="str">
            <v>N.A.</v>
          </cell>
          <cell r="N911">
            <v>191400000</v>
          </cell>
        </row>
        <row r="912">
          <cell r="J912" t="str">
            <v>CCEVeh909</v>
          </cell>
          <cell r="K912" t="str">
            <v>N.A.</v>
          </cell>
          <cell r="L912">
            <v>160</v>
          </cell>
          <cell r="M912" t="str">
            <v>N.A.</v>
          </cell>
          <cell r="N912">
            <v>95271000</v>
          </cell>
        </row>
        <row r="913">
          <cell r="J913" t="str">
            <v>CCEVeh910</v>
          </cell>
          <cell r="K913" t="str">
            <v>N.A.</v>
          </cell>
          <cell r="L913">
            <v>245</v>
          </cell>
          <cell r="M913" t="str">
            <v>N.A.</v>
          </cell>
          <cell r="N913">
            <v>218880000</v>
          </cell>
        </row>
        <row r="914">
          <cell r="J914" t="str">
            <v>CCEVeh911</v>
          </cell>
          <cell r="K914" t="str">
            <v>N.A.</v>
          </cell>
          <cell r="L914">
            <v>375</v>
          </cell>
          <cell r="M914" t="str">
            <v>N.A.</v>
          </cell>
          <cell r="N914">
            <v>391771000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29CAE-BCE9-40AF-B37D-DE7F2C9BFC8A}">
  <sheetPr codeName="Hoja1" filterMode="1"/>
  <dimension ref="A1:CV1118"/>
  <sheetViews>
    <sheetView showGridLines="0" tabSelected="1" topLeftCell="B1" zoomScale="70" zoomScaleNormal="70" workbookViewId="0">
      <pane ySplit="3" topLeftCell="A904" activePane="bottomLeft" state="frozen"/>
      <selection pane="bottomLeft" activeCell="N906" sqref="N906"/>
    </sheetView>
  </sheetViews>
  <sheetFormatPr baseColWidth="10" defaultRowHeight="11.25"/>
  <cols>
    <col min="1" max="1" width="5.5703125" style="7" bestFit="1" customWidth="1"/>
    <col min="2" max="2" width="15.140625" style="7" customWidth="1"/>
    <col min="3" max="3" width="15.28515625" style="7" customWidth="1"/>
    <col min="4" max="4" width="14.42578125" style="7" customWidth="1"/>
    <col min="5" max="5" width="16.85546875" style="7" customWidth="1"/>
    <col min="6" max="6" width="13.42578125" style="7" customWidth="1"/>
    <col min="7" max="7" width="22.7109375" style="7" customWidth="1"/>
    <col min="8" max="8" width="11.42578125" style="7"/>
    <col min="9" max="9" width="14.28515625" style="7" customWidth="1"/>
    <col min="10" max="10" width="12" style="7" customWidth="1"/>
    <col min="11" max="11" width="13.5703125" style="78" customWidth="1"/>
    <col min="12" max="12" width="12.140625" style="7" customWidth="1"/>
    <col min="13" max="13" width="11.5703125" style="7" customWidth="1"/>
    <col min="14" max="14" width="19.42578125" style="7" customWidth="1"/>
    <col min="15" max="15" width="11.42578125" style="19" customWidth="1"/>
    <col min="16" max="16" width="15" style="19" customWidth="1"/>
    <col min="17" max="17" width="19.42578125" style="19" customWidth="1"/>
    <col min="18" max="18" width="16.28515625" style="19" customWidth="1"/>
    <col min="19" max="22" width="19.42578125" style="7" customWidth="1"/>
    <col min="23" max="23" width="16.7109375" style="7" customWidth="1"/>
    <col min="24" max="30" width="12.140625" style="7" bestFit="1" customWidth="1"/>
    <col min="31" max="33" width="11.42578125" style="7"/>
    <col min="34" max="34" width="12.140625" style="7" bestFit="1" customWidth="1"/>
    <col min="35" max="35" width="18" style="7" bestFit="1" customWidth="1"/>
    <col min="36" max="37" width="16.140625" style="7" bestFit="1" customWidth="1"/>
    <col min="38" max="39" width="17.5703125" style="7" bestFit="1" customWidth="1"/>
    <col min="40" max="40" width="18" style="7" bestFit="1" customWidth="1"/>
    <col min="41" max="41" width="12.85546875" style="7" bestFit="1" customWidth="1"/>
    <col min="42" max="43" width="16.140625" style="7" bestFit="1" customWidth="1"/>
    <col min="44" max="44" width="12.85546875" style="7" bestFit="1" customWidth="1"/>
    <col min="45" max="46" width="15.42578125" style="7" bestFit="1" customWidth="1"/>
    <col min="47" max="48" width="16.5703125" style="7" bestFit="1" customWidth="1"/>
    <col min="49" max="53" width="17.5703125" style="7" bestFit="1" customWidth="1"/>
    <col min="54" max="54" width="12.85546875" style="7" bestFit="1" customWidth="1"/>
    <col min="55" max="55" width="17.5703125" style="7" bestFit="1" customWidth="1"/>
    <col min="56" max="56" width="16.140625" style="7" bestFit="1" customWidth="1"/>
    <col min="57" max="57" width="17.5703125" style="7" bestFit="1" customWidth="1"/>
    <col min="58" max="59" width="18" style="7" bestFit="1" customWidth="1"/>
    <col min="60" max="60" width="15.85546875" style="7" bestFit="1" customWidth="1"/>
    <col min="61" max="61" width="18" style="7" bestFit="1" customWidth="1"/>
    <col min="62" max="62" width="16.140625" style="7" bestFit="1" customWidth="1"/>
    <col min="63" max="66" width="18" style="7" bestFit="1" customWidth="1"/>
    <col min="67" max="67" width="16.140625" style="7" bestFit="1" customWidth="1"/>
    <col min="68" max="69" width="18" style="7" bestFit="1" customWidth="1"/>
    <col min="70" max="70" width="15.42578125" style="7" bestFit="1" customWidth="1"/>
    <col min="71" max="71" width="16.140625" style="7" bestFit="1" customWidth="1"/>
    <col min="72" max="72" width="17.28515625" style="7" bestFit="1" customWidth="1"/>
    <col min="73" max="75" width="18" style="7" bestFit="1" customWidth="1"/>
    <col min="76" max="76" width="18.85546875" style="7" bestFit="1" customWidth="1"/>
    <col min="77" max="83" width="11.42578125" style="7"/>
    <col min="84" max="84" width="18" style="7" bestFit="1" customWidth="1"/>
    <col min="85" max="98" width="11.42578125" style="7"/>
    <col min="99" max="99" width="24.140625" style="7" bestFit="1" customWidth="1"/>
    <col min="100" max="100" width="12.42578125" style="7" customWidth="1"/>
    <col min="101" max="16384" width="11.42578125" style="7"/>
  </cols>
  <sheetData>
    <row r="1" spans="1:100" s="22" customFormat="1" ht="24.75" customHeight="1">
      <c r="A1" s="20"/>
      <c r="B1" s="20"/>
      <c r="C1" s="20" t="s">
        <v>89</v>
      </c>
      <c r="D1" s="20" t="s">
        <v>211</v>
      </c>
      <c r="E1" s="23" t="s">
        <v>212</v>
      </c>
      <c r="F1" s="20" t="s">
        <v>213</v>
      </c>
      <c r="G1" s="20" t="s">
        <v>214</v>
      </c>
      <c r="H1" s="20"/>
      <c r="I1" s="20"/>
      <c r="J1" s="20"/>
      <c r="K1" s="23"/>
      <c r="L1" s="20"/>
      <c r="M1" s="20"/>
      <c r="N1" s="20"/>
      <c r="O1" s="21"/>
      <c r="P1" s="21"/>
      <c r="Q1" s="21"/>
      <c r="R1" s="21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367" t="s">
        <v>66</v>
      </c>
      <c r="BZ1" s="367"/>
      <c r="CA1" s="367"/>
      <c r="CB1" s="367"/>
      <c r="CC1" s="367"/>
      <c r="CD1" s="367"/>
      <c r="CE1" s="367"/>
      <c r="CF1" s="363"/>
      <c r="CG1" s="363" t="s">
        <v>67</v>
      </c>
      <c r="CH1" s="364"/>
      <c r="CI1" s="364"/>
      <c r="CJ1" s="364"/>
      <c r="CK1" s="364"/>
      <c r="CL1" s="364"/>
      <c r="CM1" s="367" t="s">
        <v>68</v>
      </c>
      <c r="CN1" s="367"/>
      <c r="CO1" s="367"/>
      <c r="CP1" s="367"/>
      <c r="CQ1" s="367"/>
      <c r="CR1" s="367"/>
      <c r="CS1" s="367"/>
      <c r="CT1" s="367"/>
      <c r="CU1" s="20"/>
    </row>
    <row r="2" spans="1:100" ht="24" customHeight="1">
      <c r="A2" s="2"/>
      <c r="B2" s="2"/>
      <c r="C2" s="2"/>
      <c r="D2" s="2"/>
      <c r="E2" s="2"/>
      <c r="F2" s="2"/>
      <c r="G2" s="2"/>
      <c r="H2" s="2"/>
      <c r="I2" s="2"/>
      <c r="J2" s="2"/>
      <c r="K2" s="76"/>
      <c r="L2" s="2"/>
      <c r="M2" s="2"/>
      <c r="N2" s="2"/>
      <c r="O2" s="8"/>
      <c r="P2" s="8"/>
      <c r="Q2" s="8"/>
      <c r="R2" s="8"/>
      <c r="S2" s="2"/>
      <c r="T2" s="2"/>
      <c r="U2" s="2"/>
      <c r="V2" s="2"/>
      <c r="W2" s="71"/>
      <c r="X2" s="72"/>
      <c r="Y2" s="73"/>
      <c r="Z2" s="73"/>
      <c r="AA2" s="73"/>
      <c r="AB2" s="73"/>
      <c r="AC2" s="73"/>
      <c r="AD2" s="73"/>
      <c r="AE2" s="73"/>
      <c r="AF2" s="73"/>
      <c r="AG2" s="73"/>
      <c r="AH2" s="74"/>
      <c r="AI2" s="363" t="s">
        <v>64</v>
      </c>
      <c r="AJ2" s="364"/>
      <c r="AK2" s="364"/>
      <c r="AL2" s="364"/>
      <c r="AM2" s="364"/>
      <c r="AN2" s="364"/>
      <c r="AO2" s="364"/>
      <c r="AP2" s="364"/>
      <c r="AQ2" s="364"/>
      <c r="AR2" s="364"/>
      <c r="AS2" s="364"/>
      <c r="AT2" s="364"/>
      <c r="AU2" s="364"/>
      <c r="AV2" s="364"/>
      <c r="AW2" s="364"/>
      <c r="AX2" s="364"/>
      <c r="AY2" s="364"/>
      <c r="AZ2" s="364"/>
      <c r="BA2" s="364"/>
      <c r="BB2" s="364"/>
      <c r="BC2" s="364"/>
      <c r="BD2" s="364"/>
      <c r="BE2" s="364"/>
      <c r="BF2" s="364"/>
      <c r="BG2" s="364"/>
      <c r="BH2" s="364"/>
      <c r="BI2" s="364"/>
      <c r="BJ2" s="364"/>
      <c r="BK2" s="364"/>
      <c r="BL2" s="364"/>
      <c r="BM2" s="364"/>
      <c r="BN2" s="364"/>
      <c r="BO2" s="364"/>
      <c r="BP2" s="364"/>
      <c r="BQ2" s="364"/>
      <c r="BR2" s="364"/>
      <c r="BS2" s="365"/>
      <c r="BT2" s="363" t="s">
        <v>65</v>
      </c>
      <c r="BU2" s="364"/>
      <c r="BV2" s="364"/>
      <c r="BW2" s="364"/>
      <c r="BX2" s="365"/>
      <c r="BY2" s="368" t="s">
        <v>69</v>
      </c>
      <c r="BZ2" s="368"/>
      <c r="CA2" s="9" t="s">
        <v>70</v>
      </c>
      <c r="CB2" s="368" t="s">
        <v>71</v>
      </c>
      <c r="CC2" s="368"/>
      <c r="CD2" s="368" t="s">
        <v>72</v>
      </c>
      <c r="CE2" s="368"/>
      <c r="CF2" s="1"/>
      <c r="CG2" s="366" t="s">
        <v>69</v>
      </c>
      <c r="CH2" s="366"/>
      <c r="CI2" s="24" t="s">
        <v>70</v>
      </c>
      <c r="CJ2" s="366" t="s">
        <v>71</v>
      </c>
      <c r="CK2" s="366"/>
      <c r="CL2" s="24" t="s">
        <v>72</v>
      </c>
      <c r="CM2" s="366" t="s">
        <v>69</v>
      </c>
      <c r="CN2" s="366"/>
      <c r="CO2" s="24" t="s">
        <v>70</v>
      </c>
      <c r="CP2" s="366" t="s">
        <v>71</v>
      </c>
      <c r="CQ2" s="366"/>
      <c r="CR2" s="24" t="s">
        <v>72</v>
      </c>
      <c r="CS2" s="366" t="s">
        <v>643</v>
      </c>
      <c r="CT2" s="366"/>
      <c r="CU2" s="2"/>
    </row>
    <row r="3" spans="1:100" s="10" customFormat="1" ht="120">
      <c r="A3" s="3" t="s">
        <v>0</v>
      </c>
      <c r="B3" s="3" t="s">
        <v>87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7</v>
      </c>
      <c r="H3" s="3" t="s">
        <v>503</v>
      </c>
      <c r="I3" s="3" t="s">
        <v>8</v>
      </c>
      <c r="J3" s="3" t="s">
        <v>808</v>
      </c>
      <c r="K3" s="3" t="s">
        <v>1580</v>
      </c>
      <c r="L3" s="3" t="s">
        <v>792</v>
      </c>
      <c r="M3" s="3" t="s">
        <v>215</v>
      </c>
      <c r="N3" s="3" t="s">
        <v>9</v>
      </c>
      <c r="O3" s="3" t="s">
        <v>5</v>
      </c>
      <c r="P3" s="3" t="s">
        <v>205</v>
      </c>
      <c r="Q3" s="3" t="s">
        <v>6</v>
      </c>
      <c r="R3" s="3" t="s">
        <v>697</v>
      </c>
      <c r="S3" s="3" t="s">
        <v>18</v>
      </c>
      <c r="T3" s="3" t="s">
        <v>19</v>
      </c>
      <c r="U3" s="3" t="s">
        <v>20</v>
      </c>
      <c r="V3" s="3" t="s">
        <v>756</v>
      </c>
      <c r="W3" s="3" t="s">
        <v>21</v>
      </c>
      <c r="X3" s="3" t="s">
        <v>698</v>
      </c>
      <c r="Y3" s="3" t="s">
        <v>10</v>
      </c>
      <c r="Z3" s="3" t="s">
        <v>11</v>
      </c>
      <c r="AA3" s="3" t="s">
        <v>12</v>
      </c>
      <c r="AB3" s="3" t="s">
        <v>13</v>
      </c>
      <c r="AC3" s="3" t="s">
        <v>14</v>
      </c>
      <c r="AD3" s="3" t="s">
        <v>15</v>
      </c>
      <c r="AE3" s="3" t="s">
        <v>793</v>
      </c>
      <c r="AF3" s="3" t="s">
        <v>794</v>
      </c>
      <c r="AG3" s="3" t="s">
        <v>795</v>
      </c>
      <c r="AH3" s="3" t="s">
        <v>796</v>
      </c>
      <c r="AI3" s="3" t="s">
        <v>22</v>
      </c>
      <c r="AJ3" s="3" t="s">
        <v>23</v>
      </c>
      <c r="AK3" s="3" t="s">
        <v>24</v>
      </c>
      <c r="AL3" s="3" t="s">
        <v>25</v>
      </c>
      <c r="AM3" s="3" t="s">
        <v>26</v>
      </c>
      <c r="AN3" s="3" t="s">
        <v>27</v>
      </c>
      <c r="AO3" s="3" t="s">
        <v>28</v>
      </c>
      <c r="AP3" s="3" t="s">
        <v>29</v>
      </c>
      <c r="AQ3" s="3" t="s">
        <v>30</v>
      </c>
      <c r="AR3" s="3" t="s">
        <v>31</v>
      </c>
      <c r="AS3" s="3" t="s">
        <v>32</v>
      </c>
      <c r="AT3" s="3" t="s">
        <v>33</v>
      </c>
      <c r="AU3" s="3" t="s">
        <v>34</v>
      </c>
      <c r="AV3" s="3" t="s">
        <v>35</v>
      </c>
      <c r="AW3" s="3" t="s">
        <v>36</v>
      </c>
      <c r="AX3" s="3" t="s">
        <v>37</v>
      </c>
      <c r="AY3" s="3" t="s">
        <v>38</v>
      </c>
      <c r="AZ3" s="3" t="s">
        <v>39</v>
      </c>
      <c r="BA3" s="3" t="s">
        <v>40</v>
      </c>
      <c r="BB3" s="3" t="s">
        <v>41</v>
      </c>
      <c r="BC3" s="3" t="s">
        <v>42</v>
      </c>
      <c r="BD3" s="3" t="s">
        <v>43</v>
      </c>
      <c r="BE3" s="3" t="s">
        <v>44</v>
      </c>
      <c r="BF3" s="3" t="s">
        <v>45</v>
      </c>
      <c r="BG3" s="3" t="s">
        <v>46</v>
      </c>
      <c r="BH3" s="3" t="s">
        <v>47</v>
      </c>
      <c r="BI3" s="3" t="s">
        <v>48</v>
      </c>
      <c r="BJ3" s="3" t="s">
        <v>49</v>
      </c>
      <c r="BK3" s="3" t="s">
        <v>50</v>
      </c>
      <c r="BL3" s="3" t="s">
        <v>51</v>
      </c>
      <c r="BM3" s="3" t="s">
        <v>52</v>
      </c>
      <c r="BN3" s="3" t="s">
        <v>53</v>
      </c>
      <c r="BO3" s="3" t="s">
        <v>54</v>
      </c>
      <c r="BP3" s="3" t="s">
        <v>55</v>
      </c>
      <c r="BQ3" s="3" t="s">
        <v>56</v>
      </c>
      <c r="BR3" s="3" t="s">
        <v>57</v>
      </c>
      <c r="BS3" s="3" t="s">
        <v>58</v>
      </c>
      <c r="BT3" s="3" t="s">
        <v>59</v>
      </c>
      <c r="BU3" s="3" t="s">
        <v>60</v>
      </c>
      <c r="BV3" s="3" t="s">
        <v>61</v>
      </c>
      <c r="BW3" s="3" t="s">
        <v>62</v>
      </c>
      <c r="BX3" s="3" t="s">
        <v>63</v>
      </c>
      <c r="BY3" s="3" t="s">
        <v>73</v>
      </c>
      <c r="BZ3" s="3" t="s">
        <v>74</v>
      </c>
      <c r="CA3" s="3" t="s">
        <v>75</v>
      </c>
      <c r="CB3" s="3" t="s">
        <v>76</v>
      </c>
      <c r="CC3" s="3" t="s">
        <v>77</v>
      </c>
      <c r="CD3" s="3" t="s">
        <v>78</v>
      </c>
      <c r="CE3" s="3" t="s">
        <v>79</v>
      </c>
      <c r="CF3" s="3" t="s">
        <v>80</v>
      </c>
      <c r="CG3" s="3" t="s">
        <v>73</v>
      </c>
      <c r="CH3" s="3" t="s">
        <v>74</v>
      </c>
      <c r="CI3" s="3" t="s">
        <v>75</v>
      </c>
      <c r="CJ3" s="3" t="s">
        <v>76</v>
      </c>
      <c r="CK3" s="3" t="s">
        <v>77</v>
      </c>
      <c r="CL3" s="3" t="s">
        <v>78</v>
      </c>
      <c r="CM3" s="3" t="s">
        <v>81</v>
      </c>
      <c r="CN3" s="3" t="s">
        <v>82</v>
      </c>
      <c r="CO3" s="3" t="s">
        <v>75</v>
      </c>
      <c r="CP3" s="3" t="s">
        <v>83</v>
      </c>
      <c r="CQ3" s="3" t="s">
        <v>77</v>
      </c>
      <c r="CR3" s="3" t="s">
        <v>78</v>
      </c>
      <c r="CS3" s="3" t="s">
        <v>84</v>
      </c>
      <c r="CT3" s="3" t="s">
        <v>85</v>
      </c>
      <c r="CU3" s="3" t="s">
        <v>86</v>
      </c>
      <c r="CV3" s="10" t="s">
        <v>1614</v>
      </c>
    </row>
    <row r="4" spans="1:100" ht="25.5">
      <c r="A4" s="4">
        <v>1</v>
      </c>
      <c r="B4" s="27" t="s">
        <v>88</v>
      </c>
      <c r="C4" s="27" t="s">
        <v>89</v>
      </c>
      <c r="D4" s="27" t="s">
        <v>90</v>
      </c>
      <c r="E4" s="27" t="s">
        <v>91</v>
      </c>
      <c r="F4" s="27" t="s">
        <v>92</v>
      </c>
      <c r="G4" s="27" t="s">
        <v>93</v>
      </c>
      <c r="H4" s="27" t="s">
        <v>505</v>
      </c>
      <c r="I4" s="4">
        <v>1601323</v>
      </c>
      <c r="J4" s="4" t="s">
        <v>809</v>
      </c>
      <c r="K4" s="77" t="s">
        <v>1581</v>
      </c>
      <c r="L4" s="28">
        <v>80.5</v>
      </c>
      <c r="M4" s="45" t="s">
        <v>92</v>
      </c>
      <c r="N4" s="29">
        <f>VLOOKUP(I4,[1]Hoja1!$A$2:$B$15532,2,FALSE)</f>
        <v>36500000</v>
      </c>
      <c r="O4" s="45" t="s">
        <v>92</v>
      </c>
      <c r="P4" s="4" t="s">
        <v>206</v>
      </c>
      <c r="Q4" s="4" t="s">
        <v>203</v>
      </c>
      <c r="R4" s="4" t="s">
        <v>92</v>
      </c>
      <c r="S4" s="4" t="s">
        <v>92</v>
      </c>
      <c r="T4" s="4" t="s">
        <v>92</v>
      </c>
      <c r="U4" s="4" t="s">
        <v>92</v>
      </c>
      <c r="V4" s="4" t="s">
        <v>92</v>
      </c>
      <c r="W4" s="4" t="s">
        <v>92</v>
      </c>
      <c r="X4" s="43">
        <v>1</v>
      </c>
      <c r="Y4" s="44">
        <v>0.05</v>
      </c>
      <c r="Z4" s="44">
        <v>0.05</v>
      </c>
      <c r="AA4" s="44">
        <v>0.05</v>
      </c>
      <c r="AB4" s="44">
        <v>0.05</v>
      </c>
      <c r="AC4" s="44">
        <v>0.05</v>
      </c>
      <c r="AD4" s="44">
        <v>0.05</v>
      </c>
      <c r="AE4" s="4" t="s">
        <v>16</v>
      </c>
      <c r="AF4" s="4" t="s">
        <v>16</v>
      </c>
      <c r="AG4" s="4" t="s">
        <v>16</v>
      </c>
      <c r="AH4" s="18">
        <v>1</v>
      </c>
      <c r="AI4" s="53">
        <v>5323626.5244119996</v>
      </c>
      <c r="AJ4" s="53">
        <v>327935.39390377922</v>
      </c>
      <c r="AK4" s="53">
        <v>468479.13414825604</v>
      </c>
      <c r="AL4" s="53" t="s">
        <v>92</v>
      </c>
      <c r="AM4" s="53" t="s">
        <v>92</v>
      </c>
      <c r="AN4" s="53">
        <v>7074692.550091682</v>
      </c>
      <c r="AO4" s="53">
        <v>323175.44548195205</v>
      </c>
      <c r="AP4" s="53">
        <v>819838.48475944798</v>
      </c>
      <c r="AQ4" s="53">
        <v>78710.507103334588</v>
      </c>
      <c r="AR4" s="53">
        <v>375785.40172319999</v>
      </c>
      <c r="AS4" s="53" t="s">
        <v>92</v>
      </c>
      <c r="AT4" s="53" t="s">
        <v>92</v>
      </c>
      <c r="AU4" s="53" t="s">
        <v>92</v>
      </c>
      <c r="AV4" s="53" t="s">
        <v>92</v>
      </c>
      <c r="AW4" s="53" t="s">
        <v>92</v>
      </c>
      <c r="AX4" s="53">
        <v>2818390.5129239997</v>
      </c>
      <c r="AY4" s="53" t="s">
        <v>92</v>
      </c>
      <c r="AZ4" s="53">
        <v>1771560.1088716586</v>
      </c>
      <c r="BA4" s="53">
        <v>2505236.0114879999</v>
      </c>
      <c r="BB4" s="53">
        <v>838471.17759488989</v>
      </c>
      <c r="BC4" s="53">
        <v>939463.50430799997</v>
      </c>
      <c r="BD4" s="53">
        <v>106267.10113529798</v>
      </c>
      <c r="BE4" s="53">
        <v>1207398.4957366416</v>
      </c>
      <c r="BF4" s="53" t="s">
        <v>92</v>
      </c>
      <c r="BG4" s="53">
        <v>3000020.1237568795</v>
      </c>
      <c r="BH4" s="53">
        <v>79700.325851473492</v>
      </c>
      <c r="BI4" s="53">
        <v>1315248.9060311997</v>
      </c>
      <c r="BJ4" s="53" t="s">
        <v>92</v>
      </c>
      <c r="BK4" s="53" t="s">
        <v>92</v>
      </c>
      <c r="BL4" s="53" t="s">
        <v>92</v>
      </c>
      <c r="BM4" s="53">
        <v>1252618.005744</v>
      </c>
      <c r="BN4" s="53">
        <v>4835105.5021718396</v>
      </c>
      <c r="BO4" s="53">
        <v>79700.325851473492</v>
      </c>
      <c r="BP4" s="53" t="s">
        <v>92</v>
      </c>
      <c r="BQ4" s="53" t="s">
        <v>92</v>
      </c>
      <c r="BR4" s="53">
        <v>1.252618005744</v>
      </c>
      <c r="BS4" s="53">
        <v>619893.0934465793</v>
      </c>
      <c r="BT4" s="53" t="s">
        <v>92</v>
      </c>
      <c r="BU4" s="53" t="s">
        <v>92</v>
      </c>
      <c r="BV4" s="53" t="s">
        <v>92</v>
      </c>
      <c r="BW4" s="53" t="s">
        <v>92</v>
      </c>
      <c r="BX4" s="55" t="s">
        <v>92</v>
      </c>
      <c r="BY4" s="31" t="s">
        <v>17</v>
      </c>
      <c r="BZ4" s="31" t="s">
        <v>17</v>
      </c>
      <c r="CA4" s="31" t="s">
        <v>17</v>
      </c>
      <c r="CB4" s="31" t="s">
        <v>17</v>
      </c>
      <c r="CC4" s="31" t="s">
        <v>17</v>
      </c>
      <c r="CD4" s="31" t="s">
        <v>17</v>
      </c>
      <c r="CE4" s="31" t="s">
        <v>17</v>
      </c>
      <c r="CF4" s="35" t="s">
        <v>92</v>
      </c>
      <c r="CG4" s="31" t="s">
        <v>92</v>
      </c>
      <c r="CH4" s="31" t="s">
        <v>92</v>
      </c>
      <c r="CI4" s="31" t="s">
        <v>92</v>
      </c>
      <c r="CJ4" s="31" t="s">
        <v>92</v>
      </c>
      <c r="CK4" s="31" t="s">
        <v>92</v>
      </c>
      <c r="CL4" s="31" t="s">
        <v>92</v>
      </c>
      <c r="CM4" s="31" t="s">
        <v>92</v>
      </c>
      <c r="CN4" s="31" t="s">
        <v>92</v>
      </c>
      <c r="CO4" s="31" t="s">
        <v>92</v>
      </c>
      <c r="CP4" s="31" t="s">
        <v>92</v>
      </c>
      <c r="CQ4" s="31" t="s">
        <v>92</v>
      </c>
      <c r="CR4" s="31" t="s">
        <v>92</v>
      </c>
      <c r="CS4" s="31" t="s">
        <v>92</v>
      </c>
      <c r="CT4" s="31" t="s">
        <v>92</v>
      </c>
      <c r="CU4" s="56">
        <v>6085015.3477874221</v>
      </c>
      <c r="CV4" s="80">
        <v>1</v>
      </c>
    </row>
    <row r="5" spans="1:100" ht="25.5">
      <c r="A5" s="4">
        <v>2</v>
      </c>
      <c r="B5" s="27" t="s">
        <v>88</v>
      </c>
      <c r="C5" s="27" t="s">
        <v>89</v>
      </c>
      <c r="D5" s="27" t="s">
        <v>90</v>
      </c>
      <c r="E5" s="27" t="s">
        <v>91</v>
      </c>
      <c r="F5" s="27" t="s">
        <v>92</v>
      </c>
      <c r="G5" s="27" t="s">
        <v>94</v>
      </c>
      <c r="H5" s="27" t="s">
        <v>505</v>
      </c>
      <c r="I5" s="4">
        <v>1601324</v>
      </c>
      <c r="J5" s="4" t="s">
        <v>810</v>
      </c>
      <c r="K5" s="77" t="s">
        <v>1581</v>
      </c>
      <c r="L5" s="28">
        <v>80.5</v>
      </c>
      <c r="M5" s="45" t="s">
        <v>92</v>
      </c>
      <c r="N5" s="29">
        <f>VLOOKUP(I5,[1]Hoja1!$A$2:$B$15532,2,FALSE)</f>
        <v>38400000</v>
      </c>
      <c r="O5" s="45" t="s">
        <v>92</v>
      </c>
      <c r="P5" s="4" t="s">
        <v>206</v>
      </c>
      <c r="Q5" s="4" t="s">
        <v>203</v>
      </c>
      <c r="R5" s="4" t="s">
        <v>92</v>
      </c>
      <c r="S5" s="4" t="s">
        <v>92</v>
      </c>
      <c r="T5" s="4" t="s">
        <v>92</v>
      </c>
      <c r="U5" s="4" t="s">
        <v>92</v>
      </c>
      <c r="V5" s="4" t="s">
        <v>92</v>
      </c>
      <c r="W5" s="4" t="s">
        <v>92</v>
      </c>
      <c r="X5" s="43">
        <v>2</v>
      </c>
      <c r="Y5" s="44">
        <v>0.05</v>
      </c>
      <c r="Z5" s="44">
        <v>0.05</v>
      </c>
      <c r="AA5" s="44">
        <v>0.05</v>
      </c>
      <c r="AB5" s="44">
        <v>0.05</v>
      </c>
      <c r="AC5" s="44">
        <v>0.05</v>
      </c>
      <c r="AD5" s="44">
        <v>0.05</v>
      </c>
      <c r="AE5" s="4" t="s">
        <v>16</v>
      </c>
      <c r="AF5" s="4" t="s">
        <v>16</v>
      </c>
      <c r="AG5" s="4" t="s">
        <v>16</v>
      </c>
      <c r="AH5" s="18">
        <v>1</v>
      </c>
      <c r="AI5" s="53">
        <v>5323626.5244119996</v>
      </c>
      <c r="AJ5" s="53">
        <v>327935.39390377922</v>
      </c>
      <c r="AK5" s="53">
        <v>1.252618005744</v>
      </c>
      <c r="AL5" s="53" t="s">
        <v>92</v>
      </c>
      <c r="AM5" s="53" t="s">
        <v>92</v>
      </c>
      <c r="AN5" s="53">
        <v>7074692.550091682</v>
      </c>
      <c r="AO5" s="53">
        <v>1.252618005744</v>
      </c>
      <c r="AP5" s="53">
        <v>819838.48475944798</v>
      </c>
      <c r="AQ5" s="53">
        <v>78710.507103334588</v>
      </c>
      <c r="AR5" s="53">
        <v>375785.40172319999</v>
      </c>
      <c r="AS5" s="53" t="s">
        <v>92</v>
      </c>
      <c r="AT5" s="53" t="s">
        <v>92</v>
      </c>
      <c r="AU5" s="53" t="s">
        <v>92</v>
      </c>
      <c r="AV5" s="53" t="s">
        <v>92</v>
      </c>
      <c r="AW5" s="53" t="s">
        <v>92</v>
      </c>
      <c r="AX5" s="53">
        <v>2818390.5129239997</v>
      </c>
      <c r="AY5" s="53" t="s">
        <v>92</v>
      </c>
      <c r="AZ5" s="53">
        <v>1771560.1088716586</v>
      </c>
      <c r="BA5" s="53">
        <v>2505236.0114879999</v>
      </c>
      <c r="BB5" s="53">
        <v>838471.17759488989</v>
      </c>
      <c r="BC5" s="53">
        <v>939463.50430799997</v>
      </c>
      <c r="BD5" s="53">
        <v>106267.10113529798</v>
      </c>
      <c r="BE5" s="53">
        <v>1207398.4957366416</v>
      </c>
      <c r="BF5" s="53" t="s">
        <v>92</v>
      </c>
      <c r="BG5" s="53">
        <v>3000020.1237568795</v>
      </c>
      <c r="BH5" s="53">
        <v>79700.325851473492</v>
      </c>
      <c r="BI5" s="53">
        <v>1315248.9060311997</v>
      </c>
      <c r="BJ5" s="53" t="s">
        <v>92</v>
      </c>
      <c r="BK5" s="53" t="s">
        <v>92</v>
      </c>
      <c r="BL5" s="53" t="s">
        <v>92</v>
      </c>
      <c r="BM5" s="53">
        <v>1252618.005744</v>
      </c>
      <c r="BN5" s="53">
        <v>4835105.5021718396</v>
      </c>
      <c r="BO5" s="53">
        <v>79700.325851473492</v>
      </c>
      <c r="BP5" s="53" t="s">
        <v>92</v>
      </c>
      <c r="BQ5" s="53" t="s">
        <v>92</v>
      </c>
      <c r="BR5" s="53">
        <v>1.252618005744</v>
      </c>
      <c r="BS5" s="53">
        <v>619893.0934465793</v>
      </c>
      <c r="BT5" s="53" t="s">
        <v>92</v>
      </c>
      <c r="BU5" s="53" t="s">
        <v>92</v>
      </c>
      <c r="BV5" s="53" t="s">
        <v>92</v>
      </c>
      <c r="BW5" s="53" t="s">
        <v>92</v>
      </c>
      <c r="BX5" s="55" t="s">
        <v>92</v>
      </c>
      <c r="BY5" s="31" t="s">
        <v>17</v>
      </c>
      <c r="BZ5" s="31" t="s">
        <v>17</v>
      </c>
      <c r="CA5" s="31" t="s">
        <v>17</v>
      </c>
      <c r="CB5" s="31" t="s">
        <v>17</v>
      </c>
      <c r="CC5" s="31" t="s">
        <v>16</v>
      </c>
      <c r="CD5" s="31" t="s">
        <v>17</v>
      </c>
      <c r="CE5" s="31" t="s">
        <v>17</v>
      </c>
      <c r="CF5" s="35" t="s">
        <v>92</v>
      </c>
      <c r="CG5" s="31" t="s">
        <v>92</v>
      </c>
      <c r="CH5" s="31" t="s">
        <v>92</v>
      </c>
      <c r="CI5" s="31" t="s">
        <v>92</v>
      </c>
      <c r="CJ5" s="31" t="s">
        <v>92</v>
      </c>
      <c r="CK5" s="31" t="s">
        <v>92</v>
      </c>
      <c r="CL5" s="31" t="s">
        <v>92</v>
      </c>
      <c r="CM5" s="31" t="s">
        <v>92</v>
      </c>
      <c r="CN5" s="31" t="s">
        <v>92</v>
      </c>
      <c r="CO5" s="31" t="s">
        <v>92</v>
      </c>
      <c r="CP5" s="31" t="s">
        <v>92</v>
      </c>
      <c r="CQ5" s="31" t="s">
        <v>92</v>
      </c>
      <c r="CR5" s="31" t="s">
        <v>92</v>
      </c>
      <c r="CS5" s="31" t="s">
        <v>92</v>
      </c>
      <c r="CT5" s="31" t="s">
        <v>92</v>
      </c>
      <c r="CU5" s="56">
        <v>5757079.9538836423</v>
      </c>
      <c r="CV5" s="80">
        <v>1</v>
      </c>
    </row>
    <row r="6" spans="1:100" ht="38.25">
      <c r="A6" s="4">
        <v>3</v>
      </c>
      <c r="B6" s="27" t="s">
        <v>88</v>
      </c>
      <c r="C6" s="27" t="s">
        <v>89</v>
      </c>
      <c r="D6" s="27" t="s">
        <v>90</v>
      </c>
      <c r="E6" s="27" t="s">
        <v>91</v>
      </c>
      <c r="F6" s="27" t="s">
        <v>92</v>
      </c>
      <c r="G6" s="27" t="s">
        <v>95</v>
      </c>
      <c r="H6" s="27" t="s">
        <v>505</v>
      </c>
      <c r="I6" s="4">
        <v>1601325</v>
      </c>
      <c r="J6" s="4" t="s">
        <v>811</v>
      </c>
      <c r="K6" s="77" t="s">
        <v>1581</v>
      </c>
      <c r="L6" s="28">
        <v>80.5</v>
      </c>
      <c r="M6" s="45" t="s">
        <v>92</v>
      </c>
      <c r="N6" s="29">
        <f>VLOOKUP(I6,[1]Hoja1!$A$2:$B$15532,2,FALSE)</f>
        <v>43000000</v>
      </c>
      <c r="O6" s="45" t="s">
        <v>92</v>
      </c>
      <c r="P6" s="4" t="s">
        <v>206</v>
      </c>
      <c r="Q6" s="4" t="s">
        <v>203</v>
      </c>
      <c r="R6" s="4" t="s">
        <v>92</v>
      </c>
      <c r="S6" s="4" t="s">
        <v>92</v>
      </c>
      <c r="T6" s="4" t="s">
        <v>92</v>
      </c>
      <c r="U6" s="4" t="s">
        <v>92</v>
      </c>
      <c r="V6" s="4" t="s">
        <v>92</v>
      </c>
      <c r="W6" s="4" t="s">
        <v>92</v>
      </c>
      <c r="X6" s="43">
        <v>2</v>
      </c>
      <c r="Y6" s="44">
        <v>7.0000000000000007E-2</v>
      </c>
      <c r="Z6" s="44">
        <v>7.0000000000000007E-2</v>
      </c>
      <c r="AA6" s="44">
        <v>7.0000000000000007E-2</v>
      </c>
      <c r="AB6" s="44">
        <v>7.0000000000000007E-2</v>
      </c>
      <c r="AC6" s="44">
        <v>0.08</v>
      </c>
      <c r="AD6" s="44">
        <v>0.09</v>
      </c>
      <c r="AE6" s="4" t="s">
        <v>16</v>
      </c>
      <c r="AF6" s="4" t="s">
        <v>16</v>
      </c>
      <c r="AG6" s="4" t="s">
        <v>16</v>
      </c>
      <c r="AH6" s="18">
        <v>1</v>
      </c>
      <c r="AI6" s="53">
        <v>5323626.5244119996</v>
      </c>
      <c r="AJ6" s="53">
        <v>327935.39390377922</v>
      </c>
      <c r="AK6" s="53">
        <v>1.252618005744</v>
      </c>
      <c r="AL6" s="53" t="s">
        <v>92</v>
      </c>
      <c r="AM6" s="53" t="s">
        <v>92</v>
      </c>
      <c r="AN6" s="53">
        <v>7074692.550091682</v>
      </c>
      <c r="AO6" s="53">
        <v>1.252618005744</v>
      </c>
      <c r="AP6" s="53">
        <v>819838.48475944798</v>
      </c>
      <c r="AQ6" s="53">
        <v>78710.507103334588</v>
      </c>
      <c r="AR6" s="53">
        <v>375785.40172319999</v>
      </c>
      <c r="AS6" s="53" t="s">
        <v>92</v>
      </c>
      <c r="AT6" s="53" t="s">
        <v>92</v>
      </c>
      <c r="AU6" s="53" t="s">
        <v>92</v>
      </c>
      <c r="AV6" s="53" t="s">
        <v>92</v>
      </c>
      <c r="AW6" s="53" t="s">
        <v>92</v>
      </c>
      <c r="AX6" s="53">
        <v>2818390.5129239997</v>
      </c>
      <c r="AY6" s="53" t="s">
        <v>92</v>
      </c>
      <c r="AZ6" s="53">
        <v>1771560.1088716586</v>
      </c>
      <c r="BA6" s="53">
        <v>2505236.0114879999</v>
      </c>
      <c r="BB6" s="53">
        <v>1.252618005744</v>
      </c>
      <c r="BC6" s="53">
        <v>2.7876675744000001E-2</v>
      </c>
      <c r="BD6" s="53">
        <v>106267.10113529798</v>
      </c>
      <c r="BE6" s="53">
        <v>1207398.4957366416</v>
      </c>
      <c r="BF6" s="53" t="s">
        <v>92</v>
      </c>
      <c r="BG6" s="53">
        <v>3000020.1237568795</v>
      </c>
      <c r="BH6" s="53">
        <v>79700.325851473492</v>
      </c>
      <c r="BI6" s="53">
        <v>1315248.9060311997</v>
      </c>
      <c r="BJ6" s="53" t="s">
        <v>92</v>
      </c>
      <c r="BK6" s="53" t="s">
        <v>92</v>
      </c>
      <c r="BL6" s="53" t="s">
        <v>92</v>
      </c>
      <c r="BM6" s="53">
        <v>1252618.005744</v>
      </c>
      <c r="BN6" s="53">
        <v>4835105.5021718396</v>
      </c>
      <c r="BO6" s="53">
        <v>79700.325851473492</v>
      </c>
      <c r="BP6" s="53" t="s">
        <v>92</v>
      </c>
      <c r="BQ6" s="53" t="s">
        <v>92</v>
      </c>
      <c r="BR6" s="53">
        <v>1.252618005744</v>
      </c>
      <c r="BS6" s="53">
        <v>619893.0934465793</v>
      </c>
      <c r="BT6" s="53" t="s">
        <v>92</v>
      </c>
      <c r="BU6" s="53" t="s">
        <v>92</v>
      </c>
      <c r="BV6" s="53" t="s">
        <v>92</v>
      </c>
      <c r="BW6" s="53" t="s">
        <v>92</v>
      </c>
      <c r="BX6" s="55" t="s">
        <v>92</v>
      </c>
      <c r="BY6" s="31" t="s">
        <v>17</v>
      </c>
      <c r="BZ6" s="31" t="s">
        <v>17</v>
      </c>
      <c r="CA6" s="31" t="s">
        <v>17</v>
      </c>
      <c r="CB6" s="31" t="s">
        <v>17</v>
      </c>
      <c r="CC6" s="31" t="s">
        <v>16</v>
      </c>
      <c r="CD6" s="31" t="s">
        <v>17</v>
      </c>
      <c r="CE6" s="31" t="s">
        <v>17</v>
      </c>
      <c r="CF6" s="35" t="s">
        <v>92</v>
      </c>
      <c r="CG6" s="31" t="s">
        <v>92</v>
      </c>
      <c r="CH6" s="31" t="s">
        <v>92</v>
      </c>
      <c r="CI6" s="31" t="s">
        <v>92</v>
      </c>
      <c r="CJ6" s="31" t="s">
        <v>92</v>
      </c>
      <c r="CK6" s="31" t="s">
        <v>92</v>
      </c>
      <c r="CL6" s="31" t="s">
        <v>92</v>
      </c>
      <c r="CM6" s="31" t="s">
        <v>92</v>
      </c>
      <c r="CN6" s="31" t="s">
        <v>92</v>
      </c>
      <c r="CO6" s="31" t="s">
        <v>92</v>
      </c>
      <c r="CP6" s="31" t="s">
        <v>92</v>
      </c>
      <c r="CQ6" s="31" t="s">
        <v>92</v>
      </c>
      <c r="CR6" s="31" t="s">
        <v>92</v>
      </c>
      <c r="CS6" s="31" t="s">
        <v>92</v>
      </c>
      <c r="CT6" s="31" t="s">
        <v>92</v>
      </c>
      <c r="CU6" s="56">
        <v>5757079.9538836423</v>
      </c>
      <c r="CV6" s="80">
        <v>1</v>
      </c>
    </row>
    <row r="7" spans="1:100" ht="25.5">
      <c r="A7" s="4">
        <v>4</v>
      </c>
      <c r="B7" s="27" t="s">
        <v>88</v>
      </c>
      <c r="C7" s="27" t="s">
        <v>89</v>
      </c>
      <c r="D7" s="27" t="s">
        <v>90</v>
      </c>
      <c r="E7" s="27" t="s">
        <v>96</v>
      </c>
      <c r="F7" s="27" t="s">
        <v>92</v>
      </c>
      <c r="G7" s="27" t="s">
        <v>97</v>
      </c>
      <c r="H7" s="27" t="s">
        <v>505</v>
      </c>
      <c r="I7" s="4">
        <v>1601320</v>
      </c>
      <c r="J7" s="4" t="s">
        <v>812</v>
      </c>
      <c r="K7" s="77" t="s">
        <v>1581</v>
      </c>
      <c r="L7" s="28">
        <v>80.5</v>
      </c>
      <c r="M7" s="45" t="s">
        <v>92</v>
      </c>
      <c r="N7" s="29">
        <f>VLOOKUP(I7,[1]Hoja1!$A$2:$B$15532,2,FALSE)</f>
        <v>43300000</v>
      </c>
      <c r="O7" s="45" t="s">
        <v>92</v>
      </c>
      <c r="P7" s="4" t="s">
        <v>206</v>
      </c>
      <c r="Q7" s="4" t="s">
        <v>203</v>
      </c>
      <c r="R7" s="4" t="s">
        <v>92</v>
      </c>
      <c r="S7" s="4" t="s">
        <v>92</v>
      </c>
      <c r="T7" s="4" t="s">
        <v>92</v>
      </c>
      <c r="U7" s="4" t="s">
        <v>92</v>
      </c>
      <c r="V7" s="4" t="s">
        <v>92</v>
      </c>
      <c r="W7" s="4" t="s">
        <v>92</v>
      </c>
      <c r="X7" s="43">
        <v>1</v>
      </c>
      <c r="Y7" s="44">
        <v>0.05</v>
      </c>
      <c r="Z7" s="44">
        <v>0.05</v>
      </c>
      <c r="AA7" s="44">
        <v>0.05</v>
      </c>
      <c r="AB7" s="44">
        <v>0.05</v>
      </c>
      <c r="AC7" s="44">
        <v>0.05</v>
      </c>
      <c r="AD7" s="44">
        <v>0.05</v>
      </c>
      <c r="AE7" s="4" t="s">
        <v>16</v>
      </c>
      <c r="AF7" s="4" t="s">
        <v>16</v>
      </c>
      <c r="AG7" s="4" t="s">
        <v>16</v>
      </c>
      <c r="AH7" s="18">
        <v>1</v>
      </c>
      <c r="AI7" s="53">
        <v>5323626.5244119996</v>
      </c>
      <c r="AJ7" s="53">
        <v>327935.39390377922</v>
      </c>
      <c r="AK7" s="53">
        <v>468479.13414825604</v>
      </c>
      <c r="AL7" s="53" t="s">
        <v>92</v>
      </c>
      <c r="AM7" s="53" t="s">
        <v>92</v>
      </c>
      <c r="AN7" s="53">
        <v>7074692.550091682</v>
      </c>
      <c r="AO7" s="53">
        <v>1.252618005744</v>
      </c>
      <c r="AP7" s="53">
        <v>819838.48475944798</v>
      </c>
      <c r="AQ7" s="53">
        <v>78710.507103334588</v>
      </c>
      <c r="AR7" s="53">
        <v>375785.40172319999</v>
      </c>
      <c r="AS7" s="53" t="s">
        <v>92</v>
      </c>
      <c r="AT7" s="53" t="s">
        <v>92</v>
      </c>
      <c r="AU7" s="53" t="s">
        <v>92</v>
      </c>
      <c r="AV7" s="53" t="s">
        <v>92</v>
      </c>
      <c r="AW7" s="53" t="s">
        <v>92</v>
      </c>
      <c r="AX7" s="53">
        <v>2818390.5129239997</v>
      </c>
      <c r="AY7" s="53" t="s">
        <v>92</v>
      </c>
      <c r="AZ7" s="53">
        <v>1771560.1088716586</v>
      </c>
      <c r="BA7" s="53">
        <v>2505236.0114879999</v>
      </c>
      <c r="BB7" s="53">
        <v>838471.17759488989</v>
      </c>
      <c r="BC7" s="53">
        <v>939463.50430799997</v>
      </c>
      <c r="BD7" s="53">
        <v>106267.10113529798</v>
      </c>
      <c r="BE7" s="53">
        <v>1207398.4957366416</v>
      </c>
      <c r="BF7" s="53" t="s">
        <v>92</v>
      </c>
      <c r="BG7" s="53">
        <v>3000020.1237568795</v>
      </c>
      <c r="BH7" s="53">
        <v>79700.325851473492</v>
      </c>
      <c r="BI7" s="53">
        <v>1315248.9060311997</v>
      </c>
      <c r="BJ7" s="53" t="s">
        <v>92</v>
      </c>
      <c r="BK7" s="53" t="s">
        <v>92</v>
      </c>
      <c r="BL7" s="53" t="s">
        <v>92</v>
      </c>
      <c r="BM7" s="53">
        <v>1252618.005744</v>
      </c>
      <c r="BN7" s="53">
        <v>4835105.5021718396</v>
      </c>
      <c r="BO7" s="53">
        <v>79700.325851473492</v>
      </c>
      <c r="BP7" s="53" t="s">
        <v>92</v>
      </c>
      <c r="BQ7" s="53" t="s">
        <v>92</v>
      </c>
      <c r="BR7" s="53">
        <v>1.252618005744</v>
      </c>
      <c r="BS7" s="53">
        <v>619893.0934465793</v>
      </c>
      <c r="BT7" s="53" t="s">
        <v>92</v>
      </c>
      <c r="BU7" s="53" t="s">
        <v>92</v>
      </c>
      <c r="BV7" s="53" t="s">
        <v>92</v>
      </c>
      <c r="BW7" s="53" t="s">
        <v>92</v>
      </c>
      <c r="BX7" s="55" t="s">
        <v>92</v>
      </c>
      <c r="BY7" s="31" t="s">
        <v>17</v>
      </c>
      <c r="BZ7" s="31" t="s">
        <v>17</v>
      </c>
      <c r="CA7" s="31" t="s">
        <v>17</v>
      </c>
      <c r="CB7" s="31" t="s">
        <v>17</v>
      </c>
      <c r="CC7" s="31" t="s">
        <v>17</v>
      </c>
      <c r="CD7" s="31" t="s">
        <v>17</v>
      </c>
      <c r="CE7" s="31" t="s">
        <v>17</v>
      </c>
      <c r="CF7" s="35" t="s">
        <v>92</v>
      </c>
      <c r="CG7" s="31" t="s">
        <v>92</v>
      </c>
      <c r="CH7" s="31" t="s">
        <v>92</v>
      </c>
      <c r="CI7" s="31" t="s">
        <v>92</v>
      </c>
      <c r="CJ7" s="31" t="s">
        <v>92</v>
      </c>
      <c r="CK7" s="31" t="s">
        <v>92</v>
      </c>
      <c r="CL7" s="31" t="s">
        <v>92</v>
      </c>
      <c r="CM7" s="31" t="s">
        <v>92</v>
      </c>
      <c r="CN7" s="31" t="s">
        <v>92</v>
      </c>
      <c r="CO7" s="31" t="s">
        <v>92</v>
      </c>
      <c r="CP7" s="31" t="s">
        <v>92</v>
      </c>
      <c r="CQ7" s="31" t="s">
        <v>92</v>
      </c>
      <c r="CR7" s="31" t="s">
        <v>92</v>
      </c>
      <c r="CS7" s="31" t="s">
        <v>92</v>
      </c>
      <c r="CT7" s="31" t="s">
        <v>92</v>
      </c>
      <c r="CU7" s="56">
        <v>5757079.9538836423</v>
      </c>
      <c r="CV7" s="80">
        <v>1</v>
      </c>
    </row>
    <row r="8" spans="1:100" ht="25.5">
      <c r="A8" s="4">
        <v>5</v>
      </c>
      <c r="B8" s="27" t="s">
        <v>88</v>
      </c>
      <c r="C8" s="27" t="s">
        <v>89</v>
      </c>
      <c r="D8" s="27" t="s">
        <v>90</v>
      </c>
      <c r="E8" s="27" t="s">
        <v>96</v>
      </c>
      <c r="F8" s="27" t="s">
        <v>92</v>
      </c>
      <c r="G8" s="27" t="s">
        <v>98</v>
      </c>
      <c r="H8" s="27" t="s">
        <v>505</v>
      </c>
      <c r="I8" s="4">
        <v>1601321</v>
      </c>
      <c r="J8" s="4" t="s">
        <v>813</v>
      </c>
      <c r="K8" s="77" t="s">
        <v>1581</v>
      </c>
      <c r="L8" s="28">
        <v>80.5</v>
      </c>
      <c r="M8" s="45" t="s">
        <v>92</v>
      </c>
      <c r="N8" s="29">
        <f>VLOOKUP(I8,[1]Hoja1!$A$2:$B$15532,2,FALSE)</f>
        <v>47300000</v>
      </c>
      <c r="O8" s="45" t="s">
        <v>92</v>
      </c>
      <c r="P8" s="4" t="s">
        <v>206</v>
      </c>
      <c r="Q8" s="4" t="s">
        <v>203</v>
      </c>
      <c r="R8" s="4" t="s">
        <v>92</v>
      </c>
      <c r="S8" s="4" t="s">
        <v>92</v>
      </c>
      <c r="T8" s="4" t="s">
        <v>92</v>
      </c>
      <c r="U8" s="4" t="s">
        <v>92</v>
      </c>
      <c r="V8" s="4" t="s">
        <v>92</v>
      </c>
      <c r="W8" s="4" t="s">
        <v>92</v>
      </c>
      <c r="X8" s="43">
        <v>1</v>
      </c>
      <c r="Y8" s="44">
        <v>7.0000000000000007E-2</v>
      </c>
      <c r="Z8" s="44">
        <v>7.0000000000000007E-2</v>
      </c>
      <c r="AA8" s="44">
        <v>7.0000000000000007E-2</v>
      </c>
      <c r="AB8" s="44">
        <v>7.0000000000000007E-2</v>
      </c>
      <c r="AC8" s="44">
        <v>0.08</v>
      </c>
      <c r="AD8" s="44">
        <v>0.09</v>
      </c>
      <c r="AE8" s="4" t="s">
        <v>16</v>
      </c>
      <c r="AF8" s="4" t="s">
        <v>16</v>
      </c>
      <c r="AG8" s="4" t="s">
        <v>16</v>
      </c>
      <c r="AH8" s="18">
        <v>1</v>
      </c>
      <c r="AI8" s="53">
        <v>5323626.5244119996</v>
      </c>
      <c r="AJ8" s="53">
        <v>327935.39390377922</v>
      </c>
      <c r="AK8" s="53">
        <v>1.252618005744</v>
      </c>
      <c r="AL8" s="53" t="s">
        <v>92</v>
      </c>
      <c r="AM8" s="53" t="s">
        <v>92</v>
      </c>
      <c r="AN8" s="53">
        <v>7074692.550091682</v>
      </c>
      <c r="AO8" s="53">
        <v>1.252618005744</v>
      </c>
      <c r="AP8" s="53">
        <v>819838.48475944798</v>
      </c>
      <c r="AQ8" s="53">
        <v>78710.507103334588</v>
      </c>
      <c r="AR8" s="53">
        <v>375785.40172319999</v>
      </c>
      <c r="AS8" s="53" t="s">
        <v>92</v>
      </c>
      <c r="AT8" s="53" t="s">
        <v>92</v>
      </c>
      <c r="AU8" s="53" t="s">
        <v>92</v>
      </c>
      <c r="AV8" s="53" t="s">
        <v>92</v>
      </c>
      <c r="AW8" s="53" t="s">
        <v>92</v>
      </c>
      <c r="AX8" s="53">
        <v>2818390.5129239997</v>
      </c>
      <c r="AY8" s="53" t="s">
        <v>92</v>
      </c>
      <c r="AZ8" s="53">
        <v>1771560.1088716586</v>
      </c>
      <c r="BA8" s="53">
        <v>2505236.0114879999</v>
      </c>
      <c r="BB8" s="53">
        <v>838471.17759488989</v>
      </c>
      <c r="BC8" s="53">
        <v>939463.50430799997</v>
      </c>
      <c r="BD8" s="53">
        <v>106267.10113529798</v>
      </c>
      <c r="BE8" s="53">
        <v>1207398.4957366416</v>
      </c>
      <c r="BF8" s="53" t="s">
        <v>92</v>
      </c>
      <c r="BG8" s="53">
        <v>3000020.1237568795</v>
      </c>
      <c r="BH8" s="53">
        <v>79700.325851473492</v>
      </c>
      <c r="BI8" s="53">
        <v>1315248.9060311997</v>
      </c>
      <c r="BJ8" s="53" t="s">
        <v>92</v>
      </c>
      <c r="BK8" s="53" t="s">
        <v>92</v>
      </c>
      <c r="BL8" s="53" t="s">
        <v>92</v>
      </c>
      <c r="BM8" s="53">
        <v>1252618.005744</v>
      </c>
      <c r="BN8" s="53">
        <v>4835105.5021718396</v>
      </c>
      <c r="BO8" s="53">
        <v>79700.325851473492</v>
      </c>
      <c r="BP8" s="53" t="s">
        <v>92</v>
      </c>
      <c r="BQ8" s="53" t="s">
        <v>92</v>
      </c>
      <c r="BR8" s="53">
        <v>1.252618005744</v>
      </c>
      <c r="BS8" s="53">
        <v>619893.0934465793</v>
      </c>
      <c r="BT8" s="53" t="s">
        <v>92</v>
      </c>
      <c r="BU8" s="53" t="s">
        <v>92</v>
      </c>
      <c r="BV8" s="53" t="s">
        <v>92</v>
      </c>
      <c r="BW8" s="53" t="s">
        <v>92</v>
      </c>
      <c r="BX8" s="55" t="s">
        <v>92</v>
      </c>
      <c r="BY8" s="31" t="s">
        <v>17</v>
      </c>
      <c r="BZ8" s="31" t="s">
        <v>17</v>
      </c>
      <c r="CA8" s="31" t="s">
        <v>17</v>
      </c>
      <c r="CB8" s="31" t="s">
        <v>17</v>
      </c>
      <c r="CC8" s="31" t="s">
        <v>16</v>
      </c>
      <c r="CD8" s="31" t="s">
        <v>17</v>
      </c>
      <c r="CE8" s="31" t="s">
        <v>17</v>
      </c>
      <c r="CF8" s="35" t="s">
        <v>92</v>
      </c>
      <c r="CG8" s="31" t="s">
        <v>92</v>
      </c>
      <c r="CH8" s="31" t="s">
        <v>92</v>
      </c>
      <c r="CI8" s="31" t="s">
        <v>92</v>
      </c>
      <c r="CJ8" s="31" t="s">
        <v>92</v>
      </c>
      <c r="CK8" s="31" t="s">
        <v>92</v>
      </c>
      <c r="CL8" s="31" t="s">
        <v>92</v>
      </c>
      <c r="CM8" s="31" t="s">
        <v>92</v>
      </c>
      <c r="CN8" s="31" t="s">
        <v>92</v>
      </c>
      <c r="CO8" s="31" t="s">
        <v>92</v>
      </c>
      <c r="CP8" s="31" t="s">
        <v>92</v>
      </c>
      <c r="CQ8" s="31" t="s">
        <v>92</v>
      </c>
      <c r="CR8" s="31" t="s">
        <v>92</v>
      </c>
      <c r="CS8" s="31" t="s">
        <v>92</v>
      </c>
      <c r="CT8" s="31" t="s">
        <v>92</v>
      </c>
      <c r="CU8" s="56">
        <v>5757079.9538836423</v>
      </c>
      <c r="CV8" s="80">
        <v>1</v>
      </c>
    </row>
    <row r="9" spans="1:100" ht="25.5">
      <c r="A9" s="4">
        <v>6</v>
      </c>
      <c r="B9" s="27" t="s">
        <v>88</v>
      </c>
      <c r="C9" s="27" t="s">
        <v>89</v>
      </c>
      <c r="D9" s="27" t="s">
        <v>90</v>
      </c>
      <c r="E9" s="27" t="s">
        <v>96</v>
      </c>
      <c r="F9" s="27" t="s">
        <v>92</v>
      </c>
      <c r="G9" s="27" t="s">
        <v>99</v>
      </c>
      <c r="H9" s="27" t="s">
        <v>505</v>
      </c>
      <c r="I9" s="4">
        <v>1601322</v>
      </c>
      <c r="J9" s="4" t="s">
        <v>814</v>
      </c>
      <c r="K9" s="77" t="s">
        <v>1581</v>
      </c>
      <c r="L9" s="28">
        <v>80.5</v>
      </c>
      <c r="M9" s="45" t="s">
        <v>92</v>
      </c>
      <c r="N9" s="29">
        <f>VLOOKUP(I9,[1]Hoja1!$A$2:$B$15532,2,FALSE)</f>
        <v>47800000</v>
      </c>
      <c r="O9" s="45" t="s">
        <v>92</v>
      </c>
      <c r="P9" s="4" t="s">
        <v>206</v>
      </c>
      <c r="Q9" s="4" t="s">
        <v>203</v>
      </c>
      <c r="R9" s="4" t="s">
        <v>92</v>
      </c>
      <c r="S9" s="4" t="s">
        <v>92</v>
      </c>
      <c r="T9" s="4" t="s">
        <v>92</v>
      </c>
      <c r="U9" s="4" t="s">
        <v>92</v>
      </c>
      <c r="V9" s="4" t="s">
        <v>92</v>
      </c>
      <c r="W9" s="4" t="s">
        <v>92</v>
      </c>
      <c r="X9" s="43">
        <v>2</v>
      </c>
      <c r="Y9" s="44">
        <v>7.0000000000000007E-2</v>
      </c>
      <c r="Z9" s="44">
        <v>7.0000000000000007E-2</v>
      </c>
      <c r="AA9" s="44">
        <v>7.0000000000000007E-2</v>
      </c>
      <c r="AB9" s="44">
        <v>7.0000000000000007E-2</v>
      </c>
      <c r="AC9" s="44">
        <v>0.08</v>
      </c>
      <c r="AD9" s="44">
        <v>0.09</v>
      </c>
      <c r="AE9" s="4" t="s">
        <v>16</v>
      </c>
      <c r="AF9" s="4" t="s">
        <v>16</v>
      </c>
      <c r="AG9" s="4" t="s">
        <v>16</v>
      </c>
      <c r="AH9" s="18">
        <v>1</v>
      </c>
      <c r="AI9" s="53">
        <v>5323626.5244119996</v>
      </c>
      <c r="AJ9" s="53">
        <v>327935.39390377922</v>
      </c>
      <c r="AK9" s="53">
        <v>1.252618005744</v>
      </c>
      <c r="AL9" s="53" t="s">
        <v>92</v>
      </c>
      <c r="AM9" s="53" t="s">
        <v>92</v>
      </c>
      <c r="AN9" s="53">
        <v>7074692.550091682</v>
      </c>
      <c r="AO9" s="53">
        <v>1.252618005744</v>
      </c>
      <c r="AP9" s="53">
        <v>819838.48475944798</v>
      </c>
      <c r="AQ9" s="53">
        <v>78710.507103334588</v>
      </c>
      <c r="AR9" s="53">
        <v>375785.40172319999</v>
      </c>
      <c r="AS9" s="53" t="s">
        <v>92</v>
      </c>
      <c r="AT9" s="53" t="s">
        <v>92</v>
      </c>
      <c r="AU9" s="53" t="s">
        <v>92</v>
      </c>
      <c r="AV9" s="53" t="s">
        <v>92</v>
      </c>
      <c r="AW9" s="53" t="s">
        <v>92</v>
      </c>
      <c r="AX9" s="53">
        <v>2818390.5129239997</v>
      </c>
      <c r="AY9" s="53" t="s">
        <v>92</v>
      </c>
      <c r="AZ9" s="53">
        <v>1771560.1088716586</v>
      </c>
      <c r="BA9" s="53">
        <v>2505236.0114879999</v>
      </c>
      <c r="BB9" s="53">
        <v>1.252618005744</v>
      </c>
      <c r="BC9" s="53">
        <v>2.7876675744000001E-2</v>
      </c>
      <c r="BD9" s="53">
        <v>106267.10113529798</v>
      </c>
      <c r="BE9" s="53">
        <v>1207398.4957366416</v>
      </c>
      <c r="BF9" s="53" t="s">
        <v>92</v>
      </c>
      <c r="BG9" s="53">
        <v>3000020.1237568795</v>
      </c>
      <c r="BH9" s="53">
        <v>79700.325851473492</v>
      </c>
      <c r="BI9" s="53">
        <v>1315248.9060311997</v>
      </c>
      <c r="BJ9" s="53" t="s">
        <v>92</v>
      </c>
      <c r="BK9" s="53" t="s">
        <v>92</v>
      </c>
      <c r="BL9" s="53" t="s">
        <v>92</v>
      </c>
      <c r="BM9" s="53">
        <v>1252618.005744</v>
      </c>
      <c r="BN9" s="53">
        <v>4835105.5021718396</v>
      </c>
      <c r="BO9" s="53">
        <v>79700.325851473492</v>
      </c>
      <c r="BP9" s="53" t="s">
        <v>92</v>
      </c>
      <c r="BQ9" s="53" t="s">
        <v>92</v>
      </c>
      <c r="BR9" s="53">
        <v>1.252618005744</v>
      </c>
      <c r="BS9" s="53">
        <v>619893.0934465793</v>
      </c>
      <c r="BT9" s="53" t="s">
        <v>92</v>
      </c>
      <c r="BU9" s="53" t="s">
        <v>92</v>
      </c>
      <c r="BV9" s="53" t="s">
        <v>92</v>
      </c>
      <c r="BW9" s="53" t="s">
        <v>92</v>
      </c>
      <c r="BX9" s="55" t="s">
        <v>92</v>
      </c>
      <c r="BY9" s="31" t="s">
        <v>17</v>
      </c>
      <c r="BZ9" s="31" t="s">
        <v>17</v>
      </c>
      <c r="CA9" s="31" t="s">
        <v>17</v>
      </c>
      <c r="CB9" s="31" t="s">
        <v>17</v>
      </c>
      <c r="CC9" s="31" t="s">
        <v>16</v>
      </c>
      <c r="CD9" s="31" t="s">
        <v>17</v>
      </c>
      <c r="CE9" s="31" t="s">
        <v>17</v>
      </c>
      <c r="CF9" s="35" t="s">
        <v>92</v>
      </c>
      <c r="CG9" s="31" t="s">
        <v>92</v>
      </c>
      <c r="CH9" s="31" t="s">
        <v>92</v>
      </c>
      <c r="CI9" s="31" t="s">
        <v>92</v>
      </c>
      <c r="CJ9" s="31" t="s">
        <v>92</v>
      </c>
      <c r="CK9" s="31" t="s">
        <v>92</v>
      </c>
      <c r="CL9" s="31" t="s">
        <v>92</v>
      </c>
      <c r="CM9" s="31" t="s">
        <v>92</v>
      </c>
      <c r="CN9" s="31" t="s">
        <v>92</v>
      </c>
      <c r="CO9" s="31" t="s">
        <v>92</v>
      </c>
      <c r="CP9" s="31" t="s">
        <v>92</v>
      </c>
      <c r="CQ9" s="31" t="s">
        <v>92</v>
      </c>
      <c r="CR9" s="31" t="s">
        <v>92</v>
      </c>
      <c r="CS9" s="31" t="s">
        <v>92</v>
      </c>
      <c r="CT9" s="31" t="s">
        <v>92</v>
      </c>
      <c r="CU9" s="56">
        <v>5757079.9538836423</v>
      </c>
      <c r="CV9" s="80">
        <v>1</v>
      </c>
    </row>
    <row r="10" spans="1:100" ht="25.5">
      <c r="A10" s="4">
        <v>7</v>
      </c>
      <c r="B10" s="27" t="s">
        <v>88</v>
      </c>
      <c r="C10" s="27" t="s">
        <v>89</v>
      </c>
      <c r="D10" s="27" t="s">
        <v>90</v>
      </c>
      <c r="E10" s="27" t="s">
        <v>96</v>
      </c>
      <c r="F10" s="27" t="s">
        <v>92</v>
      </c>
      <c r="G10" s="27" t="s">
        <v>100</v>
      </c>
      <c r="H10" s="27" t="s">
        <v>505</v>
      </c>
      <c r="I10" s="4">
        <v>1601341</v>
      </c>
      <c r="J10" s="4" t="s">
        <v>815</v>
      </c>
      <c r="K10" s="77" t="s">
        <v>1582</v>
      </c>
      <c r="L10" s="28">
        <v>115</v>
      </c>
      <c r="M10" s="45" t="s">
        <v>92</v>
      </c>
      <c r="N10" s="29">
        <f>VLOOKUP(I10,[1]Hoja1!$A$2:$B$15532,2,FALSE)</f>
        <v>64000000</v>
      </c>
      <c r="O10" s="45" t="s">
        <v>92</v>
      </c>
      <c r="P10" s="4" t="s">
        <v>206</v>
      </c>
      <c r="Q10" s="4" t="s">
        <v>203</v>
      </c>
      <c r="R10" s="4" t="s">
        <v>92</v>
      </c>
      <c r="S10" s="4" t="s">
        <v>92</v>
      </c>
      <c r="T10" s="4" t="s">
        <v>92</v>
      </c>
      <c r="U10" s="4" t="s">
        <v>92</v>
      </c>
      <c r="V10" s="4" t="s">
        <v>92</v>
      </c>
      <c r="W10" s="4" t="s">
        <v>92</v>
      </c>
      <c r="X10" s="43">
        <f>VLOOKUP(J10,'[2]Aut. Conv. Sedan - 100 a 150 '!$E$82:$H$134,4,FALSE)</f>
        <v>1</v>
      </c>
      <c r="Y10" s="44">
        <v>0.05</v>
      </c>
      <c r="Z10" s="44">
        <v>0.05</v>
      </c>
      <c r="AA10" s="44">
        <v>0.05</v>
      </c>
      <c r="AB10" s="44">
        <v>0.05</v>
      </c>
      <c r="AC10" s="44">
        <v>0.05</v>
      </c>
      <c r="AD10" s="44">
        <v>0.05</v>
      </c>
      <c r="AE10" s="4" t="s">
        <v>16</v>
      </c>
      <c r="AF10" s="4" t="s">
        <v>16</v>
      </c>
      <c r="AG10" s="4" t="s">
        <v>16</v>
      </c>
      <c r="AH10" s="18">
        <v>1</v>
      </c>
      <c r="AI10" s="53">
        <v>5323626.5244119996</v>
      </c>
      <c r="AJ10" s="53">
        <v>327935.39390377922</v>
      </c>
      <c r="AK10" s="53">
        <v>468479.13414825604</v>
      </c>
      <c r="AL10" s="53" t="s">
        <v>92</v>
      </c>
      <c r="AM10" s="53" t="s">
        <v>92</v>
      </c>
      <c r="AN10" s="53">
        <v>7074692.550091682</v>
      </c>
      <c r="AO10" s="53">
        <v>1.252618005744</v>
      </c>
      <c r="AP10" s="53">
        <v>819838.48475944798</v>
      </c>
      <c r="AQ10" s="53">
        <v>78710.507103334588</v>
      </c>
      <c r="AR10" s="53">
        <v>375785.40172319999</v>
      </c>
      <c r="AS10" s="53" t="s">
        <v>92</v>
      </c>
      <c r="AT10" s="53" t="s">
        <v>92</v>
      </c>
      <c r="AU10" s="53" t="s">
        <v>92</v>
      </c>
      <c r="AV10" s="53" t="s">
        <v>92</v>
      </c>
      <c r="AW10" s="53" t="s">
        <v>92</v>
      </c>
      <c r="AX10" s="53">
        <v>2818390.5129239997</v>
      </c>
      <c r="AY10" s="53" t="s">
        <v>92</v>
      </c>
      <c r="AZ10" s="53">
        <v>1771560.1088716586</v>
      </c>
      <c r="BA10" s="53">
        <v>2505236.0114879999</v>
      </c>
      <c r="BB10" s="53">
        <v>1.252618005744</v>
      </c>
      <c r="BC10" s="53">
        <v>939463.50430799997</v>
      </c>
      <c r="BD10" s="53">
        <v>106267.10113529798</v>
      </c>
      <c r="BE10" s="53">
        <v>1207398.4957366416</v>
      </c>
      <c r="BF10" s="53" t="s">
        <v>92</v>
      </c>
      <c r="BG10" s="53">
        <v>3000020.1237568795</v>
      </c>
      <c r="BH10" s="53">
        <v>79700.325851473492</v>
      </c>
      <c r="BI10" s="53">
        <v>1315248.9060311997</v>
      </c>
      <c r="BJ10" s="53" t="s">
        <v>92</v>
      </c>
      <c r="BK10" s="53" t="s">
        <v>92</v>
      </c>
      <c r="BL10" s="53" t="s">
        <v>92</v>
      </c>
      <c r="BM10" s="53">
        <v>1252618.005744</v>
      </c>
      <c r="BN10" s="53">
        <v>4835105.5021718396</v>
      </c>
      <c r="BO10" s="53">
        <v>79700.325851473492</v>
      </c>
      <c r="BP10" s="53" t="s">
        <v>92</v>
      </c>
      <c r="BQ10" s="53" t="s">
        <v>92</v>
      </c>
      <c r="BR10" s="53">
        <v>1.252618005744</v>
      </c>
      <c r="BS10" s="53">
        <v>619893.0934465793</v>
      </c>
      <c r="BT10" s="53" t="s">
        <v>92</v>
      </c>
      <c r="BU10" s="53" t="s">
        <v>92</v>
      </c>
      <c r="BV10" s="53" t="s">
        <v>92</v>
      </c>
      <c r="BW10" s="53" t="s">
        <v>92</v>
      </c>
      <c r="BX10" s="55" t="s">
        <v>92</v>
      </c>
      <c r="BY10" s="31" t="s">
        <v>16</v>
      </c>
      <c r="BZ10" s="31" t="s">
        <v>16</v>
      </c>
      <c r="CA10" s="31" t="s">
        <v>16</v>
      </c>
      <c r="CB10" s="31" t="s">
        <v>17</v>
      </c>
      <c r="CC10" s="31" t="s">
        <v>16</v>
      </c>
      <c r="CD10" s="31" t="s">
        <v>17</v>
      </c>
      <c r="CE10" s="31" t="s">
        <v>17</v>
      </c>
      <c r="CF10" s="35" t="s">
        <v>92</v>
      </c>
      <c r="CG10" s="31" t="s">
        <v>92</v>
      </c>
      <c r="CH10" s="31" t="s">
        <v>92</v>
      </c>
      <c r="CI10" s="31" t="s">
        <v>92</v>
      </c>
      <c r="CJ10" s="31" t="s">
        <v>92</v>
      </c>
      <c r="CK10" s="31" t="s">
        <v>92</v>
      </c>
      <c r="CL10" s="31" t="s">
        <v>92</v>
      </c>
      <c r="CM10" s="31" t="s">
        <v>92</v>
      </c>
      <c r="CN10" s="31" t="s">
        <v>92</v>
      </c>
      <c r="CO10" s="31" t="s">
        <v>92</v>
      </c>
      <c r="CP10" s="31" t="s">
        <v>92</v>
      </c>
      <c r="CQ10" s="31" t="s">
        <v>92</v>
      </c>
      <c r="CR10" s="31" t="s">
        <v>92</v>
      </c>
      <c r="CS10" s="31" t="s">
        <v>92</v>
      </c>
      <c r="CT10" s="31" t="s">
        <v>92</v>
      </c>
      <c r="CU10" s="56">
        <v>6127807.2840996478</v>
      </c>
      <c r="CV10" s="80">
        <v>1</v>
      </c>
    </row>
    <row r="11" spans="1:100" ht="25.5">
      <c r="A11" s="4">
        <v>8</v>
      </c>
      <c r="B11" s="27" t="s">
        <v>88</v>
      </c>
      <c r="C11" s="27" t="s">
        <v>89</v>
      </c>
      <c r="D11" s="27" t="s">
        <v>90</v>
      </c>
      <c r="E11" s="27" t="s">
        <v>96</v>
      </c>
      <c r="F11" s="27" t="s">
        <v>92</v>
      </c>
      <c r="G11" s="27" t="s">
        <v>101</v>
      </c>
      <c r="H11" s="27" t="s">
        <v>505</v>
      </c>
      <c r="I11" s="4">
        <v>1601342</v>
      </c>
      <c r="J11" s="4" t="s">
        <v>816</v>
      </c>
      <c r="K11" s="77" t="s">
        <v>1582</v>
      </c>
      <c r="L11" s="28">
        <v>115</v>
      </c>
      <c r="M11" s="45" t="s">
        <v>92</v>
      </c>
      <c r="N11" s="29">
        <f>VLOOKUP(I11,[1]Hoja1!$A$2:$B$15532,2,FALSE)</f>
        <v>68000000</v>
      </c>
      <c r="O11" s="45" t="s">
        <v>92</v>
      </c>
      <c r="P11" s="4" t="s">
        <v>207</v>
      </c>
      <c r="Q11" s="4" t="s">
        <v>203</v>
      </c>
      <c r="R11" s="4" t="s">
        <v>92</v>
      </c>
      <c r="S11" s="4" t="s">
        <v>92</v>
      </c>
      <c r="T11" s="4" t="s">
        <v>92</v>
      </c>
      <c r="U11" s="4" t="s">
        <v>92</v>
      </c>
      <c r="V11" s="4" t="s">
        <v>92</v>
      </c>
      <c r="W11" s="4" t="s">
        <v>92</v>
      </c>
      <c r="X11" s="43">
        <f>VLOOKUP(J11,'[2]Aut. Conv. Sedan - 100 a 150 '!$E$82:$H$134,4,FALSE)</f>
        <v>1</v>
      </c>
      <c r="Y11" s="44">
        <v>0.05</v>
      </c>
      <c r="Z11" s="44">
        <v>0.05</v>
      </c>
      <c r="AA11" s="44">
        <v>0.05</v>
      </c>
      <c r="AB11" s="44">
        <v>0.05</v>
      </c>
      <c r="AC11" s="44">
        <v>0.05</v>
      </c>
      <c r="AD11" s="44">
        <v>0.05</v>
      </c>
      <c r="AE11" s="4" t="s">
        <v>16</v>
      </c>
      <c r="AF11" s="4" t="s">
        <v>16</v>
      </c>
      <c r="AG11" s="4" t="s">
        <v>16</v>
      </c>
      <c r="AH11" s="18">
        <v>1</v>
      </c>
      <c r="AI11" s="53">
        <v>5323626.5244119996</v>
      </c>
      <c r="AJ11" s="53">
        <v>327935.39390377922</v>
      </c>
      <c r="AK11" s="53">
        <v>468479.13414825604</v>
      </c>
      <c r="AL11" s="53" t="s">
        <v>92</v>
      </c>
      <c r="AM11" s="53" t="s">
        <v>92</v>
      </c>
      <c r="AN11" s="53">
        <v>7074692.550091682</v>
      </c>
      <c r="AO11" s="53">
        <v>1.252618005744</v>
      </c>
      <c r="AP11" s="53">
        <v>819838.48475944798</v>
      </c>
      <c r="AQ11" s="53">
        <v>78710.507103334588</v>
      </c>
      <c r="AR11" s="53">
        <v>375785.40172319999</v>
      </c>
      <c r="AS11" s="53" t="s">
        <v>92</v>
      </c>
      <c r="AT11" s="53" t="s">
        <v>92</v>
      </c>
      <c r="AU11" s="53" t="s">
        <v>92</v>
      </c>
      <c r="AV11" s="53" t="s">
        <v>92</v>
      </c>
      <c r="AW11" s="53" t="s">
        <v>92</v>
      </c>
      <c r="AX11" s="53">
        <v>2818390.5129239997</v>
      </c>
      <c r="AY11" s="53" t="s">
        <v>92</v>
      </c>
      <c r="AZ11" s="53">
        <v>1771560.1088716586</v>
      </c>
      <c r="BA11" s="53">
        <v>2505236.0114879999</v>
      </c>
      <c r="BB11" s="53">
        <v>1.252618005744</v>
      </c>
      <c r="BC11" s="53">
        <v>939463.50430799997</v>
      </c>
      <c r="BD11" s="53">
        <v>106267.10113529798</v>
      </c>
      <c r="BE11" s="53">
        <v>1207398.4957366416</v>
      </c>
      <c r="BF11" s="53" t="s">
        <v>92</v>
      </c>
      <c r="BG11" s="53">
        <v>3000020.1237568795</v>
      </c>
      <c r="BH11" s="53">
        <v>79700.325851473492</v>
      </c>
      <c r="BI11" s="53">
        <v>1315248.9060311997</v>
      </c>
      <c r="BJ11" s="53" t="s">
        <v>92</v>
      </c>
      <c r="BK11" s="53" t="s">
        <v>92</v>
      </c>
      <c r="BL11" s="53" t="s">
        <v>92</v>
      </c>
      <c r="BM11" s="53">
        <v>1252618.005744</v>
      </c>
      <c r="BN11" s="53">
        <v>4835105.5021718396</v>
      </c>
      <c r="BO11" s="53">
        <v>79700.325851473492</v>
      </c>
      <c r="BP11" s="53" t="s">
        <v>92</v>
      </c>
      <c r="BQ11" s="53" t="s">
        <v>92</v>
      </c>
      <c r="BR11" s="53">
        <v>1.252618005744</v>
      </c>
      <c r="BS11" s="53">
        <v>619893.0934465793</v>
      </c>
      <c r="BT11" s="53" t="s">
        <v>92</v>
      </c>
      <c r="BU11" s="53" t="s">
        <v>92</v>
      </c>
      <c r="BV11" s="53" t="s">
        <v>92</v>
      </c>
      <c r="BW11" s="53" t="s">
        <v>92</v>
      </c>
      <c r="BX11" s="55" t="s">
        <v>92</v>
      </c>
      <c r="BY11" s="31" t="s">
        <v>16</v>
      </c>
      <c r="BZ11" s="31" t="s">
        <v>16</v>
      </c>
      <c r="CA11" s="31" t="s">
        <v>16</v>
      </c>
      <c r="CB11" s="31" t="s">
        <v>17</v>
      </c>
      <c r="CC11" s="31" t="s">
        <v>16</v>
      </c>
      <c r="CD11" s="31" t="s">
        <v>17</v>
      </c>
      <c r="CE11" s="31" t="s">
        <v>17</v>
      </c>
      <c r="CF11" s="35" t="s">
        <v>92</v>
      </c>
      <c r="CG11" s="31" t="s">
        <v>92</v>
      </c>
      <c r="CH11" s="31" t="s">
        <v>92</v>
      </c>
      <c r="CI11" s="31" t="s">
        <v>92</v>
      </c>
      <c r="CJ11" s="31" t="s">
        <v>92</v>
      </c>
      <c r="CK11" s="31" t="s">
        <v>92</v>
      </c>
      <c r="CL11" s="31" t="s">
        <v>92</v>
      </c>
      <c r="CM11" s="31" t="s">
        <v>92</v>
      </c>
      <c r="CN11" s="31" t="s">
        <v>92</v>
      </c>
      <c r="CO11" s="31" t="s">
        <v>92</v>
      </c>
      <c r="CP11" s="31" t="s">
        <v>92</v>
      </c>
      <c r="CQ11" s="31" t="s">
        <v>92</v>
      </c>
      <c r="CR11" s="31" t="s">
        <v>92</v>
      </c>
      <c r="CS11" s="31" t="s">
        <v>92</v>
      </c>
      <c r="CT11" s="31" t="s">
        <v>92</v>
      </c>
      <c r="CU11" s="56">
        <v>6127807.2840996478</v>
      </c>
      <c r="CV11" s="80">
        <v>1</v>
      </c>
    </row>
    <row r="12" spans="1:100" ht="25.5">
      <c r="A12" s="4">
        <v>9</v>
      </c>
      <c r="B12" s="27" t="s">
        <v>88</v>
      </c>
      <c r="C12" s="27" t="s">
        <v>89</v>
      </c>
      <c r="D12" s="27" t="s">
        <v>90</v>
      </c>
      <c r="E12" s="27" t="s">
        <v>96</v>
      </c>
      <c r="F12" s="27" t="s">
        <v>92</v>
      </c>
      <c r="G12" s="27" t="s">
        <v>102</v>
      </c>
      <c r="H12" s="27" t="s">
        <v>505</v>
      </c>
      <c r="I12" s="4">
        <v>1601343</v>
      </c>
      <c r="J12" s="4" t="s">
        <v>817</v>
      </c>
      <c r="K12" s="77" t="s">
        <v>1582</v>
      </c>
      <c r="L12" s="28">
        <v>115</v>
      </c>
      <c r="M12" s="45" t="s">
        <v>92</v>
      </c>
      <c r="N12" s="29">
        <f>VLOOKUP(I12,[1]Hoja1!$A$2:$B$15532,2,FALSE)</f>
        <v>73000000</v>
      </c>
      <c r="O12" s="45" t="s">
        <v>92</v>
      </c>
      <c r="P12" s="4" t="s">
        <v>207</v>
      </c>
      <c r="Q12" s="4" t="s">
        <v>203</v>
      </c>
      <c r="R12" s="4" t="s">
        <v>92</v>
      </c>
      <c r="S12" s="4" t="s">
        <v>92</v>
      </c>
      <c r="T12" s="4" t="s">
        <v>92</v>
      </c>
      <c r="U12" s="4" t="s">
        <v>92</v>
      </c>
      <c r="V12" s="4" t="s">
        <v>92</v>
      </c>
      <c r="W12" s="4" t="s">
        <v>92</v>
      </c>
      <c r="X12" s="43">
        <f>VLOOKUP(J12,'[2]Aut. Conv. Sedan - 100 a 150 '!$E$82:$H$134,4,FALSE)</f>
        <v>2</v>
      </c>
      <c r="Y12" s="44">
        <v>0.05</v>
      </c>
      <c r="Z12" s="44">
        <v>0.05</v>
      </c>
      <c r="AA12" s="44">
        <v>0.05</v>
      </c>
      <c r="AB12" s="44">
        <v>0.05</v>
      </c>
      <c r="AC12" s="44">
        <v>0.05</v>
      </c>
      <c r="AD12" s="44">
        <v>0.05</v>
      </c>
      <c r="AE12" s="4" t="s">
        <v>16</v>
      </c>
      <c r="AF12" s="4" t="s">
        <v>16</v>
      </c>
      <c r="AG12" s="4" t="s">
        <v>16</v>
      </c>
      <c r="AH12" s="18">
        <v>1</v>
      </c>
      <c r="AI12" s="53">
        <v>5323626.5244119996</v>
      </c>
      <c r="AJ12" s="53">
        <v>327935.39390377922</v>
      </c>
      <c r="AK12" s="53">
        <v>468479.13414825604</v>
      </c>
      <c r="AL12" s="53" t="s">
        <v>92</v>
      </c>
      <c r="AM12" s="53" t="s">
        <v>92</v>
      </c>
      <c r="AN12" s="53">
        <v>7074692.550091682</v>
      </c>
      <c r="AO12" s="53">
        <v>1.252618005744</v>
      </c>
      <c r="AP12" s="53">
        <v>819838.48475944798</v>
      </c>
      <c r="AQ12" s="53">
        <v>78710.507103334588</v>
      </c>
      <c r="AR12" s="53">
        <v>1.252618005744</v>
      </c>
      <c r="AS12" s="53" t="s">
        <v>92</v>
      </c>
      <c r="AT12" s="53" t="s">
        <v>92</v>
      </c>
      <c r="AU12" s="53" t="s">
        <v>92</v>
      </c>
      <c r="AV12" s="53" t="s">
        <v>92</v>
      </c>
      <c r="AW12" s="53" t="s">
        <v>92</v>
      </c>
      <c r="AX12" s="53">
        <v>2818390.5129239997</v>
      </c>
      <c r="AY12" s="53" t="s">
        <v>92</v>
      </c>
      <c r="AZ12" s="53">
        <v>1771560.1088716586</v>
      </c>
      <c r="BA12" s="53">
        <v>2505236.0114879999</v>
      </c>
      <c r="BB12" s="53">
        <v>1.252618005744</v>
      </c>
      <c r="BC12" s="53">
        <v>2.7876675744000001E-2</v>
      </c>
      <c r="BD12" s="53">
        <v>106267.10113529798</v>
      </c>
      <c r="BE12" s="53">
        <v>1207398.4957366416</v>
      </c>
      <c r="BF12" s="53" t="s">
        <v>92</v>
      </c>
      <c r="BG12" s="53">
        <v>3000020.1237568795</v>
      </c>
      <c r="BH12" s="53">
        <v>79700.325851473492</v>
      </c>
      <c r="BI12" s="53">
        <v>1315248.9060311997</v>
      </c>
      <c r="BJ12" s="53" t="s">
        <v>92</v>
      </c>
      <c r="BK12" s="53" t="s">
        <v>92</v>
      </c>
      <c r="BL12" s="53" t="s">
        <v>92</v>
      </c>
      <c r="BM12" s="53">
        <v>1252618.005744</v>
      </c>
      <c r="BN12" s="53">
        <v>4835105.5021718396</v>
      </c>
      <c r="BO12" s="53">
        <v>79700.325851473492</v>
      </c>
      <c r="BP12" s="53" t="s">
        <v>92</v>
      </c>
      <c r="BQ12" s="53" t="s">
        <v>92</v>
      </c>
      <c r="BR12" s="53">
        <v>1.252618005744</v>
      </c>
      <c r="BS12" s="53">
        <v>619893.0934465793</v>
      </c>
      <c r="BT12" s="53" t="s">
        <v>92</v>
      </c>
      <c r="BU12" s="53" t="s">
        <v>92</v>
      </c>
      <c r="BV12" s="53" t="s">
        <v>92</v>
      </c>
      <c r="BW12" s="53" t="s">
        <v>92</v>
      </c>
      <c r="BX12" s="55" t="s">
        <v>92</v>
      </c>
      <c r="BY12" s="31" t="s">
        <v>16</v>
      </c>
      <c r="BZ12" s="31" t="s">
        <v>16</v>
      </c>
      <c r="CA12" s="31" t="s">
        <v>16</v>
      </c>
      <c r="CB12" s="31" t="s">
        <v>16</v>
      </c>
      <c r="CC12" s="31" t="s">
        <v>16</v>
      </c>
      <c r="CD12" s="31" t="s">
        <v>17</v>
      </c>
      <c r="CE12" s="31" t="s">
        <v>17</v>
      </c>
      <c r="CF12" s="35" t="s">
        <v>92</v>
      </c>
      <c r="CG12" s="31" t="s">
        <v>92</v>
      </c>
      <c r="CH12" s="31" t="s">
        <v>92</v>
      </c>
      <c r="CI12" s="31" t="s">
        <v>92</v>
      </c>
      <c r="CJ12" s="31" t="s">
        <v>92</v>
      </c>
      <c r="CK12" s="31" t="s">
        <v>92</v>
      </c>
      <c r="CL12" s="31" t="s">
        <v>92</v>
      </c>
      <c r="CM12" s="31" t="s">
        <v>92</v>
      </c>
      <c r="CN12" s="31" t="s">
        <v>92</v>
      </c>
      <c r="CO12" s="31" t="s">
        <v>92</v>
      </c>
      <c r="CP12" s="31" t="s">
        <v>92</v>
      </c>
      <c r="CQ12" s="31" t="s">
        <v>92</v>
      </c>
      <c r="CR12" s="31" t="s">
        <v>92</v>
      </c>
      <c r="CS12" s="31" t="s">
        <v>92</v>
      </c>
      <c r="CT12" s="31" t="s">
        <v>92</v>
      </c>
      <c r="CU12" s="56">
        <v>6127807.2840996478</v>
      </c>
      <c r="CV12" s="80">
        <v>1</v>
      </c>
    </row>
    <row r="13" spans="1:100" ht="25.5">
      <c r="A13" s="4">
        <v>10</v>
      </c>
      <c r="B13" s="27" t="s">
        <v>88</v>
      </c>
      <c r="C13" s="27" t="s">
        <v>89</v>
      </c>
      <c r="D13" s="27" t="s">
        <v>90</v>
      </c>
      <c r="E13" s="27" t="s">
        <v>96</v>
      </c>
      <c r="F13" s="27" t="s">
        <v>92</v>
      </c>
      <c r="G13" s="27" t="s">
        <v>103</v>
      </c>
      <c r="H13" s="27" t="s">
        <v>505</v>
      </c>
      <c r="I13" s="4">
        <v>1601344</v>
      </c>
      <c r="J13" s="4" t="s">
        <v>818</v>
      </c>
      <c r="K13" s="77" t="s">
        <v>1582</v>
      </c>
      <c r="L13" s="28">
        <v>115</v>
      </c>
      <c r="M13" s="45" t="s">
        <v>92</v>
      </c>
      <c r="N13" s="29">
        <f>VLOOKUP(I13,[1]Hoja1!$A$2:$B$15532,2,FALSE)</f>
        <v>79600000</v>
      </c>
      <c r="O13" s="45" t="s">
        <v>92</v>
      </c>
      <c r="P13" s="4" t="s">
        <v>207</v>
      </c>
      <c r="Q13" s="4" t="s">
        <v>203</v>
      </c>
      <c r="R13" s="4" t="s">
        <v>92</v>
      </c>
      <c r="S13" s="4" t="s">
        <v>92</v>
      </c>
      <c r="T13" s="4" t="s">
        <v>92</v>
      </c>
      <c r="U13" s="4" t="s">
        <v>92</v>
      </c>
      <c r="V13" s="4" t="s">
        <v>92</v>
      </c>
      <c r="W13" s="4" t="s">
        <v>92</v>
      </c>
      <c r="X13" s="43">
        <f>VLOOKUP(J13,'[2]Aut. Conv. Sedan - 100 a 150 '!$E$82:$H$134,4,FALSE)</f>
        <v>3</v>
      </c>
      <c r="Y13" s="44">
        <v>0.06</v>
      </c>
      <c r="Z13" s="44">
        <v>0.06</v>
      </c>
      <c r="AA13" s="44">
        <v>0.06</v>
      </c>
      <c r="AB13" s="44">
        <v>0.06</v>
      </c>
      <c r="AC13" s="44">
        <v>0.06</v>
      </c>
      <c r="AD13" s="44">
        <v>0.06</v>
      </c>
      <c r="AE13" s="4" t="s">
        <v>16</v>
      </c>
      <c r="AF13" s="4" t="s">
        <v>16</v>
      </c>
      <c r="AG13" s="4" t="s">
        <v>16</v>
      </c>
      <c r="AH13" s="18">
        <v>1</v>
      </c>
      <c r="AI13" s="53">
        <v>5323626.5244119996</v>
      </c>
      <c r="AJ13" s="53">
        <v>327935.39390377922</v>
      </c>
      <c r="AK13" s="53">
        <v>468479.13414825604</v>
      </c>
      <c r="AL13" s="53" t="s">
        <v>92</v>
      </c>
      <c r="AM13" s="53" t="s">
        <v>92</v>
      </c>
      <c r="AN13" s="53">
        <v>7074692.550091682</v>
      </c>
      <c r="AO13" s="53">
        <v>1.252618005744</v>
      </c>
      <c r="AP13" s="53">
        <v>819838.48475944798</v>
      </c>
      <c r="AQ13" s="53">
        <v>78710.507103334588</v>
      </c>
      <c r="AR13" s="53">
        <v>1.252618005744</v>
      </c>
      <c r="AS13" s="53" t="s">
        <v>92</v>
      </c>
      <c r="AT13" s="53" t="s">
        <v>92</v>
      </c>
      <c r="AU13" s="53" t="s">
        <v>92</v>
      </c>
      <c r="AV13" s="53" t="s">
        <v>92</v>
      </c>
      <c r="AW13" s="53" t="s">
        <v>92</v>
      </c>
      <c r="AX13" s="53">
        <v>2818390.5129239997</v>
      </c>
      <c r="AY13" s="53" t="s">
        <v>92</v>
      </c>
      <c r="AZ13" s="53">
        <v>1771560.1088716586</v>
      </c>
      <c r="BA13" s="53">
        <v>2505236.0114879999</v>
      </c>
      <c r="BB13" s="53">
        <v>1.252618005744</v>
      </c>
      <c r="BC13" s="53">
        <v>2.7876675744000001E-2</v>
      </c>
      <c r="BD13" s="53">
        <v>106267.10113529798</v>
      </c>
      <c r="BE13" s="53">
        <v>1207398.4957366416</v>
      </c>
      <c r="BF13" s="53" t="s">
        <v>92</v>
      </c>
      <c r="BG13" s="53">
        <v>3000020.1237568795</v>
      </c>
      <c r="BH13" s="53">
        <v>79700.325851473492</v>
      </c>
      <c r="BI13" s="53">
        <v>1315248.9060311997</v>
      </c>
      <c r="BJ13" s="53" t="s">
        <v>92</v>
      </c>
      <c r="BK13" s="53" t="s">
        <v>92</v>
      </c>
      <c r="BL13" s="53" t="s">
        <v>92</v>
      </c>
      <c r="BM13" s="53">
        <v>1252618.005744</v>
      </c>
      <c r="BN13" s="53">
        <v>4835105.5021718396</v>
      </c>
      <c r="BO13" s="53">
        <v>79700.325851473492</v>
      </c>
      <c r="BP13" s="53" t="s">
        <v>92</v>
      </c>
      <c r="BQ13" s="53" t="s">
        <v>92</v>
      </c>
      <c r="BR13" s="53">
        <v>1.252618005744</v>
      </c>
      <c r="BS13" s="53">
        <v>619893.0934465793</v>
      </c>
      <c r="BT13" s="53" t="s">
        <v>92</v>
      </c>
      <c r="BU13" s="53" t="s">
        <v>92</v>
      </c>
      <c r="BV13" s="53" t="s">
        <v>92</v>
      </c>
      <c r="BW13" s="53" t="s">
        <v>92</v>
      </c>
      <c r="BX13" s="55" t="s">
        <v>92</v>
      </c>
      <c r="BY13" s="31" t="s">
        <v>16</v>
      </c>
      <c r="BZ13" s="31" t="s">
        <v>16</v>
      </c>
      <c r="CA13" s="31" t="s">
        <v>16</v>
      </c>
      <c r="CB13" s="31" t="s">
        <v>16</v>
      </c>
      <c r="CC13" s="31" t="s">
        <v>16</v>
      </c>
      <c r="CD13" s="31" t="s">
        <v>17</v>
      </c>
      <c r="CE13" s="31" t="s">
        <v>17</v>
      </c>
      <c r="CF13" s="35" t="s">
        <v>92</v>
      </c>
      <c r="CG13" s="31" t="s">
        <v>92</v>
      </c>
      <c r="CH13" s="31" t="s">
        <v>92</v>
      </c>
      <c r="CI13" s="31" t="s">
        <v>92</v>
      </c>
      <c r="CJ13" s="31" t="s">
        <v>92</v>
      </c>
      <c r="CK13" s="31" t="s">
        <v>92</v>
      </c>
      <c r="CL13" s="31" t="s">
        <v>92</v>
      </c>
      <c r="CM13" s="31" t="s">
        <v>92</v>
      </c>
      <c r="CN13" s="31" t="s">
        <v>92</v>
      </c>
      <c r="CO13" s="31" t="s">
        <v>92</v>
      </c>
      <c r="CP13" s="31" t="s">
        <v>92</v>
      </c>
      <c r="CQ13" s="31" t="s">
        <v>92</v>
      </c>
      <c r="CR13" s="31" t="s">
        <v>92</v>
      </c>
      <c r="CS13" s="31" t="s">
        <v>92</v>
      </c>
      <c r="CT13" s="31" t="s">
        <v>92</v>
      </c>
      <c r="CU13" s="56">
        <v>6127807.2840996478</v>
      </c>
      <c r="CV13" s="80">
        <v>1</v>
      </c>
    </row>
    <row r="14" spans="1:100" ht="25.5">
      <c r="A14" s="4">
        <v>11</v>
      </c>
      <c r="B14" s="27" t="s">
        <v>88</v>
      </c>
      <c r="C14" s="27" t="s">
        <v>89</v>
      </c>
      <c r="D14" s="27" t="s">
        <v>90</v>
      </c>
      <c r="E14" s="27" t="s">
        <v>91</v>
      </c>
      <c r="F14" s="27" t="s">
        <v>92</v>
      </c>
      <c r="G14" s="27" t="s">
        <v>104</v>
      </c>
      <c r="H14" s="27" t="s">
        <v>505</v>
      </c>
      <c r="I14" s="4">
        <v>1601339</v>
      </c>
      <c r="J14" s="4" t="s">
        <v>819</v>
      </c>
      <c r="K14" s="77" t="s">
        <v>1582</v>
      </c>
      <c r="L14" s="28">
        <v>115</v>
      </c>
      <c r="M14" s="45" t="s">
        <v>92</v>
      </c>
      <c r="N14" s="29">
        <f>VLOOKUP(I14,[1]Hoja1!$A$2:$B$15532,2,FALSE)</f>
        <v>69000000</v>
      </c>
      <c r="O14" s="45" t="s">
        <v>92</v>
      </c>
      <c r="P14" s="4" t="s">
        <v>206</v>
      </c>
      <c r="Q14" s="4" t="s">
        <v>203</v>
      </c>
      <c r="R14" s="4" t="s">
        <v>92</v>
      </c>
      <c r="S14" s="4" t="s">
        <v>92</v>
      </c>
      <c r="T14" s="4" t="s">
        <v>92</v>
      </c>
      <c r="U14" s="4" t="s">
        <v>92</v>
      </c>
      <c r="V14" s="4" t="s">
        <v>92</v>
      </c>
      <c r="W14" s="4" t="s">
        <v>92</v>
      </c>
      <c r="X14" s="43">
        <v>2</v>
      </c>
      <c r="Y14" s="44">
        <v>0.06</v>
      </c>
      <c r="Z14" s="44">
        <v>0.06</v>
      </c>
      <c r="AA14" s="44">
        <v>0.06</v>
      </c>
      <c r="AB14" s="44">
        <v>0.06</v>
      </c>
      <c r="AC14" s="44">
        <v>0.06</v>
      </c>
      <c r="AD14" s="44">
        <v>0.06</v>
      </c>
      <c r="AE14" s="4" t="s">
        <v>16</v>
      </c>
      <c r="AF14" s="4" t="s">
        <v>16</v>
      </c>
      <c r="AG14" s="4" t="s">
        <v>16</v>
      </c>
      <c r="AH14" s="18">
        <v>1</v>
      </c>
      <c r="AI14" s="53">
        <v>5323626.5244119996</v>
      </c>
      <c r="AJ14" s="53">
        <v>327935.39390377922</v>
      </c>
      <c r="AK14" s="53">
        <v>468479.13414825604</v>
      </c>
      <c r="AL14" s="53" t="s">
        <v>92</v>
      </c>
      <c r="AM14" s="53" t="s">
        <v>92</v>
      </c>
      <c r="AN14" s="53">
        <v>7074692.550091682</v>
      </c>
      <c r="AO14" s="53">
        <v>1.252618005744</v>
      </c>
      <c r="AP14" s="53">
        <v>819838.48475944798</v>
      </c>
      <c r="AQ14" s="53">
        <v>78710.507103334588</v>
      </c>
      <c r="AR14" s="53">
        <v>1.252618005744</v>
      </c>
      <c r="AS14" s="53" t="s">
        <v>92</v>
      </c>
      <c r="AT14" s="53" t="s">
        <v>92</v>
      </c>
      <c r="AU14" s="53" t="s">
        <v>92</v>
      </c>
      <c r="AV14" s="53" t="s">
        <v>92</v>
      </c>
      <c r="AW14" s="53" t="s">
        <v>92</v>
      </c>
      <c r="AX14" s="53">
        <v>2818390.5129239997</v>
      </c>
      <c r="AY14" s="53" t="s">
        <v>92</v>
      </c>
      <c r="AZ14" s="53">
        <v>1771560.1088716586</v>
      </c>
      <c r="BA14" s="53">
        <v>2505236.0114879999</v>
      </c>
      <c r="BB14" s="53">
        <v>1.252618005744</v>
      </c>
      <c r="BC14" s="53">
        <v>2.7876675744000001E-2</v>
      </c>
      <c r="BD14" s="53">
        <v>106267.10113529798</v>
      </c>
      <c r="BE14" s="53">
        <v>1207398.4957366416</v>
      </c>
      <c r="BF14" s="53" t="s">
        <v>92</v>
      </c>
      <c r="BG14" s="53">
        <v>3000020.1237568795</v>
      </c>
      <c r="BH14" s="53">
        <v>79700.325851473492</v>
      </c>
      <c r="BI14" s="53">
        <v>1315248.9060311997</v>
      </c>
      <c r="BJ14" s="53" t="s">
        <v>92</v>
      </c>
      <c r="BK14" s="53" t="s">
        <v>92</v>
      </c>
      <c r="BL14" s="53" t="s">
        <v>92</v>
      </c>
      <c r="BM14" s="53">
        <v>1252618.005744</v>
      </c>
      <c r="BN14" s="53">
        <v>4835105.5021718396</v>
      </c>
      <c r="BO14" s="53">
        <v>79700.325851473492</v>
      </c>
      <c r="BP14" s="53" t="s">
        <v>92</v>
      </c>
      <c r="BQ14" s="53" t="s">
        <v>92</v>
      </c>
      <c r="BR14" s="53">
        <v>1.252618005744</v>
      </c>
      <c r="BS14" s="53">
        <v>619893.0934465793</v>
      </c>
      <c r="BT14" s="53" t="s">
        <v>92</v>
      </c>
      <c r="BU14" s="53" t="s">
        <v>92</v>
      </c>
      <c r="BV14" s="53" t="s">
        <v>92</v>
      </c>
      <c r="BW14" s="53" t="s">
        <v>92</v>
      </c>
      <c r="BX14" s="55" t="s">
        <v>92</v>
      </c>
      <c r="BY14" s="31" t="s">
        <v>16</v>
      </c>
      <c r="BZ14" s="31" t="s">
        <v>16</v>
      </c>
      <c r="CA14" s="31" t="s">
        <v>16</v>
      </c>
      <c r="CB14" s="31" t="s">
        <v>17</v>
      </c>
      <c r="CC14" s="31" t="s">
        <v>16</v>
      </c>
      <c r="CD14" s="31" t="s">
        <v>17</v>
      </c>
      <c r="CE14" s="31" t="s">
        <v>17</v>
      </c>
      <c r="CF14" s="35" t="s">
        <v>92</v>
      </c>
      <c r="CG14" s="31" t="s">
        <v>92</v>
      </c>
      <c r="CH14" s="31" t="s">
        <v>92</v>
      </c>
      <c r="CI14" s="31" t="s">
        <v>92</v>
      </c>
      <c r="CJ14" s="31" t="s">
        <v>92</v>
      </c>
      <c r="CK14" s="31" t="s">
        <v>92</v>
      </c>
      <c r="CL14" s="31" t="s">
        <v>92</v>
      </c>
      <c r="CM14" s="31" t="s">
        <v>92</v>
      </c>
      <c r="CN14" s="31" t="s">
        <v>92</v>
      </c>
      <c r="CO14" s="31" t="s">
        <v>92</v>
      </c>
      <c r="CP14" s="31" t="s">
        <v>92</v>
      </c>
      <c r="CQ14" s="31" t="s">
        <v>92</v>
      </c>
      <c r="CR14" s="31" t="s">
        <v>92</v>
      </c>
      <c r="CS14" s="31" t="s">
        <v>92</v>
      </c>
      <c r="CT14" s="31" t="s">
        <v>92</v>
      </c>
      <c r="CU14" s="56">
        <v>6127807.2840996478</v>
      </c>
      <c r="CV14" s="80">
        <v>1</v>
      </c>
    </row>
    <row r="15" spans="1:100" ht="25.5">
      <c r="A15" s="4">
        <v>12</v>
      </c>
      <c r="B15" s="27" t="s">
        <v>88</v>
      </c>
      <c r="C15" s="27" t="s">
        <v>89</v>
      </c>
      <c r="D15" s="27" t="s">
        <v>90</v>
      </c>
      <c r="E15" s="27" t="s">
        <v>91</v>
      </c>
      <c r="F15" s="27" t="s">
        <v>92</v>
      </c>
      <c r="G15" s="27" t="s">
        <v>105</v>
      </c>
      <c r="H15" s="27" t="s">
        <v>505</v>
      </c>
      <c r="I15" s="4">
        <v>1601340</v>
      </c>
      <c r="J15" s="4" t="s">
        <v>820</v>
      </c>
      <c r="K15" s="77" t="s">
        <v>1582</v>
      </c>
      <c r="L15" s="28">
        <v>115</v>
      </c>
      <c r="M15" s="45" t="s">
        <v>92</v>
      </c>
      <c r="N15" s="29">
        <f>VLOOKUP(I15,[1]Hoja1!$A$2:$B$15532,2,FALSE)</f>
        <v>75200000</v>
      </c>
      <c r="O15" s="45" t="s">
        <v>92</v>
      </c>
      <c r="P15" s="4" t="s">
        <v>207</v>
      </c>
      <c r="Q15" s="4" t="s">
        <v>203</v>
      </c>
      <c r="R15" s="4" t="s">
        <v>92</v>
      </c>
      <c r="S15" s="4" t="s">
        <v>92</v>
      </c>
      <c r="T15" s="4" t="s">
        <v>92</v>
      </c>
      <c r="U15" s="4" t="s">
        <v>92</v>
      </c>
      <c r="V15" s="4" t="s">
        <v>92</v>
      </c>
      <c r="W15" s="4" t="s">
        <v>92</v>
      </c>
      <c r="X15" s="43">
        <v>3</v>
      </c>
      <c r="Y15" s="44">
        <v>0.06</v>
      </c>
      <c r="Z15" s="44">
        <v>0.06</v>
      </c>
      <c r="AA15" s="44">
        <v>0.06</v>
      </c>
      <c r="AB15" s="44">
        <v>0.06</v>
      </c>
      <c r="AC15" s="44">
        <v>0.06</v>
      </c>
      <c r="AD15" s="44">
        <v>0.06</v>
      </c>
      <c r="AE15" s="4" t="s">
        <v>16</v>
      </c>
      <c r="AF15" s="4" t="s">
        <v>16</v>
      </c>
      <c r="AG15" s="4" t="s">
        <v>16</v>
      </c>
      <c r="AH15" s="18">
        <v>1</v>
      </c>
      <c r="AI15" s="53">
        <v>5323626.5244119996</v>
      </c>
      <c r="AJ15" s="53">
        <v>327935.39390377922</v>
      </c>
      <c r="AK15" s="53">
        <v>468479.13414825604</v>
      </c>
      <c r="AL15" s="53" t="s">
        <v>92</v>
      </c>
      <c r="AM15" s="53" t="s">
        <v>92</v>
      </c>
      <c r="AN15" s="53">
        <v>7074692.550091682</v>
      </c>
      <c r="AO15" s="53">
        <v>1.252618005744</v>
      </c>
      <c r="AP15" s="53">
        <v>819838.48475944798</v>
      </c>
      <c r="AQ15" s="53">
        <v>78710.507103334588</v>
      </c>
      <c r="AR15" s="53">
        <v>1.252618005744</v>
      </c>
      <c r="AS15" s="53" t="s">
        <v>92</v>
      </c>
      <c r="AT15" s="53" t="s">
        <v>92</v>
      </c>
      <c r="AU15" s="53" t="s">
        <v>92</v>
      </c>
      <c r="AV15" s="53" t="s">
        <v>92</v>
      </c>
      <c r="AW15" s="53" t="s">
        <v>92</v>
      </c>
      <c r="AX15" s="53">
        <v>2818390.5129239997</v>
      </c>
      <c r="AY15" s="53" t="s">
        <v>92</v>
      </c>
      <c r="AZ15" s="53">
        <v>1771560.1088716586</v>
      </c>
      <c r="BA15" s="53">
        <v>2505236.0114879999</v>
      </c>
      <c r="BB15" s="53">
        <v>1.252618005744</v>
      </c>
      <c r="BC15" s="53">
        <v>2.7876675744000001E-2</v>
      </c>
      <c r="BD15" s="53">
        <v>106267.10113529798</v>
      </c>
      <c r="BE15" s="53">
        <v>1207398.4957366416</v>
      </c>
      <c r="BF15" s="53" t="s">
        <v>92</v>
      </c>
      <c r="BG15" s="53">
        <v>3000020.1237568795</v>
      </c>
      <c r="BH15" s="53">
        <v>79700.325851473492</v>
      </c>
      <c r="BI15" s="53">
        <v>1315248.9060311997</v>
      </c>
      <c r="BJ15" s="53" t="s">
        <v>92</v>
      </c>
      <c r="BK15" s="53" t="s">
        <v>92</v>
      </c>
      <c r="BL15" s="53" t="s">
        <v>92</v>
      </c>
      <c r="BM15" s="53">
        <v>1252618.005744</v>
      </c>
      <c r="BN15" s="53">
        <v>4835105.5021718396</v>
      </c>
      <c r="BO15" s="53">
        <v>79700.325851473492</v>
      </c>
      <c r="BP15" s="53" t="s">
        <v>92</v>
      </c>
      <c r="BQ15" s="53" t="s">
        <v>92</v>
      </c>
      <c r="BR15" s="53">
        <v>1.252618005744</v>
      </c>
      <c r="BS15" s="53">
        <v>619893.0934465793</v>
      </c>
      <c r="BT15" s="53" t="s">
        <v>92</v>
      </c>
      <c r="BU15" s="53" t="s">
        <v>92</v>
      </c>
      <c r="BV15" s="53" t="s">
        <v>92</v>
      </c>
      <c r="BW15" s="53" t="s">
        <v>92</v>
      </c>
      <c r="BX15" s="55" t="s">
        <v>92</v>
      </c>
      <c r="BY15" s="31" t="s">
        <v>16</v>
      </c>
      <c r="BZ15" s="31" t="s">
        <v>16</v>
      </c>
      <c r="CA15" s="31" t="s">
        <v>16</v>
      </c>
      <c r="CB15" s="31" t="s">
        <v>16</v>
      </c>
      <c r="CC15" s="31" t="s">
        <v>16</v>
      </c>
      <c r="CD15" s="31" t="s">
        <v>17</v>
      </c>
      <c r="CE15" s="31" t="s">
        <v>17</v>
      </c>
      <c r="CF15" s="35" t="s">
        <v>92</v>
      </c>
      <c r="CG15" s="31" t="s">
        <v>92</v>
      </c>
      <c r="CH15" s="31" t="s">
        <v>92</v>
      </c>
      <c r="CI15" s="31" t="s">
        <v>92</v>
      </c>
      <c r="CJ15" s="31" t="s">
        <v>92</v>
      </c>
      <c r="CK15" s="31" t="s">
        <v>92</v>
      </c>
      <c r="CL15" s="31" t="s">
        <v>92</v>
      </c>
      <c r="CM15" s="31" t="s">
        <v>92</v>
      </c>
      <c r="CN15" s="31" t="s">
        <v>92</v>
      </c>
      <c r="CO15" s="31" t="s">
        <v>92</v>
      </c>
      <c r="CP15" s="31" t="s">
        <v>92</v>
      </c>
      <c r="CQ15" s="31" t="s">
        <v>92</v>
      </c>
      <c r="CR15" s="31" t="s">
        <v>92</v>
      </c>
      <c r="CS15" s="31" t="s">
        <v>92</v>
      </c>
      <c r="CT15" s="31" t="s">
        <v>92</v>
      </c>
      <c r="CU15" s="56">
        <v>6127807.2840996478</v>
      </c>
      <c r="CV15" s="80">
        <v>1</v>
      </c>
    </row>
    <row r="16" spans="1:100" ht="25.5">
      <c r="A16" s="4">
        <v>13</v>
      </c>
      <c r="B16" s="27" t="s">
        <v>106</v>
      </c>
      <c r="C16" s="27" t="s">
        <v>89</v>
      </c>
      <c r="D16" s="27" t="s">
        <v>90</v>
      </c>
      <c r="E16" s="27" t="s">
        <v>96</v>
      </c>
      <c r="F16" s="27" t="s">
        <v>92</v>
      </c>
      <c r="G16" s="27" t="s">
        <v>107</v>
      </c>
      <c r="H16" s="27" t="s">
        <v>508</v>
      </c>
      <c r="I16" s="4">
        <v>9001143</v>
      </c>
      <c r="J16" s="4" t="s">
        <v>821</v>
      </c>
      <c r="K16" s="77" t="s">
        <v>1583</v>
      </c>
      <c r="L16" s="28">
        <v>168</v>
      </c>
      <c r="M16" s="45" t="s">
        <v>92</v>
      </c>
      <c r="N16" s="29">
        <f>VLOOKUP(I16,[1]Hoja1!$A$2:$B$15532,2,FALSE)</f>
        <v>90000000</v>
      </c>
      <c r="O16" s="45" t="s">
        <v>92</v>
      </c>
      <c r="P16" s="4" t="s">
        <v>207</v>
      </c>
      <c r="Q16" s="4" t="s">
        <v>203</v>
      </c>
      <c r="R16" s="4" t="s">
        <v>92</v>
      </c>
      <c r="S16" s="4" t="s">
        <v>92</v>
      </c>
      <c r="T16" s="4" t="s">
        <v>92</v>
      </c>
      <c r="U16" s="4" t="s">
        <v>92</v>
      </c>
      <c r="V16" s="4" t="s">
        <v>92</v>
      </c>
      <c r="W16" s="4" t="s">
        <v>92</v>
      </c>
      <c r="X16" s="43">
        <v>2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" t="s">
        <v>16</v>
      </c>
      <c r="AF16" s="4" t="s">
        <v>17</v>
      </c>
      <c r="AG16" s="4" t="s">
        <v>17</v>
      </c>
      <c r="AH16" s="18">
        <v>0</v>
      </c>
      <c r="AI16" s="53" t="s">
        <v>92</v>
      </c>
      <c r="AJ16" s="53">
        <v>200000</v>
      </c>
      <c r="AK16" s="53">
        <v>0</v>
      </c>
      <c r="AL16" s="53" t="s">
        <v>92</v>
      </c>
      <c r="AM16" s="53" t="s">
        <v>92</v>
      </c>
      <c r="AN16" s="53" t="s">
        <v>92</v>
      </c>
      <c r="AO16" s="53" t="s">
        <v>92</v>
      </c>
      <c r="AP16" s="53">
        <v>330000</v>
      </c>
      <c r="AQ16" s="53">
        <v>90000</v>
      </c>
      <c r="AR16" s="53">
        <v>270000</v>
      </c>
      <c r="AS16" s="53" t="s">
        <v>92</v>
      </c>
      <c r="AT16" s="53" t="s">
        <v>92</v>
      </c>
      <c r="AU16" s="53" t="s">
        <v>92</v>
      </c>
      <c r="AV16" s="53" t="s">
        <v>92</v>
      </c>
      <c r="AW16" s="53" t="s">
        <v>92</v>
      </c>
      <c r="AX16" s="53" t="s">
        <v>92</v>
      </c>
      <c r="AY16" s="53" t="s">
        <v>92</v>
      </c>
      <c r="AZ16" s="53">
        <v>950000</v>
      </c>
      <c r="BA16" s="53">
        <v>70000</v>
      </c>
      <c r="BB16" s="53">
        <v>0</v>
      </c>
      <c r="BC16" s="53">
        <v>0</v>
      </c>
      <c r="BD16" s="53">
        <v>380000</v>
      </c>
      <c r="BE16" s="53" t="s">
        <v>92</v>
      </c>
      <c r="BF16" s="53" t="s">
        <v>92</v>
      </c>
      <c r="BG16" s="53" t="s">
        <v>92</v>
      </c>
      <c r="BH16" s="53">
        <v>60000</v>
      </c>
      <c r="BI16" s="53" t="s">
        <v>92</v>
      </c>
      <c r="BJ16" s="53">
        <v>120000</v>
      </c>
      <c r="BK16" s="53" t="s">
        <v>92</v>
      </c>
      <c r="BL16" s="53" t="s">
        <v>92</v>
      </c>
      <c r="BM16" s="53" t="s">
        <v>92</v>
      </c>
      <c r="BN16" s="53" t="s">
        <v>92</v>
      </c>
      <c r="BO16" s="53">
        <v>55000</v>
      </c>
      <c r="BP16" s="53" t="s">
        <v>92</v>
      </c>
      <c r="BQ16" s="53" t="s">
        <v>92</v>
      </c>
      <c r="BR16" s="53" t="s">
        <v>92</v>
      </c>
      <c r="BS16" s="53">
        <v>260000</v>
      </c>
      <c r="BT16" s="53" t="s">
        <v>92</v>
      </c>
      <c r="BU16" s="40" t="s">
        <v>92</v>
      </c>
      <c r="BV16" s="40" t="s">
        <v>92</v>
      </c>
      <c r="BW16" s="40" t="s">
        <v>92</v>
      </c>
      <c r="BX16" s="40" t="s">
        <v>92</v>
      </c>
      <c r="BY16" s="31" t="s">
        <v>16</v>
      </c>
      <c r="BZ16" s="31" t="s">
        <v>16</v>
      </c>
      <c r="CA16" s="31" t="s">
        <v>16</v>
      </c>
      <c r="CB16" s="31" t="s">
        <v>16</v>
      </c>
      <c r="CC16" s="31" t="s">
        <v>17</v>
      </c>
      <c r="CD16" s="31" t="s">
        <v>17</v>
      </c>
      <c r="CE16" s="31" t="s">
        <v>17</v>
      </c>
      <c r="CF16" s="35" t="s">
        <v>92</v>
      </c>
      <c r="CG16" s="27" t="s">
        <v>92</v>
      </c>
      <c r="CH16" s="27" t="s">
        <v>92</v>
      </c>
      <c r="CI16" s="27" t="s">
        <v>92</v>
      </c>
      <c r="CJ16" s="27" t="s">
        <v>92</v>
      </c>
      <c r="CK16" s="27" t="s">
        <v>92</v>
      </c>
      <c r="CL16" s="27" t="s">
        <v>92</v>
      </c>
      <c r="CM16" s="27" t="s">
        <v>92</v>
      </c>
      <c r="CN16" s="27" t="s">
        <v>92</v>
      </c>
      <c r="CO16" s="27" t="s">
        <v>92</v>
      </c>
      <c r="CP16" s="27" t="s">
        <v>92</v>
      </c>
      <c r="CQ16" s="27" t="s">
        <v>92</v>
      </c>
      <c r="CR16" s="27" t="s">
        <v>92</v>
      </c>
      <c r="CS16" s="27" t="s">
        <v>92</v>
      </c>
      <c r="CT16" s="27" t="s">
        <v>92</v>
      </c>
      <c r="CU16" s="25">
        <v>5000000</v>
      </c>
      <c r="CV16" s="80">
        <v>1</v>
      </c>
    </row>
    <row r="17" spans="1:100" ht="25.5">
      <c r="A17" s="4">
        <v>14</v>
      </c>
      <c r="B17" s="27" t="s">
        <v>106</v>
      </c>
      <c r="C17" s="27" t="s">
        <v>89</v>
      </c>
      <c r="D17" s="27" t="s">
        <v>90</v>
      </c>
      <c r="E17" s="27" t="s">
        <v>96</v>
      </c>
      <c r="F17" s="27" t="s">
        <v>92</v>
      </c>
      <c r="G17" s="27" t="s">
        <v>108</v>
      </c>
      <c r="H17" s="27" t="s">
        <v>508</v>
      </c>
      <c r="I17" s="4">
        <v>9001144</v>
      </c>
      <c r="J17" s="4" t="s">
        <v>822</v>
      </c>
      <c r="K17" s="77" t="s">
        <v>1583</v>
      </c>
      <c r="L17" s="28">
        <v>168</v>
      </c>
      <c r="M17" s="45" t="s">
        <v>92</v>
      </c>
      <c r="N17" s="29">
        <f>VLOOKUP(I17,[1]Hoja1!$A$2:$B$15532,2,FALSE)</f>
        <v>106900000</v>
      </c>
      <c r="O17" s="45" t="s">
        <v>92</v>
      </c>
      <c r="P17" s="4" t="s">
        <v>207</v>
      </c>
      <c r="Q17" s="4" t="s">
        <v>203</v>
      </c>
      <c r="R17" s="4" t="s">
        <v>92</v>
      </c>
      <c r="S17" s="4" t="s">
        <v>92</v>
      </c>
      <c r="T17" s="4" t="s">
        <v>92</v>
      </c>
      <c r="U17" s="4" t="s">
        <v>92</v>
      </c>
      <c r="V17" s="4" t="s">
        <v>92</v>
      </c>
      <c r="W17" s="4" t="s">
        <v>92</v>
      </c>
      <c r="X17" s="43">
        <v>2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" t="s">
        <v>17</v>
      </c>
      <c r="AF17" s="4" t="s">
        <v>17</v>
      </c>
      <c r="AG17" s="4" t="s">
        <v>17</v>
      </c>
      <c r="AH17" s="18">
        <v>0</v>
      </c>
      <c r="AI17" s="53" t="s">
        <v>92</v>
      </c>
      <c r="AJ17" s="53">
        <v>200000</v>
      </c>
      <c r="AK17" s="53">
        <v>0</v>
      </c>
      <c r="AL17" s="53" t="s">
        <v>92</v>
      </c>
      <c r="AM17" s="53" t="s">
        <v>92</v>
      </c>
      <c r="AN17" s="53" t="s">
        <v>92</v>
      </c>
      <c r="AO17" s="53" t="s">
        <v>92</v>
      </c>
      <c r="AP17" s="53">
        <v>0</v>
      </c>
      <c r="AQ17" s="53">
        <v>90000</v>
      </c>
      <c r="AR17" s="53">
        <v>0</v>
      </c>
      <c r="AS17" s="53" t="s">
        <v>92</v>
      </c>
      <c r="AT17" s="53" t="s">
        <v>92</v>
      </c>
      <c r="AU17" s="53" t="s">
        <v>92</v>
      </c>
      <c r="AV17" s="53" t="s">
        <v>92</v>
      </c>
      <c r="AW17" s="53" t="s">
        <v>92</v>
      </c>
      <c r="AX17" s="53" t="s">
        <v>92</v>
      </c>
      <c r="AY17" s="53" t="s">
        <v>92</v>
      </c>
      <c r="AZ17" s="53">
        <v>950000</v>
      </c>
      <c r="BA17" s="53">
        <v>70000</v>
      </c>
      <c r="BB17" s="53">
        <v>0</v>
      </c>
      <c r="BC17" s="53">
        <v>0</v>
      </c>
      <c r="BD17" s="53" t="s">
        <v>92</v>
      </c>
      <c r="BE17" s="53" t="s">
        <v>92</v>
      </c>
      <c r="BF17" s="53" t="s">
        <v>92</v>
      </c>
      <c r="BG17" s="53" t="s">
        <v>92</v>
      </c>
      <c r="BH17" s="53">
        <v>60000</v>
      </c>
      <c r="BI17" s="53" t="s">
        <v>92</v>
      </c>
      <c r="BJ17" s="53">
        <v>120000</v>
      </c>
      <c r="BK17" s="53" t="s">
        <v>92</v>
      </c>
      <c r="BL17" s="53" t="s">
        <v>92</v>
      </c>
      <c r="BM17" s="53" t="s">
        <v>92</v>
      </c>
      <c r="BN17" s="53" t="s">
        <v>92</v>
      </c>
      <c r="BO17" s="53">
        <v>55000</v>
      </c>
      <c r="BP17" s="53" t="s">
        <v>92</v>
      </c>
      <c r="BQ17" s="53" t="s">
        <v>92</v>
      </c>
      <c r="BR17" s="53" t="s">
        <v>92</v>
      </c>
      <c r="BS17" s="53">
        <v>260000</v>
      </c>
      <c r="BT17" s="53" t="s">
        <v>92</v>
      </c>
      <c r="BU17" s="40" t="s">
        <v>92</v>
      </c>
      <c r="BV17" s="40" t="s">
        <v>92</v>
      </c>
      <c r="BW17" s="40" t="s">
        <v>92</v>
      </c>
      <c r="BX17" s="40" t="s">
        <v>92</v>
      </c>
      <c r="BY17" s="31" t="s">
        <v>16</v>
      </c>
      <c r="BZ17" s="31" t="s">
        <v>16</v>
      </c>
      <c r="CA17" s="31" t="s">
        <v>16</v>
      </c>
      <c r="CB17" s="31" t="s">
        <v>16</v>
      </c>
      <c r="CC17" s="31" t="s">
        <v>17</v>
      </c>
      <c r="CD17" s="31" t="s">
        <v>17</v>
      </c>
      <c r="CE17" s="31" t="s">
        <v>17</v>
      </c>
      <c r="CF17" s="35" t="s">
        <v>92</v>
      </c>
      <c r="CG17" s="27" t="s">
        <v>92</v>
      </c>
      <c r="CH17" s="27" t="s">
        <v>92</v>
      </c>
      <c r="CI17" s="27" t="s">
        <v>92</v>
      </c>
      <c r="CJ17" s="27" t="s">
        <v>92</v>
      </c>
      <c r="CK17" s="27" t="s">
        <v>92</v>
      </c>
      <c r="CL17" s="27" t="s">
        <v>92</v>
      </c>
      <c r="CM17" s="27" t="s">
        <v>92</v>
      </c>
      <c r="CN17" s="27" t="s">
        <v>92</v>
      </c>
      <c r="CO17" s="27" t="s">
        <v>92</v>
      </c>
      <c r="CP17" s="27" t="s">
        <v>92</v>
      </c>
      <c r="CQ17" s="27" t="s">
        <v>92</v>
      </c>
      <c r="CR17" s="27" t="s">
        <v>92</v>
      </c>
      <c r="CS17" s="27" t="s">
        <v>92</v>
      </c>
      <c r="CT17" s="27" t="s">
        <v>92</v>
      </c>
      <c r="CU17" s="25">
        <v>5000000</v>
      </c>
      <c r="CV17" s="80">
        <v>1</v>
      </c>
    </row>
    <row r="18" spans="1:100" ht="25.5">
      <c r="A18" s="4">
        <v>15</v>
      </c>
      <c r="B18" s="27" t="s">
        <v>106</v>
      </c>
      <c r="C18" s="27" t="s">
        <v>89</v>
      </c>
      <c r="D18" s="27" t="s">
        <v>90</v>
      </c>
      <c r="E18" s="27" t="s">
        <v>91</v>
      </c>
      <c r="F18" s="27" t="s">
        <v>92</v>
      </c>
      <c r="G18" s="27" t="s">
        <v>109</v>
      </c>
      <c r="H18" s="27" t="s">
        <v>508</v>
      </c>
      <c r="I18" s="4">
        <v>9001141</v>
      </c>
      <c r="J18" s="4" t="s">
        <v>823</v>
      </c>
      <c r="K18" s="77" t="s">
        <v>1582</v>
      </c>
      <c r="L18" s="28">
        <v>106</v>
      </c>
      <c r="M18" s="45" t="s">
        <v>92</v>
      </c>
      <c r="N18" s="29">
        <f>VLOOKUP(I18,[1]Hoja1!$A$2:$B$15532,2,FALSE)</f>
        <v>74000000</v>
      </c>
      <c r="O18" s="45" t="s">
        <v>92</v>
      </c>
      <c r="P18" s="4" t="s">
        <v>206</v>
      </c>
      <c r="Q18" s="4" t="s">
        <v>203</v>
      </c>
      <c r="R18" s="4" t="s">
        <v>92</v>
      </c>
      <c r="S18" s="4" t="s">
        <v>92</v>
      </c>
      <c r="T18" s="4" t="s">
        <v>92</v>
      </c>
      <c r="U18" s="4" t="s">
        <v>92</v>
      </c>
      <c r="V18" s="4" t="s">
        <v>92</v>
      </c>
      <c r="W18" s="4" t="s">
        <v>92</v>
      </c>
      <c r="X18" s="43">
        <v>3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" t="s">
        <v>16</v>
      </c>
      <c r="AF18" s="4" t="s">
        <v>17</v>
      </c>
      <c r="AG18" s="4" t="s">
        <v>17</v>
      </c>
      <c r="AH18" s="18">
        <v>0</v>
      </c>
      <c r="AI18" s="53" t="s">
        <v>92</v>
      </c>
      <c r="AJ18" s="53">
        <v>200000</v>
      </c>
      <c r="AK18" s="53">
        <v>0</v>
      </c>
      <c r="AL18" s="53" t="s">
        <v>92</v>
      </c>
      <c r="AM18" s="53" t="s">
        <v>92</v>
      </c>
      <c r="AN18" s="53" t="s">
        <v>92</v>
      </c>
      <c r="AO18" s="53" t="s">
        <v>92</v>
      </c>
      <c r="AP18" s="53">
        <v>0</v>
      </c>
      <c r="AQ18" s="53">
        <v>90000</v>
      </c>
      <c r="AR18" s="53">
        <v>270000</v>
      </c>
      <c r="AS18" s="53" t="s">
        <v>92</v>
      </c>
      <c r="AT18" s="53" t="s">
        <v>92</v>
      </c>
      <c r="AU18" s="53" t="s">
        <v>92</v>
      </c>
      <c r="AV18" s="53" t="s">
        <v>92</v>
      </c>
      <c r="AW18" s="53" t="s">
        <v>92</v>
      </c>
      <c r="AX18" s="53" t="s">
        <v>92</v>
      </c>
      <c r="AY18" s="53" t="s">
        <v>92</v>
      </c>
      <c r="AZ18" s="53">
        <v>950000</v>
      </c>
      <c r="BA18" s="53">
        <v>70000</v>
      </c>
      <c r="BB18" s="53">
        <v>0</v>
      </c>
      <c r="BC18" s="53">
        <v>0</v>
      </c>
      <c r="BD18" s="53" t="s">
        <v>92</v>
      </c>
      <c r="BE18" s="53" t="s">
        <v>92</v>
      </c>
      <c r="BF18" s="53" t="s">
        <v>92</v>
      </c>
      <c r="BG18" s="53" t="s">
        <v>92</v>
      </c>
      <c r="BH18" s="53">
        <v>60000</v>
      </c>
      <c r="BI18" s="53" t="s">
        <v>92</v>
      </c>
      <c r="BJ18" s="53">
        <v>120000</v>
      </c>
      <c r="BK18" s="53" t="s">
        <v>92</v>
      </c>
      <c r="BL18" s="53" t="s">
        <v>92</v>
      </c>
      <c r="BM18" s="53" t="s">
        <v>92</v>
      </c>
      <c r="BN18" s="53" t="s">
        <v>92</v>
      </c>
      <c r="BO18" s="53">
        <v>55000</v>
      </c>
      <c r="BP18" s="53" t="s">
        <v>92</v>
      </c>
      <c r="BQ18" s="53" t="s">
        <v>92</v>
      </c>
      <c r="BR18" s="53" t="s">
        <v>92</v>
      </c>
      <c r="BS18" s="53">
        <v>260000</v>
      </c>
      <c r="BT18" s="53" t="s">
        <v>92</v>
      </c>
      <c r="BU18" s="40" t="s">
        <v>92</v>
      </c>
      <c r="BV18" s="40" t="s">
        <v>92</v>
      </c>
      <c r="BW18" s="40" t="s">
        <v>92</v>
      </c>
      <c r="BX18" s="40" t="s">
        <v>92</v>
      </c>
      <c r="BY18" s="31" t="s">
        <v>16</v>
      </c>
      <c r="BZ18" s="31" t="s">
        <v>16</v>
      </c>
      <c r="CA18" s="31" t="s">
        <v>16</v>
      </c>
      <c r="CB18" s="31" t="s">
        <v>16</v>
      </c>
      <c r="CC18" s="31" t="s">
        <v>16</v>
      </c>
      <c r="CD18" s="31" t="s">
        <v>17</v>
      </c>
      <c r="CE18" s="31" t="s">
        <v>17</v>
      </c>
      <c r="CF18" s="35" t="s">
        <v>92</v>
      </c>
      <c r="CG18" s="27" t="s">
        <v>92</v>
      </c>
      <c r="CH18" s="27" t="s">
        <v>92</v>
      </c>
      <c r="CI18" s="27" t="s">
        <v>92</v>
      </c>
      <c r="CJ18" s="27" t="s">
        <v>92</v>
      </c>
      <c r="CK18" s="27" t="s">
        <v>92</v>
      </c>
      <c r="CL18" s="27" t="s">
        <v>92</v>
      </c>
      <c r="CM18" s="27" t="s">
        <v>92</v>
      </c>
      <c r="CN18" s="27" t="s">
        <v>92</v>
      </c>
      <c r="CO18" s="27" t="s">
        <v>92</v>
      </c>
      <c r="CP18" s="27" t="s">
        <v>92</v>
      </c>
      <c r="CQ18" s="27" t="s">
        <v>92</v>
      </c>
      <c r="CR18" s="27" t="s">
        <v>92</v>
      </c>
      <c r="CS18" s="27" t="s">
        <v>92</v>
      </c>
      <c r="CT18" s="27" t="s">
        <v>92</v>
      </c>
      <c r="CU18" s="25">
        <v>5000000</v>
      </c>
      <c r="CV18" s="80">
        <v>1</v>
      </c>
    </row>
    <row r="19" spans="1:100" ht="25.5">
      <c r="A19" s="4">
        <v>16</v>
      </c>
      <c r="B19" s="27" t="s">
        <v>110</v>
      </c>
      <c r="C19" s="27" t="s">
        <v>89</v>
      </c>
      <c r="D19" s="27" t="s">
        <v>90</v>
      </c>
      <c r="E19" s="27" t="s">
        <v>91</v>
      </c>
      <c r="F19" s="27" t="s">
        <v>92</v>
      </c>
      <c r="G19" s="27" t="s">
        <v>1764</v>
      </c>
      <c r="H19" s="27" t="s">
        <v>509</v>
      </c>
      <c r="I19" s="4">
        <v>5601164</v>
      </c>
      <c r="J19" s="4" t="s">
        <v>824</v>
      </c>
      <c r="K19" s="77" t="s">
        <v>1582</v>
      </c>
      <c r="L19" s="28">
        <v>108</v>
      </c>
      <c r="M19" s="45" t="s">
        <v>92</v>
      </c>
      <c r="N19" s="29">
        <f>VLOOKUP(I19,[1]Hoja1!$A$2:$B$15532,2,FALSE)</f>
        <v>61600000</v>
      </c>
      <c r="O19" s="45" t="s">
        <v>92</v>
      </c>
      <c r="P19" s="4" t="s">
        <v>206</v>
      </c>
      <c r="Q19" s="4" t="s">
        <v>203</v>
      </c>
      <c r="R19" s="4" t="s">
        <v>92</v>
      </c>
      <c r="S19" s="4" t="s">
        <v>92</v>
      </c>
      <c r="T19" s="4" t="s">
        <v>92</v>
      </c>
      <c r="U19" s="4" t="s">
        <v>92</v>
      </c>
      <c r="V19" s="4" t="s">
        <v>92</v>
      </c>
      <c r="W19" s="4" t="s">
        <v>92</v>
      </c>
      <c r="X19" s="43">
        <v>2</v>
      </c>
      <c r="Y19" s="44">
        <v>0.02</v>
      </c>
      <c r="Z19" s="44">
        <v>2.5000000000000001E-2</v>
      </c>
      <c r="AA19" s="44">
        <v>2.7E-2</v>
      </c>
      <c r="AB19" s="44">
        <v>0.03</v>
      </c>
      <c r="AC19" s="44">
        <v>3.5000000000000003E-2</v>
      </c>
      <c r="AD19" s="44">
        <v>3.5000000000000003E-2</v>
      </c>
      <c r="AE19" s="4" t="s">
        <v>16</v>
      </c>
      <c r="AF19" s="4" t="s">
        <v>16</v>
      </c>
      <c r="AG19" s="4" t="s">
        <v>16</v>
      </c>
      <c r="AH19" s="18">
        <v>0</v>
      </c>
      <c r="AI19" s="53" t="s">
        <v>92</v>
      </c>
      <c r="AJ19" s="53">
        <v>153000</v>
      </c>
      <c r="AK19" s="53">
        <v>329528</v>
      </c>
      <c r="AL19" s="53" t="s">
        <v>92</v>
      </c>
      <c r="AM19" s="53" t="s">
        <v>92</v>
      </c>
      <c r="AN19" s="53">
        <v>6120000</v>
      </c>
      <c r="AO19" s="53">
        <v>0</v>
      </c>
      <c r="AP19" s="53">
        <v>283769</v>
      </c>
      <c r="AQ19" s="53">
        <v>95000</v>
      </c>
      <c r="AR19" s="53">
        <v>170000</v>
      </c>
      <c r="AS19" s="53" t="s">
        <v>92</v>
      </c>
      <c r="AT19" s="53" t="s">
        <v>92</v>
      </c>
      <c r="AU19" s="53" t="s">
        <v>92</v>
      </c>
      <c r="AV19" s="53" t="s">
        <v>92</v>
      </c>
      <c r="AW19" s="53" t="s">
        <v>92</v>
      </c>
      <c r="AX19" s="53">
        <v>1655588</v>
      </c>
      <c r="AY19" s="53" t="s">
        <v>92</v>
      </c>
      <c r="AZ19" s="53">
        <v>860462</v>
      </c>
      <c r="BA19" s="53">
        <v>1105000</v>
      </c>
      <c r="BB19" s="53">
        <v>0</v>
      </c>
      <c r="BC19" s="53" t="s">
        <v>92</v>
      </c>
      <c r="BD19" s="53">
        <v>91538</v>
      </c>
      <c r="BE19" s="53">
        <v>935000</v>
      </c>
      <c r="BF19" s="53" t="s">
        <v>92</v>
      </c>
      <c r="BG19" s="53">
        <v>915385</v>
      </c>
      <c r="BH19" s="53">
        <v>47600</v>
      </c>
      <c r="BI19" s="53">
        <v>600000</v>
      </c>
      <c r="BJ19" s="53" t="s">
        <v>92</v>
      </c>
      <c r="BK19" s="53" t="s">
        <v>92</v>
      </c>
      <c r="BL19" s="53" t="s">
        <v>92</v>
      </c>
      <c r="BM19" s="53" t="s">
        <v>92</v>
      </c>
      <c r="BN19" s="53">
        <v>5206250</v>
      </c>
      <c r="BO19" s="53">
        <v>93500</v>
      </c>
      <c r="BP19" s="53" t="s">
        <v>92</v>
      </c>
      <c r="BQ19" s="53" t="s">
        <v>92</v>
      </c>
      <c r="BR19" s="53">
        <v>0</v>
      </c>
      <c r="BS19" s="53">
        <v>204000</v>
      </c>
      <c r="BT19" s="53" t="s">
        <v>92</v>
      </c>
      <c r="BU19" s="53" t="s">
        <v>92</v>
      </c>
      <c r="BV19" s="53" t="s">
        <v>92</v>
      </c>
      <c r="BW19" s="53" t="s">
        <v>92</v>
      </c>
      <c r="BX19" s="53" t="s">
        <v>92</v>
      </c>
      <c r="BY19" s="27" t="s">
        <v>16</v>
      </c>
      <c r="BZ19" s="27" t="s">
        <v>16</v>
      </c>
      <c r="CA19" s="27" t="s">
        <v>16</v>
      </c>
      <c r="CB19" s="27" t="s">
        <v>16</v>
      </c>
      <c r="CC19" s="27" t="s">
        <v>16</v>
      </c>
      <c r="CD19" s="27" t="s">
        <v>17</v>
      </c>
      <c r="CE19" s="27" t="s">
        <v>17</v>
      </c>
      <c r="CF19" s="35" t="s">
        <v>92</v>
      </c>
      <c r="CG19" s="27" t="s">
        <v>92</v>
      </c>
      <c r="CH19" s="27" t="s">
        <v>92</v>
      </c>
      <c r="CI19" s="27" t="s">
        <v>92</v>
      </c>
      <c r="CJ19" s="27" t="s">
        <v>92</v>
      </c>
      <c r="CK19" s="27" t="s">
        <v>92</v>
      </c>
      <c r="CL19" s="27" t="s">
        <v>92</v>
      </c>
      <c r="CM19" s="27" t="s">
        <v>92</v>
      </c>
      <c r="CN19" s="27" t="s">
        <v>92</v>
      </c>
      <c r="CO19" s="27" t="s">
        <v>92</v>
      </c>
      <c r="CP19" s="27" t="s">
        <v>92</v>
      </c>
      <c r="CQ19" s="27" t="s">
        <v>92</v>
      </c>
      <c r="CR19" s="27" t="s">
        <v>92</v>
      </c>
      <c r="CS19" s="27" t="s">
        <v>92</v>
      </c>
      <c r="CT19" s="27" t="s">
        <v>92</v>
      </c>
      <c r="CU19" s="59">
        <v>3353257</v>
      </c>
      <c r="CV19" s="80">
        <v>1</v>
      </c>
    </row>
    <row r="20" spans="1:100" ht="25.5">
      <c r="A20" s="4">
        <v>17</v>
      </c>
      <c r="B20" s="27" t="s">
        <v>110</v>
      </c>
      <c r="C20" s="27" t="s">
        <v>89</v>
      </c>
      <c r="D20" s="27" t="s">
        <v>90</v>
      </c>
      <c r="E20" s="27" t="s">
        <v>91</v>
      </c>
      <c r="F20" s="27" t="s">
        <v>92</v>
      </c>
      <c r="G20" s="27" t="s">
        <v>1765</v>
      </c>
      <c r="H20" s="27" t="s">
        <v>509</v>
      </c>
      <c r="I20" s="4">
        <v>5601165</v>
      </c>
      <c r="J20" s="4" t="s">
        <v>825</v>
      </c>
      <c r="K20" s="77" t="s">
        <v>1582</v>
      </c>
      <c r="L20" s="28">
        <v>108</v>
      </c>
      <c r="M20" s="45" t="s">
        <v>92</v>
      </c>
      <c r="N20" s="29">
        <f>VLOOKUP(I20,[1]Hoja1!$A$2:$B$15532,2,FALSE)</f>
        <v>64700000</v>
      </c>
      <c r="O20" s="45" t="s">
        <v>92</v>
      </c>
      <c r="P20" s="4" t="s">
        <v>207</v>
      </c>
      <c r="Q20" s="4" t="s">
        <v>203</v>
      </c>
      <c r="R20" s="4" t="s">
        <v>92</v>
      </c>
      <c r="S20" s="4" t="s">
        <v>92</v>
      </c>
      <c r="T20" s="4" t="s">
        <v>92</v>
      </c>
      <c r="U20" s="4" t="s">
        <v>92</v>
      </c>
      <c r="V20" s="4" t="s">
        <v>92</v>
      </c>
      <c r="W20" s="4" t="s">
        <v>92</v>
      </c>
      <c r="X20" s="43">
        <v>2</v>
      </c>
      <c r="Y20" s="44">
        <v>0.02</v>
      </c>
      <c r="Z20" s="44">
        <v>2.5000000000000001E-2</v>
      </c>
      <c r="AA20" s="44">
        <v>2.7E-2</v>
      </c>
      <c r="AB20" s="44">
        <v>0.03</v>
      </c>
      <c r="AC20" s="44">
        <v>3.5000000000000003E-2</v>
      </c>
      <c r="AD20" s="44">
        <v>3.5000000000000003E-2</v>
      </c>
      <c r="AE20" s="4" t="s">
        <v>16</v>
      </c>
      <c r="AF20" s="4" t="s">
        <v>16</v>
      </c>
      <c r="AG20" s="4" t="s">
        <v>16</v>
      </c>
      <c r="AH20" s="18">
        <v>0</v>
      </c>
      <c r="AI20" s="53" t="s">
        <v>92</v>
      </c>
      <c r="AJ20" s="53">
        <v>153000</v>
      </c>
      <c r="AK20" s="53">
        <v>329528</v>
      </c>
      <c r="AL20" s="53" t="s">
        <v>92</v>
      </c>
      <c r="AM20" s="53" t="s">
        <v>92</v>
      </c>
      <c r="AN20" s="53">
        <v>6120000</v>
      </c>
      <c r="AO20" s="53">
        <v>0</v>
      </c>
      <c r="AP20" s="53">
        <v>283769</v>
      </c>
      <c r="AQ20" s="53">
        <v>95000</v>
      </c>
      <c r="AR20" s="53">
        <v>170000</v>
      </c>
      <c r="AS20" s="53" t="s">
        <v>92</v>
      </c>
      <c r="AT20" s="53" t="s">
        <v>92</v>
      </c>
      <c r="AU20" s="53" t="s">
        <v>92</v>
      </c>
      <c r="AV20" s="53" t="s">
        <v>92</v>
      </c>
      <c r="AW20" s="53" t="s">
        <v>92</v>
      </c>
      <c r="AX20" s="53">
        <v>1655588</v>
      </c>
      <c r="AY20" s="53" t="s">
        <v>92</v>
      </c>
      <c r="AZ20" s="53">
        <v>860462</v>
      </c>
      <c r="BA20" s="53">
        <v>1105000</v>
      </c>
      <c r="BB20" s="53">
        <v>0</v>
      </c>
      <c r="BC20" s="53" t="s">
        <v>92</v>
      </c>
      <c r="BD20" s="53">
        <v>91538</v>
      </c>
      <c r="BE20" s="53">
        <v>935000</v>
      </c>
      <c r="BF20" s="53" t="s">
        <v>92</v>
      </c>
      <c r="BG20" s="53">
        <v>915385</v>
      </c>
      <c r="BH20" s="53">
        <v>47600</v>
      </c>
      <c r="BI20" s="53">
        <v>600000</v>
      </c>
      <c r="BJ20" s="53" t="s">
        <v>92</v>
      </c>
      <c r="BK20" s="53" t="s">
        <v>92</v>
      </c>
      <c r="BL20" s="53" t="s">
        <v>92</v>
      </c>
      <c r="BM20" s="53" t="s">
        <v>92</v>
      </c>
      <c r="BN20" s="53">
        <v>5206250</v>
      </c>
      <c r="BO20" s="53">
        <v>93500</v>
      </c>
      <c r="BP20" s="53" t="s">
        <v>92</v>
      </c>
      <c r="BQ20" s="53" t="s">
        <v>92</v>
      </c>
      <c r="BR20" s="53">
        <v>0</v>
      </c>
      <c r="BS20" s="53">
        <v>204000</v>
      </c>
      <c r="BT20" s="53" t="s">
        <v>92</v>
      </c>
      <c r="BU20" s="53" t="s">
        <v>92</v>
      </c>
      <c r="BV20" s="53" t="s">
        <v>92</v>
      </c>
      <c r="BW20" s="53" t="s">
        <v>92</v>
      </c>
      <c r="BX20" s="53" t="s">
        <v>92</v>
      </c>
      <c r="BY20" s="27" t="s">
        <v>16</v>
      </c>
      <c r="BZ20" s="27" t="s">
        <v>16</v>
      </c>
      <c r="CA20" s="27" t="s">
        <v>16</v>
      </c>
      <c r="CB20" s="27" t="s">
        <v>16</v>
      </c>
      <c r="CC20" s="27" t="s">
        <v>16</v>
      </c>
      <c r="CD20" s="27" t="s">
        <v>17</v>
      </c>
      <c r="CE20" s="27" t="s">
        <v>17</v>
      </c>
      <c r="CF20" s="35" t="s">
        <v>92</v>
      </c>
      <c r="CG20" s="27" t="s">
        <v>92</v>
      </c>
      <c r="CH20" s="27" t="s">
        <v>92</v>
      </c>
      <c r="CI20" s="27" t="s">
        <v>92</v>
      </c>
      <c r="CJ20" s="27" t="s">
        <v>92</v>
      </c>
      <c r="CK20" s="27" t="s">
        <v>92</v>
      </c>
      <c r="CL20" s="27" t="s">
        <v>92</v>
      </c>
      <c r="CM20" s="27" t="s">
        <v>92</v>
      </c>
      <c r="CN20" s="27" t="s">
        <v>92</v>
      </c>
      <c r="CO20" s="27" t="s">
        <v>92</v>
      </c>
      <c r="CP20" s="27" t="s">
        <v>92</v>
      </c>
      <c r="CQ20" s="27" t="s">
        <v>92</v>
      </c>
      <c r="CR20" s="27" t="s">
        <v>92</v>
      </c>
      <c r="CS20" s="27" t="s">
        <v>92</v>
      </c>
      <c r="CT20" s="27" t="s">
        <v>92</v>
      </c>
      <c r="CU20" s="59">
        <v>3353257</v>
      </c>
      <c r="CV20" s="80">
        <v>1</v>
      </c>
    </row>
    <row r="21" spans="1:100" ht="25.5">
      <c r="A21" s="4">
        <v>18</v>
      </c>
      <c r="B21" s="27" t="s">
        <v>110</v>
      </c>
      <c r="C21" s="27" t="s">
        <v>89</v>
      </c>
      <c r="D21" s="27" t="s">
        <v>90</v>
      </c>
      <c r="E21" s="27" t="s">
        <v>91</v>
      </c>
      <c r="F21" s="27" t="s">
        <v>92</v>
      </c>
      <c r="G21" s="27" t="s">
        <v>1766</v>
      </c>
      <c r="H21" s="27" t="s">
        <v>509</v>
      </c>
      <c r="I21" s="4">
        <v>5601156</v>
      </c>
      <c r="J21" s="4" t="s">
        <v>826</v>
      </c>
      <c r="K21" s="77" t="s">
        <v>1582</v>
      </c>
      <c r="L21" s="28">
        <v>108</v>
      </c>
      <c r="M21" s="45" t="s">
        <v>92</v>
      </c>
      <c r="N21" s="29">
        <f>VLOOKUP(I21,[1]Hoja1!$A$2:$B$15532,2,FALSE)</f>
        <v>64400000</v>
      </c>
      <c r="O21" s="45" t="s">
        <v>92</v>
      </c>
      <c r="P21" s="4" t="s">
        <v>206</v>
      </c>
      <c r="Q21" s="4" t="s">
        <v>203</v>
      </c>
      <c r="R21" s="4" t="s">
        <v>92</v>
      </c>
      <c r="S21" s="4" t="s">
        <v>92</v>
      </c>
      <c r="T21" s="4" t="s">
        <v>92</v>
      </c>
      <c r="U21" s="4" t="s">
        <v>92</v>
      </c>
      <c r="V21" s="4" t="s">
        <v>92</v>
      </c>
      <c r="W21" s="4" t="s">
        <v>92</v>
      </c>
      <c r="X21" s="43">
        <v>2</v>
      </c>
      <c r="Y21" s="44">
        <v>0.02</v>
      </c>
      <c r="Z21" s="44">
        <v>2.5000000000000001E-2</v>
      </c>
      <c r="AA21" s="44">
        <v>2.7E-2</v>
      </c>
      <c r="AB21" s="44">
        <v>0.03</v>
      </c>
      <c r="AC21" s="44">
        <v>3.5000000000000003E-2</v>
      </c>
      <c r="AD21" s="44">
        <v>3.5000000000000003E-2</v>
      </c>
      <c r="AE21" s="4" t="s">
        <v>16</v>
      </c>
      <c r="AF21" s="4" t="s">
        <v>16</v>
      </c>
      <c r="AG21" s="4" t="s">
        <v>16</v>
      </c>
      <c r="AH21" s="18">
        <v>0</v>
      </c>
      <c r="AI21" s="53" t="s">
        <v>92</v>
      </c>
      <c r="AJ21" s="53">
        <v>153000</v>
      </c>
      <c r="AK21" s="53">
        <v>329528</v>
      </c>
      <c r="AL21" s="53" t="s">
        <v>92</v>
      </c>
      <c r="AM21" s="53" t="s">
        <v>92</v>
      </c>
      <c r="AN21" s="53">
        <v>6120000</v>
      </c>
      <c r="AO21" s="53">
        <v>0</v>
      </c>
      <c r="AP21" s="53">
        <v>283769</v>
      </c>
      <c r="AQ21" s="53">
        <v>95000</v>
      </c>
      <c r="AR21" s="53">
        <v>170000</v>
      </c>
      <c r="AS21" s="53" t="s">
        <v>92</v>
      </c>
      <c r="AT21" s="53" t="s">
        <v>92</v>
      </c>
      <c r="AU21" s="53" t="s">
        <v>92</v>
      </c>
      <c r="AV21" s="53" t="s">
        <v>92</v>
      </c>
      <c r="AW21" s="53" t="s">
        <v>92</v>
      </c>
      <c r="AX21" s="53">
        <v>1655588</v>
      </c>
      <c r="AY21" s="53" t="s">
        <v>92</v>
      </c>
      <c r="AZ21" s="53">
        <v>860462</v>
      </c>
      <c r="BA21" s="53">
        <v>1105000</v>
      </c>
      <c r="BB21" s="53">
        <v>0</v>
      </c>
      <c r="BC21" s="53" t="s">
        <v>92</v>
      </c>
      <c r="BD21" s="53">
        <v>91538</v>
      </c>
      <c r="BE21" s="53">
        <v>935000</v>
      </c>
      <c r="BF21" s="53" t="s">
        <v>92</v>
      </c>
      <c r="BG21" s="53">
        <v>915385</v>
      </c>
      <c r="BH21" s="53">
        <v>47600</v>
      </c>
      <c r="BI21" s="53">
        <v>600000</v>
      </c>
      <c r="BJ21" s="53" t="s">
        <v>92</v>
      </c>
      <c r="BK21" s="53" t="s">
        <v>92</v>
      </c>
      <c r="BL21" s="53" t="s">
        <v>92</v>
      </c>
      <c r="BM21" s="53" t="s">
        <v>92</v>
      </c>
      <c r="BN21" s="53">
        <v>5206250</v>
      </c>
      <c r="BO21" s="53">
        <v>93500</v>
      </c>
      <c r="BP21" s="53" t="s">
        <v>92</v>
      </c>
      <c r="BQ21" s="53" t="s">
        <v>92</v>
      </c>
      <c r="BR21" s="53">
        <v>0</v>
      </c>
      <c r="BS21" s="53">
        <v>204000</v>
      </c>
      <c r="BT21" s="53" t="s">
        <v>92</v>
      </c>
      <c r="BU21" s="53" t="s">
        <v>92</v>
      </c>
      <c r="BV21" s="53" t="s">
        <v>92</v>
      </c>
      <c r="BW21" s="53" t="s">
        <v>92</v>
      </c>
      <c r="BX21" s="53" t="s">
        <v>92</v>
      </c>
      <c r="BY21" s="27" t="s">
        <v>16</v>
      </c>
      <c r="BZ21" s="27" t="s">
        <v>16</v>
      </c>
      <c r="CA21" s="27" t="s">
        <v>16</v>
      </c>
      <c r="CB21" s="27" t="s">
        <v>16</v>
      </c>
      <c r="CC21" s="27" t="s">
        <v>16</v>
      </c>
      <c r="CD21" s="27" t="s">
        <v>17</v>
      </c>
      <c r="CE21" s="27" t="s">
        <v>17</v>
      </c>
      <c r="CF21" s="35" t="s">
        <v>92</v>
      </c>
      <c r="CG21" s="27" t="s">
        <v>92</v>
      </c>
      <c r="CH21" s="27" t="s">
        <v>92</v>
      </c>
      <c r="CI21" s="27" t="s">
        <v>92</v>
      </c>
      <c r="CJ21" s="27" t="s">
        <v>92</v>
      </c>
      <c r="CK21" s="27" t="s">
        <v>92</v>
      </c>
      <c r="CL21" s="27" t="s">
        <v>92</v>
      </c>
      <c r="CM21" s="27" t="s">
        <v>92</v>
      </c>
      <c r="CN21" s="27" t="s">
        <v>92</v>
      </c>
      <c r="CO21" s="27" t="s">
        <v>92</v>
      </c>
      <c r="CP21" s="27" t="s">
        <v>92</v>
      </c>
      <c r="CQ21" s="27" t="s">
        <v>92</v>
      </c>
      <c r="CR21" s="27" t="s">
        <v>92</v>
      </c>
      <c r="CS21" s="27" t="s">
        <v>92</v>
      </c>
      <c r="CT21" s="27" t="s">
        <v>92</v>
      </c>
      <c r="CU21" s="59">
        <v>3353257</v>
      </c>
      <c r="CV21" s="80">
        <v>1</v>
      </c>
    </row>
    <row r="22" spans="1:100" ht="25.5">
      <c r="A22" s="4">
        <v>19</v>
      </c>
      <c r="B22" s="27" t="s">
        <v>110</v>
      </c>
      <c r="C22" s="27" t="s">
        <v>89</v>
      </c>
      <c r="D22" s="27" t="s">
        <v>90</v>
      </c>
      <c r="E22" s="27" t="s">
        <v>91</v>
      </c>
      <c r="F22" s="27" t="s">
        <v>92</v>
      </c>
      <c r="G22" s="27" t="s">
        <v>1767</v>
      </c>
      <c r="H22" s="27" t="s">
        <v>509</v>
      </c>
      <c r="I22" s="4">
        <v>5601157</v>
      </c>
      <c r="J22" s="4" t="s">
        <v>827</v>
      </c>
      <c r="K22" s="77" t="s">
        <v>1582</v>
      </c>
      <c r="L22" s="28">
        <v>108</v>
      </c>
      <c r="M22" s="45" t="s">
        <v>92</v>
      </c>
      <c r="N22" s="29">
        <f>VLOOKUP(I22,[1]Hoja1!$A$2:$B$15532,2,FALSE)</f>
        <v>67600000</v>
      </c>
      <c r="O22" s="45" t="s">
        <v>92</v>
      </c>
      <c r="P22" s="4" t="s">
        <v>207</v>
      </c>
      <c r="Q22" s="4" t="s">
        <v>203</v>
      </c>
      <c r="R22" s="4" t="s">
        <v>92</v>
      </c>
      <c r="S22" s="4" t="s">
        <v>92</v>
      </c>
      <c r="T22" s="4" t="s">
        <v>92</v>
      </c>
      <c r="U22" s="4" t="s">
        <v>92</v>
      </c>
      <c r="V22" s="4" t="s">
        <v>92</v>
      </c>
      <c r="W22" s="4" t="s">
        <v>92</v>
      </c>
      <c r="X22" s="43">
        <v>3</v>
      </c>
      <c r="Y22" s="44">
        <v>0.02</v>
      </c>
      <c r="Z22" s="44">
        <v>2.5000000000000001E-2</v>
      </c>
      <c r="AA22" s="44">
        <v>2.7E-2</v>
      </c>
      <c r="AB22" s="44">
        <v>0.03</v>
      </c>
      <c r="AC22" s="44">
        <v>3.5000000000000003E-2</v>
      </c>
      <c r="AD22" s="44">
        <v>3.5000000000000003E-2</v>
      </c>
      <c r="AE22" s="4" t="s">
        <v>16</v>
      </c>
      <c r="AF22" s="4" t="s">
        <v>16</v>
      </c>
      <c r="AG22" s="4" t="s">
        <v>16</v>
      </c>
      <c r="AH22" s="18">
        <v>0</v>
      </c>
      <c r="AI22" s="53" t="s">
        <v>92</v>
      </c>
      <c r="AJ22" s="53">
        <v>153000</v>
      </c>
      <c r="AK22" s="53">
        <v>329528</v>
      </c>
      <c r="AL22" s="53" t="s">
        <v>92</v>
      </c>
      <c r="AM22" s="53" t="s">
        <v>92</v>
      </c>
      <c r="AN22" s="53">
        <v>6120000</v>
      </c>
      <c r="AO22" s="53">
        <v>0</v>
      </c>
      <c r="AP22" s="53">
        <v>283769</v>
      </c>
      <c r="AQ22" s="53">
        <v>95000</v>
      </c>
      <c r="AR22" s="53">
        <v>170000</v>
      </c>
      <c r="AS22" s="53" t="s">
        <v>92</v>
      </c>
      <c r="AT22" s="53" t="s">
        <v>92</v>
      </c>
      <c r="AU22" s="53" t="s">
        <v>92</v>
      </c>
      <c r="AV22" s="53" t="s">
        <v>92</v>
      </c>
      <c r="AW22" s="53" t="s">
        <v>92</v>
      </c>
      <c r="AX22" s="53">
        <v>1655588</v>
      </c>
      <c r="AY22" s="53" t="s">
        <v>92</v>
      </c>
      <c r="AZ22" s="53">
        <v>860462</v>
      </c>
      <c r="BA22" s="53">
        <v>1105000</v>
      </c>
      <c r="BB22" s="53">
        <v>0</v>
      </c>
      <c r="BC22" s="53" t="s">
        <v>92</v>
      </c>
      <c r="BD22" s="53">
        <v>91538</v>
      </c>
      <c r="BE22" s="53">
        <v>935000</v>
      </c>
      <c r="BF22" s="53" t="s">
        <v>92</v>
      </c>
      <c r="BG22" s="53">
        <v>915385</v>
      </c>
      <c r="BH22" s="53">
        <v>47600</v>
      </c>
      <c r="BI22" s="53">
        <v>600000</v>
      </c>
      <c r="BJ22" s="53" t="s">
        <v>92</v>
      </c>
      <c r="BK22" s="53" t="s">
        <v>92</v>
      </c>
      <c r="BL22" s="53" t="s">
        <v>92</v>
      </c>
      <c r="BM22" s="53" t="s">
        <v>92</v>
      </c>
      <c r="BN22" s="53">
        <v>5206250</v>
      </c>
      <c r="BO22" s="53">
        <v>93500</v>
      </c>
      <c r="BP22" s="53" t="s">
        <v>92</v>
      </c>
      <c r="BQ22" s="53" t="s">
        <v>92</v>
      </c>
      <c r="BR22" s="53">
        <v>0</v>
      </c>
      <c r="BS22" s="53">
        <v>204000</v>
      </c>
      <c r="BT22" s="53" t="s">
        <v>92</v>
      </c>
      <c r="BU22" s="53" t="s">
        <v>92</v>
      </c>
      <c r="BV22" s="53" t="s">
        <v>92</v>
      </c>
      <c r="BW22" s="53" t="s">
        <v>92</v>
      </c>
      <c r="BX22" s="53" t="s">
        <v>92</v>
      </c>
      <c r="BY22" s="27" t="s">
        <v>16</v>
      </c>
      <c r="BZ22" s="27" t="s">
        <v>16</v>
      </c>
      <c r="CA22" s="27" t="s">
        <v>16</v>
      </c>
      <c r="CB22" s="27" t="s">
        <v>16</v>
      </c>
      <c r="CC22" s="27" t="s">
        <v>16</v>
      </c>
      <c r="CD22" s="27" t="s">
        <v>17</v>
      </c>
      <c r="CE22" s="27" t="s">
        <v>17</v>
      </c>
      <c r="CF22" s="35" t="s">
        <v>92</v>
      </c>
      <c r="CG22" s="27" t="s">
        <v>92</v>
      </c>
      <c r="CH22" s="27" t="s">
        <v>92</v>
      </c>
      <c r="CI22" s="27" t="s">
        <v>92</v>
      </c>
      <c r="CJ22" s="27" t="s">
        <v>92</v>
      </c>
      <c r="CK22" s="27" t="s">
        <v>92</v>
      </c>
      <c r="CL22" s="27" t="s">
        <v>92</v>
      </c>
      <c r="CM22" s="27" t="s">
        <v>92</v>
      </c>
      <c r="CN22" s="27" t="s">
        <v>92</v>
      </c>
      <c r="CO22" s="27" t="s">
        <v>92</v>
      </c>
      <c r="CP22" s="27" t="s">
        <v>92</v>
      </c>
      <c r="CQ22" s="27" t="s">
        <v>92</v>
      </c>
      <c r="CR22" s="27" t="s">
        <v>92</v>
      </c>
      <c r="CS22" s="27" t="s">
        <v>92</v>
      </c>
      <c r="CT22" s="27" t="s">
        <v>92</v>
      </c>
      <c r="CU22" s="59">
        <v>3353257</v>
      </c>
      <c r="CV22" s="80">
        <v>1</v>
      </c>
    </row>
    <row r="23" spans="1:100" ht="25.5">
      <c r="A23" s="4">
        <v>20</v>
      </c>
      <c r="B23" s="27" t="s">
        <v>110</v>
      </c>
      <c r="C23" s="27" t="s">
        <v>89</v>
      </c>
      <c r="D23" s="27" t="s">
        <v>90</v>
      </c>
      <c r="E23" s="27" t="s">
        <v>91</v>
      </c>
      <c r="F23" s="27" t="s">
        <v>92</v>
      </c>
      <c r="G23" s="27" t="s">
        <v>1768</v>
      </c>
      <c r="H23" s="27" t="s">
        <v>509</v>
      </c>
      <c r="I23" s="4">
        <v>5601154</v>
      </c>
      <c r="J23" s="4" t="s">
        <v>828</v>
      </c>
      <c r="K23" s="77" t="s">
        <v>1582</v>
      </c>
      <c r="L23" s="28">
        <v>108</v>
      </c>
      <c r="M23" s="45" t="s">
        <v>92</v>
      </c>
      <c r="N23" s="29">
        <f>VLOOKUP(I23,[1]Hoja1!$A$2:$B$15532,2,FALSE)</f>
        <v>67600000</v>
      </c>
      <c r="O23" s="45" t="s">
        <v>92</v>
      </c>
      <c r="P23" s="4" t="s">
        <v>206</v>
      </c>
      <c r="Q23" s="4" t="s">
        <v>203</v>
      </c>
      <c r="R23" s="4" t="s">
        <v>92</v>
      </c>
      <c r="S23" s="4" t="s">
        <v>92</v>
      </c>
      <c r="T23" s="4" t="s">
        <v>92</v>
      </c>
      <c r="U23" s="4" t="s">
        <v>92</v>
      </c>
      <c r="V23" s="4" t="s">
        <v>92</v>
      </c>
      <c r="W23" s="4" t="s">
        <v>92</v>
      </c>
      <c r="X23" s="43">
        <v>3</v>
      </c>
      <c r="Y23" s="44">
        <v>0.02</v>
      </c>
      <c r="Z23" s="44">
        <v>2.5000000000000001E-2</v>
      </c>
      <c r="AA23" s="44">
        <v>2.7E-2</v>
      </c>
      <c r="AB23" s="44">
        <v>0.03</v>
      </c>
      <c r="AC23" s="44">
        <v>3.5000000000000003E-2</v>
      </c>
      <c r="AD23" s="44">
        <v>3.5000000000000003E-2</v>
      </c>
      <c r="AE23" s="4" t="s">
        <v>16</v>
      </c>
      <c r="AF23" s="4" t="s">
        <v>16</v>
      </c>
      <c r="AG23" s="4" t="s">
        <v>16</v>
      </c>
      <c r="AH23" s="18">
        <v>0</v>
      </c>
      <c r="AI23" s="53" t="s">
        <v>92</v>
      </c>
      <c r="AJ23" s="53">
        <v>153000</v>
      </c>
      <c r="AK23" s="53">
        <v>329528</v>
      </c>
      <c r="AL23" s="53" t="s">
        <v>92</v>
      </c>
      <c r="AM23" s="53" t="s">
        <v>92</v>
      </c>
      <c r="AN23" s="53">
        <v>6120000</v>
      </c>
      <c r="AO23" s="53">
        <v>0</v>
      </c>
      <c r="AP23" s="53">
        <v>283769</v>
      </c>
      <c r="AQ23" s="53">
        <v>95000</v>
      </c>
      <c r="AR23" s="53">
        <v>170000</v>
      </c>
      <c r="AS23" s="53" t="s">
        <v>92</v>
      </c>
      <c r="AT23" s="53" t="s">
        <v>92</v>
      </c>
      <c r="AU23" s="53" t="s">
        <v>92</v>
      </c>
      <c r="AV23" s="53" t="s">
        <v>92</v>
      </c>
      <c r="AW23" s="53" t="s">
        <v>92</v>
      </c>
      <c r="AX23" s="53">
        <v>1655588</v>
      </c>
      <c r="AY23" s="53" t="s">
        <v>92</v>
      </c>
      <c r="AZ23" s="53">
        <v>860462</v>
      </c>
      <c r="BA23" s="53">
        <v>1105000</v>
      </c>
      <c r="BB23" s="53">
        <v>0</v>
      </c>
      <c r="BC23" s="53" t="s">
        <v>92</v>
      </c>
      <c r="BD23" s="53">
        <v>91538</v>
      </c>
      <c r="BE23" s="53">
        <v>935000</v>
      </c>
      <c r="BF23" s="53" t="s">
        <v>92</v>
      </c>
      <c r="BG23" s="53">
        <v>915385</v>
      </c>
      <c r="BH23" s="53">
        <v>47600</v>
      </c>
      <c r="BI23" s="53">
        <v>600000</v>
      </c>
      <c r="BJ23" s="53" t="s">
        <v>92</v>
      </c>
      <c r="BK23" s="53" t="s">
        <v>92</v>
      </c>
      <c r="BL23" s="53" t="s">
        <v>92</v>
      </c>
      <c r="BM23" s="53" t="s">
        <v>92</v>
      </c>
      <c r="BN23" s="53">
        <v>5206250</v>
      </c>
      <c r="BO23" s="53">
        <v>93500</v>
      </c>
      <c r="BP23" s="53" t="s">
        <v>92</v>
      </c>
      <c r="BQ23" s="53" t="s">
        <v>92</v>
      </c>
      <c r="BR23" s="53">
        <v>0</v>
      </c>
      <c r="BS23" s="53">
        <v>204000</v>
      </c>
      <c r="BT23" s="53" t="s">
        <v>92</v>
      </c>
      <c r="BU23" s="53" t="s">
        <v>92</v>
      </c>
      <c r="BV23" s="53" t="s">
        <v>92</v>
      </c>
      <c r="BW23" s="53" t="s">
        <v>92</v>
      </c>
      <c r="BX23" s="53" t="s">
        <v>92</v>
      </c>
      <c r="BY23" s="27" t="s">
        <v>16</v>
      </c>
      <c r="BZ23" s="27" t="s">
        <v>16</v>
      </c>
      <c r="CA23" s="27" t="s">
        <v>16</v>
      </c>
      <c r="CB23" s="27" t="s">
        <v>16</v>
      </c>
      <c r="CC23" s="27" t="s">
        <v>16</v>
      </c>
      <c r="CD23" s="27" t="s">
        <v>17</v>
      </c>
      <c r="CE23" s="27" t="s">
        <v>17</v>
      </c>
      <c r="CF23" s="35" t="s">
        <v>92</v>
      </c>
      <c r="CG23" s="27" t="s">
        <v>92</v>
      </c>
      <c r="CH23" s="27" t="s">
        <v>92</v>
      </c>
      <c r="CI23" s="27" t="s">
        <v>92</v>
      </c>
      <c r="CJ23" s="27" t="s">
        <v>92</v>
      </c>
      <c r="CK23" s="27" t="s">
        <v>92</v>
      </c>
      <c r="CL23" s="27" t="s">
        <v>92</v>
      </c>
      <c r="CM23" s="27" t="s">
        <v>92</v>
      </c>
      <c r="CN23" s="27" t="s">
        <v>92</v>
      </c>
      <c r="CO23" s="27" t="s">
        <v>92</v>
      </c>
      <c r="CP23" s="27" t="s">
        <v>92</v>
      </c>
      <c r="CQ23" s="27" t="s">
        <v>92</v>
      </c>
      <c r="CR23" s="27" t="s">
        <v>92</v>
      </c>
      <c r="CS23" s="27" t="s">
        <v>92</v>
      </c>
      <c r="CT23" s="27" t="s">
        <v>92</v>
      </c>
      <c r="CU23" s="59">
        <v>3353257</v>
      </c>
      <c r="CV23" s="80">
        <v>1</v>
      </c>
    </row>
    <row r="24" spans="1:100" ht="25.5">
      <c r="A24" s="4">
        <v>21</v>
      </c>
      <c r="B24" s="27" t="s">
        <v>110</v>
      </c>
      <c r="C24" s="27" t="s">
        <v>89</v>
      </c>
      <c r="D24" s="27" t="s">
        <v>90</v>
      </c>
      <c r="E24" s="27" t="s">
        <v>91</v>
      </c>
      <c r="F24" s="27" t="s">
        <v>92</v>
      </c>
      <c r="G24" s="27" t="s">
        <v>1769</v>
      </c>
      <c r="H24" s="27" t="s">
        <v>509</v>
      </c>
      <c r="I24" s="4">
        <v>5601155</v>
      </c>
      <c r="J24" s="4" t="s">
        <v>829</v>
      </c>
      <c r="K24" s="77" t="s">
        <v>1582</v>
      </c>
      <c r="L24" s="28">
        <v>108</v>
      </c>
      <c r="M24" s="45" t="s">
        <v>92</v>
      </c>
      <c r="N24" s="29">
        <f>VLOOKUP(I24,[1]Hoja1!$A$2:$B$15532,2,FALSE)</f>
        <v>70800000</v>
      </c>
      <c r="O24" s="45" t="s">
        <v>92</v>
      </c>
      <c r="P24" s="4" t="s">
        <v>207</v>
      </c>
      <c r="Q24" s="4" t="s">
        <v>203</v>
      </c>
      <c r="R24" s="4" t="s">
        <v>92</v>
      </c>
      <c r="S24" s="4" t="s">
        <v>92</v>
      </c>
      <c r="T24" s="4" t="s">
        <v>92</v>
      </c>
      <c r="U24" s="4" t="s">
        <v>92</v>
      </c>
      <c r="V24" s="4" t="s">
        <v>92</v>
      </c>
      <c r="W24" s="4" t="s">
        <v>92</v>
      </c>
      <c r="X24" s="43">
        <v>3</v>
      </c>
      <c r="Y24" s="44">
        <v>0.02</v>
      </c>
      <c r="Z24" s="44">
        <v>2.5000000000000001E-2</v>
      </c>
      <c r="AA24" s="44">
        <v>2.7E-2</v>
      </c>
      <c r="AB24" s="44">
        <v>0.03</v>
      </c>
      <c r="AC24" s="44">
        <v>3.5000000000000003E-2</v>
      </c>
      <c r="AD24" s="44">
        <v>3.5000000000000003E-2</v>
      </c>
      <c r="AE24" s="4" t="s">
        <v>16</v>
      </c>
      <c r="AF24" s="4" t="s">
        <v>16</v>
      </c>
      <c r="AG24" s="4" t="s">
        <v>16</v>
      </c>
      <c r="AH24" s="18">
        <v>0</v>
      </c>
      <c r="AI24" s="53" t="s">
        <v>92</v>
      </c>
      <c r="AJ24" s="53">
        <v>153000</v>
      </c>
      <c r="AK24" s="53">
        <v>329528</v>
      </c>
      <c r="AL24" s="53" t="s">
        <v>92</v>
      </c>
      <c r="AM24" s="53" t="s">
        <v>92</v>
      </c>
      <c r="AN24" s="53">
        <v>6120000</v>
      </c>
      <c r="AO24" s="53">
        <v>0</v>
      </c>
      <c r="AP24" s="53">
        <v>283769</v>
      </c>
      <c r="AQ24" s="53">
        <v>95000</v>
      </c>
      <c r="AR24" s="53">
        <v>170000</v>
      </c>
      <c r="AS24" s="53" t="s">
        <v>92</v>
      </c>
      <c r="AT24" s="53" t="s">
        <v>92</v>
      </c>
      <c r="AU24" s="53" t="s">
        <v>92</v>
      </c>
      <c r="AV24" s="53" t="s">
        <v>92</v>
      </c>
      <c r="AW24" s="53" t="s">
        <v>92</v>
      </c>
      <c r="AX24" s="53">
        <v>1655588</v>
      </c>
      <c r="AY24" s="53" t="s">
        <v>92</v>
      </c>
      <c r="AZ24" s="53">
        <v>860462</v>
      </c>
      <c r="BA24" s="53">
        <v>1105000</v>
      </c>
      <c r="BB24" s="53">
        <v>0</v>
      </c>
      <c r="BC24" s="53" t="s">
        <v>92</v>
      </c>
      <c r="BD24" s="53">
        <v>91538</v>
      </c>
      <c r="BE24" s="53">
        <v>935000</v>
      </c>
      <c r="BF24" s="53" t="s">
        <v>92</v>
      </c>
      <c r="BG24" s="53">
        <v>915385</v>
      </c>
      <c r="BH24" s="53">
        <v>47600</v>
      </c>
      <c r="BI24" s="53">
        <v>600000</v>
      </c>
      <c r="BJ24" s="53" t="s">
        <v>92</v>
      </c>
      <c r="BK24" s="53" t="s">
        <v>92</v>
      </c>
      <c r="BL24" s="53" t="s">
        <v>92</v>
      </c>
      <c r="BM24" s="53" t="s">
        <v>92</v>
      </c>
      <c r="BN24" s="53">
        <v>5206250</v>
      </c>
      <c r="BO24" s="53">
        <v>93500</v>
      </c>
      <c r="BP24" s="53" t="s">
        <v>92</v>
      </c>
      <c r="BQ24" s="53" t="s">
        <v>92</v>
      </c>
      <c r="BR24" s="53">
        <v>0</v>
      </c>
      <c r="BS24" s="53">
        <v>204000</v>
      </c>
      <c r="BT24" s="53" t="s">
        <v>92</v>
      </c>
      <c r="BU24" s="53" t="s">
        <v>92</v>
      </c>
      <c r="BV24" s="53" t="s">
        <v>92</v>
      </c>
      <c r="BW24" s="53" t="s">
        <v>92</v>
      </c>
      <c r="BX24" s="53" t="s">
        <v>92</v>
      </c>
      <c r="BY24" s="27" t="s">
        <v>16</v>
      </c>
      <c r="BZ24" s="27" t="s">
        <v>16</v>
      </c>
      <c r="CA24" s="27" t="s">
        <v>16</v>
      </c>
      <c r="CB24" s="27" t="s">
        <v>16</v>
      </c>
      <c r="CC24" s="27" t="s">
        <v>16</v>
      </c>
      <c r="CD24" s="27" t="s">
        <v>17</v>
      </c>
      <c r="CE24" s="27" t="s">
        <v>17</v>
      </c>
      <c r="CF24" s="35" t="s">
        <v>92</v>
      </c>
      <c r="CG24" s="27" t="s">
        <v>92</v>
      </c>
      <c r="CH24" s="27" t="s">
        <v>92</v>
      </c>
      <c r="CI24" s="27" t="s">
        <v>92</v>
      </c>
      <c r="CJ24" s="27" t="s">
        <v>92</v>
      </c>
      <c r="CK24" s="27" t="s">
        <v>92</v>
      </c>
      <c r="CL24" s="27" t="s">
        <v>92</v>
      </c>
      <c r="CM24" s="27" t="s">
        <v>92</v>
      </c>
      <c r="CN24" s="27" t="s">
        <v>92</v>
      </c>
      <c r="CO24" s="27" t="s">
        <v>92</v>
      </c>
      <c r="CP24" s="27" t="s">
        <v>92</v>
      </c>
      <c r="CQ24" s="27" t="s">
        <v>92</v>
      </c>
      <c r="CR24" s="27" t="s">
        <v>92</v>
      </c>
      <c r="CS24" s="27" t="s">
        <v>92</v>
      </c>
      <c r="CT24" s="27" t="s">
        <v>92</v>
      </c>
      <c r="CU24" s="59">
        <v>3353257</v>
      </c>
      <c r="CV24" s="80">
        <v>1</v>
      </c>
    </row>
    <row r="25" spans="1:100" ht="25.5">
      <c r="A25" s="4">
        <v>22</v>
      </c>
      <c r="B25" s="27" t="s">
        <v>110</v>
      </c>
      <c r="C25" s="27" t="s">
        <v>89</v>
      </c>
      <c r="D25" s="27" t="s">
        <v>90</v>
      </c>
      <c r="E25" s="27" t="s">
        <v>91</v>
      </c>
      <c r="F25" s="27" t="s">
        <v>92</v>
      </c>
      <c r="G25" s="27" t="s">
        <v>1770</v>
      </c>
      <c r="H25" s="27" t="s">
        <v>509</v>
      </c>
      <c r="I25" s="4">
        <v>5601162</v>
      </c>
      <c r="J25" s="4" t="s">
        <v>830</v>
      </c>
      <c r="K25" s="77" t="s">
        <v>1582</v>
      </c>
      <c r="L25" s="28">
        <v>108</v>
      </c>
      <c r="M25" s="45" t="s">
        <v>92</v>
      </c>
      <c r="N25" s="29">
        <f>VLOOKUP(I25,[1]Hoja1!$A$2:$B$15532,2,FALSE)</f>
        <v>74000000</v>
      </c>
      <c r="O25" s="45" t="s">
        <v>92</v>
      </c>
      <c r="P25" s="4" t="s">
        <v>207</v>
      </c>
      <c r="Q25" s="4" t="s">
        <v>203</v>
      </c>
      <c r="R25" s="4" t="s">
        <v>92</v>
      </c>
      <c r="S25" s="4" t="s">
        <v>92</v>
      </c>
      <c r="T25" s="4" t="s">
        <v>92</v>
      </c>
      <c r="U25" s="4" t="s">
        <v>92</v>
      </c>
      <c r="V25" s="4" t="s">
        <v>92</v>
      </c>
      <c r="W25" s="4" t="s">
        <v>92</v>
      </c>
      <c r="X25" s="43">
        <v>3</v>
      </c>
      <c r="Y25" s="44">
        <v>0.02</v>
      </c>
      <c r="Z25" s="44">
        <v>2.5000000000000001E-2</v>
      </c>
      <c r="AA25" s="44">
        <v>2.7E-2</v>
      </c>
      <c r="AB25" s="44">
        <v>0.03</v>
      </c>
      <c r="AC25" s="44">
        <v>3.5000000000000003E-2</v>
      </c>
      <c r="AD25" s="44">
        <v>3.5000000000000003E-2</v>
      </c>
      <c r="AE25" s="4" t="s">
        <v>16</v>
      </c>
      <c r="AF25" s="4" t="s">
        <v>16</v>
      </c>
      <c r="AG25" s="4" t="s">
        <v>16</v>
      </c>
      <c r="AH25" s="18">
        <v>0</v>
      </c>
      <c r="AI25" s="53" t="s">
        <v>92</v>
      </c>
      <c r="AJ25" s="53">
        <v>153000</v>
      </c>
      <c r="AK25" s="53">
        <v>329528</v>
      </c>
      <c r="AL25" s="53" t="s">
        <v>92</v>
      </c>
      <c r="AM25" s="53" t="s">
        <v>92</v>
      </c>
      <c r="AN25" s="53">
        <v>6120000</v>
      </c>
      <c r="AO25" s="53">
        <v>0</v>
      </c>
      <c r="AP25" s="53">
        <v>0</v>
      </c>
      <c r="AQ25" s="53">
        <v>95000</v>
      </c>
      <c r="AR25" s="53">
        <v>170000</v>
      </c>
      <c r="AS25" s="53" t="s">
        <v>92</v>
      </c>
      <c r="AT25" s="53" t="s">
        <v>92</v>
      </c>
      <c r="AU25" s="53" t="s">
        <v>92</v>
      </c>
      <c r="AV25" s="53" t="s">
        <v>92</v>
      </c>
      <c r="AW25" s="53" t="s">
        <v>92</v>
      </c>
      <c r="AX25" s="53">
        <v>0</v>
      </c>
      <c r="AY25" s="53" t="s">
        <v>92</v>
      </c>
      <c r="AZ25" s="53">
        <v>860462</v>
      </c>
      <c r="BA25" s="53">
        <v>1105000</v>
      </c>
      <c r="BB25" s="53">
        <v>0</v>
      </c>
      <c r="BC25" s="53" t="s">
        <v>92</v>
      </c>
      <c r="BD25" s="53">
        <v>91538</v>
      </c>
      <c r="BE25" s="53">
        <v>935000</v>
      </c>
      <c r="BF25" s="53" t="s">
        <v>92</v>
      </c>
      <c r="BG25" s="53">
        <v>915385</v>
      </c>
      <c r="BH25" s="53">
        <v>47600</v>
      </c>
      <c r="BI25" s="53">
        <v>600000</v>
      </c>
      <c r="BJ25" s="53" t="s">
        <v>92</v>
      </c>
      <c r="BK25" s="53" t="s">
        <v>92</v>
      </c>
      <c r="BL25" s="53" t="s">
        <v>92</v>
      </c>
      <c r="BM25" s="53" t="s">
        <v>92</v>
      </c>
      <c r="BN25" s="53">
        <v>5206250</v>
      </c>
      <c r="BO25" s="53">
        <v>93500</v>
      </c>
      <c r="BP25" s="53" t="s">
        <v>92</v>
      </c>
      <c r="BQ25" s="53" t="s">
        <v>92</v>
      </c>
      <c r="BR25" s="53">
        <v>0</v>
      </c>
      <c r="BS25" s="53">
        <v>204000</v>
      </c>
      <c r="BT25" s="53" t="s">
        <v>92</v>
      </c>
      <c r="BU25" s="53" t="s">
        <v>92</v>
      </c>
      <c r="BV25" s="53" t="s">
        <v>92</v>
      </c>
      <c r="BW25" s="53" t="s">
        <v>92</v>
      </c>
      <c r="BX25" s="53" t="s">
        <v>92</v>
      </c>
      <c r="BY25" s="27" t="s">
        <v>16</v>
      </c>
      <c r="BZ25" s="27" t="s">
        <v>16</v>
      </c>
      <c r="CA25" s="27" t="s">
        <v>16</v>
      </c>
      <c r="CB25" s="27" t="s">
        <v>16</v>
      </c>
      <c r="CC25" s="27" t="s">
        <v>16</v>
      </c>
      <c r="CD25" s="27" t="s">
        <v>17</v>
      </c>
      <c r="CE25" s="27" t="s">
        <v>17</v>
      </c>
      <c r="CF25" s="35" t="s">
        <v>92</v>
      </c>
      <c r="CG25" s="27" t="s">
        <v>92</v>
      </c>
      <c r="CH25" s="27" t="s">
        <v>92</v>
      </c>
      <c r="CI25" s="27" t="s">
        <v>92</v>
      </c>
      <c r="CJ25" s="27" t="s">
        <v>92</v>
      </c>
      <c r="CK25" s="27" t="s">
        <v>92</v>
      </c>
      <c r="CL25" s="27" t="s">
        <v>92</v>
      </c>
      <c r="CM25" s="27" t="s">
        <v>92</v>
      </c>
      <c r="CN25" s="27" t="s">
        <v>92</v>
      </c>
      <c r="CO25" s="27" t="s">
        <v>92</v>
      </c>
      <c r="CP25" s="27" t="s">
        <v>92</v>
      </c>
      <c r="CQ25" s="27" t="s">
        <v>92</v>
      </c>
      <c r="CR25" s="27" t="s">
        <v>92</v>
      </c>
      <c r="CS25" s="27" t="s">
        <v>92</v>
      </c>
      <c r="CT25" s="27" t="s">
        <v>92</v>
      </c>
      <c r="CU25" s="59">
        <v>3353257</v>
      </c>
      <c r="CV25" s="80">
        <v>1</v>
      </c>
    </row>
    <row r="26" spans="1:100" ht="25.5">
      <c r="A26" s="4">
        <v>23</v>
      </c>
      <c r="B26" s="27" t="s">
        <v>110</v>
      </c>
      <c r="C26" s="27" t="s">
        <v>89</v>
      </c>
      <c r="D26" s="27" t="s">
        <v>90</v>
      </c>
      <c r="E26" s="27" t="s">
        <v>96</v>
      </c>
      <c r="F26" s="27" t="s">
        <v>92</v>
      </c>
      <c r="G26" s="27" t="s">
        <v>1764</v>
      </c>
      <c r="H26" s="27" t="s">
        <v>509</v>
      </c>
      <c r="I26" s="4">
        <v>5601168</v>
      </c>
      <c r="J26" s="4" t="s">
        <v>831</v>
      </c>
      <c r="K26" s="77" t="s">
        <v>1582</v>
      </c>
      <c r="L26" s="28">
        <v>108</v>
      </c>
      <c r="M26" s="45" t="s">
        <v>92</v>
      </c>
      <c r="N26" s="29">
        <f>VLOOKUP(I26,[1]Hoja1!$A$2:$B$15532,2,FALSE)</f>
        <v>62100000</v>
      </c>
      <c r="O26" s="45" t="s">
        <v>92</v>
      </c>
      <c r="P26" s="4" t="s">
        <v>206</v>
      </c>
      <c r="Q26" s="4" t="s">
        <v>203</v>
      </c>
      <c r="R26" s="4" t="s">
        <v>92</v>
      </c>
      <c r="S26" s="4" t="s">
        <v>92</v>
      </c>
      <c r="T26" s="4" t="s">
        <v>92</v>
      </c>
      <c r="U26" s="4" t="s">
        <v>92</v>
      </c>
      <c r="V26" s="4" t="s">
        <v>92</v>
      </c>
      <c r="W26" s="4" t="s">
        <v>92</v>
      </c>
      <c r="X26" s="43">
        <f>VLOOKUP(J26,'[2]Aut. Conv. Sedan - 100 a 150 '!$E$82:$H$134,4,FALSE)</f>
        <v>2</v>
      </c>
      <c r="Y26" s="44">
        <v>0.02</v>
      </c>
      <c r="Z26" s="44">
        <v>2.5000000000000001E-2</v>
      </c>
      <c r="AA26" s="44">
        <v>2.7E-2</v>
      </c>
      <c r="AB26" s="44">
        <v>0.03</v>
      </c>
      <c r="AC26" s="44">
        <v>3.5000000000000003E-2</v>
      </c>
      <c r="AD26" s="44">
        <v>3.5000000000000003E-2</v>
      </c>
      <c r="AE26" s="4" t="s">
        <v>16</v>
      </c>
      <c r="AF26" s="4" t="s">
        <v>16</v>
      </c>
      <c r="AG26" s="4" t="s">
        <v>16</v>
      </c>
      <c r="AH26" s="18">
        <v>0</v>
      </c>
      <c r="AI26" s="53" t="s">
        <v>92</v>
      </c>
      <c r="AJ26" s="53">
        <v>153000</v>
      </c>
      <c r="AK26" s="53">
        <v>329528</v>
      </c>
      <c r="AL26" s="53" t="s">
        <v>92</v>
      </c>
      <c r="AM26" s="53" t="s">
        <v>92</v>
      </c>
      <c r="AN26" s="53">
        <v>6120000</v>
      </c>
      <c r="AO26" s="53">
        <v>0</v>
      </c>
      <c r="AP26" s="53">
        <v>283769</v>
      </c>
      <c r="AQ26" s="53">
        <v>95000</v>
      </c>
      <c r="AR26" s="53">
        <v>170000</v>
      </c>
      <c r="AS26" s="53" t="s">
        <v>92</v>
      </c>
      <c r="AT26" s="53" t="s">
        <v>92</v>
      </c>
      <c r="AU26" s="53" t="s">
        <v>92</v>
      </c>
      <c r="AV26" s="53" t="s">
        <v>92</v>
      </c>
      <c r="AW26" s="53" t="s">
        <v>92</v>
      </c>
      <c r="AX26" s="53">
        <v>1655588</v>
      </c>
      <c r="AY26" s="53" t="s">
        <v>92</v>
      </c>
      <c r="AZ26" s="53">
        <v>860462</v>
      </c>
      <c r="BA26" s="53">
        <v>1105000</v>
      </c>
      <c r="BB26" s="53">
        <v>0</v>
      </c>
      <c r="BC26" s="53" t="s">
        <v>92</v>
      </c>
      <c r="BD26" s="53">
        <v>91538</v>
      </c>
      <c r="BE26" s="53">
        <v>935000</v>
      </c>
      <c r="BF26" s="53" t="s">
        <v>92</v>
      </c>
      <c r="BG26" s="53">
        <v>915385</v>
      </c>
      <c r="BH26" s="53">
        <v>47600</v>
      </c>
      <c r="BI26" s="53">
        <v>600000</v>
      </c>
      <c r="BJ26" s="53" t="s">
        <v>92</v>
      </c>
      <c r="BK26" s="53" t="s">
        <v>92</v>
      </c>
      <c r="BL26" s="53" t="s">
        <v>92</v>
      </c>
      <c r="BM26" s="53" t="s">
        <v>92</v>
      </c>
      <c r="BN26" s="53">
        <v>5206250</v>
      </c>
      <c r="BO26" s="53">
        <v>93500</v>
      </c>
      <c r="BP26" s="53" t="s">
        <v>92</v>
      </c>
      <c r="BQ26" s="53" t="s">
        <v>92</v>
      </c>
      <c r="BR26" s="53">
        <v>0</v>
      </c>
      <c r="BS26" s="53">
        <v>204000</v>
      </c>
      <c r="BT26" s="53" t="s">
        <v>92</v>
      </c>
      <c r="BU26" s="53" t="s">
        <v>92</v>
      </c>
      <c r="BV26" s="53" t="s">
        <v>92</v>
      </c>
      <c r="BW26" s="53" t="s">
        <v>92</v>
      </c>
      <c r="BX26" s="53" t="s">
        <v>92</v>
      </c>
      <c r="BY26" s="27" t="s">
        <v>16</v>
      </c>
      <c r="BZ26" s="27" t="s">
        <v>16</v>
      </c>
      <c r="CA26" s="27" t="s">
        <v>16</v>
      </c>
      <c r="CB26" s="27" t="s">
        <v>16</v>
      </c>
      <c r="CC26" s="27" t="s">
        <v>16</v>
      </c>
      <c r="CD26" s="27" t="s">
        <v>17</v>
      </c>
      <c r="CE26" s="27" t="s">
        <v>17</v>
      </c>
      <c r="CF26" s="35" t="s">
        <v>92</v>
      </c>
      <c r="CG26" s="27" t="s">
        <v>92</v>
      </c>
      <c r="CH26" s="27" t="s">
        <v>92</v>
      </c>
      <c r="CI26" s="27" t="s">
        <v>92</v>
      </c>
      <c r="CJ26" s="27" t="s">
        <v>92</v>
      </c>
      <c r="CK26" s="27" t="s">
        <v>92</v>
      </c>
      <c r="CL26" s="27" t="s">
        <v>92</v>
      </c>
      <c r="CM26" s="27" t="s">
        <v>92</v>
      </c>
      <c r="CN26" s="27" t="s">
        <v>92</v>
      </c>
      <c r="CO26" s="27" t="s">
        <v>92</v>
      </c>
      <c r="CP26" s="27" t="s">
        <v>92</v>
      </c>
      <c r="CQ26" s="27" t="s">
        <v>92</v>
      </c>
      <c r="CR26" s="27" t="s">
        <v>92</v>
      </c>
      <c r="CS26" s="27" t="s">
        <v>92</v>
      </c>
      <c r="CT26" s="27" t="s">
        <v>92</v>
      </c>
      <c r="CU26" s="59">
        <v>3353257</v>
      </c>
      <c r="CV26" s="80">
        <v>1</v>
      </c>
    </row>
    <row r="27" spans="1:100" ht="25.5">
      <c r="A27" s="4">
        <v>24</v>
      </c>
      <c r="B27" s="27" t="s">
        <v>110</v>
      </c>
      <c r="C27" s="27" t="s">
        <v>89</v>
      </c>
      <c r="D27" s="27" t="s">
        <v>90</v>
      </c>
      <c r="E27" s="27" t="s">
        <v>96</v>
      </c>
      <c r="F27" s="27" t="s">
        <v>92</v>
      </c>
      <c r="G27" s="27" t="s">
        <v>1765</v>
      </c>
      <c r="H27" s="27" t="s">
        <v>509</v>
      </c>
      <c r="I27" s="4">
        <v>5601169</v>
      </c>
      <c r="J27" s="4" t="s">
        <v>832</v>
      </c>
      <c r="K27" s="77" t="s">
        <v>1582</v>
      </c>
      <c r="L27" s="28">
        <v>108</v>
      </c>
      <c r="M27" s="45" t="s">
        <v>92</v>
      </c>
      <c r="N27" s="29">
        <f>VLOOKUP(I27,[1]Hoja1!$A$2:$B$15532,2,FALSE)</f>
        <v>65200000</v>
      </c>
      <c r="O27" s="45" t="s">
        <v>92</v>
      </c>
      <c r="P27" s="4" t="s">
        <v>207</v>
      </c>
      <c r="Q27" s="4" t="s">
        <v>203</v>
      </c>
      <c r="R27" s="4" t="s">
        <v>92</v>
      </c>
      <c r="S27" s="4" t="s">
        <v>92</v>
      </c>
      <c r="T27" s="4" t="s">
        <v>92</v>
      </c>
      <c r="U27" s="4" t="s">
        <v>92</v>
      </c>
      <c r="V27" s="4" t="s">
        <v>92</v>
      </c>
      <c r="W27" s="4" t="s">
        <v>92</v>
      </c>
      <c r="X27" s="43">
        <f>VLOOKUP(J27,'[2]Aut. Conv. Sedan - 100 a 150 '!$E$82:$H$134,4,FALSE)</f>
        <v>2</v>
      </c>
      <c r="Y27" s="44">
        <v>0.02</v>
      </c>
      <c r="Z27" s="44">
        <v>2.5000000000000001E-2</v>
      </c>
      <c r="AA27" s="44">
        <v>2.7E-2</v>
      </c>
      <c r="AB27" s="44">
        <v>0.03</v>
      </c>
      <c r="AC27" s="44">
        <v>3.5000000000000003E-2</v>
      </c>
      <c r="AD27" s="44">
        <v>3.5000000000000003E-2</v>
      </c>
      <c r="AE27" s="4" t="s">
        <v>16</v>
      </c>
      <c r="AF27" s="4" t="s">
        <v>16</v>
      </c>
      <c r="AG27" s="4" t="s">
        <v>16</v>
      </c>
      <c r="AH27" s="18">
        <v>0</v>
      </c>
      <c r="AI27" s="53" t="s">
        <v>92</v>
      </c>
      <c r="AJ27" s="53">
        <v>153000</v>
      </c>
      <c r="AK27" s="53">
        <v>329528</v>
      </c>
      <c r="AL27" s="53" t="s">
        <v>92</v>
      </c>
      <c r="AM27" s="53" t="s">
        <v>92</v>
      </c>
      <c r="AN27" s="53">
        <v>6120000</v>
      </c>
      <c r="AO27" s="53">
        <v>0</v>
      </c>
      <c r="AP27" s="53">
        <v>283769</v>
      </c>
      <c r="AQ27" s="53">
        <v>95000</v>
      </c>
      <c r="AR27" s="53">
        <v>170000</v>
      </c>
      <c r="AS27" s="53" t="s">
        <v>92</v>
      </c>
      <c r="AT27" s="53" t="s">
        <v>92</v>
      </c>
      <c r="AU27" s="53" t="s">
        <v>92</v>
      </c>
      <c r="AV27" s="53" t="s">
        <v>92</v>
      </c>
      <c r="AW27" s="53" t="s">
        <v>92</v>
      </c>
      <c r="AX27" s="53">
        <v>1655588</v>
      </c>
      <c r="AY27" s="53" t="s">
        <v>92</v>
      </c>
      <c r="AZ27" s="53">
        <v>860462</v>
      </c>
      <c r="BA27" s="53">
        <v>1105000</v>
      </c>
      <c r="BB27" s="53">
        <v>0</v>
      </c>
      <c r="BC27" s="53" t="s">
        <v>92</v>
      </c>
      <c r="BD27" s="53">
        <v>91538</v>
      </c>
      <c r="BE27" s="53">
        <v>935000</v>
      </c>
      <c r="BF27" s="53" t="s">
        <v>92</v>
      </c>
      <c r="BG27" s="53">
        <v>915385</v>
      </c>
      <c r="BH27" s="53">
        <v>47600</v>
      </c>
      <c r="BI27" s="53">
        <v>600000</v>
      </c>
      <c r="BJ27" s="53" t="s">
        <v>92</v>
      </c>
      <c r="BK27" s="53" t="s">
        <v>92</v>
      </c>
      <c r="BL27" s="53" t="s">
        <v>92</v>
      </c>
      <c r="BM27" s="53" t="s">
        <v>92</v>
      </c>
      <c r="BN27" s="53">
        <v>5206250</v>
      </c>
      <c r="BO27" s="53">
        <v>93500</v>
      </c>
      <c r="BP27" s="53" t="s">
        <v>92</v>
      </c>
      <c r="BQ27" s="53" t="s">
        <v>92</v>
      </c>
      <c r="BR27" s="53">
        <v>0</v>
      </c>
      <c r="BS27" s="53">
        <v>204000</v>
      </c>
      <c r="BT27" s="53" t="s">
        <v>92</v>
      </c>
      <c r="BU27" s="53" t="s">
        <v>92</v>
      </c>
      <c r="BV27" s="53" t="s">
        <v>92</v>
      </c>
      <c r="BW27" s="53" t="s">
        <v>92</v>
      </c>
      <c r="BX27" s="53" t="s">
        <v>92</v>
      </c>
      <c r="BY27" s="27" t="s">
        <v>16</v>
      </c>
      <c r="BZ27" s="27" t="s">
        <v>16</v>
      </c>
      <c r="CA27" s="27" t="s">
        <v>16</v>
      </c>
      <c r="CB27" s="27" t="s">
        <v>16</v>
      </c>
      <c r="CC27" s="27" t="s">
        <v>16</v>
      </c>
      <c r="CD27" s="27" t="s">
        <v>17</v>
      </c>
      <c r="CE27" s="27" t="s">
        <v>17</v>
      </c>
      <c r="CF27" s="35" t="s">
        <v>92</v>
      </c>
      <c r="CG27" s="27" t="s">
        <v>92</v>
      </c>
      <c r="CH27" s="27" t="s">
        <v>92</v>
      </c>
      <c r="CI27" s="27" t="s">
        <v>92</v>
      </c>
      <c r="CJ27" s="27" t="s">
        <v>92</v>
      </c>
      <c r="CK27" s="27" t="s">
        <v>92</v>
      </c>
      <c r="CL27" s="27" t="s">
        <v>92</v>
      </c>
      <c r="CM27" s="27" t="s">
        <v>92</v>
      </c>
      <c r="CN27" s="27" t="s">
        <v>92</v>
      </c>
      <c r="CO27" s="27" t="s">
        <v>92</v>
      </c>
      <c r="CP27" s="27" t="s">
        <v>92</v>
      </c>
      <c r="CQ27" s="27" t="s">
        <v>92</v>
      </c>
      <c r="CR27" s="27" t="s">
        <v>92</v>
      </c>
      <c r="CS27" s="27" t="s">
        <v>92</v>
      </c>
      <c r="CT27" s="27" t="s">
        <v>92</v>
      </c>
      <c r="CU27" s="59">
        <v>3353257</v>
      </c>
      <c r="CV27" s="80">
        <v>1</v>
      </c>
    </row>
    <row r="28" spans="1:100" ht="25.5">
      <c r="A28" s="4">
        <v>25</v>
      </c>
      <c r="B28" s="27" t="s">
        <v>110</v>
      </c>
      <c r="C28" s="27" t="s">
        <v>89</v>
      </c>
      <c r="D28" s="27" t="s">
        <v>90</v>
      </c>
      <c r="E28" s="27" t="s">
        <v>96</v>
      </c>
      <c r="F28" s="27" t="s">
        <v>92</v>
      </c>
      <c r="G28" s="27" t="s">
        <v>1766</v>
      </c>
      <c r="H28" s="27" t="s">
        <v>509</v>
      </c>
      <c r="I28" s="4">
        <v>5601170</v>
      </c>
      <c r="J28" s="4" t="s">
        <v>833</v>
      </c>
      <c r="K28" s="77" t="s">
        <v>1582</v>
      </c>
      <c r="L28" s="28">
        <v>108</v>
      </c>
      <c r="M28" s="45" t="s">
        <v>92</v>
      </c>
      <c r="N28" s="29">
        <f>VLOOKUP(I28,[1]Hoja1!$A$2:$B$15532,2,FALSE)</f>
        <v>64900000</v>
      </c>
      <c r="O28" s="45" t="s">
        <v>92</v>
      </c>
      <c r="P28" s="4" t="s">
        <v>206</v>
      </c>
      <c r="Q28" s="4" t="s">
        <v>203</v>
      </c>
      <c r="R28" s="4" t="s">
        <v>92</v>
      </c>
      <c r="S28" s="4" t="s">
        <v>92</v>
      </c>
      <c r="T28" s="4" t="s">
        <v>92</v>
      </c>
      <c r="U28" s="4" t="s">
        <v>92</v>
      </c>
      <c r="V28" s="4" t="s">
        <v>92</v>
      </c>
      <c r="W28" s="4" t="s">
        <v>92</v>
      </c>
      <c r="X28" s="43">
        <f>VLOOKUP(J28,'[2]Aut. Conv. Sedan - 100 a 150 '!$E$82:$H$134,4,FALSE)</f>
        <v>2</v>
      </c>
      <c r="Y28" s="44">
        <v>0.02</v>
      </c>
      <c r="Z28" s="44">
        <v>2.5000000000000001E-2</v>
      </c>
      <c r="AA28" s="44">
        <v>2.7E-2</v>
      </c>
      <c r="AB28" s="44">
        <v>0.03</v>
      </c>
      <c r="AC28" s="44">
        <v>3.5000000000000003E-2</v>
      </c>
      <c r="AD28" s="44">
        <v>3.5000000000000003E-2</v>
      </c>
      <c r="AE28" s="4" t="s">
        <v>16</v>
      </c>
      <c r="AF28" s="4" t="s">
        <v>16</v>
      </c>
      <c r="AG28" s="4" t="s">
        <v>16</v>
      </c>
      <c r="AH28" s="18">
        <v>0</v>
      </c>
      <c r="AI28" s="53" t="s">
        <v>92</v>
      </c>
      <c r="AJ28" s="53">
        <v>153000</v>
      </c>
      <c r="AK28" s="53">
        <v>329528</v>
      </c>
      <c r="AL28" s="53" t="s">
        <v>92</v>
      </c>
      <c r="AM28" s="53" t="s">
        <v>92</v>
      </c>
      <c r="AN28" s="53">
        <v>6120000</v>
      </c>
      <c r="AO28" s="53">
        <v>0</v>
      </c>
      <c r="AP28" s="53">
        <v>283769</v>
      </c>
      <c r="AQ28" s="53">
        <v>95000</v>
      </c>
      <c r="AR28" s="53">
        <v>170000</v>
      </c>
      <c r="AS28" s="53" t="s">
        <v>92</v>
      </c>
      <c r="AT28" s="53" t="s">
        <v>92</v>
      </c>
      <c r="AU28" s="53" t="s">
        <v>92</v>
      </c>
      <c r="AV28" s="53" t="s">
        <v>92</v>
      </c>
      <c r="AW28" s="53" t="s">
        <v>92</v>
      </c>
      <c r="AX28" s="53">
        <v>1655588</v>
      </c>
      <c r="AY28" s="53" t="s">
        <v>92</v>
      </c>
      <c r="AZ28" s="53">
        <v>860462</v>
      </c>
      <c r="BA28" s="53">
        <v>1105000</v>
      </c>
      <c r="BB28" s="53">
        <v>0</v>
      </c>
      <c r="BC28" s="53" t="s">
        <v>92</v>
      </c>
      <c r="BD28" s="53">
        <v>91538</v>
      </c>
      <c r="BE28" s="53">
        <v>935000</v>
      </c>
      <c r="BF28" s="53" t="s">
        <v>92</v>
      </c>
      <c r="BG28" s="53">
        <v>915385</v>
      </c>
      <c r="BH28" s="53">
        <v>47600</v>
      </c>
      <c r="BI28" s="53">
        <v>600000</v>
      </c>
      <c r="BJ28" s="53" t="s">
        <v>92</v>
      </c>
      <c r="BK28" s="53" t="s">
        <v>92</v>
      </c>
      <c r="BL28" s="53" t="s">
        <v>92</v>
      </c>
      <c r="BM28" s="53" t="s">
        <v>92</v>
      </c>
      <c r="BN28" s="53">
        <v>5206250</v>
      </c>
      <c r="BO28" s="53">
        <v>93500</v>
      </c>
      <c r="BP28" s="53" t="s">
        <v>92</v>
      </c>
      <c r="BQ28" s="53" t="s">
        <v>92</v>
      </c>
      <c r="BR28" s="53">
        <v>0</v>
      </c>
      <c r="BS28" s="53">
        <v>204000</v>
      </c>
      <c r="BT28" s="53" t="s">
        <v>92</v>
      </c>
      <c r="BU28" s="53" t="s">
        <v>92</v>
      </c>
      <c r="BV28" s="53" t="s">
        <v>92</v>
      </c>
      <c r="BW28" s="53" t="s">
        <v>92</v>
      </c>
      <c r="BX28" s="53" t="s">
        <v>92</v>
      </c>
      <c r="BY28" s="27" t="s">
        <v>16</v>
      </c>
      <c r="BZ28" s="27" t="s">
        <v>16</v>
      </c>
      <c r="CA28" s="27" t="s">
        <v>16</v>
      </c>
      <c r="CB28" s="27" t="s">
        <v>16</v>
      </c>
      <c r="CC28" s="27" t="s">
        <v>16</v>
      </c>
      <c r="CD28" s="27" t="s">
        <v>17</v>
      </c>
      <c r="CE28" s="27" t="s">
        <v>17</v>
      </c>
      <c r="CF28" s="35" t="s">
        <v>92</v>
      </c>
      <c r="CG28" s="27" t="s">
        <v>92</v>
      </c>
      <c r="CH28" s="27" t="s">
        <v>92</v>
      </c>
      <c r="CI28" s="27" t="s">
        <v>92</v>
      </c>
      <c r="CJ28" s="27" t="s">
        <v>92</v>
      </c>
      <c r="CK28" s="27" t="s">
        <v>92</v>
      </c>
      <c r="CL28" s="27" t="s">
        <v>92</v>
      </c>
      <c r="CM28" s="27" t="s">
        <v>92</v>
      </c>
      <c r="CN28" s="27" t="s">
        <v>92</v>
      </c>
      <c r="CO28" s="27" t="s">
        <v>92</v>
      </c>
      <c r="CP28" s="27" t="s">
        <v>92</v>
      </c>
      <c r="CQ28" s="27" t="s">
        <v>92</v>
      </c>
      <c r="CR28" s="27" t="s">
        <v>92</v>
      </c>
      <c r="CS28" s="27" t="s">
        <v>92</v>
      </c>
      <c r="CT28" s="27" t="s">
        <v>92</v>
      </c>
      <c r="CU28" s="59">
        <v>3353257</v>
      </c>
      <c r="CV28" s="80">
        <v>1</v>
      </c>
    </row>
    <row r="29" spans="1:100" ht="25.5">
      <c r="A29" s="4">
        <v>26</v>
      </c>
      <c r="B29" s="27" t="s">
        <v>110</v>
      </c>
      <c r="C29" s="27" t="s">
        <v>89</v>
      </c>
      <c r="D29" s="27" t="s">
        <v>90</v>
      </c>
      <c r="E29" s="27" t="s">
        <v>96</v>
      </c>
      <c r="F29" s="27" t="s">
        <v>92</v>
      </c>
      <c r="G29" s="27" t="s">
        <v>1767</v>
      </c>
      <c r="H29" s="27" t="s">
        <v>509</v>
      </c>
      <c r="I29" s="4">
        <v>5601171</v>
      </c>
      <c r="J29" s="4" t="s">
        <v>834</v>
      </c>
      <c r="K29" s="77" t="s">
        <v>1582</v>
      </c>
      <c r="L29" s="28">
        <v>108</v>
      </c>
      <c r="M29" s="45" t="s">
        <v>92</v>
      </c>
      <c r="N29" s="29">
        <f>VLOOKUP(I29,[1]Hoja1!$A$2:$B$15532,2,FALSE)</f>
        <v>68100000</v>
      </c>
      <c r="O29" s="45" t="s">
        <v>92</v>
      </c>
      <c r="P29" s="4" t="s">
        <v>207</v>
      </c>
      <c r="Q29" s="4" t="s">
        <v>203</v>
      </c>
      <c r="R29" s="4" t="s">
        <v>92</v>
      </c>
      <c r="S29" s="4" t="s">
        <v>92</v>
      </c>
      <c r="T29" s="4" t="s">
        <v>92</v>
      </c>
      <c r="U29" s="4" t="s">
        <v>92</v>
      </c>
      <c r="V29" s="4" t="s">
        <v>92</v>
      </c>
      <c r="W29" s="4" t="s">
        <v>92</v>
      </c>
      <c r="X29" s="43">
        <f>VLOOKUP(J29,'[2]Aut. Conv. Sedan - 100 a 150 '!$E$82:$H$134,4,FALSE)</f>
        <v>3</v>
      </c>
      <c r="Y29" s="44">
        <v>0.02</v>
      </c>
      <c r="Z29" s="44">
        <v>2.5000000000000001E-2</v>
      </c>
      <c r="AA29" s="44">
        <v>2.7E-2</v>
      </c>
      <c r="AB29" s="44">
        <v>0.03</v>
      </c>
      <c r="AC29" s="44">
        <v>3.5000000000000003E-2</v>
      </c>
      <c r="AD29" s="44">
        <v>3.5000000000000003E-2</v>
      </c>
      <c r="AE29" s="4" t="s">
        <v>16</v>
      </c>
      <c r="AF29" s="4" t="s">
        <v>16</v>
      </c>
      <c r="AG29" s="4" t="s">
        <v>16</v>
      </c>
      <c r="AH29" s="18">
        <v>0</v>
      </c>
      <c r="AI29" s="53" t="s">
        <v>92</v>
      </c>
      <c r="AJ29" s="53">
        <v>153000</v>
      </c>
      <c r="AK29" s="53">
        <v>329528</v>
      </c>
      <c r="AL29" s="53" t="s">
        <v>92</v>
      </c>
      <c r="AM29" s="53" t="s">
        <v>92</v>
      </c>
      <c r="AN29" s="53">
        <v>6120000</v>
      </c>
      <c r="AO29" s="53">
        <v>0</v>
      </c>
      <c r="AP29" s="53">
        <v>283769</v>
      </c>
      <c r="AQ29" s="53">
        <v>95000</v>
      </c>
      <c r="AR29" s="53">
        <v>170000</v>
      </c>
      <c r="AS29" s="53" t="s">
        <v>92</v>
      </c>
      <c r="AT29" s="53" t="s">
        <v>92</v>
      </c>
      <c r="AU29" s="53" t="s">
        <v>92</v>
      </c>
      <c r="AV29" s="53" t="s">
        <v>92</v>
      </c>
      <c r="AW29" s="53" t="s">
        <v>92</v>
      </c>
      <c r="AX29" s="53">
        <v>1655588</v>
      </c>
      <c r="AY29" s="53" t="s">
        <v>92</v>
      </c>
      <c r="AZ29" s="53">
        <v>860462</v>
      </c>
      <c r="BA29" s="53">
        <v>1105000</v>
      </c>
      <c r="BB29" s="53">
        <v>0</v>
      </c>
      <c r="BC29" s="53" t="s">
        <v>92</v>
      </c>
      <c r="BD29" s="53">
        <v>91538</v>
      </c>
      <c r="BE29" s="53">
        <v>935000</v>
      </c>
      <c r="BF29" s="53" t="s">
        <v>92</v>
      </c>
      <c r="BG29" s="53">
        <v>915385</v>
      </c>
      <c r="BH29" s="53">
        <v>47600</v>
      </c>
      <c r="BI29" s="53">
        <v>600000</v>
      </c>
      <c r="BJ29" s="53" t="s">
        <v>92</v>
      </c>
      <c r="BK29" s="53" t="s">
        <v>92</v>
      </c>
      <c r="BL29" s="53" t="s">
        <v>92</v>
      </c>
      <c r="BM29" s="53" t="s">
        <v>92</v>
      </c>
      <c r="BN29" s="53">
        <v>5206250</v>
      </c>
      <c r="BO29" s="53">
        <v>93500</v>
      </c>
      <c r="BP29" s="53" t="s">
        <v>92</v>
      </c>
      <c r="BQ29" s="53" t="s">
        <v>92</v>
      </c>
      <c r="BR29" s="53">
        <v>0</v>
      </c>
      <c r="BS29" s="53">
        <v>204000</v>
      </c>
      <c r="BT29" s="53" t="s">
        <v>92</v>
      </c>
      <c r="BU29" s="53" t="s">
        <v>92</v>
      </c>
      <c r="BV29" s="53" t="s">
        <v>92</v>
      </c>
      <c r="BW29" s="53" t="s">
        <v>92</v>
      </c>
      <c r="BX29" s="53" t="s">
        <v>92</v>
      </c>
      <c r="BY29" s="27" t="s">
        <v>16</v>
      </c>
      <c r="BZ29" s="27" t="s">
        <v>16</v>
      </c>
      <c r="CA29" s="27" t="s">
        <v>16</v>
      </c>
      <c r="CB29" s="27" t="s">
        <v>16</v>
      </c>
      <c r="CC29" s="27" t="s">
        <v>16</v>
      </c>
      <c r="CD29" s="27" t="s">
        <v>17</v>
      </c>
      <c r="CE29" s="27" t="s">
        <v>17</v>
      </c>
      <c r="CF29" s="35" t="s">
        <v>92</v>
      </c>
      <c r="CG29" s="27" t="s">
        <v>92</v>
      </c>
      <c r="CH29" s="27" t="s">
        <v>92</v>
      </c>
      <c r="CI29" s="27" t="s">
        <v>92</v>
      </c>
      <c r="CJ29" s="27" t="s">
        <v>92</v>
      </c>
      <c r="CK29" s="27" t="s">
        <v>92</v>
      </c>
      <c r="CL29" s="27" t="s">
        <v>92</v>
      </c>
      <c r="CM29" s="27" t="s">
        <v>92</v>
      </c>
      <c r="CN29" s="27" t="s">
        <v>92</v>
      </c>
      <c r="CO29" s="27" t="s">
        <v>92</v>
      </c>
      <c r="CP29" s="27" t="s">
        <v>92</v>
      </c>
      <c r="CQ29" s="27" t="s">
        <v>92</v>
      </c>
      <c r="CR29" s="27" t="s">
        <v>92</v>
      </c>
      <c r="CS29" s="27" t="s">
        <v>92</v>
      </c>
      <c r="CT29" s="27" t="s">
        <v>92</v>
      </c>
      <c r="CU29" s="59">
        <v>3353257</v>
      </c>
      <c r="CV29" s="80">
        <v>1</v>
      </c>
    </row>
    <row r="30" spans="1:100" ht="25.5">
      <c r="A30" s="4">
        <v>27</v>
      </c>
      <c r="B30" s="27" t="s">
        <v>110</v>
      </c>
      <c r="C30" s="27" t="s">
        <v>89</v>
      </c>
      <c r="D30" s="27" t="s">
        <v>90</v>
      </c>
      <c r="E30" s="27" t="s">
        <v>96</v>
      </c>
      <c r="F30" s="27" t="s">
        <v>92</v>
      </c>
      <c r="G30" s="27" t="s">
        <v>1768</v>
      </c>
      <c r="H30" s="27" t="s">
        <v>509</v>
      </c>
      <c r="I30" s="4">
        <v>5601172</v>
      </c>
      <c r="J30" s="4" t="s">
        <v>835</v>
      </c>
      <c r="K30" s="77" t="s">
        <v>1582</v>
      </c>
      <c r="L30" s="28">
        <v>108</v>
      </c>
      <c r="M30" s="45" t="s">
        <v>92</v>
      </c>
      <c r="N30" s="29">
        <f>VLOOKUP(I30,[1]Hoja1!$A$2:$B$15532,2,FALSE)</f>
        <v>68500000</v>
      </c>
      <c r="O30" s="45" t="s">
        <v>92</v>
      </c>
      <c r="P30" s="4" t="s">
        <v>206</v>
      </c>
      <c r="Q30" s="4" t="s">
        <v>203</v>
      </c>
      <c r="R30" s="4" t="s">
        <v>92</v>
      </c>
      <c r="S30" s="4" t="s">
        <v>92</v>
      </c>
      <c r="T30" s="4" t="s">
        <v>92</v>
      </c>
      <c r="U30" s="4" t="s">
        <v>92</v>
      </c>
      <c r="V30" s="4" t="s">
        <v>92</v>
      </c>
      <c r="W30" s="4" t="s">
        <v>92</v>
      </c>
      <c r="X30" s="43">
        <f>VLOOKUP(J30,'[2]Aut. Conv. Sedan - 100 a 150 '!$E$82:$H$134,4,FALSE)</f>
        <v>3</v>
      </c>
      <c r="Y30" s="44">
        <v>0.02</v>
      </c>
      <c r="Z30" s="44">
        <v>2.5000000000000001E-2</v>
      </c>
      <c r="AA30" s="44">
        <v>2.7E-2</v>
      </c>
      <c r="AB30" s="44">
        <v>0.03</v>
      </c>
      <c r="AC30" s="44">
        <v>3.5000000000000003E-2</v>
      </c>
      <c r="AD30" s="44">
        <v>3.5000000000000003E-2</v>
      </c>
      <c r="AE30" s="4" t="s">
        <v>16</v>
      </c>
      <c r="AF30" s="4" t="s">
        <v>16</v>
      </c>
      <c r="AG30" s="4" t="s">
        <v>16</v>
      </c>
      <c r="AH30" s="18">
        <v>0</v>
      </c>
      <c r="AI30" s="53" t="s">
        <v>92</v>
      </c>
      <c r="AJ30" s="53">
        <v>153000</v>
      </c>
      <c r="AK30" s="53">
        <v>329528</v>
      </c>
      <c r="AL30" s="53" t="s">
        <v>92</v>
      </c>
      <c r="AM30" s="53" t="s">
        <v>92</v>
      </c>
      <c r="AN30" s="53">
        <v>6120000</v>
      </c>
      <c r="AO30" s="53">
        <v>0</v>
      </c>
      <c r="AP30" s="53">
        <v>283769</v>
      </c>
      <c r="AQ30" s="53">
        <v>95000</v>
      </c>
      <c r="AR30" s="53">
        <v>170000</v>
      </c>
      <c r="AS30" s="53" t="s">
        <v>92</v>
      </c>
      <c r="AT30" s="53" t="s">
        <v>92</v>
      </c>
      <c r="AU30" s="53" t="s">
        <v>92</v>
      </c>
      <c r="AV30" s="53" t="s">
        <v>92</v>
      </c>
      <c r="AW30" s="53" t="s">
        <v>92</v>
      </c>
      <c r="AX30" s="53">
        <v>1655588</v>
      </c>
      <c r="AY30" s="53" t="s">
        <v>92</v>
      </c>
      <c r="AZ30" s="53">
        <v>860462</v>
      </c>
      <c r="BA30" s="53">
        <v>1105000</v>
      </c>
      <c r="BB30" s="53">
        <v>0</v>
      </c>
      <c r="BC30" s="53" t="s">
        <v>92</v>
      </c>
      <c r="BD30" s="53">
        <v>91538</v>
      </c>
      <c r="BE30" s="53">
        <v>935000</v>
      </c>
      <c r="BF30" s="53" t="s">
        <v>92</v>
      </c>
      <c r="BG30" s="53">
        <v>915385</v>
      </c>
      <c r="BH30" s="53">
        <v>47600</v>
      </c>
      <c r="BI30" s="53">
        <v>600000</v>
      </c>
      <c r="BJ30" s="53" t="s">
        <v>92</v>
      </c>
      <c r="BK30" s="53" t="s">
        <v>92</v>
      </c>
      <c r="BL30" s="53" t="s">
        <v>92</v>
      </c>
      <c r="BM30" s="53" t="s">
        <v>92</v>
      </c>
      <c r="BN30" s="53">
        <v>5206250</v>
      </c>
      <c r="BO30" s="53">
        <v>93500</v>
      </c>
      <c r="BP30" s="53" t="s">
        <v>92</v>
      </c>
      <c r="BQ30" s="53" t="s">
        <v>92</v>
      </c>
      <c r="BR30" s="53">
        <v>0</v>
      </c>
      <c r="BS30" s="53">
        <v>204000</v>
      </c>
      <c r="BT30" s="53" t="s">
        <v>92</v>
      </c>
      <c r="BU30" s="53" t="s">
        <v>92</v>
      </c>
      <c r="BV30" s="53" t="s">
        <v>92</v>
      </c>
      <c r="BW30" s="53" t="s">
        <v>92</v>
      </c>
      <c r="BX30" s="53" t="s">
        <v>92</v>
      </c>
      <c r="BY30" s="27" t="s">
        <v>16</v>
      </c>
      <c r="BZ30" s="27" t="s">
        <v>16</v>
      </c>
      <c r="CA30" s="27" t="s">
        <v>16</v>
      </c>
      <c r="CB30" s="27" t="s">
        <v>16</v>
      </c>
      <c r="CC30" s="27" t="s">
        <v>16</v>
      </c>
      <c r="CD30" s="27" t="s">
        <v>17</v>
      </c>
      <c r="CE30" s="27" t="s">
        <v>17</v>
      </c>
      <c r="CF30" s="35" t="s">
        <v>92</v>
      </c>
      <c r="CG30" s="27" t="s">
        <v>92</v>
      </c>
      <c r="CH30" s="27" t="s">
        <v>92</v>
      </c>
      <c r="CI30" s="27" t="s">
        <v>92</v>
      </c>
      <c r="CJ30" s="27" t="s">
        <v>92</v>
      </c>
      <c r="CK30" s="27" t="s">
        <v>92</v>
      </c>
      <c r="CL30" s="27" t="s">
        <v>92</v>
      </c>
      <c r="CM30" s="27" t="s">
        <v>92</v>
      </c>
      <c r="CN30" s="27" t="s">
        <v>92</v>
      </c>
      <c r="CO30" s="27" t="s">
        <v>92</v>
      </c>
      <c r="CP30" s="27" t="s">
        <v>92</v>
      </c>
      <c r="CQ30" s="27" t="s">
        <v>92</v>
      </c>
      <c r="CR30" s="27" t="s">
        <v>92</v>
      </c>
      <c r="CS30" s="27" t="s">
        <v>92</v>
      </c>
      <c r="CT30" s="27" t="s">
        <v>92</v>
      </c>
      <c r="CU30" s="59">
        <v>3353257</v>
      </c>
      <c r="CV30" s="80">
        <v>1</v>
      </c>
    </row>
    <row r="31" spans="1:100" ht="25.5">
      <c r="A31" s="4">
        <v>28</v>
      </c>
      <c r="B31" s="27" t="s">
        <v>110</v>
      </c>
      <c r="C31" s="27" t="s">
        <v>89</v>
      </c>
      <c r="D31" s="27" t="s">
        <v>90</v>
      </c>
      <c r="E31" s="27" t="s">
        <v>96</v>
      </c>
      <c r="F31" s="27" t="s">
        <v>92</v>
      </c>
      <c r="G31" s="27" t="s">
        <v>1769</v>
      </c>
      <c r="H31" s="27" t="s">
        <v>509</v>
      </c>
      <c r="I31" s="4">
        <v>5601173</v>
      </c>
      <c r="J31" s="4" t="s">
        <v>836</v>
      </c>
      <c r="K31" s="77" t="s">
        <v>1582</v>
      </c>
      <c r="L31" s="28">
        <v>108</v>
      </c>
      <c r="M31" s="45" t="s">
        <v>92</v>
      </c>
      <c r="N31" s="29">
        <f>VLOOKUP(I31,[1]Hoja1!$A$2:$B$15532,2,FALSE)</f>
        <v>71300000</v>
      </c>
      <c r="O31" s="45" t="s">
        <v>92</v>
      </c>
      <c r="P31" s="4" t="s">
        <v>207</v>
      </c>
      <c r="Q31" s="4" t="s">
        <v>203</v>
      </c>
      <c r="R31" s="4" t="s">
        <v>92</v>
      </c>
      <c r="S31" s="4" t="s">
        <v>92</v>
      </c>
      <c r="T31" s="4" t="s">
        <v>92</v>
      </c>
      <c r="U31" s="4" t="s">
        <v>92</v>
      </c>
      <c r="V31" s="4" t="s">
        <v>92</v>
      </c>
      <c r="W31" s="4" t="s">
        <v>92</v>
      </c>
      <c r="X31" s="43">
        <f>VLOOKUP(J31,'[2]Aut. Conv. Sedan - 100 a 150 '!$E$82:$H$134,4,FALSE)</f>
        <v>3</v>
      </c>
      <c r="Y31" s="44">
        <v>0.02</v>
      </c>
      <c r="Z31" s="44">
        <v>2.5000000000000001E-2</v>
      </c>
      <c r="AA31" s="44">
        <v>2.7E-2</v>
      </c>
      <c r="AB31" s="44">
        <v>0.03</v>
      </c>
      <c r="AC31" s="44">
        <v>3.5000000000000003E-2</v>
      </c>
      <c r="AD31" s="44">
        <v>3.5000000000000003E-2</v>
      </c>
      <c r="AE31" s="4" t="s">
        <v>16</v>
      </c>
      <c r="AF31" s="4" t="s">
        <v>16</v>
      </c>
      <c r="AG31" s="4" t="s">
        <v>16</v>
      </c>
      <c r="AH31" s="18">
        <v>0</v>
      </c>
      <c r="AI31" s="53" t="s">
        <v>92</v>
      </c>
      <c r="AJ31" s="53">
        <v>153000</v>
      </c>
      <c r="AK31" s="53">
        <v>329528</v>
      </c>
      <c r="AL31" s="53" t="s">
        <v>92</v>
      </c>
      <c r="AM31" s="53" t="s">
        <v>92</v>
      </c>
      <c r="AN31" s="53">
        <v>6120000</v>
      </c>
      <c r="AO31" s="53">
        <v>0</v>
      </c>
      <c r="AP31" s="53">
        <v>283769</v>
      </c>
      <c r="AQ31" s="53">
        <v>95000</v>
      </c>
      <c r="AR31" s="53">
        <v>170000</v>
      </c>
      <c r="AS31" s="53" t="s">
        <v>92</v>
      </c>
      <c r="AT31" s="53" t="s">
        <v>92</v>
      </c>
      <c r="AU31" s="53" t="s">
        <v>92</v>
      </c>
      <c r="AV31" s="53" t="s">
        <v>92</v>
      </c>
      <c r="AW31" s="53" t="s">
        <v>92</v>
      </c>
      <c r="AX31" s="53">
        <v>1655588</v>
      </c>
      <c r="AY31" s="53" t="s">
        <v>92</v>
      </c>
      <c r="AZ31" s="53">
        <v>860462</v>
      </c>
      <c r="BA31" s="53">
        <v>1105000</v>
      </c>
      <c r="BB31" s="53">
        <v>0</v>
      </c>
      <c r="BC31" s="53" t="s">
        <v>92</v>
      </c>
      <c r="BD31" s="53">
        <v>91538</v>
      </c>
      <c r="BE31" s="53">
        <v>935000</v>
      </c>
      <c r="BF31" s="53" t="s">
        <v>92</v>
      </c>
      <c r="BG31" s="53">
        <v>915385</v>
      </c>
      <c r="BH31" s="53">
        <v>47600</v>
      </c>
      <c r="BI31" s="53">
        <v>600000</v>
      </c>
      <c r="BJ31" s="53" t="s">
        <v>92</v>
      </c>
      <c r="BK31" s="53" t="s">
        <v>92</v>
      </c>
      <c r="BL31" s="53" t="s">
        <v>92</v>
      </c>
      <c r="BM31" s="53" t="s">
        <v>92</v>
      </c>
      <c r="BN31" s="53">
        <v>5206250</v>
      </c>
      <c r="BO31" s="53">
        <v>93500</v>
      </c>
      <c r="BP31" s="53" t="s">
        <v>92</v>
      </c>
      <c r="BQ31" s="53" t="s">
        <v>92</v>
      </c>
      <c r="BR31" s="53">
        <v>0</v>
      </c>
      <c r="BS31" s="53">
        <v>204000</v>
      </c>
      <c r="BT31" s="53" t="s">
        <v>92</v>
      </c>
      <c r="BU31" s="53" t="s">
        <v>92</v>
      </c>
      <c r="BV31" s="53" t="s">
        <v>92</v>
      </c>
      <c r="BW31" s="53" t="s">
        <v>92</v>
      </c>
      <c r="BX31" s="53" t="s">
        <v>92</v>
      </c>
      <c r="BY31" s="27" t="s">
        <v>16</v>
      </c>
      <c r="BZ31" s="27" t="s">
        <v>16</v>
      </c>
      <c r="CA31" s="27" t="s">
        <v>16</v>
      </c>
      <c r="CB31" s="27" t="s">
        <v>16</v>
      </c>
      <c r="CC31" s="27" t="s">
        <v>16</v>
      </c>
      <c r="CD31" s="27" t="s">
        <v>17</v>
      </c>
      <c r="CE31" s="27" t="s">
        <v>17</v>
      </c>
      <c r="CF31" s="35" t="s">
        <v>92</v>
      </c>
      <c r="CG31" s="27" t="s">
        <v>92</v>
      </c>
      <c r="CH31" s="27" t="s">
        <v>92</v>
      </c>
      <c r="CI31" s="27" t="s">
        <v>92</v>
      </c>
      <c r="CJ31" s="27" t="s">
        <v>92</v>
      </c>
      <c r="CK31" s="27" t="s">
        <v>92</v>
      </c>
      <c r="CL31" s="27" t="s">
        <v>92</v>
      </c>
      <c r="CM31" s="27" t="s">
        <v>92</v>
      </c>
      <c r="CN31" s="27" t="s">
        <v>92</v>
      </c>
      <c r="CO31" s="27" t="s">
        <v>92</v>
      </c>
      <c r="CP31" s="27" t="s">
        <v>92</v>
      </c>
      <c r="CQ31" s="27" t="s">
        <v>92</v>
      </c>
      <c r="CR31" s="27" t="s">
        <v>92</v>
      </c>
      <c r="CS31" s="27" t="s">
        <v>92</v>
      </c>
      <c r="CT31" s="27" t="s">
        <v>92</v>
      </c>
      <c r="CU31" s="59">
        <v>3353257</v>
      </c>
      <c r="CV31" s="80">
        <v>1</v>
      </c>
    </row>
    <row r="32" spans="1:100" ht="25.5">
      <c r="A32" s="4">
        <v>29</v>
      </c>
      <c r="B32" s="27" t="s">
        <v>110</v>
      </c>
      <c r="C32" s="27" t="s">
        <v>89</v>
      </c>
      <c r="D32" s="27" t="s">
        <v>90</v>
      </c>
      <c r="E32" s="27" t="s">
        <v>96</v>
      </c>
      <c r="F32" s="27" t="s">
        <v>92</v>
      </c>
      <c r="G32" s="27" t="s">
        <v>1770</v>
      </c>
      <c r="H32" s="27" t="s">
        <v>509</v>
      </c>
      <c r="I32" s="4">
        <v>5601174</v>
      </c>
      <c r="J32" s="4" t="s">
        <v>837</v>
      </c>
      <c r="K32" s="77" t="s">
        <v>1582</v>
      </c>
      <c r="L32" s="28">
        <v>108</v>
      </c>
      <c r="M32" s="45" t="s">
        <v>92</v>
      </c>
      <c r="N32" s="29">
        <f>VLOOKUP(I32,[1]Hoja1!$A$2:$B$15532,2,FALSE)</f>
        <v>74500000</v>
      </c>
      <c r="O32" s="45" t="s">
        <v>92</v>
      </c>
      <c r="P32" s="4" t="s">
        <v>207</v>
      </c>
      <c r="Q32" s="4" t="s">
        <v>203</v>
      </c>
      <c r="R32" s="4" t="s">
        <v>92</v>
      </c>
      <c r="S32" s="4" t="s">
        <v>92</v>
      </c>
      <c r="T32" s="4" t="s">
        <v>92</v>
      </c>
      <c r="U32" s="4" t="s">
        <v>92</v>
      </c>
      <c r="V32" s="4" t="s">
        <v>92</v>
      </c>
      <c r="W32" s="4" t="s">
        <v>92</v>
      </c>
      <c r="X32" s="43">
        <f>VLOOKUP(J32,'[2]Aut. Conv. Sedan - 100 a 150 '!$E$82:$H$134,4,FALSE)</f>
        <v>3</v>
      </c>
      <c r="Y32" s="44">
        <v>0.02</v>
      </c>
      <c r="Z32" s="44">
        <v>2.5000000000000001E-2</v>
      </c>
      <c r="AA32" s="44">
        <v>2.7E-2</v>
      </c>
      <c r="AB32" s="44">
        <v>0.03</v>
      </c>
      <c r="AC32" s="44">
        <v>3.5000000000000003E-2</v>
      </c>
      <c r="AD32" s="44">
        <v>3.5000000000000003E-2</v>
      </c>
      <c r="AE32" s="4" t="s">
        <v>16</v>
      </c>
      <c r="AF32" s="4" t="s">
        <v>16</v>
      </c>
      <c r="AG32" s="4" t="s">
        <v>16</v>
      </c>
      <c r="AH32" s="18">
        <v>0</v>
      </c>
      <c r="AI32" s="53" t="s">
        <v>92</v>
      </c>
      <c r="AJ32" s="53">
        <v>153000</v>
      </c>
      <c r="AK32" s="53">
        <v>329528</v>
      </c>
      <c r="AL32" s="53" t="s">
        <v>92</v>
      </c>
      <c r="AM32" s="53" t="s">
        <v>92</v>
      </c>
      <c r="AN32" s="53">
        <v>6120000</v>
      </c>
      <c r="AO32" s="53">
        <v>0</v>
      </c>
      <c r="AP32" s="53">
        <v>0</v>
      </c>
      <c r="AQ32" s="53">
        <v>95000</v>
      </c>
      <c r="AR32" s="53">
        <v>170000</v>
      </c>
      <c r="AS32" s="53" t="s">
        <v>92</v>
      </c>
      <c r="AT32" s="53" t="s">
        <v>92</v>
      </c>
      <c r="AU32" s="53" t="s">
        <v>92</v>
      </c>
      <c r="AV32" s="53" t="s">
        <v>92</v>
      </c>
      <c r="AW32" s="53" t="s">
        <v>92</v>
      </c>
      <c r="AX32" s="53">
        <v>0</v>
      </c>
      <c r="AY32" s="53" t="s">
        <v>92</v>
      </c>
      <c r="AZ32" s="53">
        <v>860462</v>
      </c>
      <c r="BA32" s="53">
        <v>1105000</v>
      </c>
      <c r="BB32" s="53">
        <v>0</v>
      </c>
      <c r="BC32" s="53" t="s">
        <v>92</v>
      </c>
      <c r="BD32" s="53">
        <v>91538</v>
      </c>
      <c r="BE32" s="53">
        <v>935000</v>
      </c>
      <c r="BF32" s="53" t="s">
        <v>92</v>
      </c>
      <c r="BG32" s="53">
        <v>915385</v>
      </c>
      <c r="BH32" s="53">
        <v>47600</v>
      </c>
      <c r="BI32" s="53">
        <v>600000</v>
      </c>
      <c r="BJ32" s="53" t="s">
        <v>92</v>
      </c>
      <c r="BK32" s="53" t="s">
        <v>92</v>
      </c>
      <c r="BL32" s="53" t="s">
        <v>92</v>
      </c>
      <c r="BM32" s="53" t="s">
        <v>92</v>
      </c>
      <c r="BN32" s="53">
        <v>5206250</v>
      </c>
      <c r="BO32" s="53">
        <v>93500</v>
      </c>
      <c r="BP32" s="53" t="s">
        <v>92</v>
      </c>
      <c r="BQ32" s="53" t="s">
        <v>92</v>
      </c>
      <c r="BR32" s="53">
        <v>0</v>
      </c>
      <c r="BS32" s="53">
        <v>204000</v>
      </c>
      <c r="BT32" s="53" t="s">
        <v>92</v>
      </c>
      <c r="BU32" s="53" t="s">
        <v>92</v>
      </c>
      <c r="BV32" s="53" t="s">
        <v>92</v>
      </c>
      <c r="BW32" s="53" t="s">
        <v>92</v>
      </c>
      <c r="BX32" s="53" t="s">
        <v>92</v>
      </c>
      <c r="BY32" s="27" t="s">
        <v>16</v>
      </c>
      <c r="BZ32" s="27" t="s">
        <v>16</v>
      </c>
      <c r="CA32" s="27" t="s">
        <v>16</v>
      </c>
      <c r="CB32" s="27" t="s">
        <v>16</v>
      </c>
      <c r="CC32" s="27" t="s">
        <v>16</v>
      </c>
      <c r="CD32" s="27" t="s">
        <v>17</v>
      </c>
      <c r="CE32" s="27" t="s">
        <v>17</v>
      </c>
      <c r="CF32" s="35" t="s">
        <v>92</v>
      </c>
      <c r="CG32" s="27" t="s">
        <v>92</v>
      </c>
      <c r="CH32" s="27" t="s">
        <v>92</v>
      </c>
      <c r="CI32" s="27" t="s">
        <v>92</v>
      </c>
      <c r="CJ32" s="27" t="s">
        <v>92</v>
      </c>
      <c r="CK32" s="27" t="s">
        <v>92</v>
      </c>
      <c r="CL32" s="27" t="s">
        <v>92</v>
      </c>
      <c r="CM32" s="27" t="s">
        <v>92</v>
      </c>
      <c r="CN32" s="27" t="s">
        <v>92</v>
      </c>
      <c r="CO32" s="27" t="s">
        <v>92</v>
      </c>
      <c r="CP32" s="27" t="s">
        <v>92</v>
      </c>
      <c r="CQ32" s="27" t="s">
        <v>92</v>
      </c>
      <c r="CR32" s="27" t="s">
        <v>92</v>
      </c>
      <c r="CS32" s="27" t="s">
        <v>92</v>
      </c>
      <c r="CT32" s="27" t="s">
        <v>92</v>
      </c>
      <c r="CU32" s="59">
        <v>3353257</v>
      </c>
      <c r="CV32" s="80">
        <v>1</v>
      </c>
    </row>
    <row r="33" spans="1:100" ht="25.5">
      <c r="A33" s="4">
        <v>30</v>
      </c>
      <c r="B33" s="27" t="s">
        <v>110</v>
      </c>
      <c r="C33" s="27" t="s">
        <v>89</v>
      </c>
      <c r="D33" s="27" t="s">
        <v>90</v>
      </c>
      <c r="E33" s="27" t="s">
        <v>96</v>
      </c>
      <c r="F33" s="27" t="s">
        <v>92</v>
      </c>
      <c r="G33" s="27" t="s">
        <v>1771</v>
      </c>
      <c r="H33" s="27" t="s">
        <v>509</v>
      </c>
      <c r="I33" s="4">
        <v>5601180</v>
      </c>
      <c r="J33" s="4" t="s">
        <v>838</v>
      </c>
      <c r="K33" s="77" t="s">
        <v>1583</v>
      </c>
      <c r="L33" s="28">
        <v>153</v>
      </c>
      <c r="M33" s="45" t="s">
        <v>92</v>
      </c>
      <c r="N33" s="29">
        <f>VLOOKUP(I33,[1]Hoja1!$A$2:$B$15532,2,FALSE)</f>
        <v>80800000</v>
      </c>
      <c r="O33" s="45" t="s">
        <v>92</v>
      </c>
      <c r="P33" s="4" t="s">
        <v>206</v>
      </c>
      <c r="Q33" s="4" t="s">
        <v>203</v>
      </c>
      <c r="R33" s="4" t="s">
        <v>92</v>
      </c>
      <c r="S33" s="4" t="s">
        <v>92</v>
      </c>
      <c r="T33" s="4" t="s">
        <v>92</v>
      </c>
      <c r="U33" s="4" t="s">
        <v>92</v>
      </c>
      <c r="V33" s="4" t="s">
        <v>92</v>
      </c>
      <c r="W33" s="4" t="s">
        <v>92</v>
      </c>
      <c r="X33" s="43">
        <v>1</v>
      </c>
      <c r="Y33" s="44">
        <v>0.02</v>
      </c>
      <c r="Z33" s="44">
        <v>2.5000000000000001E-2</v>
      </c>
      <c r="AA33" s="44">
        <v>2.7E-2</v>
      </c>
      <c r="AB33" s="44">
        <v>0.03</v>
      </c>
      <c r="AC33" s="44">
        <v>3.5000000000000003E-2</v>
      </c>
      <c r="AD33" s="44">
        <v>3.5000000000000003E-2</v>
      </c>
      <c r="AE33" s="4" t="s">
        <v>16</v>
      </c>
      <c r="AF33" s="4" t="s">
        <v>16</v>
      </c>
      <c r="AG33" s="4" t="s">
        <v>16</v>
      </c>
      <c r="AH33" s="18">
        <v>0</v>
      </c>
      <c r="AI33" s="53" t="s">
        <v>92</v>
      </c>
      <c r="AJ33" s="53">
        <v>153000</v>
      </c>
      <c r="AK33" s="53">
        <v>329528</v>
      </c>
      <c r="AL33" s="53" t="s">
        <v>92</v>
      </c>
      <c r="AM33" s="53" t="s">
        <v>92</v>
      </c>
      <c r="AN33" s="53">
        <v>6120000</v>
      </c>
      <c r="AO33" s="53">
        <v>0</v>
      </c>
      <c r="AP33" s="53">
        <v>283769</v>
      </c>
      <c r="AQ33" s="53">
        <v>95000</v>
      </c>
      <c r="AR33" s="53">
        <v>170000</v>
      </c>
      <c r="AS33" s="53" t="s">
        <v>92</v>
      </c>
      <c r="AT33" s="53" t="s">
        <v>92</v>
      </c>
      <c r="AU33" s="53" t="s">
        <v>92</v>
      </c>
      <c r="AV33" s="53" t="s">
        <v>92</v>
      </c>
      <c r="AW33" s="53" t="s">
        <v>92</v>
      </c>
      <c r="AX33" s="53">
        <v>1655588</v>
      </c>
      <c r="AY33" s="53" t="s">
        <v>92</v>
      </c>
      <c r="AZ33" s="53">
        <v>860462</v>
      </c>
      <c r="BA33" s="53">
        <v>1105000</v>
      </c>
      <c r="BB33" s="53">
        <v>0</v>
      </c>
      <c r="BC33" s="53" t="s">
        <v>92</v>
      </c>
      <c r="BD33" s="53">
        <v>91538</v>
      </c>
      <c r="BE33" s="53">
        <v>935000</v>
      </c>
      <c r="BF33" s="53" t="s">
        <v>92</v>
      </c>
      <c r="BG33" s="53">
        <v>915385</v>
      </c>
      <c r="BH33" s="53">
        <v>47600</v>
      </c>
      <c r="BI33" s="53">
        <v>600000</v>
      </c>
      <c r="BJ33" s="53" t="s">
        <v>92</v>
      </c>
      <c r="BK33" s="53" t="s">
        <v>92</v>
      </c>
      <c r="BL33" s="53" t="s">
        <v>92</v>
      </c>
      <c r="BM33" s="53" t="s">
        <v>92</v>
      </c>
      <c r="BN33" s="53">
        <v>5206250</v>
      </c>
      <c r="BO33" s="53">
        <v>93500</v>
      </c>
      <c r="BP33" s="53" t="s">
        <v>92</v>
      </c>
      <c r="BQ33" s="53" t="s">
        <v>92</v>
      </c>
      <c r="BR33" s="53">
        <v>0</v>
      </c>
      <c r="BS33" s="53">
        <v>204000</v>
      </c>
      <c r="BT33" s="53" t="s">
        <v>92</v>
      </c>
      <c r="BU33" s="53" t="s">
        <v>92</v>
      </c>
      <c r="BV33" s="53" t="s">
        <v>92</v>
      </c>
      <c r="BW33" s="53" t="s">
        <v>92</v>
      </c>
      <c r="BX33" s="53" t="s">
        <v>92</v>
      </c>
      <c r="BY33" s="27" t="s">
        <v>16</v>
      </c>
      <c r="BZ33" s="27" t="s">
        <v>16</v>
      </c>
      <c r="CA33" s="27" t="s">
        <v>16</v>
      </c>
      <c r="CB33" s="27" t="s">
        <v>16</v>
      </c>
      <c r="CC33" s="27" t="s">
        <v>16</v>
      </c>
      <c r="CD33" s="27" t="s">
        <v>17</v>
      </c>
      <c r="CE33" s="27" t="s">
        <v>17</v>
      </c>
      <c r="CF33" s="35" t="s">
        <v>92</v>
      </c>
      <c r="CG33" s="27" t="s">
        <v>92</v>
      </c>
      <c r="CH33" s="27" t="s">
        <v>92</v>
      </c>
      <c r="CI33" s="27" t="s">
        <v>92</v>
      </c>
      <c r="CJ33" s="27" t="s">
        <v>92</v>
      </c>
      <c r="CK33" s="27" t="s">
        <v>92</v>
      </c>
      <c r="CL33" s="27" t="s">
        <v>92</v>
      </c>
      <c r="CM33" s="27" t="s">
        <v>92</v>
      </c>
      <c r="CN33" s="27" t="s">
        <v>92</v>
      </c>
      <c r="CO33" s="27" t="s">
        <v>92</v>
      </c>
      <c r="CP33" s="27" t="s">
        <v>92</v>
      </c>
      <c r="CQ33" s="27" t="s">
        <v>92</v>
      </c>
      <c r="CR33" s="27" t="s">
        <v>92</v>
      </c>
      <c r="CS33" s="27" t="s">
        <v>92</v>
      </c>
      <c r="CT33" s="27" t="s">
        <v>92</v>
      </c>
      <c r="CU33" s="59">
        <v>3406936</v>
      </c>
      <c r="CV33" s="80">
        <v>1</v>
      </c>
    </row>
    <row r="34" spans="1:100" ht="25.5">
      <c r="A34" s="4">
        <v>31</v>
      </c>
      <c r="B34" s="27" t="s">
        <v>110</v>
      </c>
      <c r="C34" s="27" t="s">
        <v>89</v>
      </c>
      <c r="D34" s="27" t="s">
        <v>90</v>
      </c>
      <c r="E34" s="27" t="s">
        <v>96</v>
      </c>
      <c r="F34" s="27" t="s">
        <v>92</v>
      </c>
      <c r="G34" s="27" t="s">
        <v>1772</v>
      </c>
      <c r="H34" s="27" t="s">
        <v>509</v>
      </c>
      <c r="I34" s="4">
        <v>5601181</v>
      </c>
      <c r="J34" s="4" t="s">
        <v>839</v>
      </c>
      <c r="K34" s="77" t="s">
        <v>1583</v>
      </c>
      <c r="L34" s="28">
        <v>153</v>
      </c>
      <c r="M34" s="45" t="s">
        <v>92</v>
      </c>
      <c r="N34" s="29">
        <f>VLOOKUP(I34,[1]Hoja1!$A$2:$B$15532,2,FALSE)</f>
        <v>83800000</v>
      </c>
      <c r="O34" s="45" t="s">
        <v>92</v>
      </c>
      <c r="P34" s="4" t="s">
        <v>207</v>
      </c>
      <c r="Q34" s="4" t="s">
        <v>203</v>
      </c>
      <c r="R34" s="4" t="s">
        <v>92</v>
      </c>
      <c r="S34" s="4" t="s">
        <v>92</v>
      </c>
      <c r="T34" s="4" t="s">
        <v>92</v>
      </c>
      <c r="U34" s="4" t="s">
        <v>92</v>
      </c>
      <c r="V34" s="4" t="s">
        <v>92</v>
      </c>
      <c r="W34" s="4" t="s">
        <v>92</v>
      </c>
      <c r="X34" s="43">
        <v>1</v>
      </c>
      <c r="Y34" s="44">
        <v>0.02</v>
      </c>
      <c r="Z34" s="44">
        <v>2.5000000000000001E-2</v>
      </c>
      <c r="AA34" s="44">
        <v>2.7E-2</v>
      </c>
      <c r="AB34" s="44">
        <v>0.03</v>
      </c>
      <c r="AC34" s="44">
        <v>3.5000000000000003E-2</v>
      </c>
      <c r="AD34" s="44">
        <v>3.5000000000000003E-2</v>
      </c>
      <c r="AE34" s="4" t="s">
        <v>16</v>
      </c>
      <c r="AF34" s="4" t="s">
        <v>16</v>
      </c>
      <c r="AG34" s="4" t="s">
        <v>16</v>
      </c>
      <c r="AH34" s="18">
        <v>0</v>
      </c>
      <c r="AI34" s="53" t="s">
        <v>92</v>
      </c>
      <c r="AJ34" s="53">
        <v>153000</v>
      </c>
      <c r="AK34" s="53">
        <v>329528</v>
      </c>
      <c r="AL34" s="53" t="s">
        <v>92</v>
      </c>
      <c r="AM34" s="53" t="s">
        <v>92</v>
      </c>
      <c r="AN34" s="53">
        <v>6120000</v>
      </c>
      <c r="AO34" s="53">
        <v>0</v>
      </c>
      <c r="AP34" s="53">
        <v>283769</v>
      </c>
      <c r="AQ34" s="53">
        <v>95000</v>
      </c>
      <c r="AR34" s="53">
        <v>170000</v>
      </c>
      <c r="AS34" s="53" t="s">
        <v>92</v>
      </c>
      <c r="AT34" s="53" t="s">
        <v>92</v>
      </c>
      <c r="AU34" s="53" t="s">
        <v>92</v>
      </c>
      <c r="AV34" s="53" t="s">
        <v>92</v>
      </c>
      <c r="AW34" s="53" t="s">
        <v>92</v>
      </c>
      <c r="AX34" s="53">
        <v>1655588</v>
      </c>
      <c r="AY34" s="53" t="s">
        <v>92</v>
      </c>
      <c r="AZ34" s="53">
        <v>860462</v>
      </c>
      <c r="BA34" s="53">
        <v>1105000</v>
      </c>
      <c r="BB34" s="53">
        <v>0</v>
      </c>
      <c r="BC34" s="53" t="s">
        <v>92</v>
      </c>
      <c r="BD34" s="53">
        <v>91538</v>
      </c>
      <c r="BE34" s="53">
        <v>935000</v>
      </c>
      <c r="BF34" s="53" t="s">
        <v>92</v>
      </c>
      <c r="BG34" s="53">
        <v>915385</v>
      </c>
      <c r="BH34" s="53">
        <v>47600</v>
      </c>
      <c r="BI34" s="53">
        <v>600000</v>
      </c>
      <c r="BJ34" s="53" t="s">
        <v>92</v>
      </c>
      <c r="BK34" s="53" t="s">
        <v>92</v>
      </c>
      <c r="BL34" s="53" t="s">
        <v>92</v>
      </c>
      <c r="BM34" s="53" t="s">
        <v>92</v>
      </c>
      <c r="BN34" s="53">
        <v>5206250</v>
      </c>
      <c r="BO34" s="53">
        <v>93500</v>
      </c>
      <c r="BP34" s="53" t="s">
        <v>92</v>
      </c>
      <c r="BQ34" s="53" t="s">
        <v>92</v>
      </c>
      <c r="BR34" s="53">
        <v>0</v>
      </c>
      <c r="BS34" s="53">
        <v>204000</v>
      </c>
      <c r="BT34" s="53" t="s">
        <v>92</v>
      </c>
      <c r="BU34" s="53" t="s">
        <v>92</v>
      </c>
      <c r="BV34" s="53" t="s">
        <v>92</v>
      </c>
      <c r="BW34" s="53" t="s">
        <v>92</v>
      </c>
      <c r="BX34" s="53" t="s">
        <v>92</v>
      </c>
      <c r="BY34" s="27" t="s">
        <v>16</v>
      </c>
      <c r="BZ34" s="27" t="s">
        <v>16</v>
      </c>
      <c r="CA34" s="27" t="s">
        <v>16</v>
      </c>
      <c r="CB34" s="27" t="s">
        <v>16</v>
      </c>
      <c r="CC34" s="27" t="s">
        <v>16</v>
      </c>
      <c r="CD34" s="27" t="s">
        <v>17</v>
      </c>
      <c r="CE34" s="27" t="s">
        <v>17</v>
      </c>
      <c r="CF34" s="35" t="s">
        <v>92</v>
      </c>
      <c r="CG34" s="27" t="s">
        <v>92</v>
      </c>
      <c r="CH34" s="27" t="s">
        <v>92</v>
      </c>
      <c r="CI34" s="27" t="s">
        <v>92</v>
      </c>
      <c r="CJ34" s="27" t="s">
        <v>92</v>
      </c>
      <c r="CK34" s="27" t="s">
        <v>92</v>
      </c>
      <c r="CL34" s="27" t="s">
        <v>92</v>
      </c>
      <c r="CM34" s="27" t="s">
        <v>92</v>
      </c>
      <c r="CN34" s="27" t="s">
        <v>92</v>
      </c>
      <c r="CO34" s="27" t="s">
        <v>92</v>
      </c>
      <c r="CP34" s="27" t="s">
        <v>92</v>
      </c>
      <c r="CQ34" s="27" t="s">
        <v>92</v>
      </c>
      <c r="CR34" s="27" t="s">
        <v>92</v>
      </c>
      <c r="CS34" s="27" t="s">
        <v>92</v>
      </c>
      <c r="CT34" s="27" t="s">
        <v>92</v>
      </c>
      <c r="CU34" s="59">
        <v>3406936</v>
      </c>
      <c r="CV34" s="80">
        <v>1</v>
      </c>
    </row>
    <row r="35" spans="1:100" ht="25.5">
      <c r="A35" s="4">
        <v>32</v>
      </c>
      <c r="B35" s="27" t="s">
        <v>110</v>
      </c>
      <c r="C35" s="27" t="s">
        <v>89</v>
      </c>
      <c r="D35" s="27" t="s">
        <v>90</v>
      </c>
      <c r="E35" s="27" t="s">
        <v>96</v>
      </c>
      <c r="F35" s="27" t="s">
        <v>92</v>
      </c>
      <c r="G35" s="27" t="s">
        <v>1773</v>
      </c>
      <c r="H35" s="27" t="s">
        <v>509</v>
      </c>
      <c r="I35" s="4">
        <v>5601182</v>
      </c>
      <c r="J35" s="4" t="s">
        <v>840</v>
      </c>
      <c r="K35" s="77" t="s">
        <v>1583</v>
      </c>
      <c r="L35" s="28">
        <v>153</v>
      </c>
      <c r="M35" s="45" t="s">
        <v>92</v>
      </c>
      <c r="N35" s="29">
        <f>VLOOKUP(I35,[1]Hoja1!$A$2:$B$15532,2,FALSE)</f>
        <v>84600000</v>
      </c>
      <c r="O35" s="45" t="s">
        <v>92</v>
      </c>
      <c r="P35" s="4" t="s">
        <v>206</v>
      </c>
      <c r="Q35" s="4" t="s">
        <v>203</v>
      </c>
      <c r="R35" s="4" t="s">
        <v>92</v>
      </c>
      <c r="S35" s="4" t="s">
        <v>92</v>
      </c>
      <c r="T35" s="4" t="s">
        <v>92</v>
      </c>
      <c r="U35" s="4" t="s">
        <v>92</v>
      </c>
      <c r="V35" s="4" t="s">
        <v>92</v>
      </c>
      <c r="W35" s="4" t="s">
        <v>92</v>
      </c>
      <c r="X35" s="43">
        <v>2</v>
      </c>
      <c r="Y35" s="44">
        <v>0.02</v>
      </c>
      <c r="Z35" s="44">
        <v>2.5000000000000001E-2</v>
      </c>
      <c r="AA35" s="44">
        <v>2.7E-2</v>
      </c>
      <c r="AB35" s="44">
        <v>0.03</v>
      </c>
      <c r="AC35" s="44">
        <v>3.5000000000000003E-2</v>
      </c>
      <c r="AD35" s="44">
        <v>3.5000000000000003E-2</v>
      </c>
      <c r="AE35" s="4" t="s">
        <v>16</v>
      </c>
      <c r="AF35" s="4" t="s">
        <v>16</v>
      </c>
      <c r="AG35" s="4" t="s">
        <v>16</v>
      </c>
      <c r="AH35" s="18">
        <v>0</v>
      </c>
      <c r="AI35" s="53" t="s">
        <v>92</v>
      </c>
      <c r="AJ35" s="53">
        <v>153000</v>
      </c>
      <c r="AK35" s="53">
        <v>329528</v>
      </c>
      <c r="AL35" s="53" t="s">
        <v>92</v>
      </c>
      <c r="AM35" s="53" t="s">
        <v>92</v>
      </c>
      <c r="AN35" s="53">
        <v>6120000</v>
      </c>
      <c r="AO35" s="53">
        <v>0</v>
      </c>
      <c r="AP35" s="53">
        <v>0</v>
      </c>
      <c r="AQ35" s="53">
        <v>95000</v>
      </c>
      <c r="AR35" s="53">
        <v>0</v>
      </c>
      <c r="AS35" s="53" t="s">
        <v>92</v>
      </c>
      <c r="AT35" s="53" t="s">
        <v>92</v>
      </c>
      <c r="AU35" s="53" t="s">
        <v>92</v>
      </c>
      <c r="AV35" s="53" t="s">
        <v>92</v>
      </c>
      <c r="AW35" s="53" t="s">
        <v>92</v>
      </c>
      <c r="AX35" s="53">
        <v>1655588</v>
      </c>
      <c r="AY35" s="53" t="s">
        <v>92</v>
      </c>
      <c r="AZ35" s="53">
        <v>860462</v>
      </c>
      <c r="BA35" s="53">
        <v>1105000</v>
      </c>
      <c r="BB35" s="53">
        <v>0</v>
      </c>
      <c r="BC35" s="53" t="s">
        <v>92</v>
      </c>
      <c r="BD35" s="53">
        <v>91538</v>
      </c>
      <c r="BE35" s="53">
        <v>935000</v>
      </c>
      <c r="BF35" s="53" t="s">
        <v>92</v>
      </c>
      <c r="BG35" s="53">
        <v>915385</v>
      </c>
      <c r="BH35" s="53">
        <v>47600</v>
      </c>
      <c r="BI35" s="53">
        <v>600000</v>
      </c>
      <c r="BJ35" s="53" t="s">
        <v>92</v>
      </c>
      <c r="BK35" s="53" t="s">
        <v>92</v>
      </c>
      <c r="BL35" s="53" t="s">
        <v>92</v>
      </c>
      <c r="BM35" s="53" t="s">
        <v>92</v>
      </c>
      <c r="BN35" s="53">
        <v>5206250</v>
      </c>
      <c r="BO35" s="53">
        <v>93500</v>
      </c>
      <c r="BP35" s="53" t="s">
        <v>92</v>
      </c>
      <c r="BQ35" s="53" t="s">
        <v>92</v>
      </c>
      <c r="BR35" s="53">
        <v>0</v>
      </c>
      <c r="BS35" s="53">
        <v>204000</v>
      </c>
      <c r="BT35" s="53" t="s">
        <v>92</v>
      </c>
      <c r="BU35" s="53" t="s">
        <v>92</v>
      </c>
      <c r="BV35" s="53" t="s">
        <v>92</v>
      </c>
      <c r="BW35" s="53" t="s">
        <v>92</v>
      </c>
      <c r="BX35" s="53" t="s">
        <v>92</v>
      </c>
      <c r="BY35" s="27" t="s">
        <v>16</v>
      </c>
      <c r="BZ35" s="27" t="s">
        <v>16</v>
      </c>
      <c r="CA35" s="27" t="s">
        <v>16</v>
      </c>
      <c r="CB35" s="27" t="s">
        <v>16</v>
      </c>
      <c r="CC35" s="27" t="s">
        <v>16</v>
      </c>
      <c r="CD35" s="27" t="s">
        <v>17</v>
      </c>
      <c r="CE35" s="27" t="s">
        <v>17</v>
      </c>
      <c r="CF35" s="35" t="s">
        <v>92</v>
      </c>
      <c r="CG35" s="27" t="s">
        <v>92</v>
      </c>
      <c r="CH35" s="27" t="s">
        <v>92</v>
      </c>
      <c r="CI35" s="27" t="s">
        <v>92</v>
      </c>
      <c r="CJ35" s="27" t="s">
        <v>92</v>
      </c>
      <c r="CK35" s="27" t="s">
        <v>92</v>
      </c>
      <c r="CL35" s="27" t="s">
        <v>92</v>
      </c>
      <c r="CM35" s="27" t="s">
        <v>92</v>
      </c>
      <c r="CN35" s="27" t="s">
        <v>92</v>
      </c>
      <c r="CO35" s="27" t="s">
        <v>92</v>
      </c>
      <c r="CP35" s="27" t="s">
        <v>92</v>
      </c>
      <c r="CQ35" s="27" t="s">
        <v>92</v>
      </c>
      <c r="CR35" s="27" t="s">
        <v>92</v>
      </c>
      <c r="CS35" s="27" t="s">
        <v>92</v>
      </c>
      <c r="CT35" s="27" t="s">
        <v>92</v>
      </c>
      <c r="CU35" s="59">
        <v>3406936</v>
      </c>
      <c r="CV35" s="80">
        <v>1</v>
      </c>
    </row>
    <row r="36" spans="1:100" ht="25.5">
      <c r="A36" s="4">
        <v>33</v>
      </c>
      <c r="B36" s="27" t="s">
        <v>110</v>
      </c>
      <c r="C36" s="27" t="s">
        <v>89</v>
      </c>
      <c r="D36" s="27" t="s">
        <v>90</v>
      </c>
      <c r="E36" s="27" t="s">
        <v>96</v>
      </c>
      <c r="F36" s="27" t="s">
        <v>92</v>
      </c>
      <c r="G36" s="27" t="s">
        <v>1774</v>
      </c>
      <c r="H36" s="27" t="s">
        <v>509</v>
      </c>
      <c r="I36" s="4">
        <v>5601183</v>
      </c>
      <c r="J36" s="4" t="s">
        <v>841</v>
      </c>
      <c r="K36" s="77" t="s">
        <v>1583</v>
      </c>
      <c r="L36" s="28">
        <v>153</v>
      </c>
      <c r="M36" s="45" t="s">
        <v>92</v>
      </c>
      <c r="N36" s="29">
        <f>VLOOKUP(I36,[1]Hoja1!$A$2:$B$15532,2,FALSE)</f>
        <v>104300000</v>
      </c>
      <c r="O36" s="45" t="s">
        <v>92</v>
      </c>
      <c r="P36" s="4" t="s">
        <v>207</v>
      </c>
      <c r="Q36" s="4" t="s">
        <v>203</v>
      </c>
      <c r="R36" s="4" t="s">
        <v>92</v>
      </c>
      <c r="S36" s="4" t="s">
        <v>92</v>
      </c>
      <c r="T36" s="4" t="s">
        <v>92</v>
      </c>
      <c r="U36" s="4" t="s">
        <v>92</v>
      </c>
      <c r="V36" s="4" t="s">
        <v>92</v>
      </c>
      <c r="W36" s="4" t="s">
        <v>92</v>
      </c>
      <c r="X36" s="43">
        <v>2</v>
      </c>
      <c r="Y36" s="44">
        <v>0.02</v>
      </c>
      <c r="Z36" s="44">
        <v>2.5000000000000001E-2</v>
      </c>
      <c r="AA36" s="44">
        <v>2.7E-2</v>
      </c>
      <c r="AB36" s="44">
        <v>0.03</v>
      </c>
      <c r="AC36" s="44">
        <v>3.5000000000000003E-2</v>
      </c>
      <c r="AD36" s="44">
        <v>3.5000000000000003E-2</v>
      </c>
      <c r="AE36" s="4" t="s">
        <v>16</v>
      </c>
      <c r="AF36" s="4" t="s">
        <v>16</v>
      </c>
      <c r="AG36" s="4" t="s">
        <v>16</v>
      </c>
      <c r="AH36" s="18">
        <v>0</v>
      </c>
      <c r="AI36" s="53" t="s">
        <v>92</v>
      </c>
      <c r="AJ36" s="53">
        <v>153000</v>
      </c>
      <c r="AK36" s="53">
        <v>329528</v>
      </c>
      <c r="AL36" s="53" t="s">
        <v>92</v>
      </c>
      <c r="AM36" s="53" t="s">
        <v>92</v>
      </c>
      <c r="AN36" s="53">
        <v>6120000</v>
      </c>
      <c r="AO36" s="53">
        <v>0</v>
      </c>
      <c r="AP36" s="53">
        <v>0</v>
      </c>
      <c r="AQ36" s="53">
        <v>95000</v>
      </c>
      <c r="AR36" s="53">
        <v>0</v>
      </c>
      <c r="AS36" s="53" t="s">
        <v>92</v>
      </c>
      <c r="AT36" s="53" t="s">
        <v>92</v>
      </c>
      <c r="AU36" s="53" t="s">
        <v>92</v>
      </c>
      <c r="AV36" s="53" t="s">
        <v>92</v>
      </c>
      <c r="AW36" s="53" t="s">
        <v>92</v>
      </c>
      <c r="AX36" s="53">
        <v>1655588</v>
      </c>
      <c r="AY36" s="53" t="s">
        <v>92</v>
      </c>
      <c r="AZ36" s="53">
        <v>860462</v>
      </c>
      <c r="BA36" s="53">
        <v>1105000</v>
      </c>
      <c r="BB36" s="53">
        <v>0</v>
      </c>
      <c r="BC36" s="53" t="s">
        <v>92</v>
      </c>
      <c r="BD36" s="53">
        <v>91538</v>
      </c>
      <c r="BE36" s="53">
        <v>935000</v>
      </c>
      <c r="BF36" s="53" t="s">
        <v>92</v>
      </c>
      <c r="BG36" s="53">
        <v>915385</v>
      </c>
      <c r="BH36" s="53">
        <v>47600</v>
      </c>
      <c r="BI36" s="53">
        <v>600000</v>
      </c>
      <c r="BJ36" s="53" t="s">
        <v>92</v>
      </c>
      <c r="BK36" s="53" t="s">
        <v>92</v>
      </c>
      <c r="BL36" s="53" t="s">
        <v>92</v>
      </c>
      <c r="BM36" s="53" t="s">
        <v>92</v>
      </c>
      <c r="BN36" s="53">
        <v>5206250</v>
      </c>
      <c r="BO36" s="53">
        <v>93500</v>
      </c>
      <c r="BP36" s="53" t="s">
        <v>92</v>
      </c>
      <c r="BQ36" s="53" t="s">
        <v>92</v>
      </c>
      <c r="BR36" s="53">
        <v>0</v>
      </c>
      <c r="BS36" s="53">
        <v>204000</v>
      </c>
      <c r="BT36" s="53" t="s">
        <v>92</v>
      </c>
      <c r="BU36" s="53" t="s">
        <v>92</v>
      </c>
      <c r="BV36" s="53" t="s">
        <v>92</v>
      </c>
      <c r="BW36" s="53" t="s">
        <v>92</v>
      </c>
      <c r="BX36" s="53" t="s">
        <v>92</v>
      </c>
      <c r="BY36" s="27" t="s">
        <v>16</v>
      </c>
      <c r="BZ36" s="27" t="s">
        <v>16</v>
      </c>
      <c r="CA36" s="27" t="s">
        <v>16</v>
      </c>
      <c r="CB36" s="27" t="s">
        <v>16</v>
      </c>
      <c r="CC36" s="27" t="s">
        <v>16</v>
      </c>
      <c r="CD36" s="27" t="s">
        <v>17</v>
      </c>
      <c r="CE36" s="27" t="s">
        <v>17</v>
      </c>
      <c r="CF36" s="35" t="s">
        <v>92</v>
      </c>
      <c r="CG36" s="27" t="s">
        <v>92</v>
      </c>
      <c r="CH36" s="27" t="s">
        <v>92</v>
      </c>
      <c r="CI36" s="27" t="s">
        <v>92</v>
      </c>
      <c r="CJ36" s="27" t="s">
        <v>92</v>
      </c>
      <c r="CK36" s="27" t="s">
        <v>92</v>
      </c>
      <c r="CL36" s="27" t="s">
        <v>92</v>
      </c>
      <c r="CM36" s="27" t="s">
        <v>92</v>
      </c>
      <c r="CN36" s="27" t="s">
        <v>92</v>
      </c>
      <c r="CO36" s="27" t="s">
        <v>92</v>
      </c>
      <c r="CP36" s="27" t="s">
        <v>92</v>
      </c>
      <c r="CQ36" s="27" t="s">
        <v>92</v>
      </c>
      <c r="CR36" s="27" t="s">
        <v>92</v>
      </c>
      <c r="CS36" s="27" t="s">
        <v>92</v>
      </c>
      <c r="CT36" s="27" t="s">
        <v>92</v>
      </c>
      <c r="CU36" s="59">
        <v>3406936</v>
      </c>
      <c r="CV36" s="80">
        <v>1</v>
      </c>
    </row>
    <row r="37" spans="1:100" ht="25.5">
      <c r="A37" s="4">
        <v>34</v>
      </c>
      <c r="B37" s="27" t="s">
        <v>110</v>
      </c>
      <c r="C37" s="27" t="s">
        <v>89</v>
      </c>
      <c r="D37" s="27" t="s">
        <v>90</v>
      </c>
      <c r="E37" s="27" t="s">
        <v>96</v>
      </c>
      <c r="F37" s="27" t="s">
        <v>92</v>
      </c>
      <c r="G37" s="27" t="s">
        <v>1775</v>
      </c>
      <c r="H37" s="27" t="s">
        <v>509</v>
      </c>
      <c r="I37" s="4">
        <v>5601184</v>
      </c>
      <c r="J37" s="4" t="s">
        <v>842</v>
      </c>
      <c r="K37" s="77" t="s">
        <v>1583</v>
      </c>
      <c r="L37" s="28">
        <v>153</v>
      </c>
      <c r="M37" s="45" t="s">
        <v>92</v>
      </c>
      <c r="N37" s="29">
        <f>VLOOKUP(I37,[1]Hoja1!$A$2:$B$15532,2,FALSE)</f>
        <v>120400000</v>
      </c>
      <c r="O37" s="45" t="s">
        <v>92</v>
      </c>
      <c r="P37" s="4" t="s">
        <v>207</v>
      </c>
      <c r="Q37" s="4" t="s">
        <v>203</v>
      </c>
      <c r="R37" s="4" t="s">
        <v>92</v>
      </c>
      <c r="S37" s="4" t="s">
        <v>92</v>
      </c>
      <c r="T37" s="4" t="s">
        <v>92</v>
      </c>
      <c r="U37" s="4" t="s">
        <v>92</v>
      </c>
      <c r="V37" s="4" t="s">
        <v>92</v>
      </c>
      <c r="W37" s="4" t="s">
        <v>92</v>
      </c>
      <c r="X37" s="43">
        <v>3</v>
      </c>
      <c r="Y37" s="44">
        <v>0.02</v>
      </c>
      <c r="Z37" s="44">
        <v>2.5000000000000001E-2</v>
      </c>
      <c r="AA37" s="44">
        <v>2.7E-2</v>
      </c>
      <c r="AB37" s="44">
        <v>0.03</v>
      </c>
      <c r="AC37" s="44">
        <v>3.5000000000000003E-2</v>
      </c>
      <c r="AD37" s="44">
        <v>3.5000000000000003E-2</v>
      </c>
      <c r="AE37" s="4" t="s">
        <v>16</v>
      </c>
      <c r="AF37" s="4" t="s">
        <v>16</v>
      </c>
      <c r="AG37" s="4" t="s">
        <v>16</v>
      </c>
      <c r="AH37" s="18">
        <v>0</v>
      </c>
      <c r="AI37" s="53" t="s">
        <v>92</v>
      </c>
      <c r="AJ37" s="53">
        <v>153000</v>
      </c>
      <c r="AK37" s="53">
        <v>329528</v>
      </c>
      <c r="AL37" s="53" t="s">
        <v>92</v>
      </c>
      <c r="AM37" s="53" t="s">
        <v>92</v>
      </c>
      <c r="AN37" s="53">
        <v>6120000</v>
      </c>
      <c r="AO37" s="53">
        <v>0</v>
      </c>
      <c r="AP37" s="53">
        <v>0</v>
      </c>
      <c r="AQ37" s="53">
        <v>95000</v>
      </c>
      <c r="AR37" s="53">
        <v>0</v>
      </c>
      <c r="AS37" s="53" t="s">
        <v>92</v>
      </c>
      <c r="AT37" s="53" t="s">
        <v>92</v>
      </c>
      <c r="AU37" s="53" t="s">
        <v>92</v>
      </c>
      <c r="AV37" s="53" t="s">
        <v>92</v>
      </c>
      <c r="AW37" s="53" t="s">
        <v>92</v>
      </c>
      <c r="AX37" s="53">
        <v>0</v>
      </c>
      <c r="AY37" s="53" t="s">
        <v>92</v>
      </c>
      <c r="AZ37" s="53">
        <v>860462</v>
      </c>
      <c r="BA37" s="53">
        <v>1105000</v>
      </c>
      <c r="BB37" s="53">
        <v>0</v>
      </c>
      <c r="BC37" s="53" t="s">
        <v>92</v>
      </c>
      <c r="BD37" s="53">
        <v>91538</v>
      </c>
      <c r="BE37" s="53">
        <v>935000</v>
      </c>
      <c r="BF37" s="53" t="s">
        <v>92</v>
      </c>
      <c r="BG37" s="53">
        <v>915385</v>
      </c>
      <c r="BH37" s="53">
        <v>47600</v>
      </c>
      <c r="BI37" s="53">
        <v>600000</v>
      </c>
      <c r="BJ37" s="53" t="s">
        <v>92</v>
      </c>
      <c r="BK37" s="53" t="s">
        <v>92</v>
      </c>
      <c r="BL37" s="53" t="s">
        <v>92</v>
      </c>
      <c r="BM37" s="53" t="s">
        <v>92</v>
      </c>
      <c r="BN37" s="53">
        <v>5206250</v>
      </c>
      <c r="BO37" s="53">
        <v>93500</v>
      </c>
      <c r="BP37" s="53" t="s">
        <v>92</v>
      </c>
      <c r="BQ37" s="53" t="s">
        <v>92</v>
      </c>
      <c r="BR37" s="53">
        <v>0</v>
      </c>
      <c r="BS37" s="53">
        <v>204000</v>
      </c>
      <c r="BT37" s="53" t="s">
        <v>92</v>
      </c>
      <c r="BU37" s="53" t="s">
        <v>92</v>
      </c>
      <c r="BV37" s="53" t="s">
        <v>92</v>
      </c>
      <c r="BW37" s="53" t="s">
        <v>92</v>
      </c>
      <c r="BX37" s="53" t="s">
        <v>92</v>
      </c>
      <c r="BY37" s="27" t="s">
        <v>16</v>
      </c>
      <c r="BZ37" s="27" t="s">
        <v>16</v>
      </c>
      <c r="CA37" s="27" t="s">
        <v>16</v>
      </c>
      <c r="CB37" s="27" t="s">
        <v>16</v>
      </c>
      <c r="CC37" s="27" t="s">
        <v>16</v>
      </c>
      <c r="CD37" s="27" t="s">
        <v>17</v>
      </c>
      <c r="CE37" s="27" t="s">
        <v>17</v>
      </c>
      <c r="CF37" s="35" t="s">
        <v>92</v>
      </c>
      <c r="CG37" s="27" t="s">
        <v>92</v>
      </c>
      <c r="CH37" s="27" t="s">
        <v>92</v>
      </c>
      <c r="CI37" s="27" t="s">
        <v>92</v>
      </c>
      <c r="CJ37" s="27" t="s">
        <v>92</v>
      </c>
      <c r="CK37" s="27" t="s">
        <v>92</v>
      </c>
      <c r="CL37" s="27" t="s">
        <v>92</v>
      </c>
      <c r="CM37" s="27" t="s">
        <v>92</v>
      </c>
      <c r="CN37" s="27" t="s">
        <v>92</v>
      </c>
      <c r="CO37" s="27" t="s">
        <v>92</v>
      </c>
      <c r="CP37" s="27" t="s">
        <v>92</v>
      </c>
      <c r="CQ37" s="27" t="s">
        <v>92</v>
      </c>
      <c r="CR37" s="27" t="s">
        <v>92</v>
      </c>
      <c r="CS37" s="27" t="s">
        <v>92</v>
      </c>
      <c r="CT37" s="27" t="s">
        <v>92</v>
      </c>
      <c r="CU37" s="59">
        <v>3406936</v>
      </c>
      <c r="CV37" s="80">
        <v>1</v>
      </c>
    </row>
    <row r="38" spans="1:100" ht="25.5">
      <c r="A38" s="4">
        <v>35</v>
      </c>
      <c r="B38" s="27" t="s">
        <v>110</v>
      </c>
      <c r="C38" s="27" t="s">
        <v>89</v>
      </c>
      <c r="D38" s="27" t="s">
        <v>90</v>
      </c>
      <c r="E38" s="27" t="s">
        <v>96</v>
      </c>
      <c r="F38" s="27" t="s">
        <v>92</v>
      </c>
      <c r="G38" s="27" t="s">
        <v>1775</v>
      </c>
      <c r="H38" s="27" t="s">
        <v>509</v>
      </c>
      <c r="I38" s="4">
        <v>5601185</v>
      </c>
      <c r="J38" s="4" t="s">
        <v>843</v>
      </c>
      <c r="K38" s="77" t="s">
        <v>1583</v>
      </c>
      <c r="L38" s="28">
        <v>186</v>
      </c>
      <c r="M38" s="45" t="s">
        <v>92</v>
      </c>
      <c r="N38" s="29">
        <f>VLOOKUP(I38,[1]Hoja1!$A$2:$B$15532,2,FALSE)</f>
        <v>102900000</v>
      </c>
      <c r="O38" s="45" t="s">
        <v>92</v>
      </c>
      <c r="P38" s="4" t="s">
        <v>207</v>
      </c>
      <c r="Q38" s="4" t="s">
        <v>203</v>
      </c>
      <c r="R38" s="4" t="s">
        <v>92</v>
      </c>
      <c r="S38" s="4" t="s">
        <v>92</v>
      </c>
      <c r="T38" s="4" t="s">
        <v>92</v>
      </c>
      <c r="U38" s="4" t="s">
        <v>92</v>
      </c>
      <c r="V38" s="4" t="s">
        <v>92</v>
      </c>
      <c r="W38" s="4" t="s">
        <v>92</v>
      </c>
      <c r="X38" s="43">
        <v>3</v>
      </c>
      <c r="Y38" s="44">
        <v>0.02</v>
      </c>
      <c r="Z38" s="44">
        <v>2.5000000000000001E-2</v>
      </c>
      <c r="AA38" s="44">
        <v>2.7E-2</v>
      </c>
      <c r="AB38" s="44">
        <v>0.03</v>
      </c>
      <c r="AC38" s="44">
        <v>3.5000000000000003E-2</v>
      </c>
      <c r="AD38" s="44">
        <v>3.5000000000000003E-2</v>
      </c>
      <c r="AE38" s="4" t="s">
        <v>16</v>
      </c>
      <c r="AF38" s="4" t="s">
        <v>16</v>
      </c>
      <c r="AG38" s="4" t="s">
        <v>16</v>
      </c>
      <c r="AH38" s="18">
        <v>0</v>
      </c>
      <c r="AI38" s="53" t="s">
        <v>92</v>
      </c>
      <c r="AJ38" s="53">
        <v>153000</v>
      </c>
      <c r="AK38" s="53">
        <v>329528</v>
      </c>
      <c r="AL38" s="53" t="s">
        <v>92</v>
      </c>
      <c r="AM38" s="53" t="s">
        <v>92</v>
      </c>
      <c r="AN38" s="53">
        <v>6120000</v>
      </c>
      <c r="AO38" s="53">
        <v>0</v>
      </c>
      <c r="AP38" s="53">
        <v>0</v>
      </c>
      <c r="AQ38" s="53">
        <v>95000</v>
      </c>
      <c r="AR38" s="53">
        <v>0</v>
      </c>
      <c r="AS38" s="53" t="s">
        <v>92</v>
      </c>
      <c r="AT38" s="53" t="s">
        <v>92</v>
      </c>
      <c r="AU38" s="53" t="s">
        <v>92</v>
      </c>
      <c r="AV38" s="53" t="s">
        <v>92</v>
      </c>
      <c r="AW38" s="53" t="s">
        <v>92</v>
      </c>
      <c r="AX38" s="53">
        <v>0</v>
      </c>
      <c r="AY38" s="53" t="s">
        <v>92</v>
      </c>
      <c r="AZ38" s="53">
        <v>860462</v>
      </c>
      <c r="BA38" s="53">
        <v>1105000</v>
      </c>
      <c r="BB38" s="53">
        <v>0</v>
      </c>
      <c r="BC38" s="53" t="s">
        <v>92</v>
      </c>
      <c r="BD38" s="53">
        <v>91538</v>
      </c>
      <c r="BE38" s="53">
        <v>935000</v>
      </c>
      <c r="BF38" s="53" t="s">
        <v>92</v>
      </c>
      <c r="BG38" s="53">
        <v>915385</v>
      </c>
      <c r="BH38" s="53">
        <v>47600</v>
      </c>
      <c r="BI38" s="53">
        <v>600000</v>
      </c>
      <c r="BJ38" s="53" t="s">
        <v>92</v>
      </c>
      <c r="BK38" s="53" t="s">
        <v>92</v>
      </c>
      <c r="BL38" s="53" t="s">
        <v>92</v>
      </c>
      <c r="BM38" s="53" t="s">
        <v>92</v>
      </c>
      <c r="BN38" s="53">
        <v>5206250</v>
      </c>
      <c r="BO38" s="53">
        <v>93500</v>
      </c>
      <c r="BP38" s="53" t="s">
        <v>92</v>
      </c>
      <c r="BQ38" s="53" t="s">
        <v>92</v>
      </c>
      <c r="BR38" s="53">
        <v>0</v>
      </c>
      <c r="BS38" s="53">
        <v>204000</v>
      </c>
      <c r="BT38" s="53" t="s">
        <v>92</v>
      </c>
      <c r="BU38" s="53" t="s">
        <v>92</v>
      </c>
      <c r="BV38" s="53" t="s">
        <v>92</v>
      </c>
      <c r="BW38" s="53" t="s">
        <v>92</v>
      </c>
      <c r="BX38" s="53" t="s">
        <v>92</v>
      </c>
      <c r="BY38" s="27" t="s">
        <v>16</v>
      </c>
      <c r="BZ38" s="27" t="s">
        <v>16</v>
      </c>
      <c r="CA38" s="27" t="s">
        <v>16</v>
      </c>
      <c r="CB38" s="27" t="s">
        <v>16</v>
      </c>
      <c r="CC38" s="27" t="s">
        <v>16</v>
      </c>
      <c r="CD38" s="27" t="s">
        <v>17</v>
      </c>
      <c r="CE38" s="27" t="s">
        <v>17</v>
      </c>
      <c r="CF38" s="35" t="s">
        <v>92</v>
      </c>
      <c r="CG38" s="27" t="s">
        <v>92</v>
      </c>
      <c r="CH38" s="27" t="s">
        <v>92</v>
      </c>
      <c r="CI38" s="27" t="s">
        <v>92</v>
      </c>
      <c r="CJ38" s="27" t="s">
        <v>92</v>
      </c>
      <c r="CK38" s="27" t="s">
        <v>92</v>
      </c>
      <c r="CL38" s="27" t="s">
        <v>92</v>
      </c>
      <c r="CM38" s="27" t="s">
        <v>92</v>
      </c>
      <c r="CN38" s="27" t="s">
        <v>92</v>
      </c>
      <c r="CO38" s="27" t="s">
        <v>92</v>
      </c>
      <c r="CP38" s="27" t="s">
        <v>92</v>
      </c>
      <c r="CQ38" s="27" t="s">
        <v>92</v>
      </c>
      <c r="CR38" s="27" t="s">
        <v>92</v>
      </c>
      <c r="CS38" s="27" t="s">
        <v>92</v>
      </c>
      <c r="CT38" s="27" t="s">
        <v>92</v>
      </c>
      <c r="CU38" s="59">
        <v>3406936</v>
      </c>
      <c r="CV38" s="80">
        <v>1</v>
      </c>
    </row>
    <row r="39" spans="1:100" ht="25.5">
      <c r="A39" s="4">
        <v>36</v>
      </c>
      <c r="B39" s="27" t="s">
        <v>110</v>
      </c>
      <c r="C39" s="27" t="s">
        <v>89</v>
      </c>
      <c r="D39" s="27" t="s">
        <v>90</v>
      </c>
      <c r="E39" s="27" t="s">
        <v>96</v>
      </c>
      <c r="F39" s="27" t="s">
        <v>92</v>
      </c>
      <c r="G39" s="27" t="s">
        <v>1776</v>
      </c>
      <c r="H39" s="27" t="s">
        <v>509</v>
      </c>
      <c r="I39" s="4">
        <v>5601186</v>
      </c>
      <c r="J39" s="4" t="s">
        <v>844</v>
      </c>
      <c r="K39" s="77" t="s">
        <v>1583</v>
      </c>
      <c r="L39" s="28">
        <v>186</v>
      </c>
      <c r="M39" s="45" t="s">
        <v>92</v>
      </c>
      <c r="N39" s="29">
        <f>VLOOKUP(I39,[1]Hoja1!$A$2:$B$15532,2,FALSE)</f>
        <v>127100000</v>
      </c>
      <c r="O39" s="45" t="s">
        <v>92</v>
      </c>
      <c r="P39" s="4" t="s">
        <v>207</v>
      </c>
      <c r="Q39" s="4" t="s">
        <v>203</v>
      </c>
      <c r="R39" s="4" t="s">
        <v>92</v>
      </c>
      <c r="S39" s="4" t="s">
        <v>92</v>
      </c>
      <c r="T39" s="4" t="s">
        <v>92</v>
      </c>
      <c r="U39" s="4" t="s">
        <v>92</v>
      </c>
      <c r="V39" s="4" t="s">
        <v>92</v>
      </c>
      <c r="W39" s="4" t="s">
        <v>92</v>
      </c>
      <c r="X39" s="43">
        <v>3</v>
      </c>
      <c r="Y39" s="44">
        <v>0.02</v>
      </c>
      <c r="Z39" s="44">
        <v>2.5000000000000001E-2</v>
      </c>
      <c r="AA39" s="44">
        <v>2.7E-2</v>
      </c>
      <c r="AB39" s="44">
        <v>0.03</v>
      </c>
      <c r="AC39" s="44">
        <v>3.5000000000000003E-2</v>
      </c>
      <c r="AD39" s="44">
        <v>3.5000000000000003E-2</v>
      </c>
      <c r="AE39" s="4" t="s">
        <v>16</v>
      </c>
      <c r="AF39" s="4" t="s">
        <v>16</v>
      </c>
      <c r="AG39" s="4" t="s">
        <v>16</v>
      </c>
      <c r="AH39" s="18">
        <v>0</v>
      </c>
      <c r="AI39" s="53" t="s">
        <v>92</v>
      </c>
      <c r="AJ39" s="53">
        <v>153000</v>
      </c>
      <c r="AK39" s="53">
        <v>329528</v>
      </c>
      <c r="AL39" s="53" t="s">
        <v>92</v>
      </c>
      <c r="AM39" s="53" t="s">
        <v>92</v>
      </c>
      <c r="AN39" s="53">
        <v>6120000</v>
      </c>
      <c r="AO39" s="53">
        <v>0</v>
      </c>
      <c r="AP39" s="53">
        <v>0</v>
      </c>
      <c r="AQ39" s="53">
        <v>95000</v>
      </c>
      <c r="AR39" s="53">
        <v>0</v>
      </c>
      <c r="AS39" s="53" t="s">
        <v>92</v>
      </c>
      <c r="AT39" s="53" t="s">
        <v>92</v>
      </c>
      <c r="AU39" s="53" t="s">
        <v>92</v>
      </c>
      <c r="AV39" s="53" t="s">
        <v>92</v>
      </c>
      <c r="AW39" s="53" t="s">
        <v>92</v>
      </c>
      <c r="AX39" s="53">
        <v>0</v>
      </c>
      <c r="AY39" s="53" t="s">
        <v>92</v>
      </c>
      <c r="AZ39" s="53">
        <v>860462</v>
      </c>
      <c r="BA39" s="53">
        <v>1105000</v>
      </c>
      <c r="BB39" s="53">
        <v>0</v>
      </c>
      <c r="BC39" s="53" t="s">
        <v>92</v>
      </c>
      <c r="BD39" s="53">
        <v>91538</v>
      </c>
      <c r="BE39" s="53">
        <v>935000</v>
      </c>
      <c r="BF39" s="53" t="s">
        <v>92</v>
      </c>
      <c r="BG39" s="53">
        <v>915385</v>
      </c>
      <c r="BH39" s="53">
        <v>47600</v>
      </c>
      <c r="BI39" s="53">
        <v>600000</v>
      </c>
      <c r="BJ39" s="53" t="s">
        <v>92</v>
      </c>
      <c r="BK39" s="53" t="s">
        <v>92</v>
      </c>
      <c r="BL39" s="53" t="s">
        <v>92</v>
      </c>
      <c r="BM39" s="53" t="s">
        <v>92</v>
      </c>
      <c r="BN39" s="53">
        <v>5206250</v>
      </c>
      <c r="BO39" s="53">
        <v>93500</v>
      </c>
      <c r="BP39" s="53" t="s">
        <v>92</v>
      </c>
      <c r="BQ39" s="53" t="s">
        <v>92</v>
      </c>
      <c r="BR39" s="53">
        <v>0</v>
      </c>
      <c r="BS39" s="53">
        <v>204000</v>
      </c>
      <c r="BT39" s="53" t="s">
        <v>92</v>
      </c>
      <c r="BU39" s="53" t="s">
        <v>92</v>
      </c>
      <c r="BV39" s="53" t="s">
        <v>92</v>
      </c>
      <c r="BW39" s="53" t="s">
        <v>92</v>
      </c>
      <c r="BX39" s="53" t="s">
        <v>92</v>
      </c>
      <c r="BY39" s="27" t="s">
        <v>16</v>
      </c>
      <c r="BZ39" s="27" t="s">
        <v>16</v>
      </c>
      <c r="CA39" s="27" t="s">
        <v>16</v>
      </c>
      <c r="CB39" s="27" t="s">
        <v>16</v>
      </c>
      <c r="CC39" s="27" t="s">
        <v>16</v>
      </c>
      <c r="CD39" s="27" t="s">
        <v>17</v>
      </c>
      <c r="CE39" s="27" t="s">
        <v>17</v>
      </c>
      <c r="CF39" s="35" t="s">
        <v>92</v>
      </c>
      <c r="CG39" s="27" t="s">
        <v>92</v>
      </c>
      <c r="CH39" s="27" t="s">
        <v>92</v>
      </c>
      <c r="CI39" s="27" t="s">
        <v>92</v>
      </c>
      <c r="CJ39" s="27" t="s">
        <v>92</v>
      </c>
      <c r="CK39" s="27" t="s">
        <v>92</v>
      </c>
      <c r="CL39" s="27" t="s">
        <v>92</v>
      </c>
      <c r="CM39" s="27" t="s">
        <v>92</v>
      </c>
      <c r="CN39" s="27" t="s">
        <v>92</v>
      </c>
      <c r="CO39" s="27" t="s">
        <v>92</v>
      </c>
      <c r="CP39" s="27" t="s">
        <v>92</v>
      </c>
      <c r="CQ39" s="27" t="s">
        <v>92</v>
      </c>
      <c r="CR39" s="27" t="s">
        <v>92</v>
      </c>
      <c r="CS39" s="27" t="s">
        <v>92</v>
      </c>
      <c r="CT39" s="27" t="s">
        <v>92</v>
      </c>
      <c r="CU39" s="59">
        <v>3406936</v>
      </c>
      <c r="CV39" s="80">
        <v>1</v>
      </c>
    </row>
    <row r="40" spans="1:100" ht="25.5">
      <c r="A40" s="4">
        <v>37</v>
      </c>
      <c r="B40" s="27" t="s">
        <v>110</v>
      </c>
      <c r="C40" s="27" t="s">
        <v>89</v>
      </c>
      <c r="D40" s="27" t="s">
        <v>90</v>
      </c>
      <c r="E40" s="27" t="s">
        <v>96</v>
      </c>
      <c r="F40" s="27" t="s">
        <v>92</v>
      </c>
      <c r="G40" s="27" t="s">
        <v>1777</v>
      </c>
      <c r="H40" s="27" t="s">
        <v>509</v>
      </c>
      <c r="I40" s="4">
        <v>5601175</v>
      </c>
      <c r="J40" s="4" t="s">
        <v>845</v>
      </c>
      <c r="K40" s="77" t="s">
        <v>1584</v>
      </c>
      <c r="L40" s="28">
        <v>228</v>
      </c>
      <c r="M40" s="45" t="s">
        <v>92</v>
      </c>
      <c r="N40" s="29">
        <f>VLOOKUP(I40,[1]Hoja1!$A$2:$B$15532,2,FALSE)</f>
        <v>120400000</v>
      </c>
      <c r="O40" s="45" t="s">
        <v>92</v>
      </c>
      <c r="P40" s="4" t="s">
        <v>207</v>
      </c>
      <c r="Q40" s="4" t="s">
        <v>203</v>
      </c>
      <c r="R40" s="4" t="s">
        <v>92</v>
      </c>
      <c r="S40" s="4" t="s">
        <v>92</v>
      </c>
      <c r="T40" s="4" t="s">
        <v>92</v>
      </c>
      <c r="U40" s="4" t="s">
        <v>92</v>
      </c>
      <c r="V40" s="4" t="s">
        <v>92</v>
      </c>
      <c r="W40" s="4" t="s">
        <v>92</v>
      </c>
      <c r="X40" s="43">
        <v>1</v>
      </c>
      <c r="Y40" s="17">
        <v>0.02</v>
      </c>
      <c r="Z40" s="17">
        <v>2.5000000000000001E-2</v>
      </c>
      <c r="AA40" s="17">
        <v>2.7E-2</v>
      </c>
      <c r="AB40" s="17">
        <v>0.03</v>
      </c>
      <c r="AC40" s="17">
        <v>3.5000000000000003E-2</v>
      </c>
      <c r="AD40" s="17">
        <v>3.5000000000000003E-2</v>
      </c>
      <c r="AE40" s="4" t="s">
        <v>16</v>
      </c>
      <c r="AF40" s="4" t="s">
        <v>16</v>
      </c>
      <c r="AG40" s="4" t="s">
        <v>16</v>
      </c>
      <c r="AH40" s="18">
        <v>0</v>
      </c>
      <c r="AI40" s="53" t="s">
        <v>92</v>
      </c>
      <c r="AJ40" s="53">
        <v>153000</v>
      </c>
      <c r="AK40" s="53">
        <v>329528</v>
      </c>
      <c r="AL40" s="53" t="s">
        <v>92</v>
      </c>
      <c r="AM40" s="53" t="s">
        <v>92</v>
      </c>
      <c r="AN40" s="53">
        <v>6120000</v>
      </c>
      <c r="AO40" s="53">
        <v>0</v>
      </c>
      <c r="AP40" s="53">
        <v>0</v>
      </c>
      <c r="AQ40" s="53">
        <v>95000</v>
      </c>
      <c r="AR40" s="53">
        <v>0</v>
      </c>
      <c r="AS40" s="53" t="s">
        <v>92</v>
      </c>
      <c r="AT40" s="53" t="s">
        <v>92</v>
      </c>
      <c r="AU40" s="53" t="s">
        <v>92</v>
      </c>
      <c r="AV40" s="53" t="s">
        <v>92</v>
      </c>
      <c r="AW40" s="53" t="s">
        <v>92</v>
      </c>
      <c r="AX40" s="53">
        <v>0</v>
      </c>
      <c r="AY40" s="53" t="s">
        <v>92</v>
      </c>
      <c r="AZ40" s="53">
        <v>860462</v>
      </c>
      <c r="BA40" s="53">
        <v>1105000</v>
      </c>
      <c r="BB40" s="53">
        <v>0</v>
      </c>
      <c r="BC40" s="53" t="s">
        <v>92</v>
      </c>
      <c r="BD40" s="53">
        <v>91538</v>
      </c>
      <c r="BE40" s="53">
        <v>935000</v>
      </c>
      <c r="BF40" s="53" t="s">
        <v>92</v>
      </c>
      <c r="BG40" s="53">
        <v>915385</v>
      </c>
      <c r="BH40" s="53">
        <v>47600</v>
      </c>
      <c r="BI40" s="53">
        <v>600000</v>
      </c>
      <c r="BJ40" s="53" t="s">
        <v>92</v>
      </c>
      <c r="BK40" s="53" t="s">
        <v>92</v>
      </c>
      <c r="BL40" s="53" t="s">
        <v>92</v>
      </c>
      <c r="BM40" s="53" t="s">
        <v>92</v>
      </c>
      <c r="BN40" s="53">
        <v>5206250</v>
      </c>
      <c r="BO40" s="53">
        <v>93500</v>
      </c>
      <c r="BP40" s="53" t="s">
        <v>92</v>
      </c>
      <c r="BQ40" s="53" t="s">
        <v>92</v>
      </c>
      <c r="BR40" s="53">
        <v>0</v>
      </c>
      <c r="BS40" s="53">
        <v>204000</v>
      </c>
      <c r="BT40" s="53" t="s">
        <v>92</v>
      </c>
      <c r="BU40" s="53" t="s">
        <v>92</v>
      </c>
      <c r="BV40" s="53" t="s">
        <v>92</v>
      </c>
      <c r="BW40" s="53" t="s">
        <v>92</v>
      </c>
      <c r="BX40" s="53" t="s">
        <v>92</v>
      </c>
      <c r="BY40" s="27" t="s">
        <v>16</v>
      </c>
      <c r="BZ40" s="27" t="s">
        <v>16</v>
      </c>
      <c r="CA40" s="27" t="s">
        <v>16</v>
      </c>
      <c r="CB40" s="27" t="s">
        <v>16</v>
      </c>
      <c r="CC40" s="27" t="s">
        <v>16</v>
      </c>
      <c r="CD40" s="27" t="s">
        <v>17</v>
      </c>
      <c r="CE40" s="27" t="s">
        <v>17</v>
      </c>
      <c r="CF40" s="35" t="s">
        <v>92</v>
      </c>
      <c r="CG40" s="27" t="s">
        <v>92</v>
      </c>
      <c r="CH40" s="27" t="s">
        <v>92</v>
      </c>
      <c r="CI40" s="27" t="s">
        <v>92</v>
      </c>
      <c r="CJ40" s="27" t="s">
        <v>92</v>
      </c>
      <c r="CK40" s="27" t="s">
        <v>92</v>
      </c>
      <c r="CL40" s="27" t="s">
        <v>92</v>
      </c>
      <c r="CM40" s="27" t="s">
        <v>92</v>
      </c>
      <c r="CN40" s="27" t="s">
        <v>92</v>
      </c>
      <c r="CO40" s="27" t="s">
        <v>92</v>
      </c>
      <c r="CP40" s="27" t="s">
        <v>92</v>
      </c>
      <c r="CQ40" s="27" t="s">
        <v>92</v>
      </c>
      <c r="CR40" s="27" t="s">
        <v>92</v>
      </c>
      <c r="CS40" s="27" t="s">
        <v>92</v>
      </c>
      <c r="CT40" s="27" t="s">
        <v>92</v>
      </c>
      <c r="CU40" s="59">
        <v>3725559</v>
      </c>
      <c r="CV40" s="80">
        <v>1</v>
      </c>
    </row>
    <row r="41" spans="1:100" ht="25.5">
      <c r="A41" s="4">
        <v>38</v>
      </c>
      <c r="B41" s="27" t="s">
        <v>110</v>
      </c>
      <c r="C41" s="27" t="s">
        <v>89</v>
      </c>
      <c r="D41" s="27" t="s">
        <v>90</v>
      </c>
      <c r="E41" s="27" t="s">
        <v>96</v>
      </c>
      <c r="F41" s="27" t="s">
        <v>92</v>
      </c>
      <c r="G41" s="27" t="s">
        <v>1778</v>
      </c>
      <c r="H41" s="27" t="s">
        <v>509</v>
      </c>
      <c r="I41" s="4">
        <v>5601176</v>
      </c>
      <c r="J41" s="4" t="s">
        <v>846</v>
      </c>
      <c r="K41" s="77" t="s">
        <v>1584</v>
      </c>
      <c r="L41" s="28">
        <v>228</v>
      </c>
      <c r="M41" s="45" t="s">
        <v>92</v>
      </c>
      <c r="N41" s="29">
        <f>VLOOKUP(I41,[1]Hoja1!$A$2:$B$15532,2,FALSE)</f>
        <v>134400000</v>
      </c>
      <c r="O41" s="45" t="s">
        <v>92</v>
      </c>
      <c r="P41" s="4" t="s">
        <v>207</v>
      </c>
      <c r="Q41" s="4" t="s">
        <v>203</v>
      </c>
      <c r="R41" s="4" t="s">
        <v>92</v>
      </c>
      <c r="S41" s="4" t="s">
        <v>92</v>
      </c>
      <c r="T41" s="4" t="s">
        <v>92</v>
      </c>
      <c r="U41" s="4" t="s">
        <v>92</v>
      </c>
      <c r="V41" s="4" t="s">
        <v>92</v>
      </c>
      <c r="W41" s="4" t="s">
        <v>92</v>
      </c>
      <c r="X41" s="43">
        <v>1</v>
      </c>
      <c r="Y41" s="17">
        <v>0.02</v>
      </c>
      <c r="Z41" s="17">
        <v>2.5000000000000001E-2</v>
      </c>
      <c r="AA41" s="17">
        <v>2.7E-2</v>
      </c>
      <c r="AB41" s="17">
        <v>0.03</v>
      </c>
      <c r="AC41" s="17">
        <v>3.5000000000000003E-2</v>
      </c>
      <c r="AD41" s="17">
        <v>3.5000000000000003E-2</v>
      </c>
      <c r="AE41" s="4" t="s">
        <v>16</v>
      </c>
      <c r="AF41" s="4" t="s">
        <v>16</v>
      </c>
      <c r="AG41" s="4" t="s">
        <v>16</v>
      </c>
      <c r="AH41" s="18">
        <v>0</v>
      </c>
      <c r="AI41" s="53" t="s">
        <v>92</v>
      </c>
      <c r="AJ41" s="53">
        <v>153000</v>
      </c>
      <c r="AK41" s="53">
        <v>329528</v>
      </c>
      <c r="AL41" s="53" t="s">
        <v>92</v>
      </c>
      <c r="AM41" s="53" t="s">
        <v>92</v>
      </c>
      <c r="AN41" s="53">
        <v>6120000</v>
      </c>
      <c r="AO41" s="53">
        <v>0</v>
      </c>
      <c r="AP41" s="53">
        <v>0</v>
      </c>
      <c r="AQ41" s="53">
        <v>95000</v>
      </c>
      <c r="AR41" s="53">
        <v>0</v>
      </c>
      <c r="AS41" s="53" t="s">
        <v>92</v>
      </c>
      <c r="AT41" s="53" t="s">
        <v>92</v>
      </c>
      <c r="AU41" s="53" t="s">
        <v>92</v>
      </c>
      <c r="AV41" s="53" t="s">
        <v>92</v>
      </c>
      <c r="AW41" s="53" t="s">
        <v>92</v>
      </c>
      <c r="AX41" s="53">
        <v>0</v>
      </c>
      <c r="AY41" s="53" t="s">
        <v>92</v>
      </c>
      <c r="AZ41" s="53">
        <v>860462</v>
      </c>
      <c r="BA41" s="53">
        <v>1105000</v>
      </c>
      <c r="BB41" s="53">
        <v>0</v>
      </c>
      <c r="BC41" s="53" t="s">
        <v>92</v>
      </c>
      <c r="BD41" s="53">
        <v>91538</v>
      </c>
      <c r="BE41" s="53">
        <v>935000</v>
      </c>
      <c r="BF41" s="53" t="s">
        <v>92</v>
      </c>
      <c r="BG41" s="53">
        <v>915385</v>
      </c>
      <c r="BH41" s="53">
        <v>47600</v>
      </c>
      <c r="BI41" s="53">
        <v>600000</v>
      </c>
      <c r="BJ41" s="53" t="s">
        <v>92</v>
      </c>
      <c r="BK41" s="53" t="s">
        <v>92</v>
      </c>
      <c r="BL41" s="53" t="s">
        <v>92</v>
      </c>
      <c r="BM41" s="53" t="s">
        <v>92</v>
      </c>
      <c r="BN41" s="53">
        <v>5206250</v>
      </c>
      <c r="BO41" s="53">
        <v>93500</v>
      </c>
      <c r="BP41" s="53" t="s">
        <v>92</v>
      </c>
      <c r="BQ41" s="53" t="s">
        <v>92</v>
      </c>
      <c r="BR41" s="53">
        <v>0</v>
      </c>
      <c r="BS41" s="53">
        <v>204000</v>
      </c>
      <c r="BT41" s="53" t="s">
        <v>92</v>
      </c>
      <c r="BU41" s="53" t="s">
        <v>92</v>
      </c>
      <c r="BV41" s="53" t="s">
        <v>92</v>
      </c>
      <c r="BW41" s="53" t="s">
        <v>92</v>
      </c>
      <c r="BX41" s="53" t="s">
        <v>92</v>
      </c>
      <c r="BY41" s="27" t="s">
        <v>16</v>
      </c>
      <c r="BZ41" s="27" t="s">
        <v>16</v>
      </c>
      <c r="CA41" s="27" t="s">
        <v>16</v>
      </c>
      <c r="CB41" s="27" t="s">
        <v>16</v>
      </c>
      <c r="CC41" s="27" t="s">
        <v>16</v>
      </c>
      <c r="CD41" s="27" t="s">
        <v>17</v>
      </c>
      <c r="CE41" s="27" t="s">
        <v>17</v>
      </c>
      <c r="CF41" s="35" t="s">
        <v>92</v>
      </c>
      <c r="CG41" s="27" t="s">
        <v>92</v>
      </c>
      <c r="CH41" s="27" t="s">
        <v>92</v>
      </c>
      <c r="CI41" s="27" t="s">
        <v>92</v>
      </c>
      <c r="CJ41" s="27" t="s">
        <v>92</v>
      </c>
      <c r="CK41" s="27" t="s">
        <v>92</v>
      </c>
      <c r="CL41" s="27" t="s">
        <v>92</v>
      </c>
      <c r="CM41" s="27" t="s">
        <v>92</v>
      </c>
      <c r="CN41" s="27" t="s">
        <v>92</v>
      </c>
      <c r="CO41" s="27" t="s">
        <v>92</v>
      </c>
      <c r="CP41" s="27" t="s">
        <v>92</v>
      </c>
      <c r="CQ41" s="27" t="s">
        <v>92</v>
      </c>
      <c r="CR41" s="27" t="s">
        <v>92</v>
      </c>
      <c r="CS41" s="27" t="s">
        <v>92</v>
      </c>
      <c r="CT41" s="27" t="s">
        <v>92</v>
      </c>
      <c r="CU41" s="59">
        <v>3725559</v>
      </c>
      <c r="CV41" s="80">
        <v>1</v>
      </c>
    </row>
    <row r="42" spans="1:100" ht="63.75">
      <c r="A42" s="4">
        <v>39</v>
      </c>
      <c r="B42" s="27" t="s">
        <v>111</v>
      </c>
      <c r="C42" s="27" t="s">
        <v>89</v>
      </c>
      <c r="D42" s="27" t="s">
        <v>90</v>
      </c>
      <c r="E42" s="27" t="s">
        <v>91</v>
      </c>
      <c r="F42" s="27" t="s">
        <v>92</v>
      </c>
      <c r="G42" s="27" t="s">
        <v>112</v>
      </c>
      <c r="H42" s="27" t="s">
        <v>506</v>
      </c>
      <c r="I42" s="4">
        <v>8001196</v>
      </c>
      <c r="J42" s="4" t="s">
        <v>847</v>
      </c>
      <c r="K42" s="77" t="s">
        <v>1581</v>
      </c>
      <c r="L42" s="28">
        <v>66</v>
      </c>
      <c r="M42" s="45" t="s">
        <v>92</v>
      </c>
      <c r="N42" s="29">
        <f>VLOOKUP(I42,[1]Hoja1!$A$2:$B$15532,2,FALSE)</f>
        <v>46700000</v>
      </c>
      <c r="O42" s="45" t="s">
        <v>92</v>
      </c>
      <c r="P42" s="35" t="s">
        <v>206</v>
      </c>
      <c r="Q42" s="4" t="s">
        <v>203</v>
      </c>
      <c r="R42" s="4" t="s">
        <v>92</v>
      </c>
      <c r="S42" s="4" t="s">
        <v>92</v>
      </c>
      <c r="T42" s="4" t="s">
        <v>92</v>
      </c>
      <c r="U42" s="4" t="s">
        <v>92</v>
      </c>
      <c r="V42" s="4" t="s">
        <v>92</v>
      </c>
      <c r="W42" s="4" t="s">
        <v>92</v>
      </c>
      <c r="X42" s="30">
        <v>1</v>
      </c>
      <c r="Y42" s="36">
        <v>0.03</v>
      </c>
      <c r="Z42" s="36">
        <v>0.04</v>
      </c>
      <c r="AA42" s="36">
        <v>0.05</v>
      </c>
      <c r="AB42" s="36">
        <v>5.2999999999999999E-2</v>
      </c>
      <c r="AC42" s="36">
        <v>5.3999999999999999E-2</v>
      </c>
      <c r="AD42" s="36">
        <v>5.5E-2</v>
      </c>
      <c r="AE42" s="4" t="s">
        <v>17</v>
      </c>
      <c r="AF42" s="4" t="s">
        <v>17</v>
      </c>
      <c r="AG42" s="4" t="s">
        <v>17</v>
      </c>
      <c r="AH42" s="5">
        <v>1</v>
      </c>
      <c r="AI42" s="53" t="s">
        <v>92</v>
      </c>
      <c r="AJ42" s="53">
        <v>545517</v>
      </c>
      <c r="AK42" s="53">
        <v>356256</v>
      </c>
      <c r="AL42" s="53" t="s">
        <v>92</v>
      </c>
      <c r="AM42" s="53" t="s">
        <v>92</v>
      </c>
      <c r="AN42" s="53">
        <v>7125120</v>
      </c>
      <c r="AO42" s="53">
        <v>0</v>
      </c>
      <c r="AP42" s="53">
        <v>545517</v>
      </c>
      <c r="AQ42" s="53">
        <v>1113300</v>
      </c>
      <c r="AR42" s="53">
        <v>455339.69999999995</v>
      </c>
      <c r="AS42" s="53" t="s">
        <v>92</v>
      </c>
      <c r="AT42" s="53" t="s">
        <v>92</v>
      </c>
      <c r="AU42" s="53" t="s">
        <v>92</v>
      </c>
      <c r="AV42" s="53" t="s">
        <v>92</v>
      </c>
      <c r="AW42" s="53" t="s">
        <v>92</v>
      </c>
      <c r="AX42" s="53">
        <v>779310</v>
      </c>
      <c r="AY42" s="53" t="s">
        <v>92</v>
      </c>
      <c r="AZ42" s="53">
        <v>2727585</v>
      </c>
      <c r="BA42" s="53">
        <v>4189347.9</v>
      </c>
      <c r="BB42" s="53">
        <v>0</v>
      </c>
      <c r="BC42" s="53" t="s">
        <v>92</v>
      </c>
      <c r="BD42" s="53">
        <v>445320</v>
      </c>
      <c r="BE42" s="53">
        <v>1669950</v>
      </c>
      <c r="BF42" s="53" t="s">
        <v>92</v>
      </c>
      <c r="BG42" s="53">
        <v>3510234.9</v>
      </c>
      <c r="BH42" s="53">
        <v>62344.799999999996</v>
      </c>
      <c r="BI42" s="53">
        <v>834975</v>
      </c>
      <c r="BJ42" s="53" t="s">
        <v>92</v>
      </c>
      <c r="BK42" s="53" t="s">
        <v>92</v>
      </c>
      <c r="BL42" s="53" t="s">
        <v>92</v>
      </c>
      <c r="BM42" s="53" t="s">
        <v>92</v>
      </c>
      <c r="BN42" s="53">
        <v>7683996.5999999996</v>
      </c>
      <c r="BO42" s="53">
        <v>62344.799999999996</v>
      </c>
      <c r="BP42" s="53" t="s">
        <v>92</v>
      </c>
      <c r="BQ42" s="53" t="s">
        <v>92</v>
      </c>
      <c r="BR42" s="53">
        <v>0</v>
      </c>
      <c r="BS42" s="53">
        <v>322857</v>
      </c>
      <c r="BT42" s="53" t="s">
        <v>92</v>
      </c>
      <c r="BU42" s="53" t="s">
        <v>92</v>
      </c>
      <c r="BV42" s="53" t="s">
        <v>92</v>
      </c>
      <c r="BW42" s="53" t="s">
        <v>92</v>
      </c>
      <c r="BX42" s="55" t="s">
        <v>92</v>
      </c>
      <c r="BY42" s="35" t="s">
        <v>17</v>
      </c>
      <c r="BZ42" s="35" t="s">
        <v>17</v>
      </c>
      <c r="CA42" s="35" t="s">
        <v>17</v>
      </c>
      <c r="CB42" s="35" t="s">
        <v>17</v>
      </c>
      <c r="CC42" s="35" t="s">
        <v>17</v>
      </c>
      <c r="CD42" s="35" t="s">
        <v>17</v>
      </c>
      <c r="CE42" s="35" t="s">
        <v>17</v>
      </c>
      <c r="CF42" s="35" t="s">
        <v>92</v>
      </c>
      <c r="CG42" s="35" t="s">
        <v>92</v>
      </c>
      <c r="CH42" s="35" t="s">
        <v>92</v>
      </c>
      <c r="CI42" s="35" t="s">
        <v>92</v>
      </c>
      <c r="CJ42" s="35" t="s">
        <v>92</v>
      </c>
      <c r="CK42" s="35" t="s">
        <v>92</v>
      </c>
      <c r="CL42" s="35" t="s">
        <v>92</v>
      </c>
      <c r="CM42" s="35" t="s">
        <v>92</v>
      </c>
      <c r="CN42" s="35" t="s">
        <v>92</v>
      </c>
      <c r="CO42" s="35" t="s">
        <v>92</v>
      </c>
      <c r="CP42" s="35" t="s">
        <v>92</v>
      </c>
      <c r="CQ42" s="35" t="s">
        <v>92</v>
      </c>
      <c r="CR42" s="35" t="s">
        <v>92</v>
      </c>
      <c r="CS42" s="35" t="s">
        <v>92</v>
      </c>
      <c r="CT42" s="35" t="s">
        <v>92</v>
      </c>
      <c r="CU42" s="56">
        <f>VLOOKUP(J42,'[3]Catalogo Vehiculos III'!$J$42:$CU$662,90,FALSE)</f>
        <v>2089911</v>
      </c>
      <c r="CV42" s="80">
        <v>1</v>
      </c>
    </row>
    <row r="43" spans="1:100" ht="63.75">
      <c r="A43" s="4">
        <v>40</v>
      </c>
      <c r="B43" s="27" t="s">
        <v>111</v>
      </c>
      <c r="C43" s="27" t="s">
        <v>89</v>
      </c>
      <c r="D43" s="27" t="s">
        <v>90</v>
      </c>
      <c r="E43" s="27" t="s">
        <v>91</v>
      </c>
      <c r="F43" s="27" t="s">
        <v>92</v>
      </c>
      <c r="G43" s="27" t="s">
        <v>113</v>
      </c>
      <c r="H43" s="27" t="s">
        <v>506</v>
      </c>
      <c r="I43" s="4">
        <v>8001195</v>
      </c>
      <c r="J43" s="4" t="s">
        <v>848</v>
      </c>
      <c r="K43" s="77" t="s">
        <v>1581</v>
      </c>
      <c r="L43" s="28">
        <v>66</v>
      </c>
      <c r="M43" s="45" t="s">
        <v>92</v>
      </c>
      <c r="N43" s="29">
        <f>VLOOKUP(I43,[1]Hoja1!$A$2:$B$15532,2,FALSE)</f>
        <v>50100000</v>
      </c>
      <c r="O43" s="45" t="s">
        <v>92</v>
      </c>
      <c r="P43" s="35" t="s">
        <v>206</v>
      </c>
      <c r="Q43" s="4" t="s">
        <v>203</v>
      </c>
      <c r="R43" s="4" t="s">
        <v>92</v>
      </c>
      <c r="S43" s="4" t="s">
        <v>92</v>
      </c>
      <c r="T43" s="4" t="s">
        <v>92</v>
      </c>
      <c r="U43" s="4" t="s">
        <v>92</v>
      </c>
      <c r="V43" s="4" t="s">
        <v>92</v>
      </c>
      <c r="W43" s="4" t="s">
        <v>92</v>
      </c>
      <c r="X43" s="30">
        <v>2</v>
      </c>
      <c r="Y43" s="36">
        <v>0.03</v>
      </c>
      <c r="Z43" s="36">
        <v>0.04</v>
      </c>
      <c r="AA43" s="36">
        <v>0.05</v>
      </c>
      <c r="AB43" s="36">
        <v>5.2999999999999999E-2</v>
      </c>
      <c r="AC43" s="36">
        <v>5.3999999999999999E-2</v>
      </c>
      <c r="AD43" s="36">
        <v>5.5E-2</v>
      </c>
      <c r="AE43" s="4" t="s">
        <v>17</v>
      </c>
      <c r="AF43" s="4" t="s">
        <v>17</v>
      </c>
      <c r="AG43" s="4" t="s">
        <v>17</v>
      </c>
      <c r="AH43" s="5">
        <v>1</v>
      </c>
      <c r="AI43" s="53" t="s">
        <v>92</v>
      </c>
      <c r="AJ43" s="53">
        <v>545517</v>
      </c>
      <c r="AK43" s="53">
        <v>356256</v>
      </c>
      <c r="AL43" s="53" t="s">
        <v>92</v>
      </c>
      <c r="AM43" s="53" t="s">
        <v>92</v>
      </c>
      <c r="AN43" s="53">
        <v>7125120</v>
      </c>
      <c r="AO43" s="53">
        <v>0</v>
      </c>
      <c r="AP43" s="53">
        <v>545517</v>
      </c>
      <c r="AQ43" s="53">
        <v>1113300</v>
      </c>
      <c r="AR43" s="53">
        <v>455339.69999999995</v>
      </c>
      <c r="AS43" s="53" t="s">
        <v>92</v>
      </c>
      <c r="AT43" s="53" t="s">
        <v>92</v>
      </c>
      <c r="AU43" s="53" t="s">
        <v>92</v>
      </c>
      <c r="AV43" s="53" t="s">
        <v>92</v>
      </c>
      <c r="AW43" s="53" t="s">
        <v>92</v>
      </c>
      <c r="AX43" s="53">
        <v>779310</v>
      </c>
      <c r="AY43" s="53" t="s">
        <v>92</v>
      </c>
      <c r="AZ43" s="53">
        <v>2727585</v>
      </c>
      <c r="BA43" s="53">
        <v>4189347.9</v>
      </c>
      <c r="BB43" s="53">
        <v>0</v>
      </c>
      <c r="BC43" s="53">
        <v>0</v>
      </c>
      <c r="BD43" s="53">
        <v>445320</v>
      </c>
      <c r="BE43" s="53">
        <v>1669950</v>
      </c>
      <c r="BF43" s="53" t="s">
        <v>92</v>
      </c>
      <c r="BG43" s="53">
        <v>3510234.9</v>
      </c>
      <c r="BH43" s="53">
        <v>62344.799999999996</v>
      </c>
      <c r="BI43" s="53">
        <v>834975</v>
      </c>
      <c r="BJ43" s="53" t="s">
        <v>92</v>
      </c>
      <c r="BK43" s="53" t="s">
        <v>92</v>
      </c>
      <c r="BL43" s="53" t="s">
        <v>92</v>
      </c>
      <c r="BM43" s="53" t="s">
        <v>92</v>
      </c>
      <c r="BN43" s="53">
        <v>7683996.5999999996</v>
      </c>
      <c r="BO43" s="53">
        <v>62344.799999999996</v>
      </c>
      <c r="BP43" s="53" t="s">
        <v>92</v>
      </c>
      <c r="BQ43" s="53" t="s">
        <v>92</v>
      </c>
      <c r="BR43" s="53">
        <v>0</v>
      </c>
      <c r="BS43" s="53">
        <v>322857</v>
      </c>
      <c r="BT43" s="53" t="s">
        <v>92</v>
      </c>
      <c r="BU43" s="53" t="s">
        <v>92</v>
      </c>
      <c r="BV43" s="53" t="s">
        <v>92</v>
      </c>
      <c r="BW43" s="53" t="s">
        <v>92</v>
      </c>
      <c r="BX43" s="55" t="s">
        <v>92</v>
      </c>
      <c r="BY43" s="35" t="s">
        <v>17</v>
      </c>
      <c r="BZ43" s="35" t="s">
        <v>17</v>
      </c>
      <c r="CA43" s="35" t="s">
        <v>17</v>
      </c>
      <c r="CB43" s="35" t="s">
        <v>17</v>
      </c>
      <c r="CC43" s="35" t="s">
        <v>17</v>
      </c>
      <c r="CD43" s="35" t="s">
        <v>17</v>
      </c>
      <c r="CE43" s="35" t="s">
        <v>17</v>
      </c>
      <c r="CF43" s="35" t="s">
        <v>92</v>
      </c>
      <c r="CG43" s="35" t="s">
        <v>92</v>
      </c>
      <c r="CH43" s="35" t="s">
        <v>92</v>
      </c>
      <c r="CI43" s="35" t="s">
        <v>92</v>
      </c>
      <c r="CJ43" s="35" t="s">
        <v>92</v>
      </c>
      <c r="CK43" s="35" t="s">
        <v>92</v>
      </c>
      <c r="CL43" s="35" t="s">
        <v>92</v>
      </c>
      <c r="CM43" s="35" t="s">
        <v>92</v>
      </c>
      <c r="CN43" s="35" t="s">
        <v>92</v>
      </c>
      <c r="CO43" s="35" t="s">
        <v>92</v>
      </c>
      <c r="CP43" s="35" t="s">
        <v>92</v>
      </c>
      <c r="CQ43" s="35" t="s">
        <v>92</v>
      </c>
      <c r="CR43" s="35" t="s">
        <v>92</v>
      </c>
      <c r="CS43" s="35" t="s">
        <v>92</v>
      </c>
      <c r="CT43" s="35" t="s">
        <v>92</v>
      </c>
      <c r="CU43" s="56">
        <f>VLOOKUP(J43,'[3]Catalogo Vehiculos III'!$J$42:$CU$662,90,FALSE)</f>
        <v>2089911</v>
      </c>
      <c r="CV43" s="80">
        <v>1</v>
      </c>
    </row>
    <row r="44" spans="1:100" ht="63.75">
      <c r="A44" s="4">
        <v>41</v>
      </c>
      <c r="B44" s="27" t="s">
        <v>111</v>
      </c>
      <c r="C44" s="27" t="s">
        <v>89</v>
      </c>
      <c r="D44" s="27" t="s">
        <v>90</v>
      </c>
      <c r="E44" s="27" t="s">
        <v>96</v>
      </c>
      <c r="F44" s="27" t="s">
        <v>92</v>
      </c>
      <c r="G44" s="27" t="s">
        <v>114</v>
      </c>
      <c r="H44" s="27" t="s">
        <v>506</v>
      </c>
      <c r="I44" s="4">
        <v>8001200</v>
      </c>
      <c r="J44" s="4" t="s">
        <v>849</v>
      </c>
      <c r="K44" s="77" t="s">
        <v>1581</v>
      </c>
      <c r="L44" s="28">
        <v>85</v>
      </c>
      <c r="M44" s="45" t="s">
        <v>92</v>
      </c>
      <c r="N44" s="29">
        <f>VLOOKUP(I44,[1]Hoja1!$A$2:$B$15532,2,FALSE)</f>
        <v>54400000</v>
      </c>
      <c r="O44" s="45" t="s">
        <v>92</v>
      </c>
      <c r="P44" s="35" t="s">
        <v>206</v>
      </c>
      <c r="Q44" s="4" t="s">
        <v>203</v>
      </c>
      <c r="R44" s="4" t="s">
        <v>92</v>
      </c>
      <c r="S44" s="4" t="s">
        <v>92</v>
      </c>
      <c r="T44" s="4" t="s">
        <v>92</v>
      </c>
      <c r="U44" s="4" t="s">
        <v>92</v>
      </c>
      <c r="V44" s="4" t="s">
        <v>92</v>
      </c>
      <c r="W44" s="4" t="s">
        <v>92</v>
      </c>
      <c r="X44" s="30">
        <v>1</v>
      </c>
      <c r="Y44" s="36">
        <v>0.05</v>
      </c>
      <c r="Z44" s="36">
        <v>0.06</v>
      </c>
      <c r="AA44" s="36">
        <v>7.0000000000000007E-2</v>
      </c>
      <c r="AB44" s="36">
        <v>0.108</v>
      </c>
      <c r="AC44" s="36">
        <v>0.109</v>
      </c>
      <c r="AD44" s="36">
        <v>0.11</v>
      </c>
      <c r="AE44" s="4" t="s">
        <v>17</v>
      </c>
      <c r="AF44" s="4" t="s">
        <v>17</v>
      </c>
      <c r="AG44" s="4" t="s">
        <v>17</v>
      </c>
      <c r="AH44" s="5">
        <v>1</v>
      </c>
      <c r="AI44" s="53">
        <v>4675860</v>
      </c>
      <c r="AJ44" s="53">
        <v>545517</v>
      </c>
      <c r="AK44" s="53">
        <v>356256</v>
      </c>
      <c r="AL44" s="53" t="s">
        <v>92</v>
      </c>
      <c r="AM44" s="53" t="s">
        <v>92</v>
      </c>
      <c r="AN44" s="53">
        <v>7125120</v>
      </c>
      <c r="AO44" s="53">
        <v>0</v>
      </c>
      <c r="AP44" s="53">
        <v>545517</v>
      </c>
      <c r="AQ44" s="53">
        <v>1113300</v>
      </c>
      <c r="AR44" s="53">
        <v>455339.69999999995</v>
      </c>
      <c r="AS44" s="53" t="s">
        <v>92</v>
      </c>
      <c r="AT44" s="53" t="s">
        <v>92</v>
      </c>
      <c r="AU44" s="53" t="s">
        <v>92</v>
      </c>
      <c r="AV44" s="53" t="s">
        <v>92</v>
      </c>
      <c r="AW44" s="53" t="s">
        <v>92</v>
      </c>
      <c r="AX44" s="53">
        <v>779310</v>
      </c>
      <c r="AY44" s="53" t="s">
        <v>92</v>
      </c>
      <c r="AZ44" s="53">
        <v>2727585</v>
      </c>
      <c r="BA44" s="53">
        <v>4189347.9</v>
      </c>
      <c r="BB44" s="53">
        <v>0</v>
      </c>
      <c r="BC44" s="53" t="s">
        <v>92</v>
      </c>
      <c r="BD44" s="53">
        <v>445320</v>
      </c>
      <c r="BE44" s="53">
        <v>1669950</v>
      </c>
      <c r="BF44" s="53" t="s">
        <v>92</v>
      </c>
      <c r="BG44" s="53">
        <v>3510234.9</v>
      </c>
      <c r="BH44" s="53">
        <v>62344.799999999996</v>
      </c>
      <c r="BI44" s="53">
        <v>834975</v>
      </c>
      <c r="BJ44" s="53" t="s">
        <v>92</v>
      </c>
      <c r="BK44" s="53" t="s">
        <v>92</v>
      </c>
      <c r="BL44" s="53" t="s">
        <v>92</v>
      </c>
      <c r="BM44" s="53" t="s">
        <v>92</v>
      </c>
      <c r="BN44" s="53">
        <v>7683996.5999999996</v>
      </c>
      <c r="BO44" s="53">
        <v>62344.799999999996</v>
      </c>
      <c r="BP44" s="53" t="s">
        <v>92</v>
      </c>
      <c r="BQ44" s="53" t="s">
        <v>92</v>
      </c>
      <c r="BR44" s="53">
        <v>0</v>
      </c>
      <c r="BS44" s="53">
        <v>322857</v>
      </c>
      <c r="BT44" s="53" t="s">
        <v>92</v>
      </c>
      <c r="BU44" s="53" t="s">
        <v>92</v>
      </c>
      <c r="BV44" s="53" t="s">
        <v>92</v>
      </c>
      <c r="BW44" s="53" t="s">
        <v>92</v>
      </c>
      <c r="BX44" s="55" t="s">
        <v>92</v>
      </c>
      <c r="BY44" s="35" t="s">
        <v>16</v>
      </c>
      <c r="BZ44" s="35" t="s">
        <v>17</v>
      </c>
      <c r="CA44" s="35" t="s">
        <v>17</v>
      </c>
      <c r="CB44" s="35" t="s">
        <v>17</v>
      </c>
      <c r="CC44" s="35" t="s">
        <v>16</v>
      </c>
      <c r="CD44" s="35" t="s">
        <v>17</v>
      </c>
      <c r="CE44" s="35" t="s">
        <v>17</v>
      </c>
      <c r="CF44" s="35" t="s">
        <v>92</v>
      </c>
      <c r="CG44" s="35" t="s">
        <v>92</v>
      </c>
      <c r="CH44" s="35" t="s">
        <v>92</v>
      </c>
      <c r="CI44" s="35" t="s">
        <v>92</v>
      </c>
      <c r="CJ44" s="35" t="s">
        <v>92</v>
      </c>
      <c r="CK44" s="35" t="s">
        <v>92</v>
      </c>
      <c r="CL44" s="35" t="s">
        <v>92</v>
      </c>
      <c r="CM44" s="35" t="s">
        <v>92</v>
      </c>
      <c r="CN44" s="35" t="s">
        <v>92</v>
      </c>
      <c r="CO44" s="35" t="s">
        <v>92</v>
      </c>
      <c r="CP44" s="35" t="s">
        <v>92</v>
      </c>
      <c r="CQ44" s="35" t="s">
        <v>92</v>
      </c>
      <c r="CR44" s="35" t="s">
        <v>92</v>
      </c>
      <c r="CS44" s="35" t="s">
        <v>92</v>
      </c>
      <c r="CT44" s="35" t="s">
        <v>92</v>
      </c>
      <c r="CU44" s="56">
        <f>VLOOKUP(J44,'[3]Catalogo Vehiculos III'!$J$42:$CU$662,90,FALSE)</f>
        <v>2488182</v>
      </c>
      <c r="CV44" s="80">
        <v>1</v>
      </c>
    </row>
    <row r="45" spans="1:100" ht="63.75">
      <c r="A45" s="4">
        <v>42</v>
      </c>
      <c r="B45" s="27" t="s">
        <v>111</v>
      </c>
      <c r="C45" s="27" t="s">
        <v>89</v>
      </c>
      <c r="D45" s="27" t="s">
        <v>90</v>
      </c>
      <c r="E45" s="27" t="s">
        <v>96</v>
      </c>
      <c r="F45" s="27" t="s">
        <v>92</v>
      </c>
      <c r="G45" s="27" t="s">
        <v>115</v>
      </c>
      <c r="H45" s="27" t="s">
        <v>506</v>
      </c>
      <c r="I45" s="4">
        <v>8001201</v>
      </c>
      <c r="J45" s="4" t="s">
        <v>850</v>
      </c>
      <c r="K45" s="77" t="s">
        <v>1582</v>
      </c>
      <c r="L45" s="28">
        <v>111</v>
      </c>
      <c r="M45" s="45" t="s">
        <v>92</v>
      </c>
      <c r="N45" s="29">
        <f>VLOOKUP(I45,[1]Hoja1!$A$2:$B$15532,2,FALSE)</f>
        <v>58700000</v>
      </c>
      <c r="O45" s="45" t="s">
        <v>92</v>
      </c>
      <c r="P45" s="35" t="s">
        <v>206</v>
      </c>
      <c r="Q45" s="4" t="s">
        <v>203</v>
      </c>
      <c r="R45" s="4" t="s">
        <v>92</v>
      </c>
      <c r="S45" s="4" t="s">
        <v>92</v>
      </c>
      <c r="T45" s="4" t="s">
        <v>92</v>
      </c>
      <c r="U45" s="4" t="s">
        <v>92</v>
      </c>
      <c r="V45" s="4" t="s">
        <v>92</v>
      </c>
      <c r="W45" s="4" t="s">
        <v>92</v>
      </c>
      <c r="X45" s="43">
        <f>VLOOKUP(J45,'[2]Aut. Conv. Sedan - 100 a 150 '!$E$82:$H$134,4,FALSE)</f>
        <v>1</v>
      </c>
      <c r="Y45" s="36">
        <v>0.05</v>
      </c>
      <c r="Z45" s="36">
        <v>0.06</v>
      </c>
      <c r="AA45" s="36">
        <v>7.0000000000000007E-2</v>
      </c>
      <c r="AB45" s="36">
        <v>0.108</v>
      </c>
      <c r="AC45" s="36">
        <v>0.109</v>
      </c>
      <c r="AD45" s="36">
        <v>0.11</v>
      </c>
      <c r="AE45" s="4" t="s">
        <v>17</v>
      </c>
      <c r="AF45" s="4" t="s">
        <v>17</v>
      </c>
      <c r="AG45" s="4" t="s">
        <v>17</v>
      </c>
      <c r="AH45" s="5">
        <v>1</v>
      </c>
      <c r="AI45" s="53">
        <v>4675860</v>
      </c>
      <c r="AJ45" s="53">
        <v>545517</v>
      </c>
      <c r="AK45" s="53">
        <v>356256</v>
      </c>
      <c r="AL45" s="53" t="s">
        <v>92</v>
      </c>
      <c r="AM45" s="53" t="s">
        <v>92</v>
      </c>
      <c r="AN45" s="53">
        <v>7125120</v>
      </c>
      <c r="AO45" s="53">
        <v>0</v>
      </c>
      <c r="AP45" s="53">
        <v>545517</v>
      </c>
      <c r="AQ45" s="53">
        <v>1113300</v>
      </c>
      <c r="AR45" s="53">
        <v>455339.69999999995</v>
      </c>
      <c r="AS45" s="53" t="s">
        <v>92</v>
      </c>
      <c r="AT45" s="53" t="s">
        <v>92</v>
      </c>
      <c r="AU45" s="53" t="s">
        <v>92</v>
      </c>
      <c r="AV45" s="53" t="s">
        <v>92</v>
      </c>
      <c r="AW45" s="53" t="s">
        <v>92</v>
      </c>
      <c r="AX45" s="53">
        <v>779310</v>
      </c>
      <c r="AY45" s="53" t="s">
        <v>92</v>
      </c>
      <c r="AZ45" s="53">
        <v>2727585</v>
      </c>
      <c r="BA45" s="53">
        <v>4189347.9</v>
      </c>
      <c r="BB45" s="53">
        <v>0</v>
      </c>
      <c r="BC45" s="53" t="s">
        <v>92</v>
      </c>
      <c r="BD45" s="53">
        <v>445320</v>
      </c>
      <c r="BE45" s="53">
        <v>1669950</v>
      </c>
      <c r="BF45" s="53" t="s">
        <v>92</v>
      </c>
      <c r="BG45" s="53">
        <v>3510234.9</v>
      </c>
      <c r="BH45" s="53">
        <v>62344.799999999996</v>
      </c>
      <c r="BI45" s="53">
        <v>834975</v>
      </c>
      <c r="BJ45" s="53" t="s">
        <v>92</v>
      </c>
      <c r="BK45" s="53" t="s">
        <v>92</v>
      </c>
      <c r="BL45" s="53" t="s">
        <v>92</v>
      </c>
      <c r="BM45" s="53" t="s">
        <v>92</v>
      </c>
      <c r="BN45" s="53">
        <v>7683996.5999999996</v>
      </c>
      <c r="BO45" s="53">
        <v>62344.799999999996</v>
      </c>
      <c r="BP45" s="53" t="s">
        <v>92</v>
      </c>
      <c r="BQ45" s="53" t="s">
        <v>92</v>
      </c>
      <c r="BR45" s="53">
        <v>0</v>
      </c>
      <c r="BS45" s="53">
        <v>322857</v>
      </c>
      <c r="BT45" s="53" t="s">
        <v>92</v>
      </c>
      <c r="BU45" s="53" t="s">
        <v>92</v>
      </c>
      <c r="BV45" s="53" t="s">
        <v>92</v>
      </c>
      <c r="BW45" s="53" t="s">
        <v>92</v>
      </c>
      <c r="BX45" s="55" t="s">
        <v>92</v>
      </c>
      <c r="BY45" s="35" t="s">
        <v>16</v>
      </c>
      <c r="BZ45" s="35" t="s">
        <v>17</v>
      </c>
      <c r="CA45" s="35" t="s">
        <v>16</v>
      </c>
      <c r="CB45" s="35" t="s">
        <v>17</v>
      </c>
      <c r="CC45" s="35" t="s">
        <v>16</v>
      </c>
      <c r="CD45" s="35" t="s">
        <v>17</v>
      </c>
      <c r="CE45" s="35" t="s">
        <v>17</v>
      </c>
      <c r="CF45" s="35" t="s">
        <v>92</v>
      </c>
      <c r="CG45" s="35" t="s">
        <v>92</v>
      </c>
      <c r="CH45" s="35" t="s">
        <v>92</v>
      </c>
      <c r="CI45" s="35" t="s">
        <v>92</v>
      </c>
      <c r="CJ45" s="35" t="s">
        <v>92</v>
      </c>
      <c r="CK45" s="35" t="s">
        <v>92</v>
      </c>
      <c r="CL45" s="35" t="s">
        <v>92</v>
      </c>
      <c r="CM45" s="35" t="s">
        <v>92</v>
      </c>
      <c r="CN45" s="35" t="s">
        <v>92</v>
      </c>
      <c r="CO45" s="35" t="s">
        <v>92</v>
      </c>
      <c r="CP45" s="35" t="s">
        <v>92</v>
      </c>
      <c r="CQ45" s="35" t="s">
        <v>92</v>
      </c>
      <c r="CR45" s="35" t="s">
        <v>92</v>
      </c>
      <c r="CS45" s="35" t="s">
        <v>92</v>
      </c>
      <c r="CT45" s="35" t="s">
        <v>92</v>
      </c>
      <c r="CU45" s="56">
        <f>VLOOKUP(J45,'[3]Catalogo Vehiculos III'!$J$42:$CU$662,90,FALSE)</f>
        <v>2682909</v>
      </c>
      <c r="CV45" s="80">
        <v>1</v>
      </c>
    </row>
    <row r="46" spans="1:100" ht="63.75">
      <c r="A46" s="4">
        <v>43</v>
      </c>
      <c r="B46" s="27" t="s">
        <v>111</v>
      </c>
      <c r="C46" s="27" t="s">
        <v>89</v>
      </c>
      <c r="D46" s="27" t="s">
        <v>90</v>
      </c>
      <c r="E46" s="27" t="s">
        <v>96</v>
      </c>
      <c r="F46" s="27" t="s">
        <v>92</v>
      </c>
      <c r="G46" s="27" t="s">
        <v>116</v>
      </c>
      <c r="H46" s="27" t="s">
        <v>506</v>
      </c>
      <c r="I46" s="4">
        <v>8001202</v>
      </c>
      <c r="J46" s="4" t="s">
        <v>851</v>
      </c>
      <c r="K46" s="77" t="s">
        <v>1582</v>
      </c>
      <c r="L46" s="28">
        <v>111</v>
      </c>
      <c r="M46" s="45" t="s">
        <v>92</v>
      </c>
      <c r="N46" s="29">
        <f>VLOOKUP(I46,[1]Hoja1!$A$2:$B$15532,2,FALSE)</f>
        <v>62600000</v>
      </c>
      <c r="O46" s="45" t="s">
        <v>92</v>
      </c>
      <c r="P46" s="35" t="s">
        <v>206</v>
      </c>
      <c r="Q46" s="4" t="s">
        <v>203</v>
      </c>
      <c r="R46" s="4" t="s">
        <v>92</v>
      </c>
      <c r="S46" s="4" t="s">
        <v>92</v>
      </c>
      <c r="T46" s="4" t="s">
        <v>92</v>
      </c>
      <c r="U46" s="4" t="s">
        <v>92</v>
      </c>
      <c r="V46" s="4" t="s">
        <v>92</v>
      </c>
      <c r="W46" s="4" t="s">
        <v>92</v>
      </c>
      <c r="X46" s="43">
        <f>VLOOKUP(J46,'[2]Aut. Conv. Sedan - 100 a 150 '!$E$82:$H$134,4,FALSE)</f>
        <v>1</v>
      </c>
      <c r="Y46" s="36">
        <v>0.05</v>
      </c>
      <c r="Z46" s="36">
        <v>0.06</v>
      </c>
      <c r="AA46" s="36">
        <v>7.0000000000000007E-2</v>
      </c>
      <c r="AB46" s="36">
        <v>0.108</v>
      </c>
      <c r="AC46" s="36">
        <v>0.109</v>
      </c>
      <c r="AD46" s="36">
        <v>0.11</v>
      </c>
      <c r="AE46" s="4" t="s">
        <v>16</v>
      </c>
      <c r="AF46" s="4" t="s">
        <v>17</v>
      </c>
      <c r="AG46" s="4" t="s">
        <v>17</v>
      </c>
      <c r="AH46" s="5">
        <v>1</v>
      </c>
      <c r="AI46" s="53">
        <v>4675860</v>
      </c>
      <c r="AJ46" s="53">
        <v>545517</v>
      </c>
      <c r="AK46" s="53">
        <v>356256</v>
      </c>
      <c r="AL46" s="53" t="s">
        <v>92</v>
      </c>
      <c r="AM46" s="53" t="s">
        <v>92</v>
      </c>
      <c r="AN46" s="53">
        <v>7125120</v>
      </c>
      <c r="AO46" s="53">
        <v>0</v>
      </c>
      <c r="AP46" s="53">
        <v>0</v>
      </c>
      <c r="AQ46" s="53">
        <v>1113300</v>
      </c>
      <c r="AR46" s="53">
        <v>0</v>
      </c>
      <c r="AS46" s="53" t="s">
        <v>92</v>
      </c>
      <c r="AT46" s="53" t="s">
        <v>92</v>
      </c>
      <c r="AU46" s="53" t="s">
        <v>92</v>
      </c>
      <c r="AV46" s="53" t="s">
        <v>92</v>
      </c>
      <c r="AW46" s="53" t="s">
        <v>92</v>
      </c>
      <c r="AX46" s="53">
        <v>779310</v>
      </c>
      <c r="AY46" s="53" t="s">
        <v>92</v>
      </c>
      <c r="AZ46" s="53">
        <v>2727585</v>
      </c>
      <c r="BA46" s="53">
        <v>4189347.9</v>
      </c>
      <c r="BB46" s="53">
        <v>0</v>
      </c>
      <c r="BC46" s="53">
        <v>0</v>
      </c>
      <c r="BD46" s="53">
        <v>445320</v>
      </c>
      <c r="BE46" s="53">
        <v>1669950</v>
      </c>
      <c r="BF46" s="53" t="s">
        <v>92</v>
      </c>
      <c r="BG46" s="53">
        <v>3510234.9</v>
      </c>
      <c r="BH46" s="53">
        <v>62344.799999999996</v>
      </c>
      <c r="BI46" s="53">
        <v>834975</v>
      </c>
      <c r="BJ46" s="53" t="s">
        <v>92</v>
      </c>
      <c r="BK46" s="53" t="s">
        <v>92</v>
      </c>
      <c r="BL46" s="53" t="s">
        <v>92</v>
      </c>
      <c r="BM46" s="53" t="s">
        <v>92</v>
      </c>
      <c r="BN46" s="53">
        <v>7683996.5999999996</v>
      </c>
      <c r="BO46" s="53">
        <v>62344.799999999996</v>
      </c>
      <c r="BP46" s="53" t="s">
        <v>92</v>
      </c>
      <c r="BQ46" s="53" t="s">
        <v>92</v>
      </c>
      <c r="BR46" s="53">
        <v>0</v>
      </c>
      <c r="BS46" s="53">
        <v>322857</v>
      </c>
      <c r="BT46" s="53" t="s">
        <v>92</v>
      </c>
      <c r="BU46" s="53" t="s">
        <v>92</v>
      </c>
      <c r="BV46" s="53" t="s">
        <v>92</v>
      </c>
      <c r="BW46" s="53" t="s">
        <v>92</v>
      </c>
      <c r="BX46" s="55" t="s">
        <v>92</v>
      </c>
      <c r="BY46" s="35" t="s">
        <v>16</v>
      </c>
      <c r="BZ46" s="35" t="s">
        <v>17</v>
      </c>
      <c r="CA46" s="35" t="s">
        <v>16</v>
      </c>
      <c r="CB46" s="35" t="s">
        <v>17</v>
      </c>
      <c r="CC46" s="35" t="s">
        <v>16</v>
      </c>
      <c r="CD46" s="35" t="s">
        <v>17</v>
      </c>
      <c r="CE46" s="35" t="s">
        <v>17</v>
      </c>
      <c r="CF46" s="35" t="s">
        <v>92</v>
      </c>
      <c r="CG46" s="35" t="s">
        <v>92</v>
      </c>
      <c r="CH46" s="35" t="s">
        <v>92</v>
      </c>
      <c r="CI46" s="35" t="s">
        <v>92</v>
      </c>
      <c r="CJ46" s="35" t="s">
        <v>92</v>
      </c>
      <c r="CK46" s="35" t="s">
        <v>92</v>
      </c>
      <c r="CL46" s="35" t="s">
        <v>92</v>
      </c>
      <c r="CM46" s="35" t="s">
        <v>92</v>
      </c>
      <c r="CN46" s="35" t="s">
        <v>92</v>
      </c>
      <c r="CO46" s="35" t="s">
        <v>92</v>
      </c>
      <c r="CP46" s="35" t="s">
        <v>92</v>
      </c>
      <c r="CQ46" s="35" t="s">
        <v>92</v>
      </c>
      <c r="CR46" s="35" t="s">
        <v>92</v>
      </c>
      <c r="CS46" s="35" t="s">
        <v>92</v>
      </c>
      <c r="CT46" s="35" t="s">
        <v>92</v>
      </c>
      <c r="CU46" s="56">
        <f>VLOOKUP(J46,'[3]Catalogo Vehiculos III'!$J$42:$CU$662,90,FALSE)</f>
        <v>2682909</v>
      </c>
      <c r="CV46" s="80">
        <v>1</v>
      </c>
    </row>
    <row r="47" spans="1:100" ht="63.75">
      <c r="A47" s="4">
        <v>44</v>
      </c>
      <c r="B47" s="27" t="s">
        <v>111</v>
      </c>
      <c r="C47" s="27" t="s">
        <v>89</v>
      </c>
      <c r="D47" s="27" t="s">
        <v>90</v>
      </c>
      <c r="E47" s="27" t="s">
        <v>96</v>
      </c>
      <c r="F47" s="27" t="s">
        <v>92</v>
      </c>
      <c r="G47" s="27" t="s">
        <v>117</v>
      </c>
      <c r="H47" s="27" t="s">
        <v>506</v>
      </c>
      <c r="I47" s="4">
        <v>8001203</v>
      </c>
      <c r="J47" s="4" t="s">
        <v>852</v>
      </c>
      <c r="K47" s="77" t="s">
        <v>1582</v>
      </c>
      <c r="L47" s="28">
        <v>111</v>
      </c>
      <c r="M47" s="45" t="s">
        <v>92</v>
      </c>
      <c r="N47" s="29">
        <f>VLOOKUP(I47,[1]Hoja1!$A$2:$B$15532,2,FALSE)</f>
        <v>66700000</v>
      </c>
      <c r="O47" s="45" t="s">
        <v>92</v>
      </c>
      <c r="P47" s="35" t="s">
        <v>206</v>
      </c>
      <c r="Q47" s="4" t="s">
        <v>203</v>
      </c>
      <c r="R47" s="4" t="s">
        <v>92</v>
      </c>
      <c r="S47" s="4" t="s">
        <v>92</v>
      </c>
      <c r="T47" s="4" t="s">
        <v>92</v>
      </c>
      <c r="U47" s="4" t="s">
        <v>92</v>
      </c>
      <c r="V47" s="4" t="s">
        <v>92</v>
      </c>
      <c r="W47" s="4" t="s">
        <v>92</v>
      </c>
      <c r="X47" s="43">
        <f>VLOOKUP(J47,'[2]Aut. Conv. Sedan - 100 a 150 '!$E$82:$H$134,4,FALSE)</f>
        <v>1</v>
      </c>
      <c r="Y47" s="36">
        <v>0.05</v>
      </c>
      <c r="Z47" s="36">
        <v>0.06</v>
      </c>
      <c r="AA47" s="36">
        <v>7.0000000000000007E-2</v>
      </c>
      <c r="AB47" s="36">
        <v>0.108</v>
      </c>
      <c r="AC47" s="36">
        <v>0.109</v>
      </c>
      <c r="AD47" s="36">
        <v>0.11</v>
      </c>
      <c r="AE47" s="4" t="s">
        <v>16</v>
      </c>
      <c r="AF47" s="4" t="s">
        <v>17</v>
      </c>
      <c r="AG47" s="4" t="s">
        <v>17</v>
      </c>
      <c r="AH47" s="5">
        <v>1</v>
      </c>
      <c r="AI47" s="53">
        <v>4675860</v>
      </c>
      <c r="AJ47" s="53">
        <v>545517</v>
      </c>
      <c r="AK47" s="53">
        <v>356256</v>
      </c>
      <c r="AL47" s="53" t="s">
        <v>92</v>
      </c>
      <c r="AM47" s="53" t="s">
        <v>92</v>
      </c>
      <c r="AN47" s="53">
        <v>7125120</v>
      </c>
      <c r="AO47" s="53">
        <v>0</v>
      </c>
      <c r="AP47" s="53">
        <v>0</v>
      </c>
      <c r="AQ47" s="53">
        <v>1113300</v>
      </c>
      <c r="AR47" s="53">
        <v>0</v>
      </c>
      <c r="AS47" s="53" t="s">
        <v>92</v>
      </c>
      <c r="AT47" s="53" t="s">
        <v>92</v>
      </c>
      <c r="AU47" s="53" t="s">
        <v>92</v>
      </c>
      <c r="AV47" s="53" t="s">
        <v>92</v>
      </c>
      <c r="AW47" s="53" t="s">
        <v>92</v>
      </c>
      <c r="AX47" s="53">
        <v>779310</v>
      </c>
      <c r="AY47" s="53" t="s">
        <v>92</v>
      </c>
      <c r="AZ47" s="53">
        <v>2727585</v>
      </c>
      <c r="BA47" s="53">
        <v>4189347.9</v>
      </c>
      <c r="BB47" s="53">
        <v>0</v>
      </c>
      <c r="BC47" s="53">
        <v>0</v>
      </c>
      <c r="BD47" s="53">
        <v>445320</v>
      </c>
      <c r="BE47" s="53">
        <v>1669950</v>
      </c>
      <c r="BF47" s="53" t="s">
        <v>92</v>
      </c>
      <c r="BG47" s="53">
        <v>3510234.9</v>
      </c>
      <c r="BH47" s="53">
        <v>62344.799999999996</v>
      </c>
      <c r="BI47" s="53">
        <v>834975</v>
      </c>
      <c r="BJ47" s="53" t="s">
        <v>92</v>
      </c>
      <c r="BK47" s="53" t="s">
        <v>92</v>
      </c>
      <c r="BL47" s="53" t="s">
        <v>92</v>
      </c>
      <c r="BM47" s="53" t="s">
        <v>92</v>
      </c>
      <c r="BN47" s="53">
        <v>7683996.5999999996</v>
      </c>
      <c r="BO47" s="53">
        <v>62344.799999999996</v>
      </c>
      <c r="BP47" s="53" t="s">
        <v>92</v>
      </c>
      <c r="BQ47" s="53" t="s">
        <v>92</v>
      </c>
      <c r="BR47" s="53">
        <v>0</v>
      </c>
      <c r="BS47" s="53">
        <v>322857</v>
      </c>
      <c r="BT47" s="53" t="s">
        <v>92</v>
      </c>
      <c r="BU47" s="53" t="s">
        <v>92</v>
      </c>
      <c r="BV47" s="53" t="s">
        <v>92</v>
      </c>
      <c r="BW47" s="53" t="s">
        <v>92</v>
      </c>
      <c r="BX47" s="55" t="s">
        <v>92</v>
      </c>
      <c r="BY47" s="35" t="s">
        <v>16</v>
      </c>
      <c r="BZ47" s="35" t="s">
        <v>17</v>
      </c>
      <c r="CA47" s="35" t="s">
        <v>16</v>
      </c>
      <c r="CB47" s="35" t="s">
        <v>16</v>
      </c>
      <c r="CC47" s="35" t="s">
        <v>16</v>
      </c>
      <c r="CD47" s="35" t="s">
        <v>17</v>
      </c>
      <c r="CE47" s="35" t="s">
        <v>17</v>
      </c>
      <c r="CF47" s="35" t="s">
        <v>92</v>
      </c>
      <c r="CG47" s="35" t="s">
        <v>92</v>
      </c>
      <c r="CH47" s="35" t="s">
        <v>92</v>
      </c>
      <c r="CI47" s="35" t="s">
        <v>92</v>
      </c>
      <c r="CJ47" s="35" t="s">
        <v>92</v>
      </c>
      <c r="CK47" s="35" t="s">
        <v>92</v>
      </c>
      <c r="CL47" s="35" t="s">
        <v>92</v>
      </c>
      <c r="CM47" s="35" t="s">
        <v>92</v>
      </c>
      <c r="CN47" s="35" t="s">
        <v>92</v>
      </c>
      <c r="CO47" s="35" t="s">
        <v>92</v>
      </c>
      <c r="CP47" s="35" t="s">
        <v>92</v>
      </c>
      <c r="CQ47" s="35" t="s">
        <v>92</v>
      </c>
      <c r="CR47" s="35" t="s">
        <v>92</v>
      </c>
      <c r="CS47" s="35" t="s">
        <v>92</v>
      </c>
      <c r="CT47" s="35" t="s">
        <v>92</v>
      </c>
      <c r="CU47" s="56">
        <f>VLOOKUP(J47,'[3]Catalogo Vehiculos III'!$J$42:$CU$662,90,FALSE)</f>
        <v>2682909</v>
      </c>
      <c r="CV47" s="80">
        <v>1</v>
      </c>
    </row>
    <row r="48" spans="1:100" ht="63.75">
      <c r="A48" s="4">
        <v>45</v>
      </c>
      <c r="B48" s="27" t="s">
        <v>111</v>
      </c>
      <c r="C48" s="27" t="s">
        <v>89</v>
      </c>
      <c r="D48" s="27" t="s">
        <v>90</v>
      </c>
      <c r="E48" s="27" t="s">
        <v>96</v>
      </c>
      <c r="F48" s="27" t="s">
        <v>92</v>
      </c>
      <c r="G48" s="27" t="s">
        <v>117</v>
      </c>
      <c r="H48" s="27" t="s">
        <v>506</v>
      </c>
      <c r="I48" s="4">
        <v>8001204</v>
      </c>
      <c r="J48" s="4" t="s">
        <v>853</v>
      </c>
      <c r="K48" s="77" t="s">
        <v>1582</v>
      </c>
      <c r="L48" s="28">
        <v>111</v>
      </c>
      <c r="M48" s="45" t="s">
        <v>92</v>
      </c>
      <c r="N48" s="29">
        <f>VLOOKUP(I48,[1]Hoja1!$A$2:$B$15532,2,FALSE)</f>
        <v>70300000</v>
      </c>
      <c r="O48" s="45" t="s">
        <v>92</v>
      </c>
      <c r="P48" s="4" t="s">
        <v>207</v>
      </c>
      <c r="Q48" s="4" t="s">
        <v>203</v>
      </c>
      <c r="R48" s="4" t="s">
        <v>92</v>
      </c>
      <c r="S48" s="4" t="s">
        <v>92</v>
      </c>
      <c r="T48" s="4" t="s">
        <v>92</v>
      </c>
      <c r="U48" s="4" t="s">
        <v>92</v>
      </c>
      <c r="V48" s="4" t="s">
        <v>92</v>
      </c>
      <c r="W48" s="4" t="s">
        <v>92</v>
      </c>
      <c r="X48" s="43">
        <f>VLOOKUP(J48,'[2]Aut. Conv. Sedan - 100 a 150 '!$E$82:$H$134,4,FALSE)</f>
        <v>2</v>
      </c>
      <c r="Y48" s="36">
        <v>0.05</v>
      </c>
      <c r="Z48" s="36">
        <v>0.06</v>
      </c>
      <c r="AA48" s="36">
        <v>7.0000000000000007E-2</v>
      </c>
      <c r="AB48" s="36">
        <v>0.108</v>
      </c>
      <c r="AC48" s="36">
        <v>0.109</v>
      </c>
      <c r="AD48" s="36">
        <v>0.11</v>
      </c>
      <c r="AE48" s="4" t="s">
        <v>16</v>
      </c>
      <c r="AF48" s="4" t="s">
        <v>17</v>
      </c>
      <c r="AG48" s="4" t="s">
        <v>17</v>
      </c>
      <c r="AH48" s="5">
        <v>1</v>
      </c>
      <c r="AI48" s="53">
        <v>4675860</v>
      </c>
      <c r="AJ48" s="53">
        <v>545517</v>
      </c>
      <c r="AK48" s="53">
        <v>356256</v>
      </c>
      <c r="AL48" s="53" t="s">
        <v>92</v>
      </c>
      <c r="AM48" s="53" t="s">
        <v>92</v>
      </c>
      <c r="AN48" s="53">
        <v>7125120</v>
      </c>
      <c r="AO48" s="53">
        <v>0</v>
      </c>
      <c r="AP48" s="53">
        <v>0</v>
      </c>
      <c r="AQ48" s="53">
        <v>1113300</v>
      </c>
      <c r="AR48" s="53">
        <v>0</v>
      </c>
      <c r="AS48" s="53" t="s">
        <v>92</v>
      </c>
      <c r="AT48" s="53" t="s">
        <v>92</v>
      </c>
      <c r="AU48" s="53" t="s">
        <v>92</v>
      </c>
      <c r="AV48" s="53" t="s">
        <v>92</v>
      </c>
      <c r="AW48" s="53" t="s">
        <v>92</v>
      </c>
      <c r="AX48" s="53">
        <v>779310</v>
      </c>
      <c r="AY48" s="53" t="s">
        <v>92</v>
      </c>
      <c r="AZ48" s="53">
        <v>2727585</v>
      </c>
      <c r="BA48" s="53">
        <v>4189347.9</v>
      </c>
      <c r="BB48" s="53">
        <v>0</v>
      </c>
      <c r="BC48" s="53">
        <v>0</v>
      </c>
      <c r="BD48" s="53">
        <v>445320</v>
      </c>
      <c r="BE48" s="53">
        <v>1669950</v>
      </c>
      <c r="BF48" s="53" t="s">
        <v>92</v>
      </c>
      <c r="BG48" s="53">
        <v>3510234.9</v>
      </c>
      <c r="BH48" s="53">
        <v>62344.799999999996</v>
      </c>
      <c r="BI48" s="53">
        <v>834975</v>
      </c>
      <c r="BJ48" s="53" t="s">
        <v>92</v>
      </c>
      <c r="BK48" s="53" t="s">
        <v>92</v>
      </c>
      <c r="BL48" s="53" t="s">
        <v>92</v>
      </c>
      <c r="BM48" s="53" t="s">
        <v>92</v>
      </c>
      <c r="BN48" s="53">
        <v>7683996.5999999996</v>
      </c>
      <c r="BO48" s="53">
        <v>62344.799999999996</v>
      </c>
      <c r="BP48" s="53" t="s">
        <v>92</v>
      </c>
      <c r="BQ48" s="53" t="s">
        <v>92</v>
      </c>
      <c r="BR48" s="53">
        <v>0</v>
      </c>
      <c r="BS48" s="53">
        <v>322857</v>
      </c>
      <c r="BT48" s="53" t="s">
        <v>92</v>
      </c>
      <c r="BU48" s="53" t="s">
        <v>92</v>
      </c>
      <c r="BV48" s="53" t="s">
        <v>92</v>
      </c>
      <c r="BW48" s="53" t="s">
        <v>92</v>
      </c>
      <c r="BX48" s="55" t="s">
        <v>92</v>
      </c>
      <c r="BY48" s="35" t="s">
        <v>16</v>
      </c>
      <c r="BZ48" s="35" t="s">
        <v>17</v>
      </c>
      <c r="CA48" s="35" t="s">
        <v>16</v>
      </c>
      <c r="CB48" s="35" t="s">
        <v>16</v>
      </c>
      <c r="CC48" s="35" t="s">
        <v>16</v>
      </c>
      <c r="CD48" s="35" t="s">
        <v>17</v>
      </c>
      <c r="CE48" s="35" t="s">
        <v>17</v>
      </c>
      <c r="CF48" s="35" t="s">
        <v>92</v>
      </c>
      <c r="CG48" s="35" t="s">
        <v>92</v>
      </c>
      <c r="CH48" s="35" t="s">
        <v>92</v>
      </c>
      <c r="CI48" s="35" t="s">
        <v>92</v>
      </c>
      <c r="CJ48" s="35" t="s">
        <v>92</v>
      </c>
      <c r="CK48" s="35" t="s">
        <v>92</v>
      </c>
      <c r="CL48" s="35" t="s">
        <v>92</v>
      </c>
      <c r="CM48" s="35" t="s">
        <v>92</v>
      </c>
      <c r="CN48" s="35" t="s">
        <v>92</v>
      </c>
      <c r="CO48" s="35" t="s">
        <v>92</v>
      </c>
      <c r="CP48" s="35" t="s">
        <v>92</v>
      </c>
      <c r="CQ48" s="35" t="s">
        <v>92</v>
      </c>
      <c r="CR48" s="35" t="s">
        <v>92</v>
      </c>
      <c r="CS48" s="35" t="s">
        <v>92</v>
      </c>
      <c r="CT48" s="35" t="s">
        <v>92</v>
      </c>
      <c r="CU48" s="56">
        <f>VLOOKUP(J48,'[3]Catalogo Vehiculos III'!$J$42:$CU$662,90,FALSE)</f>
        <v>2682909</v>
      </c>
      <c r="CV48" s="80">
        <v>1</v>
      </c>
    </row>
    <row r="49" spans="1:100" ht="63.75">
      <c r="A49" s="4">
        <v>46</v>
      </c>
      <c r="B49" s="27" t="s">
        <v>111</v>
      </c>
      <c r="C49" s="27" t="s">
        <v>89</v>
      </c>
      <c r="D49" s="27" t="s">
        <v>90</v>
      </c>
      <c r="E49" s="27" t="s">
        <v>91</v>
      </c>
      <c r="F49" s="27" t="s">
        <v>92</v>
      </c>
      <c r="G49" s="27" t="s">
        <v>118</v>
      </c>
      <c r="H49" s="27" t="s">
        <v>506</v>
      </c>
      <c r="I49" s="4">
        <v>8001205</v>
      </c>
      <c r="J49" s="4" t="s">
        <v>854</v>
      </c>
      <c r="K49" s="77" t="s">
        <v>1581</v>
      </c>
      <c r="L49" s="28">
        <v>85</v>
      </c>
      <c r="M49" s="45" t="s">
        <v>92</v>
      </c>
      <c r="N49" s="29">
        <f>VLOOKUP(I49,[1]Hoja1!$A$2:$B$15532,2,FALSE)</f>
        <v>56300000</v>
      </c>
      <c r="O49" s="45" t="s">
        <v>92</v>
      </c>
      <c r="P49" s="35" t="s">
        <v>206</v>
      </c>
      <c r="Q49" s="4" t="s">
        <v>203</v>
      </c>
      <c r="R49" s="4" t="s">
        <v>92</v>
      </c>
      <c r="S49" s="4" t="s">
        <v>92</v>
      </c>
      <c r="T49" s="4" t="s">
        <v>92</v>
      </c>
      <c r="U49" s="4" t="s">
        <v>92</v>
      </c>
      <c r="V49" s="4" t="s">
        <v>92</v>
      </c>
      <c r="W49" s="4" t="s">
        <v>92</v>
      </c>
      <c r="X49" s="30">
        <v>2</v>
      </c>
      <c r="Y49" s="36">
        <v>0.05</v>
      </c>
      <c r="Z49" s="36">
        <v>0.06</v>
      </c>
      <c r="AA49" s="36">
        <v>7.0000000000000007E-2</v>
      </c>
      <c r="AB49" s="36">
        <v>0.108</v>
      </c>
      <c r="AC49" s="36">
        <v>0.109</v>
      </c>
      <c r="AD49" s="36">
        <v>0.11</v>
      </c>
      <c r="AE49" s="4" t="s">
        <v>17</v>
      </c>
      <c r="AF49" s="4" t="s">
        <v>17</v>
      </c>
      <c r="AG49" s="4" t="s">
        <v>17</v>
      </c>
      <c r="AH49" s="5">
        <v>1</v>
      </c>
      <c r="AI49" s="53">
        <v>4675860</v>
      </c>
      <c r="AJ49" s="53">
        <v>545517</v>
      </c>
      <c r="AK49" s="53">
        <v>356256</v>
      </c>
      <c r="AL49" s="53" t="s">
        <v>92</v>
      </c>
      <c r="AM49" s="53" t="s">
        <v>92</v>
      </c>
      <c r="AN49" s="53">
        <v>7125120</v>
      </c>
      <c r="AO49" s="53">
        <v>0</v>
      </c>
      <c r="AP49" s="53">
        <v>545517</v>
      </c>
      <c r="AQ49" s="53">
        <v>1113300</v>
      </c>
      <c r="AR49" s="53">
        <v>455339.69999999995</v>
      </c>
      <c r="AS49" s="53" t="s">
        <v>92</v>
      </c>
      <c r="AT49" s="53" t="s">
        <v>92</v>
      </c>
      <c r="AU49" s="53" t="s">
        <v>92</v>
      </c>
      <c r="AV49" s="53" t="s">
        <v>92</v>
      </c>
      <c r="AW49" s="53" t="s">
        <v>92</v>
      </c>
      <c r="AX49" s="53">
        <v>779310</v>
      </c>
      <c r="AY49" s="53" t="s">
        <v>92</v>
      </c>
      <c r="AZ49" s="53">
        <v>2727585</v>
      </c>
      <c r="BA49" s="53">
        <v>4189347.9</v>
      </c>
      <c r="BB49" s="53">
        <v>0</v>
      </c>
      <c r="BC49" s="53" t="s">
        <v>92</v>
      </c>
      <c r="BD49" s="53">
        <v>445320</v>
      </c>
      <c r="BE49" s="53">
        <v>1669950</v>
      </c>
      <c r="BF49" s="53" t="s">
        <v>92</v>
      </c>
      <c r="BG49" s="53">
        <v>3510234.9</v>
      </c>
      <c r="BH49" s="53">
        <v>62344.799999999996</v>
      </c>
      <c r="BI49" s="53">
        <v>834975</v>
      </c>
      <c r="BJ49" s="53" t="s">
        <v>92</v>
      </c>
      <c r="BK49" s="53" t="s">
        <v>92</v>
      </c>
      <c r="BL49" s="53" t="s">
        <v>92</v>
      </c>
      <c r="BM49" s="53" t="s">
        <v>92</v>
      </c>
      <c r="BN49" s="53">
        <v>7683996.5999999996</v>
      </c>
      <c r="BO49" s="53">
        <v>62344.799999999996</v>
      </c>
      <c r="BP49" s="53" t="s">
        <v>92</v>
      </c>
      <c r="BQ49" s="53" t="s">
        <v>92</v>
      </c>
      <c r="BR49" s="53">
        <v>0</v>
      </c>
      <c r="BS49" s="53">
        <v>322857</v>
      </c>
      <c r="BT49" s="53" t="s">
        <v>92</v>
      </c>
      <c r="BU49" s="53" t="s">
        <v>92</v>
      </c>
      <c r="BV49" s="53" t="s">
        <v>92</v>
      </c>
      <c r="BW49" s="53" t="s">
        <v>92</v>
      </c>
      <c r="BX49" s="55" t="s">
        <v>92</v>
      </c>
      <c r="BY49" s="35" t="s">
        <v>16</v>
      </c>
      <c r="BZ49" s="35" t="s">
        <v>17</v>
      </c>
      <c r="CA49" s="35" t="s">
        <v>17</v>
      </c>
      <c r="CB49" s="35" t="s">
        <v>17</v>
      </c>
      <c r="CC49" s="35" t="s">
        <v>16</v>
      </c>
      <c r="CD49" s="35" t="s">
        <v>17</v>
      </c>
      <c r="CE49" s="35" t="s">
        <v>17</v>
      </c>
      <c r="CF49" s="35" t="s">
        <v>92</v>
      </c>
      <c r="CG49" s="35" t="s">
        <v>92</v>
      </c>
      <c r="CH49" s="35" t="s">
        <v>92</v>
      </c>
      <c r="CI49" s="35" t="s">
        <v>92</v>
      </c>
      <c r="CJ49" s="35" t="s">
        <v>92</v>
      </c>
      <c r="CK49" s="35" t="s">
        <v>92</v>
      </c>
      <c r="CL49" s="35" t="s">
        <v>92</v>
      </c>
      <c r="CM49" s="35" t="s">
        <v>92</v>
      </c>
      <c r="CN49" s="35" t="s">
        <v>92</v>
      </c>
      <c r="CO49" s="35" t="s">
        <v>92</v>
      </c>
      <c r="CP49" s="35" t="s">
        <v>92</v>
      </c>
      <c r="CQ49" s="35" t="s">
        <v>92</v>
      </c>
      <c r="CR49" s="35" t="s">
        <v>92</v>
      </c>
      <c r="CS49" s="35" t="s">
        <v>92</v>
      </c>
      <c r="CT49" s="35" t="s">
        <v>92</v>
      </c>
      <c r="CU49" s="56">
        <f>VLOOKUP(J49,'[3]Catalogo Vehiculos III'!$J$42:$CU$662,90,FALSE)</f>
        <v>2488182</v>
      </c>
      <c r="CV49" s="80">
        <v>1</v>
      </c>
    </row>
    <row r="50" spans="1:100" ht="63.75">
      <c r="A50" s="4">
        <v>47</v>
      </c>
      <c r="B50" s="27" t="s">
        <v>111</v>
      </c>
      <c r="C50" s="27" t="s">
        <v>89</v>
      </c>
      <c r="D50" s="27" t="s">
        <v>90</v>
      </c>
      <c r="E50" s="27" t="s">
        <v>91</v>
      </c>
      <c r="F50" s="27" t="s">
        <v>92</v>
      </c>
      <c r="G50" s="27" t="s">
        <v>119</v>
      </c>
      <c r="H50" s="27" t="s">
        <v>506</v>
      </c>
      <c r="I50" s="4">
        <v>8001206</v>
      </c>
      <c r="J50" s="4" t="s">
        <v>855</v>
      </c>
      <c r="K50" s="77" t="s">
        <v>1582</v>
      </c>
      <c r="L50" s="28">
        <v>111</v>
      </c>
      <c r="M50" s="45" t="s">
        <v>92</v>
      </c>
      <c r="N50" s="29">
        <f>VLOOKUP(I50,[1]Hoja1!$A$2:$B$15532,2,FALSE)</f>
        <v>60800000</v>
      </c>
      <c r="O50" s="45" t="s">
        <v>92</v>
      </c>
      <c r="P50" s="35" t="s">
        <v>206</v>
      </c>
      <c r="Q50" s="4" t="s">
        <v>203</v>
      </c>
      <c r="R50" s="4" t="s">
        <v>92</v>
      </c>
      <c r="S50" s="4" t="s">
        <v>92</v>
      </c>
      <c r="T50" s="4" t="s">
        <v>92</v>
      </c>
      <c r="U50" s="4" t="s">
        <v>92</v>
      </c>
      <c r="V50" s="4" t="s">
        <v>92</v>
      </c>
      <c r="W50" s="4" t="s">
        <v>92</v>
      </c>
      <c r="X50" s="32">
        <v>1</v>
      </c>
      <c r="Y50" s="36">
        <v>0.05</v>
      </c>
      <c r="Z50" s="36">
        <v>0.06</v>
      </c>
      <c r="AA50" s="36">
        <v>7.0000000000000007E-2</v>
      </c>
      <c r="AB50" s="36">
        <v>0.108</v>
      </c>
      <c r="AC50" s="36">
        <v>0.109</v>
      </c>
      <c r="AD50" s="36">
        <v>0.11</v>
      </c>
      <c r="AE50" s="4" t="s">
        <v>17</v>
      </c>
      <c r="AF50" s="4" t="s">
        <v>17</v>
      </c>
      <c r="AG50" s="4" t="s">
        <v>17</v>
      </c>
      <c r="AH50" s="5">
        <v>1</v>
      </c>
      <c r="AI50" s="53">
        <v>4675860</v>
      </c>
      <c r="AJ50" s="53">
        <v>545517</v>
      </c>
      <c r="AK50" s="53">
        <v>356256</v>
      </c>
      <c r="AL50" s="53" t="s">
        <v>92</v>
      </c>
      <c r="AM50" s="53" t="s">
        <v>92</v>
      </c>
      <c r="AN50" s="53">
        <v>7125120</v>
      </c>
      <c r="AO50" s="53">
        <v>0</v>
      </c>
      <c r="AP50" s="53">
        <v>545517</v>
      </c>
      <c r="AQ50" s="53">
        <v>1113300</v>
      </c>
      <c r="AR50" s="53">
        <v>455339.69999999995</v>
      </c>
      <c r="AS50" s="53" t="s">
        <v>92</v>
      </c>
      <c r="AT50" s="53" t="s">
        <v>92</v>
      </c>
      <c r="AU50" s="53" t="s">
        <v>92</v>
      </c>
      <c r="AV50" s="53" t="s">
        <v>92</v>
      </c>
      <c r="AW50" s="53" t="s">
        <v>92</v>
      </c>
      <c r="AX50" s="53">
        <v>779310</v>
      </c>
      <c r="AY50" s="53" t="s">
        <v>92</v>
      </c>
      <c r="AZ50" s="53">
        <v>2727585</v>
      </c>
      <c r="BA50" s="53">
        <v>4189347.9</v>
      </c>
      <c r="BB50" s="53">
        <v>0</v>
      </c>
      <c r="BC50" s="53" t="s">
        <v>92</v>
      </c>
      <c r="BD50" s="53">
        <v>445320</v>
      </c>
      <c r="BE50" s="53">
        <v>1669950</v>
      </c>
      <c r="BF50" s="53" t="s">
        <v>92</v>
      </c>
      <c r="BG50" s="53">
        <v>3510234.9</v>
      </c>
      <c r="BH50" s="53">
        <v>62344.799999999996</v>
      </c>
      <c r="BI50" s="53">
        <v>834975</v>
      </c>
      <c r="BJ50" s="53" t="s">
        <v>92</v>
      </c>
      <c r="BK50" s="53" t="s">
        <v>92</v>
      </c>
      <c r="BL50" s="53" t="s">
        <v>92</v>
      </c>
      <c r="BM50" s="53" t="s">
        <v>92</v>
      </c>
      <c r="BN50" s="53">
        <v>7683996.5999999996</v>
      </c>
      <c r="BO50" s="53">
        <v>62344.799999999996</v>
      </c>
      <c r="BP50" s="53" t="s">
        <v>92</v>
      </c>
      <c r="BQ50" s="53" t="s">
        <v>92</v>
      </c>
      <c r="BR50" s="53">
        <v>0</v>
      </c>
      <c r="BS50" s="53">
        <v>322857</v>
      </c>
      <c r="BT50" s="53" t="s">
        <v>92</v>
      </c>
      <c r="BU50" s="53" t="s">
        <v>92</v>
      </c>
      <c r="BV50" s="53" t="s">
        <v>92</v>
      </c>
      <c r="BW50" s="53" t="s">
        <v>92</v>
      </c>
      <c r="BX50" s="55" t="s">
        <v>92</v>
      </c>
      <c r="BY50" s="35" t="s">
        <v>16</v>
      </c>
      <c r="BZ50" s="35" t="s">
        <v>17</v>
      </c>
      <c r="CA50" s="35" t="s">
        <v>16</v>
      </c>
      <c r="CB50" s="35" t="s">
        <v>17</v>
      </c>
      <c r="CC50" s="35" t="s">
        <v>16</v>
      </c>
      <c r="CD50" s="35" t="s">
        <v>17</v>
      </c>
      <c r="CE50" s="35" t="s">
        <v>17</v>
      </c>
      <c r="CF50" s="35" t="s">
        <v>92</v>
      </c>
      <c r="CG50" s="35" t="s">
        <v>92</v>
      </c>
      <c r="CH50" s="35" t="s">
        <v>92</v>
      </c>
      <c r="CI50" s="35" t="s">
        <v>92</v>
      </c>
      <c r="CJ50" s="35" t="s">
        <v>92</v>
      </c>
      <c r="CK50" s="35" t="s">
        <v>92</v>
      </c>
      <c r="CL50" s="35" t="s">
        <v>92</v>
      </c>
      <c r="CM50" s="35" t="s">
        <v>92</v>
      </c>
      <c r="CN50" s="35" t="s">
        <v>92</v>
      </c>
      <c r="CO50" s="35" t="s">
        <v>92</v>
      </c>
      <c r="CP50" s="35" t="s">
        <v>92</v>
      </c>
      <c r="CQ50" s="35" t="s">
        <v>92</v>
      </c>
      <c r="CR50" s="35" t="s">
        <v>92</v>
      </c>
      <c r="CS50" s="35" t="s">
        <v>92</v>
      </c>
      <c r="CT50" s="35" t="s">
        <v>92</v>
      </c>
      <c r="CU50" s="56">
        <f>VLOOKUP(J50,'[3]Catalogo Vehiculos III'!$J$42:$CU$662,90,FALSE)</f>
        <v>2682909</v>
      </c>
      <c r="CV50" s="80">
        <v>1</v>
      </c>
    </row>
    <row r="51" spans="1:100" ht="63.75">
      <c r="A51" s="4">
        <v>48</v>
      </c>
      <c r="B51" s="27" t="s">
        <v>111</v>
      </c>
      <c r="C51" s="27" t="s">
        <v>89</v>
      </c>
      <c r="D51" s="27" t="s">
        <v>90</v>
      </c>
      <c r="E51" s="27" t="s">
        <v>91</v>
      </c>
      <c r="F51" s="27" t="s">
        <v>92</v>
      </c>
      <c r="G51" s="27" t="s">
        <v>120</v>
      </c>
      <c r="H51" s="27" t="s">
        <v>506</v>
      </c>
      <c r="I51" s="4">
        <v>8001207</v>
      </c>
      <c r="J51" s="4" t="s">
        <v>856</v>
      </c>
      <c r="K51" s="77" t="s">
        <v>1582</v>
      </c>
      <c r="L51" s="28">
        <v>111</v>
      </c>
      <c r="M51" s="45" t="s">
        <v>92</v>
      </c>
      <c r="N51" s="29">
        <f>VLOOKUP(I51,[1]Hoja1!$A$2:$B$15532,2,FALSE)</f>
        <v>64700000</v>
      </c>
      <c r="O51" s="45" t="s">
        <v>92</v>
      </c>
      <c r="P51" s="35" t="s">
        <v>206</v>
      </c>
      <c r="Q51" s="4" t="s">
        <v>203</v>
      </c>
      <c r="R51" s="4" t="s">
        <v>92</v>
      </c>
      <c r="S51" s="4" t="s">
        <v>92</v>
      </c>
      <c r="T51" s="4" t="s">
        <v>92</v>
      </c>
      <c r="U51" s="4" t="s">
        <v>92</v>
      </c>
      <c r="V51" s="4" t="s">
        <v>92</v>
      </c>
      <c r="W51" s="4" t="s">
        <v>92</v>
      </c>
      <c r="X51" s="32">
        <v>1</v>
      </c>
      <c r="Y51" s="36">
        <v>0.05</v>
      </c>
      <c r="Z51" s="36">
        <v>0.06</v>
      </c>
      <c r="AA51" s="36">
        <v>7.0000000000000007E-2</v>
      </c>
      <c r="AB51" s="36">
        <v>0.108</v>
      </c>
      <c r="AC51" s="36">
        <v>0.109</v>
      </c>
      <c r="AD51" s="36">
        <v>0.11</v>
      </c>
      <c r="AE51" s="4" t="s">
        <v>16</v>
      </c>
      <c r="AF51" s="4" t="s">
        <v>17</v>
      </c>
      <c r="AG51" s="4" t="s">
        <v>17</v>
      </c>
      <c r="AH51" s="5">
        <v>1</v>
      </c>
      <c r="AI51" s="53">
        <v>4675860</v>
      </c>
      <c r="AJ51" s="53">
        <v>545517</v>
      </c>
      <c r="AK51" s="53">
        <v>356256</v>
      </c>
      <c r="AL51" s="53" t="s">
        <v>92</v>
      </c>
      <c r="AM51" s="53" t="s">
        <v>92</v>
      </c>
      <c r="AN51" s="53">
        <v>7125120</v>
      </c>
      <c r="AO51" s="53">
        <v>0</v>
      </c>
      <c r="AP51" s="53">
        <v>0</v>
      </c>
      <c r="AQ51" s="53">
        <v>1113300</v>
      </c>
      <c r="AR51" s="53">
        <v>0</v>
      </c>
      <c r="AS51" s="53" t="s">
        <v>92</v>
      </c>
      <c r="AT51" s="53" t="s">
        <v>92</v>
      </c>
      <c r="AU51" s="53" t="s">
        <v>92</v>
      </c>
      <c r="AV51" s="53" t="s">
        <v>92</v>
      </c>
      <c r="AW51" s="53" t="s">
        <v>92</v>
      </c>
      <c r="AX51" s="53">
        <v>779310</v>
      </c>
      <c r="AY51" s="53" t="s">
        <v>92</v>
      </c>
      <c r="AZ51" s="53">
        <v>2727585</v>
      </c>
      <c r="BA51" s="53">
        <v>4189347.9</v>
      </c>
      <c r="BB51" s="53">
        <v>0</v>
      </c>
      <c r="BC51" s="53" t="s">
        <v>92</v>
      </c>
      <c r="BD51" s="53">
        <v>445320</v>
      </c>
      <c r="BE51" s="53">
        <v>1669950</v>
      </c>
      <c r="BF51" s="53" t="s">
        <v>92</v>
      </c>
      <c r="BG51" s="53">
        <v>3510234.9</v>
      </c>
      <c r="BH51" s="53">
        <v>62344.799999999996</v>
      </c>
      <c r="BI51" s="53">
        <v>834975</v>
      </c>
      <c r="BJ51" s="53" t="s">
        <v>92</v>
      </c>
      <c r="BK51" s="53" t="s">
        <v>92</v>
      </c>
      <c r="BL51" s="53" t="s">
        <v>92</v>
      </c>
      <c r="BM51" s="53" t="s">
        <v>92</v>
      </c>
      <c r="BN51" s="53">
        <v>7683996.5999999996</v>
      </c>
      <c r="BO51" s="53">
        <v>62344.799999999996</v>
      </c>
      <c r="BP51" s="53" t="s">
        <v>92</v>
      </c>
      <c r="BQ51" s="53" t="s">
        <v>92</v>
      </c>
      <c r="BR51" s="53">
        <v>0</v>
      </c>
      <c r="BS51" s="53">
        <v>322857</v>
      </c>
      <c r="BT51" s="53" t="s">
        <v>92</v>
      </c>
      <c r="BU51" s="53" t="s">
        <v>92</v>
      </c>
      <c r="BV51" s="53" t="s">
        <v>92</v>
      </c>
      <c r="BW51" s="53" t="s">
        <v>92</v>
      </c>
      <c r="BX51" s="55" t="s">
        <v>92</v>
      </c>
      <c r="BY51" s="35" t="s">
        <v>16</v>
      </c>
      <c r="BZ51" s="35" t="s">
        <v>17</v>
      </c>
      <c r="CA51" s="35" t="s">
        <v>16</v>
      </c>
      <c r="CB51" s="35" t="s">
        <v>16</v>
      </c>
      <c r="CC51" s="35" t="s">
        <v>16</v>
      </c>
      <c r="CD51" s="35" t="s">
        <v>17</v>
      </c>
      <c r="CE51" s="35" t="s">
        <v>17</v>
      </c>
      <c r="CF51" s="35" t="s">
        <v>92</v>
      </c>
      <c r="CG51" s="35" t="s">
        <v>92</v>
      </c>
      <c r="CH51" s="35" t="s">
        <v>92</v>
      </c>
      <c r="CI51" s="35" t="s">
        <v>92</v>
      </c>
      <c r="CJ51" s="35" t="s">
        <v>92</v>
      </c>
      <c r="CK51" s="35" t="s">
        <v>92</v>
      </c>
      <c r="CL51" s="35" t="s">
        <v>92</v>
      </c>
      <c r="CM51" s="35" t="s">
        <v>92</v>
      </c>
      <c r="CN51" s="35" t="s">
        <v>92</v>
      </c>
      <c r="CO51" s="35" t="s">
        <v>92</v>
      </c>
      <c r="CP51" s="35" t="s">
        <v>92</v>
      </c>
      <c r="CQ51" s="35" t="s">
        <v>92</v>
      </c>
      <c r="CR51" s="35" t="s">
        <v>92</v>
      </c>
      <c r="CS51" s="35" t="s">
        <v>92</v>
      </c>
      <c r="CT51" s="35" t="s">
        <v>92</v>
      </c>
      <c r="CU51" s="56">
        <f>VLOOKUP(J51,'[3]Catalogo Vehiculos III'!$J$42:$CU$662,90,FALSE)</f>
        <v>2682909</v>
      </c>
      <c r="CV51" s="80">
        <v>1</v>
      </c>
    </row>
    <row r="52" spans="1:100" ht="63.75">
      <c r="A52" s="4">
        <v>49</v>
      </c>
      <c r="B52" s="27" t="s">
        <v>111</v>
      </c>
      <c r="C52" s="27" t="s">
        <v>89</v>
      </c>
      <c r="D52" s="27" t="s">
        <v>90</v>
      </c>
      <c r="E52" s="27" t="s">
        <v>91</v>
      </c>
      <c r="F52" s="27" t="s">
        <v>92</v>
      </c>
      <c r="G52" s="27" t="s">
        <v>121</v>
      </c>
      <c r="H52" s="27" t="s">
        <v>506</v>
      </c>
      <c r="I52" s="4">
        <v>8001208</v>
      </c>
      <c r="J52" s="4" t="s">
        <v>857</v>
      </c>
      <c r="K52" s="77" t="s">
        <v>1582</v>
      </c>
      <c r="L52" s="28">
        <v>111</v>
      </c>
      <c r="M52" s="45" t="s">
        <v>92</v>
      </c>
      <c r="N52" s="29">
        <f>VLOOKUP(I52,[1]Hoja1!$A$2:$B$15532,2,FALSE)</f>
        <v>69400000</v>
      </c>
      <c r="O52" s="45" t="s">
        <v>92</v>
      </c>
      <c r="P52" s="35" t="s">
        <v>206</v>
      </c>
      <c r="Q52" s="4" t="s">
        <v>203</v>
      </c>
      <c r="R52" s="4" t="s">
        <v>92</v>
      </c>
      <c r="S52" s="4" t="s">
        <v>92</v>
      </c>
      <c r="T52" s="4" t="s">
        <v>92</v>
      </c>
      <c r="U52" s="4" t="s">
        <v>92</v>
      </c>
      <c r="V52" s="4" t="s">
        <v>92</v>
      </c>
      <c r="W52" s="4" t="s">
        <v>92</v>
      </c>
      <c r="X52" s="32">
        <v>2</v>
      </c>
      <c r="Y52" s="36">
        <v>0.05</v>
      </c>
      <c r="Z52" s="36">
        <v>0.06</v>
      </c>
      <c r="AA52" s="36">
        <v>7.0000000000000007E-2</v>
      </c>
      <c r="AB52" s="36">
        <v>0.108</v>
      </c>
      <c r="AC52" s="36">
        <v>0.109</v>
      </c>
      <c r="AD52" s="36">
        <v>0.11</v>
      </c>
      <c r="AE52" s="4" t="s">
        <v>17</v>
      </c>
      <c r="AF52" s="4" t="s">
        <v>17</v>
      </c>
      <c r="AG52" s="4" t="s">
        <v>17</v>
      </c>
      <c r="AH52" s="5">
        <v>1</v>
      </c>
      <c r="AI52" s="53">
        <v>4675860</v>
      </c>
      <c r="AJ52" s="53">
        <v>545517</v>
      </c>
      <c r="AK52" s="53">
        <v>356256</v>
      </c>
      <c r="AL52" s="53" t="s">
        <v>92</v>
      </c>
      <c r="AM52" s="53" t="s">
        <v>92</v>
      </c>
      <c r="AN52" s="53">
        <v>7125120</v>
      </c>
      <c r="AO52" s="53">
        <v>0</v>
      </c>
      <c r="AP52" s="53">
        <v>545517</v>
      </c>
      <c r="AQ52" s="53">
        <v>1113300</v>
      </c>
      <c r="AR52" s="53">
        <v>455339.69999999995</v>
      </c>
      <c r="AS52" s="53" t="s">
        <v>92</v>
      </c>
      <c r="AT52" s="53" t="s">
        <v>92</v>
      </c>
      <c r="AU52" s="53" t="s">
        <v>92</v>
      </c>
      <c r="AV52" s="53" t="s">
        <v>92</v>
      </c>
      <c r="AW52" s="53" t="s">
        <v>92</v>
      </c>
      <c r="AX52" s="53">
        <v>779310</v>
      </c>
      <c r="AY52" s="53" t="s">
        <v>92</v>
      </c>
      <c r="AZ52" s="53">
        <v>2727585</v>
      </c>
      <c r="BA52" s="53">
        <v>4189347.9</v>
      </c>
      <c r="BB52" s="53">
        <v>0</v>
      </c>
      <c r="BC52" s="53" t="s">
        <v>92</v>
      </c>
      <c r="BD52" s="53">
        <v>445320</v>
      </c>
      <c r="BE52" s="53">
        <v>1669950</v>
      </c>
      <c r="BF52" s="53" t="s">
        <v>92</v>
      </c>
      <c r="BG52" s="53">
        <v>3510234.9</v>
      </c>
      <c r="BH52" s="53">
        <v>62344.799999999996</v>
      </c>
      <c r="BI52" s="53">
        <v>834975</v>
      </c>
      <c r="BJ52" s="53" t="s">
        <v>92</v>
      </c>
      <c r="BK52" s="53" t="s">
        <v>92</v>
      </c>
      <c r="BL52" s="53" t="s">
        <v>92</v>
      </c>
      <c r="BM52" s="53" t="s">
        <v>92</v>
      </c>
      <c r="BN52" s="53">
        <v>7683996.5999999996</v>
      </c>
      <c r="BO52" s="53">
        <v>62344.799999999996</v>
      </c>
      <c r="BP52" s="53" t="s">
        <v>92</v>
      </c>
      <c r="BQ52" s="53" t="s">
        <v>92</v>
      </c>
      <c r="BR52" s="53">
        <v>0</v>
      </c>
      <c r="BS52" s="53">
        <v>322857</v>
      </c>
      <c r="BT52" s="53" t="s">
        <v>92</v>
      </c>
      <c r="BU52" s="53" t="s">
        <v>92</v>
      </c>
      <c r="BV52" s="53" t="s">
        <v>92</v>
      </c>
      <c r="BW52" s="53" t="s">
        <v>92</v>
      </c>
      <c r="BX52" s="55" t="s">
        <v>92</v>
      </c>
      <c r="BY52" s="35" t="s">
        <v>16</v>
      </c>
      <c r="BZ52" s="35" t="s">
        <v>17</v>
      </c>
      <c r="CA52" s="35" t="s">
        <v>16</v>
      </c>
      <c r="CB52" s="35" t="s">
        <v>17</v>
      </c>
      <c r="CC52" s="35" t="s">
        <v>16</v>
      </c>
      <c r="CD52" s="35" t="s">
        <v>17</v>
      </c>
      <c r="CE52" s="35" t="s">
        <v>17</v>
      </c>
      <c r="CF52" s="35" t="s">
        <v>92</v>
      </c>
      <c r="CG52" s="35" t="s">
        <v>92</v>
      </c>
      <c r="CH52" s="35" t="s">
        <v>92</v>
      </c>
      <c r="CI52" s="35" t="s">
        <v>92</v>
      </c>
      <c r="CJ52" s="35" t="s">
        <v>92</v>
      </c>
      <c r="CK52" s="35" t="s">
        <v>92</v>
      </c>
      <c r="CL52" s="35" t="s">
        <v>92</v>
      </c>
      <c r="CM52" s="35" t="s">
        <v>92</v>
      </c>
      <c r="CN52" s="35" t="s">
        <v>92</v>
      </c>
      <c r="CO52" s="35" t="s">
        <v>92</v>
      </c>
      <c r="CP52" s="35" t="s">
        <v>92</v>
      </c>
      <c r="CQ52" s="35" t="s">
        <v>92</v>
      </c>
      <c r="CR52" s="35" t="s">
        <v>92</v>
      </c>
      <c r="CS52" s="35" t="s">
        <v>92</v>
      </c>
      <c r="CT52" s="35" t="s">
        <v>92</v>
      </c>
      <c r="CU52" s="56">
        <f>VLOOKUP(J52,'[3]Catalogo Vehiculos III'!$J$42:$CU$662,90,FALSE)</f>
        <v>2682909</v>
      </c>
      <c r="CV52" s="80">
        <v>1</v>
      </c>
    </row>
    <row r="53" spans="1:100" ht="63.75">
      <c r="A53" s="4">
        <v>50</v>
      </c>
      <c r="B53" s="27" t="s">
        <v>111</v>
      </c>
      <c r="C53" s="27" t="s">
        <v>89</v>
      </c>
      <c r="D53" s="27" t="s">
        <v>90</v>
      </c>
      <c r="E53" s="27" t="s">
        <v>91</v>
      </c>
      <c r="F53" s="27" t="s">
        <v>92</v>
      </c>
      <c r="G53" s="27" t="s">
        <v>121</v>
      </c>
      <c r="H53" s="27" t="s">
        <v>506</v>
      </c>
      <c r="I53" s="4">
        <v>8001209</v>
      </c>
      <c r="J53" s="4" t="s">
        <v>858</v>
      </c>
      <c r="K53" s="77" t="s">
        <v>1582</v>
      </c>
      <c r="L53" s="28">
        <v>111</v>
      </c>
      <c r="M53" s="45" t="s">
        <v>92</v>
      </c>
      <c r="N53" s="29">
        <f>VLOOKUP(I53,[1]Hoja1!$A$2:$B$15532,2,FALSE)</f>
        <v>69600000</v>
      </c>
      <c r="O53" s="45" t="s">
        <v>92</v>
      </c>
      <c r="P53" s="4" t="s">
        <v>207</v>
      </c>
      <c r="Q53" s="4" t="s">
        <v>203</v>
      </c>
      <c r="R53" s="4" t="s">
        <v>92</v>
      </c>
      <c r="S53" s="4" t="s">
        <v>92</v>
      </c>
      <c r="T53" s="4" t="s">
        <v>92</v>
      </c>
      <c r="U53" s="4" t="s">
        <v>92</v>
      </c>
      <c r="V53" s="4" t="s">
        <v>92</v>
      </c>
      <c r="W53" s="4" t="s">
        <v>92</v>
      </c>
      <c r="X53" s="32">
        <v>2</v>
      </c>
      <c r="Y53" s="36">
        <v>0.05</v>
      </c>
      <c r="Z53" s="36">
        <v>0.06</v>
      </c>
      <c r="AA53" s="36">
        <v>7.0000000000000007E-2</v>
      </c>
      <c r="AB53" s="36">
        <v>0.108</v>
      </c>
      <c r="AC53" s="36">
        <v>0.109</v>
      </c>
      <c r="AD53" s="36">
        <v>0.11</v>
      </c>
      <c r="AE53" s="4" t="s">
        <v>17</v>
      </c>
      <c r="AF53" s="4" t="s">
        <v>17</v>
      </c>
      <c r="AG53" s="4" t="s">
        <v>17</v>
      </c>
      <c r="AH53" s="5">
        <v>1</v>
      </c>
      <c r="AI53" s="53">
        <v>4675860</v>
      </c>
      <c r="AJ53" s="53">
        <v>545517</v>
      </c>
      <c r="AK53" s="53">
        <v>356256</v>
      </c>
      <c r="AL53" s="53" t="s">
        <v>92</v>
      </c>
      <c r="AM53" s="53" t="s">
        <v>92</v>
      </c>
      <c r="AN53" s="53">
        <v>7125120</v>
      </c>
      <c r="AO53" s="53">
        <v>0</v>
      </c>
      <c r="AP53" s="53">
        <v>545517</v>
      </c>
      <c r="AQ53" s="53">
        <v>1113300</v>
      </c>
      <c r="AR53" s="53">
        <v>0</v>
      </c>
      <c r="AS53" s="53" t="s">
        <v>92</v>
      </c>
      <c r="AT53" s="53" t="s">
        <v>92</v>
      </c>
      <c r="AU53" s="53" t="s">
        <v>92</v>
      </c>
      <c r="AV53" s="53" t="s">
        <v>92</v>
      </c>
      <c r="AW53" s="53" t="s">
        <v>92</v>
      </c>
      <c r="AX53" s="53">
        <v>779310</v>
      </c>
      <c r="AY53" s="53" t="s">
        <v>92</v>
      </c>
      <c r="AZ53" s="53">
        <v>2727585</v>
      </c>
      <c r="BA53" s="53">
        <v>4189347.9</v>
      </c>
      <c r="BB53" s="53">
        <v>0</v>
      </c>
      <c r="BC53" s="53" t="s">
        <v>92</v>
      </c>
      <c r="BD53" s="53">
        <v>445320</v>
      </c>
      <c r="BE53" s="53">
        <v>1669950</v>
      </c>
      <c r="BF53" s="53" t="s">
        <v>92</v>
      </c>
      <c r="BG53" s="53">
        <v>3510234.9</v>
      </c>
      <c r="BH53" s="53">
        <v>62344.799999999996</v>
      </c>
      <c r="BI53" s="53">
        <v>834975</v>
      </c>
      <c r="BJ53" s="53" t="s">
        <v>92</v>
      </c>
      <c r="BK53" s="53" t="s">
        <v>92</v>
      </c>
      <c r="BL53" s="53" t="s">
        <v>92</v>
      </c>
      <c r="BM53" s="53" t="s">
        <v>92</v>
      </c>
      <c r="BN53" s="53">
        <v>7683996.5999999996</v>
      </c>
      <c r="BO53" s="53">
        <v>62344.799999999996</v>
      </c>
      <c r="BP53" s="53" t="s">
        <v>92</v>
      </c>
      <c r="BQ53" s="53" t="s">
        <v>92</v>
      </c>
      <c r="BR53" s="53">
        <v>0</v>
      </c>
      <c r="BS53" s="53">
        <v>322857</v>
      </c>
      <c r="BT53" s="53" t="s">
        <v>92</v>
      </c>
      <c r="BU53" s="53" t="s">
        <v>92</v>
      </c>
      <c r="BV53" s="53" t="s">
        <v>92</v>
      </c>
      <c r="BW53" s="53" t="s">
        <v>92</v>
      </c>
      <c r="BX53" s="55" t="s">
        <v>92</v>
      </c>
      <c r="BY53" s="35" t="s">
        <v>16</v>
      </c>
      <c r="BZ53" s="35" t="s">
        <v>17</v>
      </c>
      <c r="CA53" s="35" t="s">
        <v>16</v>
      </c>
      <c r="CB53" s="35" t="s">
        <v>17</v>
      </c>
      <c r="CC53" s="35" t="s">
        <v>16</v>
      </c>
      <c r="CD53" s="35" t="s">
        <v>17</v>
      </c>
      <c r="CE53" s="35" t="s">
        <v>17</v>
      </c>
      <c r="CF53" s="35" t="s">
        <v>92</v>
      </c>
      <c r="CG53" s="35" t="s">
        <v>92</v>
      </c>
      <c r="CH53" s="35" t="s">
        <v>92</v>
      </c>
      <c r="CI53" s="35" t="s">
        <v>92</v>
      </c>
      <c r="CJ53" s="35" t="s">
        <v>92</v>
      </c>
      <c r="CK53" s="35" t="s">
        <v>92</v>
      </c>
      <c r="CL53" s="35" t="s">
        <v>92</v>
      </c>
      <c r="CM53" s="35" t="s">
        <v>92</v>
      </c>
      <c r="CN53" s="35" t="s">
        <v>92</v>
      </c>
      <c r="CO53" s="35" t="s">
        <v>92</v>
      </c>
      <c r="CP53" s="35" t="s">
        <v>92</v>
      </c>
      <c r="CQ53" s="35" t="s">
        <v>92</v>
      </c>
      <c r="CR53" s="35" t="s">
        <v>92</v>
      </c>
      <c r="CS53" s="35" t="s">
        <v>92</v>
      </c>
      <c r="CT53" s="35" t="s">
        <v>92</v>
      </c>
      <c r="CU53" s="56">
        <f>VLOOKUP(J53,'[3]Catalogo Vehiculos III'!$J$42:$CU$662,90,FALSE)</f>
        <v>2682909</v>
      </c>
      <c r="CV53" s="80">
        <v>1</v>
      </c>
    </row>
    <row r="54" spans="1:100" ht="63.75">
      <c r="A54" s="4">
        <v>51</v>
      </c>
      <c r="B54" s="27" t="s">
        <v>111</v>
      </c>
      <c r="C54" s="27" t="s">
        <v>89</v>
      </c>
      <c r="D54" s="27" t="s">
        <v>90</v>
      </c>
      <c r="E54" s="27" t="s">
        <v>91</v>
      </c>
      <c r="F54" s="27" t="s">
        <v>92</v>
      </c>
      <c r="G54" s="27" t="s">
        <v>122</v>
      </c>
      <c r="H54" s="27" t="s">
        <v>506</v>
      </c>
      <c r="I54" s="4">
        <v>8001210</v>
      </c>
      <c r="J54" s="4" t="s">
        <v>859</v>
      </c>
      <c r="K54" s="77" t="s">
        <v>1582</v>
      </c>
      <c r="L54" s="28">
        <v>111</v>
      </c>
      <c r="M54" s="45" t="s">
        <v>92</v>
      </c>
      <c r="N54" s="29">
        <f>VLOOKUP(I54,[1]Hoja1!$A$2:$B$15532,2,FALSE)</f>
        <v>73900000</v>
      </c>
      <c r="O54" s="45" t="s">
        <v>92</v>
      </c>
      <c r="P54" s="35" t="s">
        <v>206</v>
      </c>
      <c r="Q54" s="4" t="s">
        <v>203</v>
      </c>
      <c r="R54" s="4" t="s">
        <v>92</v>
      </c>
      <c r="S54" s="4" t="s">
        <v>92</v>
      </c>
      <c r="T54" s="4" t="s">
        <v>92</v>
      </c>
      <c r="U54" s="4" t="s">
        <v>92</v>
      </c>
      <c r="V54" s="4" t="s">
        <v>92</v>
      </c>
      <c r="W54" s="4" t="s">
        <v>92</v>
      </c>
      <c r="X54" s="32">
        <v>2</v>
      </c>
      <c r="Y54" s="36">
        <v>0.05</v>
      </c>
      <c r="Z54" s="36">
        <v>0.06</v>
      </c>
      <c r="AA54" s="36">
        <v>7.0000000000000007E-2</v>
      </c>
      <c r="AB54" s="36">
        <v>0.108</v>
      </c>
      <c r="AC54" s="36">
        <v>0.109</v>
      </c>
      <c r="AD54" s="36">
        <v>0.11</v>
      </c>
      <c r="AE54" s="4" t="s">
        <v>16</v>
      </c>
      <c r="AF54" s="4" t="s">
        <v>17</v>
      </c>
      <c r="AG54" s="4" t="s">
        <v>17</v>
      </c>
      <c r="AH54" s="5">
        <v>1</v>
      </c>
      <c r="AI54" s="53">
        <v>4675860</v>
      </c>
      <c r="AJ54" s="53">
        <v>545517</v>
      </c>
      <c r="AK54" s="53">
        <v>356256</v>
      </c>
      <c r="AL54" s="53" t="s">
        <v>92</v>
      </c>
      <c r="AM54" s="53" t="s">
        <v>92</v>
      </c>
      <c r="AN54" s="53">
        <v>7125120</v>
      </c>
      <c r="AO54" s="53">
        <v>0</v>
      </c>
      <c r="AP54" s="53">
        <v>0</v>
      </c>
      <c r="AQ54" s="53">
        <v>1113300</v>
      </c>
      <c r="AR54" s="53">
        <v>455339.69999999995</v>
      </c>
      <c r="AS54" s="53" t="s">
        <v>92</v>
      </c>
      <c r="AT54" s="53" t="s">
        <v>92</v>
      </c>
      <c r="AU54" s="53" t="s">
        <v>92</v>
      </c>
      <c r="AV54" s="53" t="s">
        <v>92</v>
      </c>
      <c r="AW54" s="53" t="s">
        <v>92</v>
      </c>
      <c r="AX54" s="53">
        <v>779310</v>
      </c>
      <c r="AY54" s="53" t="s">
        <v>92</v>
      </c>
      <c r="AZ54" s="53">
        <v>2727585</v>
      </c>
      <c r="BA54" s="53">
        <v>4189347.9</v>
      </c>
      <c r="BB54" s="53">
        <v>0</v>
      </c>
      <c r="BC54" s="53">
        <v>0</v>
      </c>
      <c r="BD54" s="53">
        <v>445320</v>
      </c>
      <c r="BE54" s="53">
        <v>1669950</v>
      </c>
      <c r="BF54" s="53" t="s">
        <v>92</v>
      </c>
      <c r="BG54" s="53">
        <v>3510234.9</v>
      </c>
      <c r="BH54" s="53">
        <v>62344.799999999996</v>
      </c>
      <c r="BI54" s="53">
        <v>834975</v>
      </c>
      <c r="BJ54" s="53" t="s">
        <v>92</v>
      </c>
      <c r="BK54" s="53" t="s">
        <v>92</v>
      </c>
      <c r="BL54" s="53" t="s">
        <v>92</v>
      </c>
      <c r="BM54" s="53" t="s">
        <v>92</v>
      </c>
      <c r="BN54" s="53">
        <v>7683996.5999999996</v>
      </c>
      <c r="BO54" s="53">
        <v>62344.799999999996</v>
      </c>
      <c r="BP54" s="53" t="s">
        <v>92</v>
      </c>
      <c r="BQ54" s="53" t="s">
        <v>92</v>
      </c>
      <c r="BR54" s="53">
        <v>0</v>
      </c>
      <c r="BS54" s="53">
        <v>322857</v>
      </c>
      <c r="BT54" s="53" t="s">
        <v>92</v>
      </c>
      <c r="BU54" s="53" t="s">
        <v>92</v>
      </c>
      <c r="BV54" s="53" t="s">
        <v>92</v>
      </c>
      <c r="BW54" s="53" t="s">
        <v>92</v>
      </c>
      <c r="BX54" s="55" t="s">
        <v>92</v>
      </c>
      <c r="BY54" s="35" t="s">
        <v>16</v>
      </c>
      <c r="BZ54" s="35" t="s">
        <v>17</v>
      </c>
      <c r="CA54" s="35" t="s">
        <v>16</v>
      </c>
      <c r="CB54" s="35" t="s">
        <v>16</v>
      </c>
      <c r="CC54" s="35" t="s">
        <v>16</v>
      </c>
      <c r="CD54" s="35" t="s">
        <v>17</v>
      </c>
      <c r="CE54" s="35" t="s">
        <v>17</v>
      </c>
      <c r="CF54" s="35" t="s">
        <v>92</v>
      </c>
      <c r="CG54" s="35" t="s">
        <v>92</v>
      </c>
      <c r="CH54" s="35" t="s">
        <v>92</v>
      </c>
      <c r="CI54" s="35" t="s">
        <v>92</v>
      </c>
      <c r="CJ54" s="35" t="s">
        <v>92</v>
      </c>
      <c r="CK54" s="35" t="s">
        <v>92</v>
      </c>
      <c r="CL54" s="35" t="s">
        <v>92</v>
      </c>
      <c r="CM54" s="35" t="s">
        <v>92</v>
      </c>
      <c r="CN54" s="35" t="s">
        <v>92</v>
      </c>
      <c r="CO54" s="35" t="s">
        <v>92</v>
      </c>
      <c r="CP54" s="35" t="s">
        <v>92</v>
      </c>
      <c r="CQ54" s="35" t="s">
        <v>92</v>
      </c>
      <c r="CR54" s="35" t="s">
        <v>92</v>
      </c>
      <c r="CS54" s="35" t="s">
        <v>92</v>
      </c>
      <c r="CT54" s="35" t="s">
        <v>92</v>
      </c>
      <c r="CU54" s="56">
        <f>VLOOKUP(J54,'[3]Catalogo Vehiculos III'!$J$42:$CU$662,90,FALSE)</f>
        <v>2682909</v>
      </c>
      <c r="CV54" s="80">
        <v>1</v>
      </c>
    </row>
    <row r="55" spans="1:100" ht="63.75">
      <c r="A55" s="4">
        <v>52</v>
      </c>
      <c r="B55" s="27" t="s">
        <v>111</v>
      </c>
      <c r="C55" s="27" t="s">
        <v>89</v>
      </c>
      <c r="D55" s="27" t="s">
        <v>90</v>
      </c>
      <c r="E55" s="27" t="s">
        <v>91</v>
      </c>
      <c r="F55" s="27" t="s">
        <v>92</v>
      </c>
      <c r="G55" s="27" t="s">
        <v>122</v>
      </c>
      <c r="H55" s="27" t="s">
        <v>506</v>
      </c>
      <c r="I55" s="4">
        <v>8001211</v>
      </c>
      <c r="J55" s="4" t="s">
        <v>860</v>
      </c>
      <c r="K55" s="77" t="s">
        <v>1582</v>
      </c>
      <c r="L55" s="28">
        <v>111</v>
      </c>
      <c r="M55" s="45" t="s">
        <v>92</v>
      </c>
      <c r="N55" s="29">
        <f>VLOOKUP(I55,[1]Hoja1!$A$2:$B$15532,2,FALSE)</f>
        <v>77100000</v>
      </c>
      <c r="O55" s="45" t="s">
        <v>92</v>
      </c>
      <c r="P55" s="4" t="s">
        <v>207</v>
      </c>
      <c r="Q55" s="4" t="s">
        <v>203</v>
      </c>
      <c r="R55" s="4" t="s">
        <v>92</v>
      </c>
      <c r="S55" s="4" t="s">
        <v>92</v>
      </c>
      <c r="T55" s="4" t="s">
        <v>92</v>
      </c>
      <c r="U55" s="4" t="s">
        <v>92</v>
      </c>
      <c r="V55" s="4" t="s">
        <v>92</v>
      </c>
      <c r="W55" s="4" t="s">
        <v>92</v>
      </c>
      <c r="X55" s="32">
        <v>2</v>
      </c>
      <c r="Y55" s="36">
        <v>0.05</v>
      </c>
      <c r="Z55" s="36">
        <v>0.06</v>
      </c>
      <c r="AA55" s="36">
        <v>7.0000000000000007E-2</v>
      </c>
      <c r="AB55" s="36">
        <v>0.108</v>
      </c>
      <c r="AC55" s="36">
        <v>0.109</v>
      </c>
      <c r="AD55" s="36">
        <v>0.11</v>
      </c>
      <c r="AE55" s="4" t="s">
        <v>16</v>
      </c>
      <c r="AF55" s="4" t="s">
        <v>17</v>
      </c>
      <c r="AG55" s="4" t="s">
        <v>17</v>
      </c>
      <c r="AH55" s="5">
        <v>1</v>
      </c>
      <c r="AI55" s="53">
        <v>4675860</v>
      </c>
      <c r="AJ55" s="53">
        <v>545517</v>
      </c>
      <c r="AK55" s="53">
        <v>356256</v>
      </c>
      <c r="AL55" s="53" t="s">
        <v>92</v>
      </c>
      <c r="AM55" s="53" t="s">
        <v>92</v>
      </c>
      <c r="AN55" s="53">
        <v>7125120</v>
      </c>
      <c r="AO55" s="53">
        <v>0</v>
      </c>
      <c r="AP55" s="53">
        <v>0</v>
      </c>
      <c r="AQ55" s="53">
        <v>1113300</v>
      </c>
      <c r="AR55" s="53">
        <v>0</v>
      </c>
      <c r="AS55" s="53" t="s">
        <v>92</v>
      </c>
      <c r="AT55" s="53" t="s">
        <v>92</v>
      </c>
      <c r="AU55" s="53" t="s">
        <v>92</v>
      </c>
      <c r="AV55" s="53" t="s">
        <v>92</v>
      </c>
      <c r="AW55" s="53" t="s">
        <v>92</v>
      </c>
      <c r="AX55" s="53">
        <v>779310</v>
      </c>
      <c r="AY55" s="53" t="s">
        <v>92</v>
      </c>
      <c r="AZ55" s="53">
        <v>2727585</v>
      </c>
      <c r="BA55" s="53">
        <v>4189347.9</v>
      </c>
      <c r="BB55" s="53">
        <v>0</v>
      </c>
      <c r="BC55" s="53">
        <v>0</v>
      </c>
      <c r="BD55" s="53">
        <v>445320</v>
      </c>
      <c r="BE55" s="53">
        <v>1669950</v>
      </c>
      <c r="BF55" s="53" t="s">
        <v>92</v>
      </c>
      <c r="BG55" s="53">
        <v>3510234.9</v>
      </c>
      <c r="BH55" s="53">
        <v>62344.799999999996</v>
      </c>
      <c r="BI55" s="53">
        <v>834975</v>
      </c>
      <c r="BJ55" s="53" t="s">
        <v>92</v>
      </c>
      <c r="BK55" s="53" t="s">
        <v>92</v>
      </c>
      <c r="BL55" s="53" t="s">
        <v>92</v>
      </c>
      <c r="BM55" s="53" t="s">
        <v>92</v>
      </c>
      <c r="BN55" s="53">
        <v>7683996.5999999996</v>
      </c>
      <c r="BO55" s="53">
        <v>62344.799999999996</v>
      </c>
      <c r="BP55" s="53" t="s">
        <v>92</v>
      </c>
      <c r="BQ55" s="53" t="s">
        <v>92</v>
      </c>
      <c r="BR55" s="53">
        <v>0</v>
      </c>
      <c r="BS55" s="53">
        <v>322857</v>
      </c>
      <c r="BT55" s="53" t="s">
        <v>92</v>
      </c>
      <c r="BU55" s="53" t="s">
        <v>92</v>
      </c>
      <c r="BV55" s="53" t="s">
        <v>92</v>
      </c>
      <c r="BW55" s="53" t="s">
        <v>92</v>
      </c>
      <c r="BX55" s="55" t="s">
        <v>92</v>
      </c>
      <c r="BY55" s="35" t="s">
        <v>16</v>
      </c>
      <c r="BZ55" s="35" t="s">
        <v>17</v>
      </c>
      <c r="CA55" s="35" t="s">
        <v>16</v>
      </c>
      <c r="CB55" s="35" t="s">
        <v>16</v>
      </c>
      <c r="CC55" s="35" t="s">
        <v>16</v>
      </c>
      <c r="CD55" s="35" t="s">
        <v>17</v>
      </c>
      <c r="CE55" s="35" t="s">
        <v>17</v>
      </c>
      <c r="CF55" s="35" t="s">
        <v>92</v>
      </c>
      <c r="CG55" s="35" t="s">
        <v>92</v>
      </c>
      <c r="CH55" s="35" t="s">
        <v>92</v>
      </c>
      <c r="CI55" s="35" t="s">
        <v>92</v>
      </c>
      <c r="CJ55" s="35" t="s">
        <v>92</v>
      </c>
      <c r="CK55" s="35" t="s">
        <v>92</v>
      </c>
      <c r="CL55" s="35" t="s">
        <v>92</v>
      </c>
      <c r="CM55" s="35" t="s">
        <v>92</v>
      </c>
      <c r="CN55" s="35" t="s">
        <v>92</v>
      </c>
      <c r="CO55" s="35" t="s">
        <v>92</v>
      </c>
      <c r="CP55" s="35" t="s">
        <v>92</v>
      </c>
      <c r="CQ55" s="35" t="s">
        <v>92</v>
      </c>
      <c r="CR55" s="35" t="s">
        <v>92</v>
      </c>
      <c r="CS55" s="35" t="s">
        <v>92</v>
      </c>
      <c r="CT55" s="35" t="s">
        <v>92</v>
      </c>
      <c r="CU55" s="56">
        <f>VLOOKUP(J55,'[3]Catalogo Vehiculos III'!$J$42:$CU$662,90,FALSE)</f>
        <v>2682909</v>
      </c>
      <c r="CV55" s="80">
        <v>1</v>
      </c>
    </row>
    <row r="56" spans="1:100" ht="25.5">
      <c r="A56" s="4">
        <v>53</v>
      </c>
      <c r="B56" s="27" t="s">
        <v>603</v>
      </c>
      <c r="C56" s="27" t="s">
        <v>89</v>
      </c>
      <c r="D56" s="27" t="s">
        <v>90</v>
      </c>
      <c r="E56" s="27" t="s">
        <v>91</v>
      </c>
      <c r="F56" s="27" t="s">
        <v>92</v>
      </c>
      <c r="G56" s="27" t="s">
        <v>123</v>
      </c>
      <c r="H56" s="27" t="s">
        <v>507</v>
      </c>
      <c r="I56" s="4">
        <v>6401233</v>
      </c>
      <c r="J56" s="4" t="s">
        <v>861</v>
      </c>
      <c r="K56" s="77" t="s">
        <v>1582</v>
      </c>
      <c r="L56" s="28">
        <v>106</v>
      </c>
      <c r="M56" s="45" t="s">
        <v>92</v>
      </c>
      <c r="N56" s="29">
        <f>VLOOKUP(I56,[1]Hoja1!$A$2:$B$15532,2,FALSE)</f>
        <v>41000000</v>
      </c>
      <c r="O56" s="45" t="s">
        <v>92</v>
      </c>
      <c r="P56" s="4" t="s">
        <v>206</v>
      </c>
      <c r="Q56" s="4" t="s">
        <v>203</v>
      </c>
      <c r="R56" s="4" t="s">
        <v>92</v>
      </c>
      <c r="S56" s="4" t="s">
        <v>92</v>
      </c>
      <c r="T56" s="4" t="s">
        <v>92</v>
      </c>
      <c r="U56" s="4" t="s">
        <v>92</v>
      </c>
      <c r="V56" s="4" t="s">
        <v>92</v>
      </c>
      <c r="W56" s="4" t="s">
        <v>92</v>
      </c>
      <c r="X56" s="32">
        <v>1</v>
      </c>
      <c r="Y56" s="36">
        <v>0.03</v>
      </c>
      <c r="Z56" s="36">
        <v>0.03</v>
      </c>
      <c r="AA56" s="36">
        <v>0.04</v>
      </c>
      <c r="AB56" s="36">
        <v>0.05</v>
      </c>
      <c r="AC56" s="36">
        <v>0.06</v>
      </c>
      <c r="AD56" s="36">
        <v>7.0000000000000007E-2</v>
      </c>
      <c r="AE56" s="4" t="s">
        <v>16</v>
      </c>
      <c r="AF56" s="4" t="s">
        <v>16</v>
      </c>
      <c r="AG56" s="4" t="s">
        <v>16</v>
      </c>
      <c r="AH56" s="5">
        <v>1</v>
      </c>
      <c r="AI56" s="53">
        <v>4641024.8429999994</v>
      </c>
      <c r="AJ56" s="53">
        <v>430631.57179979997</v>
      </c>
      <c r="AK56" s="53">
        <v>515193.42445200001</v>
      </c>
      <c r="AL56" s="53" t="s">
        <v>92</v>
      </c>
      <c r="AM56" s="53" t="s">
        <v>92</v>
      </c>
      <c r="AN56" s="53">
        <v>5348166.2949329996</v>
      </c>
      <c r="AO56" s="53">
        <v>1643342.13</v>
      </c>
      <c r="AP56" s="53">
        <v>906671.52</v>
      </c>
      <c r="AQ56" s="53">
        <v>654786.83834999998</v>
      </c>
      <c r="AR56" s="53">
        <v>396668.79</v>
      </c>
      <c r="AS56" s="53" t="s">
        <v>92</v>
      </c>
      <c r="AT56" s="53" t="s">
        <v>92</v>
      </c>
      <c r="AU56" s="53" t="s">
        <v>92</v>
      </c>
      <c r="AV56" s="53" t="s">
        <v>92</v>
      </c>
      <c r="AW56" s="53" t="s">
        <v>92</v>
      </c>
      <c r="AX56" s="53">
        <v>2208723.2231021998</v>
      </c>
      <c r="AY56" s="53" t="s">
        <v>92</v>
      </c>
      <c r="AZ56" s="53">
        <v>1401940.8377999999</v>
      </c>
      <c r="BA56" s="53">
        <v>1433585.9405268</v>
      </c>
      <c r="BB56" s="53">
        <v>668670.24599999993</v>
      </c>
      <c r="BC56" s="53">
        <v>929338.30799999996</v>
      </c>
      <c r="BD56" s="53">
        <v>124667.33399999999</v>
      </c>
      <c r="BE56" s="53" t="s">
        <v>92</v>
      </c>
      <c r="BF56" s="53" t="s">
        <v>92</v>
      </c>
      <c r="BG56" s="53" t="s">
        <v>92</v>
      </c>
      <c r="BH56" s="53">
        <v>51000.273000000001</v>
      </c>
      <c r="BI56" s="53">
        <v>1212673.1580000001</v>
      </c>
      <c r="BJ56" s="53" t="s">
        <v>92</v>
      </c>
      <c r="BK56" s="53" t="s">
        <v>92</v>
      </c>
      <c r="BL56" s="53" t="s">
        <v>92</v>
      </c>
      <c r="BM56" s="53" t="s">
        <v>92</v>
      </c>
      <c r="BN56" s="53">
        <v>5100027.3</v>
      </c>
      <c r="BO56" s="53">
        <v>85453.790759999989</v>
      </c>
      <c r="BP56" s="53" t="s">
        <v>92</v>
      </c>
      <c r="BQ56" s="53" t="s">
        <v>92</v>
      </c>
      <c r="BR56" s="53">
        <v>0</v>
      </c>
      <c r="BS56" s="53">
        <v>510002.73</v>
      </c>
      <c r="BT56" s="53" t="s">
        <v>92</v>
      </c>
      <c r="BU56" s="53" t="s">
        <v>92</v>
      </c>
      <c r="BV56" s="53" t="s">
        <v>92</v>
      </c>
      <c r="BW56" s="53" t="s">
        <v>92</v>
      </c>
      <c r="BX56" s="55" t="s">
        <v>92</v>
      </c>
      <c r="BY56" s="31" t="s">
        <v>17</v>
      </c>
      <c r="BZ56" s="31" t="s">
        <v>17</v>
      </c>
      <c r="CA56" s="31" t="s">
        <v>17</v>
      </c>
      <c r="CB56" s="31" t="s">
        <v>17</v>
      </c>
      <c r="CC56" s="31" t="s">
        <v>16</v>
      </c>
      <c r="CD56" s="31" t="s">
        <v>17</v>
      </c>
      <c r="CE56" s="31" t="s">
        <v>17</v>
      </c>
      <c r="CF56" s="31" t="s">
        <v>92</v>
      </c>
      <c r="CG56" s="27" t="s">
        <v>92</v>
      </c>
      <c r="CH56" s="27" t="s">
        <v>92</v>
      </c>
      <c r="CI56" s="27" t="s">
        <v>92</v>
      </c>
      <c r="CJ56" s="27" t="s">
        <v>92</v>
      </c>
      <c r="CK56" s="27" t="s">
        <v>92</v>
      </c>
      <c r="CL56" s="27" t="s">
        <v>92</v>
      </c>
      <c r="CM56" s="27" t="s">
        <v>92</v>
      </c>
      <c r="CN56" s="27" t="s">
        <v>92</v>
      </c>
      <c r="CO56" s="27" t="s">
        <v>92</v>
      </c>
      <c r="CP56" s="27" t="s">
        <v>92</v>
      </c>
      <c r="CQ56" s="27" t="s">
        <v>92</v>
      </c>
      <c r="CR56" s="27" t="s">
        <v>92</v>
      </c>
      <c r="CS56" s="27" t="s">
        <v>92</v>
      </c>
      <c r="CT56" s="27" t="s">
        <v>92</v>
      </c>
      <c r="CU56" s="56">
        <v>3371684.7149999999</v>
      </c>
      <c r="CV56" s="80">
        <v>1</v>
      </c>
    </row>
    <row r="57" spans="1:100" ht="25.5">
      <c r="A57" s="4">
        <v>54</v>
      </c>
      <c r="B57" s="27" t="s">
        <v>603</v>
      </c>
      <c r="C57" s="27" t="s">
        <v>89</v>
      </c>
      <c r="D57" s="27" t="s">
        <v>90</v>
      </c>
      <c r="E57" s="27" t="s">
        <v>91</v>
      </c>
      <c r="F57" s="27" t="s">
        <v>92</v>
      </c>
      <c r="G57" s="27" t="s">
        <v>124</v>
      </c>
      <c r="H57" s="27" t="s">
        <v>507</v>
      </c>
      <c r="I57" s="4">
        <v>6401242</v>
      </c>
      <c r="J57" s="4" t="s">
        <v>862</v>
      </c>
      <c r="K57" s="77" t="s">
        <v>1582</v>
      </c>
      <c r="L57" s="28">
        <v>106</v>
      </c>
      <c r="M57" s="45" t="s">
        <v>92</v>
      </c>
      <c r="N57" s="29">
        <f>VLOOKUP(I57,[1]Hoja1!$A$2:$B$15532,2,FALSE)</f>
        <v>43500000</v>
      </c>
      <c r="O57" s="45" t="s">
        <v>92</v>
      </c>
      <c r="P57" s="4" t="s">
        <v>206</v>
      </c>
      <c r="Q57" s="4" t="s">
        <v>203</v>
      </c>
      <c r="R57" s="4" t="s">
        <v>92</v>
      </c>
      <c r="S57" s="4" t="s">
        <v>92</v>
      </c>
      <c r="T57" s="4" t="s">
        <v>92</v>
      </c>
      <c r="U57" s="4" t="s">
        <v>92</v>
      </c>
      <c r="V57" s="4" t="s">
        <v>92</v>
      </c>
      <c r="W57" s="4" t="s">
        <v>92</v>
      </c>
      <c r="X57" s="32">
        <v>1</v>
      </c>
      <c r="Y57" s="36">
        <v>0.03</v>
      </c>
      <c r="Z57" s="36">
        <v>0.03</v>
      </c>
      <c r="AA57" s="36">
        <v>0.04</v>
      </c>
      <c r="AB57" s="36">
        <v>0.05</v>
      </c>
      <c r="AC57" s="36">
        <v>0.06</v>
      </c>
      <c r="AD57" s="36">
        <v>7.0000000000000007E-2</v>
      </c>
      <c r="AE57" s="4" t="s">
        <v>16</v>
      </c>
      <c r="AF57" s="4" t="s">
        <v>16</v>
      </c>
      <c r="AG57" s="4" t="s">
        <v>16</v>
      </c>
      <c r="AH57" s="5">
        <v>1</v>
      </c>
      <c r="AI57" s="53">
        <v>4641024.8429999994</v>
      </c>
      <c r="AJ57" s="53">
        <v>430631.57179979997</v>
      </c>
      <c r="AK57" s="53">
        <v>515193.42445200001</v>
      </c>
      <c r="AL57" s="53" t="s">
        <v>92</v>
      </c>
      <c r="AM57" s="53" t="s">
        <v>92</v>
      </c>
      <c r="AN57" s="53">
        <v>5348166.2949329996</v>
      </c>
      <c r="AO57" s="53">
        <v>0</v>
      </c>
      <c r="AP57" s="53">
        <v>906671.52</v>
      </c>
      <c r="AQ57" s="53">
        <v>654786.83834999998</v>
      </c>
      <c r="AR57" s="53">
        <v>396668.79</v>
      </c>
      <c r="AS57" s="53" t="s">
        <v>92</v>
      </c>
      <c r="AT57" s="53" t="s">
        <v>92</v>
      </c>
      <c r="AU57" s="53" t="s">
        <v>92</v>
      </c>
      <c r="AV57" s="53" t="s">
        <v>92</v>
      </c>
      <c r="AW57" s="53" t="s">
        <v>92</v>
      </c>
      <c r="AX57" s="53">
        <v>2208723.2231021998</v>
      </c>
      <c r="AY57" s="53" t="s">
        <v>92</v>
      </c>
      <c r="AZ57" s="53">
        <v>1401940.8377999999</v>
      </c>
      <c r="BA57" s="53">
        <v>1433585.9405268</v>
      </c>
      <c r="BB57" s="53">
        <v>668670.24599999993</v>
      </c>
      <c r="BC57" s="53">
        <v>929338.30799999996</v>
      </c>
      <c r="BD57" s="53">
        <v>124667.33399999999</v>
      </c>
      <c r="BE57" s="53" t="s">
        <v>92</v>
      </c>
      <c r="BF57" s="53" t="s">
        <v>92</v>
      </c>
      <c r="BG57" s="53" t="s">
        <v>92</v>
      </c>
      <c r="BH57" s="53">
        <v>51000.273000000001</v>
      </c>
      <c r="BI57" s="53">
        <v>1212673.1580000001</v>
      </c>
      <c r="BJ57" s="53" t="s">
        <v>92</v>
      </c>
      <c r="BK57" s="53" t="s">
        <v>92</v>
      </c>
      <c r="BL57" s="53" t="s">
        <v>92</v>
      </c>
      <c r="BM57" s="53" t="s">
        <v>92</v>
      </c>
      <c r="BN57" s="53">
        <v>5100027.3</v>
      </c>
      <c r="BO57" s="53">
        <v>85453.790759999989</v>
      </c>
      <c r="BP57" s="53" t="s">
        <v>92</v>
      </c>
      <c r="BQ57" s="53" t="s">
        <v>92</v>
      </c>
      <c r="BR57" s="53">
        <v>0</v>
      </c>
      <c r="BS57" s="53">
        <v>510002.73</v>
      </c>
      <c r="BT57" s="53" t="s">
        <v>92</v>
      </c>
      <c r="BU57" s="53" t="s">
        <v>92</v>
      </c>
      <c r="BV57" s="53" t="s">
        <v>92</v>
      </c>
      <c r="BW57" s="53" t="s">
        <v>92</v>
      </c>
      <c r="BX57" s="55" t="s">
        <v>92</v>
      </c>
      <c r="BY57" s="31" t="s">
        <v>17</v>
      </c>
      <c r="BZ57" s="31" t="s">
        <v>17</v>
      </c>
      <c r="CA57" s="31" t="s">
        <v>17</v>
      </c>
      <c r="CB57" s="31" t="s">
        <v>17</v>
      </c>
      <c r="CC57" s="31" t="s">
        <v>16</v>
      </c>
      <c r="CD57" s="31" t="s">
        <v>17</v>
      </c>
      <c r="CE57" s="31" t="s">
        <v>17</v>
      </c>
      <c r="CF57" s="31" t="s">
        <v>92</v>
      </c>
      <c r="CG57" s="27" t="s">
        <v>92</v>
      </c>
      <c r="CH57" s="27" t="s">
        <v>92</v>
      </c>
      <c r="CI57" s="27" t="s">
        <v>92</v>
      </c>
      <c r="CJ57" s="27" t="s">
        <v>92</v>
      </c>
      <c r="CK57" s="27" t="s">
        <v>92</v>
      </c>
      <c r="CL57" s="27" t="s">
        <v>92</v>
      </c>
      <c r="CM57" s="27" t="s">
        <v>92</v>
      </c>
      <c r="CN57" s="27" t="s">
        <v>92</v>
      </c>
      <c r="CO57" s="27" t="s">
        <v>92</v>
      </c>
      <c r="CP57" s="27" t="s">
        <v>92</v>
      </c>
      <c r="CQ57" s="27" t="s">
        <v>92</v>
      </c>
      <c r="CR57" s="27" t="s">
        <v>92</v>
      </c>
      <c r="CS57" s="27" t="s">
        <v>92</v>
      </c>
      <c r="CT57" s="27" t="s">
        <v>92</v>
      </c>
      <c r="CU57" s="56">
        <v>3371684.7149999999</v>
      </c>
      <c r="CV57" s="80">
        <v>1</v>
      </c>
    </row>
    <row r="58" spans="1:100" ht="25.5">
      <c r="A58" s="4">
        <v>55</v>
      </c>
      <c r="B58" s="27" t="s">
        <v>603</v>
      </c>
      <c r="C58" s="27" t="s">
        <v>89</v>
      </c>
      <c r="D58" s="27" t="s">
        <v>90</v>
      </c>
      <c r="E58" s="27" t="s">
        <v>91</v>
      </c>
      <c r="F58" s="27" t="s">
        <v>92</v>
      </c>
      <c r="G58" s="27" t="s">
        <v>125</v>
      </c>
      <c r="H58" s="27" t="s">
        <v>507</v>
      </c>
      <c r="I58" s="4">
        <v>6401236</v>
      </c>
      <c r="J58" s="4" t="s">
        <v>863</v>
      </c>
      <c r="K58" s="77" t="s">
        <v>1582</v>
      </c>
      <c r="L58" s="28">
        <v>106</v>
      </c>
      <c r="M58" s="45" t="s">
        <v>92</v>
      </c>
      <c r="N58" s="29">
        <f>VLOOKUP(I58,[1]Hoja1!$A$2:$B$15532,2,FALSE)</f>
        <v>47000000</v>
      </c>
      <c r="O58" s="45" t="s">
        <v>92</v>
      </c>
      <c r="P58" s="4" t="s">
        <v>206</v>
      </c>
      <c r="Q58" s="4" t="s">
        <v>203</v>
      </c>
      <c r="R58" s="4" t="s">
        <v>92</v>
      </c>
      <c r="S58" s="4" t="s">
        <v>92</v>
      </c>
      <c r="T58" s="4" t="s">
        <v>92</v>
      </c>
      <c r="U58" s="4" t="s">
        <v>92</v>
      </c>
      <c r="V58" s="4" t="s">
        <v>92</v>
      </c>
      <c r="W58" s="4" t="s">
        <v>92</v>
      </c>
      <c r="X58" s="32">
        <v>1</v>
      </c>
      <c r="Y58" s="36">
        <v>0.03</v>
      </c>
      <c r="Z58" s="36">
        <v>0.03</v>
      </c>
      <c r="AA58" s="36">
        <v>0.03</v>
      </c>
      <c r="AB58" s="36">
        <v>3.5000000000000003E-2</v>
      </c>
      <c r="AC58" s="36">
        <v>3.5000000000000003E-2</v>
      </c>
      <c r="AD58" s="36">
        <v>0.04</v>
      </c>
      <c r="AE58" s="4" t="s">
        <v>16</v>
      </c>
      <c r="AF58" s="4" t="s">
        <v>16</v>
      </c>
      <c r="AG58" s="4" t="s">
        <v>16</v>
      </c>
      <c r="AH58" s="5">
        <v>1</v>
      </c>
      <c r="AI58" s="53">
        <v>4641024.8429999994</v>
      </c>
      <c r="AJ58" s="53">
        <v>430631.57179979997</v>
      </c>
      <c r="AK58" s="53">
        <v>515193.42445200001</v>
      </c>
      <c r="AL58" s="53" t="s">
        <v>92</v>
      </c>
      <c r="AM58" s="53" t="s">
        <v>92</v>
      </c>
      <c r="AN58" s="53">
        <v>5348166.2949329996</v>
      </c>
      <c r="AO58" s="53">
        <v>0</v>
      </c>
      <c r="AP58" s="53">
        <v>906671.52</v>
      </c>
      <c r="AQ58" s="53">
        <v>654786.83834999998</v>
      </c>
      <c r="AR58" s="53">
        <v>396668.79</v>
      </c>
      <c r="AS58" s="53" t="s">
        <v>92</v>
      </c>
      <c r="AT58" s="53" t="s">
        <v>92</v>
      </c>
      <c r="AU58" s="53" t="s">
        <v>92</v>
      </c>
      <c r="AV58" s="53" t="s">
        <v>92</v>
      </c>
      <c r="AW58" s="53" t="s">
        <v>92</v>
      </c>
      <c r="AX58" s="53">
        <v>2208723.2231021998</v>
      </c>
      <c r="AY58" s="53" t="s">
        <v>92</v>
      </c>
      <c r="AZ58" s="53">
        <v>1401940.8377999999</v>
      </c>
      <c r="BA58" s="53">
        <v>1433585.9405268</v>
      </c>
      <c r="BB58" s="53">
        <v>668670.24599999993</v>
      </c>
      <c r="BC58" s="53">
        <v>929338.30799999996</v>
      </c>
      <c r="BD58" s="53">
        <v>124667.33399999999</v>
      </c>
      <c r="BE58" s="53" t="s">
        <v>92</v>
      </c>
      <c r="BF58" s="53" t="s">
        <v>92</v>
      </c>
      <c r="BG58" s="53" t="s">
        <v>92</v>
      </c>
      <c r="BH58" s="53">
        <v>51000.273000000001</v>
      </c>
      <c r="BI58" s="53">
        <v>1212673.1580000001</v>
      </c>
      <c r="BJ58" s="53" t="s">
        <v>92</v>
      </c>
      <c r="BK58" s="53" t="s">
        <v>92</v>
      </c>
      <c r="BL58" s="53" t="s">
        <v>92</v>
      </c>
      <c r="BM58" s="53" t="s">
        <v>92</v>
      </c>
      <c r="BN58" s="53">
        <v>5100027.3</v>
      </c>
      <c r="BO58" s="53">
        <v>85453.790759999989</v>
      </c>
      <c r="BP58" s="53" t="s">
        <v>92</v>
      </c>
      <c r="BQ58" s="53" t="s">
        <v>92</v>
      </c>
      <c r="BR58" s="53">
        <v>0</v>
      </c>
      <c r="BS58" s="53">
        <v>510002.73</v>
      </c>
      <c r="BT58" s="53" t="s">
        <v>92</v>
      </c>
      <c r="BU58" s="53" t="s">
        <v>92</v>
      </c>
      <c r="BV58" s="53" t="s">
        <v>92</v>
      </c>
      <c r="BW58" s="53" t="s">
        <v>92</v>
      </c>
      <c r="BX58" s="55" t="s">
        <v>92</v>
      </c>
      <c r="BY58" s="31" t="s">
        <v>17</v>
      </c>
      <c r="BZ58" s="31" t="s">
        <v>17</v>
      </c>
      <c r="CA58" s="31" t="s">
        <v>17</v>
      </c>
      <c r="CB58" s="31" t="s">
        <v>17</v>
      </c>
      <c r="CC58" s="31" t="s">
        <v>16</v>
      </c>
      <c r="CD58" s="31" t="s">
        <v>17</v>
      </c>
      <c r="CE58" s="31" t="s">
        <v>17</v>
      </c>
      <c r="CF58" s="31" t="s">
        <v>92</v>
      </c>
      <c r="CG58" s="27" t="s">
        <v>92</v>
      </c>
      <c r="CH58" s="27" t="s">
        <v>92</v>
      </c>
      <c r="CI58" s="27" t="s">
        <v>92</v>
      </c>
      <c r="CJ58" s="27" t="s">
        <v>92</v>
      </c>
      <c r="CK58" s="27" t="s">
        <v>92</v>
      </c>
      <c r="CL58" s="27" t="s">
        <v>92</v>
      </c>
      <c r="CM58" s="27" t="s">
        <v>92</v>
      </c>
      <c r="CN58" s="27" t="s">
        <v>92</v>
      </c>
      <c r="CO58" s="27" t="s">
        <v>92</v>
      </c>
      <c r="CP58" s="27" t="s">
        <v>92</v>
      </c>
      <c r="CQ58" s="27" t="s">
        <v>92</v>
      </c>
      <c r="CR58" s="27" t="s">
        <v>92</v>
      </c>
      <c r="CS58" s="27" t="s">
        <v>92</v>
      </c>
      <c r="CT58" s="27" t="s">
        <v>92</v>
      </c>
      <c r="CU58" s="56">
        <v>3371684.7149999999</v>
      </c>
      <c r="CV58" s="80">
        <v>1</v>
      </c>
    </row>
    <row r="59" spans="1:100" ht="25.5">
      <c r="A59" s="4">
        <v>56</v>
      </c>
      <c r="B59" s="27" t="s">
        <v>603</v>
      </c>
      <c r="C59" s="27" t="s">
        <v>89</v>
      </c>
      <c r="D59" s="27" t="s">
        <v>90</v>
      </c>
      <c r="E59" s="27" t="s">
        <v>91</v>
      </c>
      <c r="F59" s="27" t="s">
        <v>92</v>
      </c>
      <c r="G59" s="27" t="s">
        <v>126</v>
      </c>
      <c r="H59" s="27" t="s">
        <v>507</v>
      </c>
      <c r="I59" s="4">
        <v>6401235</v>
      </c>
      <c r="J59" s="4" t="s">
        <v>864</v>
      </c>
      <c r="K59" s="77" t="s">
        <v>1582</v>
      </c>
      <c r="L59" s="28">
        <v>106</v>
      </c>
      <c r="M59" s="45" t="s">
        <v>92</v>
      </c>
      <c r="N59" s="29">
        <f>VLOOKUP(I59,[1]Hoja1!$A$2:$B$15532,2,FALSE)</f>
        <v>51000000</v>
      </c>
      <c r="O59" s="45" t="s">
        <v>92</v>
      </c>
      <c r="P59" s="4" t="s">
        <v>207</v>
      </c>
      <c r="Q59" s="4" t="s">
        <v>203</v>
      </c>
      <c r="R59" s="4" t="s">
        <v>92</v>
      </c>
      <c r="S59" s="4" t="s">
        <v>92</v>
      </c>
      <c r="T59" s="4" t="s">
        <v>92</v>
      </c>
      <c r="U59" s="4" t="s">
        <v>92</v>
      </c>
      <c r="V59" s="4" t="s">
        <v>92</v>
      </c>
      <c r="W59" s="4" t="s">
        <v>92</v>
      </c>
      <c r="X59" s="32">
        <v>1</v>
      </c>
      <c r="Y59" s="36">
        <v>0.04</v>
      </c>
      <c r="Z59" s="36">
        <v>0.04</v>
      </c>
      <c r="AA59" s="36">
        <v>0.04</v>
      </c>
      <c r="AB59" s="36">
        <v>0.05</v>
      </c>
      <c r="AC59" s="36">
        <v>0.05</v>
      </c>
      <c r="AD59" s="36">
        <v>0.06</v>
      </c>
      <c r="AE59" s="4" t="s">
        <v>16</v>
      </c>
      <c r="AF59" s="4" t="s">
        <v>16</v>
      </c>
      <c r="AG59" s="4" t="s">
        <v>16</v>
      </c>
      <c r="AH59" s="5">
        <v>1</v>
      </c>
      <c r="AI59" s="53">
        <v>4641024.8429999994</v>
      </c>
      <c r="AJ59" s="53">
        <v>430631.57179979997</v>
      </c>
      <c r="AK59" s="53">
        <v>515193.42445200001</v>
      </c>
      <c r="AL59" s="53" t="s">
        <v>92</v>
      </c>
      <c r="AM59" s="53" t="s">
        <v>92</v>
      </c>
      <c r="AN59" s="53">
        <v>5348166.2949329996</v>
      </c>
      <c r="AO59" s="53">
        <v>0</v>
      </c>
      <c r="AP59" s="53">
        <v>906671.52</v>
      </c>
      <c r="AQ59" s="53">
        <v>654786.83834999998</v>
      </c>
      <c r="AR59" s="53">
        <v>396668.79</v>
      </c>
      <c r="AS59" s="53" t="s">
        <v>92</v>
      </c>
      <c r="AT59" s="53" t="s">
        <v>92</v>
      </c>
      <c r="AU59" s="53" t="s">
        <v>92</v>
      </c>
      <c r="AV59" s="53" t="s">
        <v>92</v>
      </c>
      <c r="AW59" s="53" t="s">
        <v>92</v>
      </c>
      <c r="AX59" s="53">
        <v>2208723.2231021998</v>
      </c>
      <c r="AY59" s="53" t="s">
        <v>92</v>
      </c>
      <c r="AZ59" s="53">
        <v>1401940.8377999999</v>
      </c>
      <c r="BA59" s="53">
        <v>1433585.9405268</v>
      </c>
      <c r="BB59" s="53">
        <v>668670.24599999993</v>
      </c>
      <c r="BC59" s="53">
        <v>929338.30799999996</v>
      </c>
      <c r="BD59" s="53">
        <v>124667.33399999999</v>
      </c>
      <c r="BE59" s="53" t="s">
        <v>92</v>
      </c>
      <c r="BF59" s="53" t="s">
        <v>92</v>
      </c>
      <c r="BG59" s="53" t="s">
        <v>92</v>
      </c>
      <c r="BH59" s="53">
        <v>51000.273000000001</v>
      </c>
      <c r="BI59" s="53">
        <v>1212673.1580000001</v>
      </c>
      <c r="BJ59" s="53" t="s">
        <v>92</v>
      </c>
      <c r="BK59" s="53" t="s">
        <v>92</v>
      </c>
      <c r="BL59" s="53" t="s">
        <v>92</v>
      </c>
      <c r="BM59" s="53" t="s">
        <v>92</v>
      </c>
      <c r="BN59" s="53">
        <v>5100027.3</v>
      </c>
      <c r="BO59" s="53">
        <v>85453.790759999989</v>
      </c>
      <c r="BP59" s="53" t="s">
        <v>92</v>
      </c>
      <c r="BQ59" s="53" t="s">
        <v>92</v>
      </c>
      <c r="BR59" s="53">
        <v>0</v>
      </c>
      <c r="BS59" s="53">
        <v>510002.73</v>
      </c>
      <c r="BT59" s="53" t="s">
        <v>92</v>
      </c>
      <c r="BU59" s="53" t="s">
        <v>92</v>
      </c>
      <c r="BV59" s="53" t="s">
        <v>92</v>
      </c>
      <c r="BW59" s="53" t="s">
        <v>92</v>
      </c>
      <c r="BX59" s="55" t="s">
        <v>92</v>
      </c>
      <c r="BY59" s="31" t="s">
        <v>17</v>
      </c>
      <c r="BZ59" s="31" t="s">
        <v>17</v>
      </c>
      <c r="CA59" s="31" t="s">
        <v>17</v>
      </c>
      <c r="CB59" s="31" t="s">
        <v>17</v>
      </c>
      <c r="CC59" s="31" t="s">
        <v>16</v>
      </c>
      <c r="CD59" s="31" t="s">
        <v>17</v>
      </c>
      <c r="CE59" s="31" t="s">
        <v>17</v>
      </c>
      <c r="CF59" s="31" t="s">
        <v>92</v>
      </c>
      <c r="CG59" s="27" t="s">
        <v>92</v>
      </c>
      <c r="CH59" s="27" t="s">
        <v>92</v>
      </c>
      <c r="CI59" s="27" t="s">
        <v>92</v>
      </c>
      <c r="CJ59" s="27" t="s">
        <v>92</v>
      </c>
      <c r="CK59" s="27" t="s">
        <v>92</v>
      </c>
      <c r="CL59" s="27" t="s">
        <v>92</v>
      </c>
      <c r="CM59" s="27" t="s">
        <v>92</v>
      </c>
      <c r="CN59" s="27" t="s">
        <v>92</v>
      </c>
      <c r="CO59" s="27" t="s">
        <v>92</v>
      </c>
      <c r="CP59" s="27" t="s">
        <v>92</v>
      </c>
      <c r="CQ59" s="27" t="s">
        <v>92</v>
      </c>
      <c r="CR59" s="27" t="s">
        <v>92</v>
      </c>
      <c r="CS59" s="27" t="s">
        <v>92</v>
      </c>
      <c r="CT59" s="27" t="s">
        <v>92</v>
      </c>
      <c r="CU59" s="56">
        <v>3626686.08</v>
      </c>
      <c r="CV59" s="80">
        <v>1</v>
      </c>
    </row>
    <row r="60" spans="1:100" ht="25.5">
      <c r="A60" s="4">
        <v>57</v>
      </c>
      <c r="B60" s="27" t="s">
        <v>603</v>
      </c>
      <c r="C60" s="27" t="s">
        <v>89</v>
      </c>
      <c r="D60" s="27" t="s">
        <v>90</v>
      </c>
      <c r="E60" s="27" t="s">
        <v>91</v>
      </c>
      <c r="F60" s="27" t="s">
        <v>92</v>
      </c>
      <c r="G60" s="27" t="s">
        <v>127</v>
      </c>
      <c r="H60" s="27" t="s">
        <v>507</v>
      </c>
      <c r="I60" s="4">
        <v>6401237</v>
      </c>
      <c r="J60" s="4" t="s">
        <v>865</v>
      </c>
      <c r="K60" s="77" t="s">
        <v>1582</v>
      </c>
      <c r="L60" s="28">
        <v>106</v>
      </c>
      <c r="M60" s="45" t="s">
        <v>92</v>
      </c>
      <c r="N60" s="29">
        <f>VLOOKUP(I60,[1]Hoja1!$A$2:$B$15532,2,FALSE)</f>
        <v>51300000</v>
      </c>
      <c r="O60" s="45" t="s">
        <v>92</v>
      </c>
      <c r="P60" s="4" t="s">
        <v>206</v>
      </c>
      <c r="Q60" s="4" t="s">
        <v>203</v>
      </c>
      <c r="R60" s="4" t="s">
        <v>92</v>
      </c>
      <c r="S60" s="4" t="s">
        <v>92</v>
      </c>
      <c r="T60" s="4" t="s">
        <v>92</v>
      </c>
      <c r="U60" s="4" t="s">
        <v>92</v>
      </c>
      <c r="V60" s="4" t="s">
        <v>92</v>
      </c>
      <c r="W60" s="4" t="s">
        <v>92</v>
      </c>
      <c r="X60" s="32">
        <v>1</v>
      </c>
      <c r="Y60" s="36">
        <v>0.03</v>
      </c>
      <c r="Z60" s="36">
        <v>0.03</v>
      </c>
      <c r="AA60" s="36">
        <v>0.03</v>
      </c>
      <c r="AB60" s="36">
        <v>3.5000000000000003E-2</v>
      </c>
      <c r="AC60" s="36">
        <v>3.5000000000000003E-2</v>
      </c>
      <c r="AD60" s="36">
        <v>0.04</v>
      </c>
      <c r="AE60" s="4" t="s">
        <v>16</v>
      </c>
      <c r="AF60" s="4" t="s">
        <v>16</v>
      </c>
      <c r="AG60" s="4" t="s">
        <v>16</v>
      </c>
      <c r="AH60" s="5">
        <v>1</v>
      </c>
      <c r="AI60" s="53">
        <v>4641024.8429999994</v>
      </c>
      <c r="AJ60" s="53">
        <v>430631.57179979997</v>
      </c>
      <c r="AK60" s="53">
        <v>515193.42445200001</v>
      </c>
      <c r="AL60" s="53" t="s">
        <v>92</v>
      </c>
      <c r="AM60" s="53" t="s">
        <v>92</v>
      </c>
      <c r="AN60" s="53">
        <v>5348166.2949329996</v>
      </c>
      <c r="AO60" s="53">
        <v>0</v>
      </c>
      <c r="AP60" s="53">
        <v>0</v>
      </c>
      <c r="AQ60" s="53">
        <v>654786.83834999998</v>
      </c>
      <c r="AR60" s="53">
        <v>396668.79</v>
      </c>
      <c r="AS60" s="53" t="s">
        <v>92</v>
      </c>
      <c r="AT60" s="53" t="s">
        <v>92</v>
      </c>
      <c r="AU60" s="53" t="s">
        <v>92</v>
      </c>
      <c r="AV60" s="53" t="s">
        <v>92</v>
      </c>
      <c r="AW60" s="53" t="s">
        <v>92</v>
      </c>
      <c r="AX60" s="53">
        <v>2208723.2231021998</v>
      </c>
      <c r="AY60" s="53" t="s">
        <v>92</v>
      </c>
      <c r="AZ60" s="53">
        <v>1401940.8377999999</v>
      </c>
      <c r="BA60" s="53">
        <v>1433585.9405268</v>
      </c>
      <c r="BB60" s="53">
        <v>668670.24599999993</v>
      </c>
      <c r="BC60" s="53">
        <v>929338.30799999996</v>
      </c>
      <c r="BD60" s="53">
        <v>124667.33399999999</v>
      </c>
      <c r="BE60" s="53" t="s">
        <v>92</v>
      </c>
      <c r="BF60" s="53" t="s">
        <v>92</v>
      </c>
      <c r="BG60" s="53" t="s">
        <v>92</v>
      </c>
      <c r="BH60" s="53">
        <v>51000.273000000001</v>
      </c>
      <c r="BI60" s="53">
        <v>1212673.1580000001</v>
      </c>
      <c r="BJ60" s="53" t="s">
        <v>92</v>
      </c>
      <c r="BK60" s="53" t="s">
        <v>92</v>
      </c>
      <c r="BL60" s="53" t="s">
        <v>92</v>
      </c>
      <c r="BM60" s="53" t="s">
        <v>92</v>
      </c>
      <c r="BN60" s="53">
        <v>5100027.3</v>
      </c>
      <c r="BO60" s="53">
        <v>85453.790759999989</v>
      </c>
      <c r="BP60" s="53" t="s">
        <v>92</v>
      </c>
      <c r="BQ60" s="53" t="s">
        <v>92</v>
      </c>
      <c r="BR60" s="53">
        <v>0</v>
      </c>
      <c r="BS60" s="53">
        <v>510002.73</v>
      </c>
      <c r="BT60" s="53" t="s">
        <v>92</v>
      </c>
      <c r="BU60" s="53" t="s">
        <v>92</v>
      </c>
      <c r="BV60" s="53" t="s">
        <v>92</v>
      </c>
      <c r="BW60" s="53" t="s">
        <v>92</v>
      </c>
      <c r="BX60" s="55" t="s">
        <v>92</v>
      </c>
      <c r="BY60" s="31" t="s">
        <v>17</v>
      </c>
      <c r="BZ60" s="31" t="s">
        <v>17</v>
      </c>
      <c r="CA60" s="31" t="s">
        <v>17</v>
      </c>
      <c r="CB60" s="31" t="s">
        <v>17</v>
      </c>
      <c r="CC60" s="31" t="s">
        <v>16</v>
      </c>
      <c r="CD60" s="31" t="s">
        <v>17</v>
      </c>
      <c r="CE60" s="31" t="s">
        <v>17</v>
      </c>
      <c r="CF60" s="31" t="s">
        <v>92</v>
      </c>
      <c r="CG60" s="27" t="s">
        <v>92</v>
      </c>
      <c r="CH60" s="27" t="s">
        <v>92</v>
      </c>
      <c r="CI60" s="27" t="s">
        <v>92</v>
      </c>
      <c r="CJ60" s="27" t="s">
        <v>92</v>
      </c>
      <c r="CK60" s="27" t="s">
        <v>92</v>
      </c>
      <c r="CL60" s="27" t="s">
        <v>92</v>
      </c>
      <c r="CM60" s="27" t="s">
        <v>92</v>
      </c>
      <c r="CN60" s="27" t="s">
        <v>92</v>
      </c>
      <c r="CO60" s="27" t="s">
        <v>92</v>
      </c>
      <c r="CP60" s="27" t="s">
        <v>92</v>
      </c>
      <c r="CQ60" s="27" t="s">
        <v>92</v>
      </c>
      <c r="CR60" s="27" t="s">
        <v>92</v>
      </c>
      <c r="CS60" s="27" t="s">
        <v>92</v>
      </c>
      <c r="CT60" s="27" t="s">
        <v>92</v>
      </c>
      <c r="CU60" s="56">
        <v>3371684.7149999999</v>
      </c>
      <c r="CV60" s="80">
        <v>1</v>
      </c>
    </row>
    <row r="61" spans="1:100" ht="25.5">
      <c r="A61" s="4">
        <v>58</v>
      </c>
      <c r="B61" s="27" t="s">
        <v>603</v>
      </c>
      <c r="C61" s="27" t="s">
        <v>89</v>
      </c>
      <c r="D61" s="27" t="s">
        <v>90</v>
      </c>
      <c r="E61" s="27" t="s">
        <v>91</v>
      </c>
      <c r="F61" s="27" t="s">
        <v>92</v>
      </c>
      <c r="G61" s="27" t="s">
        <v>128</v>
      </c>
      <c r="H61" s="27" t="s">
        <v>507</v>
      </c>
      <c r="I61" s="4">
        <v>6401238</v>
      </c>
      <c r="J61" s="4" t="s">
        <v>866</v>
      </c>
      <c r="K61" s="77" t="s">
        <v>1582</v>
      </c>
      <c r="L61" s="28">
        <v>106</v>
      </c>
      <c r="M61" s="45" t="s">
        <v>92</v>
      </c>
      <c r="N61" s="29">
        <f>VLOOKUP(I61,[1]Hoja1!$A$2:$B$15532,2,FALSE)</f>
        <v>54500000</v>
      </c>
      <c r="O61" s="45" t="s">
        <v>92</v>
      </c>
      <c r="P61" s="4" t="s">
        <v>207</v>
      </c>
      <c r="Q61" s="4" t="s">
        <v>203</v>
      </c>
      <c r="R61" s="4" t="s">
        <v>92</v>
      </c>
      <c r="S61" s="4" t="s">
        <v>92</v>
      </c>
      <c r="T61" s="4" t="s">
        <v>92</v>
      </c>
      <c r="U61" s="4" t="s">
        <v>92</v>
      </c>
      <c r="V61" s="4" t="s">
        <v>92</v>
      </c>
      <c r="W61" s="4" t="s">
        <v>92</v>
      </c>
      <c r="X61" s="32">
        <v>2</v>
      </c>
      <c r="Y61" s="36">
        <v>0.04</v>
      </c>
      <c r="Z61" s="36">
        <v>0.04</v>
      </c>
      <c r="AA61" s="36">
        <v>0.04</v>
      </c>
      <c r="AB61" s="36">
        <v>0.05</v>
      </c>
      <c r="AC61" s="36">
        <v>0.05</v>
      </c>
      <c r="AD61" s="36">
        <v>0.06</v>
      </c>
      <c r="AE61" s="4" t="s">
        <v>16</v>
      </c>
      <c r="AF61" s="4" t="s">
        <v>16</v>
      </c>
      <c r="AG61" s="4" t="s">
        <v>16</v>
      </c>
      <c r="AH61" s="5">
        <v>1</v>
      </c>
      <c r="AI61" s="53">
        <v>4641024.8429999994</v>
      </c>
      <c r="AJ61" s="53">
        <v>430631.57179979997</v>
      </c>
      <c r="AK61" s="53">
        <v>515193.42445200001</v>
      </c>
      <c r="AL61" s="53" t="s">
        <v>92</v>
      </c>
      <c r="AM61" s="53" t="s">
        <v>92</v>
      </c>
      <c r="AN61" s="53">
        <v>5348166.2949329996</v>
      </c>
      <c r="AO61" s="53">
        <v>0</v>
      </c>
      <c r="AP61" s="53">
        <v>0</v>
      </c>
      <c r="AQ61" s="53">
        <v>654786.83834999998</v>
      </c>
      <c r="AR61" s="53">
        <v>396668.79</v>
      </c>
      <c r="AS61" s="53" t="s">
        <v>92</v>
      </c>
      <c r="AT61" s="53" t="s">
        <v>92</v>
      </c>
      <c r="AU61" s="53" t="s">
        <v>92</v>
      </c>
      <c r="AV61" s="53" t="s">
        <v>92</v>
      </c>
      <c r="AW61" s="53" t="s">
        <v>92</v>
      </c>
      <c r="AX61" s="53">
        <v>2208723.2231021998</v>
      </c>
      <c r="AY61" s="53" t="s">
        <v>92</v>
      </c>
      <c r="AZ61" s="53">
        <v>1401940.8377999999</v>
      </c>
      <c r="BA61" s="53">
        <v>1433585.9405268</v>
      </c>
      <c r="BB61" s="53">
        <v>668670.24599999993</v>
      </c>
      <c r="BC61" s="53">
        <v>929338.30799999996</v>
      </c>
      <c r="BD61" s="53">
        <v>124667.33399999999</v>
      </c>
      <c r="BE61" s="53" t="s">
        <v>92</v>
      </c>
      <c r="BF61" s="53" t="s">
        <v>92</v>
      </c>
      <c r="BG61" s="53" t="s">
        <v>92</v>
      </c>
      <c r="BH61" s="53">
        <v>51000.273000000001</v>
      </c>
      <c r="BI61" s="53">
        <v>1212673.1580000001</v>
      </c>
      <c r="BJ61" s="53" t="s">
        <v>92</v>
      </c>
      <c r="BK61" s="53" t="s">
        <v>92</v>
      </c>
      <c r="BL61" s="53" t="s">
        <v>92</v>
      </c>
      <c r="BM61" s="53" t="s">
        <v>92</v>
      </c>
      <c r="BN61" s="53">
        <v>5100027.3</v>
      </c>
      <c r="BO61" s="53">
        <v>85453.790759999989</v>
      </c>
      <c r="BP61" s="53" t="s">
        <v>92</v>
      </c>
      <c r="BQ61" s="53" t="s">
        <v>92</v>
      </c>
      <c r="BR61" s="53">
        <v>0</v>
      </c>
      <c r="BS61" s="53">
        <v>510002.73</v>
      </c>
      <c r="BT61" s="53" t="s">
        <v>92</v>
      </c>
      <c r="BU61" s="53" t="s">
        <v>92</v>
      </c>
      <c r="BV61" s="53" t="s">
        <v>92</v>
      </c>
      <c r="BW61" s="53" t="s">
        <v>92</v>
      </c>
      <c r="BX61" s="55" t="s">
        <v>92</v>
      </c>
      <c r="BY61" s="31" t="s">
        <v>17</v>
      </c>
      <c r="BZ61" s="31" t="s">
        <v>17</v>
      </c>
      <c r="CA61" s="31" t="s">
        <v>17</v>
      </c>
      <c r="CB61" s="31" t="s">
        <v>17</v>
      </c>
      <c r="CC61" s="31" t="s">
        <v>16</v>
      </c>
      <c r="CD61" s="31" t="s">
        <v>17</v>
      </c>
      <c r="CE61" s="31" t="s">
        <v>17</v>
      </c>
      <c r="CF61" s="31" t="s">
        <v>92</v>
      </c>
      <c r="CG61" s="27" t="s">
        <v>92</v>
      </c>
      <c r="CH61" s="27" t="s">
        <v>92</v>
      </c>
      <c r="CI61" s="27" t="s">
        <v>92</v>
      </c>
      <c r="CJ61" s="27" t="s">
        <v>92</v>
      </c>
      <c r="CK61" s="27" t="s">
        <v>92</v>
      </c>
      <c r="CL61" s="27" t="s">
        <v>92</v>
      </c>
      <c r="CM61" s="27" t="s">
        <v>92</v>
      </c>
      <c r="CN61" s="27" t="s">
        <v>92</v>
      </c>
      <c r="CO61" s="27" t="s">
        <v>92</v>
      </c>
      <c r="CP61" s="27" t="s">
        <v>92</v>
      </c>
      <c r="CQ61" s="27" t="s">
        <v>92</v>
      </c>
      <c r="CR61" s="27" t="s">
        <v>92</v>
      </c>
      <c r="CS61" s="27" t="s">
        <v>92</v>
      </c>
      <c r="CT61" s="27" t="s">
        <v>92</v>
      </c>
      <c r="CU61" s="56">
        <v>3626686.08</v>
      </c>
      <c r="CV61" s="80">
        <v>1</v>
      </c>
    </row>
    <row r="62" spans="1:100" ht="25.5">
      <c r="A62" s="4">
        <v>59</v>
      </c>
      <c r="B62" s="27" t="s">
        <v>603</v>
      </c>
      <c r="C62" s="27" t="s">
        <v>89</v>
      </c>
      <c r="D62" s="27" t="s">
        <v>90</v>
      </c>
      <c r="E62" s="27" t="s">
        <v>96</v>
      </c>
      <c r="F62" s="27" t="s">
        <v>92</v>
      </c>
      <c r="G62" s="27" t="s">
        <v>129</v>
      </c>
      <c r="H62" s="27" t="s">
        <v>507</v>
      </c>
      <c r="I62" s="4">
        <v>6401228</v>
      </c>
      <c r="J62" s="4" t="s">
        <v>867</v>
      </c>
      <c r="K62" s="77" t="s">
        <v>1582</v>
      </c>
      <c r="L62" s="28">
        <v>106</v>
      </c>
      <c r="M62" s="45" t="s">
        <v>92</v>
      </c>
      <c r="N62" s="29">
        <f>VLOOKUP(I62,[1]Hoja1!$A$2:$B$15532,2,FALSE)</f>
        <v>53000000</v>
      </c>
      <c r="O62" s="45" t="s">
        <v>92</v>
      </c>
      <c r="P62" s="4" t="s">
        <v>206</v>
      </c>
      <c r="Q62" s="4" t="s">
        <v>203</v>
      </c>
      <c r="R62" s="4" t="s">
        <v>92</v>
      </c>
      <c r="S62" s="4" t="s">
        <v>92</v>
      </c>
      <c r="T62" s="4" t="s">
        <v>92</v>
      </c>
      <c r="U62" s="4" t="s">
        <v>92</v>
      </c>
      <c r="V62" s="4" t="s">
        <v>92</v>
      </c>
      <c r="W62" s="4" t="s">
        <v>92</v>
      </c>
      <c r="X62" s="43">
        <f>VLOOKUP(J62,'[2]Aut. Conv. Sedan - 100 a 150 '!$E$82:$H$134,4,FALSE)</f>
        <v>1</v>
      </c>
      <c r="Y62" s="36">
        <v>0.05</v>
      </c>
      <c r="Z62" s="36">
        <v>0.06</v>
      </c>
      <c r="AA62" s="36">
        <v>0.06</v>
      </c>
      <c r="AB62" s="36">
        <v>7.0000000000000007E-2</v>
      </c>
      <c r="AC62" s="36">
        <v>0.08</v>
      </c>
      <c r="AD62" s="36">
        <v>0.08</v>
      </c>
      <c r="AE62" s="4" t="s">
        <v>16</v>
      </c>
      <c r="AF62" s="4" t="s">
        <v>16</v>
      </c>
      <c r="AG62" s="4" t="s">
        <v>16</v>
      </c>
      <c r="AH62" s="5">
        <v>1</v>
      </c>
      <c r="AI62" s="53">
        <v>4641024.8429999994</v>
      </c>
      <c r="AJ62" s="53">
        <v>430631.57179979997</v>
      </c>
      <c r="AK62" s="53">
        <v>515193.42445200001</v>
      </c>
      <c r="AL62" s="53" t="s">
        <v>92</v>
      </c>
      <c r="AM62" s="53" t="s">
        <v>92</v>
      </c>
      <c r="AN62" s="53">
        <v>5348166.2949329996</v>
      </c>
      <c r="AO62" s="53">
        <v>0</v>
      </c>
      <c r="AP62" s="53">
        <v>906671.52</v>
      </c>
      <c r="AQ62" s="53">
        <v>654786.83834999998</v>
      </c>
      <c r="AR62" s="53">
        <v>396668.79</v>
      </c>
      <c r="AS62" s="53" t="s">
        <v>92</v>
      </c>
      <c r="AT62" s="53" t="s">
        <v>92</v>
      </c>
      <c r="AU62" s="53" t="s">
        <v>92</v>
      </c>
      <c r="AV62" s="53" t="s">
        <v>92</v>
      </c>
      <c r="AW62" s="53" t="s">
        <v>92</v>
      </c>
      <c r="AX62" s="53">
        <v>2208723.2231021998</v>
      </c>
      <c r="AY62" s="53" t="s">
        <v>92</v>
      </c>
      <c r="AZ62" s="53">
        <v>1401940.8377999999</v>
      </c>
      <c r="BA62" s="53">
        <v>1433585.9405268</v>
      </c>
      <c r="BB62" s="53">
        <v>0</v>
      </c>
      <c r="BC62" s="53">
        <v>929338.30799999996</v>
      </c>
      <c r="BD62" s="53">
        <v>124667.33399999999</v>
      </c>
      <c r="BE62" s="53" t="s">
        <v>92</v>
      </c>
      <c r="BF62" s="53" t="s">
        <v>92</v>
      </c>
      <c r="BG62" s="53" t="s">
        <v>92</v>
      </c>
      <c r="BH62" s="53">
        <v>51000.273000000001</v>
      </c>
      <c r="BI62" s="53">
        <v>1212673.1580000001</v>
      </c>
      <c r="BJ62" s="53" t="s">
        <v>92</v>
      </c>
      <c r="BK62" s="53" t="s">
        <v>92</v>
      </c>
      <c r="BL62" s="53" t="s">
        <v>92</v>
      </c>
      <c r="BM62" s="53" t="s">
        <v>92</v>
      </c>
      <c r="BN62" s="53">
        <v>5100027.3</v>
      </c>
      <c r="BO62" s="53">
        <v>85453.790759999989</v>
      </c>
      <c r="BP62" s="53" t="s">
        <v>92</v>
      </c>
      <c r="BQ62" s="53" t="s">
        <v>92</v>
      </c>
      <c r="BR62" s="53">
        <v>0</v>
      </c>
      <c r="BS62" s="53">
        <v>510002.73</v>
      </c>
      <c r="BT62" s="53" t="s">
        <v>92</v>
      </c>
      <c r="BU62" s="53" t="s">
        <v>92</v>
      </c>
      <c r="BV62" s="53" t="s">
        <v>92</v>
      </c>
      <c r="BW62" s="53" t="s">
        <v>92</v>
      </c>
      <c r="BX62" s="55" t="s">
        <v>92</v>
      </c>
      <c r="BY62" s="31" t="s">
        <v>17</v>
      </c>
      <c r="BZ62" s="31" t="s">
        <v>17</v>
      </c>
      <c r="CA62" s="31" t="s">
        <v>17</v>
      </c>
      <c r="CB62" s="31" t="s">
        <v>17</v>
      </c>
      <c r="CC62" s="31" t="s">
        <v>16</v>
      </c>
      <c r="CD62" s="31" t="s">
        <v>17</v>
      </c>
      <c r="CE62" s="31" t="s">
        <v>17</v>
      </c>
      <c r="CF62" s="31" t="s">
        <v>92</v>
      </c>
      <c r="CG62" s="27" t="s">
        <v>92</v>
      </c>
      <c r="CH62" s="27" t="s">
        <v>92</v>
      </c>
      <c r="CI62" s="27" t="s">
        <v>92</v>
      </c>
      <c r="CJ62" s="27" t="s">
        <v>92</v>
      </c>
      <c r="CK62" s="27" t="s">
        <v>92</v>
      </c>
      <c r="CL62" s="27" t="s">
        <v>92</v>
      </c>
      <c r="CM62" s="27" t="s">
        <v>92</v>
      </c>
      <c r="CN62" s="27" t="s">
        <v>92</v>
      </c>
      <c r="CO62" s="27" t="s">
        <v>92</v>
      </c>
      <c r="CP62" s="27" t="s">
        <v>92</v>
      </c>
      <c r="CQ62" s="27" t="s">
        <v>92</v>
      </c>
      <c r="CR62" s="27" t="s">
        <v>92</v>
      </c>
      <c r="CS62" s="27" t="s">
        <v>92</v>
      </c>
      <c r="CT62" s="27" t="s">
        <v>92</v>
      </c>
      <c r="CU62" s="56">
        <v>3911154.2693999996</v>
      </c>
      <c r="CV62" s="80">
        <v>1</v>
      </c>
    </row>
    <row r="63" spans="1:100" ht="25.5">
      <c r="A63" s="4">
        <v>60</v>
      </c>
      <c r="B63" s="27" t="s">
        <v>603</v>
      </c>
      <c r="C63" s="27" t="s">
        <v>89</v>
      </c>
      <c r="D63" s="27" t="s">
        <v>90</v>
      </c>
      <c r="E63" s="27" t="s">
        <v>96</v>
      </c>
      <c r="F63" s="27" t="s">
        <v>92</v>
      </c>
      <c r="G63" s="27" t="s">
        <v>130</v>
      </c>
      <c r="H63" s="27" t="s">
        <v>507</v>
      </c>
      <c r="I63" s="4">
        <v>6401243</v>
      </c>
      <c r="J63" s="4" t="s">
        <v>868</v>
      </c>
      <c r="K63" s="77" t="s">
        <v>1582</v>
      </c>
      <c r="L63" s="28">
        <v>106</v>
      </c>
      <c r="M63" s="45" t="s">
        <v>92</v>
      </c>
      <c r="N63" s="29">
        <f>VLOOKUP(I63,[1]Hoja1!$A$2:$B$15532,2,FALSE)</f>
        <v>56000000</v>
      </c>
      <c r="O63" s="45" t="s">
        <v>92</v>
      </c>
      <c r="P63" s="4" t="s">
        <v>207</v>
      </c>
      <c r="Q63" s="4" t="s">
        <v>203</v>
      </c>
      <c r="R63" s="4" t="s">
        <v>92</v>
      </c>
      <c r="S63" s="4" t="s">
        <v>92</v>
      </c>
      <c r="T63" s="4" t="s">
        <v>92</v>
      </c>
      <c r="U63" s="4" t="s">
        <v>92</v>
      </c>
      <c r="V63" s="4" t="s">
        <v>92</v>
      </c>
      <c r="W63" s="4" t="s">
        <v>92</v>
      </c>
      <c r="X63" s="43">
        <f>VLOOKUP(J63,'[2]Aut. Conv. Sedan - 100 a 150 '!$E$82:$H$134,4,FALSE)</f>
        <v>1</v>
      </c>
      <c r="Y63" s="36">
        <v>0.06</v>
      </c>
      <c r="Z63" s="36">
        <v>7.0000000000000007E-2</v>
      </c>
      <c r="AA63" s="36">
        <v>7.0000000000000007E-2</v>
      </c>
      <c r="AB63" s="36">
        <v>0.08</v>
      </c>
      <c r="AC63" s="36">
        <v>0.09</v>
      </c>
      <c r="AD63" s="36">
        <v>0.09</v>
      </c>
      <c r="AE63" s="4" t="s">
        <v>16</v>
      </c>
      <c r="AF63" s="4" t="s">
        <v>16</v>
      </c>
      <c r="AG63" s="4" t="s">
        <v>16</v>
      </c>
      <c r="AH63" s="5">
        <v>1</v>
      </c>
      <c r="AI63" s="53">
        <v>4641024.8429999994</v>
      </c>
      <c r="AJ63" s="53">
        <v>430631.57179979997</v>
      </c>
      <c r="AK63" s="53">
        <v>515193.42445200001</v>
      </c>
      <c r="AL63" s="53" t="s">
        <v>92</v>
      </c>
      <c r="AM63" s="53" t="s">
        <v>92</v>
      </c>
      <c r="AN63" s="53">
        <v>5348166.2949329996</v>
      </c>
      <c r="AO63" s="53">
        <v>0</v>
      </c>
      <c r="AP63" s="53">
        <v>906671.52</v>
      </c>
      <c r="AQ63" s="53">
        <v>654786.83834999998</v>
      </c>
      <c r="AR63" s="53">
        <v>396668.79</v>
      </c>
      <c r="AS63" s="53" t="s">
        <v>92</v>
      </c>
      <c r="AT63" s="53" t="s">
        <v>92</v>
      </c>
      <c r="AU63" s="53" t="s">
        <v>92</v>
      </c>
      <c r="AV63" s="53" t="s">
        <v>92</v>
      </c>
      <c r="AW63" s="53" t="s">
        <v>92</v>
      </c>
      <c r="AX63" s="53">
        <v>2208723.2231021998</v>
      </c>
      <c r="AY63" s="53" t="s">
        <v>92</v>
      </c>
      <c r="AZ63" s="53">
        <v>1401940.8377999999</v>
      </c>
      <c r="BA63" s="53">
        <v>1433585.9405268</v>
      </c>
      <c r="BB63" s="53">
        <v>0</v>
      </c>
      <c r="BC63" s="53">
        <v>929338.30799999996</v>
      </c>
      <c r="BD63" s="53">
        <v>124667.33399999999</v>
      </c>
      <c r="BE63" s="53" t="s">
        <v>92</v>
      </c>
      <c r="BF63" s="53" t="s">
        <v>92</v>
      </c>
      <c r="BG63" s="53" t="s">
        <v>92</v>
      </c>
      <c r="BH63" s="53">
        <v>51000.273000000001</v>
      </c>
      <c r="BI63" s="53">
        <v>1212673.1580000001</v>
      </c>
      <c r="BJ63" s="53" t="s">
        <v>92</v>
      </c>
      <c r="BK63" s="53" t="s">
        <v>92</v>
      </c>
      <c r="BL63" s="53" t="s">
        <v>92</v>
      </c>
      <c r="BM63" s="53" t="s">
        <v>92</v>
      </c>
      <c r="BN63" s="53">
        <v>5100027.3</v>
      </c>
      <c r="BO63" s="53">
        <v>85453.790759999989</v>
      </c>
      <c r="BP63" s="53" t="s">
        <v>92</v>
      </c>
      <c r="BQ63" s="53" t="s">
        <v>92</v>
      </c>
      <c r="BR63" s="53">
        <v>0</v>
      </c>
      <c r="BS63" s="53">
        <v>510002.73</v>
      </c>
      <c r="BT63" s="53" t="s">
        <v>92</v>
      </c>
      <c r="BU63" s="53" t="s">
        <v>92</v>
      </c>
      <c r="BV63" s="53" t="s">
        <v>92</v>
      </c>
      <c r="BW63" s="53" t="s">
        <v>92</v>
      </c>
      <c r="BX63" s="55" t="s">
        <v>92</v>
      </c>
      <c r="BY63" s="31" t="s">
        <v>17</v>
      </c>
      <c r="BZ63" s="31" t="s">
        <v>17</v>
      </c>
      <c r="CA63" s="31" t="s">
        <v>17</v>
      </c>
      <c r="CB63" s="31" t="s">
        <v>17</v>
      </c>
      <c r="CC63" s="31" t="s">
        <v>16</v>
      </c>
      <c r="CD63" s="31" t="s">
        <v>17</v>
      </c>
      <c r="CE63" s="31" t="s">
        <v>17</v>
      </c>
      <c r="CF63" s="31" t="s">
        <v>92</v>
      </c>
      <c r="CG63" s="27" t="s">
        <v>92</v>
      </c>
      <c r="CH63" s="27" t="s">
        <v>92</v>
      </c>
      <c r="CI63" s="27" t="s">
        <v>92</v>
      </c>
      <c r="CJ63" s="27" t="s">
        <v>92</v>
      </c>
      <c r="CK63" s="27" t="s">
        <v>92</v>
      </c>
      <c r="CL63" s="27" t="s">
        <v>92</v>
      </c>
      <c r="CM63" s="27" t="s">
        <v>92</v>
      </c>
      <c r="CN63" s="27" t="s">
        <v>92</v>
      </c>
      <c r="CO63" s="27" t="s">
        <v>92</v>
      </c>
      <c r="CP63" s="27" t="s">
        <v>92</v>
      </c>
      <c r="CQ63" s="27" t="s">
        <v>92</v>
      </c>
      <c r="CR63" s="27" t="s">
        <v>92</v>
      </c>
      <c r="CS63" s="27" t="s">
        <v>92</v>
      </c>
      <c r="CT63" s="27" t="s">
        <v>92</v>
      </c>
      <c r="CU63" s="56">
        <v>4137822.1494</v>
      </c>
      <c r="CV63" s="80">
        <v>1</v>
      </c>
    </row>
    <row r="64" spans="1:100" ht="25.5">
      <c r="A64" s="4">
        <v>61</v>
      </c>
      <c r="B64" s="27" t="s">
        <v>603</v>
      </c>
      <c r="C64" s="27" t="s">
        <v>89</v>
      </c>
      <c r="D64" s="27" t="s">
        <v>90</v>
      </c>
      <c r="E64" s="27" t="s">
        <v>96</v>
      </c>
      <c r="F64" s="27" t="s">
        <v>92</v>
      </c>
      <c r="G64" s="27" t="s">
        <v>131</v>
      </c>
      <c r="H64" s="27" t="s">
        <v>507</v>
      </c>
      <c r="I64" s="4">
        <v>6401249</v>
      </c>
      <c r="J64" s="4" t="s">
        <v>869</v>
      </c>
      <c r="K64" s="77" t="s">
        <v>1582</v>
      </c>
      <c r="L64" s="28">
        <v>106</v>
      </c>
      <c r="M64" s="45" t="s">
        <v>92</v>
      </c>
      <c r="N64" s="29">
        <f>VLOOKUP(I64,[1]Hoja1!$A$2:$B$15532,2,FALSE)</f>
        <v>56000000</v>
      </c>
      <c r="O64" s="45" t="s">
        <v>92</v>
      </c>
      <c r="P64" s="4" t="s">
        <v>206</v>
      </c>
      <c r="Q64" s="4" t="s">
        <v>203</v>
      </c>
      <c r="R64" s="4" t="s">
        <v>92</v>
      </c>
      <c r="S64" s="4" t="s">
        <v>92</v>
      </c>
      <c r="T64" s="4" t="s">
        <v>92</v>
      </c>
      <c r="U64" s="4" t="s">
        <v>92</v>
      </c>
      <c r="V64" s="4" t="s">
        <v>92</v>
      </c>
      <c r="W64" s="4" t="s">
        <v>92</v>
      </c>
      <c r="X64" s="43">
        <f>VLOOKUP(J64,'[2]Aut. Conv. Sedan - 100 a 150 '!$E$82:$H$134,4,FALSE)</f>
        <v>1</v>
      </c>
      <c r="Y64" s="36">
        <v>0.05</v>
      </c>
      <c r="Z64" s="36">
        <v>0.06</v>
      </c>
      <c r="AA64" s="36">
        <v>0.06</v>
      </c>
      <c r="AB64" s="36">
        <v>7.0000000000000007E-2</v>
      </c>
      <c r="AC64" s="36">
        <v>0.08</v>
      </c>
      <c r="AD64" s="36">
        <v>0.08</v>
      </c>
      <c r="AE64" s="4" t="s">
        <v>16</v>
      </c>
      <c r="AF64" s="4" t="s">
        <v>16</v>
      </c>
      <c r="AG64" s="4" t="s">
        <v>16</v>
      </c>
      <c r="AH64" s="5">
        <v>1</v>
      </c>
      <c r="AI64" s="53">
        <v>4641024.8429999994</v>
      </c>
      <c r="AJ64" s="53">
        <v>430631.57179979997</v>
      </c>
      <c r="AK64" s="53">
        <v>515193.42445200001</v>
      </c>
      <c r="AL64" s="53" t="s">
        <v>92</v>
      </c>
      <c r="AM64" s="53" t="s">
        <v>92</v>
      </c>
      <c r="AN64" s="53">
        <v>5348166.2949329996</v>
      </c>
      <c r="AO64" s="53">
        <v>0</v>
      </c>
      <c r="AP64" s="53">
        <v>906671.52</v>
      </c>
      <c r="AQ64" s="53">
        <v>654786.83834999998</v>
      </c>
      <c r="AR64" s="53">
        <v>396668.79</v>
      </c>
      <c r="AS64" s="53" t="s">
        <v>92</v>
      </c>
      <c r="AT64" s="53" t="s">
        <v>92</v>
      </c>
      <c r="AU64" s="53" t="s">
        <v>92</v>
      </c>
      <c r="AV64" s="53" t="s">
        <v>92</v>
      </c>
      <c r="AW64" s="53" t="s">
        <v>92</v>
      </c>
      <c r="AX64" s="53">
        <v>2208723.2231021998</v>
      </c>
      <c r="AY64" s="53" t="s">
        <v>92</v>
      </c>
      <c r="AZ64" s="53">
        <v>1401940.8377999999</v>
      </c>
      <c r="BA64" s="53">
        <v>1433585.9405268</v>
      </c>
      <c r="BB64" s="53">
        <v>0</v>
      </c>
      <c r="BC64" s="53">
        <v>929338.30799999996</v>
      </c>
      <c r="BD64" s="53">
        <v>124667.33399999999</v>
      </c>
      <c r="BE64" s="53" t="s">
        <v>92</v>
      </c>
      <c r="BF64" s="53" t="s">
        <v>92</v>
      </c>
      <c r="BG64" s="53" t="s">
        <v>92</v>
      </c>
      <c r="BH64" s="53">
        <v>51000.273000000001</v>
      </c>
      <c r="BI64" s="53">
        <v>1212673.1580000001</v>
      </c>
      <c r="BJ64" s="53" t="s">
        <v>92</v>
      </c>
      <c r="BK64" s="53" t="s">
        <v>92</v>
      </c>
      <c r="BL64" s="53" t="s">
        <v>92</v>
      </c>
      <c r="BM64" s="53" t="s">
        <v>92</v>
      </c>
      <c r="BN64" s="53">
        <v>5100027.3</v>
      </c>
      <c r="BO64" s="53">
        <v>85453.790759999989</v>
      </c>
      <c r="BP64" s="53" t="s">
        <v>92</v>
      </c>
      <c r="BQ64" s="53" t="s">
        <v>92</v>
      </c>
      <c r="BR64" s="53">
        <v>0</v>
      </c>
      <c r="BS64" s="53">
        <v>510002.73</v>
      </c>
      <c r="BT64" s="53" t="s">
        <v>92</v>
      </c>
      <c r="BU64" s="53" t="s">
        <v>92</v>
      </c>
      <c r="BV64" s="53" t="s">
        <v>92</v>
      </c>
      <c r="BW64" s="53" t="s">
        <v>92</v>
      </c>
      <c r="BX64" s="55" t="s">
        <v>92</v>
      </c>
      <c r="BY64" s="31" t="s">
        <v>17</v>
      </c>
      <c r="BZ64" s="31" t="s">
        <v>17</v>
      </c>
      <c r="CA64" s="31" t="s">
        <v>17</v>
      </c>
      <c r="CB64" s="31" t="s">
        <v>17</v>
      </c>
      <c r="CC64" s="31" t="s">
        <v>16</v>
      </c>
      <c r="CD64" s="31" t="s">
        <v>17</v>
      </c>
      <c r="CE64" s="31" t="s">
        <v>17</v>
      </c>
      <c r="CF64" s="31" t="s">
        <v>92</v>
      </c>
      <c r="CG64" s="27" t="s">
        <v>92</v>
      </c>
      <c r="CH64" s="27" t="s">
        <v>92</v>
      </c>
      <c r="CI64" s="27" t="s">
        <v>92</v>
      </c>
      <c r="CJ64" s="27" t="s">
        <v>92</v>
      </c>
      <c r="CK64" s="27" t="s">
        <v>92</v>
      </c>
      <c r="CL64" s="27" t="s">
        <v>92</v>
      </c>
      <c r="CM64" s="27" t="s">
        <v>92</v>
      </c>
      <c r="CN64" s="27" t="s">
        <v>92</v>
      </c>
      <c r="CO64" s="27" t="s">
        <v>92</v>
      </c>
      <c r="CP64" s="27" t="s">
        <v>92</v>
      </c>
      <c r="CQ64" s="27" t="s">
        <v>92</v>
      </c>
      <c r="CR64" s="27" t="s">
        <v>92</v>
      </c>
      <c r="CS64" s="27" t="s">
        <v>92</v>
      </c>
      <c r="CT64" s="27" t="s">
        <v>92</v>
      </c>
      <c r="CU64" s="56">
        <v>3911154.2693999996</v>
      </c>
      <c r="CV64" s="80">
        <v>1</v>
      </c>
    </row>
    <row r="65" spans="1:100" ht="25.5">
      <c r="A65" s="4">
        <v>62</v>
      </c>
      <c r="B65" s="27" t="s">
        <v>603</v>
      </c>
      <c r="C65" s="27" t="s">
        <v>89</v>
      </c>
      <c r="D65" s="27" t="s">
        <v>90</v>
      </c>
      <c r="E65" s="27" t="s">
        <v>96</v>
      </c>
      <c r="F65" s="27" t="s">
        <v>92</v>
      </c>
      <c r="G65" s="27" t="s">
        <v>132</v>
      </c>
      <c r="H65" s="27" t="s">
        <v>507</v>
      </c>
      <c r="I65" s="4">
        <v>6401250</v>
      </c>
      <c r="J65" s="4" t="s">
        <v>870</v>
      </c>
      <c r="K65" s="77" t="s">
        <v>1582</v>
      </c>
      <c r="L65" s="28">
        <v>106</v>
      </c>
      <c r="M65" s="45" t="s">
        <v>92</v>
      </c>
      <c r="N65" s="29">
        <f>VLOOKUP(I65,[1]Hoja1!$A$2:$B$15532,2,FALSE)</f>
        <v>59000000</v>
      </c>
      <c r="O65" s="45" t="s">
        <v>92</v>
      </c>
      <c r="P65" s="4" t="s">
        <v>207</v>
      </c>
      <c r="Q65" s="4" t="s">
        <v>203</v>
      </c>
      <c r="R65" s="4" t="s">
        <v>92</v>
      </c>
      <c r="S65" s="4" t="s">
        <v>92</v>
      </c>
      <c r="T65" s="4" t="s">
        <v>92</v>
      </c>
      <c r="U65" s="4" t="s">
        <v>92</v>
      </c>
      <c r="V65" s="4" t="s">
        <v>92</v>
      </c>
      <c r="W65" s="4" t="s">
        <v>92</v>
      </c>
      <c r="X65" s="43">
        <f>VLOOKUP(J65,'[2]Aut. Conv. Sedan - 100 a 150 '!$E$82:$H$134,4,FALSE)</f>
        <v>1</v>
      </c>
      <c r="Y65" s="36">
        <v>0.06</v>
      </c>
      <c r="Z65" s="36">
        <v>7.0000000000000007E-2</v>
      </c>
      <c r="AA65" s="36">
        <v>7.0000000000000007E-2</v>
      </c>
      <c r="AB65" s="36">
        <v>0.08</v>
      </c>
      <c r="AC65" s="36">
        <v>0.09</v>
      </c>
      <c r="AD65" s="36">
        <v>0.09</v>
      </c>
      <c r="AE65" s="4" t="s">
        <v>16</v>
      </c>
      <c r="AF65" s="4" t="s">
        <v>16</v>
      </c>
      <c r="AG65" s="4" t="s">
        <v>16</v>
      </c>
      <c r="AH65" s="5">
        <v>1</v>
      </c>
      <c r="AI65" s="53">
        <v>4641024.8429999994</v>
      </c>
      <c r="AJ65" s="53">
        <v>430631.57179979997</v>
      </c>
      <c r="AK65" s="53">
        <v>515193.42445200001</v>
      </c>
      <c r="AL65" s="53" t="s">
        <v>92</v>
      </c>
      <c r="AM65" s="53" t="s">
        <v>92</v>
      </c>
      <c r="AN65" s="53">
        <v>5348166.2949329996</v>
      </c>
      <c r="AO65" s="53">
        <v>0</v>
      </c>
      <c r="AP65" s="53">
        <v>906671.52</v>
      </c>
      <c r="AQ65" s="53">
        <v>654786.83834999998</v>
      </c>
      <c r="AR65" s="53">
        <v>396668.79</v>
      </c>
      <c r="AS65" s="53" t="s">
        <v>92</v>
      </c>
      <c r="AT65" s="53" t="s">
        <v>92</v>
      </c>
      <c r="AU65" s="53" t="s">
        <v>92</v>
      </c>
      <c r="AV65" s="53" t="s">
        <v>92</v>
      </c>
      <c r="AW65" s="53" t="s">
        <v>92</v>
      </c>
      <c r="AX65" s="53">
        <v>2208723.2231021998</v>
      </c>
      <c r="AY65" s="53" t="s">
        <v>92</v>
      </c>
      <c r="AZ65" s="53">
        <v>1401940.8377999999</v>
      </c>
      <c r="BA65" s="53">
        <v>1433585.9405268</v>
      </c>
      <c r="BB65" s="53">
        <v>0</v>
      </c>
      <c r="BC65" s="53">
        <v>929338.30799999996</v>
      </c>
      <c r="BD65" s="53">
        <v>124667.33399999999</v>
      </c>
      <c r="BE65" s="53" t="s">
        <v>92</v>
      </c>
      <c r="BF65" s="53" t="s">
        <v>92</v>
      </c>
      <c r="BG65" s="53" t="s">
        <v>92</v>
      </c>
      <c r="BH65" s="53">
        <v>51000.273000000001</v>
      </c>
      <c r="BI65" s="53">
        <v>1212673.1580000001</v>
      </c>
      <c r="BJ65" s="53" t="s">
        <v>92</v>
      </c>
      <c r="BK65" s="53" t="s">
        <v>92</v>
      </c>
      <c r="BL65" s="53" t="s">
        <v>92</v>
      </c>
      <c r="BM65" s="53" t="s">
        <v>92</v>
      </c>
      <c r="BN65" s="53">
        <v>5100027.3</v>
      </c>
      <c r="BO65" s="53">
        <v>85453.790759999989</v>
      </c>
      <c r="BP65" s="53" t="s">
        <v>92</v>
      </c>
      <c r="BQ65" s="53" t="s">
        <v>92</v>
      </c>
      <c r="BR65" s="53">
        <v>0</v>
      </c>
      <c r="BS65" s="53">
        <v>510002.73</v>
      </c>
      <c r="BT65" s="53" t="s">
        <v>92</v>
      </c>
      <c r="BU65" s="53" t="s">
        <v>92</v>
      </c>
      <c r="BV65" s="53" t="s">
        <v>92</v>
      </c>
      <c r="BW65" s="53" t="s">
        <v>92</v>
      </c>
      <c r="BX65" s="55" t="s">
        <v>92</v>
      </c>
      <c r="BY65" s="31" t="s">
        <v>17</v>
      </c>
      <c r="BZ65" s="31" t="s">
        <v>17</v>
      </c>
      <c r="CA65" s="31" t="s">
        <v>17</v>
      </c>
      <c r="CB65" s="31" t="s">
        <v>17</v>
      </c>
      <c r="CC65" s="31" t="s">
        <v>16</v>
      </c>
      <c r="CD65" s="31" t="s">
        <v>17</v>
      </c>
      <c r="CE65" s="31" t="s">
        <v>17</v>
      </c>
      <c r="CF65" s="31" t="s">
        <v>92</v>
      </c>
      <c r="CG65" s="27" t="s">
        <v>92</v>
      </c>
      <c r="CH65" s="27" t="s">
        <v>92</v>
      </c>
      <c r="CI65" s="27" t="s">
        <v>92</v>
      </c>
      <c r="CJ65" s="27" t="s">
        <v>92</v>
      </c>
      <c r="CK65" s="27" t="s">
        <v>92</v>
      </c>
      <c r="CL65" s="27" t="s">
        <v>92</v>
      </c>
      <c r="CM65" s="27" t="s">
        <v>92</v>
      </c>
      <c r="CN65" s="27" t="s">
        <v>92</v>
      </c>
      <c r="CO65" s="27" t="s">
        <v>92</v>
      </c>
      <c r="CP65" s="27" t="s">
        <v>92</v>
      </c>
      <c r="CQ65" s="27" t="s">
        <v>92</v>
      </c>
      <c r="CR65" s="27" t="s">
        <v>92</v>
      </c>
      <c r="CS65" s="27" t="s">
        <v>92</v>
      </c>
      <c r="CT65" s="27" t="s">
        <v>92</v>
      </c>
      <c r="CU65" s="56">
        <v>4137822.1494</v>
      </c>
      <c r="CV65" s="80">
        <v>1</v>
      </c>
    </row>
    <row r="66" spans="1:100" ht="25.5">
      <c r="A66" s="4">
        <v>63</v>
      </c>
      <c r="B66" s="27" t="s">
        <v>603</v>
      </c>
      <c r="C66" s="27" t="s">
        <v>89</v>
      </c>
      <c r="D66" s="27" t="s">
        <v>90</v>
      </c>
      <c r="E66" s="27" t="s">
        <v>96</v>
      </c>
      <c r="F66" s="27" t="s">
        <v>92</v>
      </c>
      <c r="G66" s="27" t="s">
        <v>133</v>
      </c>
      <c r="H66" s="27" t="s">
        <v>507</v>
      </c>
      <c r="I66" s="4">
        <v>6401247</v>
      </c>
      <c r="J66" s="4" t="s">
        <v>871</v>
      </c>
      <c r="K66" s="77" t="s">
        <v>1582</v>
      </c>
      <c r="L66" s="28">
        <v>118</v>
      </c>
      <c r="M66" s="45" t="s">
        <v>92</v>
      </c>
      <c r="N66" s="29">
        <f>VLOOKUP(I66,[1]Hoja1!$A$2:$B$15532,2,FALSE)</f>
        <v>75000000</v>
      </c>
      <c r="O66" s="45" t="s">
        <v>92</v>
      </c>
      <c r="P66" s="4" t="s">
        <v>206</v>
      </c>
      <c r="Q66" s="4" t="s">
        <v>203</v>
      </c>
      <c r="R66" s="4" t="s">
        <v>92</v>
      </c>
      <c r="S66" s="4" t="s">
        <v>92</v>
      </c>
      <c r="T66" s="4" t="s">
        <v>92</v>
      </c>
      <c r="U66" s="4" t="s">
        <v>92</v>
      </c>
      <c r="V66" s="4" t="s">
        <v>92</v>
      </c>
      <c r="W66" s="4" t="s">
        <v>92</v>
      </c>
      <c r="X66" s="43">
        <f>VLOOKUP(J66,'[2]Aut. Conv. Sedan - 100 a 150 '!$E$82:$H$134,4,FALSE)</f>
        <v>2</v>
      </c>
      <c r="Y66" s="36">
        <v>7.0000000000000007E-2</v>
      </c>
      <c r="Z66" s="36">
        <v>0.08</v>
      </c>
      <c r="AA66" s="36">
        <v>0.08</v>
      </c>
      <c r="AB66" s="36">
        <v>0.08</v>
      </c>
      <c r="AC66" s="36">
        <v>0.09</v>
      </c>
      <c r="AD66" s="36">
        <v>0.09</v>
      </c>
      <c r="AE66" s="4" t="s">
        <v>16</v>
      </c>
      <c r="AF66" s="4" t="s">
        <v>16</v>
      </c>
      <c r="AG66" s="4" t="s">
        <v>16</v>
      </c>
      <c r="AH66" s="5">
        <v>1</v>
      </c>
      <c r="AI66" s="53">
        <v>4641024.8429999994</v>
      </c>
      <c r="AJ66" s="53">
        <v>430631.57179979997</v>
      </c>
      <c r="AK66" s="53">
        <v>515193.42445200001</v>
      </c>
      <c r="AL66" s="53" t="s">
        <v>92</v>
      </c>
      <c r="AM66" s="53" t="s">
        <v>92</v>
      </c>
      <c r="AN66" s="53">
        <v>5348166.2949329996</v>
      </c>
      <c r="AO66" s="53">
        <v>0</v>
      </c>
      <c r="AP66" s="53">
        <v>906671.52</v>
      </c>
      <c r="AQ66" s="53">
        <v>654786.83834999998</v>
      </c>
      <c r="AR66" s="53">
        <v>396668.79</v>
      </c>
      <c r="AS66" s="53" t="s">
        <v>92</v>
      </c>
      <c r="AT66" s="53" t="s">
        <v>92</v>
      </c>
      <c r="AU66" s="53" t="s">
        <v>92</v>
      </c>
      <c r="AV66" s="53" t="s">
        <v>92</v>
      </c>
      <c r="AW66" s="53" t="s">
        <v>92</v>
      </c>
      <c r="AX66" s="53">
        <v>2208723.2231021998</v>
      </c>
      <c r="AY66" s="53" t="s">
        <v>92</v>
      </c>
      <c r="AZ66" s="53">
        <v>1401940.8377999999</v>
      </c>
      <c r="BA66" s="53">
        <v>1433585.9405268</v>
      </c>
      <c r="BB66" s="53">
        <v>0</v>
      </c>
      <c r="BC66" s="53">
        <v>929338.30799999996</v>
      </c>
      <c r="BD66" s="53">
        <v>124667.33399999999</v>
      </c>
      <c r="BE66" s="53" t="s">
        <v>92</v>
      </c>
      <c r="BF66" s="53" t="s">
        <v>92</v>
      </c>
      <c r="BG66" s="53" t="s">
        <v>92</v>
      </c>
      <c r="BH66" s="53">
        <v>51000.273000000001</v>
      </c>
      <c r="BI66" s="53">
        <v>1212673.1580000001</v>
      </c>
      <c r="BJ66" s="53" t="s">
        <v>92</v>
      </c>
      <c r="BK66" s="53" t="s">
        <v>92</v>
      </c>
      <c r="BL66" s="53" t="s">
        <v>92</v>
      </c>
      <c r="BM66" s="53" t="s">
        <v>92</v>
      </c>
      <c r="BN66" s="53">
        <v>5100027.3</v>
      </c>
      <c r="BO66" s="53">
        <v>85453.790759999989</v>
      </c>
      <c r="BP66" s="53" t="s">
        <v>92</v>
      </c>
      <c r="BQ66" s="53" t="s">
        <v>92</v>
      </c>
      <c r="BR66" s="53">
        <v>0</v>
      </c>
      <c r="BS66" s="53">
        <v>510002.73</v>
      </c>
      <c r="BT66" s="53" t="s">
        <v>92</v>
      </c>
      <c r="BU66" s="53" t="s">
        <v>92</v>
      </c>
      <c r="BV66" s="53" t="s">
        <v>92</v>
      </c>
      <c r="BW66" s="53" t="s">
        <v>92</v>
      </c>
      <c r="BX66" s="55" t="s">
        <v>92</v>
      </c>
      <c r="BY66" s="31" t="s">
        <v>16</v>
      </c>
      <c r="BZ66" s="31" t="s">
        <v>16</v>
      </c>
      <c r="CA66" s="31" t="s">
        <v>16</v>
      </c>
      <c r="CB66" s="31" t="s">
        <v>17</v>
      </c>
      <c r="CC66" s="31" t="s">
        <v>16</v>
      </c>
      <c r="CD66" s="31" t="s">
        <v>209</v>
      </c>
      <c r="CE66" s="31" t="s">
        <v>17</v>
      </c>
      <c r="CF66" s="31" t="s">
        <v>92</v>
      </c>
      <c r="CG66" s="27" t="s">
        <v>92</v>
      </c>
      <c r="CH66" s="27" t="s">
        <v>92</v>
      </c>
      <c r="CI66" s="27" t="s">
        <v>92</v>
      </c>
      <c r="CJ66" s="27" t="s">
        <v>92</v>
      </c>
      <c r="CK66" s="27" t="s">
        <v>92</v>
      </c>
      <c r="CL66" s="27" t="s">
        <v>92</v>
      </c>
      <c r="CM66" s="27" t="s">
        <v>92</v>
      </c>
      <c r="CN66" s="27" t="s">
        <v>92</v>
      </c>
      <c r="CO66" s="27" t="s">
        <v>92</v>
      </c>
      <c r="CP66" s="27" t="s">
        <v>92</v>
      </c>
      <c r="CQ66" s="27" t="s">
        <v>92</v>
      </c>
      <c r="CR66" s="27" t="s">
        <v>92</v>
      </c>
      <c r="CS66" s="27" t="s">
        <v>92</v>
      </c>
      <c r="CT66" s="27" t="s">
        <v>92</v>
      </c>
      <c r="CU66" s="56">
        <v>3513352.1399999997</v>
      </c>
      <c r="CV66" s="80">
        <v>1</v>
      </c>
    </row>
    <row r="67" spans="1:100" ht="25.5">
      <c r="A67" s="4">
        <v>64</v>
      </c>
      <c r="B67" s="27" t="s">
        <v>603</v>
      </c>
      <c r="C67" s="27" t="s">
        <v>89</v>
      </c>
      <c r="D67" s="27" t="s">
        <v>90</v>
      </c>
      <c r="E67" s="27" t="s">
        <v>96</v>
      </c>
      <c r="F67" s="27" t="s">
        <v>92</v>
      </c>
      <c r="G67" s="27" t="s">
        <v>134</v>
      </c>
      <c r="H67" s="27" t="s">
        <v>507</v>
      </c>
      <c r="I67" s="4">
        <v>6401248</v>
      </c>
      <c r="J67" s="4" t="s">
        <v>872</v>
      </c>
      <c r="K67" s="77" t="s">
        <v>1582</v>
      </c>
      <c r="L67" s="28">
        <v>118</v>
      </c>
      <c r="M67" s="45" t="s">
        <v>92</v>
      </c>
      <c r="N67" s="29">
        <f>VLOOKUP(I67,[1]Hoja1!$A$2:$B$15532,2,FALSE)</f>
        <v>80000000</v>
      </c>
      <c r="O67" s="45" t="s">
        <v>92</v>
      </c>
      <c r="P67" s="4" t="s">
        <v>207</v>
      </c>
      <c r="Q67" s="4" t="s">
        <v>203</v>
      </c>
      <c r="R67" s="4" t="s">
        <v>92</v>
      </c>
      <c r="S67" s="4" t="s">
        <v>92</v>
      </c>
      <c r="T67" s="4" t="s">
        <v>92</v>
      </c>
      <c r="U67" s="4" t="s">
        <v>92</v>
      </c>
      <c r="V67" s="4" t="s">
        <v>92</v>
      </c>
      <c r="W67" s="4" t="s">
        <v>92</v>
      </c>
      <c r="X67" s="43">
        <f>VLOOKUP(J67,'[2]Aut. Conv. Sedan - 100 a 150 '!$E$82:$H$134,4,FALSE)</f>
        <v>3</v>
      </c>
      <c r="Y67" s="36">
        <v>7.0000000000000007E-2</v>
      </c>
      <c r="Z67" s="36">
        <v>0.08</v>
      </c>
      <c r="AA67" s="36">
        <v>0.08</v>
      </c>
      <c r="AB67" s="36">
        <v>0.08</v>
      </c>
      <c r="AC67" s="36">
        <v>0.09</v>
      </c>
      <c r="AD67" s="36">
        <v>0.09</v>
      </c>
      <c r="AE67" s="4" t="s">
        <v>16</v>
      </c>
      <c r="AF67" s="4" t="s">
        <v>16</v>
      </c>
      <c r="AG67" s="4" t="s">
        <v>16</v>
      </c>
      <c r="AH67" s="5">
        <v>1</v>
      </c>
      <c r="AI67" s="53">
        <v>4641024.8429999994</v>
      </c>
      <c r="AJ67" s="53">
        <v>430631.57179979997</v>
      </c>
      <c r="AK67" s="53">
        <v>515193.42445200001</v>
      </c>
      <c r="AL67" s="53" t="s">
        <v>92</v>
      </c>
      <c r="AM67" s="53" t="s">
        <v>92</v>
      </c>
      <c r="AN67" s="53">
        <v>5348166.2949329996</v>
      </c>
      <c r="AO67" s="53">
        <v>0</v>
      </c>
      <c r="AP67" s="53">
        <v>906671.52</v>
      </c>
      <c r="AQ67" s="53">
        <v>654786.83834999998</v>
      </c>
      <c r="AR67" s="53">
        <v>396668.79</v>
      </c>
      <c r="AS67" s="53" t="s">
        <v>92</v>
      </c>
      <c r="AT67" s="53" t="s">
        <v>92</v>
      </c>
      <c r="AU67" s="53" t="s">
        <v>92</v>
      </c>
      <c r="AV67" s="53" t="s">
        <v>92</v>
      </c>
      <c r="AW67" s="53" t="s">
        <v>92</v>
      </c>
      <c r="AX67" s="53">
        <v>2208723.2231021998</v>
      </c>
      <c r="AY67" s="53" t="s">
        <v>92</v>
      </c>
      <c r="AZ67" s="53">
        <v>1401940.8377999999</v>
      </c>
      <c r="BA67" s="53">
        <v>1433585.9405268</v>
      </c>
      <c r="BB67" s="53">
        <v>0</v>
      </c>
      <c r="BC67" s="53">
        <v>929338.30799999996</v>
      </c>
      <c r="BD67" s="53">
        <v>124667.33399999999</v>
      </c>
      <c r="BE67" s="53" t="s">
        <v>92</v>
      </c>
      <c r="BF67" s="53" t="s">
        <v>92</v>
      </c>
      <c r="BG67" s="53" t="s">
        <v>92</v>
      </c>
      <c r="BH67" s="53">
        <v>51000.273000000001</v>
      </c>
      <c r="BI67" s="53">
        <v>1212673.1580000001</v>
      </c>
      <c r="BJ67" s="53" t="s">
        <v>92</v>
      </c>
      <c r="BK67" s="53" t="s">
        <v>92</v>
      </c>
      <c r="BL67" s="53" t="s">
        <v>92</v>
      </c>
      <c r="BM67" s="53" t="s">
        <v>92</v>
      </c>
      <c r="BN67" s="53">
        <v>5100027.3</v>
      </c>
      <c r="BO67" s="53">
        <v>85453.790759999989</v>
      </c>
      <c r="BP67" s="53" t="s">
        <v>92</v>
      </c>
      <c r="BQ67" s="53" t="s">
        <v>92</v>
      </c>
      <c r="BR67" s="53">
        <v>0</v>
      </c>
      <c r="BS67" s="53">
        <v>510002.73</v>
      </c>
      <c r="BT67" s="53" t="s">
        <v>92</v>
      </c>
      <c r="BU67" s="53" t="s">
        <v>92</v>
      </c>
      <c r="BV67" s="53" t="s">
        <v>92</v>
      </c>
      <c r="BW67" s="53" t="s">
        <v>92</v>
      </c>
      <c r="BX67" s="55" t="s">
        <v>92</v>
      </c>
      <c r="BY67" s="31" t="s">
        <v>210</v>
      </c>
      <c r="BZ67" s="31" t="s">
        <v>16</v>
      </c>
      <c r="CA67" s="31" t="s">
        <v>16</v>
      </c>
      <c r="CB67" s="31" t="s">
        <v>17</v>
      </c>
      <c r="CC67" s="31" t="s">
        <v>16</v>
      </c>
      <c r="CD67" s="31" t="s">
        <v>209</v>
      </c>
      <c r="CE67" s="31" t="s">
        <v>17</v>
      </c>
      <c r="CF67" s="31" t="s">
        <v>92</v>
      </c>
      <c r="CG67" s="27" t="s">
        <v>92</v>
      </c>
      <c r="CH67" s="27" t="s">
        <v>92</v>
      </c>
      <c r="CI67" s="27" t="s">
        <v>92</v>
      </c>
      <c r="CJ67" s="27" t="s">
        <v>92</v>
      </c>
      <c r="CK67" s="27" t="s">
        <v>92</v>
      </c>
      <c r="CL67" s="27" t="s">
        <v>92</v>
      </c>
      <c r="CM67" s="27" t="s">
        <v>92</v>
      </c>
      <c r="CN67" s="27" t="s">
        <v>92</v>
      </c>
      <c r="CO67" s="27" t="s">
        <v>92</v>
      </c>
      <c r="CP67" s="27" t="s">
        <v>92</v>
      </c>
      <c r="CQ67" s="27" t="s">
        <v>92</v>
      </c>
      <c r="CR67" s="27" t="s">
        <v>92</v>
      </c>
      <c r="CS67" s="27" t="s">
        <v>92</v>
      </c>
      <c r="CT67" s="27" t="s">
        <v>92</v>
      </c>
      <c r="CU67" s="56">
        <v>3683353.05</v>
      </c>
      <c r="CV67" s="80">
        <v>1</v>
      </c>
    </row>
    <row r="68" spans="1:100" ht="25.5">
      <c r="A68" s="4">
        <v>65</v>
      </c>
      <c r="B68" s="27" t="s">
        <v>603</v>
      </c>
      <c r="C68" s="27" t="s">
        <v>89</v>
      </c>
      <c r="D68" s="27" t="s">
        <v>90</v>
      </c>
      <c r="E68" s="27" t="s">
        <v>96</v>
      </c>
      <c r="F68" s="27" t="s">
        <v>92</v>
      </c>
      <c r="G68" s="27" t="s">
        <v>135</v>
      </c>
      <c r="H68" s="27" t="s">
        <v>507</v>
      </c>
      <c r="I68" s="4">
        <v>6401246</v>
      </c>
      <c r="J68" s="4" t="s">
        <v>873</v>
      </c>
      <c r="K68" s="77" t="s">
        <v>1582</v>
      </c>
      <c r="L68" s="28">
        <v>118</v>
      </c>
      <c r="M68" s="45" t="s">
        <v>92</v>
      </c>
      <c r="N68" s="29">
        <f>VLOOKUP(I68,[1]Hoja1!$A$2:$B$15532,2,FALSE)</f>
        <v>81000000</v>
      </c>
      <c r="O68" s="45" t="s">
        <v>92</v>
      </c>
      <c r="P68" s="4" t="s">
        <v>206</v>
      </c>
      <c r="Q68" s="4" t="s">
        <v>203</v>
      </c>
      <c r="R68" s="4" t="s">
        <v>92</v>
      </c>
      <c r="S68" s="4" t="s">
        <v>92</v>
      </c>
      <c r="T68" s="4" t="s">
        <v>92</v>
      </c>
      <c r="U68" s="4" t="s">
        <v>92</v>
      </c>
      <c r="V68" s="4" t="s">
        <v>92</v>
      </c>
      <c r="W68" s="4" t="s">
        <v>92</v>
      </c>
      <c r="X68" s="43">
        <f>VLOOKUP(J68,'[2]Aut. Conv. Sedan - 100 a 150 '!$E$82:$H$134,4,FALSE)</f>
        <v>3</v>
      </c>
      <c r="Y68" s="36">
        <v>7.0000000000000007E-2</v>
      </c>
      <c r="Z68" s="36">
        <v>0.08</v>
      </c>
      <c r="AA68" s="36">
        <v>0.08</v>
      </c>
      <c r="AB68" s="36">
        <v>0.08</v>
      </c>
      <c r="AC68" s="36">
        <v>0.09</v>
      </c>
      <c r="AD68" s="36">
        <v>0.09</v>
      </c>
      <c r="AE68" s="4" t="s">
        <v>16</v>
      </c>
      <c r="AF68" s="4" t="s">
        <v>16</v>
      </c>
      <c r="AG68" s="4" t="s">
        <v>16</v>
      </c>
      <c r="AH68" s="5">
        <v>1</v>
      </c>
      <c r="AI68" s="53">
        <v>4641024.8429999994</v>
      </c>
      <c r="AJ68" s="53">
        <v>430631.57179979997</v>
      </c>
      <c r="AK68" s="53">
        <v>515193.42445200001</v>
      </c>
      <c r="AL68" s="53" t="s">
        <v>92</v>
      </c>
      <c r="AM68" s="53" t="s">
        <v>92</v>
      </c>
      <c r="AN68" s="53">
        <v>5348166.2949329996</v>
      </c>
      <c r="AO68" s="53">
        <v>0</v>
      </c>
      <c r="AP68" s="53">
        <v>906671.52</v>
      </c>
      <c r="AQ68" s="53">
        <v>654786.83834999998</v>
      </c>
      <c r="AR68" s="53">
        <v>396668.79</v>
      </c>
      <c r="AS68" s="53" t="s">
        <v>92</v>
      </c>
      <c r="AT68" s="53" t="s">
        <v>92</v>
      </c>
      <c r="AU68" s="53" t="s">
        <v>92</v>
      </c>
      <c r="AV68" s="53" t="s">
        <v>92</v>
      </c>
      <c r="AW68" s="53" t="s">
        <v>92</v>
      </c>
      <c r="AX68" s="53">
        <v>2208723.2231021998</v>
      </c>
      <c r="AY68" s="53" t="s">
        <v>92</v>
      </c>
      <c r="AZ68" s="53">
        <v>1401940.8377999999</v>
      </c>
      <c r="BA68" s="53">
        <v>1433585.9405268</v>
      </c>
      <c r="BB68" s="53">
        <v>0</v>
      </c>
      <c r="BC68" s="53">
        <v>929338.30799999996</v>
      </c>
      <c r="BD68" s="53">
        <v>124667.33399999999</v>
      </c>
      <c r="BE68" s="53" t="s">
        <v>92</v>
      </c>
      <c r="BF68" s="53" t="s">
        <v>92</v>
      </c>
      <c r="BG68" s="53" t="s">
        <v>92</v>
      </c>
      <c r="BH68" s="53">
        <v>51000.273000000001</v>
      </c>
      <c r="BI68" s="53">
        <v>1212673.1580000001</v>
      </c>
      <c r="BJ68" s="53" t="s">
        <v>92</v>
      </c>
      <c r="BK68" s="53" t="s">
        <v>92</v>
      </c>
      <c r="BL68" s="53" t="s">
        <v>92</v>
      </c>
      <c r="BM68" s="53" t="s">
        <v>92</v>
      </c>
      <c r="BN68" s="53">
        <v>5100027.3</v>
      </c>
      <c r="BO68" s="53">
        <v>85453.790759999989</v>
      </c>
      <c r="BP68" s="53" t="s">
        <v>92</v>
      </c>
      <c r="BQ68" s="53" t="s">
        <v>92</v>
      </c>
      <c r="BR68" s="53">
        <v>0</v>
      </c>
      <c r="BS68" s="53">
        <v>510002.73</v>
      </c>
      <c r="BT68" s="53" t="s">
        <v>92</v>
      </c>
      <c r="BU68" s="53" t="s">
        <v>92</v>
      </c>
      <c r="BV68" s="53" t="s">
        <v>92</v>
      </c>
      <c r="BW68" s="53" t="s">
        <v>92</v>
      </c>
      <c r="BX68" s="55" t="s">
        <v>92</v>
      </c>
      <c r="BY68" s="31" t="s">
        <v>16</v>
      </c>
      <c r="BZ68" s="31" t="s">
        <v>16</v>
      </c>
      <c r="CA68" s="31" t="s">
        <v>16</v>
      </c>
      <c r="CB68" s="31" t="s">
        <v>17</v>
      </c>
      <c r="CC68" s="31" t="s">
        <v>16</v>
      </c>
      <c r="CD68" s="31" t="s">
        <v>17</v>
      </c>
      <c r="CE68" s="31" t="s">
        <v>17</v>
      </c>
      <c r="CF68" s="31" t="s">
        <v>92</v>
      </c>
      <c r="CG68" s="27" t="s">
        <v>92</v>
      </c>
      <c r="CH68" s="27" t="s">
        <v>92</v>
      </c>
      <c r="CI68" s="27" t="s">
        <v>92</v>
      </c>
      <c r="CJ68" s="27" t="s">
        <v>92</v>
      </c>
      <c r="CK68" s="27" t="s">
        <v>92</v>
      </c>
      <c r="CL68" s="27" t="s">
        <v>92</v>
      </c>
      <c r="CM68" s="27" t="s">
        <v>92</v>
      </c>
      <c r="CN68" s="27" t="s">
        <v>92</v>
      </c>
      <c r="CO68" s="27" t="s">
        <v>92</v>
      </c>
      <c r="CP68" s="27" t="s">
        <v>92</v>
      </c>
      <c r="CQ68" s="27" t="s">
        <v>92</v>
      </c>
      <c r="CR68" s="27" t="s">
        <v>92</v>
      </c>
      <c r="CS68" s="27" t="s">
        <v>92</v>
      </c>
      <c r="CT68" s="27" t="s">
        <v>92</v>
      </c>
      <c r="CU68" s="56">
        <v>3513352.1399999997</v>
      </c>
      <c r="CV68" s="80">
        <v>1</v>
      </c>
    </row>
    <row r="69" spans="1:100" ht="25.5">
      <c r="A69" s="4">
        <v>66</v>
      </c>
      <c r="B69" s="27" t="s">
        <v>603</v>
      </c>
      <c r="C69" s="27" t="s">
        <v>89</v>
      </c>
      <c r="D69" s="27" t="s">
        <v>90</v>
      </c>
      <c r="E69" s="27" t="s">
        <v>96</v>
      </c>
      <c r="F69" s="27" t="s">
        <v>92</v>
      </c>
      <c r="G69" s="27" t="s">
        <v>136</v>
      </c>
      <c r="H69" s="27" t="s">
        <v>507</v>
      </c>
      <c r="I69" s="4">
        <v>6401245</v>
      </c>
      <c r="J69" s="4" t="s">
        <v>874</v>
      </c>
      <c r="K69" s="77" t="s">
        <v>1582</v>
      </c>
      <c r="L69" s="28">
        <v>118</v>
      </c>
      <c r="M69" s="45" t="s">
        <v>92</v>
      </c>
      <c r="N69" s="29">
        <f>VLOOKUP(I69,[1]Hoja1!$A$2:$B$15532,2,FALSE)</f>
        <v>85000000</v>
      </c>
      <c r="O69" s="45" t="s">
        <v>92</v>
      </c>
      <c r="P69" s="4" t="s">
        <v>207</v>
      </c>
      <c r="Q69" s="4" t="s">
        <v>203</v>
      </c>
      <c r="R69" s="4" t="s">
        <v>92</v>
      </c>
      <c r="S69" s="4" t="s">
        <v>92</v>
      </c>
      <c r="T69" s="4" t="s">
        <v>92</v>
      </c>
      <c r="U69" s="4" t="s">
        <v>92</v>
      </c>
      <c r="V69" s="4" t="s">
        <v>92</v>
      </c>
      <c r="W69" s="4" t="s">
        <v>92</v>
      </c>
      <c r="X69" s="43">
        <f>VLOOKUP(J69,'[2]Aut. Conv. Sedan - 100 a 150 '!$E$82:$H$134,4,FALSE)</f>
        <v>3</v>
      </c>
      <c r="Y69" s="36">
        <v>7.0000000000000007E-2</v>
      </c>
      <c r="Z69" s="36">
        <v>0.08</v>
      </c>
      <c r="AA69" s="36">
        <v>0.08</v>
      </c>
      <c r="AB69" s="36">
        <v>0.08</v>
      </c>
      <c r="AC69" s="36">
        <v>0.09</v>
      </c>
      <c r="AD69" s="36">
        <v>0.09</v>
      </c>
      <c r="AE69" s="4" t="s">
        <v>16</v>
      </c>
      <c r="AF69" s="4" t="s">
        <v>16</v>
      </c>
      <c r="AG69" s="4" t="s">
        <v>16</v>
      </c>
      <c r="AH69" s="5">
        <v>1</v>
      </c>
      <c r="AI69" s="53">
        <v>4641024.8429999994</v>
      </c>
      <c r="AJ69" s="53">
        <v>430631.57179979997</v>
      </c>
      <c r="AK69" s="53">
        <v>515193.42445200001</v>
      </c>
      <c r="AL69" s="53" t="s">
        <v>92</v>
      </c>
      <c r="AM69" s="53" t="s">
        <v>92</v>
      </c>
      <c r="AN69" s="53">
        <v>5348166.2949329996</v>
      </c>
      <c r="AO69" s="53">
        <v>0</v>
      </c>
      <c r="AP69" s="53">
        <v>906671.52</v>
      </c>
      <c r="AQ69" s="53">
        <v>654786.83834999998</v>
      </c>
      <c r="AR69" s="53">
        <v>396668.79</v>
      </c>
      <c r="AS69" s="53" t="s">
        <v>92</v>
      </c>
      <c r="AT69" s="53" t="s">
        <v>92</v>
      </c>
      <c r="AU69" s="53" t="s">
        <v>92</v>
      </c>
      <c r="AV69" s="53" t="s">
        <v>92</v>
      </c>
      <c r="AW69" s="53" t="s">
        <v>92</v>
      </c>
      <c r="AX69" s="53">
        <v>2208723.2231021998</v>
      </c>
      <c r="AY69" s="53" t="s">
        <v>92</v>
      </c>
      <c r="AZ69" s="53">
        <v>1401940.8377999999</v>
      </c>
      <c r="BA69" s="53">
        <v>1433585.9405268</v>
      </c>
      <c r="BB69" s="53">
        <v>0</v>
      </c>
      <c r="BC69" s="53">
        <v>929338.30799999996</v>
      </c>
      <c r="BD69" s="53">
        <v>124667.33399999999</v>
      </c>
      <c r="BE69" s="53" t="s">
        <v>92</v>
      </c>
      <c r="BF69" s="53" t="s">
        <v>92</v>
      </c>
      <c r="BG69" s="53" t="s">
        <v>92</v>
      </c>
      <c r="BH69" s="53">
        <v>51000.273000000001</v>
      </c>
      <c r="BI69" s="53">
        <v>1212673.1580000001</v>
      </c>
      <c r="BJ69" s="53" t="s">
        <v>92</v>
      </c>
      <c r="BK69" s="53" t="s">
        <v>92</v>
      </c>
      <c r="BL69" s="53" t="s">
        <v>92</v>
      </c>
      <c r="BM69" s="53" t="s">
        <v>92</v>
      </c>
      <c r="BN69" s="53">
        <v>5100027.3</v>
      </c>
      <c r="BO69" s="53">
        <v>85453.790759999989</v>
      </c>
      <c r="BP69" s="53" t="s">
        <v>92</v>
      </c>
      <c r="BQ69" s="53" t="s">
        <v>92</v>
      </c>
      <c r="BR69" s="53">
        <v>0</v>
      </c>
      <c r="BS69" s="53">
        <v>510002.73</v>
      </c>
      <c r="BT69" s="53" t="s">
        <v>92</v>
      </c>
      <c r="BU69" s="53" t="s">
        <v>92</v>
      </c>
      <c r="BV69" s="53" t="s">
        <v>92</v>
      </c>
      <c r="BW69" s="53" t="s">
        <v>92</v>
      </c>
      <c r="BX69" s="55" t="s">
        <v>92</v>
      </c>
      <c r="BY69" s="31" t="s">
        <v>16</v>
      </c>
      <c r="BZ69" s="31" t="s">
        <v>16</v>
      </c>
      <c r="CA69" s="31" t="s">
        <v>16</v>
      </c>
      <c r="CB69" s="31" t="s">
        <v>209</v>
      </c>
      <c r="CC69" s="31" t="s">
        <v>16</v>
      </c>
      <c r="CD69" s="31" t="s">
        <v>17</v>
      </c>
      <c r="CE69" s="31" t="s">
        <v>17</v>
      </c>
      <c r="CF69" s="31" t="s">
        <v>92</v>
      </c>
      <c r="CG69" s="27" t="s">
        <v>92</v>
      </c>
      <c r="CH69" s="27" t="s">
        <v>92</v>
      </c>
      <c r="CI69" s="27" t="s">
        <v>92</v>
      </c>
      <c r="CJ69" s="27" t="s">
        <v>92</v>
      </c>
      <c r="CK69" s="27" t="s">
        <v>92</v>
      </c>
      <c r="CL69" s="27" t="s">
        <v>92</v>
      </c>
      <c r="CM69" s="27" t="s">
        <v>92</v>
      </c>
      <c r="CN69" s="27" t="s">
        <v>92</v>
      </c>
      <c r="CO69" s="27" t="s">
        <v>92</v>
      </c>
      <c r="CP69" s="27" t="s">
        <v>92</v>
      </c>
      <c r="CQ69" s="27" t="s">
        <v>92</v>
      </c>
      <c r="CR69" s="27" t="s">
        <v>92</v>
      </c>
      <c r="CS69" s="27" t="s">
        <v>92</v>
      </c>
      <c r="CT69" s="27" t="s">
        <v>92</v>
      </c>
      <c r="CU69" s="56">
        <v>3683353.05</v>
      </c>
      <c r="CV69" s="80">
        <v>1</v>
      </c>
    </row>
    <row r="70" spans="1:100" ht="25.5">
      <c r="A70" s="4">
        <v>67</v>
      </c>
      <c r="B70" s="27" t="s">
        <v>603</v>
      </c>
      <c r="C70" s="27" t="s">
        <v>89</v>
      </c>
      <c r="D70" s="27" t="s">
        <v>90</v>
      </c>
      <c r="E70" s="27" t="s">
        <v>96</v>
      </c>
      <c r="F70" s="27" t="s">
        <v>92</v>
      </c>
      <c r="G70" s="27" t="s">
        <v>137</v>
      </c>
      <c r="H70" s="27" t="s">
        <v>507</v>
      </c>
      <c r="I70" s="4">
        <v>6401244</v>
      </c>
      <c r="J70" s="4" t="s">
        <v>875</v>
      </c>
      <c r="K70" s="77" t="s">
        <v>1582</v>
      </c>
      <c r="L70" s="28">
        <v>118</v>
      </c>
      <c r="M70" s="45" t="s">
        <v>92</v>
      </c>
      <c r="N70" s="29">
        <f>VLOOKUP(I70,[1]Hoja1!$A$2:$B$15532,2,FALSE)</f>
        <v>93000000</v>
      </c>
      <c r="O70" s="45" t="s">
        <v>92</v>
      </c>
      <c r="P70" s="4" t="s">
        <v>207</v>
      </c>
      <c r="Q70" s="4" t="s">
        <v>203</v>
      </c>
      <c r="R70" s="4" t="s">
        <v>92</v>
      </c>
      <c r="S70" s="4" t="s">
        <v>92</v>
      </c>
      <c r="T70" s="4" t="s">
        <v>92</v>
      </c>
      <c r="U70" s="4" t="s">
        <v>92</v>
      </c>
      <c r="V70" s="4" t="s">
        <v>92</v>
      </c>
      <c r="W70" s="4" t="s">
        <v>92</v>
      </c>
      <c r="X70" s="43">
        <f>VLOOKUP(J70,'[2]Aut. Conv. Sedan - 100 a 150 '!$E$82:$H$134,4,FALSE)</f>
        <v>3</v>
      </c>
      <c r="Y70" s="36">
        <v>7.0000000000000007E-2</v>
      </c>
      <c r="Z70" s="36">
        <v>0.08</v>
      </c>
      <c r="AA70" s="36">
        <v>0.08</v>
      </c>
      <c r="AB70" s="36">
        <v>0.08</v>
      </c>
      <c r="AC70" s="36">
        <v>0.09</v>
      </c>
      <c r="AD70" s="36">
        <v>0.09</v>
      </c>
      <c r="AE70" s="4" t="s">
        <v>16</v>
      </c>
      <c r="AF70" s="4" t="s">
        <v>16</v>
      </c>
      <c r="AG70" s="4" t="s">
        <v>16</v>
      </c>
      <c r="AH70" s="5">
        <v>1</v>
      </c>
      <c r="AI70" s="53">
        <v>4641024.8429999994</v>
      </c>
      <c r="AJ70" s="53">
        <v>430631.57179979997</v>
      </c>
      <c r="AK70" s="53">
        <v>515193.42445200001</v>
      </c>
      <c r="AL70" s="53" t="s">
        <v>92</v>
      </c>
      <c r="AM70" s="53" t="s">
        <v>92</v>
      </c>
      <c r="AN70" s="53">
        <v>5348166.2949329996</v>
      </c>
      <c r="AO70" s="53">
        <v>0</v>
      </c>
      <c r="AP70" s="53">
        <v>0</v>
      </c>
      <c r="AQ70" s="53">
        <v>654786.83834999998</v>
      </c>
      <c r="AR70" s="53">
        <v>396668.79</v>
      </c>
      <c r="AS70" s="53" t="s">
        <v>92</v>
      </c>
      <c r="AT70" s="53" t="s">
        <v>92</v>
      </c>
      <c r="AU70" s="53" t="s">
        <v>92</v>
      </c>
      <c r="AV70" s="53" t="s">
        <v>92</v>
      </c>
      <c r="AW70" s="53" t="s">
        <v>92</v>
      </c>
      <c r="AX70" s="53">
        <v>2208723.2231021998</v>
      </c>
      <c r="AY70" s="53" t="s">
        <v>92</v>
      </c>
      <c r="AZ70" s="53">
        <v>1401940.8377999999</v>
      </c>
      <c r="BA70" s="53">
        <v>1433585.9405268</v>
      </c>
      <c r="BB70" s="53">
        <v>0</v>
      </c>
      <c r="BC70" s="53">
        <v>929338.30799999996</v>
      </c>
      <c r="BD70" s="53">
        <v>124667.33399999999</v>
      </c>
      <c r="BE70" s="53" t="s">
        <v>92</v>
      </c>
      <c r="BF70" s="53" t="s">
        <v>92</v>
      </c>
      <c r="BG70" s="53" t="s">
        <v>92</v>
      </c>
      <c r="BH70" s="53">
        <v>51000.273000000001</v>
      </c>
      <c r="BI70" s="53">
        <v>1212673.1580000001</v>
      </c>
      <c r="BJ70" s="53" t="s">
        <v>92</v>
      </c>
      <c r="BK70" s="53" t="s">
        <v>92</v>
      </c>
      <c r="BL70" s="53" t="s">
        <v>92</v>
      </c>
      <c r="BM70" s="53" t="s">
        <v>92</v>
      </c>
      <c r="BN70" s="53">
        <v>5100027.3</v>
      </c>
      <c r="BO70" s="53">
        <v>85453.790759999989</v>
      </c>
      <c r="BP70" s="53" t="s">
        <v>92</v>
      </c>
      <c r="BQ70" s="53" t="s">
        <v>92</v>
      </c>
      <c r="BR70" s="53">
        <v>0</v>
      </c>
      <c r="BS70" s="53">
        <v>510002.73</v>
      </c>
      <c r="BT70" s="53" t="s">
        <v>92</v>
      </c>
      <c r="BU70" s="53" t="s">
        <v>92</v>
      </c>
      <c r="BV70" s="53" t="s">
        <v>92</v>
      </c>
      <c r="BW70" s="53" t="s">
        <v>92</v>
      </c>
      <c r="BX70" s="55" t="s">
        <v>92</v>
      </c>
      <c r="BY70" s="31" t="s">
        <v>16</v>
      </c>
      <c r="BZ70" s="31" t="s">
        <v>16</v>
      </c>
      <c r="CA70" s="31" t="s">
        <v>16</v>
      </c>
      <c r="CB70" s="31" t="s">
        <v>16</v>
      </c>
      <c r="CC70" s="31" t="s">
        <v>16</v>
      </c>
      <c r="CD70" s="31" t="s">
        <v>17</v>
      </c>
      <c r="CE70" s="31" t="s">
        <v>17</v>
      </c>
      <c r="CF70" s="31" t="s">
        <v>92</v>
      </c>
      <c r="CG70" s="27" t="s">
        <v>92</v>
      </c>
      <c r="CH70" s="27" t="s">
        <v>92</v>
      </c>
      <c r="CI70" s="27" t="s">
        <v>92</v>
      </c>
      <c r="CJ70" s="27" t="s">
        <v>92</v>
      </c>
      <c r="CK70" s="27" t="s">
        <v>92</v>
      </c>
      <c r="CL70" s="27" t="s">
        <v>92</v>
      </c>
      <c r="CM70" s="27" t="s">
        <v>92</v>
      </c>
      <c r="CN70" s="27" t="s">
        <v>92</v>
      </c>
      <c r="CO70" s="27" t="s">
        <v>92</v>
      </c>
      <c r="CP70" s="27" t="s">
        <v>92</v>
      </c>
      <c r="CQ70" s="27" t="s">
        <v>92</v>
      </c>
      <c r="CR70" s="27" t="s">
        <v>92</v>
      </c>
      <c r="CS70" s="27" t="s">
        <v>92</v>
      </c>
      <c r="CT70" s="27" t="s">
        <v>92</v>
      </c>
      <c r="CU70" s="56">
        <v>3683353.05</v>
      </c>
      <c r="CV70" s="80">
        <v>1</v>
      </c>
    </row>
    <row r="71" spans="1:100" ht="38.25">
      <c r="A71" s="4">
        <v>68</v>
      </c>
      <c r="B71" s="27" t="s">
        <v>138</v>
      </c>
      <c r="C71" s="27" t="s">
        <v>89</v>
      </c>
      <c r="D71" s="27" t="s">
        <v>90</v>
      </c>
      <c r="E71" s="27" t="s">
        <v>91</v>
      </c>
      <c r="F71" s="27" t="s">
        <v>92</v>
      </c>
      <c r="G71" s="27" t="s">
        <v>140</v>
      </c>
      <c r="H71" s="27" t="s">
        <v>510</v>
      </c>
      <c r="I71" s="4">
        <v>4601249</v>
      </c>
      <c r="J71" s="4" t="s">
        <v>876</v>
      </c>
      <c r="K71" s="77" t="s">
        <v>1581</v>
      </c>
      <c r="L71" s="28">
        <v>66</v>
      </c>
      <c r="M71" s="45" t="s">
        <v>92</v>
      </c>
      <c r="N71" s="29">
        <f>VLOOKUP(I71,[1]Hoja1!$A$2:$B$15532,2,FALSE)</f>
        <v>50200000</v>
      </c>
      <c r="O71" s="45" t="s">
        <v>92</v>
      </c>
      <c r="P71" s="4" t="s">
        <v>206</v>
      </c>
      <c r="Q71" s="4" t="s">
        <v>203</v>
      </c>
      <c r="R71" s="4" t="s">
        <v>92</v>
      </c>
      <c r="S71" s="4" t="s">
        <v>92</v>
      </c>
      <c r="T71" s="4" t="s">
        <v>92</v>
      </c>
      <c r="U71" s="4" t="s">
        <v>92</v>
      </c>
      <c r="V71" s="4" t="s">
        <v>92</v>
      </c>
      <c r="W71" s="4" t="s">
        <v>92</v>
      </c>
      <c r="X71" s="43">
        <v>1</v>
      </c>
      <c r="Y71" s="57">
        <v>3.2000000000000001E-2</v>
      </c>
      <c r="Z71" s="57">
        <v>3.5999999999999997E-2</v>
      </c>
      <c r="AA71" s="57">
        <v>3.6999999999999998E-2</v>
      </c>
      <c r="AB71" s="57">
        <v>3.9E-2</v>
      </c>
      <c r="AC71" s="57">
        <v>4.1000000000000002E-2</v>
      </c>
      <c r="AD71" s="57">
        <v>4.2000000000000003E-2</v>
      </c>
      <c r="AE71" s="4" t="s">
        <v>16</v>
      </c>
      <c r="AF71" s="4" t="s">
        <v>16</v>
      </c>
      <c r="AG71" s="4" t="s">
        <v>16</v>
      </c>
      <c r="AH71" s="58">
        <v>0.05</v>
      </c>
      <c r="AI71" s="53" t="s">
        <v>92</v>
      </c>
      <c r="AJ71" s="53">
        <v>180000</v>
      </c>
      <c r="AK71" s="53">
        <v>650000</v>
      </c>
      <c r="AL71" s="53" t="s">
        <v>92</v>
      </c>
      <c r="AM71" s="53" t="s">
        <v>92</v>
      </c>
      <c r="AN71" s="53">
        <v>6900000</v>
      </c>
      <c r="AO71" s="53">
        <v>0</v>
      </c>
      <c r="AP71" s="53">
        <v>650000</v>
      </c>
      <c r="AQ71" s="53">
        <v>40000</v>
      </c>
      <c r="AR71" s="53">
        <v>300000</v>
      </c>
      <c r="AS71" s="53" t="s">
        <v>92</v>
      </c>
      <c r="AT71" s="53" t="s">
        <v>92</v>
      </c>
      <c r="AU71" s="53" t="s">
        <v>92</v>
      </c>
      <c r="AV71" s="53" t="s">
        <v>92</v>
      </c>
      <c r="AW71" s="53" t="s">
        <v>92</v>
      </c>
      <c r="AX71" s="53">
        <v>1900000</v>
      </c>
      <c r="AY71" s="53" t="s">
        <v>92</v>
      </c>
      <c r="AZ71" s="53">
        <v>2390000</v>
      </c>
      <c r="BA71" s="53" t="s">
        <v>92</v>
      </c>
      <c r="BB71" s="53">
        <v>0</v>
      </c>
      <c r="BC71" s="53">
        <v>1350000</v>
      </c>
      <c r="BD71" s="53">
        <v>700000</v>
      </c>
      <c r="BE71" s="53">
        <v>1050000</v>
      </c>
      <c r="BF71" s="53" t="s">
        <v>92</v>
      </c>
      <c r="BG71" s="53">
        <v>2590000</v>
      </c>
      <c r="BH71" s="53">
        <v>59000</v>
      </c>
      <c r="BI71" s="53" t="s">
        <v>92</v>
      </c>
      <c r="BJ71" s="53">
        <v>490000</v>
      </c>
      <c r="BK71" s="53" t="s">
        <v>92</v>
      </c>
      <c r="BL71" s="53" t="s">
        <v>92</v>
      </c>
      <c r="BM71" s="53" t="s">
        <v>92</v>
      </c>
      <c r="BN71" s="53" t="s">
        <v>92</v>
      </c>
      <c r="BO71" s="53">
        <v>89000</v>
      </c>
      <c r="BP71" s="53" t="s">
        <v>92</v>
      </c>
      <c r="BQ71" s="53" t="s">
        <v>92</v>
      </c>
      <c r="BR71" s="53" t="s">
        <v>92</v>
      </c>
      <c r="BS71" s="53">
        <v>290000</v>
      </c>
      <c r="BT71" s="53" t="s">
        <v>92</v>
      </c>
      <c r="BU71" s="53" t="s">
        <v>92</v>
      </c>
      <c r="BV71" s="53" t="s">
        <v>92</v>
      </c>
      <c r="BW71" s="53" t="s">
        <v>92</v>
      </c>
      <c r="BX71" s="53" t="s">
        <v>92</v>
      </c>
      <c r="BY71" s="31" t="s">
        <v>17</v>
      </c>
      <c r="BZ71" s="31" t="s">
        <v>17</v>
      </c>
      <c r="CA71" s="31" t="s">
        <v>17</v>
      </c>
      <c r="CB71" s="31" t="s">
        <v>17</v>
      </c>
      <c r="CC71" s="31" t="s">
        <v>16</v>
      </c>
      <c r="CD71" s="31" t="s">
        <v>17</v>
      </c>
      <c r="CE71" s="31" t="s">
        <v>17</v>
      </c>
      <c r="CF71" s="35" t="s">
        <v>92</v>
      </c>
      <c r="CG71" s="4" t="s">
        <v>92</v>
      </c>
      <c r="CH71" s="4" t="s">
        <v>92</v>
      </c>
      <c r="CI71" s="4" t="s">
        <v>92</v>
      </c>
      <c r="CJ71" s="4" t="s">
        <v>92</v>
      </c>
      <c r="CK71" s="4" t="s">
        <v>92</v>
      </c>
      <c r="CL71" s="4" t="s">
        <v>92</v>
      </c>
      <c r="CM71" s="4" t="s">
        <v>92</v>
      </c>
      <c r="CN71" s="4" t="s">
        <v>92</v>
      </c>
      <c r="CO71" s="4" t="s">
        <v>92</v>
      </c>
      <c r="CP71" s="4" t="s">
        <v>92</v>
      </c>
      <c r="CQ71" s="4" t="s">
        <v>92</v>
      </c>
      <c r="CR71" s="4" t="s">
        <v>92</v>
      </c>
      <c r="CS71" s="4" t="s">
        <v>92</v>
      </c>
      <c r="CT71" s="4" t="s">
        <v>92</v>
      </c>
      <c r="CU71" s="59">
        <v>10929284</v>
      </c>
      <c r="CV71" s="80">
        <v>1</v>
      </c>
    </row>
    <row r="72" spans="1:100" ht="38.25">
      <c r="A72" s="4">
        <v>69</v>
      </c>
      <c r="B72" s="27" t="s">
        <v>138</v>
      </c>
      <c r="C72" s="27" t="s">
        <v>89</v>
      </c>
      <c r="D72" s="27" t="s">
        <v>90</v>
      </c>
      <c r="E72" s="27" t="s">
        <v>91</v>
      </c>
      <c r="F72" s="27" t="s">
        <v>92</v>
      </c>
      <c r="G72" s="27" t="s">
        <v>140</v>
      </c>
      <c r="H72" s="27" t="s">
        <v>510</v>
      </c>
      <c r="I72" s="4">
        <v>4601250</v>
      </c>
      <c r="J72" s="4" t="s">
        <v>877</v>
      </c>
      <c r="K72" s="77" t="s">
        <v>1581</v>
      </c>
      <c r="L72" s="28">
        <v>66</v>
      </c>
      <c r="M72" s="45" t="s">
        <v>92</v>
      </c>
      <c r="N72" s="29">
        <f>VLOOKUP(I72,[1]Hoja1!$A$2:$B$15532,2,FALSE)</f>
        <v>52700000</v>
      </c>
      <c r="O72" s="45" t="s">
        <v>92</v>
      </c>
      <c r="P72" s="4" t="s">
        <v>206</v>
      </c>
      <c r="Q72" s="4" t="s">
        <v>203</v>
      </c>
      <c r="R72" s="4" t="s">
        <v>92</v>
      </c>
      <c r="S72" s="4" t="s">
        <v>92</v>
      </c>
      <c r="T72" s="4" t="s">
        <v>92</v>
      </c>
      <c r="U72" s="4" t="s">
        <v>92</v>
      </c>
      <c r="V72" s="4" t="s">
        <v>92</v>
      </c>
      <c r="W72" s="4" t="s">
        <v>92</v>
      </c>
      <c r="X72" s="43">
        <v>1</v>
      </c>
      <c r="Y72" s="57">
        <v>3.2000000000000001E-2</v>
      </c>
      <c r="Z72" s="57">
        <v>3.5999999999999997E-2</v>
      </c>
      <c r="AA72" s="57">
        <v>3.6999999999999998E-2</v>
      </c>
      <c r="AB72" s="57">
        <v>3.9E-2</v>
      </c>
      <c r="AC72" s="57">
        <v>4.1000000000000002E-2</v>
      </c>
      <c r="AD72" s="57">
        <v>4.2000000000000003E-2</v>
      </c>
      <c r="AE72" s="4" t="s">
        <v>16</v>
      </c>
      <c r="AF72" s="4" t="s">
        <v>16</v>
      </c>
      <c r="AG72" s="4" t="s">
        <v>16</v>
      </c>
      <c r="AH72" s="58">
        <v>0.05</v>
      </c>
      <c r="AI72" s="53" t="s">
        <v>92</v>
      </c>
      <c r="AJ72" s="53">
        <v>180000</v>
      </c>
      <c r="AK72" s="53">
        <v>650000</v>
      </c>
      <c r="AL72" s="53" t="s">
        <v>92</v>
      </c>
      <c r="AM72" s="53" t="s">
        <v>92</v>
      </c>
      <c r="AN72" s="53">
        <v>6900000</v>
      </c>
      <c r="AO72" s="53">
        <v>0</v>
      </c>
      <c r="AP72" s="53">
        <v>650000</v>
      </c>
      <c r="AQ72" s="53">
        <v>40000</v>
      </c>
      <c r="AR72" s="53">
        <v>300000</v>
      </c>
      <c r="AS72" s="53" t="s">
        <v>92</v>
      </c>
      <c r="AT72" s="53" t="s">
        <v>92</v>
      </c>
      <c r="AU72" s="53" t="s">
        <v>92</v>
      </c>
      <c r="AV72" s="53" t="s">
        <v>92</v>
      </c>
      <c r="AW72" s="53" t="s">
        <v>92</v>
      </c>
      <c r="AX72" s="53">
        <v>1900000</v>
      </c>
      <c r="AY72" s="53" t="s">
        <v>92</v>
      </c>
      <c r="AZ72" s="53">
        <v>2390000</v>
      </c>
      <c r="BA72" s="53" t="s">
        <v>92</v>
      </c>
      <c r="BB72" s="53">
        <v>0</v>
      </c>
      <c r="BC72" s="53">
        <v>1350000</v>
      </c>
      <c r="BD72" s="53">
        <v>700000</v>
      </c>
      <c r="BE72" s="53">
        <v>1050000</v>
      </c>
      <c r="BF72" s="53" t="s">
        <v>92</v>
      </c>
      <c r="BG72" s="53">
        <v>2590000</v>
      </c>
      <c r="BH72" s="53">
        <v>59000</v>
      </c>
      <c r="BI72" s="53" t="s">
        <v>92</v>
      </c>
      <c r="BJ72" s="53">
        <v>490000</v>
      </c>
      <c r="BK72" s="53" t="s">
        <v>92</v>
      </c>
      <c r="BL72" s="53" t="s">
        <v>92</v>
      </c>
      <c r="BM72" s="53" t="s">
        <v>92</v>
      </c>
      <c r="BN72" s="53" t="s">
        <v>92</v>
      </c>
      <c r="BO72" s="53">
        <v>89000</v>
      </c>
      <c r="BP72" s="53" t="s">
        <v>92</v>
      </c>
      <c r="BQ72" s="53" t="s">
        <v>92</v>
      </c>
      <c r="BR72" s="53" t="s">
        <v>92</v>
      </c>
      <c r="BS72" s="53">
        <v>290000</v>
      </c>
      <c r="BT72" s="53" t="s">
        <v>92</v>
      </c>
      <c r="BU72" s="53" t="s">
        <v>92</v>
      </c>
      <c r="BV72" s="53" t="s">
        <v>92</v>
      </c>
      <c r="BW72" s="53" t="s">
        <v>92</v>
      </c>
      <c r="BX72" s="53" t="s">
        <v>92</v>
      </c>
      <c r="BY72" s="31" t="s">
        <v>17</v>
      </c>
      <c r="BZ72" s="31" t="s">
        <v>17</v>
      </c>
      <c r="CA72" s="31" t="s">
        <v>17</v>
      </c>
      <c r="CB72" s="31" t="s">
        <v>17</v>
      </c>
      <c r="CC72" s="31" t="s">
        <v>16</v>
      </c>
      <c r="CD72" s="31" t="s">
        <v>17</v>
      </c>
      <c r="CE72" s="31" t="s">
        <v>17</v>
      </c>
      <c r="CF72" s="35" t="s">
        <v>92</v>
      </c>
      <c r="CG72" s="4" t="s">
        <v>92</v>
      </c>
      <c r="CH72" s="4" t="s">
        <v>92</v>
      </c>
      <c r="CI72" s="4" t="s">
        <v>92</v>
      </c>
      <c r="CJ72" s="4" t="s">
        <v>92</v>
      </c>
      <c r="CK72" s="4" t="s">
        <v>92</v>
      </c>
      <c r="CL72" s="4" t="s">
        <v>92</v>
      </c>
      <c r="CM72" s="4" t="s">
        <v>92</v>
      </c>
      <c r="CN72" s="4" t="s">
        <v>92</v>
      </c>
      <c r="CO72" s="4" t="s">
        <v>92</v>
      </c>
      <c r="CP72" s="4" t="s">
        <v>92</v>
      </c>
      <c r="CQ72" s="4" t="s">
        <v>92</v>
      </c>
      <c r="CR72" s="4" t="s">
        <v>92</v>
      </c>
      <c r="CS72" s="4" t="s">
        <v>92</v>
      </c>
      <c r="CT72" s="4" t="s">
        <v>92</v>
      </c>
      <c r="CU72" s="59">
        <v>10929284</v>
      </c>
      <c r="CV72" s="80">
        <v>1</v>
      </c>
    </row>
    <row r="73" spans="1:100" ht="38.25">
      <c r="A73" s="4">
        <v>70</v>
      </c>
      <c r="B73" s="27" t="s">
        <v>138</v>
      </c>
      <c r="C73" s="27" t="s">
        <v>89</v>
      </c>
      <c r="D73" s="27" t="s">
        <v>90</v>
      </c>
      <c r="E73" s="27" t="s">
        <v>91</v>
      </c>
      <c r="F73" s="27" t="s">
        <v>92</v>
      </c>
      <c r="G73" s="27" t="s">
        <v>141</v>
      </c>
      <c r="H73" s="27" t="s">
        <v>510</v>
      </c>
      <c r="I73" s="4">
        <v>4601251</v>
      </c>
      <c r="J73" s="4" t="s">
        <v>878</v>
      </c>
      <c r="K73" s="77" t="s">
        <v>1581</v>
      </c>
      <c r="L73" s="28">
        <v>83</v>
      </c>
      <c r="M73" s="45" t="s">
        <v>92</v>
      </c>
      <c r="N73" s="29">
        <f>VLOOKUP(I73,[1]Hoja1!$A$2:$B$15532,2,FALSE)</f>
        <v>55400000</v>
      </c>
      <c r="O73" s="45" t="s">
        <v>92</v>
      </c>
      <c r="P73" s="4" t="s">
        <v>206</v>
      </c>
      <c r="Q73" s="4" t="s">
        <v>203</v>
      </c>
      <c r="R73" s="4" t="s">
        <v>92</v>
      </c>
      <c r="S73" s="4" t="s">
        <v>92</v>
      </c>
      <c r="T73" s="4" t="s">
        <v>92</v>
      </c>
      <c r="U73" s="4" t="s">
        <v>92</v>
      </c>
      <c r="V73" s="4" t="s">
        <v>92</v>
      </c>
      <c r="W73" s="4" t="s">
        <v>92</v>
      </c>
      <c r="X73" s="43">
        <v>2</v>
      </c>
      <c r="Y73" s="57">
        <v>3.2000000000000001E-2</v>
      </c>
      <c r="Z73" s="57">
        <v>3.5999999999999997E-2</v>
      </c>
      <c r="AA73" s="57">
        <v>3.6999999999999998E-2</v>
      </c>
      <c r="AB73" s="57">
        <v>3.9E-2</v>
      </c>
      <c r="AC73" s="57">
        <v>4.1000000000000002E-2</v>
      </c>
      <c r="AD73" s="57">
        <v>4.2000000000000003E-2</v>
      </c>
      <c r="AE73" s="4" t="s">
        <v>16</v>
      </c>
      <c r="AF73" s="4" t="s">
        <v>16</v>
      </c>
      <c r="AG73" s="4" t="s">
        <v>16</v>
      </c>
      <c r="AH73" s="58">
        <v>0.05</v>
      </c>
      <c r="AI73" s="53" t="s">
        <v>92</v>
      </c>
      <c r="AJ73" s="53">
        <v>180000</v>
      </c>
      <c r="AK73" s="53">
        <v>650000</v>
      </c>
      <c r="AL73" s="53" t="s">
        <v>92</v>
      </c>
      <c r="AM73" s="53" t="s">
        <v>92</v>
      </c>
      <c r="AN73" s="53">
        <v>6900000</v>
      </c>
      <c r="AO73" s="53">
        <v>0</v>
      </c>
      <c r="AP73" s="53">
        <v>650000</v>
      </c>
      <c r="AQ73" s="53">
        <v>40000</v>
      </c>
      <c r="AR73" s="53">
        <v>300000</v>
      </c>
      <c r="AS73" s="53" t="s">
        <v>92</v>
      </c>
      <c r="AT73" s="53" t="s">
        <v>92</v>
      </c>
      <c r="AU73" s="53" t="s">
        <v>92</v>
      </c>
      <c r="AV73" s="53" t="s">
        <v>92</v>
      </c>
      <c r="AW73" s="53" t="s">
        <v>92</v>
      </c>
      <c r="AX73" s="53">
        <v>1900000</v>
      </c>
      <c r="AY73" s="53" t="s">
        <v>92</v>
      </c>
      <c r="AZ73" s="53">
        <v>2390000</v>
      </c>
      <c r="BA73" s="53" t="s">
        <v>92</v>
      </c>
      <c r="BB73" s="53">
        <v>0</v>
      </c>
      <c r="BC73" s="53">
        <v>1350000</v>
      </c>
      <c r="BD73" s="53">
        <v>700000</v>
      </c>
      <c r="BE73" s="53">
        <v>1050000</v>
      </c>
      <c r="BF73" s="53" t="s">
        <v>92</v>
      </c>
      <c r="BG73" s="53">
        <v>2590000</v>
      </c>
      <c r="BH73" s="53">
        <v>59000</v>
      </c>
      <c r="BI73" s="53" t="s">
        <v>92</v>
      </c>
      <c r="BJ73" s="53">
        <v>490000</v>
      </c>
      <c r="BK73" s="53" t="s">
        <v>92</v>
      </c>
      <c r="BL73" s="53" t="s">
        <v>92</v>
      </c>
      <c r="BM73" s="53" t="s">
        <v>92</v>
      </c>
      <c r="BN73" s="53" t="s">
        <v>92</v>
      </c>
      <c r="BO73" s="53">
        <v>89000</v>
      </c>
      <c r="BP73" s="53" t="s">
        <v>92</v>
      </c>
      <c r="BQ73" s="53" t="s">
        <v>92</v>
      </c>
      <c r="BR73" s="53" t="s">
        <v>92</v>
      </c>
      <c r="BS73" s="53">
        <v>290000</v>
      </c>
      <c r="BT73" s="53" t="s">
        <v>92</v>
      </c>
      <c r="BU73" s="53" t="s">
        <v>92</v>
      </c>
      <c r="BV73" s="53" t="s">
        <v>92</v>
      </c>
      <c r="BW73" s="53" t="s">
        <v>92</v>
      </c>
      <c r="BX73" s="53" t="s">
        <v>92</v>
      </c>
      <c r="BY73" s="31" t="s">
        <v>17</v>
      </c>
      <c r="BZ73" s="31" t="s">
        <v>17</v>
      </c>
      <c r="CA73" s="31" t="s">
        <v>17</v>
      </c>
      <c r="CB73" s="31" t="s">
        <v>17</v>
      </c>
      <c r="CC73" s="31" t="s">
        <v>16</v>
      </c>
      <c r="CD73" s="31" t="s">
        <v>17</v>
      </c>
      <c r="CE73" s="31" t="s">
        <v>17</v>
      </c>
      <c r="CF73" s="35" t="s">
        <v>92</v>
      </c>
      <c r="CG73" s="4" t="s">
        <v>92</v>
      </c>
      <c r="CH73" s="4" t="s">
        <v>92</v>
      </c>
      <c r="CI73" s="4" t="s">
        <v>92</v>
      </c>
      <c r="CJ73" s="4" t="s">
        <v>92</v>
      </c>
      <c r="CK73" s="4" t="s">
        <v>92</v>
      </c>
      <c r="CL73" s="4" t="s">
        <v>92</v>
      </c>
      <c r="CM73" s="4" t="s">
        <v>92</v>
      </c>
      <c r="CN73" s="4" t="s">
        <v>92</v>
      </c>
      <c r="CO73" s="4" t="s">
        <v>92</v>
      </c>
      <c r="CP73" s="4" t="s">
        <v>92</v>
      </c>
      <c r="CQ73" s="4" t="s">
        <v>92</v>
      </c>
      <c r="CR73" s="4" t="s">
        <v>92</v>
      </c>
      <c r="CS73" s="4" t="s">
        <v>92</v>
      </c>
      <c r="CT73" s="4" t="s">
        <v>92</v>
      </c>
      <c r="CU73" s="59">
        <v>10929284</v>
      </c>
      <c r="CV73" s="80">
        <v>1</v>
      </c>
    </row>
    <row r="74" spans="1:100" ht="38.25">
      <c r="A74" s="4">
        <v>71</v>
      </c>
      <c r="B74" s="27" t="s">
        <v>138</v>
      </c>
      <c r="C74" s="27" t="s">
        <v>89</v>
      </c>
      <c r="D74" s="27" t="s">
        <v>90</v>
      </c>
      <c r="E74" s="27" t="s">
        <v>91</v>
      </c>
      <c r="F74" s="27" t="s">
        <v>92</v>
      </c>
      <c r="G74" s="27" t="s">
        <v>141</v>
      </c>
      <c r="H74" s="27" t="s">
        <v>510</v>
      </c>
      <c r="I74" s="4">
        <v>4601252</v>
      </c>
      <c r="J74" s="4" t="s">
        <v>879</v>
      </c>
      <c r="K74" s="77" t="s">
        <v>1581</v>
      </c>
      <c r="L74" s="28">
        <v>83</v>
      </c>
      <c r="M74" s="45" t="s">
        <v>92</v>
      </c>
      <c r="N74" s="29">
        <f>VLOOKUP(I74,[1]Hoja1!$A$2:$B$15532,2,FALSE)</f>
        <v>59600000</v>
      </c>
      <c r="O74" s="45" t="s">
        <v>92</v>
      </c>
      <c r="P74" s="4" t="s">
        <v>207</v>
      </c>
      <c r="Q74" s="4" t="s">
        <v>203</v>
      </c>
      <c r="R74" s="4" t="s">
        <v>92</v>
      </c>
      <c r="S74" s="4" t="s">
        <v>92</v>
      </c>
      <c r="T74" s="4" t="s">
        <v>92</v>
      </c>
      <c r="U74" s="4" t="s">
        <v>92</v>
      </c>
      <c r="V74" s="4" t="s">
        <v>92</v>
      </c>
      <c r="W74" s="4" t="s">
        <v>92</v>
      </c>
      <c r="X74" s="43">
        <v>2</v>
      </c>
      <c r="Y74" s="57">
        <v>3.2000000000000001E-2</v>
      </c>
      <c r="Z74" s="57">
        <v>3.5999999999999997E-2</v>
      </c>
      <c r="AA74" s="57">
        <v>3.6999999999999998E-2</v>
      </c>
      <c r="AB74" s="57">
        <v>3.9E-2</v>
      </c>
      <c r="AC74" s="57">
        <v>4.1000000000000002E-2</v>
      </c>
      <c r="AD74" s="57">
        <v>4.2000000000000003E-2</v>
      </c>
      <c r="AE74" s="4" t="s">
        <v>16</v>
      </c>
      <c r="AF74" s="4" t="s">
        <v>16</v>
      </c>
      <c r="AG74" s="4" t="s">
        <v>16</v>
      </c>
      <c r="AH74" s="58">
        <v>0.05</v>
      </c>
      <c r="AI74" s="53" t="s">
        <v>92</v>
      </c>
      <c r="AJ74" s="53">
        <v>180000</v>
      </c>
      <c r="AK74" s="53">
        <v>650000</v>
      </c>
      <c r="AL74" s="53" t="s">
        <v>92</v>
      </c>
      <c r="AM74" s="53" t="s">
        <v>92</v>
      </c>
      <c r="AN74" s="53">
        <v>6900000</v>
      </c>
      <c r="AO74" s="53">
        <v>0</v>
      </c>
      <c r="AP74" s="53">
        <v>650000</v>
      </c>
      <c r="AQ74" s="53">
        <v>40000</v>
      </c>
      <c r="AR74" s="53">
        <v>300000</v>
      </c>
      <c r="AS74" s="53" t="s">
        <v>92</v>
      </c>
      <c r="AT74" s="53" t="s">
        <v>92</v>
      </c>
      <c r="AU74" s="53" t="s">
        <v>92</v>
      </c>
      <c r="AV74" s="53" t="s">
        <v>92</v>
      </c>
      <c r="AW74" s="53" t="s">
        <v>92</v>
      </c>
      <c r="AX74" s="53">
        <v>1900000</v>
      </c>
      <c r="AY74" s="53" t="s">
        <v>92</v>
      </c>
      <c r="AZ74" s="53">
        <v>2390000</v>
      </c>
      <c r="BA74" s="53" t="s">
        <v>92</v>
      </c>
      <c r="BB74" s="53">
        <v>0</v>
      </c>
      <c r="BC74" s="53">
        <v>1350000</v>
      </c>
      <c r="BD74" s="53">
        <v>700000</v>
      </c>
      <c r="BE74" s="53">
        <v>1050000</v>
      </c>
      <c r="BF74" s="53" t="s">
        <v>92</v>
      </c>
      <c r="BG74" s="53">
        <v>2590000</v>
      </c>
      <c r="BH74" s="53">
        <v>59000</v>
      </c>
      <c r="BI74" s="53" t="s">
        <v>92</v>
      </c>
      <c r="BJ74" s="53">
        <v>490000</v>
      </c>
      <c r="BK74" s="53" t="s">
        <v>92</v>
      </c>
      <c r="BL74" s="53" t="s">
        <v>92</v>
      </c>
      <c r="BM74" s="53" t="s">
        <v>92</v>
      </c>
      <c r="BN74" s="53" t="s">
        <v>92</v>
      </c>
      <c r="BO74" s="53">
        <v>89000</v>
      </c>
      <c r="BP74" s="53" t="s">
        <v>92</v>
      </c>
      <c r="BQ74" s="53" t="s">
        <v>92</v>
      </c>
      <c r="BR74" s="53" t="s">
        <v>92</v>
      </c>
      <c r="BS74" s="53">
        <v>290000</v>
      </c>
      <c r="BT74" s="53" t="s">
        <v>92</v>
      </c>
      <c r="BU74" s="53" t="s">
        <v>92</v>
      </c>
      <c r="BV74" s="53" t="s">
        <v>92</v>
      </c>
      <c r="BW74" s="53" t="s">
        <v>92</v>
      </c>
      <c r="BX74" s="53" t="s">
        <v>92</v>
      </c>
      <c r="BY74" s="31" t="s">
        <v>17</v>
      </c>
      <c r="BZ74" s="31" t="s">
        <v>17</v>
      </c>
      <c r="CA74" s="31" t="s">
        <v>17</v>
      </c>
      <c r="CB74" s="31" t="s">
        <v>17</v>
      </c>
      <c r="CC74" s="31" t="s">
        <v>16</v>
      </c>
      <c r="CD74" s="31" t="s">
        <v>17</v>
      </c>
      <c r="CE74" s="31" t="s">
        <v>17</v>
      </c>
      <c r="CF74" s="35" t="s">
        <v>92</v>
      </c>
      <c r="CG74" s="4" t="s">
        <v>92</v>
      </c>
      <c r="CH74" s="4" t="s">
        <v>92</v>
      </c>
      <c r="CI74" s="4" t="s">
        <v>92</v>
      </c>
      <c r="CJ74" s="4" t="s">
        <v>92</v>
      </c>
      <c r="CK74" s="4" t="s">
        <v>92</v>
      </c>
      <c r="CL74" s="4" t="s">
        <v>92</v>
      </c>
      <c r="CM74" s="4" t="s">
        <v>92</v>
      </c>
      <c r="CN74" s="4" t="s">
        <v>92</v>
      </c>
      <c r="CO74" s="4" t="s">
        <v>92</v>
      </c>
      <c r="CP74" s="4" t="s">
        <v>92</v>
      </c>
      <c r="CQ74" s="4" t="s">
        <v>92</v>
      </c>
      <c r="CR74" s="4" t="s">
        <v>92</v>
      </c>
      <c r="CS74" s="4" t="s">
        <v>92</v>
      </c>
      <c r="CT74" s="4" t="s">
        <v>92</v>
      </c>
      <c r="CU74" s="59">
        <v>10929284</v>
      </c>
      <c r="CV74" s="80">
        <v>1</v>
      </c>
    </row>
    <row r="75" spans="1:100" ht="38.25">
      <c r="A75" s="4">
        <v>72</v>
      </c>
      <c r="B75" s="27" t="s">
        <v>138</v>
      </c>
      <c r="C75" s="27" t="s">
        <v>89</v>
      </c>
      <c r="D75" s="27" t="s">
        <v>90</v>
      </c>
      <c r="E75" s="27" t="s">
        <v>91</v>
      </c>
      <c r="F75" s="27" t="s">
        <v>92</v>
      </c>
      <c r="G75" s="27" t="s">
        <v>142</v>
      </c>
      <c r="H75" s="27" t="s">
        <v>510</v>
      </c>
      <c r="I75" s="4">
        <v>4601275</v>
      </c>
      <c r="J75" s="4" t="s">
        <v>880</v>
      </c>
      <c r="K75" s="77" t="s">
        <v>1581</v>
      </c>
      <c r="L75" s="28">
        <v>83</v>
      </c>
      <c r="M75" s="45" t="s">
        <v>92</v>
      </c>
      <c r="N75" s="29">
        <f>VLOOKUP(I75,[1]Hoja1!$A$2:$B$15532,2,FALSE)</f>
        <v>56100000</v>
      </c>
      <c r="O75" s="45" t="s">
        <v>92</v>
      </c>
      <c r="P75" s="4" t="s">
        <v>206</v>
      </c>
      <c r="Q75" s="4" t="s">
        <v>203</v>
      </c>
      <c r="R75" s="4" t="s">
        <v>92</v>
      </c>
      <c r="S75" s="4" t="s">
        <v>92</v>
      </c>
      <c r="T75" s="4" t="s">
        <v>92</v>
      </c>
      <c r="U75" s="4" t="s">
        <v>92</v>
      </c>
      <c r="V75" s="4" t="s">
        <v>92</v>
      </c>
      <c r="W75" s="4" t="s">
        <v>92</v>
      </c>
      <c r="X75" s="43">
        <v>3</v>
      </c>
      <c r="Y75" s="57">
        <v>3.2000000000000001E-2</v>
      </c>
      <c r="Z75" s="57">
        <v>3.5999999999999997E-2</v>
      </c>
      <c r="AA75" s="57">
        <v>3.6999999999999998E-2</v>
      </c>
      <c r="AB75" s="57">
        <v>3.9E-2</v>
      </c>
      <c r="AC75" s="57">
        <v>4.1000000000000002E-2</v>
      </c>
      <c r="AD75" s="57">
        <v>4.2000000000000003E-2</v>
      </c>
      <c r="AE75" s="4" t="s">
        <v>16</v>
      </c>
      <c r="AF75" s="4" t="s">
        <v>16</v>
      </c>
      <c r="AG75" s="4" t="s">
        <v>16</v>
      </c>
      <c r="AH75" s="58">
        <v>0.05</v>
      </c>
      <c r="AI75" s="53" t="s">
        <v>92</v>
      </c>
      <c r="AJ75" s="53">
        <v>180000</v>
      </c>
      <c r="AK75" s="53">
        <v>650000</v>
      </c>
      <c r="AL75" s="53" t="s">
        <v>92</v>
      </c>
      <c r="AM75" s="53" t="s">
        <v>92</v>
      </c>
      <c r="AN75" s="53">
        <v>6900000</v>
      </c>
      <c r="AO75" s="53">
        <v>0</v>
      </c>
      <c r="AP75" s="53">
        <v>0</v>
      </c>
      <c r="AQ75" s="53">
        <v>40000</v>
      </c>
      <c r="AR75" s="53">
        <v>300000</v>
      </c>
      <c r="AS75" s="53" t="s">
        <v>92</v>
      </c>
      <c r="AT75" s="53" t="s">
        <v>92</v>
      </c>
      <c r="AU75" s="53" t="s">
        <v>92</v>
      </c>
      <c r="AV75" s="53" t="s">
        <v>92</v>
      </c>
      <c r="AW75" s="53" t="s">
        <v>92</v>
      </c>
      <c r="AX75" s="53">
        <v>1900000</v>
      </c>
      <c r="AY75" s="53" t="s">
        <v>92</v>
      </c>
      <c r="AZ75" s="53">
        <v>2390000</v>
      </c>
      <c r="BA75" s="53" t="s">
        <v>92</v>
      </c>
      <c r="BB75" s="53">
        <v>0</v>
      </c>
      <c r="BC75" s="53">
        <v>1350000</v>
      </c>
      <c r="BD75" s="53">
        <v>700000</v>
      </c>
      <c r="BE75" s="53">
        <v>1050000</v>
      </c>
      <c r="BF75" s="53" t="s">
        <v>92</v>
      </c>
      <c r="BG75" s="53">
        <v>2590000</v>
      </c>
      <c r="BH75" s="53">
        <v>59000</v>
      </c>
      <c r="BI75" s="53" t="s">
        <v>92</v>
      </c>
      <c r="BJ75" s="53">
        <v>490000</v>
      </c>
      <c r="BK75" s="53" t="s">
        <v>92</v>
      </c>
      <c r="BL75" s="53" t="s">
        <v>92</v>
      </c>
      <c r="BM75" s="53" t="s">
        <v>92</v>
      </c>
      <c r="BN75" s="53" t="s">
        <v>92</v>
      </c>
      <c r="BO75" s="53">
        <v>89000</v>
      </c>
      <c r="BP75" s="53" t="s">
        <v>92</v>
      </c>
      <c r="BQ75" s="53" t="s">
        <v>92</v>
      </c>
      <c r="BR75" s="53" t="s">
        <v>92</v>
      </c>
      <c r="BS75" s="53">
        <v>290000</v>
      </c>
      <c r="BT75" s="53" t="s">
        <v>92</v>
      </c>
      <c r="BU75" s="53" t="s">
        <v>92</v>
      </c>
      <c r="BV75" s="53" t="s">
        <v>92</v>
      </c>
      <c r="BW75" s="53" t="s">
        <v>92</v>
      </c>
      <c r="BX75" s="53" t="s">
        <v>92</v>
      </c>
      <c r="BY75" s="31" t="s">
        <v>17</v>
      </c>
      <c r="BZ75" s="31" t="s">
        <v>17</v>
      </c>
      <c r="CA75" s="31" t="s">
        <v>17</v>
      </c>
      <c r="CB75" s="31" t="s">
        <v>17</v>
      </c>
      <c r="CC75" s="31" t="s">
        <v>16</v>
      </c>
      <c r="CD75" s="31" t="s">
        <v>17</v>
      </c>
      <c r="CE75" s="31" t="s">
        <v>17</v>
      </c>
      <c r="CF75" s="35" t="s">
        <v>92</v>
      </c>
      <c r="CG75" s="4" t="s">
        <v>92</v>
      </c>
      <c r="CH75" s="4" t="s">
        <v>92</v>
      </c>
      <c r="CI75" s="4" t="s">
        <v>92</v>
      </c>
      <c r="CJ75" s="4" t="s">
        <v>92</v>
      </c>
      <c r="CK75" s="4" t="s">
        <v>92</v>
      </c>
      <c r="CL75" s="4" t="s">
        <v>92</v>
      </c>
      <c r="CM75" s="4" t="s">
        <v>92</v>
      </c>
      <c r="CN75" s="4" t="s">
        <v>92</v>
      </c>
      <c r="CO75" s="4" t="s">
        <v>92</v>
      </c>
      <c r="CP75" s="4" t="s">
        <v>92</v>
      </c>
      <c r="CQ75" s="4" t="s">
        <v>92</v>
      </c>
      <c r="CR75" s="4" t="s">
        <v>92</v>
      </c>
      <c r="CS75" s="4" t="s">
        <v>92</v>
      </c>
      <c r="CT75" s="4" t="s">
        <v>92</v>
      </c>
      <c r="CU75" s="59">
        <v>10929284</v>
      </c>
      <c r="CV75" s="80">
        <v>1</v>
      </c>
    </row>
    <row r="76" spans="1:100" ht="38.25">
      <c r="A76" s="4">
        <v>73</v>
      </c>
      <c r="B76" s="27" t="s">
        <v>138</v>
      </c>
      <c r="C76" s="27" t="s">
        <v>89</v>
      </c>
      <c r="D76" s="27" t="s">
        <v>90</v>
      </c>
      <c r="E76" s="27" t="s">
        <v>91</v>
      </c>
      <c r="F76" s="27" t="s">
        <v>92</v>
      </c>
      <c r="G76" s="27" t="s">
        <v>142</v>
      </c>
      <c r="H76" s="27" t="s">
        <v>510</v>
      </c>
      <c r="I76" s="4">
        <v>4601276</v>
      </c>
      <c r="J76" s="4" t="s">
        <v>881</v>
      </c>
      <c r="K76" s="77" t="s">
        <v>1581</v>
      </c>
      <c r="L76" s="28">
        <v>83</v>
      </c>
      <c r="M76" s="45" t="s">
        <v>92</v>
      </c>
      <c r="N76" s="29">
        <f>VLOOKUP(I76,[1]Hoja1!$A$2:$B$15532,2,FALSE)</f>
        <v>59900000</v>
      </c>
      <c r="O76" s="45" t="s">
        <v>92</v>
      </c>
      <c r="P76" s="4" t="s">
        <v>207</v>
      </c>
      <c r="Q76" s="4" t="s">
        <v>203</v>
      </c>
      <c r="R76" s="4" t="s">
        <v>92</v>
      </c>
      <c r="S76" s="4" t="s">
        <v>92</v>
      </c>
      <c r="T76" s="4" t="s">
        <v>92</v>
      </c>
      <c r="U76" s="4" t="s">
        <v>92</v>
      </c>
      <c r="V76" s="4" t="s">
        <v>92</v>
      </c>
      <c r="W76" s="4" t="s">
        <v>92</v>
      </c>
      <c r="X76" s="43">
        <v>3</v>
      </c>
      <c r="Y76" s="57">
        <v>3.2000000000000001E-2</v>
      </c>
      <c r="Z76" s="57">
        <v>3.5999999999999997E-2</v>
      </c>
      <c r="AA76" s="57">
        <v>3.6999999999999998E-2</v>
      </c>
      <c r="AB76" s="57">
        <v>3.9E-2</v>
      </c>
      <c r="AC76" s="57">
        <v>4.1000000000000002E-2</v>
      </c>
      <c r="AD76" s="57">
        <v>4.2000000000000003E-2</v>
      </c>
      <c r="AE76" s="4" t="s">
        <v>16</v>
      </c>
      <c r="AF76" s="4" t="s">
        <v>16</v>
      </c>
      <c r="AG76" s="4" t="s">
        <v>16</v>
      </c>
      <c r="AH76" s="58">
        <v>0.05</v>
      </c>
      <c r="AI76" s="53" t="s">
        <v>92</v>
      </c>
      <c r="AJ76" s="53">
        <v>180000</v>
      </c>
      <c r="AK76" s="53">
        <v>650000</v>
      </c>
      <c r="AL76" s="53" t="s">
        <v>92</v>
      </c>
      <c r="AM76" s="53" t="s">
        <v>92</v>
      </c>
      <c r="AN76" s="53">
        <v>6900000</v>
      </c>
      <c r="AO76" s="53">
        <v>0</v>
      </c>
      <c r="AP76" s="53">
        <v>0</v>
      </c>
      <c r="AQ76" s="53">
        <v>40000</v>
      </c>
      <c r="AR76" s="53">
        <v>300000</v>
      </c>
      <c r="AS76" s="53" t="s">
        <v>92</v>
      </c>
      <c r="AT76" s="53" t="s">
        <v>92</v>
      </c>
      <c r="AU76" s="53" t="s">
        <v>92</v>
      </c>
      <c r="AV76" s="53" t="s">
        <v>92</v>
      </c>
      <c r="AW76" s="53" t="s">
        <v>92</v>
      </c>
      <c r="AX76" s="53">
        <v>1900000</v>
      </c>
      <c r="AY76" s="53" t="s">
        <v>92</v>
      </c>
      <c r="AZ76" s="53">
        <v>2390000</v>
      </c>
      <c r="BA76" s="53" t="s">
        <v>92</v>
      </c>
      <c r="BB76" s="53">
        <v>0</v>
      </c>
      <c r="BC76" s="53">
        <v>1350000</v>
      </c>
      <c r="BD76" s="53">
        <v>700000</v>
      </c>
      <c r="BE76" s="53">
        <v>1050000</v>
      </c>
      <c r="BF76" s="53" t="s">
        <v>92</v>
      </c>
      <c r="BG76" s="53">
        <v>2590000</v>
      </c>
      <c r="BH76" s="53">
        <v>59000</v>
      </c>
      <c r="BI76" s="53" t="s">
        <v>92</v>
      </c>
      <c r="BJ76" s="53">
        <v>490000</v>
      </c>
      <c r="BK76" s="53" t="s">
        <v>92</v>
      </c>
      <c r="BL76" s="53" t="s">
        <v>92</v>
      </c>
      <c r="BM76" s="53" t="s">
        <v>92</v>
      </c>
      <c r="BN76" s="53" t="s">
        <v>92</v>
      </c>
      <c r="BO76" s="53">
        <v>89000</v>
      </c>
      <c r="BP76" s="53" t="s">
        <v>92</v>
      </c>
      <c r="BQ76" s="53" t="s">
        <v>92</v>
      </c>
      <c r="BR76" s="53" t="s">
        <v>92</v>
      </c>
      <c r="BS76" s="53">
        <v>290000</v>
      </c>
      <c r="BT76" s="53" t="s">
        <v>92</v>
      </c>
      <c r="BU76" s="53" t="s">
        <v>92</v>
      </c>
      <c r="BV76" s="53" t="s">
        <v>92</v>
      </c>
      <c r="BW76" s="53" t="s">
        <v>92</v>
      </c>
      <c r="BX76" s="53" t="s">
        <v>92</v>
      </c>
      <c r="BY76" s="31" t="s">
        <v>17</v>
      </c>
      <c r="BZ76" s="31" t="s">
        <v>17</v>
      </c>
      <c r="CA76" s="31" t="s">
        <v>17</v>
      </c>
      <c r="CB76" s="31" t="s">
        <v>17</v>
      </c>
      <c r="CC76" s="31" t="s">
        <v>16</v>
      </c>
      <c r="CD76" s="31" t="s">
        <v>17</v>
      </c>
      <c r="CE76" s="31" t="s">
        <v>17</v>
      </c>
      <c r="CF76" s="35" t="s">
        <v>92</v>
      </c>
      <c r="CG76" s="4" t="s">
        <v>92</v>
      </c>
      <c r="CH76" s="4" t="s">
        <v>92</v>
      </c>
      <c r="CI76" s="4" t="s">
        <v>92</v>
      </c>
      <c r="CJ76" s="4" t="s">
        <v>92</v>
      </c>
      <c r="CK76" s="4" t="s">
        <v>92</v>
      </c>
      <c r="CL76" s="4" t="s">
        <v>92</v>
      </c>
      <c r="CM76" s="4" t="s">
        <v>92</v>
      </c>
      <c r="CN76" s="4" t="s">
        <v>92</v>
      </c>
      <c r="CO76" s="4" t="s">
        <v>92</v>
      </c>
      <c r="CP76" s="4" t="s">
        <v>92</v>
      </c>
      <c r="CQ76" s="4" t="s">
        <v>92</v>
      </c>
      <c r="CR76" s="4" t="s">
        <v>92</v>
      </c>
      <c r="CS76" s="4" t="s">
        <v>92</v>
      </c>
      <c r="CT76" s="4" t="s">
        <v>92</v>
      </c>
      <c r="CU76" s="59">
        <v>10929284</v>
      </c>
      <c r="CV76" s="80">
        <v>1</v>
      </c>
    </row>
    <row r="77" spans="1:100" ht="38.25">
      <c r="A77" s="4">
        <v>74</v>
      </c>
      <c r="B77" s="27" t="s">
        <v>138</v>
      </c>
      <c r="C77" s="27" t="s">
        <v>89</v>
      </c>
      <c r="D77" s="27" t="s">
        <v>90</v>
      </c>
      <c r="E77" s="27" t="s">
        <v>91</v>
      </c>
      <c r="F77" s="27" t="s">
        <v>92</v>
      </c>
      <c r="G77" s="27" t="s">
        <v>143</v>
      </c>
      <c r="H77" s="27" t="s">
        <v>510</v>
      </c>
      <c r="I77" s="4">
        <v>4601267</v>
      </c>
      <c r="J77" s="4" t="s">
        <v>882</v>
      </c>
      <c r="K77" s="77" t="s">
        <v>1581</v>
      </c>
      <c r="L77" s="28">
        <v>83</v>
      </c>
      <c r="M77" s="45" t="s">
        <v>92</v>
      </c>
      <c r="N77" s="29">
        <f>VLOOKUP(I77,[1]Hoja1!$A$2:$B$15532,2,FALSE)</f>
        <v>55600000</v>
      </c>
      <c r="O77" s="45" t="s">
        <v>92</v>
      </c>
      <c r="P77" s="4" t="s">
        <v>206</v>
      </c>
      <c r="Q77" s="4" t="s">
        <v>203</v>
      </c>
      <c r="R77" s="4" t="s">
        <v>92</v>
      </c>
      <c r="S77" s="4" t="s">
        <v>92</v>
      </c>
      <c r="T77" s="4" t="s">
        <v>92</v>
      </c>
      <c r="U77" s="4" t="s">
        <v>92</v>
      </c>
      <c r="V77" s="4" t="s">
        <v>92</v>
      </c>
      <c r="W77" s="4" t="s">
        <v>92</v>
      </c>
      <c r="X77" s="43">
        <v>3</v>
      </c>
      <c r="Y77" s="57">
        <v>3.2000000000000001E-2</v>
      </c>
      <c r="Z77" s="57">
        <v>3.5999999999999997E-2</v>
      </c>
      <c r="AA77" s="57">
        <v>3.6999999999999998E-2</v>
      </c>
      <c r="AB77" s="57">
        <v>3.9E-2</v>
      </c>
      <c r="AC77" s="57">
        <v>4.1000000000000002E-2</v>
      </c>
      <c r="AD77" s="57">
        <v>4.2000000000000003E-2</v>
      </c>
      <c r="AE77" s="4" t="s">
        <v>16</v>
      </c>
      <c r="AF77" s="4" t="s">
        <v>16</v>
      </c>
      <c r="AG77" s="4" t="s">
        <v>16</v>
      </c>
      <c r="AH77" s="58">
        <v>0.05</v>
      </c>
      <c r="AI77" s="53" t="s">
        <v>92</v>
      </c>
      <c r="AJ77" s="53">
        <v>180000</v>
      </c>
      <c r="AK77" s="53">
        <v>650000</v>
      </c>
      <c r="AL77" s="53" t="s">
        <v>92</v>
      </c>
      <c r="AM77" s="53" t="s">
        <v>92</v>
      </c>
      <c r="AN77" s="53">
        <v>6900000</v>
      </c>
      <c r="AO77" s="53">
        <v>0</v>
      </c>
      <c r="AP77" s="53">
        <v>0</v>
      </c>
      <c r="AQ77" s="53">
        <v>40000</v>
      </c>
      <c r="AR77" s="53">
        <v>0</v>
      </c>
      <c r="AS77" s="53" t="s">
        <v>92</v>
      </c>
      <c r="AT77" s="53" t="s">
        <v>92</v>
      </c>
      <c r="AU77" s="53" t="s">
        <v>92</v>
      </c>
      <c r="AV77" s="53" t="s">
        <v>92</v>
      </c>
      <c r="AW77" s="53" t="s">
        <v>92</v>
      </c>
      <c r="AX77" s="53">
        <v>1900000</v>
      </c>
      <c r="AY77" s="53" t="s">
        <v>92</v>
      </c>
      <c r="AZ77" s="53">
        <v>2390000</v>
      </c>
      <c r="BA77" s="53" t="s">
        <v>92</v>
      </c>
      <c r="BB77" s="53">
        <v>0</v>
      </c>
      <c r="BC77" s="53">
        <v>1350000</v>
      </c>
      <c r="BD77" s="53">
        <v>700000</v>
      </c>
      <c r="BE77" s="53">
        <v>1050000</v>
      </c>
      <c r="BF77" s="53" t="s">
        <v>92</v>
      </c>
      <c r="BG77" s="53">
        <v>2590000</v>
      </c>
      <c r="BH77" s="53">
        <v>59000</v>
      </c>
      <c r="BI77" s="53" t="s">
        <v>92</v>
      </c>
      <c r="BJ77" s="53">
        <v>490000</v>
      </c>
      <c r="BK77" s="53" t="s">
        <v>92</v>
      </c>
      <c r="BL77" s="53" t="s">
        <v>92</v>
      </c>
      <c r="BM77" s="53" t="s">
        <v>92</v>
      </c>
      <c r="BN77" s="53" t="s">
        <v>92</v>
      </c>
      <c r="BO77" s="53">
        <v>89000</v>
      </c>
      <c r="BP77" s="53" t="s">
        <v>92</v>
      </c>
      <c r="BQ77" s="53" t="s">
        <v>92</v>
      </c>
      <c r="BR77" s="53" t="s">
        <v>92</v>
      </c>
      <c r="BS77" s="53">
        <v>290000</v>
      </c>
      <c r="BT77" s="53" t="s">
        <v>92</v>
      </c>
      <c r="BU77" s="53" t="s">
        <v>92</v>
      </c>
      <c r="BV77" s="53" t="s">
        <v>92</v>
      </c>
      <c r="BW77" s="53" t="s">
        <v>92</v>
      </c>
      <c r="BX77" s="53" t="s">
        <v>92</v>
      </c>
      <c r="BY77" s="31" t="s">
        <v>17</v>
      </c>
      <c r="BZ77" s="31" t="s">
        <v>17</v>
      </c>
      <c r="CA77" s="31" t="s">
        <v>17</v>
      </c>
      <c r="CB77" s="31" t="s">
        <v>17</v>
      </c>
      <c r="CC77" s="31" t="s">
        <v>16</v>
      </c>
      <c r="CD77" s="31" t="s">
        <v>17</v>
      </c>
      <c r="CE77" s="31" t="s">
        <v>17</v>
      </c>
      <c r="CF77" s="35" t="s">
        <v>92</v>
      </c>
      <c r="CG77" s="4" t="s">
        <v>92</v>
      </c>
      <c r="CH77" s="4" t="s">
        <v>92</v>
      </c>
      <c r="CI77" s="4" t="s">
        <v>92</v>
      </c>
      <c r="CJ77" s="4" t="s">
        <v>92</v>
      </c>
      <c r="CK77" s="4" t="s">
        <v>92</v>
      </c>
      <c r="CL77" s="4" t="s">
        <v>92</v>
      </c>
      <c r="CM77" s="4" t="s">
        <v>92</v>
      </c>
      <c r="CN77" s="4" t="s">
        <v>92</v>
      </c>
      <c r="CO77" s="4" t="s">
        <v>92</v>
      </c>
      <c r="CP77" s="4" t="s">
        <v>92</v>
      </c>
      <c r="CQ77" s="4" t="s">
        <v>92</v>
      </c>
      <c r="CR77" s="4" t="s">
        <v>92</v>
      </c>
      <c r="CS77" s="4" t="s">
        <v>92</v>
      </c>
      <c r="CT77" s="4" t="s">
        <v>92</v>
      </c>
      <c r="CU77" s="59">
        <v>10929284</v>
      </c>
      <c r="CV77" s="80">
        <v>1</v>
      </c>
    </row>
    <row r="78" spans="1:100" ht="38.25">
      <c r="A78" s="4">
        <v>75</v>
      </c>
      <c r="B78" s="27" t="s">
        <v>138</v>
      </c>
      <c r="C78" s="27" t="s">
        <v>89</v>
      </c>
      <c r="D78" s="27" t="s">
        <v>90</v>
      </c>
      <c r="E78" s="27" t="s">
        <v>91</v>
      </c>
      <c r="F78" s="27" t="s">
        <v>92</v>
      </c>
      <c r="G78" s="27" t="s">
        <v>143</v>
      </c>
      <c r="H78" s="27" t="s">
        <v>510</v>
      </c>
      <c r="I78" s="4">
        <v>4601268</v>
      </c>
      <c r="J78" s="4" t="s">
        <v>883</v>
      </c>
      <c r="K78" s="77" t="s">
        <v>1581</v>
      </c>
      <c r="L78" s="28">
        <v>83</v>
      </c>
      <c r="M78" s="45" t="s">
        <v>92</v>
      </c>
      <c r="N78" s="29">
        <f>VLOOKUP(I78,[1]Hoja1!$A$2:$B$15532,2,FALSE)</f>
        <v>59400000</v>
      </c>
      <c r="O78" s="45" t="s">
        <v>92</v>
      </c>
      <c r="P78" s="4" t="s">
        <v>207</v>
      </c>
      <c r="Q78" s="4" t="s">
        <v>203</v>
      </c>
      <c r="R78" s="4" t="s">
        <v>92</v>
      </c>
      <c r="S78" s="4" t="s">
        <v>92</v>
      </c>
      <c r="T78" s="4" t="s">
        <v>92</v>
      </c>
      <c r="U78" s="4" t="s">
        <v>92</v>
      </c>
      <c r="V78" s="4" t="s">
        <v>92</v>
      </c>
      <c r="W78" s="4" t="s">
        <v>92</v>
      </c>
      <c r="X78" s="43">
        <v>3</v>
      </c>
      <c r="Y78" s="57">
        <v>3.2000000000000001E-2</v>
      </c>
      <c r="Z78" s="57">
        <v>3.5999999999999997E-2</v>
      </c>
      <c r="AA78" s="57">
        <v>3.6999999999999998E-2</v>
      </c>
      <c r="AB78" s="57">
        <v>3.9E-2</v>
      </c>
      <c r="AC78" s="57">
        <v>4.1000000000000002E-2</v>
      </c>
      <c r="AD78" s="57">
        <v>4.2000000000000003E-2</v>
      </c>
      <c r="AE78" s="4" t="s">
        <v>16</v>
      </c>
      <c r="AF78" s="4" t="s">
        <v>16</v>
      </c>
      <c r="AG78" s="4" t="s">
        <v>16</v>
      </c>
      <c r="AH78" s="58">
        <v>0.05</v>
      </c>
      <c r="AI78" s="53" t="s">
        <v>92</v>
      </c>
      <c r="AJ78" s="53">
        <v>180000</v>
      </c>
      <c r="AK78" s="53">
        <v>650000</v>
      </c>
      <c r="AL78" s="53" t="s">
        <v>92</v>
      </c>
      <c r="AM78" s="53" t="s">
        <v>92</v>
      </c>
      <c r="AN78" s="53">
        <v>6900000</v>
      </c>
      <c r="AO78" s="53">
        <v>0</v>
      </c>
      <c r="AP78" s="53">
        <v>0</v>
      </c>
      <c r="AQ78" s="53">
        <v>40000</v>
      </c>
      <c r="AR78" s="53">
        <v>0</v>
      </c>
      <c r="AS78" s="53" t="s">
        <v>92</v>
      </c>
      <c r="AT78" s="53" t="s">
        <v>92</v>
      </c>
      <c r="AU78" s="53" t="s">
        <v>92</v>
      </c>
      <c r="AV78" s="53" t="s">
        <v>92</v>
      </c>
      <c r="AW78" s="53" t="s">
        <v>92</v>
      </c>
      <c r="AX78" s="53">
        <v>1900000</v>
      </c>
      <c r="AY78" s="53" t="s">
        <v>92</v>
      </c>
      <c r="AZ78" s="53">
        <v>2390000</v>
      </c>
      <c r="BA78" s="53" t="s">
        <v>92</v>
      </c>
      <c r="BB78" s="53">
        <v>0</v>
      </c>
      <c r="BC78" s="53">
        <v>1350000</v>
      </c>
      <c r="BD78" s="53">
        <v>700000</v>
      </c>
      <c r="BE78" s="53">
        <v>1050000</v>
      </c>
      <c r="BF78" s="53" t="s">
        <v>92</v>
      </c>
      <c r="BG78" s="53">
        <v>2590000</v>
      </c>
      <c r="BH78" s="53">
        <v>59000</v>
      </c>
      <c r="BI78" s="53" t="s">
        <v>92</v>
      </c>
      <c r="BJ78" s="53">
        <v>490000</v>
      </c>
      <c r="BK78" s="53" t="s">
        <v>92</v>
      </c>
      <c r="BL78" s="53" t="s">
        <v>92</v>
      </c>
      <c r="BM78" s="53" t="s">
        <v>92</v>
      </c>
      <c r="BN78" s="53" t="s">
        <v>92</v>
      </c>
      <c r="BO78" s="53">
        <v>89000</v>
      </c>
      <c r="BP78" s="53" t="s">
        <v>92</v>
      </c>
      <c r="BQ78" s="53" t="s">
        <v>92</v>
      </c>
      <c r="BR78" s="53" t="s">
        <v>92</v>
      </c>
      <c r="BS78" s="53">
        <v>290000</v>
      </c>
      <c r="BT78" s="53" t="s">
        <v>92</v>
      </c>
      <c r="BU78" s="53" t="s">
        <v>92</v>
      </c>
      <c r="BV78" s="53" t="s">
        <v>92</v>
      </c>
      <c r="BW78" s="53" t="s">
        <v>92</v>
      </c>
      <c r="BX78" s="53" t="s">
        <v>92</v>
      </c>
      <c r="BY78" s="31" t="s">
        <v>17</v>
      </c>
      <c r="BZ78" s="31" t="s">
        <v>17</v>
      </c>
      <c r="CA78" s="31" t="s">
        <v>17</v>
      </c>
      <c r="CB78" s="31" t="s">
        <v>17</v>
      </c>
      <c r="CC78" s="31" t="s">
        <v>16</v>
      </c>
      <c r="CD78" s="31" t="s">
        <v>17</v>
      </c>
      <c r="CE78" s="31" t="s">
        <v>17</v>
      </c>
      <c r="CF78" s="35" t="s">
        <v>92</v>
      </c>
      <c r="CG78" s="4" t="s">
        <v>92</v>
      </c>
      <c r="CH78" s="4" t="s">
        <v>92</v>
      </c>
      <c r="CI78" s="4" t="s">
        <v>92</v>
      </c>
      <c r="CJ78" s="4" t="s">
        <v>92</v>
      </c>
      <c r="CK78" s="4" t="s">
        <v>92</v>
      </c>
      <c r="CL78" s="4" t="s">
        <v>92</v>
      </c>
      <c r="CM78" s="4" t="s">
        <v>92</v>
      </c>
      <c r="CN78" s="4" t="s">
        <v>92</v>
      </c>
      <c r="CO78" s="4" t="s">
        <v>92</v>
      </c>
      <c r="CP78" s="4" t="s">
        <v>92</v>
      </c>
      <c r="CQ78" s="4" t="s">
        <v>92</v>
      </c>
      <c r="CR78" s="4" t="s">
        <v>92</v>
      </c>
      <c r="CS78" s="4" t="s">
        <v>92</v>
      </c>
      <c r="CT78" s="4" t="s">
        <v>92</v>
      </c>
      <c r="CU78" s="59">
        <v>10929284</v>
      </c>
      <c r="CV78" s="80">
        <v>1</v>
      </c>
    </row>
    <row r="79" spans="1:100" ht="38.25">
      <c r="A79" s="4">
        <v>76</v>
      </c>
      <c r="B79" s="27" t="s">
        <v>138</v>
      </c>
      <c r="C79" s="27" t="s">
        <v>89</v>
      </c>
      <c r="D79" s="27" t="s">
        <v>90</v>
      </c>
      <c r="E79" s="27" t="s">
        <v>96</v>
      </c>
      <c r="F79" s="27" t="s">
        <v>92</v>
      </c>
      <c r="G79" s="27" t="s">
        <v>144</v>
      </c>
      <c r="H79" s="27" t="s">
        <v>510</v>
      </c>
      <c r="I79" s="4">
        <v>4601289</v>
      </c>
      <c r="J79" s="4" t="s">
        <v>884</v>
      </c>
      <c r="K79" s="77" t="s">
        <v>1581</v>
      </c>
      <c r="L79" s="28">
        <v>94</v>
      </c>
      <c r="M79" s="45" t="s">
        <v>92</v>
      </c>
      <c r="N79" s="29">
        <f>VLOOKUP(I79,[1]Hoja1!$A$2:$B$15532,2,FALSE)</f>
        <v>54000000</v>
      </c>
      <c r="O79" s="45" t="s">
        <v>92</v>
      </c>
      <c r="P79" s="4" t="s">
        <v>206</v>
      </c>
      <c r="Q79" s="4" t="s">
        <v>203</v>
      </c>
      <c r="R79" s="4" t="s">
        <v>92</v>
      </c>
      <c r="S79" s="4" t="s">
        <v>92</v>
      </c>
      <c r="T79" s="4" t="s">
        <v>92</v>
      </c>
      <c r="U79" s="4" t="s">
        <v>92</v>
      </c>
      <c r="V79" s="4" t="s">
        <v>92</v>
      </c>
      <c r="W79" s="4" t="s">
        <v>92</v>
      </c>
      <c r="X79" s="43">
        <v>2</v>
      </c>
      <c r="Y79" s="57">
        <v>3.2000000000000001E-2</v>
      </c>
      <c r="Z79" s="57">
        <v>3.5999999999999997E-2</v>
      </c>
      <c r="AA79" s="57">
        <v>3.6999999999999998E-2</v>
      </c>
      <c r="AB79" s="57">
        <v>3.9E-2</v>
      </c>
      <c r="AC79" s="57">
        <v>4.1000000000000002E-2</v>
      </c>
      <c r="AD79" s="57">
        <v>4.2000000000000003E-2</v>
      </c>
      <c r="AE79" s="4" t="s">
        <v>16</v>
      </c>
      <c r="AF79" s="4" t="s">
        <v>16</v>
      </c>
      <c r="AG79" s="4" t="s">
        <v>16</v>
      </c>
      <c r="AH79" s="58">
        <v>0.05</v>
      </c>
      <c r="AI79" s="53" t="s">
        <v>92</v>
      </c>
      <c r="AJ79" s="53">
        <v>180000</v>
      </c>
      <c r="AK79" s="53">
        <v>650000</v>
      </c>
      <c r="AL79" s="53" t="s">
        <v>92</v>
      </c>
      <c r="AM79" s="53" t="s">
        <v>92</v>
      </c>
      <c r="AN79" s="53">
        <v>6900000</v>
      </c>
      <c r="AO79" s="53">
        <v>0</v>
      </c>
      <c r="AP79" s="53">
        <v>0</v>
      </c>
      <c r="AQ79" s="53">
        <v>40000</v>
      </c>
      <c r="AR79" s="53">
        <v>300000</v>
      </c>
      <c r="AS79" s="53" t="s">
        <v>92</v>
      </c>
      <c r="AT79" s="53" t="s">
        <v>92</v>
      </c>
      <c r="AU79" s="53" t="s">
        <v>92</v>
      </c>
      <c r="AV79" s="53" t="s">
        <v>92</v>
      </c>
      <c r="AW79" s="53" t="s">
        <v>92</v>
      </c>
      <c r="AX79" s="53">
        <v>1900000</v>
      </c>
      <c r="AY79" s="53" t="s">
        <v>92</v>
      </c>
      <c r="AZ79" s="53">
        <v>2390000</v>
      </c>
      <c r="BA79" s="53" t="s">
        <v>92</v>
      </c>
      <c r="BB79" s="53">
        <v>0</v>
      </c>
      <c r="BC79" s="53">
        <v>1350000</v>
      </c>
      <c r="BD79" s="53">
        <v>700000</v>
      </c>
      <c r="BE79" s="53">
        <v>1050000</v>
      </c>
      <c r="BF79" s="53" t="s">
        <v>92</v>
      </c>
      <c r="BG79" s="53">
        <v>2590000</v>
      </c>
      <c r="BH79" s="53">
        <v>59000</v>
      </c>
      <c r="BI79" s="53" t="s">
        <v>92</v>
      </c>
      <c r="BJ79" s="53">
        <v>490000</v>
      </c>
      <c r="BK79" s="53" t="s">
        <v>92</v>
      </c>
      <c r="BL79" s="53" t="s">
        <v>92</v>
      </c>
      <c r="BM79" s="53" t="s">
        <v>92</v>
      </c>
      <c r="BN79" s="53" t="s">
        <v>92</v>
      </c>
      <c r="BO79" s="53">
        <v>89000</v>
      </c>
      <c r="BP79" s="53" t="s">
        <v>92</v>
      </c>
      <c r="BQ79" s="53" t="s">
        <v>92</v>
      </c>
      <c r="BR79" s="53" t="s">
        <v>92</v>
      </c>
      <c r="BS79" s="53">
        <v>290000</v>
      </c>
      <c r="BT79" s="53" t="s">
        <v>92</v>
      </c>
      <c r="BU79" s="53" t="s">
        <v>92</v>
      </c>
      <c r="BV79" s="53" t="s">
        <v>92</v>
      </c>
      <c r="BW79" s="53" t="s">
        <v>92</v>
      </c>
      <c r="BX79" s="53" t="s">
        <v>92</v>
      </c>
      <c r="BY79" s="31" t="s">
        <v>17</v>
      </c>
      <c r="BZ79" s="31" t="s">
        <v>17</v>
      </c>
      <c r="CA79" s="31" t="s">
        <v>17</v>
      </c>
      <c r="CB79" s="31" t="s">
        <v>17</v>
      </c>
      <c r="CC79" s="31" t="s">
        <v>17</v>
      </c>
      <c r="CD79" s="31" t="s">
        <v>17</v>
      </c>
      <c r="CE79" s="31" t="s">
        <v>17</v>
      </c>
      <c r="CF79" s="35" t="s">
        <v>92</v>
      </c>
      <c r="CG79" s="4" t="s">
        <v>92</v>
      </c>
      <c r="CH79" s="4" t="s">
        <v>92</v>
      </c>
      <c r="CI79" s="4" t="s">
        <v>92</v>
      </c>
      <c r="CJ79" s="4" t="s">
        <v>92</v>
      </c>
      <c r="CK79" s="4" t="s">
        <v>92</v>
      </c>
      <c r="CL79" s="4" t="s">
        <v>92</v>
      </c>
      <c r="CM79" s="4" t="s">
        <v>92</v>
      </c>
      <c r="CN79" s="4" t="s">
        <v>92</v>
      </c>
      <c r="CO79" s="4" t="s">
        <v>92</v>
      </c>
      <c r="CP79" s="4" t="s">
        <v>92</v>
      </c>
      <c r="CQ79" s="4" t="s">
        <v>92</v>
      </c>
      <c r="CR79" s="4" t="s">
        <v>92</v>
      </c>
      <c r="CS79" s="4" t="s">
        <v>92</v>
      </c>
      <c r="CT79" s="4" t="s">
        <v>92</v>
      </c>
      <c r="CU79" s="59">
        <v>10929284</v>
      </c>
      <c r="CV79" s="80">
        <v>1</v>
      </c>
    </row>
    <row r="80" spans="1:100" ht="38.25">
      <c r="A80" s="4">
        <v>77</v>
      </c>
      <c r="B80" s="27" t="s">
        <v>138</v>
      </c>
      <c r="C80" s="27" t="s">
        <v>89</v>
      </c>
      <c r="D80" s="27" t="s">
        <v>90</v>
      </c>
      <c r="E80" s="27" t="s">
        <v>96</v>
      </c>
      <c r="F80" s="27" t="s">
        <v>92</v>
      </c>
      <c r="G80" s="27" t="s">
        <v>144</v>
      </c>
      <c r="H80" s="27" t="s">
        <v>510</v>
      </c>
      <c r="I80" s="4">
        <v>4601293</v>
      </c>
      <c r="J80" s="4" t="s">
        <v>885</v>
      </c>
      <c r="K80" s="77" t="s">
        <v>1581</v>
      </c>
      <c r="L80" s="28">
        <v>94</v>
      </c>
      <c r="M80" s="45" t="s">
        <v>92</v>
      </c>
      <c r="N80" s="29">
        <f>VLOOKUP(I80,[1]Hoja1!$A$2:$B$15532,2,FALSE)</f>
        <v>56000000</v>
      </c>
      <c r="O80" s="45" t="s">
        <v>92</v>
      </c>
      <c r="P80" s="4" t="s">
        <v>207</v>
      </c>
      <c r="Q80" s="4" t="s">
        <v>203</v>
      </c>
      <c r="R80" s="4" t="s">
        <v>92</v>
      </c>
      <c r="S80" s="4" t="s">
        <v>92</v>
      </c>
      <c r="T80" s="4" t="s">
        <v>92</v>
      </c>
      <c r="U80" s="4" t="s">
        <v>92</v>
      </c>
      <c r="V80" s="4" t="s">
        <v>92</v>
      </c>
      <c r="W80" s="4" t="s">
        <v>92</v>
      </c>
      <c r="X80" s="43">
        <v>2</v>
      </c>
      <c r="Y80" s="57">
        <v>3.2000000000000001E-2</v>
      </c>
      <c r="Z80" s="57">
        <v>3.5999999999999997E-2</v>
      </c>
      <c r="AA80" s="57">
        <v>3.6999999999999998E-2</v>
      </c>
      <c r="AB80" s="57">
        <v>3.9E-2</v>
      </c>
      <c r="AC80" s="57">
        <v>4.1000000000000002E-2</v>
      </c>
      <c r="AD80" s="57">
        <v>4.2000000000000003E-2</v>
      </c>
      <c r="AE80" s="4" t="s">
        <v>16</v>
      </c>
      <c r="AF80" s="4" t="s">
        <v>16</v>
      </c>
      <c r="AG80" s="4" t="s">
        <v>16</v>
      </c>
      <c r="AH80" s="58">
        <v>0.05</v>
      </c>
      <c r="AI80" s="53" t="s">
        <v>92</v>
      </c>
      <c r="AJ80" s="53">
        <v>180000</v>
      </c>
      <c r="AK80" s="53">
        <v>650000</v>
      </c>
      <c r="AL80" s="53" t="s">
        <v>92</v>
      </c>
      <c r="AM80" s="53" t="s">
        <v>92</v>
      </c>
      <c r="AN80" s="53">
        <v>6900000</v>
      </c>
      <c r="AO80" s="53">
        <v>0</v>
      </c>
      <c r="AP80" s="53">
        <v>0</v>
      </c>
      <c r="AQ80" s="53">
        <v>40000</v>
      </c>
      <c r="AR80" s="53">
        <v>300000</v>
      </c>
      <c r="AS80" s="53" t="s">
        <v>92</v>
      </c>
      <c r="AT80" s="53" t="s">
        <v>92</v>
      </c>
      <c r="AU80" s="53" t="s">
        <v>92</v>
      </c>
      <c r="AV80" s="53" t="s">
        <v>92</v>
      </c>
      <c r="AW80" s="53" t="s">
        <v>92</v>
      </c>
      <c r="AX80" s="53">
        <v>1900000</v>
      </c>
      <c r="AY80" s="53" t="s">
        <v>92</v>
      </c>
      <c r="AZ80" s="53">
        <v>2390000</v>
      </c>
      <c r="BA80" s="53" t="s">
        <v>92</v>
      </c>
      <c r="BB80" s="53">
        <v>0</v>
      </c>
      <c r="BC80" s="53">
        <v>1350000</v>
      </c>
      <c r="BD80" s="53">
        <v>700000</v>
      </c>
      <c r="BE80" s="53">
        <v>1050000</v>
      </c>
      <c r="BF80" s="53" t="s">
        <v>92</v>
      </c>
      <c r="BG80" s="53">
        <v>2590000</v>
      </c>
      <c r="BH80" s="53">
        <v>59000</v>
      </c>
      <c r="BI80" s="53" t="s">
        <v>92</v>
      </c>
      <c r="BJ80" s="53">
        <v>490000</v>
      </c>
      <c r="BK80" s="53" t="s">
        <v>92</v>
      </c>
      <c r="BL80" s="53" t="s">
        <v>92</v>
      </c>
      <c r="BM80" s="53" t="s">
        <v>92</v>
      </c>
      <c r="BN80" s="53" t="s">
        <v>92</v>
      </c>
      <c r="BO80" s="53">
        <v>89000</v>
      </c>
      <c r="BP80" s="53" t="s">
        <v>92</v>
      </c>
      <c r="BQ80" s="53" t="s">
        <v>92</v>
      </c>
      <c r="BR80" s="53" t="s">
        <v>92</v>
      </c>
      <c r="BS80" s="53">
        <v>290000</v>
      </c>
      <c r="BT80" s="53" t="s">
        <v>92</v>
      </c>
      <c r="BU80" s="53" t="s">
        <v>92</v>
      </c>
      <c r="BV80" s="53" t="s">
        <v>92</v>
      </c>
      <c r="BW80" s="53" t="s">
        <v>92</v>
      </c>
      <c r="BX80" s="53" t="s">
        <v>92</v>
      </c>
      <c r="BY80" s="31" t="s">
        <v>17</v>
      </c>
      <c r="BZ80" s="31" t="s">
        <v>17</v>
      </c>
      <c r="CA80" s="31" t="s">
        <v>17</v>
      </c>
      <c r="CB80" s="31" t="s">
        <v>17</v>
      </c>
      <c r="CC80" s="31" t="s">
        <v>17</v>
      </c>
      <c r="CD80" s="31" t="s">
        <v>17</v>
      </c>
      <c r="CE80" s="31" t="s">
        <v>17</v>
      </c>
      <c r="CF80" s="35" t="s">
        <v>92</v>
      </c>
      <c r="CG80" s="4" t="s">
        <v>92</v>
      </c>
      <c r="CH80" s="4" t="s">
        <v>92</v>
      </c>
      <c r="CI80" s="4" t="s">
        <v>92</v>
      </c>
      <c r="CJ80" s="4" t="s">
        <v>92</v>
      </c>
      <c r="CK80" s="4" t="s">
        <v>92</v>
      </c>
      <c r="CL80" s="4" t="s">
        <v>92</v>
      </c>
      <c r="CM80" s="4" t="s">
        <v>92</v>
      </c>
      <c r="CN80" s="4" t="s">
        <v>92</v>
      </c>
      <c r="CO80" s="4" t="s">
        <v>92</v>
      </c>
      <c r="CP80" s="4" t="s">
        <v>92</v>
      </c>
      <c r="CQ80" s="4" t="s">
        <v>92</v>
      </c>
      <c r="CR80" s="4" t="s">
        <v>92</v>
      </c>
      <c r="CS80" s="4" t="s">
        <v>92</v>
      </c>
      <c r="CT80" s="4" t="s">
        <v>92</v>
      </c>
      <c r="CU80" s="59">
        <v>10929284</v>
      </c>
      <c r="CV80" s="80">
        <v>1</v>
      </c>
    </row>
    <row r="81" spans="1:100" ht="38.25">
      <c r="A81" s="4">
        <v>78</v>
      </c>
      <c r="B81" s="27" t="s">
        <v>138</v>
      </c>
      <c r="C81" s="27" t="s">
        <v>89</v>
      </c>
      <c r="D81" s="27" t="s">
        <v>90</v>
      </c>
      <c r="E81" s="27" t="s">
        <v>96</v>
      </c>
      <c r="F81" s="27" t="s">
        <v>92</v>
      </c>
      <c r="G81" s="27" t="s">
        <v>145</v>
      </c>
      <c r="H81" s="27" t="s">
        <v>510</v>
      </c>
      <c r="I81" s="4">
        <v>4601277</v>
      </c>
      <c r="J81" s="4" t="s">
        <v>886</v>
      </c>
      <c r="K81" s="77" t="s">
        <v>1581</v>
      </c>
      <c r="L81" s="28">
        <v>99</v>
      </c>
      <c r="M81" s="45" t="s">
        <v>92</v>
      </c>
      <c r="N81" s="29">
        <f>VLOOKUP(I81,[1]Hoja1!$A$2:$B$15532,2,FALSE)</f>
        <v>70400000</v>
      </c>
      <c r="O81" s="45" t="s">
        <v>92</v>
      </c>
      <c r="P81" s="4" t="s">
        <v>206</v>
      </c>
      <c r="Q81" s="4" t="s">
        <v>203</v>
      </c>
      <c r="R81" s="4" t="s">
        <v>92</v>
      </c>
      <c r="S81" s="4" t="s">
        <v>92</v>
      </c>
      <c r="T81" s="4" t="s">
        <v>92</v>
      </c>
      <c r="U81" s="4" t="s">
        <v>92</v>
      </c>
      <c r="V81" s="4" t="s">
        <v>92</v>
      </c>
      <c r="W81" s="4" t="s">
        <v>92</v>
      </c>
      <c r="X81" s="43">
        <v>2</v>
      </c>
      <c r="Y81" s="57">
        <v>3.2000000000000001E-2</v>
      </c>
      <c r="Z81" s="57">
        <v>3.5999999999999997E-2</v>
      </c>
      <c r="AA81" s="57">
        <v>3.6999999999999998E-2</v>
      </c>
      <c r="AB81" s="57">
        <v>3.9E-2</v>
      </c>
      <c r="AC81" s="57">
        <v>4.1000000000000002E-2</v>
      </c>
      <c r="AD81" s="57">
        <v>4.2000000000000003E-2</v>
      </c>
      <c r="AE81" s="4" t="s">
        <v>16</v>
      </c>
      <c r="AF81" s="4" t="s">
        <v>16</v>
      </c>
      <c r="AG81" s="4" t="s">
        <v>16</v>
      </c>
      <c r="AH81" s="58">
        <v>0.05</v>
      </c>
      <c r="AI81" s="53" t="s">
        <v>92</v>
      </c>
      <c r="AJ81" s="53">
        <v>180000</v>
      </c>
      <c r="AK81" s="53">
        <v>650000</v>
      </c>
      <c r="AL81" s="53" t="s">
        <v>92</v>
      </c>
      <c r="AM81" s="53" t="s">
        <v>92</v>
      </c>
      <c r="AN81" s="53">
        <v>6900000</v>
      </c>
      <c r="AO81" s="53">
        <v>0</v>
      </c>
      <c r="AP81" s="53">
        <v>0</v>
      </c>
      <c r="AQ81" s="53">
        <v>40000</v>
      </c>
      <c r="AR81" s="53">
        <v>300000</v>
      </c>
      <c r="AS81" s="53" t="s">
        <v>92</v>
      </c>
      <c r="AT81" s="53" t="s">
        <v>92</v>
      </c>
      <c r="AU81" s="53" t="s">
        <v>92</v>
      </c>
      <c r="AV81" s="53" t="s">
        <v>92</v>
      </c>
      <c r="AW81" s="53" t="s">
        <v>92</v>
      </c>
      <c r="AX81" s="53">
        <v>1900000</v>
      </c>
      <c r="AY81" s="53" t="s">
        <v>92</v>
      </c>
      <c r="AZ81" s="53">
        <v>2390000</v>
      </c>
      <c r="BA81" s="53" t="s">
        <v>92</v>
      </c>
      <c r="BB81" s="53">
        <v>0</v>
      </c>
      <c r="BC81" s="53">
        <v>1350000</v>
      </c>
      <c r="BD81" s="53">
        <v>700000</v>
      </c>
      <c r="BE81" s="53">
        <v>1050000</v>
      </c>
      <c r="BF81" s="53" t="s">
        <v>92</v>
      </c>
      <c r="BG81" s="53">
        <v>2590000</v>
      </c>
      <c r="BH81" s="53">
        <v>59000</v>
      </c>
      <c r="BI81" s="53" t="s">
        <v>92</v>
      </c>
      <c r="BJ81" s="53">
        <v>490000</v>
      </c>
      <c r="BK81" s="53" t="s">
        <v>92</v>
      </c>
      <c r="BL81" s="53" t="s">
        <v>92</v>
      </c>
      <c r="BM81" s="53" t="s">
        <v>92</v>
      </c>
      <c r="BN81" s="53" t="s">
        <v>92</v>
      </c>
      <c r="BO81" s="53">
        <v>89000</v>
      </c>
      <c r="BP81" s="53" t="s">
        <v>92</v>
      </c>
      <c r="BQ81" s="53" t="s">
        <v>92</v>
      </c>
      <c r="BR81" s="53" t="s">
        <v>92</v>
      </c>
      <c r="BS81" s="53">
        <v>290000</v>
      </c>
      <c r="BT81" s="53" t="s">
        <v>92</v>
      </c>
      <c r="BU81" s="53" t="s">
        <v>92</v>
      </c>
      <c r="BV81" s="53" t="s">
        <v>92</v>
      </c>
      <c r="BW81" s="53" t="s">
        <v>92</v>
      </c>
      <c r="BX81" s="53" t="s">
        <v>92</v>
      </c>
      <c r="BY81" s="31" t="s">
        <v>17</v>
      </c>
      <c r="BZ81" s="31" t="s">
        <v>17</v>
      </c>
      <c r="CA81" s="31" t="s">
        <v>17</v>
      </c>
      <c r="CB81" s="31" t="s">
        <v>17</v>
      </c>
      <c r="CC81" s="31" t="s">
        <v>17</v>
      </c>
      <c r="CD81" s="31" t="s">
        <v>17</v>
      </c>
      <c r="CE81" s="31" t="s">
        <v>17</v>
      </c>
      <c r="CF81" s="35" t="s">
        <v>92</v>
      </c>
      <c r="CG81" s="4" t="s">
        <v>92</v>
      </c>
      <c r="CH81" s="4" t="s">
        <v>92</v>
      </c>
      <c r="CI81" s="4" t="s">
        <v>92</v>
      </c>
      <c r="CJ81" s="4" t="s">
        <v>92</v>
      </c>
      <c r="CK81" s="4" t="s">
        <v>92</v>
      </c>
      <c r="CL81" s="4" t="s">
        <v>92</v>
      </c>
      <c r="CM81" s="4" t="s">
        <v>92</v>
      </c>
      <c r="CN81" s="4" t="s">
        <v>92</v>
      </c>
      <c r="CO81" s="4" t="s">
        <v>92</v>
      </c>
      <c r="CP81" s="4" t="s">
        <v>92</v>
      </c>
      <c r="CQ81" s="4" t="s">
        <v>92</v>
      </c>
      <c r="CR81" s="4" t="s">
        <v>92</v>
      </c>
      <c r="CS81" s="4" t="s">
        <v>92</v>
      </c>
      <c r="CT81" s="4" t="s">
        <v>92</v>
      </c>
      <c r="CU81" s="59">
        <v>10568317</v>
      </c>
      <c r="CV81" s="80">
        <v>1</v>
      </c>
    </row>
    <row r="82" spans="1:100" ht="38.25">
      <c r="A82" s="4">
        <v>79</v>
      </c>
      <c r="B82" s="27" t="s">
        <v>138</v>
      </c>
      <c r="C82" s="27" t="s">
        <v>89</v>
      </c>
      <c r="D82" s="27" t="s">
        <v>90</v>
      </c>
      <c r="E82" s="27" t="s">
        <v>96</v>
      </c>
      <c r="F82" s="27" t="s">
        <v>92</v>
      </c>
      <c r="G82" s="27" t="s">
        <v>145</v>
      </c>
      <c r="H82" s="27" t="s">
        <v>510</v>
      </c>
      <c r="I82" s="4">
        <v>4601273</v>
      </c>
      <c r="J82" s="4" t="s">
        <v>887</v>
      </c>
      <c r="K82" s="77" t="s">
        <v>1581</v>
      </c>
      <c r="L82" s="28">
        <v>99</v>
      </c>
      <c r="M82" s="45" t="s">
        <v>92</v>
      </c>
      <c r="N82" s="29">
        <f>VLOOKUP(I82,[1]Hoja1!$A$2:$B$15532,2,FALSE)</f>
        <v>74400000</v>
      </c>
      <c r="O82" s="45" t="s">
        <v>92</v>
      </c>
      <c r="P82" s="4" t="s">
        <v>207</v>
      </c>
      <c r="Q82" s="4" t="s">
        <v>203</v>
      </c>
      <c r="R82" s="4" t="s">
        <v>92</v>
      </c>
      <c r="S82" s="4" t="s">
        <v>92</v>
      </c>
      <c r="T82" s="4" t="s">
        <v>92</v>
      </c>
      <c r="U82" s="4" t="s">
        <v>92</v>
      </c>
      <c r="V82" s="4" t="s">
        <v>92</v>
      </c>
      <c r="W82" s="4" t="s">
        <v>92</v>
      </c>
      <c r="X82" s="43">
        <v>3</v>
      </c>
      <c r="Y82" s="57">
        <v>3.2000000000000001E-2</v>
      </c>
      <c r="Z82" s="57">
        <v>3.5999999999999997E-2</v>
      </c>
      <c r="AA82" s="57">
        <v>3.6999999999999998E-2</v>
      </c>
      <c r="AB82" s="57">
        <v>3.9E-2</v>
      </c>
      <c r="AC82" s="57">
        <v>4.1000000000000002E-2</v>
      </c>
      <c r="AD82" s="57">
        <v>4.2000000000000003E-2</v>
      </c>
      <c r="AE82" s="4" t="s">
        <v>16</v>
      </c>
      <c r="AF82" s="4" t="s">
        <v>16</v>
      </c>
      <c r="AG82" s="4" t="s">
        <v>16</v>
      </c>
      <c r="AH82" s="58">
        <v>0.05</v>
      </c>
      <c r="AI82" s="53" t="s">
        <v>92</v>
      </c>
      <c r="AJ82" s="53">
        <v>180000</v>
      </c>
      <c r="AK82" s="53">
        <v>650000</v>
      </c>
      <c r="AL82" s="53" t="s">
        <v>92</v>
      </c>
      <c r="AM82" s="53" t="s">
        <v>92</v>
      </c>
      <c r="AN82" s="53">
        <v>6900000</v>
      </c>
      <c r="AO82" s="53">
        <v>0</v>
      </c>
      <c r="AP82" s="53">
        <v>0</v>
      </c>
      <c r="AQ82" s="53">
        <v>40000</v>
      </c>
      <c r="AR82" s="53">
        <v>300000</v>
      </c>
      <c r="AS82" s="53" t="s">
        <v>92</v>
      </c>
      <c r="AT82" s="53" t="s">
        <v>92</v>
      </c>
      <c r="AU82" s="53" t="s">
        <v>92</v>
      </c>
      <c r="AV82" s="53" t="s">
        <v>92</v>
      </c>
      <c r="AW82" s="53" t="s">
        <v>92</v>
      </c>
      <c r="AX82" s="53">
        <v>1900000</v>
      </c>
      <c r="AY82" s="53" t="s">
        <v>92</v>
      </c>
      <c r="AZ82" s="53">
        <v>2390000</v>
      </c>
      <c r="BA82" s="53" t="s">
        <v>92</v>
      </c>
      <c r="BB82" s="53">
        <v>0</v>
      </c>
      <c r="BC82" s="53">
        <v>1350000</v>
      </c>
      <c r="BD82" s="53">
        <v>700000</v>
      </c>
      <c r="BE82" s="53">
        <v>1050000</v>
      </c>
      <c r="BF82" s="53" t="s">
        <v>92</v>
      </c>
      <c r="BG82" s="53">
        <v>2590000</v>
      </c>
      <c r="BH82" s="53">
        <v>59000</v>
      </c>
      <c r="BI82" s="53" t="s">
        <v>92</v>
      </c>
      <c r="BJ82" s="53">
        <v>490000</v>
      </c>
      <c r="BK82" s="53" t="s">
        <v>92</v>
      </c>
      <c r="BL82" s="53" t="s">
        <v>92</v>
      </c>
      <c r="BM82" s="53" t="s">
        <v>92</v>
      </c>
      <c r="BN82" s="53" t="s">
        <v>92</v>
      </c>
      <c r="BO82" s="53">
        <v>89000</v>
      </c>
      <c r="BP82" s="53" t="s">
        <v>92</v>
      </c>
      <c r="BQ82" s="53" t="s">
        <v>92</v>
      </c>
      <c r="BR82" s="53" t="s">
        <v>92</v>
      </c>
      <c r="BS82" s="53">
        <v>290000</v>
      </c>
      <c r="BT82" s="53" t="s">
        <v>92</v>
      </c>
      <c r="BU82" s="53" t="s">
        <v>92</v>
      </c>
      <c r="BV82" s="53" t="s">
        <v>92</v>
      </c>
      <c r="BW82" s="53" t="s">
        <v>92</v>
      </c>
      <c r="BX82" s="53" t="s">
        <v>92</v>
      </c>
      <c r="BY82" s="31" t="s">
        <v>17</v>
      </c>
      <c r="BZ82" s="31" t="s">
        <v>17</v>
      </c>
      <c r="CA82" s="31" t="s">
        <v>17</v>
      </c>
      <c r="CB82" s="31" t="s">
        <v>17</v>
      </c>
      <c r="CC82" s="31" t="s">
        <v>17</v>
      </c>
      <c r="CD82" s="31" t="s">
        <v>17</v>
      </c>
      <c r="CE82" s="31" t="s">
        <v>17</v>
      </c>
      <c r="CF82" s="35" t="s">
        <v>92</v>
      </c>
      <c r="CG82" s="4" t="s">
        <v>92</v>
      </c>
      <c r="CH82" s="4" t="s">
        <v>92</v>
      </c>
      <c r="CI82" s="4" t="s">
        <v>92</v>
      </c>
      <c r="CJ82" s="4" t="s">
        <v>92</v>
      </c>
      <c r="CK82" s="4" t="s">
        <v>92</v>
      </c>
      <c r="CL82" s="4" t="s">
        <v>92</v>
      </c>
      <c r="CM82" s="4" t="s">
        <v>92</v>
      </c>
      <c r="CN82" s="4" t="s">
        <v>92</v>
      </c>
      <c r="CO82" s="4" t="s">
        <v>92</v>
      </c>
      <c r="CP82" s="4" t="s">
        <v>92</v>
      </c>
      <c r="CQ82" s="4" t="s">
        <v>92</v>
      </c>
      <c r="CR82" s="4" t="s">
        <v>92</v>
      </c>
      <c r="CS82" s="4" t="s">
        <v>92</v>
      </c>
      <c r="CT82" s="4" t="s">
        <v>92</v>
      </c>
      <c r="CU82" s="59">
        <v>10568317</v>
      </c>
      <c r="CV82" s="80">
        <v>1</v>
      </c>
    </row>
    <row r="83" spans="1:100" ht="38.25">
      <c r="A83" s="4">
        <v>80</v>
      </c>
      <c r="B83" s="27" t="s">
        <v>138</v>
      </c>
      <c r="C83" s="27" t="s">
        <v>89</v>
      </c>
      <c r="D83" s="27" t="s">
        <v>90</v>
      </c>
      <c r="E83" s="27" t="s">
        <v>96</v>
      </c>
      <c r="F83" s="27" t="s">
        <v>92</v>
      </c>
      <c r="G83" s="27" t="s">
        <v>146</v>
      </c>
      <c r="H83" s="27" t="s">
        <v>510</v>
      </c>
      <c r="I83" s="4">
        <v>4601259</v>
      </c>
      <c r="J83" s="4" t="s">
        <v>888</v>
      </c>
      <c r="K83" s="77" t="s">
        <v>1581</v>
      </c>
      <c r="L83" s="28">
        <v>99</v>
      </c>
      <c r="M83" s="45" t="s">
        <v>92</v>
      </c>
      <c r="N83" s="29">
        <f>VLOOKUP(I83,[1]Hoja1!$A$2:$B$15532,2,FALSE)</f>
        <v>74300000</v>
      </c>
      <c r="O83" s="45" t="s">
        <v>92</v>
      </c>
      <c r="P83" s="4" t="s">
        <v>206</v>
      </c>
      <c r="Q83" s="4" t="s">
        <v>203</v>
      </c>
      <c r="R83" s="4" t="s">
        <v>92</v>
      </c>
      <c r="S83" s="4" t="s">
        <v>92</v>
      </c>
      <c r="T83" s="4" t="s">
        <v>92</v>
      </c>
      <c r="U83" s="4" t="s">
        <v>92</v>
      </c>
      <c r="V83" s="4" t="s">
        <v>92</v>
      </c>
      <c r="W83" s="4" t="s">
        <v>92</v>
      </c>
      <c r="X83" s="43">
        <v>3</v>
      </c>
      <c r="Y83" s="57">
        <v>3.2000000000000001E-2</v>
      </c>
      <c r="Z83" s="57">
        <v>3.5999999999999997E-2</v>
      </c>
      <c r="AA83" s="57">
        <v>3.6999999999999998E-2</v>
      </c>
      <c r="AB83" s="57">
        <v>3.9E-2</v>
      </c>
      <c r="AC83" s="57">
        <v>4.1000000000000002E-2</v>
      </c>
      <c r="AD83" s="57">
        <v>4.2000000000000003E-2</v>
      </c>
      <c r="AE83" s="4" t="s">
        <v>16</v>
      </c>
      <c r="AF83" s="4" t="s">
        <v>16</v>
      </c>
      <c r="AG83" s="4" t="s">
        <v>16</v>
      </c>
      <c r="AH83" s="58">
        <v>0.05</v>
      </c>
      <c r="AI83" s="53" t="s">
        <v>92</v>
      </c>
      <c r="AJ83" s="53">
        <v>180000</v>
      </c>
      <c r="AK83" s="53">
        <v>650000</v>
      </c>
      <c r="AL83" s="53" t="s">
        <v>92</v>
      </c>
      <c r="AM83" s="53" t="s">
        <v>92</v>
      </c>
      <c r="AN83" s="53">
        <v>6900000</v>
      </c>
      <c r="AO83" s="53">
        <v>0</v>
      </c>
      <c r="AP83" s="53">
        <v>0</v>
      </c>
      <c r="AQ83" s="53">
        <v>40000</v>
      </c>
      <c r="AR83" s="53">
        <v>300000</v>
      </c>
      <c r="AS83" s="53" t="s">
        <v>92</v>
      </c>
      <c r="AT83" s="53" t="s">
        <v>92</v>
      </c>
      <c r="AU83" s="53" t="s">
        <v>92</v>
      </c>
      <c r="AV83" s="53" t="s">
        <v>92</v>
      </c>
      <c r="AW83" s="53" t="s">
        <v>92</v>
      </c>
      <c r="AX83" s="53">
        <v>1900000</v>
      </c>
      <c r="AY83" s="53" t="s">
        <v>92</v>
      </c>
      <c r="AZ83" s="53">
        <v>2390000</v>
      </c>
      <c r="BA83" s="53" t="s">
        <v>92</v>
      </c>
      <c r="BB83" s="53">
        <v>0</v>
      </c>
      <c r="BC83" s="53">
        <v>1350000</v>
      </c>
      <c r="BD83" s="53">
        <v>700000</v>
      </c>
      <c r="BE83" s="53">
        <v>1050000</v>
      </c>
      <c r="BF83" s="53" t="s">
        <v>92</v>
      </c>
      <c r="BG83" s="53">
        <v>2590000</v>
      </c>
      <c r="BH83" s="53">
        <v>59000</v>
      </c>
      <c r="BI83" s="53" t="s">
        <v>92</v>
      </c>
      <c r="BJ83" s="53">
        <v>490000</v>
      </c>
      <c r="BK83" s="53" t="s">
        <v>92</v>
      </c>
      <c r="BL83" s="53" t="s">
        <v>92</v>
      </c>
      <c r="BM83" s="53" t="s">
        <v>92</v>
      </c>
      <c r="BN83" s="53" t="s">
        <v>92</v>
      </c>
      <c r="BO83" s="53">
        <v>89000</v>
      </c>
      <c r="BP83" s="53" t="s">
        <v>92</v>
      </c>
      <c r="BQ83" s="53" t="s">
        <v>92</v>
      </c>
      <c r="BR83" s="53" t="s">
        <v>92</v>
      </c>
      <c r="BS83" s="53">
        <v>290000</v>
      </c>
      <c r="BT83" s="53" t="s">
        <v>92</v>
      </c>
      <c r="BU83" s="53" t="s">
        <v>92</v>
      </c>
      <c r="BV83" s="53" t="s">
        <v>92</v>
      </c>
      <c r="BW83" s="53" t="s">
        <v>92</v>
      </c>
      <c r="BX83" s="53" t="s">
        <v>92</v>
      </c>
      <c r="BY83" s="31" t="s">
        <v>17</v>
      </c>
      <c r="BZ83" s="31" t="s">
        <v>17</v>
      </c>
      <c r="CA83" s="31" t="s">
        <v>17</v>
      </c>
      <c r="CB83" s="31" t="s">
        <v>17</v>
      </c>
      <c r="CC83" s="31" t="s">
        <v>17</v>
      </c>
      <c r="CD83" s="31" t="s">
        <v>17</v>
      </c>
      <c r="CE83" s="31" t="s">
        <v>17</v>
      </c>
      <c r="CF83" s="35" t="s">
        <v>92</v>
      </c>
      <c r="CG83" s="4" t="s">
        <v>92</v>
      </c>
      <c r="CH83" s="4" t="s">
        <v>92</v>
      </c>
      <c r="CI83" s="4" t="s">
        <v>92</v>
      </c>
      <c r="CJ83" s="4" t="s">
        <v>92</v>
      </c>
      <c r="CK83" s="4" t="s">
        <v>92</v>
      </c>
      <c r="CL83" s="4" t="s">
        <v>92</v>
      </c>
      <c r="CM83" s="4" t="s">
        <v>92</v>
      </c>
      <c r="CN83" s="4" t="s">
        <v>92</v>
      </c>
      <c r="CO83" s="4" t="s">
        <v>92</v>
      </c>
      <c r="CP83" s="4" t="s">
        <v>92</v>
      </c>
      <c r="CQ83" s="4" t="s">
        <v>92</v>
      </c>
      <c r="CR83" s="4" t="s">
        <v>92</v>
      </c>
      <c r="CS83" s="4" t="s">
        <v>92</v>
      </c>
      <c r="CT83" s="4" t="s">
        <v>92</v>
      </c>
      <c r="CU83" s="59">
        <v>10568317</v>
      </c>
      <c r="CV83" s="80">
        <v>1</v>
      </c>
    </row>
    <row r="84" spans="1:100" ht="38.25">
      <c r="A84" s="4">
        <v>81</v>
      </c>
      <c r="B84" s="27" t="s">
        <v>138</v>
      </c>
      <c r="C84" s="27" t="s">
        <v>89</v>
      </c>
      <c r="D84" s="27" t="s">
        <v>90</v>
      </c>
      <c r="E84" s="27" t="s">
        <v>96</v>
      </c>
      <c r="F84" s="27" t="s">
        <v>92</v>
      </c>
      <c r="G84" s="27" t="s">
        <v>146</v>
      </c>
      <c r="H84" s="27" t="s">
        <v>510</v>
      </c>
      <c r="I84" s="4">
        <v>4601263</v>
      </c>
      <c r="J84" s="4" t="s">
        <v>889</v>
      </c>
      <c r="K84" s="77" t="s">
        <v>1581</v>
      </c>
      <c r="L84" s="28">
        <v>99</v>
      </c>
      <c r="M84" s="45" t="s">
        <v>92</v>
      </c>
      <c r="N84" s="29">
        <f>VLOOKUP(I84,[1]Hoja1!$A$2:$B$15532,2,FALSE)</f>
        <v>78200000</v>
      </c>
      <c r="O84" s="45" t="s">
        <v>92</v>
      </c>
      <c r="P84" s="4" t="s">
        <v>207</v>
      </c>
      <c r="Q84" s="4" t="s">
        <v>203</v>
      </c>
      <c r="R84" s="4" t="s">
        <v>92</v>
      </c>
      <c r="S84" s="4" t="s">
        <v>92</v>
      </c>
      <c r="T84" s="4" t="s">
        <v>92</v>
      </c>
      <c r="U84" s="4" t="s">
        <v>92</v>
      </c>
      <c r="V84" s="4" t="s">
        <v>92</v>
      </c>
      <c r="W84" s="4" t="s">
        <v>92</v>
      </c>
      <c r="X84" s="43">
        <v>3</v>
      </c>
      <c r="Y84" s="57">
        <v>3.2000000000000001E-2</v>
      </c>
      <c r="Z84" s="57">
        <v>3.5999999999999997E-2</v>
      </c>
      <c r="AA84" s="57">
        <v>3.6999999999999998E-2</v>
      </c>
      <c r="AB84" s="57">
        <v>3.9E-2</v>
      </c>
      <c r="AC84" s="57">
        <v>4.1000000000000002E-2</v>
      </c>
      <c r="AD84" s="57">
        <v>4.2000000000000003E-2</v>
      </c>
      <c r="AE84" s="4" t="s">
        <v>16</v>
      </c>
      <c r="AF84" s="4" t="s">
        <v>16</v>
      </c>
      <c r="AG84" s="4" t="s">
        <v>16</v>
      </c>
      <c r="AH84" s="58">
        <v>0.05</v>
      </c>
      <c r="AI84" s="53" t="s">
        <v>92</v>
      </c>
      <c r="AJ84" s="53">
        <v>180000</v>
      </c>
      <c r="AK84" s="53">
        <v>650000</v>
      </c>
      <c r="AL84" s="53" t="s">
        <v>92</v>
      </c>
      <c r="AM84" s="53" t="s">
        <v>92</v>
      </c>
      <c r="AN84" s="53">
        <v>6900000</v>
      </c>
      <c r="AO84" s="53">
        <v>0</v>
      </c>
      <c r="AP84" s="53">
        <v>0</v>
      </c>
      <c r="AQ84" s="53">
        <v>40000</v>
      </c>
      <c r="AR84" s="53">
        <v>300000</v>
      </c>
      <c r="AS84" s="53" t="s">
        <v>92</v>
      </c>
      <c r="AT84" s="53" t="s">
        <v>92</v>
      </c>
      <c r="AU84" s="53" t="s">
        <v>92</v>
      </c>
      <c r="AV84" s="53" t="s">
        <v>92</v>
      </c>
      <c r="AW84" s="53" t="s">
        <v>92</v>
      </c>
      <c r="AX84" s="53">
        <v>1900000</v>
      </c>
      <c r="AY84" s="53" t="s">
        <v>92</v>
      </c>
      <c r="AZ84" s="53">
        <v>2390000</v>
      </c>
      <c r="BA84" s="53" t="s">
        <v>92</v>
      </c>
      <c r="BB84" s="53">
        <v>0</v>
      </c>
      <c r="BC84" s="53">
        <v>1350000</v>
      </c>
      <c r="BD84" s="53">
        <v>700000</v>
      </c>
      <c r="BE84" s="53">
        <v>1050000</v>
      </c>
      <c r="BF84" s="53" t="s">
        <v>92</v>
      </c>
      <c r="BG84" s="53">
        <v>2590000</v>
      </c>
      <c r="BH84" s="53">
        <v>59000</v>
      </c>
      <c r="BI84" s="53" t="s">
        <v>92</v>
      </c>
      <c r="BJ84" s="53">
        <v>490000</v>
      </c>
      <c r="BK84" s="53" t="s">
        <v>92</v>
      </c>
      <c r="BL84" s="53" t="s">
        <v>92</v>
      </c>
      <c r="BM84" s="53" t="s">
        <v>92</v>
      </c>
      <c r="BN84" s="53" t="s">
        <v>92</v>
      </c>
      <c r="BO84" s="53">
        <v>89000</v>
      </c>
      <c r="BP84" s="53" t="s">
        <v>92</v>
      </c>
      <c r="BQ84" s="53" t="s">
        <v>92</v>
      </c>
      <c r="BR84" s="53" t="s">
        <v>92</v>
      </c>
      <c r="BS84" s="53">
        <v>290000</v>
      </c>
      <c r="BT84" s="53" t="s">
        <v>92</v>
      </c>
      <c r="BU84" s="53" t="s">
        <v>92</v>
      </c>
      <c r="BV84" s="53" t="s">
        <v>92</v>
      </c>
      <c r="BW84" s="53" t="s">
        <v>92</v>
      </c>
      <c r="BX84" s="53" t="s">
        <v>92</v>
      </c>
      <c r="BY84" s="31" t="s">
        <v>17</v>
      </c>
      <c r="BZ84" s="31" t="s">
        <v>17</v>
      </c>
      <c r="CA84" s="31" t="s">
        <v>17</v>
      </c>
      <c r="CB84" s="31" t="s">
        <v>17</v>
      </c>
      <c r="CC84" s="31" t="s">
        <v>17</v>
      </c>
      <c r="CD84" s="31" t="s">
        <v>17</v>
      </c>
      <c r="CE84" s="31" t="s">
        <v>17</v>
      </c>
      <c r="CF84" s="35" t="s">
        <v>92</v>
      </c>
      <c r="CG84" s="4" t="s">
        <v>92</v>
      </c>
      <c r="CH84" s="4" t="s">
        <v>92</v>
      </c>
      <c r="CI84" s="4" t="s">
        <v>92</v>
      </c>
      <c r="CJ84" s="4" t="s">
        <v>92</v>
      </c>
      <c r="CK84" s="4" t="s">
        <v>92</v>
      </c>
      <c r="CL84" s="4" t="s">
        <v>92</v>
      </c>
      <c r="CM84" s="4" t="s">
        <v>92</v>
      </c>
      <c r="CN84" s="4" t="s">
        <v>92</v>
      </c>
      <c r="CO84" s="4" t="s">
        <v>92</v>
      </c>
      <c r="CP84" s="4" t="s">
        <v>92</v>
      </c>
      <c r="CQ84" s="4" t="s">
        <v>92</v>
      </c>
      <c r="CR84" s="4" t="s">
        <v>92</v>
      </c>
      <c r="CS84" s="4" t="s">
        <v>92</v>
      </c>
      <c r="CT84" s="4" t="s">
        <v>92</v>
      </c>
      <c r="CU84" s="59">
        <v>10568317</v>
      </c>
      <c r="CV84" s="80">
        <v>1</v>
      </c>
    </row>
    <row r="85" spans="1:100" ht="38.25">
      <c r="A85" s="4">
        <v>82</v>
      </c>
      <c r="B85" s="27" t="s">
        <v>138</v>
      </c>
      <c r="C85" s="27" t="s">
        <v>89</v>
      </c>
      <c r="D85" s="27" t="s">
        <v>90</v>
      </c>
      <c r="E85" s="27" t="s">
        <v>91</v>
      </c>
      <c r="F85" s="27" t="s">
        <v>92</v>
      </c>
      <c r="G85" s="27" t="s">
        <v>147</v>
      </c>
      <c r="H85" s="27" t="s">
        <v>510</v>
      </c>
      <c r="I85" s="4">
        <v>4601278</v>
      </c>
      <c r="J85" s="4" t="s">
        <v>890</v>
      </c>
      <c r="K85" s="77" t="s">
        <v>1581</v>
      </c>
      <c r="L85" s="28">
        <v>99</v>
      </c>
      <c r="M85" s="45" t="s">
        <v>92</v>
      </c>
      <c r="N85" s="29">
        <f>VLOOKUP(I85,[1]Hoja1!$A$2:$B$15532,2,FALSE)</f>
        <v>70400000</v>
      </c>
      <c r="O85" s="45" t="s">
        <v>92</v>
      </c>
      <c r="P85" s="4" t="s">
        <v>206</v>
      </c>
      <c r="Q85" s="4" t="s">
        <v>203</v>
      </c>
      <c r="R85" s="4" t="s">
        <v>92</v>
      </c>
      <c r="S85" s="4" t="s">
        <v>92</v>
      </c>
      <c r="T85" s="4" t="s">
        <v>92</v>
      </c>
      <c r="U85" s="4" t="s">
        <v>92</v>
      </c>
      <c r="V85" s="4" t="s">
        <v>92</v>
      </c>
      <c r="W85" s="4" t="s">
        <v>92</v>
      </c>
      <c r="X85" s="43">
        <v>3</v>
      </c>
      <c r="Y85" s="57">
        <v>3.2000000000000001E-2</v>
      </c>
      <c r="Z85" s="57">
        <v>3.5999999999999997E-2</v>
      </c>
      <c r="AA85" s="57">
        <v>3.6999999999999998E-2</v>
      </c>
      <c r="AB85" s="57">
        <v>3.9E-2</v>
      </c>
      <c r="AC85" s="57">
        <v>4.1000000000000002E-2</v>
      </c>
      <c r="AD85" s="57">
        <v>4.2000000000000003E-2</v>
      </c>
      <c r="AE85" s="4" t="s">
        <v>16</v>
      </c>
      <c r="AF85" s="4" t="s">
        <v>16</v>
      </c>
      <c r="AG85" s="4" t="s">
        <v>16</v>
      </c>
      <c r="AH85" s="58">
        <v>0.05</v>
      </c>
      <c r="AI85" s="53" t="s">
        <v>92</v>
      </c>
      <c r="AJ85" s="53">
        <v>180000</v>
      </c>
      <c r="AK85" s="53">
        <v>650000</v>
      </c>
      <c r="AL85" s="53" t="s">
        <v>92</v>
      </c>
      <c r="AM85" s="53" t="s">
        <v>92</v>
      </c>
      <c r="AN85" s="53">
        <v>6900000</v>
      </c>
      <c r="AO85" s="53">
        <v>0</v>
      </c>
      <c r="AP85" s="53">
        <v>0</v>
      </c>
      <c r="AQ85" s="53">
        <v>40000</v>
      </c>
      <c r="AR85" s="53">
        <v>300000</v>
      </c>
      <c r="AS85" s="53" t="s">
        <v>92</v>
      </c>
      <c r="AT85" s="53" t="s">
        <v>92</v>
      </c>
      <c r="AU85" s="53" t="s">
        <v>92</v>
      </c>
      <c r="AV85" s="53" t="s">
        <v>92</v>
      </c>
      <c r="AW85" s="53" t="s">
        <v>92</v>
      </c>
      <c r="AX85" s="53">
        <v>1900000</v>
      </c>
      <c r="AY85" s="53" t="s">
        <v>92</v>
      </c>
      <c r="AZ85" s="53">
        <v>2390000</v>
      </c>
      <c r="BA85" s="53" t="s">
        <v>92</v>
      </c>
      <c r="BB85" s="53">
        <v>0</v>
      </c>
      <c r="BC85" s="53">
        <v>1350000</v>
      </c>
      <c r="BD85" s="53">
        <v>700000</v>
      </c>
      <c r="BE85" s="53">
        <v>1050000</v>
      </c>
      <c r="BF85" s="53" t="s">
        <v>92</v>
      </c>
      <c r="BG85" s="53">
        <v>2590000</v>
      </c>
      <c r="BH85" s="53">
        <v>59000</v>
      </c>
      <c r="BI85" s="53" t="s">
        <v>92</v>
      </c>
      <c r="BJ85" s="53">
        <v>490000</v>
      </c>
      <c r="BK85" s="53" t="s">
        <v>92</v>
      </c>
      <c r="BL85" s="53" t="s">
        <v>92</v>
      </c>
      <c r="BM85" s="53" t="s">
        <v>92</v>
      </c>
      <c r="BN85" s="53" t="s">
        <v>92</v>
      </c>
      <c r="BO85" s="53">
        <v>89000</v>
      </c>
      <c r="BP85" s="53" t="s">
        <v>92</v>
      </c>
      <c r="BQ85" s="53" t="s">
        <v>92</v>
      </c>
      <c r="BR85" s="53" t="s">
        <v>92</v>
      </c>
      <c r="BS85" s="53">
        <v>290000</v>
      </c>
      <c r="BT85" s="53" t="s">
        <v>92</v>
      </c>
      <c r="BU85" s="53" t="s">
        <v>92</v>
      </c>
      <c r="BV85" s="53" t="s">
        <v>92</v>
      </c>
      <c r="BW85" s="53" t="s">
        <v>92</v>
      </c>
      <c r="BX85" s="53" t="s">
        <v>92</v>
      </c>
      <c r="BY85" s="31" t="s">
        <v>17</v>
      </c>
      <c r="BZ85" s="31" t="s">
        <v>17</v>
      </c>
      <c r="CA85" s="31" t="s">
        <v>17</v>
      </c>
      <c r="CB85" s="31" t="s">
        <v>17</v>
      </c>
      <c r="CC85" s="31" t="s">
        <v>17</v>
      </c>
      <c r="CD85" s="31" t="s">
        <v>17</v>
      </c>
      <c r="CE85" s="31" t="s">
        <v>17</v>
      </c>
      <c r="CF85" s="35" t="s">
        <v>92</v>
      </c>
      <c r="CG85" s="4" t="s">
        <v>92</v>
      </c>
      <c r="CH85" s="4" t="s">
        <v>92</v>
      </c>
      <c r="CI85" s="4" t="s">
        <v>92</v>
      </c>
      <c r="CJ85" s="4" t="s">
        <v>92</v>
      </c>
      <c r="CK85" s="4" t="s">
        <v>92</v>
      </c>
      <c r="CL85" s="4" t="s">
        <v>92</v>
      </c>
      <c r="CM85" s="4" t="s">
        <v>92</v>
      </c>
      <c r="CN85" s="4" t="s">
        <v>92</v>
      </c>
      <c r="CO85" s="4" t="s">
        <v>92</v>
      </c>
      <c r="CP85" s="4" t="s">
        <v>92</v>
      </c>
      <c r="CQ85" s="4" t="s">
        <v>92</v>
      </c>
      <c r="CR85" s="4" t="s">
        <v>92</v>
      </c>
      <c r="CS85" s="4" t="s">
        <v>92</v>
      </c>
      <c r="CT85" s="4" t="s">
        <v>92</v>
      </c>
      <c r="CU85" s="59">
        <v>10568317</v>
      </c>
      <c r="CV85" s="80">
        <v>1</v>
      </c>
    </row>
    <row r="86" spans="1:100" ht="38.25">
      <c r="A86" s="4">
        <v>83</v>
      </c>
      <c r="B86" s="27" t="s">
        <v>138</v>
      </c>
      <c r="C86" s="27" t="s">
        <v>89</v>
      </c>
      <c r="D86" s="27" t="s">
        <v>90</v>
      </c>
      <c r="E86" s="27" t="s">
        <v>91</v>
      </c>
      <c r="F86" s="27" t="s">
        <v>92</v>
      </c>
      <c r="G86" s="27" t="s">
        <v>147</v>
      </c>
      <c r="H86" s="27" t="s">
        <v>510</v>
      </c>
      <c r="I86" s="4">
        <v>4601274</v>
      </c>
      <c r="J86" s="4" t="s">
        <v>891</v>
      </c>
      <c r="K86" s="77" t="s">
        <v>1581</v>
      </c>
      <c r="L86" s="28">
        <v>99</v>
      </c>
      <c r="M86" s="45" t="s">
        <v>92</v>
      </c>
      <c r="N86" s="29">
        <f>VLOOKUP(I86,[1]Hoja1!$A$2:$B$15532,2,FALSE)</f>
        <v>74400000</v>
      </c>
      <c r="O86" s="45" t="s">
        <v>92</v>
      </c>
      <c r="P86" s="4" t="s">
        <v>207</v>
      </c>
      <c r="Q86" s="4" t="s">
        <v>203</v>
      </c>
      <c r="R86" s="4" t="s">
        <v>92</v>
      </c>
      <c r="S86" s="4" t="s">
        <v>92</v>
      </c>
      <c r="T86" s="4" t="s">
        <v>92</v>
      </c>
      <c r="U86" s="4" t="s">
        <v>92</v>
      </c>
      <c r="V86" s="4" t="s">
        <v>92</v>
      </c>
      <c r="W86" s="4" t="s">
        <v>92</v>
      </c>
      <c r="X86" s="43">
        <v>3</v>
      </c>
      <c r="Y86" s="57">
        <v>3.2000000000000001E-2</v>
      </c>
      <c r="Z86" s="57">
        <v>3.5999999999999997E-2</v>
      </c>
      <c r="AA86" s="57">
        <v>3.6999999999999998E-2</v>
      </c>
      <c r="AB86" s="57">
        <v>3.9E-2</v>
      </c>
      <c r="AC86" s="57">
        <v>4.1000000000000002E-2</v>
      </c>
      <c r="AD86" s="57">
        <v>4.2000000000000003E-2</v>
      </c>
      <c r="AE86" s="4" t="s">
        <v>16</v>
      </c>
      <c r="AF86" s="4" t="s">
        <v>16</v>
      </c>
      <c r="AG86" s="4" t="s">
        <v>16</v>
      </c>
      <c r="AH86" s="58">
        <v>0.05</v>
      </c>
      <c r="AI86" s="53" t="s">
        <v>92</v>
      </c>
      <c r="AJ86" s="53">
        <v>180000</v>
      </c>
      <c r="AK86" s="53">
        <v>650000</v>
      </c>
      <c r="AL86" s="53" t="s">
        <v>92</v>
      </c>
      <c r="AM86" s="53" t="s">
        <v>92</v>
      </c>
      <c r="AN86" s="53">
        <v>6900000</v>
      </c>
      <c r="AO86" s="53">
        <v>0</v>
      </c>
      <c r="AP86" s="53">
        <v>0</v>
      </c>
      <c r="AQ86" s="53">
        <v>40000</v>
      </c>
      <c r="AR86" s="53">
        <v>300000</v>
      </c>
      <c r="AS86" s="53" t="s">
        <v>92</v>
      </c>
      <c r="AT86" s="53" t="s">
        <v>92</v>
      </c>
      <c r="AU86" s="53" t="s">
        <v>92</v>
      </c>
      <c r="AV86" s="53" t="s">
        <v>92</v>
      </c>
      <c r="AW86" s="53" t="s">
        <v>92</v>
      </c>
      <c r="AX86" s="53">
        <v>1900000</v>
      </c>
      <c r="AY86" s="53" t="s">
        <v>92</v>
      </c>
      <c r="AZ86" s="53">
        <v>2390000</v>
      </c>
      <c r="BA86" s="53" t="s">
        <v>92</v>
      </c>
      <c r="BB86" s="53">
        <v>0</v>
      </c>
      <c r="BC86" s="53">
        <v>1350000</v>
      </c>
      <c r="BD86" s="53">
        <v>700000</v>
      </c>
      <c r="BE86" s="53">
        <v>1050000</v>
      </c>
      <c r="BF86" s="53" t="s">
        <v>92</v>
      </c>
      <c r="BG86" s="53">
        <v>2590000</v>
      </c>
      <c r="BH86" s="53">
        <v>59000</v>
      </c>
      <c r="BI86" s="53" t="s">
        <v>92</v>
      </c>
      <c r="BJ86" s="53">
        <v>490000</v>
      </c>
      <c r="BK86" s="53" t="s">
        <v>92</v>
      </c>
      <c r="BL86" s="53" t="s">
        <v>92</v>
      </c>
      <c r="BM86" s="53" t="s">
        <v>92</v>
      </c>
      <c r="BN86" s="53" t="s">
        <v>92</v>
      </c>
      <c r="BO86" s="53">
        <v>89000</v>
      </c>
      <c r="BP86" s="53" t="s">
        <v>92</v>
      </c>
      <c r="BQ86" s="53" t="s">
        <v>92</v>
      </c>
      <c r="BR86" s="53" t="s">
        <v>92</v>
      </c>
      <c r="BS86" s="53">
        <v>290000</v>
      </c>
      <c r="BT86" s="53" t="s">
        <v>92</v>
      </c>
      <c r="BU86" s="53" t="s">
        <v>92</v>
      </c>
      <c r="BV86" s="53" t="s">
        <v>92</v>
      </c>
      <c r="BW86" s="53" t="s">
        <v>92</v>
      </c>
      <c r="BX86" s="53" t="s">
        <v>92</v>
      </c>
      <c r="BY86" s="31" t="s">
        <v>17</v>
      </c>
      <c r="BZ86" s="31" t="s">
        <v>17</v>
      </c>
      <c r="CA86" s="31" t="s">
        <v>17</v>
      </c>
      <c r="CB86" s="31" t="s">
        <v>17</v>
      </c>
      <c r="CC86" s="31" t="s">
        <v>17</v>
      </c>
      <c r="CD86" s="31" t="s">
        <v>17</v>
      </c>
      <c r="CE86" s="31" t="s">
        <v>17</v>
      </c>
      <c r="CF86" s="35" t="s">
        <v>92</v>
      </c>
      <c r="CG86" s="4" t="s">
        <v>92</v>
      </c>
      <c r="CH86" s="4" t="s">
        <v>92</v>
      </c>
      <c r="CI86" s="4" t="s">
        <v>92</v>
      </c>
      <c r="CJ86" s="4" t="s">
        <v>92</v>
      </c>
      <c r="CK86" s="4" t="s">
        <v>92</v>
      </c>
      <c r="CL86" s="4" t="s">
        <v>92</v>
      </c>
      <c r="CM86" s="4" t="s">
        <v>92</v>
      </c>
      <c r="CN86" s="4" t="s">
        <v>92</v>
      </c>
      <c r="CO86" s="4" t="s">
        <v>92</v>
      </c>
      <c r="CP86" s="4" t="s">
        <v>92</v>
      </c>
      <c r="CQ86" s="4" t="s">
        <v>92</v>
      </c>
      <c r="CR86" s="4" t="s">
        <v>92</v>
      </c>
      <c r="CS86" s="4" t="s">
        <v>92</v>
      </c>
      <c r="CT86" s="4" t="s">
        <v>92</v>
      </c>
      <c r="CU86" s="59">
        <v>10568317</v>
      </c>
      <c r="CV86" s="80">
        <v>1</v>
      </c>
    </row>
    <row r="87" spans="1:100" ht="38.25">
      <c r="A87" s="4">
        <v>84</v>
      </c>
      <c r="B87" s="27" t="s">
        <v>138</v>
      </c>
      <c r="C87" s="27" t="s">
        <v>89</v>
      </c>
      <c r="D87" s="27" t="s">
        <v>90</v>
      </c>
      <c r="E87" s="27" t="s">
        <v>91</v>
      </c>
      <c r="F87" s="27" t="s">
        <v>92</v>
      </c>
      <c r="G87" s="27" t="s">
        <v>148</v>
      </c>
      <c r="H87" s="27" t="s">
        <v>510</v>
      </c>
      <c r="I87" s="4">
        <v>4601258</v>
      </c>
      <c r="J87" s="4" t="s">
        <v>892</v>
      </c>
      <c r="K87" s="77" t="s">
        <v>1581</v>
      </c>
      <c r="L87" s="28">
        <v>99</v>
      </c>
      <c r="M87" s="45" t="s">
        <v>92</v>
      </c>
      <c r="N87" s="29">
        <f>VLOOKUP(I87,[1]Hoja1!$A$2:$B$15532,2,FALSE)</f>
        <v>74300000</v>
      </c>
      <c r="O87" s="45" t="s">
        <v>92</v>
      </c>
      <c r="P87" s="4" t="s">
        <v>206</v>
      </c>
      <c r="Q87" s="4" t="s">
        <v>203</v>
      </c>
      <c r="R87" s="4" t="s">
        <v>92</v>
      </c>
      <c r="S87" s="4" t="s">
        <v>92</v>
      </c>
      <c r="T87" s="4" t="s">
        <v>92</v>
      </c>
      <c r="U87" s="4" t="s">
        <v>92</v>
      </c>
      <c r="V87" s="4" t="s">
        <v>92</v>
      </c>
      <c r="W87" s="4" t="s">
        <v>92</v>
      </c>
      <c r="X87" s="43">
        <v>3</v>
      </c>
      <c r="Y87" s="57">
        <v>3.2000000000000001E-2</v>
      </c>
      <c r="Z87" s="57">
        <v>3.5999999999999997E-2</v>
      </c>
      <c r="AA87" s="57">
        <v>3.6999999999999998E-2</v>
      </c>
      <c r="AB87" s="57">
        <v>3.9E-2</v>
      </c>
      <c r="AC87" s="57">
        <v>4.1000000000000002E-2</v>
      </c>
      <c r="AD87" s="57">
        <v>4.2000000000000003E-2</v>
      </c>
      <c r="AE87" s="4" t="s">
        <v>16</v>
      </c>
      <c r="AF87" s="4" t="s">
        <v>16</v>
      </c>
      <c r="AG87" s="4" t="s">
        <v>16</v>
      </c>
      <c r="AH87" s="58">
        <v>0.05</v>
      </c>
      <c r="AI87" s="53" t="s">
        <v>92</v>
      </c>
      <c r="AJ87" s="53">
        <v>180000</v>
      </c>
      <c r="AK87" s="53">
        <v>650000</v>
      </c>
      <c r="AL87" s="53" t="s">
        <v>92</v>
      </c>
      <c r="AM87" s="53" t="s">
        <v>92</v>
      </c>
      <c r="AN87" s="53">
        <v>6900000</v>
      </c>
      <c r="AO87" s="53">
        <v>0</v>
      </c>
      <c r="AP87" s="53">
        <v>0</v>
      </c>
      <c r="AQ87" s="53">
        <v>40000</v>
      </c>
      <c r="AR87" s="53">
        <v>300000</v>
      </c>
      <c r="AS87" s="53" t="s">
        <v>92</v>
      </c>
      <c r="AT87" s="53" t="s">
        <v>92</v>
      </c>
      <c r="AU87" s="53" t="s">
        <v>92</v>
      </c>
      <c r="AV87" s="53" t="s">
        <v>92</v>
      </c>
      <c r="AW87" s="53" t="s">
        <v>92</v>
      </c>
      <c r="AX87" s="53">
        <v>1900000</v>
      </c>
      <c r="AY87" s="53" t="s">
        <v>92</v>
      </c>
      <c r="AZ87" s="53">
        <v>2390000</v>
      </c>
      <c r="BA87" s="53" t="s">
        <v>92</v>
      </c>
      <c r="BB87" s="53">
        <v>0</v>
      </c>
      <c r="BC87" s="53">
        <v>1350000</v>
      </c>
      <c r="BD87" s="53">
        <v>700000</v>
      </c>
      <c r="BE87" s="53">
        <v>1050000</v>
      </c>
      <c r="BF87" s="53" t="s">
        <v>92</v>
      </c>
      <c r="BG87" s="53">
        <v>2590000</v>
      </c>
      <c r="BH87" s="53">
        <v>59000</v>
      </c>
      <c r="BI87" s="53" t="s">
        <v>92</v>
      </c>
      <c r="BJ87" s="53">
        <v>490000</v>
      </c>
      <c r="BK87" s="53" t="s">
        <v>92</v>
      </c>
      <c r="BL87" s="53" t="s">
        <v>92</v>
      </c>
      <c r="BM87" s="53" t="s">
        <v>92</v>
      </c>
      <c r="BN87" s="53" t="s">
        <v>92</v>
      </c>
      <c r="BO87" s="53">
        <v>89000</v>
      </c>
      <c r="BP87" s="53" t="s">
        <v>92</v>
      </c>
      <c r="BQ87" s="53" t="s">
        <v>92</v>
      </c>
      <c r="BR87" s="53" t="s">
        <v>92</v>
      </c>
      <c r="BS87" s="53">
        <v>290000</v>
      </c>
      <c r="BT87" s="53" t="s">
        <v>92</v>
      </c>
      <c r="BU87" s="53" t="s">
        <v>92</v>
      </c>
      <c r="BV87" s="53" t="s">
        <v>92</v>
      </c>
      <c r="BW87" s="53" t="s">
        <v>92</v>
      </c>
      <c r="BX87" s="53" t="s">
        <v>92</v>
      </c>
      <c r="BY87" s="31" t="s">
        <v>17</v>
      </c>
      <c r="BZ87" s="31" t="s">
        <v>17</v>
      </c>
      <c r="CA87" s="31" t="s">
        <v>17</v>
      </c>
      <c r="CB87" s="31" t="s">
        <v>17</v>
      </c>
      <c r="CC87" s="31" t="s">
        <v>17</v>
      </c>
      <c r="CD87" s="31" t="s">
        <v>17</v>
      </c>
      <c r="CE87" s="31" t="s">
        <v>17</v>
      </c>
      <c r="CF87" s="35" t="s">
        <v>92</v>
      </c>
      <c r="CG87" s="4" t="s">
        <v>92</v>
      </c>
      <c r="CH87" s="4" t="s">
        <v>92</v>
      </c>
      <c r="CI87" s="4" t="s">
        <v>92</v>
      </c>
      <c r="CJ87" s="4" t="s">
        <v>92</v>
      </c>
      <c r="CK87" s="4" t="s">
        <v>92</v>
      </c>
      <c r="CL87" s="4" t="s">
        <v>92</v>
      </c>
      <c r="CM87" s="4" t="s">
        <v>92</v>
      </c>
      <c r="CN87" s="4" t="s">
        <v>92</v>
      </c>
      <c r="CO87" s="4" t="s">
        <v>92</v>
      </c>
      <c r="CP87" s="4" t="s">
        <v>92</v>
      </c>
      <c r="CQ87" s="4" t="s">
        <v>92</v>
      </c>
      <c r="CR87" s="4" t="s">
        <v>92</v>
      </c>
      <c r="CS87" s="4" t="s">
        <v>92</v>
      </c>
      <c r="CT87" s="4" t="s">
        <v>92</v>
      </c>
      <c r="CU87" s="59">
        <v>10568317</v>
      </c>
      <c r="CV87" s="80">
        <v>1</v>
      </c>
    </row>
    <row r="88" spans="1:100" ht="38.25">
      <c r="A88" s="4">
        <v>85</v>
      </c>
      <c r="B88" s="27" t="s">
        <v>138</v>
      </c>
      <c r="C88" s="27" t="s">
        <v>89</v>
      </c>
      <c r="D88" s="27" t="s">
        <v>90</v>
      </c>
      <c r="E88" s="27" t="s">
        <v>91</v>
      </c>
      <c r="F88" s="27" t="s">
        <v>92</v>
      </c>
      <c r="G88" s="27" t="s">
        <v>148</v>
      </c>
      <c r="H88" s="27" t="s">
        <v>510</v>
      </c>
      <c r="I88" s="4">
        <v>4601262</v>
      </c>
      <c r="J88" s="4" t="s">
        <v>893</v>
      </c>
      <c r="K88" s="77" t="s">
        <v>1581</v>
      </c>
      <c r="L88" s="28">
        <v>99</v>
      </c>
      <c r="M88" s="45" t="s">
        <v>92</v>
      </c>
      <c r="N88" s="29">
        <f>VLOOKUP(I88,[1]Hoja1!$A$2:$B$15532,2,FALSE)</f>
        <v>78200000</v>
      </c>
      <c r="O88" s="45" t="s">
        <v>92</v>
      </c>
      <c r="P88" s="4" t="s">
        <v>207</v>
      </c>
      <c r="Q88" s="4" t="s">
        <v>203</v>
      </c>
      <c r="R88" s="4" t="s">
        <v>92</v>
      </c>
      <c r="S88" s="4" t="s">
        <v>92</v>
      </c>
      <c r="T88" s="4" t="s">
        <v>92</v>
      </c>
      <c r="U88" s="4" t="s">
        <v>92</v>
      </c>
      <c r="V88" s="4" t="s">
        <v>92</v>
      </c>
      <c r="W88" s="4" t="s">
        <v>92</v>
      </c>
      <c r="X88" s="43">
        <v>3</v>
      </c>
      <c r="Y88" s="57">
        <v>3.2000000000000001E-2</v>
      </c>
      <c r="Z88" s="57">
        <v>3.5999999999999997E-2</v>
      </c>
      <c r="AA88" s="57">
        <v>3.6999999999999998E-2</v>
      </c>
      <c r="AB88" s="57">
        <v>3.9E-2</v>
      </c>
      <c r="AC88" s="57">
        <v>4.1000000000000002E-2</v>
      </c>
      <c r="AD88" s="57">
        <v>4.2000000000000003E-2</v>
      </c>
      <c r="AE88" s="4" t="s">
        <v>16</v>
      </c>
      <c r="AF88" s="4" t="s">
        <v>16</v>
      </c>
      <c r="AG88" s="4" t="s">
        <v>16</v>
      </c>
      <c r="AH88" s="58">
        <v>0.05</v>
      </c>
      <c r="AI88" s="53" t="s">
        <v>92</v>
      </c>
      <c r="AJ88" s="53">
        <v>180000</v>
      </c>
      <c r="AK88" s="53">
        <v>650000</v>
      </c>
      <c r="AL88" s="53" t="s">
        <v>92</v>
      </c>
      <c r="AM88" s="53" t="s">
        <v>92</v>
      </c>
      <c r="AN88" s="53">
        <v>6900000</v>
      </c>
      <c r="AO88" s="53">
        <v>0</v>
      </c>
      <c r="AP88" s="53">
        <v>0</v>
      </c>
      <c r="AQ88" s="53">
        <v>40000</v>
      </c>
      <c r="AR88" s="53">
        <v>300000</v>
      </c>
      <c r="AS88" s="53" t="s">
        <v>92</v>
      </c>
      <c r="AT88" s="53" t="s">
        <v>92</v>
      </c>
      <c r="AU88" s="53" t="s">
        <v>92</v>
      </c>
      <c r="AV88" s="53" t="s">
        <v>92</v>
      </c>
      <c r="AW88" s="53" t="s">
        <v>92</v>
      </c>
      <c r="AX88" s="53">
        <v>1900000</v>
      </c>
      <c r="AY88" s="53" t="s">
        <v>92</v>
      </c>
      <c r="AZ88" s="53">
        <v>2390000</v>
      </c>
      <c r="BA88" s="53" t="s">
        <v>92</v>
      </c>
      <c r="BB88" s="53">
        <v>0</v>
      </c>
      <c r="BC88" s="53">
        <v>1350000</v>
      </c>
      <c r="BD88" s="53">
        <v>700000</v>
      </c>
      <c r="BE88" s="53">
        <v>1050000</v>
      </c>
      <c r="BF88" s="53" t="s">
        <v>92</v>
      </c>
      <c r="BG88" s="53">
        <v>2590000</v>
      </c>
      <c r="BH88" s="53">
        <v>59000</v>
      </c>
      <c r="BI88" s="53" t="s">
        <v>92</v>
      </c>
      <c r="BJ88" s="53">
        <v>490000</v>
      </c>
      <c r="BK88" s="53" t="s">
        <v>92</v>
      </c>
      <c r="BL88" s="53" t="s">
        <v>92</v>
      </c>
      <c r="BM88" s="53" t="s">
        <v>92</v>
      </c>
      <c r="BN88" s="53" t="s">
        <v>92</v>
      </c>
      <c r="BO88" s="53">
        <v>89000</v>
      </c>
      <c r="BP88" s="53" t="s">
        <v>92</v>
      </c>
      <c r="BQ88" s="53" t="s">
        <v>92</v>
      </c>
      <c r="BR88" s="53" t="s">
        <v>92</v>
      </c>
      <c r="BS88" s="53">
        <v>290000</v>
      </c>
      <c r="BT88" s="53" t="s">
        <v>92</v>
      </c>
      <c r="BU88" s="53" t="s">
        <v>92</v>
      </c>
      <c r="BV88" s="53" t="s">
        <v>92</v>
      </c>
      <c r="BW88" s="53" t="s">
        <v>92</v>
      </c>
      <c r="BX88" s="53" t="s">
        <v>92</v>
      </c>
      <c r="BY88" s="31" t="s">
        <v>17</v>
      </c>
      <c r="BZ88" s="31" t="s">
        <v>17</v>
      </c>
      <c r="CA88" s="31" t="s">
        <v>17</v>
      </c>
      <c r="CB88" s="31" t="s">
        <v>17</v>
      </c>
      <c r="CC88" s="31" t="s">
        <v>17</v>
      </c>
      <c r="CD88" s="31" t="s">
        <v>17</v>
      </c>
      <c r="CE88" s="31" t="s">
        <v>17</v>
      </c>
      <c r="CF88" s="35" t="s">
        <v>92</v>
      </c>
      <c r="CG88" s="4" t="s">
        <v>92</v>
      </c>
      <c r="CH88" s="4" t="s">
        <v>92</v>
      </c>
      <c r="CI88" s="4" t="s">
        <v>92</v>
      </c>
      <c r="CJ88" s="4" t="s">
        <v>92</v>
      </c>
      <c r="CK88" s="4" t="s">
        <v>92</v>
      </c>
      <c r="CL88" s="4" t="s">
        <v>92</v>
      </c>
      <c r="CM88" s="4" t="s">
        <v>92</v>
      </c>
      <c r="CN88" s="4" t="s">
        <v>92</v>
      </c>
      <c r="CO88" s="4" t="s">
        <v>92</v>
      </c>
      <c r="CP88" s="4" t="s">
        <v>92</v>
      </c>
      <c r="CQ88" s="4" t="s">
        <v>92</v>
      </c>
      <c r="CR88" s="4" t="s">
        <v>92</v>
      </c>
      <c r="CS88" s="4" t="s">
        <v>92</v>
      </c>
      <c r="CT88" s="4" t="s">
        <v>92</v>
      </c>
      <c r="CU88" s="59">
        <v>10568317</v>
      </c>
      <c r="CV88" s="80">
        <v>1</v>
      </c>
    </row>
    <row r="89" spans="1:100" ht="38.25">
      <c r="A89" s="4">
        <v>86</v>
      </c>
      <c r="B89" s="27" t="s">
        <v>138</v>
      </c>
      <c r="C89" s="27" t="s">
        <v>89</v>
      </c>
      <c r="D89" s="27" t="s">
        <v>90</v>
      </c>
      <c r="E89" s="27" t="s">
        <v>96</v>
      </c>
      <c r="F89" s="27" t="s">
        <v>92</v>
      </c>
      <c r="G89" s="27" t="s">
        <v>149</v>
      </c>
      <c r="H89" s="27" t="s">
        <v>510</v>
      </c>
      <c r="I89" s="4">
        <v>4601282</v>
      </c>
      <c r="J89" s="4" t="s">
        <v>894</v>
      </c>
      <c r="K89" s="77" t="s">
        <v>1582</v>
      </c>
      <c r="L89" s="28">
        <v>130</v>
      </c>
      <c r="M89" s="45" t="s">
        <v>92</v>
      </c>
      <c r="N89" s="29">
        <f>VLOOKUP(I89,[1]Hoja1!$A$2:$B$15532,2,FALSE)</f>
        <v>83800000</v>
      </c>
      <c r="O89" s="45" t="s">
        <v>92</v>
      </c>
      <c r="P89" s="4" t="s">
        <v>206</v>
      </c>
      <c r="Q89" s="4" t="s">
        <v>203</v>
      </c>
      <c r="R89" s="4" t="s">
        <v>92</v>
      </c>
      <c r="S89" s="4" t="s">
        <v>92</v>
      </c>
      <c r="T89" s="4" t="s">
        <v>92</v>
      </c>
      <c r="U89" s="4" t="s">
        <v>92</v>
      </c>
      <c r="V89" s="4" t="s">
        <v>92</v>
      </c>
      <c r="W89" s="4" t="s">
        <v>92</v>
      </c>
      <c r="X89" s="43">
        <f>VLOOKUP(J89,'[2]Aut. Conv. Sedan - 100 a 150 '!$E$82:$H$134,4,FALSE)</f>
        <v>3</v>
      </c>
      <c r="Y89" s="57">
        <v>3.2000000000000001E-2</v>
      </c>
      <c r="Z89" s="57">
        <v>3.5999999999999997E-2</v>
      </c>
      <c r="AA89" s="57">
        <v>3.6999999999999998E-2</v>
      </c>
      <c r="AB89" s="57">
        <v>3.9E-2</v>
      </c>
      <c r="AC89" s="57">
        <v>4.1000000000000002E-2</v>
      </c>
      <c r="AD89" s="57">
        <v>4.2000000000000003E-2</v>
      </c>
      <c r="AE89" s="4" t="s">
        <v>16</v>
      </c>
      <c r="AF89" s="4" t="s">
        <v>16</v>
      </c>
      <c r="AG89" s="4" t="s">
        <v>16</v>
      </c>
      <c r="AH89" s="58">
        <v>0.05</v>
      </c>
      <c r="AI89" s="53" t="s">
        <v>92</v>
      </c>
      <c r="AJ89" s="53">
        <v>180000</v>
      </c>
      <c r="AK89" s="53">
        <v>650000</v>
      </c>
      <c r="AL89" s="53" t="s">
        <v>92</v>
      </c>
      <c r="AM89" s="53" t="s">
        <v>92</v>
      </c>
      <c r="AN89" s="53">
        <v>6900000</v>
      </c>
      <c r="AO89" s="53">
        <v>0</v>
      </c>
      <c r="AP89" s="53">
        <v>0</v>
      </c>
      <c r="AQ89" s="53">
        <v>40000</v>
      </c>
      <c r="AR89" s="53">
        <v>300000</v>
      </c>
      <c r="AS89" s="53" t="s">
        <v>92</v>
      </c>
      <c r="AT89" s="53" t="s">
        <v>92</v>
      </c>
      <c r="AU89" s="53" t="s">
        <v>92</v>
      </c>
      <c r="AV89" s="53" t="s">
        <v>92</v>
      </c>
      <c r="AW89" s="53" t="s">
        <v>92</v>
      </c>
      <c r="AX89" s="53">
        <v>1900000</v>
      </c>
      <c r="AY89" s="53" t="s">
        <v>92</v>
      </c>
      <c r="AZ89" s="53">
        <v>2390000</v>
      </c>
      <c r="BA89" s="53" t="s">
        <v>92</v>
      </c>
      <c r="BB89" s="53">
        <v>0</v>
      </c>
      <c r="BC89" s="53">
        <v>1350000</v>
      </c>
      <c r="BD89" s="53">
        <v>700000</v>
      </c>
      <c r="BE89" s="53">
        <v>1050000</v>
      </c>
      <c r="BF89" s="53" t="s">
        <v>92</v>
      </c>
      <c r="BG89" s="53">
        <v>2590000</v>
      </c>
      <c r="BH89" s="53">
        <v>59000</v>
      </c>
      <c r="BI89" s="53" t="s">
        <v>92</v>
      </c>
      <c r="BJ89" s="53">
        <v>490000</v>
      </c>
      <c r="BK89" s="53" t="s">
        <v>92</v>
      </c>
      <c r="BL89" s="53" t="s">
        <v>92</v>
      </c>
      <c r="BM89" s="53" t="s">
        <v>92</v>
      </c>
      <c r="BN89" s="53" t="s">
        <v>92</v>
      </c>
      <c r="BO89" s="53">
        <v>89000</v>
      </c>
      <c r="BP89" s="53" t="s">
        <v>92</v>
      </c>
      <c r="BQ89" s="53" t="s">
        <v>92</v>
      </c>
      <c r="BR89" s="53" t="s">
        <v>92</v>
      </c>
      <c r="BS89" s="53">
        <v>290000</v>
      </c>
      <c r="BT89" s="53" t="s">
        <v>92</v>
      </c>
      <c r="BU89" s="53" t="s">
        <v>92</v>
      </c>
      <c r="BV89" s="53" t="s">
        <v>92</v>
      </c>
      <c r="BW89" s="53" t="s">
        <v>92</v>
      </c>
      <c r="BX89" s="53" t="s">
        <v>92</v>
      </c>
      <c r="BY89" s="31" t="s">
        <v>16</v>
      </c>
      <c r="BZ89" s="31" t="s">
        <v>16</v>
      </c>
      <c r="CA89" s="31" t="s">
        <v>17</v>
      </c>
      <c r="CB89" s="31" t="s">
        <v>17</v>
      </c>
      <c r="CC89" s="31" t="s">
        <v>16</v>
      </c>
      <c r="CD89" s="31" t="s">
        <v>17</v>
      </c>
      <c r="CE89" s="31" t="s">
        <v>17</v>
      </c>
      <c r="CF89" s="35" t="s">
        <v>92</v>
      </c>
      <c r="CG89" s="4" t="s">
        <v>92</v>
      </c>
      <c r="CH89" s="4" t="s">
        <v>92</v>
      </c>
      <c r="CI89" s="4" t="s">
        <v>92</v>
      </c>
      <c r="CJ89" s="4" t="s">
        <v>92</v>
      </c>
      <c r="CK89" s="4" t="s">
        <v>92</v>
      </c>
      <c r="CL89" s="4" t="s">
        <v>92</v>
      </c>
      <c r="CM89" s="4" t="s">
        <v>92</v>
      </c>
      <c r="CN89" s="4" t="s">
        <v>92</v>
      </c>
      <c r="CO89" s="4" t="s">
        <v>92</v>
      </c>
      <c r="CP89" s="4" t="s">
        <v>92</v>
      </c>
      <c r="CQ89" s="4" t="s">
        <v>92</v>
      </c>
      <c r="CR89" s="4" t="s">
        <v>92</v>
      </c>
      <c r="CS89" s="4" t="s">
        <v>92</v>
      </c>
      <c r="CT89" s="4" t="s">
        <v>92</v>
      </c>
      <c r="CU89" s="59">
        <v>12978317</v>
      </c>
      <c r="CV89" s="80">
        <v>1</v>
      </c>
    </row>
    <row r="90" spans="1:100" ht="38.25">
      <c r="A90" s="4">
        <v>87</v>
      </c>
      <c r="B90" s="27" t="s">
        <v>138</v>
      </c>
      <c r="C90" s="27" t="s">
        <v>89</v>
      </c>
      <c r="D90" s="27" t="s">
        <v>90</v>
      </c>
      <c r="E90" s="27" t="s">
        <v>96</v>
      </c>
      <c r="F90" s="27" t="s">
        <v>92</v>
      </c>
      <c r="G90" s="27" t="s">
        <v>149</v>
      </c>
      <c r="H90" s="27" t="s">
        <v>510</v>
      </c>
      <c r="I90" s="4">
        <v>4601283</v>
      </c>
      <c r="J90" s="4" t="s">
        <v>895</v>
      </c>
      <c r="K90" s="77" t="s">
        <v>1582</v>
      </c>
      <c r="L90" s="28">
        <v>130</v>
      </c>
      <c r="M90" s="45" t="s">
        <v>92</v>
      </c>
      <c r="N90" s="29">
        <f>VLOOKUP(I90,[1]Hoja1!$A$2:$B$15532,2,FALSE)</f>
        <v>88500000</v>
      </c>
      <c r="O90" s="45" t="s">
        <v>92</v>
      </c>
      <c r="P90" s="4" t="s">
        <v>207</v>
      </c>
      <c r="Q90" s="4" t="s">
        <v>203</v>
      </c>
      <c r="R90" s="4" t="s">
        <v>92</v>
      </c>
      <c r="S90" s="4" t="s">
        <v>92</v>
      </c>
      <c r="T90" s="4" t="s">
        <v>92</v>
      </c>
      <c r="U90" s="4" t="s">
        <v>92</v>
      </c>
      <c r="V90" s="4" t="s">
        <v>92</v>
      </c>
      <c r="W90" s="4" t="s">
        <v>92</v>
      </c>
      <c r="X90" s="43">
        <f>VLOOKUP(J90,'[2]Aut. Conv. Sedan - 100 a 150 '!$E$82:$H$134,4,FALSE)</f>
        <v>3</v>
      </c>
      <c r="Y90" s="57">
        <v>3.2000000000000001E-2</v>
      </c>
      <c r="Z90" s="57">
        <v>3.5999999999999997E-2</v>
      </c>
      <c r="AA90" s="57">
        <v>3.6999999999999998E-2</v>
      </c>
      <c r="AB90" s="57">
        <v>3.9E-2</v>
      </c>
      <c r="AC90" s="57">
        <v>4.1000000000000002E-2</v>
      </c>
      <c r="AD90" s="57">
        <v>4.2000000000000003E-2</v>
      </c>
      <c r="AE90" s="4" t="s">
        <v>16</v>
      </c>
      <c r="AF90" s="4" t="s">
        <v>16</v>
      </c>
      <c r="AG90" s="4" t="s">
        <v>16</v>
      </c>
      <c r="AH90" s="58">
        <v>0.05</v>
      </c>
      <c r="AI90" s="53" t="s">
        <v>92</v>
      </c>
      <c r="AJ90" s="53">
        <v>180000</v>
      </c>
      <c r="AK90" s="53">
        <v>650000</v>
      </c>
      <c r="AL90" s="53" t="s">
        <v>92</v>
      </c>
      <c r="AM90" s="53" t="s">
        <v>92</v>
      </c>
      <c r="AN90" s="53">
        <v>6900000</v>
      </c>
      <c r="AO90" s="53">
        <v>0</v>
      </c>
      <c r="AP90" s="53">
        <v>0</v>
      </c>
      <c r="AQ90" s="53">
        <v>40000</v>
      </c>
      <c r="AR90" s="53">
        <v>300000</v>
      </c>
      <c r="AS90" s="53" t="s">
        <v>92</v>
      </c>
      <c r="AT90" s="53" t="s">
        <v>92</v>
      </c>
      <c r="AU90" s="53" t="s">
        <v>92</v>
      </c>
      <c r="AV90" s="53" t="s">
        <v>92</v>
      </c>
      <c r="AW90" s="53" t="s">
        <v>92</v>
      </c>
      <c r="AX90" s="53">
        <v>1900000</v>
      </c>
      <c r="AY90" s="53" t="s">
        <v>92</v>
      </c>
      <c r="AZ90" s="53">
        <v>2390000</v>
      </c>
      <c r="BA90" s="53" t="s">
        <v>92</v>
      </c>
      <c r="BB90" s="53">
        <v>0</v>
      </c>
      <c r="BC90" s="53">
        <v>1350000</v>
      </c>
      <c r="BD90" s="53">
        <v>700000</v>
      </c>
      <c r="BE90" s="53">
        <v>1050000</v>
      </c>
      <c r="BF90" s="53" t="s">
        <v>92</v>
      </c>
      <c r="BG90" s="53">
        <v>2590000</v>
      </c>
      <c r="BH90" s="53">
        <v>59000</v>
      </c>
      <c r="BI90" s="53" t="s">
        <v>92</v>
      </c>
      <c r="BJ90" s="53">
        <v>490000</v>
      </c>
      <c r="BK90" s="53" t="s">
        <v>92</v>
      </c>
      <c r="BL90" s="53" t="s">
        <v>92</v>
      </c>
      <c r="BM90" s="53" t="s">
        <v>92</v>
      </c>
      <c r="BN90" s="53" t="s">
        <v>92</v>
      </c>
      <c r="BO90" s="53">
        <v>89000</v>
      </c>
      <c r="BP90" s="53" t="s">
        <v>92</v>
      </c>
      <c r="BQ90" s="53" t="s">
        <v>92</v>
      </c>
      <c r="BR90" s="53" t="s">
        <v>92</v>
      </c>
      <c r="BS90" s="53">
        <v>290000</v>
      </c>
      <c r="BT90" s="53" t="s">
        <v>92</v>
      </c>
      <c r="BU90" s="53" t="s">
        <v>92</v>
      </c>
      <c r="BV90" s="53" t="s">
        <v>92</v>
      </c>
      <c r="BW90" s="53" t="s">
        <v>92</v>
      </c>
      <c r="BX90" s="53" t="s">
        <v>92</v>
      </c>
      <c r="BY90" s="31" t="s">
        <v>16</v>
      </c>
      <c r="BZ90" s="31" t="s">
        <v>16</v>
      </c>
      <c r="CA90" s="31" t="s">
        <v>17</v>
      </c>
      <c r="CB90" s="31" t="s">
        <v>17</v>
      </c>
      <c r="CC90" s="31" t="s">
        <v>16</v>
      </c>
      <c r="CD90" s="31" t="s">
        <v>17</v>
      </c>
      <c r="CE90" s="31" t="s">
        <v>17</v>
      </c>
      <c r="CF90" s="35" t="s">
        <v>92</v>
      </c>
      <c r="CG90" s="4" t="s">
        <v>92</v>
      </c>
      <c r="CH90" s="4" t="s">
        <v>92</v>
      </c>
      <c r="CI90" s="4" t="s">
        <v>92</v>
      </c>
      <c r="CJ90" s="4" t="s">
        <v>92</v>
      </c>
      <c r="CK90" s="4" t="s">
        <v>92</v>
      </c>
      <c r="CL90" s="4" t="s">
        <v>92</v>
      </c>
      <c r="CM90" s="4" t="s">
        <v>92</v>
      </c>
      <c r="CN90" s="4" t="s">
        <v>92</v>
      </c>
      <c r="CO90" s="4" t="s">
        <v>92</v>
      </c>
      <c r="CP90" s="4" t="s">
        <v>92</v>
      </c>
      <c r="CQ90" s="4" t="s">
        <v>92</v>
      </c>
      <c r="CR90" s="4" t="s">
        <v>92</v>
      </c>
      <c r="CS90" s="4" t="s">
        <v>92</v>
      </c>
      <c r="CT90" s="4" t="s">
        <v>92</v>
      </c>
      <c r="CU90" s="59">
        <v>12978317</v>
      </c>
      <c r="CV90" s="80">
        <v>1</v>
      </c>
    </row>
    <row r="91" spans="1:100" ht="38.25">
      <c r="A91" s="4">
        <v>88</v>
      </c>
      <c r="B91" s="27" t="s">
        <v>138</v>
      </c>
      <c r="C91" s="27" t="s">
        <v>89</v>
      </c>
      <c r="D91" s="27" t="s">
        <v>90</v>
      </c>
      <c r="E91" s="27" t="s">
        <v>91</v>
      </c>
      <c r="F91" s="27" t="s">
        <v>92</v>
      </c>
      <c r="G91" s="27" t="s">
        <v>150</v>
      </c>
      <c r="H91" s="27" t="s">
        <v>509</v>
      </c>
      <c r="I91" s="4">
        <v>5601187</v>
      </c>
      <c r="J91" s="4" t="s">
        <v>896</v>
      </c>
      <c r="K91" s="77" t="s">
        <v>1582</v>
      </c>
      <c r="L91" s="28">
        <v>108.6</v>
      </c>
      <c r="M91" s="45" t="s">
        <v>92</v>
      </c>
      <c r="N91" s="29">
        <f>VLOOKUP(I91,[1]Hoja1!$A$2:$B$15532,2,FALSE)</f>
        <v>61600000</v>
      </c>
      <c r="O91" s="45" t="s">
        <v>92</v>
      </c>
      <c r="P91" s="4" t="s">
        <v>206</v>
      </c>
      <c r="Q91" s="4" t="s">
        <v>203</v>
      </c>
      <c r="R91" s="4" t="s">
        <v>92</v>
      </c>
      <c r="S91" s="4" t="s">
        <v>92</v>
      </c>
      <c r="T91" s="4" t="s">
        <v>92</v>
      </c>
      <c r="U91" s="4" t="s">
        <v>92</v>
      </c>
      <c r="V91" s="4" t="s">
        <v>92</v>
      </c>
      <c r="W91" s="4" t="s">
        <v>92</v>
      </c>
      <c r="X91" s="43">
        <v>2</v>
      </c>
      <c r="Y91" s="57">
        <v>2.1999999999999999E-2</v>
      </c>
      <c r="Z91" s="57">
        <v>2.5999999999999999E-2</v>
      </c>
      <c r="AA91" s="57">
        <v>3.1E-2</v>
      </c>
      <c r="AB91" s="57">
        <v>3.2000000000000001E-2</v>
      </c>
      <c r="AC91" s="57">
        <v>3.3000000000000002E-2</v>
      </c>
      <c r="AD91" s="57">
        <v>3.4000000000000002E-2</v>
      </c>
      <c r="AE91" s="4" t="s">
        <v>16</v>
      </c>
      <c r="AF91" s="4" t="s">
        <v>16</v>
      </c>
      <c r="AG91" s="4" t="s">
        <v>16</v>
      </c>
      <c r="AH91" s="58">
        <v>0.05</v>
      </c>
      <c r="AI91" s="53" t="s">
        <v>92</v>
      </c>
      <c r="AJ91" s="53">
        <v>180000</v>
      </c>
      <c r="AK91" s="53">
        <v>0</v>
      </c>
      <c r="AL91" s="53" t="s">
        <v>92</v>
      </c>
      <c r="AM91" s="53" t="s">
        <v>92</v>
      </c>
      <c r="AN91" s="53">
        <v>6900000</v>
      </c>
      <c r="AO91" s="53">
        <v>0</v>
      </c>
      <c r="AP91" s="53">
        <v>690000</v>
      </c>
      <c r="AQ91" s="53">
        <v>40000</v>
      </c>
      <c r="AR91" s="53">
        <v>0</v>
      </c>
      <c r="AS91" s="53" t="s">
        <v>92</v>
      </c>
      <c r="AT91" s="53" t="s">
        <v>92</v>
      </c>
      <c r="AU91" s="53" t="s">
        <v>92</v>
      </c>
      <c r="AV91" s="53" t="s">
        <v>92</v>
      </c>
      <c r="AW91" s="53" t="s">
        <v>92</v>
      </c>
      <c r="AX91" s="53">
        <v>1900000</v>
      </c>
      <c r="AY91" s="53" t="s">
        <v>92</v>
      </c>
      <c r="AZ91" s="53">
        <v>2390000</v>
      </c>
      <c r="BA91" s="53" t="s">
        <v>92</v>
      </c>
      <c r="BB91" s="53">
        <v>0</v>
      </c>
      <c r="BC91" s="53">
        <v>1350000</v>
      </c>
      <c r="BD91" s="53">
        <v>700000</v>
      </c>
      <c r="BE91" s="53">
        <v>1050000</v>
      </c>
      <c r="BF91" s="53" t="s">
        <v>92</v>
      </c>
      <c r="BG91" s="53">
        <v>2590000</v>
      </c>
      <c r="BH91" s="53">
        <v>59000</v>
      </c>
      <c r="BI91" s="53" t="s">
        <v>92</v>
      </c>
      <c r="BJ91" s="53">
        <v>490000</v>
      </c>
      <c r="BK91" s="53" t="s">
        <v>92</v>
      </c>
      <c r="BL91" s="53" t="s">
        <v>92</v>
      </c>
      <c r="BM91" s="53" t="s">
        <v>92</v>
      </c>
      <c r="BN91" s="53" t="s">
        <v>92</v>
      </c>
      <c r="BO91" s="53">
        <v>89000</v>
      </c>
      <c r="BP91" s="53" t="s">
        <v>92</v>
      </c>
      <c r="BQ91" s="53" t="s">
        <v>92</v>
      </c>
      <c r="BR91" s="53" t="s">
        <v>92</v>
      </c>
      <c r="BS91" s="53">
        <v>290000</v>
      </c>
      <c r="BT91" s="53" t="s">
        <v>92</v>
      </c>
      <c r="BU91" s="53" t="s">
        <v>92</v>
      </c>
      <c r="BV91" s="53" t="s">
        <v>92</v>
      </c>
      <c r="BW91" s="53" t="s">
        <v>92</v>
      </c>
      <c r="BX91" s="53" t="s">
        <v>92</v>
      </c>
      <c r="BY91" s="31" t="s">
        <v>16</v>
      </c>
      <c r="BZ91" s="31" t="s">
        <v>16</v>
      </c>
      <c r="CA91" s="31" t="s">
        <v>16</v>
      </c>
      <c r="CB91" s="31" t="s">
        <v>17</v>
      </c>
      <c r="CC91" s="31" t="s">
        <v>16</v>
      </c>
      <c r="CD91" s="31" t="s">
        <v>17</v>
      </c>
      <c r="CE91" s="31" t="s">
        <v>17</v>
      </c>
      <c r="CF91" s="35" t="s">
        <v>92</v>
      </c>
      <c r="CG91" s="4" t="s">
        <v>92</v>
      </c>
      <c r="CH91" s="4" t="s">
        <v>92</v>
      </c>
      <c r="CI91" s="4" t="s">
        <v>92</v>
      </c>
      <c r="CJ91" s="4" t="s">
        <v>92</v>
      </c>
      <c r="CK91" s="4" t="s">
        <v>92</v>
      </c>
      <c r="CL91" s="4" t="s">
        <v>92</v>
      </c>
      <c r="CM91" s="4" t="s">
        <v>92</v>
      </c>
      <c r="CN91" s="4" t="s">
        <v>92</v>
      </c>
      <c r="CO91" s="4" t="s">
        <v>92</v>
      </c>
      <c r="CP91" s="4" t="s">
        <v>92</v>
      </c>
      <c r="CQ91" s="4" t="s">
        <v>92</v>
      </c>
      <c r="CR91" s="4" t="s">
        <v>92</v>
      </c>
      <c r="CS91" s="4" t="s">
        <v>92</v>
      </c>
      <c r="CT91" s="4" t="s">
        <v>92</v>
      </c>
      <c r="CU91" s="59">
        <v>9643594</v>
      </c>
      <c r="CV91" s="80">
        <v>1</v>
      </c>
    </row>
    <row r="92" spans="1:100" ht="38.25">
      <c r="A92" s="4">
        <v>89</v>
      </c>
      <c r="B92" s="27" t="s">
        <v>138</v>
      </c>
      <c r="C92" s="27" t="s">
        <v>89</v>
      </c>
      <c r="D92" s="27" t="s">
        <v>90</v>
      </c>
      <c r="E92" s="27" t="s">
        <v>91</v>
      </c>
      <c r="F92" s="27" t="s">
        <v>92</v>
      </c>
      <c r="G92" s="27" t="s">
        <v>150</v>
      </c>
      <c r="H92" s="27" t="s">
        <v>509</v>
      </c>
      <c r="I92" s="4">
        <v>5601188</v>
      </c>
      <c r="J92" s="4" t="s">
        <v>897</v>
      </c>
      <c r="K92" s="77" t="s">
        <v>1582</v>
      </c>
      <c r="L92" s="28">
        <v>108.6</v>
      </c>
      <c r="M92" s="45" t="s">
        <v>92</v>
      </c>
      <c r="N92" s="29">
        <f>VLOOKUP(I92,[1]Hoja1!$A$2:$B$15532,2,FALSE)</f>
        <v>64700000</v>
      </c>
      <c r="O92" s="45" t="s">
        <v>92</v>
      </c>
      <c r="P92" s="4" t="s">
        <v>207</v>
      </c>
      <c r="Q92" s="4" t="s">
        <v>203</v>
      </c>
      <c r="R92" s="4" t="s">
        <v>92</v>
      </c>
      <c r="S92" s="4" t="s">
        <v>92</v>
      </c>
      <c r="T92" s="4" t="s">
        <v>92</v>
      </c>
      <c r="U92" s="4" t="s">
        <v>92</v>
      </c>
      <c r="V92" s="4" t="s">
        <v>92</v>
      </c>
      <c r="W92" s="4" t="s">
        <v>92</v>
      </c>
      <c r="X92" s="43">
        <v>2</v>
      </c>
      <c r="Y92" s="57">
        <v>2.1999999999999999E-2</v>
      </c>
      <c r="Z92" s="57">
        <v>2.5999999999999999E-2</v>
      </c>
      <c r="AA92" s="57">
        <v>3.1E-2</v>
      </c>
      <c r="AB92" s="57">
        <v>3.2000000000000001E-2</v>
      </c>
      <c r="AC92" s="57">
        <v>3.3000000000000002E-2</v>
      </c>
      <c r="AD92" s="57">
        <v>3.4000000000000002E-2</v>
      </c>
      <c r="AE92" s="4" t="s">
        <v>16</v>
      </c>
      <c r="AF92" s="4" t="s">
        <v>16</v>
      </c>
      <c r="AG92" s="4" t="s">
        <v>16</v>
      </c>
      <c r="AH92" s="58">
        <v>0.05</v>
      </c>
      <c r="AI92" s="53" t="s">
        <v>92</v>
      </c>
      <c r="AJ92" s="53">
        <v>180000</v>
      </c>
      <c r="AK92" s="53">
        <v>0</v>
      </c>
      <c r="AL92" s="53" t="s">
        <v>92</v>
      </c>
      <c r="AM92" s="53" t="s">
        <v>92</v>
      </c>
      <c r="AN92" s="53">
        <v>6900000</v>
      </c>
      <c r="AO92" s="53">
        <v>0</v>
      </c>
      <c r="AP92" s="53">
        <v>690000</v>
      </c>
      <c r="AQ92" s="53">
        <v>40000</v>
      </c>
      <c r="AR92" s="53">
        <v>0</v>
      </c>
      <c r="AS92" s="53" t="s">
        <v>92</v>
      </c>
      <c r="AT92" s="53" t="s">
        <v>92</v>
      </c>
      <c r="AU92" s="53" t="s">
        <v>92</v>
      </c>
      <c r="AV92" s="53" t="s">
        <v>92</v>
      </c>
      <c r="AW92" s="53" t="s">
        <v>92</v>
      </c>
      <c r="AX92" s="53">
        <v>1900000</v>
      </c>
      <c r="AY92" s="53" t="s">
        <v>92</v>
      </c>
      <c r="AZ92" s="53">
        <v>2390000</v>
      </c>
      <c r="BA92" s="53" t="s">
        <v>92</v>
      </c>
      <c r="BB92" s="53">
        <v>0</v>
      </c>
      <c r="BC92" s="53">
        <v>1350000</v>
      </c>
      <c r="BD92" s="53">
        <v>700000</v>
      </c>
      <c r="BE92" s="53">
        <v>1050000</v>
      </c>
      <c r="BF92" s="53" t="s">
        <v>92</v>
      </c>
      <c r="BG92" s="53">
        <v>2700000</v>
      </c>
      <c r="BH92" s="53">
        <v>59000</v>
      </c>
      <c r="BI92" s="53" t="s">
        <v>92</v>
      </c>
      <c r="BJ92" s="53">
        <v>490000</v>
      </c>
      <c r="BK92" s="53" t="s">
        <v>92</v>
      </c>
      <c r="BL92" s="53" t="s">
        <v>92</v>
      </c>
      <c r="BM92" s="53" t="s">
        <v>92</v>
      </c>
      <c r="BN92" s="53" t="s">
        <v>92</v>
      </c>
      <c r="BO92" s="53">
        <v>89000</v>
      </c>
      <c r="BP92" s="53" t="s">
        <v>92</v>
      </c>
      <c r="BQ92" s="53" t="s">
        <v>92</v>
      </c>
      <c r="BR92" s="53" t="s">
        <v>92</v>
      </c>
      <c r="BS92" s="53">
        <v>290000</v>
      </c>
      <c r="BT92" s="53" t="s">
        <v>92</v>
      </c>
      <c r="BU92" s="53" t="s">
        <v>92</v>
      </c>
      <c r="BV92" s="53" t="s">
        <v>92</v>
      </c>
      <c r="BW92" s="53" t="s">
        <v>92</v>
      </c>
      <c r="BX92" s="53" t="s">
        <v>92</v>
      </c>
      <c r="BY92" s="31" t="s">
        <v>16</v>
      </c>
      <c r="BZ92" s="31" t="s">
        <v>16</v>
      </c>
      <c r="CA92" s="31" t="s">
        <v>16</v>
      </c>
      <c r="CB92" s="31" t="s">
        <v>17</v>
      </c>
      <c r="CC92" s="31" t="s">
        <v>16</v>
      </c>
      <c r="CD92" s="31" t="s">
        <v>17</v>
      </c>
      <c r="CE92" s="31" t="s">
        <v>17</v>
      </c>
      <c r="CF92" s="35" t="s">
        <v>92</v>
      </c>
      <c r="CG92" s="4" t="s">
        <v>92</v>
      </c>
      <c r="CH92" s="4" t="s">
        <v>92</v>
      </c>
      <c r="CI92" s="4" t="s">
        <v>92</v>
      </c>
      <c r="CJ92" s="4" t="s">
        <v>92</v>
      </c>
      <c r="CK92" s="4" t="s">
        <v>92</v>
      </c>
      <c r="CL92" s="4" t="s">
        <v>92</v>
      </c>
      <c r="CM92" s="4" t="s">
        <v>92</v>
      </c>
      <c r="CN92" s="4" t="s">
        <v>92</v>
      </c>
      <c r="CO92" s="4" t="s">
        <v>92</v>
      </c>
      <c r="CP92" s="4" t="s">
        <v>92</v>
      </c>
      <c r="CQ92" s="4" t="s">
        <v>92</v>
      </c>
      <c r="CR92" s="4" t="s">
        <v>92</v>
      </c>
      <c r="CS92" s="4" t="s">
        <v>92</v>
      </c>
      <c r="CT92" s="4" t="s">
        <v>92</v>
      </c>
      <c r="CU92" s="59">
        <v>9643594</v>
      </c>
      <c r="CV92" s="80">
        <v>1</v>
      </c>
    </row>
    <row r="93" spans="1:100" ht="38.25">
      <c r="A93" s="4">
        <v>90</v>
      </c>
      <c r="B93" s="27" t="s">
        <v>138</v>
      </c>
      <c r="C93" s="27" t="s">
        <v>89</v>
      </c>
      <c r="D93" s="27" t="s">
        <v>90</v>
      </c>
      <c r="E93" s="27" t="s">
        <v>91</v>
      </c>
      <c r="F93" s="27" t="s">
        <v>92</v>
      </c>
      <c r="G93" s="27" t="s">
        <v>151</v>
      </c>
      <c r="H93" s="27" t="s">
        <v>509</v>
      </c>
      <c r="I93" s="4">
        <v>5601189</v>
      </c>
      <c r="J93" s="4" t="s">
        <v>898</v>
      </c>
      <c r="K93" s="77" t="s">
        <v>1582</v>
      </c>
      <c r="L93" s="28">
        <v>108.6</v>
      </c>
      <c r="M93" s="45" t="s">
        <v>92</v>
      </c>
      <c r="N93" s="29">
        <f>VLOOKUP(I93,[1]Hoja1!$A$2:$B$15532,2,FALSE)</f>
        <v>77200000</v>
      </c>
      <c r="O93" s="45" t="s">
        <v>92</v>
      </c>
      <c r="P93" s="4" t="s">
        <v>206</v>
      </c>
      <c r="Q93" s="4" t="s">
        <v>203</v>
      </c>
      <c r="R93" s="4" t="s">
        <v>92</v>
      </c>
      <c r="S93" s="4" t="s">
        <v>92</v>
      </c>
      <c r="T93" s="4" t="s">
        <v>92</v>
      </c>
      <c r="U93" s="4" t="s">
        <v>92</v>
      </c>
      <c r="V93" s="4" t="s">
        <v>92</v>
      </c>
      <c r="W93" s="4" t="s">
        <v>92</v>
      </c>
      <c r="X93" s="43">
        <v>2</v>
      </c>
      <c r="Y93" s="57">
        <v>2.1999999999999999E-2</v>
      </c>
      <c r="Z93" s="57">
        <v>2.5999999999999999E-2</v>
      </c>
      <c r="AA93" s="57">
        <v>3.1E-2</v>
      </c>
      <c r="AB93" s="57">
        <v>3.2000000000000001E-2</v>
      </c>
      <c r="AC93" s="57">
        <v>3.3000000000000002E-2</v>
      </c>
      <c r="AD93" s="57">
        <v>3.4000000000000002E-2</v>
      </c>
      <c r="AE93" s="4" t="s">
        <v>16</v>
      </c>
      <c r="AF93" s="4" t="s">
        <v>16</v>
      </c>
      <c r="AG93" s="4" t="s">
        <v>16</v>
      </c>
      <c r="AH93" s="58">
        <v>0.05</v>
      </c>
      <c r="AI93" s="53" t="s">
        <v>92</v>
      </c>
      <c r="AJ93" s="53">
        <v>180000</v>
      </c>
      <c r="AK93" s="53">
        <v>0</v>
      </c>
      <c r="AL93" s="53" t="s">
        <v>92</v>
      </c>
      <c r="AM93" s="53" t="s">
        <v>92</v>
      </c>
      <c r="AN93" s="53">
        <v>6900000</v>
      </c>
      <c r="AO93" s="53">
        <v>0</v>
      </c>
      <c r="AP93" s="53">
        <v>690000</v>
      </c>
      <c r="AQ93" s="53">
        <v>40000</v>
      </c>
      <c r="AR93" s="53">
        <v>0</v>
      </c>
      <c r="AS93" s="53" t="s">
        <v>92</v>
      </c>
      <c r="AT93" s="53" t="s">
        <v>92</v>
      </c>
      <c r="AU93" s="53" t="s">
        <v>92</v>
      </c>
      <c r="AV93" s="53" t="s">
        <v>92</v>
      </c>
      <c r="AW93" s="53" t="s">
        <v>92</v>
      </c>
      <c r="AX93" s="53">
        <v>1900000</v>
      </c>
      <c r="AY93" s="53" t="s">
        <v>92</v>
      </c>
      <c r="AZ93" s="53">
        <v>2390000</v>
      </c>
      <c r="BA93" s="53" t="s">
        <v>92</v>
      </c>
      <c r="BB93" s="53">
        <v>0</v>
      </c>
      <c r="BC93" s="53">
        <v>1350000</v>
      </c>
      <c r="BD93" s="53">
        <v>700000</v>
      </c>
      <c r="BE93" s="53">
        <v>1050000</v>
      </c>
      <c r="BF93" s="53" t="s">
        <v>92</v>
      </c>
      <c r="BG93" s="53">
        <v>2700000</v>
      </c>
      <c r="BH93" s="53">
        <v>59000</v>
      </c>
      <c r="BI93" s="53" t="s">
        <v>92</v>
      </c>
      <c r="BJ93" s="53">
        <v>490000</v>
      </c>
      <c r="BK93" s="53" t="s">
        <v>92</v>
      </c>
      <c r="BL93" s="53" t="s">
        <v>92</v>
      </c>
      <c r="BM93" s="53" t="s">
        <v>92</v>
      </c>
      <c r="BN93" s="53" t="s">
        <v>92</v>
      </c>
      <c r="BO93" s="53">
        <v>89000</v>
      </c>
      <c r="BP93" s="53" t="s">
        <v>92</v>
      </c>
      <c r="BQ93" s="53" t="s">
        <v>92</v>
      </c>
      <c r="BR93" s="53" t="s">
        <v>92</v>
      </c>
      <c r="BS93" s="53">
        <v>290000</v>
      </c>
      <c r="BT93" s="53" t="s">
        <v>92</v>
      </c>
      <c r="BU93" s="53" t="s">
        <v>92</v>
      </c>
      <c r="BV93" s="53" t="s">
        <v>92</v>
      </c>
      <c r="BW93" s="53" t="s">
        <v>92</v>
      </c>
      <c r="BX93" s="53" t="s">
        <v>92</v>
      </c>
      <c r="BY93" s="31" t="s">
        <v>16</v>
      </c>
      <c r="BZ93" s="31" t="s">
        <v>16</v>
      </c>
      <c r="CA93" s="31" t="s">
        <v>16</v>
      </c>
      <c r="CB93" s="31" t="s">
        <v>17</v>
      </c>
      <c r="CC93" s="31" t="s">
        <v>16</v>
      </c>
      <c r="CD93" s="31" t="s">
        <v>17</v>
      </c>
      <c r="CE93" s="31" t="s">
        <v>17</v>
      </c>
      <c r="CF93" s="35" t="s">
        <v>92</v>
      </c>
      <c r="CG93" s="4" t="s">
        <v>92</v>
      </c>
      <c r="CH93" s="4" t="s">
        <v>92</v>
      </c>
      <c r="CI93" s="4" t="s">
        <v>92</v>
      </c>
      <c r="CJ93" s="4" t="s">
        <v>92</v>
      </c>
      <c r="CK93" s="4" t="s">
        <v>92</v>
      </c>
      <c r="CL93" s="4" t="s">
        <v>92</v>
      </c>
      <c r="CM93" s="4" t="s">
        <v>92</v>
      </c>
      <c r="CN93" s="4" t="s">
        <v>92</v>
      </c>
      <c r="CO93" s="4" t="s">
        <v>92</v>
      </c>
      <c r="CP93" s="4" t="s">
        <v>92</v>
      </c>
      <c r="CQ93" s="4" t="s">
        <v>92</v>
      </c>
      <c r="CR93" s="4" t="s">
        <v>92</v>
      </c>
      <c r="CS93" s="4" t="s">
        <v>92</v>
      </c>
      <c r="CT93" s="4" t="s">
        <v>92</v>
      </c>
      <c r="CU93" s="59">
        <v>9643594</v>
      </c>
      <c r="CV93" s="80">
        <v>1</v>
      </c>
    </row>
    <row r="94" spans="1:100" ht="38.25">
      <c r="A94" s="4">
        <v>91</v>
      </c>
      <c r="B94" s="27" t="s">
        <v>138</v>
      </c>
      <c r="C94" s="27" t="s">
        <v>89</v>
      </c>
      <c r="D94" s="27" t="s">
        <v>90</v>
      </c>
      <c r="E94" s="27" t="s">
        <v>91</v>
      </c>
      <c r="F94" s="27" t="s">
        <v>92</v>
      </c>
      <c r="G94" s="27" t="s">
        <v>151</v>
      </c>
      <c r="H94" s="27" t="s">
        <v>509</v>
      </c>
      <c r="I94" s="4">
        <v>5601190</v>
      </c>
      <c r="J94" s="4" t="s">
        <v>899</v>
      </c>
      <c r="K94" s="77" t="s">
        <v>1582</v>
      </c>
      <c r="L94" s="28">
        <v>108.6</v>
      </c>
      <c r="M94" s="45" t="s">
        <v>92</v>
      </c>
      <c r="N94" s="29">
        <f>VLOOKUP(I94,[1]Hoja1!$A$2:$B$15532,2,FALSE)</f>
        <v>80400000</v>
      </c>
      <c r="O94" s="45" t="s">
        <v>92</v>
      </c>
      <c r="P94" s="4" t="s">
        <v>207</v>
      </c>
      <c r="Q94" s="4" t="s">
        <v>203</v>
      </c>
      <c r="R94" s="4" t="s">
        <v>92</v>
      </c>
      <c r="S94" s="4" t="s">
        <v>92</v>
      </c>
      <c r="T94" s="4" t="s">
        <v>92</v>
      </c>
      <c r="U94" s="4" t="s">
        <v>92</v>
      </c>
      <c r="V94" s="4" t="s">
        <v>92</v>
      </c>
      <c r="W94" s="4" t="s">
        <v>92</v>
      </c>
      <c r="X94" s="43">
        <v>3</v>
      </c>
      <c r="Y94" s="57">
        <v>2.1999999999999999E-2</v>
      </c>
      <c r="Z94" s="57">
        <v>2.5999999999999999E-2</v>
      </c>
      <c r="AA94" s="57">
        <v>3.1E-2</v>
      </c>
      <c r="AB94" s="57">
        <v>3.2000000000000001E-2</v>
      </c>
      <c r="AC94" s="57">
        <v>3.3000000000000002E-2</v>
      </c>
      <c r="AD94" s="57">
        <v>3.4000000000000002E-2</v>
      </c>
      <c r="AE94" s="4" t="s">
        <v>16</v>
      </c>
      <c r="AF94" s="4" t="s">
        <v>16</v>
      </c>
      <c r="AG94" s="4" t="s">
        <v>16</v>
      </c>
      <c r="AH94" s="58">
        <v>0.05</v>
      </c>
      <c r="AI94" s="53" t="s">
        <v>92</v>
      </c>
      <c r="AJ94" s="53">
        <v>180000</v>
      </c>
      <c r="AK94" s="53">
        <v>0</v>
      </c>
      <c r="AL94" s="53" t="s">
        <v>92</v>
      </c>
      <c r="AM94" s="53" t="s">
        <v>92</v>
      </c>
      <c r="AN94" s="53">
        <v>6900000</v>
      </c>
      <c r="AO94" s="53">
        <v>0</v>
      </c>
      <c r="AP94" s="53">
        <v>690000</v>
      </c>
      <c r="AQ94" s="53">
        <v>40000</v>
      </c>
      <c r="AR94" s="53">
        <v>0</v>
      </c>
      <c r="AS94" s="53" t="s">
        <v>92</v>
      </c>
      <c r="AT94" s="53" t="s">
        <v>92</v>
      </c>
      <c r="AU94" s="53" t="s">
        <v>92</v>
      </c>
      <c r="AV94" s="53" t="s">
        <v>92</v>
      </c>
      <c r="AW94" s="53" t="s">
        <v>92</v>
      </c>
      <c r="AX94" s="53">
        <v>1900000</v>
      </c>
      <c r="AY94" s="53" t="s">
        <v>92</v>
      </c>
      <c r="AZ94" s="53">
        <v>2390000</v>
      </c>
      <c r="BA94" s="53" t="s">
        <v>92</v>
      </c>
      <c r="BB94" s="53">
        <v>0</v>
      </c>
      <c r="BC94" s="53">
        <v>1350000</v>
      </c>
      <c r="BD94" s="53">
        <v>700000</v>
      </c>
      <c r="BE94" s="53">
        <v>1050000</v>
      </c>
      <c r="BF94" s="53" t="s">
        <v>92</v>
      </c>
      <c r="BG94" s="53">
        <v>2700000</v>
      </c>
      <c r="BH94" s="53">
        <v>59000</v>
      </c>
      <c r="BI94" s="53" t="s">
        <v>92</v>
      </c>
      <c r="BJ94" s="53">
        <v>490000</v>
      </c>
      <c r="BK94" s="53" t="s">
        <v>92</v>
      </c>
      <c r="BL94" s="53" t="s">
        <v>92</v>
      </c>
      <c r="BM94" s="53" t="s">
        <v>92</v>
      </c>
      <c r="BN94" s="53" t="s">
        <v>92</v>
      </c>
      <c r="BO94" s="53">
        <v>89000</v>
      </c>
      <c r="BP94" s="53" t="s">
        <v>92</v>
      </c>
      <c r="BQ94" s="53" t="s">
        <v>92</v>
      </c>
      <c r="BR94" s="53" t="s">
        <v>92</v>
      </c>
      <c r="BS94" s="53">
        <v>290000</v>
      </c>
      <c r="BT94" s="53" t="s">
        <v>92</v>
      </c>
      <c r="BU94" s="53" t="s">
        <v>92</v>
      </c>
      <c r="BV94" s="53" t="s">
        <v>92</v>
      </c>
      <c r="BW94" s="53" t="s">
        <v>92</v>
      </c>
      <c r="BX94" s="53" t="s">
        <v>92</v>
      </c>
      <c r="BY94" s="31" t="s">
        <v>16</v>
      </c>
      <c r="BZ94" s="31" t="s">
        <v>16</v>
      </c>
      <c r="CA94" s="31" t="s">
        <v>16</v>
      </c>
      <c r="CB94" s="31" t="s">
        <v>17</v>
      </c>
      <c r="CC94" s="31" t="s">
        <v>16</v>
      </c>
      <c r="CD94" s="31" t="s">
        <v>17</v>
      </c>
      <c r="CE94" s="31" t="s">
        <v>17</v>
      </c>
      <c r="CF94" s="35" t="s">
        <v>92</v>
      </c>
      <c r="CG94" s="4" t="s">
        <v>92</v>
      </c>
      <c r="CH94" s="4" t="s">
        <v>92</v>
      </c>
      <c r="CI94" s="4" t="s">
        <v>92</v>
      </c>
      <c r="CJ94" s="4" t="s">
        <v>92</v>
      </c>
      <c r="CK94" s="4" t="s">
        <v>92</v>
      </c>
      <c r="CL94" s="4" t="s">
        <v>92</v>
      </c>
      <c r="CM94" s="4" t="s">
        <v>92</v>
      </c>
      <c r="CN94" s="4" t="s">
        <v>92</v>
      </c>
      <c r="CO94" s="4" t="s">
        <v>92</v>
      </c>
      <c r="CP94" s="4" t="s">
        <v>92</v>
      </c>
      <c r="CQ94" s="4" t="s">
        <v>92</v>
      </c>
      <c r="CR94" s="4" t="s">
        <v>92</v>
      </c>
      <c r="CS94" s="4" t="s">
        <v>92</v>
      </c>
      <c r="CT94" s="4" t="s">
        <v>92</v>
      </c>
      <c r="CU94" s="59">
        <v>9643594</v>
      </c>
      <c r="CV94" s="80">
        <v>1</v>
      </c>
    </row>
    <row r="95" spans="1:100" ht="38.25">
      <c r="A95" s="4">
        <v>92</v>
      </c>
      <c r="B95" s="27" t="s">
        <v>138</v>
      </c>
      <c r="C95" s="27" t="s">
        <v>89</v>
      </c>
      <c r="D95" s="27" t="s">
        <v>90</v>
      </c>
      <c r="E95" s="27" t="s">
        <v>91</v>
      </c>
      <c r="F95" s="27" t="s">
        <v>92</v>
      </c>
      <c r="G95" s="27" t="s">
        <v>152</v>
      </c>
      <c r="H95" s="27" t="s">
        <v>509</v>
      </c>
      <c r="I95" s="4">
        <v>5601191</v>
      </c>
      <c r="J95" s="4" t="s">
        <v>900</v>
      </c>
      <c r="K95" s="77" t="s">
        <v>1582</v>
      </c>
      <c r="L95" s="28">
        <v>108.6</v>
      </c>
      <c r="M95" s="45" t="s">
        <v>92</v>
      </c>
      <c r="N95" s="29">
        <f>VLOOKUP(I95,[1]Hoja1!$A$2:$B$15532,2,FALSE)</f>
        <v>67400000</v>
      </c>
      <c r="O95" s="45" t="s">
        <v>92</v>
      </c>
      <c r="P95" s="4" t="s">
        <v>206</v>
      </c>
      <c r="Q95" s="4" t="s">
        <v>203</v>
      </c>
      <c r="R95" s="4" t="s">
        <v>92</v>
      </c>
      <c r="S95" s="4" t="s">
        <v>92</v>
      </c>
      <c r="T95" s="4" t="s">
        <v>92</v>
      </c>
      <c r="U95" s="4" t="s">
        <v>92</v>
      </c>
      <c r="V95" s="4" t="s">
        <v>92</v>
      </c>
      <c r="W95" s="4" t="s">
        <v>92</v>
      </c>
      <c r="X95" s="43">
        <v>3</v>
      </c>
      <c r="Y95" s="57">
        <v>2.1999999999999999E-2</v>
      </c>
      <c r="Z95" s="57">
        <v>2.5999999999999999E-2</v>
      </c>
      <c r="AA95" s="57">
        <v>3.1E-2</v>
      </c>
      <c r="AB95" s="57">
        <v>3.2000000000000001E-2</v>
      </c>
      <c r="AC95" s="57">
        <v>3.3000000000000002E-2</v>
      </c>
      <c r="AD95" s="57">
        <v>3.4000000000000002E-2</v>
      </c>
      <c r="AE95" s="4" t="s">
        <v>16</v>
      </c>
      <c r="AF95" s="4" t="s">
        <v>16</v>
      </c>
      <c r="AG95" s="4" t="s">
        <v>16</v>
      </c>
      <c r="AH95" s="58">
        <v>0.05</v>
      </c>
      <c r="AI95" s="53" t="s">
        <v>92</v>
      </c>
      <c r="AJ95" s="53">
        <v>180000</v>
      </c>
      <c r="AK95" s="53">
        <v>0</v>
      </c>
      <c r="AL95" s="53" t="s">
        <v>92</v>
      </c>
      <c r="AM95" s="53" t="s">
        <v>92</v>
      </c>
      <c r="AN95" s="53">
        <v>6900000</v>
      </c>
      <c r="AO95" s="53">
        <v>0</v>
      </c>
      <c r="AP95" s="53">
        <v>690000</v>
      </c>
      <c r="AQ95" s="53">
        <v>40000</v>
      </c>
      <c r="AR95" s="53">
        <v>0</v>
      </c>
      <c r="AS95" s="53" t="s">
        <v>92</v>
      </c>
      <c r="AT95" s="53" t="s">
        <v>92</v>
      </c>
      <c r="AU95" s="53" t="s">
        <v>92</v>
      </c>
      <c r="AV95" s="53" t="s">
        <v>92</v>
      </c>
      <c r="AW95" s="53" t="s">
        <v>92</v>
      </c>
      <c r="AX95" s="53">
        <v>1900000</v>
      </c>
      <c r="AY95" s="53" t="s">
        <v>92</v>
      </c>
      <c r="AZ95" s="53">
        <v>2390000</v>
      </c>
      <c r="BA95" s="53" t="s">
        <v>92</v>
      </c>
      <c r="BB95" s="53">
        <v>0</v>
      </c>
      <c r="BC95" s="53">
        <v>1350000</v>
      </c>
      <c r="BD95" s="53">
        <v>700000</v>
      </c>
      <c r="BE95" s="53">
        <v>1050000</v>
      </c>
      <c r="BF95" s="53" t="s">
        <v>92</v>
      </c>
      <c r="BG95" s="53">
        <v>2700000</v>
      </c>
      <c r="BH95" s="53">
        <v>59000</v>
      </c>
      <c r="BI95" s="53" t="s">
        <v>92</v>
      </c>
      <c r="BJ95" s="53">
        <v>490000</v>
      </c>
      <c r="BK95" s="53" t="s">
        <v>92</v>
      </c>
      <c r="BL95" s="53" t="s">
        <v>92</v>
      </c>
      <c r="BM95" s="53" t="s">
        <v>92</v>
      </c>
      <c r="BN95" s="53" t="s">
        <v>92</v>
      </c>
      <c r="BO95" s="53">
        <v>89000</v>
      </c>
      <c r="BP95" s="53" t="s">
        <v>92</v>
      </c>
      <c r="BQ95" s="53" t="s">
        <v>92</v>
      </c>
      <c r="BR95" s="53" t="s">
        <v>92</v>
      </c>
      <c r="BS95" s="53">
        <v>290000</v>
      </c>
      <c r="BT95" s="53" t="s">
        <v>92</v>
      </c>
      <c r="BU95" s="53" t="s">
        <v>92</v>
      </c>
      <c r="BV95" s="53" t="s">
        <v>92</v>
      </c>
      <c r="BW95" s="53" t="s">
        <v>92</v>
      </c>
      <c r="BX95" s="53" t="s">
        <v>92</v>
      </c>
      <c r="BY95" s="31" t="s">
        <v>16</v>
      </c>
      <c r="BZ95" s="31" t="s">
        <v>16</v>
      </c>
      <c r="CA95" s="31" t="s">
        <v>16</v>
      </c>
      <c r="CB95" s="31" t="s">
        <v>16</v>
      </c>
      <c r="CC95" s="31" t="s">
        <v>16</v>
      </c>
      <c r="CD95" s="31" t="s">
        <v>17</v>
      </c>
      <c r="CE95" s="31" t="s">
        <v>17</v>
      </c>
      <c r="CF95" s="35" t="s">
        <v>92</v>
      </c>
      <c r="CG95" s="4" t="s">
        <v>92</v>
      </c>
      <c r="CH95" s="4" t="s">
        <v>92</v>
      </c>
      <c r="CI95" s="4" t="s">
        <v>92</v>
      </c>
      <c r="CJ95" s="4" t="s">
        <v>92</v>
      </c>
      <c r="CK95" s="4" t="s">
        <v>92</v>
      </c>
      <c r="CL95" s="4" t="s">
        <v>92</v>
      </c>
      <c r="CM95" s="4" t="s">
        <v>92</v>
      </c>
      <c r="CN95" s="4" t="s">
        <v>92</v>
      </c>
      <c r="CO95" s="4" t="s">
        <v>92</v>
      </c>
      <c r="CP95" s="4" t="s">
        <v>92</v>
      </c>
      <c r="CQ95" s="4" t="s">
        <v>92</v>
      </c>
      <c r="CR95" s="4" t="s">
        <v>92</v>
      </c>
      <c r="CS95" s="4" t="s">
        <v>92</v>
      </c>
      <c r="CT95" s="4" t="s">
        <v>92</v>
      </c>
      <c r="CU95" s="59">
        <v>9643594</v>
      </c>
      <c r="CV95" s="80">
        <v>1</v>
      </c>
    </row>
    <row r="96" spans="1:100" ht="38.25">
      <c r="A96" s="4">
        <v>93</v>
      </c>
      <c r="B96" s="27" t="s">
        <v>138</v>
      </c>
      <c r="C96" s="27" t="s">
        <v>89</v>
      </c>
      <c r="D96" s="27" t="s">
        <v>90</v>
      </c>
      <c r="E96" s="27" t="s">
        <v>91</v>
      </c>
      <c r="F96" s="27" t="s">
        <v>92</v>
      </c>
      <c r="G96" s="27" t="s">
        <v>152</v>
      </c>
      <c r="H96" s="27" t="s">
        <v>509</v>
      </c>
      <c r="I96" s="4">
        <v>5601192</v>
      </c>
      <c r="J96" s="4" t="s">
        <v>901</v>
      </c>
      <c r="K96" s="77" t="s">
        <v>1582</v>
      </c>
      <c r="L96" s="28">
        <v>108.6</v>
      </c>
      <c r="M96" s="45" t="s">
        <v>92</v>
      </c>
      <c r="N96" s="29">
        <f>VLOOKUP(I96,[1]Hoja1!$A$2:$B$15532,2,FALSE)</f>
        <v>84100000</v>
      </c>
      <c r="O96" s="45" t="s">
        <v>92</v>
      </c>
      <c r="P96" s="4" t="s">
        <v>207</v>
      </c>
      <c r="Q96" s="4" t="s">
        <v>203</v>
      </c>
      <c r="R96" s="4" t="s">
        <v>92</v>
      </c>
      <c r="S96" s="4" t="s">
        <v>92</v>
      </c>
      <c r="T96" s="4" t="s">
        <v>92</v>
      </c>
      <c r="U96" s="4" t="s">
        <v>92</v>
      </c>
      <c r="V96" s="4" t="s">
        <v>92</v>
      </c>
      <c r="W96" s="4" t="s">
        <v>92</v>
      </c>
      <c r="X96" s="43">
        <v>3</v>
      </c>
      <c r="Y96" s="57">
        <v>2.1999999999999999E-2</v>
      </c>
      <c r="Z96" s="57">
        <v>2.5999999999999999E-2</v>
      </c>
      <c r="AA96" s="57">
        <v>3.1E-2</v>
      </c>
      <c r="AB96" s="57">
        <v>3.2000000000000001E-2</v>
      </c>
      <c r="AC96" s="57">
        <v>3.3000000000000002E-2</v>
      </c>
      <c r="AD96" s="57">
        <v>3.4000000000000002E-2</v>
      </c>
      <c r="AE96" s="4" t="s">
        <v>16</v>
      </c>
      <c r="AF96" s="4" t="s">
        <v>16</v>
      </c>
      <c r="AG96" s="4" t="s">
        <v>16</v>
      </c>
      <c r="AH96" s="58">
        <v>0.05</v>
      </c>
      <c r="AI96" s="53" t="s">
        <v>92</v>
      </c>
      <c r="AJ96" s="53">
        <v>180000</v>
      </c>
      <c r="AK96" s="53">
        <v>0</v>
      </c>
      <c r="AL96" s="53" t="s">
        <v>92</v>
      </c>
      <c r="AM96" s="53" t="s">
        <v>92</v>
      </c>
      <c r="AN96" s="53">
        <v>6900000</v>
      </c>
      <c r="AO96" s="53">
        <v>0</v>
      </c>
      <c r="AP96" s="53">
        <v>690000</v>
      </c>
      <c r="AQ96" s="53">
        <v>40000</v>
      </c>
      <c r="AR96" s="53">
        <v>0</v>
      </c>
      <c r="AS96" s="53" t="s">
        <v>92</v>
      </c>
      <c r="AT96" s="53" t="s">
        <v>92</v>
      </c>
      <c r="AU96" s="53" t="s">
        <v>92</v>
      </c>
      <c r="AV96" s="53" t="s">
        <v>92</v>
      </c>
      <c r="AW96" s="53" t="s">
        <v>92</v>
      </c>
      <c r="AX96" s="53">
        <v>1900000</v>
      </c>
      <c r="AY96" s="53" t="s">
        <v>92</v>
      </c>
      <c r="AZ96" s="53">
        <v>2390000</v>
      </c>
      <c r="BA96" s="53" t="s">
        <v>92</v>
      </c>
      <c r="BB96" s="53">
        <v>0</v>
      </c>
      <c r="BC96" s="53">
        <v>1350000</v>
      </c>
      <c r="BD96" s="53">
        <v>700000</v>
      </c>
      <c r="BE96" s="53">
        <v>1050000</v>
      </c>
      <c r="BF96" s="53" t="s">
        <v>92</v>
      </c>
      <c r="BG96" s="53">
        <v>2700000</v>
      </c>
      <c r="BH96" s="53">
        <v>59000</v>
      </c>
      <c r="BI96" s="53" t="s">
        <v>92</v>
      </c>
      <c r="BJ96" s="53">
        <v>490000</v>
      </c>
      <c r="BK96" s="53" t="s">
        <v>92</v>
      </c>
      <c r="BL96" s="53" t="s">
        <v>92</v>
      </c>
      <c r="BM96" s="53" t="s">
        <v>92</v>
      </c>
      <c r="BN96" s="53" t="s">
        <v>92</v>
      </c>
      <c r="BO96" s="53">
        <v>89000</v>
      </c>
      <c r="BP96" s="53" t="s">
        <v>92</v>
      </c>
      <c r="BQ96" s="53" t="s">
        <v>92</v>
      </c>
      <c r="BR96" s="53" t="s">
        <v>92</v>
      </c>
      <c r="BS96" s="53">
        <v>290000</v>
      </c>
      <c r="BT96" s="53" t="s">
        <v>92</v>
      </c>
      <c r="BU96" s="53" t="s">
        <v>92</v>
      </c>
      <c r="BV96" s="53" t="s">
        <v>92</v>
      </c>
      <c r="BW96" s="53" t="s">
        <v>92</v>
      </c>
      <c r="BX96" s="53" t="s">
        <v>92</v>
      </c>
      <c r="BY96" s="31" t="s">
        <v>16</v>
      </c>
      <c r="BZ96" s="31" t="s">
        <v>16</v>
      </c>
      <c r="CA96" s="31" t="s">
        <v>16</v>
      </c>
      <c r="CB96" s="31" t="s">
        <v>16</v>
      </c>
      <c r="CC96" s="31" t="s">
        <v>16</v>
      </c>
      <c r="CD96" s="31" t="s">
        <v>17</v>
      </c>
      <c r="CE96" s="31" t="s">
        <v>17</v>
      </c>
      <c r="CF96" s="35" t="s">
        <v>92</v>
      </c>
      <c r="CG96" s="4" t="s">
        <v>92</v>
      </c>
      <c r="CH96" s="4" t="s">
        <v>92</v>
      </c>
      <c r="CI96" s="4" t="s">
        <v>92</v>
      </c>
      <c r="CJ96" s="4" t="s">
        <v>92</v>
      </c>
      <c r="CK96" s="4" t="s">
        <v>92</v>
      </c>
      <c r="CL96" s="4" t="s">
        <v>92</v>
      </c>
      <c r="CM96" s="4" t="s">
        <v>92</v>
      </c>
      <c r="CN96" s="4" t="s">
        <v>92</v>
      </c>
      <c r="CO96" s="4" t="s">
        <v>92</v>
      </c>
      <c r="CP96" s="4" t="s">
        <v>92</v>
      </c>
      <c r="CQ96" s="4" t="s">
        <v>92</v>
      </c>
      <c r="CR96" s="4" t="s">
        <v>92</v>
      </c>
      <c r="CS96" s="4" t="s">
        <v>92</v>
      </c>
      <c r="CT96" s="4" t="s">
        <v>92</v>
      </c>
      <c r="CU96" s="59">
        <v>9643594</v>
      </c>
      <c r="CV96" s="80">
        <v>1</v>
      </c>
    </row>
    <row r="97" spans="1:100" ht="38.25">
      <c r="A97" s="4">
        <v>94</v>
      </c>
      <c r="B97" s="27" t="s">
        <v>138</v>
      </c>
      <c r="C97" s="27" t="s">
        <v>89</v>
      </c>
      <c r="D97" s="27" t="s">
        <v>90</v>
      </c>
      <c r="E97" s="27" t="s">
        <v>91</v>
      </c>
      <c r="F97" s="27" t="s">
        <v>92</v>
      </c>
      <c r="G97" s="27" t="s">
        <v>153</v>
      </c>
      <c r="H97" s="27" t="s">
        <v>509</v>
      </c>
      <c r="I97" s="4">
        <v>5601193</v>
      </c>
      <c r="J97" s="4" t="s">
        <v>902</v>
      </c>
      <c r="K97" s="77" t="s">
        <v>1582</v>
      </c>
      <c r="L97" s="28">
        <v>108.6</v>
      </c>
      <c r="M97" s="45" t="s">
        <v>92</v>
      </c>
      <c r="N97" s="29">
        <f>VLOOKUP(I97,[1]Hoja1!$A$2:$B$15532,2,FALSE)</f>
        <v>88700000</v>
      </c>
      <c r="O97" s="45" t="s">
        <v>92</v>
      </c>
      <c r="P97" s="4" t="s">
        <v>207</v>
      </c>
      <c r="Q97" s="4" t="s">
        <v>203</v>
      </c>
      <c r="R97" s="4" t="s">
        <v>92</v>
      </c>
      <c r="S97" s="4" t="s">
        <v>92</v>
      </c>
      <c r="T97" s="4" t="s">
        <v>92</v>
      </c>
      <c r="U97" s="4" t="s">
        <v>92</v>
      </c>
      <c r="V97" s="4" t="s">
        <v>92</v>
      </c>
      <c r="W97" s="4" t="s">
        <v>92</v>
      </c>
      <c r="X97" s="43">
        <v>3</v>
      </c>
      <c r="Y97" s="57">
        <v>2.1999999999999999E-2</v>
      </c>
      <c r="Z97" s="57">
        <v>2.5999999999999999E-2</v>
      </c>
      <c r="AA97" s="57">
        <v>3.1E-2</v>
      </c>
      <c r="AB97" s="57">
        <v>3.2000000000000001E-2</v>
      </c>
      <c r="AC97" s="57">
        <v>3.3000000000000002E-2</v>
      </c>
      <c r="AD97" s="57">
        <v>3.4000000000000002E-2</v>
      </c>
      <c r="AE97" s="4" t="s">
        <v>16</v>
      </c>
      <c r="AF97" s="4" t="s">
        <v>16</v>
      </c>
      <c r="AG97" s="4" t="s">
        <v>16</v>
      </c>
      <c r="AH97" s="58">
        <v>0.05</v>
      </c>
      <c r="AI97" s="53" t="s">
        <v>92</v>
      </c>
      <c r="AJ97" s="53">
        <v>180000</v>
      </c>
      <c r="AK97" s="53">
        <v>0</v>
      </c>
      <c r="AL97" s="53" t="s">
        <v>92</v>
      </c>
      <c r="AM97" s="53" t="s">
        <v>92</v>
      </c>
      <c r="AN97" s="53">
        <v>6900000</v>
      </c>
      <c r="AO97" s="53">
        <v>0</v>
      </c>
      <c r="AP97" s="53">
        <v>0</v>
      </c>
      <c r="AQ97" s="53">
        <v>40000</v>
      </c>
      <c r="AR97" s="53">
        <v>0</v>
      </c>
      <c r="AS97" s="53" t="s">
        <v>92</v>
      </c>
      <c r="AT97" s="53" t="s">
        <v>92</v>
      </c>
      <c r="AU97" s="53" t="s">
        <v>92</v>
      </c>
      <c r="AV97" s="53" t="s">
        <v>92</v>
      </c>
      <c r="AW97" s="53" t="s">
        <v>92</v>
      </c>
      <c r="AX97" s="53">
        <v>0</v>
      </c>
      <c r="AY97" s="53" t="s">
        <v>92</v>
      </c>
      <c r="AZ97" s="53">
        <v>2390000</v>
      </c>
      <c r="BA97" s="53" t="s">
        <v>92</v>
      </c>
      <c r="BB97" s="53">
        <v>0</v>
      </c>
      <c r="BC97" s="53">
        <v>1350000</v>
      </c>
      <c r="BD97" s="53">
        <v>700000</v>
      </c>
      <c r="BE97" s="53">
        <v>1050000</v>
      </c>
      <c r="BF97" s="53" t="s">
        <v>92</v>
      </c>
      <c r="BG97" s="53">
        <v>2700000</v>
      </c>
      <c r="BH97" s="53">
        <v>59000</v>
      </c>
      <c r="BI97" s="53" t="s">
        <v>92</v>
      </c>
      <c r="BJ97" s="53">
        <v>490000</v>
      </c>
      <c r="BK97" s="53" t="s">
        <v>92</v>
      </c>
      <c r="BL97" s="53" t="s">
        <v>92</v>
      </c>
      <c r="BM97" s="53" t="s">
        <v>92</v>
      </c>
      <c r="BN97" s="53" t="s">
        <v>92</v>
      </c>
      <c r="BO97" s="53">
        <v>89000</v>
      </c>
      <c r="BP97" s="53" t="s">
        <v>92</v>
      </c>
      <c r="BQ97" s="53" t="s">
        <v>92</v>
      </c>
      <c r="BR97" s="53" t="s">
        <v>92</v>
      </c>
      <c r="BS97" s="53">
        <v>290000</v>
      </c>
      <c r="BT97" s="53" t="s">
        <v>92</v>
      </c>
      <c r="BU97" s="53" t="s">
        <v>92</v>
      </c>
      <c r="BV97" s="53" t="s">
        <v>92</v>
      </c>
      <c r="BW97" s="53" t="s">
        <v>92</v>
      </c>
      <c r="BX97" s="53" t="s">
        <v>92</v>
      </c>
      <c r="BY97" s="31" t="s">
        <v>16</v>
      </c>
      <c r="BZ97" s="31" t="s">
        <v>16</v>
      </c>
      <c r="CA97" s="31" t="s">
        <v>16</v>
      </c>
      <c r="CB97" s="31" t="s">
        <v>16</v>
      </c>
      <c r="CC97" s="31" t="s">
        <v>16</v>
      </c>
      <c r="CD97" s="31" t="s">
        <v>17</v>
      </c>
      <c r="CE97" s="31" t="s">
        <v>17</v>
      </c>
      <c r="CF97" s="35" t="s">
        <v>92</v>
      </c>
      <c r="CG97" s="4" t="s">
        <v>92</v>
      </c>
      <c r="CH97" s="4" t="s">
        <v>92</v>
      </c>
      <c r="CI97" s="4" t="s">
        <v>92</v>
      </c>
      <c r="CJ97" s="4" t="s">
        <v>92</v>
      </c>
      <c r="CK97" s="4" t="s">
        <v>92</v>
      </c>
      <c r="CL97" s="4" t="s">
        <v>92</v>
      </c>
      <c r="CM97" s="4" t="s">
        <v>92</v>
      </c>
      <c r="CN97" s="4" t="s">
        <v>92</v>
      </c>
      <c r="CO97" s="4" t="s">
        <v>92</v>
      </c>
      <c r="CP97" s="4" t="s">
        <v>92</v>
      </c>
      <c r="CQ97" s="4" t="s">
        <v>92</v>
      </c>
      <c r="CR97" s="4" t="s">
        <v>92</v>
      </c>
      <c r="CS97" s="4" t="s">
        <v>92</v>
      </c>
      <c r="CT97" s="4" t="s">
        <v>92</v>
      </c>
      <c r="CU97" s="59">
        <v>9643594</v>
      </c>
      <c r="CV97" s="80">
        <v>1</v>
      </c>
    </row>
    <row r="98" spans="1:100" ht="38.25">
      <c r="A98" s="4">
        <v>95</v>
      </c>
      <c r="B98" s="27" t="s">
        <v>138</v>
      </c>
      <c r="C98" s="27" t="s">
        <v>89</v>
      </c>
      <c r="D98" s="27" t="s">
        <v>90</v>
      </c>
      <c r="E98" s="27" t="s">
        <v>96</v>
      </c>
      <c r="F98" s="27" t="s">
        <v>92</v>
      </c>
      <c r="G98" s="27" t="s">
        <v>154</v>
      </c>
      <c r="H98" s="27" t="s">
        <v>509</v>
      </c>
      <c r="I98" s="4">
        <v>5601194</v>
      </c>
      <c r="J98" s="4" t="s">
        <v>903</v>
      </c>
      <c r="K98" s="77" t="s">
        <v>1582</v>
      </c>
      <c r="L98" s="28">
        <v>108.6</v>
      </c>
      <c r="M98" s="45" t="s">
        <v>92</v>
      </c>
      <c r="N98" s="29">
        <f>VLOOKUP(I98,[1]Hoja1!$A$2:$B$15532,2,FALSE)</f>
        <v>62100000</v>
      </c>
      <c r="O98" s="45" t="s">
        <v>92</v>
      </c>
      <c r="P98" s="4" t="s">
        <v>206</v>
      </c>
      <c r="Q98" s="4" t="s">
        <v>203</v>
      </c>
      <c r="R98" s="4" t="s">
        <v>92</v>
      </c>
      <c r="S98" s="4" t="s">
        <v>92</v>
      </c>
      <c r="T98" s="4" t="s">
        <v>92</v>
      </c>
      <c r="U98" s="4" t="s">
        <v>92</v>
      </c>
      <c r="V98" s="4" t="s">
        <v>92</v>
      </c>
      <c r="W98" s="4" t="s">
        <v>92</v>
      </c>
      <c r="X98" s="43">
        <f>VLOOKUP(J98,'[2]Aut. Conv. Sedan - 100 a 150 '!$E$82:$H$134,4,FALSE)</f>
        <v>1</v>
      </c>
      <c r="Y98" s="57">
        <v>2.1999999999999999E-2</v>
      </c>
      <c r="Z98" s="57">
        <v>2.5999999999999999E-2</v>
      </c>
      <c r="AA98" s="57">
        <v>3.1E-2</v>
      </c>
      <c r="AB98" s="57">
        <v>3.2000000000000001E-2</v>
      </c>
      <c r="AC98" s="57">
        <v>3.3000000000000002E-2</v>
      </c>
      <c r="AD98" s="57">
        <v>3.4000000000000002E-2</v>
      </c>
      <c r="AE98" s="4" t="s">
        <v>16</v>
      </c>
      <c r="AF98" s="4" t="s">
        <v>16</v>
      </c>
      <c r="AG98" s="4" t="s">
        <v>16</v>
      </c>
      <c r="AH98" s="58">
        <v>0.05</v>
      </c>
      <c r="AI98" s="53" t="s">
        <v>92</v>
      </c>
      <c r="AJ98" s="53">
        <v>180000</v>
      </c>
      <c r="AK98" s="53">
        <v>0</v>
      </c>
      <c r="AL98" s="53" t="s">
        <v>92</v>
      </c>
      <c r="AM98" s="53" t="s">
        <v>92</v>
      </c>
      <c r="AN98" s="53">
        <v>6900000</v>
      </c>
      <c r="AO98" s="53">
        <v>0</v>
      </c>
      <c r="AP98" s="53">
        <v>350000</v>
      </c>
      <c r="AQ98" s="53">
        <v>40000</v>
      </c>
      <c r="AR98" s="53">
        <v>0</v>
      </c>
      <c r="AS98" s="53" t="s">
        <v>92</v>
      </c>
      <c r="AT98" s="53" t="s">
        <v>92</v>
      </c>
      <c r="AU98" s="53" t="s">
        <v>92</v>
      </c>
      <c r="AV98" s="53" t="s">
        <v>92</v>
      </c>
      <c r="AW98" s="53" t="s">
        <v>92</v>
      </c>
      <c r="AX98" s="53">
        <v>1900000</v>
      </c>
      <c r="AY98" s="53" t="s">
        <v>92</v>
      </c>
      <c r="AZ98" s="53">
        <v>2390000</v>
      </c>
      <c r="BA98" s="53" t="s">
        <v>92</v>
      </c>
      <c r="BB98" s="53">
        <v>0</v>
      </c>
      <c r="BC98" s="53">
        <v>1350000</v>
      </c>
      <c r="BD98" s="53">
        <v>700000</v>
      </c>
      <c r="BE98" s="53">
        <v>1050000</v>
      </c>
      <c r="BF98" s="53" t="s">
        <v>92</v>
      </c>
      <c r="BG98" s="53">
        <v>2590000</v>
      </c>
      <c r="BH98" s="53">
        <v>59000</v>
      </c>
      <c r="BI98" s="53" t="s">
        <v>92</v>
      </c>
      <c r="BJ98" s="53">
        <v>490000</v>
      </c>
      <c r="BK98" s="53" t="s">
        <v>92</v>
      </c>
      <c r="BL98" s="53" t="s">
        <v>92</v>
      </c>
      <c r="BM98" s="53" t="s">
        <v>92</v>
      </c>
      <c r="BN98" s="53" t="s">
        <v>92</v>
      </c>
      <c r="BO98" s="53">
        <v>89000</v>
      </c>
      <c r="BP98" s="53" t="s">
        <v>92</v>
      </c>
      <c r="BQ98" s="53" t="s">
        <v>92</v>
      </c>
      <c r="BR98" s="53" t="s">
        <v>92</v>
      </c>
      <c r="BS98" s="53">
        <v>290000</v>
      </c>
      <c r="BT98" s="53" t="s">
        <v>92</v>
      </c>
      <c r="BU98" s="53" t="s">
        <v>92</v>
      </c>
      <c r="BV98" s="53" t="s">
        <v>92</v>
      </c>
      <c r="BW98" s="53" t="s">
        <v>92</v>
      </c>
      <c r="BX98" s="53" t="s">
        <v>92</v>
      </c>
      <c r="BY98" s="31" t="s">
        <v>16</v>
      </c>
      <c r="BZ98" s="31" t="s">
        <v>16</v>
      </c>
      <c r="CA98" s="31" t="s">
        <v>16</v>
      </c>
      <c r="CB98" s="31" t="s">
        <v>17</v>
      </c>
      <c r="CC98" s="31" t="s">
        <v>16</v>
      </c>
      <c r="CD98" s="31" t="s">
        <v>17</v>
      </c>
      <c r="CE98" s="31" t="s">
        <v>17</v>
      </c>
      <c r="CF98" s="35" t="s">
        <v>92</v>
      </c>
      <c r="CG98" s="4" t="s">
        <v>92</v>
      </c>
      <c r="CH98" s="4" t="s">
        <v>92</v>
      </c>
      <c r="CI98" s="4" t="s">
        <v>92</v>
      </c>
      <c r="CJ98" s="4" t="s">
        <v>92</v>
      </c>
      <c r="CK98" s="4" t="s">
        <v>92</v>
      </c>
      <c r="CL98" s="4" t="s">
        <v>92</v>
      </c>
      <c r="CM98" s="4" t="s">
        <v>92</v>
      </c>
      <c r="CN98" s="4" t="s">
        <v>92</v>
      </c>
      <c r="CO98" s="4" t="s">
        <v>92</v>
      </c>
      <c r="CP98" s="4" t="s">
        <v>92</v>
      </c>
      <c r="CQ98" s="4" t="s">
        <v>92</v>
      </c>
      <c r="CR98" s="4" t="s">
        <v>92</v>
      </c>
      <c r="CS98" s="4" t="s">
        <v>92</v>
      </c>
      <c r="CT98" s="4" t="s">
        <v>92</v>
      </c>
      <c r="CU98" s="59">
        <v>9643594</v>
      </c>
      <c r="CV98" s="80">
        <v>1</v>
      </c>
    </row>
    <row r="99" spans="1:100" ht="38.25">
      <c r="A99" s="4">
        <v>96</v>
      </c>
      <c r="B99" s="27" t="s">
        <v>138</v>
      </c>
      <c r="C99" s="27" t="s">
        <v>89</v>
      </c>
      <c r="D99" s="27" t="s">
        <v>90</v>
      </c>
      <c r="E99" s="27" t="s">
        <v>96</v>
      </c>
      <c r="F99" s="27" t="s">
        <v>92</v>
      </c>
      <c r="G99" s="27" t="s">
        <v>154</v>
      </c>
      <c r="H99" s="27" t="s">
        <v>509</v>
      </c>
      <c r="I99" s="4">
        <v>5601195</v>
      </c>
      <c r="J99" s="4" t="s">
        <v>904</v>
      </c>
      <c r="K99" s="77" t="s">
        <v>1582</v>
      </c>
      <c r="L99" s="28">
        <v>108.6</v>
      </c>
      <c r="M99" s="45" t="s">
        <v>92</v>
      </c>
      <c r="N99" s="29">
        <f>VLOOKUP(I99,[1]Hoja1!$A$2:$B$15532,2,FALSE)</f>
        <v>65200000</v>
      </c>
      <c r="O99" s="45" t="s">
        <v>92</v>
      </c>
      <c r="P99" s="4" t="s">
        <v>207</v>
      </c>
      <c r="Q99" s="4" t="s">
        <v>203</v>
      </c>
      <c r="R99" s="4" t="s">
        <v>92</v>
      </c>
      <c r="S99" s="4" t="s">
        <v>92</v>
      </c>
      <c r="T99" s="4" t="s">
        <v>92</v>
      </c>
      <c r="U99" s="4" t="s">
        <v>92</v>
      </c>
      <c r="V99" s="4" t="s">
        <v>92</v>
      </c>
      <c r="W99" s="4" t="s">
        <v>92</v>
      </c>
      <c r="X99" s="43">
        <f>VLOOKUP(J99,'[2]Aut. Conv. Sedan - 100 a 150 '!$E$82:$H$134,4,FALSE)</f>
        <v>2</v>
      </c>
      <c r="Y99" s="57">
        <v>2.1999999999999999E-2</v>
      </c>
      <c r="Z99" s="57">
        <v>2.5999999999999999E-2</v>
      </c>
      <c r="AA99" s="57">
        <v>3.1E-2</v>
      </c>
      <c r="AB99" s="57">
        <v>3.2000000000000001E-2</v>
      </c>
      <c r="AC99" s="57">
        <v>3.3000000000000002E-2</v>
      </c>
      <c r="AD99" s="57">
        <v>3.4000000000000002E-2</v>
      </c>
      <c r="AE99" s="4" t="s">
        <v>16</v>
      </c>
      <c r="AF99" s="4" t="s">
        <v>16</v>
      </c>
      <c r="AG99" s="4" t="s">
        <v>16</v>
      </c>
      <c r="AH99" s="58">
        <v>0.05</v>
      </c>
      <c r="AI99" s="53" t="s">
        <v>92</v>
      </c>
      <c r="AJ99" s="53">
        <v>180000</v>
      </c>
      <c r="AK99" s="53">
        <v>0</v>
      </c>
      <c r="AL99" s="53" t="s">
        <v>92</v>
      </c>
      <c r="AM99" s="53" t="s">
        <v>92</v>
      </c>
      <c r="AN99" s="53">
        <v>6900000</v>
      </c>
      <c r="AO99" s="53">
        <v>0</v>
      </c>
      <c r="AP99" s="53">
        <v>350000</v>
      </c>
      <c r="AQ99" s="53">
        <v>40000</v>
      </c>
      <c r="AR99" s="53">
        <v>0</v>
      </c>
      <c r="AS99" s="53" t="s">
        <v>92</v>
      </c>
      <c r="AT99" s="53" t="s">
        <v>92</v>
      </c>
      <c r="AU99" s="53" t="s">
        <v>92</v>
      </c>
      <c r="AV99" s="53" t="s">
        <v>92</v>
      </c>
      <c r="AW99" s="53" t="s">
        <v>92</v>
      </c>
      <c r="AX99" s="53">
        <v>1900000</v>
      </c>
      <c r="AY99" s="53" t="s">
        <v>92</v>
      </c>
      <c r="AZ99" s="53">
        <v>2390000</v>
      </c>
      <c r="BA99" s="53" t="s">
        <v>92</v>
      </c>
      <c r="BB99" s="53">
        <v>0</v>
      </c>
      <c r="BC99" s="53">
        <v>1350000</v>
      </c>
      <c r="BD99" s="53">
        <v>700000</v>
      </c>
      <c r="BE99" s="53">
        <v>1050000</v>
      </c>
      <c r="BF99" s="53" t="s">
        <v>92</v>
      </c>
      <c r="BG99" s="53">
        <v>2590000</v>
      </c>
      <c r="BH99" s="53">
        <v>59000</v>
      </c>
      <c r="BI99" s="53" t="s">
        <v>92</v>
      </c>
      <c r="BJ99" s="53">
        <v>490000</v>
      </c>
      <c r="BK99" s="53" t="s">
        <v>92</v>
      </c>
      <c r="BL99" s="53" t="s">
        <v>92</v>
      </c>
      <c r="BM99" s="53" t="s">
        <v>92</v>
      </c>
      <c r="BN99" s="53" t="s">
        <v>92</v>
      </c>
      <c r="BO99" s="53">
        <v>89000</v>
      </c>
      <c r="BP99" s="53" t="s">
        <v>92</v>
      </c>
      <c r="BQ99" s="53" t="s">
        <v>92</v>
      </c>
      <c r="BR99" s="53" t="s">
        <v>92</v>
      </c>
      <c r="BS99" s="53">
        <v>290000</v>
      </c>
      <c r="BT99" s="53" t="s">
        <v>92</v>
      </c>
      <c r="BU99" s="53" t="s">
        <v>92</v>
      </c>
      <c r="BV99" s="53" t="s">
        <v>92</v>
      </c>
      <c r="BW99" s="53" t="s">
        <v>92</v>
      </c>
      <c r="BX99" s="53" t="s">
        <v>92</v>
      </c>
      <c r="BY99" s="31" t="s">
        <v>16</v>
      </c>
      <c r="BZ99" s="31" t="s">
        <v>16</v>
      </c>
      <c r="CA99" s="31" t="s">
        <v>16</v>
      </c>
      <c r="CB99" s="31" t="s">
        <v>17</v>
      </c>
      <c r="CC99" s="31" t="s">
        <v>16</v>
      </c>
      <c r="CD99" s="31" t="s">
        <v>17</v>
      </c>
      <c r="CE99" s="31" t="s">
        <v>17</v>
      </c>
      <c r="CF99" s="35" t="s">
        <v>92</v>
      </c>
      <c r="CG99" s="4" t="s">
        <v>92</v>
      </c>
      <c r="CH99" s="4" t="s">
        <v>92</v>
      </c>
      <c r="CI99" s="4" t="s">
        <v>92</v>
      </c>
      <c r="CJ99" s="4" t="s">
        <v>92</v>
      </c>
      <c r="CK99" s="4" t="s">
        <v>92</v>
      </c>
      <c r="CL99" s="4" t="s">
        <v>92</v>
      </c>
      <c r="CM99" s="4" t="s">
        <v>92</v>
      </c>
      <c r="CN99" s="4" t="s">
        <v>92</v>
      </c>
      <c r="CO99" s="4" t="s">
        <v>92</v>
      </c>
      <c r="CP99" s="4" t="s">
        <v>92</v>
      </c>
      <c r="CQ99" s="4" t="s">
        <v>92</v>
      </c>
      <c r="CR99" s="4" t="s">
        <v>92</v>
      </c>
      <c r="CS99" s="4" t="s">
        <v>92</v>
      </c>
      <c r="CT99" s="4" t="s">
        <v>92</v>
      </c>
      <c r="CU99" s="59">
        <v>9643594</v>
      </c>
      <c r="CV99" s="80">
        <v>1</v>
      </c>
    </row>
    <row r="100" spans="1:100" ht="38.25">
      <c r="A100" s="4">
        <v>97</v>
      </c>
      <c r="B100" s="27" t="s">
        <v>138</v>
      </c>
      <c r="C100" s="27" t="s">
        <v>89</v>
      </c>
      <c r="D100" s="27" t="s">
        <v>90</v>
      </c>
      <c r="E100" s="27" t="s">
        <v>96</v>
      </c>
      <c r="F100" s="27" t="s">
        <v>92</v>
      </c>
      <c r="G100" s="27" t="s">
        <v>155</v>
      </c>
      <c r="H100" s="27" t="s">
        <v>509</v>
      </c>
      <c r="I100" s="4">
        <v>5601196</v>
      </c>
      <c r="J100" s="4" t="s">
        <v>905</v>
      </c>
      <c r="K100" s="77" t="s">
        <v>1582</v>
      </c>
      <c r="L100" s="28">
        <v>108.6</v>
      </c>
      <c r="M100" s="45" t="s">
        <v>92</v>
      </c>
      <c r="N100" s="29">
        <f>VLOOKUP(I100,[1]Hoja1!$A$2:$B$15532,2,FALSE)</f>
        <v>78400000</v>
      </c>
      <c r="O100" s="45" t="s">
        <v>92</v>
      </c>
      <c r="P100" s="4" t="s">
        <v>206</v>
      </c>
      <c r="Q100" s="4" t="s">
        <v>203</v>
      </c>
      <c r="R100" s="4" t="s">
        <v>92</v>
      </c>
      <c r="S100" s="4" t="s">
        <v>92</v>
      </c>
      <c r="T100" s="4" t="s">
        <v>92</v>
      </c>
      <c r="U100" s="4" t="s">
        <v>92</v>
      </c>
      <c r="V100" s="4" t="s">
        <v>92</v>
      </c>
      <c r="W100" s="4" t="s">
        <v>92</v>
      </c>
      <c r="X100" s="43">
        <f>VLOOKUP(J100,'[2]Aut. Conv. Sedan - 100 a 150 '!$E$82:$H$134,4,FALSE)</f>
        <v>2</v>
      </c>
      <c r="Y100" s="57">
        <v>2.1999999999999999E-2</v>
      </c>
      <c r="Z100" s="57">
        <v>2.5999999999999999E-2</v>
      </c>
      <c r="AA100" s="57">
        <v>3.1E-2</v>
      </c>
      <c r="AB100" s="57">
        <v>3.2000000000000001E-2</v>
      </c>
      <c r="AC100" s="57">
        <v>3.3000000000000002E-2</v>
      </c>
      <c r="AD100" s="57">
        <v>3.4000000000000002E-2</v>
      </c>
      <c r="AE100" s="4" t="s">
        <v>16</v>
      </c>
      <c r="AF100" s="4" t="s">
        <v>16</v>
      </c>
      <c r="AG100" s="4" t="s">
        <v>16</v>
      </c>
      <c r="AH100" s="58">
        <v>0.05</v>
      </c>
      <c r="AI100" s="53" t="s">
        <v>92</v>
      </c>
      <c r="AJ100" s="53">
        <v>180000</v>
      </c>
      <c r="AK100" s="53">
        <v>0</v>
      </c>
      <c r="AL100" s="53" t="s">
        <v>92</v>
      </c>
      <c r="AM100" s="53" t="s">
        <v>92</v>
      </c>
      <c r="AN100" s="53">
        <v>6900000</v>
      </c>
      <c r="AO100" s="53">
        <v>0</v>
      </c>
      <c r="AP100" s="53">
        <v>350000</v>
      </c>
      <c r="AQ100" s="53">
        <v>40000</v>
      </c>
      <c r="AR100" s="53">
        <v>0</v>
      </c>
      <c r="AS100" s="53" t="s">
        <v>92</v>
      </c>
      <c r="AT100" s="53" t="s">
        <v>92</v>
      </c>
      <c r="AU100" s="53" t="s">
        <v>92</v>
      </c>
      <c r="AV100" s="53" t="s">
        <v>92</v>
      </c>
      <c r="AW100" s="53" t="s">
        <v>92</v>
      </c>
      <c r="AX100" s="53">
        <v>1900000</v>
      </c>
      <c r="AY100" s="53" t="s">
        <v>92</v>
      </c>
      <c r="AZ100" s="53">
        <v>2390000</v>
      </c>
      <c r="BA100" s="53" t="s">
        <v>92</v>
      </c>
      <c r="BB100" s="53">
        <v>0</v>
      </c>
      <c r="BC100" s="53">
        <v>1350000</v>
      </c>
      <c r="BD100" s="53">
        <v>700000</v>
      </c>
      <c r="BE100" s="53">
        <v>1050000</v>
      </c>
      <c r="BF100" s="53" t="s">
        <v>92</v>
      </c>
      <c r="BG100" s="53">
        <v>2590000</v>
      </c>
      <c r="BH100" s="53">
        <v>59000</v>
      </c>
      <c r="BI100" s="53" t="s">
        <v>92</v>
      </c>
      <c r="BJ100" s="53">
        <v>490000</v>
      </c>
      <c r="BK100" s="53" t="s">
        <v>92</v>
      </c>
      <c r="BL100" s="53" t="s">
        <v>92</v>
      </c>
      <c r="BM100" s="53" t="s">
        <v>92</v>
      </c>
      <c r="BN100" s="53" t="s">
        <v>92</v>
      </c>
      <c r="BO100" s="53">
        <v>89000</v>
      </c>
      <c r="BP100" s="53" t="s">
        <v>92</v>
      </c>
      <c r="BQ100" s="53" t="s">
        <v>92</v>
      </c>
      <c r="BR100" s="53" t="s">
        <v>92</v>
      </c>
      <c r="BS100" s="53">
        <v>290000</v>
      </c>
      <c r="BT100" s="53" t="s">
        <v>92</v>
      </c>
      <c r="BU100" s="53" t="s">
        <v>92</v>
      </c>
      <c r="BV100" s="53" t="s">
        <v>92</v>
      </c>
      <c r="BW100" s="53" t="s">
        <v>92</v>
      </c>
      <c r="BX100" s="53" t="s">
        <v>92</v>
      </c>
      <c r="BY100" s="31" t="s">
        <v>16</v>
      </c>
      <c r="BZ100" s="31" t="s">
        <v>16</v>
      </c>
      <c r="CA100" s="31" t="s">
        <v>16</v>
      </c>
      <c r="CB100" s="31" t="s">
        <v>17</v>
      </c>
      <c r="CC100" s="31" t="s">
        <v>16</v>
      </c>
      <c r="CD100" s="31" t="s">
        <v>17</v>
      </c>
      <c r="CE100" s="31" t="s">
        <v>17</v>
      </c>
      <c r="CF100" s="35" t="s">
        <v>92</v>
      </c>
      <c r="CG100" s="4" t="s">
        <v>92</v>
      </c>
      <c r="CH100" s="4" t="s">
        <v>92</v>
      </c>
      <c r="CI100" s="4" t="s">
        <v>92</v>
      </c>
      <c r="CJ100" s="4" t="s">
        <v>92</v>
      </c>
      <c r="CK100" s="4" t="s">
        <v>92</v>
      </c>
      <c r="CL100" s="4" t="s">
        <v>92</v>
      </c>
      <c r="CM100" s="4" t="s">
        <v>92</v>
      </c>
      <c r="CN100" s="4" t="s">
        <v>92</v>
      </c>
      <c r="CO100" s="4" t="s">
        <v>92</v>
      </c>
      <c r="CP100" s="4" t="s">
        <v>92</v>
      </c>
      <c r="CQ100" s="4" t="s">
        <v>92</v>
      </c>
      <c r="CR100" s="4" t="s">
        <v>92</v>
      </c>
      <c r="CS100" s="4" t="s">
        <v>92</v>
      </c>
      <c r="CT100" s="4" t="s">
        <v>92</v>
      </c>
      <c r="CU100" s="59">
        <v>9643594</v>
      </c>
      <c r="CV100" s="80">
        <v>1</v>
      </c>
    </row>
    <row r="101" spans="1:100" ht="38.25">
      <c r="A101" s="4">
        <v>98</v>
      </c>
      <c r="B101" s="27" t="s">
        <v>138</v>
      </c>
      <c r="C101" s="27" t="s">
        <v>89</v>
      </c>
      <c r="D101" s="27" t="s">
        <v>90</v>
      </c>
      <c r="E101" s="27" t="s">
        <v>96</v>
      </c>
      <c r="F101" s="27" t="s">
        <v>92</v>
      </c>
      <c r="G101" s="27" t="s">
        <v>155</v>
      </c>
      <c r="H101" s="27" t="s">
        <v>509</v>
      </c>
      <c r="I101" s="4">
        <v>5601197</v>
      </c>
      <c r="J101" s="4" t="s">
        <v>906</v>
      </c>
      <c r="K101" s="77" t="s">
        <v>1582</v>
      </c>
      <c r="L101" s="28">
        <v>108.6</v>
      </c>
      <c r="M101" s="45" t="s">
        <v>92</v>
      </c>
      <c r="N101" s="29">
        <f>VLOOKUP(I101,[1]Hoja1!$A$2:$B$15532,2,FALSE)</f>
        <v>81500000</v>
      </c>
      <c r="O101" s="45" t="s">
        <v>92</v>
      </c>
      <c r="P101" s="4" t="s">
        <v>207</v>
      </c>
      <c r="Q101" s="4" t="s">
        <v>203</v>
      </c>
      <c r="R101" s="4" t="s">
        <v>92</v>
      </c>
      <c r="S101" s="4" t="s">
        <v>92</v>
      </c>
      <c r="T101" s="4" t="s">
        <v>92</v>
      </c>
      <c r="U101" s="4" t="s">
        <v>92</v>
      </c>
      <c r="V101" s="4" t="s">
        <v>92</v>
      </c>
      <c r="W101" s="4" t="s">
        <v>92</v>
      </c>
      <c r="X101" s="43">
        <f>VLOOKUP(J101,'[2]Aut. Conv. Sedan - 100 a 150 '!$E$82:$H$134,4,FALSE)</f>
        <v>3</v>
      </c>
      <c r="Y101" s="57">
        <v>2.1999999999999999E-2</v>
      </c>
      <c r="Z101" s="57">
        <v>2.5999999999999999E-2</v>
      </c>
      <c r="AA101" s="57">
        <v>3.1E-2</v>
      </c>
      <c r="AB101" s="57">
        <v>3.2000000000000001E-2</v>
      </c>
      <c r="AC101" s="57">
        <v>3.3000000000000002E-2</v>
      </c>
      <c r="AD101" s="57">
        <v>3.4000000000000002E-2</v>
      </c>
      <c r="AE101" s="4" t="s">
        <v>16</v>
      </c>
      <c r="AF101" s="4" t="s">
        <v>16</v>
      </c>
      <c r="AG101" s="4" t="s">
        <v>16</v>
      </c>
      <c r="AH101" s="58">
        <v>0.05</v>
      </c>
      <c r="AI101" s="53" t="s">
        <v>92</v>
      </c>
      <c r="AJ101" s="53">
        <v>180000</v>
      </c>
      <c r="AK101" s="53">
        <v>0</v>
      </c>
      <c r="AL101" s="53" t="s">
        <v>92</v>
      </c>
      <c r="AM101" s="53" t="s">
        <v>92</v>
      </c>
      <c r="AN101" s="53">
        <v>6900000</v>
      </c>
      <c r="AO101" s="53">
        <v>0</v>
      </c>
      <c r="AP101" s="53">
        <v>350000</v>
      </c>
      <c r="AQ101" s="53">
        <v>40000</v>
      </c>
      <c r="AR101" s="53">
        <v>0</v>
      </c>
      <c r="AS101" s="53" t="s">
        <v>92</v>
      </c>
      <c r="AT101" s="53" t="s">
        <v>92</v>
      </c>
      <c r="AU101" s="53" t="s">
        <v>92</v>
      </c>
      <c r="AV101" s="53" t="s">
        <v>92</v>
      </c>
      <c r="AW101" s="53" t="s">
        <v>92</v>
      </c>
      <c r="AX101" s="53">
        <v>1900000</v>
      </c>
      <c r="AY101" s="53" t="s">
        <v>92</v>
      </c>
      <c r="AZ101" s="53">
        <v>2390000</v>
      </c>
      <c r="BA101" s="53" t="s">
        <v>92</v>
      </c>
      <c r="BB101" s="53">
        <v>0</v>
      </c>
      <c r="BC101" s="53">
        <v>1350000</v>
      </c>
      <c r="BD101" s="53">
        <v>700000</v>
      </c>
      <c r="BE101" s="53">
        <v>1050000</v>
      </c>
      <c r="BF101" s="53" t="s">
        <v>92</v>
      </c>
      <c r="BG101" s="53">
        <v>2590000</v>
      </c>
      <c r="BH101" s="53">
        <v>59000</v>
      </c>
      <c r="BI101" s="53" t="s">
        <v>92</v>
      </c>
      <c r="BJ101" s="53">
        <v>490000</v>
      </c>
      <c r="BK101" s="53" t="s">
        <v>92</v>
      </c>
      <c r="BL101" s="53" t="s">
        <v>92</v>
      </c>
      <c r="BM101" s="53" t="s">
        <v>92</v>
      </c>
      <c r="BN101" s="53" t="s">
        <v>92</v>
      </c>
      <c r="BO101" s="53">
        <v>89000</v>
      </c>
      <c r="BP101" s="53" t="s">
        <v>92</v>
      </c>
      <c r="BQ101" s="53" t="s">
        <v>92</v>
      </c>
      <c r="BR101" s="53" t="s">
        <v>92</v>
      </c>
      <c r="BS101" s="53">
        <v>290000</v>
      </c>
      <c r="BT101" s="53" t="s">
        <v>92</v>
      </c>
      <c r="BU101" s="53" t="s">
        <v>92</v>
      </c>
      <c r="BV101" s="53" t="s">
        <v>92</v>
      </c>
      <c r="BW101" s="53" t="s">
        <v>92</v>
      </c>
      <c r="BX101" s="53" t="s">
        <v>92</v>
      </c>
      <c r="BY101" s="31" t="s">
        <v>16</v>
      </c>
      <c r="BZ101" s="31" t="s">
        <v>16</v>
      </c>
      <c r="CA101" s="31" t="s">
        <v>16</v>
      </c>
      <c r="CB101" s="31" t="s">
        <v>17</v>
      </c>
      <c r="CC101" s="31" t="s">
        <v>16</v>
      </c>
      <c r="CD101" s="31" t="s">
        <v>17</v>
      </c>
      <c r="CE101" s="31" t="s">
        <v>17</v>
      </c>
      <c r="CF101" s="35" t="s">
        <v>92</v>
      </c>
      <c r="CG101" s="4" t="s">
        <v>92</v>
      </c>
      <c r="CH101" s="4" t="s">
        <v>92</v>
      </c>
      <c r="CI101" s="4" t="s">
        <v>92</v>
      </c>
      <c r="CJ101" s="4" t="s">
        <v>92</v>
      </c>
      <c r="CK101" s="4" t="s">
        <v>92</v>
      </c>
      <c r="CL101" s="4" t="s">
        <v>92</v>
      </c>
      <c r="CM101" s="4" t="s">
        <v>92</v>
      </c>
      <c r="CN101" s="4" t="s">
        <v>92</v>
      </c>
      <c r="CO101" s="4" t="s">
        <v>92</v>
      </c>
      <c r="CP101" s="4" t="s">
        <v>92</v>
      </c>
      <c r="CQ101" s="4" t="s">
        <v>92</v>
      </c>
      <c r="CR101" s="4" t="s">
        <v>92</v>
      </c>
      <c r="CS101" s="4" t="s">
        <v>92</v>
      </c>
      <c r="CT101" s="4" t="s">
        <v>92</v>
      </c>
      <c r="CU101" s="59">
        <v>9643594</v>
      </c>
      <c r="CV101" s="80">
        <v>1</v>
      </c>
    </row>
    <row r="102" spans="1:100" ht="38.25">
      <c r="A102" s="4">
        <v>99</v>
      </c>
      <c r="B102" s="27" t="s">
        <v>138</v>
      </c>
      <c r="C102" s="27" t="s">
        <v>89</v>
      </c>
      <c r="D102" s="27" t="s">
        <v>90</v>
      </c>
      <c r="E102" s="27" t="s">
        <v>96</v>
      </c>
      <c r="F102" s="27" t="s">
        <v>92</v>
      </c>
      <c r="G102" s="27" t="s">
        <v>156</v>
      </c>
      <c r="H102" s="27" t="s">
        <v>509</v>
      </c>
      <c r="I102" s="4">
        <v>5601198</v>
      </c>
      <c r="J102" s="4" t="s">
        <v>907</v>
      </c>
      <c r="K102" s="77" t="s">
        <v>1582</v>
      </c>
      <c r="L102" s="28">
        <v>108.6</v>
      </c>
      <c r="M102" s="45" t="s">
        <v>92</v>
      </c>
      <c r="N102" s="29">
        <f>VLOOKUP(I102,[1]Hoja1!$A$2:$B$15532,2,FALSE)</f>
        <v>68500000</v>
      </c>
      <c r="O102" s="45" t="s">
        <v>92</v>
      </c>
      <c r="P102" s="4" t="s">
        <v>206</v>
      </c>
      <c r="Q102" s="4" t="s">
        <v>203</v>
      </c>
      <c r="R102" s="4" t="s">
        <v>92</v>
      </c>
      <c r="S102" s="4" t="s">
        <v>92</v>
      </c>
      <c r="T102" s="4" t="s">
        <v>92</v>
      </c>
      <c r="U102" s="4" t="s">
        <v>92</v>
      </c>
      <c r="V102" s="4" t="s">
        <v>92</v>
      </c>
      <c r="W102" s="4" t="s">
        <v>92</v>
      </c>
      <c r="X102" s="43">
        <f>VLOOKUP(J102,'[2]Aut. Conv. Sedan - 100 a 150 '!$E$82:$H$134,4,FALSE)</f>
        <v>3</v>
      </c>
      <c r="Y102" s="57">
        <v>2.1999999999999999E-2</v>
      </c>
      <c r="Z102" s="57">
        <v>2.5999999999999999E-2</v>
      </c>
      <c r="AA102" s="57">
        <v>3.1E-2</v>
      </c>
      <c r="AB102" s="57">
        <v>3.2000000000000001E-2</v>
      </c>
      <c r="AC102" s="57">
        <v>3.3000000000000002E-2</v>
      </c>
      <c r="AD102" s="57">
        <v>3.4000000000000002E-2</v>
      </c>
      <c r="AE102" s="4" t="s">
        <v>16</v>
      </c>
      <c r="AF102" s="4" t="s">
        <v>16</v>
      </c>
      <c r="AG102" s="4" t="s">
        <v>16</v>
      </c>
      <c r="AH102" s="58">
        <v>0.05</v>
      </c>
      <c r="AI102" s="53" t="s">
        <v>92</v>
      </c>
      <c r="AJ102" s="53">
        <v>180000</v>
      </c>
      <c r="AK102" s="53">
        <v>0</v>
      </c>
      <c r="AL102" s="53" t="s">
        <v>92</v>
      </c>
      <c r="AM102" s="53" t="s">
        <v>92</v>
      </c>
      <c r="AN102" s="53">
        <v>6900000</v>
      </c>
      <c r="AO102" s="53">
        <v>0</v>
      </c>
      <c r="AP102" s="53">
        <v>350000</v>
      </c>
      <c r="AQ102" s="53">
        <v>40000</v>
      </c>
      <c r="AR102" s="53">
        <v>0</v>
      </c>
      <c r="AS102" s="53" t="s">
        <v>92</v>
      </c>
      <c r="AT102" s="53" t="s">
        <v>92</v>
      </c>
      <c r="AU102" s="53" t="s">
        <v>92</v>
      </c>
      <c r="AV102" s="53" t="s">
        <v>92</v>
      </c>
      <c r="AW102" s="53" t="s">
        <v>92</v>
      </c>
      <c r="AX102" s="53">
        <v>1900000</v>
      </c>
      <c r="AY102" s="53" t="s">
        <v>92</v>
      </c>
      <c r="AZ102" s="53">
        <v>2390000</v>
      </c>
      <c r="BA102" s="53" t="s">
        <v>92</v>
      </c>
      <c r="BB102" s="53">
        <v>0</v>
      </c>
      <c r="BC102" s="53">
        <v>1350000</v>
      </c>
      <c r="BD102" s="53">
        <v>700000</v>
      </c>
      <c r="BE102" s="53">
        <v>1050000</v>
      </c>
      <c r="BF102" s="53" t="s">
        <v>92</v>
      </c>
      <c r="BG102" s="53">
        <v>2590000</v>
      </c>
      <c r="BH102" s="53">
        <v>59000</v>
      </c>
      <c r="BI102" s="53" t="s">
        <v>92</v>
      </c>
      <c r="BJ102" s="53">
        <v>490000</v>
      </c>
      <c r="BK102" s="53" t="s">
        <v>92</v>
      </c>
      <c r="BL102" s="53" t="s">
        <v>92</v>
      </c>
      <c r="BM102" s="53" t="s">
        <v>92</v>
      </c>
      <c r="BN102" s="53" t="s">
        <v>92</v>
      </c>
      <c r="BO102" s="53">
        <v>89000</v>
      </c>
      <c r="BP102" s="53" t="s">
        <v>92</v>
      </c>
      <c r="BQ102" s="53" t="s">
        <v>92</v>
      </c>
      <c r="BR102" s="53" t="s">
        <v>92</v>
      </c>
      <c r="BS102" s="53">
        <v>290000</v>
      </c>
      <c r="BT102" s="53" t="s">
        <v>92</v>
      </c>
      <c r="BU102" s="53" t="s">
        <v>92</v>
      </c>
      <c r="BV102" s="53" t="s">
        <v>92</v>
      </c>
      <c r="BW102" s="53" t="s">
        <v>92</v>
      </c>
      <c r="BX102" s="53" t="s">
        <v>92</v>
      </c>
      <c r="BY102" s="31" t="s">
        <v>16</v>
      </c>
      <c r="BZ102" s="31" t="s">
        <v>16</v>
      </c>
      <c r="CA102" s="31" t="s">
        <v>16</v>
      </c>
      <c r="CB102" s="31" t="s">
        <v>16</v>
      </c>
      <c r="CC102" s="31" t="s">
        <v>16</v>
      </c>
      <c r="CD102" s="31" t="s">
        <v>17</v>
      </c>
      <c r="CE102" s="31" t="s">
        <v>17</v>
      </c>
      <c r="CF102" s="35" t="s">
        <v>92</v>
      </c>
      <c r="CG102" s="4" t="s">
        <v>92</v>
      </c>
      <c r="CH102" s="4" t="s">
        <v>92</v>
      </c>
      <c r="CI102" s="4" t="s">
        <v>92</v>
      </c>
      <c r="CJ102" s="4" t="s">
        <v>92</v>
      </c>
      <c r="CK102" s="4" t="s">
        <v>92</v>
      </c>
      <c r="CL102" s="4" t="s">
        <v>92</v>
      </c>
      <c r="CM102" s="4" t="s">
        <v>92</v>
      </c>
      <c r="CN102" s="4" t="s">
        <v>92</v>
      </c>
      <c r="CO102" s="4" t="s">
        <v>92</v>
      </c>
      <c r="CP102" s="4" t="s">
        <v>92</v>
      </c>
      <c r="CQ102" s="4" t="s">
        <v>92</v>
      </c>
      <c r="CR102" s="4" t="s">
        <v>92</v>
      </c>
      <c r="CS102" s="4" t="s">
        <v>92</v>
      </c>
      <c r="CT102" s="4" t="s">
        <v>92</v>
      </c>
      <c r="CU102" s="59">
        <v>9643594</v>
      </c>
      <c r="CV102" s="80">
        <v>1</v>
      </c>
    </row>
    <row r="103" spans="1:100" ht="38.25">
      <c r="A103" s="4">
        <v>100</v>
      </c>
      <c r="B103" s="27" t="s">
        <v>138</v>
      </c>
      <c r="C103" s="27" t="s">
        <v>89</v>
      </c>
      <c r="D103" s="27" t="s">
        <v>90</v>
      </c>
      <c r="E103" s="27" t="s">
        <v>96</v>
      </c>
      <c r="F103" s="27" t="s">
        <v>92</v>
      </c>
      <c r="G103" s="27" t="s">
        <v>156</v>
      </c>
      <c r="H103" s="27" t="s">
        <v>509</v>
      </c>
      <c r="I103" s="4">
        <v>5601199</v>
      </c>
      <c r="J103" s="4" t="s">
        <v>908</v>
      </c>
      <c r="K103" s="77" t="s">
        <v>1582</v>
      </c>
      <c r="L103" s="28">
        <v>108.6</v>
      </c>
      <c r="M103" s="45" t="s">
        <v>92</v>
      </c>
      <c r="N103" s="29">
        <f>VLOOKUP(I103,[1]Hoja1!$A$2:$B$15532,2,FALSE)</f>
        <v>85200000</v>
      </c>
      <c r="O103" s="45" t="s">
        <v>92</v>
      </c>
      <c r="P103" s="4" t="s">
        <v>207</v>
      </c>
      <c r="Q103" s="4" t="s">
        <v>203</v>
      </c>
      <c r="R103" s="4" t="s">
        <v>92</v>
      </c>
      <c r="S103" s="4" t="s">
        <v>92</v>
      </c>
      <c r="T103" s="4" t="s">
        <v>92</v>
      </c>
      <c r="U103" s="4" t="s">
        <v>92</v>
      </c>
      <c r="V103" s="4" t="s">
        <v>92</v>
      </c>
      <c r="W103" s="4" t="s">
        <v>92</v>
      </c>
      <c r="X103" s="43">
        <f>VLOOKUP(J103,'[2]Aut. Conv. Sedan - 100 a 150 '!$E$82:$H$134,4,FALSE)</f>
        <v>3</v>
      </c>
      <c r="Y103" s="57">
        <v>2.1999999999999999E-2</v>
      </c>
      <c r="Z103" s="57">
        <v>2.5999999999999999E-2</v>
      </c>
      <c r="AA103" s="57">
        <v>3.1E-2</v>
      </c>
      <c r="AB103" s="57">
        <v>3.2000000000000001E-2</v>
      </c>
      <c r="AC103" s="57">
        <v>3.3000000000000002E-2</v>
      </c>
      <c r="AD103" s="57">
        <v>3.4000000000000002E-2</v>
      </c>
      <c r="AE103" s="4" t="s">
        <v>16</v>
      </c>
      <c r="AF103" s="4" t="s">
        <v>16</v>
      </c>
      <c r="AG103" s="4" t="s">
        <v>16</v>
      </c>
      <c r="AH103" s="58">
        <v>0.05</v>
      </c>
      <c r="AI103" s="53" t="s">
        <v>92</v>
      </c>
      <c r="AJ103" s="53">
        <v>180000</v>
      </c>
      <c r="AK103" s="53">
        <v>0</v>
      </c>
      <c r="AL103" s="53" t="s">
        <v>92</v>
      </c>
      <c r="AM103" s="53" t="s">
        <v>92</v>
      </c>
      <c r="AN103" s="53">
        <v>6900000</v>
      </c>
      <c r="AO103" s="53">
        <v>0</v>
      </c>
      <c r="AP103" s="53">
        <v>350000</v>
      </c>
      <c r="AQ103" s="53">
        <v>40000</v>
      </c>
      <c r="AR103" s="53">
        <v>0</v>
      </c>
      <c r="AS103" s="53" t="s">
        <v>92</v>
      </c>
      <c r="AT103" s="53" t="s">
        <v>92</v>
      </c>
      <c r="AU103" s="53" t="s">
        <v>92</v>
      </c>
      <c r="AV103" s="53" t="s">
        <v>92</v>
      </c>
      <c r="AW103" s="53" t="s">
        <v>92</v>
      </c>
      <c r="AX103" s="53">
        <v>1900000</v>
      </c>
      <c r="AY103" s="53" t="s">
        <v>92</v>
      </c>
      <c r="AZ103" s="53">
        <v>2390000</v>
      </c>
      <c r="BA103" s="53" t="s">
        <v>92</v>
      </c>
      <c r="BB103" s="53">
        <v>0</v>
      </c>
      <c r="BC103" s="53">
        <v>1350000</v>
      </c>
      <c r="BD103" s="53">
        <v>700000</v>
      </c>
      <c r="BE103" s="53">
        <v>1050000</v>
      </c>
      <c r="BF103" s="53" t="s">
        <v>92</v>
      </c>
      <c r="BG103" s="53">
        <v>2590000</v>
      </c>
      <c r="BH103" s="53">
        <v>59000</v>
      </c>
      <c r="BI103" s="53" t="s">
        <v>92</v>
      </c>
      <c r="BJ103" s="53">
        <v>490000</v>
      </c>
      <c r="BK103" s="53" t="s">
        <v>92</v>
      </c>
      <c r="BL103" s="53" t="s">
        <v>92</v>
      </c>
      <c r="BM103" s="53" t="s">
        <v>92</v>
      </c>
      <c r="BN103" s="53" t="s">
        <v>92</v>
      </c>
      <c r="BO103" s="53">
        <v>89000</v>
      </c>
      <c r="BP103" s="53" t="s">
        <v>92</v>
      </c>
      <c r="BQ103" s="53" t="s">
        <v>92</v>
      </c>
      <c r="BR103" s="53" t="s">
        <v>92</v>
      </c>
      <c r="BS103" s="53">
        <v>290000</v>
      </c>
      <c r="BT103" s="53" t="s">
        <v>92</v>
      </c>
      <c r="BU103" s="53" t="s">
        <v>92</v>
      </c>
      <c r="BV103" s="53" t="s">
        <v>92</v>
      </c>
      <c r="BW103" s="53" t="s">
        <v>92</v>
      </c>
      <c r="BX103" s="53" t="s">
        <v>92</v>
      </c>
      <c r="BY103" s="31" t="s">
        <v>16</v>
      </c>
      <c r="BZ103" s="31" t="s">
        <v>16</v>
      </c>
      <c r="CA103" s="31" t="s">
        <v>16</v>
      </c>
      <c r="CB103" s="31" t="s">
        <v>16</v>
      </c>
      <c r="CC103" s="31" t="s">
        <v>16</v>
      </c>
      <c r="CD103" s="31" t="s">
        <v>17</v>
      </c>
      <c r="CE103" s="31" t="s">
        <v>17</v>
      </c>
      <c r="CF103" s="35" t="s">
        <v>92</v>
      </c>
      <c r="CG103" s="4" t="s">
        <v>92</v>
      </c>
      <c r="CH103" s="4" t="s">
        <v>92</v>
      </c>
      <c r="CI103" s="4" t="s">
        <v>92</v>
      </c>
      <c r="CJ103" s="4" t="s">
        <v>92</v>
      </c>
      <c r="CK103" s="4" t="s">
        <v>92</v>
      </c>
      <c r="CL103" s="4" t="s">
        <v>92</v>
      </c>
      <c r="CM103" s="4" t="s">
        <v>92</v>
      </c>
      <c r="CN103" s="4" t="s">
        <v>92</v>
      </c>
      <c r="CO103" s="4" t="s">
        <v>92</v>
      </c>
      <c r="CP103" s="4" t="s">
        <v>92</v>
      </c>
      <c r="CQ103" s="4" t="s">
        <v>92</v>
      </c>
      <c r="CR103" s="4" t="s">
        <v>92</v>
      </c>
      <c r="CS103" s="4" t="s">
        <v>92</v>
      </c>
      <c r="CT103" s="4" t="s">
        <v>92</v>
      </c>
      <c r="CU103" s="59">
        <v>9643594</v>
      </c>
      <c r="CV103" s="80">
        <v>1</v>
      </c>
    </row>
    <row r="104" spans="1:100" ht="38.25">
      <c r="A104" s="4">
        <v>101</v>
      </c>
      <c r="B104" s="27" t="s">
        <v>138</v>
      </c>
      <c r="C104" s="27" t="s">
        <v>89</v>
      </c>
      <c r="D104" s="27" t="s">
        <v>90</v>
      </c>
      <c r="E104" s="27" t="s">
        <v>96</v>
      </c>
      <c r="F104" s="27" t="s">
        <v>92</v>
      </c>
      <c r="G104" s="27" t="s">
        <v>157</v>
      </c>
      <c r="H104" s="27" t="s">
        <v>509</v>
      </c>
      <c r="I104" s="4">
        <v>5601200</v>
      </c>
      <c r="J104" s="4" t="s">
        <v>909</v>
      </c>
      <c r="K104" s="77" t="s">
        <v>1582</v>
      </c>
      <c r="L104" s="28">
        <v>108.6</v>
      </c>
      <c r="M104" s="45" t="s">
        <v>92</v>
      </c>
      <c r="N104" s="29">
        <f>VLOOKUP(I104,[1]Hoja1!$A$2:$B$15532,2,FALSE)</f>
        <v>89800000</v>
      </c>
      <c r="O104" s="45" t="s">
        <v>92</v>
      </c>
      <c r="P104" s="4" t="s">
        <v>207</v>
      </c>
      <c r="Q104" s="4" t="s">
        <v>203</v>
      </c>
      <c r="R104" s="4" t="s">
        <v>92</v>
      </c>
      <c r="S104" s="4" t="s">
        <v>92</v>
      </c>
      <c r="T104" s="4" t="s">
        <v>92</v>
      </c>
      <c r="U104" s="4" t="s">
        <v>92</v>
      </c>
      <c r="V104" s="4" t="s">
        <v>92</v>
      </c>
      <c r="W104" s="4" t="s">
        <v>92</v>
      </c>
      <c r="X104" s="43">
        <f>VLOOKUP(J104,'[2]Aut. Conv. Sedan - 100 a 150 '!$E$82:$H$134,4,FALSE)</f>
        <v>3</v>
      </c>
      <c r="Y104" s="57">
        <v>2.1999999999999999E-2</v>
      </c>
      <c r="Z104" s="57">
        <v>2.5999999999999999E-2</v>
      </c>
      <c r="AA104" s="57">
        <v>3.1E-2</v>
      </c>
      <c r="AB104" s="57">
        <v>3.2000000000000001E-2</v>
      </c>
      <c r="AC104" s="57">
        <v>3.3000000000000002E-2</v>
      </c>
      <c r="AD104" s="57">
        <v>3.4000000000000002E-2</v>
      </c>
      <c r="AE104" s="4" t="s">
        <v>16</v>
      </c>
      <c r="AF104" s="4" t="s">
        <v>16</v>
      </c>
      <c r="AG104" s="4" t="s">
        <v>16</v>
      </c>
      <c r="AH104" s="58">
        <v>0.05</v>
      </c>
      <c r="AI104" s="53" t="s">
        <v>92</v>
      </c>
      <c r="AJ104" s="53">
        <v>180000</v>
      </c>
      <c r="AK104" s="53">
        <v>0</v>
      </c>
      <c r="AL104" s="53" t="s">
        <v>92</v>
      </c>
      <c r="AM104" s="53" t="s">
        <v>92</v>
      </c>
      <c r="AN104" s="53">
        <v>6900000</v>
      </c>
      <c r="AO104" s="53">
        <v>0</v>
      </c>
      <c r="AP104" s="53">
        <v>0</v>
      </c>
      <c r="AQ104" s="53">
        <v>40000</v>
      </c>
      <c r="AR104" s="53">
        <v>0</v>
      </c>
      <c r="AS104" s="53" t="s">
        <v>92</v>
      </c>
      <c r="AT104" s="53" t="s">
        <v>92</v>
      </c>
      <c r="AU104" s="53" t="s">
        <v>92</v>
      </c>
      <c r="AV104" s="53" t="s">
        <v>92</v>
      </c>
      <c r="AW104" s="53" t="s">
        <v>92</v>
      </c>
      <c r="AX104" s="53">
        <v>0</v>
      </c>
      <c r="AY104" s="53" t="s">
        <v>92</v>
      </c>
      <c r="AZ104" s="53">
        <v>2390000</v>
      </c>
      <c r="BA104" s="53" t="s">
        <v>92</v>
      </c>
      <c r="BB104" s="53">
        <v>0</v>
      </c>
      <c r="BC104" s="53">
        <v>1350000</v>
      </c>
      <c r="BD104" s="53">
        <v>700000</v>
      </c>
      <c r="BE104" s="53">
        <v>1050000</v>
      </c>
      <c r="BF104" s="53" t="s">
        <v>92</v>
      </c>
      <c r="BG104" s="53">
        <v>2590000</v>
      </c>
      <c r="BH104" s="53">
        <v>59000</v>
      </c>
      <c r="BI104" s="53" t="s">
        <v>92</v>
      </c>
      <c r="BJ104" s="53">
        <v>490000</v>
      </c>
      <c r="BK104" s="53" t="s">
        <v>92</v>
      </c>
      <c r="BL104" s="53" t="s">
        <v>92</v>
      </c>
      <c r="BM104" s="53" t="s">
        <v>92</v>
      </c>
      <c r="BN104" s="53" t="s">
        <v>92</v>
      </c>
      <c r="BO104" s="53">
        <v>89000</v>
      </c>
      <c r="BP104" s="53" t="s">
        <v>92</v>
      </c>
      <c r="BQ104" s="53" t="s">
        <v>92</v>
      </c>
      <c r="BR104" s="53" t="s">
        <v>92</v>
      </c>
      <c r="BS104" s="53">
        <v>290000</v>
      </c>
      <c r="BT104" s="53" t="s">
        <v>92</v>
      </c>
      <c r="BU104" s="53" t="s">
        <v>92</v>
      </c>
      <c r="BV104" s="53" t="s">
        <v>92</v>
      </c>
      <c r="BW104" s="53" t="s">
        <v>92</v>
      </c>
      <c r="BX104" s="53" t="s">
        <v>92</v>
      </c>
      <c r="BY104" s="31" t="s">
        <v>16</v>
      </c>
      <c r="BZ104" s="31" t="s">
        <v>16</v>
      </c>
      <c r="CA104" s="31" t="s">
        <v>16</v>
      </c>
      <c r="CB104" s="31" t="s">
        <v>16</v>
      </c>
      <c r="CC104" s="31" t="s">
        <v>16</v>
      </c>
      <c r="CD104" s="31" t="s">
        <v>17</v>
      </c>
      <c r="CE104" s="31" t="s">
        <v>17</v>
      </c>
      <c r="CF104" s="35" t="s">
        <v>92</v>
      </c>
      <c r="CG104" s="4" t="s">
        <v>92</v>
      </c>
      <c r="CH104" s="4" t="s">
        <v>92</v>
      </c>
      <c r="CI104" s="4" t="s">
        <v>92</v>
      </c>
      <c r="CJ104" s="4" t="s">
        <v>92</v>
      </c>
      <c r="CK104" s="4" t="s">
        <v>92</v>
      </c>
      <c r="CL104" s="4" t="s">
        <v>92</v>
      </c>
      <c r="CM104" s="4" t="s">
        <v>92</v>
      </c>
      <c r="CN104" s="4" t="s">
        <v>92</v>
      </c>
      <c r="CO104" s="4" t="s">
        <v>92</v>
      </c>
      <c r="CP104" s="4" t="s">
        <v>92</v>
      </c>
      <c r="CQ104" s="4" t="s">
        <v>92</v>
      </c>
      <c r="CR104" s="4" t="s">
        <v>92</v>
      </c>
      <c r="CS104" s="4" t="s">
        <v>92</v>
      </c>
      <c r="CT104" s="4" t="s">
        <v>92</v>
      </c>
      <c r="CU104" s="59">
        <v>9643594</v>
      </c>
      <c r="CV104" s="80">
        <v>1</v>
      </c>
    </row>
    <row r="105" spans="1:100" ht="38.25">
      <c r="A105" s="4">
        <v>102</v>
      </c>
      <c r="B105" s="27" t="s">
        <v>138</v>
      </c>
      <c r="C105" s="27" t="s">
        <v>89</v>
      </c>
      <c r="D105" s="27" t="s">
        <v>90</v>
      </c>
      <c r="E105" s="27" t="s">
        <v>96</v>
      </c>
      <c r="F105" s="27" t="s">
        <v>92</v>
      </c>
      <c r="G105" s="27" t="s">
        <v>158</v>
      </c>
      <c r="H105" s="27" t="s">
        <v>509</v>
      </c>
      <c r="I105" s="4">
        <v>5601180</v>
      </c>
      <c r="J105" s="4" t="s">
        <v>910</v>
      </c>
      <c r="K105" s="77" t="s">
        <v>1583</v>
      </c>
      <c r="L105" s="28">
        <v>153</v>
      </c>
      <c r="M105" s="45" t="s">
        <v>92</v>
      </c>
      <c r="N105" s="29">
        <f>VLOOKUP(I105,[1]Hoja1!$A$2:$B$15532,2,FALSE)</f>
        <v>80800000</v>
      </c>
      <c r="O105" s="45" t="s">
        <v>92</v>
      </c>
      <c r="P105" s="4" t="s">
        <v>206</v>
      </c>
      <c r="Q105" s="4" t="s">
        <v>203</v>
      </c>
      <c r="R105" s="4" t="s">
        <v>92</v>
      </c>
      <c r="S105" s="4" t="s">
        <v>92</v>
      </c>
      <c r="T105" s="4" t="s">
        <v>92</v>
      </c>
      <c r="U105" s="4" t="s">
        <v>92</v>
      </c>
      <c r="V105" s="4" t="s">
        <v>92</v>
      </c>
      <c r="W105" s="4" t="s">
        <v>92</v>
      </c>
      <c r="X105" s="43">
        <v>1</v>
      </c>
      <c r="Y105" s="57">
        <v>2.1999999999999999E-2</v>
      </c>
      <c r="Z105" s="57">
        <v>2.5999999999999999E-2</v>
      </c>
      <c r="AA105" s="57">
        <v>3.1E-2</v>
      </c>
      <c r="AB105" s="57">
        <v>3.2000000000000001E-2</v>
      </c>
      <c r="AC105" s="57">
        <v>3.3000000000000002E-2</v>
      </c>
      <c r="AD105" s="57">
        <v>3.4000000000000002E-2</v>
      </c>
      <c r="AE105" s="4" t="s">
        <v>16</v>
      </c>
      <c r="AF105" s="4" t="s">
        <v>16</v>
      </c>
      <c r="AG105" s="4" t="s">
        <v>16</v>
      </c>
      <c r="AH105" s="58">
        <v>0.05</v>
      </c>
      <c r="AI105" s="53" t="s">
        <v>92</v>
      </c>
      <c r="AJ105" s="53">
        <v>180000</v>
      </c>
      <c r="AK105" s="53">
        <v>0</v>
      </c>
      <c r="AL105" s="53" t="s">
        <v>92</v>
      </c>
      <c r="AM105" s="53" t="s">
        <v>92</v>
      </c>
      <c r="AN105" s="53">
        <v>6900000</v>
      </c>
      <c r="AO105" s="53">
        <v>0</v>
      </c>
      <c r="AP105" s="53">
        <v>350000</v>
      </c>
      <c r="AQ105" s="53">
        <v>40000</v>
      </c>
      <c r="AR105" s="53">
        <v>300000</v>
      </c>
      <c r="AS105" s="53" t="s">
        <v>92</v>
      </c>
      <c r="AT105" s="53" t="s">
        <v>92</v>
      </c>
      <c r="AU105" s="53" t="s">
        <v>92</v>
      </c>
      <c r="AV105" s="53" t="s">
        <v>92</v>
      </c>
      <c r="AW105" s="53" t="s">
        <v>92</v>
      </c>
      <c r="AX105" s="53">
        <v>1900000</v>
      </c>
      <c r="AY105" s="53" t="s">
        <v>92</v>
      </c>
      <c r="AZ105" s="53">
        <v>2390000</v>
      </c>
      <c r="BA105" s="53" t="s">
        <v>92</v>
      </c>
      <c r="BB105" s="53">
        <v>0</v>
      </c>
      <c r="BC105" s="53">
        <v>1350000</v>
      </c>
      <c r="BD105" s="53">
        <v>700000</v>
      </c>
      <c r="BE105" s="53">
        <v>1050000</v>
      </c>
      <c r="BF105" s="53" t="s">
        <v>92</v>
      </c>
      <c r="BG105" s="53">
        <v>2590000</v>
      </c>
      <c r="BH105" s="53">
        <v>59000</v>
      </c>
      <c r="BI105" s="53" t="s">
        <v>92</v>
      </c>
      <c r="BJ105" s="53">
        <v>490000</v>
      </c>
      <c r="BK105" s="53" t="s">
        <v>92</v>
      </c>
      <c r="BL105" s="53" t="s">
        <v>92</v>
      </c>
      <c r="BM105" s="53" t="s">
        <v>92</v>
      </c>
      <c r="BN105" s="53" t="s">
        <v>92</v>
      </c>
      <c r="BO105" s="53">
        <v>89000</v>
      </c>
      <c r="BP105" s="53" t="s">
        <v>92</v>
      </c>
      <c r="BQ105" s="53" t="s">
        <v>92</v>
      </c>
      <c r="BR105" s="53" t="s">
        <v>92</v>
      </c>
      <c r="BS105" s="53">
        <v>290000</v>
      </c>
      <c r="BT105" s="53" t="s">
        <v>92</v>
      </c>
      <c r="BU105" s="53" t="s">
        <v>92</v>
      </c>
      <c r="BV105" s="53" t="s">
        <v>92</v>
      </c>
      <c r="BW105" s="53" t="s">
        <v>92</v>
      </c>
      <c r="BX105" s="53" t="s">
        <v>92</v>
      </c>
      <c r="BY105" s="31" t="s">
        <v>16</v>
      </c>
      <c r="BZ105" s="31" t="s">
        <v>16</v>
      </c>
      <c r="CA105" s="31" t="s">
        <v>16</v>
      </c>
      <c r="CB105" s="31" t="s">
        <v>17</v>
      </c>
      <c r="CC105" s="31" t="s">
        <v>16</v>
      </c>
      <c r="CD105" s="31" t="s">
        <v>17</v>
      </c>
      <c r="CE105" s="31" t="s">
        <v>17</v>
      </c>
      <c r="CF105" s="35" t="s">
        <v>92</v>
      </c>
      <c r="CG105" s="4" t="s">
        <v>92</v>
      </c>
      <c r="CH105" s="4" t="s">
        <v>92</v>
      </c>
      <c r="CI105" s="4" t="s">
        <v>92</v>
      </c>
      <c r="CJ105" s="4" t="s">
        <v>92</v>
      </c>
      <c r="CK105" s="4" t="s">
        <v>92</v>
      </c>
      <c r="CL105" s="4" t="s">
        <v>92</v>
      </c>
      <c r="CM105" s="4" t="s">
        <v>92</v>
      </c>
      <c r="CN105" s="4" t="s">
        <v>92</v>
      </c>
      <c r="CO105" s="4" t="s">
        <v>92</v>
      </c>
      <c r="CP105" s="4" t="s">
        <v>92</v>
      </c>
      <c r="CQ105" s="4" t="s">
        <v>92</v>
      </c>
      <c r="CR105" s="4" t="s">
        <v>92</v>
      </c>
      <c r="CS105" s="4" t="s">
        <v>92</v>
      </c>
      <c r="CT105" s="4" t="s">
        <v>92</v>
      </c>
      <c r="CU105" s="59">
        <v>9530317</v>
      </c>
      <c r="CV105" s="80">
        <v>1</v>
      </c>
    </row>
    <row r="106" spans="1:100" ht="38.25">
      <c r="A106" s="4">
        <v>103</v>
      </c>
      <c r="B106" s="27" t="s">
        <v>138</v>
      </c>
      <c r="C106" s="27" t="s">
        <v>89</v>
      </c>
      <c r="D106" s="27" t="s">
        <v>90</v>
      </c>
      <c r="E106" s="27" t="s">
        <v>96</v>
      </c>
      <c r="F106" s="27" t="s">
        <v>92</v>
      </c>
      <c r="G106" s="27" t="s">
        <v>158</v>
      </c>
      <c r="H106" s="27" t="s">
        <v>509</v>
      </c>
      <c r="I106" s="4">
        <v>5601181</v>
      </c>
      <c r="J106" s="4" t="s">
        <v>911</v>
      </c>
      <c r="K106" s="77" t="s">
        <v>1583</v>
      </c>
      <c r="L106" s="28">
        <v>153</v>
      </c>
      <c r="M106" s="45" t="s">
        <v>92</v>
      </c>
      <c r="N106" s="29">
        <f>VLOOKUP(I106,[1]Hoja1!$A$2:$B$15532,2,FALSE)</f>
        <v>83800000</v>
      </c>
      <c r="O106" s="45" t="s">
        <v>92</v>
      </c>
      <c r="P106" s="4" t="s">
        <v>207</v>
      </c>
      <c r="Q106" s="4" t="s">
        <v>203</v>
      </c>
      <c r="R106" s="4" t="s">
        <v>92</v>
      </c>
      <c r="S106" s="4" t="s">
        <v>92</v>
      </c>
      <c r="T106" s="4" t="s">
        <v>92</v>
      </c>
      <c r="U106" s="4" t="s">
        <v>92</v>
      </c>
      <c r="V106" s="4" t="s">
        <v>92</v>
      </c>
      <c r="W106" s="4" t="s">
        <v>92</v>
      </c>
      <c r="X106" s="43">
        <v>1</v>
      </c>
      <c r="Y106" s="57">
        <v>2.1999999999999999E-2</v>
      </c>
      <c r="Z106" s="57">
        <v>2.5999999999999999E-2</v>
      </c>
      <c r="AA106" s="57">
        <v>3.1E-2</v>
      </c>
      <c r="AB106" s="57">
        <v>3.2000000000000001E-2</v>
      </c>
      <c r="AC106" s="57">
        <v>3.3000000000000002E-2</v>
      </c>
      <c r="AD106" s="57">
        <v>3.4000000000000002E-2</v>
      </c>
      <c r="AE106" s="4" t="s">
        <v>16</v>
      </c>
      <c r="AF106" s="4" t="s">
        <v>16</v>
      </c>
      <c r="AG106" s="4" t="s">
        <v>16</v>
      </c>
      <c r="AH106" s="58">
        <v>0.05</v>
      </c>
      <c r="AI106" s="53" t="s">
        <v>92</v>
      </c>
      <c r="AJ106" s="53">
        <v>180000</v>
      </c>
      <c r="AK106" s="53">
        <v>0</v>
      </c>
      <c r="AL106" s="53" t="s">
        <v>92</v>
      </c>
      <c r="AM106" s="53" t="s">
        <v>92</v>
      </c>
      <c r="AN106" s="53">
        <v>6900000</v>
      </c>
      <c r="AO106" s="53">
        <v>0</v>
      </c>
      <c r="AP106" s="53">
        <v>0</v>
      </c>
      <c r="AQ106" s="53">
        <v>40000</v>
      </c>
      <c r="AR106" s="53">
        <v>0</v>
      </c>
      <c r="AS106" s="53" t="s">
        <v>92</v>
      </c>
      <c r="AT106" s="53" t="s">
        <v>92</v>
      </c>
      <c r="AU106" s="53" t="s">
        <v>92</v>
      </c>
      <c r="AV106" s="53" t="s">
        <v>92</v>
      </c>
      <c r="AW106" s="53" t="s">
        <v>92</v>
      </c>
      <c r="AX106" s="53">
        <v>1900000</v>
      </c>
      <c r="AY106" s="53" t="s">
        <v>92</v>
      </c>
      <c r="AZ106" s="53">
        <v>2390000</v>
      </c>
      <c r="BA106" s="53" t="s">
        <v>92</v>
      </c>
      <c r="BB106" s="53">
        <v>0</v>
      </c>
      <c r="BC106" s="53">
        <v>1350000</v>
      </c>
      <c r="BD106" s="53">
        <v>700000</v>
      </c>
      <c r="BE106" s="53">
        <v>1050000</v>
      </c>
      <c r="BF106" s="53" t="s">
        <v>92</v>
      </c>
      <c r="BG106" s="53">
        <v>2590000</v>
      </c>
      <c r="BH106" s="53">
        <v>59000</v>
      </c>
      <c r="BI106" s="53" t="s">
        <v>92</v>
      </c>
      <c r="BJ106" s="53">
        <v>490000</v>
      </c>
      <c r="BK106" s="53" t="s">
        <v>92</v>
      </c>
      <c r="BL106" s="53" t="s">
        <v>92</v>
      </c>
      <c r="BM106" s="53" t="s">
        <v>92</v>
      </c>
      <c r="BN106" s="53" t="s">
        <v>92</v>
      </c>
      <c r="BO106" s="53">
        <v>89000</v>
      </c>
      <c r="BP106" s="53" t="s">
        <v>92</v>
      </c>
      <c r="BQ106" s="53" t="s">
        <v>92</v>
      </c>
      <c r="BR106" s="53" t="s">
        <v>92</v>
      </c>
      <c r="BS106" s="53">
        <v>290000</v>
      </c>
      <c r="BT106" s="53" t="s">
        <v>92</v>
      </c>
      <c r="BU106" s="53" t="s">
        <v>92</v>
      </c>
      <c r="BV106" s="53" t="s">
        <v>92</v>
      </c>
      <c r="BW106" s="53" t="s">
        <v>92</v>
      </c>
      <c r="BX106" s="53" t="s">
        <v>92</v>
      </c>
      <c r="BY106" s="31" t="s">
        <v>16</v>
      </c>
      <c r="BZ106" s="31" t="s">
        <v>16</v>
      </c>
      <c r="CA106" s="31" t="s">
        <v>16</v>
      </c>
      <c r="CB106" s="31" t="s">
        <v>17</v>
      </c>
      <c r="CC106" s="31" t="s">
        <v>16</v>
      </c>
      <c r="CD106" s="31" t="s">
        <v>17</v>
      </c>
      <c r="CE106" s="31" t="s">
        <v>17</v>
      </c>
      <c r="CF106" s="35" t="s">
        <v>92</v>
      </c>
      <c r="CG106" s="4" t="s">
        <v>92</v>
      </c>
      <c r="CH106" s="4" t="s">
        <v>92</v>
      </c>
      <c r="CI106" s="4" t="s">
        <v>92</v>
      </c>
      <c r="CJ106" s="4" t="s">
        <v>92</v>
      </c>
      <c r="CK106" s="4" t="s">
        <v>92</v>
      </c>
      <c r="CL106" s="4" t="s">
        <v>92</v>
      </c>
      <c r="CM106" s="4" t="s">
        <v>92</v>
      </c>
      <c r="CN106" s="4" t="s">
        <v>92</v>
      </c>
      <c r="CO106" s="4" t="s">
        <v>92</v>
      </c>
      <c r="CP106" s="4" t="s">
        <v>92</v>
      </c>
      <c r="CQ106" s="4" t="s">
        <v>92</v>
      </c>
      <c r="CR106" s="4" t="s">
        <v>92</v>
      </c>
      <c r="CS106" s="4" t="s">
        <v>92</v>
      </c>
      <c r="CT106" s="4" t="s">
        <v>92</v>
      </c>
      <c r="CU106" s="59">
        <v>9530317</v>
      </c>
      <c r="CV106" s="80">
        <v>1</v>
      </c>
    </row>
    <row r="107" spans="1:100" ht="38.25">
      <c r="A107" s="4">
        <v>104</v>
      </c>
      <c r="B107" s="27" t="s">
        <v>138</v>
      </c>
      <c r="C107" s="27" t="s">
        <v>89</v>
      </c>
      <c r="D107" s="27" t="s">
        <v>90</v>
      </c>
      <c r="E107" s="27" t="s">
        <v>96</v>
      </c>
      <c r="F107" s="27" t="s">
        <v>92</v>
      </c>
      <c r="G107" s="27" t="s">
        <v>159</v>
      </c>
      <c r="H107" s="27" t="s">
        <v>509</v>
      </c>
      <c r="I107" s="4">
        <v>5601182</v>
      </c>
      <c r="J107" s="4" t="s">
        <v>912</v>
      </c>
      <c r="K107" s="77" t="s">
        <v>1583</v>
      </c>
      <c r="L107" s="28">
        <v>153</v>
      </c>
      <c r="M107" s="45" t="s">
        <v>92</v>
      </c>
      <c r="N107" s="29">
        <f>VLOOKUP(I107,[1]Hoja1!$A$2:$B$15532,2,FALSE)</f>
        <v>84600000</v>
      </c>
      <c r="O107" s="45" t="s">
        <v>92</v>
      </c>
      <c r="P107" s="4" t="s">
        <v>206</v>
      </c>
      <c r="Q107" s="4" t="s">
        <v>203</v>
      </c>
      <c r="R107" s="4" t="s">
        <v>92</v>
      </c>
      <c r="S107" s="4" t="s">
        <v>92</v>
      </c>
      <c r="T107" s="4" t="s">
        <v>92</v>
      </c>
      <c r="U107" s="4" t="s">
        <v>92</v>
      </c>
      <c r="V107" s="4" t="s">
        <v>92</v>
      </c>
      <c r="W107" s="4" t="s">
        <v>92</v>
      </c>
      <c r="X107" s="43">
        <v>1</v>
      </c>
      <c r="Y107" s="57">
        <v>2.1999999999999999E-2</v>
      </c>
      <c r="Z107" s="57">
        <v>2.5999999999999999E-2</v>
      </c>
      <c r="AA107" s="57">
        <v>3.1E-2</v>
      </c>
      <c r="AB107" s="57">
        <v>3.2000000000000001E-2</v>
      </c>
      <c r="AC107" s="57">
        <v>3.3000000000000002E-2</v>
      </c>
      <c r="AD107" s="57">
        <v>3.4000000000000002E-2</v>
      </c>
      <c r="AE107" s="4" t="s">
        <v>16</v>
      </c>
      <c r="AF107" s="4" t="s">
        <v>16</v>
      </c>
      <c r="AG107" s="4" t="s">
        <v>16</v>
      </c>
      <c r="AH107" s="58">
        <v>0.05</v>
      </c>
      <c r="AI107" s="53" t="s">
        <v>92</v>
      </c>
      <c r="AJ107" s="53">
        <v>180000</v>
      </c>
      <c r="AK107" s="53">
        <v>0</v>
      </c>
      <c r="AL107" s="53" t="s">
        <v>92</v>
      </c>
      <c r="AM107" s="53" t="s">
        <v>92</v>
      </c>
      <c r="AN107" s="53">
        <v>6900000</v>
      </c>
      <c r="AO107" s="53">
        <v>0</v>
      </c>
      <c r="AP107" s="53">
        <v>0</v>
      </c>
      <c r="AQ107" s="53">
        <v>40000</v>
      </c>
      <c r="AR107" s="53">
        <v>0</v>
      </c>
      <c r="AS107" s="53" t="s">
        <v>92</v>
      </c>
      <c r="AT107" s="53" t="s">
        <v>92</v>
      </c>
      <c r="AU107" s="53" t="s">
        <v>92</v>
      </c>
      <c r="AV107" s="53" t="s">
        <v>92</v>
      </c>
      <c r="AW107" s="53" t="s">
        <v>92</v>
      </c>
      <c r="AX107" s="53">
        <v>1900000</v>
      </c>
      <c r="AY107" s="53" t="s">
        <v>92</v>
      </c>
      <c r="AZ107" s="53">
        <v>2390000</v>
      </c>
      <c r="BA107" s="53" t="s">
        <v>92</v>
      </c>
      <c r="BB107" s="53">
        <v>0</v>
      </c>
      <c r="BC107" s="53">
        <v>1350000</v>
      </c>
      <c r="BD107" s="53">
        <v>700000</v>
      </c>
      <c r="BE107" s="53">
        <v>1050000</v>
      </c>
      <c r="BF107" s="53" t="s">
        <v>92</v>
      </c>
      <c r="BG107" s="53">
        <v>2590000</v>
      </c>
      <c r="BH107" s="53">
        <v>59000</v>
      </c>
      <c r="BI107" s="53" t="s">
        <v>92</v>
      </c>
      <c r="BJ107" s="53">
        <v>490000</v>
      </c>
      <c r="BK107" s="53" t="s">
        <v>92</v>
      </c>
      <c r="BL107" s="53" t="s">
        <v>92</v>
      </c>
      <c r="BM107" s="53" t="s">
        <v>92</v>
      </c>
      <c r="BN107" s="53" t="s">
        <v>92</v>
      </c>
      <c r="BO107" s="53">
        <v>89000</v>
      </c>
      <c r="BP107" s="53" t="s">
        <v>92</v>
      </c>
      <c r="BQ107" s="53" t="s">
        <v>92</v>
      </c>
      <c r="BR107" s="53" t="s">
        <v>92</v>
      </c>
      <c r="BS107" s="53">
        <v>290000</v>
      </c>
      <c r="BT107" s="53" t="s">
        <v>92</v>
      </c>
      <c r="BU107" s="53" t="s">
        <v>92</v>
      </c>
      <c r="BV107" s="53" t="s">
        <v>92</v>
      </c>
      <c r="BW107" s="53" t="s">
        <v>92</v>
      </c>
      <c r="BX107" s="53" t="s">
        <v>92</v>
      </c>
      <c r="BY107" s="31" t="s">
        <v>16</v>
      </c>
      <c r="BZ107" s="31" t="s">
        <v>16</v>
      </c>
      <c r="CA107" s="31" t="s">
        <v>16</v>
      </c>
      <c r="CB107" s="31" t="s">
        <v>16</v>
      </c>
      <c r="CC107" s="31" t="s">
        <v>16</v>
      </c>
      <c r="CD107" s="31" t="s">
        <v>17</v>
      </c>
      <c r="CE107" s="31" t="s">
        <v>17</v>
      </c>
      <c r="CF107" s="35" t="s">
        <v>92</v>
      </c>
      <c r="CG107" s="4" t="s">
        <v>92</v>
      </c>
      <c r="CH107" s="4" t="s">
        <v>92</v>
      </c>
      <c r="CI107" s="4" t="s">
        <v>92</v>
      </c>
      <c r="CJ107" s="4" t="s">
        <v>92</v>
      </c>
      <c r="CK107" s="4" t="s">
        <v>92</v>
      </c>
      <c r="CL107" s="4" t="s">
        <v>92</v>
      </c>
      <c r="CM107" s="4" t="s">
        <v>92</v>
      </c>
      <c r="CN107" s="4" t="s">
        <v>92</v>
      </c>
      <c r="CO107" s="4" t="s">
        <v>92</v>
      </c>
      <c r="CP107" s="4" t="s">
        <v>92</v>
      </c>
      <c r="CQ107" s="4" t="s">
        <v>92</v>
      </c>
      <c r="CR107" s="4" t="s">
        <v>92</v>
      </c>
      <c r="CS107" s="4" t="s">
        <v>92</v>
      </c>
      <c r="CT107" s="4" t="s">
        <v>92</v>
      </c>
      <c r="CU107" s="59">
        <v>9530317</v>
      </c>
      <c r="CV107" s="80">
        <v>1</v>
      </c>
    </row>
    <row r="108" spans="1:100" ht="38.25">
      <c r="A108" s="4">
        <v>105</v>
      </c>
      <c r="B108" s="27" t="s">
        <v>138</v>
      </c>
      <c r="C108" s="27" t="s">
        <v>89</v>
      </c>
      <c r="D108" s="27" t="s">
        <v>90</v>
      </c>
      <c r="E108" s="27" t="s">
        <v>96</v>
      </c>
      <c r="F108" s="27" t="s">
        <v>92</v>
      </c>
      <c r="G108" s="27" t="s">
        <v>159</v>
      </c>
      <c r="H108" s="27" t="s">
        <v>509</v>
      </c>
      <c r="I108" s="4">
        <v>5601183</v>
      </c>
      <c r="J108" s="4" t="s">
        <v>913</v>
      </c>
      <c r="K108" s="77" t="s">
        <v>1583</v>
      </c>
      <c r="L108" s="28">
        <v>153</v>
      </c>
      <c r="M108" s="45" t="s">
        <v>92</v>
      </c>
      <c r="N108" s="29">
        <f>VLOOKUP(I108,[1]Hoja1!$A$2:$B$15532,2,FALSE)</f>
        <v>104300000</v>
      </c>
      <c r="O108" s="45" t="s">
        <v>92</v>
      </c>
      <c r="P108" s="4" t="s">
        <v>207</v>
      </c>
      <c r="Q108" s="4" t="s">
        <v>203</v>
      </c>
      <c r="R108" s="4" t="s">
        <v>92</v>
      </c>
      <c r="S108" s="4" t="s">
        <v>92</v>
      </c>
      <c r="T108" s="4" t="s">
        <v>92</v>
      </c>
      <c r="U108" s="4" t="s">
        <v>92</v>
      </c>
      <c r="V108" s="4" t="s">
        <v>92</v>
      </c>
      <c r="W108" s="4" t="s">
        <v>92</v>
      </c>
      <c r="X108" s="43">
        <v>2</v>
      </c>
      <c r="Y108" s="57">
        <v>2.1999999999999999E-2</v>
      </c>
      <c r="Z108" s="57">
        <v>2.5999999999999999E-2</v>
      </c>
      <c r="AA108" s="57">
        <v>3.1E-2</v>
      </c>
      <c r="AB108" s="57">
        <v>3.2000000000000001E-2</v>
      </c>
      <c r="AC108" s="57">
        <v>3.3000000000000002E-2</v>
      </c>
      <c r="AD108" s="57">
        <v>3.4000000000000002E-2</v>
      </c>
      <c r="AE108" s="4" t="s">
        <v>16</v>
      </c>
      <c r="AF108" s="4" t="s">
        <v>16</v>
      </c>
      <c r="AG108" s="4" t="s">
        <v>16</v>
      </c>
      <c r="AH108" s="58">
        <v>0.05</v>
      </c>
      <c r="AI108" s="53" t="s">
        <v>92</v>
      </c>
      <c r="AJ108" s="53">
        <v>180000</v>
      </c>
      <c r="AK108" s="53">
        <v>0</v>
      </c>
      <c r="AL108" s="53" t="s">
        <v>92</v>
      </c>
      <c r="AM108" s="53" t="s">
        <v>92</v>
      </c>
      <c r="AN108" s="53">
        <v>6900000</v>
      </c>
      <c r="AO108" s="53">
        <v>0</v>
      </c>
      <c r="AP108" s="53">
        <v>0</v>
      </c>
      <c r="AQ108" s="53">
        <v>40000</v>
      </c>
      <c r="AR108" s="53">
        <v>0</v>
      </c>
      <c r="AS108" s="53" t="s">
        <v>92</v>
      </c>
      <c r="AT108" s="53" t="s">
        <v>92</v>
      </c>
      <c r="AU108" s="53" t="s">
        <v>92</v>
      </c>
      <c r="AV108" s="53" t="s">
        <v>92</v>
      </c>
      <c r="AW108" s="53" t="s">
        <v>92</v>
      </c>
      <c r="AX108" s="53">
        <v>1900000</v>
      </c>
      <c r="AY108" s="53" t="s">
        <v>92</v>
      </c>
      <c r="AZ108" s="53">
        <v>2390000</v>
      </c>
      <c r="BA108" s="53" t="s">
        <v>92</v>
      </c>
      <c r="BB108" s="53">
        <v>0</v>
      </c>
      <c r="BC108" s="53">
        <v>1350000</v>
      </c>
      <c r="BD108" s="53">
        <v>700000</v>
      </c>
      <c r="BE108" s="53">
        <v>1050000</v>
      </c>
      <c r="BF108" s="53" t="s">
        <v>92</v>
      </c>
      <c r="BG108" s="53">
        <v>2590000</v>
      </c>
      <c r="BH108" s="53">
        <v>59000</v>
      </c>
      <c r="BI108" s="53" t="s">
        <v>92</v>
      </c>
      <c r="BJ108" s="53">
        <v>490000</v>
      </c>
      <c r="BK108" s="53" t="s">
        <v>92</v>
      </c>
      <c r="BL108" s="53" t="s">
        <v>92</v>
      </c>
      <c r="BM108" s="53" t="s">
        <v>92</v>
      </c>
      <c r="BN108" s="53" t="s">
        <v>92</v>
      </c>
      <c r="BO108" s="53">
        <v>89000</v>
      </c>
      <c r="BP108" s="53" t="s">
        <v>92</v>
      </c>
      <c r="BQ108" s="53" t="s">
        <v>92</v>
      </c>
      <c r="BR108" s="53" t="s">
        <v>92</v>
      </c>
      <c r="BS108" s="53">
        <v>290000</v>
      </c>
      <c r="BT108" s="53" t="s">
        <v>92</v>
      </c>
      <c r="BU108" s="53" t="s">
        <v>92</v>
      </c>
      <c r="BV108" s="53" t="s">
        <v>92</v>
      </c>
      <c r="BW108" s="53" t="s">
        <v>92</v>
      </c>
      <c r="BX108" s="53" t="s">
        <v>92</v>
      </c>
      <c r="BY108" s="31" t="s">
        <v>16</v>
      </c>
      <c r="BZ108" s="31" t="s">
        <v>16</v>
      </c>
      <c r="CA108" s="31" t="s">
        <v>16</v>
      </c>
      <c r="CB108" s="31" t="s">
        <v>16</v>
      </c>
      <c r="CC108" s="31" t="s">
        <v>16</v>
      </c>
      <c r="CD108" s="31" t="s">
        <v>17</v>
      </c>
      <c r="CE108" s="31" t="s">
        <v>17</v>
      </c>
      <c r="CF108" s="35" t="s">
        <v>92</v>
      </c>
      <c r="CG108" s="4" t="s">
        <v>92</v>
      </c>
      <c r="CH108" s="4" t="s">
        <v>92</v>
      </c>
      <c r="CI108" s="4" t="s">
        <v>92</v>
      </c>
      <c r="CJ108" s="4" t="s">
        <v>92</v>
      </c>
      <c r="CK108" s="4" t="s">
        <v>92</v>
      </c>
      <c r="CL108" s="4" t="s">
        <v>92</v>
      </c>
      <c r="CM108" s="4" t="s">
        <v>92</v>
      </c>
      <c r="CN108" s="4" t="s">
        <v>92</v>
      </c>
      <c r="CO108" s="4" t="s">
        <v>92</v>
      </c>
      <c r="CP108" s="4" t="s">
        <v>92</v>
      </c>
      <c r="CQ108" s="4" t="s">
        <v>92</v>
      </c>
      <c r="CR108" s="4" t="s">
        <v>92</v>
      </c>
      <c r="CS108" s="4" t="s">
        <v>92</v>
      </c>
      <c r="CT108" s="4" t="s">
        <v>92</v>
      </c>
      <c r="CU108" s="59">
        <v>9530317</v>
      </c>
      <c r="CV108" s="80">
        <v>1</v>
      </c>
    </row>
    <row r="109" spans="1:100" ht="38.25">
      <c r="A109" s="4">
        <v>106</v>
      </c>
      <c r="B109" s="27" t="s">
        <v>138</v>
      </c>
      <c r="C109" s="27" t="s">
        <v>89</v>
      </c>
      <c r="D109" s="27" t="s">
        <v>90</v>
      </c>
      <c r="E109" s="27" t="s">
        <v>96</v>
      </c>
      <c r="F109" s="27" t="s">
        <v>92</v>
      </c>
      <c r="G109" s="27" t="s">
        <v>160</v>
      </c>
      <c r="H109" s="27" t="s">
        <v>509</v>
      </c>
      <c r="I109" s="4">
        <v>5601184</v>
      </c>
      <c r="J109" s="4" t="s">
        <v>914</v>
      </c>
      <c r="K109" s="77" t="s">
        <v>1583</v>
      </c>
      <c r="L109" s="28">
        <v>153</v>
      </c>
      <c r="M109" s="45" t="s">
        <v>92</v>
      </c>
      <c r="N109" s="29">
        <f>VLOOKUP(I109,[1]Hoja1!$A$2:$B$15532,2,FALSE)</f>
        <v>120400000</v>
      </c>
      <c r="O109" s="45" t="s">
        <v>92</v>
      </c>
      <c r="P109" s="4" t="s">
        <v>207</v>
      </c>
      <c r="Q109" s="4" t="s">
        <v>203</v>
      </c>
      <c r="R109" s="4" t="s">
        <v>92</v>
      </c>
      <c r="S109" s="4" t="s">
        <v>92</v>
      </c>
      <c r="T109" s="4" t="s">
        <v>92</v>
      </c>
      <c r="U109" s="4" t="s">
        <v>92</v>
      </c>
      <c r="V109" s="4" t="s">
        <v>92</v>
      </c>
      <c r="W109" s="4" t="s">
        <v>92</v>
      </c>
      <c r="X109" s="43">
        <v>3</v>
      </c>
      <c r="Y109" s="57">
        <v>2.1999999999999999E-2</v>
      </c>
      <c r="Z109" s="57">
        <v>2.5999999999999999E-2</v>
      </c>
      <c r="AA109" s="57">
        <v>3.1E-2</v>
      </c>
      <c r="AB109" s="57">
        <v>3.2000000000000001E-2</v>
      </c>
      <c r="AC109" s="57">
        <v>3.3000000000000002E-2</v>
      </c>
      <c r="AD109" s="57">
        <v>3.4000000000000002E-2</v>
      </c>
      <c r="AE109" s="4" t="s">
        <v>16</v>
      </c>
      <c r="AF109" s="4" t="s">
        <v>16</v>
      </c>
      <c r="AG109" s="4" t="s">
        <v>16</v>
      </c>
      <c r="AH109" s="58">
        <v>0.05</v>
      </c>
      <c r="AI109" s="53" t="s">
        <v>92</v>
      </c>
      <c r="AJ109" s="53">
        <v>180000</v>
      </c>
      <c r="AK109" s="53">
        <v>0</v>
      </c>
      <c r="AL109" s="53" t="s">
        <v>92</v>
      </c>
      <c r="AM109" s="53" t="s">
        <v>92</v>
      </c>
      <c r="AN109" s="53">
        <v>6900000</v>
      </c>
      <c r="AO109" s="53">
        <v>0</v>
      </c>
      <c r="AP109" s="53">
        <v>0</v>
      </c>
      <c r="AQ109" s="53">
        <v>40000</v>
      </c>
      <c r="AR109" s="53">
        <v>0</v>
      </c>
      <c r="AS109" s="53" t="s">
        <v>92</v>
      </c>
      <c r="AT109" s="53" t="s">
        <v>92</v>
      </c>
      <c r="AU109" s="53" t="s">
        <v>92</v>
      </c>
      <c r="AV109" s="53" t="s">
        <v>92</v>
      </c>
      <c r="AW109" s="53" t="s">
        <v>92</v>
      </c>
      <c r="AX109" s="53">
        <v>0</v>
      </c>
      <c r="AY109" s="53" t="s">
        <v>92</v>
      </c>
      <c r="AZ109" s="53">
        <v>2390000</v>
      </c>
      <c r="BA109" s="53" t="s">
        <v>92</v>
      </c>
      <c r="BB109" s="53">
        <v>0</v>
      </c>
      <c r="BC109" s="53">
        <v>1350000</v>
      </c>
      <c r="BD109" s="53">
        <v>700000</v>
      </c>
      <c r="BE109" s="53">
        <v>1050000</v>
      </c>
      <c r="BF109" s="53" t="s">
        <v>92</v>
      </c>
      <c r="BG109" s="53">
        <v>2590000</v>
      </c>
      <c r="BH109" s="53">
        <v>59000</v>
      </c>
      <c r="BI109" s="53" t="s">
        <v>92</v>
      </c>
      <c r="BJ109" s="53">
        <v>490000</v>
      </c>
      <c r="BK109" s="53" t="s">
        <v>92</v>
      </c>
      <c r="BL109" s="53" t="s">
        <v>92</v>
      </c>
      <c r="BM109" s="53" t="s">
        <v>92</v>
      </c>
      <c r="BN109" s="53" t="s">
        <v>92</v>
      </c>
      <c r="BO109" s="53">
        <v>89000</v>
      </c>
      <c r="BP109" s="53" t="s">
        <v>92</v>
      </c>
      <c r="BQ109" s="53" t="s">
        <v>92</v>
      </c>
      <c r="BR109" s="53" t="s">
        <v>92</v>
      </c>
      <c r="BS109" s="53">
        <v>290000</v>
      </c>
      <c r="BT109" s="53" t="s">
        <v>92</v>
      </c>
      <c r="BU109" s="53" t="s">
        <v>92</v>
      </c>
      <c r="BV109" s="53" t="s">
        <v>92</v>
      </c>
      <c r="BW109" s="53" t="s">
        <v>92</v>
      </c>
      <c r="BX109" s="53" t="s">
        <v>92</v>
      </c>
      <c r="BY109" s="31" t="s">
        <v>16</v>
      </c>
      <c r="BZ109" s="31" t="s">
        <v>16</v>
      </c>
      <c r="CA109" s="31" t="s">
        <v>16</v>
      </c>
      <c r="CB109" s="31" t="s">
        <v>16</v>
      </c>
      <c r="CC109" s="31" t="s">
        <v>16</v>
      </c>
      <c r="CD109" s="31" t="s">
        <v>17</v>
      </c>
      <c r="CE109" s="31" t="s">
        <v>17</v>
      </c>
      <c r="CF109" s="35" t="s">
        <v>92</v>
      </c>
      <c r="CG109" s="4" t="s">
        <v>92</v>
      </c>
      <c r="CH109" s="4" t="s">
        <v>92</v>
      </c>
      <c r="CI109" s="4" t="s">
        <v>92</v>
      </c>
      <c r="CJ109" s="4" t="s">
        <v>92</v>
      </c>
      <c r="CK109" s="4" t="s">
        <v>92</v>
      </c>
      <c r="CL109" s="4" t="s">
        <v>92</v>
      </c>
      <c r="CM109" s="4" t="s">
        <v>92</v>
      </c>
      <c r="CN109" s="4" t="s">
        <v>92</v>
      </c>
      <c r="CO109" s="4" t="s">
        <v>92</v>
      </c>
      <c r="CP109" s="4" t="s">
        <v>92</v>
      </c>
      <c r="CQ109" s="4" t="s">
        <v>92</v>
      </c>
      <c r="CR109" s="4" t="s">
        <v>92</v>
      </c>
      <c r="CS109" s="4" t="s">
        <v>92</v>
      </c>
      <c r="CT109" s="4" t="s">
        <v>92</v>
      </c>
      <c r="CU109" s="59">
        <v>9530317</v>
      </c>
      <c r="CV109" s="80">
        <v>1</v>
      </c>
    </row>
    <row r="110" spans="1:100" ht="38.25">
      <c r="A110" s="4">
        <v>107</v>
      </c>
      <c r="B110" s="27" t="s">
        <v>138</v>
      </c>
      <c r="C110" s="27" t="s">
        <v>89</v>
      </c>
      <c r="D110" s="27" t="s">
        <v>90</v>
      </c>
      <c r="E110" s="27" t="s">
        <v>96</v>
      </c>
      <c r="F110" s="27" t="s">
        <v>92</v>
      </c>
      <c r="G110" s="27" t="s">
        <v>160</v>
      </c>
      <c r="H110" s="27" t="s">
        <v>509</v>
      </c>
      <c r="I110" s="4">
        <v>5601185</v>
      </c>
      <c r="J110" s="4" t="s">
        <v>915</v>
      </c>
      <c r="K110" s="77" t="s">
        <v>1583</v>
      </c>
      <c r="L110" s="28">
        <v>186</v>
      </c>
      <c r="M110" s="45" t="s">
        <v>92</v>
      </c>
      <c r="N110" s="29">
        <f>VLOOKUP(I110,[1]Hoja1!$A$2:$B$15532,2,FALSE)</f>
        <v>102900000</v>
      </c>
      <c r="O110" s="45" t="s">
        <v>92</v>
      </c>
      <c r="P110" s="4" t="s">
        <v>207</v>
      </c>
      <c r="Q110" s="4" t="s">
        <v>203</v>
      </c>
      <c r="R110" s="4" t="s">
        <v>92</v>
      </c>
      <c r="S110" s="4" t="s">
        <v>92</v>
      </c>
      <c r="T110" s="4" t="s">
        <v>92</v>
      </c>
      <c r="U110" s="4" t="s">
        <v>92</v>
      </c>
      <c r="V110" s="4" t="s">
        <v>92</v>
      </c>
      <c r="W110" s="4" t="s">
        <v>92</v>
      </c>
      <c r="X110" s="43">
        <v>3</v>
      </c>
      <c r="Y110" s="57">
        <v>2.1999999999999999E-2</v>
      </c>
      <c r="Z110" s="57">
        <v>2.5999999999999999E-2</v>
      </c>
      <c r="AA110" s="57">
        <v>3.1E-2</v>
      </c>
      <c r="AB110" s="57">
        <v>3.2000000000000001E-2</v>
      </c>
      <c r="AC110" s="57">
        <v>3.3000000000000002E-2</v>
      </c>
      <c r="AD110" s="57">
        <v>3.4000000000000002E-2</v>
      </c>
      <c r="AE110" s="4" t="s">
        <v>16</v>
      </c>
      <c r="AF110" s="4" t="s">
        <v>16</v>
      </c>
      <c r="AG110" s="4" t="s">
        <v>16</v>
      </c>
      <c r="AH110" s="58">
        <v>0.05</v>
      </c>
      <c r="AI110" s="53" t="s">
        <v>92</v>
      </c>
      <c r="AJ110" s="53">
        <v>180000</v>
      </c>
      <c r="AK110" s="53">
        <v>0</v>
      </c>
      <c r="AL110" s="53" t="s">
        <v>92</v>
      </c>
      <c r="AM110" s="53" t="s">
        <v>92</v>
      </c>
      <c r="AN110" s="53">
        <v>6900000</v>
      </c>
      <c r="AO110" s="53">
        <v>0</v>
      </c>
      <c r="AP110" s="53">
        <v>0</v>
      </c>
      <c r="AQ110" s="53">
        <v>40000</v>
      </c>
      <c r="AR110" s="53">
        <v>0</v>
      </c>
      <c r="AS110" s="53" t="s">
        <v>92</v>
      </c>
      <c r="AT110" s="53" t="s">
        <v>92</v>
      </c>
      <c r="AU110" s="53" t="s">
        <v>92</v>
      </c>
      <c r="AV110" s="53" t="s">
        <v>92</v>
      </c>
      <c r="AW110" s="53" t="s">
        <v>92</v>
      </c>
      <c r="AX110" s="53">
        <v>0</v>
      </c>
      <c r="AY110" s="53" t="s">
        <v>92</v>
      </c>
      <c r="AZ110" s="53">
        <v>2390000</v>
      </c>
      <c r="BA110" s="53" t="s">
        <v>92</v>
      </c>
      <c r="BB110" s="53">
        <v>0</v>
      </c>
      <c r="BC110" s="53">
        <v>1350000</v>
      </c>
      <c r="BD110" s="53">
        <v>700000</v>
      </c>
      <c r="BE110" s="53">
        <v>1050000</v>
      </c>
      <c r="BF110" s="53" t="s">
        <v>92</v>
      </c>
      <c r="BG110" s="53">
        <v>2590000</v>
      </c>
      <c r="BH110" s="53">
        <v>59000</v>
      </c>
      <c r="BI110" s="53" t="s">
        <v>92</v>
      </c>
      <c r="BJ110" s="53">
        <v>490000</v>
      </c>
      <c r="BK110" s="53" t="s">
        <v>92</v>
      </c>
      <c r="BL110" s="53" t="s">
        <v>92</v>
      </c>
      <c r="BM110" s="53" t="s">
        <v>92</v>
      </c>
      <c r="BN110" s="53" t="s">
        <v>92</v>
      </c>
      <c r="BO110" s="53">
        <v>89000</v>
      </c>
      <c r="BP110" s="53" t="s">
        <v>92</v>
      </c>
      <c r="BQ110" s="53" t="s">
        <v>92</v>
      </c>
      <c r="BR110" s="53" t="s">
        <v>92</v>
      </c>
      <c r="BS110" s="53">
        <v>290000</v>
      </c>
      <c r="BT110" s="53" t="s">
        <v>92</v>
      </c>
      <c r="BU110" s="53" t="s">
        <v>92</v>
      </c>
      <c r="BV110" s="53" t="s">
        <v>92</v>
      </c>
      <c r="BW110" s="53" t="s">
        <v>92</v>
      </c>
      <c r="BX110" s="53" t="s">
        <v>92</v>
      </c>
      <c r="BY110" s="31" t="s">
        <v>16</v>
      </c>
      <c r="BZ110" s="31" t="s">
        <v>16</v>
      </c>
      <c r="CA110" s="31" t="s">
        <v>16</v>
      </c>
      <c r="CB110" s="31" t="s">
        <v>16</v>
      </c>
      <c r="CC110" s="31" t="s">
        <v>16</v>
      </c>
      <c r="CD110" s="31" t="s">
        <v>17</v>
      </c>
      <c r="CE110" s="31" t="s">
        <v>17</v>
      </c>
      <c r="CF110" s="35" t="s">
        <v>92</v>
      </c>
      <c r="CG110" s="4" t="s">
        <v>92</v>
      </c>
      <c r="CH110" s="4" t="s">
        <v>92</v>
      </c>
      <c r="CI110" s="4" t="s">
        <v>92</v>
      </c>
      <c r="CJ110" s="4" t="s">
        <v>92</v>
      </c>
      <c r="CK110" s="4" t="s">
        <v>92</v>
      </c>
      <c r="CL110" s="4" t="s">
        <v>92</v>
      </c>
      <c r="CM110" s="4" t="s">
        <v>92</v>
      </c>
      <c r="CN110" s="4" t="s">
        <v>92</v>
      </c>
      <c r="CO110" s="4" t="s">
        <v>92</v>
      </c>
      <c r="CP110" s="4" t="s">
        <v>92</v>
      </c>
      <c r="CQ110" s="4" t="s">
        <v>92</v>
      </c>
      <c r="CR110" s="4" t="s">
        <v>92</v>
      </c>
      <c r="CS110" s="4" t="s">
        <v>92</v>
      </c>
      <c r="CT110" s="4" t="s">
        <v>92</v>
      </c>
      <c r="CU110" s="59">
        <v>9530317</v>
      </c>
      <c r="CV110" s="80">
        <v>1</v>
      </c>
    </row>
    <row r="111" spans="1:100" ht="38.25">
      <c r="A111" s="4">
        <v>108</v>
      </c>
      <c r="B111" s="27" t="s">
        <v>138</v>
      </c>
      <c r="C111" s="27" t="s">
        <v>89</v>
      </c>
      <c r="D111" s="27" t="s">
        <v>90</v>
      </c>
      <c r="E111" s="27" t="s">
        <v>96</v>
      </c>
      <c r="F111" s="27" t="s">
        <v>92</v>
      </c>
      <c r="G111" s="27" t="s">
        <v>161</v>
      </c>
      <c r="H111" s="27" t="s">
        <v>509</v>
      </c>
      <c r="I111" s="4">
        <v>5601186</v>
      </c>
      <c r="J111" s="4" t="s">
        <v>916</v>
      </c>
      <c r="K111" s="77" t="s">
        <v>1583</v>
      </c>
      <c r="L111" s="28">
        <v>186</v>
      </c>
      <c r="M111" s="45" t="s">
        <v>92</v>
      </c>
      <c r="N111" s="29">
        <f>VLOOKUP(I111,[1]Hoja1!$A$2:$B$15532,2,FALSE)</f>
        <v>127100000</v>
      </c>
      <c r="O111" s="45" t="s">
        <v>92</v>
      </c>
      <c r="P111" s="4" t="s">
        <v>207</v>
      </c>
      <c r="Q111" s="4" t="s">
        <v>203</v>
      </c>
      <c r="R111" s="4" t="s">
        <v>92</v>
      </c>
      <c r="S111" s="4" t="s">
        <v>92</v>
      </c>
      <c r="T111" s="4" t="s">
        <v>92</v>
      </c>
      <c r="U111" s="4" t="s">
        <v>92</v>
      </c>
      <c r="V111" s="4" t="s">
        <v>92</v>
      </c>
      <c r="W111" s="4" t="s">
        <v>92</v>
      </c>
      <c r="X111" s="43">
        <v>3</v>
      </c>
      <c r="Y111" s="57">
        <v>2.1999999999999999E-2</v>
      </c>
      <c r="Z111" s="57">
        <v>2.5999999999999999E-2</v>
      </c>
      <c r="AA111" s="57">
        <v>3.1E-2</v>
      </c>
      <c r="AB111" s="57">
        <v>3.2000000000000001E-2</v>
      </c>
      <c r="AC111" s="57">
        <v>3.3000000000000002E-2</v>
      </c>
      <c r="AD111" s="57">
        <v>3.4000000000000002E-2</v>
      </c>
      <c r="AE111" s="4" t="s">
        <v>16</v>
      </c>
      <c r="AF111" s="4" t="s">
        <v>16</v>
      </c>
      <c r="AG111" s="4" t="s">
        <v>16</v>
      </c>
      <c r="AH111" s="58">
        <v>0.05</v>
      </c>
      <c r="AI111" s="53" t="s">
        <v>92</v>
      </c>
      <c r="AJ111" s="53">
        <v>180000</v>
      </c>
      <c r="AK111" s="53">
        <v>0</v>
      </c>
      <c r="AL111" s="53" t="s">
        <v>92</v>
      </c>
      <c r="AM111" s="53" t="s">
        <v>92</v>
      </c>
      <c r="AN111" s="53">
        <v>6900000</v>
      </c>
      <c r="AO111" s="53">
        <v>0</v>
      </c>
      <c r="AP111" s="53">
        <v>0</v>
      </c>
      <c r="AQ111" s="53">
        <v>40000</v>
      </c>
      <c r="AR111" s="53">
        <v>0</v>
      </c>
      <c r="AS111" s="53" t="s">
        <v>92</v>
      </c>
      <c r="AT111" s="53" t="s">
        <v>92</v>
      </c>
      <c r="AU111" s="53" t="s">
        <v>92</v>
      </c>
      <c r="AV111" s="53" t="s">
        <v>92</v>
      </c>
      <c r="AW111" s="53" t="s">
        <v>92</v>
      </c>
      <c r="AX111" s="53">
        <v>0</v>
      </c>
      <c r="AY111" s="53" t="s">
        <v>92</v>
      </c>
      <c r="AZ111" s="53">
        <v>2390000</v>
      </c>
      <c r="BA111" s="53" t="s">
        <v>92</v>
      </c>
      <c r="BB111" s="53">
        <v>0</v>
      </c>
      <c r="BC111" s="53">
        <v>1350000</v>
      </c>
      <c r="BD111" s="53">
        <v>700000</v>
      </c>
      <c r="BE111" s="53">
        <v>1050000</v>
      </c>
      <c r="BF111" s="53" t="s">
        <v>92</v>
      </c>
      <c r="BG111" s="53">
        <v>2590000</v>
      </c>
      <c r="BH111" s="53">
        <v>59000</v>
      </c>
      <c r="BI111" s="53" t="s">
        <v>92</v>
      </c>
      <c r="BJ111" s="53">
        <v>490000</v>
      </c>
      <c r="BK111" s="53" t="s">
        <v>92</v>
      </c>
      <c r="BL111" s="53" t="s">
        <v>92</v>
      </c>
      <c r="BM111" s="53" t="s">
        <v>92</v>
      </c>
      <c r="BN111" s="53" t="s">
        <v>92</v>
      </c>
      <c r="BO111" s="53">
        <v>89000</v>
      </c>
      <c r="BP111" s="53" t="s">
        <v>92</v>
      </c>
      <c r="BQ111" s="53" t="s">
        <v>92</v>
      </c>
      <c r="BR111" s="53" t="s">
        <v>92</v>
      </c>
      <c r="BS111" s="53">
        <v>290000</v>
      </c>
      <c r="BT111" s="53" t="s">
        <v>92</v>
      </c>
      <c r="BU111" s="53" t="s">
        <v>92</v>
      </c>
      <c r="BV111" s="53" t="s">
        <v>92</v>
      </c>
      <c r="BW111" s="53" t="s">
        <v>92</v>
      </c>
      <c r="BX111" s="53" t="s">
        <v>92</v>
      </c>
      <c r="BY111" s="31" t="s">
        <v>16</v>
      </c>
      <c r="BZ111" s="31" t="s">
        <v>16</v>
      </c>
      <c r="CA111" s="31" t="s">
        <v>16</v>
      </c>
      <c r="CB111" s="31" t="s">
        <v>16</v>
      </c>
      <c r="CC111" s="31" t="s">
        <v>16</v>
      </c>
      <c r="CD111" s="31" t="s">
        <v>17</v>
      </c>
      <c r="CE111" s="31" t="s">
        <v>17</v>
      </c>
      <c r="CF111" s="35" t="s">
        <v>92</v>
      </c>
      <c r="CG111" s="4" t="s">
        <v>92</v>
      </c>
      <c r="CH111" s="4" t="s">
        <v>92</v>
      </c>
      <c r="CI111" s="4" t="s">
        <v>92</v>
      </c>
      <c r="CJ111" s="4" t="s">
        <v>92</v>
      </c>
      <c r="CK111" s="4" t="s">
        <v>92</v>
      </c>
      <c r="CL111" s="4" t="s">
        <v>92</v>
      </c>
      <c r="CM111" s="4" t="s">
        <v>92</v>
      </c>
      <c r="CN111" s="4" t="s">
        <v>92</v>
      </c>
      <c r="CO111" s="4" t="s">
        <v>92</v>
      </c>
      <c r="CP111" s="4" t="s">
        <v>92</v>
      </c>
      <c r="CQ111" s="4" t="s">
        <v>92</v>
      </c>
      <c r="CR111" s="4" t="s">
        <v>92</v>
      </c>
      <c r="CS111" s="4" t="s">
        <v>92</v>
      </c>
      <c r="CT111" s="4" t="s">
        <v>92</v>
      </c>
      <c r="CU111" s="59">
        <v>9530317</v>
      </c>
      <c r="CV111" s="80">
        <v>1</v>
      </c>
    </row>
    <row r="112" spans="1:100" ht="25.5">
      <c r="A112" s="4">
        <v>109</v>
      </c>
      <c r="B112" s="27" t="s">
        <v>162</v>
      </c>
      <c r="C112" s="27" t="s">
        <v>89</v>
      </c>
      <c r="D112" s="27" t="s">
        <v>90</v>
      </c>
      <c r="E112" s="27" t="s">
        <v>96</v>
      </c>
      <c r="F112" s="27" t="s">
        <v>92</v>
      </c>
      <c r="G112" s="27" t="s">
        <v>163</v>
      </c>
      <c r="H112" s="27" t="s">
        <v>508</v>
      </c>
      <c r="I112" s="4">
        <v>9001143</v>
      </c>
      <c r="J112" s="4" t="s">
        <v>917</v>
      </c>
      <c r="K112" s="77" t="s">
        <v>1583</v>
      </c>
      <c r="L112" s="28">
        <v>168</v>
      </c>
      <c r="M112" s="45" t="s">
        <v>92</v>
      </c>
      <c r="N112" s="29">
        <f>VLOOKUP(I112,[1]Hoja1!$A$2:$B$15532,2,FALSE)</f>
        <v>90000000</v>
      </c>
      <c r="O112" s="45" t="s">
        <v>92</v>
      </c>
      <c r="P112" s="4" t="s">
        <v>207</v>
      </c>
      <c r="Q112" s="4" t="s">
        <v>203</v>
      </c>
      <c r="R112" s="4" t="s">
        <v>92</v>
      </c>
      <c r="S112" s="4" t="s">
        <v>92</v>
      </c>
      <c r="T112" s="4" t="s">
        <v>92</v>
      </c>
      <c r="U112" s="4" t="s">
        <v>92</v>
      </c>
      <c r="V112" s="4" t="s">
        <v>92</v>
      </c>
      <c r="W112" s="4" t="s">
        <v>92</v>
      </c>
      <c r="X112" s="43">
        <v>2</v>
      </c>
      <c r="Y112" s="57">
        <v>0</v>
      </c>
      <c r="Z112" s="57">
        <v>0</v>
      </c>
      <c r="AA112" s="57">
        <v>0</v>
      </c>
      <c r="AB112" s="57">
        <v>5.0000000000000001E-3</v>
      </c>
      <c r="AC112" s="57">
        <v>0.01</v>
      </c>
      <c r="AD112" s="57">
        <v>1.2999999999999999E-2</v>
      </c>
      <c r="AE112" s="4" t="s">
        <v>16</v>
      </c>
      <c r="AF112" s="4" t="s">
        <v>16</v>
      </c>
      <c r="AG112" s="4" t="s">
        <v>16</v>
      </c>
      <c r="AH112" s="58">
        <v>1</v>
      </c>
      <c r="AI112" s="53">
        <v>7236450</v>
      </c>
      <c r="AJ112" s="53">
        <v>260949.72689999998</v>
      </c>
      <c r="AK112" s="53">
        <v>295828.3026</v>
      </c>
      <c r="AL112" s="53" t="s">
        <v>92</v>
      </c>
      <c r="AM112" s="53" t="s">
        <v>92</v>
      </c>
      <c r="AN112" s="53">
        <v>8611375.5</v>
      </c>
      <c r="AO112" s="53">
        <v>0</v>
      </c>
      <c r="AP112" s="53">
        <v>0</v>
      </c>
      <c r="AQ112" s="53" t="s">
        <v>92</v>
      </c>
      <c r="AR112" s="53">
        <v>747154.55609999993</v>
      </c>
      <c r="AS112" s="53" t="s">
        <v>92</v>
      </c>
      <c r="AT112" s="53" t="s">
        <v>92</v>
      </c>
      <c r="AU112" s="53" t="s">
        <v>92</v>
      </c>
      <c r="AV112" s="53" t="s">
        <v>92</v>
      </c>
      <c r="AW112" s="53" t="s">
        <v>92</v>
      </c>
      <c r="AX112" s="53" t="s">
        <v>92</v>
      </c>
      <c r="AY112" s="53" t="s">
        <v>92</v>
      </c>
      <c r="AZ112" s="53">
        <v>2709872.3969999999</v>
      </c>
      <c r="BA112" s="53">
        <v>2810238.6185999997</v>
      </c>
      <c r="BB112" s="53">
        <v>0</v>
      </c>
      <c r="BC112" s="53">
        <v>0</v>
      </c>
      <c r="BD112" s="53" t="s">
        <v>92</v>
      </c>
      <c r="BE112" s="53" t="s">
        <v>92</v>
      </c>
      <c r="BF112" s="53">
        <v>549691.875</v>
      </c>
      <c r="BG112" s="53">
        <v>1203477.3</v>
      </c>
      <c r="BH112" s="53">
        <v>112172.7681</v>
      </c>
      <c r="BI112" s="53">
        <v>890640</v>
      </c>
      <c r="BJ112" s="53">
        <v>1043802.2474999999</v>
      </c>
      <c r="BK112" s="53" t="s">
        <v>92</v>
      </c>
      <c r="BL112" s="53" t="s">
        <v>92</v>
      </c>
      <c r="BM112" s="53" t="s">
        <v>92</v>
      </c>
      <c r="BN112" s="53">
        <v>5789160</v>
      </c>
      <c r="BO112" s="53">
        <v>57858.201000000001</v>
      </c>
      <c r="BP112" s="53" t="s">
        <v>92</v>
      </c>
      <c r="BQ112" s="53" t="s">
        <v>92</v>
      </c>
      <c r="BR112" s="53">
        <v>0</v>
      </c>
      <c r="BS112" s="53">
        <v>383279.13089999999</v>
      </c>
      <c r="BT112" s="53" t="s">
        <v>92</v>
      </c>
      <c r="BU112" s="53" t="s">
        <v>92</v>
      </c>
      <c r="BV112" s="53" t="s">
        <v>92</v>
      </c>
      <c r="BW112" s="53" t="s">
        <v>92</v>
      </c>
      <c r="BX112" s="55" t="s">
        <v>92</v>
      </c>
      <c r="BY112" s="31" t="s">
        <v>16</v>
      </c>
      <c r="BZ112" s="31" t="s">
        <v>16</v>
      </c>
      <c r="CA112" s="31" t="s">
        <v>17</v>
      </c>
      <c r="CB112" s="31" t="s">
        <v>16</v>
      </c>
      <c r="CC112" s="31" t="s">
        <v>17</v>
      </c>
      <c r="CD112" s="31" t="s">
        <v>17</v>
      </c>
      <c r="CE112" s="31" t="s">
        <v>17</v>
      </c>
      <c r="CF112" s="35" t="s">
        <v>92</v>
      </c>
      <c r="CG112" s="4" t="s">
        <v>92</v>
      </c>
      <c r="CH112" s="4" t="s">
        <v>92</v>
      </c>
      <c r="CI112" s="4" t="s">
        <v>92</v>
      </c>
      <c r="CJ112" s="4" t="s">
        <v>92</v>
      </c>
      <c r="CK112" s="4" t="s">
        <v>92</v>
      </c>
      <c r="CL112" s="4" t="s">
        <v>92</v>
      </c>
      <c r="CM112" s="4" t="s">
        <v>92</v>
      </c>
      <c r="CN112" s="4" t="s">
        <v>92</v>
      </c>
      <c r="CO112" s="4" t="s">
        <v>92</v>
      </c>
      <c r="CP112" s="4" t="s">
        <v>92</v>
      </c>
      <c r="CQ112" s="4" t="s">
        <v>92</v>
      </c>
      <c r="CR112" s="4" t="s">
        <v>92</v>
      </c>
      <c r="CS112" s="4" t="s">
        <v>92</v>
      </c>
      <c r="CT112" s="4" t="s">
        <v>92</v>
      </c>
      <c r="CU112" s="56">
        <v>14695560</v>
      </c>
      <c r="CV112" s="80">
        <v>1</v>
      </c>
    </row>
    <row r="113" spans="1:100" ht="25.5">
      <c r="A113" s="4">
        <v>110</v>
      </c>
      <c r="B113" s="27" t="s">
        <v>162</v>
      </c>
      <c r="C113" s="27" t="s">
        <v>89</v>
      </c>
      <c r="D113" s="27" t="s">
        <v>90</v>
      </c>
      <c r="E113" s="27" t="s">
        <v>96</v>
      </c>
      <c r="F113" s="27" t="s">
        <v>92</v>
      </c>
      <c r="G113" s="27" t="s">
        <v>164</v>
      </c>
      <c r="H113" s="27" t="s">
        <v>508</v>
      </c>
      <c r="I113" s="4">
        <v>9001144</v>
      </c>
      <c r="J113" s="4" t="s">
        <v>918</v>
      </c>
      <c r="K113" s="77" t="s">
        <v>1583</v>
      </c>
      <c r="L113" s="28">
        <v>168</v>
      </c>
      <c r="M113" s="45" t="s">
        <v>92</v>
      </c>
      <c r="N113" s="29">
        <f>VLOOKUP(I113,[1]Hoja1!$A$2:$B$15532,2,FALSE)</f>
        <v>106900000</v>
      </c>
      <c r="O113" s="45" t="s">
        <v>92</v>
      </c>
      <c r="P113" s="4" t="s">
        <v>207</v>
      </c>
      <c r="Q113" s="4" t="s">
        <v>203</v>
      </c>
      <c r="R113" s="4" t="s">
        <v>92</v>
      </c>
      <c r="S113" s="4" t="s">
        <v>92</v>
      </c>
      <c r="T113" s="4" t="s">
        <v>92</v>
      </c>
      <c r="U113" s="4" t="s">
        <v>92</v>
      </c>
      <c r="V113" s="4" t="s">
        <v>92</v>
      </c>
      <c r="W113" s="4" t="s">
        <v>92</v>
      </c>
      <c r="X113" s="43">
        <v>2</v>
      </c>
      <c r="Y113" s="57">
        <v>0</v>
      </c>
      <c r="Z113" s="57">
        <v>0</v>
      </c>
      <c r="AA113" s="57">
        <v>0</v>
      </c>
      <c r="AB113" s="57">
        <v>5.0000000000000001E-3</v>
      </c>
      <c r="AC113" s="57">
        <v>0.01</v>
      </c>
      <c r="AD113" s="57">
        <v>1.2999999999999999E-2</v>
      </c>
      <c r="AE113" s="4" t="s">
        <v>16</v>
      </c>
      <c r="AF113" s="4" t="s">
        <v>16</v>
      </c>
      <c r="AG113" s="4" t="s">
        <v>16</v>
      </c>
      <c r="AH113" s="58">
        <v>1</v>
      </c>
      <c r="AI113" s="53">
        <v>7236450</v>
      </c>
      <c r="AJ113" s="53">
        <v>260949.72689999998</v>
      </c>
      <c r="AK113" s="53">
        <v>295828.3026</v>
      </c>
      <c r="AL113" s="53" t="s">
        <v>92</v>
      </c>
      <c r="AM113" s="53" t="s">
        <v>92</v>
      </c>
      <c r="AN113" s="53">
        <v>8611375.5</v>
      </c>
      <c r="AO113" s="53">
        <v>0</v>
      </c>
      <c r="AP113" s="53">
        <v>0</v>
      </c>
      <c r="AQ113" s="53" t="s">
        <v>92</v>
      </c>
      <c r="AR113" s="53">
        <v>0</v>
      </c>
      <c r="AS113" s="53" t="s">
        <v>92</v>
      </c>
      <c r="AT113" s="53" t="s">
        <v>92</v>
      </c>
      <c r="AU113" s="53" t="s">
        <v>92</v>
      </c>
      <c r="AV113" s="53" t="s">
        <v>92</v>
      </c>
      <c r="AW113" s="53" t="s">
        <v>92</v>
      </c>
      <c r="AX113" s="53" t="s">
        <v>92</v>
      </c>
      <c r="AY113" s="53" t="s">
        <v>92</v>
      </c>
      <c r="AZ113" s="53">
        <v>2709872.3969999999</v>
      </c>
      <c r="BA113" s="53">
        <v>2810238.6185999997</v>
      </c>
      <c r="BB113" s="53">
        <v>0</v>
      </c>
      <c r="BC113" s="53">
        <v>0</v>
      </c>
      <c r="BD113" s="53" t="s">
        <v>92</v>
      </c>
      <c r="BE113" s="53" t="s">
        <v>92</v>
      </c>
      <c r="BF113" s="53" t="s">
        <v>92</v>
      </c>
      <c r="BG113" s="53">
        <v>1203477.3</v>
      </c>
      <c r="BH113" s="53">
        <v>112172.7681</v>
      </c>
      <c r="BI113" s="53">
        <v>890640</v>
      </c>
      <c r="BJ113" s="53">
        <v>1043802.2474999999</v>
      </c>
      <c r="BK113" s="53" t="s">
        <v>92</v>
      </c>
      <c r="BL113" s="53" t="s">
        <v>92</v>
      </c>
      <c r="BM113" s="53" t="s">
        <v>92</v>
      </c>
      <c r="BN113" s="53">
        <v>5789160</v>
      </c>
      <c r="BO113" s="53">
        <v>57858.201000000001</v>
      </c>
      <c r="BP113" s="53" t="s">
        <v>92</v>
      </c>
      <c r="BQ113" s="53" t="s">
        <v>92</v>
      </c>
      <c r="BR113" s="53">
        <v>0</v>
      </c>
      <c r="BS113" s="53">
        <v>383279.13089999999</v>
      </c>
      <c r="BT113" s="53" t="s">
        <v>92</v>
      </c>
      <c r="BU113" s="53" t="s">
        <v>92</v>
      </c>
      <c r="BV113" s="53" t="s">
        <v>92</v>
      </c>
      <c r="BW113" s="53" t="s">
        <v>92</v>
      </c>
      <c r="BX113" s="55" t="s">
        <v>92</v>
      </c>
      <c r="BY113" s="31" t="s">
        <v>16</v>
      </c>
      <c r="BZ113" s="31" t="s">
        <v>16</v>
      </c>
      <c r="CA113" s="31" t="s">
        <v>17</v>
      </c>
      <c r="CB113" s="31" t="s">
        <v>16</v>
      </c>
      <c r="CC113" s="31" t="s">
        <v>17</v>
      </c>
      <c r="CD113" s="31" t="s">
        <v>17</v>
      </c>
      <c r="CE113" s="31" t="s">
        <v>17</v>
      </c>
      <c r="CF113" s="35" t="s">
        <v>92</v>
      </c>
      <c r="CG113" s="4" t="s">
        <v>92</v>
      </c>
      <c r="CH113" s="4" t="s">
        <v>92</v>
      </c>
      <c r="CI113" s="4" t="s">
        <v>92</v>
      </c>
      <c r="CJ113" s="4" t="s">
        <v>92</v>
      </c>
      <c r="CK113" s="4" t="s">
        <v>92</v>
      </c>
      <c r="CL113" s="4" t="s">
        <v>92</v>
      </c>
      <c r="CM113" s="4" t="s">
        <v>92</v>
      </c>
      <c r="CN113" s="4" t="s">
        <v>92</v>
      </c>
      <c r="CO113" s="4" t="s">
        <v>92</v>
      </c>
      <c r="CP113" s="4" t="s">
        <v>92</v>
      </c>
      <c r="CQ113" s="4" t="s">
        <v>92</v>
      </c>
      <c r="CR113" s="4" t="s">
        <v>92</v>
      </c>
      <c r="CS113" s="4" t="s">
        <v>92</v>
      </c>
      <c r="CT113" s="4" t="s">
        <v>92</v>
      </c>
      <c r="CU113" s="56">
        <v>14695560</v>
      </c>
      <c r="CV113" s="80">
        <v>1</v>
      </c>
    </row>
    <row r="114" spans="1:100" ht="38.25">
      <c r="A114" s="4">
        <v>111</v>
      </c>
      <c r="B114" s="27" t="s">
        <v>797</v>
      </c>
      <c r="C114" s="27" t="s">
        <v>89</v>
      </c>
      <c r="D114" s="27" t="s">
        <v>90</v>
      </c>
      <c r="E114" s="27" t="s">
        <v>91</v>
      </c>
      <c r="F114" s="27" t="s">
        <v>92</v>
      </c>
      <c r="G114" s="27" t="s">
        <v>165</v>
      </c>
      <c r="H114" s="27" t="s">
        <v>511</v>
      </c>
      <c r="I114" s="4">
        <f>VLOOKUP(J114,[4]Hoja2!$A$1:$C$36,3,FALSE)</f>
        <v>2801135</v>
      </c>
      <c r="J114" s="4" t="s">
        <v>919</v>
      </c>
      <c r="K114" s="77" t="s">
        <v>1581</v>
      </c>
      <c r="L114" s="28">
        <v>84</v>
      </c>
      <c r="M114" s="45" t="s">
        <v>92</v>
      </c>
      <c r="N114" s="29">
        <f>VLOOKUP(I114,[1]Hoja1!$A$2:$B$15532,2,FALSE)</f>
        <v>44000000</v>
      </c>
      <c r="O114" s="45" t="s">
        <v>92</v>
      </c>
      <c r="P114" s="4" t="s">
        <v>206</v>
      </c>
      <c r="Q114" s="4" t="s">
        <v>203</v>
      </c>
      <c r="R114" s="4" t="s">
        <v>92</v>
      </c>
      <c r="S114" s="4" t="s">
        <v>92</v>
      </c>
      <c r="T114" s="4" t="s">
        <v>92</v>
      </c>
      <c r="U114" s="4" t="s">
        <v>92</v>
      </c>
      <c r="V114" s="4" t="s">
        <v>92</v>
      </c>
      <c r="W114" s="4" t="s">
        <v>92</v>
      </c>
      <c r="X114" s="43">
        <v>1</v>
      </c>
      <c r="Y114" s="57">
        <v>0.03</v>
      </c>
      <c r="Z114" s="57">
        <v>0.03</v>
      </c>
      <c r="AA114" s="57">
        <v>0.04</v>
      </c>
      <c r="AB114" s="57">
        <v>4.4999999999999998E-2</v>
      </c>
      <c r="AC114" s="57">
        <v>0.05</v>
      </c>
      <c r="AD114" s="57">
        <v>5.5E-2</v>
      </c>
      <c r="AE114" s="4" t="s">
        <v>16</v>
      </c>
      <c r="AF114" s="4" t="s">
        <v>16</v>
      </c>
      <c r="AG114" s="4" t="s">
        <v>16</v>
      </c>
      <c r="AH114" s="58">
        <v>1</v>
      </c>
      <c r="AI114" s="53">
        <v>11021670</v>
      </c>
      <c r="AJ114" s="53">
        <v>278325</v>
      </c>
      <c r="AK114" s="53">
        <v>946305</v>
      </c>
      <c r="AL114" s="53" t="s">
        <v>92</v>
      </c>
      <c r="AM114" s="53" t="s">
        <v>92</v>
      </c>
      <c r="AN114" s="53">
        <v>7793100</v>
      </c>
      <c r="AO114" s="53" t="s">
        <v>92</v>
      </c>
      <c r="AP114" s="53">
        <v>556650</v>
      </c>
      <c r="AQ114" s="53">
        <v>278325</v>
      </c>
      <c r="AR114" s="53" t="s">
        <v>92</v>
      </c>
      <c r="AS114" s="53" t="s">
        <v>92</v>
      </c>
      <c r="AT114" s="53" t="s">
        <v>92</v>
      </c>
      <c r="AU114" s="53" t="s">
        <v>92</v>
      </c>
      <c r="AV114" s="53" t="s">
        <v>92</v>
      </c>
      <c r="AW114" s="53" t="s">
        <v>92</v>
      </c>
      <c r="AX114" s="53">
        <v>2115270</v>
      </c>
      <c r="AY114" s="53">
        <v>2115270</v>
      </c>
      <c r="AZ114" s="53">
        <v>1781280</v>
      </c>
      <c r="BA114" s="53">
        <v>1781280</v>
      </c>
      <c r="BB114" s="53" t="s">
        <v>92</v>
      </c>
      <c r="BC114" s="53">
        <v>1447290</v>
      </c>
      <c r="BD114" s="53">
        <v>333990</v>
      </c>
      <c r="BE114" s="53">
        <v>1335960</v>
      </c>
      <c r="BF114" s="53">
        <v>890640</v>
      </c>
      <c r="BG114" s="53">
        <v>3117240</v>
      </c>
      <c r="BH114" s="53">
        <v>111330</v>
      </c>
      <c r="BI114" s="53">
        <v>2894580</v>
      </c>
      <c r="BJ114" s="53">
        <v>667980</v>
      </c>
      <c r="BK114" s="53" t="s">
        <v>92</v>
      </c>
      <c r="BL114" s="53" t="s">
        <v>92</v>
      </c>
      <c r="BM114" s="53" t="s">
        <v>92</v>
      </c>
      <c r="BN114" s="53">
        <v>2449260</v>
      </c>
      <c r="BO114" s="53">
        <v>222660</v>
      </c>
      <c r="BP114" s="53">
        <v>2226600</v>
      </c>
      <c r="BQ114" s="53">
        <v>7236450</v>
      </c>
      <c r="BR114" s="53" t="s">
        <v>92</v>
      </c>
      <c r="BS114" s="53">
        <v>890640</v>
      </c>
      <c r="BT114" s="53">
        <v>0</v>
      </c>
      <c r="BU114" s="53">
        <v>0</v>
      </c>
      <c r="BV114" s="53">
        <v>5566500</v>
      </c>
      <c r="BW114" s="53">
        <v>7793100</v>
      </c>
      <c r="BX114" s="55">
        <v>11133000</v>
      </c>
      <c r="BY114" s="31" t="s">
        <v>17</v>
      </c>
      <c r="BZ114" s="31" t="s">
        <v>17</v>
      </c>
      <c r="CA114" s="31" t="s">
        <v>17</v>
      </c>
      <c r="CB114" s="31" t="s">
        <v>16</v>
      </c>
      <c r="CC114" s="31" t="s">
        <v>16</v>
      </c>
      <c r="CD114" s="31" t="s">
        <v>16</v>
      </c>
      <c r="CE114" s="31" t="s">
        <v>17</v>
      </c>
      <c r="CF114" s="35" t="s">
        <v>92</v>
      </c>
      <c r="CG114" s="27" t="s">
        <v>92</v>
      </c>
      <c r="CH114" s="27" t="s">
        <v>92</v>
      </c>
      <c r="CI114" s="27" t="s">
        <v>92</v>
      </c>
      <c r="CJ114" s="27" t="s">
        <v>92</v>
      </c>
      <c r="CK114" s="27" t="s">
        <v>92</v>
      </c>
      <c r="CL114" s="27" t="s">
        <v>92</v>
      </c>
      <c r="CM114" s="27" t="s">
        <v>92</v>
      </c>
      <c r="CN114" s="27" t="s">
        <v>92</v>
      </c>
      <c r="CO114" s="27" t="s">
        <v>92</v>
      </c>
      <c r="CP114" s="27" t="s">
        <v>92</v>
      </c>
      <c r="CQ114" s="27" t="s">
        <v>92</v>
      </c>
      <c r="CR114" s="27" t="s">
        <v>92</v>
      </c>
      <c r="CS114" s="27" t="s">
        <v>92</v>
      </c>
      <c r="CT114" s="27" t="s">
        <v>92</v>
      </c>
      <c r="CU114" s="56">
        <v>3571601.1092999997</v>
      </c>
      <c r="CV114" s="80">
        <v>1</v>
      </c>
    </row>
    <row r="115" spans="1:100" ht="38.25">
      <c r="A115" s="4">
        <v>112</v>
      </c>
      <c r="B115" s="27" t="s">
        <v>797</v>
      </c>
      <c r="C115" s="27" t="s">
        <v>89</v>
      </c>
      <c r="D115" s="27" t="s">
        <v>90</v>
      </c>
      <c r="E115" s="27" t="s">
        <v>91</v>
      </c>
      <c r="F115" s="27" t="s">
        <v>92</v>
      </c>
      <c r="G115" s="27" t="s">
        <v>166</v>
      </c>
      <c r="H115" s="27" t="s">
        <v>511</v>
      </c>
      <c r="I115" s="4">
        <f>VLOOKUP(J115,[4]Hoja2!$A$1:$C$36,3,FALSE)</f>
        <v>2801141</v>
      </c>
      <c r="J115" s="4" t="s">
        <v>920</v>
      </c>
      <c r="K115" s="77" t="s">
        <v>1581</v>
      </c>
      <c r="L115" s="28">
        <v>84</v>
      </c>
      <c r="M115" s="45" t="s">
        <v>92</v>
      </c>
      <c r="N115" s="29">
        <f>VLOOKUP(I115,[1]Hoja1!$A$2:$B$15532,2,FALSE)</f>
        <v>47000000</v>
      </c>
      <c r="O115" s="45" t="s">
        <v>92</v>
      </c>
      <c r="P115" s="4" t="s">
        <v>206</v>
      </c>
      <c r="Q115" s="4" t="s">
        <v>203</v>
      </c>
      <c r="R115" s="4" t="s">
        <v>92</v>
      </c>
      <c r="S115" s="4" t="s">
        <v>92</v>
      </c>
      <c r="T115" s="4" t="s">
        <v>92</v>
      </c>
      <c r="U115" s="4" t="s">
        <v>92</v>
      </c>
      <c r="V115" s="4" t="s">
        <v>92</v>
      </c>
      <c r="W115" s="4" t="s">
        <v>92</v>
      </c>
      <c r="X115" s="43">
        <v>1</v>
      </c>
      <c r="Y115" s="57">
        <v>0.03</v>
      </c>
      <c r="Z115" s="57">
        <v>0.03</v>
      </c>
      <c r="AA115" s="57">
        <v>0.04</v>
      </c>
      <c r="AB115" s="57">
        <v>4.4999999999999998E-2</v>
      </c>
      <c r="AC115" s="57">
        <v>0.05</v>
      </c>
      <c r="AD115" s="57">
        <v>5.5E-2</v>
      </c>
      <c r="AE115" s="4" t="s">
        <v>16</v>
      </c>
      <c r="AF115" s="4" t="s">
        <v>16</v>
      </c>
      <c r="AG115" s="4" t="s">
        <v>16</v>
      </c>
      <c r="AH115" s="58">
        <v>1</v>
      </c>
      <c r="AI115" s="53">
        <v>11021670</v>
      </c>
      <c r="AJ115" s="53">
        <v>278325</v>
      </c>
      <c r="AK115" s="53">
        <v>946305</v>
      </c>
      <c r="AL115" s="53" t="s">
        <v>92</v>
      </c>
      <c r="AM115" s="53" t="s">
        <v>92</v>
      </c>
      <c r="AN115" s="53">
        <v>7793100</v>
      </c>
      <c r="AO115" s="53" t="s">
        <v>92</v>
      </c>
      <c r="AP115" s="53">
        <v>556650</v>
      </c>
      <c r="AQ115" s="53">
        <v>278325</v>
      </c>
      <c r="AR115" s="53" t="s">
        <v>92</v>
      </c>
      <c r="AS115" s="53" t="s">
        <v>92</v>
      </c>
      <c r="AT115" s="53" t="s">
        <v>92</v>
      </c>
      <c r="AU115" s="53" t="s">
        <v>92</v>
      </c>
      <c r="AV115" s="53" t="s">
        <v>92</v>
      </c>
      <c r="AW115" s="53" t="s">
        <v>92</v>
      </c>
      <c r="AX115" s="53">
        <v>2115270</v>
      </c>
      <c r="AY115" s="53">
        <v>2115270</v>
      </c>
      <c r="AZ115" s="53">
        <v>1781280</v>
      </c>
      <c r="BA115" s="53">
        <v>1781280</v>
      </c>
      <c r="BB115" s="53" t="s">
        <v>92</v>
      </c>
      <c r="BC115" s="53">
        <v>1447290</v>
      </c>
      <c r="BD115" s="53">
        <v>333990</v>
      </c>
      <c r="BE115" s="53">
        <v>1335960</v>
      </c>
      <c r="BF115" s="53">
        <v>890640</v>
      </c>
      <c r="BG115" s="53">
        <v>3117240</v>
      </c>
      <c r="BH115" s="53">
        <v>111330</v>
      </c>
      <c r="BI115" s="53">
        <v>2894580</v>
      </c>
      <c r="BJ115" s="53">
        <v>667980</v>
      </c>
      <c r="BK115" s="53" t="s">
        <v>92</v>
      </c>
      <c r="BL115" s="53" t="s">
        <v>92</v>
      </c>
      <c r="BM115" s="53" t="s">
        <v>92</v>
      </c>
      <c r="BN115" s="53">
        <v>2449260</v>
      </c>
      <c r="BO115" s="53">
        <v>222660</v>
      </c>
      <c r="BP115" s="53">
        <v>2226600</v>
      </c>
      <c r="BQ115" s="53">
        <v>7236450</v>
      </c>
      <c r="BR115" s="53" t="s">
        <v>92</v>
      </c>
      <c r="BS115" s="53">
        <v>890640</v>
      </c>
      <c r="BT115" s="53">
        <v>0</v>
      </c>
      <c r="BU115" s="53">
        <v>0</v>
      </c>
      <c r="BV115" s="53">
        <v>5566500</v>
      </c>
      <c r="BW115" s="53">
        <v>7793100</v>
      </c>
      <c r="BX115" s="55">
        <v>11133000</v>
      </c>
      <c r="BY115" s="31" t="s">
        <v>17</v>
      </c>
      <c r="BZ115" s="31" t="s">
        <v>17</v>
      </c>
      <c r="CA115" s="31" t="s">
        <v>17</v>
      </c>
      <c r="CB115" s="31" t="s">
        <v>16</v>
      </c>
      <c r="CC115" s="31" t="s">
        <v>16</v>
      </c>
      <c r="CD115" s="31" t="s">
        <v>16</v>
      </c>
      <c r="CE115" s="31" t="s">
        <v>17</v>
      </c>
      <c r="CF115" s="35" t="s">
        <v>92</v>
      </c>
      <c r="CG115" s="27" t="s">
        <v>92</v>
      </c>
      <c r="CH115" s="27" t="s">
        <v>92</v>
      </c>
      <c r="CI115" s="27" t="s">
        <v>92</v>
      </c>
      <c r="CJ115" s="27" t="s">
        <v>92</v>
      </c>
      <c r="CK115" s="27" t="s">
        <v>92</v>
      </c>
      <c r="CL115" s="27" t="s">
        <v>92</v>
      </c>
      <c r="CM115" s="27" t="s">
        <v>92</v>
      </c>
      <c r="CN115" s="27" t="s">
        <v>92</v>
      </c>
      <c r="CO115" s="27" t="s">
        <v>92</v>
      </c>
      <c r="CP115" s="27" t="s">
        <v>92</v>
      </c>
      <c r="CQ115" s="27" t="s">
        <v>92</v>
      </c>
      <c r="CR115" s="27" t="s">
        <v>92</v>
      </c>
      <c r="CS115" s="27" t="s">
        <v>92</v>
      </c>
      <c r="CT115" s="27" t="s">
        <v>92</v>
      </c>
      <c r="CU115" s="56">
        <v>3571601.1092999997</v>
      </c>
      <c r="CV115" s="80">
        <v>1</v>
      </c>
    </row>
    <row r="116" spans="1:100" ht="38.25">
      <c r="A116" s="4">
        <v>113</v>
      </c>
      <c r="B116" s="27" t="s">
        <v>797</v>
      </c>
      <c r="C116" s="27" t="s">
        <v>89</v>
      </c>
      <c r="D116" s="27" t="s">
        <v>90</v>
      </c>
      <c r="E116" s="27" t="s">
        <v>91</v>
      </c>
      <c r="F116" s="27" t="s">
        <v>92</v>
      </c>
      <c r="G116" s="27" t="s">
        <v>167</v>
      </c>
      <c r="H116" s="27" t="s">
        <v>511</v>
      </c>
      <c r="I116" s="4">
        <f>VLOOKUP(J116,[4]Hoja2!$A$1:$C$36,3,FALSE)</f>
        <v>2801143</v>
      </c>
      <c r="J116" s="4" t="s">
        <v>921</v>
      </c>
      <c r="K116" s="77" t="s">
        <v>1581</v>
      </c>
      <c r="L116" s="28">
        <v>68</v>
      </c>
      <c r="M116" s="45" t="s">
        <v>92</v>
      </c>
      <c r="N116" s="29">
        <f>VLOOKUP(I116,[1]Hoja1!$A$2:$B$15532,2,FALSE)</f>
        <v>40500000</v>
      </c>
      <c r="O116" s="45" t="s">
        <v>92</v>
      </c>
      <c r="P116" s="4" t="s">
        <v>206</v>
      </c>
      <c r="Q116" s="4" t="s">
        <v>203</v>
      </c>
      <c r="R116" s="4" t="s">
        <v>92</v>
      </c>
      <c r="S116" s="4" t="s">
        <v>92</v>
      </c>
      <c r="T116" s="4" t="s">
        <v>92</v>
      </c>
      <c r="U116" s="4" t="s">
        <v>92</v>
      </c>
      <c r="V116" s="4" t="s">
        <v>92</v>
      </c>
      <c r="W116" s="4" t="s">
        <v>92</v>
      </c>
      <c r="X116" s="43">
        <v>1</v>
      </c>
      <c r="Y116" s="57">
        <v>0.02</v>
      </c>
      <c r="Z116" s="57">
        <v>2.5000000000000001E-2</v>
      </c>
      <c r="AA116" s="57">
        <v>2.5000000000000001E-2</v>
      </c>
      <c r="AB116" s="57">
        <v>0.03</v>
      </c>
      <c r="AC116" s="57">
        <v>0.04</v>
      </c>
      <c r="AD116" s="57">
        <v>4.4999999999999998E-2</v>
      </c>
      <c r="AE116" s="4" t="s">
        <v>16</v>
      </c>
      <c r="AF116" s="4" t="s">
        <v>16</v>
      </c>
      <c r="AG116" s="4" t="s">
        <v>16</v>
      </c>
      <c r="AH116" s="58">
        <v>1</v>
      </c>
      <c r="AI116" s="53">
        <v>11021670</v>
      </c>
      <c r="AJ116" s="53">
        <v>278325</v>
      </c>
      <c r="AK116" s="53">
        <v>946305</v>
      </c>
      <c r="AL116" s="53" t="s">
        <v>92</v>
      </c>
      <c r="AM116" s="53" t="s">
        <v>92</v>
      </c>
      <c r="AN116" s="53">
        <v>7793100</v>
      </c>
      <c r="AO116" s="53" t="s">
        <v>92</v>
      </c>
      <c r="AP116" s="53">
        <v>556650</v>
      </c>
      <c r="AQ116" s="53">
        <v>278325</v>
      </c>
      <c r="AR116" s="53" t="s">
        <v>92</v>
      </c>
      <c r="AS116" s="53" t="s">
        <v>92</v>
      </c>
      <c r="AT116" s="53" t="s">
        <v>92</v>
      </c>
      <c r="AU116" s="53" t="s">
        <v>92</v>
      </c>
      <c r="AV116" s="53" t="s">
        <v>92</v>
      </c>
      <c r="AW116" s="53" t="s">
        <v>92</v>
      </c>
      <c r="AX116" s="53">
        <v>2115270</v>
      </c>
      <c r="AY116" s="53">
        <v>2115270</v>
      </c>
      <c r="AZ116" s="53">
        <v>1781280</v>
      </c>
      <c r="BA116" s="53">
        <v>1781280</v>
      </c>
      <c r="BB116" s="53" t="s">
        <v>92</v>
      </c>
      <c r="BC116" s="53">
        <v>1447290</v>
      </c>
      <c r="BD116" s="53">
        <v>333990</v>
      </c>
      <c r="BE116" s="53">
        <v>1335960</v>
      </c>
      <c r="BF116" s="53">
        <v>890640</v>
      </c>
      <c r="BG116" s="53">
        <v>3117240</v>
      </c>
      <c r="BH116" s="53">
        <v>111330</v>
      </c>
      <c r="BI116" s="53">
        <v>2894580</v>
      </c>
      <c r="BJ116" s="53">
        <v>667980</v>
      </c>
      <c r="BK116" s="53" t="s">
        <v>92</v>
      </c>
      <c r="BL116" s="53" t="s">
        <v>92</v>
      </c>
      <c r="BM116" s="53" t="s">
        <v>92</v>
      </c>
      <c r="BN116" s="53">
        <v>2449260</v>
      </c>
      <c r="BO116" s="53">
        <v>222660</v>
      </c>
      <c r="BP116" s="53">
        <v>2226600</v>
      </c>
      <c r="BQ116" s="53">
        <v>7236450</v>
      </c>
      <c r="BR116" s="53" t="s">
        <v>92</v>
      </c>
      <c r="BS116" s="53">
        <v>890640</v>
      </c>
      <c r="BT116" s="53">
        <v>0</v>
      </c>
      <c r="BU116" s="53">
        <v>0</v>
      </c>
      <c r="BV116" s="53">
        <v>5566500</v>
      </c>
      <c r="BW116" s="53">
        <v>7793100</v>
      </c>
      <c r="BX116" s="55">
        <v>11133000</v>
      </c>
      <c r="BY116" s="31" t="s">
        <v>17</v>
      </c>
      <c r="BZ116" s="31" t="s">
        <v>17</v>
      </c>
      <c r="CA116" s="31" t="s">
        <v>17</v>
      </c>
      <c r="CB116" s="31" t="s">
        <v>16</v>
      </c>
      <c r="CC116" s="31" t="s">
        <v>16</v>
      </c>
      <c r="CD116" s="31" t="s">
        <v>16</v>
      </c>
      <c r="CE116" s="31" t="s">
        <v>17</v>
      </c>
      <c r="CF116" s="35" t="s">
        <v>92</v>
      </c>
      <c r="CG116" s="27" t="s">
        <v>92</v>
      </c>
      <c r="CH116" s="27" t="s">
        <v>92</v>
      </c>
      <c r="CI116" s="27" t="s">
        <v>92</v>
      </c>
      <c r="CJ116" s="27" t="s">
        <v>92</v>
      </c>
      <c r="CK116" s="27" t="s">
        <v>92</v>
      </c>
      <c r="CL116" s="27" t="s">
        <v>92</v>
      </c>
      <c r="CM116" s="27" t="s">
        <v>92</v>
      </c>
      <c r="CN116" s="27" t="s">
        <v>92</v>
      </c>
      <c r="CO116" s="27" t="s">
        <v>92</v>
      </c>
      <c r="CP116" s="27" t="s">
        <v>92</v>
      </c>
      <c r="CQ116" s="27" t="s">
        <v>92</v>
      </c>
      <c r="CR116" s="27" t="s">
        <v>92</v>
      </c>
      <c r="CS116" s="27" t="s">
        <v>92</v>
      </c>
      <c r="CT116" s="27" t="s">
        <v>92</v>
      </c>
      <c r="CU116" s="56">
        <v>3616645.2272999999</v>
      </c>
      <c r="CV116" s="80">
        <v>1</v>
      </c>
    </row>
    <row r="117" spans="1:100" ht="38.25">
      <c r="A117" s="4">
        <v>114</v>
      </c>
      <c r="B117" s="27" t="s">
        <v>797</v>
      </c>
      <c r="C117" s="27" t="s">
        <v>89</v>
      </c>
      <c r="D117" s="27" t="s">
        <v>90</v>
      </c>
      <c r="E117" s="27" t="s">
        <v>91</v>
      </c>
      <c r="F117" s="27" t="s">
        <v>92</v>
      </c>
      <c r="G117" s="27" t="s">
        <v>168</v>
      </c>
      <c r="H117" s="27" t="s">
        <v>511</v>
      </c>
      <c r="I117" s="4">
        <f>VLOOKUP(J117,[4]Hoja2!$A$1:$C$36,3,FALSE)</f>
        <v>2801145</v>
      </c>
      <c r="J117" s="4" t="s">
        <v>922</v>
      </c>
      <c r="K117" s="77" t="s">
        <v>1581</v>
      </c>
      <c r="L117" s="28">
        <v>68</v>
      </c>
      <c r="M117" s="45" t="s">
        <v>92</v>
      </c>
      <c r="N117" s="29">
        <f>VLOOKUP(I117,[1]Hoja1!$A$2:$B$15532,2,FALSE)</f>
        <v>43700000</v>
      </c>
      <c r="O117" s="45" t="s">
        <v>92</v>
      </c>
      <c r="P117" s="4" t="s">
        <v>206</v>
      </c>
      <c r="Q117" s="4" t="s">
        <v>203</v>
      </c>
      <c r="R117" s="4" t="s">
        <v>92</v>
      </c>
      <c r="S117" s="4" t="s">
        <v>92</v>
      </c>
      <c r="T117" s="4" t="s">
        <v>92</v>
      </c>
      <c r="U117" s="4" t="s">
        <v>92</v>
      </c>
      <c r="V117" s="4" t="s">
        <v>92</v>
      </c>
      <c r="W117" s="4" t="s">
        <v>92</v>
      </c>
      <c r="X117" s="43">
        <v>1</v>
      </c>
      <c r="Y117" s="57">
        <v>0.02</v>
      </c>
      <c r="Z117" s="57">
        <v>2.5000000000000001E-2</v>
      </c>
      <c r="AA117" s="57">
        <v>2.5000000000000001E-2</v>
      </c>
      <c r="AB117" s="57">
        <v>0.03</v>
      </c>
      <c r="AC117" s="57">
        <v>0.04</v>
      </c>
      <c r="AD117" s="57">
        <v>4.4999999999999998E-2</v>
      </c>
      <c r="AE117" s="4" t="s">
        <v>16</v>
      </c>
      <c r="AF117" s="4" t="s">
        <v>16</v>
      </c>
      <c r="AG117" s="4" t="s">
        <v>16</v>
      </c>
      <c r="AH117" s="58">
        <v>1</v>
      </c>
      <c r="AI117" s="53">
        <v>11021670</v>
      </c>
      <c r="AJ117" s="53">
        <v>278325</v>
      </c>
      <c r="AK117" s="53">
        <v>946305</v>
      </c>
      <c r="AL117" s="53" t="s">
        <v>92</v>
      </c>
      <c r="AM117" s="53" t="s">
        <v>92</v>
      </c>
      <c r="AN117" s="53">
        <v>7793100</v>
      </c>
      <c r="AO117" s="53" t="s">
        <v>92</v>
      </c>
      <c r="AP117" s="53">
        <v>556650</v>
      </c>
      <c r="AQ117" s="53">
        <v>278325</v>
      </c>
      <c r="AR117" s="53" t="s">
        <v>92</v>
      </c>
      <c r="AS117" s="53" t="s">
        <v>92</v>
      </c>
      <c r="AT117" s="53" t="s">
        <v>92</v>
      </c>
      <c r="AU117" s="53" t="s">
        <v>92</v>
      </c>
      <c r="AV117" s="53" t="s">
        <v>92</v>
      </c>
      <c r="AW117" s="53" t="s">
        <v>92</v>
      </c>
      <c r="AX117" s="53">
        <v>2115270</v>
      </c>
      <c r="AY117" s="53">
        <v>2115270</v>
      </c>
      <c r="AZ117" s="53">
        <v>1781280</v>
      </c>
      <c r="BA117" s="53">
        <v>1781280</v>
      </c>
      <c r="BB117" s="53" t="s">
        <v>92</v>
      </c>
      <c r="BC117" s="53">
        <v>1447290</v>
      </c>
      <c r="BD117" s="53">
        <v>333990</v>
      </c>
      <c r="BE117" s="53">
        <v>1335960</v>
      </c>
      <c r="BF117" s="53">
        <v>890640</v>
      </c>
      <c r="BG117" s="53">
        <v>3117240</v>
      </c>
      <c r="BH117" s="53">
        <v>111330</v>
      </c>
      <c r="BI117" s="53">
        <v>2894580</v>
      </c>
      <c r="BJ117" s="53">
        <v>667980</v>
      </c>
      <c r="BK117" s="53" t="s">
        <v>92</v>
      </c>
      <c r="BL117" s="53" t="s">
        <v>92</v>
      </c>
      <c r="BM117" s="53" t="s">
        <v>92</v>
      </c>
      <c r="BN117" s="53">
        <v>2449260</v>
      </c>
      <c r="BO117" s="53">
        <v>222660</v>
      </c>
      <c r="BP117" s="53">
        <v>2226600</v>
      </c>
      <c r="BQ117" s="53">
        <v>7236450</v>
      </c>
      <c r="BR117" s="53" t="s">
        <v>92</v>
      </c>
      <c r="BS117" s="53">
        <v>890640</v>
      </c>
      <c r="BT117" s="53">
        <v>0</v>
      </c>
      <c r="BU117" s="53">
        <v>0</v>
      </c>
      <c r="BV117" s="53">
        <v>5566500</v>
      </c>
      <c r="BW117" s="53">
        <v>7793100</v>
      </c>
      <c r="BX117" s="55">
        <v>11133000</v>
      </c>
      <c r="BY117" s="31" t="s">
        <v>17</v>
      </c>
      <c r="BZ117" s="31" t="s">
        <v>17</v>
      </c>
      <c r="CA117" s="31" t="s">
        <v>17</v>
      </c>
      <c r="CB117" s="31" t="s">
        <v>16</v>
      </c>
      <c r="CC117" s="31" t="s">
        <v>16</v>
      </c>
      <c r="CD117" s="31" t="s">
        <v>16</v>
      </c>
      <c r="CE117" s="31" t="s">
        <v>17</v>
      </c>
      <c r="CF117" s="35" t="s">
        <v>92</v>
      </c>
      <c r="CG117" s="27" t="s">
        <v>92</v>
      </c>
      <c r="CH117" s="27" t="s">
        <v>92</v>
      </c>
      <c r="CI117" s="27" t="s">
        <v>92</v>
      </c>
      <c r="CJ117" s="27" t="s">
        <v>92</v>
      </c>
      <c r="CK117" s="27" t="s">
        <v>92</v>
      </c>
      <c r="CL117" s="27" t="s">
        <v>92</v>
      </c>
      <c r="CM117" s="27" t="s">
        <v>92</v>
      </c>
      <c r="CN117" s="27" t="s">
        <v>92</v>
      </c>
      <c r="CO117" s="27" t="s">
        <v>92</v>
      </c>
      <c r="CP117" s="27" t="s">
        <v>92</v>
      </c>
      <c r="CQ117" s="27" t="s">
        <v>92</v>
      </c>
      <c r="CR117" s="27" t="s">
        <v>92</v>
      </c>
      <c r="CS117" s="27" t="s">
        <v>92</v>
      </c>
      <c r="CT117" s="27" t="s">
        <v>92</v>
      </c>
      <c r="CU117" s="56">
        <v>3616645.2272999999</v>
      </c>
      <c r="CV117" s="80">
        <v>1</v>
      </c>
    </row>
    <row r="118" spans="1:100" ht="38.25">
      <c r="A118" s="4">
        <v>115</v>
      </c>
      <c r="B118" s="27" t="s">
        <v>797</v>
      </c>
      <c r="C118" s="27" t="s">
        <v>89</v>
      </c>
      <c r="D118" s="27" t="s">
        <v>90</v>
      </c>
      <c r="E118" s="27" t="s">
        <v>91</v>
      </c>
      <c r="F118" s="27" t="s">
        <v>92</v>
      </c>
      <c r="G118" s="27" t="s">
        <v>169</v>
      </c>
      <c r="H118" s="27" t="s">
        <v>511</v>
      </c>
      <c r="I118" s="4">
        <f>VLOOKUP(J118,[4]Hoja2!$A$1:$C$36,3,FALSE)</f>
        <v>2801147</v>
      </c>
      <c r="J118" s="4" t="s">
        <v>923</v>
      </c>
      <c r="K118" s="77" t="s">
        <v>1581</v>
      </c>
      <c r="L118" s="28">
        <v>68</v>
      </c>
      <c r="M118" s="45" t="s">
        <v>92</v>
      </c>
      <c r="N118" s="29">
        <f>VLOOKUP(I118,[1]Hoja1!$A$2:$B$15532,2,FALSE)</f>
        <v>48000000</v>
      </c>
      <c r="O118" s="45" t="s">
        <v>92</v>
      </c>
      <c r="P118" s="4" t="s">
        <v>206</v>
      </c>
      <c r="Q118" s="4" t="s">
        <v>203</v>
      </c>
      <c r="R118" s="4" t="s">
        <v>92</v>
      </c>
      <c r="S118" s="4" t="s">
        <v>92</v>
      </c>
      <c r="T118" s="4" t="s">
        <v>92</v>
      </c>
      <c r="U118" s="4" t="s">
        <v>92</v>
      </c>
      <c r="V118" s="4" t="s">
        <v>92</v>
      </c>
      <c r="W118" s="4" t="s">
        <v>92</v>
      </c>
      <c r="X118" s="43">
        <v>2</v>
      </c>
      <c r="Y118" s="57">
        <v>0.04</v>
      </c>
      <c r="Z118" s="57">
        <v>0.04</v>
      </c>
      <c r="AA118" s="57">
        <v>0.04</v>
      </c>
      <c r="AB118" s="57">
        <v>0.05</v>
      </c>
      <c r="AC118" s="57">
        <v>0.06</v>
      </c>
      <c r="AD118" s="57">
        <v>7.0000000000000007E-2</v>
      </c>
      <c r="AE118" s="4" t="s">
        <v>16</v>
      </c>
      <c r="AF118" s="4" t="s">
        <v>16</v>
      </c>
      <c r="AG118" s="4" t="s">
        <v>16</v>
      </c>
      <c r="AH118" s="58">
        <v>1</v>
      </c>
      <c r="AI118" s="53">
        <v>11021670</v>
      </c>
      <c r="AJ118" s="53">
        <v>278325</v>
      </c>
      <c r="AK118" s="53">
        <v>946305</v>
      </c>
      <c r="AL118" s="53" t="s">
        <v>92</v>
      </c>
      <c r="AM118" s="53" t="s">
        <v>92</v>
      </c>
      <c r="AN118" s="53">
        <v>7793100</v>
      </c>
      <c r="AO118" s="53" t="s">
        <v>92</v>
      </c>
      <c r="AP118" s="53">
        <v>556650</v>
      </c>
      <c r="AQ118" s="53">
        <v>278325</v>
      </c>
      <c r="AR118" s="53" t="s">
        <v>92</v>
      </c>
      <c r="AS118" s="53" t="s">
        <v>92</v>
      </c>
      <c r="AT118" s="53" t="s">
        <v>92</v>
      </c>
      <c r="AU118" s="53" t="s">
        <v>92</v>
      </c>
      <c r="AV118" s="53" t="s">
        <v>92</v>
      </c>
      <c r="AW118" s="53" t="s">
        <v>92</v>
      </c>
      <c r="AX118" s="53">
        <v>2115270</v>
      </c>
      <c r="AY118" s="53">
        <v>2115270</v>
      </c>
      <c r="AZ118" s="53">
        <v>1781280</v>
      </c>
      <c r="BA118" s="53">
        <v>1781280</v>
      </c>
      <c r="BB118" s="53" t="s">
        <v>92</v>
      </c>
      <c r="BC118" s="53">
        <v>1447290</v>
      </c>
      <c r="BD118" s="53">
        <v>333990</v>
      </c>
      <c r="BE118" s="53">
        <v>1335960</v>
      </c>
      <c r="BF118" s="53">
        <v>890640</v>
      </c>
      <c r="BG118" s="53">
        <v>3117240</v>
      </c>
      <c r="BH118" s="53">
        <v>111330</v>
      </c>
      <c r="BI118" s="53">
        <v>2894580</v>
      </c>
      <c r="BJ118" s="53">
        <v>667980</v>
      </c>
      <c r="BK118" s="53" t="s">
        <v>92</v>
      </c>
      <c r="BL118" s="53" t="s">
        <v>92</v>
      </c>
      <c r="BM118" s="53" t="s">
        <v>92</v>
      </c>
      <c r="BN118" s="53">
        <v>2449260</v>
      </c>
      <c r="BO118" s="53">
        <v>222660</v>
      </c>
      <c r="BP118" s="53">
        <v>2226600</v>
      </c>
      <c r="BQ118" s="53">
        <v>7236450</v>
      </c>
      <c r="BR118" s="53" t="s">
        <v>92</v>
      </c>
      <c r="BS118" s="53">
        <v>890640</v>
      </c>
      <c r="BT118" s="53">
        <v>0</v>
      </c>
      <c r="BU118" s="53">
        <v>0</v>
      </c>
      <c r="BV118" s="53">
        <v>5566500</v>
      </c>
      <c r="BW118" s="53">
        <v>7793100</v>
      </c>
      <c r="BX118" s="55">
        <v>11133000</v>
      </c>
      <c r="BY118" s="31" t="s">
        <v>17</v>
      </c>
      <c r="BZ118" s="31" t="s">
        <v>17</v>
      </c>
      <c r="CA118" s="31" t="s">
        <v>17</v>
      </c>
      <c r="CB118" s="31" t="s">
        <v>16</v>
      </c>
      <c r="CC118" s="31" t="s">
        <v>16</v>
      </c>
      <c r="CD118" s="31" t="s">
        <v>16</v>
      </c>
      <c r="CE118" s="31" t="s">
        <v>17</v>
      </c>
      <c r="CF118" s="35" t="s">
        <v>92</v>
      </c>
      <c r="CG118" s="27" t="s">
        <v>92</v>
      </c>
      <c r="CH118" s="27" t="s">
        <v>92</v>
      </c>
      <c r="CI118" s="27" t="s">
        <v>92</v>
      </c>
      <c r="CJ118" s="27" t="s">
        <v>92</v>
      </c>
      <c r="CK118" s="27" t="s">
        <v>92</v>
      </c>
      <c r="CL118" s="27" t="s">
        <v>92</v>
      </c>
      <c r="CM118" s="27" t="s">
        <v>92</v>
      </c>
      <c r="CN118" s="27" t="s">
        <v>92</v>
      </c>
      <c r="CO118" s="27" t="s">
        <v>92</v>
      </c>
      <c r="CP118" s="27" t="s">
        <v>92</v>
      </c>
      <c r="CQ118" s="27" t="s">
        <v>92</v>
      </c>
      <c r="CR118" s="27" t="s">
        <v>92</v>
      </c>
      <c r="CS118" s="27" t="s">
        <v>92</v>
      </c>
      <c r="CT118" s="27" t="s">
        <v>92</v>
      </c>
      <c r="CU118" s="56">
        <v>3616645.2272999999</v>
      </c>
      <c r="CV118" s="80">
        <v>1</v>
      </c>
    </row>
    <row r="119" spans="1:100" ht="25.5">
      <c r="A119" s="4">
        <v>116</v>
      </c>
      <c r="B119" s="27" t="s">
        <v>746</v>
      </c>
      <c r="C119" s="27" t="s">
        <v>89</v>
      </c>
      <c r="D119" s="27" t="s">
        <v>90</v>
      </c>
      <c r="E119" s="27" t="s">
        <v>91</v>
      </c>
      <c r="F119" s="27" t="s">
        <v>92</v>
      </c>
      <c r="G119" s="27" t="s">
        <v>170</v>
      </c>
      <c r="H119" s="27" t="s">
        <v>506</v>
      </c>
      <c r="I119" s="4">
        <v>8001196</v>
      </c>
      <c r="J119" s="4" t="s">
        <v>924</v>
      </c>
      <c r="K119" s="77" t="s">
        <v>1581</v>
      </c>
      <c r="L119" s="28">
        <v>66</v>
      </c>
      <c r="M119" s="45" t="s">
        <v>92</v>
      </c>
      <c r="N119" s="29">
        <f>VLOOKUP(I119,[1]Hoja1!$A$2:$B$15532,2,FALSE)</f>
        <v>46700000</v>
      </c>
      <c r="O119" s="45" t="s">
        <v>92</v>
      </c>
      <c r="P119" s="4" t="s">
        <v>206</v>
      </c>
      <c r="Q119" s="4" t="s">
        <v>203</v>
      </c>
      <c r="R119" s="4" t="s">
        <v>92</v>
      </c>
      <c r="S119" s="4" t="s">
        <v>92</v>
      </c>
      <c r="T119" s="4" t="s">
        <v>92</v>
      </c>
      <c r="U119" s="4" t="s">
        <v>92</v>
      </c>
      <c r="V119" s="4" t="s">
        <v>92</v>
      </c>
      <c r="W119" s="4" t="s">
        <v>92</v>
      </c>
      <c r="X119" s="43">
        <v>1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0</v>
      </c>
      <c r="AE119" s="4" t="s">
        <v>17</v>
      </c>
      <c r="AF119" s="4" t="s">
        <v>17</v>
      </c>
      <c r="AG119" s="4" t="s">
        <v>17</v>
      </c>
      <c r="AH119" s="58">
        <v>1</v>
      </c>
      <c r="AI119" s="53">
        <v>7000000</v>
      </c>
      <c r="AJ119" s="53">
        <v>361250</v>
      </c>
      <c r="AK119" s="53">
        <v>280000</v>
      </c>
      <c r="AL119" s="53" t="s">
        <v>92</v>
      </c>
      <c r="AM119" s="53" t="s">
        <v>92</v>
      </c>
      <c r="AN119" s="53">
        <v>5800000</v>
      </c>
      <c r="AO119" s="53">
        <v>350000</v>
      </c>
      <c r="AP119" s="53">
        <v>380000</v>
      </c>
      <c r="AQ119" s="53">
        <v>190000</v>
      </c>
      <c r="AR119" s="53">
        <v>0</v>
      </c>
      <c r="AS119" s="53" t="s">
        <v>92</v>
      </c>
      <c r="AT119" s="53" t="s">
        <v>92</v>
      </c>
      <c r="AU119" s="53" t="s">
        <v>92</v>
      </c>
      <c r="AV119" s="53" t="s">
        <v>92</v>
      </c>
      <c r="AW119" s="53" t="s">
        <v>92</v>
      </c>
      <c r="AX119" s="53">
        <v>1323000</v>
      </c>
      <c r="AY119" s="53" t="s">
        <v>92</v>
      </c>
      <c r="AZ119" s="53">
        <v>390000</v>
      </c>
      <c r="BA119" s="53">
        <v>520000</v>
      </c>
      <c r="BB119" s="53">
        <v>650000</v>
      </c>
      <c r="BC119" s="53">
        <v>533000</v>
      </c>
      <c r="BD119" s="53">
        <v>110000</v>
      </c>
      <c r="BE119" s="53" t="s">
        <v>92</v>
      </c>
      <c r="BF119" s="53" t="s">
        <v>92</v>
      </c>
      <c r="BG119" s="53">
        <v>2380000</v>
      </c>
      <c r="BH119" s="53">
        <v>70000</v>
      </c>
      <c r="BI119" s="53">
        <v>1445000</v>
      </c>
      <c r="BJ119" s="53">
        <v>950000</v>
      </c>
      <c r="BK119" s="53" t="s">
        <v>92</v>
      </c>
      <c r="BL119" s="53" t="s">
        <v>92</v>
      </c>
      <c r="BM119" s="53" t="s">
        <v>92</v>
      </c>
      <c r="BN119" s="53">
        <v>5875000</v>
      </c>
      <c r="BO119" s="53">
        <v>130000</v>
      </c>
      <c r="BP119" s="53" t="s">
        <v>92</v>
      </c>
      <c r="BQ119" s="53" t="s">
        <v>92</v>
      </c>
      <c r="BR119" s="53" t="s">
        <v>92</v>
      </c>
      <c r="BS119" s="53">
        <v>480000</v>
      </c>
      <c r="BT119" s="53" t="s">
        <v>92</v>
      </c>
      <c r="BU119" s="53" t="s">
        <v>92</v>
      </c>
      <c r="BV119" s="53" t="s">
        <v>92</v>
      </c>
      <c r="BW119" s="53" t="s">
        <v>92</v>
      </c>
      <c r="BX119" s="53" t="s">
        <v>92</v>
      </c>
      <c r="BY119" s="35" t="s">
        <v>16</v>
      </c>
      <c r="BZ119" s="35" t="s">
        <v>17</v>
      </c>
      <c r="CA119" s="35" t="s">
        <v>17</v>
      </c>
      <c r="CB119" s="35" t="s">
        <v>17</v>
      </c>
      <c r="CC119" s="35" t="s">
        <v>17</v>
      </c>
      <c r="CD119" s="35" t="s">
        <v>17</v>
      </c>
      <c r="CE119" s="35" t="s">
        <v>17</v>
      </c>
      <c r="CF119" s="35" t="s">
        <v>92</v>
      </c>
      <c r="CG119" s="27" t="s">
        <v>92</v>
      </c>
      <c r="CH119" s="27" t="s">
        <v>92</v>
      </c>
      <c r="CI119" s="27" t="s">
        <v>92</v>
      </c>
      <c r="CJ119" s="27" t="s">
        <v>92</v>
      </c>
      <c r="CK119" s="27" t="s">
        <v>92</v>
      </c>
      <c r="CL119" s="27" t="s">
        <v>92</v>
      </c>
      <c r="CM119" s="27" t="s">
        <v>92</v>
      </c>
      <c r="CN119" s="27" t="s">
        <v>92</v>
      </c>
      <c r="CO119" s="27" t="s">
        <v>92</v>
      </c>
      <c r="CP119" s="27" t="s">
        <v>92</v>
      </c>
      <c r="CQ119" s="27" t="s">
        <v>92</v>
      </c>
      <c r="CR119" s="27" t="s">
        <v>92</v>
      </c>
      <c r="CS119" s="27" t="s">
        <v>92</v>
      </c>
      <c r="CT119" s="27" t="s">
        <v>92</v>
      </c>
      <c r="CU119" s="60">
        <v>1969000</v>
      </c>
      <c r="CV119" s="80">
        <v>1</v>
      </c>
    </row>
    <row r="120" spans="1:100" ht="25.5">
      <c r="A120" s="4">
        <v>117</v>
      </c>
      <c r="B120" s="27" t="s">
        <v>746</v>
      </c>
      <c r="C120" s="27" t="s">
        <v>89</v>
      </c>
      <c r="D120" s="27" t="s">
        <v>90</v>
      </c>
      <c r="E120" s="27" t="s">
        <v>91</v>
      </c>
      <c r="F120" s="27" t="s">
        <v>92</v>
      </c>
      <c r="G120" s="27" t="s">
        <v>171</v>
      </c>
      <c r="H120" s="27" t="s">
        <v>506</v>
      </c>
      <c r="I120" s="4">
        <v>8001197</v>
      </c>
      <c r="J120" s="4" t="s">
        <v>925</v>
      </c>
      <c r="K120" s="77" t="s">
        <v>1581</v>
      </c>
      <c r="L120" s="28">
        <v>66</v>
      </c>
      <c r="M120" s="45" t="s">
        <v>92</v>
      </c>
      <c r="N120" s="29">
        <f>VLOOKUP(I120,[1]Hoja1!$A$2:$B$15532,2,FALSE)</f>
        <v>43400000</v>
      </c>
      <c r="O120" s="45" t="s">
        <v>92</v>
      </c>
      <c r="P120" s="4" t="s">
        <v>206</v>
      </c>
      <c r="Q120" s="4" t="s">
        <v>203</v>
      </c>
      <c r="R120" s="4" t="s">
        <v>92</v>
      </c>
      <c r="S120" s="4" t="s">
        <v>92</v>
      </c>
      <c r="T120" s="4" t="s">
        <v>92</v>
      </c>
      <c r="U120" s="4" t="s">
        <v>92</v>
      </c>
      <c r="V120" s="4" t="s">
        <v>92</v>
      </c>
      <c r="W120" s="4" t="s">
        <v>92</v>
      </c>
      <c r="X120" s="43">
        <v>1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0</v>
      </c>
      <c r="AE120" s="4" t="s">
        <v>17</v>
      </c>
      <c r="AF120" s="4" t="s">
        <v>17</v>
      </c>
      <c r="AG120" s="4" t="s">
        <v>17</v>
      </c>
      <c r="AH120" s="58">
        <v>1</v>
      </c>
      <c r="AI120" s="53">
        <v>7000000</v>
      </c>
      <c r="AJ120" s="53">
        <v>361250</v>
      </c>
      <c r="AK120" s="53">
        <v>280000</v>
      </c>
      <c r="AL120" s="53" t="s">
        <v>92</v>
      </c>
      <c r="AM120" s="53" t="s">
        <v>92</v>
      </c>
      <c r="AN120" s="53">
        <v>5800000</v>
      </c>
      <c r="AO120" s="53">
        <v>350000</v>
      </c>
      <c r="AP120" s="53">
        <v>380000</v>
      </c>
      <c r="AQ120" s="53">
        <v>190000</v>
      </c>
      <c r="AR120" s="53">
        <v>0</v>
      </c>
      <c r="AS120" s="53" t="s">
        <v>92</v>
      </c>
      <c r="AT120" s="53" t="s">
        <v>92</v>
      </c>
      <c r="AU120" s="53" t="s">
        <v>92</v>
      </c>
      <c r="AV120" s="53" t="s">
        <v>92</v>
      </c>
      <c r="AW120" s="53" t="s">
        <v>92</v>
      </c>
      <c r="AX120" s="53">
        <v>1323000</v>
      </c>
      <c r="AY120" s="53" t="s">
        <v>92</v>
      </c>
      <c r="AZ120" s="53">
        <v>390000</v>
      </c>
      <c r="BA120" s="53">
        <v>520000</v>
      </c>
      <c r="BB120" s="53">
        <v>650000</v>
      </c>
      <c r="BC120" s="53">
        <v>533000</v>
      </c>
      <c r="BD120" s="53">
        <v>110000</v>
      </c>
      <c r="BE120" s="53" t="s">
        <v>92</v>
      </c>
      <c r="BF120" s="53" t="s">
        <v>92</v>
      </c>
      <c r="BG120" s="53">
        <v>2380000</v>
      </c>
      <c r="BH120" s="53">
        <v>70000</v>
      </c>
      <c r="BI120" s="53">
        <v>1445000</v>
      </c>
      <c r="BJ120" s="53">
        <v>950000</v>
      </c>
      <c r="BK120" s="53" t="s">
        <v>92</v>
      </c>
      <c r="BL120" s="53" t="s">
        <v>92</v>
      </c>
      <c r="BM120" s="53" t="s">
        <v>92</v>
      </c>
      <c r="BN120" s="53">
        <v>5875000</v>
      </c>
      <c r="BO120" s="53">
        <v>130000</v>
      </c>
      <c r="BP120" s="53" t="s">
        <v>92</v>
      </c>
      <c r="BQ120" s="53" t="s">
        <v>92</v>
      </c>
      <c r="BR120" s="53" t="s">
        <v>92</v>
      </c>
      <c r="BS120" s="53">
        <v>480000</v>
      </c>
      <c r="BT120" s="53" t="s">
        <v>92</v>
      </c>
      <c r="BU120" s="53" t="s">
        <v>92</v>
      </c>
      <c r="BV120" s="53" t="s">
        <v>92</v>
      </c>
      <c r="BW120" s="53" t="s">
        <v>92</v>
      </c>
      <c r="BX120" s="53" t="s">
        <v>92</v>
      </c>
      <c r="BY120" s="35" t="s">
        <v>16</v>
      </c>
      <c r="BZ120" s="35" t="s">
        <v>17</v>
      </c>
      <c r="CA120" s="35" t="s">
        <v>17</v>
      </c>
      <c r="CB120" s="35" t="s">
        <v>17</v>
      </c>
      <c r="CC120" s="35" t="s">
        <v>17</v>
      </c>
      <c r="CD120" s="35" t="s">
        <v>17</v>
      </c>
      <c r="CE120" s="35" t="s">
        <v>17</v>
      </c>
      <c r="CF120" s="35" t="s">
        <v>92</v>
      </c>
      <c r="CG120" s="27" t="s">
        <v>92</v>
      </c>
      <c r="CH120" s="27" t="s">
        <v>92</v>
      </c>
      <c r="CI120" s="27" t="s">
        <v>92</v>
      </c>
      <c r="CJ120" s="27" t="s">
        <v>92</v>
      </c>
      <c r="CK120" s="27" t="s">
        <v>92</v>
      </c>
      <c r="CL120" s="27" t="s">
        <v>92</v>
      </c>
      <c r="CM120" s="27" t="s">
        <v>92</v>
      </c>
      <c r="CN120" s="27" t="s">
        <v>92</v>
      </c>
      <c r="CO120" s="27" t="s">
        <v>92</v>
      </c>
      <c r="CP120" s="27" t="s">
        <v>92</v>
      </c>
      <c r="CQ120" s="27" t="s">
        <v>92</v>
      </c>
      <c r="CR120" s="27" t="s">
        <v>92</v>
      </c>
      <c r="CS120" s="27" t="s">
        <v>92</v>
      </c>
      <c r="CT120" s="27" t="s">
        <v>92</v>
      </c>
      <c r="CU120" s="60">
        <v>1269000</v>
      </c>
      <c r="CV120" s="80">
        <v>1</v>
      </c>
    </row>
    <row r="121" spans="1:100" ht="25.5">
      <c r="A121" s="4">
        <v>118</v>
      </c>
      <c r="B121" s="27" t="s">
        <v>746</v>
      </c>
      <c r="C121" s="27" t="s">
        <v>89</v>
      </c>
      <c r="D121" s="27" t="s">
        <v>90</v>
      </c>
      <c r="E121" s="27" t="s">
        <v>91</v>
      </c>
      <c r="F121" s="27" t="s">
        <v>92</v>
      </c>
      <c r="G121" s="27" t="s">
        <v>172</v>
      </c>
      <c r="H121" s="27" t="s">
        <v>506</v>
      </c>
      <c r="I121" s="4">
        <v>8001205</v>
      </c>
      <c r="J121" s="4" t="s">
        <v>926</v>
      </c>
      <c r="K121" s="77" t="s">
        <v>1581</v>
      </c>
      <c r="L121" s="28">
        <v>85</v>
      </c>
      <c r="M121" s="45" t="s">
        <v>92</v>
      </c>
      <c r="N121" s="29">
        <f>VLOOKUP(I121,[1]Hoja1!$A$2:$B$15532,2,FALSE)</f>
        <v>56300000</v>
      </c>
      <c r="O121" s="45" t="s">
        <v>92</v>
      </c>
      <c r="P121" s="4" t="s">
        <v>206</v>
      </c>
      <c r="Q121" s="4" t="s">
        <v>203</v>
      </c>
      <c r="R121" s="4" t="s">
        <v>92</v>
      </c>
      <c r="S121" s="4" t="s">
        <v>92</v>
      </c>
      <c r="T121" s="4" t="s">
        <v>92</v>
      </c>
      <c r="U121" s="4" t="s">
        <v>92</v>
      </c>
      <c r="V121" s="4" t="s">
        <v>92</v>
      </c>
      <c r="W121" s="4" t="s">
        <v>92</v>
      </c>
      <c r="X121" s="43">
        <v>2</v>
      </c>
      <c r="Y121" s="57">
        <v>0</v>
      </c>
      <c r="Z121" s="57">
        <v>0.01</v>
      </c>
      <c r="AA121" s="57">
        <v>1.4999999999999999E-2</v>
      </c>
      <c r="AB121" s="57">
        <v>0.02</v>
      </c>
      <c r="AC121" s="57">
        <v>2.5000000000000001E-2</v>
      </c>
      <c r="AD121" s="57">
        <v>0.03</v>
      </c>
      <c r="AE121" s="4" t="s">
        <v>16</v>
      </c>
      <c r="AF121" s="4" t="s">
        <v>16</v>
      </c>
      <c r="AG121" s="4" t="s">
        <v>16</v>
      </c>
      <c r="AH121" s="58">
        <v>1</v>
      </c>
      <c r="AI121" s="53">
        <v>7000000</v>
      </c>
      <c r="AJ121" s="53">
        <v>361250</v>
      </c>
      <c r="AK121" s="53">
        <v>280000</v>
      </c>
      <c r="AL121" s="53" t="s">
        <v>92</v>
      </c>
      <c r="AM121" s="53" t="s">
        <v>92</v>
      </c>
      <c r="AN121" s="53">
        <v>5800000</v>
      </c>
      <c r="AO121" s="53" t="s">
        <v>92</v>
      </c>
      <c r="AP121" s="53">
        <v>380000</v>
      </c>
      <c r="AQ121" s="53">
        <v>190000</v>
      </c>
      <c r="AR121" s="53">
        <v>0</v>
      </c>
      <c r="AS121" s="53" t="s">
        <v>92</v>
      </c>
      <c r="AT121" s="53" t="s">
        <v>92</v>
      </c>
      <c r="AU121" s="53" t="s">
        <v>92</v>
      </c>
      <c r="AV121" s="53" t="s">
        <v>92</v>
      </c>
      <c r="AW121" s="53" t="s">
        <v>92</v>
      </c>
      <c r="AX121" s="53">
        <v>1323000</v>
      </c>
      <c r="AY121" s="53" t="s">
        <v>92</v>
      </c>
      <c r="AZ121" s="53">
        <v>390000</v>
      </c>
      <c r="BA121" s="53">
        <v>520000</v>
      </c>
      <c r="BB121" s="53" t="s">
        <v>92</v>
      </c>
      <c r="BC121" s="53">
        <v>615000</v>
      </c>
      <c r="BD121" s="53">
        <v>110000</v>
      </c>
      <c r="BE121" s="53" t="s">
        <v>92</v>
      </c>
      <c r="BF121" s="53" t="s">
        <v>92</v>
      </c>
      <c r="BG121" s="53">
        <v>2380000</v>
      </c>
      <c r="BH121" s="53">
        <v>70000</v>
      </c>
      <c r="BI121" s="53">
        <v>1445000</v>
      </c>
      <c r="BJ121" s="53">
        <v>950000</v>
      </c>
      <c r="BK121" s="53" t="s">
        <v>92</v>
      </c>
      <c r="BL121" s="53" t="s">
        <v>92</v>
      </c>
      <c r="BM121" s="53" t="s">
        <v>92</v>
      </c>
      <c r="BN121" s="53">
        <v>5875000</v>
      </c>
      <c r="BO121" s="53">
        <v>130000</v>
      </c>
      <c r="BP121" s="53" t="s">
        <v>92</v>
      </c>
      <c r="BQ121" s="53" t="s">
        <v>92</v>
      </c>
      <c r="BR121" s="53" t="s">
        <v>92</v>
      </c>
      <c r="BS121" s="53">
        <v>480000</v>
      </c>
      <c r="BT121" s="53" t="s">
        <v>92</v>
      </c>
      <c r="BU121" s="53" t="s">
        <v>92</v>
      </c>
      <c r="BV121" s="53" t="s">
        <v>92</v>
      </c>
      <c r="BW121" s="53" t="s">
        <v>92</v>
      </c>
      <c r="BX121" s="53" t="s">
        <v>92</v>
      </c>
      <c r="BY121" s="35" t="s">
        <v>16</v>
      </c>
      <c r="BZ121" s="35" t="s">
        <v>16</v>
      </c>
      <c r="CA121" s="35" t="s">
        <v>17</v>
      </c>
      <c r="CB121" s="35" t="s">
        <v>17</v>
      </c>
      <c r="CC121" s="35" t="s">
        <v>16</v>
      </c>
      <c r="CD121" s="35" t="s">
        <v>17</v>
      </c>
      <c r="CE121" s="35" t="s">
        <v>17</v>
      </c>
      <c r="CF121" s="35" t="s">
        <v>92</v>
      </c>
      <c r="CG121" s="27" t="s">
        <v>92</v>
      </c>
      <c r="CH121" s="27" t="s">
        <v>92</v>
      </c>
      <c r="CI121" s="27" t="s">
        <v>92</v>
      </c>
      <c r="CJ121" s="27" t="s">
        <v>92</v>
      </c>
      <c r="CK121" s="27" t="s">
        <v>92</v>
      </c>
      <c r="CL121" s="27" t="s">
        <v>92</v>
      </c>
      <c r="CM121" s="27" t="s">
        <v>92</v>
      </c>
      <c r="CN121" s="27" t="s">
        <v>92</v>
      </c>
      <c r="CO121" s="27" t="s">
        <v>92</v>
      </c>
      <c r="CP121" s="27" t="s">
        <v>92</v>
      </c>
      <c r="CQ121" s="27" t="s">
        <v>92</v>
      </c>
      <c r="CR121" s="27" t="s">
        <v>92</v>
      </c>
      <c r="CS121" s="27" t="s">
        <v>92</v>
      </c>
      <c r="CT121" s="27" t="s">
        <v>92</v>
      </c>
      <c r="CU121" s="60">
        <v>2200000</v>
      </c>
      <c r="CV121" s="80">
        <v>1</v>
      </c>
    </row>
    <row r="122" spans="1:100" ht="25.5">
      <c r="A122" s="4">
        <v>119</v>
      </c>
      <c r="B122" s="27" t="s">
        <v>746</v>
      </c>
      <c r="C122" s="27" t="s">
        <v>89</v>
      </c>
      <c r="D122" s="27" t="s">
        <v>90</v>
      </c>
      <c r="E122" s="27" t="s">
        <v>91</v>
      </c>
      <c r="F122" s="27" t="s">
        <v>92</v>
      </c>
      <c r="G122" s="27" t="s">
        <v>173</v>
      </c>
      <c r="H122" s="27" t="s">
        <v>506</v>
      </c>
      <c r="I122" s="4">
        <v>8001206</v>
      </c>
      <c r="J122" s="4" t="s">
        <v>927</v>
      </c>
      <c r="K122" s="77" t="s">
        <v>1582</v>
      </c>
      <c r="L122" s="28">
        <v>111</v>
      </c>
      <c r="M122" s="45" t="s">
        <v>92</v>
      </c>
      <c r="N122" s="29">
        <f>VLOOKUP(I122,[1]Hoja1!$A$2:$B$15532,2,FALSE)</f>
        <v>60800000</v>
      </c>
      <c r="O122" s="45" t="s">
        <v>92</v>
      </c>
      <c r="P122" s="4" t="s">
        <v>206</v>
      </c>
      <c r="Q122" s="4" t="s">
        <v>203</v>
      </c>
      <c r="R122" s="4" t="s">
        <v>92</v>
      </c>
      <c r="S122" s="4" t="s">
        <v>92</v>
      </c>
      <c r="T122" s="4" t="s">
        <v>92</v>
      </c>
      <c r="U122" s="4" t="s">
        <v>92</v>
      </c>
      <c r="V122" s="4" t="s">
        <v>92</v>
      </c>
      <c r="W122" s="4" t="s">
        <v>92</v>
      </c>
      <c r="X122" s="43">
        <v>1</v>
      </c>
      <c r="Y122" s="57">
        <v>0</v>
      </c>
      <c r="Z122" s="57">
        <v>0.01</v>
      </c>
      <c r="AA122" s="57">
        <v>1.4999999999999999E-2</v>
      </c>
      <c r="AB122" s="57">
        <v>0.02</v>
      </c>
      <c r="AC122" s="57">
        <v>2.5000000000000001E-2</v>
      </c>
      <c r="AD122" s="57">
        <v>0.03</v>
      </c>
      <c r="AE122" s="4" t="s">
        <v>16</v>
      </c>
      <c r="AF122" s="4" t="s">
        <v>16</v>
      </c>
      <c r="AG122" s="4" t="s">
        <v>16</v>
      </c>
      <c r="AH122" s="58">
        <v>1</v>
      </c>
      <c r="AI122" s="53">
        <v>7000000</v>
      </c>
      <c r="AJ122" s="53">
        <v>361250</v>
      </c>
      <c r="AK122" s="53">
        <v>280000</v>
      </c>
      <c r="AL122" s="53" t="s">
        <v>92</v>
      </c>
      <c r="AM122" s="53" t="s">
        <v>92</v>
      </c>
      <c r="AN122" s="53">
        <v>5800000</v>
      </c>
      <c r="AO122" s="53" t="s">
        <v>92</v>
      </c>
      <c r="AP122" s="53">
        <v>380000</v>
      </c>
      <c r="AQ122" s="53">
        <v>190000</v>
      </c>
      <c r="AR122" s="53">
        <v>0</v>
      </c>
      <c r="AS122" s="53" t="s">
        <v>92</v>
      </c>
      <c r="AT122" s="53" t="s">
        <v>92</v>
      </c>
      <c r="AU122" s="53" t="s">
        <v>92</v>
      </c>
      <c r="AV122" s="53" t="s">
        <v>92</v>
      </c>
      <c r="AW122" s="53" t="s">
        <v>92</v>
      </c>
      <c r="AX122" s="53">
        <v>1323000</v>
      </c>
      <c r="AY122" s="53" t="s">
        <v>92</v>
      </c>
      <c r="AZ122" s="53">
        <v>390000</v>
      </c>
      <c r="BA122" s="53">
        <v>520000</v>
      </c>
      <c r="BB122" s="53" t="s">
        <v>92</v>
      </c>
      <c r="BC122" s="53">
        <v>615000</v>
      </c>
      <c r="BD122" s="53">
        <v>110000</v>
      </c>
      <c r="BE122" s="53" t="s">
        <v>92</v>
      </c>
      <c r="BF122" s="53" t="s">
        <v>92</v>
      </c>
      <c r="BG122" s="53">
        <v>2380000</v>
      </c>
      <c r="BH122" s="53">
        <v>70000</v>
      </c>
      <c r="BI122" s="53">
        <v>1445000</v>
      </c>
      <c r="BJ122" s="53">
        <v>950000</v>
      </c>
      <c r="BK122" s="53" t="s">
        <v>92</v>
      </c>
      <c r="BL122" s="53" t="s">
        <v>92</v>
      </c>
      <c r="BM122" s="53" t="s">
        <v>92</v>
      </c>
      <c r="BN122" s="53">
        <v>5875000</v>
      </c>
      <c r="BO122" s="53">
        <v>130000</v>
      </c>
      <c r="BP122" s="53" t="s">
        <v>92</v>
      </c>
      <c r="BQ122" s="53" t="s">
        <v>92</v>
      </c>
      <c r="BR122" s="53" t="s">
        <v>92</v>
      </c>
      <c r="BS122" s="53">
        <v>480000</v>
      </c>
      <c r="BT122" s="53" t="s">
        <v>92</v>
      </c>
      <c r="BU122" s="53" t="s">
        <v>92</v>
      </c>
      <c r="BV122" s="53" t="s">
        <v>92</v>
      </c>
      <c r="BW122" s="53" t="s">
        <v>92</v>
      </c>
      <c r="BX122" s="53" t="s">
        <v>92</v>
      </c>
      <c r="BY122" s="35" t="s">
        <v>16</v>
      </c>
      <c r="BZ122" s="35" t="s">
        <v>16</v>
      </c>
      <c r="CA122" s="35" t="s">
        <v>16</v>
      </c>
      <c r="CB122" s="35" t="s">
        <v>17</v>
      </c>
      <c r="CC122" s="35" t="s">
        <v>16</v>
      </c>
      <c r="CD122" s="35" t="s">
        <v>17</v>
      </c>
      <c r="CE122" s="35" t="s">
        <v>17</v>
      </c>
      <c r="CF122" s="35" t="s">
        <v>92</v>
      </c>
      <c r="CG122" s="27" t="s">
        <v>92</v>
      </c>
      <c r="CH122" s="27" t="s">
        <v>92</v>
      </c>
      <c r="CI122" s="27" t="s">
        <v>92</v>
      </c>
      <c r="CJ122" s="27" t="s">
        <v>92</v>
      </c>
      <c r="CK122" s="27" t="s">
        <v>92</v>
      </c>
      <c r="CL122" s="27" t="s">
        <v>92</v>
      </c>
      <c r="CM122" s="27" t="s">
        <v>92</v>
      </c>
      <c r="CN122" s="27" t="s">
        <v>92</v>
      </c>
      <c r="CO122" s="27" t="s">
        <v>92</v>
      </c>
      <c r="CP122" s="27" t="s">
        <v>92</v>
      </c>
      <c r="CQ122" s="27" t="s">
        <v>92</v>
      </c>
      <c r="CR122" s="27" t="s">
        <v>92</v>
      </c>
      <c r="CS122" s="27" t="s">
        <v>92</v>
      </c>
      <c r="CT122" s="27" t="s">
        <v>92</v>
      </c>
      <c r="CU122" s="60">
        <v>2200000</v>
      </c>
      <c r="CV122" s="80">
        <v>1</v>
      </c>
    </row>
    <row r="123" spans="1:100" ht="25.5">
      <c r="A123" s="4">
        <v>120</v>
      </c>
      <c r="B123" s="27" t="s">
        <v>746</v>
      </c>
      <c r="C123" s="27" t="s">
        <v>89</v>
      </c>
      <c r="D123" s="27" t="s">
        <v>90</v>
      </c>
      <c r="E123" s="27" t="s">
        <v>91</v>
      </c>
      <c r="F123" s="27" t="s">
        <v>92</v>
      </c>
      <c r="G123" s="27" t="s">
        <v>174</v>
      </c>
      <c r="H123" s="27" t="s">
        <v>506</v>
      </c>
      <c r="I123" s="4">
        <v>8001207</v>
      </c>
      <c r="J123" s="4" t="s">
        <v>928</v>
      </c>
      <c r="K123" s="77" t="s">
        <v>1582</v>
      </c>
      <c r="L123" s="28">
        <v>111</v>
      </c>
      <c r="M123" s="45" t="s">
        <v>92</v>
      </c>
      <c r="N123" s="29">
        <f>VLOOKUP(I123,[1]Hoja1!$A$2:$B$15532,2,FALSE)</f>
        <v>64700000</v>
      </c>
      <c r="O123" s="45" t="s">
        <v>92</v>
      </c>
      <c r="P123" s="4" t="s">
        <v>206</v>
      </c>
      <c r="Q123" s="4" t="s">
        <v>203</v>
      </c>
      <c r="R123" s="4" t="s">
        <v>92</v>
      </c>
      <c r="S123" s="4" t="s">
        <v>92</v>
      </c>
      <c r="T123" s="4" t="s">
        <v>92</v>
      </c>
      <c r="U123" s="4" t="s">
        <v>92</v>
      </c>
      <c r="V123" s="4" t="s">
        <v>92</v>
      </c>
      <c r="W123" s="4" t="s">
        <v>92</v>
      </c>
      <c r="X123" s="43">
        <v>1</v>
      </c>
      <c r="Y123" s="57">
        <v>0</v>
      </c>
      <c r="Z123" s="57">
        <v>0.01</v>
      </c>
      <c r="AA123" s="57">
        <v>1.4999999999999999E-2</v>
      </c>
      <c r="AB123" s="57">
        <v>0.02</v>
      </c>
      <c r="AC123" s="57">
        <v>2.5000000000000001E-2</v>
      </c>
      <c r="AD123" s="57">
        <v>0.03</v>
      </c>
      <c r="AE123" s="4" t="s">
        <v>16</v>
      </c>
      <c r="AF123" s="4" t="s">
        <v>16</v>
      </c>
      <c r="AG123" s="4" t="s">
        <v>16</v>
      </c>
      <c r="AH123" s="58">
        <v>1</v>
      </c>
      <c r="AI123" s="53">
        <v>7000000</v>
      </c>
      <c r="AJ123" s="53">
        <v>361250</v>
      </c>
      <c r="AK123" s="53">
        <v>280000</v>
      </c>
      <c r="AL123" s="53" t="s">
        <v>92</v>
      </c>
      <c r="AM123" s="53" t="s">
        <v>92</v>
      </c>
      <c r="AN123" s="53">
        <v>5800000</v>
      </c>
      <c r="AO123" s="53" t="s">
        <v>92</v>
      </c>
      <c r="AP123" s="53">
        <v>380000</v>
      </c>
      <c r="AQ123" s="53">
        <v>190000</v>
      </c>
      <c r="AR123" s="53">
        <v>0</v>
      </c>
      <c r="AS123" s="53" t="s">
        <v>92</v>
      </c>
      <c r="AT123" s="53" t="s">
        <v>92</v>
      </c>
      <c r="AU123" s="53" t="s">
        <v>92</v>
      </c>
      <c r="AV123" s="53" t="s">
        <v>92</v>
      </c>
      <c r="AW123" s="53" t="s">
        <v>92</v>
      </c>
      <c r="AX123" s="53">
        <v>1323000</v>
      </c>
      <c r="AY123" s="53" t="s">
        <v>92</v>
      </c>
      <c r="AZ123" s="53">
        <v>390000</v>
      </c>
      <c r="BA123" s="53">
        <v>520000</v>
      </c>
      <c r="BB123" s="53" t="s">
        <v>92</v>
      </c>
      <c r="BC123" s="53">
        <v>615000</v>
      </c>
      <c r="BD123" s="53">
        <v>110000</v>
      </c>
      <c r="BE123" s="53" t="s">
        <v>92</v>
      </c>
      <c r="BF123" s="53" t="s">
        <v>92</v>
      </c>
      <c r="BG123" s="53">
        <v>2380000</v>
      </c>
      <c r="BH123" s="53">
        <v>70000</v>
      </c>
      <c r="BI123" s="53">
        <v>1445000</v>
      </c>
      <c r="BJ123" s="53">
        <v>950000</v>
      </c>
      <c r="BK123" s="53" t="s">
        <v>92</v>
      </c>
      <c r="BL123" s="53" t="s">
        <v>92</v>
      </c>
      <c r="BM123" s="53" t="s">
        <v>92</v>
      </c>
      <c r="BN123" s="53">
        <v>5875000</v>
      </c>
      <c r="BO123" s="53">
        <v>130000</v>
      </c>
      <c r="BP123" s="53" t="s">
        <v>92</v>
      </c>
      <c r="BQ123" s="53" t="s">
        <v>92</v>
      </c>
      <c r="BR123" s="53" t="s">
        <v>92</v>
      </c>
      <c r="BS123" s="53">
        <v>480000</v>
      </c>
      <c r="BT123" s="53" t="s">
        <v>92</v>
      </c>
      <c r="BU123" s="53" t="s">
        <v>92</v>
      </c>
      <c r="BV123" s="53" t="s">
        <v>92</v>
      </c>
      <c r="BW123" s="53" t="s">
        <v>92</v>
      </c>
      <c r="BX123" s="53" t="s">
        <v>92</v>
      </c>
      <c r="BY123" s="35" t="s">
        <v>16</v>
      </c>
      <c r="BZ123" s="35" t="s">
        <v>16</v>
      </c>
      <c r="CA123" s="35" t="s">
        <v>16</v>
      </c>
      <c r="CB123" s="35" t="s">
        <v>17</v>
      </c>
      <c r="CC123" s="35" t="s">
        <v>16</v>
      </c>
      <c r="CD123" s="35" t="s">
        <v>17</v>
      </c>
      <c r="CE123" s="35" t="s">
        <v>17</v>
      </c>
      <c r="CF123" s="35" t="s">
        <v>92</v>
      </c>
      <c r="CG123" s="27" t="s">
        <v>92</v>
      </c>
      <c r="CH123" s="27" t="s">
        <v>92</v>
      </c>
      <c r="CI123" s="27" t="s">
        <v>92</v>
      </c>
      <c r="CJ123" s="27" t="s">
        <v>92</v>
      </c>
      <c r="CK123" s="27" t="s">
        <v>92</v>
      </c>
      <c r="CL123" s="27" t="s">
        <v>92</v>
      </c>
      <c r="CM123" s="27" t="s">
        <v>92</v>
      </c>
      <c r="CN123" s="27" t="s">
        <v>92</v>
      </c>
      <c r="CO123" s="27" t="s">
        <v>92</v>
      </c>
      <c r="CP123" s="27" t="s">
        <v>92</v>
      </c>
      <c r="CQ123" s="27" t="s">
        <v>92</v>
      </c>
      <c r="CR123" s="27" t="s">
        <v>92</v>
      </c>
      <c r="CS123" s="27" t="s">
        <v>92</v>
      </c>
      <c r="CT123" s="27" t="s">
        <v>92</v>
      </c>
      <c r="CU123" s="60">
        <v>2200000</v>
      </c>
      <c r="CV123" s="80">
        <v>1</v>
      </c>
    </row>
    <row r="124" spans="1:100" ht="25.5">
      <c r="A124" s="4">
        <v>121</v>
      </c>
      <c r="B124" s="27" t="s">
        <v>746</v>
      </c>
      <c r="C124" s="27" t="s">
        <v>89</v>
      </c>
      <c r="D124" s="27" t="s">
        <v>90</v>
      </c>
      <c r="E124" s="27" t="s">
        <v>96</v>
      </c>
      <c r="F124" s="27" t="s">
        <v>92</v>
      </c>
      <c r="G124" s="27" t="s">
        <v>175</v>
      </c>
      <c r="H124" s="27" t="s">
        <v>506</v>
      </c>
      <c r="I124" s="4">
        <v>8001200</v>
      </c>
      <c r="J124" s="4" t="s">
        <v>929</v>
      </c>
      <c r="K124" s="77" t="s">
        <v>1581</v>
      </c>
      <c r="L124" s="28">
        <v>85</v>
      </c>
      <c r="M124" s="45" t="s">
        <v>92</v>
      </c>
      <c r="N124" s="29">
        <f>VLOOKUP(I124,[1]Hoja1!$A$2:$B$15532,2,FALSE)</f>
        <v>54400000</v>
      </c>
      <c r="O124" s="45" t="s">
        <v>92</v>
      </c>
      <c r="P124" s="4" t="s">
        <v>206</v>
      </c>
      <c r="Q124" s="4" t="s">
        <v>203</v>
      </c>
      <c r="R124" s="4" t="s">
        <v>92</v>
      </c>
      <c r="S124" s="4" t="s">
        <v>92</v>
      </c>
      <c r="T124" s="4" t="s">
        <v>92</v>
      </c>
      <c r="U124" s="4" t="s">
        <v>92</v>
      </c>
      <c r="V124" s="4" t="s">
        <v>92</v>
      </c>
      <c r="W124" s="4" t="s">
        <v>92</v>
      </c>
      <c r="X124" s="43">
        <v>1</v>
      </c>
      <c r="Y124" s="57">
        <v>0</v>
      </c>
      <c r="Z124" s="57">
        <v>0.01</v>
      </c>
      <c r="AA124" s="57">
        <v>1.4999999999999999E-2</v>
      </c>
      <c r="AB124" s="57">
        <v>0.02</v>
      </c>
      <c r="AC124" s="57">
        <v>2.5000000000000001E-2</v>
      </c>
      <c r="AD124" s="57">
        <v>0.03</v>
      </c>
      <c r="AE124" s="4" t="s">
        <v>16</v>
      </c>
      <c r="AF124" s="4" t="s">
        <v>16</v>
      </c>
      <c r="AG124" s="4" t="s">
        <v>16</v>
      </c>
      <c r="AH124" s="58">
        <v>1</v>
      </c>
      <c r="AI124" s="53">
        <v>7000000</v>
      </c>
      <c r="AJ124" s="53">
        <v>361250</v>
      </c>
      <c r="AK124" s="53">
        <v>280000</v>
      </c>
      <c r="AL124" s="53" t="s">
        <v>92</v>
      </c>
      <c r="AM124" s="53" t="s">
        <v>92</v>
      </c>
      <c r="AN124" s="53">
        <v>5800000</v>
      </c>
      <c r="AO124" s="53" t="s">
        <v>92</v>
      </c>
      <c r="AP124" s="53">
        <v>380000</v>
      </c>
      <c r="AQ124" s="53">
        <v>190000</v>
      </c>
      <c r="AR124" s="53">
        <v>0</v>
      </c>
      <c r="AS124" s="53" t="s">
        <v>92</v>
      </c>
      <c r="AT124" s="53" t="s">
        <v>92</v>
      </c>
      <c r="AU124" s="53" t="s">
        <v>92</v>
      </c>
      <c r="AV124" s="53" t="s">
        <v>92</v>
      </c>
      <c r="AW124" s="53" t="s">
        <v>92</v>
      </c>
      <c r="AX124" s="53">
        <v>1323000</v>
      </c>
      <c r="AY124" s="53" t="s">
        <v>92</v>
      </c>
      <c r="AZ124" s="53">
        <v>390000</v>
      </c>
      <c r="BA124" s="53">
        <v>520000</v>
      </c>
      <c r="BB124" s="53" t="s">
        <v>92</v>
      </c>
      <c r="BC124" s="53">
        <v>615000</v>
      </c>
      <c r="BD124" s="53">
        <v>110000</v>
      </c>
      <c r="BE124" s="53" t="s">
        <v>92</v>
      </c>
      <c r="BF124" s="53" t="s">
        <v>92</v>
      </c>
      <c r="BG124" s="53">
        <v>2380000</v>
      </c>
      <c r="BH124" s="53">
        <v>70000</v>
      </c>
      <c r="BI124" s="53">
        <v>1445000</v>
      </c>
      <c r="BJ124" s="53">
        <v>950000</v>
      </c>
      <c r="BK124" s="53" t="s">
        <v>92</v>
      </c>
      <c r="BL124" s="53" t="s">
        <v>92</v>
      </c>
      <c r="BM124" s="53" t="s">
        <v>92</v>
      </c>
      <c r="BN124" s="53">
        <v>5875000</v>
      </c>
      <c r="BO124" s="53">
        <v>130000</v>
      </c>
      <c r="BP124" s="53" t="s">
        <v>92</v>
      </c>
      <c r="BQ124" s="53" t="s">
        <v>92</v>
      </c>
      <c r="BR124" s="53" t="s">
        <v>92</v>
      </c>
      <c r="BS124" s="53">
        <v>480000</v>
      </c>
      <c r="BT124" s="53" t="s">
        <v>92</v>
      </c>
      <c r="BU124" s="53" t="s">
        <v>92</v>
      </c>
      <c r="BV124" s="53" t="s">
        <v>92</v>
      </c>
      <c r="BW124" s="53" t="s">
        <v>92</v>
      </c>
      <c r="BX124" s="53" t="s">
        <v>92</v>
      </c>
      <c r="BY124" s="35" t="s">
        <v>16</v>
      </c>
      <c r="BZ124" s="35" t="s">
        <v>17</v>
      </c>
      <c r="CA124" s="35" t="s">
        <v>17</v>
      </c>
      <c r="CB124" s="35" t="s">
        <v>17</v>
      </c>
      <c r="CC124" s="35" t="s">
        <v>17</v>
      </c>
      <c r="CD124" s="35" t="s">
        <v>17</v>
      </c>
      <c r="CE124" s="35" t="s">
        <v>17</v>
      </c>
      <c r="CF124" s="35" t="s">
        <v>92</v>
      </c>
      <c r="CG124" s="27" t="s">
        <v>92</v>
      </c>
      <c r="CH124" s="27" t="s">
        <v>92</v>
      </c>
      <c r="CI124" s="27" t="s">
        <v>92</v>
      </c>
      <c r="CJ124" s="27" t="s">
        <v>92</v>
      </c>
      <c r="CK124" s="27" t="s">
        <v>92</v>
      </c>
      <c r="CL124" s="27" t="s">
        <v>92</v>
      </c>
      <c r="CM124" s="27" t="s">
        <v>92</v>
      </c>
      <c r="CN124" s="27" t="s">
        <v>92</v>
      </c>
      <c r="CO124" s="27" t="s">
        <v>92</v>
      </c>
      <c r="CP124" s="27" t="s">
        <v>92</v>
      </c>
      <c r="CQ124" s="27" t="s">
        <v>92</v>
      </c>
      <c r="CR124" s="27" t="s">
        <v>92</v>
      </c>
      <c r="CS124" s="27" t="s">
        <v>92</v>
      </c>
      <c r="CT124" s="27" t="s">
        <v>92</v>
      </c>
      <c r="CU124" s="60">
        <v>2222000</v>
      </c>
      <c r="CV124" s="80">
        <v>1</v>
      </c>
    </row>
    <row r="125" spans="1:100" ht="25.5">
      <c r="A125" s="4">
        <v>122</v>
      </c>
      <c r="B125" s="27" t="s">
        <v>746</v>
      </c>
      <c r="C125" s="27" t="s">
        <v>89</v>
      </c>
      <c r="D125" s="27" t="s">
        <v>90</v>
      </c>
      <c r="E125" s="27" t="s">
        <v>96</v>
      </c>
      <c r="F125" s="27" t="s">
        <v>92</v>
      </c>
      <c r="G125" s="27" t="s">
        <v>176</v>
      </c>
      <c r="H125" s="27" t="s">
        <v>506</v>
      </c>
      <c r="I125" s="4">
        <v>8001201</v>
      </c>
      <c r="J125" s="4" t="s">
        <v>930</v>
      </c>
      <c r="K125" s="77" t="s">
        <v>1582</v>
      </c>
      <c r="L125" s="28">
        <v>111</v>
      </c>
      <c r="M125" s="45" t="s">
        <v>92</v>
      </c>
      <c r="N125" s="29">
        <f>VLOOKUP(I125,[1]Hoja1!$A$2:$B$15532,2,FALSE)</f>
        <v>58700000</v>
      </c>
      <c r="O125" s="45" t="s">
        <v>92</v>
      </c>
      <c r="P125" s="4" t="s">
        <v>206</v>
      </c>
      <c r="Q125" s="4" t="s">
        <v>203</v>
      </c>
      <c r="R125" s="4" t="s">
        <v>92</v>
      </c>
      <c r="S125" s="4" t="s">
        <v>92</v>
      </c>
      <c r="T125" s="4" t="s">
        <v>92</v>
      </c>
      <c r="U125" s="4" t="s">
        <v>92</v>
      </c>
      <c r="V125" s="4" t="s">
        <v>92</v>
      </c>
      <c r="W125" s="4" t="s">
        <v>92</v>
      </c>
      <c r="X125" s="43">
        <f>VLOOKUP(J125,'[2]Aut. Conv. Sedan - 100 a 150 '!$E$82:$H$134,4,FALSE)</f>
        <v>1</v>
      </c>
      <c r="Y125" s="36">
        <v>0</v>
      </c>
      <c r="Z125" s="36">
        <v>0.01</v>
      </c>
      <c r="AA125" s="36">
        <v>1.4999999999999999E-2</v>
      </c>
      <c r="AB125" s="36">
        <v>0.02</v>
      </c>
      <c r="AC125" s="36">
        <v>2.5000000000000001E-2</v>
      </c>
      <c r="AD125" s="36">
        <v>0.03</v>
      </c>
      <c r="AE125" s="4" t="s">
        <v>16</v>
      </c>
      <c r="AF125" s="4" t="s">
        <v>16</v>
      </c>
      <c r="AG125" s="4" t="s">
        <v>16</v>
      </c>
      <c r="AH125" s="16">
        <v>1</v>
      </c>
      <c r="AI125" s="53">
        <v>7000000</v>
      </c>
      <c r="AJ125" s="53">
        <v>361250</v>
      </c>
      <c r="AK125" s="53">
        <v>280000</v>
      </c>
      <c r="AL125" s="53" t="s">
        <v>92</v>
      </c>
      <c r="AM125" s="53" t="s">
        <v>92</v>
      </c>
      <c r="AN125" s="53">
        <v>5800000</v>
      </c>
      <c r="AO125" s="53" t="s">
        <v>92</v>
      </c>
      <c r="AP125" s="53">
        <v>380000</v>
      </c>
      <c r="AQ125" s="53">
        <v>190000</v>
      </c>
      <c r="AR125" s="53">
        <v>0</v>
      </c>
      <c r="AS125" s="53" t="s">
        <v>92</v>
      </c>
      <c r="AT125" s="53" t="s">
        <v>92</v>
      </c>
      <c r="AU125" s="53" t="s">
        <v>92</v>
      </c>
      <c r="AV125" s="53" t="s">
        <v>92</v>
      </c>
      <c r="AW125" s="53" t="s">
        <v>92</v>
      </c>
      <c r="AX125" s="53">
        <v>1323000</v>
      </c>
      <c r="AY125" s="53" t="s">
        <v>92</v>
      </c>
      <c r="AZ125" s="53">
        <v>390000</v>
      </c>
      <c r="BA125" s="53">
        <v>520000</v>
      </c>
      <c r="BB125" s="53" t="s">
        <v>92</v>
      </c>
      <c r="BC125" s="53">
        <v>615000</v>
      </c>
      <c r="BD125" s="53">
        <v>110000</v>
      </c>
      <c r="BE125" s="53" t="s">
        <v>92</v>
      </c>
      <c r="BF125" s="53" t="s">
        <v>92</v>
      </c>
      <c r="BG125" s="53">
        <v>2380000</v>
      </c>
      <c r="BH125" s="53">
        <v>70000</v>
      </c>
      <c r="BI125" s="53">
        <v>1445000</v>
      </c>
      <c r="BJ125" s="53">
        <v>950000</v>
      </c>
      <c r="BK125" s="53" t="s">
        <v>92</v>
      </c>
      <c r="BL125" s="53" t="s">
        <v>92</v>
      </c>
      <c r="BM125" s="53" t="s">
        <v>92</v>
      </c>
      <c r="BN125" s="53">
        <v>5875000</v>
      </c>
      <c r="BO125" s="53">
        <v>130000</v>
      </c>
      <c r="BP125" s="53" t="s">
        <v>92</v>
      </c>
      <c r="BQ125" s="53" t="s">
        <v>92</v>
      </c>
      <c r="BR125" s="53" t="s">
        <v>92</v>
      </c>
      <c r="BS125" s="53">
        <v>480000</v>
      </c>
      <c r="BT125" s="53" t="s">
        <v>92</v>
      </c>
      <c r="BU125" s="53" t="s">
        <v>92</v>
      </c>
      <c r="BV125" s="53" t="s">
        <v>92</v>
      </c>
      <c r="BW125" s="53" t="s">
        <v>92</v>
      </c>
      <c r="BX125" s="53" t="s">
        <v>92</v>
      </c>
      <c r="BY125" s="35" t="s">
        <v>16</v>
      </c>
      <c r="BZ125" s="35" t="s">
        <v>17</v>
      </c>
      <c r="CA125" s="35" t="s">
        <v>16</v>
      </c>
      <c r="CB125" s="35" t="s">
        <v>17</v>
      </c>
      <c r="CC125" s="35" t="s">
        <v>17</v>
      </c>
      <c r="CD125" s="35" t="s">
        <v>17</v>
      </c>
      <c r="CE125" s="35" t="s">
        <v>17</v>
      </c>
      <c r="CF125" s="39" t="s">
        <v>92</v>
      </c>
      <c r="CG125" s="27" t="s">
        <v>92</v>
      </c>
      <c r="CH125" s="27" t="s">
        <v>92</v>
      </c>
      <c r="CI125" s="27" t="s">
        <v>92</v>
      </c>
      <c r="CJ125" s="27" t="s">
        <v>92</v>
      </c>
      <c r="CK125" s="27" t="s">
        <v>92</v>
      </c>
      <c r="CL125" s="27" t="s">
        <v>92</v>
      </c>
      <c r="CM125" s="27" t="s">
        <v>92</v>
      </c>
      <c r="CN125" s="27" t="s">
        <v>92</v>
      </c>
      <c r="CO125" s="27" t="s">
        <v>92</v>
      </c>
      <c r="CP125" s="27" t="s">
        <v>92</v>
      </c>
      <c r="CQ125" s="27" t="s">
        <v>92</v>
      </c>
      <c r="CR125" s="27" t="s">
        <v>92</v>
      </c>
      <c r="CS125" s="27" t="s">
        <v>92</v>
      </c>
      <c r="CT125" s="27" t="s">
        <v>92</v>
      </c>
      <c r="CU125" s="60">
        <v>2222000</v>
      </c>
      <c r="CV125" s="80">
        <v>1</v>
      </c>
    </row>
    <row r="126" spans="1:100" ht="25.5">
      <c r="A126" s="4">
        <v>123</v>
      </c>
      <c r="B126" s="27" t="s">
        <v>746</v>
      </c>
      <c r="C126" s="27" t="s">
        <v>89</v>
      </c>
      <c r="D126" s="27" t="s">
        <v>90</v>
      </c>
      <c r="E126" s="27" t="s">
        <v>96</v>
      </c>
      <c r="F126" s="27" t="s">
        <v>92</v>
      </c>
      <c r="G126" s="27" t="s">
        <v>177</v>
      </c>
      <c r="H126" s="27" t="s">
        <v>506</v>
      </c>
      <c r="I126" s="4">
        <v>8001202</v>
      </c>
      <c r="J126" s="4" t="s">
        <v>931</v>
      </c>
      <c r="K126" s="77" t="s">
        <v>1582</v>
      </c>
      <c r="L126" s="28">
        <v>111</v>
      </c>
      <c r="M126" s="45" t="s">
        <v>92</v>
      </c>
      <c r="N126" s="29">
        <f>VLOOKUP(I126,[1]Hoja1!$A$2:$B$15532,2,FALSE)</f>
        <v>62600000</v>
      </c>
      <c r="O126" s="45" t="s">
        <v>92</v>
      </c>
      <c r="P126" s="4" t="s">
        <v>206</v>
      </c>
      <c r="Q126" s="4" t="s">
        <v>203</v>
      </c>
      <c r="R126" s="4" t="s">
        <v>92</v>
      </c>
      <c r="S126" s="4" t="s">
        <v>92</v>
      </c>
      <c r="T126" s="4" t="s">
        <v>92</v>
      </c>
      <c r="U126" s="4" t="s">
        <v>92</v>
      </c>
      <c r="V126" s="4" t="s">
        <v>92</v>
      </c>
      <c r="W126" s="4" t="s">
        <v>92</v>
      </c>
      <c r="X126" s="43">
        <f>VLOOKUP(J126,'[2]Aut. Conv. Sedan - 100 a 150 '!$E$82:$H$134,4,FALSE)</f>
        <v>1</v>
      </c>
      <c r="Y126" s="36">
        <v>0</v>
      </c>
      <c r="Z126" s="36">
        <v>0.01</v>
      </c>
      <c r="AA126" s="36">
        <v>1.4999999999999999E-2</v>
      </c>
      <c r="AB126" s="36">
        <v>0.02</v>
      </c>
      <c r="AC126" s="36">
        <v>2.5000000000000001E-2</v>
      </c>
      <c r="AD126" s="36">
        <v>0.03</v>
      </c>
      <c r="AE126" s="4" t="s">
        <v>16</v>
      </c>
      <c r="AF126" s="4" t="s">
        <v>16</v>
      </c>
      <c r="AG126" s="4" t="s">
        <v>16</v>
      </c>
      <c r="AH126" s="16">
        <v>1</v>
      </c>
      <c r="AI126" s="53">
        <v>7000000</v>
      </c>
      <c r="AJ126" s="53">
        <v>361250</v>
      </c>
      <c r="AK126" s="53">
        <v>280000</v>
      </c>
      <c r="AL126" s="53" t="s">
        <v>92</v>
      </c>
      <c r="AM126" s="53" t="s">
        <v>92</v>
      </c>
      <c r="AN126" s="53">
        <v>5800000</v>
      </c>
      <c r="AO126" s="53" t="s">
        <v>92</v>
      </c>
      <c r="AP126" s="53">
        <v>380000</v>
      </c>
      <c r="AQ126" s="53">
        <v>190000</v>
      </c>
      <c r="AR126" s="53">
        <v>0</v>
      </c>
      <c r="AS126" s="53" t="s">
        <v>92</v>
      </c>
      <c r="AT126" s="53" t="s">
        <v>92</v>
      </c>
      <c r="AU126" s="53" t="s">
        <v>92</v>
      </c>
      <c r="AV126" s="53" t="s">
        <v>92</v>
      </c>
      <c r="AW126" s="53" t="s">
        <v>92</v>
      </c>
      <c r="AX126" s="53">
        <v>1323000</v>
      </c>
      <c r="AY126" s="53" t="s">
        <v>92</v>
      </c>
      <c r="AZ126" s="53">
        <v>390000</v>
      </c>
      <c r="BA126" s="53">
        <v>520000</v>
      </c>
      <c r="BB126" s="53" t="s">
        <v>92</v>
      </c>
      <c r="BC126" s="53">
        <v>615000</v>
      </c>
      <c r="BD126" s="53">
        <v>110000</v>
      </c>
      <c r="BE126" s="53" t="s">
        <v>92</v>
      </c>
      <c r="BF126" s="53" t="s">
        <v>92</v>
      </c>
      <c r="BG126" s="53">
        <v>2380000</v>
      </c>
      <c r="BH126" s="53">
        <v>70000</v>
      </c>
      <c r="BI126" s="53">
        <v>1445000</v>
      </c>
      <c r="BJ126" s="53">
        <v>950000</v>
      </c>
      <c r="BK126" s="53" t="s">
        <v>92</v>
      </c>
      <c r="BL126" s="53" t="s">
        <v>92</v>
      </c>
      <c r="BM126" s="53" t="s">
        <v>92</v>
      </c>
      <c r="BN126" s="53">
        <v>5875000</v>
      </c>
      <c r="BO126" s="53">
        <v>130000</v>
      </c>
      <c r="BP126" s="53" t="s">
        <v>92</v>
      </c>
      <c r="BQ126" s="53" t="s">
        <v>92</v>
      </c>
      <c r="BR126" s="53" t="s">
        <v>92</v>
      </c>
      <c r="BS126" s="53">
        <v>480000</v>
      </c>
      <c r="BT126" s="53" t="s">
        <v>92</v>
      </c>
      <c r="BU126" s="53" t="s">
        <v>92</v>
      </c>
      <c r="BV126" s="53" t="s">
        <v>92</v>
      </c>
      <c r="BW126" s="53" t="s">
        <v>92</v>
      </c>
      <c r="BX126" s="53" t="s">
        <v>92</v>
      </c>
      <c r="BY126" s="35" t="s">
        <v>16</v>
      </c>
      <c r="BZ126" s="35" t="s">
        <v>17</v>
      </c>
      <c r="CA126" s="35" t="s">
        <v>16</v>
      </c>
      <c r="CB126" s="35" t="s">
        <v>17</v>
      </c>
      <c r="CC126" s="35" t="s">
        <v>17</v>
      </c>
      <c r="CD126" s="35" t="s">
        <v>17</v>
      </c>
      <c r="CE126" s="35" t="s">
        <v>17</v>
      </c>
      <c r="CF126" s="39" t="s">
        <v>92</v>
      </c>
      <c r="CG126" s="27" t="s">
        <v>92</v>
      </c>
      <c r="CH126" s="27" t="s">
        <v>92</v>
      </c>
      <c r="CI126" s="27" t="s">
        <v>92</v>
      </c>
      <c r="CJ126" s="27" t="s">
        <v>92</v>
      </c>
      <c r="CK126" s="27" t="s">
        <v>92</v>
      </c>
      <c r="CL126" s="27" t="s">
        <v>92</v>
      </c>
      <c r="CM126" s="27" t="s">
        <v>92</v>
      </c>
      <c r="CN126" s="27" t="s">
        <v>92</v>
      </c>
      <c r="CO126" s="27" t="s">
        <v>92</v>
      </c>
      <c r="CP126" s="27" t="s">
        <v>92</v>
      </c>
      <c r="CQ126" s="27" t="s">
        <v>92</v>
      </c>
      <c r="CR126" s="27" t="s">
        <v>92</v>
      </c>
      <c r="CS126" s="27" t="s">
        <v>92</v>
      </c>
      <c r="CT126" s="27" t="s">
        <v>92</v>
      </c>
      <c r="CU126" s="60">
        <v>2222000</v>
      </c>
      <c r="CV126" s="80">
        <v>1</v>
      </c>
    </row>
    <row r="127" spans="1:100" ht="25.5">
      <c r="A127" s="4">
        <v>124</v>
      </c>
      <c r="B127" s="27" t="s">
        <v>746</v>
      </c>
      <c r="C127" s="27" t="s">
        <v>89</v>
      </c>
      <c r="D127" s="27" t="s">
        <v>90</v>
      </c>
      <c r="E127" s="27" t="s">
        <v>96</v>
      </c>
      <c r="F127" s="27" t="s">
        <v>92</v>
      </c>
      <c r="G127" s="27" t="s">
        <v>178</v>
      </c>
      <c r="H127" s="27" t="s">
        <v>506</v>
      </c>
      <c r="I127" s="4">
        <v>8001204</v>
      </c>
      <c r="J127" s="4" t="s">
        <v>932</v>
      </c>
      <c r="K127" s="77" t="s">
        <v>1582</v>
      </c>
      <c r="L127" s="28">
        <v>111</v>
      </c>
      <c r="M127" s="45" t="s">
        <v>92</v>
      </c>
      <c r="N127" s="29">
        <f>VLOOKUP(I127,[1]Hoja1!$A$2:$B$15532,2,FALSE)</f>
        <v>70300000</v>
      </c>
      <c r="O127" s="45" t="s">
        <v>92</v>
      </c>
      <c r="P127" s="4" t="s">
        <v>207</v>
      </c>
      <c r="Q127" s="4" t="s">
        <v>203</v>
      </c>
      <c r="R127" s="4" t="s">
        <v>92</v>
      </c>
      <c r="S127" s="4" t="s">
        <v>92</v>
      </c>
      <c r="T127" s="4" t="s">
        <v>92</v>
      </c>
      <c r="U127" s="4" t="s">
        <v>92</v>
      </c>
      <c r="V127" s="4" t="s">
        <v>92</v>
      </c>
      <c r="W127" s="4" t="s">
        <v>92</v>
      </c>
      <c r="X127" s="43">
        <f>VLOOKUP(J127,'[2]Aut. Conv. Sedan - 100 a 150 '!$E$82:$H$134,4,FALSE)</f>
        <v>2</v>
      </c>
      <c r="Y127" s="36">
        <v>0</v>
      </c>
      <c r="Z127" s="36">
        <v>0.01</v>
      </c>
      <c r="AA127" s="36">
        <v>1.4999999999999999E-2</v>
      </c>
      <c r="AB127" s="36">
        <v>0.02</v>
      </c>
      <c r="AC127" s="36">
        <v>2.5000000000000001E-2</v>
      </c>
      <c r="AD127" s="36">
        <v>0.03</v>
      </c>
      <c r="AE127" s="4" t="s">
        <v>16</v>
      </c>
      <c r="AF127" s="4" t="s">
        <v>16</v>
      </c>
      <c r="AG127" s="4" t="s">
        <v>16</v>
      </c>
      <c r="AH127" s="16">
        <v>1</v>
      </c>
      <c r="AI127" s="53">
        <v>7000000</v>
      </c>
      <c r="AJ127" s="53">
        <v>361250</v>
      </c>
      <c r="AK127" s="53">
        <v>280000</v>
      </c>
      <c r="AL127" s="53" t="s">
        <v>92</v>
      </c>
      <c r="AM127" s="53" t="s">
        <v>92</v>
      </c>
      <c r="AN127" s="53">
        <v>5800000</v>
      </c>
      <c r="AO127" s="53" t="s">
        <v>92</v>
      </c>
      <c r="AP127" s="53">
        <v>380000</v>
      </c>
      <c r="AQ127" s="53">
        <v>190000</v>
      </c>
      <c r="AR127" s="53">
        <v>0</v>
      </c>
      <c r="AS127" s="53" t="s">
        <v>92</v>
      </c>
      <c r="AT127" s="53" t="s">
        <v>92</v>
      </c>
      <c r="AU127" s="53" t="s">
        <v>92</v>
      </c>
      <c r="AV127" s="53" t="s">
        <v>92</v>
      </c>
      <c r="AW127" s="53" t="s">
        <v>92</v>
      </c>
      <c r="AX127" s="53">
        <v>1323000</v>
      </c>
      <c r="AY127" s="53" t="s">
        <v>92</v>
      </c>
      <c r="AZ127" s="53">
        <v>390000</v>
      </c>
      <c r="BA127" s="53">
        <v>520000</v>
      </c>
      <c r="BB127" s="53" t="s">
        <v>92</v>
      </c>
      <c r="BC127" s="53">
        <v>615000</v>
      </c>
      <c r="BD127" s="53">
        <v>110000</v>
      </c>
      <c r="BE127" s="53" t="s">
        <v>92</v>
      </c>
      <c r="BF127" s="53" t="s">
        <v>92</v>
      </c>
      <c r="BG127" s="53">
        <v>2380000</v>
      </c>
      <c r="BH127" s="53">
        <v>70000</v>
      </c>
      <c r="BI127" s="53">
        <v>1445000</v>
      </c>
      <c r="BJ127" s="53">
        <v>950000</v>
      </c>
      <c r="BK127" s="53" t="s">
        <v>92</v>
      </c>
      <c r="BL127" s="53" t="s">
        <v>92</v>
      </c>
      <c r="BM127" s="53" t="s">
        <v>92</v>
      </c>
      <c r="BN127" s="53">
        <v>5875000</v>
      </c>
      <c r="BO127" s="53">
        <v>130000</v>
      </c>
      <c r="BP127" s="53" t="s">
        <v>92</v>
      </c>
      <c r="BQ127" s="53" t="s">
        <v>92</v>
      </c>
      <c r="BR127" s="53" t="s">
        <v>92</v>
      </c>
      <c r="BS127" s="53">
        <v>480000</v>
      </c>
      <c r="BT127" s="53" t="s">
        <v>92</v>
      </c>
      <c r="BU127" s="53" t="s">
        <v>92</v>
      </c>
      <c r="BV127" s="53" t="s">
        <v>92</v>
      </c>
      <c r="BW127" s="53" t="s">
        <v>92</v>
      </c>
      <c r="BX127" s="53" t="s">
        <v>92</v>
      </c>
      <c r="BY127" s="35" t="s">
        <v>16</v>
      </c>
      <c r="BZ127" s="35" t="s">
        <v>17</v>
      </c>
      <c r="CA127" s="35" t="s">
        <v>16</v>
      </c>
      <c r="CB127" s="35" t="s">
        <v>17</v>
      </c>
      <c r="CC127" s="35" t="s">
        <v>17</v>
      </c>
      <c r="CD127" s="35" t="s">
        <v>17</v>
      </c>
      <c r="CE127" s="35" t="s">
        <v>17</v>
      </c>
      <c r="CF127" s="39" t="s">
        <v>92</v>
      </c>
      <c r="CG127" s="27" t="s">
        <v>92</v>
      </c>
      <c r="CH127" s="27" t="s">
        <v>92</v>
      </c>
      <c r="CI127" s="27" t="s">
        <v>92</v>
      </c>
      <c r="CJ127" s="27" t="s">
        <v>92</v>
      </c>
      <c r="CK127" s="27" t="s">
        <v>92</v>
      </c>
      <c r="CL127" s="27" t="s">
        <v>92</v>
      </c>
      <c r="CM127" s="27" t="s">
        <v>92</v>
      </c>
      <c r="CN127" s="27" t="s">
        <v>92</v>
      </c>
      <c r="CO127" s="27" t="s">
        <v>92</v>
      </c>
      <c r="CP127" s="27" t="s">
        <v>92</v>
      </c>
      <c r="CQ127" s="27" t="s">
        <v>92</v>
      </c>
      <c r="CR127" s="27" t="s">
        <v>92</v>
      </c>
      <c r="CS127" s="27" t="s">
        <v>92</v>
      </c>
      <c r="CT127" s="27" t="s">
        <v>92</v>
      </c>
      <c r="CU127" s="60">
        <v>2222000</v>
      </c>
      <c r="CV127" s="80">
        <v>1</v>
      </c>
    </row>
    <row r="128" spans="1:100" ht="25.5">
      <c r="A128" s="4">
        <v>125</v>
      </c>
      <c r="B128" s="27" t="s">
        <v>746</v>
      </c>
      <c r="C128" s="27" t="s">
        <v>89</v>
      </c>
      <c r="D128" s="27" t="s">
        <v>90</v>
      </c>
      <c r="E128" s="27" t="s">
        <v>96</v>
      </c>
      <c r="F128" s="27" t="s">
        <v>92</v>
      </c>
      <c r="G128" s="27" t="s">
        <v>178</v>
      </c>
      <c r="H128" s="27" t="s">
        <v>506</v>
      </c>
      <c r="I128" s="4">
        <v>8001203</v>
      </c>
      <c r="J128" s="4" t="s">
        <v>933</v>
      </c>
      <c r="K128" s="77" t="s">
        <v>1582</v>
      </c>
      <c r="L128" s="28">
        <v>111</v>
      </c>
      <c r="M128" s="45" t="s">
        <v>92</v>
      </c>
      <c r="N128" s="29">
        <f>VLOOKUP(I128,[1]Hoja1!$A$2:$B$15532,2,FALSE)</f>
        <v>66700000</v>
      </c>
      <c r="O128" s="45" t="s">
        <v>92</v>
      </c>
      <c r="P128" s="4" t="s">
        <v>206</v>
      </c>
      <c r="Q128" s="4" t="s">
        <v>203</v>
      </c>
      <c r="R128" s="4" t="s">
        <v>92</v>
      </c>
      <c r="S128" s="4" t="s">
        <v>92</v>
      </c>
      <c r="T128" s="4" t="s">
        <v>92</v>
      </c>
      <c r="U128" s="4" t="s">
        <v>92</v>
      </c>
      <c r="V128" s="4" t="s">
        <v>92</v>
      </c>
      <c r="W128" s="4" t="s">
        <v>92</v>
      </c>
      <c r="X128" s="43">
        <f>VLOOKUP(J128,'[2]Aut. Conv. Sedan - 100 a 150 '!$E$82:$H$134,4,FALSE)</f>
        <v>2</v>
      </c>
      <c r="Y128" s="36">
        <v>0</v>
      </c>
      <c r="Z128" s="36">
        <v>0.01</v>
      </c>
      <c r="AA128" s="36">
        <v>1.4999999999999999E-2</v>
      </c>
      <c r="AB128" s="36">
        <v>0.02</v>
      </c>
      <c r="AC128" s="36">
        <v>2.5000000000000001E-2</v>
      </c>
      <c r="AD128" s="36">
        <v>0.03</v>
      </c>
      <c r="AE128" s="4" t="s">
        <v>16</v>
      </c>
      <c r="AF128" s="4" t="s">
        <v>16</v>
      </c>
      <c r="AG128" s="4" t="s">
        <v>16</v>
      </c>
      <c r="AH128" s="16">
        <v>1</v>
      </c>
      <c r="AI128" s="53">
        <v>7000000</v>
      </c>
      <c r="AJ128" s="53">
        <v>361250</v>
      </c>
      <c r="AK128" s="53">
        <v>280000</v>
      </c>
      <c r="AL128" s="53" t="s">
        <v>92</v>
      </c>
      <c r="AM128" s="53" t="s">
        <v>92</v>
      </c>
      <c r="AN128" s="53">
        <v>5800000</v>
      </c>
      <c r="AO128" s="53" t="s">
        <v>92</v>
      </c>
      <c r="AP128" s="53">
        <v>380000</v>
      </c>
      <c r="AQ128" s="53">
        <v>190000</v>
      </c>
      <c r="AR128" s="53">
        <v>0</v>
      </c>
      <c r="AS128" s="53" t="s">
        <v>92</v>
      </c>
      <c r="AT128" s="53" t="s">
        <v>92</v>
      </c>
      <c r="AU128" s="53" t="s">
        <v>92</v>
      </c>
      <c r="AV128" s="53" t="s">
        <v>92</v>
      </c>
      <c r="AW128" s="53" t="s">
        <v>92</v>
      </c>
      <c r="AX128" s="53">
        <v>1323000</v>
      </c>
      <c r="AY128" s="53" t="s">
        <v>92</v>
      </c>
      <c r="AZ128" s="53">
        <v>390000</v>
      </c>
      <c r="BA128" s="53">
        <v>520000</v>
      </c>
      <c r="BB128" s="53" t="s">
        <v>92</v>
      </c>
      <c r="BC128" s="53">
        <v>615000</v>
      </c>
      <c r="BD128" s="53">
        <v>110000</v>
      </c>
      <c r="BE128" s="53" t="s">
        <v>92</v>
      </c>
      <c r="BF128" s="53" t="s">
        <v>92</v>
      </c>
      <c r="BG128" s="53">
        <v>2380000</v>
      </c>
      <c r="BH128" s="53">
        <v>70000</v>
      </c>
      <c r="BI128" s="53">
        <v>1445000</v>
      </c>
      <c r="BJ128" s="53">
        <v>950000</v>
      </c>
      <c r="BK128" s="53" t="s">
        <v>92</v>
      </c>
      <c r="BL128" s="53" t="s">
        <v>92</v>
      </c>
      <c r="BM128" s="53" t="s">
        <v>92</v>
      </c>
      <c r="BN128" s="53">
        <v>5875000</v>
      </c>
      <c r="BO128" s="53">
        <v>130000</v>
      </c>
      <c r="BP128" s="53" t="s">
        <v>92</v>
      </c>
      <c r="BQ128" s="53" t="s">
        <v>92</v>
      </c>
      <c r="BR128" s="53" t="s">
        <v>92</v>
      </c>
      <c r="BS128" s="53">
        <v>480000</v>
      </c>
      <c r="BT128" s="53" t="s">
        <v>92</v>
      </c>
      <c r="BU128" s="53" t="s">
        <v>92</v>
      </c>
      <c r="BV128" s="53" t="s">
        <v>92</v>
      </c>
      <c r="BW128" s="53" t="s">
        <v>92</v>
      </c>
      <c r="BX128" s="53" t="s">
        <v>92</v>
      </c>
      <c r="BY128" s="35" t="s">
        <v>16</v>
      </c>
      <c r="BZ128" s="35" t="s">
        <v>17</v>
      </c>
      <c r="CA128" s="35" t="s">
        <v>16</v>
      </c>
      <c r="CB128" s="35" t="s">
        <v>17</v>
      </c>
      <c r="CC128" s="35" t="s">
        <v>17</v>
      </c>
      <c r="CD128" s="35" t="s">
        <v>17</v>
      </c>
      <c r="CE128" s="35" t="s">
        <v>17</v>
      </c>
      <c r="CF128" s="39" t="s">
        <v>92</v>
      </c>
      <c r="CG128" s="27" t="s">
        <v>92</v>
      </c>
      <c r="CH128" s="27" t="s">
        <v>92</v>
      </c>
      <c r="CI128" s="27" t="s">
        <v>92</v>
      </c>
      <c r="CJ128" s="27" t="s">
        <v>92</v>
      </c>
      <c r="CK128" s="27" t="s">
        <v>92</v>
      </c>
      <c r="CL128" s="27" t="s">
        <v>92</v>
      </c>
      <c r="CM128" s="27" t="s">
        <v>92</v>
      </c>
      <c r="CN128" s="27" t="s">
        <v>92</v>
      </c>
      <c r="CO128" s="27" t="s">
        <v>92</v>
      </c>
      <c r="CP128" s="27" t="s">
        <v>92</v>
      </c>
      <c r="CQ128" s="27" t="s">
        <v>92</v>
      </c>
      <c r="CR128" s="27" t="s">
        <v>92</v>
      </c>
      <c r="CS128" s="27" t="s">
        <v>92</v>
      </c>
      <c r="CT128" s="27" t="s">
        <v>92</v>
      </c>
      <c r="CU128" s="60">
        <v>2222000</v>
      </c>
      <c r="CV128" s="80">
        <v>1</v>
      </c>
    </row>
    <row r="129" spans="1:100" ht="25.5">
      <c r="A129" s="4">
        <v>126</v>
      </c>
      <c r="B129" s="27" t="s">
        <v>746</v>
      </c>
      <c r="C129" s="27" t="s">
        <v>89</v>
      </c>
      <c r="D129" s="27" t="s">
        <v>90</v>
      </c>
      <c r="E129" s="27" t="s">
        <v>91</v>
      </c>
      <c r="F129" s="27" t="s">
        <v>92</v>
      </c>
      <c r="G129" s="27" t="s">
        <v>179</v>
      </c>
      <c r="H129" s="27" t="s">
        <v>506</v>
      </c>
      <c r="I129" s="4">
        <v>8001208</v>
      </c>
      <c r="J129" s="4" t="s">
        <v>934</v>
      </c>
      <c r="K129" s="77" t="s">
        <v>1582</v>
      </c>
      <c r="L129" s="28">
        <v>111</v>
      </c>
      <c r="M129" s="45" t="s">
        <v>92</v>
      </c>
      <c r="N129" s="29">
        <f>VLOOKUP(I129,[1]Hoja1!$A$2:$B$15532,2,FALSE)</f>
        <v>69400000</v>
      </c>
      <c r="O129" s="45" t="s">
        <v>92</v>
      </c>
      <c r="P129" s="4" t="s">
        <v>206</v>
      </c>
      <c r="Q129" s="4" t="s">
        <v>203</v>
      </c>
      <c r="R129" s="4" t="s">
        <v>92</v>
      </c>
      <c r="S129" s="4" t="s">
        <v>92</v>
      </c>
      <c r="T129" s="4" t="s">
        <v>92</v>
      </c>
      <c r="U129" s="4" t="s">
        <v>92</v>
      </c>
      <c r="V129" s="4" t="s">
        <v>92</v>
      </c>
      <c r="W129" s="4" t="s">
        <v>92</v>
      </c>
      <c r="X129" s="43">
        <v>2</v>
      </c>
      <c r="Y129" s="57">
        <v>0</v>
      </c>
      <c r="Z129" s="57">
        <v>0.01</v>
      </c>
      <c r="AA129" s="57">
        <v>1.4999999999999999E-2</v>
      </c>
      <c r="AB129" s="57">
        <v>0.02</v>
      </c>
      <c r="AC129" s="57">
        <v>2.5000000000000001E-2</v>
      </c>
      <c r="AD129" s="57">
        <v>0.03</v>
      </c>
      <c r="AE129" s="4" t="s">
        <v>16</v>
      </c>
      <c r="AF129" s="4" t="s">
        <v>16</v>
      </c>
      <c r="AG129" s="4" t="s">
        <v>16</v>
      </c>
      <c r="AH129" s="58">
        <v>1</v>
      </c>
      <c r="AI129" s="53">
        <v>7000000</v>
      </c>
      <c r="AJ129" s="53">
        <v>361250</v>
      </c>
      <c r="AK129" s="53">
        <v>280000</v>
      </c>
      <c r="AL129" s="53" t="s">
        <v>92</v>
      </c>
      <c r="AM129" s="53" t="s">
        <v>92</v>
      </c>
      <c r="AN129" s="53">
        <v>5800000</v>
      </c>
      <c r="AO129" s="53" t="s">
        <v>92</v>
      </c>
      <c r="AP129" s="53">
        <v>380000</v>
      </c>
      <c r="AQ129" s="53">
        <v>190000</v>
      </c>
      <c r="AR129" s="53">
        <v>0</v>
      </c>
      <c r="AS129" s="53" t="s">
        <v>92</v>
      </c>
      <c r="AT129" s="53" t="s">
        <v>92</v>
      </c>
      <c r="AU129" s="53" t="s">
        <v>92</v>
      </c>
      <c r="AV129" s="53" t="s">
        <v>92</v>
      </c>
      <c r="AW129" s="53" t="s">
        <v>92</v>
      </c>
      <c r="AX129" s="53">
        <v>1323000</v>
      </c>
      <c r="AY129" s="53" t="s">
        <v>92</v>
      </c>
      <c r="AZ129" s="53">
        <v>390000</v>
      </c>
      <c r="BA129" s="53">
        <v>520000</v>
      </c>
      <c r="BB129" s="53" t="s">
        <v>92</v>
      </c>
      <c r="BC129" s="53">
        <v>615000</v>
      </c>
      <c r="BD129" s="53">
        <v>110000</v>
      </c>
      <c r="BE129" s="53" t="s">
        <v>92</v>
      </c>
      <c r="BF129" s="53" t="s">
        <v>92</v>
      </c>
      <c r="BG129" s="53">
        <v>2380000</v>
      </c>
      <c r="BH129" s="53">
        <v>70000</v>
      </c>
      <c r="BI129" s="53">
        <v>1445000</v>
      </c>
      <c r="BJ129" s="53">
        <v>950000</v>
      </c>
      <c r="BK129" s="53" t="s">
        <v>92</v>
      </c>
      <c r="BL129" s="53" t="s">
        <v>92</v>
      </c>
      <c r="BM129" s="53" t="s">
        <v>92</v>
      </c>
      <c r="BN129" s="53">
        <v>5875000</v>
      </c>
      <c r="BO129" s="53">
        <v>130000</v>
      </c>
      <c r="BP129" s="53" t="s">
        <v>92</v>
      </c>
      <c r="BQ129" s="53" t="s">
        <v>92</v>
      </c>
      <c r="BR129" s="53" t="s">
        <v>92</v>
      </c>
      <c r="BS129" s="53">
        <v>480000</v>
      </c>
      <c r="BT129" s="53" t="s">
        <v>92</v>
      </c>
      <c r="BU129" s="53" t="s">
        <v>92</v>
      </c>
      <c r="BV129" s="53" t="s">
        <v>92</v>
      </c>
      <c r="BW129" s="53" t="s">
        <v>92</v>
      </c>
      <c r="BX129" s="53" t="s">
        <v>92</v>
      </c>
      <c r="BY129" s="35" t="s">
        <v>16</v>
      </c>
      <c r="BZ129" s="35" t="s">
        <v>16</v>
      </c>
      <c r="CA129" s="35" t="s">
        <v>16</v>
      </c>
      <c r="CB129" s="35" t="s">
        <v>17</v>
      </c>
      <c r="CC129" s="35" t="s">
        <v>16</v>
      </c>
      <c r="CD129" s="35" t="s">
        <v>17</v>
      </c>
      <c r="CE129" s="35" t="s">
        <v>17</v>
      </c>
      <c r="CF129" s="35" t="s">
        <v>92</v>
      </c>
      <c r="CG129" s="27" t="s">
        <v>92</v>
      </c>
      <c r="CH129" s="27" t="s">
        <v>92</v>
      </c>
      <c r="CI129" s="27" t="s">
        <v>92</v>
      </c>
      <c r="CJ129" s="27" t="s">
        <v>92</v>
      </c>
      <c r="CK129" s="27" t="s">
        <v>92</v>
      </c>
      <c r="CL129" s="27" t="s">
        <v>92</v>
      </c>
      <c r="CM129" s="27" t="s">
        <v>92</v>
      </c>
      <c r="CN129" s="27" t="s">
        <v>92</v>
      </c>
      <c r="CO129" s="27" t="s">
        <v>92</v>
      </c>
      <c r="CP129" s="27" t="s">
        <v>92</v>
      </c>
      <c r="CQ129" s="27" t="s">
        <v>92</v>
      </c>
      <c r="CR129" s="27" t="s">
        <v>92</v>
      </c>
      <c r="CS129" s="27" t="s">
        <v>92</v>
      </c>
      <c r="CT129" s="27" t="s">
        <v>92</v>
      </c>
      <c r="CU129" s="60">
        <v>2222000</v>
      </c>
      <c r="CV129" s="80">
        <v>1</v>
      </c>
    </row>
    <row r="130" spans="1:100" ht="25.5">
      <c r="A130" s="4">
        <v>127</v>
      </c>
      <c r="B130" s="27" t="s">
        <v>746</v>
      </c>
      <c r="C130" s="27" t="s">
        <v>89</v>
      </c>
      <c r="D130" s="27" t="s">
        <v>90</v>
      </c>
      <c r="E130" s="27" t="s">
        <v>91</v>
      </c>
      <c r="F130" s="27" t="s">
        <v>92</v>
      </c>
      <c r="G130" s="27" t="s">
        <v>180</v>
      </c>
      <c r="H130" s="27" t="s">
        <v>506</v>
      </c>
      <c r="I130" s="4">
        <v>8001211</v>
      </c>
      <c r="J130" s="4" t="s">
        <v>935</v>
      </c>
      <c r="K130" s="77" t="s">
        <v>1582</v>
      </c>
      <c r="L130" s="28">
        <v>111</v>
      </c>
      <c r="M130" s="45" t="s">
        <v>92</v>
      </c>
      <c r="N130" s="29">
        <f>VLOOKUP(I130,[1]Hoja1!$A$2:$B$15532,2,FALSE)</f>
        <v>77100000</v>
      </c>
      <c r="O130" s="45" t="s">
        <v>92</v>
      </c>
      <c r="P130" s="4" t="s">
        <v>207</v>
      </c>
      <c r="Q130" s="4" t="s">
        <v>203</v>
      </c>
      <c r="R130" s="4" t="s">
        <v>92</v>
      </c>
      <c r="S130" s="4" t="s">
        <v>92</v>
      </c>
      <c r="T130" s="4" t="s">
        <v>92</v>
      </c>
      <c r="U130" s="4" t="s">
        <v>92</v>
      </c>
      <c r="V130" s="4" t="s">
        <v>92</v>
      </c>
      <c r="W130" s="4" t="s">
        <v>92</v>
      </c>
      <c r="X130" s="43">
        <v>2</v>
      </c>
      <c r="Y130" s="57">
        <v>0</v>
      </c>
      <c r="Z130" s="57">
        <v>0.01</v>
      </c>
      <c r="AA130" s="57">
        <v>1.4999999999999999E-2</v>
      </c>
      <c r="AB130" s="57">
        <v>0.02</v>
      </c>
      <c r="AC130" s="57">
        <v>2.5000000000000001E-2</v>
      </c>
      <c r="AD130" s="57">
        <v>0.03</v>
      </c>
      <c r="AE130" s="4" t="s">
        <v>16</v>
      </c>
      <c r="AF130" s="4" t="s">
        <v>16</v>
      </c>
      <c r="AG130" s="4" t="s">
        <v>16</v>
      </c>
      <c r="AH130" s="58">
        <v>1</v>
      </c>
      <c r="AI130" s="53">
        <v>7000000</v>
      </c>
      <c r="AJ130" s="53">
        <v>361250</v>
      </c>
      <c r="AK130" s="53">
        <v>280000</v>
      </c>
      <c r="AL130" s="53" t="s">
        <v>92</v>
      </c>
      <c r="AM130" s="53" t="s">
        <v>92</v>
      </c>
      <c r="AN130" s="53">
        <v>5800000</v>
      </c>
      <c r="AO130" s="53" t="s">
        <v>92</v>
      </c>
      <c r="AP130" s="53">
        <v>380000</v>
      </c>
      <c r="AQ130" s="53">
        <v>190000</v>
      </c>
      <c r="AR130" s="53">
        <v>0</v>
      </c>
      <c r="AS130" s="53" t="s">
        <v>92</v>
      </c>
      <c r="AT130" s="53" t="s">
        <v>92</v>
      </c>
      <c r="AU130" s="53" t="s">
        <v>92</v>
      </c>
      <c r="AV130" s="53" t="s">
        <v>92</v>
      </c>
      <c r="AW130" s="53" t="s">
        <v>92</v>
      </c>
      <c r="AX130" s="53">
        <v>1323000</v>
      </c>
      <c r="AY130" s="53" t="s">
        <v>92</v>
      </c>
      <c r="AZ130" s="53">
        <v>390000</v>
      </c>
      <c r="BA130" s="53">
        <v>520000</v>
      </c>
      <c r="BB130" s="53" t="s">
        <v>92</v>
      </c>
      <c r="BC130" s="53">
        <v>615000</v>
      </c>
      <c r="BD130" s="53">
        <v>110000</v>
      </c>
      <c r="BE130" s="53" t="s">
        <v>92</v>
      </c>
      <c r="BF130" s="53" t="s">
        <v>92</v>
      </c>
      <c r="BG130" s="53">
        <v>2380000</v>
      </c>
      <c r="BH130" s="53">
        <v>70000</v>
      </c>
      <c r="BI130" s="53">
        <v>1445000</v>
      </c>
      <c r="BJ130" s="53">
        <v>950000</v>
      </c>
      <c r="BK130" s="53" t="s">
        <v>92</v>
      </c>
      <c r="BL130" s="53" t="s">
        <v>92</v>
      </c>
      <c r="BM130" s="53" t="s">
        <v>92</v>
      </c>
      <c r="BN130" s="53">
        <v>5875000</v>
      </c>
      <c r="BO130" s="53">
        <v>130000</v>
      </c>
      <c r="BP130" s="53" t="s">
        <v>92</v>
      </c>
      <c r="BQ130" s="53" t="s">
        <v>92</v>
      </c>
      <c r="BR130" s="53" t="s">
        <v>92</v>
      </c>
      <c r="BS130" s="53">
        <v>480000</v>
      </c>
      <c r="BT130" s="53" t="s">
        <v>92</v>
      </c>
      <c r="BU130" s="53" t="s">
        <v>92</v>
      </c>
      <c r="BV130" s="53" t="s">
        <v>92</v>
      </c>
      <c r="BW130" s="53" t="s">
        <v>92</v>
      </c>
      <c r="BX130" s="53" t="s">
        <v>92</v>
      </c>
      <c r="BY130" s="35" t="s">
        <v>16</v>
      </c>
      <c r="BZ130" s="35" t="s">
        <v>16</v>
      </c>
      <c r="CA130" s="35" t="s">
        <v>16</v>
      </c>
      <c r="CB130" s="35" t="s">
        <v>17</v>
      </c>
      <c r="CC130" s="35" t="s">
        <v>16</v>
      </c>
      <c r="CD130" s="35" t="s">
        <v>17</v>
      </c>
      <c r="CE130" s="35" t="s">
        <v>17</v>
      </c>
      <c r="CF130" s="35" t="s">
        <v>92</v>
      </c>
      <c r="CG130" s="27" t="s">
        <v>92</v>
      </c>
      <c r="CH130" s="27" t="s">
        <v>92</v>
      </c>
      <c r="CI130" s="27" t="s">
        <v>92</v>
      </c>
      <c r="CJ130" s="27" t="s">
        <v>92</v>
      </c>
      <c r="CK130" s="27" t="s">
        <v>92</v>
      </c>
      <c r="CL130" s="27" t="s">
        <v>92</v>
      </c>
      <c r="CM130" s="27" t="s">
        <v>92</v>
      </c>
      <c r="CN130" s="27" t="s">
        <v>92</v>
      </c>
      <c r="CO130" s="27" t="s">
        <v>92</v>
      </c>
      <c r="CP130" s="27" t="s">
        <v>92</v>
      </c>
      <c r="CQ130" s="27" t="s">
        <v>92</v>
      </c>
      <c r="CR130" s="27" t="s">
        <v>92</v>
      </c>
      <c r="CS130" s="27" t="s">
        <v>92</v>
      </c>
      <c r="CT130" s="27" t="s">
        <v>92</v>
      </c>
      <c r="CU130" s="60">
        <v>2222000</v>
      </c>
      <c r="CV130" s="80">
        <v>1</v>
      </c>
    </row>
    <row r="131" spans="1:100" ht="25.5">
      <c r="A131" s="4">
        <v>128</v>
      </c>
      <c r="B131" s="27" t="s">
        <v>746</v>
      </c>
      <c r="C131" s="27" t="s">
        <v>89</v>
      </c>
      <c r="D131" s="27" t="s">
        <v>90</v>
      </c>
      <c r="E131" s="27" t="s">
        <v>91</v>
      </c>
      <c r="F131" s="27" t="s">
        <v>92</v>
      </c>
      <c r="G131" s="27" t="s">
        <v>181</v>
      </c>
      <c r="H131" s="27" t="s">
        <v>512</v>
      </c>
      <c r="I131" s="4">
        <v>9201252</v>
      </c>
      <c r="J131" s="4" t="s">
        <v>936</v>
      </c>
      <c r="K131" s="77" t="s">
        <v>1581</v>
      </c>
      <c r="L131" s="28">
        <v>99</v>
      </c>
      <c r="M131" s="45" t="s">
        <v>92</v>
      </c>
      <c r="N131" s="29">
        <f>VLOOKUP(I131,[1]Hoja1!$A$2:$B$15532,2,FALSE)</f>
        <v>61300000</v>
      </c>
      <c r="O131" s="45" t="s">
        <v>92</v>
      </c>
      <c r="P131" s="4" t="s">
        <v>206</v>
      </c>
      <c r="Q131" s="4" t="s">
        <v>203</v>
      </c>
      <c r="R131" s="4" t="s">
        <v>92</v>
      </c>
      <c r="S131" s="4" t="s">
        <v>92</v>
      </c>
      <c r="T131" s="4" t="s">
        <v>92</v>
      </c>
      <c r="U131" s="4" t="s">
        <v>92</v>
      </c>
      <c r="V131" s="4" t="s">
        <v>92</v>
      </c>
      <c r="W131" s="4" t="s">
        <v>92</v>
      </c>
      <c r="X131" s="43">
        <v>3</v>
      </c>
      <c r="Y131" s="57">
        <v>0.08</v>
      </c>
      <c r="Z131" s="57">
        <v>0.08</v>
      </c>
      <c r="AA131" s="57">
        <v>0.08</v>
      </c>
      <c r="AB131" s="57">
        <v>0.08</v>
      </c>
      <c r="AC131" s="57">
        <v>0.08</v>
      </c>
      <c r="AD131" s="57">
        <v>0.08</v>
      </c>
      <c r="AE131" s="4" t="s">
        <v>16</v>
      </c>
      <c r="AF131" s="4" t="s">
        <v>16</v>
      </c>
      <c r="AG131" s="4" t="s">
        <v>16</v>
      </c>
      <c r="AH131" s="58">
        <v>1</v>
      </c>
      <c r="AI131" s="53">
        <v>7000000</v>
      </c>
      <c r="AJ131" s="53">
        <v>361250</v>
      </c>
      <c r="AK131" s="53" t="s">
        <v>92</v>
      </c>
      <c r="AL131" s="53" t="s">
        <v>92</v>
      </c>
      <c r="AM131" s="53" t="s">
        <v>92</v>
      </c>
      <c r="AN131" s="53">
        <v>5800000</v>
      </c>
      <c r="AO131" s="53" t="s">
        <v>92</v>
      </c>
      <c r="AP131" s="53" t="s">
        <v>92</v>
      </c>
      <c r="AQ131" s="53">
        <v>190000</v>
      </c>
      <c r="AR131" s="53">
        <v>0</v>
      </c>
      <c r="AS131" s="53" t="s">
        <v>92</v>
      </c>
      <c r="AT131" s="53" t="s">
        <v>92</v>
      </c>
      <c r="AU131" s="53" t="s">
        <v>92</v>
      </c>
      <c r="AV131" s="53" t="s">
        <v>92</v>
      </c>
      <c r="AW131" s="53" t="s">
        <v>92</v>
      </c>
      <c r="AX131" s="53" t="s">
        <v>92</v>
      </c>
      <c r="AY131" s="53" t="s">
        <v>92</v>
      </c>
      <c r="AZ131" s="53">
        <v>390000</v>
      </c>
      <c r="BA131" s="53">
        <v>520000</v>
      </c>
      <c r="BB131" s="53" t="s">
        <v>92</v>
      </c>
      <c r="BC131" s="53" t="s">
        <v>92</v>
      </c>
      <c r="BD131" s="53">
        <v>110000</v>
      </c>
      <c r="BE131" s="53" t="s">
        <v>92</v>
      </c>
      <c r="BF131" s="53">
        <v>850000</v>
      </c>
      <c r="BG131" s="53">
        <v>2380000</v>
      </c>
      <c r="BH131" s="53">
        <v>70000</v>
      </c>
      <c r="BI131" s="53">
        <v>1445000</v>
      </c>
      <c r="BJ131" s="53">
        <v>2850000</v>
      </c>
      <c r="BK131" s="53" t="s">
        <v>92</v>
      </c>
      <c r="BL131" s="53" t="s">
        <v>92</v>
      </c>
      <c r="BM131" s="53" t="s">
        <v>92</v>
      </c>
      <c r="BN131" s="53">
        <v>5875000</v>
      </c>
      <c r="BO131" s="53">
        <v>130000</v>
      </c>
      <c r="BP131" s="53" t="s">
        <v>92</v>
      </c>
      <c r="BQ131" s="53" t="s">
        <v>92</v>
      </c>
      <c r="BR131" s="53" t="s">
        <v>92</v>
      </c>
      <c r="BS131" s="53">
        <v>480000</v>
      </c>
      <c r="BT131" s="53" t="s">
        <v>92</v>
      </c>
      <c r="BU131" s="53" t="s">
        <v>92</v>
      </c>
      <c r="BV131" s="53" t="s">
        <v>92</v>
      </c>
      <c r="BW131" s="53" t="s">
        <v>92</v>
      </c>
      <c r="BX131" s="53" t="s">
        <v>92</v>
      </c>
      <c r="BY131" s="35" t="s">
        <v>17</v>
      </c>
      <c r="BZ131" s="35" t="s">
        <v>17</v>
      </c>
      <c r="CA131" s="35" t="s">
        <v>17</v>
      </c>
      <c r="CB131" s="35" t="s">
        <v>17</v>
      </c>
      <c r="CC131" s="35" t="s">
        <v>17</v>
      </c>
      <c r="CD131" s="35" t="s">
        <v>17</v>
      </c>
      <c r="CE131" s="35" t="s">
        <v>17</v>
      </c>
      <c r="CF131" s="35" t="s">
        <v>92</v>
      </c>
      <c r="CG131" s="27" t="s">
        <v>92</v>
      </c>
      <c r="CH131" s="27" t="s">
        <v>92</v>
      </c>
      <c r="CI131" s="27" t="s">
        <v>92</v>
      </c>
      <c r="CJ131" s="27" t="s">
        <v>92</v>
      </c>
      <c r="CK131" s="27" t="s">
        <v>92</v>
      </c>
      <c r="CL131" s="27" t="s">
        <v>92</v>
      </c>
      <c r="CM131" s="27" t="s">
        <v>92</v>
      </c>
      <c r="CN131" s="27" t="s">
        <v>92</v>
      </c>
      <c r="CO131" s="27" t="s">
        <v>92</v>
      </c>
      <c r="CP131" s="27" t="s">
        <v>92</v>
      </c>
      <c r="CQ131" s="27" t="s">
        <v>92</v>
      </c>
      <c r="CR131" s="27" t="s">
        <v>92</v>
      </c>
      <c r="CS131" s="27" t="s">
        <v>92</v>
      </c>
      <c r="CT131" s="27" t="s">
        <v>92</v>
      </c>
      <c r="CU131" s="60">
        <v>5930000</v>
      </c>
      <c r="CV131" s="80">
        <v>1</v>
      </c>
    </row>
    <row r="132" spans="1:100" ht="25.5">
      <c r="A132" s="4">
        <v>129</v>
      </c>
      <c r="B132" s="27" t="s">
        <v>746</v>
      </c>
      <c r="C132" s="27" t="s">
        <v>89</v>
      </c>
      <c r="D132" s="27" t="s">
        <v>90</v>
      </c>
      <c r="E132" s="27" t="s">
        <v>91</v>
      </c>
      <c r="F132" s="27" t="s">
        <v>92</v>
      </c>
      <c r="G132" s="27" t="s">
        <v>182</v>
      </c>
      <c r="H132" s="27" t="s">
        <v>512</v>
      </c>
      <c r="I132" s="4">
        <v>9201263</v>
      </c>
      <c r="J132" s="4" t="s">
        <v>937</v>
      </c>
      <c r="K132" s="77" t="s">
        <v>1581</v>
      </c>
      <c r="L132" s="28">
        <v>99</v>
      </c>
      <c r="M132" s="45" t="s">
        <v>92</v>
      </c>
      <c r="N132" s="29">
        <f>VLOOKUP(I132,[1]Hoja1!$A$2:$B$15532,2,FALSE)</f>
        <v>58500000</v>
      </c>
      <c r="O132" s="45" t="s">
        <v>92</v>
      </c>
      <c r="P132" s="4" t="s">
        <v>206</v>
      </c>
      <c r="Q132" s="4" t="s">
        <v>203</v>
      </c>
      <c r="R132" s="4" t="s">
        <v>92</v>
      </c>
      <c r="S132" s="4" t="s">
        <v>92</v>
      </c>
      <c r="T132" s="4" t="s">
        <v>92</v>
      </c>
      <c r="U132" s="4" t="s">
        <v>92</v>
      </c>
      <c r="V132" s="4" t="s">
        <v>92</v>
      </c>
      <c r="W132" s="4" t="s">
        <v>92</v>
      </c>
      <c r="X132" s="30">
        <v>2</v>
      </c>
      <c r="Y132" s="36">
        <v>0.08</v>
      </c>
      <c r="Z132" s="36">
        <v>0.08</v>
      </c>
      <c r="AA132" s="36">
        <v>0.08</v>
      </c>
      <c r="AB132" s="36">
        <v>0.08</v>
      </c>
      <c r="AC132" s="36">
        <v>0.08</v>
      </c>
      <c r="AD132" s="36">
        <v>0.08</v>
      </c>
      <c r="AE132" s="4" t="s">
        <v>16</v>
      </c>
      <c r="AF132" s="4" t="s">
        <v>16</v>
      </c>
      <c r="AG132" s="4" t="s">
        <v>16</v>
      </c>
      <c r="AH132" s="16">
        <v>1</v>
      </c>
      <c r="AI132" s="53">
        <v>7000000</v>
      </c>
      <c r="AJ132" s="53">
        <v>361250</v>
      </c>
      <c r="AK132" s="53" t="s">
        <v>92</v>
      </c>
      <c r="AL132" s="53" t="s">
        <v>92</v>
      </c>
      <c r="AM132" s="53" t="s">
        <v>92</v>
      </c>
      <c r="AN132" s="53">
        <v>5800000</v>
      </c>
      <c r="AO132" s="53" t="s">
        <v>92</v>
      </c>
      <c r="AP132" s="53" t="s">
        <v>92</v>
      </c>
      <c r="AQ132" s="53">
        <v>190000</v>
      </c>
      <c r="AR132" s="53">
        <v>0</v>
      </c>
      <c r="AS132" s="53" t="s">
        <v>92</v>
      </c>
      <c r="AT132" s="53" t="s">
        <v>92</v>
      </c>
      <c r="AU132" s="53" t="s">
        <v>92</v>
      </c>
      <c r="AV132" s="53" t="s">
        <v>92</v>
      </c>
      <c r="AW132" s="53" t="s">
        <v>92</v>
      </c>
      <c r="AX132" s="53" t="s">
        <v>92</v>
      </c>
      <c r="AY132" s="53" t="s">
        <v>92</v>
      </c>
      <c r="AZ132" s="53">
        <v>390000</v>
      </c>
      <c r="BA132" s="53">
        <v>520000</v>
      </c>
      <c r="BB132" s="53" t="s">
        <v>92</v>
      </c>
      <c r="BC132" s="53" t="s">
        <v>92</v>
      </c>
      <c r="BD132" s="53">
        <v>110000</v>
      </c>
      <c r="BE132" s="53" t="s">
        <v>92</v>
      </c>
      <c r="BF132" s="53">
        <v>850000</v>
      </c>
      <c r="BG132" s="53">
        <v>2380000</v>
      </c>
      <c r="BH132" s="53">
        <v>70000</v>
      </c>
      <c r="BI132" s="53">
        <v>1445000</v>
      </c>
      <c r="BJ132" s="53">
        <v>2850000</v>
      </c>
      <c r="BK132" s="53" t="s">
        <v>92</v>
      </c>
      <c r="BL132" s="53" t="s">
        <v>92</v>
      </c>
      <c r="BM132" s="53" t="s">
        <v>92</v>
      </c>
      <c r="BN132" s="53">
        <v>5875000</v>
      </c>
      <c r="BO132" s="53">
        <v>130000</v>
      </c>
      <c r="BP132" s="53" t="s">
        <v>92</v>
      </c>
      <c r="BQ132" s="53" t="s">
        <v>92</v>
      </c>
      <c r="BR132" s="53" t="s">
        <v>92</v>
      </c>
      <c r="BS132" s="53">
        <v>480000</v>
      </c>
      <c r="BT132" s="53" t="s">
        <v>92</v>
      </c>
      <c r="BU132" s="53" t="s">
        <v>92</v>
      </c>
      <c r="BV132" s="53" t="s">
        <v>92</v>
      </c>
      <c r="BW132" s="53" t="s">
        <v>92</v>
      </c>
      <c r="BX132" s="53" t="s">
        <v>92</v>
      </c>
      <c r="BY132" s="35" t="s">
        <v>17</v>
      </c>
      <c r="BZ132" s="35" t="s">
        <v>17</v>
      </c>
      <c r="CA132" s="35" t="s">
        <v>17</v>
      </c>
      <c r="CB132" s="35" t="s">
        <v>17</v>
      </c>
      <c r="CC132" s="35" t="s">
        <v>17</v>
      </c>
      <c r="CD132" s="35" t="s">
        <v>17</v>
      </c>
      <c r="CE132" s="35" t="s">
        <v>17</v>
      </c>
      <c r="CF132" s="39" t="s">
        <v>92</v>
      </c>
      <c r="CG132" s="27" t="s">
        <v>92</v>
      </c>
      <c r="CH132" s="27" t="s">
        <v>92</v>
      </c>
      <c r="CI132" s="27" t="s">
        <v>92</v>
      </c>
      <c r="CJ132" s="27" t="s">
        <v>92</v>
      </c>
      <c r="CK132" s="27" t="s">
        <v>92</v>
      </c>
      <c r="CL132" s="27" t="s">
        <v>92</v>
      </c>
      <c r="CM132" s="27" t="s">
        <v>92</v>
      </c>
      <c r="CN132" s="27" t="s">
        <v>92</v>
      </c>
      <c r="CO132" s="27" t="s">
        <v>92</v>
      </c>
      <c r="CP132" s="27" t="s">
        <v>92</v>
      </c>
      <c r="CQ132" s="27" t="s">
        <v>92</v>
      </c>
      <c r="CR132" s="27" t="s">
        <v>92</v>
      </c>
      <c r="CS132" s="27" t="s">
        <v>92</v>
      </c>
      <c r="CT132" s="27" t="s">
        <v>92</v>
      </c>
      <c r="CU132" s="60">
        <v>6750000</v>
      </c>
      <c r="CV132" s="80">
        <v>1</v>
      </c>
    </row>
    <row r="133" spans="1:100" ht="25.5">
      <c r="A133" s="4">
        <v>130</v>
      </c>
      <c r="B133" s="27" t="s">
        <v>746</v>
      </c>
      <c r="C133" s="27" t="s">
        <v>89</v>
      </c>
      <c r="D133" s="27" t="s">
        <v>90</v>
      </c>
      <c r="E133" s="27" t="s">
        <v>91</v>
      </c>
      <c r="F133" s="27" t="s">
        <v>92</v>
      </c>
      <c r="G133" s="27" t="s">
        <v>182</v>
      </c>
      <c r="H133" s="27" t="s">
        <v>512</v>
      </c>
      <c r="I133" s="4">
        <v>9201273</v>
      </c>
      <c r="J133" s="4" t="s">
        <v>938</v>
      </c>
      <c r="K133" s="77" t="s">
        <v>1582</v>
      </c>
      <c r="L133" s="28">
        <v>110</v>
      </c>
      <c r="M133" s="45" t="s">
        <v>92</v>
      </c>
      <c r="N133" s="29">
        <f>VLOOKUP(I133,[1]Hoja1!$A$2:$B$15532,2,FALSE)</f>
        <v>65500000</v>
      </c>
      <c r="O133" s="45" t="s">
        <v>92</v>
      </c>
      <c r="P133" s="4" t="s">
        <v>207</v>
      </c>
      <c r="Q133" s="4" t="s">
        <v>203</v>
      </c>
      <c r="R133" s="4" t="s">
        <v>92</v>
      </c>
      <c r="S133" s="4" t="s">
        <v>92</v>
      </c>
      <c r="T133" s="4" t="s">
        <v>92</v>
      </c>
      <c r="U133" s="4" t="s">
        <v>92</v>
      </c>
      <c r="V133" s="4" t="s">
        <v>92</v>
      </c>
      <c r="W133" s="4" t="s">
        <v>92</v>
      </c>
      <c r="X133" s="32">
        <v>1</v>
      </c>
      <c r="Y133" s="36">
        <v>0.08</v>
      </c>
      <c r="Z133" s="36">
        <v>0.08</v>
      </c>
      <c r="AA133" s="36">
        <v>0.08</v>
      </c>
      <c r="AB133" s="36">
        <v>0.08</v>
      </c>
      <c r="AC133" s="36">
        <v>0.08</v>
      </c>
      <c r="AD133" s="36">
        <v>0.08</v>
      </c>
      <c r="AE133" s="4" t="s">
        <v>16</v>
      </c>
      <c r="AF133" s="4" t="s">
        <v>16</v>
      </c>
      <c r="AG133" s="4" t="s">
        <v>16</v>
      </c>
      <c r="AH133" s="16">
        <v>1</v>
      </c>
      <c r="AI133" s="53">
        <v>7000000</v>
      </c>
      <c r="AJ133" s="53">
        <v>361250</v>
      </c>
      <c r="AK133" s="53" t="s">
        <v>92</v>
      </c>
      <c r="AL133" s="53" t="s">
        <v>92</v>
      </c>
      <c r="AM133" s="53" t="s">
        <v>92</v>
      </c>
      <c r="AN133" s="53">
        <v>5800000</v>
      </c>
      <c r="AO133" s="53" t="s">
        <v>92</v>
      </c>
      <c r="AP133" s="53" t="s">
        <v>92</v>
      </c>
      <c r="AQ133" s="53">
        <v>190000</v>
      </c>
      <c r="AR133" s="53">
        <v>0</v>
      </c>
      <c r="AS133" s="53" t="s">
        <v>92</v>
      </c>
      <c r="AT133" s="53" t="s">
        <v>92</v>
      </c>
      <c r="AU133" s="53" t="s">
        <v>92</v>
      </c>
      <c r="AV133" s="53" t="s">
        <v>92</v>
      </c>
      <c r="AW133" s="53" t="s">
        <v>92</v>
      </c>
      <c r="AX133" s="53" t="s">
        <v>92</v>
      </c>
      <c r="AY133" s="53" t="s">
        <v>92</v>
      </c>
      <c r="AZ133" s="53">
        <v>390000</v>
      </c>
      <c r="BA133" s="53">
        <v>520000</v>
      </c>
      <c r="BB133" s="53" t="s">
        <v>92</v>
      </c>
      <c r="BC133" s="53" t="s">
        <v>92</v>
      </c>
      <c r="BD133" s="53">
        <v>110000</v>
      </c>
      <c r="BE133" s="53" t="s">
        <v>92</v>
      </c>
      <c r="BF133" s="53">
        <v>850000</v>
      </c>
      <c r="BG133" s="53">
        <v>2380000</v>
      </c>
      <c r="BH133" s="53">
        <v>70000</v>
      </c>
      <c r="BI133" s="53">
        <v>1445000</v>
      </c>
      <c r="BJ133" s="53">
        <v>2850000</v>
      </c>
      <c r="BK133" s="53" t="s">
        <v>92</v>
      </c>
      <c r="BL133" s="53" t="s">
        <v>92</v>
      </c>
      <c r="BM133" s="53" t="s">
        <v>92</v>
      </c>
      <c r="BN133" s="53">
        <v>5875000</v>
      </c>
      <c r="BO133" s="53">
        <v>130000</v>
      </c>
      <c r="BP133" s="53" t="s">
        <v>92</v>
      </c>
      <c r="BQ133" s="53" t="s">
        <v>92</v>
      </c>
      <c r="BR133" s="53" t="s">
        <v>92</v>
      </c>
      <c r="BS133" s="53">
        <v>480000</v>
      </c>
      <c r="BT133" s="53" t="s">
        <v>92</v>
      </c>
      <c r="BU133" s="53" t="s">
        <v>92</v>
      </c>
      <c r="BV133" s="53" t="s">
        <v>92</v>
      </c>
      <c r="BW133" s="53" t="s">
        <v>92</v>
      </c>
      <c r="BX133" s="53" t="s">
        <v>92</v>
      </c>
      <c r="BY133" s="35" t="s">
        <v>17</v>
      </c>
      <c r="BZ133" s="35" t="s">
        <v>17</v>
      </c>
      <c r="CA133" s="35" t="s">
        <v>17</v>
      </c>
      <c r="CB133" s="35" t="s">
        <v>17</v>
      </c>
      <c r="CC133" s="35" t="s">
        <v>17</v>
      </c>
      <c r="CD133" s="35" t="s">
        <v>17</v>
      </c>
      <c r="CE133" s="35" t="s">
        <v>17</v>
      </c>
      <c r="CF133" s="39" t="s">
        <v>92</v>
      </c>
      <c r="CG133" s="27" t="s">
        <v>92</v>
      </c>
      <c r="CH133" s="27" t="s">
        <v>92</v>
      </c>
      <c r="CI133" s="27" t="s">
        <v>92</v>
      </c>
      <c r="CJ133" s="27" t="s">
        <v>92</v>
      </c>
      <c r="CK133" s="27" t="s">
        <v>92</v>
      </c>
      <c r="CL133" s="27" t="s">
        <v>92</v>
      </c>
      <c r="CM133" s="27" t="s">
        <v>92</v>
      </c>
      <c r="CN133" s="27" t="s">
        <v>92</v>
      </c>
      <c r="CO133" s="27" t="s">
        <v>92</v>
      </c>
      <c r="CP133" s="27" t="s">
        <v>92</v>
      </c>
      <c r="CQ133" s="27" t="s">
        <v>92</v>
      </c>
      <c r="CR133" s="27" t="s">
        <v>92</v>
      </c>
      <c r="CS133" s="27" t="s">
        <v>92</v>
      </c>
      <c r="CT133" s="27" t="s">
        <v>92</v>
      </c>
      <c r="CU133" s="60">
        <v>6750000</v>
      </c>
      <c r="CV133" s="80">
        <v>1</v>
      </c>
    </row>
    <row r="134" spans="1:100" ht="25.5">
      <c r="A134" s="4">
        <v>131</v>
      </c>
      <c r="B134" s="27" t="s">
        <v>746</v>
      </c>
      <c r="C134" s="27" t="s">
        <v>89</v>
      </c>
      <c r="D134" s="27" t="s">
        <v>90</v>
      </c>
      <c r="E134" s="27" t="s">
        <v>91</v>
      </c>
      <c r="F134" s="27" t="s">
        <v>92</v>
      </c>
      <c r="G134" s="27" t="s">
        <v>183</v>
      </c>
      <c r="H134" s="27" t="s">
        <v>512</v>
      </c>
      <c r="I134" s="4">
        <v>9201264</v>
      </c>
      <c r="J134" s="4" t="s">
        <v>939</v>
      </c>
      <c r="K134" s="77" t="s">
        <v>1581</v>
      </c>
      <c r="L134" s="28">
        <v>99</v>
      </c>
      <c r="M134" s="45" t="s">
        <v>92</v>
      </c>
      <c r="N134" s="29">
        <f>VLOOKUP(I134,[1]Hoja1!$A$2:$B$15532,2,FALSE)</f>
        <v>64500000</v>
      </c>
      <c r="O134" s="45" t="s">
        <v>92</v>
      </c>
      <c r="P134" s="4" t="s">
        <v>206</v>
      </c>
      <c r="Q134" s="4" t="s">
        <v>203</v>
      </c>
      <c r="R134" s="4" t="s">
        <v>92</v>
      </c>
      <c r="S134" s="4" t="s">
        <v>92</v>
      </c>
      <c r="T134" s="4" t="s">
        <v>92</v>
      </c>
      <c r="U134" s="4" t="s">
        <v>92</v>
      </c>
      <c r="V134" s="4" t="s">
        <v>92</v>
      </c>
      <c r="W134" s="4" t="s">
        <v>92</v>
      </c>
      <c r="X134" s="30">
        <v>2</v>
      </c>
      <c r="Y134" s="36">
        <v>0.08</v>
      </c>
      <c r="Z134" s="36">
        <v>0.08</v>
      </c>
      <c r="AA134" s="36">
        <v>0.08</v>
      </c>
      <c r="AB134" s="36">
        <v>0.08</v>
      </c>
      <c r="AC134" s="36">
        <v>0.08</v>
      </c>
      <c r="AD134" s="36">
        <v>0.08</v>
      </c>
      <c r="AE134" s="4" t="s">
        <v>16</v>
      </c>
      <c r="AF134" s="4" t="s">
        <v>16</v>
      </c>
      <c r="AG134" s="4" t="s">
        <v>16</v>
      </c>
      <c r="AH134" s="16">
        <v>1</v>
      </c>
      <c r="AI134" s="53">
        <v>7000000</v>
      </c>
      <c r="AJ134" s="53">
        <v>361250</v>
      </c>
      <c r="AK134" s="53" t="s">
        <v>92</v>
      </c>
      <c r="AL134" s="53" t="s">
        <v>92</v>
      </c>
      <c r="AM134" s="53" t="s">
        <v>92</v>
      </c>
      <c r="AN134" s="53">
        <v>5800000</v>
      </c>
      <c r="AO134" s="53" t="s">
        <v>92</v>
      </c>
      <c r="AP134" s="53" t="s">
        <v>92</v>
      </c>
      <c r="AQ134" s="53">
        <v>190000</v>
      </c>
      <c r="AR134" s="53">
        <v>0</v>
      </c>
      <c r="AS134" s="53" t="s">
        <v>92</v>
      </c>
      <c r="AT134" s="53" t="s">
        <v>92</v>
      </c>
      <c r="AU134" s="53" t="s">
        <v>92</v>
      </c>
      <c r="AV134" s="53" t="s">
        <v>92</v>
      </c>
      <c r="AW134" s="53" t="s">
        <v>92</v>
      </c>
      <c r="AX134" s="53" t="s">
        <v>92</v>
      </c>
      <c r="AY134" s="53" t="s">
        <v>92</v>
      </c>
      <c r="AZ134" s="53">
        <v>390000</v>
      </c>
      <c r="BA134" s="53">
        <v>520000</v>
      </c>
      <c r="BB134" s="53" t="s">
        <v>92</v>
      </c>
      <c r="BC134" s="53" t="s">
        <v>92</v>
      </c>
      <c r="BD134" s="53">
        <v>110000</v>
      </c>
      <c r="BE134" s="53" t="s">
        <v>92</v>
      </c>
      <c r="BF134" s="53">
        <v>850000</v>
      </c>
      <c r="BG134" s="53">
        <v>2380000</v>
      </c>
      <c r="BH134" s="53">
        <v>70000</v>
      </c>
      <c r="BI134" s="53">
        <v>1445000</v>
      </c>
      <c r="BJ134" s="53">
        <v>2850000</v>
      </c>
      <c r="BK134" s="53" t="s">
        <v>92</v>
      </c>
      <c r="BL134" s="53" t="s">
        <v>92</v>
      </c>
      <c r="BM134" s="53" t="s">
        <v>92</v>
      </c>
      <c r="BN134" s="53">
        <v>5875000</v>
      </c>
      <c r="BO134" s="53">
        <v>130000</v>
      </c>
      <c r="BP134" s="53" t="s">
        <v>92</v>
      </c>
      <c r="BQ134" s="53" t="s">
        <v>92</v>
      </c>
      <c r="BR134" s="53" t="s">
        <v>92</v>
      </c>
      <c r="BS134" s="53">
        <v>480000</v>
      </c>
      <c r="BT134" s="53" t="s">
        <v>92</v>
      </c>
      <c r="BU134" s="53" t="s">
        <v>92</v>
      </c>
      <c r="BV134" s="53" t="s">
        <v>92</v>
      </c>
      <c r="BW134" s="53" t="s">
        <v>92</v>
      </c>
      <c r="BX134" s="53" t="s">
        <v>92</v>
      </c>
      <c r="BY134" s="35" t="s">
        <v>17</v>
      </c>
      <c r="BZ134" s="35" t="s">
        <v>17</v>
      </c>
      <c r="CA134" s="35" t="s">
        <v>17</v>
      </c>
      <c r="CB134" s="35" t="s">
        <v>17</v>
      </c>
      <c r="CC134" s="35" t="s">
        <v>17</v>
      </c>
      <c r="CD134" s="35" t="s">
        <v>17</v>
      </c>
      <c r="CE134" s="35" t="s">
        <v>17</v>
      </c>
      <c r="CF134" s="39" t="s">
        <v>92</v>
      </c>
      <c r="CG134" s="27" t="s">
        <v>92</v>
      </c>
      <c r="CH134" s="27" t="s">
        <v>92</v>
      </c>
      <c r="CI134" s="27" t="s">
        <v>92</v>
      </c>
      <c r="CJ134" s="27" t="s">
        <v>92</v>
      </c>
      <c r="CK134" s="27" t="s">
        <v>92</v>
      </c>
      <c r="CL134" s="27" t="s">
        <v>92</v>
      </c>
      <c r="CM134" s="27" t="s">
        <v>92</v>
      </c>
      <c r="CN134" s="27" t="s">
        <v>92</v>
      </c>
      <c r="CO134" s="27" t="s">
        <v>92</v>
      </c>
      <c r="CP134" s="27" t="s">
        <v>92</v>
      </c>
      <c r="CQ134" s="27" t="s">
        <v>92</v>
      </c>
      <c r="CR134" s="27" t="s">
        <v>92</v>
      </c>
      <c r="CS134" s="27" t="s">
        <v>92</v>
      </c>
      <c r="CT134" s="27" t="s">
        <v>92</v>
      </c>
      <c r="CU134" s="60">
        <v>6750000</v>
      </c>
      <c r="CV134" s="80">
        <v>1</v>
      </c>
    </row>
    <row r="135" spans="1:100" ht="25.5">
      <c r="A135" s="4">
        <v>132</v>
      </c>
      <c r="B135" s="27" t="s">
        <v>746</v>
      </c>
      <c r="C135" s="27" t="s">
        <v>89</v>
      </c>
      <c r="D135" s="27" t="s">
        <v>90</v>
      </c>
      <c r="E135" s="27" t="s">
        <v>91</v>
      </c>
      <c r="F135" s="27" t="s">
        <v>92</v>
      </c>
      <c r="G135" s="27" t="s">
        <v>183</v>
      </c>
      <c r="H135" s="27" t="s">
        <v>512</v>
      </c>
      <c r="I135" s="4">
        <v>9201274</v>
      </c>
      <c r="J135" s="4" t="s">
        <v>940</v>
      </c>
      <c r="K135" s="77" t="s">
        <v>1582</v>
      </c>
      <c r="L135" s="28">
        <v>110</v>
      </c>
      <c r="M135" s="45" t="s">
        <v>92</v>
      </c>
      <c r="N135" s="29">
        <f>VLOOKUP(I135,[1]Hoja1!$A$2:$B$15532,2,FALSE)</f>
        <v>71500000</v>
      </c>
      <c r="O135" s="45" t="s">
        <v>92</v>
      </c>
      <c r="P135" s="4" t="s">
        <v>207</v>
      </c>
      <c r="Q135" s="4" t="s">
        <v>203</v>
      </c>
      <c r="R135" s="4" t="s">
        <v>92</v>
      </c>
      <c r="S135" s="4" t="s">
        <v>92</v>
      </c>
      <c r="T135" s="4" t="s">
        <v>92</v>
      </c>
      <c r="U135" s="4" t="s">
        <v>92</v>
      </c>
      <c r="V135" s="4" t="s">
        <v>92</v>
      </c>
      <c r="W135" s="4" t="s">
        <v>92</v>
      </c>
      <c r="X135" s="32">
        <v>1</v>
      </c>
      <c r="Y135" s="36">
        <v>0.08</v>
      </c>
      <c r="Z135" s="36">
        <v>0.08</v>
      </c>
      <c r="AA135" s="36">
        <v>0.08</v>
      </c>
      <c r="AB135" s="36">
        <v>0.08</v>
      </c>
      <c r="AC135" s="36">
        <v>0.08</v>
      </c>
      <c r="AD135" s="36">
        <v>0.08</v>
      </c>
      <c r="AE135" s="4" t="s">
        <v>16</v>
      </c>
      <c r="AF135" s="4" t="s">
        <v>16</v>
      </c>
      <c r="AG135" s="4" t="s">
        <v>16</v>
      </c>
      <c r="AH135" s="16">
        <v>1</v>
      </c>
      <c r="AI135" s="53">
        <v>7000000</v>
      </c>
      <c r="AJ135" s="53">
        <v>361250</v>
      </c>
      <c r="AK135" s="53" t="s">
        <v>92</v>
      </c>
      <c r="AL135" s="53" t="s">
        <v>92</v>
      </c>
      <c r="AM135" s="53" t="s">
        <v>92</v>
      </c>
      <c r="AN135" s="53">
        <v>5800000</v>
      </c>
      <c r="AO135" s="53" t="s">
        <v>92</v>
      </c>
      <c r="AP135" s="53" t="s">
        <v>92</v>
      </c>
      <c r="AQ135" s="53">
        <v>190000</v>
      </c>
      <c r="AR135" s="53">
        <v>0</v>
      </c>
      <c r="AS135" s="53" t="s">
        <v>92</v>
      </c>
      <c r="AT135" s="53" t="s">
        <v>92</v>
      </c>
      <c r="AU135" s="53" t="s">
        <v>92</v>
      </c>
      <c r="AV135" s="53" t="s">
        <v>92</v>
      </c>
      <c r="AW135" s="53" t="s">
        <v>92</v>
      </c>
      <c r="AX135" s="53" t="s">
        <v>92</v>
      </c>
      <c r="AY135" s="53" t="s">
        <v>92</v>
      </c>
      <c r="AZ135" s="53">
        <v>390000</v>
      </c>
      <c r="BA135" s="53">
        <v>520000</v>
      </c>
      <c r="BB135" s="53" t="s">
        <v>92</v>
      </c>
      <c r="BC135" s="53" t="s">
        <v>92</v>
      </c>
      <c r="BD135" s="53">
        <v>110000</v>
      </c>
      <c r="BE135" s="53" t="s">
        <v>92</v>
      </c>
      <c r="BF135" s="53">
        <v>850000</v>
      </c>
      <c r="BG135" s="53">
        <v>2380000</v>
      </c>
      <c r="BH135" s="53">
        <v>70000</v>
      </c>
      <c r="BI135" s="53">
        <v>1445000</v>
      </c>
      <c r="BJ135" s="53">
        <v>2850000</v>
      </c>
      <c r="BK135" s="53" t="s">
        <v>92</v>
      </c>
      <c r="BL135" s="53" t="s">
        <v>92</v>
      </c>
      <c r="BM135" s="53" t="s">
        <v>92</v>
      </c>
      <c r="BN135" s="53">
        <v>5875000</v>
      </c>
      <c r="BO135" s="53">
        <v>130000</v>
      </c>
      <c r="BP135" s="53" t="s">
        <v>92</v>
      </c>
      <c r="BQ135" s="53" t="s">
        <v>92</v>
      </c>
      <c r="BR135" s="53" t="s">
        <v>92</v>
      </c>
      <c r="BS135" s="53">
        <v>480000</v>
      </c>
      <c r="BT135" s="53" t="s">
        <v>92</v>
      </c>
      <c r="BU135" s="53" t="s">
        <v>92</v>
      </c>
      <c r="BV135" s="53" t="s">
        <v>92</v>
      </c>
      <c r="BW135" s="53" t="s">
        <v>92</v>
      </c>
      <c r="BX135" s="53" t="s">
        <v>92</v>
      </c>
      <c r="BY135" s="35" t="s">
        <v>17</v>
      </c>
      <c r="BZ135" s="35" t="s">
        <v>17</v>
      </c>
      <c r="CA135" s="35" t="s">
        <v>17</v>
      </c>
      <c r="CB135" s="35" t="s">
        <v>17</v>
      </c>
      <c r="CC135" s="35" t="s">
        <v>17</v>
      </c>
      <c r="CD135" s="35" t="s">
        <v>17</v>
      </c>
      <c r="CE135" s="35" t="s">
        <v>17</v>
      </c>
      <c r="CF135" s="39" t="s">
        <v>92</v>
      </c>
      <c r="CG135" s="27" t="s">
        <v>92</v>
      </c>
      <c r="CH135" s="27" t="s">
        <v>92</v>
      </c>
      <c r="CI135" s="27" t="s">
        <v>92</v>
      </c>
      <c r="CJ135" s="27" t="s">
        <v>92</v>
      </c>
      <c r="CK135" s="27" t="s">
        <v>92</v>
      </c>
      <c r="CL135" s="27" t="s">
        <v>92</v>
      </c>
      <c r="CM135" s="27" t="s">
        <v>92</v>
      </c>
      <c r="CN135" s="27" t="s">
        <v>92</v>
      </c>
      <c r="CO135" s="27" t="s">
        <v>92</v>
      </c>
      <c r="CP135" s="27" t="s">
        <v>92</v>
      </c>
      <c r="CQ135" s="27" t="s">
        <v>92</v>
      </c>
      <c r="CR135" s="27" t="s">
        <v>92</v>
      </c>
      <c r="CS135" s="27" t="s">
        <v>92</v>
      </c>
      <c r="CT135" s="27" t="s">
        <v>92</v>
      </c>
      <c r="CU135" s="60">
        <v>6750000</v>
      </c>
      <c r="CV135" s="80">
        <v>1</v>
      </c>
    </row>
    <row r="136" spans="1:100" ht="25.5">
      <c r="A136" s="4">
        <v>133</v>
      </c>
      <c r="B136" s="27" t="s">
        <v>746</v>
      </c>
      <c r="C136" s="27" t="s">
        <v>89</v>
      </c>
      <c r="D136" s="27" t="s">
        <v>90</v>
      </c>
      <c r="E136" s="27" t="s">
        <v>91</v>
      </c>
      <c r="F136" s="27" t="s">
        <v>92</v>
      </c>
      <c r="G136" s="27" t="s">
        <v>182</v>
      </c>
      <c r="H136" s="27" t="s">
        <v>512</v>
      </c>
      <c r="I136" s="4">
        <v>9201265</v>
      </c>
      <c r="J136" s="4" t="s">
        <v>941</v>
      </c>
      <c r="K136" s="77" t="s">
        <v>1581</v>
      </c>
      <c r="L136" s="28">
        <v>99</v>
      </c>
      <c r="M136" s="45" t="s">
        <v>92</v>
      </c>
      <c r="N136" s="29">
        <f>VLOOKUP(I136,[1]Hoja1!$A$2:$B$15532,2,FALSE)</f>
        <v>59500000</v>
      </c>
      <c r="O136" s="45" t="s">
        <v>92</v>
      </c>
      <c r="P136" s="4" t="s">
        <v>206</v>
      </c>
      <c r="Q136" s="4" t="s">
        <v>203</v>
      </c>
      <c r="R136" s="4" t="s">
        <v>92</v>
      </c>
      <c r="S136" s="4" t="s">
        <v>92</v>
      </c>
      <c r="T136" s="4" t="s">
        <v>92</v>
      </c>
      <c r="U136" s="4" t="s">
        <v>92</v>
      </c>
      <c r="V136" s="4" t="s">
        <v>92</v>
      </c>
      <c r="W136" s="4" t="s">
        <v>92</v>
      </c>
      <c r="X136" s="43">
        <v>2</v>
      </c>
      <c r="Y136" s="57">
        <v>0.08</v>
      </c>
      <c r="Z136" s="57">
        <v>0.08</v>
      </c>
      <c r="AA136" s="57">
        <v>0.08</v>
      </c>
      <c r="AB136" s="57">
        <v>0.08</v>
      </c>
      <c r="AC136" s="57">
        <v>0.08</v>
      </c>
      <c r="AD136" s="57">
        <v>0.08</v>
      </c>
      <c r="AE136" s="4" t="s">
        <v>16</v>
      </c>
      <c r="AF136" s="4" t="s">
        <v>16</v>
      </c>
      <c r="AG136" s="4" t="s">
        <v>16</v>
      </c>
      <c r="AH136" s="58">
        <v>1</v>
      </c>
      <c r="AI136" s="53">
        <v>7000000</v>
      </c>
      <c r="AJ136" s="53">
        <v>361250</v>
      </c>
      <c r="AK136" s="53">
        <v>280000</v>
      </c>
      <c r="AL136" s="53" t="s">
        <v>92</v>
      </c>
      <c r="AM136" s="53" t="s">
        <v>92</v>
      </c>
      <c r="AN136" s="53">
        <v>5800000</v>
      </c>
      <c r="AO136" s="53" t="s">
        <v>92</v>
      </c>
      <c r="AP136" s="53">
        <v>380000</v>
      </c>
      <c r="AQ136" s="53">
        <v>190000</v>
      </c>
      <c r="AR136" s="53">
        <v>0</v>
      </c>
      <c r="AS136" s="53" t="s">
        <v>92</v>
      </c>
      <c r="AT136" s="53" t="s">
        <v>92</v>
      </c>
      <c r="AU136" s="53" t="s">
        <v>92</v>
      </c>
      <c r="AV136" s="53" t="s">
        <v>92</v>
      </c>
      <c r="AW136" s="53" t="s">
        <v>92</v>
      </c>
      <c r="AX136" s="53">
        <v>1323000</v>
      </c>
      <c r="AY136" s="53" t="s">
        <v>92</v>
      </c>
      <c r="AZ136" s="53">
        <v>390000</v>
      </c>
      <c r="BA136" s="53">
        <v>520000</v>
      </c>
      <c r="BB136" s="53">
        <v>250000</v>
      </c>
      <c r="BC136" s="53">
        <v>850000</v>
      </c>
      <c r="BD136" s="53">
        <v>110000</v>
      </c>
      <c r="BE136" s="53" t="s">
        <v>92</v>
      </c>
      <c r="BF136" s="53">
        <v>850000</v>
      </c>
      <c r="BG136" s="53">
        <v>2380000</v>
      </c>
      <c r="BH136" s="53">
        <v>70000</v>
      </c>
      <c r="BI136" s="53">
        <v>1445000</v>
      </c>
      <c r="BJ136" s="53">
        <v>2850000</v>
      </c>
      <c r="BK136" s="53" t="s">
        <v>92</v>
      </c>
      <c r="BL136" s="53" t="s">
        <v>92</v>
      </c>
      <c r="BM136" s="53" t="s">
        <v>92</v>
      </c>
      <c r="BN136" s="53">
        <v>5875000</v>
      </c>
      <c r="BO136" s="53">
        <v>130000</v>
      </c>
      <c r="BP136" s="53" t="s">
        <v>92</v>
      </c>
      <c r="BQ136" s="53" t="s">
        <v>92</v>
      </c>
      <c r="BR136" s="53" t="s">
        <v>92</v>
      </c>
      <c r="BS136" s="53">
        <v>480000</v>
      </c>
      <c r="BT136" s="53" t="s">
        <v>92</v>
      </c>
      <c r="BU136" s="53" t="s">
        <v>92</v>
      </c>
      <c r="BV136" s="53" t="s">
        <v>92</v>
      </c>
      <c r="BW136" s="53" t="s">
        <v>92</v>
      </c>
      <c r="BX136" s="53" t="s">
        <v>92</v>
      </c>
      <c r="BY136" s="35" t="s">
        <v>17</v>
      </c>
      <c r="BZ136" s="35" t="s">
        <v>17</v>
      </c>
      <c r="CA136" s="35" t="s">
        <v>17</v>
      </c>
      <c r="CB136" s="35" t="s">
        <v>17</v>
      </c>
      <c r="CC136" s="35" t="s">
        <v>17</v>
      </c>
      <c r="CD136" s="35" t="s">
        <v>17</v>
      </c>
      <c r="CE136" s="35" t="s">
        <v>17</v>
      </c>
      <c r="CF136" s="35" t="s">
        <v>92</v>
      </c>
      <c r="CG136" s="27" t="s">
        <v>92</v>
      </c>
      <c r="CH136" s="27" t="s">
        <v>92</v>
      </c>
      <c r="CI136" s="27" t="s">
        <v>92</v>
      </c>
      <c r="CJ136" s="27" t="s">
        <v>92</v>
      </c>
      <c r="CK136" s="27" t="s">
        <v>92</v>
      </c>
      <c r="CL136" s="27" t="s">
        <v>92</v>
      </c>
      <c r="CM136" s="27" t="s">
        <v>92</v>
      </c>
      <c r="CN136" s="27" t="s">
        <v>92</v>
      </c>
      <c r="CO136" s="27" t="s">
        <v>92</v>
      </c>
      <c r="CP136" s="27" t="s">
        <v>92</v>
      </c>
      <c r="CQ136" s="27" t="s">
        <v>92</v>
      </c>
      <c r="CR136" s="27" t="s">
        <v>92</v>
      </c>
      <c r="CS136" s="27" t="s">
        <v>92</v>
      </c>
      <c r="CT136" s="27" t="s">
        <v>92</v>
      </c>
      <c r="CU136" s="60">
        <v>6750000</v>
      </c>
      <c r="CV136" s="80">
        <v>1</v>
      </c>
    </row>
    <row r="137" spans="1:100" ht="25.5">
      <c r="A137" s="4">
        <v>134</v>
      </c>
      <c r="B137" s="27" t="s">
        <v>746</v>
      </c>
      <c r="C137" s="27" t="s">
        <v>89</v>
      </c>
      <c r="D137" s="27" t="s">
        <v>90</v>
      </c>
      <c r="E137" s="27" t="s">
        <v>91</v>
      </c>
      <c r="F137" s="27" t="s">
        <v>92</v>
      </c>
      <c r="G137" s="27" t="s">
        <v>182</v>
      </c>
      <c r="H137" s="27" t="s">
        <v>512</v>
      </c>
      <c r="I137" s="4">
        <v>9201275</v>
      </c>
      <c r="J137" s="4" t="s">
        <v>942</v>
      </c>
      <c r="K137" s="77" t="s">
        <v>1582</v>
      </c>
      <c r="L137" s="28">
        <v>110</v>
      </c>
      <c r="M137" s="45" t="s">
        <v>92</v>
      </c>
      <c r="N137" s="29">
        <f>VLOOKUP(I137,[1]Hoja1!$A$2:$B$15532,2,FALSE)</f>
        <v>66500000</v>
      </c>
      <c r="O137" s="45" t="s">
        <v>92</v>
      </c>
      <c r="P137" s="4" t="s">
        <v>207</v>
      </c>
      <c r="Q137" s="4" t="s">
        <v>203</v>
      </c>
      <c r="R137" s="4" t="s">
        <v>92</v>
      </c>
      <c r="S137" s="4" t="s">
        <v>92</v>
      </c>
      <c r="T137" s="4" t="s">
        <v>92</v>
      </c>
      <c r="U137" s="4" t="s">
        <v>92</v>
      </c>
      <c r="V137" s="4" t="s">
        <v>92</v>
      </c>
      <c r="W137" s="4" t="s">
        <v>92</v>
      </c>
      <c r="X137" s="43">
        <v>1</v>
      </c>
      <c r="Y137" s="57">
        <v>0.08</v>
      </c>
      <c r="Z137" s="57">
        <v>0.08</v>
      </c>
      <c r="AA137" s="57">
        <v>0.08</v>
      </c>
      <c r="AB137" s="57">
        <v>0.08</v>
      </c>
      <c r="AC137" s="57">
        <v>0.08</v>
      </c>
      <c r="AD137" s="57">
        <v>0.08</v>
      </c>
      <c r="AE137" s="4" t="s">
        <v>16</v>
      </c>
      <c r="AF137" s="4" t="s">
        <v>16</v>
      </c>
      <c r="AG137" s="4" t="s">
        <v>16</v>
      </c>
      <c r="AH137" s="58">
        <v>1</v>
      </c>
      <c r="AI137" s="53">
        <v>7000000</v>
      </c>
      <c r="AJ137" s="53">
        <v>361250</v>
      </c>
      <c r="AK137" s="53">
        <v>280000</v>
      </c>
      <c r="AL137" s="53" t="s">
        <v>92</v>
      </c>
      <c r="AM137" s="53" t="s">
        <v>92</v>
      </c>
      <c r="AN137" s="53">
        <v>5800000</v>
      </c>
      <c r="AO137" s="53" t="s">
        <v>92</v>
      </c>
      <c r="AP137" s="53">
        <v>380000</v>
      </c>
      <c r="AQ137" s="53">
        <v>190000</v>
      </c>
      <c r="AR137" s="53">
        <v>0</v>
      </c>
      <c r="AS137" s="53" t="s">
        <v>92</v>
      </c>
      <c r="AT137" s="53" t="s">
        <v>92</v>
      </c>
      <c r="AU137" s="53" t="s">
        <v>92</v>
      </c>
      <c r="AV137" s="53" t="s">
        <v>92</v>
      </c>
      <c r="AW137" s="53" t="s">
        <v>92</v>
      </c>
      <c r="AX137" s="53">
        <v>1323000</v>
      </c>
      <c r="AY137" s="53" t="s">
        <v>92</v>
      </c>
      <c r="AZ137" s="53">
        <v>390000</v>
      </c>
      <c r="BA137" s="53">
        <v>520000</v>
      </c>
      <c r="BB137" s="53">
        <v>250000</v>
      </c>
      <c r="BC137" s="53">
        <v>850000</v>
      </c>
      <c r="BD137" s="53">
        <v>110000</v>
      </c>
      <c r="BE137" s="53" t="s">
        <v>92</v>
      </c>
      <c r="BF137" s="53">
        <v>850000</v>
      </c>
      <c r="BG137" s="53">
        <v>2380000</v>
      </c>
      <c r="BH137" s="53">
        <v>70000</v>
      </c>
      <c r="BI137" s="53">
        <v>1445000</v>
      </c>
      <c r="BJ137" s="53">
        <v>2850000</v>
      </c>
      <c r="BK137" s="53" t="s">
        <v>92</v>
      </c>
      <c r="BL137" s="53" t="s">
        <v>92</v>
      </c>
      <c r="BM137" s="53" t="s">
        <v>92</v>
      </c>
      <c r="BN137" s="53">
        <v>5875000</v>
      </c>
      <c r="BO137" s="53">
        <v>130000</v>
      </c>
      <c r="BP137" s="53" t="s">
        <v>92</v>
      </c>
      <c r="BQ137" s="53" t="s">
        <v>92</v>
      </c>
      <c r="BR137" s="53" t="s">
        <v>92</v>
      </c>
      <c r="BS137" s="53">
        <v>480000</v>
      </c>
      <c r="BT137" s="53" t="s">
        <v>92</v>
      </c>
      <c r="BU137" s="53" t="s">
        <v>92</v>
      </c>
      <c r="BV137" s="53" t="s">
        <v>92</v>
      </c>
      <c r="BW137" s="53" t="s">
        <v>92</v>
      </c>
      <c r="BX137" s="53" t="s">
        <v>92</v>
      </c>
      <c r="BY137" s="35" t="s">
        <v>17</v>
      </c>
      <c r="BZ137" s="35" t="s">
        <v>17</v>
      </c>
      <c r="CA137" s="35" t="s">
        <v>17</v>
      </c>
      <c r="CB137" s="35" t="s">
        <v>17</v>
      </c>
      <c r="CC137" s="35" t="s">
        <v>17</v>
      </c>
      <c r="CD137" s="35" t="s">
        <v>17</v>
      </c>
      <c r="CE137" s="35" t="s">
        <v>17</v>
      </c>
      <c r="CF137" s="35" t="s">
        <v>92</v>
      </c>
      <c r="CG137" s="27" t="s">
        <v>92</v>
      </c>
      <c r="CH137" s="27" t="s">
        <v>92</v>
      </c>
      <c r="CI137" s="27" t="s">
        <v>92</v>
      </c>
      <c r="CJ137" s="27" t="s">
        <v>92</v>
      </c>
      <c r="CK137" s="27" t="s">
        <v>92</v>
      </c>
      <c r="CL137" s="27" t="s">
        <v>92</v>
      </c>
      <c r="CM137" s="27" t="s">
        <v>92</v>
      </c>
      <c r="CN137" s="27" t="s">
        <v>92</v>
      </c>
      <c r="CO137" s="27" t="s">
        <v>92</v>
      </c>
      <c r="CP137" s="27" t="s">
        <v>92</v>
      </c>
      <c r="CQ137" s="27" t="s">
        <v>92</v>
      </c>
      <c r="CR137" s="27" t="s">
        <v>92</v>
      </c>
      <c r="CS137" s="27" t="s">
        <v>92</v>
      </c>
      <c r="CT137" s="27" t="s">
        <v>92</v>
      </c>
      <c r="CU137" s="60">
        <v>6750000</v>
      </c>
      <c r="CV137" s="80">
        <v>1</v>
      </c>
    </row>
    <row r="138" spans="1:100" ht="25.5">
      <c r="A138" s="4">
        <v>135</v>
      </c>
      <c r="B138" s="27" t="s">
        <v>746</v>
      </c>
      <c r="C138" s="27" t="s">
        <v>89</v>
      </c>
      <c r="D138" s="27" t="s">
        <v>90</v>
      </c>
      <c r="E138" s="27" t="s">
        <v>91</v>
      </c>
      <c r="F138" s="27" t="s">
        <v>92</v>
      </c>
      <c r="G138" s="27" t="s">
        <v>183</v>
      </c>
      <c r="H138" s="27" t="s">
        <v>512</v>
      </c>
      <c r="I138" s="4">
        <v>9201266</v>
      </c>
      <c r="J138" s="4" t="s">
        <v>943</v>
      </c>
      <c r="K138" s="77" t="s">
        <v>1581</v>
      </c>
      <c r="L138" s="28">
        <v>99</v>
      </c>
      <c r="M138" s="45" t="s">
        <v>92</v>
      </c>
      <c r="N138" s="29">
        <f>VLOOKUP(I138,[1]Hoja1!$A$2:$B$15532,2,FALSE)</f>
        <v>65500000</v>
      </c>
      <c r="O138" s="45" t="s">
        <v>92</v>
      </c>
      <c r="P138" s="4" t="s">
        <v>206</v>
      </c>
      <c r="Q138" s="4" t="s">
        <v>203</v>
      </c>
      <c r="R138" s="4" t="s">
        <v>92</v>
      </c>
      <c r="S138" s="4" t="s">
        <v>92</v>
      </c>
      <c r="T138" s="4" t="s">
        <v>92</v>
      </c>
      <c r="U138" s="4" t="s">
        <v>92</v>
      </c>
      <c r="V138" s="4" t="s">
        <v>92</v>
      </c>
      <c r="W138" s="4" t="s">
        <v>92</v>
      </c>
      <c r="X138" s="43">
        <v>2</v>
      </c>
      <c r="Y138" s="57">
        <v>0.08</v>
      </c>
      <c r="Z138" s="57">
        <v>0.08</v>
      </c>
      <c r="AA138" s="57">
        <v>0.08</v>
      </c>
      <c r="AB138" s="57">
        <v>0.08</v>
      </c>
      <c r="AC138" s="57">
        <v>0.08</v>
      </c>
      <c r="AD138" s="57">
        <v>0.08</v>
      </c>
      <c r="AE138" s="4" t="s">
        <v>16</v>
      </c>
      <c r="AF138" s="4" t="s">
        <v>16</v>
      </c>
      <c r="AG138" s="4" t="s">
        <v>16</v>
      </c>
      <c r="AH138" s="58">
        <v>1</v>
      </c>
      <c r="AI138" s="53">
        <v>7000000</v>
      </c>
      <c r="AJ138" s="53">
        <v>361250</v>
      </c>
      <c r="AK138" s="53">
        <v>280000</v>
      </c>
      <c r="AL138" s="53" t="s">
        <v>92</v>
      </c>
      <c r="AM138" s="53" t="s">
        <v>92</v>
      </c>
      <c r="AN138" s="53">
        <v>5800000</v>
      </c>
      <c r="AO138" s="53" t="s">
        <v>92</v>
      </c>
      <c r="AP138" s="53">
        <v>380000</v>
      </c>
      <c r="AQ138" s="53">
        <v>190000</v>
      </c>
      <c r="AR138" s="53">
        <v>0</v>
      </c>
      <c r="AS138" s="53" t="s">
        <v>92</v>
      </c>
      <c r="AT138" s="53" t="s">
        <v>92</v>
      </c>
      <c r="AU138" s="53" t="s">
        <v>92</v>
      </c>
      <c r="AV138" s="53" t="s">
        <v>92</v>
      </c>
      <c r="AW138" s="53" t="s">
        <v>92</v>
      </c>
      <c r="AX138" s="53">
        <v>1323000</v>
      </c>
      <c r="AY138" s="53" t="s">
        <v>92</v>
      </c>
      <c r="AZ138" s="53">
        <v>390000</v>
      </c>
      <c r="BA138" s="53">
        <v>520000</v>
      </c>
      <c r="BB138" s="53">
        <v>250000</v>
      </c>
      <c r="BC138" s="53">
        <v>850000</v>
      </c>
      <c r="BD138" s="53">
        <v>110000</v>
      </c>
      <c r="BE138" s="53" t="s">
        <v>92</v>
      </c>
      <c r="BF138" s="53">
        <v>850000</v>
      </c>
      <c r="BG138" s="53">
        <v>2380000</v>
      </c>
      <c r="BH138" s="53">
        <v>70000</v>
      </c>
      <c r="BI138" s="53">
        <v>1445000</v>
      </c>
      <c r="BJ138" s="53">
        <v>2850000</v>
      </c>
      <c r="BK138" s="53" t="s">
        <v>92</v>
      </c>
      <c r="BL138" s="53" t="s">
        <v>92</v>
      </c>
      <c r="BM138" s="53" t="s">
        <v>92</v>
      </c>
      <c r="BN138" s="53">
        <v>5875000</v>
      </c>
      <c r="BO138" s="53">
        <v>130000</v>
      </c>
      <c r="BP138" s="53" t="s">
        <v>92</v>
      </c>
      <c r="BQ138" s="53" t="s">
        <v>92</v>
      </c>
      <c r="BR138" s="53" t="s">
        <v>92</v>
      </c>
      <c r="BS138" s="53">
        <v>480000</v>
      </c>
      <c r="BT138" s="53" t="s">
        <v>92</v>
      </c>
      <c r="BU138" s="53" t="s">
        <v>92</v>
      </c>
      <c r="BV138" s="53" t="s">
        <v>92</v>
      </c>
      <c r="BW138" s="53" t="s">
        <v>92</v>
      </c>
      <c r="BX138" s="53" t="s">
        <v>92</v>
      </c>
      <c r="BY138" s="35" t="s">
        <v>17</v>
      </c>
      <c r="BZ138" s="35" t="s">
        <v>17</v>
      </c>
      <c r="CA138" s="35" t="s">
        <v>17</v>
      </c>
      <c r="CB138" s="35" t="s">
        <v>17</v>
      </c>
      <c r="CC138" s="35" t="s">
        <v>17</v>
      </c>
      <c r="CD138" s="35" t="s">
        <v>17</v>
      </c>
      <c r="CE138" s="35" t="s">
        <v>17</v>
      </c>
      <c r="CF138" s="35" t="s">
        <v>92</v>
      </c>
      <c r="CG138" s="27" t="s">
        <v>92</v>
      </c>
      <c r="CH138" s="27" t="s">
        <v>92</v>
      </c>
      <c r="CI138" s="27" t="s">
        <v>92</v>
      </c>
      <c r="CJ138" s="27" t="s">
        <v>92</v>
      </c>
      <c r="CK138" s="27" t="s">
        <v>92</v>
      </c>
      <c r="CL138" s="27" t="s">
        <v>92</v>
      </c>
      <c r="CM138" s="27" t="s">
        <v>92</v>
      </c>
      <c r="CN138" s="27" t="s">
        <v>92</v>
      </c>
      <c r="CO138" s="27" t="s">
        <v>92</v>
      </c>
      <c r="CP138" s="27" t="s">
        <v>92</v>
      </c>
      <c r="CQ138" s="27" t="s">
        <v>92</v>
      </c>
      <c r="CR138" s="27" t="s">
        <v>92</v>
      </c>
      <c r="CS138" s="27" t="s">
        <v>92</v>
      </c>
      <c r="CT138" s="27" t="s">
        <v>92</v>
      </c>
      <c r="CU138" s="60">
        <v>6750000</v>
      </c>
      <c r="CV138" s="80">
        <v>1</v>
      </c>
    </row>
    <row r="139" spans="1:100" ht="25.5">
      <c r="A139" s="4">
        <v>136</v>
      </c>
      <c r="B139" s="27" t="s">
        <v>746</v>
      </c>
      <c r="C139" s="27" t="s">
        <v>89</v>
      </c>
      <c r="D139" s="27" t="s">
        <v>90</v>
      </c>
      <c r="E139" s="27" t="s">
        <v>91</v>
      </c>
      <c r="F139" s="27" t="s">
        <v>92</v>
      </c>
      <c r="G139" s="27" t="s">
        <v>183</v>
      </c>
      <c r="H139" s="27" t="s">
        <v>512</v>
      </c>
      <c r="I139" s="4">
        <v>9201276</v>
      </c>
      <c r="J139" s="4" t="s">
        <v>944</v>
      </c>
      <c r="K139" s="77" t="s">
        <v>1582</v>
      </c>
      <c r="L139" s="28">
        <v>110</v>
      </c>
      <c r="M139" s="45" t="s">
        <v>92</v>
      </c>
      <c r="N139" s="29">
        <f>VLOOKUP(I139,[1]Hoja1!$A$2:$B$15532,2,FALSE)</f>
        <v>72500000</v>
      </c>
      <c r="O139" s="45" t="s">
        <v>92</v>
      </c>
      <c r="P139" s="4" t="s">
        <v>207</v>
      </c>
      <c r="Q139" s="4" t="s">
        <v>203</v>
      </c>
      <c r="R139" s="4" t="s">
        <v>92</v>
      </c>
      <c r="S139" s="4" t="s">
        <v>92</v>
      </c>
      <c r="T139" s="4" t="s">
        <v>92</v>
      </c>
      <c r="U139" s="4" t="s">
        <v>92</v>
      </c>
      <c r="V139" s="4" t="s">
        <v>92</v>
      </c>
      <c r="W139" s="4" t="s">
        <v>92</v>
      </c>
      <c r="X139" s="43">
        <v>1</v>
      </c>
      <c r="Y139" s="57">
        <v>0.08</v>
      </c>
      <c r="Z139" s="57">
        <v>0.08</v>
      </c>
      <c r="AA139" s="57">
        <v>0.08</v>
      </c>
      <c r="AB139" s="57">
        <v>0.08</v>
      </c>
      <c r="AC139" s="57">
        <v>0.08</v>
      </c>
      <c r="AD139" s="57">
        <v>0.08</v>
      </c>
      <c r="AE139" s="4" t="s">
        <v>16</v>
      </c>
      <c r="AF139" s="4" t="s">
        <v>16</v>
      </c>
      <c r="AG139" s="4" t="s">
        <v>16</v>
      </c>
      <c r="AH139" s="58">
        <v>1</v>
      </c>
      <c r="AI139" s="53">
        <v>7000000</v>
      </c>
      <c r="AJ139" s="53">
        <v>361250</v>
      </c>
      <c r="AK139" s="53">
        <v>280000</v>
      </c>
      <c r="AL139" s="53" t="s">
        <v>92</v>
      </c>
      <c r="AM139" s="53" t="s">
        <v>92</v>
      </c>
      <c r="AN139" s="53">
        <v>5800000</v>
      </c>
      <c r="AO139" s="53" t="s">
        <v>92</v>
      </c>
      <c r="AP139" s="53">
        <v>380000</v>
      </c>
      <c r="AQ139" s="53">
        <v>190000</v>
      </c>
      <c r="AR139" s="53">
        <v>0</v>
      </c>
      <c r="AS139" s="53" t="s">
        <v>92</v>
      </c>
      <c r="AT139" s="53" t="s">
        <v>92</v>
      </c>
      <c r="AU139" s="53" t="s">
        <v>92</v>
      </c>
      <c r="AV139" s="53" t="s">
        <v>92</v>
      </c>
      <c r="AW139" s="53" t="s">
        <v>92</v>
      </c>
      <c r="AX139" s="53">
        <v>1323000</v>
      </c>
      <c r="AY139" s="53" t="s">
        <v>92</v>
      </c>
      <c r="AZ139" s="53">
        <v>390000</v>
      </c>
      <c r="BA139" s="53">
        <v>520000</v>
      </c>
      <c r="BB139" s="53">
        <v>250000</v>
      </c>
      <c r="BC139" s="53">
        <v>850000</v>
      </c>
      <c r="BD139" s="53">
        <v>110000</v>
      </c>
      <c r="BE139" s="53" t="s">
        <v>92</v>
      </c>
      <c r="BF139" s="53">
        <v>850000</v>
      </c>
      <c r="BG139" s="53">
        <v>2380000</v>
      </c>
      <c r="BH139" s="53">
        <v>70000</v>
      </c>
      <c r="BI139" s="53">
        <v>1445000</v>
      </c>
      <c r="BJ139" s="53">
        <v>2850000</v>
      </c>
      <c r="BK139" s="53" t="s">
        <v>92</v>
      </c>
      <c r="BL139" s="53" t="s">
        <v>92</v>
      </c>
      <c r="BM139" s="53" t="s">
        <v>92</v>
      </c>
      <c r="BN139" s="53">
        <v>5875000</v>
      </c>
      <c r="BO139" s="53">
        <v>130000</v>
      </c>
      <c r="BP139" s="53" t="s">
        <v>92</v>
      </c>
      <c r="BQ139" s="53" t="s">
        <v>92</v>
      </c>
      <c r="BR139" s="53" t="s">
        <v>92</v>
      </c>
      <c r="BS139" s="53">
        <v>480000</v>
      </c>
      <c r="BT139" s="53" t="s">
        <v>92</v>
      </c>
      <c r="BU139" s="53" t="s">
        <v>92</v>
      </c>
      <c r="BV139" s="53" t="s">
        <v>92</v>
      </c>
      <c r="BW139" s="53" t="s">
        <v>92</v>
      </c>
      <c r="BX139" s="53" t="s">
        <v>92</v>
      </c>
      <c r="BY139" s="35" t="s">
        <v>17</v>
      </c>
      <c r="BZ139" s="35" t="s">
        <v>17</v>
      </c>
      <c r="CA139" s="35" t="s">
        <v>17</v>
      </c>
      <c r="CB139" s="35" t="s">
        <v>17</v>
      </c>
      <c r="CC139" s="35" t="s">
        <v>17</v>
      </c>
      <c r="CD139" s="35" t="s">
        <v>17</v>
      </c>
      <c r="CE139" s="35" t="s">
        <v>17</v>
      </c>
      <c r="CF139" s="35" t="s">
        <v>92</v>
      </c>
      <c r="CG139" s="27" t="s">
        <v>92</v>
      </c>
      <c r="CH139" s="27" t="s">
        <v>92</v>
      </c>
      <c r="CI139" s="27" t="s">
        <v>92</v>
      </c>
      <c r="CJ139" s="27" t="s">
        <v>92</v>
      </c>
      <c r="CK139" s="27" t="s">
        <v>92</v>
      </c>
      <c r="CL139" s="27" t="s">
        <v>92</v>
      </c>
      <c r="CM139" s="27" t="s">
        <v>92</v>
      </c>
      <c r="CN139" s="27" t="s">
        <v>92</v>
      </c>
      <c r="CO139" s="27" t="s">
        <v>92</v>
      </c>
      <c r="CP139" s="27" t="s">
        <v>92</v>
      </c>
      <c r="CQ139" s="27" t="s">
        <v>92</v>
      </c>
      <c r="CR139" s="27" t="s">
        <v>92</v>
      </c>
      <c r="CS139" s="27" t="s">
        <v>92</v>
      </c>
      <c r="CT139" s="27" t="s">
        <v>92</v>
      </c>
      <c r="CU139" s="60">
        <v>6750000</v>
      </c>
      <c r="CV139" s="80">
        <v>1</v>
      </c>
    </row>
    <row r="140" spans="1:100" ht="25.5">
      <c r="A140" s="4">
        <v>137</v>
      </c>
      <c r="B140" s="27" t="s">
        <v>746</v>
      </c>
      <c r="C140" s="27" t="s">
        <v>89</v>
      </c>
      <c r="D140" s="27" t="s">
        <v>90</v>
      </c>
      <c r="E140" s="27" t="s">
        <v>96</v>
      </c>
      <c r="F140" s="27" t="s">
        <v>92</v>
      </c>
      <c r="G140" s="27" t="s">
        <v>184</v>
      </c>
      <c r="H140" s="27" t="s">
        <v>512</v>
      </c>
      <c r="I140" s="4">
        <v>9201247</v>
      </c>
      <c r="J140" s="4" t="s">
        <v>945</v>
      </c>
      <c r="K140" s="77" t="s">
        <v>1582</v>
      </c>
      <c r="L140" s="28">
        <v>150</v>
      </c>
      <c r="M140" s="45" t="s">
        <v>92</v>
      </c>
      <c r="N140" s="29">
        <f>VLOOKUP(I140,[1]Hoja1!$A$2:$B$15532,2,FALSE)</f>
        <v>86000000</v>
      </c>
      <c r="O140" s="45" t="s">
        <v>92</v>
      </c>
      <c r="P140" s="4" t="s">
        <v>207</v>
      </c>
      <c r="Q140" s="4" t="s">
        <v>203</v>
      </c>
      <c r="R140" s="4" t="s">
        <v>92</v>
      </c>
      <c r="S140" s="4" t="s">
        <v>92</v>
      </c>
      <c r="T140" s="4" t="s">
        <v>92</v>
      </c>
      <c r="U140" s="4" t="s">
        <v>92</v>
      </c>
      <c r="V140" s="4" t="s">
        <v>92</v>
      </c>
      <c r="W140" s="4" t="s">
        <v>92</v>
      </c>
      <c r="X140" s="43">
        <f>VLOOKUP(J140,'[2]Aut. Conv. Sedan - 100 a 150 '!$E$82:$H$134,4,FALSE)</f>
        <v>3</v>
      </c>
      <c r="Y140" s="36">
        <v>0.08</v>
      </c>
      <c r="Z140" s="36">
        <v>0.08</v>
      </c>
      <c r="AA140" s="36">
        <v>0.08</v>
      </c>
      <c r="AB140" s="36">
        <v>0.08</v>
      </c>
      <c r="AC140" s="36">
        <v>0.08</v>
      </c>
      <c r="AD140" s="36">
        <v>0.08</v>
      </c>
      <c r="AE140" s="4" t="s">
        <v>16</v>
      </c>
      <c r="AF140" s="4" t="s">
        <v>16</v>
      </c>
      <c r="AG140" s="4" t="s">
        <v>16</v>
      </c>
      <c r="AH140" s="16">
        <v>1</v>
      </c>
      <c r="AI140" s="53">
        <v>7000000</v>
      </c>
      <c r="AJ140" s="53">
        <v>361250</v>
      </c>
      <c r="AK140" s="53">
        <v>280000</v>
      </c>
      <c r="AL140" s="53" t="s">
        <v>92</v>
      </c>
      <c r="AM140" s="53" t="s">
        <v>92</v>
      </c>
      <c r="AN140" s="53">
        <v>5800000</v>
      </c>
      <c r="AO140" s="53" t="s">
        <v>92</v>
      </c>
      <c r="AP140" s="53" t="s">
        <v>92</v>
      </c>
      <c r="AQ140" s="53">
        <v>190000</v>
      </c>
      <c r="AR140" s="53">
        <v>0</v>
      </c>
      <c r="AS140" s="53" t="s">
        <v>92</v>
      </c>
      <c r="AT140" s="53" t="s">
        <v>92</v>
      </c>
      <c r="AU140" s="53" t="s">
        <v>92</v>
      </c>
      <c r="AV140" s="53" t="s">
        <v>92</v>
      </c>
      <c r="AW140" s="53" t="s">
        <v>92</v>
      </c>
      <c r="AX140" s="53">
        <v>1323000</v>
      </c>
      <c r="AY140" s="53" t="s">
        <v>92</v>
      </c>
      <c r="AZ140" s="53">
        <v>390000</v>
      </c>
      <c r="BA140" s="53">
        <v>520000</v>
      </c>
      <c r="BB140" s="53" t="s">
        <v>92</v>
      </c>
      <c r="BC140" s="53">
        <v>850000</v>
      </c>
      <c r="BD140" s="53">
        <v>110000</v>
      </c>
      <c r="BE140" s="53" t="s">
        <v>92</v>
      </c>
      <c r="BF140" s="53">
        <v>850000</v>
      </c>
      <c r="BG140" s="53">
        <v>2380000</v>
      </c>
      <c r="BH140" s="53">
        <v>70000</v>
      </c>
      <c r="BI140" s="53">
        <v>1445000</v>
      </c>
      <c r="BJ140" s="53">
        <v>2850000</v>
      </c>
      <c r="BK140" s="53" t="s">
        <v>92</v>
      </c>
      <c r="BL140" s="53" t="s">
        <v>92</v>
      </c>
      <c r="BM140" s="53" t="s">
        <v>92</v>
      </c>
      <c r="BN140" s="53">
        <v>5875000</v>
      </c>
      <c r="BO140" s="53">
        <v>130000</v>
      </c>
      <c r="BP140" s="53" t="s">
        <v>92</v>
      </c>
      <c r="BQ140" s="53" t="s">
        <v>92</v>
      </c>
      <c r="BR140" s="53" t="s">
        <v>92</v>
      </c>
      <c r="BS140" s="53">
        <v>480000</v>
      </c>
      <c r="BT140" s="53" t="s">
        <v>92</v>
      </c>
      <c r="BU140" s="53" t="s">
        <v>92</v>
      </c>
      <c r="BV140" s="53" t="s">
        <v>92</v>
      </c>
      <c r="BW140" s="53" t="s">
        <v>92</v>
      </c>
      <c r="BX140" s="53" t="s">
        <v>92</v>
      </c>
      <c r="BY140" s="35" t="s">
        <v>16</v>
      </c>
      <c r="BZ140" s="35" t="s">
        <v>17</v>
      </c>
      <c r="CA140" s="35" t="s">
        <v>16</v>
      </c>
      <c r="CB140" s="35" t="s">
        <v>16</v>
      </c>
      <c r="CC140" s="35" t="s">
        <v>17</v>
      </c>
      <c r="CD140" s="35" t="s">
        <v>17</v>
      </c>
      <c r="CE140" s="35" t="s">
        <v>17</v>
      </c>
      <c r="CF140" s="39" t="s">
        <v>92</v>
      </c>
      <c r="CG140" s="27" t="s">
        <v>92</v>
      </c>
      <c r="CH140" s="27" t="s">
        <v>92</v>
      </c>
      <c r="CI140" s="27" t="s">
        <v>92</v>
      </c>
      <c r="CJ140" s="27" t="s">
        <v>92</v>
      </c>
      <c r="CK140" s="27" t="s">
        <v>92</v>
      </c>
      <c r="CL140" s="27" t="s">
        <v>92</v>
      </c>
      <c r="CM140" s="27" t="s">
        <v>92</v>
      </c>
      <c r="CN140" s="27" t="s">
        <v>92</v>
      </c>
      <c r="CO140" s="27" t="s">
        <v>92</v>
      </c>
      <c r="CP140" s="27" t="s">
        <v>92</v>
      </c>
      <c r="CQ140" s="27" t="s">
        <v>92</v>
      </c>
      <c r="CR140" s="27" t="s">
        <v>92</v>
      </c>
      <c r="CS140" s="27" t="s">
        <v>92</v>
      </c>
      <c r="CT140" s="27" t="s">
        <v>92</v>
      </c>
      <c r="CU140" s="60">
        <v>7225000</v>
      </c>
      <c r="CV140" s="80">
        <v>1</v>
      </c>
    </row>
    <row r="141" spans="1:100" ht="25.5">
      <c r="A141" s="4">
        <v>138</v>
      </c>
      <c r="B141" s="27" t="s">
        <v>746</v>
      </c>
      <c r="C141" s="27" t="s">
        <v>89</v>
      </c>
      <c r="D141" s="27" t="s">
        <v>90</v>
      </c>
      <c r="E141" s="27" t="s">
        <v>96</v>
      </c>
      <c r="F141" s="27" t="s">
        <v>92</v>
      </c>
      <c r="G141" s="27" t="s">
        <v>185</v>
      </c>
      <c r="H141" s="27" t="s">
        <v>512</v>
      </c>
      <c r="I141" s="4">
        <v>9201267</v>
      </c>
      <c r="J141" s="4" t="s">
        <v>946</v>
      </c>
      <c r="K141" s="77" t="s">
        <v>1584</v>
      </c>
      <c r="L141" s="28">
        <v>230</v>
      </c>
      <c r="M141" s="45" t="s">
        <v>92</v>
      </c>
      <c r="N141" s="29">
        <f>VLOOKUP(I141,[1]Hoja1!$A$2:$B$15532,2,FALSE)</f>
        <v>123000000</v>
      </c>
      <c r="O141" s="45" t="s">
        <v>92</v>
      </c>
      <c r="P141" s="4" t="s">
        <v>207</v>
      </c>
      <c r="Q141" s="4" t="s">
        <v>203</v>
      </c>
      <c r="R141" s="4" t="s">
        <v>92</v>
      </c>
      <c r="S141" s="4" t="s">
        <v>92</v>
      </c>
      <c r="T141" s="4" t="s">
        <v>92</v>
      </c>
      <c r="U141" s="4" t="s">
        <v>92</v>
      </c>
      <c r="V141" s="4" t="s">
        <v>92</v>
      </c>
      <c r="W141" s="4" t="s">
        <v>92</v>
      </c>
      <c r="X141" s="34">
        <v>1</v>
      </c>
      <c r="Y141" s="36">
        <v>0.08</v>
      </c>
      <c r="Z141" s="36">
        <v>0.08</v>
      </c>
      <c r="AA141" s="36">
        <v>0.08</v>
      </c>
      <c r="AB141" s="36">
        <v>0.08</v>
      </c>
      <c r="AC141" s="36">
        <v>0.08</v>
      </c>
      <c r="AD141" s="36">
        <v>0.08</v>
      </c>
      <c r="AE141" s="4" t="s">
        <v>16</v>
      </c>
      <c r="AF141" s="4" t="s">
        <v>16</v>
      </c>
      <c r="AG141" s="4" t="s">
        <v>16</v>
      </c>
      <c r="AH141" s="16">
        <v>1</v>
      </c>
      <c r="AI141" s="53">
        <v>7000000</v>
      </c>
      <c r="AJ141" s="53">
        <v>361250</v>
      </c>
      <c r="AK141" s="53" t="s">
        <v>92</v>
      </c>
      <c r="AL141" s="53" t="s">
        <v>92</v>
      </c>
      <c r="AM141" s="53" t="s">
        <v>92</v>
      </c>
      <c r="AN141" s="53">
        <v>5800000</v>
      </c>
      <c r="AO141" s="53" t="s">
        <v>92</v>
      </c>
      <c r="AP141" s="53" t="s">
        <v>92</v>
      </c>
      <c r="AQ141" s="53">
        <v>190000</v>
      </c>
      <c r="AR141" s="53">
        <v>0</v>
      </c>
      <c r="AS141" s="53" t="s">
        <v>92</v>
      </c>
      <c r="AT141" s="53" t="s">
        <v>92</v>
      </c>
      <c r="AU141" s="53" t="s">
        <v>92</v>
      </c>
      <c r="AV141" s="53" t="s">
        <v>92</v>
      </c>
      <c r="AW141" s="53" t="s">
        <v>92</v>
      </c>
      <c r="AX141" s="53" t="s">
        <v>92</v>
      </c>
      <c r="AY141" s="53" t="s">
        <v>92</v>
      </c>
      <c r="AZ141" s="53">
        <v>390000</v>
      </c>
      <c r="BA141" s="53">
        <v>520000</v>
      </c>
      <c r="BB141" s="53" t="s">
        <v>92</v>
      </c>
      <c r="BC141" s="53" t="s">
        <v>92</v>
      </c>
      <c r="BD141" s="53">
        <v>110000</v>
      </c>
      <c r="BE141" s="53" t="s">
        <v>92</v>
      </c>
      <c r="BF141" s="53">
        <v>850000</v>
      </c>
      <c r="BG141" s="53">
        <v>2380000</v>
      </c>
      <c r="BH141" s="53">
        <v>70000</v>
      </c>
      <c r="BI141" s="53">
        <v>1445000</v>
      </c>
      <c r="BJ141" s="53">
        <v>2850000</v>
      </c>
      <c r="BK141" s="53" t="s">
        <v>92</v>
      </c>
      <c r="BL141" s="53" t="s">
        <v>92</v>
      </c>
      <c r="BM141" s="53" t="s">
        <v>92</v>
      </c>
      <c r="BN141" s="53">
        <v>5875000</v>
      </c>
      <c r="BO141" s="53">
        <v>130000</v>
      </c>
      <c r="BP141" s="53" t="s">
        <v>92</v>
      </c>
      <c r="BQ141" s="53" t="s">
        <v>92</v>
      </c>
      <c r="BR141" s="53" t="s">
        <v>92</v>
      </c>
      <c r="BS141" s="53">
        <v>480000</v>
      </c>
      <c r="BT141" s="53" t="s">
        <v>92</v>
      </c>
      <c r="BU141" s="53" t="s">
        <v>92</v>
      </c>
      <c r="BV141" s="53" t="s">
        <v>92</v>
      </c>
      <c r="BW141" s="53" t="s">
        <v>92</v>
      </c>
      <c r="BX141" s="53" t="s">
        <v>92</v>
      </c>
      <c r="BY141" s="35" t="s">
        <v>16</v>
      </c>
      <c r="BZ141" s="35" t="s">
        <v>17</v>
      </c>
      <c r="CA141" s="35" t="s">
        <v>16</v>
      </c>
      <c r="CB141" s="35" t="s">
        <v>16</v>
      </c>
      <c r="CC141" s="35" t="s">
        <v>17</v>
      </c>
      <c r="CD141" s="35" t="s">
        <v>17</v>
      </c>
      <c r="CE141" s="35" t="s">
        <v>17</v>
      </c>
      <c r="CF141" s="39" t="s">
        <v>92</v>
      </c>
      <c r="CG141" s="27" t="s">
        <v>92</v>
      </c>
      <c r="CH141" s="27" t="s">
        <v>92</v>
      </c>
      <c r="CI141" s="27" t="s">
        <v>92</v>
      </c>
      <c r="CJ141" s="27" t="s">
        <v>92</v>
      </c>
      <c r="CK141" s="27" t="s">
        <v>92</v>
      </c>
      <c r="CL141" s="27" t="s">
        <v>92</v>
      </c>
      <c r="CM141" s="27" t="s">
        <v>92</v>
      </c>
      <c r="CN141" s="27" t="s">
        <v>92</v>
      </c>
      <c r="CO141" s="27" t="s">
        <v>92</v>
      </c>
      <c r="CP141" s="27" t="s">
        <v>92</v>
      </c>
      <c r="CQ141" s="27" t="s">
        <v>92</v>
      </c>
      <c r="CR141" s="27" t="s">
        <v>92</v>
      </c>
      <c r="CS141" s="27" t="s">
        <v>92</v>
      </c>
      <c r="CT141" s="27" t="s">
        <v>92</v>
      </c>
      <c r="CU141" s="60">
        <v>7225000</v>
      </c>
      <c r="CV141" s="80">
        <v>1</v>
      </c>
    </row>
    <row r="142" spans="1:100" ht="25.5">
      <c r="A142" s="4">
        <v>139</v>
      </c>
      <c r="B142" s="27" t="s">
        <v>746</v>
      </c>
      <c r="C142" s="27" t="s">
        <v>89</v>
      </c>
      <c r="D142" s="27" t="s">
        <v>90</v>
      </c>
      <c r="E142" s="27" t="s">
        <v>91</v>
      </c>
      <c r="F142" s="27" t="s">
        <v>92</v>
      </c>
      <c r="G142" s="27" t="s">
        <v>186</v>
      </c>
      <c r="H142" s="27" t="s">
        <v>512</v>
      </c>
      <c r="I142" s="4">
        <v>9201260</v>
      </c>
      <c r="J142" s="4" t="s">
        <v>947</v>
      </c>
      <c r="K142" s="77" t="s">
        <v>1582</v>
      </c>
      <c r="L142" s="28">
        <v>110</v>
      </c>
      <c r="M142" s="45" t="s">
        <v>92</v>
      </c>
      <c r="N142" s="29">
        <f>VLOOKUP(I142,[1]Hoja1!$A$2:$B$15532,2,FALSE)</f>
        <v>89500000</v>
      </c>
      <c r="O142" s="45" t="s">
        <v>92</v>
      </c>
      <c r="P142" s="4" t="s">
        <v>206</v>
      </c>
      <c r="Q142" s="4" t="s">
        <v>203</v>
      </c>
      <c r="R142" s="4" t="s">
        <v>92</v>
      </c>
      <c r="S142" s="4" t="s">
        <v>92</v>
      </c>
      <c r="T142" s="4" t="s">
        <v>92</v>
      </c>
      <c r="U142" s="4" t="s">
        <v>92</v>
      </c>
      <c r="V142" s="4" t="s">
        <v>92</v>
      </c>
      <c r="W142" s="4" t="s">
        <v>92</v>
      </c>
      <c r="X142" s="43">
        <v>2</v>
      </c>
      <c r="Y142" s="57">
        <v>0.08</v>
      </c>
      <c r="Z142" s="57">
        <v>0.08</v>
      </c>
      <c r="AA142" s="57">
        <v>0.08</v>
      </c>
      <c r="AB142" s="57">
        <v>0.08</v>
      </c>
      <c r="AC142" s="57">
        <v>0.08</v>
      </c>
      <c r="AD142" s="57">
        <v>0.08</v>
      </c>
      <c r="AE142" s="4" t="s">
        <v>16</v>
      </c>
      <c r="AF142" s="4" t="s">
        <v>16</v>
      </c>
      <c r="AG142" s="4" t="s">
        <v>16</v>
      </c>
      <c r="AH142" s="58">
        <v>1</v>
      </c>
      <c r="AI142" s="53">
        <v>7000000</v>
      </c>
      <c r="AJ142" s="53">
        <v>361250</v>
      </c>
      <c r="AK142" s="53" t="s">
        <v>92</v>
      </c>
      <c r="AL142" s="53" t="s">
        <v>92</v>
      </c>
      <c r="AM142" s="53" t="s">
        <v>92</v>
      </c>
      <c r="AN142" s="53">
        <v>5800000</v>
      </c>
      <c r="AO142" s="53" t="s">
        <v>92</v>
      </c>
      <c r="AP142" s="53" t="s">
        <v>92</v>
      </c>
      <c r="AQ142" s="53">
        <v>190000</v>
      </c>
      <c r="AR142" s="53">
        <v>0</v>
      </c>
      <c r="AS142" s="53" t="s">
        <v>92</v>
      </c>
      <c r="AT142" s="53" t="s">
        <v>92</v>
      </c>
      <c r="AU142" s="53" t="s">
        <v>92</v>
      </c>
      <c r="AV142" s="53" t="s">
        <v>92</v>
      </c>
      <c r="AW142" s="53" t="s">
        <v>92</v>
      </c>
      <c r="AX142" s="53" t="s">
        <v>92</v>
      </c>
      <c r="AY142" s="53" t="s">
        <v>92</v>
      </c>
      <c r="AZ142" s="53">
        <v>390000</v>
      </c>
      <c r="BA142" s="53">
        <v>520000</v>
      </c>
      <c r="BB142" s="53" t="s">
        <v>92</v>
      </c>
      <c r="BC142" s="53" t="s">
        <v>92</v>
      </c>
      <c r="BD142" s="53">
        <v>110000</v>
      </c>
      <c r="BE142" s="53" t="s">
        <v>92</v>
      </c>
      <c r="BF142" s="53">
        <v>850000</v>
      </c>
      <c r="BG142" s="53">
        <v>2380000</v>
      </c>
      <c r="BH142" s="53">
        <v>70000</v>
      </c>
      <c r="BI142" s="53">
        <v>1445000</v>
      </c>
      <c r="BJ142" s="53">
        <v>2850000</v>
      </c>
      <c r="BK142" s="53" t="s">
        <v>92</v>
      </c>
      <c r="BL142" s="53" t="s">
        <v>92</v>
      </c>
      <c r="BM142" s="53" t="s">
        <v>92</v>
      </c>
      <c r="BN142" s="53">
        <v>5875000</v>
      </c>
      <c r="BO142" s="53">
        <v>130000</v>
      </c>
      <c r="BP142" s="53" t="s">
        <v>92</v>
      </c>
      <c r="BQ142" s="53" t="s">
        <v>92</v>
      </c>
      <c r="BR142" s="53" t="s">
        <v>92</v>
      </c>
      <c r="BS142" s="53">
        <v>480000</v>
      </c>
      <c r="BT142" s="53" t="s">
        <v>92</v>
      </c>
      <c r="BU142" s="53" t="s">
        <v>92</v>
      </c>
      <c r="BV142" s="53" t="s">
        <v>92</v>
      </c>
      <c r="BW142" s="53" t="s">
        <v>92</v>
      </c>
      <c r="BX142" s="53" t="s">
        <v>92</v>
      </c>
      <c r="BY142" s="35" t="s">
        <v>17</v>
      </c>
      <c r="BZ142" s="35" t="s">
        <v>17</v>
      </c>
      <c r="CA142" s="35" t="s">
        <v>17</v>
      </c>
      <c r="CB142" s="35" t="s">
        <v>17</v>
      </c>
      <c r="CC142" s="35" t="s">
        <v>16</v>
      </c>
      <c r="CD142" s="35" t="s">
        <v>17</v>
      </c>
      <c r="CE142" s="35" t="s">
        <v>17</v>
      </c>
      <c r="CF142" s="35" t="s">
        <v>92</v>
      </c>
      <c r="CG142" s="27" t="s">
        <v>92</v>
      </c>
      <c r="CH142" s="27" t="s">
        <v>92</v>
      </c>
      <c r="CI142" s="27" t="s">
        <v>92</v>
      </c>
      <c r="CJ142" s="27" t="s">
        <v>92</v>
      </c>
      <c r="CK142" s="27" t="s">
        <v>92</v>
      </c>
      <c r="CL142" s="27" t="s">
        <v>92</v>
      </c>
      <c r="CM142" s="27" t="s">
        <v>92</v>
      </c>
      <c r="CN142" s="27" t="s">
        <v>92</v>
      </c>
      <c r="CO142" s="27" t="s">
        <v>92</v>
      </c>
      <c r="CP142" s="27" t="s">
        <v>92</v>
      </c>
      <c r="CQ142" s="27" t="s">
        <v>92</v>
      </c>
      <c r="CR142" s="27" t="s">
        <v>92</v>
      </c>
      <c r="CS142" s="27" t="s">
        <v>92</v>
      </c>
      <c r="CT142" s="27" t="s">
        <v>92</v>
      </c>
      <c r="CU142" s="60">
        <v>7225000</v>
      </c>
      <c r="CV142" s="80">
        <v>1</v>
      </c>
    </row>
    <row r="143" spans="1:100" ht="25.5">
      <c r="A143" s="4">
        <v>140</v>
      </c>
      <c r="B143" s="27" t="s">
        <v>746</v>
      </c>
      <c r="C143" s="27" t="s">
        <v>89</v>
      </c>
      <c r="D143" s="27" t="s">
        <v>90</v>
      </c>
      <c r="E143" s="27" t="s">
        <v>96</v>
      </c>
      <c r="F143" s="27" t="s">
        <v>92</v>
      </c>
      <c r="G143" s="27" t="s">
        <v>187</v>
      </c>
      <c r="H143" s="27" t="s">
        <v>512</v>
      </c>
      <c r="I143" s="4">
        <v>9201255</v>
      </c>
      <c r="J143" s="4" t="s">
        <v>948</v>
      </c>
      <c r="K143" s="77" t="s">
        <v>1582</v>
      </c>
      <c r="L143" s="28">
        <v>110</v>
      </c>
      <c r="M143" s="45" t="s">
        <v>92</v>
      </c>
      <c r="N143" s="29">
        <f>VLOOKUP(I143,[1]Hoja1!$A$2:$B$15532,2,FALSE)</f>
        <v>90000000</v>
      </c>
      <c r="O143" s="45" t="s">
        <v>92</v>
      </c>
      <c r="P143" s="4" t="s">
        <v>206</v>
      </c>
      <c r="Q143" s="4" t="s">
        <v>203</v>
      </c>
      <c r="R143" s="4" t="s">
        <v>92</v>
      </c>
      <c r="S143" s="4" t="s">
        <v>92</v>
      </c>
      <c r="T143" s="4" t="s">
        <v>92</v>
      </c>
      <c r="U143" s="4" t="s">
        <v>92</v>
      </c>
      <c r="V143" s="4" t="s">
        <v>92</v>
      </c>
      <c r="W143" s="4" t="s">
        <v>92</v>
      </c>
      <c r="X143" s="43">
        <f>VLOOKUP(J143,'[2]Aut. Conv. Sedan - 100 a 150 '!$E$82:$H$134,4,FALSE)</f>
        <v>2</v>
      </c>
      <c r="Y143" s="36">
        <v>0.08</v>
      </c>
      <c r="Z143" s="36">
        <v>0.08</v>
      </c>
      <c r="AA143" s="36">
        <v>0.08</v>
      </c>
      <c r="AB143" s="36">
        <v>0.08</v>
      </c>
      <c r="AC143" s="36">
        <v>0.08</v>
      </c>
      <c r="AD143" s="36">
        <v>0.08</v>
      </c>
      <c r="AE143" s="4" t="s">
        <v>16</v>
      </c>
      <c r="AF143" s="4" t="s">
        <v>16</v>
      </c>
      <c r="AG143" s="4" t="s">
        <v>16</v>
      </c>
      <c r="AH143" s="16">
        <v>1</v>
      </c>
      <c r="AI143" s="53">
        <v>7000000</v>
      </c>
      <c r="AJ143" s="53">
        <v>361250</v>
      </c>
      <c r="AK143" s="53" t="s">
        <v>92</v>
      </c>
      <c r="AL143" s="53" t="s">
        <v>92</v>
      </c>
      <c r="AM143" s="53" t="s">
        <v>92</v>
      </c>
      <c r="AN143" s="53">
        <v>5800000</v>
      </c>
      <c r="AO143" s="53" t="s">
        <v>92</v>
      </c>
      <c r="AP143" s="53" t="s">
        <v>92</v>
      </c>
      <c r="AQ143" s="53">
        <v>190000</v>
      </c>
      <c r="AR143" s="53">
        <v>0</v>
      </c>
      <c r="AS143" s="53" t="s">
        <v>92</v>
      </c>
      <c r="AT143" s="53" t="s">
        <v>92</v>
      </c>
      <c r="AU143" s="53" t="s">
        <v>92</v>
      </c>
      <c r="AV143" s="53" t="s">
        <v>92</v>
      </c>
      <c r="AW143" s="53" t="s">
        <v>92</v>
      </c>
      <c r="AX143" s="53" t="s">
        <v>92</v>
      </c>
      <c r="AY143" s="53" t="s">
        <v>92</v>
      </c>
      <c r="AZ143" s="53">
        <v>390000</v>
      </c>
      <c r="BA143" s="53">
        <v>520000</v>
      </c>
      <c r="BB143" s="53" t="s">
        <v>92</v>
      </c>
      <c r="BC143" s="53" t="s">
        <v>92</v>
      </c>
      <c r="BD143" s="53">
        <v>110000</v>
      </c>
      <c r="BE143" s="53" t="s">
        <v>92</v>
      </c>
      <c r="BF143" s="53">
        <v>850000</v>
      </c>
      <c r="BG143" s="53">
        <v>2380000</v>
      </c>
      <c r="BH143" s="53">
        <v>70000</v>
      </c>
      <c r="BI143" s="53">
        <v>1445000</v>
      </c>
      <c r="BJ143" s="53">
        <v>2850000</v>
      </c>
      <c r="BK143" s="53" t="s">
        <v>92</v>
      </c>
      <c r="BL143" s="53" t="s">
        <v>92</v>
      </c>
      <c r="BM143" s="53" t="s">
        <v>92</v>
      </c>
      <c r="BN143" s="53">
        <v>5875000</v>
      </c>
      <c r="BO143" s="53">
        <v>130000</v>
      </c>
      <c r="BP143" s="53" t="s">
        <v>92</v>
      </c>
      <c r="BQ143" s="53" t="s">
        <v>92</v>
      </c>
      <c r="BR143" s="53" t="s">
        <v>92</v>
      </c>
      <c r="BS143" s="53">
        <v>480000</v>
      </c>
      <c r="BT143" s="53" t="s">
        <v>92</v>
      </c>
      <c r="BU143" s="53" t="s">
        <v>92</v>
      </c>
      <c r="BV143" s="53" t="s">
        <v>92</v>
      </c>
      <c r="BW143" s="53" t="s">
        <v>92</v>
      </c>
      <c r="BX143" s="53" t="s">
        <v>92</v>
      </c>
      <c r="BY143" s="35" t="s">
        <v>16</v>
      </c>
      <c r="BZ143" s="35" t="s">
        <v>17</v>
      </c>
      <c r="CA143" s="35" t="s">
        <v>17</v>
      </c>
      <c r="CB143" s="35" t="s">
        <v>17</v>
      </c>
      <c r="CC143" s="35" t="s">
        <v>16</v>
      </c>
      <c r="CD143" s="35" t="s">
        <v>17</v>
      </c>
      <c r="CE143" s="35" t="s">
        <v>17</v>
      </c>
      <c r="CF143" s="39" t="s">
        <v>92</v>
      </c>
      <c r="CG143" s="27" t="s">
        <v>92</v>
      </c>
      <c r="CH143" s="27" t="s">
        <v>92</v>
      </c>
      <c r="CI143" s="27" t="s">
        <v>92</v>
      </c>
      <c r="CJ143" s="27" t="s">
        <v>92</v>
      </c>
      <c r="CK143" s="27" t="s">
        <v>92</v>
      </c>
      <c r="CL143" s="27" t="s">
        <v>92</v>
      </c>
      <c r="CM143" s="27" t="s">
        <v>92</v>
      </c>
      <c r="CN143" s="27" t="s">
        <v>92</v>
      </c>
      <c r="CO143" s="27" t="s">
        <v>92</v>
      </c>
      <c r="CP143" s="27" t="s">
        <v>92</v>
      </c>
      <c r="CQ143" s="27" t="s">
        <v>92</v>
      </c>
      <c r="CR143" s="27" t="s">
        <v>92</v>
      </c>
      <c r="CS143" s="27" t="s">
        <v>92</v>
      </c>
      <c r="CT143" s="27" t="s">
        <v>92</v>
      </c>
      <c r="CU143" s="60">
        <v>6900000</v>
      </c>
      <c r="CV143" s="80">
        <v>1</v>
      </c>
    </row>
    <row r="144" spans="1:100" ht="25.5">
      <c r="A144" s="4">
        <v>141</v>
      </c>
      <c r="B144" s="27" t="s">
        <v>746</v>
      </c>
      <c r="C144" s="27" t="s">
        <v>89</v>
      </c>
      <c r="D144" s="27" t="s">
        <v>90</v>
      </c>
      <c r="E144" s="27" t="s">
        <v>96</v>
      </c>
      <c r="F144" s="27" t="s">
        <v>92</v>
      </c>
      <c r="G144" s="27" t="s">
        <v>188</v>
      </c>
      <c r="H144" s="27" t="s">
        <v>509</v>
      </c>
      <c r="I144" s="4">
        <v>5601168</v>
      </c>
      <c r="J144" s="4" t="s">
        <v>949</v>
      </c>
      <c r="K144" s="77" t="s">
        <v>1582</v>
      </c>
      <c r="L144" s="28">
        <v>106</v>
      </c>
      <c r="M144" s="45" t="s">
        <v>92</v>
      </c>
      <c r="N144" s="29">
        <f>VLOOKUP(I144,[1]Hoja1!$A$2:$B$15532,2,FALSE)</f>
        <v>62100000</v>
      </c>
      <c r="O144" s="45" t="s">
        <v>92</v>
      </c>
      <c r="P144" s="4" t="s">
        <v>206</v>
      </c>
      <c r="Q144" s="4" t="s">
        <v>203</v>
      </c>
      <c r="R144" s="4" t="s">
        <v>92</v>
      </c>
      <c r="S144" s="4" t="s">
        <v>92</v>
      </c>
      <c r="T144" s="4" t="s">
        <v>92</v>
      </c>
      <c r="U144" s="4" t="s">
        <v>92</v>
      </c>
      <c r="V144" s="4" t="s">
        <v>92</v>
      </c>
      <c r="W144" s="4" t="s">
        <v>92</v>
      </c>
      <c r="X144" s="43">
        <f>VLOOKUP(J144,'[2]Aut. Conv. Sedan - 100 a 150 '!$E$82:$H$134,4,FALSE)</f>
        <v>2</v>
      </c>
      <c r="Y144" s="36">
        <v>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4" t="s">
        <v>17</v>
      </c>
      <c r="AF144" s="4" t="s">
        <v>17</v>
      </c>
      <c r="AG144" s="4" t="s">
        <v>17</v>
      </c>
      <c r="AH144" s="18">
        <v>0</v>
      </c>
      <c r="AI144" s="53">
        <v>7000000</v>
      </c>
      <c r="AJ144" s="53">
        <v>361250</v>
      </c>
      <c r="AK144" s="53" t="s">
        <v>92</v>
      </c>
      <c r="AL144" s="53" t="s">
        <v>92</v>
      </c>
      <c r="AM144" s="53" t="s">
        <v>92</v>
      </c>
      <c r="AN144" s="53">
        <v>5800000</v>
      </c>
      <c r="AO144" s="53" t="s">
        <v>92</v>
      </c>
      <c r="AP144" s="53">
        <v>480000</v>
      </c>
      <c r="AQ144" s="53">
        <v>190000</v>
      </c>
      <c r="AR144" s="53" t="s">
        <v>92</v>
      </c>
      <c r="AS144" s="53" t="s">
        <v>92</v>
      </c>
      <c r="AT144" s="53" t="s">
        <v>92</v>
      </c>
      <c r="AU144" s="53" t="s">
        <v>92</v>
      </c>
      <c r="AV144" s="53" t="s">
        <v>92</v>
      </c>
      <c r="AW144" s="53" t="s">
        <v>92</v>
      </c>
      <c r="AX144" s="53">
        <v>1207500</v>
      </c>
      <c r="AY144" s="53" t="s">
        <v>92</v>
      </c>
      <c r="AZ144" s="53">
        <v>390000</v>
      </c>
      <c r="BA144" s="53">
        <v>520000</v>
      </c>
      <c r="BB144" s="53">
        <v>450000</v>
      </c>
      <c r="BC144" s="53">
        <v>1100000</v>
      </c>
      <c r="BD144" s="53">
        <v>110000</v>
      </c>
      <c r="BE144" s="53" t="s">
        <v>92</v>
      </c>
      <c r="BF144" s="53">
        <v>800000</v>
      </c>
      <c r="BG144" s="53">
        <v>2380000</v>
      </c>
      <c r="BH144" s="53">
        <v>70000</v>
      </c>
      <c r="BI144" s="53">
        <v>1445000</v>
      </c>
      <c r="BJ144" s="53">
        <v>480000</v>
      </c>
      <c r="BK144" s="53" t="s">
        <v>92</v>
      </c>
      <c r="BL144" s="53" t="s">
        <v>92</v>
      </c>
      <c r="BM144" s="53" t="s">
        <v>92</v>
      </c>
      <c r="BN144" s="53">
        <v>5875000</v>
      </c>
      <c r="BO144" s="53">
        <v>130000</v>
      </c>
      <c r="BP144" s="53" t="s">
        <v>92</v>
      </c>
      <c r="BQ144" s="53" t="s">
        <v>92</v>
      </c>
      <c r="BR144" s="53" t="s">
        <v>92</v>
      </c>
      <c r="BS144" s="53">
        <v>456620</v>
      </c>
      <c r="BT144" s="53" t="s">
        <v>92</v>
      </c>
      <c r="BU144" s="53" t="s">
        <v>92</v>
      </c>
      <c r="BV144" s="53" t="s">
        <v>92</v>
      </c>
      <c r="BW144" s="53" t="s">
        <v>92</v>
      </c>
      <c r="BX144" s="53" t="s">
        <v>92</v>
      </c>
      <c r="BY144" s="35" t="s">
        <v>16</v>
      </c>
      <c r="BZ144" s="35" t="s">
        <v>16</v>
      </c>
      <c r="CA144" s="35" t="s">
        <v>16</v>
      </c>
      <c r="CB144" s="35" t="s">
        <v>17</v>
      </c>
      <c r="CC144" s="35" t="s">
        <v>16</v>
      </c>
      <c r="CD144" s="35" t="s">
        <v>17</v>
      </c>
      <c r="CE144" s="35" t="s">
        <v>17</v>
      </c>
      <c r="CF144" s="39" t="s">
        <v>92</v>
      </c>
      <c r="CG144" s="27" t="s">
        <v>92</v>
      </c>
      <c r="CH144" s="27" t="s">
        <v>92</v>
      </c>
      <c r="CI144" s="27" t="s">
        <v>92</v>
      </c>
      <c r="CJ144" s="27" t="s">
        <v>92</v>
      </c>
      <c r="CK144" s="27" t="s">
        <v>92</v>
      </c>
      <c r="CL144" s="27" t="s">
        <v>92</v>
      </c>
      <c r="CM144" s="27" t="s">
        <v>92</v>
      </c>
      <c r="CN144" s="27" t="s">
        <v>92</v>
      </c>
      <c r="CO144" s="27" t="s">
        <v>92</v>
      </c>
      <c r="CP144" s="27" t="s">
        <v>92</v>
      </c>
      <c r="CQ144" s="27" t="s">
        <v>92</v>
      </c>
      <c r="CR144" s="27" t="s">
        <v>92</v>
      </c>
      <c r="CS144" s="27" t="s">
        <v>92</v>
      </c>
      <c r="CT144" s="27" t="s">
        <v>92</v>
      </c>
      <c r="CU144" s="60">
        <v>6130000</v>
      </c>
      <c r="CV144" s="80">
        <v>1</v>
      </c>
    </row>
    <row r="145" spans="1:100" ht="25.5">
      <c r="A145" s="4">
        <v>142</v>
      </c>
      <c r="B145" s="27" t="s">
        <v>746</v>
      </c>
      <c r="C145" s="27" t="s">
        <v>89</v>
      </c>
      <c r="D145" s="27" t="s">
        <v>90</v>
      </c>
      <c r="E145" s="27" t="s">
        <v>96</v>
      </c>
      <c r="F145" s="27" t="s">
        <v>92</v>
      </c>
      <c r="G145" s="27" t="s">
        <v>189</v>
      </c>
      <c r="H145" s="27" t="s">
        <v>509</v>
      </c>
      <c r="I145" s="4">
        <v>5601170</v>
      </c>
      <c r="J145" s="4" t="s">
        <v>950</v>
      </c>
      <c r="K145" s="77" t="s">
        <v>1582</v>
      </c>
      <c r="L145" s="28">
        <v>106</v>
      </c>
      <c r="M145" s="45" t="s">
        <v>92</v>
      </c>
      <c r="N145" s="29">
        <f>VLOOKUP(I145,[1]Hoja1!$A$2:$B$15532,2,FALSE)</f>
        <v>64900000</v>
      </c>
      <c r="O145" s="45" t="s">
        <v>92</v>
      </c>
      <c r="P145" s="4" t="s">
        <v>206</v>
      </c>
      <c r="Q145" s="4" t="s">
        <v>203</v>
      </c>
      <c r="R145" s="4" t="s">
        <v>92</v>
      </c>
      <c r="S145" s="4" t="s">
        <v>92</v>
      </c>
      <c r="T145" s="4" t="s">
        <v>92</v>
      </c>
      <c r="U145" s="4" t="s">
        <v>92</v>
      </c>
      <c r="V145" s="4" t="s">
        <v>92</v>
      </c>
      <c r="W145" s="4" t="s">
        <v>92</v>
      </c>
      <c r="X145" s="43">
        <f>VLOOKUP(J145,'[2]Aut. Conv. Sedan - 100 a 150 '!$E$82:$H$134,4,FALSE)</f>
        <v>2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4" t="s">
        <v>17</v>
      </c>
      <c r="AF145" s="4" t="s">
        <v>17</v>
      </c>
      <c r="AG145" s="4" t="s">
        <v>17</v>
      </c>
      <c r="AH145" s="18">
        <v>0</v>
      </c>
      <c r="AI145" s="53">
        <v>7000000</v>
      </c>
      <c r="AJ145" s="53">
        <v>361250</v>
      </c>
      <c r="AK145" s="53" t="s">
        <v>92</v>
      </c>
      <c r="AL145" s="53" t="s">
        <v>92</v>
      </c>
      <c r="AM145" s="53" t="s">
        <v>92</v>
      </c>
      <c r="AN145" s="53">
        <v>5800000</v>
      </c>
      <c r="AO145" s="53" t="s">
        <v>92</v>
      </c>
      <c r="AP145" s="53">
        <v>480000</v>
      </c>
      <c r="AQ145" s="53">
        <v>190000</v>
      </c>
      <c r="AR145" s="53" t="s">
        <v>92</v>
      </c>
      <c r="AS145" s="53" t="s">
        <v>92</v>
      </c>
      <c r="AT145" s="53" t="s">
        <v>92</v>
      </c>
      <c r="AU145" s="53" t="s">
        <v>92</v>
      </c>
      <c r="AV145" s="53" t="s">
        <v>92</v>
      </c>
      <c r="AW145" s="53" t="s">
        <v>92</v>
      </c>
      <c r="AX145" s="53">
        <v>1207500</v>
      </c>
      <c r="AY145" s="53" t="s">
        <v>92</v>
      </c>
      <c r="AZ145" s="53">
        <v>390000</v>
      </c>
      <c r="BA145" s="53">
        <v>520000</v>
      </c>
      <c r="BB145" s="53">
        <v>450000</v>
      </c>
      <c r="BC145" s="53">
        <v>1100000</v>
      </c>
      <c r="BD145" s="53">
        <v>110000</v>
      </c>
      <c r="BE145" s="53" t="s">
        <v>92</v>
      </c>
      <c r="BF145" s="53">
        <v>800000</v>
      </c>
      <c r="BG145" s="53">
        <v>2380000</v>
      </c>
      <c r="BH145" s="53">
        <v>70000</v>
      </c>
      <c r="BI145" s="53">
        <v>1445000</v>
      </c>
      <c r="BJ145" s="53">
        <v>480000</v>
      </c>
      <c r="BK145" s="53" t="s">
        <v>92</v>
      </c>
      <c r="BL145" s="53" t="s">
        <v>92</v>
      </c>
      <c r="BM145" s="53" t="s">
        <v>92</v>
      </c>
      <c r="BN145" s="53">
        <v>5875000</v>
      </c>
      <c r="BO145" s="53">
        <v>130000</v>
      </c>
      <c r="BP145" s="53" t="s">
        <v>92</v>
      </c>
      <c r="BQ145" s="53" t="s">
        <v>92</v>
      </c>
      <c r="BR145" s="53" t="s">
        <v>92</v>
      </c>
      <c r="BS145" s="53">
        <v>456620</v>
      </c>
      <c r="BT145" s="53" t="s">
        <v>92</v>
      </c>
      <c r="BU145" s="53" t="s">
        <v>92</v>
      </c>
      <c r="BV145" s="53" t="s">
        <v>92</v>
      </c>
      <c r="BW145" s="53" t="s">
        <v>92</v>
      </c>
      <c r="BX145" s="53" t="s">
        <v>92</v>
      </c>
      <c r="BY145" s="35" t="s">
        <v>16</v>
      </c>
      <c r="BZ145" s="35" t="s">
        <v>16</v>
      </c>
      <c r="CA145" s="35" t="s">
        <v>16</v>
      </c>
      <c r="CB145" s="35" t="s">
        <v>17</v>
      </c>
      <c r="CC145" s="35" t="s">
        <v>16</v>
      </c>
      <c r="CD145" s="35" t="s">
        <v>17</v>
      </c>
      <c r="CE145" s="35" t="s">
        <v>17</v>
      </c>
      <c r="CF145" s="39" t="s">
        <v>92</v>
      </c>
      <c r="CG145" s="27" t="s">
        <v>92</v>
      </c>
      <c r="CH145" s="27" t="s">
        <v>92</v>
      </c>
      <c r="CI145" s="27" t="s">
        <v>92</v>
      </c>
      <c r="CJ145" s="27" t="s">
        <v>92</v>
      </c>
      <c r="CK145" s="27" t="s">
        <v>92</v>
      </c>
      <c r="CL145" s="27" t="s">
        <v>92</v>
      </c>
      <c r="CM145" s="27" t="s">
        <v>92</v>
      </c>
      <c r="CN145" s="27" t="s">
        <v>92</v>
      </c>
      <c r="CO145" s="27" t="s">
        <v>92</v>
      </c>
      <c r="CP145" s="27" t="s">
        <v>92</v>
      </c>
      <c r="CQ145" s="27" t="s">
        <v>92</v>
      </c>
      <c r="CR145" s="27" t="s">
        <v>92</v>
      </c>
      <c r="CS145" s="27" t="s">
        <v>92</v>
      </c>
      <c r="CT145" s="27" t="s">
        <v>92</v>
      </c>
      <c r="CU145" s="60">
        <v>6130000</v>
      </c>
      <c r="CV145" s="80">
        <v>1</v>
      </c>
    </row>
    <row r="146" spans="1:100" ht="25.5">
      <c r="A146" s="4">
        <v>143</v>
      </c>
      <c r="B146" s="27" t="s">
        <v>746</v>
      </c>
      <c r="C146" s="27" t="s">
        <v>89</v>
      </c>
      <c r="D146" s="27" t="s">
        <v>90</v>
      </c>
      <c r="E146" s="27" t="s">
        <v>96</v>
      </c>
      <c r="F146" s="27" t="s">
        <v>92</v>
      </c>
      <c r="G146" s="27" t="s">
        <v>190</v>
      </c>
      <c r="H146" s="27" t="s">
        <v>509</v>
      </c>
      <c r="I146" s="4">
        <v>5601180</v>
      </c>
      <c r="J146" s="4" t="s">
        <v>951</v>
      </c>
      <c r="K146" s="77" t="s">
        <v>1583</v>
      </c>
      <c r="L146" s="28">
        <v>153</v>
      </c>
      <c r="M146" s="45" t="s">
        <v>92</v>
      </c>
      <c r="N146" s="29">
        <f>VLOOKUP(I146,[1]Hoja1!$A$2:$B$15532,2,FALSE)</f>
        <v>80800000</v>
      </c>
      <c r="O146" s="45" t="s">
        <v>92</v>
      </c>
      <c r="P146" s="4" t="s">
        <v>206</v>
      </c>
      <c r="Q146" s="4" t="s">
        <v>203</v>
      </c>
      <c r="R146" s="4" t="s">
        <v>92</v>
      </c>
      <c r="S146" s="4" t="s">
        <v>92</v>
      </c>
      <c r="T146" s="4" t="s">
        <v>92</v>
      </c>
      <c r="U146" s="4" t="s">
        <v>92</v>
      </c>
      <c r="V146" s="4" t="s">
        <v>92</v>
      </c>
      <c r="W146" s="4" t="s">
        <v>92</v>
      </c>
      <c r="X146" s="33">
        <v>1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4" t="s">
        <v>17</v>
      </c>
      <c r="AF146" s="4" t="s">
        <v>17</v>
      </c>
      <c r="AG146" s="4" t="s">
        <v>17</v>
      </c>
      <c r="AH146" s="18">
        <v>0</v>
      </c>
      <c r="AI146" s="53">
        <v>7000000</v>
      </c>
      <c r="AJ146" s="53">
        <v>361250</v>
      </c>
      <c r="AK146" s="53" t="s">
        <v>92</v>
      </c>
      <c r="AL146" s="53" t="s">
        <v>92</v>
      </c>
      <c r="AM146" s="53" t="s">
        <v>92</v>
      </c>
      <c r="AN146" s="53">
        <v>5800000</v>
      </c>
      <c r="AO146" s="53" t="s">
        <v>92</v>
      </c>
      <c r="AP146" s="53">
        <v>480000</v>
      </c>
      <c r="AQ146" s="53">
        <v>190000</v>
      </c>
      <c r="AR146" s="53" t="s">
        <v>92</v>
      </c>
      <c r="AS146" s="53" t="s">
        <v>92</v>
      </c>
      <c r="AT146" s="53" t="s">
        <v>92</v>
      </c>
      <c r="AU146" s="53" t="s">
        <v>92</v>
      </c>
      <c r="AV146" s="53" t="s">
        <v>92</v>
      </c>
      <c r="AW146" s="53" t="s">
        <v>92</v>
      </c>
      <c r="AX146" s="53">
        <v>1207500</v>
      </c>
      <c r="AY146" s="53" t="s">
        <v>92</v>
      </c>
      <c r="AZ146" s="53">
        <v>390000</v>
      </c>
      <c r="BA146" s="53">
        <v>520000</v>
      </c>
      <c r="BB146" s="53">
        <v>450000</v>
      </c>
      <c r="BC146" s="53">
        <v>1100000</v>
      </c>
      <c r="BD146" s="53">
        <v>110000</v>
      </c>
      <c r="BE146" s="53" t="s">
        <v>92</v>
      </c>
      <c r="BF146" s="53">
        <v>800000</v>
      </c>
      <c r="BG146" s="53">
        <v>2380000</v>
      </c>
      <c r="BH146" s="53">
        <v>70000</v>
      </c>
      <c r="BI146" s="53">
        <v>1445000</v>
      </c>
      <c r="BJ146" s="53">
        <v>480000</v>
      </c>
      <c r="BK146" s="53" t="s">
        <v>92</v>
      </c>
      <c r="BL146" s="53" t="s">
        <v>92</v>
      </c>
      <c r="BM146" s="53" t="s">
        <v>92</v>
      </c>
      <c r="BN146" s="53">
        <v>5875000</v>
      </c>
      <c r="BO146" s="53">
        <v>130000</v>
      </c>
      <c r="BP146" s="53" t="s">
        <v>92</v>
      </c>
      <c r="BQ146" s="53" t="s">
        <v>92</v>
      </c>
      <c r="BR146" s="53" t="s">
        <v>92</v>
      </c>
      <c r="BS146" s="53">
        <v>456620</v>
      </c>
      <c r="BT146" s="53" t="s">
        <v>92</v>
      </c>
      <c r="BU146" s="53" t="s">
        <v>92</v>
      </c>
      <c r="BV146" s="53" t="s">
        <v>92</v>
      </c>
      <c r="BW146" s="53" t="s">
        <v>92</v>
      </c>
      <c r="BX146" s="53" t="s">
        <v>92</v>
      </c>
      <c r="BY146" s="35" t="s">
        <v>16</v>
      </c>
      <c r="BZ146" s="35" t="s">
        <v>16</v>
      </c>
      <c r="CA146" s="35" t="s">
        <v>17</v>
      </c>
      <c r="CB146" s="35" t="s">
        <v>17</v>
      </c>
      <c r="CC146" s="35" t="s">
        <v>16</v>
      </c>
      <c r="CD146" s="35" t="s">
        <v>17</v>
      </c>
      <c r="CE146" s="35" t="s">
        <v>17</v>
      </c>
      <c r="CF146" s="39" t="s">
        <v>92</v>
      </c>
      <c r="CG146" s="27" t="s">
        <v>92</v>
      </c>
      <c r="CH146" s="27" t="s">
        <v>92</v>
      </c>
      <c r="CI146" s="27" t="s">
        <v>92</v>
      </c>
      <c r="CJ146" s="27" t="s">
        <v>92</v>
      </c>
      <c r="CK146" s="27" t="s">
        <v>92</v>
      </c>
      <c r="CL146" s="27" t="s">
        <v>92</v>
      </c>
      <c r="CM146" s="27" t="s">
        <v>92</v>
      </c>
      <c r="CN146" s="27" t="s">
        <v>92</v>
      </c>
      <c r="CO146" s="27" t="s">
        <v>92</v>
      </c>
      <c r="CP146" s="27" t="s">
        <v>92</v>
      </c>
      <c r="CQ146" s="27" t="s">
        <v>92</v>
      </c>
      <c r="CR146" s="27" t="s">
        <v>92</v>
      </c>
      <c r="CS146" s="27" t="s">
        <v>92</v>
      </c>
      <c r="CT146" s="27" t="s">
        <v>92</v>
      </c>
      <c r="CU146" s="60">
        <v>6130000</v>
      </c>
      <c r="CV146" s="80">
        <v>1</v>
      </c>
    </row>
    <row r="147" spans="1:100" ht="25.5">
      <c r="A147" s="4">
        <v>144</v>
      </c>
      <c r="B147" s="27" t="s">
        <v>746</v>
      </c>
      <c r="C147" s="27" t="s">
        <v>89</v>
      </c>
      <c r="D147" s="27" t="s">
        <v>90</v>
      </c>
      <c r="E147" s="27" t="s">
        <v>96</v>
      </c>
      <c r="F147" s="27" t="s">
        <v>92</v>
      </c>
      <c r="G147" s="27" t="s">
        <v>191</v>
      </c>
      <c r="H147" s="27" t="s">
        <v>509</v>
      </c>
      <c r="I147" s="4">
        <v>5601181</v>
      </c>
      <c r="J147" s="4" t="s">
        <v>952</v>
      </c>
      <c r="K147" s="77" t="s">
        <v>1583</v>
      </c>
      <c r="L147" s="28">
        <v>153</v>
      </c>
      <c r="M147" s="45" t="s">
        <v>92</v>
      </c>
      <c r="N147" s="29">
        <f>VLOOKUP(I147,[1]Hoja1!$A$2:$B$15532,2,FALSE)</f>
        <v>83800000</v>
      </c>
      <c r="O147" s="45" t="s">
        <v>92</v>
      </c>
      <c r="P147" s="4" t="s">
        <v>207</v>
      </c>
      <c r="Q147" s="4" t="s">
        <v>203</v>
      </c>
      <c r="R147" s="4" t="s">
        <v>92</v>
      </c>
      <c r="S147" s="4" t="s">
        <v>92</v>
      </c>
      <c r="T147" s="4" t="s">
        <v>92</v>
      </c>
      <c r="U147" s="4" t="s">
        <v>92</v>
      </c>
      <c r="V147" s="4" t="s">
        <v>92</v>
      </c>
      <c r="W147" s="4" t="s">
        <v>92</v>
      </c>
      <c r="X147" s="33">
        <v>1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4" t="s">
        <v>17</v>
      </c>
      <c r="AF147" s="4" t="s">
        <v>17</v>
      </c>
      <c r="AG147" s="4" t="s">
        <v>17</v>
      </c>
      <c r="AH147" s="18">
        <v>0</v>
      </c>
      <c r="AI147" s="53">
        <v>7000000</v>
      </c>
      <c r="AJ147" s="53">
        <v>361250</v>
      </c>
      <c r="AK147" s="53" t="s">
        <v>92</v>
      </c>
      <c r="AL147" s="53" t="s">
        <v>92</v>
      </c>
      <c r="AM147" s="53" t="s">
        <v>92</v>
      </c>
      <c r="AN147" s="53">
        <v>5800000</v>
      </c>
      <c r="AO147" s="53" t="s">
        <v>92</v>
      </c>
      <c r="AP147" s="53">
        <v>480000</v>
      </c>
      <c r="AQ147" s="53">
        <v>190000</v>
      </c>
      <c r="AR147" s="53" t="s">
        <v>92</v>
      </c>
      <c r="AS147" s="53" t="s">
        <v>92</v>
      </c>
      <c r="AT147" s="53" t="s">
        <v>92</v>
      </c>
      <c r="AU147" s="53" t="s">
        <v>92</v>
      </c>
      <c r="AV147" s="53" t="s">
        <v>92</v>
      </c>
      <c r="AW147" s="53" t="s">
        <v>92</v>
      </c>
      <c r="AX147" s="53">
        <v>1207500</v>
      </c>
      <c r="AY147" s="53" t="s">
        <v>92</v>
      </c>
      <c r="AZ147" s="53">
        <v>390000</v>
      </c>
      <c r="BA147" s="53">
        <v>520000</v>
      </c>
      <c r="BB147" s="53">
        <v>450000</v>
      </c>
      <c r="BC147" s="53">
        <v>1100000</v>
      </c>
      <c r="BD147" s="53">
        <v>110000</v>
      </c>
      <c r="BE147" s="53" t="s">
        <v>92</v>
      </c>
      <c r="BF147" s="53">
        <v>800000</v>
      </c>
      <c r="BG147" s="53">
        <v>2380000</v>
      </c>
      <c r="BH147" s="53">
        <v>70000</v>
      </c>
      <c r="BI147" s="53">
        <v>1445000</v>
      </c>
      <c r="BJ147" s="53">
        <v>480000</v>
      </c>
      <c r="BK147" s="53" t="s">
        <v>92</v>
      </c>
      <c r="BL147" s="53" t="s">
        <v>92</v>
      </c>
      <c r="BM147" s="53" t="s">
        <v>92</v>
      </c>
      <c r="BN147" s="53">
        <v>5875000</v>
      </c>
      <c r="BO147" s="53">
        <v>130000</v>
      </c>
      <c r="BP147" s="53" t="s">
        <v>92</v>
      </c>
      <c r="BQ147" s="53" t="s">
        <v>92</v>
      </c>
      <c r="BR147" s="53" t="s">
        <v>92</v>
      </c>
      <c r="BS147" s="53">
        <v>456620</v>
      </c>
      <c r="BT147" s="53" t="s">
        <v>92</v>
      </c>
      <c r="BU147" s="53" t="s">
        <v>92</v>
      </c>
      <c r="BV147" s="53" t="s">
        <v>92</v>
      </c>
      <c r="BW147" s="53" t="s">
        <v>92</v>
      </c>
      <c r="BX147" s="53" t="s">
        <v>92</v>
      </c>
      <c r="BY147" s="35" t="s">
        <v>16</v>
      </c>
      <c r="BZ147" s="35" t="s">
        <v>16</v>
      </c>
      <c r="CA147" s="35" t="s">
        <v>17</v>
      </c>
      <c r="CB147" s="35" t="s">
        <v>17</v>
      </c>
      <c r="CC147" s="35" t="s">
        <v>16</v>
      </c>
      <c r="CD147" s="35" t="s">
        <v>17</v>
      </c>
      <c r="CE147" s="35" t="s">
        <v>17</v>
      </c>
      <c r="CF147" s="39" t="s">
        <v>92</v>
      </c>
      <c r="CG147" s="27" t="s">
        <v>92</v>
      </c>
      <c r="CH147" s="27" t="s">
        <v>92</v>
      </c>
      <c r="CI147" s="27" t="s">
        <v>92</v>
      </c>
      <c r="CJ147" s="27" t="s">
        <v>92</v>
      </c>
      <c r="CK147" s="27" t="s">
        <v>92</v>
      </c>
      <c r="CL147" s="27" t="s">
        <v>92</v>
      </c>
      <c r="CM147" s="27" t="s">
        <v>92</v>
      </c>
      <c r="CN147" s="27" t="s">
        <v>92</v>
      </c>
      <c r="CO147" s="27" t="s">
        <v>92</v>
      </c>
      <c r="CP147" s="27" t="s">
        <v>92</v>
      </c>
      <c r="CQ147" s="27" t="s">
        <v>92</v>
      </c>
      <c r="CR147" s="27" t="s">
        <v>92</v>
      </c>
      <c r="CS147" s="27" t="s">
        <v>92</v>
      </c>
      <c r="CT147" s="27" t="s">
        <v>92</v>
      </c>
      <c r="CU147" s="60">
        <v>7380000</v>
      </c>
      <c r="CV147" s="80">
        <v>1</v>
      </c>
    </row>
    <row r="148" spans="1:100" ht="25.5">
      <c r="A148" s="4">
        <v>145</v>
      </c>
      <c r="B148" s="27" t="s">
        <v>746</v>
      </c>
      <c r="C148" s="27" t="s">
        <v>89</v>
      </c>
      <c r="D148" s="27" t="s">
        <v>90</v>
      </c>
      <c r="E148" s="27" t="s">
        <v>91</v>
      </c>
      <c r="F148" s="27" t="s">
        <v>92</v>
      </c>
      <c r="G148" s="27" t="s">
        <v>192</v>
      </c>
      <c r="H148" s="27" t="s">
        <v>509</v>
      </c>
      <c r="I148" s="4">
        <v>5601164</v>
      </c>
      <c r="J148" s="4" t="s">
        <v>953</v>
      </c>
      <c r="K148" s="77" t="s">
        <v>1582</v>
      </c>
      <c r="L148" s="28">
        <v>106</v>
      </c>
      <c r="M148" s="45" t="s">
        <v>92</v>
      </c>
      <c r="N148" s="29">
        <f>VLOOKUP(I148,[1]Hoja1!$A$2:$B$15532,2,FALSE)</f>
        <v>61600000</v>
      </c>
      <c r="O148" s="45" t="s">
        <v>92</v>
      </c>
      <c r="P148" s="4" t="s">
        <v>206</v>
      </c>
      <c r="Q148" s="4" t="s">
        <v>203</v>
      </c>
      <c r="R148" s="4" t="s">
        <v>92</v>
      </c>
      <c r="S148" s="4" t="s">
        <v>92</v>
      </c>
      <c r="T148" s="4" t="s">
        <v>92</v>
      </c>
      <c r="U148" s="4" t="s">
        <v>92</v>
      </c>
      <c r="V148" s="4" t="s">
        <v>92</v>
      </c>
      <c r="W148" s="4" t="s">
        <v>92</v>
      </c>
      <c r="X148" s="32">
        <v>2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4" t="s">
        <v>17</v>
      </c>
      <c r="AF148" s="4" t="s">
        <v>17</v>
      </c>
      <c r="AG148" s="4" t="s">
        <v>17</v>
      </c>
      <c r="AH148" s="18">
        <v>0</v>
      </c>
      <c r="AI148" s="53">
        <v>7000000</v>
      </c>
      <c r="AJ148" s="53">
        <v>361250</v>
      </c>
      <c r="AK148" s="53" t="s">
        <v>92</v>
      </c>
      <c r="AL148" s="53" t="s">
        <v>92</v>
      </c>
      <c r="AM148" s="53" t="s">
        <v>92</v>
      </c>
      <c r="AN148" s="53">
        <v>5800000</v>
      </c>
      <c r="AO148" s="53" t="s">
        <v>92</v>
      </c>
      <c r="AP148" s="53">
        <v>480000</v>
      </c>
      <c r="AQ148" s="53">
        <v>190000</v>
      </c>
      <c r="AR148" s="53" t="s">
        <v>92</v>
      </c>
      <c r="AS148" s="53" t="s">
        <v>92</v>
      </c>
      <c r="AT148" s="53" t="s">
        <v>92</v>
      </c>
      <c r="AU148" s="53" t="s">
        <v>92</v>
      </c>
      <c r="AV148" s="53" t="s">
        <v>92</v>
      </c>
      <c r="AW148" s="53" t="s">
        <v>92</v>
      </c>
      <c r="AX148" s="53">
        <v>1207500</v>
      </c>
      <c r="AY148" s="53" t="s">
        <v>92</v>
      </c>
      <c r="AZ148" s="53">
        <v>390000</v>
      </c>
      <c r="BA148" s="53">
        <v>520000</v>
      </c>
      <c r="BB148" s="53">
        <v>450000</v>
      </c>
      <c r="BC148" s="53">
        <v>1100000</v>
      </c>
      <c r="BD148" s="53">
        <v>110000</v>
      </c>
      <c r="BE148" s="53" t="s">
        <v>92</v>
      </c>
      <c r="BF148" s="53">
        <v>800000</v>
      </c>
      <c r="BG148" s="53">
        <v>2380000</v>
      </c>
      <c r="BH148" s="53">
        <v>70000</v>
      </c>
      <c r="BI148" s="53">
        <v>1445000</v>
      </c>
      <c r="BJ148" s="53">
        <v>480000</v>
      </c>
      <c r="BK148" s="53" t="s">
        <v>92</v>
      </c>
      <c r="BL148" s="53" t="s">
        <v>92</v>
      </c>
      <c r="BM148" s="53" t="s">
        <v>92</v>
      </c>
      <c r="BN148" s="53">
        <v>5875000</v>
      </c>
      <c r="BO148" s="53">
        <v>130000</v>
      </c>
      <c r="BP148" s="53" t="s">
        <v>92</v>
      </c>
      <c r="BQ148" s="53" t="s">
        <v>92</v>
      </c>
      <c r="BR148" s="53" t="s">
        <v>92</v>
      </c>
      <c r="BS148" s="53">
        <v>456620</v>
      </c>
      <c r="BT148" s="53" t="s">
        <v>92</v>
      </c>
      <c r="BU148" s="53" t="s">
        <v>92</v>
      </c>
      <c r="BV148" s="53" t="s">
        <v>92</v>
      </c>
      <c r="BW148" s="53" t="s">
        <v>92</v>
      </c>
      <c r="BX148" s="53" t="s">
        <v>92</v>
      </c>
      <c r="BY148" s="35" t="s">
        <v>17</v>
      </c>
      <c r="BZ148" s="35" t="s">
        <v>17</v>
      </c>
      <c r="CA148" s="35" t="s">
        <v>17</v>
      </c>
      <c r="CB148" s="35" t="s">
        <v>17</v>
      </c>
      <c r="CC148" s="35" t="s">
        <v>16</v>
      </c>
      <c r="CD148" s="35" t="s">
        <v>17</v>
      </c>
      <c r="CE148" s="35" t="s">
        <v>17</v>
      </c>
      <c r="CF148" s="39" t="s">
        <v>92</v>
      </c>
      <c r="CG148" s="27" t="s">
        <v>92</v>
      </c>
      <c r="CH148" s="27" t="s">
        <v>92</v>
      </c>
      <c r="CI148" s="27" t="s">
        <v>92</v>
      </c>
      <c r="CJ148" s="27" t="s">
        <v>92</v>
      </c>
      <c r="CK148" s="27" t="s">
        <v>92</v>
      </c>
      <c r="CL148" s="27" t="s">
        <v>92</v>
      </c>
      <c r="CM148" s="27" t="s">
        <v>92</v>
      </c>
      <c r="CN148" s="27" t="s">
        <v>92</v>
      </c>
      <c r="CO148" s="27" t="s">
        <v>92</v>
      </c>
      <c r="CP148" s="27" t="s">
        <v>92</v>
      </c>
      <c r="CQ148" s="27" t="s">
        <v>92</v>
      </c>
      <c r="CR148" s="27" t="s">
        <v>92</v>
      </c>
      <c r="CS148" s="27" t="s">
        <v>92</v>
      </c>
      <c r="CT148" s="27" t="s">
        <v>92</v>
      </c>
      <c r="CU148" s="60">
        <v>7380000</v>
      </c>
      <c r="CV148" s="80">
        <v>1</v>
      </c>
    </row>
    <row r="149" spans="1:100" ht="25.5">
      <c r="A149" s="4">
        <v>146</v>
      </c>
      <c r="B149" s="27" t="s">
        <v>193</v>
      </c>
      <c r="C149" s="27" t="s">
        <v>89</v>
      </c>
      <c r="D149" s="27" t="s">
        <v>90</v>
      </c>
      <c r="E149" s="27" t="s">
        <v>96</v>
      </c>
      <c r="F149" s="27" t="s">
        <v>92</v>
      </c>
      <c r="G149" s="27" t="s">
        <v>194</v>
      </c>
      <c r="H149" s="27" t="s">
        <v>508</v>
      </c>
      <c r="I149" s="27">
        <f>VLOOKUP(J149,'[5]Codigos fasecolda'!$A$1:$B$106,2,FALSE)</f>
        <v>9001143</v>
      </c>
      <c r="J149" s="4" t="s">
        <v>954</v>
      </c>
      <c r="K149" s="77" t="s">
        <v>1583</v>
      </c>
      <c r="L149" s="28">
        <v>168</v>
      </c>
      <c r="M149" s="45" t="s">
        <v>92</v>
      </c>
      <c r="N149" s="29">
        <f>VLOOKUP(I149,[1]Hoja1!$A$2:$B$15532,2,FALSE)</f>
        <v>90000000</v>
      </c>
      <c r="O149" s="45" t="s">
        <v>92</v>
      </c>
      <c r="P149" s="4" t="s">
        <v>207</v>
      </c>
      <c r="Q149" s="4" t="s">
        <v>203</v>
      </c>
      <c r="R149" s="4" t="s">
        <v>92</v>
      </c>
      <c r="S149" s="4" t="s">
        <v>92</v>
      </c>
      <c r="T149" s="4" t="s">
        <v>92</v>
      </c>
      <c r="U149" s="4" t="s">
        <v>92</v>
      </c>
      <c r="V149" s="4" t="s">
        <v>92</v>
      </c>
      <c r="W149" s="4" t="s">
        <v>92</v>
      </c>
      <c r="X149" s="43">
        <v>2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4" t="s">
        <v>16</v>
      </c>
      <c r="AF149" s="4" t="s">
        <v>17</v>
      </c>
      <c r="AG149" s="4" t="s">
        <v>17</v>
      </c>
      <c r="AH149" s="58">
        <v>0.03</v>
      </c>
      <c r="AI149" s="53" t="s">
        <v>92</v>
      </c>
      <c r="AJ149" s="53">
        <v>147841.20540000001</v>
      </c>
      <c r="AK149" s="53">
        <v>274050</v>
      </c>
      <c r="AL149" s="53" t="s">
        <v>92</v>
      </c>
      <c r="AM149" s="53" t="s">
        <v>92</v>
      </c>
      <c r="AN149" s="53">
        <v>8663268.5999999996</v>
      </c>
      <c r="AO149" s="53">
        <v>0</v>
      </c>
      <c r="AP149" s="53">
        <v>0</v>
      </c>
      <c r="AQ149" s="53" t="s">
        <v>92</v>
      </c>
      <c r="AR149" s="53">
        <v>214855.2</v>
      </c>
      <c r="AS149" s="53" t="s">
        <v>92</v>
      </c>
      <c r="AT149" s="53" t="s">
        <v>92</v>
      </c>
      <c r="AU149" s="53" t="s">
        <v>92</v>
      </c>
      <c r="AV149" s="53" t="s">
        <v>92</v>
      </c>
      <c r="AW149" s="53" t="s">
        <v>92</v>
      </c>
      <c r="AX149" s="53" t="s">
        <v>92</v>
      </c>
      <c r="AY149" s="53" t="s">
        <v>92</v>
      </c>
      <c r="AZ149" s="53" t="s">
        <v>92</v>
      </c>
      <c r="BA149" s="53" t="s">
        <v>92</v>
      </c>
      <c r="BB149" s="53">
        <v>0</v>
      </c>
      <c r="BC149" s="53">
        <v>0</v>
      </c>
      <c r="BD149" s="53">
        <v>1092500.325</v>
      </c>
      <c r="BE149" s="53" t="s">
        <v>92</v>
      </c>
      <c r="BF149" s="53">
        <v>855036</v>
      </c>
      <c r="BG149" s="53">
        <v>2740500</v>
      </c>
      <c r="BH149" s="53">
        <v>87696</v>
      </c>
      <c r="BI149" s="53">
        <v>1205820</v>
      </c>
      <c r="BJ149" s="53" t="s">
        <v>92</v>
      </c>
      <c r="BK149" s="53" t="s">
        <v>92</v>
      </c>
      <c r="BL149" s="53" t="s">
        <v>92</v>
      </c>
      <c r="BM149" s="53" t="s">
        <v>92</v>
      </c>
      <c r="BN149" s="53" t="s">
        <v>92</v>
      </c>
      <c r="BO149" s="53">
        <v>87696</v>
      </c>
      <c r="BP149" s="53" t="s">
        <v>92</v>
      </c>
      <c r="BQ149" s="53" t="s">
        <v>92</v>
      </c>
      <c r="BR149" s="53">
        <v>0</v>
      </c>
      <c r="BS149" s="53" t="s">
        <v>92</v>
      </c>
      <c r="BT149" s="53" t="s">
        <v>92</v>
      </c>
      <c r="BU149" s="53" t="s">
        <v>92</v>
      </c>
      <c r="BV149" s="53" t="s">
        <v>92</v>
      </c>
      <c r="BW149" s="53" t="s">
        <v>92</v>
      </c>
      <c r="BX149" s="53" t="s">
        <v>92</v>
      </c>
      <c r="BY149" s="35" t="s">
        <v>16</v>
      </c>
      <c r="BZ149" s="35" t="s">
        <v>16</v>
      </c>
      <c r="CA149" s="35" t="s">
        <v>16</v>
      </c>
      <c r="CB149" s="35" t="s">
        <v>16</v>
      </c>
      <c r="CC149" s="35" t="s">
        <v>17</v>
      </c>
      <c r="CD149" s="35" t="s">
        <v>17</v>
      </c>
      <c r="CE149" s="35" t="s">
        <v>17</v>
      </c>
      <c r="CF149" s="35" t="s">
        <v>92</v>
      </c>
      <c r="CG149" s="4" t="s">
        <v>92</v>
      </c>
      <c r="CH149" s="4" t="s">
        <v>92</v>
      </c>
      <c r="CI149" s="4" t="s">
        <v>92</v>
      </c>
      <c r="CJ149" s="4" t="s">
        <v>92</v>
      </c>
      <c r="CK149" s="4" t="s">
        <v>92</v>
      </c>
      <c r="CL149" s="4" t="s">
        <v>92</v>
      </c>
      <c r="CM149" s="4" t="s">
        <v>92</v>
      </c>
      <c r="CN149" s="4" t="s">
        <v>92</v>
      </c>
      <c r="CO149" s="4" t="s">
        <v>92</v>
      </c>
      <c r="CP149" s="4" t="s">
        <v>92</v>
      </c>
      <c r="CQ149" s="4" t="s">
        <v>92</v>
      </c>
      <c r="CR149" s="4" t="s">
        <v>92</v>
      </c>
      <c r="CS149" s="4" t="s">
        <v>92</v>
      </c>
      <c r="CT149" s="4" t="s">
        <v>92</v>
      </c>
      <c r="CU149" s="56">
        <v>14812568.0262</v>
      </c>
      <c r="CV149" s="80">
        <v>1</v>
      </c>
    </row>
    <row r="150" spans="1:100" ht="38.25">
      <c r="A150" s="4">
        <v>147</v>
      </c>
      <c r="B150" s="27" t="s">
        <v>193</v>
      </c>
      <c r="C150" s="27" t="s">
        <v>89</v>
      </c>
      <c r="D150" s="27" t="s">
        <v>90</v>
      </c>
      <c r="E150" s="27" t="s">
        <v>96</v>
      </c>
      <c r="F150" s="27" t="s">
        <v>92</v>
      </c>
      <c r="G150" s="27" t="s">
        <v>195</v>
      </c>
      <c r="H150" s="27" t="s">
        <v>508</v>
      </c>
      <c r="I150" s="27">
        <f>VLOOKUP(J150,'[5]Codigos fasecolda'!$A$1:$B$106,2,FALSE)</f>
        <v>9001144</v>
      </c>
      <c r="J150" s="4" t="s">
        <v>955</v>
      </c>
      <c r="K150" s="77" t="s">
        <v>1583</v>
      </c>
      <c r="L150" s="28">
        <v>168</v>
      </c>
      <c r="M150" s="45" t="s">
        <v>92</v>
      </c>
      <c r="N150" s="29">
        <f>VLOOKUP(I150,[1]Hoja1!$A$2:$B$15532,2,FALSE)</f>
        <v>106900000</v>
      </c>
      <c r="O150" s="45" t="s">
        <v>92</v>
      </c>
      <c r="P150" s="4" t="s">
        <v>207</v>
      </c>
      <c r="Q150" s="4" t="s">
        <v>203</v>
      </c>
      <c r="R150" s="4" t="s">
        <v>92</v>
      </c>
      <c r="S150" s="4" t="s">
        <v>92</v>
      </c>
      <c r="T150" s="4" t="s">
        <v>92</v>
      </c>
      <c r="U150" s="4" t="s">
        <v>92</v>
      </c>
      <c r="V150" s="4" t="s">
        <v>92</v>
      </c>
      <c r="W150" s="4" t="s">
        <v>92</v>
      </c>
      <c r="X150" s="43">
        <v>2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4" t="s">
        <v>16</v>
      </c>
      <c r="AF150" s="4" t="s">
        <v>17</v>
      </c>
      <c r="AG150" s="4" t="s">
        <v>17</v>
      </c>
      <c r="AH150" s="58">
        <v>0.03</v>
      </c>
      <c r="AI150" s="53" t="s">
        <v>92</v>
      </c>
      <c r="AJ150" s="53">
        <v>147841.20540000001</v>
      </c>
      <c r="AK150" s="53">
        <v>274050</v>
      </c>
      <c r="AL150" s="53" t="s">
        <v>92</v>
      </c>
      <c r="AM150" s="53" t="s">
        <v>92</v>
      </c>
      <c r="AN150" s="53">
        <v>8663268.5999999996</v>
      </c>
      <c r="AO150" s="53">
        <v>0</v>
      </c>
      <c r="AP150" s="53">
        <v>0</v>
      </c>
      <c r="AQ150" s="53" t="s">
        <v>92</v>
      </c>
      <c r="AR150" s="53">
        <v>0</v>
      </c>
      <c r="AS150" s="53" t="s">
        <v>92</v>
      </c>
      <c r="AT150" s="53" t="s">
        <v>92</v>
      </c>
      <c r="AU150" s="53" t="s">
        <v>92</v>
      </c>
      <c r="AV150" s="53" t="s">
        <v>92</v>
      </c>
      <c r="AW150" s="53" t="s">
        <v>92</v>
      </c>
      <c r="AX150" s="53">
        <v>0</v>
      </c>
      <c r="AY150" s="53" t="s">
        <v>92</v>
      </c>
      <c r="AZ150" s="53" t="s">
        <v>92</v>
      </c>
      <c r="BA150" s="53" t="s">
        <v>92</v>
      </c>
      <c r="BB150" s="53">
        <v>0</v>
      </c>
      <c r="BC150" s="53">
        <v>0</v>
      </c>
      <c r="BD150" s="53">
        <v>1092500.325</v>
      </c>
      <c r="BE150" s="53" t="s">
        <v>92</v>
      </c>
      <c r="BF150" s="53">
        <v>855036</v>
      </c>
      <c r="BG150" s="53">
        <v>2740500</v>
      </c>
      <c r="BH150" s="53">
        <v>87696</v>
      </c>
      <c r="BI150" s="53">
        <v>1205820</v>
      </c>
      <c r="BJ150" s="53" t="s">
        <v>92</v>
      </c>
      <c r="BK150" s="53" t="s">
        <v>92</v>
      </c>
      <c r="BL150" s="53" t="s">
        <v>92</v>
      </c>
      <c r="BM150" s="53" t="s">
        <v>92</v>
      </c>
      <c r="BN150" s="53" t="s">
        <v>92</v>
      </c>
      <c r="BO150" s="53">
        <v>87696</v>
      </c>
      <c r="BP150" s="53" t="s">
        <v>92</v>
      </c>
      <c r="BQ150" s="53" t="s">
        <v>92</v>
      </c>
      <c r="BR150" s="53">
        <v>0</v>
      </c>
      <c r="BS150" s="53" t="s">
        <v>92</v>
      </c>
      <c r="BT150" s="53" t="s">
        <v>92</v>
      </c>
      <c r="BU150" s="53" t="s">
        <v>92</v>
      </c>
      <c r="BV150" s="53" t="s">
        <v>92</v>
      </c>
      <c r="BW150" s="53" t="s">
        <v>92</v>
      </c>
      <c r="BX150" s="53" t="s">
        <v>92</v>
      </c>
      <c r="BY150" s="35" t="s">
        <v>16</v>
      </c>
      <c r="BZ150" s="35" t="s">
        <v>16</v>
      </c>
      <c r="CA150" s="35" t="s">
        <v>16</v>
      </c>
      <c r="CB150" s="35" t="s">
        <v>16</v>
      </c>
      <c r="CC150" s="35" t="s">
        <v>17</v>
      </c>
      <c r="CD150" s="35" t="s">
        <v>17</v>
      </c>
      <c r="CE150" s="35" t="s">
        <v>17</v>
      </c>
      <c r="CF150" s="35" t="s">
        <v>92</v>
      </c>
      <c r="CG150" s="4" t="s">
        <v>92</v>
      </c>
      <c r="CH150" s="4" t="s">
        <v>92</v>
      </c>
      <c r="CI150" s="4" t="s">
        <v>92</v>
      </c>
      <c r="CJ150" s="4" t="s">
        <v>92</v>
      </c>
      <c r="CK150" s="4" t="s">
        <v>92</v>
      </c>
      <c r="CL150" s="4" t="s">
        <v>92</v>
      </c>
      <c r="CM150" s="4" t="s">
        <v>92</v>
      </c>
      <c r="CN150" s="4" t="s">
        <v>92</v>
      </c>
      <c r="CO150" s="4" t="s">
        <v>92</v>
      </c>
      <c r="CP150" s="4" t="s">
        <v>92</v>
      </c>
      <c r="CQ150" s="4" t="s">
        <v>92</v>
      </c>
      <c r="CR150" s="4" t="s">
        <v>92</v>
      </c>
      <c r="CS150" s="4" t="s">
        <v>92</v>
      </c>
      <c r="CT150" s="4" t="s">
        <v>92</v>
      </c>
      <c r="CU150" s="56">
        <v>14812568.0262</v>
      </c>
      <c r="CV150" s="80">
        <v>1</v>
      </c>
    </row>
    <row r="151" spans="1:100" ht="25.5">
      <c r="A151" s="4">
        <v>148</v>
      </c>
      <c r="B151" s="27" t="s">
        <v>193</v>
      </c>
      <c r="C151" s="27" t="s">
        <v>89</v>
      </c>
      <c r="D151" s="27" t="s">
        <v>90</v>
      </c>
      <c r="E151" s="27" t="s">
        <v>91</v>
      </c>
      <c r="F151" s="27" t="s">
        <v>92</v>
      </c>
      <c r="G151" s="27" t="s">
        <v>196</v>
      </c>
      <c r="H151" s="27" t="s">
        <v>508</v>
      </c>
      <c r="I151" s="27">
        <f>VLOOKUP(J151,'[5]Codigos fasecolda'!$A$1:$B$106,2,FALSE)</f>
        <v>9001142</v>
      </c>
      <c r="J151" s="4" t="s">
        <v>956</v>
      </c>
      <c r="K151" s="77" t="s">
        <v>1582</v>
      </c>
      <c r="L151" s="28">
        <v>106</v>
      </c>
      <c r="M151" s="45" t="s">
        <v>92</v>
      </c>
      <c r="N151" s="29">
        <f>VLOOKUP(I151,[1]Hoja1!$A$2:$B$15532,2,FALSE)</f>
        <v>82500000</v>
      </c>
      <c r="O151" s="45" t="s">
        <v>92</v>
      </c>
      <c r="P151" s="4" t="s">
        <v>207</v>
      </c>
      <c r="Q151" s="4" t="s">
        <v>203</v>
      </c>
      <c r="R151" s="4" t="s">
        <v>92</v>
      </c>
      <c r="S151" s="4" t="s">
        <v>92</v>
      </c>
      <c r="T151" s="4" t="s">
        <v>92</v>
      </c>
      <c r="U151" s="4" t="s">
        <v>92</v>
      </c>
      <c r="V151" s="4" t="s">
        <v>92</v>
      </c>
      <c r="W151" s="4" t="s">
        <v>92</v>
      </c>
      <c r="X151" s="43">
        <v>3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4" t="s">
        <v>16</v>
      </c>
      <c r="AF151" s="4" t="s">
        <v>17</v>
      </c>
      <c r="AG151" s="4" t="s">
        <v>17</v>
      </c>
      <c r="AH151" s="58">
        <v>0.03</v>
      </c>
      <c r="AI151" s="53" t="s">
        <v>92</v>
      </c>
      <c r="AJ151" s="53">
        <v>147841.20540000001</v>
      </c>
      <c r="AK151" s="53">
        <v>274050</v>
      </c>
      <c r="AL151" s="53" t="s">
        <v>92</v>
      </c>
      <c r="AM151" s="53" t="s">
        <v>92</v>
      </c>
      <c r="AN151" s="53">
        <v>8663268.5999999996</v>
      </c>
      <c r="AO151" s="53">
        <v>0</v>
      </c>
      <c r="AP151" s="53" t="s">
        <v>92</v>
      </c>
      <c r="AQ151" s="53" t="s">
        <v>92</v>
      </c>
      <c r="AR151" s="53">
        <v>0</v>
      </c>
      <c r="AS151" s="53" t="s">
        <v>92</v>
      </c>
      <c r="AT151" s="53" t="s">
        <v>92</v>
      </c>
      <c r="AU151" s="53" t="s">
        <v>92</v>
      </c>
      <c r="AV151" s="53" t="s">
        <v>92</v>
      </c>
      <c r="AW151" s="53" t="s">
        <v>92</v>
      </c>
      <c r="AX151" s="53" t="s">
        <v>92</v>
      </c>
      <c r="AY151" s="53" t="s">
        <v>92</v>
      </c>
      <c r="AZ151" s="53" t="s">
        <v>92</v>
      </c>
      <c r="BA151" s="53" t="s">
        <v>92</v>
      </c>
      <c r="BB151" s="53">
        <v>0</v>
      </c>
      <c r="BC151" s="53">
        <v>0</v>
      </c>
      <c r="BD151" s="53">
        <v>1092500.325</v>
      </c>
      <c r="BE151" s="53" t="s">
        <v>92</v>
      </c>
      <c r="BF151" s="53">
        <v>855036</v>
      </c>
      <c r="BG151" s="53">
        <v>2740500</v>
      </c>
      <c r="BH151" s="53">
        <v>87696</v>
      </c>
      <c r="BI151" s="53">
        <v>1500697.8</v>
      </c>
      <c r="BJ151" s="53" t="s">
        <v>92</v>
      </c>
      <c r="BK151" s="53" t="s">
        <v>92</v>
      </c>
      <c r="BL151" s="53" t="s">
        <v>92</v>
      </c>
      <c r="BM151" s="53" t="s">
        <v>92</v>
      </c>
      <c r="BN151" s="53" t="s">
        <v>92</v>
      </c>
      <c r="BO151" s="53">
        <v>87696</v>
      </c>
      <c r="BP151" s="53" t="s">
        <v>92</v>
      </c>
      <c r="BQ151" s="53" t="s">
        <v>92</v>
      </c>
      <c r="BR151" s="53">
        <v>0</v>
      </c>
      <c r="BS151" s="53" t="s">
        <v>92</v>
      </c>
      <c r="BT151" s="53" t="s">
        <v>92</v>
      </c>
      <c r="BU151" s="53" t="s">
        <v>92</v>
      </c>
      <c r="BV151" s="53" t="s">
        <v>92</v>
      </c>
      <c r="BW151" s="53" t="s">
        <v>92</v>
      </c>
      <c r="BX151" s="53" t="s">
        <v>92</v>
      </c>
      <c r="BY151" s="35" t="s">
        <v>16</v>
      </c>
      <c r="BZ151" s="35" t="s">
        <v>16</v>
      </c>
      <c r="CA151" s="35" t="s">
        <v>16</v>
      </c>
      <c r="CB151" s="35" t="s">
        <v>16</v>
      </c>
      <c r="CC151" s="35" t="s">
        <v>17</v>
      </c>
      <c r="CD151" s="35" t="s">
        <v>17</v>
      </c>
      <c r="CE151" s="35" t="s">
        <v>17</v>
      </c>
      <c r="CF151" s="35" t="s">
        <v>92</v>
      </c>
      <c r="CG151" s="4" t="s">
        <v>92</v>
      </c>
      <c r="CH151" s="4" t="s">
        <v>92</v>
      </c>
      <c r="CI151" s="4" t="s">
        <v>92</v>
      </c>
      <c r="CJ151" s="4" t="s">
        <v>92</v>
      </c>
      <c r="CK151" s="4" t="s">
        <v>92</v>
      </c>
      <c r="CL151" s="4" t="s">
        <v>92</v>
      </c>
      <c r="CM151" s="4" t="s">
        <v>92</v>
      </c>
      <c r="CN151" s="4" t="s">
        <v>92</v>
      </c>
      <c r="CO151" s="4" t="s">
        <v>92</v>
      </c>
      <c r="CP151" s="4" t="s">
        <v>92</v>
      </c>
      <c r="CQ151" s="4" t="s">
        <v>92</v>
      </c>
      <c r="CR151" s="4" t="s">
        <v>92</v>
      </c>
      <c r="CS151" s="4" t="s">
        <v>92</v>
      </c>
      <c r="CT151" s="4" t="s">
        <v>92</v>
      </c>
      <c r="CU151" s="56">
        <v>10798749.511200001</v>
      </c>
      <c r="CV151" s="80">
        <v>1</v>
      </c>
    </row>
    <row r="152" spans="1:100" ht="51">
      <c r="A152" s="4">
        <v>149</v>
      </c>
      <c r="B152" s="27" t="s">
        <v>197</v>
      </c>
      <c r="C152" s="27" t="s">
        <v>89</v>
      </c>
      <c r="D152" s="27" t="s">
        <v>90</v>
      </c>
      <c r="E152" s="27" t="s">
        <v>91</v>
      </c>
      <c r="F152" s="27" t="s">
        <v>92</v>
      </c>
      <c r="G152" s="27" t="s">
        <v>198</v>
      </c>
      <c r="H152" s="27" t="s">
        <v>513</v>
      </c>
      <c r="I152" s="4">
        <v>3201365</v>
      </c>
      <c r="J152" s="4" t="s">
        <v>957</v>
      </c>
      <c r="K152" s="77" t="s">
        <v>1581</v>
      </c>
      <c r="L152" s="28">
        <v>87</v>
      </c>
      <c r="M152" s="45" t="s">
        <v>92</v>
      </c>
      <c r="N152" s="29">
        <f>VLOOKUP(I152,[1]Hoja1!$A$2:$B$15532,2,FALSE)</f>
        <v>55700000</v>
      </c>
      <c r="O152" s="45" t="s">
        <v>92</v>
      </c>
      <c r="P152" s="4" t="s">
        <v>206</v>
      </c>
      <c r="Q152" s="4" t="s">
        <v>203</v>
      </c>
      <c r="R152" s="4" t="s">
        <v>92</v>
      </c>
      <c r="S152" s="4" t="s">
        <v>92</v>
      </c>
      <c r="T152" s="4" t="s">
        <v>92</v>
      </c>
      <c r="U152" s="4" t="s">
        <v>92</v>
      </c>
      <c r="V152" s="4" t="s">
        <v>92</v>
      </c>
      <c r="W152" s="4" t="s">
        <v>92</v>
      </c>
      <c r="X152" s="43">
        <v>3</v>
      </c>
      <c r="Y152" s="57">
        <v>0.01</v>
      </c>
      <c r="Z152" s="57">
        <v>0.01</v>
      </c>
      <c r="AA152" s="57">
        <v>0.01</v>
      </c>
      <c r="AB152" s="57">
        <v>0.01</v>
      </c>
      <c r="AC152" s="57">
        <v>0.01</v>
      </c>
      <c r="AD152" s="57">
        <v>0.02</v>
      </c>
      <c r="AE152" s="4" t="s">
        <v>16</v>
      </c>
      <c r="AF152" s="4" t="s">
        <v>16</v>
      </c>
      <c r="AG152" s="4" t="s">
        <v>16</v>
      </c>
      <c r="AH152" s="58">
        <v>0.5</v>
      </c>
      <c r="AI152" s="53">
        <v>8925000</v>
      </c>
      <c r="AJ152" s="53">
        <v>550000</v>
      </c>
      <c r="AK152" s="53">
        <v>450000</v>
      </c>
      <c r="AL152" s="53" t="s">
        <v>92</v>
      </c>
      <c r="AM152" s="53" t="s">
        <v>92</v>
      </c>
      <c r="AN152" s="53">
        <v>5870000</v>
      </c>
      <c r="AO152" s="53">
        <v>0</v>
      </c>
      <c r="AP152" s="53">
        <v>650000</v>
      </c>
      <c r="AQ152" s="53">
        <v>35000</v>
      </c>
      <c r="AR152" s="53">
        <v>280000</v>
      </c>
      <c r="AS152" s="53" t="s">
        <v>92</v>
      </c>
      <c r="AT152" s="53" t="s">
        <v>92</v>
      </c>
      <c r="AU152" s="53" t="s">
        <v>92</v>
      </c>
      <c r="AV152" s="53" t="s">
        <v>92</v>
      </c>
      <c r="AW152" s="53" t="s">
        <v>92</v>
      </c>
      <c r="AX152" s="53">
        <v>3500000</v>
      </c>
      <c r="AY152" s="53">
        <v>2200000</v>
      </c>
      <c r="AZ152" s="53">
        <v>950000</v>
      </c>
      <c r="BA152" s="53">
        <v>2400000</v>
      </c>
      <c r="BB152" s="53">
        <v>450000</v>
      </c>
      <c r="BC152" s="53">
        <v>380000</v>
      </c>
      <c r="BD152" s="53">
        <v>220000</v>
      </c>
      <c r="BE152" s="53">
        <v>650000</v>
      </c>
      <c r="BF152" s="53">
        <v>750000</v>
      </c>
      <c r="BG152" s="53">
        <v>1550000</v>
      </c>
      <c r="BH152" s="53">
        <v>150000</v>
      </c>
      <c r="BI152" s="53">
        <v>950000</v>
      </c>
      <c r="BJ152" s="53">
        <v>170000</v>
      </c>
      <c r="BK152" s="53" t="s">
        <v>92</v>
      </c>
      <c r="BL152" s="53" t="s">
        <v>92</v>
      </c>
      <c r="BM152" s="53" t="s">
        <v>92</v>
      </c>
      <c r="BN152" s="53">
        <v>4998000</v>
      </c>
      <c r="BO152" s="53">
        <v>130000</v>
      </c>
      <c r="BP152" s="53">
        <v>2200000</v>
      </c>
      <c r="BQ152" s="53">
        <v>4500000</v>
      </c>
      <c r="BR152" s="53">
        <v>0</v>
      </c>
      <c r="BS152" s="53">
        <v>350000</v>
      </c>
      <c r="BT152" s="53" t="s">
        <v>92</v>
      </c>
      <c r="BU152" s="53" t="s">
        <v>92</v>
      </c>
      <c r="BV152" s="53" t="s">
        <v>92</v>
      </c>
      <c r="BW152" s="53" t="s">
        <v>92</v>
      </c>
      <c r="BX152" s="53" t="s">
        <v>92</v>
      </c>
      <c r="BY152" s="35" t="s">
        <v>17</v>
      </c>
      <c r="BZ152" s="35" t="s">
        <v>17</v>
      </c>
      <c r="CA152" s="35" t="s">
        <v>17</v>
      </c>
      <c r="CB152" s="35" t="s">
        <v>17</v>
      </c>
      <c r="CC152" s="35" t="s">
        <v>17</v>
      </c>
      <c r="CD152" s="35" t="s">
        <v>17</v>
      </c>
      <c r="CE152" s="35" t="s">
        <v>17</v>
      </c>
      <c r="CF152" s="35" t="s">
        <v>92</v>
      </c>
      <c r="CG152" s="4" t="s">
        <v>92</v>
      </c>
      <c r="CH152" s="4" t="s">
        <v>92</v>
      </c>
      <c r="CI152" s="4" t="s">
        <v>92</v>
      </c>
      <c r="CJ152" s="4" t="s">
        <v>92</v>
      </c>
      <c r="CK152" s="4" t="s">
        <v>92</v>
      </c>
      <c r="CL152" s="4" t="s">
        <v>92</v>
      </c>
      <c r="CM152" s="4" t="s">
        <v>92</v>
      </c>
      <c r="CN152" s="4" t="s">
        <v>92</v>
      </c>
      <c r="CO152" s="4" t="s">
        <v>92</v>
      </c>
      <c r="CP152" s="4" t="s">
        <v>92</v>
      </c>
      <c r="CQ152" s="4" t="s">
        <v>92</v>
      </c>
      <c r="CR152" s="4" t="s">
        <v>92</v>
      </c>
      <c r="CS152" s="4" t="s">
        <v>92</v>
      </c>
      <c r="CT152" s="4" t="s">
        <v>92</v>
      </c>
      <c r="CU152" s="60">
        <v>6990000</v>
      </c>
      <c r="CV152" s="80">
        <v>1</v>
      </c>
    </row>
    <row r="153" spans="1:100" ht="51">
      <c r="A153" s="4">
        <v>150</v>
      </c>
      <c r="B153" s="27" t="s">
        <v>197</v>
      </c>
      <c r="C153" s="27" t="s">
        <v>89</v>
      </c>
      <c r="D153" s="27" t="s">
        <v>90</v>
      </c>
      <c r="E153" s="27" t="s">
        <v>96</v>
      </c>
      <c r="F153" s="27" t="s">
        <v>92</v>
      </c>
      <c r="G153" s="27" t="s">
        <v>199</v>
      </c>
      <c r="H153" s="27" t="s">
        <v>513</v>
      </c>
      <c r="I153" s="4">
        <v>3201358</v>
      </c>
      <c r="J153" s="4" t="s">
        <v>958</v>
      </c>
      <c r="K153" s="77" t="s">
        <v>1581</v>
      </c>
      <c r="L153" s="28">
        <v>87</v>
      </c>
      <c r="M153" s="45" t="s">
        <v>92</v>
      </c>
      <c r="N153" s="29">
        <f>VLOOKUP(I153,[1]Hoja1!$A$2:$B$15532,2,FALSE)</f>
        <v>67000000</v>
      </c>
      <c r="O153" s="45" t="s">
        <v>92</v>
      </c>
      <c r="P153" s="4" t="s">
        <v>206</v>
      </c>
      <c r="Q153" s="4" t="s">
        <v>203</v>
      </c>
      <c r="R153" s="4" t="s">
        <v>92</v>
      </c>
      <c r="S153" s="4" t="s">
        <v>92</v>
      </c>
      <c r="T153" s="4" t="s">
        <v>92</v>
      </c>
      <c r="U153" s="4" t="s">
        <v>92</v>
      </c>
      <c r="V153" s="4" t="s">
        <v>92</v>
      </c>
      <c r="W153" s="4" t="s">
        <v>92</v>
      </c>
      <c r="X153" s="43">
        <v>3</v>
      </c>
      <c r="Y153" s="57">
        <v>0.01</v>
      </c>
      <c r="Z153" s="57">
        <v>0.01</v>
      </c>
      <c r="AA153" s="57">
        <v>0.01</v>
      </c>
      <c r="AB153" s="57">
        <v>0.01</v>
      </c>
      <c r="AC153" s="57">
        <v>0.01</v>
      </c>
      <c r="AD153" s="57">
        <v>0.02</v>
      </c>
      <c r="AE153" s="4" t="s">
        <v>16</v>
      </c>
      <c r="AF153" s="4" t="s">
        <v>16</v>
      </c>
      <c r="AG153" s="4" t="s">
        <v>16</v>
      </c>
      <c r="AH153" s="58">
        <v>0.5</v>
      </c>
      <c r="AI153" s="53">
        <v>8925000</v>
      </c>
      <c r="AJ153" s="53">
        <v>550000</v>
      </c>
      <c r="AK153" s="53">
        <v>450000</v>
      </c>
      <c r="AL153" s="53" t="s">
        <v>92</v>
      </c>
      <c r="AM153" s="53" t="s">
        <v>92</v>
      </c>
      <c r="AN153" s="53">
        <v>5870000</v>
      </c>
      <c r="AO153" s="53">
        <v>0</v>
      </c>
      <c r="AP153" s="53">
        <v>650000</v>
      </c>
      <c r="AQ153" s="53">
        <v>35000</v>
      </c>
      <c r="AR153" s="53">
        <v>280000</v>
      </c>
      <c r="AS153" s="53" t="s">
        <v>92</v>
      </c>
      <c r="AT153" s="53" t="s">
        <v>92</v>
      </c>
      <c r="AU153" s="53" t="s">
        <v>92</v>
      </c>
      <c r="AV153" s="53" t="s">
        <v>92</v>
      </c>
      <c r="AW153" s="53" t="s">
        <v>92</v>
      </c>
      <c r="AX153" s="53">
        <v>3500000</v>
      </c>
      <c r="AY153" s="53">
        <v>2200000</v>
      </c>
      <c r="AZ153" s="53">
        <v>950000</v>
      </c>
      <c r="BA153" s="53">
        <v>2400000</v>
      </c>
      <c r="BB153" s="53">
        <v>450000</v>
      </c>
      <c r="BC153" s="53">
        <v>380000</v>
      </c>
      <c r="BD153" s="53">
        <v>220000</v>
      </c>
      <c r="BE153" s="53">
        <v>650000</v>
      </c>
      <c r="BF153" s="53">
        <v>750000</v>
      </c>
      <c r="BG153" s="53">
        <v>1550000</v>
      </c>
      <c r="BH153" s="53">
        <v>150000</v>
      </c>
      <c r="BI153" s="53">
        <v>950000</v>
      </c>
      <c r="BJ153" s="53">
        <v>170000</v>
      </c>
      <c r="BK153" s="53" t="s">
        <v>92</v>
      </c>
      <c r="BL153" s="53" t="s">
        <v>92</v>
      </c>
      <c r="BM153" s="53" t="s">
        <v>92</v>
      </c>
      <c r="BN153" s="53">
        <v>4998000</v>
      </c>
      <c r="BO153" s="53">
        <v>130000</v>
      </c>
      <c r="BP153" s="53">
        <v>2200000</v>
      </c>
      <c r="BQ153" s="53">
        <v>4500000</v>
      </c>
      <c r="BR153" s="53">
        <v>0</v>
      </c>
      <c r="BS153" s="53">
        <v>350000</v>
      </c>
      <c r="BT153" s="53" t="s">
        <v>92</v>
      </c>
      <c r="BU153" s="53" t="s">
        <v>92</v>
      </c>
      <c r="BV153" s="53" t="s">
        <v>92</v>
      </c>
      <c r="BW153" s="53" t="s">
        <v>92</v>
      </c>
      <c r="BX153" s="53" t="s">
        <v>92</v>
      </c>
      <c r="BY153" s="35" t="s">
        <v>17</v>
      </c>
      <c r="BZ153" s="35" t="s">
        <v>17</v>
      </c>
      <c r="CA153" s="35" t="s">
        <v>17</v>
      </c>
      <c r="CB153" s="35" t="s">
        <v>17</v>
      </c>
      <c r="CC153" s="35" t="s">
        <v>17</v>
      </c>
      <c r="CD153" s="35" t="s">
        <v>17</v>
      </c>
      <c r="CE153" s="35" t="s">
        <v>17</v>
      </c>
      <c r="CF153" s="35" t="s">
        <v>92</v>
      </c>
      <c r="CG153" s="4" t="s">
        <v>92</v>
      </c>
      <c r="CH153" s="4" t="s">
        <v>92</v>
      </c>
      <c r="CI153" s="4" t="s">
        <v>92</v>
      </c>
      <c r="CJ153" s="4" t="s">
        <v>92</v>
      </c>
      <c r="CK153" s="4" t="s">
        <v>92</v>
      </c>
      <c r="CL153" s="4" t="s">
        <v>92</v>
      </c>
      <c r="CM153" s="4" t="s">
        <v>92</v>
      </c>
      <c r="CN153" s="4" t="s">
        <v>92</v>
      </c>
      <c r="CO153" s="4" t="s">
        <v>92</v>
      </c>
      <c r="CP153" s="4" t="s">
        <v>92</v>
      </c>
      <c r="CQ153" s="4" t="s">
        <v>92</v>
      </c>
      <c r="CR153" s="4" t="s">
        <v>92</v>
      </c>
      <c r="CS153" s="4" t="s">
        <v>92</v>
      </c>
      <c r="CT153" s="4" t="s">
        <v>92</v>
      </c>
      <c r="CU153" s="60">
        <v>6990000</v>
      </c>
      <c r="CV153" s="80">
        <v>1</v>
      </c>
    </row>
    <row r="154" spans="1:100" ht="25.5">
      <c r="A154" s="4">
        <v>151</v>
      </c>
      <c r="B154" s="27" t="s">
        <v>799</v>
      </c>
      <c r="C154" s="27" t="s">
        <v>89</v>
      </c>
      <c r="D154" s="27" t="s">
        <v>90</v>
      </c>
      <c r="E154" s="27" t="s">
        <v>91</v>
      </c>
      <c r="F154" s="27" t="s">
        <v>92</v>
      </c>
      <c r="G154" s="27" t="s">
        <v>200</v>
      </c>
      <c r="H154" s="27" t="s">
        <v>508</v>
      </c>
      <c r="I154" s="4">
        <v>9001142</v>
      </c>
      <c r="J154" s="4" t="s">
        <v>959</v>
      </c>
      <c r="K154" s="77" t="s">
        <v>1582</v>
      </c>
      <c r="L154" s="28">
        <v>106</v>
      </c>
      <c r="M154" s="45" t="s">
        <v>92</v>
      </c>
      <c r="N154" s="29">
        <f>VLOOKUP(I154,[1]Hoja1!$A$2:$B$15532,2,FALSE)</f>
        <v>82500000</v>
      </c>
      <c r="O154" s="45" t="s">
        <v>92</v>
      </c>
      <c r="P154" s="4" t="s">
        <v>207</v>
      </c>
      <c r="Q154" s="4" t="s">
        <v>203</v>
      </c>
      <c r="R154" s="4" t="s">
        <v>92</v>
      </c>
      <c r="S154" s="4" t="s">
        <v>92</v>
      </c>
      <c r="T154" s="4" t="s">
        <v>92</v>
      </c>
      <c r="U154" s="4" t="s">
        <v>92</v>
      </c>
      <c r="V154" s="4" t="s">
        <v>92</v>
      </c>
      <c r="W154" s="4" t="s">
        <v>92</v>
      </c>
      <c r="X154" s="43">
        <v>3</v>
      </c>
      <c r="Y154" s="57">
        <v>0.01</v>
      </c>
      <c r="Z154" s="57">
        <v>0.01</v>
      </c>
      <c r="AA154" s="57">
        <v>0.01</v>
      </c>
      <c r="AB154" s="57">
        <v>0.01</v>
      </c>
      <c r="AC154" s="57">
        <v>0.01</v>
      </c>
      <c r="AD154" s="57">
        <v>0.01</v>
      </c>
      <c r="AE154" s="4" t="s">
        <v>16</v>
      </c>
      <c r="AF154" s="4" t="s">
        <v>16</v>
      </c>
      <c r="AG154" s="4" t="s">
        <v>16</v>
      </c>
      <c r="AH154" s="58">
        <v>0</v>
      </c>
      <c r="AI154" s="53" t="s">
        <v>92</v>
      </c>
      <c r="AJ154" s="53">
        <v>71400</v>
      </c>
      <c r="AK154" s="53" t="s">
        <v>92</v>
      </c>
      <c r="AL154" s="53" t="s">
        <v>92</v>
      </c>
      <c r="AM154" s="53" t="s">
        <v>92</v>
      </c>
      <c r="AN154" s="53">
        <v>5986890</v>
      </c>
      <c r="AO154" s="53">
        <v>0</v>
      </c>
      <c r="AP154" s="53">
        <v>0</v>
      </c>
      <c r="AQ154" s="53">
        <v>40162.5</v>
      </c>
      <c r="AR154" s="53">
        <v>648683</v>
      </c>
      <c r="AS154" s="53" t="s">
        <v>92</v>
      </c>
      <c r="AT154" s="53" t="s">
        <v>92</v>
      </c>
      <c r="AU154" s="53" t="s">
        <v>92</v>
      </c>
      <c r="AV154" s="53" t="s">
        <v>92</v>
      </c>
      <c r="AW154" s="53" t="s">
        <v>92</v>
      </c>
      <c r="AX154" s="53" t="s">
        <v>92</v>
      </c>
      <c r="AY154" s="53" t="s">
        <v>92</v>
      </c>
      <c r="AZ154" s="53" t="s">
        <v>92</v>
      </c>
      <c r="BA154" s="53">
        <v>1614354</v>
      </c>
      <c r="BB154" s="53">
        <v>0</v>
      </c>
      <c r="BC154" s="53">
        <v>0</v>
      </c>
      <c r="BD154" s="53" t="s">
        <v>92</v>
      </c>
      <c r="BE154" s="53" t="s">
        <v>92</v>
      </c>
      <c r="BF154" s="53">
        <v>524457.03799999994</v>
      </c>
      <c r="BG154" s="53" t="s">
        <v>92</v>
      </c>
      <c r="BH154" s="53">
        <v>59574.375</v>
      </c>
      <c r="BI154" s="53">
        <v>1250000</v>
      </c>
      <c r="BJ154" s="53" t="s">
        <v>92</v>
      </c>
      <c r="BK154" s="53" t="s">
        <v>92</v>
      </c>
      <c r="BL154" s="53" t="s">
        <v>92</v>
      </c>
      <c r="BM154" s="53" t="s">
        <v>92</v>
      </c>
      <c r="BN154" s="53">
        <v>12907085.1</v>
      </c>
      <c r="BO154" s="53">
        <v>166897.5</v>
      </c>
      <c r="BP154" s="53" t="s">
        <v>92</v>
      </c>
      <c r="BQ154" s="53" t="s">
        <v>92</v>
      </c>
      <c r="BR154" s="53">
        <v>0</v>
      </c>
      <c r="BS154" s="53">
        <v>192841.72529999999</v>
      </c>
      <c r="BT154" s="53" t="s">
        <v>92</v>
      </c>
      <c r="BU154" s="53" t="s">
        <v>92</v>
      </c>
      <c r="BV154" s="53" t="s">
        <v>92</v>
      </c>
      <c r="BW154" s="53" t="s">
        <v>92</v>
      </c>
      <c r="BX154" s="53" t="s">
        <v>92</v>
      </c>
      <c r="BY154" s="31" t="s">
        <v>16</v>
      </c>
      <c r="BZ154" s="31" t="s">
        <v>16</v>
      </c>
      <c r="CA154" s="31" t="s">
        <v>16</v>
      </c>
      <c r="CB154" s="31" t="s">
        <v>16</v>
      </c>
      <c r="CC154" s="31" t="s">
        <v>16</v>
      </c>
      <c r="CD154" s="31" t="s">
        <v>17</v>
      </c>
      <c r="CE154" s="31" t="s">
        <v>17</v>
      </c>
      <c r="CF154" s="35" t="s">
        <v>92</v>
      </c>
      <c r="CG154" s="4" t="s">
        <v>92</v>
      </c>
      <c r="CH154" s="4" t="s">
        <v>92</v>
      </c>
      <c r="CI154" s="4" t="s">
        <v>92</v>
      </c>
      <c r="CJ154" s="4" t="s">
        <v>92</v>
      </c>
      <c r="CK154" s="4" t="s">
        <v>92</v>
      </c>
      <c r="CL154" s="4" t="s">
        <v>92</v>
      </c>
      <c r="CM154" s="4" t="s">
        <v>92</v>
      </c>
      <c r="CN154" s="4" t="s">
        <v>92</v>
      </c>
      <c r="CO154" s="4" t="s">
        <v>92</v>
      </c>
      <c r="CP154" s="4" t="s">
        <v>92</v>
      </c>
      <c r="CQ154" s="4" t="s">
        <v>92</v>
      </c>
      <c r="CR154" s="4" t="s">
        <v>92</v>
      </c>
      <c r="CS154" s="4" t="s">
        <v>92</v>
      </c>
      <c r="CT154" s="4" t="s">
        <v>92</v>
      </c>
      <c r="CU154" s="60">
        <v>3403995</v>
      </c>
      <c r="CV154" s="80">
        <v>1</v>
      </c>
    </row>
    <row r="155" spans="1:100" ht="25.5">
      <c r="A155" s="4">
        <v>152</v>
      </c>
      <c r="B155" s="27" t="s">
        <v>799</v>
      </c>
      <c r="C155" s="27" t="s">
        <v>89</v>
      </c>
      <c r="D155" s="27" t="s">
        <v>90</v>
      </c>
      <c r="E155" s="27" t="s">
        <v>96</v>
      </c>
      <c r="F155" s="27" t="s">
        <v>92</v>
      </c>
      <c r="G155" s="27" t="s">
        <v>201</v>
      </c>
      <c r="H155" s="27" t="s">
        <v>508</v>
      </c>
      <c r="I155" s="4">
        <v>9001143</v>
      </c>
      <c r="J155" s="4" t="s">
        <v>960</v>
      </c>
      <c r="K155" s="77" t="s">
        <v>1583</v>
      </c>
      <c r="L155" s="28">
        <v>167.6</v>
      </c>
      <c r="M155" s="45" t="s">
        <v>92</v>
      </c>
      <c r="N155" s="29">
        <f>VLOOKUP(I155,[1]Hoja1!$A$2:$B$15532,2,FALSE)</f>
        <v>90000000</v>
      </c>
      <c r="O155" s="45" t="s">
        <v>92</v>
      </c>
      <c r="P155" s="4" t="s">
        <v>207</v>
      </c>
      <c r="Q155" s="4" t="s">
        <v>203</v>
      </c>
      <c r="R155" s="4" t="s">
        <v>92</v>
      </c>
      <c r="S155" s="4" t="s">
        <v>92</v>
      </c>
      <c r="T155" s="4" t="s">
        <v>92</v>
      </c>
      <c r="U155" s="4" t="s">
        <v>92</v>
      </c>
      <c r="V155" s="4" t="s">
        <v>92</v>
      </c>
      <c r="W155" s="4" t="s">
        <v>92</v>
      </c>
      <c r="X155" s="43">
        <v>2</v>
      </c>
      <c r="Y155" s="57">
        <v>0.01</v>
      </c>
      <c r="Z155" s="57">
        <v>0.01</v>
      </c>
      <c r="AA155" s="57">
        <v>0.01</v>
      </c>
      <c r="AB155" s="57">
        <v>0.01</v>
      </c>
      <c r="AC155" s="57">
        <v>0.01</v>
      </c>
      <c r="AD155" s="57">
        <v>0.01</v>
      </c>
      <c r="AE155" s="4" t="s">
        <v>16</v>
      </c>
      <c r="AF155" s="4" t="s">
        <v>16</v>
      </c>
      <c r="AG155" s="4" t="s">
        <v>16</v>
      </c>
      <c r="AH155" s="58">
        <v>0</v>
      </c>
      <c r="AI155" s="53" t="s">
        <v>92</v>
      </c>
      <c r="AJ155" s="53">
        <v>71400</v>
      </c>
      <c r="AK155" s="53" t="s">
        <v>92</v>
      </c>
      <c r="AL155" s="53" t="s">
        <v>92</v>
      </c>
      <c r="AM155" s="53" t="s">
        <v>92</v>
      </c>
      <c r="AN155" s="53">
        <v>5986890</v>
      </c>
      <c r="AO155" s="53">
        <v>0</v>
      </c>
      <c r="AP155" s="53">
        <v>0</v>
      </c>
      <c r="AQ155" s="53">
        <v>40162.5</v>
      </c>
      <c r="AR155" s="53">
        <v>715694</v>
      </c>
      <c r="AS155" s="53" t="s">
        <v>92</v>
      </c>
      <c r="AT155" s="53" t="s">
        <v>92</v>
      </c>
      <c r="AU155" s="53" t="s">
        <v>92</v>
      </c>
      <c r="AV155" s="53" t="s">
        <v>92</v>
      </c>
      <c r="AW155" s="53" t="s">
        <v>92</v>
      </c>
      <c r="AX155" s="53" t="s">
        <v>92</v>
      </c>
      <c r="AY155" s="53" t="s">
        <v>92</v>
      </c>
      <c r="AZ155" s="53" t="s">
        <v>92</v>
      </c>
      <c r="BA155" s="53">
        <v>1614354</v>
      </c>
      <c r="BB155" s="53">
        <v>0</v>
      </c>
      <c r="BC155" s="53">
        <v>0</v>
      </c>
      <c r="BD155" s="53" t="s">
        <v>92</v>
      </c>
      <c r="BE155" s="53" t="s">
        <v>92</v>
      </c>
      <c r="BF155" s="53">
        <v>581192.66799999995</v>
      </c>
      <c r="BG155" s="53" t="s">
        <v>92</v>
      </c>
      <c r="BH155" s="53">
        <v>59574.375</v>
      </c>
      <c r="BI155" s="53">
        <v>1250000</v>
      </c>
      <c r="BJ155" s="53" t="s">
        <v>92</v>
      </c>
      <c r="BK155" s="53" t="s">
        <v>92</v>
      </c>
      <c r="BL155" s="53" t="s">
        <v>92</v>
      </c>
      <c r="BM155" s="53" t="s">
        <v>92</v>
      </c>
      <c r="BN155" s="53">
        <v>12907085.1</v>
      </c>
      <c r="BO155" s="53">
        <v>166897.5</v>
      </c>
      <c r="BP155" s="53" t="s">
        <v>92</v>
      </c>
      <c r="BQ155" s="53" t="s">
        <v>92</v>
      </c>
      <c r="BR155" s="53">
        <v>0</v>
      </c>
      <c r="BS155" s="53">
        <v>680962.24419999984</v>
      </c>
      <c r="BT155" s="53" t="s">
        <v>92</v>
      </c>
      <c r="BU155" s="53" t="s">
        <v>92</v>
      </c>
      <c r="BV155" s="53" t="s">
        <v>92</v>
      </c>
      <c r="BW155" s="53" t="s">
        <v>92</v>
      </c>
      <c r="BX155" s="53" t="s">
        <v>92</v>
      </c>
      <c r="BY155" s="31" t="s">
        <v>16</v>
      </c>
      <c r="BZ155" s="31" t="s">
        <v>16</v>
      </c>
      <c r="CA155" s="31" t="s">
        <v>16</v>
      </c>
      <c r="CB155" s="31" t="s">
        <v>16</v>
      </c>
      <c r="CC155" s="31" t="s">
        <v>17</v>
      </c>
      <c r="CD155" s="31" t="s">
        <v>17</v>
      </c>
      <c r="CE155" s="31" t="s">
        <v>17</v>
      </c>
      <c r="CF155" s="35" t="s">
        <v>92</v>
      </c>
      <c r="CG155" s="4" t="s">
        <v>92</v>
      </c>
      <c r="CH155" s="4" t="s">
        <v>92</v>
      </c>
      <c r="CI155" s="4" t="s">
        <v>92</v>
      </c>
      <c r="CJ155" s="4" t="s">
        <v>92</v>
      </c>
      <c r="CK155" s="4" t="s">
        <v>92</v>
      </c>
      <c r="CL155" s="4" t="s">
        <v>92</v>
      </c>
      <c r="CM155" s="4" t="s">
        <v>92</v>
      </c>
      <c r="CN155" s="4" t="s">
        <v>92</v>
      </c>
      <c r="CO155" s="4" t="s">
        <v>92</v>
      </c>
      <c r="CP155" s="4" t="s">
        <v>92</v>
      </c>
      <c r="CQ155" s="4" t="s">
        <v>92</v>
      </c>
      <c r="CR155" s="4" t="s">
        <v>92</v>
      </c>
      <c r="CS155" s="4" t="s">
        <v>92</v>
      </c>
      <c r="CT155" s="4" t="s">
        <v>92</v>
      </c>
      <c r="CU155" s="60">
        <v>3403995</v>
      </c>
      <c r="CV155" s="80">
        <v>1</v>
      </c>
    </row>
    <row r="156" spans="1:100" ht="25.5">
      <c r="A156" s="4">
        <v>153</v>
      </c>
      <c r="B156" s="27" t="s">
        <v>799</v>
      </c>
      <c r="C156" s="27" t="s">
        <v>89</v>
      </c>
      <c r="D156" s="27" t="s">
        <v>90</v>
      </c>
      <c r="E156" s="27" t="s">
        <v>96</v>
      </c>
      <c r="F156" s="27" t="s">
        <v>92</v>
      </c>
      <c r="G156" s="27" t="s">
        <v>202</v>
      </c>
      <c r="H156" s="27" t="s">
        <v>508</v>
      </c>
      <c r="I156" s="4">
        <v>9001144</v>
      </c>
      <c r="J156" s="4" t="s">
        <v>961</v>
      </c>
      <c r="K156" s="77" t="s">
        <v>1583</v>
      </c>
      <c r="L156" s="28">
        <v>167.6</v>
      </c>
      <c r="M156" s="45" t="s">
        <v>92</v>
      </c>
      <c r="N156" s="29">
        <f>VLOOKUP(I156,[1]Hoja1!$A$2:$B$15532,2,FALSE)</f>
        <v>106900000</v>
      </c>
      <c r="O156" s="45" t="s">
        <v>92</v>
      </c>
      <c r="P156" s="4" t="s">
        <v>207</v>
      </c>
      <c r="Q156" s="4" t="s">
        <v>203</v>
      </c>
      <c r="R156" s="4" t="s">
        <v>92</v>
      </c>
      <c r="S156" s="4" t="s">
        <v>92</v>
      </c>
      <c r="T156" s="4" t="s">
        <v>92</v>
      </c>
      <c r="U156" s="4" t="s">
        <v>92</v>
      </c>
      <c r="V156" s="4" t="s">
        <v>92</v>
      </c>
      <c r="W156" s="4" t="s">
        <v>92</v>
      </c>
      <c r="X156" s="43">
        <v>2</v>
      </c>
      <c r="Y156" s="57">
        <v>0.01</v>
      </c>
      <c r="Z156" s="57">
        <v>0.01</v>
      </c>
      <c r="AA156" s="57">
        <v>0.01</v>
      </c>
      <c r="AB156" s="57">
        <v>0.01</v>
      </c>
      <c r="AC156" s="57">
        <v>0.01</v>
      </c>
      <c r="AD156" s="57">
        <v>0.01</v>
      </c>
      <c r="AE156" s="4" t="s">
        <v>16</v>
      </c>
      <c r="AF156" s="4" t="s">
        <v>16</v>
      </c>
      <c r="AG156" s="4" t="s">
        <v>16</v>
      </c>
      <c r="AH156" s="58">
        <v>0</v>
      </c>
      <c r="AI156" s="53" t="s">
        <v>92</v>
      </c>
      <c r="AJ156" s="53">
        <v>71400</v>
      </c>
      <c r="AK156" s="53" t="s">
        <v>92</v>
      </c>
      <c r="AL156" s="53" t="s">
        <v>92</v>
      </c>
      <c r="AM156" s="53" t="s">
        <v>92</v>
      </c>
      <c r="AN156" s="53">
        <v>5986890</v>
      </c>
      <c r="AO156" s="53">
        <v>0</v>
      </c>
      <c r="AP156" s="53">
        <v>0</v>
      </c>
      <c r="AQ156" s="53">
        <v>40162.5</v>
      </c>
      <c r="AR156" s="53">
        <v>0</v>
      </c>
      <c r="AS156" s="53" t="s">
        <v>92</v>
      </c>
      <c r="AT156" s="53" t="s">
        <v>92</v>
      </c>
      <c r="AU156" s="53" t="s">
        <v>92</v>
      </c>
      <c r="AV156" s="53" t="s">
        <v>92</v>
      </c>
      <c r="AW156" s="53" t="s">
        <v>92</v>
      </c>
      <c r="AX156" s="53">
        <v>0</v>
      </c>
      <c r="AY156" s="53" t="s">
        <v>92</v>
      </c>
      <c r="AZ156" s="53" t="s">
        <v>92</v>
      </c>
      <c r="BA156" s="53">
        <v>1614354</v>
      </c>
      <c r="BB156" s="53">
        <v>0</v>
      </c>
      <c r="BC156" s="53">
        <v>0</v>
      </c>
      <c r="BD156" s="53" t="s">
        <v>92</v>
      </c>
      <c r="BE156" s="53" t="s">
        <v>92</v>
      </c>
      <c r="BF156" s="53">
        <v>818834.24</v>
      </c>
      <c r="BG156" s="53" t="s">
        <v>92</v>
      </c>
      <c r="BH156" s="53">
        <v>59574.375</v>
      </c>
      <c r="BI156" s="53">
        <v>1250000</v>
      </c>
      <c r="BJ156" s="53" t="s">
        <v>92</v>
      </c>
      <c r="BK156" s="53" t="s">
        <v>92</v>
      </c>
      <c r="BL156" s="53" t="s">
        <v>92</v>
      </c>
      <c r="BM156" s="53" t="s">
        <v>92</v>
      </c>
      <c r="BN156" s="53">
        <v>12907085.1</v>
      </c>
      <c r="BO156" s="53">
        <v>166897.5</v>
      </c>
      <c r="BP156" s="53" t="s">
        <v>92</v>
      </c>
      <c r="BQ156" s="53" t="s">
        <v>92</v>
      </c>
      <c r="BR156" s="53">
        <v>0</v>
      </c>
      <c r="BS156" s="53">
        <v>680962.24419999984</v>
      </c>
      <c r="BT156" s="53" t="s">
        <v>92</v>
      </c>
      <c r="BU156" s="53" t="s">
        <v>92</v>
      </c>
      <c r="BV156" s="53" t="s">
        <v>92</v>
      </c>
      <c r="BW156" s="53" t="s">
        <v>92</v>
      </c>
      <c r="BX156" s="53" t="s">
        <v>92</v>
      </c>
      <c r="BY156" s="31" t="s">
        <v>16</v>
      </c>
      <c r="BZ156" s="31" t="s">
        <v>16</v>
      </c>
      <c r="CA156" s="31" t="s">
        <v>16</v>
      </c>
      <c r="CB156" s="31" t="s">
        <v>16</v>
      </c>
      <c r="CC156" s="31" t="s">
        <v>17</v>
      </c>
      <c r="CD156" s="31" t="s">
        <v>17</v>
      </c>
      <c r="CE156" s="31" t="s">
        <v>17</v>
      </c>
      <c r="CF156" s="35" t="s">
        <v>92</v>
      </c>
      <c r="CG156" s="4" t="s">
        <v>92</v>
      </c>
      <c r="CH156" s="4" t="s">
        <v>92</v>
      </c>
      <c r="CI156" s="4" t="s">
        <v>92</v>
      </c>
      <c r="CJ156" s="4" t="s">
        <v>92</v>
      </c>
      <c r="CK156" s="4" t="s">
        <v>92</v>
      </c>
      <c r="CL156" s="4" t="s">
        <v>92</v>
      </c>
      <c r="CM156" s="4" t="s">
        <v>92</v>
      </c>
      <c r="CN156" s="4" t="s">
        <v>92</v>
      </c>
      <c r="CO156" s="4" t="s">
        <v>92</v>
      </c>
      <c r="CP156" s="4" t="s">
        <v>92</v>
      </c>
      <c r="CQ156" s="4" t="s">
        <v>92</v>
      </c>
      <c r="CR156" s="4" t="s">
        <v>92</v>
      </c>
      <c r="CS156" s="4" t="s">
        <v>92</v>
      </c>
      <c r="CT156" s="4" t="s">
        <v>92</v>
      </c>
      <c r="CU156" s="60">
        <v>3403995</v>
      </c>
      <c r="CV156" s="80">
        <v>1</v>
      </c>
    </row>
    <row r="157" spans="1:100" ht="25.5">
      <c r="A157" s="4">
        <v>154</v>
      </c>
      <c r="B157" s="27" t="s">
        <v>88</v>
      </c>
      <c r="C157" s="27" t="s">
        <v>89</v>
      </c>
      <c r="D157" s="27" t="s">
        <v>216</v>
      </c>
      <c r="E157" s="27" t="s">
        <v>217</v>
      </c>
      <c r="F157" s="27" t="s">
        <v>92</v>
      </c>
      <c r="G157" s="27" t="s">
        <v>1759</v>
      </c>
      <c r="H157" s="27" t="s">
        <v>505</v>
      </c>
      <c r="I157" s="37">
        <v>1606247</v>
      </c>
      <c r="J157" s="4" t="s">
        <v>962</v>
      </c>
      <c r="K157" s="77" t="s">
        <v>1585</v>
      </c>
      <c r="L157" s="28">
        <v>132</v>
      </c>
      <c r="M157" s="45">
        <v>5</v>
      </c>
      <c r="N157" s="29">
        <f>VLOOKUP(I157,[1]Hoja1!$A$2:$B$15532,2,FALSE)</f>
        <v>70000000</v>
      </c>
      <c r="O157" s="4" t="s">
        <v>204</v>
      </c>
      <c r="P157" s="4" t="s">
        <v>206</v>
      </c>
      <c r="Q157" s="4" t="s">
        <v>203</v>
      </c>
      <c r="R157" s="4" t="s">
        <v>92</v>
      </c>
      <c r="S157" s="4" t="s">
        <v>92</v>
      </c>
      <c r="T157" s="4" t="s">
        <v>92</v>
      </c>
      <c r="U157" s="4" t="s">
        <v>92</v>
      </c>
      <c r="V157" s="4" t="s">
        <v>92</v>
      </c>
      <c r="W157" s="4" t="s">
        <v>92</v>
      </c>
      <c r="X157" s="43">
        <f>VLOOKUP(J157,'[2]Camp 4x2gas entre 120y149'!$E$82:$F$120,2,FALSE)</f>
        <v>2</v>
      </c>
      <c r="Y157" s="17">
        <v>0.06</v>
      </c>
      <c r="Z157" s="17">
        <v>0.06</v>
      </c>
      <c r="AA157" s="17">
        <v>0.06</v>
      </c>
      <c r="AB157" s="17">
        <v>0.06</v>
      </c>
      <c r="AC157" s="17">
        <v>7.0000000000000007E-2</v>
      </c>
      <c r="AD157" s="17">
        <v>0.08</v>
      </c>
      <c r="AE157" s="4" t="s">
        <v>16</v>
      </c>
      <c r="AF157" s="4" t="s">
        <v>16</v>
      </c>
      <c r="AG157" s="4" t="s">
        <v>16</v>
      </c>
      <c r="AH157" s="18">
        <v>1</v>
      </c>
      <c r="AI157" s="53">
        <v>5323626.5244119996</v>
      </c>
      <c r="AJ157" s="53">
        <v>327935.39390377922</v>
      </c>
      <c r="AK157" s="53">
        <v>1.252618005744</v>
      </c>
      <c r="AL157" s="53" t="s">
        <v>92</v>
      </c>
      <c r="AM157" s="53" t="s">
        <v>92</v>
      </c>
      <c r="AN157" s="53">
        <v>7074692.550091682</v>
      </c>
      <c r="AO157" s="53">
        <v>1.252618005744</v>
      </c>
      <c r="AP157" s="53">
        <v>819838.48475944798</v>
      </c>
      <c r="AQ157" s="53">
        <v>78710.507103334588</v>
      </c>
      <c r="AR157" s="53">
        <v>1.252618005744</v>
      </c>
      <c r="AS157" s="53" t="s">
        <v>92</v>
      </c>
      <c r="AT157" s="53" t="s">
        <v>92</v>
      </c>
      <c r="AU157" s="53" t="s">
        <v>92</v>
      </c>
      <c r="AV157" s="53" t="s">
        <v>92</v>
      </c>
      <c r="AW157" s="53" t="s">
        <v>92</v>
      </c>
      <c r="AX157" s="53">
        <v>2818390.5129239997</v>
      </c>
      <c r="AY157" s="53">
        <v>3541501.8352798964</v>
      </c>
      <c r="AZ157" s="53">
        <v>1771560.1088716586</v>
      </c>
      <c r="BA157" s="53">
        <v>2505236.0114879999</v>
      </c>
      <c r="BB157" s="53">
        <v>1.252618005744</v>
      </c>
      <c r="BC157" s="53">
        <v>939463.50430799997</v>
      </c>
      <c r="BD157" s="53">
        <v>106267.10113529798</v>
      </c>
      <c r="BE157" s="53">
        <v>1207398.4957366416</v>
      </c>
      <c r="BF157" s="53">
        <v>833812.69123152818</v>
      </c>
      <c r="BG157" s="53">
        <v>3000020.1237568795</v>
      </c>
      <c r="BH157" s="53">
        <v>79700.325851473492</v>
      </c>
      <c r="BI157" s="53">
        <v>1315248.9060311997</v>
      </c>
      <c r="BJ157" s="53" t="s">
        <v>92</v>
      </c>
      <c r="BK157" s="53" t="s">
        <v>92</v>
      </c>
      <c r="BL157" s="53" t="s">
        <v>92</v>
      </c>
      <c r="BM157" s="53">
        <v>1252618.005744</v>
      </c>
      <c r="BN157" s="53">
        <v>4835105.5021718396</v>
      </c>
      <c r="BO157" s="53">
        <v>79700.325851473492</v>
      </c>
      <c r="BP157" s="53" t="s">
        <v>92</v>
      </c>
      <c r="BQ157" s="53" t="s">
        <v>92</v>
      </c>
      <c r="BR157" s="53">
        <v>1.252618005744</v>
      </c>
      <c r="BS157" s="53">
        <v>619893.0934465793</v>
      </c>
      <c r="BT157" s="53" t="s">
        <v>92</v>
      </c>
      <c r="BU157" s="53" t="s">
        <v>92</v>
      </c>
      <c r="BV157" s="53" t="s">
        <v>92</v>
      </c>
      <c r="BW157" s="53" t="s">
        <v>92</v>
      </c>
      <c r="BX157" s="55" t="s">
        <v>92</v>
      </c>
      <c r="BY157" s="31" t="s">
        <v>16</v>
      </c>
      <c r="BZ157" s="31" t="s">
        <v>16</v>
      </c>
      <c r="CA157" s="31" t="s">
        <v>16</v>
      </c>
      <c r="CB157" s="31" t="s">
        <v>17</v>
      </c>
      <c r="CC157" s="31" t="s">
        <v>16</v>
      </c>
      <c r="CD157" s="31" t="s">
        <v>17</v>
      </c>
      <c r="CE157" s="31" t="s">
        <v>17</v>
      </c>
      <c r="CF157" s="35" t="s">
        <v>92</v>
      </c>
      <c r="CG157" s="4" t="s">
        <v>92</v>
      </c>
      <c r="CH157" s="4" t="s">
        <v>92</v>
      </c>
      <c r="CI157" s="4" t="s">
        <v>92</v>
      </c>
      <c r="CJ157" s="4" t="s">
        <v>92</v>
      </c>
      <c r="CK157" s="4" t="s">
        <v>92</v>
      </c>
      <c r="CL157" s="4" t="s">
        <v>92</v>
      </c>
      <c r="CM157" s="4" t="s">
        <v>92</v>
      </c>
      <c r="CN157" s="4" t="s">
        <v>92</v>
      </c>
      <c r="CO157" s="4" t="s">
        <v>92</v>
      </c>
      <c r="CP157" s="4" t="s">
        <v>92</v>
      </c>
      <c r="CQ157" s="4" t="s">
        <v>92</v>
      </c>
      <c r="CR157" s="4" t="s">
        <v>92</v>
      </c>
      <c r="CS157" s="4" t="s">
        <v>92</v>
      </c>
      <c r="CT157" s="4" t="s">
        <v>92</v>
      </c>
      <c r="CU157" s="56">
        <v>6086343.1228735102</v>
      </c>
      <c r="CV157" s="80">
        <v>1</v>
      </c>
    </row>
    <row r="158" spans="1:100" ht="25.5">
      <c r="A158" s="4">
        <v>155</v>
      </c>
      <c r="B158" s="27" t="s">
        <v>88</v>
      </c>
      <c r="C158" s="27" t="s">
        <v>89</v>
      </c>
      <c r="D158" s="27" t="s">
        <v>216</v>
      </c>
      <c r="E158" s="27" t="s">
        <v>217</v>
      </c>
      <c r="F158" s="27" t="s">
        <v>92</v>
      </c>
      <c r="G158" s="27" t="s">
        <v>1760</v>
      </c>
      <c r="H158" s="27" t="s">
        <v>505</v>
      </c>
      <c r="I158" s="37">
        <v>1606248</v>
      </c>
      <c r="J158" s="4" t="s">
        <v>963</v>
      </c>
      <c r="K158" s="77" t="s">
        <v>1585</v>
      </c>
      <c r="L158" s="28">
        <v>132</v>
      </c>
      <c r="M158" s="45">
        <v>5</v>
      </c>
      <c r="N158" s="29">
        <f>VLOOKUP(I158,[1]Hoja1!$A$2:$B$15532,2,FALSE)</f>
        <v>99000000</v>
      </c>
      <c r="O158" s="4" t="s">
        <v>204</v>
      </c>
      <c r="P158" s="4" t="s">
        <v>207</v>
      </c>
      <c r="Q158" s="4" t="s">
        <v>203</v>
      </c>
      <c r="R158" s="4" t="s">
        <v>92</v>
      </c>
      <c r="S158" s="4" t="s">
        <v>92</v>
      </c>
      <c r="T158" s="4" t="s">
        <v>92</v>
      </c>
      <c r="U158" s="4" t="s">
        <v>92</v>
      </c>
      <c r="V158" s="4" t="s">
        <v>92</v>
      </c>
      <c r="W158" s="4" t="s">
        <v>92</v>
      </c>
      <c r="X158" s="43">
        <f>VLOOKUP(J158,'[2]Camp 4x2gas entre 120y149'!$E$82:$F$120,2,FALSE)</f>
        <v>2</v>
      </c>
      <c r="Y158" s="17">
        <v>0.06</v>
      </c>
      <c r="Z158" s="17">
        <v>0.06</v>
      </c>
      <c r="AA158" s="17">
        <v>0.06</v>
      </c>
      <c r="AB158" s="17">
        <v>0.06</v>
      </c>
      <c r="AC158" s="17">
        <v>7.0000000000000007E-2</v>
      </c>
      <c r="AD158" s="17">
        <v>0.08</v>
      </c>
      <c r="AE158" s="4" t="s">
        <v>16</v>
      </c>
      <c r="AF158" s="4" t="s">
        <v>16</v>
      </c>
      <c r="AG158" s="4" t="s">
        <v>16</v>
      </c>
      <c r="AH158" s="18">
        <v>1</v>
      </c>
      <c r="AI158" s="53">
        <v>5323626.5244119996</v>
      </c>
      <c r="AJ158" s="53">
        <v>327935.39390377922</v>
      </c>
      <c r="AK158" s="53">
        <v>1.252618005744</v>
      </c>
      <c r="AL158" s="53" t="s">
        <v>92</v>
      </c>
      <c r="AM158" s="53" t="s">
        <v>92</v>
      </c>
      <c r="AN158" s="53">
        <v>7074692.550091682</v>
      </c>
      <c r="AO158" s="53">
        <v>1.252618005744</v>
      </c>
      <c r="AP158" s="53">
        <v>819838.48475944798</v>
      </c>
      <c r="AQ158" s="53">
        <v>78710.507103334588</v>
      </c>
      <c r="AR158" s="53">
        <v>1.252618005744</v>
      </c>
      <c r="AS158" s="53" t="s">
        <v>92</v>
      </c>
      <c r="AT158" s="53" t="s">
        <v>92</v>
      </c>
      <c r="AU158" s="53" t="s">
        <v>92</v>
      </c>
      <c r="AV158" s="53" t="s">
        <v>92</v>
      </c>
      <c r="AW158" s="53" t="s">
        <v>92</v>
      </c>
      <c r="AX158" s="53">
        <v>2818390.5129239997</v>
      </c>
      <c r="AY158" s="53">
        <v>3541501.8352798964</v>
      </c>
      <c r="AZ158" s="53">
        <v>1771560.1088716586</v>
      </c>
      <c r="BA158" s="53">
        <v>2505236.0114879999</v>
      </c>
      <c r="BB158" s="53">
        <v>1.252618005744</v>
      </c>
      <c r="BC158" s="53">
        <v>2.7876675744000001E-2</v>
      </c>
      <c r="BD158" s="53">
        <v>106267.10113529798</v>
      </c>
      <c r="BE158" s="53">
        <v>1207398.4957366416</v>
      </c>
      <c r="BF158" s="53">
        <v>833812.69123152818</v>
      </c>
      <c r="BG158" s="53">
        <v>3000020.1237568795</v>
      </c>
      <c r="BH158" s="53">
        <v>79700.325851473492</v>
      </c>
      <c r="BI158" s="53">
        <v>1315248.9060311997</v>
      </c>
      <c r="BJ158" s="53" t="s">
        <v>92</v>
      </c>
      <c r="BK158" s="53" t="s">
        <v>92</v>
      </c>
      <c r="BL158" s="53" t="s">
        <v>92</v>
      </c>
      <c r="BM158" s="53">
        <v>1252618.005744</v>
      </c>
      <c r="BN158" s="53">
        <v>4835105.5021718396</v>
      </c>
      <c r="BO158" s="53">
        <v>79700.325851473492</v>
      </c>
      <c r="BP158" s="53" t="s">
        <v>92</v>
      </c>
      <c r="BQ158" s="53" t="s">
        <v>92</v>
      </c>
      <c r="BR158" s="53">
        <v>1.252618005744</v>
      </c>
      <c r="BS158" s="53">
        <v>619893.0934465793</v>
      </c>
      <c r="BT158" s="53" t="s">
        <v>92</v>
      </c>
      <c r="BU158" s="53" t="s">
        <v>92</v>
      </c>
      <c r="BV158" s="53" t="s">
        <v>92</v>
      </c>
      <c r="BW158" s="53" t="s">
        <v>92</v>
      </c>
      <c r="BX158" s="55" t="s">
        <v>92</v>
      </c>
      <c r="BY158" s="31" t="s">
        <v>16</v>
      </c>
      <c r="BZ158" s="31" t="s">
        <v>16</v>
      </c>
      <c r="CA158" s="31" t="s">
        <v>16</v>
      </c>
      <c r="CB158" s="31" t="s">
        <v>17</v>
      </c>
      <c r="CC158" s="31" t="s">
        <v>16</v>
      </c>
      <c r="CD158" s="31" t="s">
        <v>17</v>
      </c>
      <c r="CE158" s="31" t="s">
        <v>17</v>
      </c>
      <c r="CF158" s="35" t="s">
        <v>92</v>
      </c>
      <c r="CG158" s="4" t="s">
        <v>92</v>
      </c>
      <c r="CH158" s="4" t="s">
        <v>92</v>
      </c>
      <c r="CI158" s="4" t="s">
        <v>92</v>
      </c>
      <c r="CJ158" s="4" t="s">
        <v>92</v>
      </c>
      <c r="CK158" s="4" t="s">
        <v>92</v>
      </c>
      <c r="CL158" s="4" t="s">
        <v>92</v>
      </c>
      <c r="CM158" s="4" t="s">
        <v>92</v>
      </c>
      <c r="CN158" s="4" t="s">
        <v>92</v>
      </c>
      <c r="CO158" s="4" t="s">
        <v>92</v>
      </c>
      <c r="CP158" s="4" t="s">
        <v>92</v>
      </c>
      <c r="CQ158" s="4" t="s">
        <v>92</v>
      </c>
      <c r="CR158" s="4" t="s">
        <v>92</v>
      </c>
      <c r="CS158" s="4" t="s">
        <v>92</v>
      </c>
      <c r="CT158" s="4" t="s">
        <v>92</v>
      </c>
      <c r="CU158" s="56">
        <v>6086343.1228735102</v>
      </c>
      <c r="CV158" s="80">
        <v>1</v>
      </c>
    </row>
    <row r="159" spans="1:100" ht="25.5">
      <c r="A159" s="4">
        <v>156</v>
      </c>
      <c r="B159" s="27" t="s">
        <v>88</v>
      </c>
      <c r="C159" s="27" t="s">
        <v>89</v>
      </c>
      <c r="D159" s="27" t="s">
        <v>216</v>
      </c>
      <c r="E159" s="27" t="s">
        <v>217</v>
      </c>
      <c r="F159" s="27" t="s">
        <v>92</v>
      </c>
      <c r="G159" s="27" t="s">
        <v>1761</v>
      </c>
      <c r="H159" s="27" t="s">
        <v>505</v>
      </c>
      <c r="I159" s="37">
        <v>1606249</v>
      </c>
      <c r="J159" s="4" t="s">
        <v>964</v>
      </c>
      <c r="K159" s="77" t="s">
        <v>1585</v>
      </c>
      <c r="L159" s="28">
        <v>132</v>
      </c>
      <c r="M159" s="45">
        <v>5</v>
      </c>
      <c r="N159" s="29">
        <f>VLOOKUP(I159,[1]Hoja1!$A$2:$B$15532,2,FALSE)</f>
        <v>108500000</v>
      </c>
      <c r="O159" s="4" t="s">
        <v>204</v>
      </c>
      <c r="P159" s="4" t="s">
        <v>207</v>
      </c>
      <c r="Q159" s="4" t="s">
        <v>203</v>
      </c>
      <c r="R159" s="4" t="s">
        <v>92</v>
      </c>
      <c r="S159" s="4" t="s">
        <v>92</v>
      </c>
      <c r="T159" s="4" t="s">
        <v>92</v>
      </c>
      <c r="U159" s="4" t="s">
        <v>92</v>
      </c>
      <c r="V159" s="4" t="s">
        <v>92</v>
      </c>
      <c r="W159" s="4" t="s">
        <v>92</v>
      </c>
      <c r="X159" s="43">
        <f>VLOOKUP(J159,'[2]Camp 4x2gas entre 120y149'!$E$82:$F$120,2,FALSE)</f>
        <v>3</v>
      </c>
      <c r="Y159" s="17">
        <v>0.06</v>
      </c>
      <c r="Z159" s="17">
        <v>0.06</v>
      </c>
      <c r="AA159" s="17">
        <v>0.06</v>
      </c>
      <c r="AB159" s="17">
        <v>0.06</v>
      </c>
      <c r="AC159" s="17">
        <v>7.0000000000000007E-2</v>
      </c>
      <c r="AD159" s="17">
        <v>0.08</v>
      </c>
      <c r="AE159" s="4" t="s">
        <v>16</v>
      </c>
      <c r="AF159" s="4" t="s">
        <v>16</v>
      </c>
      <c r="AG159" s="4" t="s">
        <v>16</v>
      </c>
      <c r="AH159" s="18">
        <v>1</v>
      </c>
      <c r="AI159" s="53">
        <v>5323626.5244119996</v>
      </c>
      <c r="AJ159" s="53">
        <v>327935.39390377922</v>
      </c>
      <c r="AK159" s="53">
        <v>1.252618005744</v>
      </c>
      <c r="AL159" s="53" t="s">
        <v>92</v>
      </c>
      <c r="AM159" s="53" t="s">
        <v>92</v>
      </c>
      <c r="AN159" s="53">
        <v>7074692.550091682</v>
      </c>
      <c r="AO159" s="53">
        <v>1.252618005744</v>
      </c>
      <c r="AP159" s="53">
        <v>1.252618005744</v>
      </c>
      <c r="AQ159" s="53">
        <v>78710.507103334588</v>
      </c>
      <c r="AR159" s="53">
        <v>1.252618005744</v>
      </c>
      <c r="AS159" s="53" t="s">
        <v>92</v>
      </c>
      <c r="AT159" s="53" t="s">
        <v>92</v>
      </c>
      <c r="AU159" s="53" t="s">
        <v>92</v>
      </c>
      <c r="AV159" s="53" t="s">
        <v>92</v>
      </c>
      <c r="AW159" s="53" t="s">
        <v>92</v>
      </c>
      <c r="AX159" s="53">
        <v>2818390.5129239997</v>
      </c>
      <c r="AY159" s="53">
        <v>3541501.8352798964</v>
      </c>
      <c r="AZ159" s="53">
        <v>1771560.1088716586</v>
      </c>
      <c r="BA159" s="53">
        <v>2505236.0114879999</v>
      </c>
      <c r="BB159" s="53">
        <v>1.252618005744</v>
      </c>
      <c r="BC159" s="53">
        <v>2.7876675744000001E-2</v>
      </c>
      <c r="BD159" s="53">
        <v>106267.10113529798</v>
      </c>
      <c r="BE159" s="53">
        <v>1207398.4957366416</v>
      </c>
      <c r="BF159" s="53">
        <v>833812.69123152818</v>
      </c>
      <c r="BG159" s="53">
        <v>3000020.1237568795</v>
      </c>
      <c r="BH159" s="53">
        <v>79700.325851473492</v>
      </c>
      <c r="BI159" s="53">
        <v>1315248.9060311997</v>
      </c>
      <c r="BJ159" s="53" t="s">
        <v>92</v>
      </c>
      <c r="BK159" s="53" t="s">
        <v>92</v>
      </c>
      <c r="BL159" s="53" t="s">
        <v>92</v>
      </c>
      <c r="BM159" s="53">
        <v>1252618.005744</v>
      </c>
      <c r="BN159" s="53">
        <v>4835105.5021718396</v>
      </c>
      <c r="BO159" s="53">
        <v>79700.325851473492</v>
      </c>
      <c r="BP159" s="53" t="s">
        <v>92</v>
      </c>
      <c r="BQ159" s="53" t="s">
        <v>92</v>
      </c>
      <c r="BR159" s="53">
        <v>1.252618005744</v>
      </c>
      <c r="BS159" s="53">
        <v>619893.0934465793</v>
      </c>
      <c r="BT159" s="53" t="s">
        <v>92</v>
      </c>
      <c r="BU159" s="53" t="s">
        <v>92</v>
      </c>
      <c r="BV159" s="53" t="s">
        <v>92</v>
      </c>
      <c r="BW159" s="53" t="s">
        <v>92</v>
      </c>
      <c r="BX159" s="55" t="s">
        <v>92</v>
      </c>
      <c r="BY159" s="31" t="s">
        <v>16</v>
      </c>
      <c r="BZ159" s="31" t="s">
        <v>16</v>
      </c>
      <c r="CA159" s="31" t="s">
        <v>16</v>
      </c>
      <c r="CB159" s="31" t="s">
        <v>17</v>
      </c>
      <c r="CC159" s="31" t="s">
        <v>16</v>
      </c>
      <c r="CD159" s="31" t="s">
        <v>17</v>
      </c>
      <c r="CE159" s="31" t="s">
        <v>17</v>
      </c>
      <c r="CF159" s="35" t="s">
        <v>92</v>
      </c>
      <c r="CG159" s="4" t="s">
        <v>92</v>
      </c>
      <c r="CH159" s="4" t="s">
        <v>92</v>
      </c>
      <c r="CI159" s="4" t="s">
        <v>92</v>
      </c>
      <c r="CJ159" s="4" t="s">
        <v>92</v>
      </c>
      <c r="CK159" s="4" t="s">
        <v>92</v>
      </c>
      <c r="CL159" s="4" t="s">
        <v>92</v>
      </c>
      <c r="CM159" s="4" t="s">
        <v>92</v>
      </c>
      <c r="CN159" s="4" t="s">
        <v>92</v>
      </c>
      <c r="CO159" s="4" t="s">
        <v>92</v>
      </c>
      <c r="CP159" s="4" t="s">
        <v>92</v>
      </c>
      <c r="CQ159" s="4" t="s">
        <v>92</v>
      </c>
      <c r="CR159" s="4" t="s">
        <v>92</v>
      </c>
      <c r="CS159" s="4" t="s">
        <v>92</v>
      </c>
      <c r="CT159" s="4" t="s">
        <v>92</v>
      </c>
      <c r="CU159" s="56">
        <v>6086343.1228735102</v>
      </c>
      <c r="CV159" s="80">
        <v>1</v>
      </c>
    </row>
    <row r="160" spans="1:100" ht="25.5">
      <c r="A160" s="4">
        <v>157</v>
      </c>
      <c r="B160" s="27" t="s">
        <v>88</v>
      </c>
      <c r="C160" s="27" t="s">
        <v>89</v>
      </c>
      <c r="D160" s="27" t="s">
        <v>216</v>
      </c>
      <c r="E160" s="27" t="s">
        <v>218</v>
      </c>
      <c r="F160" s="27" t="s">
        <v>92</v>
      </c>
      <c r="G160" s="27" t="s">
        <v>219</v>
      </c>
      <c r="H160" s="27" t="s">
        <v>505</v>
      </c>
      <c r="I160" s="37">
        <v>1608059</v>
      </c>
      <c r="J160" s="4" t="s">
        <v>965</v>
      </c>
      <c r="K160" s="77" t="s">
        <v>1583</v>
      </c>
      <c r="L160" s="28">
        <v>170</v>
      </c>
      <c r="M160" s="45">
        <v>5</v>
      </c>
      <c r="N160" s="29">
        <f>VLOOKUP(I160,[1]Hoja1!$A$2:$B$15532,2,FALSE)</f>
        <v>132000000</v>
      </c>
      <c r="O160" s="4" t="s">
        <v>391</v>
      </c>
      <c r="P160" s="4" t="s">
        <v>207</v>
      </c>
      <c r="Q160" s="4" t="s">
        <v>203</v>
      </c>
      <c r="R160" s="4" t="s">
        <v>92</v>
      </c>
      <c r="S160" s="4" t="s">
        <v>92</v>
      </c>
      <c r="T160" s="4" t="s">
        <v>92</v>
      </c>
      <c r="U160" s="4" t="s">
        <v>92</v>
      </c>
      <c r="V160" s="4" t="s">
        <v>92</v>
      </c>
      <c r="W160" s="4" t="s">
        <v>92</v>
      </c>
      <c r="X160" s="43">
        <v>2</v>
      </c>
      <c r="Y160" s="17">
        <v>0.04</v>
      </c>
      <c r="Z160" s="17">
        <v>0.04</v>
      </c>
      <c r="AA160" s="17">
        <v>0.04</v>
      </c>
      <c r="AB160" s="17">
        <v>0.04</v>
      </c>
      <c r="AC160" s="17">
        <v>0.05</v>
      </c>
      <c r="AD160" s="17">
        <v>0.06</v>
      </c>
      <c r="AE160" s="4" t="s">
        <v>16</v>
      </c>
      <c r="AF160" s="4" t="s">
        <v>16</v>
      </c>
      <c r="AG160" s="4" t="s">
        <v>16</v>
      </c>
      <c r="AH160" s="18">
        <v>1</v>
      </c>
      <c r="AI160" s="53" t="s">
        <v>92</v>
      </c>
      <c r="AJ160" s="53">
        <v>327935.39390377922</v>
      </c>
      <c r="AK160" s="53">
        <v>1.252618005744</v>
      </c>
      <c r="AL160" s="53" t="s">
        <v>92</v>
      </c>
      <c r="AM160" s="53" t="s">
        <v>92</v>
      </c>
      <c r="AN160" s="53">
        <v>7074692.550091682</v>
      </c>
      <c r="AO160" s="53">
        <v>1.252618005744</v>
      </c>
      <c r="AP160" s="53">
        <v>1.252618005744</v>
      </c>
      <c r="AQ160" s="53">
        <v>78710.507103334588</v>
      </c>
      <c r="AR160" s="53">
        <v>1.252618005744</v>
      </c>
      <c r="AS160" s="53" t="s">
        <v>92</v>
      </c>
      <c r="AT160" s="53" t="s">
        <v>92</v>
      </c>
      <c r="AU160" s="53" t="s">
        <v>92</v>
      </c>
      <c r="AV160" s="53" t="s">
        <v>92</v>
      </c>
      <c r="AW160" s="53" t="s">
        <v>92</v>
      </c>
      <c r="AX160" s="53">
        <v>1.252618005744</v>
      </c>
      <c r="AY160" s="53">
        <v>3541501.8352798964</v>
      </c>
      <c r="AZ160" s="53">
        <v>1771560.1088716586</v>
      </c>
      <c r="BA160" s="53">
        <v>2505236.0114879999</v>
      </c>
      <c r="BB160" s="53">
        <v>1.252618005744</v>
      </c>
      <c r="BC160" s="53">
        <v>2.7876675744000001E-2</v>
      </c>
      <c r="BD160" s="53">
        <v>106267.10113529798</v>
      </c>
      <c r="BE160" s="53">
        <v>1207398.4957366416</v>
      </c>
      <c r="BF160" s="53">
        <v>1.252618005744</v>
      </c>
      <c r="BG160" s="53">
        <v>3000020.1237568795</v>
      </c>
      <c r="BH160" s="53">
        <v>79700.325851473492</v>
      </c>
      <c r="BI160" s="53">
        <v>1315248.9060311997</v>
      </c>
      <c r="BJ160" s="53" t="s">
        <v>92</v>
      </c>
      <c r="BK160" s="53" t="s">
        <v>92</v>
      </c>
      <c r="BL160" s="53" t="s">
        <v>92</v>
      </c>
      <c r="BM160" s="53">
        <v>1252618.005744</v>
      </c>
      <c r="BN160" s="53">
        <v>4835105.5021718396</v>
      </c>
      <c r="BO160" s="53">
        <v>79700.325851473492</v>
      </c>
      <c r="BP160" s="53" t="s">
        <v>92</v>
      </c>
      <c r="BQ160" s="53" t="s">
        <v>92</v>
      </c>
      <c r="BR160" s="53">
        <v>1.252618005744</v>
      </c>
      <c r="BS160" s="53">
        <v>619893.0934465793</v>
      </c>
      <c r="BT160" s="53" t="s">
        <v>92</v>
      </c>
      <c r="BU160" s="53" t="s">
        <v>92</v>
      </c>
      <c r="BV160" s="53" t="s">
        <v>92</v>
      </c>
      <c r="BW160" s="53" t="s">
        <v>92</v>
      </c>
      <c r="BX160" s="55" t="s">
        <v>92</v>
      </c>
      <c r="BY160" s="31" t="s">
        <v>16</v>
      </c>
      <c r="BZ160" s="31" t="s">
        <v>16</v>
      </c>
      <c r="CA160" s="31" t="s">
        <v>16</v>
      </c>
      <c r="CB160" s="31" t="s">
        <v>16</v>
      </c>
      <c r="CC160" s="31" t="s">
        <v>16</v>
      </c>
      <c r="CD160" s="31" t="s">
        <v>17</v>
      </c>
      <c r="CE160" s="31" t="s">
        <v>17</v>
      </c>
      <c r="CF160" s="35" t="s">
        <v>92</v>
      </c>
      <c r="CG160" s="4" t="s">
        <v>92</v>
      </c>
      <c r="CH160" s="4" t="s">
        <v>92</v>
      </c>
      <c r="CI160" s="4" t="s">
        <v>92</v>
      </c>
      <c r="CJ160" s="4" t="s">
        <v>92</v>
      </c>
      <c r="CK160" s="4" t="s">
        <v>92</v>
      </c>
      <c r="CL160" s="4" t="s">
        <v>92</v>
      </c>
      <c r="CM160" s="4" t="s">
        <v>92</v>
      </c>
      <c r="CN160" s="4" t="s">
        <v>92</v>
      </c>
      <c r="CO160" s="4" t="s">
        <v>92</v>
      </c>
      <c r="CP160" s="4" t="s">
        <v>92</v>
      </c>
      <c r="CQ160" s="4" t="s">
        <v>92</v>
      </c>
      <c r="CR160" s="4" t="s">
        <v>92</v>
      </c>
      <c r="CS160" s="4" t="s">
        <v>92</v>
      </c>
      <c r="CT160" s="4" t="s">
        <v>92</v>
      </c>
      <c r="CU160" s="56">
        <v>6758292.5154027985</v>
      </c>
      <c r="CV160" s="80">
        <v>1</v>
      </c>
    </row>
    <row r="161" spans="1:100" ht="25.5">
      <c r="A161" s="4">
        <v>158</v>
      </c>
      <c r="B161" s="27" t="s">
        <v>88</v>
      </c>
      <c r="C161" s="27" t="s">
        <v>89</v>
      </c>
      <c r="D161" s="27" t="s">
        <v>216</v>
      </c>
      <c r="E161" s="27" t="s">
        <v>217</v>
      </c>
      <c r="F161" s="27" t="s">
        <v>92</v>
      </c>
      <c r="G161" s="27" t="s">
        <v>220</v>
      </c>
      <c r="H161" s="27" t="s">
        <v>505</v>
      </c>
      <c r="I161" s="37">
        <v>1606243</v>
      </c>
      <c r="J161" s="4" t="s">
        <v>966</v>
      </c>
      <c r="K161" s="77" t="s">
        <v>1585</v>
      </c>
      <c r="L161" s="28">
        <v>145</v>
      </c>
      <c r="M161" s="45">
        <v>5</v>
      </c>
      <c r="N161" s="29">
        <f>VLOOKUP(I161,[1]Hoja1!$A$2:$B$15532,2,FALSE)</f>
        <v>114000000</v>
      </c>
      <c r="O161" s="4" t="s">
        <v>204</v>
      </c>
      <c r="P161" s="4" t="s">
        <v>207</v>
      </c>
      <c r="Q161" s="4" t="s">
        <v>203</v>
      </c>
      <c r="R161" s="4" t="s">
        <v>92</v>
      </c>
      <c r="S161" s="4" t="s">
        <v>92</v>
      </c>
      <c r="T161" s="4" t="s">
        <v>92</v>
      </c>
      <c r="U161" s="4" t="s">
        <v>92</v>
      </c>
      <c r="V161" s="4" t="s">
        <v>92</v>
      </c>
      <c r="W161" s="4" t="s">
        <v>92</v>
      </c>
      <c r="X161" s="43">
        <f>VLOOKUP(J161,'[2]Camp 4x2gas entre 120y149'!$E$82:$F$120,2,FALSE)</f>
        <v>3</v>
      </c>
      <c r="Y161" s="17">
        <v>7.0000000000000007E-2</v>
      </c>
      <c r="Z161" s="17">
        <v>7.0000000000000007E-2</v>
      </c>
      <c r="AA161" s="17">
        <v>7.0000000000000007E-2</v>
      </c>
      <c r="AB161" s="17">
        <v>7.0000000000000007E-2</v>
      </c>
      <c r="AC161" s="17">
        <v>0.08</v>
      </c>
      <c r="AD161" s="17">
        <v>0.09</v>
      </c>
      <c r="AE161" s="4" t="s">
        <v>16</v>
      </c>
      <c r="AF161" s="4" t="s">
        <v>16</v>
      </c>
      <c r="AG161" s="4" t="s">
        <v>16</v>
      </c>
      <c r="AH161" s="18">
        <v>1</v>
      </c>
      <c r="AI161" s="53" t="s">
        <v>92</v>
      </c>
      <c r="AJ161" s="53">
        <v>327935.39390377922</v>
      </c>
      <c r="AK161" s="53">
        <v>1.252618005744</v>
      </c>
      <c r="AL161" s="53" t="s">
        <v>92</v>
      </c>
      <c r="AM161" s="53" t="s">
        <v>92</v>
      </c>
      <c r="AN161" s="53">
        <v>7074692.550091682</v>
      </c>
      <c r="AO161" s="53">
        <v>1.252618005744</v>
      </c>
      <c r="AP161" s="53">
        <v>1.252618005744</v>
      </c>
      <c r="AQ161" s="53">
        <v>78710.507103334588</v>
      </c>
      <c r="AR161" s="53">
        <v>1.252618005744</v>
      </c>
      <c r="AS161" s="53" t="s">
        <v>92</v>
      </c>
      <c r="AT161" s="53" t="s">
        <v>92</v>
      </c>
      <c r="AU161" s="53" t="s">
        <v>92</v>
      </c>
      <c r="AV161" s="53" t="s">
        <v>92</v>
      </c>
      <c r="AW161" s="53" t="s">
        <v>92</v>
      </c>
      <c r="AX161" s="53">
        <v>1.252618005744</v>
      </c>
      <c r="AY161" s="53">
        <v>3541501.8352798964</v>
      </c>
      <c r="AZ161" s="53">
        <v>1771560.1088716586</v>
      </c>
      <c r="BA161" s="53">
        <v>2505236.0114879999</v>
      </c>
      <c r="BB161" s="53">
        <v>1.252618005744</v>
      </c>
      <c r="BC161" s="53">
        <v>2.7876675744000001E-2</v>
      </c>
      <c r="BD161" s="53">
        <v>106267.10113529798</v>
      </c>
      <c r="BE161" s="53">
        <v>1207398.4957366416</v>
      </c>
      <c r="BF161" s="53">
        <v>1.252618005744</v>
      </c>
      <c r="BG161" s="53">
        <v>3000020.1237568795</v>
      </c>
      <c r="BH161" s="53">
        <v>79700.325851473492</v>
      </c>
      <c r="BI161" s="53">
        <v>1315248.9060311997</v>
      </c>
      <c r="BJ161" s="53" t="s">
        <v>92</v>
      </c>
      <c r="BK161" s="53" t="s">
        <v>92</v>
      </c>
      <c r="BL161" s="53" t="s">
        <v>92</v>
      </c>
      <c r="BM161" s="53">
        <v>1252618.005744</v>
      </c>
      <c r="BN161" s="53">
        <v>4835105.5021718396</v>
      </c>
      <c r="BO161" s="53">
        <v>79700.325851473492</v>
      </c>
      <c r="BP161" s="53" t="s">
        <v>92</v>
      </c>
      <c r="BQ161" s="53" t="s">
        <v>92</v>
      </c>
      <c r="BR161" s="53">
        <v>1.252618005744</v>
      </c>
      <c r="BS161" s="53">
        <v>619893.0934465793</v>
      </c>
      <c r="BT161" s="53" t="s">
        <v>92</v>
      </c>
      <c r="BU161" s="53" t="s">
        <v>92</v>
      </c>
      <c r="BV161" s="53" t="s">
        <v>92</v>
      </c>
      <c r="BW161" s="53" t="s">
        <v>92</v>
      </c>
      <c r="BX161" s="55" t="s">
        <v>92</v>
      </c>
      <c r="BY161" s="31" t="s">
        <v>16</v>
      </c>
      <c r="BZ161" s="31" t="s">
        <v>17</v>
      </c>
      <c r="CA161" s="31" t="s">
        <v>16</v>
      </c>
      <c r="CB161" s="31" t="s">
        <v>16</v>
      </c>
      <c r="CC161" s="31" t="s">
        <v>16</v>
      </c>
      <c r="CD161" s="31" t="s">
        <v>17</v>
      </c>
      <c r="CE161" s="31" t="s">
        <v>17</v>
      </c>
      <c r="CF161" s="35" t="s">
        <v>92</v>
      </c>
      <c r="CG161" s="4" t="s">
        <v>92</v>
      </c>
      <c r="CH161" s="4" t="s">
        <v>92</v>
      </c>
      <c r="CI161" s="4" t="s">
        <v>92</v>
      </c>
      <c r="CJ161" s="4" t="s">
        <v>92</v>
      </c>
      <c r="CK161" s="4" t="s">
        <v>92</v>
      </c>
      <c r="CL161" s="4" t="s">
        <v>92</v>
      </c>
      <c r="CM161" s="4" t="s">
        <v>92</v>
      </c>
      <c r="CN161" s="4" t="s">
        <v>92</v>
      </c>
      <c r="CO161" s="4" t="s">
        <v>92</v>
      </c>
      <c r="CP161" s="4" t="s">
        <v>92</v>
      </c>
      <c r="CQ161" s="4" t="s">
        <v>92</v>
      </c>
      <c r="CR161" s="4" t="s">
        <v>92</v>
      </c>
      <c r="CS161" s="4" t="s">
        <v>92</v>
      </c>
      <c r="CT161" s="4" t="s">
        <v>92</v>
      </c>
      <c r="CU161" s="56">
        <v>5829957.2694578292</v>
      </c>
      <c r="CV161" s="80">
        <v>1</v>
      </c>
    </row>
    <row r="162" spans="1:100" ht="25.5">
      <c r="A162" s="4">
        <v>159</v>
      </c>
      <c r="B162" s="27" t="s">
        <v>88</v>
      </c>
      <c r="C162" s="27" t="s">
        <v>89</v>
      </c>
      <c r="D162" s="27" t="s">
        <v>216</v>
      </c>
      <c r="E162" s="27" t="s">
        <v>217</v>
      </c>
      <c r="F162" s="27" t="s">
        <v>92</v>
      </c>
      <c r="G162" s="27" t="s">
        <v>221</v>
      </c>
      <c r="H162" s="27" t="s">
        <v>505</v>
      </c>
      <c r="I162" s="37">
        <v>1606245</v>
      </c>
      <c r="J162" s="4" t="s">
        <v>967</v>
      </c>
      <c r="K162" s="77" t="s">
        <v>1585</v>
      </c>
      <c r="L162" s="28">
        <v>145</v>
      </c>
      <c r="M162" s="45">
        <v>5</v>
      </c>
      <c r="N162" s="29">
        <f>VLOOKUP(I162,[1]Hoja1!$A$2:$B$15532,2,FALSE)</f>
        <v>122000000</v>
      </c>
      <c r="O162" s="4" t="s">
        <v>204</v>
      </c>
      <c r="P162" s="4" t="s">
        <v>207</v>
      </c>
      <c r="Q162" s="4" t="s">
        <v>203</v>
      </c>
      <c r="R162" s="4" t="s">
        <v>92</v>
      </c>
      <c r="S162" s="4" t="s">
        <v>92</v>
      </c>
      <c r="T162" s="4" t="s">
        <v>92</v>
      </c>
      <c r="U162" s="4" t="s">
        <v>92</v>
      </c>
      <c r="V162" s="4" t="s">
        <v>92</v>
      </c>
      <c r="W162" s="4" t="s">
        <v>92</v>
      </c>
      <c r="X162" s="43">
        <f>VLOOKUP(J162,'[2]Camp 4x2gas entre 120y149'!$E$82:$F$120,2,FALSE)</f>
        <v>3</v>
      </c>
      <c r="Y162" s="17">
        <v>7.0000000000000007E-2</v>
      </c>
      <c r="Z162" s="17">
        <v>7.0000000000000007E-2</v>
      </c>
      <c r="AA162" s="17">
        <v>7.0000000000000007E-2</v>
      </c>
      <c r="AB162" s="17">
        <v>7.0000000000000007E-2</v>
      </c>
      <c r="AC162" s="17">
        <v>0.08</v>
      </c>
      <c r="AD162" s="17">
        <v>0.09</v>
      </c>
      <c r="AE162" s="4" t="s">
        <v>16</v>
      </c>
      <c r="AF162" s="4" t="s">
        <v>16</v>
      </c>
      <c r="AG162" s="4" t="s">
        <v>16</v>
      </c>
      <c r="AH162" s="18">
        <v>1</v>
      </c>
      <c r="AI162" s="53" t="s">
        <v>92</v>
      </c>
      <c r="AJ162" s="53">
        <v>327935.39390377922</v>
      </c>
      <c r="AK162" s="53">
        <v>1.252618005744</v>
      </c>
      <c r="AL162" s="53" t="s">
        <v>92</v>
      </c>
      <c r="AM162" s="53" t="s">
        <v>92</v>
      </c>
      <c r="AN162" s="53">
        <v>7074692.550091682</v>
      </c>
      <c r="AO162" s="53">
        <v>1.252618005744</v>
      </c>
      <c r="AP162" s="53">
        <v>1.252618005744</v>
      </c>
      <c r="AQ162" s="53">
        <v>78710.507103334588</v>
      </c>
      <c r="AR162" s="53">
        <v>1.252618005744</v>
      </c>
      <c r="AS162" s="53" t="s">
        <v>92</v>
      </c>
      <c r="AT162" s="53" t="s">
        <v>92</v>
      </c>
      <c r="AU162" s="53" t="s">
        <v>92</v>
      </c>
      <c r="AV162" s="53" t="s">
        <v>92</v>
      </c>
      <c r="AW162" s="53" t="s">
        <v>92</v>
      </c>
      <c r="AX162" s="53">
        <v>1.252618005744</v>
      </c>
      <c r="AY162" s="53">
        <v>3541501.8352798964</v>
      </c>
      <c r="AZ162" s="53">
        <v>1771560.1088716586</v>
      </c>
      <c r="BA162" s="53">
        <v>2505236.0114879999</v>
      </c>
      <c r="BB162" s="53">
        <v>1.252618005744</v>
      </c>
      <c r="BC162" s="53">
        <v>2.7876675744000001E-2</v>
      </c>
      <c r="BD162" s="53">
        <v>106267.10113529798</v>
      </c>
      <c r="BE162" s="53">
        <v>1207398.4957366416</v>
      </c>
      <c r="BF162" s="53">
        <v>1.252618005744</v>
      </c>
      <c r="BG162" s="53">
        <v>3000020.1237568795</v>
      </c>
      <c r="BH162" s="53">
        <v>79700.325851473492</v>
      </c>
      <c r="BI162" s="53">
        <v>1315248.9060311997</v>
      </c>
      <c r="BJ162" s="53" t="s">
        <v>92</v>
      </c>
      <c r="BK162" s="53" t="s">
        <v>92</v>
      </c>
      <c r="BL162" s="53" t="s">
        <v>92</v>
      </c>
      <c r="BM162" s="53">
        <v>1252618.005744</v>
      </c>
      <c r="BN162" s="53">
        <v>4835105.5021718396</v>
      </c>
      <c r="BO162" s="53">
        <v>79700.325851473492</v>
      </c>
      <c r="BP162" s="53" t="s">
        <v>92</v>
      </c>
      <c r="BQ162" s="53" t="s">
        <v>92</v>
      </c>
      <c r="BR162" s="53">
        <v>1.252618005744</v>
      </c>
      <c r="BS162" s="53">
        <v>619893.0934465793</v>
      </c>
      <c r="BT162" s="53" t="s">
        <v>92</v>
      </c>
      <c r="BU162" s="53" t="s">
        <v>92</v>
      </c>
      <c r="BV162" s="53" t="s">
        <v>92</v>
      </c>
      <c r="BW162" s="53" t="s">
        <v>92</v>
      </c>
      <c r="BX162" s="55" t="s">
        <v>92</v>
      </c>
      <c r="BY162" s="31" t="s">
        <v>16</v>
      </c>
      <c r="BZ162" s="31" t="s">
        <v>17</v>
      </c>
      <c r="CA162" s="31" t="s">
        <v>16</v>
      </c>
      <c r="CB162" s="31" t="s">
        <v>16</v>
      </c>
      <c r="CC162" s="31" t="s">
        <v>16</v>
      </c>
      <c r="CD162" s="31" t="s">
        <v>17</v>
      </c>
      <c r="CE162" s="31" t="s">
        <v>17</v>
      </c>
      <c r="CF162" s="35" t="s">
        <v>92</v>
      </c>
      <c r="CG162" s="4" t="s">
        <v>92</v>
      </c>
      <c r="CH162" s="4" t="s">
        <v>92</v>
      </c>
      <c r="CI162" s="4" t="s">
        <v>92</v>
      </c>
      <c r="CJ162" s="4" t="s">
        <v>92</v>
      </c>
      <c r="CK162" s="4" t="s">
        <v>92</v>
      </c>
      <c r="CL162" s="4" t="s">
        <v>92</v>
      </c>
      <c r="CM162" s="4" t="s">
        <v>92</v>
      </c>
      <c r="CN162" s="4" t="s">
        <v>92</v>
      </c>
      <c r="CO162" s="4" t="s">
        <v>92</v>
      </c>
      <c r="CP162" s="4" t="s">
        <v>92</v>
      </c>
      <c r="CQ162" s="4" t="s">
        <v>92</v>
      </c>
      <c r="CR162" s="4" t="s">
        <v>92</v>
      </c>
      <c r="CS162" s="4" t="s">
        <v>92</v>
      </c>
      <c r="CT162" s="4" t="s">
        <v>92</v>
      </c>
      <c r="CU162" s="56">
        <v>5829957.2694578292</v>
      </c>
      <c r="CV162" s="80">
        <v>1</v>
      </c>
    </row>
    <row r="163" spans="1:100" ht="25.5">
      <c r="A163" s="4">
        <v>160</v>
      </c>
      <c r="B163" s="27" t="s">
        <v>88</v>
      </c>
      <c r="C163" s="27" t="s">
        <v>89</v>
      </c>
      <c r="D163" s="27" t="s">
        <v>216</v>
      </c>
      <c r="E163" s="27" t="s">
        <v>218</v>
      </c>
      <c r="F163" s="27" t="s">
        <v>92</v>
      </c>
      <c r="G163" s="27" t="s">
        <v>222</v>
      </c>
      <c r="H163" s="27" t="s">
        <v>505</v>
      </c>
      <c r="I163" s="37">
        <v>1606242</v>
      </c>
      <c r="J163" s="4" t="s">
        <v>968</v>
      </c>
      <c r="K163" s="77" t="s">
        <v>1586</v>
      </c>
      <c r="L163" s="28">
        <v>310</v>
      </c>
      <c r="M163" s="45">
        <v>5</v>
      </c>
      <c r="N163" s="29">
        <f>VLOOKUP(I163,[1]Hoja1!$A$2:$B$15532,2,FALSE)</f>
        <v>189000000</v>
      </c>
      <c r="O163" s="4" t="s">
        <v>391</v>
      </c>
      <c r="P163" s="4" t="s">
        <v>207</v>
      </c>
      <c r="Q163" s="4" t="s">
        <v>203</v>
      </c>
      <c r="R163" s="4" t="s">
        <v>92</v>
      </c>
      <c r="S163" s="4" t="s">
        <v>92</v>
      </c>
      <c r="T163" s="4" t="s">
        <v>92</v>
      </c>
      <c r="U163" s="4" t="s">
        <v>92</v>
      </c>
      <c r="V163" s="4" t="s">
        <v>92</v>
      </c>
      <c r="W163" s="4" t="s">
        <v>92</v>
      </c>
      <c r="X163" s="43">
        <v>1</v>
      </c>
      <c r="Y163" s="17">
        <v>0.05</v>
      </c>
      <c r="Z163" s="17">
        <v>0.05</v>
      </c>
      <c r="AA163" s="17">
        <v>0.05</v>
      </c>
      <c r="AB163" s="17">
        <v>0.05</v>
      </c>
      <c r="AC163" s="17">
        <v>0.06</v>
      </c>
      <c r="AD163" s="17">
        <v>7.0000000000000007E-2</v>
      </c>
      <c r="AE163" s="4" t="s">
        <v>16</v>
      </c>
      <c r="AF163" s="4" t="s">
        <v>16</v>
      </c>
      <c r="AG163" s="4" t="s">
        <v>16</v>
      </c>
      <c r="AH163" s="18">
        <v>1</v>
      </c>
      <c r="AI163" s="53" t="s">
        <v>92</v>
      </c>
      <c r="AJ163" s="53">
        <v>327935.39390377922</v>
      </c>
      <c r="AK163" s="53">
        <v>1.252618005744</v>
      </c>
      <c r="AL163" s="53" t="s">
        <v>92</v>
      </c>
      <c r="AM163" s="53" t="s">
        <v>92</v>
      </c>
      <c r="AN163" s="53">
        <v>7074692.550091682</v>
      </c>
      <c r="AO163" s="53">
        <v>1.252618005744</v>
      </c>
      <c r="AP163" s="53">
        <v>1.252618005744</v>
      </c>
      <c r="AQ163" s="53">
        <v>78710.507103334588</v>
      </c>
      <c r="AR163" s="53">
        <v>1.252618005744</v>
      </c>
      <c r="AS163" s="53" t="s">
        <v>92</v>
      </c>
      <c r="AT163" s="53" t="s">
        <v>92</v>
      </c>
      <c r="AU163" s="53" t="s">
        <v>92</v>
      </c>
      <c r="AV163" s="53" t="s">
        <v>92</v>
      </c>
      <c r="AW163" s="53" t="s">
        <v>92</v>
      </c>
      <c r="AX163" s="53">
        <v>1.252618005744</v>
      </c>
      <c r="AY163" s="53">
        <v>3541501.8352798964</v>
      </c>
      <c r="AZ163" s="53">
        <v>1771560.1088716586</v>
      </c>
      <c r="BA163" s="53">
        <v>2505236.0114879999</v>
      </c>
      <c r="BB163" s="53">
        <v>1.252618005744</v>
      </c>
      <c r="BC163" s="53">
        <v>2.7876675744000001E-2</v>
      </c>
      <c r="BD163" s="53">
        <v>106267.10113529798</v>
      </c>
      <c r="BE163" s="53">
        <v>1207398.4957366416</v>
      </c>
      <c r="BF163" s="53">
        <v>1.252618005744</v>
      </c>
      <c r="BG163" s="53">
        <v>3000020.1237568795</v>
      </c>
      <c r="BH163" s="53">
        <v>79700.325851473492</v>
      </c>
      <c r="BI163" s="53">
        <v>1315248.9060311997</v>
      </c>
      <c r="BJ163" s="53" t="s">
        <v>92</v>
      </c>
      <c r="BK163" s="53" t="s">
        <v>92</v>
      </c>
      <c r="BL163" s="53" t="s">
        <v>92</v>
      </c>
      <c r="BM163" s="53">
        <v>1252618.005744</v>
      </c>
      <c r="BN163" s="53">
        <v>4835105.5021718396</v>
      </c>
      <c r="BO163" s="53">
        <v>79700.325851473492</v>
      </c>
      <c r="BP163" s="53" t="s">
        <v>92</v>
      </c>
      <c r="BQ163" s="53" t="s">
        <v>92</v>
      </c>
      <c r="BR163" s="53">
        <v>1.252618005744</v>
      </c>
      <c r="BS163" s="53">
        <v>619893.0934465793</v>
      </c>
      <c r="BT163" s="53" t="s">
        <v>92</v>
      </c>
      <c r="BU163" s="53" t="s">
        <v>92</v>
      </c>
      <c r="BV163" s="53" t="s">
        <v>92</v>
      </c>
      <c r="BW163" s="53" t="s">
        <v>92</v>
      </c>
      <c r="BX163" s="55" t="s">
        <v>92</v>
      </c>
      <c r="BY163" s="31" t="s">
        <v>16</v>
      </c>
      <c r="BZ163" s="31" t="s">
        <v>16</v>
      </c>
      <c r="CA163" s="31" t="s">
        <v>16</v>
      </c>
      <c r="CB163" s="31" t="s">
        <v>16</v>
      </c>
      <c r="CC163" s="31" t="s">
        <v>16</v>
      </c>
      <c r="CD163" s="31" t="s">
        <v>17</v>
      </c>
      <c r="CE163" s="31" t="s">
        <v>17</v>
      </c>
      <c r="CF163" s="35" t="s">
        <v>92</v>
      </c>
      <c r="CG163" s="4" t="s">
        <v>92</v>
      </c>
      <c r="CH163" s="4" t="s">
        <v>92</v>
      </c>
      <c r="CI163" s="4" t="s">
        <v>92</v>
      </c>
      <c r="CJ163" s="4" t="s">
        <v>92</v>
      </c>
      <c r="CK163" s="4" t="s">
        <v>92</v>
      </c>
      <c r="CL163" s="4" t="s">
        <v>92</v>
      </c>
      <c r="CM163" s="4" t="s">
        <v>92</v>
      </c>
      <c r="CN163" s="4" t="s">
        <v>92</v>
      </c>
      <c r="CO163" s="4" t="s">
        <v>92</v>
      </c>
      <c r="CP163" s="4" t="s">
        <v>92</v>
      </c>
      <c r="CQ163" s="4" t="s">
        <v>92</v>
      </c>
      <c r="CR163" s="4" t="s">
        <v>92</v>
      </c>
      <c r="CS163" s="4" t="s">
        <v>92</v>
      </c>
      <c r="CT163" s="4" t="s">
        <v>92</v>
      </c>
      <c r="CU163" s="56">
        <v>6840763.632282977</v>
      </c>
      <c r="CV163" s="80">
        <v>1</v>
      </c>
    </row>
    <row r="164" spans="1:100" ht="25.5">
      <c r="A164" s="4">
        <v>161</v>
      </c>
      <c r="B164" s="27" t="s">
        <v>88</v>
      </c>
      <c r="C164" s="27" t="s">
        <v>89</v>
      </c>
      <c r="D164" s="27" t="s">
        <v>216</v>
      </c>
      <c r="E164" s="27" t="s">
        <v>218</v>
      </c>
      <c r="F164" s="27" t="s">
        <v>92</v>
      </c>
      <c r="G164" s="27" t="s">
        <v>2170</v>
      </c>
      <c r="H164" s="27" t="s">
        <v>505</v>
      </c>
      <c r="I164" s="37">
        <v>1606250</v>
      </c>
      <c r="J164" s="4" t="s">
        <v>969</v>
      </c>
      <c r="K164" s="77" t="s">
        <v>1586</v>
      </c>
      <c r="L164" s="28">
        <v>310</v>
      </c>
      <c r="M164" s="45">
        <v>5</v>
      </c>
      <c r="N164" s="29">
        <f>VLOOKUP(I164,[1]Hoja1!$A$2:$B$15532,2,FALSE)</f>
        <v>193000000</v>
      </c>
      <c r="O164" s="4" t="s">
        <v>391</v>
      </c>
      <c r="P164" s="4" t="s">
        <v>207</v>
      </c>
      <c r="Q164" s="4" t="s">
        <v>203</v>
      </c>
      <c r="R164" s="4" t="s">
        <v>92</v>
      </c>
      <c r="S164" s="4" t="s">
        <v>92</v>
      </c>
      <c r="T164" s="4" t="s">
        <v>92</v>
      </c>
      <c r="U164" s="4" t="s">
        <v>92</v>
      </c>
      <c r="V164" s="4" t="s">
        <v>92</v>
      </c>
      <c r="W164" s="4" t="s">
        <v>92</v>
      </c>
      <c r="X164" s="43">
        <v>2</v>
      </c>
      <c r="Y164" s="17">
        <v>7.0000000000000007E-2</v>
      </c>
      <c r="Z164" s="17">
        <v>7.0000000000000007E-2</v>
      </c>
      <c r="AA164" s="17">
        <v>7.0000000000000007E-2</v>
      </c>
      <c r="AB164" s="17">
        <v>7.0000000000000007E-2</v>
      </c>
      <c r="AC164" s="17">
        <v>0.08</v>
      </c>
      <c r="AD164" s="17">
        <v>0.09</v>
      </c>
      <c r="AE164" s="4" t="s">
        <v>16</v>
      </c>
      <c r="AF164" s="4" t="s">
        <v>16</v>
      </c>
      <c r="AG164" s="4" t="s">
        <v>16</v>
      </c>
      <c r="AH164" s="18">
        <v>1</v>
      </c>
      <c r="AI164" s="53" t="s">
        <v>92</v>
      </c>
      <c r="AJ164" s="53">
        <v>327935.39390377922</v>
      </c>
      <c r="AK164" s="53">
        <v>1.252618005744</v>
      </c>
      <c r="AL164" s="53" t="s">
        <v>92</v>
      </c>
      <c r="AM164" s="53" t="s">
        <v>92</v>
      </c>
      <c r="AN164" s="53">
        <v>7074692.550091682</v>
      </c>
      <c r="AO164" s="53">
        <v>1.252618005744</v>
      </c>
      <c r="AP164" s="53">
        <v>1.252618005744</v>
      </c>
      <c r="AQ164" s="53">
        <v>78710.507103334588</v>
      </c>
      <c r="AR164" s="53">
        <v>1.252618005744</v>
      </c>
      <c r="AS164" s="53" t="s">
        <v>92</v>
      </c>
      <c r="AT164" s="53" t="s">
        <v>92</v>
      </c>
      <c r="AU164" s="53" t="s">
        <v>92</v>
      </c>
      <c r="AV164" s="53" t="s">
        <v>92</v>
      </c>
      <c r="AW164" s="53" t="s">
        <v>92</v>
      </c>
      <c r="AX164" s="53">
        <v>1.252618005744</v>
      </c>
      <c r="AY164" s="53">
        <v>3541501.8352798964</v>
      </c>
      <c r="AZ164" s="53">
        <v>1771560.1088716586</v>
      </c>
      <c r="BA164" s="53">
        <v>2505236.0114879999</v>
      </c>
      <c r="BB164" s="53">
        <v>1.252618005744</v>
      </c>
      <c r="BC164" s="53">
        <v>2.7876675744000001E-2</v>
      </c>
      <c r="BD164" s="53">
        <v>106267.10113529798</v>
      </c>
      <c r="BE164" s="53">
        <v>1207398.4957366416</v>
      </c>
      <c r="BF164" s="53">
        <v>1.252618005744</v>
      </c>
      <c r="BG164" s="53">
        <v>3000020.1237568795</v>
      </c>
      <c r="BH164" s="53">
        <v>79700.325851473492</v>
      </c>
      <c r="BI164" s="53">
        <v>1420468.8185136961</v>
      </c>
      <c r="BJ164" s="53" t="s">
        <v>92</v>
      </c>
      <c r="BK164" s="53" t="s">
        <v>92</v>
      </c>
      <c r="BL164" s="53" t="s">
        <v>92</v>
      </c>
      <c r="BM164" s="53">
        <v>1252618.005744</v>
      </c>
      <c r="BN164" s="53">
        <v>4835105.5021718396</v>
      </c>
      <c r="BO164" s="53">
        <v>79700.325851473492</v>
      </c>
      <c r="BP164" s="53" t="s">
        <v>92</v>
      </c>
      <c r="BQ164" s="53" t="s">
        <v>92</v>
      </c>
      <c r="BR164" s="53">
        <v>1.252618005744</v>
      </c>
      <c r="BS164" s="53">
        <v>619893.0934465793</v>
      </c>
      <c r="BT164" s="53" t="s">
        <v>92</v>
      </c>
      <c r="BU164" s="53" t="s">
        <v>92</v>
      </c>
      <c r="BV164" s="53" t="s">
        <v>92</v>
      </c>
      <c r="BW164" s="53" t="s">
        <v>92</v>
      </c>
      <c r="BX164" s="55" t="s">
        <v>92</v>
      </c>
      <c r="BY164" s="31" t="s">
        <v>16</v>
      </c>
      <c r="BZ164" s="31" t="s">
        <v>16</v>
      </c>
      <c r="CA164" s="31" t="s">
        <v>16</v>
      </c>
      <c r="CB164" s="31" t="s">
        <v>16</v>
      </c>
      <c r="CC164" s="31" t="s">
        <v>16</v>
      </c>
      <c r="CD164" s="31" t="s">
        <v>16</v>
      </c>
      <c r="CE164" s="31" t="s">
        <v>17</v>
      </c>
      <c r="CF164" s="35" t="s">
        <v>92</v>
      </c>
      <c r="CG164" s="4" t="s">
        <v>92</v>
      </c>
      <c r="CH164" s="4" t="s">
        <v>92</v>
      </c>
      <c r="CI164" s="4" t="s">
        <v>92</v>
      </c>
      <c r="CJ164" s="4" t="s">
        <v>92</v>
      </c>
      <c r="CK164" s="4" t="s">
        <v>92</v>
      </c>
      <c r="CL164" s="4" t="s">
        <v>92</v>
      </c>
      <c r="CM164" s="4" t="s">
        <v>92</v>
      </c>
      <c r="CN164" s="4" t="s">
        <v>92</v>
      </c>
      <c r="CO164" s="4" t="s">
        <v>92</v>
      </c>
      <c r="CP164" s="4" t="s">
        <v>92</v>
      </c>
      <c r="CQ164" s="4" t="s">
        <v>92</v>
      </c>
      <c r="CR164" s="4" t="s">
        <v>92</v>
      </c>
      <c r="CS164" s="4" t="s">
        <v>92</v>
      </c>
      <c r="CT164" s="4" t="s">
        <v>92</v>
      </c>
      <c r="CU164" s="56">
        <v>7631034.0690168394</v>
      </c>
      <c r="CV164" s="80">
        <v>1</v>
      </c>
    </row>
    <row r="165" spans="1:100" ht="25.5">
      <c r="A165" s="4">
        <v>162</v>
      </c>
      <c r="B165" s="27" t="s">
        <v>88</v>
      </c>
      <c r="C165" s="27" t="s">
        <v>89</v>
      </c>
      <c r="D165" s="27" t="s">
        <v>216</v>
      </c>
      <c r="E165" s="27" t="s">
        <v>223</v>
      </c>
      <c r="F165" s="27" t="s">
        <v>92</v>
      </c>
      <c r="G165" s="27" t="s">
        <v>224</v>
      </c>
      <c r="H165" s="27" t="s">
        <v>505</v>
      </c>
      <c r="I165" s="37">
        <v>1608058</v>
      </c>
      <c r="J165" s="4" t="s">
        <v>970</v>
      </c>
      <c r="K165" s="77" t="s">
        <v>1583</v>
      </c>
      <c r="L165" s="28">
        <v>197</v>
      </c>
      <c r="M165" s="45">
        <v>5</v>
      </c>
      <c r="N165" s="29">
        <f>VLOOKUP(I165,[1]Hoja1!$A$2:$B$15532,2,FALSE)</f>
        <v>192000000</v>
      </c>
      <c r="O165" s="4" t="s">
        <v>391</v>
      </c>
      <c r="P165" s="4" t="s">
        <v>207</v>
      </c>
      <c r="Q165" s="4" t="s">
        <v>390</v>
      </c>
      <c r="R165" s="4" t="s">
        <v>92</v>
      </c>
      <c r="S165" s="4" t="s">
        <v>92</v>
      </c>
      <c r="T165" s="4" t="s">
        <v>92</v>
      </c>
      <c r="U165" s="4" t="s">
        <v>92</v>
      </c>
      <c r="V165" s="4" t="s">
        <v>92</v>
      </c>
      <c r="W165" s="4" t="s">
        <v>92</v>
      </c>
      <c r="X165" s="43">
        <v>1</v>
      </c>
      <c r="Y165" s="17">
        <v>7.0000000000000007E-2</v>
      </c>
      <c r="Z165" s="17">
        <v>7.0000000000000007E-2</v>
      </c>
      <c r="AA165" s="17">
        <v>7.0000000000000007E-2</v>
      </c>
      <c r="AB165" s="17">
        <v>7.0000000000000007E-2</v>
      </c>
      <c r="AC165" s="17">
        <v>0.08</v>
      </c>
      <c r="AD165" s="17">
        <v>0.09</v>
      </c>
      <c r="AE165" s="4" t="s">
        <v>16</v>
      </c>
      <c r="AF165" s="4" t="s">
        <v>16</v>
      </c>
      <c r="AG165" s="4" t="s">
        <v>16</v>
      </c>
      <c r="AH165" s="18">
        <v>1</v>
      </c>
      <c r="AI165" s="53" t="s">
        <v>92</v>
      </c>
      <c r="AJ165" s="53">
        <v>327935.39390377922</v>
      </c>
      <c r="AK165" s="53">
        <v>1.252618005744</v>
      </c>
      <c r="AL165" s="53" t="s">
        <v>92</v>
      </c>
      <c r="AM165" s="53" t="s">
        <v>92</v>
      </c>
      <c r="AN165" s="53">
        <v>7074692.550091682</v>
      </c>
      <c r="AO165" s="53">
        <v>1.252618005744</v>
      </c>
      <c r="AP165" s="53">
        <v>1.252618005744</v>
      </c>
      <c r="AQ165" s="53">
        <v>78710.507103334588</v>
      </c>
      <c r="AR165" s="53">
        <v>1.252618005744</v>
      </c>
      <c r="AS165" s="53" t="s">
        <v>92</v>
      </c>
      <c r="AT165" s="53" t="s">
        <v>92</v>
      </c>
      <c r="AU165" s="53" t="s">
        <v>92</v>
      </c>
      <c r="AV165" s="53" t="s">
        <v>92</v>
      </c>
      <c r="AW165" s="53" t="s">
        <v>92</v>
      </c>
      <c r="AX165" s="53">
        <v>1.252618005744</v>
      </c>
      <c r="AY165" s="53">
        <v>3541501.8352798964</v>
      </c>
      <c r="AZ165" s="53">
        <v>1771560.1088716586</v>
      </c>
      <c r="BA165" s="53">
        <v>2505236.0114879999</v>
      </c>
      <c r="BB165" s="53">
        <v>1.252618005744</v>
      </c>
      <c r="BC165" s="53">
        <v>2.7876675744000001E-2</v>
      </c>
      <c r="BD165" s="53">
        <v>106267.10113529798</v>
      </c>
      <c r="BE165" s="53">
        <v>1207398.4957366416</v>
      </c>
      <c r="BF165" s="53">
        <v>1.252618005744</v>
      </c>
      <c r="BG165" s="53">
        <v>3000020.1237568795</v>
      </c>
      <c r="BH165" s="53">
        <v>79700.325851473492</v>
      </c>
      <c r="BI165" s="53">
        <v>1420468.8185136961</v>
      </c>
      <c r="BJ165" s="53" t="s">
        <v>92</v>
      </c>
      <c r="BK165" s="53" t="s">
        <v>92</v>
      </c>
      <c r="BL165" s="53" t="s">
        <v>92</v>
      </c>
      <c r="BM165" s="53">
        <v>1252618.005744</v>
      </c>
      <c r="BN165" s="53">
        <v>4835105.5021718396</v>
      </c>
      <c r="BO165" s="53">
        <v>79700.325851473492</v>
      </c>
      <c r="BP165" s="53">
        <v>4361540.738920263</v>
      </c>
      <c r="BQ165" s="53">
        <v>7283146.9755175682</v>
      </c>
      <c r="BR165" s="53">
        <v>1.252618005744</v>
      </c>
      <c r="BS165" s="53">
        <v>619893.0934465793</v>
      </c>
      <c r="BT165" s="53" t="s">
        <v>92</v>
      </c>
      <c r="BU165" s="53" t="s">
        <v>92</v>
      </c>
      <c r="BV165" s="53" t="s">
        <v>92</v>
      </c>
      <c r="BW165" s="53" t="s">
        <v>92</v>
      </c>
      <c r="BX165" s="55" t="s">
        <v>92</v>
      </c>
      <c r="BY165" s="31" t="s">
        <v>16</v>
      </c>
      <c r="BZ165" s="31" t="s">
        <v>16</v>
      </c>
      <c r="CA165" s="31" t="s">
        <v>16</v>
      </c>
      <c r="CB165" s="31" t="s">
        <v>16</v>
      </c>
      <c r="CC165" s="31" t="s">
        <v>16</v>
      </c>
      <c r="CD165" s="31" t="s">
        <v>17</v>
      </c>
      <c r="CE165" s="31" t="s">
        <v>17</v>
      </c>
      <c r="CF165" s="35" t="s">
        <v>92</v>
      </c>
      <c r="CG165" s="4" t="s">
        <v>92</v>
      </c>
      <c r="CH165" s="4" t="s">
        <v>92</v>
      </c>
      <c r="CI165" s="4" t="s">
        <v>92</v>
      </c>
      <c r="CJ165" s="4" t="s">
        <v>92</v>
      </c>
      <c r="CK165" s="4" t="s">
        <v>92</v>
      </c>
      <c r="CL165" s="4" t="s">
        <v>92</v>
      </c>
      <c r="CM165" s="4" t="s">
        <v>92</v>
      </c>
      <c r="CN165" s="4" t="s">
        <v>92</v>
      </c>
      <c r="CO165" s="4" t="s">
        <v>92</v>
      </c>
      <c r="CP165" s="4" t="s">
        <v>92</v>
      </c>
      <c r="CQ165" s="4" t="s">
        <v>92</v>
      </c>
      <c r="CR165" s="4" t="s">
        <v>92</v>
      </c>
      <c r="CS165" s="4" t="s">
        <v>92</v>
      </c>
      <c r="CT165" s="4" t="s">
        <v>92</v>
      </c>
      <c r="CU165" s="56">
        <v>8472661.843986202</v>
      </c>
      <c r="CV165" s="80">
        <v>1</v>
      </c>
    </row>
    <row r="166" spans="1:100" ht="25.5">
      <c r="A166" s="4">
        <v>163</v>
      </c>
      <c r="B166" s="27" t="s">
        <v>88</v>
      </c>
      <c r="C166" s="27" t="s">
        <v>89</v>
      </c>
      <c r="D166" s="27" t="s">
        <v>216</v>
      </c>
      <c r="E166" s="27" t="s">
        <v>218</v>
      </c>
      <c r="F166" s="27" t="s">
        <v>92</v>
      </c>
      <c r="G166" s="27" t="s">
        <v>225</v>
      </c>
      <c r="H166" s="27" t="s">
        <v>505</v>
      </c>
      <c r="I166" s="37">
        <v>1608062</v>
      </c>
      <c r="J166" s="4" t="s">
        <v>971</v>
      </c>
      <c r="K166" s="77" t="s">
        <v>1587</v>
      </c>
      <c r="L166" s="28">
        <v>355</v>
      </c>
      <c r="M166" s="45">
        <v>5</v>
      </c>
      <c r="N166" s="29">
        <f>VLOOKUP(I166,[1]Hoja1!$A$2:$B$15532,2,FALSE)</f>
        <v>320000000</v>
      </c>
      <c r="O166" s="4" t="s">
        <v>391</v>
      </c>
      <c r="P166" s="4" t="s">
        <v>207</v>
      </c>
      <c r="Q166" s="4" t="s">
        <v>203</v>
      </c>
      <c r="R166" s="4" t="s">
        <v>92</v>
      </c>
      <c r="S166" s="4" t="s">
        <v>92</v>
      </c>
      <c r="T166" s="4" t="s">
        <v>92</v>
      </c>
      <c r="U166" s="4" t="s">
        <v>92</v>
      </c>
      <c r="V166" s="4" t="s">
        <v>92</v>
      </c>
      <c r="W166" s="4" t="s">
        <v>92</v>
      </c>
      <c r="X166" s="43">
        <v>1</v>
      </c>
      <c r="Y166" s="17">
        <v>0.05</v>
      </c>
      <c r="Z166" s="17">
        <v>0.05</v>
      </c>
      <c r="AA166" s="17">
        <v>0.05</v>
      </c>
      <c r="AB166" s="17">
        <v>0.05</v>
      </c>
      <c r="AC166" s="17">
        <v>0.06</v>
      </c>
      <c r="AD166" s="17">
        <v>7.0000000000000007E-2</v>
      </c>
      <c r="AE166" s="4" t="s">
        <v>16</v>
      </c>
      <c r="AF166" s="4" t="s">
        <v>16</v>
      </c>
      <c r="AG166" s="4" t="s">
        <v>16</v>
      </c>
      <c r="AH166" s="18">
        <v>1</v>
      </c>
      <c r="AI166" s="53" t="s">
        <v>92</v>
      </c>
      <c r="AJ166" s="53">
        <v>327935.39390377922</v>
      </c>
      <c r="AK166" s="53">
        <v>1.252618005744</v>
      </c>
      <c r="AL166" s="53" t="s">
        <v>92</v>
      </c>
      <c r="AM166" s="53" t="s">
        <v>92</v>
      </c>
      <c r="AN166" s="53">
        <v>7074692.550091682</v>
      </c>
      <c r="AO166" s="53">
        <v>1.252618005744</v>
      </c>
      <c r="AP166" s="53">
        <v>1.252618005744</v>
      </c>
      <c r="AQ166" s="53">
        <v>78710.507103334588</v>
      </c>
      <c r="AR166" s="53">
        <v>1.252618005744</v>
      </c>
      <c r="AS166" s="53" t="s">
        <v>92</v>
      </c>
      <c r="AT166" s="53" t="s">
        <v>92</v>
      </c>
      <c r="AU166" s="53" t="s">
        <v>92</v>
      </c>
      <c r="AV166" s="53" t="s">
        <v>92</v>
      </c>
      <c r="AW166" s="53" t="s">
        <v>92</v>
      </c>
      <c r="AX166" s="53">
        <v>1.252618005744</v>
      </c>
      <c r="AY166" s="53">
        <v>3541501.8352798964</v>
      </c>
      <c r="AZ166" s="53">
        <v>1771560.1088716586</v>
      </c>
      <c r="BA166" s="53">
        <v>2505236.0114879999</v>
      </c>
      <c r="BB166" s="53">
        <v>1.252618005744</v>
      </c>
      <c r="BC166" s="53">
        <v>2.7876675744000001E-2</v>
      </c>
      <c r="BD166" s="53">
        <v>106267.10113529798</v>
      </c>
      <c r="BE166" s="53">
        <v>1207398.4957366416</v>
      </c>
      <c r="BF166" s="53">
        <v>1.252618005744</v>
      </c>
      <c r="BG166" s="53">
        <v>3000020.1237568795</v>
      </c>
      <c r="BH166" s="53">
        <v>79700.325851473492</v>
      </c>
      <c r="BI166" s="53">
        <v>1420468.8185136961</v>
      </c>
      <c r="BJ166" s="53" t="s">
        <v>92</v>
      </c>
      <c r="BK166" s="53" t="s">
        <v>92</v>
      </c>
      <c r="BL166" s="53" t="s">
        <v>92</v>
      </c>
      <c r="BM166" s="53">
        <v>1252618.005744</v>
      </c>
      <c r="BN166" s="53">
        <v>4835105.5021718396</v>
      </c>
      <c r="BO166" s="53">
        <v>79700.325851473492</v>
      </c>
      <c r="BP166" s="53">
        <v>4361540.738920263</v>
      </c>
      <c r="BQ166" s="53">
        <v>7283146.9755175682</v>
      </c>
      <c r="BR166" s="53">
        <v>1.252618005744</v>
      </c>
      <c r="BS166" s="53">
        <v>619893.0934465793</v>
      </c>
      <c r="BT166" s="53" t="s">
        <v>92</v>
      </c>
      <c r="BU166" s="53" t="s">
        <v>92</v>
      </c>
      <c r="BV166" s="53" t="s">
        <v>92</v>
      </c>
      <c r="BW166" s="53" t="s">
        <v>92</v>
      </c>
      <c r="BX166" s="55" t="s">
        <v>92</v>
      </c>
      <c r="BY166" s="31" t="s">
        <v>16</v>
      </c>
      <c r="BZ166" s="31" t="s">
        <v>16</v>
      </c>
      <c r="CA166" s="31" t="s">
        <v>16</v>
      </c>
      <c r="CB166" s="31" t="s">
        <v>16</v>
      </c>
      <c r="CC166" s="31" t="s">
        <v>16</v>
      </c>
      <c r="CD166" s="31" t="s">
        <v>16</v>
      </c>
      <c r="CE166" s="31" t="s">
        <v>17</v>
      </c>
      <c r="CF166" s="35" t="s">
        <v>92</v>
      </c>
      <c r="CG166" s="4" t="s">
        <v>92</v>
      </c>
      <c r="CH166" s="4" t="s">
        <v>92</v>
      </c>
      <c r="CI166" s="4" t="s">
        <v>92</v>
      </c>
      <c r="CJ166" s="4" t="s">
        <v>92</v>
      </c>
      <c r="CK166" s="4" t="s">
        <v>92</v>
      </c>
      <c r="CL166" s="4" t="s">
        <v>92</v>
      </c>
      <c r="CM166" s="4" t="s">
        <v>92</v>
      </c>
      <c r="CN166" s="4" t="s">
        <v>92</v>
      </c>
      <c r="CO166" s="4" t="s">
        <v>92</v>
      </c>
      <c r="CP166" s="4" t="s">
        <v>92</v>
      </c>
      <c r="CQ166" s="4" t="s">
        <v>92</v>
      </c>
      <c r="CR166" s="4" t="s">
        <v>92</v>
      </c>
      <c r="CS166" s="4" t="s">
        <v>92</v>
      </c>
      <c r="CT166" s="4" t="s">
        <v>92</v>
      </c>
      <c r="CU166" s="56">
        <v>7900354.4559598332</v>
      </c>
      <c r="CV166" s="80">
        <v>1</v>
      </c>
    </row>
    <row r="167" spans="1:100" ht="25.5">
      <c r="A167" s="4">
        <v>164</v>
      </c>
      <c r="B167" s="27" t="s">
        <v>106</v>
      </c>
      <c r="C167" s="27" t="s">
        <v>89</v>
      </c>
      <c r="D167" s="27" t="s">
        <v>216</v>
      </c>
      <c r="E167" s="27" t="s">
        <v>217</v>
      </c>
      <c r="F167" s="27" t="s">
        <v>92</v>
      </c>
      <c r="G167" s="27" t="s">
        <v>226</v>
      </c>
      <c r="H167" s="27" t="s">
        <v>508</v>
      </c>
      <c r="I167" s="37">
        <v>9006165</v>
      </c>
      <c r="J167" s="4" t="s">
        <v>972</v>
      </c>
      <c r="K167" s="77" t="s">
        <v>1588</v>
      </c>
      <c r="L167" s="28">
        <v>103</v>
      </c>
      <c r="M167" s="45">
        <v>5</v>
      </c>
      <c r="N167" s="29">
        <f>VLOOKUP(I167,[1]Hoja1!$A$2:$B$15532,2,FALSE)</f>
        <v>94700000</v>
      </c>
      <c r="O167" s="4" t="s">
        <v>204</v>
      </c>
      <c r="P167" s="4" t="s">
        <v>207</v>
      </c>
      <c r="Q167" s="4" t="s">
        <v>203</v>
      </c>
      <c r="R167" s="4" t="s">
        <v>92</v>
      </c>
      <c r="S167" s="4" t="s">
        <v>92</v>
      </c>
      <c r="T167" s="4" t="s">
        <v>92</v>
      </c>
      <c r="U167" s="4" t="s">
        <v>92</v>
      </c>
      <c r="V167" s="4" t="s">
        <v>92</v>
      </c>
      <c r="W167" s="4" t="s">
        <v>92</v>
      </c>
      <c r="X167" s="43">
        <f>VLOOKUP(J167,'[2]Camp 4x2gas menor a 120'!$E$82:$F$123,2,FALSE)</f>
        <v>3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4" t="s">
        <v>17</v>
      </c>
      <c r="AF167" s="4" t="s">
        <v>17</v>
      </c>
      <c r="AG167" s="4" t="s">
        <v>17</v>
      </c>
      <c r="AH167" s="18">
        <v>0</v>
      </c>
      <c r="AI167" s="53" t="s">
        <v>92</v>
      </c>
      <c r="AJ167" s="53">
        <v>200000</v>
      </c>
      <c r="AK167" s="53">
        <v>280000</v>
      </c>
      <c r="AL167" s="53" t="s">
        <v>92</v>
      </c>
      <c r="AM167" s="53" t="s">
        <v>92</v>
      </c>
      <c r="AN167" s="53" t="s">
        <v>92</v>
      </c>
      <c r="AO167" s="53" t="s">
        <v>92</v>
      </c>
      <c r="AP167" s="53">
        <v>0</v>
      </c>
      <c r="AQ167" s="53">
        <v>90000</v>
      </c>
      <c r="AR167" s="53">
        <v>0</v>
      </c>
      <c r="AS167" s="53" t="s">
        <v>92</v>
      </c>
      <c r="AT167" s="53" t="s">
        <v>92</v>
      </c>
      <c r="AU167" s="53" t="s">
        <v>92</v>
      </c>
      <c r="AV167" s="53" t="s">
        <v>92</v>
      </c>
      <c r="AW167" s="53" t="s">
        <v>92</v>
      </c>
      <c r="AX167" s="53" t="s">
        <v>92</v>
      </c>
      <c r="AY167" s="53">
        <v>670000</v>
      </c>
      <c r="AZ167" s="53">
        <v>950000</v>
      </c>
      <c r="BA167" s="53">
        <v>70000</v>
      </c>
      <c r="BB167" s="53">
        <v>0</v>
      </c>
      <c r="BC167" s="53">
        <v>0</v>
      </c>
      <c r="BD167" s="53">
        <v>360000</v>
      </c>
      <c r="BE167" s="53">
        <v>550000</v>
      </c>
      <c r="BF167" s="53">
        <v>900000</v>
      </c>
      <c r="BG167" s="53" t="s">
        <v>92</v>
      </c>
      <c r="BH167" s="53">
        <v>60000</v>
      </c>
      <c r="BI167" s="53" t="s">
        <v>92</v>
      </c>
      <c r="BJ167" s="53">
        <v>120000</v>
      </c>
      <c r="BK167" s="53" t="s">
        <v>92</v>
      </c>
      <c r="BL167" s="53" t="s">
        <v>92</v>
      </c>
      <c r="BM167" s="53" t="s">
        <v>92</v>
      </c>
      <c r="BN167" s="53" t="s">
        <v>92</v>
      </c>
      <c r="BO167" s="53">
        <v>55000</v>
      </c>
      <c r="BP167" s="53">
        <v>2800000</v>
      </c>
      <c r="BQ167" s="53">
        <v>3540000</v>
      </c>
      <c r="BR167" s="53">
        <v>0</v>
      </c>
      <c r="BS167" s="53">
        <v>260000</v>
      </c>
      <c r="BT167" s="53" t="s">
        <v>92</v>
      </c>
      <c r="BU167" s="53" t="s">
        <v>92</v>
      </c>
      <c r="BV167" s="53" t="s">
        <v>92</v>
      </c>
      <c r="BW167" s="53" t="s">
        <v>92</v>
      </c>
      <c r="BX167" s="53" t="s">
        <v>92</v>
      </c>
      <c r="BY167" s="31" t="s">
        <v>16</v>
      </c>
      <c r="BZ167" s="31" t="s">
        <v>16</v>
      </c>
      <c r="CA167" s="31" t="s">
        <v>16</v>
      </c>
      <c r="CB167" s="31" t="s">
        <v>16</v>
      </c>
      <c r="CC167" s="31" t="s">
        <v>16</v>
      </c>
      <c r="CD167" s="31" t="s">
        <v>17</v>
      </c>
      <c r="CE167" s="31" t="s">
        <v>17</v>
      </c>
      <c r="CF167" s="35" t="s">
        <v>92</v>
      </c>
      <c r="CG167" s="4" t="s">
        <v>92</v>
      </c>
      <c r="CH167" s="4" t="s">
        <v>92</v>
      </c>
      <c r="CI167" s="4" t="s">
        <v>92</v>
      </c>
      <c r="CJ167" s="4" t="s">
        <v>92</v>
      </c>
      <c r="CK167" s="4" t="s">
        <v>92</v>
      </c>
      <c r="CL167" s="4" t="s">
        <v>92</v>
      </c>
      <c r="CM167" s="4" t="s">
        <v>92</v>
      </c>
      <c r="CN167" s="4" t="s">
        <v>92</v>
      </c>
      <c r="CO167" s="4" t="s">
        <v>92</v>
      </c>
      <c r="CP167" s="4" t="s">
        <v>92</v>
      </c>
      <c r="CQ167" s="4" t="s">
        <v>92</v>
      </c>
      <c r="CR167" s="4" t="s">
        <v>92</v>
      </c>
      <c r="CS167" s="4" t="s">
        <v>92</v>
      </c>
      <c r="CT167" s="4" t="s">
        <v>92</v>
      </c>
      <c r="CU167" s="56">
        <v>5500000</v>
      </c>
      <c r="CV167" s="80">
        <v>1</v>
      </c>
    </row>
    <row r="168" spans="1:100" ht="25.5">
      <c r="A168" s="4">
        <v>165</v>
      </c>
      <c r="B168" s="27" t="s">
        <v>106</v>
      </c>
      <c r="C168" s="27" t="s">
        <v>89</v>
      </c>
      <c r="D168" s="27" t="s">
        <v>216</v>
      </c>
      <c r="E168" s="27" t="s">
        <v>217</v>
      </c>
      <c r="F168" s="27" t="s">
        <v>92</v>
      </c>
      <c r="G168" s="27" t="s">
        <v>227</v>
      </c>
      <c r="H168" s="27" t="s">
        <v>508</v>
      </c>
      <c r="I168" s="37">
        <v>9006174</v>
      </c>
      <c r="J168" s="4" t="s">
        <v>973</v>
      </c>
      <c r="K168" s="77" t="s">
        <v>1589</v>
      </c>
      <c r="L168" s="28">
        <v>163</v>
      </c>
      <c r="M168" s="45">
        <v>5</v>
      </c>
      <c r="N168" s="29">
        <f>VLOOKUP(I168,[1]Hoja1!$A$2:$B$15532,2,FALSE)</f>
        <v>184500000</v>
      </c>
      <c r="O168" s="4" t="s">
        <v>204</v>
      </c>
      <c r="P168" s="4" t="s">
        <v>207</v>
      </c>
      <c r="Q168" s="4" t="s">
        <v>203</v>
      </c>
      <c r="R168" s="4" t="s">
        <v>92</v>
      </c>
      <c r="S168" s="4" t="s">
        <v>92</v>
      </c>
      <c r="T168" s="4" t="s">
        <v>92</v>
      </c>
      <c r="U168" s="4" t="s">
        <v>92</v>
      </c>
      <c r="V168" s="4" t="s">
        <v>92</v>
      </c>
      <c r="W168" s="4" t="s">
        <v>92</v>
      </c>
      <c r="X168" s="43">
        <f>VLOOKUP(J168,'[2]Camp 4x2gas mayor 150 '!$E$96:$F$176,2,FALSE)</f>
        <v>3</v>
      </c>
      <c r="Y168" s="17">
        <v>0</v>
      </c>
      <c r="Z168" s="17">
        <v>0.03</v>
      </c>
      <c r="AA168" s="17">
        <v>0.04</v>
      </c>
      <c r="AB168" s="17">
        <v>0.04</v>
      </c>
      <c r="AC168" s="17">
        <v>0.05</v>
      </c>
      <c r="AD168" s="17">
        <v>0.05</v>
      </c>
      <c r="AE168" s="4" t="s">
        <v>16</v>
      </c>
      <c r="AF168" s="4" t="s">
        <v>17</v>
      </c>
      <c r="AG168" s="4" t="s">
        <v>17</v>
      </c>
      <c r="AH168" s="18">
        <v>0</v>
      </c>
      <c r="AI168" s="53" t="s">
        <v>92</v>
      </c>
      <c r="AJ168" s="53">
        <v>200000</v>
      </c>
      <c r="AK168" s="53">
        <v>0</v>
      </c>
      <c r="AL168" s="53" t="s">
        <v>92</v>
      </c>
      <c r="AM168" s="53" t="s">
        <v>92</v>
      </c>
      <c r="AN168" s="53" t="s">
        <v>92</v>
      </c>
      <c r="AO168" s="53" t="s">
        <v>92</v>
      </c>
      <c r="AP168" s="53">
        <v>330000</v>
      </c>
      <c r="AQ168" s="53" t="s">
        <v>92</v>
      </c>
      <c r="AR168" s="53" t="s">
        <v>92</v>
      </c>
      <c r="AS168" s="53" t="s">
        <v>92</v>
      </c>
      <c r="AT168" s="53" t="s">
        <v>92</v>
      </c>
      <c r="AU168" s="53" t="s">
        <v>92</v>
      </c>
      <c r="AV168" s="53" t="s">
        <v>92</v>
      </c>
      <c r="AW168" s="53" t="s">
        <v>92</v>
      </c>
      <c r="AX168" s="53" t="s">
        <v>92</v>
      </c>
      <c r="AY168" s="53">
        <v>670000</v>
      </c>
      <c r="AZ168" s="53">
        <v>950000</v>
      </c>
      <c r="BA168" s="53">
        <v>70000</v>
      </c>
      <c r="BB168" s="53">
        <v>0</v>
      </c>
      <c r="BC168" s="53">
        <v>450000</v>
      </c>
      <c r="BD168" s="53">
        <v>360000</v>
      </c>
      <c r="BE168" s="53">
        <v>550000</v>
      </c>
      <c r="BF168" s="53">
        <v>900000</v>
      </c>
      <c r="BG168" s="53">
        <v>280000</v>
      </c>
      <c r="BH168" s="53">
        <v>60000</v>
      </c>
      <c r="BI168" s="53">
        <v>1500000</v>
      </c>
      <c r="BJ168" s="53">
        <v>120000</v>
      </c>
      <c r="BK168" s="53" t="s">
        <v>92</v>
      </c>
      <c r="BL168" s="53" t="s">
        <v>92</v>
      </c>
      <c r="BM168" s="53" t="s">
        <v>92</v>
      </c>
      <c r="BN168" s="53" t="s">
        <v>92</v>
      </c>
      <c r="BO168" s="53">
        <v>55000</v>
      </c>
      <c r="BP168" s="53">
        <v>2800000</v>
      </c>
      <c r="BQ168" s="53">
        <v>3540000</v>
      </c>
      <c r="BR168" s="53">
        <v>0</v>
      </c>
      <c r="BS168" s="53">
        <v>260000</v>
      </c>
      <c r="BT168" s="53" t="s">
        <v>92</v>
      </c>
      <c r="BU168" s="53" t="s">
        <v>92</v>
      </c>
      <c r="BV168" s="53" t="s">
        <v>92</v>
      </c>
      <c r="BW168" s="53" t="s">
        <v>92</v>
      </c>
      <c r="BX168" s="53" t="s">
        <v>92</v>
      </c>
      <c r="BY168" s="31" t="s">
        <v>16</v>
      </c>
      <c r="BZ168" s="31" t="s">
        <v>16</v>
      </c>
      <c r="CA168" s="31" t="s">
        <v>16</v>
      </c>
      <c r="CB168" s="31" t="s">
        <v>16</v>
      </c>
      <c r="CC168" s="31" t="s">
        <v>16</v>
      </c>
      <c r="CD168" s="31" t="s">
        <v>17</v>
      </c>
      <c r="CE168" s="31" t="s">
        <v>17</v>
      </c>
      <c r="CF168" s="35" t="s">
        <v>92</v>
      </c>
      <c r="CG168" s="4" t="s">
        <v>92</v>
      </c>
      <c r="CH168" s="4" t="s">
        <v>92</v>
      </c>
      <c r="CI168" s="4" t="s">
        <v>92</v>
      </c>
      <c r="CJ168" s="4" t="s">
        <v>92</v>
      </c>
      <c r="CK168" s="4" t="s">
        <v>92</v>
      </c>
      <c r="CL168" s="4" t="s">
        <v>92</v>
      </c>
      <c r="CM168" s="4" t="s">
        <v>92</v>
      </c>
      <c r="CN168" s="4" t="s">
        <v>92</v>
      </c>
      <c r="CO168" s="4" t="s">
        <v>92</v>
      </c>
      <c r="CP168" s="4" t="s">
        <v>92</v>
      </c>
      <c r="CQ168" s="4" t="s">
        <v>92</v>
      </c>
      <c r="CR168" s="4" t="s">
        <v>92</v>
      </c>
      <c r="CS168" s="4" t="s">
        <v>92</v>
      </c>
      <c r="CT168" s="4" t="s">
        <v>92</v>
      </c>
      <c r="CU168" s="56">
        <v>6000000</v>
      </c>
      <c r="CV168" s="80">
        <v>1</v>
      </c>
    </row>
    <row r="169" spans="1:100" ht="25.5">
      <c r="A169" s="4">
        <v>166</v>
      </c>
      <c r="B169" s="27" t="s">
        <v>106</v>
      </c>
      <c r="C169" s="27" t="s">
        <v>89</v>
      </c>
      <c r="D169" s="27" t="s">
        <v>216</v>
      </c>
      <c r="E169" s="27" t="s">
        <v>228</v>
      </c>
      <c r="F169" s="27" t="s">
        <v>92</v>
      </c>
      <c r="G169" s="27" t="s">
        <v>229</v>
      </c>
      <c r="H169" s="27" t="s">
        <v>508</v>
      </c>
      <c r="I169" s="37">
        <v>9006173</v>
      </c>
      <c r="J169" s="4" t="s">
        <v>974</v>
      </c>
      <c r="K169" s="77" t="s">
        <v>1585</v>
      </c>
      <c r="L169" s="28">
        <v>148</v>
      </c>
      <c r="M169" s="45">
        <v>5</v>
      </c>
      <c r="N169" s="29">
        <f>VLOOKUP(I169,[1]Hoja1!$A$2:$B$15532,2,FALSE)</f>
        <v>190500000</v>
      </c>
      <c r="O169" s="4" t="s">
        <v>204</v>
      </c>
      <c r="P169" s="4" t="s">
        <v>207</v>
      </c>
      <c r="Q169" s="4" t="s">
        <v>390</v>
      </c>
      <c r="R169" s="4" t="s">
        <v>92</v>
      </c>
      <c r="S169" s="4" t="s">
        <v>92</v>
      </c>
      <c r="T169" s="4" t="s">
        <v>92</v>
      </c>
      <c r="U169" s="4" t="s">
        <v>92</v>
      </c>
      <c r="V169" s="4" t="s">
        <v>92</v>
      </c>
      <c r="W169" s="4" t="s">
        <v>92</v>
      </c>
      <c r="X169" s="43">
        <v>1</v>
      </c>
      <c r="Y169" s="17">
        <v>0</v>
      </c>
      <c r="Z169" s="17">
        <v>0.03</v>
      </c>
      <c r="AA169" s="17">
        <v>0.04</v>
      </c>
      <c r="AB169" s="17">
        <v>0.04</v>
      </c>
      <c r="AC169" s="17">
        <v>0.05</v>
      </c>
      <c r="AD169" s="17">
        <v>0.05</v>
      </c>
      <c r="AE169" s="4" t="s">
        <v>16</v>
      </c>
      <c r="AF169" s="4" t="s">
        <v>17</v>
      </c>
      <c r="AG169" s="4" t="s">
        <v>17</v>
      </c>
      <c r="AH169" s="18">
        <v>0</v>
      </c>
      <c r="AI169" s="53" t="s">
        <v>92</v>
      </c>
      <c r="AJ169" s="53">
        <v>200000</v>
      </c>
      <c r="AK169" s="53">
        <v>0</v>
      </c>
      <c r="AL169" s="53" t="s">
        <v>92</v>
      </c>
      <c r="AM169" s="53" t="s">
        <v>92</v>
      </c>
      <c r="AN169" s="53" t="s">
        <v>92</v>
      </c>
      <c r="AO169" s="53" t="s">
        <v>92</v>
      </c>
      <c r="AP169" s="53">
        <v>330000</v>
      </c>
      <c r="AQ169" s="53" t="s">
        <v>92</v>
      </c>
      <c r="AR169" s="53" t="s">
        <v>92</v>
      </c>
      <c r="AS169" s="53" t="s">
        <v>92</v>
      </c>
      <c r="AT169" s="53" t="s">
        <v>92</v>
      </c>
      <c r="AU169" s="53" t="s">
        <v>92</v>
      </c>
      <c r="AV169" s="53" t="s">
        <v>92</v>
      </c>
      <c r="AW169" s="53" t="s">
        <v>92</v>
      </c>
      <c r="AX169" s="53" t="s">
        <v>92</v>
      </c>
      <c r="AY169" s="53">
        <v>670000</v>
      </c>
      <c r="AZ169" s="53">
        <v>950000</v>
      </c>
      <c r="BA169" s="53">
        <v>70000</v>
      </c>
      <c r="BB169" s="53">
        <v>0</v>
      </c>
      <c r="BC169" s="53">
        <v>0</v>
      </c>
      <c r="BD169" s="53">
        <v>360000</v>
      </c>
      <c r="BE169" s="53">
        <v>550000</v>
      </c>
      <c r="BF169" s="53">
        <v>900000</v>
      </c>
      <c r="BG169" s="53" t="s">
        <v>92</v>
      </c>
      <c r="BH169" s="53">
        <v>60000</v>
      </c>
      <c r="BI169" s="53">
        <v>1500000</v>
      </c>
      <c r="BJ169" s="53">
        <v>120000</v>
      </c>
      <c r="BK169" s="53" t="s">
        <v>92</v>
      </c>
      <c r="BL169" s="53" t="s">
        <v>92</v>
      </c>
      <c r="BM169" s="53" t="s">
        <v>92</v>
      </c>
      <c r="BN169" s="53" t="s">
        <v>92</v>
      </c>
      <c r="BO169" s="53">
        <v>55000</v>
      </c>
      <c r="BP169" s="53">
        <v>2800000</v>
      </c>
      <c r="BQ169" s="53">
        <v>3540000</v>
      </c>
      <c r="BR169" s="53">
        <v>0</v>
      </c>
      <c r="BS169" s="53">
        <v>260000</v>
      </c>
      <c r="BT169" s="53" t="s">
        <v>92</v>
      </c>
      <c r="BU169" s="53" t="s">
        <v>92</v>
      </c>
      <c r="BV169" s="53" t="s">
        <v>92</v>
      </c>
      <c r="BW169" s="53" t="s">
        <v>92</v>
      </c>
      <c r="BX169" s="53" t="s">
        <v>92</v>
      </c>
      <c r="BY169" s="31" t="s">
        <v>16</v>
      </c>
      <c r="BZ169" s="31" t="s">
        <v>16</v>
      </c>
      <c r="CA169" s="31" t="s">
        <v>16</v>
      </c>
      <c r="CB169" s="31" t="s">
        <v>17</v>
      </c>
      <c r="CC169" s="31" t="s">
        <v>16</v>
      </c>
      <c r="CD169" s="31" t="s">
        <v>16</v>
      </c>
      <c r="CE169" s="31" t="s">
        <v>17</v>
      </c>
      <c r="CF169" s="35" t="s">
        <v>92</v>
      </c>
      <c r="CG169" s="4" t="s">
        <v>92</v>
      </c>
      <c r="CH169" s="4" t="s">
        <v>92</v>
      </c>
      <c r="CI169" s="4" t="s">
        <v>92</v>
      </c>
      <c r="CJ169" s="4" t="s">
        <v>92</v>
      </c>
      <c r="CK169" s="4" t="s">
        <v>92</v>
      </c>
      <c r="CL169" s="4" t="s">
        <v>92</v>
      </c>
      <c r="CM169" s="4" t="s">
        <v>92</v>
      </c>
      <c r="CN169" s="4" t="s">
        <v>92</v>
      </c>
      <c r="CO169" s="4" t="s">
        <v>92</v>
      </c>
      <c r="CP169" s="4" t="s">
        <v>92</v>
      </c>
      <c r="CQ169" s="4" t="s">
        <v>92</v>
      </c>
      <c r="CR169" s="4" t="s">
        <v>92</v>
      </c>
      <c r="CS169" s="4" t="s">
        <v>92</v>
      </c>
      <c r="CT169" s="4" t="s">
        <v>92</v>
      </c>
      <c r="CU169" s="56">
        <v>6500000</v>
      </c>
      <c r="CV169" s="80">
        <v>1</v>
      </c>
    </row>
    <row r="170" spans="1:100" ht="25.5">
      <c r="A170" s="4">
        <v>167</v>
      </c>
      <c r="B170" s="27" t="s">
        <v>106</v>
      </c>
      <c r="C170" s="27" t="s">
        <v>89</v>
      </c>
      <c r="D170" s="27" t="s">
        <v>216</v>
      </c>
      <c r="E170" s="27" t="s">
        <v>217</v>
      </c>
      <c r="F170" s="27" t="s">
        <v>92</v>
      </c>
      <c r="G170" s="27" t="s">
        <v>230</v>
      </c>
      <c r="H170" s="27" t="s">
        <v>508</v>
      </c>
      <c r="I170" s="37">
        <v>9006175</v>
      </c>
      <c r="J170" s="4" t="s">
        <v>975</v>
      </c>
      <c r="K170" s="77" t="s">
        <v>1589</v>
      </c>
      <c r="L170" s="28">
        <v>163</v>
      </c>
      <c r="M170" s="45">
        <v>5</v>
      </c>
      <c r="N170" s="29">
        <f>VLOOKUP(I170,[1]Hoja1!$A$2:$B$15532,2,FALSE)</f>
        <v>204500000</v>
      </c>
      <c r="O170" s="4" t="s">
        <v>204</v>
      </c>
      <c r="P170" s="4" t="s">
        <v>207</v>
      </c>
      <c r="Q170" s="4" t="s">
        <v>203</v>
      </c>
      <c r="R170" s="4" t="s">
        <v>92</v>
      </c>
      <c r="S170" s="4" t="s">
        <v>92</v>
      </c>
      <c r="T170" s="4" t="s">
        <v>92</v>
      </c>
      <c r="U170" s="4" t="s">
        <v>92</v>
      </c>
      <c r="V170" s="4" t="s">
        <v>92</v>
      </c>
      <c r="W170" s="4" t="s">
        <v>92</v>
      </c>
      <c r="X170" s="43">
        <f>VLOOKUP(J170,'[2]Camp 4x2gas mayor 150 '!$E$96:$F$176,2,FALSE)</f>
        <v>3</v>
      </c>
      <c r="Y170" s="17">
        <v>0</v>
      </c>
      <c r="Z170" s="17">
        <v>0.03</v>
      </c>
      <c r="AA170" s="17">
        <v>0.04</v>
      </c>
      <c r="AB170" s="17">
        <v>0.04</v>
      </c>
      <c r="AC170" s="17">
        <v>0.05</v>
      </c>
      <c r="AD170" s="17">
        <v>0.05</v>
      </c>
      <c r="AE170" s="4" t="s">
        <v>17</v>
      </c>
      <c r="AF170" s="4" t="s">
        <v>17</v>
      </c>
      <c r="AG170" s="4" t="s">
        <v>17</v>
      </c>
      <c r="AH170" s="18">
        <v>0</v>
      </c>
      <c r="AI170" s="53" t="s">
        <v>92</v>
      </c>
      <c r="AJ170" s="53">
        <v>200000</v>
      </c>
      <c r="AK170" s="53">
        <v>0</v>
      </c>
      <c r="AL170" s="53" t="s">
        <v>92</v>
      </c>
      <c r="AM170" s="53" t="s">
        <v>92</v>
      </c>
      <c r="AN170" s="53" t="s">
        <v>92</v>
      </c>
      <c r="AO170" s="53" t="s">
        <v>92</v>
      </c>
      <c r="AP170" s="53">
        <v>330000</v>
      </c>
      <c r="AQ170" s="53" t="s">
        <v>92</v>
      </c>
      <c r="AR170" s="53" t="s">
        <v>92</v>
      </c>
      <c r="AS170" s="53" t="s">
        <v>92</v>
      </c>
      <c r="AT170" s="53" t="s">
        <v>92</v>
      </c>
      <c r="AU170" s="53" t="s">
        <v>92</v>
      </c>
      <c r="AV170" s="53" t="s">
        <v>92</v>
      </c>
      <c r="AW170" s="53" t="s">
        <v>92</v>
      </c>
      <c r="AX170" s="53" t="s">
        <v>92</v>
      </c>
      <c r="AY170" s="53">
        <v>670000</v>
      </c>
      <c r="AZ170" s="53">
        <v>950000</v>
      </c>
      <c r="BA170" s="53">
        <v>70000</v>
      </c>
      <c r="BB170" s="53">
        <v>0</v>
      </c>
      <c r="BC170" s="53">
        <v>0</v>
      </c>
      <c r="BD170" s="53">
        <v>360000</v>
      </c>
      <c r="BE170" s="53">
        <v>550000</v>
      </c>
      <c r="BF170" s="53">
        <v>900000</v>
      </c>
      <c r="BG170" s="53" t="s">
        <v>92</v>
      </c>
      <c r="BH170" s="53">
        <v>60000</v>
      </c>
      <c r="BI170" s="53">
        <v>1500000</v>
      </c>
      <c r="BJ170" s="53">
        <v>120000</v>
      </c>
      <c r="BK170" s="53" t="s">
        <v>92</v>
      </c>
      <c r="BL170" s="53" t="s">
        <v>92</v>
      </c>
      <c r="BM170" s="53" t="s">
        <v>92</v>
      </c>
      <c r="BN170" s="53" t="s">
        <v>92</v>
      </c>
      <c r="BO170" s="53">
        <v>55000</v>
      </c>
      <c r="BP170" s="53">
        <v>2800000</v>
      </c>
      <c r="BQ170" s="53">
        <v>3540000</v>
      </c>
      <c r="BR170" s="53">
        <v>0</v>
      </c>
      <c r="BS170" s="53">
        <v>260000</v>
      </c>
      <c r="BT170" s="53" t="s">
        <v>92</v>
      </c>
      <c r="BU170" s="53" t="s">
        <v>92</v>
      </c>
      <c r="BV170" s="53" t="s">
        <v>92</v>
      </c>
      <c r="BW170" s="53" t="s">
        <v>92</v>
      </c>
      <c r="BX170" s="53" t="s">
        <v>92</v>
      </c>
      <c r="BY170" s="31" t="s">
        <v>16</v>
      </c>
      <c r="BZ170" s="31" t="s">
        <v>16</v>
      </c>
      <c r="CA170" s="31" t="s">
        <v>16</v>
      </c>
      <c r="CB170" s="31" t="s">
        <v>17</v>
      </c>
      <c r="CC170" s="31" t="s">
        <v>16</v>
      </c>
      <c r="CD170" s="31" t="s">
        <v>16</v>
      </c>
      <c r="CE170" s="31" t="s">
        <v>17</v>
      </c>
      <c r="CF170" s="35" t="s">
        <v>92</v>
      </c>
      <c r="CG170" s="4" t="s">
        <v>92</v>
      </c>
      <c r="CH170" s="4" t="s">
        <v>92</v>
      </c>
      <c r="CI170" s="4" t="s">
        <v>92</v>
      </c>
      <c r="CJ170" s="4" t="s">
        <v>92</v>
      </c>
      <c r="CK170" s="4" t="s">
        <v>92</v>
      </c>
      <c r="CL170" s="4" t="s">
        <v>92</v>
      </c>
      <c r="CM170" s="4" t="s">
        <v>92</v>
      </c>
      <c r="CN170" s="4" t="s">
        <v>92</v>
      </c>
      <c r="CO170" s="4" t="s">
        <v>92</v>
      </c>
      <c r="CP170" s="4" t="s">
        <v>92</v>
      </c>
      <c r="CQ170" s="4" t="s">
        <v>92</v>
      </c>
      <c r="CR170" s="4" t="s">
        <v>92</v>
      </c>
      <c r="CS170" s="4" t="s">
        <v>92</v>
      </c>
      <c r="CT170" s="4" t="s">
        <v>92</v>
      </c>
      <c r="CU170" s="56">
        <v>6000000</v>
      </c>
      <c r="CV170" s="80">
        <v>1</v>
      </c>
    </row>
    <row r="171" spans="1:100" ht="25.5">
      <c r="A171" s="4">
        <v>168</v>
      </c>
      <c r="B171" s="27" t="s">
        <v>106</v>
      </c>
      <c r="C171" s="27" t="s">
        <v>89</v>
      </c>
      <c r="D171" s="27" t="s">
        <v>216</v>
      </c>
      <c r="E171" s="27" t="s">
        <v>223</v>
      </c>
      <c r="F171" s="27" t="s">
        <v>92</v>
      </c>
      <c r="G171" s="27" t="s">
        <v>231</v>
      </c>
      <c r="H171" s="27" t="s">
        <v>508</v>
      </c>
      <c r="I171" s="37">
        <v>9008237</v>
      </c>
      <c r="J171" s="4" t="s">
        <v>976</v>
      </c>
      <c r="K171" s="77" t="s">
        <v>1584</v>
      </c>
      <c r="L171" s="28">
        <v>201</v>
      </c>
      <c r="M171" s="45">
        <v>5</v>
      </c>
      <c r="N171" s="29">
        <f>VLOOKUP(I171,[1]Hoja1!$A$2:$B$15532,2,FALSE)</f>
        <v>223500000</v>
      </c>
      <c r="O171" s="4" t="s">
        <v>391</v>
      </c>
      <c r="P171" s="4" t="s">
        <v>207</v>
      </c>
      <c r="Q171" s="4" t="s">
        <v>390</v>
      </c>
      <c r="R171" s="4" t="s">
        <v>92</v>
      </c>
      <c r="S171" s="4" t="s">
        <v>92</v>
      </c>
      <c r="T171" s="4" t="s">
        <v>92</v>
      </c>
      <c r="U171" s="4" t="s">
        <v>92</v>
      </c>
      <c r="V171" s="4" t="s">
        <v>92</v>
      </c>
      <c r="W171" s="4" t="s">
        <v>92</v>
      </c>
      <c r="X171" s="43">
        <v>1</v>
      </c>
      <c r="Y171" s="17">
        <v>0</v>
      </c>
      <c r="Z171" s="17">
        <v>0.03</v>
      </c>
      <c r="AA171" s="17">
        <v>0.04</v>
      </c>
      <c r="AB171" s="17">
        <v>0.04</v>
      </c>
      <c r="AC171" s="17">
        <v>0.05</v>
      </c>
      <c r="AD171" s="17">
        <v>0.05</v>
      </c>
      <c r="AE171" s="4" t="s">
        <v>16</v>
      </c>
      <c r="AF171" s="4" t="s">
        <v>17</v>
      </c>
      <c r="AG171" s="4" t="s">
        <v>17</v>
      </c>
      <c r="AH171" s="18">
        <v>0</v>
      </c>
      <c r="AI171" s="53" t="s">
        <v>92</v>
      </c>
      <c r="AJ171" s="53">
        <v>200000</v>
      </c>
      <c r="AK171" s="53">
        <v>0</v>
      </c>
      <c r="AL171" s="53" t="s">
        <v>92</v>
      </c>
      <c r="AM171" s="53" t="s">
        <v>92</v>
      </c>
      <c r="AN171" s="53" t="s">
        <v>92</v>
      </c>
      <c r="AO171" s="53" t="s">
        <v>92</v>
      </c>
      <c r="AP171" s="53">
        <v>330000</v>
      </c>
      <c r="AQ171" s="53" t="s">
        <v>92</v>
      </c>
      <c r="AR171" s="53" t="s">
        <v>92</v>
      </c>
      <c r="AS171" s="53" t="s">
        <v>92</v>
      </c>
      <c r="AT171" s="53" t="s">
        <v>92</v>
      </c>
      <c r="AU171" s="53" t="s">
        <v>92</v>
      </c>
      <c r="AV171" s="53" t="s">
        <v>92</v>
      </c>
      <c r="AW171" s="53" t="s">
        <v>92</v>
      </c>
      <c r="AX171" s="53" t="s">
        <v>92</v>
      </c>
      <c r="AY171" s="53">
        <v>670000</v>
      </c>
      <c r="AZ171" s="53">
        <v>950000</v>
      </c>
      <c r="BA171" s="53">
        <v>70000</v>
      </c>
      <c r="BB171" s="53">
        <v>0</v>
      </c>
      <c r="BC171" s="53">
        <v>0</v>
      </c>
      <c r="BD171" s="53">
        <v>360000</v>
      </c>
      <c r="BE171" s="53">
        <v>550000</v>
      </c>
      <c r="BF171" s="53">
        <v>900000</v>
      </c>
      <c r="BG171" s="53" t="s">
        <v>92</v>
      </c>
      <c r="BH171" s="53">
        <v>60000</v>
      </c>
      <c r="BI171" s="53">
        <v>1500000</v>
      </c>
      <c r="BJ171" s="53">
        <v>120000</v>
      </c>
      <c r="BK171" s="53" t="s">
        <v>92</v>
      </c>
      <c r="BL171" s="53" t="s">
        <v>92</v>
      </c>
      <c r="BM171" s="53" t="s">
        <v>92</v>
      </c>
      <c r="BN171" s="53" t="s">
        <v>92</v>
      </c>
      <c r="BO171" s="53">
        <v>55000</v>
      </c>
      <c r="BP171" s="53">
        <v>2800000</v>
      </c>
      <c r="BQ171" s="53">
        <v>3540000</v>
      </c>
      <c r="BR171" s="53">
        <v>0</v>
      </c>
      <c r="BS171" s="53">
        <v>260000</v>
      </c>
      <c r="BT171" s="53" t="s">
        <v>92</v>
      </c>
      <c r="BU171" s="53" t="s">
        <v>92</v>
      </c>
      <c r="BV171" s="53" t="s">
        <v>92</v>
      </c>
      <c r="BW171" s="53" t="s">
        <v>92</v>
      </c>
      <c r="BX171" s="53" t="s">
        <v>92</v>
      </c>
      <c r="BY171" s="31" t="s">
        <v>16</v>
      </c>
      <c r="BZ171" s="31" t="s">
        <v>16</v>
      </c>
      <c r="CA171" s="31" t="s">
        <v>16</v>
      </c>
      <c r="CB171" s="31" t="s">
        <v>17</v>
      </c>
      <c r="CC171" s="31" t="s">
        <v>16</v>
      </c>
      <c r="CD171" s="31" t="s">
        <v>16</v>
      </c>
      <c r="CE171" s="31" t="s">
        <v>17</v>
      </c>
      <c r="CF171" s="35" t="s">
        <v>92</v>
      </c>
      <c r="CG171" s="4" t="s">
        <v>92</v>
      </c>
      <c r="CH171" s="4" t="s">
        <v>92</v>
      </c>
      <c r="CI171" s="4" t="s">
        <v>92</v>
      </c>
      <c r="CJ171" s="4" t="s">
        <v>92</v>
      </c>
      <c r="CK171" s="4" t="s">
        <v>92</v>
      </c>
      <c r="CL171" s="4" t="s">
        <v>92</v>
      </c>
      <c r="CM171" s="4" t="s">
        <v>92</v>
      </c>
      <c r="CN171" s="4" t="s">
        <v>92</v>
      </c>
      <c r="CO171" s="4" t="s">
        <v>92</v>
      </c>
      <c r="CP171" s="4" t="s">
        <v>92</v>
      </c>
      <c r="CQ171" s="4" t="s">
        <v>92</v>
      </c>
      <c r="CR171" s="4" t="s">
        <v>92</v>
      </c>
      <c r="CS171" s="4" t="s">
        <v>92</v>
      </c>
      <c r="CT171" s="4" t="s">
        <v>92</v>
      </c>
      <c r="CU171" s="56">
        <v>6500000</v>
      </c>
      <c r="CV171" s="80">
        <v>1</v>
      </c>
    </row>
    <row r="172" spans="1:100" ht="25.5">
      <c r="A172" s="4">
        <v>169</v>
      </c>
      <c r="B172" s="27" t="s">
        <v>106</v>
      </c>
      <c r="C172" s="27" t="s">
        <v>89</v>
      </c>
      <c r="D172" s="27" t="s">
        <v>216</v>
      </c>
      <c r="E172" s="27" t="s">
        <v>223</v>
      </c>
      <c r="F172" s="27" t="s">
        <v>92</v>
      </c>
      <c r="G172" s="27" t="s">
        <v>232</v>
      </c>
      <c r="H172" s="27" t="s">
        <v>508</v>
      </c>
      <c r="I172" s="37">
        <v>9008238</v>
      </c>
      <c r="J172" s="4" t="s">
        <v>977</v>
      </c>
      <c r="K172" s="77" t="s">
        <v>1584</v>
      </c>
      <c r="L172" s="28">
        <v>201</v>
      </c>
      <c r="M172" s="45">
        <v>5</v>
      </c>
      <c r="N172" s="29">
        <f>VLOOKUP(I172,[1]Hoja1!$A$2:$B$15532,2,FALSE)</f>
        <v>256500000</v>
      </c>
      <c r="O172" s="4" t="s">
        <v>391</v>
      </c>
      <c r="P172" s="4" t="s">
        <v>207</v>
      </c>
      <c r="Q172" s="4" t="s">
        <v>390</v>
      </c>
      <c r="R172" s="4" t="s">
        <v>92</v>
      </c>
      <c r="S172" s="4" t="s">
        <v>92</v>
      </c>
      <c r="T172" s="4" t="s">
        <v>92</v>
      </c>
      <c r="U172" s="4" t="s">
        <v>92</v>
      </c>
      <c r="V172" s="4" t="s">
        <v>92</v>
      </c>
      <c r="W172" s="4" t="s">
        <v>92</v>
      </c>
      <c r="X172" s="43">
        <v>1</v>
      </c>
      <c r="Y172" s="17">
        <v>0</v>
      </c>
      <c r="Z172" s="17">
        <v>0.03</v>
      </c>
      <c r="AA172" s="17">
        <v>0.04</v>
      </c>
      <c r="AB172" s="17">
        <v>0.04</v>
      </c>
      <c r="AC172" s="17">
        <v>0.05</v>
      </c>
      <c r="AD172" s="17">
        <v>0.05</v>
      </c>
      <c r="AE172" s="4" t="s">
        <v>16</v>
      </c>
      <c r="AF172" s="4" t="s">
        <v>17</v>
      </c>
      <c r="AG172" s="4" t="s">
        <v>17</v>
      </c>
      <c r="AH172" s="18">
        <v>0</v>
      </c>
      <c r="AI172" s="53" t="s">
        <v>92</v>
      </c>
      <c r="AJ172" s="53">
        <v>200000</v>
      </c>
      <c r="AK172" s="53">
        <v>0</v>
      </c>
      <c r="AL172" s="53" t="s">
        <v>92</v>
      </c>
      <c r="AM172" s="53" t="s">
        <v>92</v>
      </c>
      <c r="AN172" s="53" t="s">
        <v>92</v>
      </c>
      <c r="AO172" s="53" t="s">
        <v>92</v>
      </c>
      <c r="AP172" s="53">
        <v>0</v>
      </c>
      <c r="AQ172" s="53" t="s">
        <v>92</v>
      </c>
      <c r="AR172" s="53" t="s">
        <v>92</v>
      </c>
      <c r="AS172" s="53" t="s">
        <v>92</v>
      </c>
      <c r="AT172" s="53" t="s">
        <v>92</v>
      </c>
      <c r="AU172" s="53" t="s">
        <v>92</v>
      </c>
      <c r="AV172" s="53" t="s">
        <v>92</v>
      </c>
      <c r="AW172" s="53" t="s">
        <v>92</v>
      </c>
      <c r="AX172" s="53" t="s">
        <v>92</v>
      </c>
      <c r="AY172" s="53">
        <v>670000</v>
      </c>
      <c r="AZ172" s="53">
        <v>950000</v>
      </c>
      <c r="BA172" s="53">
        <v>70000</v>
      </c>
      <c r="BB172" s="53">
        <v>0</v>
      </c>
      <c r="BC172" s="53">
        <v>0</v>
      </c>
      <c r="BD172" s="53" t="s">
        <v>92</v>
      </c>
      <c r="BE172" s="53">
        <v>550000</v>
      </c>
      <c r="BF172" s="53">
        <v>900000</v>
      </c>
      <c r="BG172" s="53" t="s">
        <v>92</v>
      </c>
      <c r="BH172" s="53">
        <v>60000</v>
      </c>
      <c r="BI172" s="53">
        <v>1500000</v>
      </c>
      <c r="BJ172" s="53">
        <v>120000</v>
      </c>
      <c r="BK172" s="53" t="s">
        <v>92</v>
      </c>
      <c r="BL172" s="53" t="s">
        <v>92</v>
      </c>
      <c r="BM172" s="53" t="s">
        <v>92</v>
      </c>
      <c r="BN172" s="53" t="s">
        <v>92</v>
      </c>
      <c r="BO172" s="53">
        <v>55000</v>
      </c>
      <c r="BP172" s="53">
        <v>2800000</v>
      </c>
      <c r="BQ172" s="53">
        <v>3540000</v>
      </c>
      <c r="BR172" s="53">
        <v>0</v>
      </c>
      <c r="BS172" s="53">
        <v>260000</v>
      </c>
      <c r="BT172" s="53" t="s">
        <v>92</v>
      </c>
      <c r="BU172" s="53" t="s">
        <v>92</v>
      </c>
      <c r="BV172" s="53" t="s">
        <v>92</v>
      </c>
      <c r="BW172" s="53" t="s">
        <v>92</v>
      </c>
      <c r="BX172" s="53" t="s">
        <v>92</v>
      </c>
      <c r="BY172" s="31" t="s">
        <v>16</v>
      </c>
      <c r="BZ172" s="31" t="s">
        <v>16</v>
      </c>
      <c r="CA172" s="31" t="s">
        <v>16</v>
      </c>
      <c r="CB172" s="31" t="s">
        <v>17</v>
      </c>
      <c r="CC172" s="31" t="s">
        <v>16</v>
      </c>
      <c r="CD172" s="31" t="s">
        <v>16</v>
      </c>
      <c r="CE172" s="31" t="s">
        <v>17</v>
      </c>
      <c r="CF172" s="35" t="s">
        <v>92</v>
      </c>
      <c r="CG172" s="4" t="s">
        <v>92</v>
      </c>
      <c r="CH172" s="4" t="s">
        <v>92</v>
      </c>
      <c r="CI172" s="4" t="s">
        <v>92</v>
      </c>
      <c r="CJ172" s="4" t="s">
        <v>92</v>
      </c>
      <c r="CK172" s="4" t="s">
        <v>92</v>
      </c>
      <c r="CL172" s="4" t="s">
        <v>92</v>
      </c>
      <c r="CM172" s="4" t="s">
        <v>92</v>
      </c>
      <c r="CN172" s="4" t="s">
        <v>92</v>
      </c>
      <c r="CO172" s="4" t="s">
        <v>92</v>
      </c>
      <c r="CP172" s="4" t="s">
        <v>92</v>
      </c>
      <c r="CQ172" s="4" t="s">
        <v>92</v>
      </c>
      <c r="CR172" s="4" t="s">
        <v>92</v>
      </c>
      <c r="CS172" s="4" t="s">
        <v>92</v>
      </c>
      <c r="CT172" s="4" t="s">
        <v>92</v>
      </c>
      <c r="CU172" s="56">
        <v>6500000</v>
      </c>
      <c r="CV172" s="80">
        <v>1</v>
      </c>
    </row>
    <row r="173" spans="1:100" ht="25.5">
      <c r="A173" s="4">
        <v>170</v>
      </c>
      <c r="B173" s="27" t="s">
        <v>106</v>
      </c>
      <c r="C173" s="27" t="s">
        <v>89</v>
      </c>
      <c r="D173" s="27" t="s">
        <v>216</v>
      </c>
      <c r="E173" s="27" t="s">
        <v>218</v>
      </c>
      <c r="F173" s="27" t="s">
        <v>92</v>
      </c>
      <c r="G173" s="27" t="s">
        <v>233</v>
      </c>
      <c r="H173" s="27" t="s">
        <v>508</v>
      </c>
      <c r="I173" s="37">
        <v>9008221</v>
      </c>
      <c r="J173" s="4" t="s">
        <v>978</v>
      </c>
      <c r="K173" s="77" t="s">
        <v>1590</v>
      </c>
      <c r="L173" s="28">
        <v>271</v>
      </c>
      <c r="M173" s="45">
        <v>5</v>
      </c>
      <c r="N173" s="29">
        <f>VLOOKUP(I173,[1]Hoja1!$A$2:$B$15532,2,FALSE)</f>
        <v>270000000</v>
      </c>
      <c r="O173" s="4" t="s">
        <v>391</v>
      </c>
      <c r="P173" s="4" t="s">
        <v>207</v>
      </c>
      <c r="Q173" s="4" t="s">
        <v>203</v>
      </c>
      <c r="R173" s="4" t="s">
        <v>92</v>
      </c>
      <c r="S173" s="4" t="s">
        <v>92</v>
      </c>
      <c r="T173" s="4" t="s">
        <v>92</v>
      </c>
      <c r="U173" s="4" t="s">
        <v>92</v>
      </c>
      <c r="V173" s="4" t="s">
        <v>92</v>
      </c>
      <c r="W173" s="4" t="s">
        <v>92</v>
      </c>
      <c r="X173" s="43">
        <f>VLOOKUP(J173,'[2]Campero 4x4 gasoli 251-300 '!$E$57:$G$98,3,FALSE)</f>
        <v>3</v>
      </c>
      <c r="Y173" s="17">
        <v>0</v>
      </c>
      <c r="Z173" s="17">
        <v>0.02</v>
      </c>
      <c r="AA173" s="17">
        <v>0.02</v>
      </c>
      <c r="AB173" s="17">
        <v>0.03</v>
      </c>
      <c r="AC173" s="17">
        <v>0.04</v>
      </c>
      <c r="AD173" s="17">
        <v>0.04</v>
      </c>
      <c r="AE173" s="4" t="s">
        <v>16</v>
      </c>
      <c r="AF173" s="4" t="s">
        <v>17</v>
      </c>
      <c r="AG173" s="4" t="s">
        <v>17</v>
      </c>
      <c r="AH173" s="18">
        <v>0</v>
      </c>
      <c r="AI173" s="53" t="s">
        <v>92</v>
      </c>
      <c r="AJ173" s="53">
        <v>200000</v>
      </c>
      <c r="AK173" s="53">
        <v>0</v>
      </c>
      <c r="AL173" s="53" t="s">
        <v>92</v>
      </c>
      <c r="AM173" s="53" t="s">
        <v>92</v>
      </c>
      <c r="AN173" s="53" t="s">
        <v>92</v>
      </c>
      <c r="AO173" s="53">
        <v>0</v>
      </c>
      <c r="AP173" s="53">
        <v>330000</v>
      </c>
      <c r="AQ173" s="53">
        <v>90000</v>
      </c>
      <c r="AR173" s="53">
        <v>270000</v>
      </c>
      <c r="AS173" s="53" t="s">
        <v>92</v>
      </c>
      <c r="AT173" s="53" t="s">
        <v>92</v>
      </c>
      <c r="AU173" s="53" t="s">
        <v>92</v>
      </c>
      <c r="AV173" s="53" t="s">
        <v>92</v>
      </c>
      <c r="AW173" s="53" t="s">
        <v>92</v>
      </c>
      <c r="AX173" s="53">
        <v>0</v>
      </c>
      <c r="AY173" s="53" t="s">
        <v>92</v>
      </c>
      <c r="AZ173" s="53">
        <v>950000</v>
      </c>
      <c r="BA173" s="53">
        <v>70000</v>
      </c>
      <c r="BB173" s="53">
        <v>0</v>
      </c>
      <c r="BC173" s="53">
        <v>0</v>
      </c>
      <c r="BD173" s="53" t="s">
        <v>92</v>
      </c>
      <c r="BE173" s="53" t="s">
        <v>92</v>
      </c>
      <c r="BF173" s="53" t="s">
        <v>92</v>
      </c>
      <c r="BG173" s="53">
        <v>280000</v>
      </c>
      <c r="BH173" s="53">
        <v>60000</v>
      </c>
      <c r="BI173" s="53">
        <v>1500000</v>
      </c>
      <c r="BJ173" s="53">
        <v>120000</v>
      </c>
      <c r="BK173" s="53" t="s">
        <v>92</v>
      </c>
      <c r="BL173" s="53" t="s">
        <v>92</v>
      </c>
      <c r="BM173" s="53" t="s">
        <v>92</v>
      </c>
      <c r="BN173" s="53" t="s">
        <v>92</v>
      </c>
      <c r="BO173" s="53">
        <v>55000</v>
      </c>
      <c r="BP173" s="53">
        <v>2800000</v>
      </c>
      <c r="BQ173" s="53">
        <v>3540000</v>
      </c>
      <c r="BR173" s="53">
        <v>0</v>
      </c>
      <c r="BS173" s="53">
        <v>260000</v>
      </c>
      <c r="BT173" s="53" t="s">
        <v>92</v>
      </c>
      <c r="BU173" s="40" t="s">
        <v>92</v>
      </c>
      <c r="BV173" s="40" t="s">
        <v>92</v>
      </c>
      <c r="BW173" s="40" t="s">
        <v>92</v>
      </c>
      <c r="BX173" s="40" t="s">
        <v>92</v>
      </c>
      <c r="BY173" s="31" t="s">
        <v>16</v>
      </c>
      <c r="BZ173" s="31" t="s">
        <v>16</v>
      </c>
      <c r="CA173" s="31" t="s">
        <v>16</v>
      </c>
      <c r="CB173" s="31" t="s">
        <v>16</v>
      </c>
      <c r="CC173" s="31" t="s">
        <v>17</v>
      </c>
      <c r="CD173" s="31" t="s">
        <v>16</v>
      </c>
      <c r="CE173" s="31" t="s">
        <v>17</v>
      </c>
      <c r="CF173" s="35" t="s">
        <v>92</v>
      </c>
      <c r="CG173" s="4" t="s">
        <v>92</v>
      </c>
      <c r="CH173" s="4" t="s">
        <v>92</v>
      </c>
      <c r="CI173" s="4" t="s">
        <v>92</v>
      </c>
      <c r="CJ173" s="4" t="s">
        <v>92</v>
      </c>
      <c r="CK173" s="4" t="s">
        <v>92</v>
      </c>
      <c r="CL173" s="4" t="s">
        <v>92</v>
      </c>
      <c r="CM173" s="4" t="s">
        <v>92</v>
      </c>
      <c r="CN173" s="4" t="s">
        <v>92</v>
      </c>
      <c r="CO173" s="4" t="s">
        <v>92</v>
      </c>
      <c r="CP173" s="4" t="s">
        <v>92</v>
      </c>
      <c r="CQ173" s="4" t="s">
        <v>92</v>
      </c>
      <c r="CR173" s="4" t="s">
        <v>92</v>
      </c>
      <c r="CS173" s="4" t="s">
        <v>92</v>
      </c>
      <c r="CT173" s="4" t="s">
        <v>92</v>
      </c>
      <c r="CU173" s="56">
        <v>6200000</v>
      </c>
      <c r="CV173" s="80">
        <v>1</v>
      </c>
    </row>
    <row r="174" spans="1:100" ht="25.5">
      <c r="A174" s="4">
        <v>171</v>
      </c>
      <c r="B174" s="27" t="s">
        <v>106</v>
      </c>
      <c r="C174" s="27" t="s">
        <v>89</v>
      </c>
      <c r="D174" s="27" t="s">
        <v>216</v>
      </c>
      <c r="E174" s="27" t="s">
        <v>218</v>
      </c>
      <c r="F174" s="27" t="s">
        <v>92</v>
      </c>
      <c r="G174" s="27" t="s">
        <v>234</v>
      </c>
      <c r="H174" s="27" t="s">
        <v>508</v>
      </c>
      <c r="I174" s="37">
        <v>9008225</v>
      </c>
      <c r="J174" s="4" t="s">
        <v>979</v>
      </c>
      <c r="K174" s="77" t="s">
        <v>1590</v>
      </c>
      <c r="L174" s="28">
        <v>271</v>
      </c>
      <c r="M174" s="45">
        <v>5</v>
      </c>
      <c r="N174" s="29">
        <f>VLOOKUP(I174,[1]Hoja1!$A$2:$B$15532,2,FALSE)</f>
        <v>360500000</v>
      </c>
      <c r="O174" s="4" t="s">
        <v>391</v>
      </c>
      <c r="P174" s="4" t="s">
        <v>207</v>
      </c>
      <c r="Q174" s="4" t="s">
        <v>203</v>
      </c>
      <c r="R174" s="4" t="s">
        <v>92</v>
      </c>
      <c r="S174" s="4" t="s">
        <v>92</v>
      </c>
      <c r="T174" s="4" t="s">
        <v>92</v>
      </c>
      <c r="U174" s="4" t="s">
        <v>92</v>
      </c>
      <c r="V174" s="4" t="s">
        <v>92</v>
      </c>
      <c r="W174" s="4" t="s">
        <v>92</v>
      </c>
      <c r="X174" s="43">
        <f>VLOOKUP(J174,'[2]Campero 4x4 gasoli 251-300 '!$E$57:$G$98,3,FALSE)</f>
        <v>3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4" t="s">
        <v>16</v>
      </c>
      <c r="AF174" s="4" t="s">
        <v>17</v>
      </c>
      <c r="AG174" s="4" t="s">
        <v>17</v>
      </c>
      <c r="AH174" s="18">
        <v>0</v>
      </c>
      <c r="AI174" s="53" t="s">
        <v>92</v>
      </c>
      <c r="AJ174" s="53">
        <v>200000</v>
      </c>
      <c r="AK174" s="53">
        <v>0</v>
      </c>
      <c r="AL174" s="53" t="s">
        <v>92</v>
      </c>
      <c r="AM174" s="53" t="s">
        <v>92</v>
      </c>
      <c r="AN174" s="53" t="s">
        <v>92</v>
      </c>
      <c r="AO174" s="53">
        <v>0</v>
      </c>
      <c r="AP174" s="53">
        <v>330000</v>
      </c>
      <c r="AQ174" s="53">
        <v>90000</v>
      </c>
      <c r="AR174" s="53">
        <v>270000</v>
      </c>
      <c r="AS174" s="53" t="s">
        <v>92</v>
      </c>
      <c r="AT174" s="53" t="s">
        <v>92</v>
      </c>
      <c r="AU174" s="53" t="s">
        <v>92</v>
      </c>
      <c r="AV174" s="53" t="s">
        <v>92</v>
      </c>
      <c r="AW174" s="53" t="s">
        <v>92</v>
      </c>
      <c r="AX174" s="53">
        <v>0</v>
      </c>
      <c r="AY174" s="53" t="s">
        <v>92</v>
      </c>
      <c r="AZ174" s="53">
        <v>950000</v>
      </c>
      <c r="BA174" s="53">
        <v>70000</v>
      </c>
      <c r="BB174" s="53">
        <v>0</v>
      </c>
      <c r="BC174" s="53">
        <v>0</v>
      </c>
      <c r="BD174" s="53" t="s">
        <v>92</v>
      </c>
      <c r="BE174" s="53" t="s">
        <v>92</v>
      </c>
      <c r="BF174" s="53" t="s">
        <v>92</v>
      </c>
      <c r="BG174" s="53">
        <v>280000</v>
      </c>
      <c r="BH174" s="53">
        <v>60000</v>
      </c>
      <c r="BI174" s="53">
        <v>1500000</v>
      </c>
      <c r="BJ174" s="53">
        <v>120000</v>
      </c>
      <c r="BK174" s="53" t="s">
        <v>92</v>
      </c>
      <c r="BL174" s="53" t="s">
        <v>92</v>
      </c>
      <c r="BM174" s="53" t="s">
        <v>92</v>
      </c>
      <c r="BN174" s="53" t="s">
        <v>92</v>
      </c>
      <c r="BO174" s="53">
        <v>55000</v>
      </c>
      <c r="BP174" s="53">
        <v>2800000</v>
      </c>
      <c r="BQ174" s="53">
        <v>3540000</v>
      </c>
      <c r="BR174" s="53">
        <v>0</v>
      </c>
      <c r="BS174" s="53">
        <v>260000</v>
      </c>
      <c r="BT174" s="53" t="s">
        <v>92</v>
      </c>
      <c r="BU174" s="40" t="s">
        <v>92</v>
      </c>
      <c r="BV174" s="40" t="s">
        <v>92</v>
      </c>
      <c r="BW174" s="40" t="s">
        <v>92</v>
      </c>
      <c r="BX174" s="40" t="s">
        <v>92</v>
      </c>
      <c r="BY174" s="31" t="s">
        <v>16</v>
      </c>
      <c r="BZ174" s="31" t="s">
        <v>16</v>
      </c>
      <c r="CA174" s="31" t="s">
        <v>16</v>
      </c>
      <c r="CB174" s="31" t="s">
        <v>16</v>
      </c>
      <c r="CC174" s="31" t="s">
        <v>16</v>
      </c>
      <c r="CD174" s="31" t="s">
        <v>16</v>
      </c>
      <c r="CE174" s="31" t="s">
        <v>17</v>
      </c>
      <c r="CF174" s="35" t="s">
        <v>92</v>
      </c>
      <c r="CG174" s="4" t="s">
        <v>92</v>
      </c>
      <c r="CH174" s="4" t="s">
        <v>92</v>
      </c>
      <c r="CI174" s="4" t="s">
        <v>92</v>
      </c>
      <c r="CJ174" s="4" t="s">
        <v>92</v>
      </c>
      <c r="CK174" s="4" t="s">
        <v>92</v>
      </c>
      <c r="CL174" s="4" t="s">
        <v>92</v>
      </c>
      <c r="CM174" s="4" t="s">
        <v>92</v>
      </c>
      <c r="CN174" s="4" t="s">
        <v>92</v>
      </c>
      <c r="CO174" s="4" t="s">
        <v>92</v>
      </c>
      <c r="CP174" s="4" t="s">
        <v>92</v>
      </c>
      <c r="CQ174" s="4" t="s">
        <v>92</v>
      </c>
      <c r="CR174" s="4" t="s">
        <v>92</v>
      </c>
      <c r="CS174" s="4" t="s">
        <v>92</v>
      </c>
      <c r="CT174" s="4" t="s">
        <v>92</v>
      </c>
      <c r="CU174" s="56">
        <v>6000000</v>
      </c>
      <c r="CV174" s="80">
        <v>1</v>
      </c>
    </row>
    <row r="175" spans="1:100" ht="25.5">
      <c r="A175" s="4">
        <v>172</v>
      </c>
      <c r="B175" s="27" t="s">
        <v>106</v>
      </c>
      <c r="C175" s="27" t="s">
        <v>89</v>
      </c>
      <c r="D175" s="27" t="s">
        <v>216</v>
      </c>
      <c r="E175" s="27" t="s">
        <v>223</v>
      </c>
      <c r="F175" s="27" t="s">
        <v>92</v>
      </c>
      <c r="G175" s="27" t="s">
        <v>235</v>
      </c>
      <c r="H175" s="27" t="s">
        <v>508</v>
      </c>
      <c r="I175" s="37">
        <v>9008230</v>
      </c>
      <c r="J175" s="4" t="s">
        <v>980</v>
      </c>
      <c r="K175" s="77" t="s">
        <v>1584</v>
      </c>
      <c r="L175" s="28">
        <v>201</v>
      </c>
      <c r="M175" s="45">
        <v>5</v>
      </c>
      <c r="N175" s="29">
        <f>VLOOKUP(I175,[1]Hoja1!$A$2:$B$15532,2,FALSE)</f>
        <v>266500000</v>
      </c>
      <c r="O175" s="4" t="s">
        <v>391</v>
      </c>
      <c r="P175" s="4" t="s">
        <v>207</v>
      </c>
      <c r="Q175" s="4" t="s">
        <v>390</v>
      </c>
      <c r="R175" s="4" t="s">
        <v>92</v>
      </c>
      <c r="S175" s="4" t="s">
        <v>92</v>
      </c>
      <c r="T175" s="4" t="s">
        <v>92</v>
      </c>
      <c r="U175" s="4" t="s">
        <v>92</v>
      </c>
      <c r="V175" s="4" t="s">
        <v>92</v>
      </c>
      <c r="W175" s="4" t="s">
        <v>92</v>
      </c>
      <c r="X175" s="43">
        <f>VLOOKUP(J175,'[2]Camp 4x4 Diesel, 201 a 250'!$E$57:$G$70,3)</f>
        <v>2</v>
      </c>
      <c r="Y175" s="17">
        <v>0</v>
      </c>
      <c r="Z175" s="17">
        <v>0.03</v>
      </c>
      <c r="AA175" s="17">
        <v>0.03</v>
      </c>
      <c r="AB175" s="17">
        <v>0.04</v>
      </c>
      <c r="AC175" s="17">
        <v>4.4999999999999998E-2</v>
      </c>
      <c r="AD175" s="17">
        <v>4.4999999999999998E-2</v>
      </c>
      <c r="AE175" s="4" t="s">
        <v>16</v>
      </c>
      <c r="AF175" s="4" t="s">
        <v>17</v>
      </c>
      <c r="AG175" s="4" t="s">
        <v>17</v>
      </c>
      <c r="AH175" s="18">
        <v>0</v>
      </c>
      <c r="AI175" s="53" t="s">
        <v>92</v>
      </c>
      <c r="AJ175" s="53">
        <v>200000</v>
      </c>
      <c r="AK175" s="53">
        <v>0</v>
      </c>
      <c r="AL175" s="53" t="s">
        <v>92</v>
      </c>
      <c r="AM175" s="53" t="s">
        <v>92</v>
      </c>
      <c r="AN175" s="53" t="s">
        <v>92</v>
      </c>
      <c r="AO175" s="53">
        <v>0</v>
      </c>
      <c r="AP175" s="53">
        <v>330000</v>
      </c>
      <c r="AQ175" s="53">
        <v>90000</v>
      </c>
      <c r="AR175" s="53">
        <v>270000</v>
      </c>
      <c r="AS175" s="53" t="s">
        <v>92</v>
      </c>
      <c r="AT175" s="53" t="s">
        <v>92</v>
      </c>
      <c r="AU175" s="53" t="s">
        <v>92</v>
      </c>
      <c r="AV175" s="53" t="s">
        <v>92</v>
      </c>
      <c r="AW175" s="53" t="s">
        <v>92</v>
      </c>
      <c r="AX175" s="53" t="s">
        <v>92</v>
      </c>
      <c r="AY175" s="53" t="s">
        <v>92</v>
      </c>
      <c r="AZ175" s="53">
        <v>950000</v>
      </c>
      <c r="BA175" s="53">
        <v>70000</v>
      </c>
      <c r="BB175" s="53">
        <v>0</v>
      </c>
      <c r="BC175" s="53">
        <v>0</v>
      </c>
      <c r="BD175" s="53">
        <v>360000</v>
      </c>
      <c r="BE175" s="53">
        <v>550000</v>
      </c>
      <c r="BF175" s="53" t="s">
        <v>92</v>
      </c>
      <c r="BG175" s="53">
        <v>280000</v>
      </c>
      <c r="BH175" s="53">
        <v>60000</v>
      </c>
      <c r="BI175" s="53">
        <v>1500000</v>
      </c>
      <c r="BJ175" s="53">
        <v>120000</v>
      </c>
      <c r="BK175" s="53" t="s">
        <v>92</v>
      </c>
      <c r="BL175" s="53" t="s">
        <v>92</v>
      </c>
      <c r="BM175" s="53" t="s">
        <v>92</v>
      </c>
      <c r="BN175" s="53" t="s">
        <v>92</v>
      </c>
      <c r="BO175" s="53">
        <v>55000</v>
      </c>
      <c r="BP175" s="53">
        <v>2800000</v>
      </c>
      <c r="BQ175" s="53">
        <v>3540000</v>
      </c>
      <c r="BR175" s="53">
        <v>0</v>
      </c>
      <c r="BS175" s="53">
        <v>260000</v>
      </c>
      <c r="BT175" s="53" t="s">
        <v>92</v>
      </c>
      <c r="BU175" s="40" t="s">
        <v>92</v>
      </c>
      <c r="BV175" s="40" t="s">
        <v>92</v>
      </c>
      <c r="BW175" s="40" t="s">
        <v>92</v>
      </c>
      <c r="BX175" s="40" t="s">
        <v>92</v>
      </c>
      <c r="BY175" s="31" t="s">
        <v>17</v>
      </c>
      <c r="BZ175" s="31" t="s">
        <v>17</v>
      </c>
      <c r="CA175" s="31" t="s">
        <v>16</v>
      </c>
      <c r="CB175" s="31" t="s">
        <v>17</v>
      </c>
      <c r="CC175" s="31" t="s">
        <v>16</v>
      </c>
      <c r="CD175" s="31" t="s">
        <v>16</v>
      </c>
      <c r="CE175" s="31" t="s">
        <v>17</v>
      </c>
      <c r="CF175" s="35" t="s">
        <v>92</v>
      </c>
      <c r="CG175" s="4" t="s">
        <v>92</v>
      </c>
      <c r="CH175" s="4" t="s">
        <v>92</v>
      </c>
      <c r="CI175" s="4" t="s">
        <v>92</v>
      </c>
      <c r="CJ175" s="4" t="s">
        <v>92</v>
      </c>
      <c r="CK175" s="4" t="s">
        <v>92</v>
      </c>
      <c r="CL175" s="4" t="s">
        <v>92</v>
      </c>
      <c r="CM175" s="4" t="s">
        <v>92</v>
      </c>
      <c r="CN175" s="4" t="s">
        <v>92</v>
      </c>
      <c r="CO175" s="4" t="s">
        <v>92</v>
      </c>
      <c r="CP175" s="4" t="s">
        <v>92</v>
      </c>
      <c r="CQ175" s="4" t="s">
        <v>92</v>
      </c>
      <c r="CR175" s="4" t="s">
        <v>92</v>
      </c>
      <c r="CS175" s="4" t="s">
        <v>92</v>
      </c>
      <c r="CT175" s="4" t="s">
        <v>92</v>
      </c>
      <c r="CU175" s="56">
        <v>6500000</v>
      </c>
      <c r="CV175" s="80">
        <v>1</v>
      </c>
    </row>
    <row r="176" spans="1:100" ht="25.5">
      <c r="A176" s="4">
        <v>173</v>
      </c>
      <c r="B176" s="27" t="s">
        <v>106</v>
      </c>
      <c r="C176" s="27" t="s">
        <v>89</v>
      </c>
      <c r="D176" s="27" t="s">
        <v>216</v>
      </c>
      <c r="E176" s="27" t="s">
        <v>223</v>
      </c>
      <c r="F176" s="27" t="s">
        <v>92</v>
      </c>
      <c r="G176" s="27" t="s">
        <v>236</v>
      </c>
      <c r="H176" s="27" t="s">
        <v>508</v>
      </c>
      <c r="I176" s="37">
        <v>9008231</v>
      </c>
      <c r="J176" s="4" t="s">
        <v>981</v>
      </c>
      <c r="K176" s="77" t="s">
        <v>1584</v>
      </c>
      <c r="L176" s="28">
        <v>201</v>
      </c>
      <c r="M176" s="45">
        <v>5</v>
      </c>
      <c r="N176" s="29">
        <f>VLOOKUP(I176,[1]Hoja1!$A$2:$B$15532,2,FALSE)</f>
        <v>279500000</v>
      </c>
      <c r="O176" s="4" t="s">
        <v>391</v>
      </c>
      <c r="P176" s="4" t="s">
        <v>207</v>
      </c>
      <c r="Q176" s="4" t="s">
        <v>390</v>
      </c>
      <c r="R176" s="4" t="s">
        <v>92</v>
      </c>
      <c r="S176" s="4" t="s">
        <v>92</v>
      </c>
      <c r="T176" s="4" t="s">
        <v>92</v>
      </c>
      <c r="U176" s="4" t="s">
        <v>92</v>
      </c>
      <c r="V176" s="4" t="s">
        <v>92</v>
      </c>
      <c r="W176" s="4" t="s">
        <v>92</v>
      </c>
      <c r="X176" s="43">
        <f>VLOOKUP(J176,'[2]Camp 4x4 Diesel, 201 a 250'!$E$57:$G$70,3)</f>
        <v>2</v>
      </c>
      <c r="Y176" s="17">
        <v>0</v>
      </c>
      <c r="Z176" s="17">
        <v>0.02</v>
      </c>
      <c r="AA176" s="17">
        <v>0.02</v>
      </c>
      <c r="AB176" s="17">
        <v>0.03</v>
      </c>
      <c r="AC176" s="17">
        <v>0.04</v>
      </c>
      <c r="AD176" s="17">
        <v>0.04</v>
      </c>
      <c r="AE176" s="4" t="s">
        <v>16</v>
      </c>
      <c r="AF176" s="4" t="s">
        <v>17</v>
      </c>
      <c r="AG176" s="4" t="s">
        <v>17</v>
      </c>
      <c r="AH176" s="18">
        <v>0</v>
      </c>
      <c r="AI176" s="53" t="s">
        <v>92</v>
      </c>
      <c r="AJ176" s="53">
        <v>200000</v>
      </c>
      <c r="AK176" s="53">
        <v>0</v>
      </c>
      <c r="AL176" s="53" t="s">
        <v>92</v>
      </c>
      <c r="AM176" s="53" t="s">
        <v>92</v>
      </c>
      <c r="AN176" s="53" t="s">
        <v>92</v>
      </c>
      <c r="AO176" s="53">
        <v>0</v>
      </c>
      <c r="AP176" s="53">
        <v>330000</v>
      </c>
      <c r="AQ176" s="53">
        <v>90000</v>
      </c>
      <c r="AR176" s="53">
        <v>270000</v>
      </c>
      <c r="AS176" s="53" t="s">
        <v>92</v>
      </c>
      <c r="AT176" s="53" t="s">
        <v>92</v>
      </c>
      <c r="AU176" s="53" t="s">
        <v>92</v>
      </c>
      <c r="AV176" s="53" t="s">
        <v>92</v>
      </c>
      <c r="AW176" s="53" t="s">
        <v>92</v>
      </c>
      <c r="AX176" s="53" t="s">
        <v>92</v>
      </c>
      <c r="AY176" s="53" t="s">
        <v>92</v>
      </c>
      <c r="AZ176" s="53">
        <v>950000</v>
      </c>
      <c r="BA176" s="53">
        <v>70000</v>
      </c>
      <c r="BB176" s="53">
        <v>0</v>
      </c>
      <c r="BC176" s="53">
        <v>0</v>
      </c>
      <c r="BD176" s="53" t="s">
        <v>92</v>
      </c>
      <c r="BE176" s="53" t="s">
        <v>92</v>
      </c>
      <c r="BF176" s="53" t="s">
        <v>92</v>
      </c>
      <c r="BG176" s="53">
        <v>280000</v>
      </c>
      <c r="BH176" s="53">
        <v>60000</v>
      </c>
      <c r="BI176" s="53">
        <v>1500000</v>
      </c>
      <c r="BJ176" s="53">
        <v>120000</v>
      </c>
      <c r="BK176" s="53" t="s">
        <v>92</v>
      </c>
      <c r="BL176" s="53" t="s">
        <v>92</v>
      </c>
      <c r="BM176" s="53" t="s">
        <v>92</v>
      </c>
      <c r="BN176" s="53" t="s">
        <v>92</v>
      </c>
      <c r="BO176" s="53">
        <v>55000</v>
      </c>
      <c r="BP176" s="53">
        <v>2800000</v>
      </c>
      <c r="BQ176" s="53">
        <v>3540000</v>
      </c>
      <c r="BR176" s="53">
        <v>0</v>
      </c>
      <c r="BS176" s="53">
        <v>260000</v>
      </c>
      <c r="BT176" s="53" t="s">
        <v>92</v>
      </c>
      <c r="BU176" s="40" t="s">
        <v>92</v>
      </c>
      <c r="BV176" s="40" t="s">
        <v>92</v>
      </c>
      <c r="BW176" s="40" t="s">
        <v>92</v>
      </c>
      <c r="BX176" s="40" t="s">
        <v>92</v>
      </c>
      <c r="BY176" s="31" t="s">
        <v>16</v>
      </c>
      <c r="BZ176" s="31" t="s">
        <v>16</v>
      </c>
      <c r="CA176" s="31" t="s">
        <v>16</v>
      </c>
      <c r="CB176" s="31" t="s">
        <v>16</v>
      </c>
      <c r="CC176" s="31" t="s">
        <v>17</v>
      </c>
      <c r="CD176" s="31" t="s">
        <v>16</v>
      </c>
      <c r="CE176" s="31" t="s">
        <v>17</v>
      </c>
      <c r="CF176" s="35" t="s">
        <v>92</v>
      </c>
      <c r="CG176" s="4" t="s">
        <v>92</v>
      </c>
      <c r="CH176" s="4" t="s">
        <v>92</v>
      </c>
      <c r="CI176" s="4" t="s">
        <v>92</v>
      </c>
      <c r="CJ176" s="4" t="s">
        <v>92</v>
      </c>
      <c r="CK176" s="4" t="s">
        <v>92</v>
      </c>
      <c r="CL176" s="4" t="s">
        <v>92</v>
      </c>
      <c r="CM176" s="4" t="s">
        <v>92</v>
      </c>
      <c r="CN176" s="4" t="s">
        <v>92</v>
      </c>
      <c r="CO176" s="4" t="s">
        <v>92</v>
      </c>
      <c r="CP176" s="4" t="s">
        <v>92</v>
      </c>
      <c r="CQ176" s="4" t="s">
        <v>92</v>
      </c>
      <c r="CR176" s="4" t="s">
        <v>92</v>
      </c>
      <c r="CS176" s="4" t="s">
        <v>92</v>
      </c>
      <c r="CT176" s="4" t="s">
        <v>92</v>
      </c>
      <c r="CU176" s="56">
        <v>6500000</v>
      </c>
      <c r="CV176" s="80">
        <v>1</v>
      </c>
    </row>
    <row r="177" spans="1:100" ht="25.5">
      <c r="A177" s="4">
        <v>174</v>
      </c>
      <c r="B177" s="27" t="s">
        <v>106</v>
      </c>
      <c r="C177" s="27" t="s">
        <v>89</v>
      </c>
      <c r="D177" s="27" t="s">
        <v>216</v>
      </c>
      <c r="E177" s="27" t="s">
        <v>223</v>
      </c>
      <c r="F177" s="27" t="s">
        <v>92</v>
      </c>
      <c r="G177" s="27" t="s">
        <v>237</v>
      </c>
      <c r="H177" s="27" t="s">
        <v>508</v>
      </c>
      <c r="I177" s="37">
        <v>9008232</v>
      </c>
      <c r="J177" s="4" t="s">
        <v>982</v>
      </c>
      <c r="K177" s="77" t="s">
        <v>1584</v>
      </c>
      <c r="L177" s="28">
        <v>201</v>
      </c>
      <c r="M177" s="45">
        <v>5</v>
      </c>
      <c r="N177" s="29">
        <f>VLOOKUP(I177,[1]Hoja1!$A$2:$B$15532,2,FALSE)</f>
        <v>369500000</v>
      </c>
      <c r="O177" s="4" t="s">
        <v>391</v>
      </c>
      <c r="P177" s="4" t="s">
        <v>207</v>
      </c>
      <c r="Q177" s="4" t="s">
        <v>390</v>
      </c>
      <c r="R177" s="4" t="s">
        <v>92</v>
      </c>
      <c r="S177" s="4" t="s">
        <v>92</v>
      </c>
      <c r="T177" s="4" t="s">
        <v>92</v>
      </c>
      <c r="U177" s="4" t="s">
        <v>92</v>
      </c>
      <c r="V177" s="4" t="s">
        <v>92</v>
      </c>
      <c r="W177" s="4" t="s">
        <v>92</v>
      </c>
      <c r="X177" s="43">
        <f>VLOOKUP(J177,'[2]Camp 4x4 Diesel, 201 a 250'!$E$57:$G$70,3)</f>
        <v>3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4" t="s">
        <v>16</v>
      </c>
      <c r="AF177" s="4" t="s">
        <v>17</v>
      </c>
      <c r="AG177" s="4" t="s">
        <v>17</v>
      </c>
      <c r="AH177" s="18">
        <v>0</v>
      </c>
      <c r="AI177" s="53" t="s">
        <v>92</v>
      </c>
      <c r="AJ177" s="53">
        <v>200000</v>
      </c>
      <c r="AK177" s="53">
        <v>0</v>
      </c>
      <c r="AL177" s="53" t="s">
        <v>92</v>
      </c>
      <c r="AM177" s="53" t="s">
        <v>92</v>
      </c>
      <c r="AN177" s="53" t="s">
        <v>92</v>
      </c>
      <c r="AO177" s="53">
        <v>0</v>
      </c>
      <c r="AP177" s="53">
        <v>330000</v>
      </c>
      <c r="AQ177" s="53">
        <v>90000</v>
      </c>
      <c r="AR177" s="53">
        <v>270000</v>
      </c>
      <c r="AS177" s="53" t="s">
        <v>92</v>
      </c>
      <c r="AT177" s="53" t="s">
        <v>92</v>
      </c>
      <c r="AU177" s="53" t="s">
        <v>92</v>
      </c>
      <c r="AV177" s="53" t="s">
        <v>92</v>
      </c>
      <c r="AW177" s="53" t="s">
        <v>92</v>
      </c>
      <c r="AX177" s="53" t="s">
        <v>92</v>
      </c>
      <c r="AY177" s="53" t="s">
        <v>92</v>
      </c>
      <c r="AZ177" s="53">
        <v>950000</v>
      </c>
      <c r="BA177" s="53">
        <v>70000</v>
      </c>
      <c r="BB177" s="53">
        <v>0</v>
      </c>
      <c r="BC177" s="53">
        <v>0</v>
      </c>
      <c r="BD177" s="53" t="s">
        <v>92</v>
      </c>
      <c r="BE177" s="53" t="s">
        <v>92</v>
      </c>
      <c r="BF177" s="53" t="s">
        <v>92</v>
      </c>
      <c r="BG177" s="53">
        <v>280000</v>
      </c>
      <c r="BH177" s="53">
        <v>60000</v>
      </c>
      <c r="BI177" s="53">
        <v>1500000</v>
      </c>
      <c r="BJ177" s="53">
        <v>120000</v>
      </c>
      <c r="BK177" s="53" t="s">
        <v>92</v>
      </c>
      <c r="BL177" s="53" t="s">
        <v>92</v>
      </c>
      <c r="BM177" s="53" t="s">
        <v>92</v>
      </c>
      <c r="BN177" s="53" t="s">
        <v>92</v>
      </c>
      <c r="BO177" s="53">
        <v>55000</v>
      </c>
      <c r="BP177" s="53">
        <v>2800000</v>
      </c>
      <c r="BQ177" s="53">
        <v>3540000</v>
      </c>
      <c r="BR177" s="53">
        <v>0</v>
      </c>
      <c r="BS177" s="53">
        <v>260000</v>
      </c>
      <c r="BT177" s="53" t="s">
        <v>92</v>
      </c>
      <c r="BU177" s="40" t="s">
        <v>92</v>
      </c>
      <c r="BV177" s="40" t="s">
        <v>92</v>
      </c>
      <c r="BW177" s="40" t="s">
        <v>92</v>
      </c>
      <c r="BX177" s="40" t="s">
        <v>92</v>
      </c>
      <c r="BY177" s="31" t="s">
        <v>16</v>
      </c>
      <c r="BZ177" s="31" t="s">
        <v>16</v>
      </c>
      <c r="CA177" s="31" t="s">
        <v>16</v>
      </c>
      <c r="CB177" s="31" t="s">
        <v>16</v>
      </c>
      <c r="CC177" s="31" t="s">
        <v>16</v>
      </c>
      <c r="CD177" s="31" t="s">
        <v>16</v>
      </c>
      <c r="CE177" s="31" t="s">
        <v>17</v>
      </c>
      <c r="CF177" s="35" t="s">
        <v>92</v>
      </c>
      <c r="CG177" s="4" t="s">
        <v>92</v>
      </c>
      <c r="CH177" s="4" t="s">
        <v>92</v>
      </c>
      <c r="CI177" s="4" t="s">
        <v>92</v>
      </c>
      <c r="CJ177" s="4" t="s">
        <v>92</v>
      </c>
      <c r="CK177" s="4" t="s">
        <v>92</v>
      </c>
      <c r="CL177" s="4" t="s">
        <v>92</v>
      </c>
      <c r="CM177" s="4" t="s">
        <v>92</v>
      </c>
      <c r="CN177" s="4" t="s">
        <v>92</v>
      </c>
      <c r="CO177" s="4" t="s">
        <v>92</v>
      </c>
      <c r="CP177" s="4" t="s">
        <v>92</v>
      </c>
      <c r="CQ177" s="4" t="s">
        <v>92</v>
      </c>
      <c r="CR177" s="4" t="s">
        <v>92</v>
      </c>
      <c r="CS177" s="4" t="s">
        <v>92</v>
      </c>
      <c r="CT177" s="4" t="s">
        <v>92</v>
      </c>
      <c r="CU177" s="56">
        <v>6500000</v>
      </c>
      <c r="CV177" s="80">
        <v>1</v>
      </c>
    </row>
    <row r="178" spans="1:100" ht="25.5">
      <c r="A178" s="4">
        <v>175</v>
      </c>
      <c r="B178" s="27" t="s">
        <v>106</v>
      </c>
      <c r="C178" s="27" t="s">
        <v>89</v>
      </c>
      <c r="D178" s="27" t="s">
        <v>216</v>
      </c>
      <c r="E178" s="27" t="s">
        <v>218</v>
      </c>
      <c r="F178" s="27" t="s">
        <v>92</v>
      </c>
      <c r="G178" s="27" t="s">
        <v>238</v>
      </c>
      <c r="H178" s="27" t="s">
        <v>508</v>
      </c>
      <c r="I178" s="37">
        <v>9008143</v>
      </c>
      <c r="J178" s="4" t="s">
        <v>983</v>
      </c>
      <c r="K178" s="77" t="s">
        <v>1584</v>
      </c>
      <c r="L178" s="28">
        <v>231</v>
      </c>
      <c r="M178" s="45">
        <v>3</v>
      </c>
      <c r="N178" s="29">
        <f>VLOOKUP(I178,[1]Hoja1!$A$2:$B$15532,2,FALSE)</f>
        <v>212000000</v>
      </c>
      <c r="O178" s="4" t="s">
        <v>391</v>
      </c>
      <c r="P178" s="4" t="s">
        <v>206</v>
      </c>
      <c r="Q178" s="4" t="s">
        <v>203</v>
      </c>
      <c r="R178" s="4" t="s">
        <v>92</v>
      </c>
      <c r="S178" s="4" t="s">
        <v>92</v>
      </c>
      <c r="T178" s="4" t="s">
        <v>92</v>
      </c>
      <c r="U178" s="4" t="s">
        <v>92</v>
      </c>
      <c r="V178" s="4" t="s">
        <v>92</v>
      </c>
      <c r="W178" s="4" t="s">
        <v>92</v>
      </c>
      <c r="X178" s="43">
        <f>VLOOKUP(J178,'[2]Camp 4x4 Gaso, 201 a 250'!$E$82:$F$103,2,FALSE)</f>
        <v>3</v>
      </c>
      <c r="Y178" s="17">
        <v>0</v>
      </c>
      <c r="Z178" s="17">
        <v>0.02</v>
      </c>
      <c r="AA178" s="17">
        <v>0.03</v>
      </c>
      <c r="AB178" s="17">
        <v>0.04</v>
      </c>
      <c r="AC178" s="17">
        <v>4.4999999999999998E-2</v>
      </c>
      <c r="AD178" s="17">
        <v>4.4999999999999998E-2</v>
      </c>
      <c r="AE178" s="4" t="s">
        <v>16</v>
      </c>
      <c r="AF178" s="4" t="s">
        <v>17</v>
      </c>
      <c r="AG178" s="4" t="s">
        <v>17</v>
      </c>
      <c r="AH178" s="18">
        <v>0</v>
      </c>
      <c r="AI178" s="53" t="s">
        <v>92</v>
      </c>
      <c r="AJ178" s="53">
        <v>200000</v>
      </c>
      <c r="AK178" s="53">
        <v>380000</v>
      </c>
      <c r="AL178" s="53" t="s">
        <v>92</v>
      </c>
      <c r="AM178" s="53" t="s">
        <v>92</v>
      </c>
      <c r="AN178" s="53">
        <v>5200000</v>
      </c>
      <c r="AO178" s="53" t="s">
        <v>92</v>
      </c>
      <c r="AP178" s="53">
        <v>330000</v>
      </c>
      <c r="AQ178" s="53">
        <v>90000</v>
      </c>
      <c r="AR178" s="53">
        <v>270000</v>
      </c>
      <c r="AS178" s="53" t="s">
        <v>92</v>
      </c>
      <c r="AT178" s="53" t="s">
        <v>92</v>
      </c>
      <c r="AU178" s="53" t="s">
        <v>92</v>
      </c>
      <c r="AV178" s="53" t="s">
        <v>92</v>
      </c>
      <c r="AW178" s="53" t="s">
        <v>92</v>
      </c>
      <c r="AX178" s="53" t="s">
        <v>92</v>
      </c>
      <c r="AY178" s="53">
        <v>670000</v>
      </c>
      <c r="AZ178" s="53">
        <v>950000</v>
      </c>
      <c r="BA178" s="53">
        <v>70000</v>
      </c>
      <c r="BB178" s="53">
        <v>0</v>
      </c>
      <c r="BC178" s="53">
        <v>450000</v>
      </c>
      <c r="BD178" s="53">
        <v>360000</v>
      </c>
      <c r="BE178" s="53">
        <v>550000</v>
      </c>
      <c r="BF178" s="53">
        <v>900000</v>
      </c>
      <c r="BG178" s="53">
        <v>280000</v>
      </c>
      <c r="BH178" s="53">
        <v>60000</v>
      </c>
      <c r="BI178" s="53">
        <v>1500000</v>
      </c>
      <c r="BJ178" s="53">
        <v>120000</v>
      </c>
      <c r="BK178" s="53" t="s">
        <v>92</v>
      </c>
      <c r="BL178" s="53" t="s">
        <v>92</v>
      </c>
      <c r="BM178" s="53" t="s">
        <v>92</v>
      </c>
      <c r="BN178" s="53" t="s">
        <v>92</v>
      </c>
      <c r="BO178" s="53">
        <v>55000</v>
      </c>
      <c r="BP178" s="53">
        <v>2800000</v>
      </c>
      <c r="BQ178" s="53">
        <v>3540000</v>
      </c>
      <c r="BR178" s="53">
        <v>0</v>
      </c>
      <c r="BS178" s="53">
        <v>260000</v>
      </c>
      <c r="BT178" s="53" t="s">
        <v>92</v>
      </c>
      <c r="BU178" s="40" t="s">
        <v>92</v>
      </c>
      <c r="BV178" s="40" t="s">
        <v>92</v>
      </c>
      <c r="BW178" s="40" t="s">
        <v>92</v>
      </c>
      <c r="BX178" s="40" t="s">
        <v>92</v>
      </c>
      <c r="BY178" s="31" t="s">
        <v>17</v>
      </c>
      <c r="BZ178" s="31" t="s">
        <v>17</v>
      </c>
      <c r="CA178" s="31" t="s">
        <v>17</v>
      </c>
      <c r="CB178" s="31" t="s">
        <v>17</v>
      </c>
      <c r="CC178" s="31" t="s">
        <v>17</v>
      </c>
      <c r="CD178" s="31" t="s">
        <v>17</v>
      </c>
      <c r="CE178" s="31" t="s">
        <v>17</v>
      </c>
      <c r="CF178" s="35" t="s">
        <v>92</v>
      </c>
      <c r="CG178" s="4" t="s">
        <v>92</v>
      </c>
      <c r="CH178" s="4" t="s">
        <v>92</v>
      </c>
      <c r="CI178" s="4" t="s">
        <v>92</v>
      </c>
      <c r="CJ178" s="4" t="s">
        <v>92</v>
      </c>
      <c r="CK178" s="4" t="s">
        <v>92</v>
      </c>
      <c r="CL178" s="4" t="s">
        <v>92</v>
      </c>
      <c r="CM178" s="4" t="s">
        <v>92</v>
      </c>
      <c r="CN178" s="4" t="s">
        <v>92</v>
      </c>
      <c r="CO178" s="4" t="s">
        <v>92</v>
      </c>
      <c r="CP178" s="4" t="s">
        <v>92</v>
      </c>
      <c r="CQ178" s="4" t="s">
        <v>92</v>
      </c>
      <c r="CR178" s="4" t="s">
        <v>92</v>
      </c>
      <c r="CS178" s="4" t="s">
        <v>92</v>
      </c>
      <c r="CT178" s="4" t="s">
        <v>92</v>
      </c>
      <c r="CU178" s="56">
        <v>6000000</v>
      </c>
      <c r="CV178" s="80">
        <v>1</v>
      </c>
    </row>
    <row r="179" spans="1:100" ht="25.5">
      <c r="A179" s="4">
        <v>176</v>
      </c>
      <c r="B179" s="27" t="s">
        <v>106</v>
      </c>
      <c r="C179" s="27" t="s">
        <v>89</v>
      </c>
      <c r="D179" s="27" t="s">
        <v>216</v>
      </c>
      <c r="E179" s="27" t="s">
        <v>217</v>
      </c>
      <c r="F179" s="27" t="s">
        <v>92</v>
      </c>
      <c r="G179" s="27" t="s">
        <v>239</v>
      </c>
      <c r="H179" s="27" t="s">
        <v>508</v>
      </c>
      <c r="I179" s="37">
        <v>9006168</v>
      </c>
      <c r="J179" s="4" t="s">
        <v>984</v>
      </c>
      <c r="K179" s="77" t="s">
        <v>1589</v>
      </c>
      <c r="L179" s="28">
        <v>204</v>
      </c>
      <c r="M179" s="45">
        <v>5</v>
      </c>
      <c r="N179" s="29">
        <f>VLOOKUP(I179,[1]Hoja1!$A$2:$B$15532,2,FALSE)</f>
        <v>148000000</v>
      </c>
      <c r="O179" s="4" t="s">
        <v>204</v>
      </c>
      <c r="P179" s="4" t="s">
        <v>207</v>
      </c>
      <c r="Q179" s="4" t="s">
        <v>203</v>
      </c>
      <c r="R179" s="4" t="s">
        <v>92</v>
      </c>
      <c r="S179" s="4" t="s">
        <v>92</v>
      </c>
      <c r="T179" s="4" t="s">
        <v>92</v>
      </c>
      <c r="U179" s="4" t="s">
        <v>92</v>
      </c>
      <c r="V179" s="4" t="s">
        <v>92</v>
      </c>
      <c r="W179" s="4" t="s">
        <v>92</v>
      </c>
      <c r="X179" s="43">
        <f>VLOOKUP(J179,'[2]Camp 4x2gas mayor 150 '!$E$96:$F$176,2,FALSE)</f>
        <v>3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4" t="s">
        <v>17</v>
      </c>
      <c r="AF179" s="4" t="s">
        <v>17</v>
      </c>
      <c r="AG179" s="4" t="s">
        <v>17</v>
      </c>
      <c r="AH179" s="18">
        <v>0</v>
      </c>
      <c r="AI179" s="53" t="s">
        <v>92</v>
      </c>
      <c r="AJ179" s="53">
        <v>200000</v>
      </c>
      <c r="AK179" s="53">
        <v>0</v>
      </c>
      <c r="AL179" s="53" t="s">
        <v>92</v>
      </c>
      <c r="AM179" s="53" t="s">
        <v>92</v>
      </c>
      <c r="AN179" s="53" t="s">
        <v>92</v>
      </c>
      <c r="AO179" s="53" t="s">
        <v>92</v>
      </c>
      <c r="AP179" s="53">
        <v>0</v>
      </c>
      <c r="AQ179" s="53">
        <v>90000</v>
      </c>
      <c r="AR179" s="53">
        <v>0</v>
      </c>
      <c r="AS179" s="53" t="s">
        <v>92</v>
      </c>
      <c r="AT179" s="53" t="s">
        <v>92</v>
      </c>
      <c r="AU179" s="53" t="s">
        <v>92</v>
      </c>
      <c r="AV179" s="53" t="s">
        <v>92</v>
      </c>
      <c r="AW179" s="53" t="s">
        <v>92</v>
      </c>
      <c r="AX179" s="53" t="s">
        <v>92</v>
      </c>
      <c r="AY179" s="53" t="s">
        <v>92</v>
      </c>
      <c r="AZ179" s="53">
        <v>950000</v>
      </c>
      <c r="BA179" s="53">
        <v>70000</v>
      </c>
      <c r="BB179" s="53">
        <v>0</v>
      </c>
      <c r="BC179" s="53">
        <v>0</v>
      </c>
      <c r="BD179" s="53">
        <v>0</v>
      </c>
      <c r="BE179" s="53" t="s">
        <v>92</v>
      </c>
      <c r="BF179" s="53" t="s">
        <v>92</v>
      </c>
      <c r="BG179" s="53" t="s">
        <v>92</v>
      </c>
      <c r="BH179" s="53">
        <v>60000</v>
      </c>
      <c r="BI179" s="53" t="s">
        <v>92</v>
      </c>
      <c r="BJ179" s="53">
        <v>120000</v>
      </c>
      <c r="BK179" s="53" t="s">
        <v>92</v>
      </c>
      <c r="BL179" s="53" t="s">
        <v>92</v>
      </c>
      <c r="BM179" s="53" t="s">
        <v>92</v>
      </c>
      <c r="BN179" s="53" t="s">
        <v>92</v>
      </c>
      <c r="BO179" s="53">
        <v>55000</v>
      </c>
      <c r="BP179" s="53" t="s">
        <v>92</v>
      </c>
      <c r="BQ179" s="53" t="s">
        <v>92</v>
      </c>
      <c r="BR179" s="53" t="s">
        <v>92</v>
      </c>
      <c r="BS179" s="53">
        <v>260000</v>
      </c>
      <c r="BT179" s="53" t="s">
        <v>92</v>
      </c>
      <c r="BU179" s="40" t="s">
        <v>92</v>
      </c>
      <c r="BV179" s="40" t="s">
        <v>92</v>
      </c>
      <c r="BW179" s="40" t="s">
        <v>92</v>
      </c>
      <c r="BX179" s="40" t="s">
        <v>92</v>
      </c>
      <c r="BY179" s="31" t="s">
        <v>16</v>
      </c>
      <c r="BZ179" s="31" t="s">
        <v>16</v>
      </c>
      <c r="CA179" s="31" t="s">
        <v>16</v>
      </c>
      <c r="CB179" s="31" t="s">
        <v>16</v>
      </c>
      <c r="CC179" s="31" t="s">
        <v>17</v>
      </c>
      <c r="CD179" s="31" t="s">
        <v>17</v>
      </c>
      <c r="CE179" s="31" t="s">
        <v>17</v>
      </c>
      <c r="CF179" s="35" t="s">
        <v>92</v>
      </c>
      <c r="CG179" s="4" t="s">
        <v>92</v>
      </c>
      <c r="CH179" s="4" t="s">
        <v>92</v>
      </c>
      <c r="CI179" s="4" t="s">
        <v>92</v>
      </c>
      <c r="CJ179" s="4" t="s">
        <v>92</v>
      </c>
      <c r="CK179" s="4" t="s">
        <v>92</v>
      </c>
      <c r="CL179" s="4" t="s">
        <v>92</v>
      </c>
      <c r="CM179" s="4" t="s">
        <v>92</v>
      </c>
      <c r="CN179" s="4" t="s">
        <v>92</v>
      </c>
      <c r="CO179" s="4" t="s">
        <v>92</v>
      </c>
      <c r="CP179" s="4" t="s">
        <v>92</v>
      </c>
      <c r="CQ179" s="4" t="s">
        <v>92</v>
      </c>
      <c r="CR179" s="4" t="s">
        <v>92</v>
      </c>
      <c r="CS179" s="4" t="s">
        <v>92</v>
      </c>
      <c r="CT179" s="4" t="s">
        <v>92</v>
      </c>
      <c r="CU179" s="56">
        <v>5500000</v>
      </c>
      <c r="CV179" s="80">
        <v>1</v>
      </c>
    </row>
    <row r="180" spans="1:100" ht="25.5">
      <c r="A180" s="4">
        <v>177</v>
      </c>
      <c r="B180" s="27" t="s">
        <v>106</v>
      </c>
      <c r="C180" s="27" t="s">
        <v>89</v>
      </c>
      <c r="D180" s="27" t="s">
        <v>216</v>
      </c>
      <c r="E180" s="27" t="s">
        <v>218</v>
      </c>
      <c r="F180" s="27" t="s">
        <v>92</v>
      </c>
      <c r="G180" s="27" t="s">
        <v>240</v>
      </c>
      <c r="H180" s="27" t="s">
        <v>508</v>
      </c>
      <c r="I180" s="37">
        <v>9006169</v>
      </c>
      <c r="J180" s="4" t="s">
        <v>985</v>
      </c>
      <c r="K180" s="77" t="s">
        <v>1584</v>
      </c>
      <c r="L180" s="28">
        <v>203</v>
      </c>
      <c r="M180" s="45">
        <v>5</v>
      </c>
      <c r="N180" s="29">
        <f>VLOOKUP(I180,[1]Hoja1!$A$2:$B$15532,2,FALSE)</f>
        <v>170000000</v>
      </c>
      <c r="O180" s="4" t="s">
        <v>391</v>
      </c>
      <c r="P180" s="4" t="s">
        <v>207</v>
      </c>
      <c r="Q180" s="4" t="s">
        <v>203</v>
      </c>
      <c r="R180" s="4" t="s">
        <v>92</v>
      </c>
      <c r="S180" s="4" t="s">
        <v>92</v>
      </c>
      <c r="T180" s="4" t="s">
        <v>92</v>
      </c>
      <c r="U180" s="4" t="s">
        <v>92</v>
      </c>
      <c r="V180" s="4" t="s">
        <v>92</v>
      </c>
      <c r="W180" s="4" t="s">
        <v>92</v>
      </c>
      <c r="X180" s="43">
        <f>VLOOKUP(J180,'[2]Camp 4x4 Gaso, 201 a 250'!$E$82:$F$103,2,FALSE)</f>
        <v>2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4" t="s">
        <v>17</v>
      </c>
      <c r="AF180" s="4" t="s">
        <v>17</v>
      </c>
      <c r="AG180" s="4" t="s">
        <v>17</v>
      </c>
      <c r="AH180" s="18">
        <v>0</v>
      </c>
      <c r="AI180" s="53" t="s">
        <v>92</v>
      </c>
      <c r="AJ180" s="53">
        <v>200000</v>
      </c>
      <c r="AK180" s="53">
        <v>0</v>
      </c>
      <c r="AL180" s="53" t="s">
        <v>92</v>
      </c>
      <c r="AM180" s="53" t="s">
        <v>92</v>
      </c>
      <c r="AN180" s="53" t="s">
        <v>92</v>
      </c>
      <c r="AO180" s="53" t="s">
        <v>92</v>
      </c>
      <c r="AP180" s="53">
        <v>0</v>
      </c>
      <c r="AQ180" s="53">
        <v>90000</v>
      </c>
      <c r="AR180" s="53">
        <v>0</v>
      </c>
      <c r="AS180" s="53" t="s">
        <v>92</v>
      </c>
      <c r="AT180" s="53" t="s">
        <v>92</v>
      </c>
      <c r="AU180" s="53" t="s">
        <v>92</v>
      </c>
      <c r="AV180" s="53" t="s">
        <v>92</v>
      </c>
      <c r="AW180" s="53" t="s">
        <v>92</v>
      </c>
      <c r="AX180" s="53" t="s">
        <v>92</v>
      </c>
      <c r="AY180" s="53" t="s">
        <v>92</v>
      </c>
      <c r="AZ180" s="53">
        <v>950000</v>
      </c>
      <c r="BA180" s="53">
        <v>70000</v>
      </c>
      <c r="BB180" s="53">
        <v>0</v>
      </c>
      <c r="BC180" s="53">
        <v>0</v>
      </c>
      <c r="BD180" s="53">
        <v>0</v>
      </c>
      <c r="BE180" s="53" t="s">
        <v>92</v>
      </c>
      <c r="BF180" s="53" t="s">
        <v>92</v>
      </c>
      <c r="BG180" s="53" t="s">
        <v>92</v>
      </c>
      <c r="BH180" s="53">
        <v>60000</v>
      </c>
      <c r="BI180" s="53" t="s">
        <v>92</v>
      </c>
      <c r="BJ180" s="53">
        <v>120000</v>
      </c>
      <c r="BK180" s="53" t="s">
        <v>92</v>
      </c>
      <c r="BL180" s="53" t="s">
        <v>92</v>
      </c>
      <c r="BM180" s="53" t="s">
        <v>92</v>
      </c>
      <c r="BN180" s="53" t="s">
        <v>92</v>
      </c>
      <c r="BO180" s="53">
        <v>55000</v>
      </c>
      <c r="BP180" s="53" t="s">
        <v>92</v>
      </c>
      <c r="BQ180" s="53" t="s">
        <v>92</v>
      </c>
      <c r="BR180" s="53" t="s">
        <v>92</v>
      </c>
      <c r="BS180" s="53">
        <v>260000</v>
      </c>
      <c r="BT180" s="53" t="s">
        <v>92</v>
      </c>
      <c r="BU180" s="40" t="s">
        <v>92</v>
      </c>
      <c r="BV180" s="40" t="s">
        <v>92</v>
      </c>
      <c r="BW180" s="40" t="s">
        <v>92</v>
      </c>
      <c r="BX180" s="40" t="s">
        <v>92</v>
      </c>
      <c r="BY180" s="31" t="s">
        <v>16</v>
      </c>
      <c r="BZ180" s="31" t="s">
        <v>16</v>
      </c>
      <c r="CA180" s="31" t="s">
        <v>16</v>
      </c>
      <c r="CB180" s="31" t="s">
        <v>16</v>
      </c>
      <c r="CC180" s="31" t="s">
        <v>17</v>
      </c>
      <c r="CD180" s="31" t="s">
        <v>17</v>
      </c>
      <c r="CE180" s="31" t="s">
        <v>17</v>
      </c>
      <c r="CF180" s="35" t="s">
        <v>92</v>
      </c>
      <c r="CG180" s="4" t="s">
        <v>92</v>
      </c>
      <c r="CH180" s="4" t="s">
        <v>92</v>
      </c>
      <c r="CI180" s="4" t="s">
        <v>92</v>
      </c>
      <c r="CJ180" s="4" t="s">
        <v>92</v>
      </c>
      <c r="CK180" s="4" t="s">
        <v>92</v>
      </c>
      <c r="CL180" s="4" t="s">
        <v>92</v>
      </c>
      <c r="CM180" s="4" t="s">
        <v>92</v>
      </c>
      <c r="CN180" s="4" t="s">
        <v>92</v>
      </c>
      <c r="CO180" s="4" t="s">
        <v>92</v>
      </c>
      <c r="CP180" s="4" t="s">
        <v>92</v>
      </c>
      <c r="CQ180" s="4" t="s">
        <v>92</v>
      </c>
      <c r="CR180" s="4" t="s">
        <v>92</v>
      </c>
      <c r="CS180" s="4" t="s">
        <v>92</v>
      </c>
      <c r="CT180" s="4" t="s">
        <v>92</v>
      </c>
      <c r="CU180" s="56">
        <v>5500000</v>
      </c>
      <c r="CV180" s="80">
        <v>1</v>
      </c>
    </row>
    <row r="181" spans="1:100" ht="25.5">
      <c r="A181" s="4">
        <v>178</v>
      </c>
      <c r="B181" s="27" t="s">
        <v>106</v>
      </c>
      <c r="C181" s="27" t="s">
        <v>89</v>
      </c>
      <c r="D181" s="27" t="s">
        <v>216</v>
      </c>
      <c r="E181" s="27" t="s">
        <v>218</v>
      </c>
      <c r="F181" s="27" t="s">
        <v>92</v>
      </c>
      <c r="G181" s="27" t="s">
        <v>241</v>
      </c>
      <c r="H181" s="27" t="s">
        <v>508</v>
      </c>
      <c r="I181" s="37">
        <v>9008205</v>
      </c>
      <c r="J181" s="4" t="s">
        <v>986</v>
      </c>
      <c r="K181" s="77" t="s">
        <v>1590</v>
      </c>
      <c r="L181" s="28">
        <v>275</v>
      </c>
      <c r="M181" s="45">
        <v>5</v>
      </c>
      <c r="N181" s="29">
        <f>VLOOKUP(I181,[1]Hoja1!$A$2:$B$15532,2,FALSE)</f>
        <v>212000000</v>
      </c>
      <c r="O181" s="4" t="s">
        <v>391</v>
      </c>
      <c r="P181" s="4" t="s">
        <v>207</v>
      </c>
      <c r="Q181" s="4" t="s">
        <v>203</v>
      </c>
      <c r="R181" s="4" t="s">
        <v>92</v>
      </c>
      <c r="S181" s="4" t="s">
        <v>92</v>
      </c>
      <c r="T181" s="4" t="s">
        <v>92</v>
      </c>
      <c r="U181" s="4" t="s">
        <v>92</v>
      </c>
      <c r="V181" s="4" t="s">
        <v>92</v>
      </c>
      <c r="W181" s="4" t="s">
        <v>92</v>
      </c>
      <c r="X181" s="43">
        <f>VLOOKUP(J181,'[2]Campero 4x4 gasoli 251-300 '!$E$57:$G$98,3,FALSE)</f>
        <v>2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4" t="s">
        <v>17</v>
      </c>
      <c r="AF181" s="4" t="s">
        <v>17</v>
      </c>
      <c r="AG181" s="4" t="s">
        <v>17</v>
      </c>
      <c r="AH181" s="18">
        <v>0</v>
      </c>
      <c r="AI181" s="53" t="s">
        <v>92</v>
      </c>
      <c r="AJ181" s="53">
        <v>200000</v>
      </c>
      <c r="AK181" s="53">
        <v>280000</v>
      </c>
      <c r="AL181" s="53" t="s">
        <v>92</v>
      </c>
      <c r="AM181" s="53" t="s">
        <v>92</v>
      </c>
      <c r="AN181" s="53" t="s">
        <v>92</v>
      </c>
      <c r="AO181" s="53" t="s">
        <v>92</v>
      </c>
      <c r="AP181" s="53">
        <v>330000</v>
      </c>
      <c r="AQ181" s="53">
        <v>90000</v>
      </c>
      <c r="AR181" s="53">
        <v>270000</v>
      </c>
      <c r="AS181" s="53" t="s">
        <v>92</v>
      </c>
      <c r="AT181" s="53" t="s">
        <v>92</v>
      </c>
      <c r="AU181" s="53" t="s">
        <v>92</v>
      </c>
      <c r="AV181" s="53" t="s">
        <v>92</v>
      </c>
      <c r="AW181" s="53" t="s">
        <v>92</v>
      </c>
      <c r="AX181" s="53" t="s">
        <v>92</v>
      </c>
      <c r="AY181" s="53">
        <v>670000</v>
      </c>
      <c r="AZ181" s="53">
        <v>950000</v>
      </c>
      <c r="BA181" s="53">
        <v>70000</v>
      </c>
      <c r="BB181" s="53">
        <v>0</v>
      </c>
      <c r="BC181" s="53">
        <v>0</v>
      </c>
      <c r="BD181" s="53">
        <v>380000</v>
      </c>
      <c r="BE181" s="53">
        <v>550000</v>
      </c>
      <c r="BF181" s="53" t="s">
        <v>92</v>
      </c>
      <c r="BG181" s="53" t="s">
        <v>92</v>
      </c>
      <c r="BH181" s="53">
        <v>60000</v>
      </c>
      <c r="BI181" s="53" t="s">
        <v>92</v>
      </c>
      <c r="BJ181" s="53">
        <v>120000</v>
      </c>
      <c r="BK181" s="53" t="s">
        <v>92</v>
      </c>
      <c r="BL181" s="53" t="s">
        <v>92</v>
      </c>
      <c r="BM181" s="53" t="s">
        <v>92</v>
      </c>
      <c r="BN181" s="53" t="s">
        <v>92</v>
      </c>
      <c r="BO181" s="53">
        <v>55000</v>
      </c>
      <c r="BP181" s="53" t="s">
        <v>92</v>
      </c>
      <c r="BQ181" s="53" t="s">
        <v>92</v>
      </c>
      <c r="BR181" s="53" t="s">
        <v>92</v>
      </c>
      <c r="BS181" s="53">
        <v>260000</v>
      </c>
      <c r="BT181" s="53" t="s">
        <v>92</v>
      </c>
      <c r="BU181" s="40" t="s">
        <v>92</v>
      </c>
      <c r="BV181" s="40" t="s">
        <v>92</v>
      </c>
      <c r="BW181" s="40" t="s">
        <v>92</v>
      </c>
      <c r="BX181" s="40" t="s">
        <v>92</v>
      </c>
      <c r="BY181" s="31" t="s">
        <v>210</v>
      </c>
      <c r="BZ181" s="31" t="s">
        <v>210</v>
      </c>
      <c r="CA181" s="31" t="s">
        <v>16</v>
      </c>
      <c r="CB181" s="31" t="s">
        <v>16</v>
      </c>
      <c r="CC181" s="31" t="s">
        <v>17</v>
      </c>
      <c r="CD181" s="31" t="s">
        <v>16</v>
      </c>
      <c r="CE181" s="31" t="s">
        <v>16</v>
      </c>
      <c r="CF181" s="35" t="s">
        <v>92</v>
      </c>
      <c r="CG181" s="4" t="s">
        <v>92</v>
      </c>
      <c r="CH181" s="4" t="s">
        <v>92</v>
      </c>
      <c r="CI181" s="4" t="s">
        <v>92</v>
      </c>
      <c r="CJ181" s="4" t="s">
        <v>92</v>
      </c>
      <c r="CK181" s="4" t="s">
        <v>92</v>
      </c>
      <c r="CL181" s="4" t="s">
        <v>92</v>
      </c>
      <c r="CM181" s="4" t="s">
        <v>92</v>
      </c>
      <c r="CN181" s="4" t="s">
        <v>92</v>
      </c>
      <c r="CO181" s="4" t="s">
        <v>92</v>
      </c>
      <c r="CP181" s="4" t="s">
        <v>92</v>
      </c>
      <c r="CQ181" s="4" t="s">
        <v>92</v>
      </c>
      <c r="CR181" s="4" t="s">
        <v>92</v>
      </c>
      <c r="CS181" s="4" t="s">
        <v>92</v>
      </c>
      <c r="CT181" s="4" t="s">
        <v>92</v>
      </c>
      <c r="CU181" s="56">
        <v>6800000</v>
      </c>
      <c r="CV181" s="80">
        <v>1</v>
      </c>
    </row>
    <row r="182" spans="1:100" ht="25.5">
      <c r="A182" s="4">
        <v>179</v>
      </c>
      <c r="B182" s="27" t="s">
        <v>106</v>
      </c>
      <c r="C182" s="27" t="s">
        <v>89</v>
      </c>
      <c r="D182" s="27" t="s">
        <v>216</v>
      </c>
      <c r="E182" s="27" t="s">
        <v>218</v>
      </c>
      <c r="F182" s="27" t="s">
        <v>92</v>
      </c>
      <c r="G182" s="27" t="s">
        <v>242</v>
      </c>
      <c r="H182" s="27" t="s">
        <v>508</v>
      </c>
      <c r="I182" s="37">
        <v>9008204</v>
      </c>
      <c r="J182" s="4" t="s">
        <v>987</v>
      </c>
      <c r="K182" s="77" t="s">
        <v>1590</v>
      </c>
      <c r="L182" s="28">
        <v>275</v>
      </c>
      <c r="M182" s="45">
        <v>5</v>
      </c>
      <c r="N182" s="29">
        <f>VLOOKUP(I182,[1]Hoja1!$A$2:$B$15532,2,FALSE)</f>
        <v>249500000</v>
      </c>
      <c r="O182" s="4" t="s">
        <v>391</v>
      </c>
      <c r="P182" s="4" t="s">
        <v>207</v>
      </c>
      <c r="Q182" s="4" t="s">
        <v>203</v>
      </c>
      <c r="R182" s="4" t="s">
        <v>92</v>
      </c>
      <c r="S182" s="4" t="s">
        <v>92</v>
      </c>
      <c r="T182" s="4" t="s">
        <v>92</v>
      </c>
      <c r="U182" s="4" t="s">
        <v>92</v>
      </c>
      <c r="V182" s="4" t="s">
        <v>92</v>
      </c>
      <c r="W182" s="4" t="s">
        <v>92</v>
      </c>
      <c r="X182" s="43">
        <f>VLOOKUP(J182,'[2]Campero 4x4 gasoli 251-300 '!$E$57:$G$98,3,FALSE)</f>
        <v>3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4" t="s">
        <v>17</v>
      </c>
      <c r="AF182" s="4" t="s">
        <v>17</v>
      </c>
      <c r="AG182" s="4" t="s">
        <v>17</v>
      </c>
      <c r="AH182" s="18">
        <v>0</v>
      </c>
      <c r="AI182" s="53" t="s">
        <v>92</v>
      </c>
      <c r="AJ182" s="53">
        <v>200000</v>
      </c>
      <c r="AK182" s="53">
        <v>280000</v>
      </c>
      <c r="AL182" s="53" t="s">
        <v>92</v>
      </c>
      <c r="AM182" s="53" t="s">
        <v>92</v>
      </c>
      <c r="AN182" s="53" t="s">
        <v>92</v>
      </c>
      <c r="AO182" s="53" t="s">
        <v>92</v>
      </c>
      <c r="AP182" s="53">
        <v>0</v>
      </c>
      <c r="AQ182" s="53">
        <v>90000</v>
      </c>
      <c r="AR182" s="53">
        <v>270000</v>
      </c>
      <c r="AS182" s="53" t="s">
        <v>92</v>
      </c>
      <c r="AT182" s="53" t="s">
        <v>92</v>
      </c>
      <c r="AU182" s="53" t="s">
        <v>92</v>
      </c>
      <c r="AV182" s="53" t="s">
        <v>92</v>
      </c>
      <c r="AW182" s="53" t="s">
        <v>92</v>
      </c>
      <c r="AX182" s="53" t="s">
        <v>92</v>
      </c>
      <c r="AY182" s="53">
        <v>670000</v>
      </c>
      <c r="AZ182" s="53">
        <v>950000</v>
      </c>
      <c r="BA182" s="53">
        <v>70000</v>
      </c>
      <c r="BB182" s="53">
        <v>0</v>
      </c>
      <c r="BC182" s="53">
        <v>0</v>
      </c>
      <c r="BD182" s="53">
        <v>380000</v>
      </c>
      <c r="BE182" s="53">
        <v>550000</v>
      </c>
      <c r="BF182" s="53" t="s">
        <v>92</v>
      </c>
      <c r="BG182" s="53" t="s">
        <v>92</v>
      </c>
      <c r="BH182" s="53">
        <v>60000</v>
      </c>
      <c r="BI182" s="53" t="s">
        <v>92</v>
      </c>
      <c r="BJ182" s="53">
        <v>120000</v>
      </c>
      <c r="BK182" s="53" t="s">
        <v>92</v>
      </c>
      <c r="BL182" s="53" t="s">
        <v>92</v>
      </c>
      <c r="BM182" s="53" t="s">
        <v>92</v>
      </c>
      <c r="BN182" s="53" t="s">
        <v>92</v>
      </c>
      <c r="BO182" s="53">
        <v>55000</v>
      </c>
      <c r="BP182" s="53" t="s">
        <v>92</v>
      </c>
      <c r="BQ182" s="53" t="s">
        <v>92</v>
      </c>
      <c r="BR182" s="53" t="s">
        <v>92</v>
      </c>
      <c r="BS182" s="53">
        <v>260000</v>
      </c>
      <c r="BT182" s="53" t="s">
        <v>92</v>
      </c>
      <c r="BU182" s="40" t="s">
        <v>92</v>
      </c>
      <c r="BV182" s="40" t="s">
        <v>92</v>
      </c>
      <c r="BW182" s="40" t="s">
        <v>92</v>
      </c>
      <c r="BX182" s="40" t="s">
        <v>92</v>
      </c>
      <c r="BY182" s="31" t="s">
        <v>16</v>
      </c>
      <c r="BZ182" s="31" t="s">
        <v>16</v>
      </c>
      <c r="CA182" s="31" t="s">
        <v>16</v>
      </c>
      <c r="CB182" s="31" t="s">
        <v>16</v>
      </c>
      <c r="CC182" s="31" t="s">
        <v>17</v>
      </c>
      <c r="CD182" s="31" t="s">
        <v>16</v>
      </c>
      <c r="CE182" s="31" t="s">
        <v>16</v>
      </c>
      <c r="CF182" s="35" t="s">
        <v>92</v>
      </c>
      <c r="CG182" s="4" t="s">
        <v>92</v>
      </c>
      <c r="CH182" s="4" t="s">
        <v>92</v>
      </c>
      <c r="CI182" s="4" t="s">
        <v>92</v>
      </c>
      <c r="CJ182" s="4" t="s">
        <v>92</v>
      </c>
      <c r="CK182" s="4" t="s">
        <v>92</v>
      </c>
      <c r="CL182" s="4" t="s">
        <v>92</v>
      </c>
      <c r="CM182" s="4" t="s">
        <v>92</v>
      </c>
      <c r="CN182" s="4" t="s">
        <v>92</v>
      </c>
      <c r="CO182" s="4" t="s">
        <v>92</v>
      </c>
      <c r="CP182" s="4" t="s">
        <v>92</v>
      </c>
      <c r="CQ182" s="4" t="s">
        <v>92</v>
      </c>
      <c r="CR182" s="4" t="s">
        <v>92</v>
      </c>
      <c r="CS182" s="4" t="s">
        <v>92</v>
      </c>
      <c r="CT182" s="4" t="s">
        <v>92</v>
      </c>
      <c r="CU182" s="56">
        <v>6800000</v>
      </c>
      <c r="CV182" s="80">
        <v>1</v>
      </c>
    </row>
    <row r="183" spans="1:100" ht="25.5">
      <c r="A183" s="4">
        <v>180</v>
      </c>
      <c r="B183" s="27" t="s">
        <v>106</v>
      </c>
      <c r="C183" s="27" t="s">
        <v>89</v>
      </c>
      <c r="D183" s="27" t="s">
        <v>216</v>
      </c>
      <c r="E183" s="27" t="s">
        <v>218</v>
      </c>
      <c r="F183" s="27" t="s">
        <v>92</v>
      </c>
      <c r="G183" s="27" t="s">
        <v>243</v>
      </c>
      <c r="H183" s="27" t="s">
        <v>508</v>
      </c>
      <c r="I183" s="37">
        <v>9008108</v>
      </c>
      <c r="J183" s="4" t="s">
        <v>988</v>
      </c>
      <c r="K183" s="77" t="s">
        <v>1590</v>
      </c>
      <c r="L183" s="28">
        <v>271</v>
      </c>
      <c r="M183" s="45">
        <v>5</v>
      </c>
      <c r="N183" s="29">
        <f>VLOOKUP(I183,[1]Hoja1!$A$2:$B$15532,2,FALSE)</f>
        <v>199900000</v>
      </c>
      <c r="O183" s="4" t="s">
        <v>391</v>
      </c>
      <c r="P183" s="4" t="s">
        <v>207</v>
      </c>
      <c r="Q183" s="4" t="s">
        <v>203</v>
      </c>
      <c r="R183" s="4" t="s">
        <v>92</v>
      </c>
      <c r="S183" s="4" t="s">
        <v>92</v>
      </c>
      <c r="T183" s="4" t="s">
        <v>92</v>
      </c>
      <c r="U183" s="4" t="s">
        <v>92</v>
      </c>
      <c r="V183" s="4" t="s">
        <v>92</v>
      </c>
      <c r="W183" s="4" t="s">
        <v>92</v>
      </c>
      <c r="X183" s="43">
        <f>VLOOKUP(J183,'[2]Campero 4x4 gasoli 251-300 '!$E$57:$G$98,3,FALSE)</f>
        <v>2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4" t="s">
        <v>16</v>
      </c>
      <c r="AF183" s="4" t="s">
        <v>17</v>
      </c>
      <c r="AG183" s="4" t="s">
        <v>17</v>
      </c>
      <c r="AH183" s="18">
        <v>0</v>
      </c>
      <c r="AI183" s="53" t="s">
        <v>92</v>
      </c>
      <c r="AJ183" s="53">
        <v>200000</v>
      </c>
      <c r="AK183" s="53">
        <v>280000</v>
      </c>
      <c r="AL183" s="53" t="s">
        <v>92</v>
      </c>
      <c r="AM183" s="53" t="s">
        <v>92</v>
      </c>
      <c r="AN183" s="53" t="s">
        <v>92</v>
      </c>
      <c r="AO183" s="53" t="s">
        <v>92</v>
      </c>
      <c r="AP183" s="53">
        <v>330000</v>
      </c>
      <c r="AQ183" s="53">
        <v>90000</v>
      </c>
      <c r="AR183" s="53">
        <v>270000</v>
      </c>
      <c r="AS183" s="53" t="s">
        <v>92</v>
      </c>
      <c r="AT183" s="53" t="s">
        <v>92</v>
      </c>
      <c r="AU183" s="53" t="s">
        <v>92</v>
      </c>
      <c r="AV183" s="53" t="s">
        <v>92</v>
      </c>
      <c r="AW183" s="53" t="s">
        <v>92</v>
      </c>
      <c r="AX183" s="53" t="s">
        <v>92</v>
      </c>
      <c r="AY183" s="53">
        <v>670000</v>
      </c>
      <c r="AZ183" s="53">
        <v>950000</v>
      </c>
      <c r="BA183" s="53">
        <v>70000</v>
      </c>
      <c r="BB183" s="53">
        <v>0</v>
      </c>
      <c r="BC183" s="53">
        <v>0</v>
      </c>
      <c r="BD183" s="53">
        <v>380000</v>
      </c>
      <c r="BE183" s="53">
        <v>550000</v>
      </c>
      <c r="BF183" s="53" t="s">
        <v>92</v>
      </c>
      <c r="BG183" s="53" t="s">
        <v>92</v>
      </c>
      <c r="BH183" s="53">
        <v>60000</v>
      </c>
      <c r="BI183" s="53" t="s">
        <v>92</v>
      </c>
      <c r="BJ183" s="53">
        <v>120000</v>
      </c>
      <c r="BK183" s="53" t="s">
        <v>92</v>
      </c>
      <c r="BL183" s="53" t="s">
        <v>92</v>
      </c>
      <c r="BM183" s="53" t="s">
        <v>92</v>
      </c>
      <c r="BN183" s="53" t="s">
        <v>92</v>
      </c>
      <c r="BO183" s="53">
        <v>55000</v>
      </c>
      <c r="BP183" s="53" t="s">
        <v>92</v>
      </c>
      <c r="BQ183" s="53" t="s">
        <v>92</v>
      </c>
      <c r="BR183" s="53" t="s">
        <v>92</v>
      </c>
      <c r="BS183" s="53">
        <v>260000</v>
      </c>
      <c r="BT183" s="53" t="s">
        <v>92</v>
      </c>
      <c r="BU183" s="40" t="s">
        <v>92</v>
      </c>
      <c r="BV183" s="40" t="s">
        <v>92</v>
      </c>
      <c r="BW183" s="40" t="s">
        <v>92</v>
      </c>
      <c r="BX183" s="40" t="s">
        <v>92</v>
      </c>
      <c r="BY183" s="31" t="s">
        <v>17</v>
      </c>
      <c r="BZ183" s="31" t="s">
        <v>17</v>
      </c>
      <c r="CA183" s="31" t="s">
        <v>16</v>
      </c>
      <c r="CB183" s="31" t="s">
        <v>17</v>
      </c>
      <c r="CC183" s="31" t="s">
        <v>17</v>
      </c>
      <c r="CD183" s="31" t="s">
        <v>16</v>
      </c>
      <c r="CE183" s="31" t="s">
        <v>17</v>
      </c>
      <c r="CF183" s="35" t="s">
        <v>92</v>
      </c>
      <c r="CG183" s="4" t="s">
        <v>92</v>
      </c>
      <c r="CH183" s="4" t="s">
        <v>92</v>
      </c>
      <c r="CI183" s="4" t="s">
        <v>92</v>
      </c>
      <c r="CJ183" s="4" t="s">
        <v>92</v>
      </c>
      <c r="CK183" s="4" t="s">
        <v>92</v>
      </c>
      <c r="CL183" s="4" t="s">
        <v>92</v>
      </c>
      <c r="CM183" s="4" t="s">
        <v>92</v>
      </c>
      <c r="CN183" s="4" t="s">
        <v>92</v>
      </c>
      <c r="CO183" s="4" t="s">
        <v>92</v>
      </c>
      <c r="CP183" s="4" t="s">
        <v>92</v>
      </c>
      <c r="CQ183" s="4" t="s">
        <v>92</v>
      </c>
      <c r="CR183" s="4" t="s">
        <v>92</v>
      </c>
      <c r="CS183" s="4" t="s">
        <v>92</v>
      </c>
      <c r="CT183" s="4" t="s">
        <v>92</v>
      </c>
      <c r="CU183" s="56">
        <v>7000000</v>
      </c>
      <c r="CV183" s="80">
        <v>1</v>
      </c>
    </row>
    <row r="184" spans="1:100" ht="25.5">
      <c r="A184" s="4">
        <v>181</v>
      </c>
      <c r="B184" s="27" t="s">
        <v>106</v>
      </c>
      <c r="C184" s="27" t="s">
        <v>89</v>
      </c>
      <c r="D184" s="27" t="s">
        <v>216</v>
      </c>
      <c r="E184" s="27" t="s">
        <v>218</v>
      </c>
      <c r="F184" s="27" t="s">
        <v>92</v>
      </c>
      <c r="G184" s="27" t="s">
        <v>244</v>
      </c>
      <c r="H184" s="27" t="s">
        <v>508</v>
      </c>
      <c r="I184" s="37">
        <v>9008206</v>
      </c>
      <c r="J184" s="4" t="s">
        <v>989</v>
      </c>
      <c r="K184" s="77" t="s">
        <v>1586</v>
      </c>
      <c r="L184" s="28">
        <v>305</v>
      </c>
      <c r="M184" s="45">
        <v>5</v>
      </c>
      <c r="N184" s="29">
        <f>VLOOKUP(I184,[1]Hoja1!$A$2:$B$15532,2,FALSE)</f>
        <v>425600000</v>
      </c>
      <c r="O184" s="4" t="s">
        <v>391</v>
      </c>
      <c r="P184" s="4" t="s">
        <v>207</v>
      </c>
      <c r="Q184" s="4" t="s">
        <v>203</v>
      </c>
      <c r="R184" s="4" t="s">
        <v>92</v>
      </c>
      <c r="S184" s="4" t="s">
        <v>92</v>
      </c>
      <c r="T184" s="4" t="s">
        <v>92</v>
      </c>
      <c r="U184" s="4" t="s">
        <v>92</v>
      </c>
      <c r="V184" s="4" t="s">
        <v>92</v>
      </c>
      <c r="W184" s="4" t="s">
        <v>92</v>
      </c>
      <c r="X184" s="43">
        <v>3</v>
      </c>
      <c r="Y184" s="17">
        <v>0</v>
      </c>
      <c r="Z184" s="17">
        <v>0.01</v>
      </c>
      <c r="AA184" s="17">
        <v>0.01</v>
      </c>
      <c r="AB184" s="17">
        <v>0.01</v>
      </c>
      <c r="AC184" s="17">
        <v>0.01</v>
      </c>
      <c r="AD184" s="17">
        <v>0.01</v>
      </c>
      <c r="AE184" s="4" t="s">
        <v>17</v>
      </c>
      <c r="AF184" s="4" t="s">
        <v>17</v>
      </c>
      <c r="AG184" s="4" t="s">
        <v>17</v>
      </c>
      <c r="AH184" s="18">
        <v>0</v>
      </c>
      <c r="AI184" s="53" t="s">
        <v>92</v>
      </c>
      <c r="AJ184" s="53">
        <v>200000</v>
      </c>
      <c r="AK184" s="53">
        <v>0</v>
      </c>
      <c r="AL184" s="53" t="s">
        <v>92</v>
      </c>
      <c r="AM184" s="53" t="s">
        <v>92</v>
      </c>
      <c r="AN184" s="53" t="s">
        <v>92</v>
      </c>
      <c r="AO184" s="53" t="s">
        <v>92</v>
      </c>
      <c r="AP184" s="53">
        <v>0</v>
      </c>
      <c r="AQ184" s="53">
        <v>90000</v>
      </c>
      <c r="AR184" s="53">
        <v>0</v>
      </c>
      <c r="AS184" s="53" t="s">
        <v>92</v>
      </c>
      <c r="AT184" s="53" t="s">
        <v>92</v>
      </c>
      <c r="AU184" s="53" t="s">
        <v>92</v>
      </c>
      <c r="AV184" s="53" t="s">
        <v>92</v>
      </c>
      <c r="AW184" s="53" t="s">
        <v>92</v>
      </c>
      <c r="AX184" s="53" t="s">
        <v>92</v>
      </c>
      <c r="AY184" s="53" t="s">
        <v>92</v>
      </c>
      <c r="AZ184" s="53">
        <v>950000</v>
      </c>
      <c r="BA184" s="53">
        <v>70000</v>
      </c>
      <c r="BB184" s="53">
        <v>0</v>
      </c>
      <c r="BC184" s="53">
        <v>0</v>
      </c>
      <c r="BD184" s="53" t="s">
        <v>92</v>
      </c>
      <c r="BE184" s="53">
        <v>550000</v>
      </c>
      <c r="BF184" s="53" t="s">
        <v>92</v>
      </c>
      <c r="BG184" s="53" t="s">
        <v>92</v>
      </c>
      <c r="BH184" s="53">
        <v>60000</v>
      </c>
      <c r="BI184" s="53" t="s">
        <v>92</v>
      </c>
      <c r="BJ184" s="53">
        <v>120000</v>
      </c>
      <c r="BK184" s="53" t="s">
        <v>92</v>
      </c>
      <c r="BL184" s="53" t="s">
        <v>92</v>
      </c>
      <c r="BM184" s="53" t="s">
        <v>92</v>
      </c>
      <c r="BN184" s="53" t="s">
        <v>92</v>
      </c>
      <c r="BO184" s="53">
        <v>55000</v>
      </c>
      <c r="BP184" s="53" t="s">
        <v>92</v>
      </c>
      <c r="BQ184" s="53" t="s">
        <v>92</v>
      </c>
      <c r="BR184" s="53" t="s">
        <v>92</v>
      </c>
      <c r="BS184" s="53">
        <v>260000</v>
      </c>
      <c r="BT184" s="53" t="s">
        <v>92</v>
      </c>
      <c r="BU184" s="40" t="s">
        <v>92</v>
      </c>
      <c r="BV184" s="40" t="s">
        <v>92</v>
      </c>
      <c r="BW184" s="40" t="s">
        <v>92</v>
      </c>
      <c r="BX184" s="40" t="s">
        <v>92</v>
      </c>
      <c r="BY184" s="31" t="s">
        <v>16</v>
      </c>
      <c r="BZ184" s="31" t="s">
        <v>16</v>
      </c>
      <c r="CA184" s="31" t="s">
        <v>16</v>
      </c>
      <c r="CB184" s="31" t="s">
        <v>16</v>
      </c>
      <c r="CC184" s="31" t="s">
        <v>16</v>
      </c>
      <c r="CD184" s="31" t="s">
        <v>16</v>
      </c>
      <c r="CE184" s="31" t="s">
        <v>17</v>
      </c>
      <c r="CF184" s="35" t="s">
        <v>92</v>
      </c>
      <c r="CG184" s="4" t="s">
        <v>92</v>
      </c>
      <c r="CH184" s="4" t="s">
        <v>92</v>
      </c>
      <c r="CI184" s="4" t="s">
        <v>92</v>
      </c>
      <c r="CJ184" s="4" t="s">
        <v>92</v>
      </c>
      <c r="CK184" s="4" t="s">
        <v>92</v>
      </c>
      <c r="CL184" s="4" t="s">
        <v>92</v>
      </c>
      <c r="CM184" s="4" t="s">
        <v>92</v>
      </c>
      <c r="CN184" s="4" t="s">
        <v>92</v>
      </c>
      <c r="CO184" s="4" t="s">
        <v>92</v>
      </c>
      <c r="CP184" s="4" t="s">
        <v>92</v>
      </c>
      <c r="CQ184" s="4" t="s">
        <v>92</v>
      </c>
      <c r="CR184" s="4" t="s">
        <v>92</v>
      </c>
      <c r="CS184" s="4" t="s">
        <v>92</v>
      </c>
      <c r="CT184" s="4" t="s">
        <v>92</v>
      </c>
      <c r="CU184" s="56">
        <v>7000000</v>
      </c>
      <c r="CV184" s="80">
        <v>1</v>
      </c>
    </row>
    <row r="185" spans="1:100" ht="25.5">
      <c r="A185" s="4">
        <v>182</v>
      </c>
      <c r="B185" s="27" t="s">
        <v>106</v>
      </c>
      <c r="C185" s="27" t="s">
        <v>89</v>
      </c>
      <c r="D185" s="27" t="s">
        <v>216</v>
      </c>
      <c r="E185" s="27" t="s">
        <v>223</v>
      </c>
      <c r="F185" s="27" t="s">
        <v>92</v>
      </c>
      <c r="G185" s="27" t="s">
        <v>245</v>
      </c>
      <c r="H185" s="27" t="s">
        <v>508</v>
      </c>
      <c r="I185" s="37">
        <v>9008201</v>
      </c>
      <c r="J185" s="4" t="s">
        <v>990</v>
      </c>
      <c r="K185" s="77" t="s">
        <v>1590</v>
      </c>
      <c r="L185" s="28">
        <v>262</v>
      </c>
      <c r="M185" s="45">
        <v>5</v>
      </c>
      <c r="N185" s="29">
        <f>VLOOKUP(I185,[1]Hoja1!$A$2:$B$15532,2,FALSE)</f>
        <v>437400000</v>
      </c>
      <c r="O185" s="4" t="s">
        <v>391</v>
      </c>
      <c r="P185" s="4" t="s">
        <v>207</v>
      </c>
      <c r="Q185" s="4" t="s">
        <v>390</v>
      </c>
      <c r="R185" s="4" t="s">
        <v>92</v>
      </c>
      <c r="S185" s="4" t="s">
        <v>92</v>
      </c>
      <c r="T185" s="4" t="s">
        <v>92</v>
      </c>
      <c r="U185" s="4" t="s">
        <v>92</v>
      </c>
      <c r="V185" s="4" t="s">
        <v>92</v>
      </c>
      <c r="W185" s="4" t="s">
        <v>92</v>
      </c>
      <c r="X185" s="43">
        <v>1</v>
      </c>
      <c r="Y185" s="17">
        <v>0</v>
      </c>
      <c r="Z185" s="17">
        <v>0.01</v>
      </c>
      <c r="AA185" s="17">
        <v>0.01</v>
      </c>
      <c r="AB185" s="17">
        <v>0.01</v>
      </c>
      <c r="AC185" s="17">
        <v>0.01</v>
      </c>
      <c r="AD185" s="17">
        <v>0.01</v>
      </c>
      <c r="AE185" s="4" t="s">
        <v>17</v>
      </c>
      <c r="AF185" s="4" t="s">
        <v>17</v>
      </c>
      <c r="AG185" s="4" t="s">
        <v>17</v>
      </c>
      <c r="AH185" s="18">
        <v>0</v>
      </c>
      <c r="AI185" s="53" t="s">
        <v>92</v>
      </c>
      <c r="AJ185" s="53">
        <v>200000</v>
      </c>
      <c r="AK185" s="53">
        <v>0</v>
      </c>
      <c r="AL185" s="53" t="s">
        <v>92</v>
      </c>
      <c r="AM185" s="53" t="s">
        <v>92</v>
      </c>
      <c r="AN185" s="53" t="s">
        <v>92</v>
      </c>
      <c r="AO185" s="53" t="s">
        <v>92</v>
      </c>
      <c r="AP185" s="53">
        <v>0</v>
      </c>
      <c r="AQ185" s="53">
        <v>90000</v>
      </c>
      <c r="AR185" s="53">
        <v>0</v>
      </c>
      <c r="AS185" s="53" t="s">
        <v>92</v>
      </c>
      <c r="AT185" s="53" t="s">
        <v>92</v>
      </c>
      <c r="AU185" s="53" t="s">
        <v>92</v>
      </c>
      <c r="AV185" s="53" t="s">
        <v>92</v>
      </c>
      <c r="AW185" s="53" t="s">
        <v>92</v>
      </c>
      <c r="AX185" s="53" t="s">
        <v>92</v>
      </c>
      <c r="AY185" s="53" t="s">
        <v>92</v>
      </c>
      <c r="AZ185" s="53">
        <v>950000</v>
      </c>
      <c r="BA185" s="53">
        <v>70000</v>
      </c>
      <c r="BB185" s="53">
        <v>0</v>
      </c>
      <c r="BC185" s="53">
        <v>0</v>
      </c>
      <c r="BD185" s="53" t="s">
        <v>92</v>
      </c>
      <c r="BE185" s="53">
        <v>550000</v>
      </c>
      <c r="BF185" s="53" t="s">
        <v>92</v>
      </c>
      <c r="BG185" s="53" t="s">
        <v>92</v>
      </c>
      <c r="BH185" s="53">
        <v>60000</v>
      </c>
      <c r="BI185" s="53" t="s">
        <v>92</v>
      </c>
      <c r="BJ185" s="53">
        <v>120000</v>
      </c>
      <c r="BK185" s="53" t="s">
        <v>92</v>
      </c>
      <c r="BL185" s="53" t="s">
        <v>92</v>
      </c>
      <c r="BM185" s="53" t="s">
        <v>92</v>
      </c>
      <c r="BN185" s="53" t="s">
        <v>92</v>
      </c>
      <c r="BO185" s="53">
        <v>55000</v>
      </c>
      <c r="BP185" s="53" t="s">
        <v>92</v>
      </c>
      <c r="BQ185" s="53" t="s">
        <v>92</v>
      </c>
      <c r="BR185" s="53" t="s">
        <v>92</v>
      </c>
      <c r="BS185" s="53">
        <v>260000</v>
      </c>
      <c r="BT185" s="53" t="s">
        <v>92</v>
      </c>
      <c r="BU185" s="40" t="s">
        <v>92</v>
      </c>
      <c r="BV185" s="40" t="s">
        <v>92</v>
      </c>
      <c r="BW185" s="40" t="s">
        <v>92</v>
      </c>
      <c r="BX185" s="40" t="s">
        <v>92</v>
      </c>
      <c r="BY185" s="31" t="s">
        <v>16</v>
      </c>
      <c r="BZ185" s="31" t="s">
        <v>16</v>
      </c>
      <c r="CA185" s="31" t="s">
        <v>16</v>
      </c>
      <c r="CB185" s="31" t="s">
        <v>16</v>
      </c>
      <c r="CC185" s="31" t="s">
        <v>16</v>
      </c>
      <c r="CD185" s="31" t="s">
        <v>16</v>
      </c>
      <c r="CE185" s="31" t="s">
        <v>17</v>
      </c>
      <c r="CF185" s="35" t="s">
        <v>92</v>
      </c>
      <c r="CG185" s="4" t="s">
        <v>92</v>
      </c>
      <c r="CH185" s="4" t="s">
        <v>92</v>
      </c>
      <c r="CI185" s="4" t="s">
        <v>92</v>
      </c>
      <c r="CJ185" s="4" t="s">
        <v>92</v>
      </c>
      <c r="CK185" s="4" t="s">
        <v>92</v>
      </c>
      <c r="CL185" s="4" t="s">
        <v>92</v>
      </c>
      <c r="CM185" s="4" t="s">
        <v>92</v>
      </c>
      <c r="CN185" s="4" t="s">
        <v>92</v>
      </c>
      <c r="CO185" s="4" t="s">
        <v>92</v>
      </c>
      <c r="CP185" s="4" t="s">
        <v>92</v>
      </c>
      <c r="CQ185" s="4" t="s">
        <v>92</v>
      </c>
      <c r="CR185" s="4" t="s">
        <v>92</v>
      </c>
      <c r="CS185" s="4" t="s">
        <v>92</v>
      </c>
      <c r="CT185" s="4" t="s">
        <v>92</v>
      </c>
      <c r="CU185" s="56">
        <v>7500000</v>
      </c>
      <c r="CV185" s="80">
        <v>1</v>
      </c>
    </row>
    <row r="186" spans="1:100" ht="25.5">
      <c r="A186" s="4">
        <v>183</v>
      </c>
      <c r="B186" s="27" t="s">
        <v>110</v>
      </c>
      <c r="C186" s="27" t="s">
        <v>89</v>
      </c>
      <c r="D186" s="27" t="s">
        <v>216</v>
      </c>
      <c r="E186" s="27" t="s">
        <v>217</v>
      </c>
      <c r="F186" s="27" t="s">
        <v>92</v>
      </c>
      <c r="G186" s="27" t="s">
        <v>1779</v>
      </c>
      <c r="H186" s="27" t="s">
        <v>509</v>
      </c>
      <c r="I186" s="37">
        <v>5606097</v>
      </c>
      <c r="J186" s="4" t="s">
        <v>991</v>
      </c>
      <c r="K186" s="77" t="s">
        <v>1589</v>
      </c>
      <c r="L186" s="28">
        <v>153</v>
      </c>
      <c r="M186" s="45">
        <v>5</v>
      </c>
      <c r="N186" s="29">
        <f>VLOOKUP(I186,[1]Hoja1!$A$2:$B$15532,2,FALSE)</f>
        <v>92600000</v>
      </c>
      <c r="O186" s="4" t="s">
        <v>204</v>
      </c>
      <c r="P186" s="4" t="s">
        <v>206</v>
      </c>
      <c r="Q186" s="4" t="s">
        <v>203</v>
      </c>
      <c r="R186" s="4" t="s">
        <v>92</v>
      </c>
      <c r="S186" s="4" t="s">
        <v>92</v>
      </c>
      <c r="T186" s="4" t="s">
        <v>92</v>
      </c>
      <c r="U186" s="4" t="s">
        <v>92</v>
      </c>
      <c r="V186" s="4" t="s">
        <v>92</v>
      </c>
      <c r="W186" s="4" t="s">
        <v>92</v>
      </c>
      <c r="X186" s="43">
        <f>VLOOKUP(J186,'[2]Camp 4x2gas mayor 150 '!$E$96:$F$176,2,FALSE)</f>
        <v>1</v>
      </c>
      <c r="Y186" s="17">
        <v>0.02</v>
      </c>
      <c r="Z186" s="17">
        <v>2.5000000000000001E-2</v>
      </c>
      <c r="AA186" s="17">
        <v>2.7E-2</v>
      </c>
      <c r="AB186" s="17">
        <v>0.03</v>
      </c>
      <c r="AC186" s="17">
        <v>3.5000000000000003E-2</v>
      </c>
      <c r="AD186" s="17">
        <v>3.5000000000000003E-2</v>
      </c>
      <c r="AE186" s="4" t="s">
        <v>16</v>
      </c>
      <c r="AF186" s="4" t="s">
        <v>16</v>
      </c>
      <c r="AG186" s="4" t="s">
        <v>16</v>
      </c>
      <c r="AH186" s="18">
        <v>0</v>
      </c>
      <c r="AI186" s="53" t="s">
        <v>92</v>
      </c>
      <c r="AJ186" s="53">
        <v>153000</v>
      </c>
      <c r="AK186" s="53">
        <v>329528</v>
      </c>
      <c r="AL186" s="53" t="s">
        <v>92</v>
      </c>
      <c r="AM186" s="53" t="s">
        <v>92</v>
      </c>
      <c r="AN186" s="53">
        <v>6120000</v>
      </c>
      <c r="AO186" s="53">
        <v>0</v>
      </c>
      <c r="AP186" s="53">
        <v>283769</v>
      </c>
      <c r="AQ186" s="53">
        <v>95000</v>
      </c>
      <c r="AR186" s="53">
        <v>170000</v>
      </c>
      <c r="AS186" s="53" t="s">
        <v>92</v>
      </c>
      <c r="AT186" s="53" t="s">
        <v>92</v>
      </c>
      <c r="AU186" s="53" t="s">
        <v>92</v>
      </c>
      <c r="AV186" s="53" t="s">
        <v>92</v>
      </c>
      <c r="AW186" s="53" t="s">
        <v>92</v>
      </c>
      <c r="AX186" s="53">
        <v>1655588</v>
      </c>
      <c r="AY186" s="53" t="s">
        <v>92</v>
      </c>
      <c r="AZ186" s="53">
        <v>860462</v>
      </c>
      <c r="BA186" s="53">
        <v>1105000</v>
      </c>
      <c r="BB186" s="53">
        <v>0</v>
      </c>
      <c r="BC186" s="53" t="s">
        <v>92</v>
      </c>
      <c r="BD186" s="53">
        <v>91538</v>
      </c>
      <c r="BE186" s="53">
        <v>935000</v>
      </c>
      <c r="BF186" s="53" t="s">
        <v>92</v>
      </c>
      <c r="BG186" s="53">
        <v>915385</v>
      </c>
      <c r="BH186" s="53">
        <v>47600</v>
      </c>
      <c r="BI186" s="53">
        <v>600000</v>
      </c>
      <c r="BJ186" s="53" t="s">
        <v>92</v>
      </c>
      <c r="BK186" s="53" t="s">
        <v>92</v>
      </c>
      <c r="BL186" s="53" t="s">
        <v>92</v>
      </c>
      <c r="BM186" s="53" t="s">
        <v>92</v>
      </c>
      <c r="BN186" s="53">
        <v>5206250</v>
      </c>
      <c r="BO186" s="53">
        <v>93500</v>
      </c>
      <c r="BP186" s="53" t="s">
        <v>92</v>
      </c>
      <c r="BQ186" s="53" t="s">
        <v>92</v>
      </c>
      <c r="BR186" s="53">
        <v>0</v>
      </c>
      <c r="BS186" s="53">
        <v>204000</v>
      </c>
      <c r="BT186" s="53" t="s">
        <v>92</v>
      </c>
      <c r="BU186" s="53" t="s">
        <v>92</v>
      </c>
      <c r="BV186" s="53" t="s">
        <v>92</v>
      </c>
      <c r="BW186" s="53" t="s">
        <v>92</v>
      </c>
      <c r="BX186" s="53" t="s">
        <v>92</v>
      </c>
      <c r="BY186" s="27" t="s">
        <v>16</v>
      </c>
      <c r="BZ186" s="27" t="s">
        <v>16</v>
      </c>
      <c r="CA186" s="27" t="s">
        <v>16</v>
      </c>
      <c r="CB186" s="27" t="s">
        <v>16</v>
      </c>
      <c r="CC186" s="27" t="s">
        <v>16</v>
      </c>
      <c r="CD186" s="27" t="s">
        <v>17</v>
      </c>
      <c r="CE186" s="27" t="s">
        <v>17</v>
      </c>
      <c r="CF186" s="35" t="s">
        <v>92</v>
      </c>
      <c r="CG186" s="4" t="s">
        <v>92</v>
      </c>
      <c r="CH186" s="4" t="s">
        <v>92</v>
      </c>
      <c r="CI186" s="4" t="s">
        <v>92</v>
      </c>
      <c r="CJ186" s="4" t="s">
        <v>92</v>
      </c>
      <c r="CK186" s="4" t="s">
        <v>92</v>
      </c>
      <c r="CL186" s="4" t="s">
        <v>92</v>
      </c>
      <c r="CM186" s="4" t="s">
        <v>92</v>
      </c>
      <c r="CN186" s="4" t="s">
        <v>92</v>
      </c>
      <c r="CO186" s="4" t="s">
        <v>92</v>
      </c>
      <c r="CP186" s="4" t="s">
        <v>92</v>
      </c>
      <c r="CQ186" s="4" t="s">
        <v>92</v>
      </c>
      <c r="CR186" s="4" t="s">
        <v>92</v>
      </c>
      <c r="CS186" s="4" t="s">
        <v>92</v>
      </c>
      <c r="CT186" s="4" t="s">
        <v>92</v>
      </c>
      <c r="CU186" s="59">
        <v>3856264</v>
      </c>
      <c r="CV186" s="80">
        <v>1</v>
      </c>
    </row>
    <row r="187" spans="1:100" ht="25.5">
      <c r="A187" s="4">
        <v>184</v>
      </c>
      <c r="B187" s="27" t="s">
        <v>110</v>
      </c>
      <c r="C187" s="27" t="s">
        <v>89</v>
      </c>
      <c r="D187" s="27" t="s">
        <v>216</v>
      </c>
      <c r="E187" s="27" t="s">
        <v>217</v>
      </c>
      <c r="F187" s="27" t="s">
        <v>92</v>
      </c>
      <c r="G187" s="27" t="s">
        <v>1780</v>
      </c>
      <c r="H187" s="27" t="s">
        <v>509</v>
      </c>
      <c r="I187" s="37">
        <v>5606098</v>
      </c>
      <c r="J187" s="4" t="s">
        <v>992</v>
      </c>
      <c r="K187" s="77" t="s">
        <v>1589</v>
      </c>
      <c r="L187" s="28">
        <v>153</v>
      </c>
      <c r="M187" s="45">
        <v>5</v>
      </c>
      <c r="N187" s="29">
        <f>VLOOKUP(I187,[1]Hoja1!$A$2:$B$15532,2,FALSE)</f>
        <v>109500000</v>
      </c>
      <c r="O187" s="4" t="s">
        <v>204</v>
      </c>
      <c r="P187" s="4" t="s">
        <v>207</v>
      </c>
      <c r="Q187" s="4" t="s">
        <v>203</v>
      </c>
      <c r="R187" s="4" t="s">
        <v>92</v>
      </c>
      <c r="S187" s="4" t="s">
        <v>92</v>
      </c>
      <c r="T187" s="4" t="s">
        <v>92</v>
      </c>
      <c r="U187" s="4" t="s">
        <v>92</v>
      </c>
      <c r="V187" s="4" t="s">
        <v>92</v>
      </c>
      <c r="W187" s="4" t="s">
        <v>92</v>
      </c>
      <c r="X187" s="43">
        <f>VLOOKUP(J187,'[2]Camp 4x2gas mayor 150 '!$E$96:$F$176,2,FALSE)</f>
        <v>1</v>
      </c>
      <c r="Y187" s="17">
        <v>0.02</v>
      </c>
      <c r="Z187" s="17">
        <v>2.5000000000000001E-2</v>
      </c>
      <c r="AA187" s="17">
        <v>2.7E-2</v>
      </c>
      <c r="AB187" s="17">
        <v>0.03</v>
      </c>
      <c r="AC187" s="17">
        <v>3.5000000000000003E-2</v>
      </c>
      <c r="AD187" s="17">
        <v>3.5000000000000003E-2</v>
      </c>
      <c r="AE187" s="4" t="s">
        <v>16</v>
      </c>
      <c r="AF187" s="4" t="s">
        <v>16</v>
      </c>
      <c r="AG187" s="4" t="s">
        <v>16</v>
      </c>
      <c r="AH187" s="18">
        <v>0</v>
      </c>
      <c r="AI187" s="53" t="s">
        <v>92</v>
      </c>
      <c r="AJ187" s="53">
        <v>153000</v>
      </c>
      <c r="AK187" s="53">
        <v>329528</v>
      </c>
      <c r="AL187" s="53" t="s">
        <v>92</v>
      </c>
      <c r="AM187" s="53" t="s">
        <v>92</v>
      </c>
      <c r="AN187" s="53">
        <v>6120000</v>
      </c>
      <c r="AO187" s="53">
        <v>0</v>
      </c>
      <c r="AP187" s="53">
        <v>283769</v>
      </c>
      <c r="AQ187" s="53">
        <v>95000</v>
      </c>
      <c r="AR187" s="53">
        <v>170000</v>
      </c>
      <c r="AS187" s="53" t="s">
        <v>92</v>
      </c>
      <c r="AT187" s="53" t="s">
        <v>92</v>
      </c>
      <c r="AU187" s="53" t="s">
        <v>92</v>
      </c>
      <c r="AV187" s="53" t="s">
        <v>92</v>
      </c>
      <c r="AW187" s="53" t="s">
        <v>92</v>
      </c>
      <c r="AX187" s="53">
        <v>1655588</v>
      </c>
      <c r="AY187" s="53" t="s">
        <v>92</v>
      </c>
      <c r="AZ187" s="53">
        <v>860462</v>
      </c>
      <c r="BA187" s="53">
        <v>1105000</v>
      </c>
      <c r="BB187" s="53">
        <v>0</v>
      </c>
      <c r="BC187" s="53" t="s">
        <v>92</v>
      </c>
      <c r="BD187" s="53">
        <v>91538</v>
      </c>
      <c r="BE187" s="53">
        <v>935000</v>
      </c>
      <c r="BF187" s="53" t="s">
        <v>92</v>
      </c>
      <c r="BG187" s="53">
        <v>915385</v>
      </c>
      <c r="BH187" s="53">
        <v>47600</v>
      </c>
      <c r="BI187" s="53">
        <v>600000</v>
      </c>
      <c r="BJ187" s="53" t="s">
        <v>92</v>
      </c>
      <c r="BK187" s="53" t="s">
        <v>92</v>
      </c>
      <c r="BL187" s="53" t="s">
        <v>92</v>
      </c>
      <c r="BM187" s="53" t="s">
        <v>92</v>
      </c>
      <c r="BN187" s="53">
        <v>5206250</v>
      </c>
      <c r="BO187" s="53">
        <v>93500</v>
      </c>
      <c r="BP187" s="53" t="s">
        <v>92</v>
      </c>
      <c r="BQ187" s="53" t="s">
        <v>92</v>
      </c>
      <c r="BR187" s="53">
        <v>0</v>
      </c>
      <c r="BS187" s="53">
        <v>204000</v>
      </c>
      <c r="BT187" s="53" t="s">
        <v>92</v>
      </c>
      <c r="BU187" s="53" t="s">
        <v>92</v>
      </c>
      <c r="BV187" s="53" t="s">
        <v>92</v>
      </c>
      <c r="BW187" s="53" t="s">
        <v>92</v>
      </c>
      <c r="BX187" s="53" t="s">
        <v>92</v>
      </c>
      <c r="BY187" s="27" t="s">
        <v>16</v>
      </c>
      <c r="BZ187" s="27" t="s">
        <v>16</v>
      </c>
      <c r="CA187" s="27" t="s">
        <v>16</v>
      </c>
      <c r="CB187" s="27" t="s">
        <v>16</v>
      </c>
      <c r="CC187" s="27" t="s">
        <v>16</v>
      </c>
      <c r="CD187" s="27" t="s">
        <v>17</v>
      </c>
      <c r="CE187" s="27" t="s">
        <v>17</v>
      </c>
      <c r="CF187" s="35" t="s">
        <v>92</v>
      </c>
      <c r="CG187" s="4" t="s">
        <v>92</v>
      </c>
      <c r="CH187" s="4" t="s">
        <v>92</v>
      </c>
      <c r="CI187" s="4" t="s">
        <v>92</v>
      </c>
      <c r="CJ187" s="4" t="s">
        <v>92</v>
      </c>
      <c r="CK187" s="4" t="s">
        <v>92</v>
      </c>
      <c r="CL187" s="4" t="s">
        <v>92</v>
      </c>
      <c r="CM187" s="4" t="s">
        <v>92</v>
      </c>
      <c r="CN187" s="4" t="s">
        <v>92</v>
      </c>
      <c r="CO187" s="4" t="s">
        <v>92</v>
      </c>
      <c r="CP187" s="4" t="s">
        <v>92</v>
      </c>
      <c r="CQ187" s="4" t="s">
        <v>92</v>
      </c>
      <c r="CR187" s="4" t="s">
        <v>92</v>
      </c>
      <c r="CS187" s="4" t="s">
        <v>92</v>
      </c>
      <c r="CT187" s="4" t="s">
        <v>92</v>
      </c>
      <c r="CU187" s="59">
        <v>3856264</v>
      </c>
      <c r="CV187" s="80">
        <v>1</v>
      </c>
    </row>
    <row r="188" spans="1:100" ht="25.5">
      <c r="A188" s="4">
        <v>185</v>
      </c>
      <c r="B188" s="27" t="s">
        <v>110</v>
      </c>
      <c r="C188" s="27" t="s">
        <v>89</v>
      </c>
      <c r="D188" s="27" t="s">
        <v>216</v>
      </c>
      <c r="E188" s="27" t="s">
        <v>217</v>
      </c>
      <c r="F188" s="27" t="s">
        <v>92</v>
      </c>
      <c r="G188" s="27" t="s">
        <v>1781</v>
      </c>
      <c r="H188" s="27" t="s">
        <v>509</v>
      </c>
      <c r="I188" s="37">
        <v>5606099</v>
      </c>
      <c r="J188" s="4" t="s">
        <v>993</v>
      </c>
      <c r="K188" s="77" t="s">
        <v>1589</v>
      </c>
      <c r="L188" s="28">
        <v>153</v>
      </c>
      <c r="M188" s="45">
        <v>5</v>
      </c>
      <c r="N188" s="29">
        <f>VLOOKUP(I188,[1]Hoja1!$A$2:$B$15532,2,FALSE)</f>
        <v>111200000</v>
      </c>
      <c r="O188" s="4" t="s">
        <v>204</v>
      </c>
      <c r="P188" s="4" t="s">
        <v>206</v>
      </c>
      <c r="Q188" s="4" t="s">
        <v>203</v>
      </c>
      <c r="R188" s="4" t="s">
        <v>92</v>
      </c>
      <c r="S188" s="4" t="s">
        <v>92</v>
      </c>
      <c r="T188" s="4" t="s">
        <v>92</v>
      </c>
      <c r="U188" s="4" t="s">
        <v>92</v>
      </c>
      <c r="V188" s="4" t="s">
        <v>92</v>
      </c>
      <c r="W188" s="4" t="s">
        <v>92</v>
      </c>
      <c r="X188" s="43">
        <f>VLOOKUP(J188,'[2]Camp 4x2gas mayor 150 '!$E$96:$F$176,2,FALSE)</f>
        <v>1</v>
      </c>
      <c r="Y188" s="17">
        <v>0.02</v>
      </c>
      <c r="Z188" s="17">
        <v>2.5000000000000001E-2</v>
      </c>
      <c r="AA188" s="17">
        <v>2.7E-2</v>
      </c>
      <c r="AB188" s="17">
        <v>0.03</v>
      </c>
      <c r="AC188" s="17">
        <v>3.5000000000000003E-2</v>
      </c>
      <c r="AD188" s="17">
        <v>3.5000000000000003E-2</v>
      </c>
      <c r="AE188" s="4" t="s">
        <v>16</v>
      </c>
      <c r="AF188" s="4" t="s">
        <v>16</v>
      </c>
      <c r="AG188" s="4" t="s">
        <v>16</v>
      </c>
      <c r="AH188" s="18">
        <v>0</v>
      </c>
      <c r="AI188" s="53" t="s">
        <v>92</v>
      </c>
      <c r="AJ188" s="53">
        <v>153000</v>
      </c>
      <c r="AK188" s="53">
        <v>329528</v>
      </c>
      <c r="AL188" s="53" t="s">
        <v>92</v>
      </c>
      <c r="AM188" s="53" t="s">
        <v>92</v>
      </c>
      <c r="AN188" s="53">
        <v>6120000</v>
      </c>
      <c r="AO188" s="53">
        <v>0</v>
      </c>
      <c r="AP188" s="53">
        <v>0</v>
      </c>
      <c r="AQ188" s="53">
        <v>95000</v>
      </c>
      <c r="AR188" s="53">
        <v>0</v>
      </c>
      <c r="AS188" s="53" t="s">
        <v>92</v>
      </c>
      <c r="AT188" s="53" t="s">
        <v>92</v>
      </c>
      <c r="AU188" s="53" t="s">
        <v>92</v>
      </c>
      <c r="AV188" s="53" t="s">
        <v>92</v>
      </c>
      <c r="AW188" s="53" t="s">
        <v>92</v>
      </c>
      <c r="AX188" s="53">
        <v>1655588</v>
      </c>
      <c r="AY188" s="53" t="s">
        <v>92</v>
      </c>
      <c r="AZ188" s="53">
        <v>860462</v>
      </c>
      <c r="BA188" s="53">
        <v>1105000</v>
      </c>
      <c r="BB188" s="53">
        <v>0</v>
      </c>
      <c r="BC188" s="53" t="s">
        <v>92</v>
      </c>
      <c r="BD188" s="53">
        <v>91538</v>
      </c>
      <c r="BE188" s="53">
        <v>935000</v>
      </c>
      <c r="BF188" s="53" t="s">
        <v>92</v>
      </c>
      <c r="BG188" s="53">
        <v>915385</v>
      </c>
      <c r="BH188" s="53">
        <v>47600</v>
      </c>
      <c r="BI188" s="53">
        <v>600000</v>
      </c>
      <c r="BJ188" s="53" t="s">
        <v>92</v>
      </c>
      <c r="BK188" s="53" t="s">
        <v>92</v>
      </c>
      <c r="BL188" s="53" t="s">
        <v>92</v>
      </c>
      <c r="BM188" s="53" t="s">
        <v>92</v>
      </c>
      <c r="BN188" s="53">
        <v>5206250</v>
      </c>
      <c r="BO188" s="53">
        <v>93500</v>
      </c>
      <c r="BP188" s="53" t="s">
        <v>92</v>
      </c>
      <c r="BQ188" s="53" t="s">
        <v>92</v>
      </c>
      <c r="BR188" s="53">
        <v>0</v>
      </c>
      <c r="BS188" s="53">
        <v>204000</v>
      </c>
      <c r="BT188" s="53" t="s">
        <v>92</v>
      </c>
      <c r="BU188" s="53" t="s">
        <v>92</v>
      </c>
      <c r="BV188" s="53" t="s">
        <v>92</v>
      </c>
      <c r="BW188" s="53" t="s">
        <v>92</v>
      </c>
      <c r="BX188" s="53" t="s">
        <v>92</v>
      </c>
      <c r="BY188" s="27" t="s">
        <v>16</v>
      </c>
      <c r="BZ188" s="27" t="s">
        <v>16</v>
      </c>
      <c r="CA188" s="27" t="s">
        <v>16</v>
      </c>
      <c r="CB188" s="27" t="s">
        <v>16</v>
      </c>
      <c r="CC188" s="27" t="s">
        <v>16</v>
      </c>
      <c r="CD188" s="27" t="s">
        <v>17</v>
      </c>
      <c r="CE188" s="27" t="s">
        <v>17</v>
      </c>
      <c r="CF188" s="35" t="s">
        <v>92</v>
      </c>
      <c r="CG188" s="4" t="s">
        <v>92</v>
      </c>
      <c r="CH188" s="4" t="s">
        <v>92</v>
      </c>
      <c r="CI188" s="4" t="s">
        <v>92</v>
      </c>
      <c r="CJ188" s="4" t="s">
        <v>92</v>
      </c>
      <c r="CK188" s="4" t="s">
        <v>92</v>
      </c>
      <c r="CL188" s="4" t="s">
        <v>92</v>
      </c>
      <c r="CM188" s="4" t="s">
        <v>92</v>
      </c>
      <c r="CN188" s="4" t="s">
        <v>92</v>
      </c>
      <c r="CO188" s="4" t="s">
        <v>92</v>
      </c>
      <c r="CP188" s="4" t="s">
        <v>92</v>
      </c>
      <c r="CQ188" s="4" t="s">
        <v>92</v>
      </c>
      <c r="CR188" s="4" t="s">
        <v>92</v>
      </c>
      <c r="CS188" s="4" t="s">
        <v>92</v>
      </c>
      <c r="CT188" s="4" t="s">
        <v>92</v>
      </c>
      <c r="CU188" s="59">
        <v>3856264</v>
      </c>
      <c r="CV188" s="80">
        <v>1</v>
      </c>
    </row>
    <row r="189" spans="1:100" ht="25.5">
      <c r="A189" s="4">
        <v>186</v>
      </c>
      <c r="B189" s="27" t="s">
        <v>110</v>
      </c>
      <c r="C189" s="27" t="s">
        <v>89</v>
      </c>
      <c r="D189" s="27" t="s">
        <v>216</v>
      </c>
      <c r="E189" s="27" t="s">
        <v>217</v>
      </c>
      <c r="F189" s="27" t="s">
        <v>92</v>
      </c>
      <c r="G189" s="27" t="s">
        <v>1782</v>
      </c>
      <c r="H189" s="27" t="s">
        <v>509</v>
      </c>
      <c r="I189" s="37">
        <v>5606100</v>
      </c>
      <c r="J189" s="4" t="s">
        <v>994</v>
      </c>
      <c r="K189" s="77" t="s">
        <v>1589</v>
      </c>
      <c r="L189" s="28">
        <v>153</v>
      </c>
      <c r="M189" s="45">
        <v>5</v>
      </c>
      <c r="N189" s="29">
        <f>VLOOKUP(I189,[1]Hoja1!$A$2:$B$15532,2,FALSE)</f>
        <v>114600000</v>
      </c>
      <c r="O189" s="4" t="s">
        <v>204</v>
      </c>
      <c r="P189" s="4" t="s">
        <v>207</v>
      </c>
      <c r="Q189" s="4" t="s">
        <v>203</v>
      </c>
      <c r="R189" s="4" t="s">
        <v>92</v>
      </c>
      <c r="S189" s="4" t="s">
        <v>92</v>
      </c>
      <c r="T189" s="4" t="s">
        <v>92</v>
      </c>
      <c r="U189" s="4" t="s">
        <v>92</v>
      </c>
      <c r="V189" s="4" t="s">
        <v>92</v>
      </c>
      <c r="W189" s="4" t="s">
        <v>92</v>
      </c>
      <c r="X189" s="43">
        <f>VLOOKUP(J189,'[2]Camp 4x2gas mayor 150 '!$E$96:$F$176,2,FALSE)</f>
        <v>1</v>
      </c>
      <c r="Y189" s="17">
        <v>0.02</v>
      </c>
      <c r="Z189" s="17">
        <v>2.5000000000000001E-2</v>
      </c>
      <c r="AA189" s="17">
        <v>2.7E-2</v>
      </c>
      <c r="AB189" s="17">
        <v>0.03</v>
      </c>
      <c r="AC189" s="17">
        <v>3.5000000000000003E-2</v>
      </c>
      <c r="AD189" s="17">
        <v>3.5000000000000003E-2</v>
      </c>
      <c r="AE189" s="4" t="s">
        <v>16</v>
      </c>
      <c r="AF189" s="4" t="s">
        <v>16</v>
      </c>
      <c r="AG189" s="4" t="s">
        <v>16</v>
      </c>
      <c r="AH189" s="18">
        <v>0</v>
      </c>
      <c r="AI189" s="53" t="s">
        <v>92</v>
      </c>
      <c r="AJ189" s="53">
        <v>153000</v>
      </c>
      <c r="AK189" s="53">
        <v>329528</v>
      </c>
      <c r="AL189" s="53" t="s">
        <v>92</v>
      </c>
      <c r="AM189" s="53" t="s">
        <v>92</v>
      </c>
      <c r="AN189" s="53">
        <v>6120000</v>
      </c>
      <c r="AO189" s="53">
        <v>0</v>
      </c>
      <c r="AP189" s="53">
        <v>0</v>
      </c>
      <c r="AQ189" s="53">
        <v>95000</v>
      </c>
      <c r="AR189" s="53">
        <v>0</v>
      </c>
      <c r="AS189" s="53" t="s">
        <v>92</v>
      </c>
      <c r="AT189" s="53" t="s">
        <v>92</v>
      </c>
      <c r="AU189" s="53" t="s">
        <v>92</v>
      </c>
      <c r="AV189" s="53" t="s">
        <v>92</v>
      </c>
      <c r="AW189" s="53" t="s">
        <v>92</v>
      </c>
      <c r="AX189" s="53">
        <v>1655588</v>
      </c>
      <c r="AY189" s="53" t="s">
        <v>92</v>
      </c>
      <c r="AZ189" s="53">
        <v>860462</v>
      </c>
      <c r="BA189" s="53">
        <v>1105000</v>
      </c>
      <c r="BB189" s="53">
        <v>0</v>
      </c>
      <c r="BC189" s="53" t="s">
        <v>92</v>
      </c>
      <c r="BD189" s="53">
        <v>91538</v>
      </c>
      <c r="BE189" s="53">
        <v>935000</v>
      </c>
      <c r="BF189" s="53" t="s">
        <v>92</v>
      </c>
      <c r="BG189" s="53">
        <v>915385</v>
      </c>
      <c r="BH189" s="53">
        <v>47600</v>
      </c>
      <c r="BI189" s="53">
        <v>600000</v>
      </c>
      <c r="BJ189" s="53" t="s">
        <v>92</v>
      </c>
      <c r="BK189" s="53" t="s">
        <v>92</v>
      </c>
      <c r="BL189" s="53" t="s">
        <v>92</v>
      </c>
      <c r="BM189" s="53" t="s">
        <v>92</v>
      </c>
      <c r="BN189" s="53">
        <v>5206250</v>
      </c>
      <c r="BO189" s="53">
        <v>93500</v>
      </c>
      <c r="BP189" s="53" t="s">
        <v>92</v>
      </c>
      <c r="BQ189" s="53" t="s">
        <v>92</v>
      </c>
      <c r="BR189" s="53">
        <v>0</v>
      </c>
      <c r="BS189" s="53">
        <v>204000</v>
      </c>
      <c r="BT189" s="53" t="s">
        <v>92</v>
      </c>
      <c r="BU189" s="53" t="s">
        <v>92</v>
      </c>
      <c r="BV189" s="53" t="s">
        <v>92</v>
      </c>
      <c r="BW189" s="53" t="s">
        <v>92</v>
      </c>
      <c r="BX189" s="53" t="s">
        <v>92</v>
      </c>
      <c r="BY189" s="27" t="s">
        <v>16</v>
      </c>
      <c r="BZ189" s="27" t="s">
        <v>16</v>
      </c>
      <c r="CA189" s="27" t="s">
        <v>16</v>
      </c>
      <c r="CB189" s="27" t="s">
        <v>16</v>
      </c>
      <c r="CC189" s="27" t="s">
        <v>16</v>
      </c>
      <c r="CD189" s="27" t="s">
        <v>17</v>
      </c>
      <c r="CE189" s="27" t="s">
        <v>17</v>
      </c>
      <c r="CF189" s="35" t="s">
        <v>92</v>
      </c>
      <c r="CG189" s="4" t="s">
        <v>92</v>
      </c>
      <c r="CH189" s="4" t="s">
        <v>92</v>
      </c>
      <c r="CI189" s="4" t="s">
        <v>92</v>
      </c>
      <c r="CJ189" s="4" t="s">
        <v>92</v>
      </c>
      <c r="CK189" s="4" t="s">
        <v>92</v>
      </c>
      <c r="CL189" s="4" t="s">
        <v>92</v>
      </c>
      <c r="CM189" s="4" t="s">
        <v>92</v>
      </c>
      <c r="CN189" s="4" t="s">
        <v>92</v>
      </c>
      <c r="CO189" s="4" t="s">
        <v>92</v>
      </c>
      <c r="CP189" s="4" t="s">
        <v>92</v>
      </c>
      <c r="CQ189" s="4" t="s">
        <v>92</v>
      </c>
      <c r="CR189" s="4" t="s">
        <v>92</v>
      </c>
      <c r="CS189" s="4" t="s">
        <v>92</v>
      </c>
      <c r="CT189" s="4" t="s">
        <v>92</v>
      </c>
      <c r="CU189" s="59">
        <v>3856264</v>
      </c>
      <c r="CV189" s="80">
        <v>1</v>
      </c>
    </row>
    <row r="190" spans="1:100" ht="25.5">
      <c r="A190" s="4">
        <v>187</v>
      </c>
      <c r="B190" s="27" t="s">
        <v>110</v>
      </c>
      <c r="C190" s="27" t="s">
        <v>89</v>
      </c>
      <c r="D190" s="27" t="s">
        <v>216</v>
      </c>
      <c r="E190" s="27" t="s">
        <v>217</v>
      </c>
      <c r="F190" s="27" t="s">
        <v>92</v>
      </c>
      <c r="G190" s="27" t="s">
        <v>1783</v>
      </c>
      <c r="H190" s="27" t="s">
        <v>509</v>
      </c>
      <c r="I190" s="37">
        <v>5606101</v>
      </c>
      <c r="J190" s="4" t="s">
        <v>995</v>
      </c>
      <c r="K190" s="77" t="s">
        <v>1589</v>
      </c>
      <c r="L190" s="28">
        <v>153</v>
      </c>
      <c r="M190" s="45">
        <v>5</v>
      </c>
      <c r="N190" s="29">
        <f>VLOOKUP(I190,[1]Hoja1!$A$2:$B$15532,2,FALSE)</f>
        <v>120800000</v>
      </c>
      <c r="O190" s="4" t="s">
        <v>204</v>
      </c>
      <c r="P190" s="4" t="s">
        <v>207</v>
      </c>
      <c r="Q190" s="4" t="s">
        <v>203</v>
      </c>
      <c r="R190" s="4" t="s">
        <v>92</v>
      </c>
      <c r="S190" s="4" t="s">
        <v>92</v>
      </c>
      <c r="T190" s="4" t="s">
        <v>92</v>
      </c>
      <c r="U190" s="4" t="s">
        <v>92</v>
      </c>
      <c r="V190" s="4" t="s">
        <v>92</v>
      </c>
      <c r="W190" s="4" t="s">
        <v>92</v>
      </c>
      <c r="X190" s="43">
        <f>VLOOKUP(J190,'[2]Camp 4x2gas mayor 150 '!$E$96:$F$176,2,FALSE)</f>
        <v>2</v>
      </c>
      <c r="Y190" s="17">
        <v>0.02</v>
      </c>
      <c r="Z190" s="17">
        <v>2.5000000000000001E-2</v>
      </c>
      <c r="AA190" s="17">
        <v>2.7E-2</v>
      </c>
      <c r="AB190" s="17">
        <v>0.03</v>
      </c>
      <c r="AC190" s="17">
        <v>3.5000000000000003E-2</v>
      </c>
      <c r="AD190" s="17">
        <v>3.5000000000000003E-2</v>
      </c>
      <c r="AE190" s="4" t="s">
        <v>16</v>
      </c>
      <c r="AF190" s="4" t="s">
        <v>16</v>
      </c>
      <c r="AG190" s="4" t="s">
        <v>16</v>
      </c>
      <c r="AH190" s="18">
        <v>0</v>
      </c>
      <c r="AI190" s="53" t="s">
        <v>92</v>
      </c>
      <c r="AJ190" s="53">
        <v>153000</v>
      </c>
      <c r="AK190" s="53">
        <v>329528</v>
      </c>
      <c r="AL190" s="53" t="s">
        <v>92</v>
      </c>
      <c r="AM190" s="53" t="s">
        <v>92</v>
      </c>
      <c r="AN190" s="53">
        <v>6120000</v>
      </c>
      <c r="AO190" s="53">
        <v>0</v>
      </c>
      <c r="AP190" s="53">
        <v>0</v>
      </c>
      <c r="AQ190" s="53">
        <v>95000</v>
      </c>
      <c r="AR190" s="53">
        <v>0</v>
      </c>
      <c r="AS190" s="53" t="s">
        <v>92</v>
      </c>
      <c r="AT190" s="53" t="s">
        <v>92</v>
      </c>
      <c r="AU190" s="53" t="s">
        <v>92</v>
      </c>
      <c r="AV190" s="53" t="s">
        <v>92</v>
      </c>
      <c r="AW190" s="53" t="s">
        <v>92</v>
      </c>
      <c r="AX190" s="53">
        <v>0</v>
      </c>
      <c r="AY190" s="53" t="s">
        <v>92</v>
      </c>
      <c r="AZ190" s="53">
        <v>860462</v>
      </c>
      <c r="BA190" s="53">
        <v>1105000</v>
      </c>
      <c r="BB190" s="53">
        <v>0</v>
      </c>
      <c r="BC190" s="53" t="s">
        <v>92</v>
      </c>
      <c r="BD190" s="53">
        <v>91538</v>
      </c>
      <c r="BE190" s="53">
        <v>935000</v>
      </c>
      <c r="BF190" s="53" t="s">
        <v>92</v>
      </c>
      <c r="BG190" s="53">
        <v>915385</v>
      </c>
      <c r="BH190" s="53">
        <v>47600</v>
      </c>
      <c r="BI190" s="53">
        <v>600000</v>
      </c>
      <c r="BJ190" s="53" t="s">
        <v>92</v>
      </c>
      <c r="BK190" s="53" t="s">
        <v>92</v>
      </c>
      <c r="BL190" s="53" t="s">
        <v>92</v>
      </c>
      <c r="BM190" s="53" t="s">
        <v>92</v>
      </c>
      <c r="BN190" s="53">
        <v>5206250</v>
      </c>
      <c r="BO190" s="53">
        <v>93500</v>
      </c>
      <c r="BP190" s="53" t="s">
        <v>92</v>
      </c>
      <c r="BQ190" s="53" t="s">
        <v>92</v>
      </c>
      <c r="BR190" s="53">
        <v>0</v>
      </c>
      <c r="BS190" s="53">
        <v>204000</v>
      </c>
      <c r="BT190" s="53" t="s">
        <v>92</v>
      </c>
      <c r="BU190" s="53" t="s">
        <v>92</v>
      </c>
      <c r="BV190" s="53" t="s">
        <v>92</v>
      </c>
      <c r="BW190" s="53" t="s">
        <v>92</v>
      </c>
      <c r="BX190" s="53" t="s">
        <v>92</v>
      </c>
      <c r="BY190" s="27" t="s">
        <v>16</v>
      </c>
      <c r="BZ190" s="27" t="s">
        <v>16</v>
      </c>
      <c r="CA190" s="27" t="s">
        <v>16</v>
      </c>
      <c r="CB190" s="27" t="s">
        <v>16</v>
      </c>
      <c r="CC190" s="27" t="s">
        <v>16</v>
      </c>
      <c r="CD190" s="27" t="s">
        <v>17</v>
      </c>
      <c r="CE190" s="27" t="s">
        <v>17</v>
      </c>
      <c r="CF190" s="35" t="s">
        <v>92</v>
      </c>
      <c r="CG190" s="4" t="s">
        <v>92</v>
      </c>
      <c r="CH190" s="4" t="s">
        <v>92</v>
      </c>
      <c r="CI190" s="4" t="s">
        <v>92</v>
      </c>
      <c r="CJ190" s="4" t="s">
        <v>92</v>
      </c>
      <c r="CK190" s="4" t="s">
        <v>92</v>
      </c>
      <c r="CL190" s="4" t="s">
        <v>92</v>
      </c>
      <c r="CM190" s="4" t="s">
        <v>92</v>
      </c>
      <c r="CN190" s="4" t="s">
        <v>92</v>
      </c>
      <c r="CO190" s="4" t="s">
        <v>92</v>
      </c>
      <c r="CP190" s="4" t="s">
        <v>92</v>
      </c>
      <c r="CQ190" s="4" t="s">
        <v>92</v>
      </c>
      <c r="CR190" s="4" t="s">
        <v>92</v>
      </c>
      <c r="CS190" s="4" t="s">
        <v>92</v>
      </c>
      <c r="CT190" s="4" t="s">
        <v>92</v>
      </c>
      <c r="CU190" s="59">
        <v>3856264</v>
      </c>
      <c r="CV190" s="80">
        <v>1</v>
      </c>
    </row>
    <row r="191" spans="1:100" ht="25.5">
      <c r="A191" s="4">
        <v>188</v>
      </c>
      <c r="B191" s="27" t="s">
        <v>110</v>
      </c>
      <c r="C191" s="27" t="s">
        <v>89</v>
      </c>
      <c r="D191" s="27" t="s">
        <v>216</v>
      </c>
      <c r="E191" s="27" t="s">
        <v>217</v>
      </c>
      <c r="F191" s="27" t="s">
        <v>92</v>
      </c>
      <c r="G191" s="27" t="s">
        <v>1784</v>
      </c>
      <c r="H191" s="27" t="s">
        <v>509</v>
      </c>
      <c r="I191" s="37">
        <v>5606102</v>
      </c>
      <c r="J191" s="4" t="s">
        <v>996</v>
      </c>
      <c r="K191" s="77" t="s">
        <v>1589</v>
      </c>
      <c r="L191" s="28">
        <v>186</v>
      </c>
      <c r="M191" s="45">
        <v>5</v>
      </c>
      <c r="N191" s="29">
        <f>VLOOKUP(I191,[1]Hoja1!$A$2:$B$15532,2,FALSE)</f>
        <v>115900000</v>
      </c>
      <c r="O191" s="4" t="s">
        <v>204</v>
      </c>
      <c r="P191" s="4" t="s">
        <v>207</v>
      </c>
      <c r="Q191" s="4" t="s">
        <v>203</v>
      </c>
      <c r="R191" s="4" t="s">
        <v>92</v>
      </c>
      <c r="S191" s="4" t="s">
        <v>92</v>
      </c>
      <c r="T191" s="4" t="s">
        <v>92</v>
      </c>
      <c r="U191" s="4" t="s">
        <v>92</v>
      </c>
      <c r="V191" s="4" t="s">
        <v>92</v>
      </c>
      <c r="W191" s="4" t="s">
        <v>92</v>
      </c>
      <c r="X191" s="43">
        <f>VLOOKUP(J191,'[2]Camp 4x2gas mayor 150 '!$E$96:$F$176,2,FALSE)</f>
        <v>1</v>
      </c>
      <c r="Y191" s="17">
        <v>0.02</v>
      </c>
      <c r="Z191" s="17">
        <v>2.5000000000000001E-2</v>
      </c>
      <c r="AA191" s="17">
        <v>2.7E-2</v>
      </c>
      <c r="AB191" s="17">
        <v>0.03</v>
      </c>
      <c r="AC191" s="17">
        <v>3.5000000000000003E-2</v>
      </c>
      <c r="AD191" s="17">
        <v>3.5000000000000003E-2</v>
      </c>
      <c r="AE191" s="4" t="s">
        <v>16</v>
      </c>
      <c r="AF191" s="4" t="s">
        <v>16</v>
      </c>
      <c r="AG191" s="4" t="s">
        <v>16</v>
      </c>
      <c r="AH191" s="18">
        <v>0</v>
      </c>
      <c r="AI191" s="53" t="s">
        <v>92</v>
      </c>
      <c r="AJ191" s="53">
        <v>153000</v>
      </c>
      <c r="AK191" s="53">
        <v>329528</v>
      </c>
      <c r="AL191" s="53" t="s">
        <v>92</v>
      </c>
      <c r="AM191" s="53" t="s">
        <v>92</v>
      </c>
      <c r="AN191" s="53">
        <v>6120000</v>
      </c>
      <c r="AO191" s="53">
        <v>0</v>
      </c>
      <c r="AP191" s="53">
        <v>0</v>
      </c>
      <c r="AQ191" s="53">
        <v>95000</v>
      </c>
      <c r="AR191" s="53">
        <v>0</v>
      </c>
      <c r="AS191" s="53" t="s">
        <v>92</v>
      </c>
      <c r="AT191" s="53" t="s">
        <v>92</v>
      </c>
      <c r="AU191" s="53" t="s">
        <v>92</v>
      </c>
      <c r="AV191" s="53" t="s">
        <v>92</v>
      </c>
      <c r="AW191" s="53" t="s">
        <v>92</v>
      </c>
      <c r="AX191" s="53">
        <v>0</v>
      </c>
      <c r="AY191" s="53" t="s">
        <v>92</v>
      </c>
      <c r="AZ191" s="53">
        <v>860462</v>
      </c>
      <c r="BA191" s="53">
        <v>1105000</v>
      </c>
      <c r="BB191" s="53">
        <v>0</v>
      </c>
      <c r="BC191" s="53" t="s">
        <v>92</v>
      </c>
      <c r="BD191" s="53">
        <v>91538</v>
      </c>
      <c r="BE191" s="53">
        <v>935000</v>
      </c>
      <c r="BF191" s="53" t="s">
        <v>92</v>
      </c>
      <c r="BG191" s="53">
        <v>915385</v>
      </c>
      <c r="BH191" s="53">
        <v>47600</v>
      </c>
      <c r="BI191" s="53">
        <v>600000</v>
      </c>
      <c r="BJ191" s="53" t="s">
        <v>92</v>
      </c>
      <c r="BK191" s="53" t="s">
        <v>92</v>
      </c>
      <c r="BL191" s="53" t="s">
        <v>92</v>
      </c>
      <c r="BM191" s="53" t="s">
        <v>92</v>
      </c>
      <c r="BN191" s="53">
        <v>5206250</v>
      </c>
      <c r="BO191" s="53">
        <v>93500</v>
      </c>
      <c r="BP191" s="53" t="s">
        <v>92</v>
      </c>
      <c r="BQ191" s="53" t="s">
        <v>92</v>
      </c>
      <c r="BR191" s="53">
        <v>0</v>
      </c>
      <c r="BS191" s="53">
        <v>204000</v>
      </c>
      <c r="BT191" s="53" t="s">
        <v>92</v>
      </c>
      <c r="BU191" s="53" t="s">
        <v>92</v>
      </c>
      <c r="BV191" s="53" t="s">
        <v>92</v>
      </c>
      <c r="BW191" s="53" t="s">
        <v>92</v>
      </c>
      <c r="BX191" s="53" t="s">
        <v>92</v>
      </c>
      <c r="BY191" s="27" t="s">
        <v>16</v>
      </c>
      <c r="BZ191" s="27" t="s">
        <v>16</v>
      </c>
      <c r="CA191" s="27" t="s">
        <v>16</v>
      </c>
      <c r="CB191" s="27" t="s">
        <v>16</v>
      </c>
      <c r="CC191" s="27" t="s">
        <v>16</v>
      </c>
      <c r="CD191" s="27" t="s">
        <v>17</v>
      </c>
      <c r="CE191" s="27" t="s">
        <v>17</v>
      </c>
      <c r="CF191" s="35" t="s">
        <v>92</v>
      </c>
      <c r="CG191" s="4" t="s">
        <v>92</v>
      </c>
      <c r="CH191" s="4" t="s">
        <v>92</v>
      </c>
      <c r="CI191" s="4" t="s">
        <v>92</v>
      </c>
      <c r="CJ191" s="4" t="s">
        <v>92</v>
      </c>
      <c r="CK191" s="4" t="s">
        <v>92</v>
      </c>
      <c r="CL191" s="4" t="s">
        <v>92</v>
      </c>
      <c r="CM191" s="4" t="s">
        <v>92</v>
      </c>
      <c r="CN191" s="4" t="s">
        <v>92</v>
      </c>
      <c r="CO191" s="4" t="s">
        <v>92</v>
      </c>
      <c r="CP191" s="4" t="s">
        <v>92</v>
      </c>
      <c r="CQ191" s="4" t="s">
        <v>92</v>
      </c>
      <c r="CR191" s="4" t="s">
        <v>92</v>
      </c>
      <c r="CS191" s="4" t="s">
        <v>92</v>
      </c>
      <c r="CT191" s="4" t="s">
        <v>92</v>
      </c>
      <c r="CU191" s="59">
        <v>3856264</v>
      </c>
      <c r="CV191" s="80">
        <v>1</v>
      </c>
    </row>
    <row r="192" spans="1:100" ht="25.5">
      <c r="A192" s="4">
        <v>189</v>
      </c>
      <c r="B192" s="27" t="s">
        <v>110</v>
      </c>
      <c r="C192" s="27" t="s">
        <v>89</v>
      </c>
      <c r="D192" s="27" t="s">
        <v>216</v>
      </c>
      <c r="E192" s="27" t="s">
        <v>217</v>
      </c>
      <c r="F192" s="27" t="s">
        <v>92</v>
      </c>
      <c r="G192" s="27" t="s">
        <v>1785</v>
      </c>
      <c r="H192" s="27" t="s">
        <v>509</v>
      </c>
      <c r="I192" s="37">
        <v>5606103</v>
      </c>
      <c r="J192" s="4" t="s">
        <v>997</v>
      </c>
      <c r="K192" s="77" t="s">
        <v>1589</v>
      </c>
      <c r="L192" s="28">
        <v>186</v>
      </c>
      <c r="M192" s="45">
        <v>5</v>
      </c>
      <c r="N192" s="29">
        <f>VLOOKUP(I192,[1]Hoja1!$A$2:$B$15532,2,FALSE)</f>
        <v>121100000</v>
      </c>
      <c r="O192" s="4" t="s">
        <v>204</v>
      </c>
      <c r="P192" s="4" t="s">
        <v>207</v>
      </c>
      <c r="Q192" s="4" t="s">
        <v>203</v>
      </c>
      <c r="R192" s="4" t="s">
        <v>92</v>
      </c>
      <c r="S192" s="4" t="s">
        <v>92</v>
      </c>
      <c r="T192" s="4" t="s">
        <v>92</v>
      </c>
      <c r="U192" s="4" t="s">
        <v>92</v>
      </c>
      <c r="V192" s="4" t="s">
        <v>92</v>
      </c>
      <c r="W192" s="4" t="s">
        <v>92</v>
      </c>
      <c r="X192" s="43">
        <f>VLOOKUP(J192,'[2]Camp 4x2gas mayor 150 '!$E$96:$F$176,2,FALSE)</f>
        <v>1</v>
      </c>
      <c r="Y192" s="17">
        <v>0.02</v>
      </c>
      <c r="Z192" s="17">
        <v>2.5000000000000001E-2</v>
      </c>
      <c r="AA192" s="17">
        <v>2.7E-2</v>
      </c>
      <c r="AB192" s="17">
        <v>0.03</v>
      </c>
      <c r="AC192" s="17">
        <v>3.5000000000000003E-2</v>
      </c>
      <c r="AD192" s="17">
        <v>3.5000000000000003E-2</v>
      </c>
      <c r="AE192" s="4" t="s">
        <v>16</v>
      </c>
      <c r="AF192" s="4" t="s">
        <v>16</v>
      </c>
      <c r="AG192" s="4" t="s">
        <v>16</v>
      </c>
      <c r="AH192" s="18">
        <v>0</v>
      </c>
      <c r="AI192" s="53" t="s">
        <v>92</v>
      </c>
      <c r="AJ192" s="53">
        <v>153000</v>
      </c>
      <c r="AK192" s="53">
        <v>329528</v>
      </c>
      <c r="AL192" s="53" t="s">
        <v>92</v>
      </c>
      <c r="AM192" s="53" t="s">
        <v>92</v>
      </c>
      <c r="AN192" s="53">
        <v>6120000</v>
      </c>
      <c r="AO192" s="53">
        <v>0</v>
      </c>
      <c r="AP192" s="53">
        <v>0</v>
      </c>
      <c r="AQ192" s="53">
        <v>95000</v>
      </c>
      <c r="AR192" s="53">
        <v>0</v>
      </c>
      <c r="AS192" s="53" t="s">
        <v>92</v>
      </c>
      <c r="AT192" s="53" t="s">
        <v>92</v>
      </c>
      <c r="AU192" s="53" t="s">
        <v>92</v>
      </c>
      <c r="AV192" s="53" t="s">
        <v>92</v>
      </c>
      <c r="AW192" s="53" t="s">
        <v>92</v>
      </c>
      <c r="AX192" s="53">
        <v>0</v>
      </c>
      <c r="AY192" s="53" t="s">
        <v>92</v>
      </c>
      <c r="AZ192" s="53">
        <v>860462</v>
      </c>
      <c r="BA192" s="53">
        <v>1105000</v>
      </c>
      <c r="BB192" s="53">
        <v>0</v>
      </c>
      <c r="BC192" s="53" t="s">
        <v>92</v>
      </c>
      <c r="BD192" s="53">
        <v>91538</v>
      </c>
      <c r="BE192" s="53">
        <v>935000</v>
      </c>
      <c r="BF192" s="53" t="s">
        <v>92</v>
      </c>
      <c r="BG192" s="53">
        <v>915385</v>
      </c>
      <c r="BH192" s="53">
        <v>47600</v>
      </c>
      <c r="BI192" s="53">
        <v>600000</v>
      </c>
      <c r="BJ192" s="53" t="s">
        <v>92</v>
      </c>
      <c r="BK192" s="53" t="s">
        <v>92</v>
      </c>
      <c r="BL192" s="53" t="s">
        <v>92</v>
      </c>
      <c r="BM192" s="53" t="s">
        <v>92</v>
      </c>
      <c r="BN192" s="53">
        <v>5206250</v>
      </c>
      <c r="BO192" s="53">
        <v>93500</v>
      </c>
      <c r="BP192" s="53" t="s">
        <v>92</v>
      </c>
      <c r="BQ192" s="53" t="s">
        <v>92</v>
      </c>
      <c r="BR192" s="53">
        <v>0</v>
      </c>
      <c r="BS192" s="53">
        <v>204000</v>
      </c>
      <c r="BT192" s="53" t="s">
        <v>92</v>
      </c>
      <c r="BU192" s="53" t="s">
        <v>92</v>
      </c>
      <c r="BV192" s="53" t="s">
        <v>92</v>
      </c>
      <c r="BW192" s="53" t="s">
        <v>92</v>
      </c>
      <c r="BX192" s="53" t="s">
        <v>92</v>
      </c>
      <c r="BY192" s="27" t="s">
        <v>16</v>
      </c>
      <c r="BZ192" s="27" t="s">
        <v>16</v>
      </c>
      <c r="CA192" s="27" t="s">
        <v>16</v>
      </c>
      <c r="CB192" s="27" t="s">
        <v>16</v>
      </c>
      <c r="CC192" s="27" t="s">
        <v>16</v>
      </c>
      <c r="CD192" s="27" t="s">
        <v>17</v>
      </c>
      <c r="CE192" s="27" t="s">
        <v>17</v>
      </c>
      <c r="CF192" s="35" t="s">
        <v>92</v>
      </c>
      <c r="CG192" s="4" t="s">
        <v>92</v>
      </c>
      <c r="CH192" s="4" t="s">
        <v>92</v>
      </c>
      <c r="CI192" s="4" t="s">
        <v>92</v>
      </c>
      <c r="CJ192" s="4" t="s">
        <v>92</v>
      </c>
      <c r="CK192" s="4" t="s">
        <v>92</v>
      </c>
      <c r="CL192" s="4" t="s">
        <v>92</v>
      </c>
      <c r="CM192" s="4" t="s">
        <v>92</v>
      </c>
      <c r="CN192" s="4" t="s">
        <v>92</v>
      </c>
      <c r="CO192" s="4" t="s">
        <v>92</v>
      </c>
      <c r="CP192" s="4" t="s">
        <v>92</v>
      </c>
      <c r="CQ192" s="4" t="s">
        <v>92</v>
      </c>
      <c r="CR192" s="4" t="s">
        <v>92</v>
      </c>
      <c r="CS192" s="4" t="s">
        <v>92</v>
      </c>
      <c r="CT192" s="4" t="s">
        <v>92</v>
      </c>
      <c r="CU192" s="59">
        <v>3856264</v>
      </c>
      <c r="CV192" s="80">
        <v>1</v>
      </c>
    </row>
    <row r="193" spans="1:100" ht="25.5">
      <c r="A193" s="4">
        <v>190</v>
      </c>
      <c r="B193" s="27" t="s">
        <v>110</v>
      </c>
      <c r="C193" s="27" t="s">
        <v>89</v>
      </c>
      <c r="D193" s="27" t="s">
        <v>216</v>
      </c>
      <c r="E193" s="27" t="s">
        <v>218</v>
      </c>
      <c r="F193" s="27" t="s">
        <v>92</v>
      </c>
      <c r="G193" s="27" t="s">
        <v>1786</v>
      </c>
      <c r="H193" s="27" t="s">
        <v>509</v>
      </c>
      <c r="I193" s="37">
        <v>5606096</v>
      </c>
      <c r="J193" s="4" t="s">
        <v>998</v>
      </c>
      <c r="K193" s="77" t="s">
        <v>1583</v>
      </c>
      <c r="L193" s="28">
        <v>186</v>
      </c>
      <c r="M193" s="45">
        <v>5</v>
      </c>
      <c r="N193" s="29">
        <f>VLOOKUP(I193,[1]Hoja1!$A$2:$B$15532,2,FALSE)</f>
        <v>145900000</v>
      </c>
      <c r="O193" s="4" t="s">
        <v>391</v>
      </c>
      <c r="P193" s="4" t="s">
        <v>207</v>
      </c>
      <c r="Q193" s="4" t="s">
        <v>203</v>
      </c>
      <c r="R193" s="4" t="s">
        <v>92</v>
      </c>
      <c r="S193" s="4" t="s">
        <v>92</v>
      </c>
      <c r="T193" s="4" t="s">
        <v>92</v>
      </c>
      <c r="U193" s="4" t="s">
        <v>92</v>
      </c>
      <c r="V193" s="4" t="s">
        <v>92</v>
      </c>
      <c r="W193" s="4" t="s">
        <v>92</v>
      </c>
      <c r="X193" s="43">
        <v>1</v>
      </c>
      <c r="Y193" s="17">
        <v>0.02</v>
      </c>
      <c r="Z193" s="17">
        <v>2.5000000000000001E-2</v>
      </c>
      <c r="AA193" s="17">
        <v>2.7E-2</v>
      </c>
      <c r="AB193" s="17">
        <v>0.03</v>
      </c>
      <c r="AC193" s="17">
        <v>3.5000000000000003E-2</v>
      </c>
      <c r="AD193" s="17">
        <v>3.5000000000000003E-2</v>
      </c>
      <c r="AE193" s="4" t="s">
        <v>16</v>
      </c>
      <c r="AF193" s="4" t="s">
        <v>16</v>
      </c>
      <c r="AG193" s="4" t="s">
        <v>16</v>
      </c>
      <c r="AH193" s="18">
        <v>0</v>
      </c>
      <c r="AI193" s="53" t="s">
        <v>92</v>
      </c>
      <c r="AJ193" s="53">
        <v>153000</v>
      </c>
      <c r="AK193" s="53">
        <v>329528</v>
      </c>
      <c r="AL193" s="53" t="s">
        <v>92</v>
      </c>
      <c r="AM193" s="53" t="s">
        <v>92</v>
      </c>
      <c r="AN193" s="53">
        <v>6120000</v>
      </c>
      <c r="AO193" s="53">
        <v>0</v>
      </c>
      <c r="AP193" s="53">
        <v>0</v>
      </c>
      <c r="AQ193" s="53">
        <v>95000</v>
      </c>
      <c r="AR193" s="53">
        <v>0</v>
      </c>
      <c r="AS193" s="53" t="s">
        <v>92</v>
      </c>
      <c r="AT193" s="53" t="s">
        <v>92</v>
      </c>
      <c r="AU193" s="53" t="s">
        <v>92</v>
      </c>
      <c r="AV193" s="53" t="s">
        <v>92</v>
      </c>
      <c r="AW193" s="53" t="s">
        <v>92</v>
      </c>
      <c r="AX193" s="53">
        <v>0</v>
      </c>
      <c r="AY193" s="53" t="s">
        <v>92</v>
      </c>
      <c r="AZ193" s="53">
        <v>860462</v>
      </c>
      <c r="BA193" s="53">
        <v>1105000</v>
      </c>
      <c r="BB193" s="53">
        <v>0</v>
      </c>
      <c r="BC193" s="53" t="s">
        <v>92</v>
      </c>
      <c r="BD193" s="53">
        <v>91538</v>
      </c>
      <c r="BE193" s="53">
        <v>935000</v>
      </c>
      <c r="BF193" s="53" t="s">
        <v>92</v>
      </c>
      <c r="BG193" s="53">
        <v>915385</v>
      </c>
      <c r="BH193" s="53">
        <v>47600</v>
      </c>
      <c r="BI193" s="53">
        <v>600000</v>
      </c>
      <c r="BJ193" s="53" t="s">
        <v>92</v>
      </c>
      <c r="BK193" s="53" t="s">
        <v>92</v>
      </c>
      <c r="BL193" s="53" t="s">
        <v>92</v>
      </c>
      <c r="BM193" s="53" t="s">
        <v>92</v>
      </c>
      <c r="BN193" s="53">
        <v>5206250</v>
      </c>
      <c r="BO193" s="53">
        <v>93500</v>
      </c>
      <c r="BP193" s="53" t="s">
        <v>92</v>
      </c>
      <c r="BQ193" s="53" t="s">
        <v>92</v>
      </c>
      <c r="BR193" s="53">
        <v>0</v>
      </c>
      <c r="BS193" s="53">
        <v>204000</v>
      </c>
      <c r="BT193" s="53" t="s">
        <v>92</v>
      </c>
      <c r="BU193" s="53" t="s">
        <v>92</v>
      </c>
      <c r="BV193" s="53" t="s">
        <v>92</v>
      </c>
      <c r="BW193" s="53" t="s">
        <v>92</v>
      </c>
      <c r="BX193" s="53" t="s">
        <v>92</v>
      </c>
      <c r="BY193" s="27" t="s">
        <v>16</v>
      </c>
      <c r="BZ193" s="27" t="s">
        <v>16</v>
      </c>
      <c r="CA193" s="27" t="s">
        <v>16</v>
      </c>
      <c r="CB193" s="27" t="s">
        <v>16</v>
      </c>
      <c r="CC193" s="27" t="s">
        <v>16</v>
      </c>
      <c r="CD193" s="27" t="s">
        <v>17</v>
      </c>
      <c r="CE193" s="27" t="s">
        <v>17</v>
      </c>
      <c r="CF193" s="35" t="s">
        <v>92</v>
      </c>
      <c r="CG193" s="4" t="s">
        <v>92</v>
      </c>
      <c r="CH193" s="4" t="s">
        <v>92</v>
      </c>
      <c r="CI193" s="4" t="s">
        <v>92</v>
      </c>
      <c r="CJ193" s="4" t="s">
        <v>92</v>
      </c>
      <c r="CK193" s="4" t="s">
        <v>92</v>
      </c>
      <c r="CL193" s="4" t="s">
        <v>92</v>
      </c>
      <c r="CM193" s="4" t="s">
        <v>92</v>
      </c>
      <c r="CN193" s="4" t="s">
        <v>92</v>
      </c>
      <c r="CO193" s="4" t="s">
        <v>92</v>
      </c>
      <c r="CP193" s="4" t="s">
        <v>92</v>
      </c>
      <c r="CQ193" s="4" t="s">
        <v>92</v>
      </c>
      <c r="CR193" s="4" t="s">
        <v>92</v>
      </c>
      <c r="CS193" s="4" t="s">
        <v>92</v>
      </c>
      <c r="CT193" s="4" t="s">
        <v>92</v>
      </c>
      <c r="CU193" s="59">
        <v>3856264</v>
      </c>
      <c r="CV193" s="80">
        <v>1</v>
      </c>
    </row>
    <row r="194" spans="1:100" ht="25.5">
      <c r="A194" s="4">
        <v>191</v>
      </c>
      <c r="B194" s="27" t="s">
        <v>110</v>
      </c>
      <c r="C194" s="27" t="s">
        <v>89</v>
      </c>
      <c r="D194" s="27" t="s">
        <v>216</v>
      </c>
      <c r="E194" s="27" t="s">
        <v>217</v>
      </c>
      <c r="F194" s="27" t="s">
        <v>92</v>
      </c>
      <c r="G194" s="27" t="s">
        <v>1787</v>
      </c>
      <c r="H194" s="27" t="s">
        <v>509</v>
      </c>
      <c r="I194" s="37">
        <v>5606086</v>
      </c>
      <c r="J194" s="4" t="s">
        <v>999</v>
      </c>
      <c r="K194" s="77" t="s">
        <v>1589</v>
      </c>
      <c r="L194" s="28">
        <v>154</v>
      </c>
      <c r="M194" s="45">
        <v>5</v>
      </c>
      <c r="N194" s="29">
        <f>VLOOKUP(I194,[1]Hoja1!$A$2:$B$15532,2,FALSE)</f>
        <v>118200000</v>
      </c>
      <c r="O194" s="4" t="s">
        <v>204</v>
      </c>
      <c r="P194" s="4" t="s">
        <v>207</v>
      </c>
      <c r="Q194" s="4" t="s">
        <v>203</v>
      </c>
      <c r="R194" s="4" t="s">
        <v>92</v>
      </c>
      <c r="S194" s="4" t="s">
        <v>92</v>
      </c>
      <c r="T194" s="4" t="s">
        <v>92</v>
      </c>
      <c r="U194" s="4" t="s">
        <v>92</v>
      </c>
      <c r="V194" s="4" t="s">
        <v>92</v>
      </c>
      <c r="W194" s="4" t="s">
        <v>92</v>
      </c>
      <c r="X194" s="43">
        <f>VLOOKUP(J194,'[2]Camp 4x2gas mayor 150 '!$E$96:$F$176,2,FALSE)</f>
        <v>2</v>
      </c>
      <c r="Y194" s="17">
        <v>0.02</v>
      </c>
      <c r="Z194" s="17">
        <v>2.5000000000000001E-2</v>
      </c>
      <c r="AA194" s="17">
        <v>2.7E-2</v>
      </c>
      <c r="AB194" s="17">
        <v>0.03</v>
      </c>
      <c r="AC194" s="17">
        <v>3.5000000000000003E-2</v>
      </c>
      <c r="AD194" s="17">
        <v>3.5000000000000003E-2</v>
      </c>
      <c r="AE194" s="4" t="s">
        <v>16</v>
      </c>
      <c r="AF194" s="4" t="s">
        <v>16</v>
      </c>
      <c r="AG194" s="4" t="s">
        <v>16</v>
      </c>
      <c r="AH194" s="18">
        <v>0</v>
      </c>
      <c r="AI194" s="53" t="s">
        <v>92</v>
      </c>
      <c r="AJ194" s="53">
        <v>153000</v>
      </c>
      <c r="AK194" s="53">
        <v>329528</v>
      </c>
      <c r="AL194" s="53" t="s">
        <v>92</v>
      </c>
      <c r="AM194" s="53" t="s">
        <v>92</v>
      </c>
      <c r="AN194" s="53">
        <v>6120000</v>
      </c>
      <c r="AO194" s="53">
        <v>0</v>
      </c>
      <c r="AP194" s="53">
        <v>0</v>
      </c>
      <c r="AQ194" s="53">
        <v>95000</v>
      </c>
      <c r="AR194" s="53">
        <v>170000</v>
      </c>
      <c r="AS194" s="53" t="s">
        <v>92</v>
      </c>
      <c r="AT194" s="53" t="s">
        <v>92</v>
      </c>
      <c r="AU194" s="53" t="s">
        <v>92</v>
      </c>
      <c r="AV194" s="53" t="s">
        <v>92</v>
      </c>
      <c r="AW194" s="53" t="s">
        <v>92</v>
      </c>
      <c r="AX194" s="53">
        <v>1655588</v>
      </c>
      <c r="AY194" s="53" t="s">
        <v>92</v>
      </c>
      <c r="AZ194" s="53">
        <v>860462</v>
      </c>
      <c r="BA194" s="53">
        <v>1105000</v>
      </c>
      <c r="BB194" s="53">
        <v>0</v>
      </c>
      <c r="BC194" s="53" t="s">
        <v>92</v>
      </c>
      <c r="BD194" s="53">
        <v>91538</v>
      </c>
      <c r="BE194" s="53">
        <v>935000</v>
      </c>
      <c r="BF194" s="53" t="s">
        <v>92</v>
      </c>
      <c r="BG194" s="53">
        <v>915385</v>
      </c>
      <c r="BH194" s="53">
        <v>47600</v>
      </c>
      <c r="BI194" s="53">
        <v>600000</v>
      </c>
      <c r="BJ194" s="53" t="s">
        <v>92</v>
      </c>
      <c r="BK194" s="53" t="s">
        <v>92</v>
      </c>
      <c r="BL194" s="53" t="s">
        <v>92</v>
      </c>
      <c r="BM194" s="53" t="s">
        <v>92</v>
      </c>
      <c r="BN194" s="53">
        <v>5206250</v>
      </c>
      <c r="BO194" s="53">
        <v>93500</v>
      </c>
      <c r="BP194" s="53" t="s">
        <v>92</v>
      </c>
      <c r="BQ194" s="53" t="s">
        <v>92</v>
      </c>
      <c r="BR194" s="53">
        <v>0</v>
      </c>
      <c r="BS194" s="53">
        <v>204000</v>
      </c>
      <c r="BT194" s="53" t="s">
        <v>92</v>
      </c>
      <c r="BU194" s="53" t="s">
        <v>92</v>
      </c>
      <c r="BV194" s="53" t="s">
        <v>92</v>
      </c>
      <c r="BW194" s="53" t="s">
        <v>92</v>
      </c>
      <c r="BX194" s="53" t="s">
        <v>92</v>
      </c>
      <c r="BY194" s="27" t="s">
        <v>16</v>
      </c>
      <c r="BZ194" s="27" t="s">
        <v>16</v>
      </c>
      <c r="CA194" s="27" t="s">
        <v>16</v>
      </c>
      <c r="CB194" s="27" t="s">
        <v>16</v>
      </c>
      <c r="CC194" s="27" t="s">
        <v>16</v>
      </c>
      <c r="CD194" s="27" t="s">
        <v>17</v>
      </c>
      <c r="CE194" s="27" t="s">
        <v>17</v>
      </c>
      <c r="CF194" s="35" t="s">
        <v>92</v>
      </c>
      <c r="CG194" s="4" t="s">
        <v>92</v>
      </c>
      <c r="CH194" s="4" t="s">
        <v>92</v>
      </c>
      <c r="CI194" s="4" t="s">
        <v>92</v>
      </c>
      <c r="CJ194" s="4" t="s">
        <v>92</v>
      </c>
      <c r="CK194" s="4" t="s">
        <v>92</v>
      </c>
      <c r="CL194" s="4" t="s">
        <v>92</v>
      </c>
      <c r="CM194" s="4" t="s">
        <v>92</v>
      </c>
      <c r="CN194" s="4" t="s">
        <v>92</v>
      </c>
      <c r="CO194" s="4" t="s">
        <v>92</v>
      </c>
      <c r="CP194" s="4" t="s">
        <v>92</v>
      </c>
      <c r="CQ194" s="4" t="s">
        <v>92</v>
      </c>
      <c r="CR194" s="4" t="s">
        <v>92</v>
      </c>
      <c r="CS194" s="4" t="s">
        <v>92</v>
      </c>
      <c r="CT194" s="4" t="s">
        <v>92</v>
      </c>
      <c r="CU194" s="59">
        <v>3856264</v>
      </c>
      <c r="CV194" s="80">
        <v>1</v>
      </c>
    </row>
    <row r="195" spans="1:100" ht="25.5">
      <c r="A195" s="4">
        <v>192</v>
      </c>
      <c r="B195" s="27" t="s">
        <v>110</v>
      </c>
      <c r="C195" s="27" t="s">
        <v>89</v>
      </c>
      <c r="D195" s="27" t="s">
        <v>216</v>
      </c>
      <c r="E195" s="27" t="s">
        <v>217</v>
      </c>
      <c r="F195" s="27" t="s">
        <v>92</v>
      </c>
      <c r="G195" s="27" t="s">
        <v>1787</v>
      </c>
      <c r="H195" s="27" t="s">
        <v>509</v>
      </c>
      <c r="I195" s="37">
        <v>5606087</v>
      </c>
      <c r="J195" s="4" t="s">
        <v>1000</v>
      </c>
      <c r="K195" s="77" t="s">
        <v>1589</v>
      </c>
      <c r="L195" s="28">
        <v>188</v>
      </c>
      <c r="M195" s="45">
        <v>5</v>
      </c>
      <c r="N195" s="29">
        <f>VLOOKUP(I195,[1]Hoja1!$A$2:$B$15532,2,FALSE)</f>
        <v>125900000</v>
      </c>
      <c r="O195" s="4" t="s">
        <v>204</v>
      </c>
      <c r="P195" s="4" t="s">
        <v>207</v>
      </c>
      <c r="Q195" s="4" t="s">
        <v>203</v>
      </c>
      <c r="R195" s="4" t="s">
        <v>92</v>
      </c>
      <c r="S195" s="4" t="s">
        <v>92</v>
      </c>
      <c r="T195" s="4" t="s">
        <v>92</v>
      </c>
      <c r="U195" s="4" t="s">
        <v>92</v>
      </c>
      <c r="V195" s="4" t="s">
        <v>92</v>
      </c>
      <c r="W195" s="4" t="s">
        <v>92</v>
      </c>
      <c r="X195" s="43">
        <f>VLOOKUP(J195,'[2]Camp 4x2gas mayor 150 '!$E$96:$F$176,2,FALSE)</f>
        <v>2</v>
      </c>
      <c r="Y195" s="17">
        <v>0.02</v>
      </c>
      <c r="Z195" s="17">
        <v>2.5000000000000001E-2</v>
      </c>
      <c r="AA195" s="17">
        <v>2.7E-2</v>
      </c>
      <c r="AB195" s="17">
        <v>0.03</v>
      </c>
      <c r="AC195" s="17">
        <v>3.5000000000000003E-2</v>
      </c>
      <c r="AD195" s="17">
        <v>3.5000000000000003E-2</v>
      </c>
      <c r="AE195" s="4" t="s">
        <v>16</v>
      </c>
      <c r="AF195" s="4" t="s">
        <v>16</v>
      </c>
      <c r="AG195" s="4" t="s">
        <v>16</v>
      </c>
      <c r="AH195" s="18">
        <v>0</v>
      </c>
      <c r="AI195" s="53" t="s">
        <v>92</v>
      </c>
      <c r="AJ195" s="53">
        <v>153000</v>
      </c>
      <c r="AK195" s="53">
        <v>329528</v>
      </c>
      <c r="AL195" s="53" t="s">
        <v>92</v>
      </c>
      <c r="AM195" s="53" t="s">
        <v>92</v>
      </c>
      <c r="AN195" s="53">
        <v>6120000</v>
      </c>
      <c r="AO195" s="53">
        <v>0</v>
      </c>
      <c r="AP195" s="53">
        <v>0</v>
      </c>
      <c r="AQ195" s="53">
        <v>95000</v>
      </c>
      <c r="AR195" s="53">
        <v>0</v>
      </c>
      <c r="AS195" s="53" t="s">
        <v>92</v>
      </c>
      <c r="AT195" s="53" t="s">
        <v>92</v>
      </c>
      <c r="AU195" s="53" t="s">
        <v>92</v>
      </c>
      <c r="AV195" s="53" t="s">
        <v>92</v>
      </c>
      <c r="AW195" s="53" t="s">
        <v>92</v>
      </c>
      <c r="AX195" s="53">
        <v>0</v>
      </c>
      <c r="AY195" s="53" t="s">
        <v>92</v>
      </c>
      <c r="AZ195" s="53">
        <v>860462</v>
      </c>
      <c r="BA195" s="53">
        <v>1105000</v>
      </c>
      <c r="BB195" s="53">
        <v>0</v>
      </c>
      <c r="BC195" s="53" t="s">
        <v>92</v>
      </c>
      <c r="BD195" s="53">
        <v>91538</v>
      </c>
      <c r="BE195" s="53">
        <v>935000</v>
      </c>
      <c r="BF195" s="53" t="s">
        <v>92</v>
      </c>
      <c r="BG195" s="53">
        <v>915385</v>
      </c>
      <c r="BH195" s="53">
        <v>47600</v>
      </c>
      <c r="BI195" s="53">
        <v>600000</v>
      </c>
      <c r="BJ195" s="53" t="s">
        <v>92</v>
      </c>
      <c r="BK195" s="53" t="s">
        <v>92</v>
      </c>
      <c r="BL195" s="53" t="s">
        <v>92</v>
      </c>
      <c r="BM195" s="53" t="s">
        <v>92</v>
      </c>
      <c r="BN195" s="53">
        <v>5206250</v>
      </c>
      <c r="BO195" s="53">
        <v>93500</v>
      </c>
      <c r="BP195" s="53" t="s">
        <v>92</v>
      </c>
      <c r="BQ195" s="53" t="s">
        <v>92</v>
      </c>
      <c r="BR195" s="53">
        <v>0</v>
      </c>
      <c r="BS195" s="53">
        <v>204000</v>
      </c>
      <c r="BT195" s="53" t="s">
        <v>92</v>
      </c>
      <c r="BU195" s="53" t="s">
        <v>92</v>
      </c>
      <c r="BV195" s="53" t="s">
        <v>92</v>
      </c>
      <c r="BW195" s="53" t="s">
        <v>92</v>
      </c>
      <c r="BX195" s="53" t="s">
        <v>92</v>
      </c>
      <c r="BY195" s="27" t="s">
        <v>16</v>
      </c>
      <c r="BZ195" s="27" t="s">
        <v>16</v>
      </c>
      <c r="CA195" s="27" t="s">
        <v>16</v>
      </c>
      <c r="CB195" s="27" t="s">
        <v>16</v>
      </c>
      <c r="CC195" s="27" t="s">
        <v>16</v>
      </c>
      <c r="CD195" s="27" t="s">
        <v>17</v>
      </c>
      <c r="CE195" s="27" t="s">
        <v>17</v>
      </c>
      <c r="CF195" s="35" t="s">
        <v>92</v>
      </c>
      <c r="CG195" s="4" t="s">
        <v>92</v>
      </c>
      <c r="CH195" s="4" t="s">
        <v>92</v>
      </c>
      <c r="CI195" s="4" t="s">
        <v>92</v>
      </c>
      <c r="CJ195" s="4" t="s">
        <v>92</v>
      </c>
      <c r="CK195" s="4" t="s">
        <v>92</v>
      </c>
      <c r="CL195" s="4" t="s">
        <v>92</v>
      </c>
      <c r="CM195" s="4" t="s">
        <v>92</v>
      </c>
      <c r="CN195" s="4" t="s">
        <v>92</v>
      </c>
      <c r="CO195" s="4" t="s">
        <v>92</v>
      </c>
      <c r="CP195" s="4" t="s">
        <v>92</v>
      </c>
      <c r="CQ195" s="4" t="s">
        <v>92</v>
      </c>
      <c r="CR195" s="4" t="s">
        <v>92</v>
      </c>
      <c r="CS195" s="4" t="s">
        <v>92</v>
      </c>
      <c r="CT195" s="4" t="s">
        <v>92</v>
      </c>
      <c r="CU195" s="59">
        <v>3856264</v>
      </c>
      <c r="CV195" s="80">
        <v>1</v>
      </c>
    </row>
    <row r="196" spans="1:100" ht="25.5">
      <c r="A196" s="4">
        <v>193</v>
      </c>
      <c r="B196" s="27" t="s">
        <v>110</v>
      </c>
      <c r="C196" s="27" t="s">
        <v>89</v>
      </c>
      <c r="D196" s="27" t="s">
        <v>216</v>
      </c>
      <c r="E196" s="27" t="s">
        <v>217</v>
      </c>
      <c r="F196" s="27" t="s">
        <v>92</v>
      </c>
      <c r="G196" s="27" t="s">
        <v>1788</v>
      </c>
      <c r="H196" s="27" t="s">
        <v>509</v>
      </c>
      <c r="I196" s="37">
        <v>5606090</v>
      </c>
      <c r="J196" s="4" t="s">
        <v>1001</v>
      </c>
      <c r="K196" s="77" t="s">
        <v>1589</v>
      </c>
      <c r="L196" s="28">
        <v>188</v>
      </c>
      <c r="M196" s="45">
        <v>5</v>
      </c>
      <c r="N196" s="29">
        <f>VLOOKUP(I196,[1]Hoja1!$A$2:$B$15532,2,FALSE)</f>
        <v>133600000</v>
      </c>
      <c r="O196" s="4" t="s">
        <v>204</v>
      </c>
      <c r="P196" s="4" t="s">
        <v>207</v>
      </c>
      <c r="Q196" s="4" t="s">
        <v>203</v>
      </c>
      <c r="R196" s="4" t="s">
        <v>92</v>
      </c>
      <c r="S196" s="4" t="s">
        <v>92</v>
      </c>
      <c r="T196" s="4" t="s">
        <v>92</v>
      </c>
      <c r="U196" s="4" t="s">
        <v>92</v>
      </c>
      <c r="V196" s="4" t="s">
        <v>92</v>
      </c>
      <c r="W196" s="4" t="s">
        <v>92</v>
      </c>
      <c r="X196" s="43">
        <f>VLOOKUP(J196,'[2]Camp 4x2gas mayor 150 '!$E$96:$F$176,2,FALSE)</f>
        <v>3</v>
      </c>
      <c r="Y196" s="17">
        <v>0.02</v>
      </c>
      <c r="Z196" s="17">
        <v>2.5000000000000001E-2</v>
      </c>
      <c r="AA196" s="17">
        <v>2.7E-2</v>
      </c>
      <c r="AB196" s="17">
        <v>0.03</v>
      </c>
      <c r="AC196" s="17">
        <v>3.5000000000000003E-2</v>
      </c>
      <c r="AD196" s="17">
        <v>3.5000000000000003E-2</v>
      </c>
      <c r="AE196" s="4" t="s">
        <v>16</v>
      </c>
      <c r="AF196" s="4" t="s">
        <v>16</v>
      </c>
      <c r="AG196" s="4" t="s">
        <v>16</v>
      </c>
      <c r="AH196" s="18">
        <v>0</v>
      </c>
      <c r="AI196" s="53" t="s">
        <v>92</v>
      </c>
      <c r="AJ196" s="53">
        <v>153000</v>
      </c>
      <c r="AK196" s="53">
        <v>329528</v>
      </c>
      <c r="AL196" s="53" t="s">
        <v>92</v>
      </c>
      <c r="AM196" s="53" t="s">
        <v>92</v>
      </c>
      <c r="AN196" s="53">
        <v>6120000</v>
      </c>
      <c r="AO196" s="53">
        <v>0</v>
      </c>
      <c r="AP196" s="53">
        <v>0</v>
      </c>
      <c r="AQ196" s="53">
        <v>95000</v>
      </c>
      <c r="AR196" s="53">
        <v>0</v>
      </c>
      <c r="AS196" s="53" t="s">
        <v>92</v>
      </c>
      <c r="AT196" s="53" t="s">
        <v>92</v>
      </c>
      <c r="AU196" s="53" t="s">
        <v>92</v>
      </c>
      <c r="AV196" s="53" t="s">
        <v>92</v>
      </c>
      <c r="AW196" s="53" t="s">
        <v>92</v>
      </c>
      <c r="AX196" s="53">
        <v>0</v>
      </c>
      <c r="AY196" s="53" t="s">
        <v>92</v>
      </c>
      <c r="AZ196" s="53">
        <v>860462</v>
      </c>
      <c r="BA196" s="53">
        <v>1105000</v>
      </c>
      <c r="BB196" s="53">
        <v>0</v>
      </c>
      <c r="BC196" s="53" t="s">
        <v>92</v>
      </c>
      <c r="BD196" s="53">
        <v>91538</v>
      </c>
      <c r="BE196" s="53">
        <v>935000</v>
      </c>
      <c r="BF196" s="53" t="s">
        <v>92</v>
      </c>
      <c r="BG196" s="53">
        <v>915385</v>
      </c>
      <c r="BH196" s="53">
        <v>47600</v>
      </c>
      <c r="BI196" s="53">
        <v>600000</v>
      </c>
      <c r="BJ196" s="53" t="s">
        <v>92</v>
      </c>
      <c r="BK196" s="53" t="s">
        <v>92</v>
      </c>
      <c r="BL196" s="53" t="s">
        <v>92</v>
      </c>
      <c r="BM196" s="53" t="s">
        <v>92</v>
      </c>
      <c r="BN196" s="53">
        <v>5206250</v>
      </c>
      <c r="BO196" s="53">
        <v>93500</v>
      </c>
      <c r="BP196" s="53" t="s">
        <v>92</v>
      </c>
      <c r="BQ196" s="53" t="s">
        <v>92</v>
      </c>
      <c r="BR196" s="53">
        <v>0</v>
      </c>
      <c r="BS196" s="53">
        <v>204000</v>
      </c>
      <c r="BT196" s="53" t="s">
        <v>92</v>
      </c>
      <c r="BU196" s="53" t="s">
        <v>92</v>
      </c>
      <c r="BV196" s="53" t="s">
        <v>92</v>
      </c>
      <c r="BW196" s="53" t="s">
        <v>92</v>
      </c>
      <c r="BX196" s="53" t="s">
        <v>92</v>
      </c>
      <c r="BY196" s="27" t="s">
        <v>16</v>
      </c>
      <c r="BZ196" s="27" t="s">
        <v>16</v>
      </c>
      <c r="CA196" s="27" t="s">
        <v>16</v>
      </c>
      <c r="CB196" s="27" t="s">
        <v>16</v>
      </c>
      <c r="CC196" s="27" t="s">
        <v>16</v>
      </c>
      <c r="CD196" s="27" t="s">
        <v>17</v>
      </c>
      <c r="CE196" s="27" t="s">
        <v>17</v>
      </c>
      <c r="CF196" s="35" t="s">
        <v>92</v>
      </c>
      <c r="CG196" s="4" t="s">
        <v>92</v>
      </c>
      <c r="CH196" s="4" t="s">
        <v>92</v>
      </c>
      <c r="CI196" s="4" t="s">
        <v>92</v>
      </c>
      <c r="CJ196" s="4" t="s">
        <v>92</v>
      </c>
      <c r="CK196" s="4" t="s">
        <v>92</v>
      </c>
      <c r="CL196" s="4" t="s">
        <v>92</v>
      </c>
      <c r="CM196" s="4" t="s">
        <v>92</v>
      </c>
      <c r="CN196" s="4" t="s">
        <v>92</v>
      </c>
      <c r="CO196" s="4" t="s">
        <v>92</v>
      </c>
      <c r="CP196" s="4" t="s">
        <v>92</v>
      </c>
      <c r="CQ196" s="4" t="s">
        <v>92</v>
      </c>
      <c r="CR196" s="4" t="s">
        <v>92</v>
      </c>
      <c r="CS196" s="4" t="s">
        <v>92</v>
      </c>
      <c r="CT196" s="4" t="s">
        <v>92</v>
      </c>
      <c r="CU196" s="59">
        <v>3856264</v>
      </c>
      <c r="CV196" s="80">
        <v>1</v>
      </c>
    </row>
    <row r="197" spans="1:100" ht="25.5">
      <c r="A197" s="4">
        <v>194</v>
      </c>
      <c r="B197" s="27" t="s">
        <v>110</v>
      </c>
      <c r="C197" s="27" t="s">
        <v>89</v>
      </c>
      <c r="D197" s="27" t="s">
        <v>216</v>
      </c>
      <c r="E197" s="27" t="s">
        <v>218</v>
      </c>
      <c r="F197" s="27" t="s">
        <v>92</v>
      </c>
      <c r="G197" s="27" t="s">
        <v>1788</v>
      </c>
      <c r="H197" s="27" t="s">
        <v>509</v>
      </c>
      <c r="I197" s="37">
        <v>5606088</v>
      </c>
      <c r="J197" s="4" t="s">
        <v>1002</v>
      </c>
      <c r="K197" s="77" t="s">
        <v>1583</v>
      </c>
      <c r="L197" s="28">
        <v>188</v>
      </c>
      <c r="M197" s="45">
        <v>5</v>
      </c>
      <c r="N197" s="29">
        <f>VLOOKUP(I197,[1]Hoja1!$A$2:$B$15532,2,FALSE)</f>
        <v>140200000</v>
      </c>
      <c r="O197" s="4" t="s">
        <v>391</v>
      </c>
      <c r="P197" s="4" t="s">
        <v>207</v>
      </c>
      <c r="Q197" s="4" t="s">
        <v>203</v>
      </c>
      <c r="R197" s="4" t="s">
        <v>92</v>
      </c>
      <c r="S197" s="4" t="s">
        <v>92</v>
      </c>
      <c r="T197" s="4" t="s">
        <v>92</v>
      </c>
      <c r="U197" s="4" t="s">
        <v>92</v>
      </c>
      <c r="V197" s="4" t="s">
        <v>92</v>
      </c>
      <c r="W197" s="4" t="s">
        <v>92</v>
      </c>
      <c r="X197" s="43">
        <v>2</v>
      </c>
      <c r="Y197" s="17">
        <v>0.02</v>
      </c>
      <c r="Z197" s="17">
        <v>2.5000000000000001E-2</v>
      </c>
      <c r="AA197" s="17">
        <v>2.7E-2</v>
      </c>
      <c r="AB197" s="17">
        <v>0.03</v>
      </c>
      <c r="AC197" s="17">
        <v>3.5000000000000003E-2</v>
      </c>
      <c r="AD197" s="17">
        <v>3.5000000000000003E-2</v>
      </c>
      <c r="AE197" s="4" t="s">
        <v>16</v>
      </c>
      <c r="AF197" s="4" t="s">
        <v>16</v>
      </c>
      <c r="AG197" s="4" t="s">
        <v>16</v>
      </c>
      <c r="AH197" s="18">
        <v>0</v>
      </c>
      <c r="AI197" s="53" t="s">
        <v>92</v>
      </c>
      <c r="AJ197" s="53">
        <v>153000</v>
      </c>
      <c r="AK197" s="53">
        <v>329528</v>
      </c>
      <c r="AL197" s="53" t="s">
        <v>92</v>
      </c>
      <c r="AM197" s="53" t="s">
        <v>92</v>
      </c>
      <c r="AN197" s="53">
        <v>6120000</v>
      </c>
      <c r="AO197" s="53">
        <v>0</v>
      </c>
      <c r="AP197" s="53">
        <v>0</v>
      </c>
      <c r="AQ197" s="53">
        <v>95000</v>
      </c>
      <c r="AR197" s="53">
        <v>0</v>
      </c>
      <c r="AS197" s="53" t="s">
        <v>92</v>
      </c>
      <c r="AT197" s="53" t="s">
        <v>92</v>
      </c>
      <c r="AU197" s="53" t="s">
        <v>92</v>
      </c>
      <c r="AV197" s="53" t="s">
        <v>92</v>
      </c>
      <c r="AW197" s="53" t="s">
        <v>92</v>
      </c>
      <c r="AX197" s="53">
        <v>0</v>
      </c>
      <c r="AY197" s="53" t="s">
        <v>92</v>
      </c>
      <c r="AZ197" s="53">
        <v>860462</v>
      </c>
      <c r="BA197" s="53">
        <v>1105000</v>
      </c>
      <c r="BB197" s="53">
        <v>0</v>
      </c>
      <c r="BC197" s="53" t="s">
        <v>92</v>
      </c>
      <c r="BD197" s="53">
        <v>91538</v>
      </c>
      <c r="BE197" s="53">
        <v>935000</v>
      </c>
      <c r="BF197" s="53" t="s">
        <v>92</v>
      </c>
      <c r="BG197" s="53">
        <v>915385</v>
      </c>
      <c r="BH197" s="53">
        <v>47600</v>
      </c>
      <c r="BI197" s="53">
        <v>600000</v>
      </c>
      <c r="BJ197" s="53" t="s">
        <v>92</v>
      </c>
      <c r="BK197" s="53" t="s">
        <v>92</v>
      </c>
      <c r="BL197" s="53" t="s">
        <v>92</v>
      </c>
      <c r="BM197" s="53" t="s">
        <v>92</v>
      </c>
      <c r="BN197" s="53">
        <v>5206250</v>
      </c>
      <c r="BO197" s="53">
        <v>93500</v>
      </c>
      <c r="BP197" s="53" t="s">
        <v>92</v>
      </c>
      <c r="BQ197" s="53" t="s">
        <v>92</v>
      </c>
      <c r="BR197" s="53">
        <v>0</v>
      </c>
      <c r="BS197" s="53">
        <v>204000</v>
      </c>
      <c r="BT197" s="53" t="s">
        <v>92</v>
      </c>
      <c r="BU197" s="53" t="s">
        <v>92</v>
      </c>
      <c r="BV197" s="53" t="s">
        <v>92</v>
      </c>
      <c r="BW197" s="53" t="s">
        <v>92</v>
      </c>
      <c r="BX197" s="53" t="s">
        <v>92</v>
      </c>
      <c r="BY197" s="27" t="s">
        <v>16</v>
      </c>
      <c r="BZ197" s="27" t="s">
        <v>16</v>
      </c>
      <c r="CA197" s="27" t="s">
        <v>16</v>
      </c>
      <c r="CB197" s="27" t="s">
        <v>16</v>
      </c>
      <c r="CC197" s="27" t="s">
        <v>16</v>
      </c>
      <c r="CD197" s="27" t="s">
        <v>17</v>
      </c>
      <c r="CE197" s="27" t="s">
        <v>17</v>
      </c>
      <c r="CF197" s="35" t="s">
        <v>92</v>
      </c>
      <c r="CG197" s="4" t="s">
        <v>92</v>
      </c>
      <c r="CH197" s="4" t="s">
        <v>92</v>
      </c>
      <c r="CI197" s="4" t="s">
        <v>92</v>
      </c>
      <c r="CJ197" s="4" t="s">
        <v>92</v>
      </c>
      <c r="CK197" s="4" t="s">
        <v>92</v>
      </c>
      <c r="CL197" s="4" t="s">
        <v>92</v>
      </c>
      <c r="CM197" s="4" t="s">
        <v>92</v>
      </c>
      <c r="CN197" s="4" t="s">
        <v>92</v>
      </c>
      <c r="CO197" s="4" t="s">
        <v>92</v>
      </c>
      <c r="CP197" s="4" t="s">
        <v>92</v>
      </c>
      <c r="CQ197" s="4" t="s">
        <v>92</v>
      </c>
      <c r="CR197" s="4" t="s">
        <v>92</v>
      </c>
      <c r="CS197" s="4" t="s">
        <v>92</v>
      </c>
      <c r="CT197" s="4" t="s">
        <v>92</v>
      </c>
      <c r="CU197" s="59">
        <v>3856264</v>
      </c>
      <c r="CV197" s="80">
        <v>1</v>
      </c>
    </row>
    <row r="198" spans="1:100" ht="25.5">
      <c r="A198" s="4">
        <v>195</v>
      </c>
      <c r="B198" s="27" t="s">
        <v>110</v>
      </c>
      <c r="C198" s="27" t="s">
        <v>89</v>
      </c>
      <c r="D198" s="27" t="s">
        <v>216</v>
      </c>
      <c r="E198" s="27" t="s">
        <v>218</v>
      </c>
      <c r="F198" s="27" t="s">
        <v>92</v>
      </c>
      <c r="G198" s="27" t="s">
        <v>1789</v>
      </c>
      <c r="H198" s="27" t="s">
        <v>509</v>
      </c>
      <c r="I198" s="37">
        <v>5606089</v>
      </c>
      <c r="J198" s="4" t="s">
        <v>1003</v>
      </c>
      <c r="K198" s="77" t="s">
        <v>1583</v>
      </c>
      <c r="L198" s="28">
        <v>188</v>
      </c>
      <c r="M198" s="45">
        <v>5</v>
      </c>
      <c r="N198" s="29">
        <f>VLOOKUP(I198,[1]Hoja1!$A$2:$B$15532,2,FALSE)</f>
        <v>147900000</v>
      </c>
      <c r="O198" s="4" t="s">
        <v>391</v>
      </c>
      <c r="P198" s="4" t="s">
        <v>207</v>
      </c>
      <c r="Q198" s="4" t="s">
        <v>203</v>
      </c>
      <c r="R198" s="4" t="s">
        <v>92</v>
      </c>
      <c r="S198" s="4" t="s">
        <v>92</v>
      </c>
      <c r="T198" s="4" t="s">
        <v>92</v>
      </c>
      <c r="U198" s="4" t="s">
        <v>92</v>
      </c>
      <c r="V198" s="4" t="s">
        <v>92</v>
      </c>
      <c r="W198" s="4" t="s">
        <v>92</v>
      </c>
      <c r="X198" s="43">
        <v>3</v>
      </c>
      <c r="Y198" s="17">
        <v>0.02</v>
      </c>
      <c r="Z198" s="17">
        <v>2.5000000000000001E-2</v>
      </c>
      <c r="AA198" s="17">
        <v>2.7E-2</v>
      </c>
      <c r="AB198" s="17">
        <v>0.03</v>
      </c>
      <c r="AC198" s="17">
        <v>3.5000000000000003E-2</v>
      </c>
      <c r="AD198" s="17">
        <v>3.5000000000000003E-2</v>
      </c>
      <c r="AE198" s="4" t="s">
        <v>16</v>
      </c>
      <c r="AF198" s="4" t="s">
        <v>16</v>
      </c>
      <c r="AG198" s="4" t="s">
        <v>16</v>
      </c>
      <c r="AH198" s="18">
        <v>0</v>
      </c>
      <c r="AI198" s="53" t="s">
        <v>92</v>
      </c>
      <c r="AJ198" s="53">
        <v>153000</v>
      </c>
      <c r="AK198" s="53">
        <v>329528</v>
      </c>
      <c r="AL198" s="53" t="s">
        <v>92</v>
      </c>
      <c r="AM198" s="53" t="s">
        <v>92</v>
      </c>
      <c r="AN198" s="53">
        <v>6120000</v>
      </c>
      <c r="AO198" s="53">
        <v>0</v>
      </c>
      <c r="AP198" s="53">
        <v>0</v>
      </c>
      <c r="AQ198" s="53">
        <v>95000</v>
      </c>
      <c r="AR198" s="53">
        <v>0</v>
      </c>
      <c r="AS198" s="53" t="s">
        <v>92</v>
      </c>
      <c r="AT198" s="53" t="s">
        <v>92</v>
      </c>
      <c r="AU198" s="53" t="s">
        <v>92</v>
      </c>
      <c r="AV198" s="53" t="s">
        <v>92</v>
      </c>
      <c r="AW198" s="53" t="s">
        <v>92</v>
      </c>
      <c r="AX198" s="53">
        <v>0</v>
      </c>
      <c r="AY198" s="53" t="s">
        <v>92</v>
      </c>
      <c r="AZ198" s="53">
        <v>860462</v>
      </c>
      <c r="BA198" s="53">
        <v>1105000</v>
      </c>
      <c r="BB198" s="53">
        <v>0</v>
      </c>
      <c r="BC198" s="53" t="s">
        <v>92</v>
      </c>
      <c r="BD198" s="53">
        <v>91538</v>
      </c>
      <c r="BE198" s="53">
        <v>935000</v>
      </c>
      <c r="BF198" s="53" t="s">
        <v>92</v>
      </c>
      <c r="BG198" s="53">
        <v>915385</v>
      </c>
      <c r="BH198" s="53">
        <v>47600</v>
      </c>
      <c r="BI198" s="53">
        <v>600000</v>
      </c>
      <c r="BJ198" s="53" t="s">
        <v>92</v>
      </c>
      <c r="BK198" s="53" t="s">
        <v>92</v>
      </c>
      <c r="BL198" s="53" t="s">
        <v>92</v>
      </c>
      <c r="BM198" s="53" t="s">
        <v>92</v>
      </c>
      <c r="BN198" s="53">
        <v>5206250</v>
      </c>
      <c r="BO198" s="53">
        <v>93500</v>
      </c>
      <c r="BP198" s="53" t="s">
        <v>92</v>
      </c>
      <c r="BQ198" s="53" t="s">
        <v>92</v>
      </c>
      <c r="BR198" s="53">
        <v>0</v>
      </c>
      <c r="BS198" s="53">
        <v>204000</v>
      </c>
      <c r="BT198" s="53" t="s">
        <v>92</v>
      </c>
      <c r="BU198" s="53" t="s">
        <v>92</v>
      </c>
      <c r="BV198" s="53" t="s">
        <v>92</v>
      </c>
      <c r="BW198" s="53" t="s">
        <v>92</v>
      </c>
      <c r="BX198" s="53" t="s">
        <v>92</v>
      </c>
      <c r="BY198" s="27" t="s">
        <v>16</v>
      </c>
      <c r="BZ198" s="27" t="s">
        <v>16</v>
      </c>
      <c r="CA198" s="27" t="s">
        <v>16</v>
      </c>
      <c r="CB198" s="27" t="s">
        <v>16</v>
      </c>
      <c r="CC198" s="27" t="s">
        <v>16</v>
      </c>
      <c r="CD198" s="27" t="s">
        <v>17</v>
      </c>
      <c r="CE198" s="27" t="s">
        <v>17</v>
      </c>
      <c r="CF198" s="35" t="s">
        <v>92</v>
      </c>
      <c r="CG198" s="4" t="s">
        <v>92</v>
      </c>
      <c r="CH198" s="4" t="s">
        <v>92</v>
      </c>
      <c r="CI198" s="4" t="s">
        <v>92</v>
      </c>
      <c r="CJ198" s="4" t="s">
        <v>92</v>
      </c>
      <c r="CK198" s="4" t="s">
        <v>92</v>
      </c>
      <c r="CL198" s="4" t="s">
        <v>92</v>
      </c>
      <c r="CM198" s="4" t="s">
        <v>92</v>
      </c>
      <c r="CN198" s="4" t="s">
        <v>92</v>
      </c>
      <c r="CO198" s="4" t="s">
        <v>92</v>
      </c>
      <c r="CP198" s="4" t="s">
        <v>92</v>
      </c>
      <c r="CQ198" s="4" t="s">
        <v>92</v>
      </c>
      <c r="CR198" s="4" t="s">
        <v>92</v>
      </c>
      <c r="CS198" s="4" t="s">
        <v>92</v>
      </c>
      <c r="CT198" s="4" t="s">
        <v>92</v>
      </c>
      <c r="CU198" s="59">
        <v>3856264</v>
      </c>
      <c r="CV198" s="80">
        <v>1</v>
      </c>
    </row>
    <row r="199" spans="1:100" ht="25.5">
      <c r="A199" s="4">
        <v>196</v>
      </c>
      <c r="B199" s="27" t="s">
        <v>110</v>
      </c>
      <c r="C199" s="27" t="s">
        <v>89</v>
      </c>
      <c r="D199" s="27" t="s">
        <v>216</v>
      </c>
      <c r="E199" s="27" t="s">
        <v>218</v>
      </c>
      <c r="F199" s="27" t="s">
        <v>92</v>
      </c>
      <c r="G199" s="27" t="s">
        <v>1790</v>
      </c>
      <c r="H199" s="27" t="s">
        <v>509</v>
      </c>
      <c r="I199" s="37">
        <v>5606095</v>
      </c>
      <c r="J199" s="4" t="s">
        <v>1004</v>
      </c>
      <c r="K199" s="77" t="s">
        <v>1583</v>
      </c>
      <c r="L199" s="28">
        <v>188</v>
      </c>
      <c r="M199" s="45">
        <v>5</v>
      </c>
      <c r="N199" s="29">
        <f>VLOOKUP(I199,[1]Hoja1!$A$2:$B$15532,2,FALSE)</f>
        <v>164100000</v>
      </c>
      <c r="O199" s="4" t="s">
        <v>391</v>
      </c>
      <c r="P199" s="4" t="s">
        <v>207</v>
      </c>
      <c r="Q199" s="4" t="s">
        <v>203</v>
      </c>
      <c r="R199" s="4" t="s">
        <v>92</v>
      </c>
      <c r="S199" s="4" t="s">
        <v>92</v>
      </c>
      <c r="T199" s="4" t="s">
        <v>92</v>
      </c>
      <c r="U199" s="4" t="s">
        <v>92</v>
      </c>
      <c r="V199" s="4" t="s">
        <v>92</v>
      </c>
      <c r="W199" s="4" t="s">
        <v>92</v>
      </c>
      <c r="X199" s="43">
        <v>3</v>
      </c>
      <c r="Y199" s="17">
        <v>0.02</v>
      </c>
      <c r="Z199" s="17">
        <v>2.5000000000000001E-2</v>
      </c>
      <c r="AA199" s="17">
        <v>2.7E-2</v>
      </c>
      <c r="AB199" s="17">
        <v>0.03</v>
      </c>
      <c r="AC199" s="17">
        <v>3.5000000000000003E-2</v>
      </c>
      <c r="AD199" s="17">
        <v>3.5000000000000003E-2</v>
      </c>
      <c r="AE199" s="4" t="s">
        <v>16</v>
      </c>
      <c r="AF199" s="4" t="s">
        <v>16</v>
      </c>
      <c r="AG199" s="4" t="s">
        <v>16</v>
      </c>
      <c r="AH199" s="18">
        <v>0</v>
      </c>
      <c r="AI199" s="53" t="s">
        <v>92</v>
      </c>
      <c r="AJ199" s="53">
        <v>153000</v>
      </c>
      <c r="AK199" s="53">
        <v>329528</v>
      </c>
      <c r="AL199" s="53" t="s">
        <v>92</v>
      </c>
      <c r="AM199" s="53" t="s">
        <v>92</v>
      </c>
      <c r="AN199" s="53">
        <v>6120000</v>
      </c>
      <c r="AO199" s="53">
        <v>0</v>
      </c>
      <c r="AP199" s="53">
        <v>0</v>
      </c>
      <c r="AQ199" s="53">
        <v>95000</v>
      </c>
      <c r="AR199" s="53">
        <v>0</v>
      </c>
      <c r="AS199" s="53" t="s">
        <v>92</v>
      </c>
      <c r="AT199" s="53" t="s">
        <v>92</v>
      </c>
      <c r="AU199" s="53" t="s">
        <v>92</v>
      </c>
      <c r="AV199" s="53" t="s">
        <v>92</v>
      </c>
      <c r="AW199" s="53" t="s">
        <v>92</v>
      </c>
      <c r="AX199" s="53">
        <v>0</v>
      </c>
      <c r="AY199" s="53" t="s">
        <v>92</v>
      </c>
      <c r="AZ199" s="53">
        <v>860462</v>
      </c>
      <c r="BA199" s="53">
        <v>1105000</v>
      </c>
      <c r="BB199" s="53">
        <v>0</v>
      </c>
      <c r="BC199" s="53" t="s">
        <v>92</v>
      </c>
      <c r="BD199" s="53">
        <v>91538</v>
      </c>
      <c r="BE199" s="53">
        <v>935000</v>
      </c>
      <c r="BF199" s="53" t="s">
        <v>92</v>
      </c>
      <c r="BG199" s="53">
        <v>915385</v>
      </c>
      <c r="BH199" s="53">
        <v>47600</v>
      </c>
      <c r="BI199" s="53">
        <v>600000</v>
      </c>
      <c r="BJ199" s="53" t="s">
        <v>92</v>
      </c>
      <c r="BK199" s="53" t="s">
        <v>92</v>
      </c>
      <c r="BL199" s="53" t="s">
        <v>92</v>
      </c>
      <c r="BM199" s="53" t="s">
        <v>92</v>
      </c>
      <c r="BN199" s="53">
        <v>5206250</v>
      </c>
      <c r="BO199" s="53">
        <v>93500</v>
      </c>
      <c r="BP199" s="53" t="s">
        <v>92</v>
      </c>
      <c r="BQ199" s="53" t="s">
        <v>92</v>
      </c>
      <c r="BR199" s="53">
        <v>0</v>
      </c>
      <c r="BS199" s="53">
        <v>204000</v>
      </c>
      <c r="BT199" s="53" t="s">
        <v>92</v>
      </c>
      <c r="BU199" s="53" t="s">
        <v>92</v>
      </c>
      <c r="BV199" s="53" t="s">
        <v>92</v>
      </c>
      <c r="BW199" s="53" t="s">
        <v>92</v>
      </c>
      <c r="BX199" s="53" t="s">
        <v>92</v>
      </c>
      <c r="BY199" s="27" t="s">
        <v>16</v>
      </c>
      <c r="BZ199" s="27" t="s">
        <v>16</v>
      </c>
      <c r="CA199" s="27" t="s">
        <v>16</v>
      </c>
      <c r="CB199" s="27" t="s">
        <v>16</v>
      </c>
      <c r="CC199" s="27" t="s">
        <v>16</v>
      </c>
      <c r="CD199" s="27" t="s">
        <v>17</v>
      </c>
      <c r="CE199" s="27" t="s">
        <v>17</v>
      </c>
      <c r="CF199" s="35" t="s">
        <v>92</v>
      </c>
      <c r="CG199" s="4" t="s">
        <v>92</v>
      </c>
      <c r="CH199" s="4" t="s">
        <v>92</v>
      </c>
      <c r="CI199" s="4" t="s">
        <v>92</v>
      </c>
      <c r="CJ199" s="4" t="s">
        <v>92</v>
      </c>
      <c r="CK199" s="4" t="s">
        <v>92</v>
      </c>
      <c r="CL199" s="4" t="s">
        <v>92</v>
      </c>
      <c r="CM199" s="4" t="s">
        <v>92</v>
      </c>
      <c r="CN199" s="4" t="s">
        <v>92</v>
      </c>
      <c r="CO199" s="4" t="s">
        <v>92</v>
      </c>
      <c r="CP199" s="4" t="s">
        <v>92</v>
      </c>
      <c r="CQ199" s="4" t="s">
        <v>92</v>
      </c>
      <c r="CR199" s="4" t="s">
        <v>92</v>
      </c>
      <c r="CS199" s="4" t="s">
        <v>92</v>
      </c>
      <c r="CT199" s="4" t="s">
        <v>92</v>
      </c>
      <c r="CU199" s="59">
        <v>3856264</v>
      </c>
      <c r="CV199" s="80">
        <v>1</v>
      </c>
    </row>
    <row r="200" spans="1:100" ht="25.5">
      <c r="A200" s="4">
        <v>197</v>
      </c>
      <c r="B200" s="27" t="s">
        <v>110</v>
      </c>
      <c r="C200" s="27" t="s">
        <v>89</v>
      </c>
      <c r="D200" s="27" t="s">
        <v>216</v>
      </c>
      <c r="E200" s="27" t="s">
        <v>218</v>
      </c>
      <c r="F200" s="27" t="s">
        <v>92</v>
      </c>
      <c r="G200" s="27" t="s">
        <v>1791</v>
      </c>
      <c r="H200" s="27" t="s">
        <v>509</v>
      </c>
      <c r="I200" s="37">
        <v>5606080</v>
      </c>
      <c r="J200" s="4" t="s">
        <v>1005</v>
      </c>
      <c r="K200" s="77" t="s">
        <v>1584</v>
      </c>
      <c r="L200" s="28">
        <v>228</v>
      </c>
      <c r="M200" s="45">
        <v>5</v>
      </c>
      <c r="N200" s="29">
        <f>VLOOKUP(I200,[1]Hoja1!$A$2:$B$15532,2,FALSE)</f>
        <v>177800000</v>
      </c>
      <c r="O200" s="4" t="s">
        <v>391</v>
      </c>
      <c r="P200" s="4" t="s">
        <v>207</v>
      </c>
      <c r="Q200" s="4" t="s">
        <v>203</v>
      </c>
      <c r="R200" s="4" t="s">
        <v>92</v>
      </c>
      <c r="S200" s="4" t="s">
        <v>92</v>
      </c>
      <c r="T200" s="4" t="s">
        <v>92</v>
      </c>
      <c r="U200" s="4" t="s">
        <v>92</v>
      </c>
      <c r="V200" s="4" t="s">
        <v>92</v>
      </c>
      <c r="W200" s="4" t="s">
        <v>92</v>
      </c>
      <c r="X200" s="43">
        <f>VLOOKUP(J200,'[2]Camp 4x4 Gaso, 201 a 250'!$E$82:$F$103,2,FALSE)</f>
        <v>2</v>
      </c>
      <c r="Y200" s="17">
        <v>0.02</v>
      </c>
      <c r="Z200" s="17">
        <v>2.5000000000000001E-2</v>
      </c>
      <c r="AA200" s="17">
        <v>2.7E-2</v>
      </c>
      <c r="AB200" s="17">
        <v>0.03</v>
      </c>
      <c r="AC200" s="17">
        <v>3.5000000000000003E-2</v>
      </c>
      <c r="AD200" s="17">
        <v>3.5000000000000003E-2</v>
      </c>
      <c r="AE200" s="4" t="s">
        <v>16</v>
      </c>
      <c r="AF200" s="4" t="s">
        <v>16</v>
      </c>
      <c r="AG200" s="4" t="s">
        <v>16</v>
      </c>
      <c r="AH200" s="18">
        <v>0</v>
      </c>
      <c r="AI200" s="53" t="s">
        <v>92</v>
      </c>
      <c r="AJ200" s="53">
        <v>153000</v>
      </c>
      <c r="AK200" s="53">
        <v>329528</v>
      </c>
      <c r="AL200" s="53" t="s">
        <v>92</v>
      </c>
      <c r="AM200" s="53" t="s">
        <v>92</v>
      </c>
      <c r="AN200" s="53">
        <v>6120000</v>
      </c>
      <c r="AO200" s="53">
        <v>0</v>
      </c>
      <c r="AP200" s="53">
        <v>0</v>
      </c>
      <c r="AQ200" s="53">
        <v>95000</v>
      </c>
      <c r="AR200" s="53">
        <v>0</v>
      </c>
      <c r="AS200" s="53" t="s">
        <v>92</v>
      </c>
      <c r="AT200" s="53" t="s">
        <v>92</v>
      </c>
      <c r="AU200" s="53" t="s">
        <v>92</v>
      </c>
      <c r="AV200" s="53" t="s">
        <v>92</v>
      </c>
      <c r="AW200" s="53" t="s">
        <v>92</v>
      </c>
      <c r="AX200" s="53">
        <v>0</v>
      </c>
      <c r="AY200" s="53" t="s">
        <v>92</v>
      </c>
      <c r="AZ200" s="53">
        <v>860462</v>
      </c>
      <c r="BA200" s="53">
        <v>1105000</v>
      </c>
      <c r="BB200" s="53">
        <v>0</v>
      </c>
      <c r="BC200" s="53" t="s">
        <v>92</v>
      </c>
      <c r="BD200" s="53">
        <v>91538</v>
      </c>
      <c r="BE200" s="53">
        <v>935000</v>
      </c>
      <c r="BF200" s="53" t="s">
        <v>92</v>
      </c>
      <c r="BG200" s="53">
        <v>915385</v>
      </c>
      <c r="BH200" s="53">
        <v>47600</v>
      </c>
      <c r="BI200" s="53">
        <v>600000</v>
      </c>
      <c r="BJ200" s="53" t="s">
        <v>92</v>
      </c>
      <c r="BK200" s="53" t="s">
        <v>92</v>
      </c>
      <c r="BL200" s="53" t="s">
        <v>92</v>
      </c>
      <c r="BM200" s="53" t="s">
        <v>92</v>
      </c>
      <c r="BN200" s="53">
        <v>5206250</v>
      </c>
      <c r="BO200" s="53">
        <v>93500</v>
      </c>
      <c r="BP200" s="53" t="s">
        <v>92</v>
      </c>
      <c r="BQ200" s="53" t="s">
        <v>92</v>
      </c>
      <c r="BR200" s="53">
        <v>0</v>
      </c>
      <c r="BS200" s="53">
        <v>204000</v>
      </c>
      <c r="BT200" s="53" t="s">
        <v>92</v>
      </c>
      <c r="BU200" s="53" t="s">
        <v>92</v>
      </c>
      <c r="BV200" s="53" t="s">
        <v>92</v>
      </c>
      <c r="BW200" s="53" t="s">
        <v>92</v>
      </c>
      <c r="BX200" s="53" t="s">
        <v>92</v>
      </c>
      <c r="BY200" s="27" t="s">
        <v>16</v>
      </c>
      <c r="BZ200" s="27" t="s">
        <v>16</v>
      </c>
      <c r="CA200" s="27" t="s">
        <v>16</v>
      </c>
      <c r="CB200" s="27" t="s">
        <v>16</v>
      </c>
      <c r="CC200" s="27" t="s">
        <v>16</v>
      </c>
      <c r="CD200" s="27" t="s">
        <v>17</v>
      </c>
      <c r="CE200" s="27" t="s">
        <v>17</v>
      </c>
      <c r="CF200" s="35" t="s">
        <v>92</v>
      </c>
      <c r="CG200" s="4" t="s">
        <v>92</v>
      </c>
      <c r="CH200" s="4" t="s">
        <v>92</v>
      </c>
      <c r="CI200" s="4" t="s">
        <v>92</v>
      </c>
      <c r="CJ200" s="4" t="s">
        <v>92</v>
      </c>
      <c r="CK200" s="4" t="s">
        <v>92</v>
      </c>
      <c r="CL200" s="4" t="s">
        <v>92</v>
      </c>
      <c r="CM200" s="4" t="s">
        <v>92</v>
      </c>
      <c r="CN200" s="4" t="s">
        <v>92</v>
      </c>
      <c r="CO200" s="4" t="s">
        <v>92</v>
      </c>
      <c r="CP200" s="4" t="s">
        <v>92</v>
      </c>
      <c r="CQ200" s="4" t="s">
        <v>92</v>
      </c>
      <c r="CR200" s="4" t="s">
        <v>92</v>
      </c>
      <c r="CS200" s="4" t="s">
        <v>92</v>
      </c>
      <c r="CT200" s="4" t="s">
        <v>92</v>
      </c>
      <c r="CU200" s="59">
        <v>4175419</v>
      </c>
      <c r="CV200" s="80">
        <v>1</v>
      </c>
    </row>
    <row r="201" spans="1:100" ht="25.5">
      <c r="A201" s="4">
        <v>198</v>
      </c>
      <c r="B201" s="27" t="s">
        <v>110</v>
      </c>
      <c r="C201" s="27" t="s">
        <v>89</v>
      </c>
      <c r="D201" s="27" t="s">
        <v>216</v>
      </c>
      <c r="E201" s="27" t="s">
        <v>218</v>
      </c>
      <c r="F201" s="27" t="s">
        <v>92</v>
      </c>
      <c r="G201" s="27" t="s">
        <v>1792</v>
      </c>
      <c r="H201" s="27" t="s">
        <v>509</v>
      </c>
      <c r="I201" s="37">
        <v>5606093</v>
      </c>
      <c r="J201" s="4" t="s">
        <v>1006</v>
      </c>
      <c r="K201" s="77" t="s">
        <v>1584</v>
      </c>
      <c r="L201" s="28">
        <v>228</v>
      </c>
      <c r="M201" s="45">
        <v>5</v>
      </c>
      <c r="N201" s="29">
        <f>VLOOKUP(I201,[1]Hoja1!$A$2:$B$15532,2,FALSE)</f>
        <v>226900000</v>
      </c>
      <c r="O201" s="4" t="s">
        <v>391</v>
      </c>
      <c r="P201" s="4" t="s">
        <v>207</v>
      </c>
      <c r="Q201" s="4" t="s">
        <v>203</v>
      </c>
      <c r="R201" s="4" t="s">
        <v>92</v>
      </c>
      <c r="S201" s="4" t="s">
        <v>92</v>
      </c>
      <c r="T201" s="4" t="s">
        <v>92</v>
      </c>
      <c r="U201" s="4" t="s">
        <v>92</v>
      </c>
      <c r="V201" s="4" t="s">
        <v>92</v>
      </c>
      <c r="W201" s="4" t="s">
        <v>92</v>
      </c>
      <c r="X201" s="43">
        <f>VLOOKUP(J201,'[2]Camp 4x4 Gaso, 201 a 250'!$E$82:$F$103,2,FALSE)</f>
        <v>2</v>
      </c>
      <c r="Y201" s="17">
        <v>0.02</v>
      </c>
      <c r="Z201" s="17">
        <v>2.5000000000000001E-2</v>
      </c>
      <c r="AA201" s="17">
        <v>2.7E-2</v>
      </c>
      <c r="AB201" s="17">
        <v>0.03</v>
      </c>
      <c r="AC201" s="17">
        <v>3.5000000000000003E-2</v>
      </c>
      <c r="AD201" s="17">
        <v>3.5000000000000003E-2</v>
      </c>
      <c r="AE201" s="4" t="s">
        <v>16</v>
      </c>
      <c r="AF201" s="4" t="s">
        <v>16</v>
      </c>
      <c r="AG201" s="4" t="s">
        <v>16</v>
      </c>
      <c r="AH201" s="18">
        <v>0</v>
      </c>
      <c r="AI201" s="53" t="s">
        <v>92</v>
      </c>
      <c r="AJ201" s="53">
        <v>153000</v>
      </c>
      <c r="AK201" s="53">
        <v>329528</v>
      </c>
      <c r="AL201" s="53" t="s">
        <v>92</v>
      </c>
      <c r="AM201" s="53" t="s">
        <v>92</v>
      </c>
      <c r="AN201" s="53">
        <v>6120000</v>
      </c>
      <c r="AO201" s="53">
        <v>0</v>
      </c>
      <c r="AP201" s="53">
        <v>0</v>
      </c>
      <c r="AQ201" s="53">
        <v>95000</v>
      </c>
      <c r="AR201" s="53">
        <v>0</v>
      </c>
      <c r="AS201" s="53" t="s">
        <v>92</v>
      </c>
      <c r="AT201" s="53" t="s">
        <v>92</v>
      </c>
      <c r="AU201" s="53" t="s">
        <v>92</v>
      </c>
      <c r="AV201" s="53" t="s">
        <v>92</v>
      </c>
      <c r="AW201" s="53" t="s">
        <v>92</v>
      </c>
      <c r="AX201" s="53">
        <v>0</v>
      </c>
      <c r="AY201" s="53" t="s">
        <v>92</v>
      </c>
      <c r="AZ201" s="53">
        <v>860462</v>
      </c>
      <c r="BA201" s="53">
        <v>1105000</v>
      </c>
      <c r="BB201" s="53">
        <v>0</v>
      </c>
      <c r="BC201" s="53" t="s">
        <v>92</v>
      </c>
      <c r="BD201" s="53">
        <v>91538</v>
      </c>
      <c r="BE201" s="53">
        <v>935000</v>
      </c>
      <c r="BF201" s="53" t="s">
        <v>92</v>
      </c>
      <c r="BG201" s="53">
        <v>915385</v>
      </c>
      <c r="BH201" s="53">
        <v>47600</v>
      </c>
      <c r="BI201" s="53">
        <v>600000</v>
      </c>
      <c r="BJ201" s="53" t="s">
        <v>92</v>
      </c>
      <c r="BK201" s="53" t="s">
        <v>92</v>
      </c>
      <c r="BL201" s="53" t="s">
        <v>92</v>
      </c>
      <c r="BM201" s="53" t="s">
        <v>92</v>
      </c>
      <c r="BN201" s="53">
        <v>5206250</v>
      </c>
      <c r="BO201" s="53">
        <v>93500</v>
      </c>
      <c r="BP201" s="53" t="s">
        <v>92</v>
      </c>
      <c r="BQ201" s="53" t="s">
        <v>92</v>
      </c>
      <c r="BR201" s="53">
        <v>0</v>
      </c>
      <c r="BS201" s="53">
        <v>204000</v>
      </c>
      <c r="BT201" s="53" t="s">
        <v>92</v>
      </c>
      <c r="BU201" s="53" t="s">
        <v>92</v>
      </c>
      <c r="BV201" s="53" t="s">
        <v>92</v>
      </c>
      <c r="BW201" s="53" t="s">
        <v>92</v>
      </c>
      <c r="BX201" s="53" t="s">
        <v>92</v>
      </c>
      <c r="BY201" s="27" t="s">
        <v>16</v>
      </c>
      <c r="BZ201" s="27" t="s">
        <v>16</v>
      </c>
      <c r="CA201" s="27" t="s">
        <v>16</v>
      </c>
      <c r="CB201" s="27" t="s">
        <v>16</v>
      </c>
      <c r="CC201" s="27" t="s">
        <v>16</v>
      </c>
      <c r="CD201" s="27" t="s">
        <v>17</v>
      </c>
      <c r="CE201" s="27" t="s">
        <v>17</v>
      </c>
      <c r="CF201" s="35" t="s">
        <v>92</v>
      </c>
      <c r="CG201" s="4" t="s">
        <v>92</v>
      </c>
      <c r="CH201" s="4" t="s">
        <v>92</v>
      </c>
      <c r="CI201" s="4" t="s">
        <v>92</v>
      </c>
      <c r="CJ201" s="4" t="s">
        <v>92</v>
      </c>
      <c r="CK201" s="4" t="s">
        <v>92</v>
      </c>
      <c r="CL201" s="4" t="s">
        <v>92</v>
      </c>
      <c r="CM201" s="4" t="s">
        <v>92</v>
      </c>
      <c r="CN201" s="4" t="s">
        <v>92</v>
      </c>
      <c r="CO201" s="4" t="s">
        <v>92</v>
      </c>
      <c r="CP201" s="4" t="s">
        <v>92</v>
      </c>
      <c r="CQ201" s="4" t="s">
        <v>92</v>
      </c>
      <c r="CR201" s="4" t="s">
        <v>92</v>
      </c>
      <c r="CS201" s="4" t="s">
        <v>92</v>
      </c>
      <c r="CT201" s="4" t="s">
        <v>92</v>
      </c>
      <c r="CU201" s="59">
        <v>4175419</v>
      </c>
      <c r="CV201" s="80">
        <v>1</v>
      </c>
    </row>
    <row r="202" spans="1:100" ht="25.5">
      <c r="A202" s="4">
        <v>199</v>
      </c>
      <c r="B202" s="27" t="s">
        <v>110</v>
      </c>
      <c r="C202" s="27" t="s">
        <v>89</v>
      </c>
      <c r="D202" s="27" t="s">
        <v>216</v>
      </c>
      <c r="E202" s="27" t="s">
        <v>217</v>
      </c>
      <c r="F202" s="27" t="s">
        <v>92</v>
      </c>
      <c r="G202" s="27" t="s">
        <v>246</v>
      </c>
      <c r="H202" s="27" t="s">
        <v>514</v>
      </c>
      <c r="I202" s="37">
        <v>3006138</v>
      </c>
      <c r="J202" s="4" t="s">
        <v>1007</v>
      </c>
      <c r="K202" s="77" t="s">
        <v>1585</v>
      </c>
      <c r="L202" s="28">
        <v>121</v>
      </c>
      <c r="M202" s="45">
        <v>5</v>
      </c>
      <c r="N202" s="29">
        <f>VLOOKUP(I202,[1]Hoja1!$A$2:$B$15532,2,FALSE)</f>
        <v>70000000</v>
      </c>
      <c r="O202" s="4" t="s">
        <v>204</v>
      </c>
      <c r="P202" s="4" t="s">
        <v>206</v>
      </c>
      <c r="Q202" s="4" t="s">
        <v>203</v>
      </c>
      <c r="R202" s="4" t="s">
        <v>92</v>
      </c>
      <c r="S202" s="4" t="s">
        <v>92</v>
      </c>
      <c r="T202" s="4" t="s">
        <v>92</v>
      </c>
      <c r="U202" s="4" t="s">
        <v>92</v>
      </c>
      <c r="V202" s="4" t="s">
        <v>92</v>
      </c>
      <c r="W202" s="4" t="s">
        <v>92</v>
      </c>
      <c r="X202" s="43">
        <f>VLOOKUP(J202,'[2]Camp 4x2gas entre 120y149'!$E$82:$F$120,2,FALSE)</f>
        <v>1</v>
      </c>
      <c r="Y202" s="17">
        <v>3.2000000000000001E-2</v>
      </c>
      <c r="Z202" s="17">
        <v>3.2000000000000001E-2</v>
      </c>
      <c r="AA202" s="17">
        <v>3.2000000000000001E-2</v>
      </c>
      <c r="AB202" s="17">
        <v>3.2000000000000001E-2</v>
      </c>
      <c r="AC202" s="17">
        <v>3.2000000000000001E-2</v>
      </c>
      <c r="AD202" s="17">
        <v>3.2000000000000001E-2</v>
      </c>
      <c r="AE202" s="4" t="s">
        <v>16</v>
      </c>
      <c r="AF202" s="4" t="s">
        <v>16</v>
      </c>
      <c r="AG202" s="4" t="s">
        <v>16</v>
      </c>
      <c r="AH202" s="18">
        <v>0</v>
      </c>
      <c r="AI202" s="53">
        <v>1785000</v>
      </c>
      <c r="AJ202" s="53">
        <v>22312.5</v>
      </c>
      <c r="AK202" s="53">
        <v>400000</v>
      </c>
      <c r="AL202" s="53" t="s">
        <v>92</v>
      </c>
      <c r="AM202" s="53" t="s">
        <v>92</v>
      </c>
      <c r="AN202" s="53">
        <v>1360000</v>
      </c>
      <c r="AO202" s="53">
        <v>0</v>
      </c>
      <c r="AP202" s="53">
        <v>669375</v>
      </c>
      <c r="AQ202" s="53">
        <v>22312.5</v>
      </c>
      <c r="AR202" s="53">
        <v>33468.75</v>
      </c>
      <c r="AS202" s="53" t="s">
        <v>92</v>
      </c>
      <c r="AT202" s="53" t="s">
        <v>92</v>
      </c>
      <c r="AU202" s="53" t="s">
        <v>92</v>
      </c>
      <c r="AV202" s="53" t="s">
        <v>92</v>
      </c>
      <c r="AW202" s="53" t="s">
        <v>92</v>
      </c>
      <c r="AX202" s="53">
        <v>2142000</v>
      </c>
      <c r="AY202" s="53" t="s">
        <v>92</v>
      </c>
      <c r="AZ202" s="53">
        <v>1666000</v>
      </c>
      <c r="BA202" s="53">
        <v>612850</v>
      </c>
      <c r="BB202" s="53">
        <v>0</v>
      </c>
      <c r="BC202" s="53">
        <v>0</v>
      </c>
      <c r="BD202" s="53">
        <v>371875</v>
      </c>
      <c r="BE202" s="53" t="s">
        <v>92</v>
      </c>
      <c r="BF202" s="53" t="s">
        <v>92</v>
      </c>
      <c r="BG202" s="53">
        <v>892500</v>
      </c>
      <c r="BH202" s="53">
        <v>33468.75</v>
      </c>
      <c r="BI202" s="53">
        <v>178500</v>
      </c>
      <c r="BJ202" s="53" t="s">
        <v>92</v>
      </c>
      <c r="BK202" s="53" t="s">
        <v>92</v>
      </c>
      <c r="BL202" s="53" t="s">
        <v>92</v>
      </c>
      <c r="BM202" s="53" t="s">
        <v>92</v>
      </c>
      <c r="BN202" s="53" t="s">
        <v>2045</v>
      </c>
      <c r="BO202" s="53">
        <v>133875</v>
      </c>
      <c r="BP202" s="53" t="s">
        <v>92</v>
      </c>
      <c r="BQ202" s="53" t="s">
        <v>92</v>
      </c>
      <c r="BR202" s="53">
        <v>0</v>
      </c>
      <c r="BS202" s="53">
        <v>410000</v>
      </c>
      <c r="BT202" s="53" t="s">
        <v>92</v>
      </c>
      <c r="BU202" s="53" t="s">
        <v>92</v>
      </c>
      <c r="BV202" s="53" t="s">
        <v>92</v>
      </c>
      <c r="BW202" s="53" t="s">
        <v>92</v>
      </c>
      <c r="BX202" s="53" t="s">
        <v>92</v>
      </c>
      <c r="BY202" s="27" t="s">
        <v>17</v>
      </c>
      <c r="BZ202" s="27" t="s">
        <v>17</v>
      </c>
      <c r="CA202" s="27" t="s">
        <v>16</v>
      </c>
      <c r="CB202" s="27" t="s">
        <v>17</v>
      </c>
      <c r="CC202" s="27" t="s">
        <v>16</v>
      </c>
      <c r="CD202" s="27" t="s">
        <v>17</v>
      </c>
      <c r="CE202" s="27" t="s">
        <v>17</v>
      </c>
      <c r="CF202" s="35" t="s">
        <v>92</v>
      </c>
      <c r="CG202" s="4" t="s">
        <v>92</v>
      </c>
      <c r="CH202" s="4" t="s">
        <v>92</v>
      </c>
      <c r="CI202" s="4" t="s">
        <v>92</v>
      </c>
      <c r="CJ202" s="4" t="s">
        <v>92</v>
      </c>
      <c r="CK202" s="4" t="s">
        <v>92</v>
      </c>
      <c r="CL202" s="4" t="s">
        <v>92</v>
      </c>
      <c r="CM202" s="4" t="s">
        <v>92</v>
      </c>
      <c r="CN202" s="4" t="s">
        <v>92</v>
      </c>
      <c r="CO202" s="4" t="s">
        <v>92</v>
      </c>
      <c r="CP202" s="4" t="s">
        <v>92</v>
      </c>
      <c r="CQ202" s="4" t="s">
        <v>92</v>
      </c>
      <c r="CR202" s="4" t="s">
        <v>92</v>
      </c>
      <c r="CS202" s="4" t="s">
        <v>92</v>
      </c>
      <c r="CT202" s="4" t="s">
        <v>92</v>
      </c>
      <c r="CU202" s="59">
        <v>3526117</v>
      </c>
      <c r="CV202" s="80">
        <v>1</v>
      </c>
    </row>
    <row r="203" spans="1:100" ht="25.5">
      <c r="A203" s="4">
        <v>200</v>
      </c>
      <c r="B203" s="27" t="s">
        <v>110</v>
      </c>
      <c r="C203" s="27" t="s">
        <v>89</v>
      </c>
      <c r="D203" s="27" t="s">
        <v>216</v>
      </c>
      <c r="E203" s="27" t="s">
        <v>217</v>
      </c>
      <c r="F203" s="27" t="s">
        <v>92</v>
      </c>
      <c r="G203" s="27" t="s">
        <v>247</v>
      </c>
      <c r="H203" s="27" t="s">
        <v>514</v>
      </c>
      <c r="I203" s="37">
        <v>3006139</v>
      </c>
      <c r="J203" s="4" t="s">
        <v>1008</v>
      </c>
      <c r="K203" s="77" t="s">
        <v>1585</v>
      </c>
      <c r="L203" s="28">
        <v>121</v>
      </c>
      <c r="M203" s="45">
        <v>5</v>
      </c>
      <c r="N203" s="29">
        <f>VLOOKUP(I203,[1]Hoja1!$A$2:$B$15532,2,FALSE)</f>
        <v>74000000</v>
      </c>
      <c r="O203" s="4" t="s">
        <v>204</v>
      </c>
      <c r="P203" s="4" t="s">
        <v>207</v>
      </c>
      <c r="Q203" s="4" t="s">
        <v>203</v>
      </c>
      <c r="R203" s="4" t="s">
        <v>92</v>
      </c>
      <c r="S203" s="4" t="s">
        <v>92</v>
      </c>
      <c r="T203" s="4" t="s">
        <v>92</v>
      </c>
      <c r="U203" s="4" t="s">
        <v>92</v>
      </c>
      <c r="V203" s="4" t="s">
        <v>92</v>
      </c>
      <c r="W203" s="4" t="s">
        <v>92</v>
      </c>
      <c r="X203" s="43">
        <f>VLOOKUP(J203,'[2]Camp 4x2gas entre 120y149'!$E$82:$F$120,2,FALSE)</f>
        <v>1</v>
      </c>
      <c r="Y203" s="17">
        <v>3.2000000000000001E-2</v>
      </c>
      <c r="Z203" s="17">
        <v>3.2000000000000001E-2</v>
      </c>
      <c r="AA203" s="17">
        <v>3.2000000000000001E-2</v>
      </c>
      <c r="AB203" s="17">
        <v>3.2000000000000001E-2</v>
      </c>
      <c r="AC203" s="17">
        <v>3.2000000000000001E-2</v>
      </c>
      <c r="AD203" s="17">
        <v>3.2000000000000001E-2</v>
      </c>
      <c r="AE203" s="4" t="s">
        <v>16</v>
      </c>
      <c r="AF203" s="4" t="s">
        <v>16</v>
      </c>
      <c r="AG203" s="4" t="s">
        <v>16</v>
      </c>
      <c r="AH203" s="18">
        <v>0</v>
      </c>
      <c r="AI203" s="53">
        <v>1785000</v>
      </c>
      <c r="AJ203" s="53">
        <v>22312.5</v>
      </c>
      <c r="AK203" s="53">
        <v>400000</v>
      </c>
      <c r="AL203" s="53" t="s">
        <v>92</v>
      </c>
      <c r="AM203" s="53" t="s">
        <v>92</v>
      </c>
      <c r="AN203" s="53">
        <v>1360000</v>
      </c>
      <c r="AO203" s="53">
        <v>0</v>
      </c>
      <c r="AP203" s="53">
        <v>669375</v>
      </c>
      <c r="AQ203" s="53">
        <v>22312.5</v>
      </c>
      <c r="AR203" s="53">
        <v>33468.75</v>
      </c>
      <c r="AS203" s="53" t="s">
        <v>92</v>
      </c>
      <c r="AT203" s="53" t="s">
        <v>92</v>
      </c>
      <c r="AU203" s="53" t="s">
        <v>92</v>
      </c>
      <c r="AV203" s="53" t="s">
        <v>92</v>
      </c>
      <c r="AW203" s="53" t="s">
        <v>92</v>
      </c>
      <c r="AX203" s="53">
        <v>2142000</v>
      </c>
      <c r="AY203" s="53" t="s">
        <v>92</v>
      </c>
      <c r="AZ203" s="53">
        <v>1666000</v>
      </c>
      <c r="BA203" s="53">
        <v>612850</v>
      </c>
      <c r="BB203" s="53">
        <v>0</v>
      </c>
      <c r="BC203" s="53">
        <v>0</v>
      </c>
      <c r="BD203" s="53">
        <v>371875</v>
      </c>
      <c r="BE203" s="53" t="s">
        <v>92</v>
      </c>
      <c r="BF203" s="53" t="s">
        <v>92</v>
      </c>
      <c r="BG203" s="53">
        <v>892500</v>
      </c>
      <c r="BH203" s="53">
        <v>33468.75</v>
      </c>
      <c r="BI203" s="53">
        <v>178500</v>
      </c>
      <c r="BJ203" s="53" t="s">
        <v>92</v>
      </c>
      <c r="BK203" s="53" t="s">
        <v>92</v>
      </c>
      <c r="BL203" s="53" t="s">
        <v>92</v>
      </c>
      <c r="BM203" s="53" t="s">
        <v>92</v>
      </c>
      <c r="BN203" s="53" t="s">
        <v>2045</v>
      </c>
      <c r="BO203" s="53">
        <v>4313750</v>
      </c>
      <c r="BP203" s="53" t="s">
        <v>92</v>
      </c>
      <c r="BQ203" s="53" t="s">
        <v>92</v>
      </c>
      <c r="BR203" s="53">
        <v>0</v>
      </c>
      <c r="BS203" s="53">
        <v>410000</v>
      </c>
      <c r="BT203" s="53" t="s">
        <v>92</v>
      </c>
      <c r="BU203" s="53" t="s">
        <v>92</v>
      </c>
      <c r="BV203" s="53" t="s">
        <v>92</v>
      </c>
      <c r="BW203" s="53" t="s">
        <v>92</v>
      </c>
      <c r="BX203" s="53" t="s">
        <v>92</v>
      </c>
      <c r="BY203" s="27" t="s">
        <v>17</v>
      </c>
      <c r="BZ203" s="27" t="s">
        <v>17</v>
      </c>
      <c r="CA203" s="27" t="s">
        <v>16</v>
      </c>
      <c r="CB203" s="27" t="s">
        <v>17</v>
      </c>
      <c r="CC203" s="27" t="s">
        <v>16</v>
      </c>
      <c r="CD203" s="27" t="s">
        <v>17</v>
      </c>
      <c r="CE203" s="27" t="s">
        <v>17</v>
      </c>
      <c r="CF203" s="35" t="s">
        <v>92</v>
      </c>
      <c r="CG203" s="4" t="s">
        <v>92</v>
      </c>
      <c r="CH203" s="4" t="s">
        <v>92</v>
      </c>
      <c r="CI203" s="4" t="s">
        <v>92</v>
      </c>
      <c r="CJ203" s="4" t="s">
        <v>92</v>
      </c>
      <c r="CK203" s="4" t="s">
        <v>92</v>
      </c>
      <c r="CL203" s="4" t="s">
        <v>92</v>
      </c>
      <c r="CM203" s="4" t="s">
        <v>92</v>
      </c>
      <c r="CN203" s="4" t="s">
        <v>92</v>
      </c>
      <c r="CO203" s="4" t="s">
        <v>92</v>
      </c>
      <c r="CP203" s="4" t="s">
        <v>92</v>
      </c>
      <c r="CQ203" s="4" t="s">
        <v>92</v>
      </c>
      <c r="CR203" s="4" t="s">
        <v>92</v>
      </c>
      <c r="CS203" s="4" t="s">
        <v>92</v>
      </c>
      <c r="CT203" s="4" t="s">
        <v>92</v>
      </c>
      <c r="CU203" s="59">
        <v>3526117</v>
      </c>
      <c r="CV203" s="80">
        <v>1</v>
      </c>
    </row>
    <row r="204" spans="1:100" ht="25.5">
      <c r="A204" s="4">
        <v>201</v>
      </c>
      <c r="B204" s="27" t="s">
        <v>110</v>
      </c>
      <c r="C204" s="27" t="s">
        <v>89</v>
      </c>
      <c r="D204" s="27" t="s">
        <v>216</v>
      </c>
      <c r="E204" s="27" t="s">
        <v>218</v>
      </c>
      <c r="F204" s="27" t="s">
        <v>92</v>
      </c>
      <c r="G204" s="27" t="s">
        <v>248</v>
      </c>
      <c r="H204" s="27" t="s">
        <v>514</v>
      </c>
      <c r="I204" s="37">
        <v>3008062</v>
      </c>
      <c r="J204" s="4" t="s">
        <v>1009</v>
      </c>
      <c r="K204" s="77" t="s">
        <v>1583</v>
      </c>
      <c r="L204" s="28">
        <v>168</v>
      </c>
      <c r="M204" s="45">
        <v>5</v>
      </c>
      <c r="N204" s="29">
        <f>VLOOKUP(I204,[1]Hoja1!$A$2:$B$15532,2,FALSE)</f>
        <v>82000000</v>
      </c>
      <c r="O204" s="4" t="s">
        <v>391</v>
      </c>
      <c r="P204" s="4" t="s">
        <v>207</v>
      </c>
      <c r="Q204" s="4" t="s">
        <v>203</v>
      </c>
      <c r="R204" s="4" t="s">
        <v>92</v>
      </c>
      <c r="S204" s="4" t="s">
        <v>92</v>
      </c>
      <c r="T204" s="4" t="s">
        <v>92</v>
      </c>
      <c r="U204" s="4" t="s">
        <v>92</v>
      </c>
      <c r="V204" s="4" t="s">
        <v>92</v>
      </c>
      <c r="W204" s="4" t="s">
        <v>92</v>
      </c>
      <c r="X204" s="43">
        <v>1</v>
      </c>
      <c r="Y204" s="17">
        <v>3.2000000000000001E-2</v>
      </c>
      <c r="Z204" s="17">
        <v>3.2000000000000001E-2</v>
      </c>
      <c r="AA204" s="17">
        <v>3.2000000000000001E-2</v>
      </c>
      <c r="AB204" s="17">
        <v>3.2000000000000001E-2</v>
      </c>
      <c r="AC204" s="17">
        <v>3.2000000000000001E-2</v>
      </c>
      <c r="AD204" s="17">
        <v>3.2000000000000001E-2</v>
      </c>
      <c r="AE204" s="4" t="s">
        <v>16</v>
      </c>
      <c r="AF204" s="4" t="s">
        <v>16</v>
      </c>
      <c r="AG204" s="4" t="s">
        <v>16</v>
      </c>
      <c r="AH204" s="18">
        <v>0</v>
      </c>
      <c r="AI204" s="53">
        <v>1785000</v>
      </c>
      <c r="AJ204" s="53">
        <v>22312.5</v>
      </c>
      <c r="AK204" s="53">
        <v>400000</v>
      </c>
      <c r="AL204" s="53" t="s">
        <v>92</v>
      </c>
      <c r="AM204" s="53" t="s">
        <v>92</v>
      </c>
      <c r="AN204" s="53">
        <v>1360000</v>
      </c>
      <c r="AO204" s="53">
        <v>0</v>
      </c>
      <c r="AP204" s="53">
        <v>0</v>
      </c>
      <c r="AQ204" s="53">
        <v>22312.5</v>
      </c>
      <c r="AR204" s="53">
        <v>0</v>
      </c>
      <c r="AS204" s="53" t="s">
        <v>92</v>
      </c>
      <c r="AT204" s="53" t="s">
        <v>92</v>
      </c>
      <c r="AU204" s="53" t="s">
        <v>92</v>
      </c>
      <c r="AV204" s="53" t="s">
        <v>92</v>
      </c>
      <c r="AW204" s="53" t="s">
        <v>92</v>
      </c>
      <c r="AX204" s="53">
        <v>0</v>
      </c>
      <c r="AY204" s="53" t="s">
        <v>92</v>
      </c>
      <c r="AZ204" s="53">
        <v>1666000</v>
      </c>
      <c r="BA204" s="53">
        <v>612850</v>
      </c>
      <c r="BB204" s="53">
        <v>0</v>
      </c>
      <c r="BC204" s="53">
        <v>0</v>
      </c>
      <c r="BD204" s="53">
        <v>371875</v>
      </c>
      <c r="BE204" s="53" t="s">
        <v>92</v>
      </c>
      <c r="BF204" s="53" t="s">
        <v>92</v>
      </c>
      <c r="BG204" s="53">
        <v>892500</v>
      </c>
      <c r="BH204" s="53">
        <v>33468.75</v>
      </c>
      <c r="BI204" s="53">
        <v>178500</v>
      </c>
      <c r="BJ204" s="53" t="s">
        <v>92</v>
      </c>
      <c r="BK204" s="53" t="s">
        <v>92</v>
      </c>
      <c r="BL204" s="53" t="s">
        <v>92</v>
      </c>
      <c r="BM204" s="53" t="s">
        <v>92</v>
      </c>
      <c r="BN204" s="53" t="s">
        <v>2045</v>
      </c>
      <c r="BO204" s="53">
        <v>133875</v>
      </c>
      <c r="BP204" s="53" t="s">
        <v>92</v>
      </c>
      <c r="BQ204" s="53" t="s">
        <v>92</v>
      </c>
      <c r="BR204" s="53">
        <v>0</v>
      </c>
      <c r="BS204" s="53">
        <v>410000</v>
      </c>
      <c r="BT204" s="53" t="s">
        <v>92</v>
      </c>
      <c r="BU204" s="53" t="s">
        <v>92</v>
      </c>
      <c r="BV204" s="53" t="s">
        <v>92</v>
      </c>
      <c r="BW204" s="53" t="s">
        <v>92</v>
      </c>
      <c r="BX204" s="53" t="s">
        <v>92</v>
      </c>
      <c r="BY204" s="27" t="s">
        <v>17</v>
      </c>
      <c r="BZ204" s="27" t="s">
        <v>17</v>
      </c>
      <c r="CA204" s="27" t="s">
        <v>16</v>
      </c>
      <c r="CB204" s="27" t="s">
        <v>17</v>
      </c>
      <c r="CC204" s="27" t="s">
        <v>16</v>
      </c>
      <c r="CD204" s="27" t="s">
        <v>17</v>
      </c>
      <c r="CE204" s="27" t="s">
        <v>17</v>
      </c>
      <c r="CF204" s="35" t="s">
        <v>92</v>
      </c>
      <c r="CG204" s="4" t="s">
        <v>92</v>
      </c>
      <c r="CH204" s="4" t="s">
        <v>92</v>
      </c>
      <c r="CI204" s="4" t="s">
        <v>92</v>
      </c>
      <c r="CJ204" s="4" t="s">
        <v>92</v>
      </c>
      <c r="CK204" s="4" t="s">
        <v>92</v>
      </c>
      <c r="CL204" s="4" t="s">
        <v>92</v>
      </c>
      <c r="CM204" s="4" t="s">
        <v>92</v>
      </c>
      <c r="CN204" s="4" t="s">
        <v>92</v>
      </c>
      <c r="CO204" s="4" t="s">
        <v>92</v>
      </c>
      <c r="CP204" s="4" t="s">
        <v>92</v>
      </c>
      <c r="CQ204" s="4" t="s">
        <v>92</v>
      </c>
      <c r="CR204" s="4" t="s">
        <v>92</v>
      </c>
      <c r="CS204" s="4" t="s">
        <v>92</v>
      </c>
      <c r="CT204" s="4" t="s">
        <v>92</v>
      </c>
      <c r="CU204" s="59">
        <v>3543018</v>
      </c>
      <c r="CV204" s="80">
        <v>1</v>
      </c>
    </row>
    <row r="205" spans="1:100" ht="25.5">
      <c r="A205" s="4">
        <v>202</v>
      </c>
      <c r="B205" s="27" t="s">
        <v>110</v>
      </c>
      <c r="C205" s="27" t="s">
        <v>89</v>
      </c>
      <c r="D205" s="27" t="s">
        <v>216</v>
      </c>
      <c r="E205" s="27" t="s">
        <v>217</v>
      </c>
      <c r="F205" s="27" t="s">
        <v>92</v>
      </c>
      <c r="G205" s="27" t="s">
        <v>249</v>
      </c>
      <c r="H205" s="27" t="s">
        <v>514</v>
      </c>
      <c r="I205" s="37">
        <v>3006134</v>
      </c>
      <c r="J205" s="4" t="s">
        <v>1010</v>
      </c>
      <c r="K205" s="77" t="s">
        <v>1589</v>
      </c>
      <c r="L205" s="28">
        <v>168</v>
      </c>
      <c r="M205" s="45">
        <v>5</v>
      </c>
      <c r="N205" s="29">
        <f>VLOOKUP(I205,[1]Hoja1!$A$2:$B$15532,2,FALSE)</f>
        <v>84000000</v>
      </c>
      <c r="O205" s="4" t="s">
        <v>204</v>
      </c>
      <c r="P205" s="4" t="s">
        <v>207</v>
      </c>
      <c r="Q205" s="4" t="s">
        <v>203</v>
      </c>
      <c r="R205" s="4" t="s">
        <v>92</v>
      </c>
      <c r="S205" s="4" t="s">
        <v>92</v>
      </c>
      <c r="T205" s="4" t="s">
        <v>92</v>
      </c>
      <c r="U205" s="4" t="s">
        <v>92</v>
      </c>
      <c r="V205" s="4" t="s">
        <v>92</v>
      </c>
      <c r="W205" s="4" t="s">
        <v>92</v>
      </c>
      <c r="X205" s="43">
        <f>VLOOKUP(J205,'[2]Camp 4x2gas mayor 150 '!$E$96:$F$176,2,FALSE)</f>
        <v>1</v>
      </c>
      <c r="Y205" s="17">
        <v>3.2000000000000001E-2</v>
      </c>
      <c r="Z205" s="17">
        <v>3.2000000000000001E-2</v>
      </c>
      <c r="AA205" s="17">
        <v>3.2000000000000001E-2</v>
      </c>
      <c r="AB205" s="17">
        <v>3.2000000000000001E-2</v>
      </c>
      <c r="AC205" s="17">
        <v>3.2000000000000001E-2</v>
      </c>
      <c r="AD205" s="17">
        <v>3.2000000000000001E-2</v>
      </c>
      <c r="AE205" s="4" t="s">
        <v>16</v>
      </c>
      <c r="AF205" s="4" t="s">
        <v>16</v>
      </c>
      <c r="AG205" s="4" t="s">
        <v>16</v>
      </c>
      <c r="AH205" s="18">
        <v>0</v>
      </c>
      <c r="AI205" s="53">
        <v>1785000</v>
      </c>
      <c r="AJ205" s="53">
        <v>22312.5</v>
      </c>
      <c r="AK205" s="53">
        <v>400000</v>
      </c>
      <c r="AL205" s="53" t="s">
        <v>92</v>
      </c>
      <c r="AM205" s="53" t="s">
        <v>92</v>
      </c>
      <c r="AN205" s="53">
        <v>1360000</v>
      </c>
      <c r="AO205" s="53">
        <v>0</v>
      </c>
      <c r="AP205" s="53">
        <v>0</v>
      </c>
      <c r="AQ205" s="53">
        <v>22312.5</v>
      </c>
      <c r="AR205" s="53">
        <v>0</v>
      </c>
      <c r="AS205" s="53" t="s">
        <v>92</v>
      </c>
      <c r="AT205" s="53" t="s">
        <v>92</v>
      </c>
      <c r="AU205" s="53" t="s">
        <v>92</v>
      </c>
      <c r="AV205" s="53" t="s">
        <v>92</v>
      </c>
      <c r="AW205" s="53" t="s">
        <v>92</v>
      </c>
      <c r="AX205" s="53">
        <v>0</v>
      </c>
      <c r="AY205" s="53" t="s">
        <v>92</v>
      </c>
      <c r="AZ205" s="53">
        <v>1666000</v>
      </c>
      <c r="BA205" s="53">
        <v>612850</v>
      </c>
      <c r="BB205" s="53">
        <v>0</v>
      </c>
      <c r="BC205" s="53">
        <v>0</v>
      </c>
      <c r="BD205" s="53">
        <v>371875</v>
      </c>
      <c r="BE205" s="53" t="s">
        <v>92</v>
      </c>
      <c r="BF205" s="53" t="s">
        <v>92</v>
      </c>
      <c r="BG205" s="53">
        <v>892500</v>
      </c>
      <c r="BH205" s="53">
        <v>33468.75</v>
      </c>
      <c r="BI205" s="53">
        <v>178500</v>
      </c>
      <c r="BJ205" s="53" t="s">
        <v>92</v>
      </c>
      <c r="BK205" s="53" t="s">
        <v>92</v>
      </c>
      <c r="BL205" s="53" t="s">
        <v>92</v>
      </c>
      <c r="BM205" s="53" t="s">
        <v>92</v>
      </c>
      <c r="BN205" s="53" t="s">
        <v>2045</v>
      </c>
      <c r="BO205" s="53">
        <v>133875</v>
      </c>
      <c r="BP205" s="53" t="s">
        <v>92</v>
      </c>
      <c r="BQ205" s="53" t="s">
        <v>92</v>
      </c>
      <c r="BR205" s="53">
        <v>0</v>
      </c>
      <c r="BS205" s="53">
        <v>410000</v>
      </c>
      <c r="BT205" s="53" t="s">
        <v>92</v>
      </c>
      <c r="BU205" s="53" t="s">
        <v>92</v>
      </c>
      <c r="BV205" s="53" t="s">
        <v>92</v>
      </c>
      <c r="BW205" s="53" t="s">
        <v>92</v>
      </c>
      <c r="BX205" s="53" t="s">
        <v>92</v>
      </c>
      <c r="BY205" s="27" t="s">
        <v>16</v>
      </c>
      <c r="BZ205" s="27" t="s">
        <v>16</v>
      </c>
      <c r="CA205" s="27" t="s">
        <v>16</v>
      </c>
      <c r="CB205" s="27" t="s">
        <v>16</v>
      </c>
      <c r="CC205" s="27" t="s">
        <v>16</v>
      </c>
      <c r="CD205" s="27" t="s">
        <v>17</v>
      </c>
      <c r="CE205" s="27" t="s">
        <v>17</v>
      </c>
      <c r="CF205" s="35" t="s">
        <v>92</v>
      </c>
      <c r="CG205" s="4" t="s">
        <v>92</v>
      </c>
      <c r="CH205" s="4" t="s">
        <v>92</v>
      </c>
      <c r="CI205" s="4" t="s">
        <v>92</v>
      </c>
      <c r="CJ205" s="4" t="s">
        <v>92</v>
      </c>
      <c r="CK205" s="4" t="s">
        <v>92</v>
      </c>
      <c r="CL205" s="4" t="s">
        <v>92</v>
      </c>
      <c r="CM205" s="4" t="s">
        <v>92</v>
      </c>
      <c r="CN205" s="4" t="s">
        <v>92</v>
      </c>
      <c r="CO205" s="4" t="s">
        <v>92</v>
      </c>
      <c r="CP205" s="4" t="s">
        <v>92</v>
      </c>
      <c r="CQ205" s="4" t="s">
        <v>92</v>
      </c>
      <c r="CR205" s="4" t="s">
        <v>92</v>
      </c>
      <c r="CS205" s="4" t="s">
        <v>92</v>
      </c>
      <c r="CT205" s="4" t="s">
        <v>92</v>
      </c>
      <c r="CU205" s="59">
        <v>3583231</v>
      </c>
      <c r="CV205" s="80">
        <v>1</v>
      </c>
    </row>
    <row r="206" spans="1:100" ht="25.5">
      <c r="A206" s="4">
        <v>203</v>
      </c>
      <c r="B206" s="27" t="s">
        <v>110</v>
      </c>
      <c r="C206" s="27" t="s">
        <v>89</v>
      </c>
      <c r="D206" s="27" t="s">
        <v>216</v>
      </c>
      <c r="E206" s="27" t="s">
        <v>217</v>
      </c>
      <c r="F206" s="27" t="s">
        <v>92</v>
      </c>
      <c r="G206" s="27" t="s">
        <v>250</v>
      </c>
      <c r="H206" s="27" t="s">
        <v>514</v>
      </c>
      <c r="I206" s="37">
        <v>3006137</v>
      </c>
      <c r="J206" s="4" t="s">
        <v>1011</v>
      </c>
      <c r="K206" s="77" t="s">
        <v>1589</v>
      </c>
      <c r="L206" s="28">
        <v>245</v>
      </c>
      <c r="M206" s="45">
        <v>5</v>
      </c>
      <c r="N206" s="29">
        <f>VLOOKUP(I206,[1]Hoja1!$A$2:$B$15532,2,FALSE)</f>
        <v>110000000</v>
      </c>
      <c r="O206" s="4" t="s">
        <v>204</v>
      </c>
      <c r="P206" s="4" t="s">
        <v>207</v>
      </c>
      <c r="Q206" s="4" t="s">
        <v>203</v>
      </c>
      <c r="R206" s="4" t="s">
        <v>92</v>
      </c>
      <c r="S206" s="4" t="s">
        <v>92</v>
      </c>
      <c r="T206" s="4" t="s">
        <v>92</v>
      </c>
      <c r="U206" s="4" t="s">
        <v>92</v>
      </c>
      <c r="V206" s="4" t="s">
        <v>92</v>
      </c>
      <c r="W206" s="4" t="s">
        <v>92</v>
      </c>
      <c r="X206" s="43">
        <f>VLOOKUP(J206,'[2]Camp 4x2gas mayor 150 '!$E$96:$F$176,2,FALSE)</f>
        <v>2</v>
      </c>
      <c r="Y206" s="17">
        <v>3.2000000000000001E-2</v>
      </c>
      <c r="Z206" s="17">
        <v>3.2000000000000001E-2</v>
      </c>
      <c r="AA206" s="17">
        <v>3.2000000000000001E-2</v>
      </c>
      <c r="AB206" s="17">
        <v>3.2000000000000001E-2</v>
      </c>
      <c r="AC206" s="17">
        <v>3.2000000000000001E-2</v>
      </c>
      <c r="AD206" s="17">
        <v>3.2000000000000001E-2</v>
      </c>
      <c r="AE206" s="4" t="s">
        <v>16</v>
      </c>
      <c r="AF206" s="4" t="s">
        <v>16</v>
      </c>
      <c r="AG206" s="4" t="s">
        <v>16</v>
      </c>
      <c r="AH206" s="18">
        <v>0</v>
      </c>
      <c r="AI206" s="53" t="s">
        <v>92</v>
      </c>
      <c r="AJ206" s="53">
        <v>22312.5</v>
      </c>
      <c r="AK206" s="53">
        <v>400000</v>
      </c>
      <c r="AL206" s="53" t="s">
        <v>92</v>
      </c>
      <c r="AM206" s="53" t="s">
        <v>92</v>
      </c>
      <c r="AN206" s="53">
        <v>1360000</v>
      </c>
      <c r="AO206" s="53">
        <v>0</v>
      </c>
      <c r="AP206" s="53">
        <v>0</v>
      </c>
      <c r="AQ206" s="53">
        <v>22312.5</v>
      </c>
      <c r="AR206" s="53">
        <v>0</v>
      </c>
      <c r="AS206" s="53" t="s">
        <v>92</v>
      </c>
      <c r="AT206" s="53" t="s">
        <v>92</v>
      </c>
      <c r="AU206" s="53" t="s">
        <v>92</v>
      </c>
      <c r="AV206" s="53" t="s">
        <v>92</v>
      </c>
      <c r="AW206" s="53" t="s">
        <v>92</v>
      </c>
      <c r="AX206" s="53">
        <v>2142000</v>
      </c>
      <c r="AY206" s="53" t="s">
        <v>92</v>
      </c>
      <c r="AZ206" s="53">
        <v>1666000</v>
      </c>
      <c r="BA206" s="53">
        <v>612850</v>
      </c>
      <c r="BB206" s="53">
        <v>0</v>
      </c>
      <c r="BC206" s="53">
        <v>0</v>
      </c>
      <c r="BD206" s="53">
        <v>520625</v>
      </c>
      <c r="BE206" s="53">
        <v>1071000</v>
      </c>
      <c r="BF206" s="53" t="s">
        <v>92</v>
      </c>
      <c r="BG206" s="53">
        <v>892500</v>
      </c>
      <c r="BH206" s="53">
        <v>33468.75</v>
      </c>
      <c r="BI206" s="53">
        <v>178500</v>
      </c>
      <c r="BJ206" s="53" t="s">
        <v>92</v>
      </c>
      <c r="BK206" s="53" t="s">
        <v>92</v>
      </c>
      <c r="BL206" s="53" t="s">
        <v>92</v>
      </c>
      <c r="BM206" s="53" t="s">
        <v>92</v>
      </c>
      <c r="BN206" s="53" t="s">
        <v>2045</v>
      </c>
      <c r="BO206" s="53">
        <v>133875</v>
      </c>
      <c r="BP206" s="53" t="s">
        <v>92</v>
      </c>
      <c r="BQ206" s="53" t="s">
        <v>92</v>
      </c>
      <c r="BR206" s="53">
        <v>0</v>
      </c>
      <c r="BS206" s="53">
        <v>410000</v>
      </c>
      <c r="BT206" s="53" t="s">
        <v>92</v>
      </c>
      <c r="BU206" s="53" t="s">
        <v>92</v>
      </c>
      <c r="BV206" s="53" t="s">
        <v>92</v>
      </c>
      <c r="BW206" s="53" t="s">
        <v>92</v>
      </c>
      <c r="BX206" s="53" t="s">
        <v>92</v>
      </c>
      <c r="BY206" s="27" t="s">
        <v>16</v>
      </c>
      <c r="BZ206" s="27" t="s">
        <v>16</v>
      </c>
      <c r="CA206" s="27" t="s">
        <v>16</v>
      </c>
      <c r="CB206" s="27" t="s">
        <v>16</v>
      </c>
      <c r="CC206" s="27" t="s">
        <v>16</v>
      </c>
      <c r="CD206" s="27" t="s">
        <v>17</v>
      </c>
      <c r="CE206" s="27" t="s">
        <v>17</v>
      </c>
      <c r="CF206" s="35" t="s">
        <v>92</v>
      </c>
      <c r="CG206" s="4" t="s">
        <v>92</v>
      </c>
      <c r="CH206" s="4" t="s">
        <v>92</v>
      </c>
      <c r="CI206" s="4" t="s">
        <v>92</v>
      </c>
      <c r="CJ206" s="4" t="s">
        <v>92</v>
      </c>
      <c r="CK206" s="4" t="s">
        <v>92</v>
      </c>
      <c r="CL206" s="4" t="s">
        <v>92</v>
      </c>
      <c r="CM206" s="4" t="s">
        <v>92</v>
      </c>
      <c r="CN206" s="4" t="s">
        <v>92</v>
      </c>
      <c r="CO206" s="4" t="s">
        <v>92</v>
      </c>
      <c r="CP206" s="4" t="s">
        <v>92</v>
      </c>
      <c r="CQ206" s="4" t="s">
        <v>92</v>
      </c>
      <c r="CR206" s="4" t="s">
        <v>92</v>
      </c>
      <c r="CS206" s="4" t="s">
        <v>92</v>
      </c>
      <c r="CT206" s="4" t="s">
        <v>92</v>
      </c>
      <c r="CU206" s="59">
        <v>3289167</v>
      </c>
      <c r="CV206" s="80">
        <v>1</v>
      </c>
    </row>
    <row r="207" spans="1:100" ht="25.5">
      <c r="A207" s="4">
        <v>204</v>
      </c>
      <c r="B207" s="27" t="s">
        <v>110</v>
      </c>
      <c r="C207" s="27" t="s">
        <v>89</v>
      </c>
      <c r="D207" s="27" t="s">
        <v>216</v>
      </c>
      <c r="E207" s="27" t="s">
        <v>218</v>
      </c>
      <c r="F207" s="27" t="s">
        <v>92</v>
      </c>
      <c r="G207" s="27" t="s">
        <v>251</v>
      </c>
      <c r="H207" s="27" t="s">
        <v>514</v>
      </c>
      <c r="I207" s="37">
        <v>3008060</v>
      </c>
      <c r="J207" s="4" t="s">
        <v>1012</v>
      </c>
      <c r="K207" s="77" t="s">
        <v>1584</v>
      </c>
      <c r="L207" s="28">
        <v>245</v>
      </c>
      <c r="M207" s="45">
        <v>5</v>
      </c>
      <c r="N207" s="29">
        <f>VLOOKUP(I207,[1]Hoja1!$A$2:$B$15532,2,FALSE)</f>
        <v>100000000</v>
      </c>
      <c r="O207" s="4" t="s">
        <v>391</v>
      </c>
      <c r="P207" s="4" t="s">
        <v>207</v>
      </c>
      <c r="Q207" s="4" t="s">
        <v>203</v>
      </c>
      <c r="R207" s="4" t="s">
        <v>92</v>
      </c>
      <c r="S207" s="4" t="s">
        <v>92</v>
      </c>
      <c r="T207" s="4" t="s">
        <v>92</v>
      </c>
      <c r="U207" s="4" t="s">
        <v>92</v>
      </c>
      <c r="V207" s="4" t="s">
        <v>92</v>
      </c>
      <c r="W207" s="4" t="s">
        <v>92</v>
      </c>
      <c r="X207" s="43">
        <f>VLOOKUP(J207,'[2]Camp 4x4 Gaso, 201 a 250'!$E$82:$F$103,2,FALSE)</f>
        <v>1</v>
      </c>
      <c r="Y207" s="17">
        <v>3.2000000000000001E-2</v>
      </c>
      <c r="Z207" s="17">
        <v>3.2000000000000001E-2</v>
      </c>
      <c r="AA207" s="17">
        <v>3.2000000000000001E-2</v>
      </c>
      <c r="AB207" s="17">
        <v>3.2000000000000001E-2</v>
      </c>
      <c r="AC207" s="17">
        <v>3.2000000000000001E-2</v>
      </c>
      <c r="AD207" s="17">
        <v>3.2000000000000001E-2</v>
      </c>
      <c r="AE207" s="4" t="s">
        <v>16</v>
      </c>
      <c r="AF207" s="4" t="s">
        <v>16</v>
      </c>
      <c r="AG207" s="4" t="s">
        <v>16</v>
      </c>
      <c r="AH207" s="18">
        <v>0</v>
      </c>
      <c r="AI207" s="53" t="s">
        <v>92</v>
      </c>
      <c r="AJ207" s="53">
        <v>22312.5</v>
      </c>
      <c r="AK207" s="53">
        <v>400000</v>
      </c>
      <c r="AL207" s="53" t="s">
        <v>92</v>
      </c>
      <c r="AM207" s="53" t="s">
        <v>92</v>
      </c>
      <c r="AN207" s="53">
        <v>1360000</v>
      </c>
      <c r="AO207" s="53">
        <v>0</v>
      </c>
      <c r="AP207" s="53">
        <v>0</v>
      </c>
      <c r="AQ207" s="53">
        <v>22312.5</v>
      </c>
      <c r="AR207" s="53">
        <v>0</v>
      </c>
      <c r="AS207" s="53" t="s">
        <v>92</v>
      </c>
      <c r="AT207" s="53" t="s">
        <v>92</v>
      </c>
      <c r="AU207" s="53" t="s">
        <v>92</v>
      </c>
      <c r="AV207" s="53" t="s">
        <v>92</v>
      </c>
      <c r="AW207" s="53" t="s">
        <v>92</v>
      </c>
      <c r="AX207" s="53">
        <v>2142000</v>
      </c>
      <c r="AY207" s="53" t="s">
        <v>92</v>
      </c>
      <c r="AZ207" s="53">
        <v>1666000</v>
      </c>
      <c r="BA207" s="53">
        <v>612850</v>
      </c>
      <c r="BB207" s="53">
        <v>0</v>
      </c>
      <c r="BC207" s="53">
        <v>0</v>
      </c>
      <c r="BD207" s="53">
        <v>520625</v>
      </c>
      <c r="BE207" s="53">
        <v>1071000</v>
      </c>
      <c r="BF207" s="53" t="s">
        <v>92</v>
      </c>
      <c r="BG207" s="53">
        <v>892500</v>
      </c>
      <c r="BH207" s="53">
        <v>33468.75</v>
      </c>
      <c r="BI207" s="53">
        <v>178500</v>
      </c>
      <c r="BJ207" s="53" t="s">
        <v>92</v>
      </c>
      <c r="BK207" s="53" t="s">
        <v>92</v>
      </c>
      <c r="BL207" s="53" t="s">
        <v>92</v>
      </c>
      <c r="BM207" s="53" t="s">
        <v>92</v>
      </c>
      <c r="BN207" s="53" t="s">
        <v>2045</v>
      </c>
      <c r="BO207" s="53">
        <v>133875</v>
      </c>
      <c r="BP207" s="53" t="s">
        <v>92</v>
      </c>
      <c r="BQ207" s="53" t="s">
        <v>92</v>
      </c>
      <c r="BR207" s="53">
        <v>0</v>
      </c>
      <c r="BS207" s="53">
        <v>410000</v>
      </c>
      <c r="BT207" s="53" t="s">
        <v>92</v>
      </c>
      <c r="BU207" s="53" t="s">
        <v>92</v>
      </c>
      <c r="BV207" s="53" t="s">
        <v>92</v>
      </c>
      <c r="BW207" s="53" t="s">
        <v>92</v>
      </c>
      <c r="BX207" s="53" t="s">
        <v>92</v>
      </c>
      <c r="BY207" s="27" t="s">
        <v>16</v>
      </c>
      <c r="BZ207" s="27" t="s">
        <v>16</v>
      </c>
      <c r="CA207" s="27" t="s">
        <v>16</v>
      </c>
      <c r="CB207" s="27" t="s">
        <v>16</v>
      </c>
      <c r="CC207" s="27" t="s">
        <v>16</v>
      </c>
      <c r="CD207" s="27" t="s">
        <v>17</v>
      </c>
      <c r="CE207" s="27" t="s">
        <v>17</v>
      </c>
      <c r="CF207" s="35" t="s">
        <v>92</v>
      </c>
      <c r="CG207" s="4" t="s">
        <v>92</v>
      </c>
      <c r="CH207" s="4" t="s">
        <v>92</v>
      </c>
      <c r="CI207" s="4" t="s">
        <v>92</v>
      </c>
      <c r="CJ207" s="4" t="s">
        <v>92</v>
      </c>
      <c r="CK207" s="4" t="s">
        <v>92</v>
      </c>
      <c r="CL207" s="4" t="s">
        <v>92</v>
      </c>
      <c r="CM207" s="4" t="s">
        <v>92</v>
      </c>
      <c r="CN207" s="4" t="s">
        <v>92</v>
      </c>
      <c r="CO207" s="4" t="s">
        <v>92</v>
      </c>
      <c r="CP207" s="4" t="s">
        <v>92</v>
      </c>
      <c r="CQ207" s="4" t="s">
        <v>92</v>
      </c>
      <c r="CR207" s="4" t="s">
        <v>92</v>
      </c>
      <c r="CS207" s="4" t="s">
        <v>92</v>
      </c>
      <c r="CT207" s="4" t="s">
        <v>92</v>
      </c>
      <c r="CU207" s="59">
        <v>3289167</v>
      </c>
      <c r="CV207" s="80">
        <v>1</v>
      </c>
    </row>
    <row r="208" spans="1:100" ht="25.5">
      <c r="A208" s="4">
        <v>205</v>
      </c>
      <c r="B208" s="27" t="s">
        <v>110</v>
      </c>
      <c r="C208" s="27" t="s">
        <v>89</v>
      </c>
      <c r="D208" s="27" t="s">
        <v>216</v>
      </c>
      <c r="E208" s="27" t="s">
        <v>217</v>
      </c>
      <c r="F208" s="27" t="s">
        <v>92</v>
      </c>
      <c r="G208" s="27" t="s">
        <v>252</v>
      </c>
      <c r="H208" s="27" t="s">
        <v>514</v>
      </c>
      <c r="I208" s="37">
        <v>3006140</v>
      </c>
      <c r="J208" s="4" t="s">
        <v>1013</v>
      </c>
      <c r="K208" s="77" t="s">
        <v>1589</v>
      </c>
      <c r="L208" s="28">
        <v>245</v>
      </c>
      <c r="M208" s="45">
        <v>5</v>
      </c>
      <c r="N208" s="29">
        <f>VLOOKUP(I208,[1]Hoja1!$A$2:$B$15532,2,FALSE)</f>
        <v>109000000</v>
      </c>
      <c r="O208" s="4" t="s">
        <v>204</v>
      </c>
      <c r="P208" s="4" t="s">
        <v>207</v>
      </c>
      <c r="Q208" s="4" t="s">
        <v>203</v>
      </c>
      <c r="R208" s="4" t="s">
        <v>92</v>
      </c>
      <c r="S208" s="4" t="s">
        <v>92</v>
      </c>
      <c r="T208" s="4" t="s">
        <v>92</v>
      </c>
      <c r="U208" s="4" t="s">
        <v>92</v>
      </c>
      <c r="V208" s="4" t="s">
        <v>92</v>
      </c>
      <c r="W208" s="4" t="s">
        <v>92</v>
      </c>
      <c r="X208" s="43">
        <f>VLOOKUP(J208,'[2]Camp 4x2gas mayor 150 '!$E$96:$F$176,2,FALSE)</f>
        <v>2</v>
      </c>
      <c r="Y208" s="17">
        <v>3.2000000000000001E-2</v>
      </c>
      <c r="Z208" s="17">
        <v>3.2000000000000001E-2</v>
      </c>
      <c r="AA208" s="17">
        <v>3.2000000000000001E-2</v>
      </c>
      <c r="AB208" s="17">
        <v>3.2000000000000001E-2</v>
      </c>
      <c r="AC208" s="17">
        <v>3.2000000000000001E-2</v>
      </c>
      <c r="AD208" s="17">
        <v>3.2000000000000001E-2</v>
      </c>
      <c r="AE208" s="4" t="s">
        <v>16</v>
      </c>
      <c r="AF208" s="4" t="s">
        <v>16</v>
      </c>
      <c r="AG208" s="4" t="s">
        <v>16</v>
      </c>
      <c r="AH208" s="18">
        <v>0</v>
      </c>
      <c r="AI208" s="53" t="s">
        <v>92</v>
      </c>
      <c r="AJ208" s="53">
        <v>22312.5</v>
      </c>
      <c r="AK208" s="53">
        <v>400000</v>
      </c>
      <c r="AL208" s="53" t="s">
        <v>92</v>
      </c>
      <c r="AM208" s="53" t="s">
        <v>92</v>
      </c>
      <c r="AN208" s="53">
        <v>1360000</v>
      </c>
      <c r="AO208" s="53">
        <v>0</v>
      </c>
      <c r="AP208" s="53">
        <v>0</v>
      </c>
      <c r="AQ208" s="53">
        <v>22312.5</v>
      </c>
      <c r="AR208" s="53">
        <v>0</v>
      </c>
      <c r="AS208" s="53" t="s">
        <v>92</v>
      </c>
      <c r="AT208" s="53" t="s">
        <v>92</v>
      </c>
      <c r="AU208" s="53" t="s">
        <v>92</v>
      </c>
      <c r="AV208" s="53" t="s">
        <v>92</v>
      </c>
      <c r="AW208" s="53" t="s">
        <v>92</v>
      </c>
      <c r="AX208" s="53">
        <v>0</v>
      </c>
      <c r="AY208" s="53" t="s">
        <v>92</v>
      </c>
      <c r="AZ208" s="53">
        <v>1666000</v>
      </c>
      <c r="BA208" s="53">
        <v>612850</v>
      </c>
      <c r="BB208" s="53">
        <v>0</v>
      </c>
      <c r="BC208" s="53">
        <v>0</v>
      </c>
      <c r="BD208" s="53">
        <v>520625</v>
      </c>
      <c r="BE208" s="53">
        <v>1071000</v>
      </c>
      <c r="BF208" s="53" t="s">
        <v>92</v>
      </c>
      <c r="BG208" s="53">
        <v>892500</v>
      </c>
      <c r="BH208" s="53">
        <v>33468.75</v>
      </c>
      <c r="BI208" s="53">
        <v>178500</v>
      </c>
      <c r="BJ208" s="53" t="s">
        <v>92</v>
      </c>
      <c r="BK208" s="53" t="s">
        <v>92</v>
      </c>
      <c r="BL208" s="53" t="s">
        <v>92</v>
      </c>
      <c r="BM208" s="53" t="s">
        <v>92</v>
      </c>
      <c r="BN208" s="53" t="s">
        <v>2045</v>
      </c>
      <c r="BO208" s="53">
        <v>133875</v>
      </c>
      <c r="BP208" s="53" t="s">
        <v>92</v>
      </c>
      <c r="BQ208" s="53" t="s">
        <v>92</v>
      </c>
      <c r="BR208" s="53">
        <v>0</v>
      </c>
      <c r="BS208" s="53">
        <v>410000</v>
      </c>
      <c r="BT208" s="53" t="s">
        <v>92</v>
      </c>
      <c r="BU208" s="53" t="s">
        <v>92</v>
      </c>
      <c r="BV208" s="53" t="s">
        <v>92</v>
      </c>
      <c r="BW208" s="53" t="s">
        <v>92</v>
      </c>
      <c r="BX208" s="53" t="s">
        <v>92</v>
      </c>
      <c r="BY208" s="27" t="s">
        <v>16</v>
      </c>
      <c r="BZ208" s="27" t="s">
        <v>16</v>
      </c>
      <c r="CA208" s="27" t="s">
        <v>16</v>
      </c>
      <c r="CB208" s="27" t="s">
        <v>16</v>
      </c>
      <c r="CC208" s="27" t="s">
        <v>16</v>
      </c>
      <c r="CD208" s="27" t="s">
        <v>17</v>
      </c>
      <c r="CE208" s="27" t="s">
        <v>17</v>
      </c>
      <c r="CF208" s="35" t="s">
        <v>92</v>
      </c>
      <c r="CG208" s="4" t="s">
        <v>92</v>
      </c>
      <c r="CH208" s="4" t="s">
        <v>92</v>
      </c>
      <c r="CI208" s="4" t="s">
        <v>92</v>
      </c>
      <c r="CJ208" s="4" t="s">
        <v>92</v>
      </c>
      <c r="CK208" s="4" t="s">
        <v>92</v>
      </c>
      <c r="CL208" s="4" t="s">
        <v>92</v>
      </c>
      <c r="CM208" s="4" t="s">
        <v>92</v>
      </c>
      <c r="CN208" s="4" t="s">
        <v>92</v>
      </c>
      <c r="CO208" s="4" t="s">
        <v>92</v>
      </c>
      <c r="CP208" s="4" t="s">
        <v>92</v>
      </c>
      <c r="CQ208" s="4" t="s">
        <v>92</v>
      </c>
      <c r="CR208" s="4" t="s">
        <v>92</v>
      </c>
      <c r="CS208" s="4" t="s">
        <v>92</v>
      </c>
      <c r="CT208" s="4" t="s">
        <v>92</v>
      </c>
      <c r="CU208" s="59">
        <v>3289167</v>
      </c>
      <c r="CV208" s="80">
        <v>1</v>
      </c>
    </row>
    <row r="209" spans="1:100" ht="25.5">
      <c r="A209" s="4">
        <v>206</v>
      </c>
      <c r="B209" s="27" t="s">
        <v>110</v>
      </c>
      <c r="C209" s="27" t="s">
        <v>89</v>
      </c>
      <c r="D209" s="27" t="s">
        <v>216</v>
      </c>
      <c r="E209" s="27" t="s">
        <v>218</v>
      </c>
      <c r="F209" s="27" t="s">
        <v>92</v>
      </c>
      <c r="G209" s="27" t="s">
        <v>253</v>
      </c>
      <c r="H209" s="27" t="s">
        <v>514</v>
      </c>
      <c r="I209" s="37">
        <v>3008065</v>
      </c>
      <c r="J209" s="4" t="s">
        <v>1014</v>
      </c>
      <c r="K209" s="77" t="s">
        <v>1584</v>
      </c>
      <c r="L209" s="28">
        <v>245</v>
      </c>
      <c r="M209" s="45">
        <v>5</v>
      </c>
      <c r="N209" s="29">
        <f>VLOOKUP(I209,[1]Hoja1!$A$2:$B$15532,2,FALSE)</f>
        <v>118000000</v>
      </c>
      <c r="O209" s="4" t="s">
        <v>391</v>
      </c>
      <c r="P209" s="4" t="s">
        <v>207</v>
      </c>
      <c r="Q209" s="4" t="s">
        <v>203</v>
      </c>
      <c r="R209" s="4" t="s">
        <v>92</v>
      </c>
      <c r="S209" s="4" t="s">
        <v>92</v>
      </c>
      <c r="T209" s="4" t="s">
        <v>92</v>
      </c>
      <c r="U209" s="4" t="s">
        <v>92</v>
      </c>
      <c r="V209" s="4" t="s">
        <v>92</v>
      </c>
      <c r="W209" s="4" t="s">
        <v>92</v>
      </c>
      <c r="X209" s="43">
        <f>VLOOKUP(J209,'[2]Camp 4x4 Gaso, 201 a 250'!$E$82:$F$103,2,FALSE)</f>
        <v>1</v>
      </c>
      <c r="Y209" s="17">
        <v>3.2000000000000001E-2</v>
      </c>
      <c r="Z209" s="17">
        <v>3.2000000000000001E-2</v>
      </c>
      <c r="AA209" s="17">
        <v>3.2000000000000001E-2</v>
      </c>
      <c r="AB209" s="17">
        <v>3.2000000000000001E-2</v>
      </c>
      <c r="AC209" s="17">
        <v>3.2000000000000001E-2</v>
      </c>
      <c r="AD209" s="17">
        <v>3.2000000000000001E-2</v>
      </c>
      <c r="AE209" s="4" t="s">
        <v>16</v>
      </c>
      <c r="AF209" s="4" t="s">
        <v>16</v>
      </c>
      <c r="AG209" s="4" t="s">
        <v>16</v>
      </c>
      <c r="AH209" s="18">
        <v>0</v>
      </c>
      <c r="AI209" s="53" t="s">
        <v>92</v>
      </c>
      <c r="AJ209" s="53">
        <v>22312.5</v>
      </c>
      <c r="AK209" s="53">
        <v>400000</v>
      </c>
      <c r="AL209" s="53" t="s">
        <v>92</v>
      </c>
      <c r="AM209" s="53" t="s">
        <v>92</v>
      </c>
      <c r="AN209" s="53">
        <v>1360000</v>
      </c>
      <c r="AO209" s="53">
        <v>0</v>
      </c>
      <c r="AP209" s="53">
        <v>0</v>
      </c>
      <c r="AQ209" s="53">
        <v>22312.5</v>
      </c>
      <c r="AR209" s="53">
        <v>0</v>
      </c>
      <c r="AS209" s="53" t="s">
        <v>92</v>
      </c>
      <c r="AT209" s="53" t="s">
        <v>92</v>
      </c>
      <c r="AU209" s="53" t="s">
        <v>92</v>
      </c>
      <c r="AV209" s="53" t="s">
        <v>92</v>
      </c>
      <c r="AW209" s="53" t="s">
        <v>92</v>
      </c>
      <c r="AX209" s="53">
        <v>0</v>
      </c>
      <c r="AY209" s="53" t="s">
        <v>92</v>
      </c>
      <c r="AZ209" s="53">
        <v>1666000</v>
      </c>
      <c r="BA209" s="53">
        <v>612850</v>
      </c>
      <c r="BB209" s="53">
        <v>0</v>
      </c>
      <c r="BC209" s="53">
        <v>0</v>
      </c>
      <c r="BD209" s="53">
        <v>520625</v>
      </c>
      <c r="BE209" s="53">
        <v>1130000</v>
      </c>
      <c r="BF209" s="53" t="s">
        <v>92</v>
      </c>
      <c r="BG209" s="53">
        <v>892500</v>
      </c>
      <c r="BH209" s="53">
        <v>33468.75</v>
      </c>
      <c r="BI209" s="53">
        <v>178500</v>
      </c>
      <c r="BJ209" s="53" t="s">
        <v>92</v>
      </c>
      <c r="BK209" s="53" t="s">
        <v>92</v>
      </c>
      <c r="BL209" s="53" t="s">
        <v>92</v>
      </c>
      <c r="BM209" s="53" t="s">
        <v>92</v>
      </c>
      <c r="BN209" s="53" t="s">
        <v>2045</v>
      </c>
      <c r="BO209" s="53">
        <v>133875</v>
      </c>
      <c r="BP209" s="53" t="s">
        <v>92</v>
      </c>
      <c r="BQ209" s="53" t="s">
        <v>92</v>
      </c>
      <c r="BR209" s="53">
        <v>0</v>
      </c>
      <c r="BS209" s="53">
        <v>410000</v>
      </c>
      <c r="BT209" s="53" t="s">
        <v>92</v>
      </c>
      <c r="BU209" s="53" t="s">
        <v>92</v>
      </c>
      <c r="BV209" s="53" t="s">
        <v>92</v>
      </c>
      <c r="BW209" s="53" t="s">
        <v>92</v>
      </c>
      <c r="BX209" s="53" t="s">
        <v>92</v>
      </c>
      <c r="BY209" s="27" t="s">
        <v>16</v>
      </c>
      <c r="BZ209" s="27" t="s">
        <v>16</v>
      </c>
      <c r="CA209" s="27" t="s">
        <v>16</v>
      </c>
      <c r="CB209" s="27" t="s">
        <v>16</v>
      </c>
      <c r="CC209" s="27" t="s">
        <v>16</v>
      </c>
      <c r="CD209" s="27" t="s">
        <v>17</v>
      </c>
      <c r="CE209" s="27" t="s">
        <v>17</v>
      </c>
      <c r="CF209" s="35" t="s">
        <v>92</v>
      </c>
      <c r="CG209" s="4" t="s">
        <v>92</v>
      </c>
      <c r="CH209" s="4" t="s">
        <v>92</v>
      </c>
      <c r="CI209" s="4" t="s">
        <v>92</v>
      </c>
      <c r="CJ209" s="4" t="s">
        <v>92</v>
      </c>
      <c r="CK209" s="4" t="s">
        <v>92</v>
      </c>
      <c r="CL209" s="4" t="s">
        <v>92</v>
      </c>
      <c r="CM209" s="4" t="s">
        <v>92</v>
      </c>
      <c r="CN209" s="4" t="s">
        <v>92</v>
      </c>
      <c r="CO209" s="4" t="s">
        <v>92</v>
      </c>
      <c r="CP209" s="4" t="s">
        <v>92</v>
      </c>
      <c r="CQ209" s="4" t="s">
        <v>92</v>
      </c>
      <c r="CR209" s="4" t="s">
        <v>92</v>
      </c>
      <c r="CS209" s="4" t="s">
        <v>92</v>
      </c>
      <c r="CT209" s="4" t="s">
        <v>92</v>
      </c>
      <c r="CU209" s="59">
        <v>3289167</v>
      </c>
      <c r="CV209" s="80">
        <v>1</v>
      </c>
    </row>
    <row r="210" spans="1:100" ht="25.5">
      <c r="A210" s="4">
        <v>207</v>
      </c>
      <c r="B210" s="27" t="s">
        <v>110</v>
      </c>
      <c r="C210" s="27" t="s">
        <v>89</v>
      </c>
      <c r="D210" s="27" t="s">
        <v>216</v>
      </c>
      <c r="E210" s="27" t="s">
        <v>217</v>
      </c>
      <c r="F210" s="27" t="s">
        <v>92</v>
      </c>
      <c r="G210" s="27" t="s">
        <v>254</v>
      </c>
      <c r="H210" s="27" t="s">
        <v>514</v>
      </c>
      <c r="I210" s="37">
        <v>3006136</v>
      </c>
      <c r="J210" s="4" t="s">
        <v>1015</v>
      </c>
      <c r="K210" s="77" t="s">
        <v>1589</v>
      </c>
      <c r="L210" s="28">
        <v>250</v>
      </c>
      <c r="M210" s="45">
        <v>5</v>
      </c>
      <c r="N210" s="29">
        <f>VLOOKUP(I210,[1]Hoja1!$A$2:$B$15532,2,FALSE)</f>
        <v>185000000</v>
      </c>
      <c r="O210" s="4" t="s">
        <v>204</v>
      </c>
      <c r="P210" s="4" t="s">
        <v>207</v>
      </c>
      <c r="Q210" s="4" t="s">
        <v>203</v>
      </c>
      <c r="R210" s="4" t="s">
        <v>92</v>
      </c>
      <c r="S210" s="4" t="s">
        <v>92</v>
      </c>
      <c r="T210" s="4" t="s">
        <v>92</v>
      </c>
      <c r="U210" s="4" t="s">
        <v>92</v>
      </c>
      <c r="V210" s="4" t="s">
        <v>92</v>
      </c>
      <c r="W210" s="4" t="s">
        <v>92</v>
      </c>
      <c r="X210" s="43">
        <f>VLOOKUP(J210,'[2]Camp 4x2gas mayor 150 '!$E$96:$F$176,2,FALSE)</f>
        <v>3</v>
      </c>
      <c r="Y210" s="17">
        <v>3.2000000000000001E-2</v>
      </c>
      <c r="Z210" s="17">
        <v>3.2000000000000001E-2</v>
      </c>
      <c r="AA210" s="17">
        <v>3.2000000000000001E-2</v>
      </c>
      <c r="AB210" s="17">
        <v>3.2000000000000001E-2</v>
      </c>
      <c r="AC210" s="17">
        <v>3.2000000000000001E-2</v>
      </c>
      <c r="AD210" s="17">
        <v>3.2000000000000001E-2</v>
      </c>
      <c r="AE210" s="4" t="s">
        <v>16</v>
      </c>
      <c r="AF210" s="4" t="s">
        <v>16</v>
      </c>
      <c r="AG210" s="4" t="s">
        <v>16</v>
      </c>
      <c r="AH210" s="18">
        <v>0</v>
      </c>
      <c r="AI210" s="53" t="s">
        <v>92</v>
      </c>
      <c r="AJ210" s="53">
        <v>22312.5</v>
      </c>
      <c r="AK210" s="53">
        <v>669375</v>
      </c>
      <c r="AL210" s="53" t="s">
        <v>92</v>
      </c>
      <c r="AM210" s="53" t="s">
        <v>92</v>
      </c>
      <c r="AN210" s="53">
        <v>1360000</v>
      </c>
      <c r="AO210" s="53">
        <v>0</v>
      </c>
      <c r="AP210" s="53">
        <v>0</v>
      </c>
      <c r="AQ210" s="53">
        <v>22312.5</v>
      </c>
      <c r="AR210" s="53">
        <v>0</v>
      </c>
      <c r="AS210" s="53" t="s">
        <v>92</v>
      </c>
      <c r="AT210" s="53" t="s">
        <v>92</v>
      </c>
      <c r="AU210" s="53" t="s">
        <v>92</v>
      </c>
      <c r="AV210" s="53" t="s">
        <v>92</v>
      </c>
      <c r="AW210" s="53" t="s">
        <v>92</v>
      </c>
      <c r="AX210" s="53">
        <v>0</v>
      </c>
      <c r="AY210" s="53" t="s">
        <v>92</v>
      </c>
      <c r="AZ210" s="53">
        <v>1666000</v>
      </c>
      <c r="BA210" s="53">
        <v>612850</v>
      </c>
      <c r="BB210" s="53">
        <v>0</v>
      </c>
      <c r="BC210" s="53">
        <v>0</v>
      </c>
      <c r="BD210" s="53">
        <v>520625</v>
      </c>
      <c r="BE210" s="53">
        <v>1130000</v>
      </c>
      <c r="BF210" s="53" t="s">
        <v>92</v>
      </c>
      <c r="BG210" s="53">
        <v>892500</v>
      </c>
      <c r="BH210" s="53">
        <v>33468.75</v>
      </c>
      <c r="BI210" s="53">
        <v>178500</v>
      </c>
      <c r="BJ210" s="53" t="s">
        <v>92</v>
      </c>
      <c r="BK210" s="53" t="s">
        <v>92</v>
      </c>
      <c r="BL210" s="53" t="s">
        <v>92</v>
      </c>
      <c r="BM210" s="53" t="s">
        <v>92</v>
      </c>
      <c r="BN210" s="53" t="s">
        <v>2045</v>
      </c>
      <c r="BO210" s="53">
        <v>133875</v>
      </c>
      <c r="BP210" s="53" t="s">
        <v>92</v>
      </c>
      <c r="BQ210" s="53" t="s">
        <v>92</v>
      </c>
      <c r="BR210" s="53">
        <v>0</v>
      </c>
      <c r="BS210" s="53">
        <v>410000</v>
      </c>
      <c r="BT210" s="53" t="s">
        <v>92</v>
      </c>
      <c r="BU210" s="53" t="s">
        <v>92</v>
      </c>
      <c r="BV210" s="53" t="s">
        <v>92</v>
      </c>
      <c r="BW210" s="53" t="s">
        <v>92</v>
      </c>
      <c r="BX210" s="53" t="s">
        <v>92</v>
      </c>
      <c r="BY210" s="27" t="s">
        <v>16</v>
      </c>
      <c r="BZ210" s="27" t="s">
        <v>16</v>
      </c>
      <c r="CA210" s="27" t="s">
        <v>16</v>
      </c>
      <c r="CB210" s="27" t="s">
        <v>16</v>
      </c>
      <c r="CC210" s="27" t="s">
        <v>16</v>
      </c>
      <c r="CD210" s="27" t="s">
        <v>17</v>
      </c>
      <c r="CE210" s="27" t="s">
        <v>17</v>
      </c>
      <c r="CF210" s="35" t="s">
        <v>92</v>
      </c>
      <c r="CG210" s="4" t="s">
        <v>92</v>
      </c>
      <c r="CH210" s="4" t="s">
        <v>92</v>
      </c>
      <c r="CI210" s="4" t="s">
        <v>92</v>
      </c>
      <c r="CJ210" s="4" t="s">
        <v>92</v>
      </c>
      <c r="CK210" s="4" t="s">
        <v>92</v>
      </c>
      <c r="CL210" s="4" t="s">
        <v>92</v>
      </c>
      <c r="CM210" s="4" t="s">
        <v>92</v>
      </c>
      <c r="CN210" s="4" t="s">
        <v>92</v>
      </c>
      <c r="CO210" s="4" t="s">
        <v>92</v>
      </c>
      <c r="CP210" s="4" t="s">
        <v>92</v>
      </c>
      <c r="CQ210" s="4" t="s">
        <v>92</v>
      </c>
      <c r="CR210" s="4" t="s">
        <v>92</v>
      </c>
      <c r="CS210" s="4" t="s">
        <v>92</v>
      </c>
      <c r="CT210" s="4" t="s">
        <v>92</v>
      </c>
      <c r="CU210" s="59">
        <v>3350224</v>
      </c>
      <c r="CV210" s="80">
        <v>1</v>
      </c>
    </row>
    <row r="211" spans="1:100" ht="25.5" hidden="1">
      <c r="A211" s="4">
        <v>208</v>
      </c>
      <c r="B211" s="27" t="s">
        <v>110</v>
      </c>
      <c r="C211" s="27" t="s">
        <v>89</v>
      </c>
      <c r="D211" s="27" t="s">
        <v>216</v>
      </c>
      <c r="E211" s="27" t="s">
        <v>218</v>
      </c>
      <c r="F211" s="27" t="s">
        <v>92</v>
      </c>
      <c r="G211" s="27" t="s">
        <v>255</v>
      </c>
      <c r="H211" s="27" t="s">
        <v>514</v>
      </c>
      <c r="I211" s="37">
        <v>3008063</v>
      </c>
      <c r="J211" s="4" t="s">
        <v>1016</v>
      </c>
      <c r="K211" s="77" t="s">
        <v>1586</v>
      </c>
      <c r="L211" s="28">
        <v>335</v>
      </c>
      <c r="M211" s="45">
        <v>5</v>
      </c>
      <c r="N211" s="29">
        <f>VLOOKUP(I211,[6]Hoja1!$A$2:$B$14302,2,FALSE)</f>
        <v>166500000</v>
      </c>
      <c r="O211" s="4" t="s">
        <v>391</v>
      </c>
      <c r="P211" s="4" t="s">
        <v>207</v>
      </c>
      <c r="Q211" s="4" t="s">
        <v>203</v>
      </c>
      <c r="R211" s="4" t="s">
        <v>92</v>
      </c>
      <c r="S211" s="4" t="s">
        <v>92</v>
      </c>
      <c r="T211" s="4" t="s">
        <v>92</v>
      </c>
      <c r="U211" s="4" t="s">
        <v>92</v>
      </c>
      <c r="V211" s="4" t="s">
        <v>92</v>
      </c>
      <c r="W211" s="4" t="s">
        <v>92</v>
      </c>
      <c r="X211" s="43">
        <v>2</v>
      </c>
      <c r="Y211" s="17">
        <v>3.2000000000000001E-2</v>
      </c>
      <c r="Z211" s="17">
        <v>3.2000000000000001E-2</v>
      </c>
      <c r="AA211" s="17">
        <v>3.2000000000000001E-2</v>
      </c>
      <c r="AB211" s="17">
        <v>3.2000000000000001E-2</v>
      </c>
      <c r="AC211" s="17">
        <v>3.2000000000000001E-2</v>
      </c>
      <c r="AD211" s="17">
        <v>3.2000000000000001E-2</v>
      </c>
      <c r="AE211" s="4" t="s">
        <v>17</v>
      </c>
      <c r="AF211" s="4" t="s">
        <v>17</v>
      </c>
      <c r="AG211" s="4" t="s">
        <v>16</v>
      </c>
      <c r="AH211" s="18">
        <v>0</v>
      </c>
      <c r="AI211" s="53" t="s">
        <v>92</v>
      </c>
      <c r="AJ211" s="53">
        <v>22312.5</v>
      </c>
      <c r="AK211" s="53">
        <v>669375</v>
      </c>
      <c r="AL211" s="53" t="s">
        <v>92</v>
      </c>
      <c r="AM211" s="53" t="s">
        <v>92</v>
      </c>
      <c r="AN211" s="53">
        <v>1360000</v>
      </c>
      <c r="AO211" s="53">
        <v>0</v>
      </c>
      <c r="AP211" s="53">
        <v>0</v>
      </c>
      <c r="AQ211" s="53">
        <v>22312.5</v>
      </c>
      <c r="AR211" s="53">
        <v>0</v>
      </c>
      <c r="AS211" s="53" t="s">
        <v>92</v>
      </c>
      <c r="AT211" s="53" t="s">
        <v>92</v>
      </c>
      <c r="AU211" s="53" t="s">
        <v>92</v>
      </c>
      <c r="AV211" s="53" t="s">
        <v>92</v>
      </c>
      <c r="AW211" s="53" t="s">
        <v>92</v>
      </c>
      <c r="AX211" s="53">
        <v>0</v>
      </c>
      <c r="AY211" s="53" t="s">
        <v>92</v>
      </c>
      <c r="AZ211" s="53">
        <v>666000</v>
      </c>
      <c r="BA211" s="53">
        <v>602850</v>
      </c>
      <c r="BB211" s="53">
        <v>0</v>
      </c>
      <c r="BC211" s="53">
        <v>0</v>
      </c>
      <c r="BD211" s="53">
        <v>520625</v>
      </c>
      <c r="BE211" s="53">
        <v>1071000</v>
      </c>
      <c r="BF211" s="53" t="s">
        <v>92</v>
      </c>
      <c r="BG211" s="53">
        <v>892500</v>
      </c>
      <c r="BH211" s="53">
        <v>33468.75</v>
      </c>
      <c r="BI211" s="53">
        <v>178500</v>
      </c>
      <c r="BJ211" s="53" t="s">
        <v>92</v>
      </c>
      <c r="BK211" s="53" t="s">
        <v>92</v>
      </c>
      <c r="BL211" s="53" t="s">
        <v>92</v>
      </c>
      <c r="BM211" s="53" t="s">
        <v>92</v>
      </c>
      <c r="BN211" s="53" t="s">
        <v>2045</v>
      </c>
      <c r="BO211" s="53">
        <v>133875</v>
      </c>
      <c r="BP211" s="53" t="s">
        <v>92</v>
      </c>
      <c r="BQ211" s="53" t="s">
        <v>92</v>
      </c>
      <c r="BR211" s="53">
        <v>0</v>
      </c>
      <c r="BS211" s="53">
        <v>410000</v>
      </c>
      <c r="BT211" s="53" t="s">
        <v>92</v>
      </c>
      <c r="BU211" s="53" t="s">
        <v>92</v>
      </c>
      <c r="BV211" s="53" t="s">
        <v>92</v>
      </c>
      <c r="BW211" s="53" t="s">
        <v>92</v>
      </c>
      <c r="BX211" s="53" t="s">
        <v>92</v>
      </c>
      <c r="BY211" s="27" t="s">
        <v>16</v>
      </c>
      <c r="BZ211" s="27" t="s">
        <v>16</v>
      </c>
      <c r="CA211" s="27" t="s">
        <v>16</v>
      </c>
      <c r="CB211" s="27" t="s">
        <v>16</v>
      </c>
      <c r="CC211" s="27" t="s">
        <v>16</v>
      </c>
      <c r="CD211" s="27" t="s">
        <v>17</v>
      </c>
      <c r="CE211" s="27" t="s">
        <v>17</v>
      </c>
      <c r="CF211" s="35" t="s">
        <v>92</v>
      </c>
      <c r="CG211" s="4" t="s">
        <v>92</v>
      </c>
      <c r="CH211" s="4" t="s">
        <v>92</v>
      </c>
      <c r="CI211" s="4" t="s">
        <v>92</v>
      </c>
      <c r="CJ211" s="4" t="s">
        <v>92</v>
      </c>
      <c r="CK211" s="4" t="s">
        <v>92</v>
      </c>
      <c r="CL211" s="4" t="s">
        <v>92</v>
      </c>
      <c r="CM211" s="4" t="s">
        <v>92</v>
      </c>
      <c r="CN211" s="4" t="s">
        <v>92</v>
      </c>
      <c r="CO211" s="4" t="s">
        <v>92</v>
      </c>
      <c r="CP211" s="4" t="s">
        <v>92</v>
      </c>
      <c r="CQ211" s="4" t="s">
        <v>92</v>
      </c>
      <c r="CR211" s="4" t="s">
        <v>92</v>
      </c>
      <c r="CS211" s="4" t="s">
        <v>92</v>
      </c>
      <c r="CT211" s="4" t="s">
        <v>92</v>
      </c>
      <c r="CU211" s="59">
        <v>3557332</v>
      </c>
      <c r="CV211" s="80">
        <v>0</v>
      </c>
    </row>
    <row r="212" spans="1:100" ht="25.5" hidden="1">
      <c r="A212" s="4">
        <v>209</v>
      </c>
      <c r="B212" s="27" t="s">
        <v>110</v>
      </c>
      <c r="C212" s="27" t="s">
        <v>89</v>
      </c>
      <c r="D212" s="27" t="s">
        <v>216</v>
      </c>
      <c r="E212" s="27" t="s">
        <v>218</v>
      </c>
      <c r="F212" s="27" t="s">
        <v>92</v>
      </c>
      <c r="G212" s="27" t="s">
        <v>256</v>
      </c>
      <c r="H212" s="27" t="s">
        <v>514</v>
      </c>
      <c r="I212" s="37">
        <v>3008061</v>
      </c>
      <c r="J212" s="4" t="s">
        <v>1017</v>
      </c>
      <c r="K212" s="77" t="s">
        <v>1590</v>
      </c>
      <c r="L212" s="28">
        <v>300</v>
      </c>
      <c r="M212" s="45">
        <v>5</v>
      </c>
      <c r="N212" s="29">
        <f>VLOOKUP(I212,[6]Hoja1!$A$2:$B$14302,2,FALSE)</f>
        <v>154000000</v>
      </c>
      <c r="O212" s="4" t="s">
        <v>391</v>
      </c>
      <c r="P212" s="4" t="s">
        <v>207</v>
      </c>
      <c r="Q212" s="4" t="s">
        <v>203</v>
      </c>
      <c r="R212" s="4" t="s">
        <v>92</v>
      </c>
      <c r="S212" s="4" t="s">
        <v>92</v>
      </c>
      <c r="T212" s="4" t="s">
        <v>92</v>
      </c>
      <c r="U212" s="4" t="s">
        <v>92</v>
      </c>
      <c r="V212" s="4" t="s">
        <v>92</v>
      </c>
      <c r="W212" s="4" t="s">
        <v>92</v>
      </c>
      <c r="X212" s="43">
        <v>2</v>
      </c>
      <c r="Y212" s="17">
        <v>3.2000000000000001E-2</v>
      </c>
      <c r="Z212" s="17">
        <v>3.2000000000000001E-2</v>
      </c>
      <c r="AA212" s="17">
        <v>3.2000000000000001E-2</v>
      </c>
      <c r="AB212" s="17">
        <v>3.2000000000000001E-2</v>
      </c>
      <c r="AC212" s="17">
        <v>3.2000000000000001E-2</v>
      </c>
      <c r="AD212" s="17">
        <v>3.2000000000000001E-2</v>
      </c>
      <c r="AE212" s="4" t="s">
        <v>17</v>
      </c>
      <c r="AF212" s="4" t="s">
        <v>17</v>
      </c>
      <c r="AG212" s="4" t="s">
        <v>16</v>
      </c>
      <c r="AH212" s="18">
        <v>0</v>
      </c>
      <c r="AI212" s="53" t="s">
        <v>92</v>
      </c>
      <c r="AJ212" s="53">
        <v>22312.5</v>
      </c>
      <c r="AK212" s="53">
        <v>669375</v>
      </c>
      <c r="AL212" s="53" t="s">
        <v>92</v>
      </c>
      <c r="AM212" s="53" t="s">
        <v>92</v>
      </c>
      <c r="AN212" s="53">
        <v>1360000</v>
      </c>
      <c r="AO212" s="53">
        <v>0</v>
      </c>
      <c r="AP212" s="53">
        <v>0</v>
      </c>
      <c r="AQ212" s="53">
        <v>22312.5</v>
      </c>
      <c r="AR212" s="53">
        <v>0</v>
      </c>
      <c r="AS212" s="53" t="s">
        <v>92</v>
      </c>
      <c r="AT212" s="53" t="s">
        <v>92</v>
      </c>
      <c r="AU212" s="53" t="s">
        <v>92</v>
      </c>
      <c r="AV212" s="53" t="s">
        <v>92</v>
      </c>
      <c r="AW212" s="53" t="s">
        <v>92</v>
      </c>
      <c r="AX212" s="53">
        <v>0</v>
      </c>
      <c r="AY212" s="53" t="s">
        <v>92</v>
      </c>
      <c r="AZ212" s="53">
        <v>666000</v>
      </c>
      <c r="BA212" s="53">
        <v>602850</v>
      </c>
      <c r="BB212" s="53">
        <v>0</v>
      </c>
      <c r="BC212" s="53">
        <v>0</v>
      </c>
      <c r="BD212" s="53">
        <v>520625</v>
      </c>
      <c r="BE212" s="53" t="s">
        <v>92</v>
      </c>
      <c r="BF212" s="53" t="s">
        <v>92</v>
      </c>
      <c r="BG212" s="53">
        <v>892500</v>
      </c>
      <c r="BH212" s="53">
        <v>33468.75</v>
      </c>
      <c r="BI212" s="53">
        <v>178500</v>
      </c>
      <c r="BJ212" s="53" t="s">
        <v>92</v>
      </c>
      <c r="BK212" s="53" t="s">
        <v>92</v>
      </c>
      <c r="BL212" s="53" t="s">
        <v>92</v>
      </c>
      <c r="BM212" s="53" t="s">
        <v>92</v>
      </c>
      <c r="BN212" s="53" t="s">
        <v>2045</v>
      </c>
      <c r="BO212" s="53">
        <v>133875</v>
      </c>
      <c r="BP212" s="53" t="s">
        <v>92</v>
      </c>
      <c r="BQ212" s="53" t="s">
        <v>92</v>
      </c>
      <c r="BR212" s="53">
        <v>0</v>
      </c>
      <c r="BS212" s="53">
        <v>410000</v>
      </c>
      <c r="BT212" s="53" t="s">
        <v>92</v>
      </c>
      <c r="BU212" s="53" t="s">
        <v>92</v>
      </c>
      <c r="BV212" s="53" t="s">
        <v>92</v>
      </c>
      <c r="BW212" s="53" t="s">
        <v>92</v>
      </c>
      <c r="BX212" s="53" t="s">
        <v>92</v>
      </c>
      <c r="BY212" s="27" t="s">
        <v>16</v>
      </c>
      <c r="BZ212" s="27" t="s">
        <v>16</v>
      </c>
      <c r="CA212" s="27" t="s">
        <v>16</v>
      </c>
      <c r="CB212" s="27" t="s">
        <v>16</v>
      </c>
      <c r="CC212" s="27" t="s">
        <v>16</v>
      </c>
      <c r="CD212" s="27" t="s">
        <v>17</v>
      </c>
      <c r="CE212" s="27" t="s">
        <v>17</v>
      </c>
      <c r="CF212" s="35" t="s">
        <v>92</v>
      </c>
      <c r="CG212" s="4" t="s">
        <v>92</v>
      </c>
      <c r="CH212" s="4" t="s">
        <v>92</v>
      </c>
      <c r="CI212" s="4" t="s">
        <v>92</v>
      </c>
      <c r="CJ212" s="4" t="s">
        <v>92</v>
      </c>
      <c r="CK212" s="4" t="s">
        <v>92</v>
      </c>
      <c r="CL212" s="4" t="s">
        <v>92</v>
      </c>
      <c r="CM212" s="4" t="s">
        <v>92</v>
      </c>
      <c r="CN212" s="4" t="s">
        <v>92</v>
      </c>
      <c r="CO212" s="4" t="s">
        <v>92</v>
      </c>
      <c r="CP212" s="4" t="s">
        <v>92</v>
      </c>
      <c r="CQ212" s="4" t="s">
        <v>92</v>
      </c>
      <c r="CR212" s="4" t="s">
        <v>92</v>
      </c>
      <c r="CS212" s="4" t="s">
        <v>92</v>
      </c>
      <c r="CT212" s="4" t="s">
        <v>92</v>
      </c>
      <c r="CU212" s="59">
        <v>3092657</v>
      </c>
      <c r="CV212" s="80">
        <v>0</v>
      </c>
    </row>
    <row r="213" spans="1:100" ht="25.5">
      <c r="A213" s="4">
        <v>210</v>
      </c>
      <c r="B213" s="27" t="s">
        <v>257</v>
      </c>
      <c r="C213" s="27" t="s">
        <v>89</v>
      </c>
      <c r="D213" s="27" t="s">
        <v>216</v>
      </c>
      <c r="E213" s="4" t="s">
        <v>217</v>
      </c>
      <c r="F213" s="27" t="s">
        <v>92</v>
      </c>
      <c r="G213" s="27" t="s">
        <v>258</v>
      </c>
      <c r="H213" s="27" t="s">
        <v>515</v>
      </c>
      <c r="I213" s="37">
        <v>11306015</v>
      </c>
      <c r="J213" s="4" t="s">
        <v>1018</v>
      </c>
      <c r="K213" s="77" t="s">
        <v>1588</v>
      </c>
      <c r="L213" s="28">
        <v>112</v>
      </c>
      <c r="M213" s="45">
        <v>5</v>
      </c>
      <c r="N213" s="29">
        <f>VLOOKUP(I213,[1]Hoja1!$A$2:$B$15532,2,FALSE)</f>
        <v>58000000</v>
      </c>
      <c r="O213" s="4" t="s">
        <v>204</v>
      </c>
      <c r="P213" s="4" t="s">
        <v>206</v>
      </c>
      <c r="Q213" s="4" t="s">
        <v>203</v>
      </c>
      <c r="R213" s="4" t="s">
        <v>92</v>
      </c>
      <c r="S213" s="4" t="s">
        <v>92</v>
      </c>
      <c r="T213" s="4" t="s">
        <v>92</v>
      </c>
      <c r="U213" s="4" t="s">
        <v>92</v>
      </c>
      <c r="V213" s="4" t="s">
        <v>92</v>
      </c>
      <c r="W213" s="4" t="s">
        <v>92</v>
      </c>
      <c r="X213" s="43">
        <f>VLOOKUP(J213,'[2]Camp 4x2gas menor a 120'!$E$82:$F$123,2,FALSE)</f>
        <v>1</v>
      </c>
      <c r="Y213" s="17">
        <v>0.05</v>
      </c>
      <c r="Z213" s="17">
        <v>0.05</v>
      </c>
      <c r="AA213" s="17">
        <v>0.05</v>
      </c>
      <c r="AB213" s="17">
        <v>7.0000000000000007E-2</v>
      </c>
      <c r="AC213" s="17">
        <v>0.09</v>
      </c>
      <c r="AD213" s="17">
        <v>0.09</v>
      </c>
      <c r="AE213" s="4" t="s">
        <v>16</v>
      </c>
      <c r="AF213" s="4" t="s">
        <v>16</v>
      </c>
      <c r="AG213" s="4" t="s">
        <v>16</v>
      </c>
      <c r="AH213" s="18">
        <v>1</v>
      </c>
      <c r="AI213" s="53" t="s">
        <v>92</v>
      </c>
      <c r="AJ213" s="53">
        <v>195016</v>
      </c>
      <c r="AK213" s="53">
        <v>461880</v>
      </c>
      <c r="AL213" s="53" t="s">
        <v>92</v>
      </c>
      <c r="AM213" s="53" t="s">
        <v>92</v>
      </c>
      <c r="AN213" s="53">
        <v>6671600</v>
      </c>
      <c r="AO213" s="53">
        <v>0</v>
      </c>
      <c r="AP213" s="53">
        <v>718480</v>
      </c>
      <c r="AQ213" s="53">
        <v>92376</v>
      </c>
      <c r="AR213" s="53">
        <v>0</v>
      </c>
      <c r="AS213" s="53" t="s">
        <v>92</v>
      </c>
      <c r="AT213" s="53" t="s">
        <v>92</v>
      </c>
      <c r="AU213" s="53" t="s">
        <v>92</v>
      </c>
      <c r="AV213" s="53" t="s">
        <v>92</v>
      </c>
      <c r="AW213" s="53" t="s">
        <v>92</v>
      </c>
      <c r="AX213" s="53">
        <v>2566000</v>
      </c>
      <c r="AY213" s="53">
        <v>1590920</v>
      </c>
      <c r="AZ213" s="53">
        <v>2052800</v>
      </c>
      <c r="BA213" s="53">
        <v>2052800</v>
      </c>
      <c r="BB213" s="53">
        <v>0</v>
      </c>
      <c r="BC213" s="53">
        <v>0</v>
      </c>
      <c r="BD213" s="53">
        <v>307920</v>
      </c>
      <c r="BE213" s="53">
        <v>1231680</v>
      </c>
      <c r="BF213" s="53">
        <v>513200</v>
      </c>
      <c r="BG213" s="53">
        <v>2566000</v>
      </c>
      <c r="BH213" s="53">
        <v>71848</v>
      </c>
      <c r="BI213" s="53">
        <v>821120</v>
      </c>
      <c r="BJ213" s="53">
        <v>615840</v>
      </c>
      <c r="BK213" s="53" t="s">
        <v>92</v>
      </c>
      <c r="BL213" s="53" t="s">
        <v>92</v>
      </c>
      <c r="BM213" s="53" t="s">
        <v>92</v>
      </c>
      <c r="BN213" s="53">
        <v>4618800</v>
      </c>
      <c r="BO213" s="53">
        <v>92376</v>
      </c>
      <c r="BP213" s="53">
        <v>4618800</v>
      </c>
      <c r="BQ213" s="53">
        <v>4105600</v>
      </c>
      <c r="BR213" s="53">
        <v>0</v>
      </c>
      <c r="BS213" s="53">
        <v>410560</v>
      </c>
      <c r="BT213" s="53" t="s">
        <v>92</v>
      </c>
      <c r="BU213" s="53" t="s">
        <v>92</v>
      </c>
      <c r="BV213" s="53" t="s">
        <v>92</v>
      </c>
      <c r="BW213" s="53" t="s">
        <v>92</v>
      </c>
      <c r="BX213" s="53" t="s">
        <v>92</v>
      </c>
      <c r="BY213" s="41" t="s">
        <v>17</v>
      </c>
      <c r="BZ213" s="41" t="s">
        <v>17</v>
      </c>
      <c r="CA213" s="41" t="s">
        <v>16</v>
      </c>
      <c r="CB213" s="41" t="s">
        <v>17</v>
      </c>
      <c r="CC213" s="41" t="s">
        <v>16</v>
      </c>
      <c r="CD213" s="41" t="s">
        <v>17</v>
      </c>
      <c r="CE213" s="41" t="s">
        <v>17</v>
      </c>
      <c r="CF213" s="35" t="s">
        <v>92</v>
      </c>
      <c r="CG213" s="4" t="s">
        <v>92</v>
      </c>
      <c r="CH213" s="4" t="s">
        <v>92</v>
      </c>
      <c r="CI213" s="4" t="s">
        <v>92</v>
      </c>
      <c r="CJ213" s="4" t="s">
        <v>92</v>
      </c>
      <c r="CK213" s="4" t="s">
        <v>92</v>
      </c>
      <c r="CL213" s="4" t="s">
        <v>92</v>
      </c>
      <c r="CM213" s="4" t="s">
        <v>92</v>
      </c>
      <c r="CN213" s="4" t="s">
        <v>92</v>
      </c>
      <c r="CO213" s="4" t="s">
        <v>92</v>
      </c>
      <c r="CP213" s="4" t="s">
        <v>92</v>
      </c>
      <c r="CQ213" s="4" t="s">
        <v>92</v>
      </c>
      <c r="CR213" s="4" t="s">
        <v>92</v>
      </c>
      <c r="CS213" s="4" t="s">
        <v>92</v>
      </c>
      <c r="CT213" s="4" t="s">
        <v>92</v>
      </c>
      <c r="CU213" s="56">
        <v>5486108</v>
      </c>
      <c r="CV213" s="80">
        <v>1</v>
      </c>
    </row>
    <row r="214" spans="1:100" ht="38.25">
      <c r="A214" s="4">
        <v>211</v>
      </c>
      <c r="B214" s="27" t="s">
        <v>257</v>
      </c>
      <c r="C214" s="27" t="s">
        <v>89</v>
      </c>
      <c r="D214" s="27" t="s">
        <v>216</v>
      </c>
      <c r="E214" s="4" t="s">
        <v>217</v>
      </c>
      <c r="F214" s="27" t="s">
        <v>92</v>
      </c>
      <c r="G214" s="27" t="s">
        <v>259</v>
      </c>
      <c r="H214" s="27" t="s">
        <v>515</v>
      </c>
      <c r="I214" s="37">
        <v>11306017</v>
      </c>
      <c r="J214" s="4" t="s">
        <v>1019</v>
      </c>
      <c r="K214" s="77" t="s">
        <v>1588</v>
      </c>
      <c r="L214" s="28">
        <v>118</v>
      </c>
      <c r="M214" s="45">
        <v>5</v>
      </c>
      <c r="N214" s="29">
        <f>VLOOKUP(I214,[1]Hoja1!$A$2:$B$15532,2,FALSE)</f>
        <v>88000000</v>
      </c>
      <c r="O214" s="4" t="s">
        <v>204</v>
      </c>
      <c r="P214" s="4" t="s">
        <v>206</v>
      </c>
      <c r="Q214" s="4" t="s">
        <v>203</v>
      </c>
      <c r="R214" s="4" t="s">
        <v>92</v>
      </c>
      <c r="S214" s="4" t="s">
        <v>92</v>
      </c>
      <c r="T214" s="4" t="s">
        <v>92</v>
      </c>
      <c r="U214" s="4" t="s">
        <v>92</v>
      </c>
      <c r="V214" s="4" t="s">
        <v>92</v>
      </c>
      <c r="W214" s="4" t="s">
        <v>92</v>
      </c>
      <c r="X214" s="43">
        <f>VLOOKUP(J214,'[2]Camp 4x2gas menor a 120'!$E$82:$F$123,2,FALSE)</f>
        <v>2</v>
      </c>
      <c r="Y214" s="17">
        <v>0.03</v>
      </c>
      <c r="Z214" s="17">
        <v>0.03</v>
      </c>
      <c r="AA214" s="17">
        <v>0.03</v>
      </c>
      <c r="AB214" s="17">
        <v>0.05</v>
      </c>
      <c r="AC214" s="17">
        <v>0.06</v>
      </c>
      <c r="AD214" s="17">
        <v>0.06</v>
      </c>
      <c r="AE214" s="4" t="s">
        <v>16</v>
      </c>
      <c r="AF214" s="4" t="s">
        <v>16</v>
      </c>
      <c r="AG214" s="4" t="s">
        <v>16</v>
      </c>
      <c r="AH214" s="18">
        <v>0.51</v>
      </c>
      <c r="AI214" s="53" t="s">
        <v>92</v>
      </c>
      <c r="AJ214" s="53">
        <v>195016</v>
      </c>
      <c r="AK214" s="53">
        <v>461880</v>
      </c>
      <c r="AL214" s="53" t="s">
        <v>92</v>
      </c>
      <c r="AM214" s="53" t="s">
        <v>92</v>
      </c>
      <c r="AN214" s="53">
        <v>6671600</v>
      </c>
      <c r="AO214" s="53">
        <v>0</v>
      </c>
      <c r="AP214" s="53">
        <v>718480</v>
      </c>
      <c r="AQ214" s="53">
        <v>92376</v>
      </c>
      <c r="AR214" s="53">
        <v>0</v>
      </c>
      <c r="AS214" s="53" t="s">
        <v>92</v>
      </c>
      <c r="AT214" s="53" t="s">
        <v>92</v>
      </c>
      <c r="AU214" s="53" t="s">
        <v>92</v>
      </c>
      <c r="AV214" s="53" t="s">
        <v>92</v>
      </c>
      <c r="AW214" s="53" t="s">
        <v>92</v>
      </c>
      <c r="AX214" s="53">
        <v>2566000</v>
      </c>
      <c r="AY214" s="53">
        <v>1590920</v>
      </c>
      <c r="AZ214" s="53">
        <v>2052800</v>
      </c>
      <c r="BA214" s="53">
        <v>2052800</v>
      </c>
      <c r="BB214" s="53">
        <v>0</v>
      </c>
      <c r="BC214" s="53">
        <v>0</v>
      </c>
      <c r="BD214" s="53">
        <v>307920</v>
      </c>
      <c r="BE214" s="53">
        <v>1231680</v>
      </c>
      <c r="BF214" s="53">
        <v>513200</v>
      </c>
      <c r="BG214" s="53">
        <v>2566000</v>
      </c>
      <c r="BH214" s="53">
        <v>71848</v>
      </c>
      <c r="BI214" s="53">
        <v>821120</v>
      </c>
      <c r="BJ214" s="53">
        <v>615840</v>
      </c>
      <c r="BK214" s="53" t="s">
        <v>92</v>
      </c>
      <c r="BL214" s="53" t="s">
        <v>92</v>
      </c>
      <c r="BM214" s="53" t="s">
        <v>92</v>
      </c>
      <c r="BN214" s="53">
        <v>4618800</v>
      </c>
      <c r="BO214" s="53">
        <v>92376</v>
      </c>
      <c r="BP214" s="53">
        <v>4618800</v>
      </c>
      <c r="BQ214" s="53">
        <v>4105600</v>
      </c>
      <c r="BR214" s="53">
        <v>0</v>
      </c>
      <c r="BS214" s="53">
        <v>410560</v>
      </c>
      <c r="BT214" s="53" t="s">
        <v>92</v>
      </c>
      <c r="BU214" s="53" t="s">
        <v>92</v>
      </c>
      <c r="BV214" s="53" t="s">
        <v>92</v>
      </c>
      <c r="BW214" s="53" t="s">
        <v>92</v>
      </c>
      <c r="BX214" s="53" t="s">
        <v>92</v>
      </c>
      <c r="BY214" s="41" t="s">
        <v>17</v>
      </c>
      <c r="BZ214" s="41" t="s">
        <v>17</v>
      </c>
      <c r="CA214" s="41" t="s">
        <v>17</v>
      </c>
      <c r="CB214" s="41" t="s">
        <v>16</v>
      </c>
      <c r="CC214" s="41" t="s">
        <v>16</v>
      </c>
      <c r="CD214" s="41" t="s">
        <v>17</v>
      </c>
      <c r="CE214" s="41" t="s">
        <v>17</v>
      </c>
      <c r="CF214" s="35" t="s">
        <v>92</v>
      </c>
      <c r="CG214" s="4" t="s">
        <v>92</v>
      </c>
      <c r="CH214" s="4" t="s">
        <v>92</v>
      </c>
      <c r="CI214" s="4" t="s">
        <v>92</v>
      </c>
      <c r="CJ214" s="4" t="s">
        <v>92</v>
      </c>
      <c r="CK214" s="4" t="s">
        <v>92</v>
      </c>
      <c r="CL214" s="4" t="s">
        <v>92</v>
      </c>
      <c r="CM214" s="4" t="s">
        <v>92</v>
      </c>
      <c r="CN214" s="4" t="s">
        <v>92</v>
      </c>
      <c r="CO214" s="4" t="s">
        <v>92</v>
      </c>
      <c r="CP214" s="4" t="s">
        <v>92</v>
      </c>
      <c r="CQ214" s="4" t="s">
        <v>92</v>
      </c>
      <c r="CR214" s="4" t="s">
        <v>92</v>
      </c>
      <c r="CS214" s="4" t="s">
        <v>92</v>
      </c>
      <c r="CT214" s="4" t="s">
        <v>92</v>
      </c>
      <c r="CU214" s="56">
        <v>5739628.7999999998</v>
      </c>
      <c r="CV214" s="80">
        <v>1</v>
      </c>
    </row>
    <row r="215" spans="1:100" ht="63.75" customHeight="1">
      <c r="A215" s="4">
        <v>212</v>
      </c>
      <c r="B215" s="27" t="s">
        <v>111</v>
      </c>
      <c r="C215" s="27" t="s">
        <v>89</v>
      </c>
      <c r="D215" s="27" t="s">
        <v>216</v>
      </c>
      <c r="E215" s="4" t="s">
        <v>217</v>
      </c>
      <c r="F215" s="27" t="s">
        <v>92</v>
      </c>
      <c r="G215" s="27" t="s">
        <v>1935</v>
      </c>
      <c r="H215" s="27" t="s">
        <v>506</v>
      </c>
      <c r="I215" s="37">
        <v>8006063</v>
      </c>
      <c r="J215" s="4" t="s">
        <v>1020</v>
      </c>
      <c r="K215" s="77" t="s">
        <v>1588</v>
      </c>
      <c r="L215" s="28">
        <v>114</v>
      </c>
      <c r="M215" s="45">
        <v>5</v>
      </c>
      <c r="N215" s="29">
        <f>VLOOKUP(I215,[1]Hoja1!$A$2:$B$15532,2,FALSE)</f>
        <v>81000000</v>
      </c>
      <c r="O215" s="4" t="s">
        <v>204</v>
      </c>
      <c r="P215" s="4" t="s">
        <v>206</v>
      </c>
      <c r="Q215" s="4" t="s">
        <v>203</v>
      </c>
      <c r="R215" s="4" t="s">
        <v>92</v>
      </c>
      <c r="S215" s="4" t="s">
        <v>92</v>
      </c>
      <c r="T215" s="4" t="s">
        <v>92</v>
      </c>
      <c r="U215" s="4" t="s">
        <v>92</v>
      </c>
      <c r="V215" s="4" t="s">
        <v>92</v>
      </c>
      <c r="W215" s="4" t="s">
        <v>92</v>
      </c>
      <c r="X215" s="43">
        <f>VLOOKUP(J215,'[2]Camp 4x2gas menor a 120'!$E$82:$F$123,2,FALSE)</f>
        <v>1</v>
      </c>
      <c r="Y215" s="11">
        <v>0.06</v>
      </c>
      <c r="Z215" s="11">
        <v>7.0000000000000007E-2</v>
      </c>
      <c r="AA215" s="11">
        <v>0.08</v>
      </c>
      <c r="AB215" s="11">
        <v>0.11799999999999999</v>
      </c>
      <c r="AC215" s="11">
        <v>0.11899999999999999</v>
      </c>
      <c r="AD215" s="11">
        <v>0.12</v>
      </c>
      <c r="AE215" s="4" t="s">
        <v>17</v>
      </c>
      <c r="AF215" s="4" t="s">
        <v>17</v>
      </c>
      <c r="AG215" s="4" t="s">
        <v>17</v>
      </c>
      <c r="AH215" s="5">
        <v>1</v>
      </c>
      <c r="AI215" s="53">
        <v>4675860</v>
      </c>
      <c r="AJ215" s="53">
        <v>578916</v>
      </c>
      <c r="AK215" s="53">
        <v>423054</v>
      </c>
      <c r="AL215" s="53" t="s">
        <v>92</v>
      </c>
      <c r="AM215" s="53" t="s">
        <v>92</v>
      </c>
      <c r="AN215" s="53">
        <v>7125120</v>
      </c>
      <c r="AO215" s="53">
        <v>0</v>
      </c>
      <c r="AP215" s="53">
        <v>757044</v>
      </c>
      <c r="AQ215" s="53">
        <v>1113300</v>
      </c>
      <c r="AR215" s="53">
        <v>534384</v>
      </c>
      <c r="AS215" s="53" t="s">
        <v>92</v>
      </c>
      <c r="AT215" s="53" t="s">
        <v>92</v>
      </c>
      <c r="AU215" s="53" t="s">
        <v>92</v>
      </c>
      <c r="AV215" s="53" t="s">
        <v>92</v>
      </c>
      <c r="AW215" s="53" t="s">
        <v>92</v>
      </c>
      <c r="AX215" s="53">
        <v>834975</v>
      </c>
      <c r="AY215" s="53">
        <v>868374</v>
      </c>
      <c r="AZ215" s="53">
        <v>2727585</v>
      </c>
      <c r="BA215" s="53">
        <v>4189347.9</v>
      </c>
      <c r="BB215" s="53">
        <v>0</v>
      </c>
      <c r="BC215" s="53">
        <v>1669950</v>
      </c>
      <c r="BD215" s="53">
        <v>445320</v>
      </c>
      <c r="BE215" s="53">
        <v>1669950</v>
      </c>
      <c r="BF215" s="53">
        <v>946305</v>
      </c>
      <c r="BG215" s="53">
        <v>3510234.9</v>
      </c>
      <c r="BH215" s="53">
        <v>62344.799999999996</v>
      </c>
      <c r="BI215" s="53">
        <v>868374</v>
      </c>
      <c r="BJ215" s="53">
        <v>3562560</v>
      </c>
      <c r="BK215" s="53" t="s">
        <v>92</v>
      </c>
      <c r="BL215" s="53" t="s">
        <v>92</v>
      </c>
      <c r="BM215" s="53" t="s">
        <v>92</v>
      </c>
      <c r="BN215" s="53">
        <v>7683996.5999999996</v>
      </c>
      <c r="BO215" s="53">
        <v>62344.799999999996</v>
      </c>
      <c r="BP215" s="53" t="s">
        <v>92</v>
      </c>
      <c r="BQ215" s="53" t="s">
        <v>92</v>
      </c>
      <c r="BR215" s="53">
        <v>0</v>
      </c>
      <c r="BS215" s="53">
        <v>478719</v>
      </c>
      <c r="BT215" s="53" t="s">
        <v>92</v>
      </c>
      <c r="BU215" s="53" t="s">
        <v>92</v>
      </c>
      <c r="BV215" s="53" t="s">
        <v>92</v>
      </c>
      <c r="BW215" s="53" t="s">
        <v>92</v>
      </c>
      <c r="BX215" s="55" t="s">
        <v>92</v>
      </c>
      <c r="BY215" s="35" t="s">
        <v>17</v>
      </c>
      <c r="BZ215" s="35" t="s">
        <v>17</v>
      </c>
      <c r="CA215" s="35" t="s">
        <v>17</v>
      </c>
      <c r="CB215" s="35" t="s">
        <v>17</v>
      </c>
      <c r="CC215" s="35" t="s">
        <v>17</v>
      </c>
      <c r="CD215" s="35" t="s">
        <v>17</v>
      </c>
      <c r="CE215" s="35" t="s">
        <v>17</v>
      </c>
      <c r="CF215" s="35" t="s">
        <v>92</v>
      </c>
      <c r="CG215" s="4" t="s">
        <v>92</v>
      </c>
      <c r="CH215" s="4" t="s">
        <v>92</v>
      </c>
      <c r="CI215" s="4" t="s">
        <v>92</v>
      </c>
      <c r="CJ215" s="4" t="s">
        <v>92</v>
      </c>
      <c r="CK215" s="4" t="s">
        <v>92</v>
      </c>
      <c r="CL215" s="4" t="s">
        <v>92</v>
      </c>
      <c r="CM215" s="4" t="s">
        <v>92</v>
      </c>
      <c r="CN215" s="4" t="s">
        <v>92</v>
      </c>
      <c r="CO215" s="4" t="s">
        <v>92</v>
      </c>
      <c r="CP215" s="4" t="s">
        <v>92</v>
      </c>
      <c r="CQ215" s="4" t="s">
        <v>92</v>
      </c>
      <c r="CR215" s="4" t="s">
        <v>92</v>
      </c>
      <c r="CS215" s="4" t="s">
        <v>92</v>
      </c>
      <c r="CT215" s="4" t="s">
        <v>92</v>
      </c>
      <c r="CU215" s="56">
        <f>VLOOKUP(J215,'[3]Catalogo Vehiculos III'!$J$42:$CU$662,90,FALSE)</f>
        <v>3461818</v>
      </c>
      <c r="CV215" s="80">
        <v>1</v>
      </c>
    </row>
    <row r="216" spans="1:100" ht="63.75" customHeight="1">
      <c r="A216" s="4">
        <v>213</v>
      </c>
      <c r="B216" s="27" t="s">
        <v>111</v>
      </c>
      <c r="C216" s="27" t="s">
        <v>89</v>
      </c>
      <c r="D216" s="27" t="s">
        <v>216</v>
      </c>
      <c r="E216" s="4" t="s">
        <v>217</v>
      </c>
      <c r="F216" s="27" t="s">
        <v>92</v>
      </c>
      <c r="G216" s="27" t="s">
        <v>260</v>
      </c>
      <c r="H216" s="27" t="s">
        <v>506</v>
      </c>
      <c r="I216" s="37">
        <v>8006052</v>
      </c>
      <c r="J216" s="4" t="s">
        <v>1021</v>
      </c>
      <c r="K216" s="77" t="s">
        <v>1585</v>
      </c>
      <c r="L216" s="28">
        <v>143</v>
      </c>
      <c r="M216" s="45">
        <v>5</v>
      </c>
      <c r="N216" s="29">
        <f>VLOOKUP(I216,[1]Hoja1!$A$2:$B$15532,2,FALSE)</f>
        <v>81200000</v>
      </c>
      <c r="O216" s="4" t="s">
        <v>204</v>
      </c>
      <c r="P216" s="4" t="s">
        <v>206</v>
      </c>
      <c r="Q216" s="4" t="s">
        <v>203</v>
      </c>
      <c r="R216" s="4" t="s">
        <v>92</v>
      </c>
      <c r="S216" s="4" t="s">
        <v>92</v>
      </c>
      <c r="T216" s="4" t="s">
        <v>92</v>
      </c>
      <c r="U216" s="4" t="s">
        <v>92</v>
      </c>
      <c r="V216" s="4" t="s">
        <v>92</v>
      </c>
      <c r="W216" s="4" t="s">
        <v>92</v>
      </c>
      <c r="X216" s="43">
        <f>VLOOKUP(J216,'[2]Camp 4x2gas entre 120y149'!$E$82:$F$120,2,FALSE)</f>
        <v>2</v>
      </c>
      <c r="Y216" s="11">
        <v>0.06</v>
      </c>
      <c r="Z216" s="11">
        <v>7.0000000000000007E-2</v>
      </c>
      <c r="AA216" s="11">
        <v>0.08</v>
      </c>
      <c r="AB216" s="11">
        <v>0.11799999999999999</v>
      </c>
      <c r="AC216" s="11">
        <v>0.11899999999999999</v>
      </c>
      <c r="AD216" s="11">
        <v>0.12</v>
      </c>
      <c r="AE216" s="4" t="s">
        <v>16</v>
      </c>
      <c r="AF216" s="4" t="s">
        <v>16</v>
      </c>
      <c r="AG216" s="4" t="s">
        <v>16</v>
      </c>
      <c r="AH216" s="5">
        <v>1</v>
      </c>
      <c r="AI216" s="53">
        <v>4675860</v>
      </c>
      <c r="AJ216" s="53">
        <v>578916</v>
      </c>
      <c r="AK216" s="53">
        <v>423054</v>
      </c>
      <c r="AL216" s="53" t="s">
        <v>92</v>
      </c>
      <c r="AM216" s="53" t="s">
        <v>92</v>
      </c>
      <c r="AN216" s="53">
        <v>7125120</v>
      </c>
      <c r="AO216" s="53">
        <v>0</v>
      </c>
      <c r="AP216" s="53">
        <v>0</v>
      </c>
      <c r="AQ216" s="53">
        <v>1113300</v>
      </c>
      <c r="AR216" s="53">
        <v>0</v>
      </c>
      <c r="AS216" s="53" t="s">
        <v>92</v>
      </c>
      <c r="AT216" s="53" t="s">
        <v>92</v>
      </c>
      <c r="AU216" s="53" t="s">
        <v>92</v>
      </c>
      <c r="AV216" s="53" t="s">
        <v>92</v>
      </c>
      <c r="AW216" s="53" t="s">
        <v>92</v>
      </c>
      <c r="AX216" s="53">
        <v>834975</v>
      </c>
      <c r="AY216" s="53">
        <v>868374</v>
      </c>
      <c r="AZ216" s="53">
        <v>2727585</v>
      </c>
      <c r="BA216" s="53">
        <v>4189347.9</v>
      </c>
      <c r="BB216" s="53">
        <v>0</v>
      </c>
      <c r="BC216" s="53">
        <v>1669950</v>
      </c>
      <c r="BD216" s="53">
        <v>445320</v>
      </c>
      <c r="BE216" s="53">
        <v>1669950</v>
      </c>
      <c r="BF216" s="53">
        <v>946305</v>
      </c>
      <c r="BG216" s="53">
        <v>3510234.9</v>
      </c>
      <c r="BH216" s="53">
        <v>62344.799999999996</v>
      </c>
      <c r="BI216" s="53">
        <v>868374</v>
      </c>
      <c r="BJ216" s="53">
        <v>3562560</v>
      </c>
      <c r="BK216" s="53" t="s">
        <v>92</v>
      </c>
      <c r="BL216" s="53" t="s">
        <v>92</v>
      </c>
      <c r="BM216" s="53" t="s">
        <v>92</v>
      </c>
      <c r="BN216" s="53">
        <v>7683996.5999999996</v>
      </c>
      <c r="BO216" s="53">
        <v>62344.799999999996</v>
      </c>
      <c r="BP216" s="53" t="s">
        <v>92</v>
      </c>
      <c r="BQ216" s="53" t="s">
        <v>92</v>
      </c>
      <c r="BR216" s="53">
        <v>0</v>
      </c>
      <c r="BS216" s="53">
        <v>478719</v>
      </c>
      <c r="BT216" s="53" t="s">
        <v>92</v>
      </c>
      <c r="BU216" s="53" t="s">
        <v>92</v>
      </c>
      <c r="BV216" s="53" t="s">
        <v>92</v>
      </c>
      <c r="BW216" s="53" t="s">
        <v>92</v>
      </c>
      <c r="BX216" s="55" t="s">
        <v>92</v>
      </c>
      <c r="BY216" s="35" t="s">
        <v>17</v>
      </c>
      <c r="BZ216" s="35" t="s">
        <v>17</v>
      </c>
      <c r="CA216" s="35" t="s">
        <v>17</v>
      </c>
      <c r="CB216" s="35" t="s">
        <v>17</v>
      </c>
      <c r="CC216" s="35" t="s">
        <v>16</v>
      </c>
      <c r="CD216" s="35" t="s">
        <v>17</v>
      </c>
      <c r="CE216" s="35" t="s">
        <v>17</v>
      </c>
      <c r="CF216" s="35" t="s">
        <v>92</v>
      </c>
      <c r="CG216" s="4" t="s">
        <v>92</v>
      </c>
      <c r="CH216" s="4" t="s">
        <v>92</v>
      </c>
      <c r="CI216" s="4" t="s">
        <v>92</v>
      </c>
      <c r="CJ216" s="4" t="s">
        <v>92</v>
      </c>
      <c r="CK216" s="4" t="s">
        <v>92</v>
      </c>
      <c r="CL216" s="4" t="s">
        <v>92</v>
      </c>
      <c r="CM216" s="4" t="s">
        <v>92</v>
      </c>
      <c r="CN216" s="4" t="s">
        <v>92</v>
      </c>
      <c r="CO216" s="4" t="s">
        <v>92</v>
      </c>
      <c r="CP216" s="4" t="s">
        <v>92</v>
      </c>
      <c r="CQ216" s="4" t="s">
        <v>92</v>
      </c>
      <c r="CR216" s="4" t="s">
        <v>92</v>
      </c>
      <c r="CS216" s="4" t="s">
        <v>92</v>
      </c>
      <c r="CT216" s="4" t="s">
        <v>92</v>
      </c>
      <c r="CU216" s="56">
        <f>VLOOKUP(J216,'[3]Catalogo Vehiculos III'!$J$42:$CU$662,90,FALSE)</f>
        <v>3634909</v>
      </c>
      <c r="CV216" s="80">
        <v>1</v>
      </c>
    </row>
    <row r="217" spans="1:100" ht="63.75" customHeight="1">
      <c r="A217" s="4">
        <v>214</v>
      </c>
      <c r="B217" s="27" t="s">
        <v>111</v>
      </c>
      <c r="C217" s="27" t="s">
        <v>89</v>
      </c>
      <c r="D217" s="27" t="s">
        <v>216</v>
      </c>
      <c r="E217" s="4" t="s">
        <v>217</v>
      </c>
      <c r="F217" s="27" t="s">
        <v>92</v>
      </c>
      <c r="G217" s="27" t="s">
        <v>1938</v>
      </c>
      <c r="H217" s="27" t="s">
        <v>506</v>
      </c>
      <c r="I217" s="37">
        <v>8006066</v>
      </c>
      <c r="J217" s="4" t="s">
        <v>1022</v>
      </c>
      <c r="K217" s="77" t="s">
        <v>1589</v>
      </c>
      <c r="L217" s="28">
        <v>154</v>
      </c>
      <c r="M217" s="45">
        <v>5</v>
      </c>
      <c r="N217" s="29">
        <f>VLOOKUP(I217,[1]Hoja1!$A$2:$B$15532,2,FALSE)</f>
        <v>94800000</v>
      </c>
      <c r="O217" s="4" t="s">
        <v>204</v>
      </c>
      <c r="P217" s="4" t="s">
        <v>207</v>
      </c>
      <c r="Q217" s="4" t="s">
        <v>203</v>
      </c>
      <c r="R217" s="4" t="s">
        <v>92</v>
      </c>
      <c r="S217" s="4" t="s">
        <v>92</v>
      </c>
      <c r="T217" s="4" t="s">
        <v>92</v>
      </c>
      <c r="U217" s="4" t="s">
        <v>92</v>
      </c>
      <c r="V217" s="4" t="s">
        <v>92</v>
      </c>
      <c r="W217" s="4" t="s">
        <v>92</v>
      </c>
      <c r="X217" s="43">
        <f>VLOOKUP(J217,'[2]Camp 4x2gas mayor 150 '!$E$96:$F$176,2,FALSE)</f>
        <v>1</v>
      </c>
      <c r="Y217" s="11">
        <v>0.06</v>
      </c>
      <c r="Z217" s="11">
        <v>7.0000000000000007E-2</v>
      </c>
      <c r="AA217" s="11">
        <v>0.08</v>
      </c>
      <c r="AB217" s="11">
        <v>0.11799999999999999</v>
      </c>
      <c r="AC217" s="11">
        <v>0.11899999999999999</v>
      </c>
      <c r="AD217" s="11">
        <v>0.12</v>
      </c>
      <c r="AE217" s="4" t="s">
        <v>16</v>
      </c>
      <c r="AF217" s="4" t="s">
        <v>16</v>
      </c>
      <c r="AG217" s="4" t="s">
        <v>16</v>
      </c>
      <c r="AH217" s="5">
        <v>1</v>
      </c>
      <c r="AI217" s="53">
        <v>4675860</v>
      </c>
      <c r="AJ217" s="53">
        <v>578916</v>
      </c>
      <c r="AK217" s="53">
        <v>423054</v>
      </c>
      <c r="AL217" s="53" t="s">
        <v>92</v>
      </c>
      <c r="AM217" s="53" t="s">
        <v>92</v>
      </c>
      <c r="AN217" s="53">
        <v>7125120</v>
      </c>
      <c r="AO217" s="53">
        <v>0</v>
      </c>
      <c r="AP217" s="53">
        <v>0</v>
      </c>
      <c r="AQ217" s="53">
        <v>1113300</v>
      </c>
      <c r="AR217" s="53">
        <v>0</v>
      </c>
      <c r="AS217" s="53" t="s">
        <v>92</v>
      </c>
      <c r="AT217" s="53" t="s">
        <v>92</v>
      </c>
      <c r="AU217" s="53" t="s">
        <v>92</v>
      </c>
      <c r="AV217" s="53" t="s">
        <v>92</v>
      </c>
      <c r="AW217" s="53" t="s">
        <v>92</v>
      </c>
      <c r="AX217" s="53">
        <v>834975</v>
      </c>
      <c r="AY217" s="53">
        <v>868374</v>
      </c>
      <c r="AZ217" s="53">
        <v>2727585</v>
      </c>
      <c r="BA217" s="53">
        <v>4189347.9</v>
      </c>
      <c r="BB217" s="53">
        <v>0</v>
      </c>
      <c r="BC217" s="53">
        <v>1669950</v>
      </c>
      <c r="BD217" s="53">
        <v>445320</v>
      </c>
      <c r="BE217" s="53">
        <v>1669950</v>
      </c>
      <c r="BF217" s="53">
        <v>946305</v>
      </c>
      <c r="BG217" s="53">
        <v>3510234.9</v>
      </c>
      <c r="BH217" s="53">
        <v>62344.799999999996</v>
      </c>
      <c r="BI217" s="53">
        <v>868374</v>
      </c>
      <c r="BJ217" s="53">
        <v>3562560</v>
      </c>
      <c r="BK217" s="53" t="s">
        <v>92</v>
      </c>
      <c r="BL217" s="53" t="s">
        <v>92</v>
      </c>
      <c r="BM217" s="53" t="s">
        <v>92</v>
      </c>
      <c r="BN217" s="53">
        <v>7683996.5999999996</v>
      </c>
      <c r="BO217" s="53">
        <v>62344.799999999996</v>
      </c>
      <c r="BP217" s="53" t="s">
        <v>92</v>
      </c>
      <c r="BQ217" s="53" t="s">
        <v>92</v>
      </c>
      <c r="BR217" s="53">
        <v>0</v>
      </c>
      <c r="BS217" s="53">
        <v>478719</v>
      </c>
      <c r="BT217" s="53" t="s">
        <v>92</v>
      </c>
      <c r="BU217" s="53" t="s">
        <v>92</v>
      </c>
      <c r="BV217" s="53" t="s">
        <v>92</v>
      </c>
      <c r="BW217" s="53" t="s">
        <v>92</v>
      </c>
      <c r="BX217" s="55" t="s">
        <v>92</v>
      </c>
      <c r="BY217" s="35" t="s">
        <v>17</v>
      </c>
      <c r="BZ217" s="35" t="s">
        <v>17</v>
      </c>
      <c r="CA217" s="35" t="s">
        <v>17</v>
      </c>
      <c r="CB217" s="35" t="s">
        <v>17</v>
      </c>
      <c r="CC217" s="35" t="s">
        <v>16</v>
      </c>
      <c r="CD217" s="35" t="s">
        <v>17</v>
      </c>
      <c r="CE217" s="35" t="s">
        <v>17</v>
      </c>
      <c r="CF217" s="35" t="s">
        <v>92</v>
      </c>
      <c r="CG217" s="4" t="s">
        <v>92</v>
      </c>
      <c r="CH217" s="4" t="s">
        <v>92</v>
      </c>
      <c r="CI217" s="4" t="s">
        <v>92</v>
      </c>
      <c r="CJ217" s="4" t="s">
        <v>92</v>
      </c>
      <c r="CK217" s="4" t="s">
        <v>92</v>
      </c>
      <c r="CL217" s="4" t="s">
        <v>92</v>
      </c>
      <c r="CM217" s="4" t="s">
        <v>92</v>
      </c>
      <c r="CN217" s="4" t="s">
        <v>92</v>
      </c>
      <c r="CO217" s="4" t="s">
        <v>92</v>
      </c>
      <c r="CP217" s="4" t="s">
        <v>92</v>
      </c>
      <c r="CQ217" s="4" t="s">
        <v>92</v>
      </c>
      <c r="CR217" s="4" t="s">
        <v>92</v>
      </c>
      <c r="CS217" s="4" t="s">
        <v>92</v>
      </c>
      <c r="CT217" s="4" t="s">
        <v>92</v>
      </c>
      <c r="CU217" s="56">
        <f>VLOOKUP(J217,'[3]Catalogo Vehiculos III'!$J$42:$CU$662,90,FALSE)</f>
        <v>3634909</v>
      </c>
      <c r="CV217" s="80">
        <v>1</v>
      </c>
    </row>
    <row r="218" spans="1:100" ht="63.75" customHeight="1">
      <c r="A218" s="4">
        <v>215</v>
      </c>
      <c r="B218" s="27" t="s">
        <v>111</v>
      </c>
      <c r="C218" s="27" t="s">
        <v>89</v>
      </c>
      <c r="D218" s="27" t="s">
        <v>216</v>
      </c>
      <c r="E218" s="4" t="s">
        <v>217</v>
      </c>
      <c r="F218" s="27" t="s">
        <v>92</v>
      </c>
      <c r="G218" s="27" t="s">
        <v>1936</v>
      </c>
      <c r="H218" s="27" t="s">
        <v>506</v>
      </c>
      <c r="I218" s="37">
        <v>8006065</v>
      </c>
      <c r="J218" s="4" t="s">
        <v>1023</v>
      </c>
      <c r="K218" s="77" t="s">
        <v>1588</v>
      </c>
      <c r="L218" s="28">
        <v>114</v>
      </c>
      <c r="M218" s="45">
        <v>5</v>
      </c>
      <c r="N218" s="29">
        <f>VLOOKUP(I218,[1]Hoja1!$A$2:$B$15532,2,FALSE)</f>
        <v>85200000</v>
      </c>
      <c r="O218" s="4" t="s">
        <v>204</v>
      </c>
      <c r="P218" s="4" t="s">
        <v>206</v>
      </c>
      <c r="Q218" s="4" t="s">
        <v>203</v>
      </c>
      <c r="R218" s="4" t="s">
        <v>92</v>
      </c>
      <c r="S218" s="4" t="s">
        <v>92</v>
      </c>
      <c r="T218" s="4" t="s">
        <v>92</v>
      </c>
      <c r="U218" s="4" t="s">
        <v>92</v>
      </c>
      <c r="V218" s="4" t="s">
        <v>92</v>
      </c>
      <c r="W218" s="4" t="s">
        <v>92</v>
      </c>
      <c r="X218" s="43">
        <f>VLOOKUP(J218,'[2]Camp 4x2gas menor a 120'!$E$82:$F$123,2,FALSE)</f>
        <v>2</v>
      </c>
      <c r="Y218" s="11">
        <v>0.06</v>
      </c>
      <c r="Z218" s="11">
        <v>7.0000000000000007E-2</v>
      </c>
      <c r="AA218" s="11">
        <v>0.08</v>
      </c>
      <c r="AB218" s="11">
        <v>0.11799999999999999</v>
      </c>
      <c r="AC218" s="11">
        <v>0.11899999999999999</v>
      </c>
      <c r="AD218" s="11">
        <v>0.12</v>
      </c>
      <c r="AE218" s="4" t="s">
        <v>16</v>
      </c>
      <c r="AF218" s="4" t="s">
        <v>16</v>
      </c>
      <c r="AG218" s="4" t="s">
        <v>16</v>
      </c>
      <c r="AH218" s="5">
        <v>1</v>
      </c>
      <c r="AI218" s="53">
        <v>4675860</v>
      </c>
      <c r="AJ218" s="53">
        <v>578916</v>
      </c>
      <c r="AK218" s="53">
        <v>423054</v>
      </c>
      <c r="AL218" s="53" t="s">
        <v>92</v>
      </c>
      <c r="AM218" s="53" t="s">
        <v>92</v>
      </c>
      <c r="AN218" s="53">
        <v>7125120</v>
      </c>
      <c r="AO218" s="53">
        <v>0</v>
      </c>
      <c r="AP218" s="53">
        <v>0</v>
      </c>
      <c r="AQ218" s="53">
        <v>1113300</v>
      </c>
      <c r="AR218" s="53">
        <v>0</v>
      </c>
      <c r="AS218" s="53" t="s">
        <v>92</v>
      </c>
      <c r="AT218" s="53" t="s">
        <v>92</v>
      </c>
      <c r="AU218" s="53" t="s">
        <v>92</v>
      </c>
      <c r="AV218" s="53" t="s">
        <v>92</v>
      </c>
      <c r="AW218" s="53" t="s">
        <v>92</v>
      </c>
      <c r="AX218" s="53">
        <v>834975</v>
      </c>
      <c r="AY218" s="53">
        <v>868374</v>
      </c>
      <c r="AZ218" s="53">
        <v>2727585</v>
      </c>
      <c r="BA218" s="53">
        <v>4189347.9</v>
      </c>
      <c r="BB218" s="53">
        <v>0</v>
      </c>
      <c r="BC218" s="53">
        <v>1669950</v>
      </c>
      <c r="BD218" s="53">
        <v>445320</v>
      </c>
      <c r="BE218" s="53">
        <v>1669950</v>
      </c>
      <c r="BF218" s="53">
        <v>946305</v>
      </c>
      <c r="BG218" s="53">
        <v>3510234.9</v>
      </c>
      <c r="BH218" s="53">
        <v>62344.799999999996</v>
      </c>
      <c r="BI218" s="53">
        <v>868374</v>
      </c>
      <c r="BJ218" s="53">
        <v>3562560</v>
      </c>
      <c r="BK218" s="53" t="s">
        <v>92</v>
      </c>
      <c r="BL218" s="53" t="s">
        <v>92</v>
      </c>
      <c r="BM218" s="53" t="s">
        <v>92</v>
      </c>
      <c r="BN218" s="53">
        <v>7683996.5999999996</v>
      </c>
      <c r="BO218" s="53">
        <v>62344.799999999996</v>
      </c>
      <c r="BP218" s="53" t="s">
        <v>92</v>
      </c>
      <c r="BQ218" s="53" t="s">
        <v>92</v>
      </c>
      <c r="BR218" s="53">
        <v>0</v>
      </c>
      <c r="BS218" s="53">
        <v>478719</v>
      </c>
      <c r="BT218" s="53" t="s">
        <v>92</v>
      </c>
      <c r="BU218" s="53" t="s">
        <v>92</v>
      </c>
      <c r="BV218" s="53" t="s">
        <v>92</v>
      </c>
      <c r="BW218" s="53" t="s">
        <v>92</v>
      </c>
      <c r="BX218" s="55" t="s">
        <v>92</v>
      </c>
      <c r="BY218" s="35" t="s">
        <v>17</v>
      </c>
      <c r="BZ218" s="35" t="s">
        <v>17</v>
      </c>
      <c r="CA218" s="35" t="s">
        <v>17</v>
      </c>
      <c r="CB218" s="35" t="s">
        <v>17</v>
      </c>
      <c r="CC218" s="35" t="s">
        <v>16</v>
      </c>
      <c r="CD218" s="35" t="s">
        <v>17</v>
      </c>
      <c r="CE218" s="35" t="s">
        <v>17</v>
      </c>
      <c r="CF218" s="35" t="s">
        <v>92</v>
      </c>
      <c r="CG218" s="4" t="s">
        <v>92</v>
      </c>
      <c r="CH218" s="4" t="s">
        <v>92</v>
      </c>
      <c r="CI218" s="4" t="s">
        <v>92</v>
      </c>
      <c r="CJ218" s="4" t="s">
        <v>92</v>
      </c>
      <c r="CK218" s="4" t="s">
        <v>92</v>
      </c>
      <c r="CL218" s="4" t="s">
        <v>92</v>
      </c>
      <c r="CM218" s="4" t="s">
        <v>92</v>
      </c>
      <c r="CN218" s="4" t="s">
        <v>92</v>
      </c>
      <c r="CO218" s="4" t="s">
        <v>92</v>
      </c>
      <c r="CP218" s="4" t="s">
        <v>92</v>
      </c>
      <c r="CQ218" s="4" t="s">
        <v>92</v>
      </c>
      <c r="CR218" s="4" t="s">
        <v>92</v>
      </c>
      <c r="CS218" s="4" t="s">
        <v>92</v>
      </c>
      <c r="CT218" s="4" t="s">
        <v>92</v>
      </c>
      <c r="CU218" s="56">
        <f>VLOOKUP(J218,'[3]Catalogo Vehiculos III'!$J$42:$CU$662,90,FALSE)</f>
        <v>3461818</v>
      </c>
      <c r="CV218" s="80">
        <v>1</v>
      </c>
    </row>
    <row r="219" spans="1:100" ht="63.75" customHeight="1">
      <c r="A219" s="4">
        <v>216</v>
      </c>
      <c r="B219" s="27" t="s">
        <v>111</v>
      </c>
      <c r="C219" s="27" t="s">
        <v>89</v>
      </c>
      <c r="D219" s="27" t="s">
        <v>216</v>
      </c>
      <c r="E219" s="4" t="s">
        <v>218</v>
      </c>
      <c r="F219" s="27" t="s">
        <v>92</v>
      </c>
      <c r="G219" s="27" t="s">
        <v>1937</v>
      </c>
      <c r="H219" s="27" t="s">
        <v>506</v>
      </c>
      <c r="I219" s="37">
        <v>8008018</v>
      </c>
      <c r="J219" s="4" t="s">
        <v>1024</v>
      </c>
      <c r="K219" s="77" t="s">
        <v>1583</v>
      </c>
      <c r="L219" s="28">
        <v>154</v>
      </c>
      <c r="M219" s="45">
        <v>5</v>
      </c>
      <c r="N219" s="29">
        <f>VLOOKUP(I219,[1]Hoja1!$A$2:$B$15532,2,FALSE)</f>
        <v>97800000</v>
      </c>
      <c r="O219" s="4" t="s">
        <v>391</v>
      </c>
      <c r="P219" s="4" t="s">
        <v>206</v>
      </c>
      <c r="Q219" s="4" t="s">
        <v>203</v>
      </c>
      <c r="R219" s="4" t="s">
        <v>92</v>
      </c>
      <c r="S219" s="4" t="s">
        <v>92</v>
      </c>
      <c r="T219" s="4" t="s">
        <v>92</v>
      </c>
      <c r="U219" s="4" t="s">
        <v>92</v>
      </c>
      <c r="V219" s="4" t="s">
        <v>92</v>
      </c>
      <c r="W219" s="4" t="s">
        <v>92</v>
      </c>
      <c r="X219" s="43">
        <v>1</v>
      </c>
      <c r="Y219" s="11">
        <v>0.06</v>
      </c>
      <c r="Z219" s="11">
        <v>7.0000000000000007E-2</v>
      </c>
      <c r="AA219" s="11">
        <v>0.08</v>
      </c>
      <c r="AB219" s="11">
        <v>0.11799999999999999</v>
      </c>
      <c r="AC219" s="11">
        <v>0.11899999999999999</v>
      </c>
      <c r="AD219" s="11">
        <v>0.12</v>
      </c>
      <c r="AE219" s="4" t="s">
        <v>16</v>
      </c>
      <c r="AF219" s="4" t="s">
        <v>16</v>
      </c>
      <c r="AG219" s="4" t="s">
        <v>16</v>
      </c>
      <c r="AH219" s="5">
        <v>1</v>
      </c>
      <c r="AI219" s="53">
        <v>4675860</v>
      </c>
      <c r="AJ219" s="53">
        <v>578916</v>
      </c>
      <c r="AK219" s="53">
        <v>423054</v>
      </c>
      <c r="AL219" s="53" t="s">
        <v>92</v>
      </c>
      <c r="AM219" s="53" t="s">
        <v>92</v>
      </c>
      <c r="AN219" s="53">
        <v>7125120</v>
      </c>
      <c r="AO219" s="53">
        <v>0</v>
      </c>
      <c r="AP219" s="53">
        <v>0</v>
      </c>
      <c r="AQ219" s="53">
        <v>1113300</v>
      </c>
      <c r="AR219" s="53">
        <v>0</v>
      </c>
      <c r="AS219" s="53" t="s">
        <v>92</v>
      </c>
      <c r="AT219" s="53" t="s">
        <v>92</v>
      </c>
      <c r="AU219" s="53" t="s">
        <v>92</v>
      </c>
      <c r="AV219" s="53" t="s">
        <v>92</v>
      </c>
      <c r="AW219" s="53" t="s">
        <v>92</v>
      </c>
      <c r="AX219" s="53">
        <v>834975</v>
      </c>
      <c r="AY219" s="53">
        <v>868374</v>
      </c>
      <c r="AZ219" s="53">
        <v>2727585</v>
      </c>
      <c r="BA219" s="53">
        <v>4189347.9</v>
      </c>
      <c r="BB219" s="53">
        <v>0</v>
      </c>
      <c r="BC219" s="53">
        <v>1669950</v>
      </c>
      <c r="BD219" s="53">
        <v>445320</v>
      </c>
      <c r="BE219" s="53">
        <v>1669950</v>
      </c>
      <c r="BF219" s="53">
        <v>946305</v>
      </c>
      <c r="BG219" s="53">
        <v>3510234.9</v>
      </c>
      <c r="BH219" s="53">
        <v>62344.799999999996</v>
      </c>
      <c r="BI219" s="53">
        <v>868374</v>
      </c>
      <c r="BJ219" s="53">
        <v>3562560</v>
      </c>
      <c r="BK219" s="53" t="s">
        <v>92</v>
      </c>
      <c r="BL219" s="53" t="s">
        <v>92</v>
      </c>
      <c r="BM219" s="53" t="s">
        <v>92</v>
      </c>
      <c r="BN219" s="53">
        <v>7683996.5999999996</v>
      </c>
      <c r="BO219" s="53">
        <v>62344.799999999996</v>
      </c>
      <c r="BP219" s="53" t="s">
        <v>92</v>
      </c>
      <c r="BQ219" s="53" t="s">
        <v>92</v>
      </c>
      <c r="BR219" s="53">
        <v>0</v>
      </c>
      <c r="BS219" s="53">
        <v>478719</v>
      </c>
      <c r="BT219" s="53" t="s">
        <v>92</v>
      </c>
      <c r="BU219" s="53" t="s">
        <v>92</v>
      </c>
      <c r="BV219" s="53" t="s">
        <v>92</v>
      </c>
      <c r="BW219" s="53" t="s">
        <v>92</v>
      </c>
      <c r="BX219" s="55" t="s">
        <v>92</v>
      </c>
      <c r="BY219" s="35" t="s">
        <v>17</v>
      </c>
      <c r="BZ219" s="35" t="s">
        <v>17</v>
      </c>
      <c r="CA219" s="35" t="s">
        <v>17</v>
      </c>
      <c r="CB219" s="35" t="s">
        <v>17</v>
      </c>
      <c r="CC219" s="35" t="s">
        <v>16</v>
      </c>
      <c r="CD219" s="35" t="s">
        <v>17</v>
      </c>
      <c r="CE219" s="35" t="s">
        <v>17</v>
      </c>
      <c r="CF219" s="35" t="s">
        <v>92</v>
      </c>
      <c r="CG219" s="4" t="s">
        <v>92</v>
      </c>
      <c r="CH219" s="4" t="s">
        <v>92</v>
      </c>
      <c r="CI219" s="4" t="s">
        <v>92</v>
      </c>
      <c r="CJ219" s="4" t="s">
        <v>92</v>
      </c>
      <c r="CK219" s="4" t="s">
        <v>92</v>
      </c>
      <c r="CL219" s="4" t="s">
        <v>92</v>
      </c>
      <c r="CM219" s="4" t="s">
        <v>92</v>
      </c>
      <c r="CN219" s="4" t="s">
        <v>92</v>
      </c>
      <c r="CO219" s="4" t="s">
        <v>92</v>
      </c>
      <c r="CP219" s="4" t="s">
        <v>92</v>
      </c>
      <c r="CQ219" s="4" t="s">
        <v>92</v>
      </c>
      <c r="CR219" s="4" t="s">
        <v>92</v>
      </c>
      <c r="CS219" s="4" t="s">
        <v>92</v>
      </c>
      <c r="CT219" s="4" t="s">
        <v>92</v>
      </c>
      <c r="CU219" s="56">
        <f>VLOOKUP(J219,'[3]Catalogo Vehiculos III'!$J$42:$CU$662,90,FALSE)</f>
        <v>3634909</v>
      </c>
      <c r="CV219" s="80">
        <v>1</v>
      </c>
    </row>
    <row r="220" spans="1:100" ht="63.75" customHeight="1">
      <c r="A220" s="4">
        <v>217</v>
      </c>
      <c r="B220" s="27" t="s">
        <v>111</v>
      </c>
      <c r="C220" s="27" t="s">
        <v>89</v>
      </c>
      <c r="D220" s="27" t="s">
        <v>216</v>
      </c>
      <c r="E220" s="4" t="s">
        <v>217</v>
      </c>
      <c r="F220" s="27" t="s">
        <v>92</v>
      </c>
      <c r="G220" s="27" t="s">
        <v>2191</v>
      </c>
      <c r="H220" s="27" t="s">
        <v>506</v>
      </c>
      <c r="I220" s="37">
        <v>8006068</v>
      </c>
      <c r="J220" s="4" t="s">
        <v>1025</v>
      </c>
      <c r="K220" s="77" t="s">
        <v>1588</v>
      </c>
      <c r="L220" s="28">
        <v>114</v>
      </c>
      <c r="M220" s="45">
        <v>5</v>
      </c>
      <c r="N220" s="29">
        <f>VLOOKUP(I220,[1]Hoja1!$A$2:$B$15532,2,FALSE)</f>
        <v>90900000</v>
      </c>
      <c r="O220" s="4" t="s">
        <v>204</v>
      </c>
      <c r="P220" s="4" t="s">
        <v>206</v>
      </c>
      <c r="Q220" s="4" t="s">
        <v>203</v>
      </c>
      <c r="R220" s="4" t="s">
        <v>92</v>
      </c>
      <c r="S220" s="4" t="s">
        <v>92</v>
      </c>
      <c r="T220" s="4" t="s">
        <v>92</v>
      </c>
      <c r="U220" s="4" t="s">
        <v>92</v>
      </c>
      <c r="V220" s="4" t="s">
        <v>92</v>
      </c>
      <c r="W220" s="4" t="s">
        <v>92</v>
      </c>
      <c r="X220" s="43">
        <f>VLOOKUP(J220,'[2]Camp 4x2gas menor a 120'!$E$82:$F$123,2,FALSE)</f>
        <v>2</v>
      </c>
      <c r="Y220" s="11">
        <v>0.05</v>
      </c>
      <c r="Z220" s="11">
        <v>0.06</v>
      </c>
      <c r="AA220" s="11">
        <v>7.0000000000000007E-2</v>
      </c>
      <c r="AB220" s="11">
        <v>0.108</v>
      </c>
      <c r="AC220" s="11">
        <v>0.109</v>
      </c>
      <c r="AD220" s="11">
        <v>0.11</v>
      </c>
      <c r="AE220" s="4" t="s">
        <v>16</v>
      </c>
      <c r="AF220" s="4" t="s">
        <v>17</v>
      </c>
      <c r="AG220" s="4" t="s">
        <v>17</v>
      </c>
      <c r="AH220" s="5">
        <v>1</v>
      </c>
      <c r="AI220" s="53">
        <v>4675860</v>
      </c>
      <c r="AJ220" s="53">
        <v>578916</v>
      </c>
      <c r="AK220" s="53">
        <v>423054</v>
      </c>
      <c r="AL220" s="53" t="s">
        <v>92</v>
      </c>
      <c r="AM220" s="53" t="s">
        <v>92</v>
      </c>
      <c r="AN220" s="53" t="s">
        <v>92</v>
      </c>
      <c r="AO220" s="53">
        <v>0</v>
      </c>
      <c r="AP220" s="53">
        <v>0</v>
      </c>
      <c r="AQ220" s="53">
        <v>1113300</v>
      </c>
      <c r="AR220" s="53">
        <v>0</v>
      </c>
      <c r="AS220" s="53" t="s">
        <v>92</v>
      </c>
      <c r="AT220" s="53" t="s">
        <v>92</v>
      </c>
      <c r="AU220" s="53" t="s">
        <v>92</v>
      </c>
      <c r="AV220" s="53" t="s">
        <v>92</v>
      </c>
      <c r="AW220" s="53" t="s">
        <v>92</v>
      </c>
      <c r="AX220" s="53">
        <v>834975</v>
      </c>
      <c r="AY220" s="53" t="s">
        <v>92</v>
      </c>
      <c r="AZ220" s="53" t="s">
        <v>92</v>
      </c>
      <c r="BA220" s="53">
        <v>4189347.9</v>
      </c>
      <c r="BB220" s="53">
        <v>0</v>
      </c>
      <c r="BC220" s="53" t="s">
        <v>92</v>
      </c>
      <c r="BD220" s="53">
        <v>445320</v>
      </c>
      <c r="BE220" s="53">
        <v>1669950</v>
      </c>
      <c r="BF220" s="53" t="s">
        <v>92</v>
      </c>
      <c r="BG220" s="53">
        <v>3510234.9</v>
      </c>
      <c r="BH220" s="53">
        <v>62344.799999999996</v>
      </c>
      <c r="BI220" s="53">
        <v>868374</v>
      </c>
      <c r="BJ220" s="53" t="s">
        <v>92</v>
      </c>
      <c r="BK220" s="53" t="s">
        <v>92</v>
      </c>
      <c r="BL220" s="53" t="s">
        <v>92</v>
      </c>
      <c r="BM220" s="53" t="s">
        <v>92</v>
      </c>
      <c r="BN220" s="53">
        <v>7683996.5999999996</v>
      </c>
      <c r="BO220" s="53">
        <v>62344.799999999996</v>
      </c>
      <c r="BP220" s="53" t="s">
        <v>92</v>
      </c>
      <c r="BQ220" s="53" t="s">
        <v>92</v>
      </c>
      <c r="BR220" s="53">
        <v>0</v>
      </c>
      <c r="BS220" s="53">
        <v>478719</v>
      </c>
      <c r="BT220" s="53" t="s">
        <v>92</v>
      </c>
      <c r="BU220" s="53" t="s">
        <v>92</v>
      </c>
      <c r="BV220" s="53" t="s">
        <v>92</v>
      </c>
      <c r="BW220" s="53" t="s">
        <v>92</v>
      </c>
      <c r="BX220" s="55" t="s">
        <v>92</v>
      </c>
      <c r="BY220" s="35" t="s">
        <v>16</v>
      </c>
      <c r="BZ220" s="35" t="s">
        <v>17</v>
      </c>
      <c r="CA220" s="35" t="s">
        <v>17</v>
      </c>
      <c r="CB220" s="35" t="s">
        <v>17</v>
      </c>
      <c r="CC220" s="35" t="s">
        <v>16</v>
      </c>
      <c r="CD220" s="35" t="s">
        <v>17</v>
      </c>
      <c r="CE220" s="35" t="s">
        <v>17</v>
      </c>
      <c r="CF220" s="35" t="s">
        <v>92</v>
      </c>
      <c r="CG220" s="4" t="s">
        <v>92</v>
      </c>
      <c r="CH220" s="4" t="s">
        <v>92</v>
      </c>
      <c r="CI220" s="4" t="s">
        <v>92</v>
      </c>
      <c r="CJ220" s="4" t="s">
        <v>92</v>
      </c>
      <c r="CK220" s="4" t="s">
        <v>92</v>
      </c>
      <c r="CL220" s="4" t="s">
        <v>92</v>
      </c>
      <c r="CM220" s="4" t="s">
        <v>92</v>
      </c>
      <c r="CN220" s="4" t="s">
        <v>92</v>
      </c>
      <c r="CO220" s="4" t="s">
        <v>92</v>
      </c>
      <c r="CP220" s="4" t="s">
        <v>92</v>
      </c>
      <c r="CQ220" s="4" t="s">
        <v>92</v>
      </c>
      <c r="CR220" s="4" t="s">
        <v>92</v>
      </c>
      <c r="CS220" s="4" t="s">
        <v>92</v>
      </c>
      <c r="CT220" s="4" t="s">
        <v>92</v>
      </c>
      <c r="CU220" s="56">
        <f>VLOOKUP(J220,'[3]Catalogo Vehiculos III'!$J$42:$CU$662,90,FALSE)</f>
        <v>3634909</v>
      </c>
      <c r="CV220" s="80">
        <v>1</v>
      </c>
    </row>
    <row r="221" spans="1:100" ht="63.75" customHeight="1">
      <c r="A221" s="4">
        <v>218</v>
      </c>
      <c r="B221" s="27" t="s">
        <v>111</v>
      </c>
      <c r="C221" s="27" t="s">
        <v>89</v>
      </c>
      <c r="D221" s="27" t="s">
        <v>216</v>
      </c>
      <c r="E221" s="4" t="s">
        <v>217</v>
      </c>
      <c r="F221" s="27" t="s">
        <v>92</v>
      </c>
      <c r="G221" s="27" t="s">
        <v>2192</v>
      </c>
      <c r="H221" s="27" t="s">
        <v>506</v>
      </c>
      <c r="I221" s="37">
        <v>8006070</v>
      </c>
      <c r="J221" s="4" t="s">
        <v>1026</v>
      </c>
      <c r="K221" s="77" t="s">
        <v>1589</v>
      </c>
      <c r="L221" s="28">
        <v>143</v>
      </c>
      <c r="M221" s="45">
        <v>5</v>
      </c>
      <c r="N221" s="29">
        <f>VLOOKUP(I221,[1]Hoja1!$A$2:$B$15532,2,FALSE)</f>
        <v>103600000</v>
      </c>
      <c r="O221" s="4" t="s">
        <v>204</v>
      </c>
      <c r="P221" s="4" t="s">
        <v>207</v>
      </c>
      <c r="Q221" s="4" t="s">
        <v>203</v>
      </c>
      <c r="R221" s="4" t="s">
        <v>92</v>
      </c>
      <c r="S221" s="4" t="s">
        <v>92</v>
      </c>
      <c r="T221" s="4" t="s">
        <v>92</v>
      </c>
      <c r="U221" s="4" t="s">
        <v>92</v>
      </c>
      <c r="V221" s="4" t="s">
        <v>92</v>
      </c>
      <c r="W221" s="4" t="s">
        <v>92</v>
      </c>
      <c r="X221" s="43">
        <f>VLOOKUP(J221,'[2]Camp 4x2gas mayor 150 '!$E$96:$F$176,2,FALSE)</f>
        <v>1</v>
      </c>
      <c r="Y221" s="11">
        <v>0.05</v>
      </c>
      <c r="Z221" s="11">
        <v>0.06</v>
      </c>
      <c r="AA221" s="11">
        <v>7.0000000000000007E-2</v>
      </c>
      <c r="AB221" s="11">
        <v>0.108</v>
      </c>
      <c r="AC221" s="11">
        <v>0.109</v>
      </c>
      <c r="AD221" s="11">
        <v>0.11</v>
      </c>
      <c r="AE221" s="4" t="s">
        <v>16</v>
      </c>
      <c r="AF221" s="4" t="s">
        <v>17</v>
      </c>
      <c r="AG221" s="4" t="s">
        <v>17</v>
      </c>
      <c r="AH221" s="5">
        <v>1</v>
      </c>
      <c r="AI221" s="53" t="s">
        <v>92</v>
      </c>
      <c r="AJ221" s="53">
        <v>578916</v>
      </c>
      <c r="AK221" s="53">
        <v>423054</v>
      </c>
      <c r="AL221" s="53" t="s">
        <v>92</v>
      </c>
      <c r="AM221" s="53" t="s">
        <v>92</v>
      </c>
      <c r="AN221" s="53" t="s">
        <v>92</v>
      </c>
      <c r="AO221" s="53">
        <v>0</v>
      </c>
      <c r="AP221" s="53">
        <v>0</v>
      </c>
      <c r="AQ221" s="53">
        <v>1113300</v>
      </c>
      <c r="AR221" s="53">
        <v>0</v>
      </c>
      <c r="AS221" s="53" t="s">
        <v>92</v>
      </c>
      <c r="AT221" s="53" t="s">
        <v>92</v>
      </c>
      <c r="AU221" s="53" t="s">
        <v>92</v>
      </c>
      <c r="AV221" s="53" t="s">
        <v>92</v>
      </c>
      <c r="AW221" s="53" t="s">
        <v>92</v>
      </c>
      <c r="AX221" s="53">
        <v>834975</v>
      </c>
      <c r="AY221" s="53" t="s">
        <v>92</v>
      </c>
      <c r="AZ221" s="53" t="s">
        <v>92</v>
      </c>
      <c r="BA221" s="53">
        <v>4189347.9</v>
      </c>
      <c r="BB221" s="53">
        <v>0</v>
      </c>
      <c r="BC221" s="53" t="s">
        <v>92</v>
      </c>
      <c r="BD221" s="53">
        <v>445320</v>
      </c>
      <c r="BE221" s="53">
        <v>1669950</v>
      </c>
      <c r="BF221" s="53" t="s">
        <v>92</v>
      </c>
      <c r="BG221" s="53">
        <v>3510234.9</v>
      </c>
      <c r="BH221" s="53">
        <v>62344.799999999996</v>
      </c>
      <c r="BI221" s="53">
        <v>868374</v>
      </c>
      <c r="BJ221" s="53" t="s">
        <v>92</v>
      </c>
      <c r="BK221" s="53" t="s">
        <v>92</v>
      </c>
      <c r="BL221" s="53" t="s">
        <v>92</v>
      </c>
      <c r="BM221" s="53" t="s">
        <v>92</v>
      </c>
      <c r="BN221" s="53">
        <v>7683996.5999999996</v>
      </c>
      <c r="BO221" s="53">
        <v>62344.799999999996</v>
      </c>
      <c r="BP221" s="53" t="s">
        <v>92</v>
      </c>
      <c r="BQ221" s="53" t="s">
        <v>92</v>
      </c>
      <c r="BR221" s="53">
        <v>0</v>
      </c>
      <c r="BS221" s="53">
        <v>478719</v>
      </c>
      <c r="BT221" s="53" t="s">
        <v>92</v>
      </c>
      <c r="BU221" s="53" t="s">
        <v>92</v>
      </c>
      <c r="BV221" s="53" t="s">
        <v>92</v>
      </c>
      <c r="BW221" s="53" t="s">
        <v>92</v>
      </c>
      <c r="BX221" s="55" t="s">
        <v>92</v>
      </c>
      <c r="BY221" s="35" t="s">
        <v>16</v>
      </c>
      <c r="BZ221" s="35" t="s">
        <v>17</v>
      </c>
      <c r="CA221" s="35" t="s">
        <v>17</v>
      </c>
      <c r="CB221" s="35" t="s">
        <v>16</v>
      </c>
      <c r="CC221" s="35" t="s">
        <v>16</v>
      </c>
      <c r="CD221" s="35" t="s">
        <v>17</v>
      </c>
      <c r="CE221" s="35" t="s">
        <v>17</v>
      </c>
      <c r="CF221" s="35" t="s">
        <v>92</v>
      </c>
      <c r="CG221" s="4" t="s">
        <v>92</v>
      </c>
      <c r="CH221" s="4" t="s">
        <v>92</v>
      </c>
      <c r="CI221" s="4" t="s">
        <v>92</v>
      </c>
      <c r="CJ221" s="4" t="s">
        <v>92</v>
      </c>
      <c r="CK221" s="4" t="s">
        <v>92</v>
      </c>
      <c r="CL221" s="4" t="s">
        <v>92</v>
      </c>
      <c r="CM221" s="4" t="s">
        <v>92</v>
      </c>
      <c r="CN221" s="4" t="s">
        <v>92</v>
      </c>
      <c r="CO221" s="4" t="s">
        <v>92</v>
      </c>
      <c r="CP221" s="4" t="s">
        <v>92</v>
      </c>
      <c r="CQ221" s="4" t="s">
        <v>92</v>
      </c>
      <c r="CR221" s="4" t="s">
        <v>92</v>
      </c>
      <c r="CS221" s="4" t="s">
        <v>92</v>
      </c>
      <c r="CT221" s="4" t="s">
        <v>92</v>
      </c>
      <c r="CU221" s="56">
        <f>VLOOKUP(J221,'[3]Catalogo Vehiculos III'!$J$42:$CU$662,90,FALSE)</f>
        <v>3634909</v>
      </c>
      <c r="CV221" s="80">
        <v>1</v>
      </c>
    </row>
    <row r="222" spans="1:100" ht="63.75" customHeight="1">
      <c r="A222" s="4">
        <v>219</v>
      </c>
      <c r="B222" s="27" t="s">
        <v>111</v>
      </c>
      <c r="C222" s="27" t="s">
        <v>89</v>
      </c>
      <c r="D222" s="27" t="s">
        <v>216</v>
      </c>
      <c r="E222" s="4" t="s">
        <v>217</v>
      </c>
      <c r="F222" s="27" t="s">
        <v>92</v>
      </c>
      <c r="G222" s="27" t="s">
        <v>261</v>
      </c>
      <c r="H222" s="27" t="s">
        <v>506</v>
      </c>
      <c r="I222" s="37">
        <v>8006057</v>
      </c>
      <c r="J222" s="4" t="s">
        <v>1027</v>
      </c>
      <c r="K222" s="77" t="s">
        <v>1589</v>
      </c>
      <c r="L222" s="28">
        <v>170</v>
      </c>
      <c r="M222" s="45">
        <v>5</v>
      </c>
      <c r="N222" s="29">
        <f>VLOOKUP(I222,[1]Hoja1!$A$2:$B$15532,2,FALSE)</f>
        <v>123700000</v>
      </c>
      <c r="O222" s="4" t="s">
        <v>204</v>
      </c>
      <c r="P222" s="4" t="s">
        <v>207</v>
      </c>
      <c r="Q222" s="4" t="s">
        <v>203</v>
      </c>
      <c r="R222" s="4" t="s">
        <v>92</v>
      </c>
      <c r="S222" s="4" t="s">
        <v>92</v>
      </c>
      <c r="T222" s="4" t="s">
        <v>92</v>
      </c>
      <c r="U222" s="4" t="s">
        <v>92</v>
      </c>
      <c r="V222" s="4" t="s">
        <v>92</v>
      </c>
      <c r="W222" s="4" t="s">
        <v>92</v>
      </c>
      <c r="X222" s="43">
        <f>VLOOKUP(J222,'[2]Camp 4x2gas mayor 150 '!$E$96:$F$176,2,FALSE)</f>
        <v>2</v>
      </c>
      <c r="Y222" s="11">
        <v>0.03</v>
      </c>
      <c r="Z222" s="11">
        <v>0.04</v>
      </c>
      <c r="AA222" s="11">
        <v>0.05</v>
      </c>
      <c r="AB222" s="11">
        <v>0.108</v>
      </c>
      <c r="AC222" s="11">
        <v>0.109</v>
      </c>
      <c r="AD222" s="11">
        <v>0.11</v>
      </c>
      <c r="AE222" s="4" t="s">
        <v>16</v>
      </c>
      <c r="AF222" s="4" t="s">
        <v>17</v>
      </c>
      <c r="AG222" s="4" t="s">
        <v>17</v>
      </c>
      <c r="AH222" s="5">
        <v>1</v>
      </c>
      <c r="AI222" s="53" t="s">
        <v>92</v>
      </c>
      <c r="AJ222" s="53">
        <v>578916</v>
      </c>
      <c r="AK222" s="53">
        <v>667980</v>
      </c>
      <c r="AL222" s="53" t="s">
        <v>92</v>
      </c>
      <c r="AM222" s="53" t="s">
        <v>92</v>
      </c>
      <c r="AN222" s="53">
        <v>7125120</v>
      </c>
      <c r="AO222" s="53">
        <v>0</v>
      </c>
      <c r="AP222" s="53">
        <v>757044</v>
      </c>
      <c r="AQ222" s="53">
        <v>1113300</v>
      </c>
      <c r="AR222" s="53">
        <v>0</v>
      </c>
      <c r="AS222" s="53" t="s">
        <v>92</v>
      </c>
      <c r="AT222" s="53" t="s">
        <v>92</v>
      </c>
      <c r="AU222" s="53" t="s">
        <v>92</v>
      </c>
      <c r="AV222" s="53" t="s">
        <v>92</v>
      </c>
      <c r="AW222" s="53" t="s">
        <v>92</v>
      </c>
      <c r="AX222" s="53">
        <v>834975</v>
      </c>
      <c r="AY222" s="53" t="s">
        <v>92</v>
      </c>
      <c r="AZ222" s="53">
        <v>2727585</v>
      </c>
      <c r="BA222" s="53">
        <v>4189347.9</v>
      </c>
      <c r="BB222" s="53">
        <v>0</v>
      </c>
      <c r="BC222" s="53">
        <v>1669950</v>
      </c>
      <c r="BD222" s="53">
        <v>445320</v>
      </c>
      <c r="BE222" s="53">
        <v>2449260</v>
      </c>
      <c r="BF222" s="53">
        <v>1224630</v>
      </c>
      <c r="BG222" s="53">
        <v>3510234.9</v>
      </c>
      <c r="BH222" s="53">
        <v>62344.799999999996</v>
      </c>
      <c r="BI222" s="53">
        <v>868374</v>
      </c>
      <c r="BJ222" s="53">
        <v>3562560</v>
      </c>
      <c r="BK222" s="53" t="s">
        <v>92</v>
      </c>
      <c r="BL222" s="53" t="s">
        <v>92</v>
      </c>
      <c r="BM222" s="53" t="s">
        <v>92</v>
      </c>
      <c r="BN222" s="53">
        <v>7683996.5999999996</v>
      </c>
      <c r="BO222" s="53">
        <v>62344.799999999996</v>
      </c>
      <c r="BP222" s="53" t="s">
        <v>92</v>
      </c>
      <c r="BQ222" s="53" t="s">
        <v>92</v>
      </c>
      <c r="BR222" s="53">
        <v>0</v>
      </c>
      <c r="BS222" s="53">
        <v>478719</v>
      </c>
      <c r="BT222" s="53" t="s">
        <v>92</v>
      </c>
      <c r="BU222" s="53" t="s">
        <v>92</v>
      </c>
      <c r="BV222" s="53" t="s">
        <v>92</v>
      </c>
      <c r="BW222" s="53" t="s">
        <v>92</v>
      </c>
      <c r="BX222" s="55" t="s">
        <v>92</v>
      </c>
      <c r="BY222" s="35" t="s">
        <v>16</v>
      </c>
      <c r="BZ222" s="35" t="s">
        <v>16</v>
      </c>
      <c r="CA222" s="35" t="s">
        <v>17</v>
      </c>
      <c r="CB222" s="35" t="s">
        <v>16</v>
      </c>
      <c r="CC222" s="35" t="s">
        <v>16</v>
      </c>
      <c r="CD222" s="35" t="s">
        <v>16</v>
      </c>
      <c r="CE222" s="35" t="s">
        <v>17</v>
      </c>
      <c r="CF222" s="35" t="s">
        <v>92</v>
      </c>
      <c r="CG222" s="4" t="s">
        <v>92</v>
      </c>
      <c r="CH222" s="4" t="s">
        <v>92</v>
      </c>
      <c r="CI222" s="4" t="s">
        <v>92</v>
      </c>
      <c r="CJ222" s="4" t="s">
        <v>92</v>
      </c>
      <c r="CK222" s="4" t="s">
        <v>92</v>
      </c>
      <c r="CL222" s="4" t="s">
        <v>92</v>
      </c>
      <c r="CM222" s="4" t="s">
        <v>92</v>
      </c>
      <c r="CN222" s="4" t="s">
        <v>92</v>
      </c>
      <c r="CO222" s="4" t="s">
        <v>92</v>
      </c>
      <c r="CP222" s="4" t="s">
        <v>92</v>
      </c>
      <c r="CQ222" s="4" t="s">
        <v>92</v>
      </c>
      <c r="CR222" s="4" t="s">
        <v>92</v>
      </c>
      <c r="CS222" s="4" t="s">
        <v>92</v>
      </c>
      <c r="CT222" s="4" t="s">
        <v>92</v>
      </c>
      <c r="CU222" s="56">
        <f>VLOOKUP(J222,'[3]Catalogo Vehiculos III'!$J$42:$CU$662,90,FALSE)</f>
        <v>2721447</v>
      </c>
      <c r="CV222" s="80">
        <v>1</v>
      </c>
    </row>
    <row r="223" spans="1:100" ht="63.75">
      <c r="A223" s="4">
        <v>220</v>
      </c>
      <c r="B223" s="27" t="s">
        <v>111</v>
      </c>
      <c r="C223" s="27" t="s">
        <v>89</v>
      </c>
      <c r="D223" s="27" t="s">
        <v>216</v>
      </c>
      <c r="E223" s="4" t="s">
        <v>218</v>
      </c>
      <c r="F223" s="27" t="s">
        <v>92</v>
      </c>
      <c r="G223" s="27" t="s">
        <v>262</v>
      </c>
      <c r="H223" s="27" t="s">
        <v>506</v>
      </c>
      <c r="I223" s="37">
        <v>8006058</v>
      </c>
      <c r="J223" s="4" t="s">
        <v>1028</v>
      </c>
      <c r="K223" s="77" t="s">
        <v>1583</v>
      </c>
      <c r="L223" s="28">
        <v>170</v>
      </c>
      <c r="M223" s="45">
        <v>5</v>
      </c>
      <c r="N223" s="29">
        <f>VLOOKUP(I223,[1]Hoja1!$A$2:$B$15532,2,FALSE)</f>
        <v>143000000</v>
      </c>
      <c r="O223" s="4" t="s">
        <v>391</v>
      </c>
      <c r="P223" s="4" t="s">
        <v>207</v>
      </c>
      <c r="Q223" s="4" t="s">
        <v>203</v>
      </c>
      <c r="R223" s="4" t="s">
        <v>92</v>
      </c>
      <c r="S223" s="4" t="s">
        <v>92</v>
      </c>
      <c r="T223" s="4" t="s">
        <v>92</v>
      </c>
      <c r="U223" s="4" t="s">
        <v>92</v>
      </c>
      <c r="V223" s="4" t="s">
        <v>92</v>
      </c>
      <c r="W223" s="4" t="s">
        <v>92</v>
      </c>
      <c r="X223" s="14">
        <v>2</v>
      </c>
      <c r="Y223" s="11">
        <v>0.03</v>
      </c>
      <c r="Z223" s="11">
        <v>0.04</v>
      </c>
      <c r="AA223" s="11">
        <v>0.05</v>
      </c>
      <c r="AB223" s="11">
        <v>0.108</v>
      </c>
      <c r="AC223" s="11">
        <v>0.109</v>
      </c>
      <c r="AD223" s="11">
        <v>0.11</v>
      </c>
      <c r="AE223" s="4" t="s">
        <v>16</v>
      </c>
      <c r="AF223" s="4" t="s">
        <v>17</v>
      </c>
      <c r="AG223" s="4" t="s">
        <v>17</v>
      </c>
      <c r="AH223" s="5">
        <v>1</v>
      </c>
      <c r="AI223" s="53" t="s">
        <v>92</v>
      </c>
      <c r="AJ223" s="53">
        <v>578916</v>
      </c>
      <c r="AK223" s="53">
        <v>667980</v>
      </c>
      <c r="AL223" s="53" t="s">
        <v>92</v>
      </c>
      <c r="AM223" s="53" t="s">
        <v>92</v>
      </c>
      <c r="AN223" s="53">
        <v>7125120</v>
      </c>
      <c r="AO223" s="53">
        <v>0</v>
      </c>
      <c r="AP223" s="53">
        <v>0</v>
      </c>
      <c r="AQ223" s="53">
        <v>1113300</v>
      </c>
      <c r="AR223" s="53">
        <v>0</v>
      </c>
      <c r="AS223" s="53" t="s">
        <v>92</v>
      </c>
      <c r="AT223" s="53" t="s">
        <v>92</v>
      </c>
      <c r="AU223" s="53" t="s">
        <v>92</v>
      </c>
      <c r="AV223" s="53" t="s">
        <v>92</v>
      </c>
      <c r="AW223" s="53" t="s">
        <v>92</v>
      </c>
      <c r="AX223" s="53">
        <v>834975</v>
      </c>
      <c r="AY223" s="53" t="s">
        <v>92</v>
      </c>
      <c r="AZ223" s="53">
        <v>2727585</v>
      </c>
      <c r="BA223" s="53">
        <v>4189347.9</v>
      </c>
      <c r="BB223" s="53">
        <v>0</v>
      </c>
      <c r="BC223" s="53">
        <v>1669950</v>
      </c>
      <c r="BD223" s="53">
        <v>445320</v>
      </c>
      <c r="BE223" s="53">
        <v>2449260</v>
      </c>
      <c r="BF223" s="53">
        <v>1224630</v>
      </c>
      <c r="BG223" s="53">
        <v>3510234.9</v>
      </c>
      <c r="BH223" s="53">
        <v>62344.799999999996</v>
      </c>
      <c r="BI223" s="53">
        <v>868374</v>
      </c>
      <c r="BJ223" s="53">
        <v>3562560</v>
      </c>
      <c r="BK223" s="53" t="s">
        <v>92</v>
      </c>
      <c r="BL223" s="53" t="s">
        <v>92</v>
      </c>
      <c r="BM223" s="53" t="s">
        <v>92</v>
      </c>
      <c r="BN223" s="53">
        <v>7683996.5999999996</v>
      </c>
      <c r="BO223" s="53">
        <v>62344.799999999996</v>
      </c>
      <c r="BP223" s="53" t="s">
        <v>92</v>
      </c>
      <c r="BQ223" s="53" t="s">
        <v>92</v>
      </c>
      <c r="BR223" s="53">
        <v>0</v>
      </c>
      <c r="BS223" s="53">
        <v>478719</v>
      </c>
      <c r="BT223" s="53" t="s">
        <v>92</v>
      </c>
      <c r="BU223" s="53" t="s">
        <v>92</v>
      </c>
      <c r="BV223" s="53" t="s">
        <v>92</v>
      </c>
      <c r="BW223" s="53" t="s">
        <v>92</v>
      </c>
      <c r="BX223" s="55" t="s">
        <v>92</v>
      </c>
      <c r="BY223" s="35" t="s">
        <v>16</v>
      </c>
      <c r="BZ223" s="35" t="s">
        <v>16</v>
      </c>
      <c r="CA223" s="35" t="s">
        <v>16</v>
      </c>
      <c r="CB223" s="35" t="s">
        <v>16</v>
      </c>
      <c r="CC223" s="35" t="s">
        <v>16</v>
      </c>
      <c r="CD223" s="35" t="s">
        <v>16</v>
      </c>
      <c r="CE223" s="35" t="s">
        <v>17</v>
      </c>
      <c r="CF223" s="35" t="s">
        <v>92</v>
      </c>
      <c r="CG223" s="4" t="s">
        <v>92</v>
      </c>
      <c r="CH223" s="4" t="s">
        <v>92</v>
      </c>
      <c r="CI223" s="4" t="s">
        <v>92</v>
      </c>
      <c r="CJ223" s="4" t="s">
        <v>92</v>
      </c>
      <c r="CK223" s="4" t="s">
        <v>92</v>
      </c>
      <c r="CL223" s="4" t="s">
        <v>92</v>
      </c>
      <c r="CM223" s="4" t="s">
        <v>92</v>
      </c>
      <c r="CN223" s="4" t="s">
        <v>92</v>
      </c>
      <c r="CO223" s="4" t="s">
        <v>92</v>
      </c>
      <c r="CP223" s="4" t="s">
        <v>92</v>
      </c>
      <c r="CQ223" s="4" t="s">
        <v>92</v>
      </c>
      <c r="CR223" s="4" t="s">
        <v>92</v>
      </c>
      <c r="CS223" s="4" t="s">
        <v>92</v>
      </c>
      <c r="CT223" s="4" t="s">
        <v>92</v>
      </c>
      <c r="CU223" s="56">
        <f>VLOOKUP(J223,'[3]Catalogo Vehiculos III'!$J$42:$CU$662,90,FALSE)</f>
        <v>2721447</v>
      </c>
      <c r="CV223" s="80">
        <v>1</v>
      </c>
    </row>
    <row r="224" spans="1:100" ht="25.5">
      <c r="A224" s="4">
        <v>221</v>
      </c>
      <c r="B224" s="27" t="s">
        <v>603</v>
      </c>
      <c r="C224" s="27" t="s">
        <v>89</v>
      </c>
      <c r="D224" s="27" t="s">
        <v>216</v>
      </c>
      <c r="E224" s="4" t="s">
        <v>217</v>
      </c>
      <c r="F224" s="27" t="s">
        <v>92</v>
      </c>
      <c r="G224" s="27" t="s">
        <v>263</v>
      </c>
      <c r="H224" s="27" t="s">
        <v>507</v>
      </c>
      <c r="I224" s="37">
        <v>6406130</v>
      </c>
      <c r="J224" s="4" t="s">
        <v>1029</v>
      </c>
      <c r="K224" s="77" t="s">
        <v>1588</v>
      </c>
      <c r="L224" s="28">
        <v>118</v>
      </c>
      <c r="M224" s="45">
        <v>5</v>
      </c>
      <c r="N224" s="29">
        <f>VLOOKUP(I224,[1]Hoja1!$A$2:$B$15532,2,FALSE)</f>
        <v>72500000</v>
      </c>
      <c r="O224" s="4" t="s">
        <v>204</v>
      </c>
      <c r="P224" s="4" t="s">
        <v>206</v>
      </c>
      <c r="Q224" s="4" t="s">
        <v>203</v>
      </c>
      <c r="R224" s="4" t="s">
        <v>92</v>
      </c>
      <c r="S224" s="4" t="s">
        <v>92</v>
      </c>
      <c r="T224" s="4" t="s">
        <v>92</v>
      </c>
      <c r="U224" s="4" t="s">
        <v>92</v>
      </c>
      <c r="V224" s="4" t="s">
        <v>92</v>
      </c>
      <c r="W224" s="4" t="s">
        <v>92</v>
      </c>
      <c r="X224" s="43">
        <f>VLOOKUP(J224,'[2]Camp 4x2gas menor a 120'!$E$82:$F$123,2,FALSE)</f>
        <v>1</v>
      </c>
      <c r="Y224" s="11">
        <v>0.03</v>
      </c>
      <c r="Z224" s="11">
        <v>0.04</v>
      </c>
      <c r="AA224" s="11">
        <v>0.04</v>
      </c>
      <c r="AB224" s="11">
        <v>0.04</v>
      </c>
      <c r="AC224" s="11">
        <v>0.05</v>
      </c>
      <c r="AD224" s="11">
        <v>0.05</v>
      </c>
      <c r="AE224" s="4" t="s">
        <v>16</v>
      </c>
      <c r="AF224" s="4" t="s">
        <v>16</v>
      </c>
      <c r="AG224" s="4" t="s">
        <v>16</v>
      </c>
      <c r="AH224" s="5">
        <v>1</v>
      </c>
      <c r="AI224" s="53">
        <v>4641024.8429999994</v>
      </c>
      <c r="AJ224" s="53">
        <v>515442.75912</v>
      </c>
      <c r="AK224" s="53">
        <v>515193.42445200001</v>
      </c>
      <c r="AL224" s="53" t="s">
        <v>92</v>
      </c>
      <c r="AM224" s="53" t="s">
        <v>92</v>
      </c>
      <c r="AN224" s="53">
        <v>5348166.2949329996</v>
      </c>
      <c r="AO224" s="53">
        <v>0</v>
      </c>
      <c r="AP224" s="53">
        <v>906671.52</v>
      </c>
      <c r="AQ224" s="53">
        <v>654786.83834999998</v>
      </c>
      <c r="AR224" s="53">
        <v>396668.79</v>
      </c>
      <c r="AS224" s="53" t="s">
        <v>92</v>
      </c>
      <c r="AT224" s="53" t="s">
        <v>92</v>
      </c>
      <c r="AU224" s="53" t="s">
        <v>92</v>
      </c>
      <c r="AV224" s="53" t="s">
        <v>92</v>
      </c>
      <c r="AW224" s="53" t="s">
        <v>92</v>
      </c>
      <c r="AX224" s="53">
        <v>2208723.2231021998</v>
      </c>
      <c r="AY224" s="53" t="s">
        <v>92</v>
      </c>
      <c r="AZ224" s="53">
        <v>1401940.8377999999</v>
      </c>
      <c r="BA224" s="53">
        <v>1433585.9405268</v>
      </c>
      <c r="BB224" s="53">
        <v>0</v>
      </c>
      <c r="BC224" s="53">
        <v>963338.49</v>
      </c>
      <c r="BD224" s="53">
        <v>124667.33399999999</v>
      </c>
      <c r="BE224" s="53" t="s">
        <v>92</v>
      </c>
      <c r="BF224" s="53" t="s">
        <v>92</v>
      </c>
      <c r="BG224" s="53">
        <v>2712081.1842</v>
      </c>
      <c r="BH224" s="53">
        <v>53833.621500000001</v>
      </c>
      <c r="BI224" s="53">
        <v>1212673.1580000001</v>
      </c>
      <c r="BJ224" s="53" t="s">
        <v>92</v>
      </c>
      <c r="BK224" s="53" t="s">
        <v>92</v>
      </c>
      <c r="BL224" s="53" t="s">
        <v>92</v>
      </c>
      <c r="BM224" s="53" t="s">
        <v>92</v>
      </c>
      <c r="BN224" s="53">
        <v>5100027.3</v>
      </c>
      <c r="BO224" s="53">
        <v>85453.790759999989</v>
      </c>
      <c r="BP224" s="53" t="s">
        <v>92</v>
      </c>
      <c r="BQ224" s="53" t="s">
        <v>92</v>
      </c>
      <c r="BR224" s="53">
        <v>0</v>
      </c>
      <c r="BS224" s="53">
        <v>510002.73</v>
      </c>
      <c r="BT224" s="53" t="s">
        <v>92</v>
      </c>
      <c r="BU224" s="53" t="s">
        <v>92</v>
      </c>
      <c r="BV224" s="53" t="s">
        <v>92</v>
      </c>
      <c r="BW224" s="53" t="s">
        <v>92</v>
      </c>
      <c r="BX224" s="55" t="s">
        <v>92</v>
      </c>
      <c r="BY224" s="31" t="s">
        <v>17</v>
      </c>
      <c r="BZ224" s="31" t="s">
        <v>17</v>
      </c>
      <c r="CA224" s="31" t="s">
        <v>16</v>
      </c>
      <c r="CB224" s="31" t="s">
        <v>17</v>
      </c>
      <c r="CC224" s="31" t="s">
        <v>16</v>
      </c>
      <c r="CD224" s="31" t="s">
        <v>17</v>
      </c>
      <c r="CE224" s="31" t="s">
        <v>17</v>
      </c>
      <c r="CF224" s="31" t="s">
        <v>92</v>
      </c>
      <c r="CG224" s="4" t="s">
        <v>92</v>
      </c>
      <c r="CH224" s="4" t="s">
        <v>92</v>
      </c>
      <c r="CI224" s="4" t="s">
        <v>92</v>
      </c>
      <c r="CJ224" s="4" t="s">
        <v>92</v>
      </c>
      <c r="CK224" s="4" t="s">
        <v>92</v>
      </c>
      <c r="CL224" s="4" t="s">
        <v>92</v>
      </c>
      <c r="CM224" s="4" t="s">
        <v>92</v>
      </c>
      <c r="CN224" s="4" t="s">
        <v>92</v>
      </c>
      <c r="CO224" s="4" t="s">
        <v>92</v>
      </c>
      <c r="CP224" s="4" t="s">
        <v>92</v>
      </c>
      <c r="CQ224" s="4" t="s">
        <v>92</v>
      </c>
      <c r="CR224" s="4" t="s">
        <v>92</v>
      </c>
      <c r="CS224" s="4" t="s">
        <v>92</v>
      </c>
      <c r="CT224" s="4" t="s">
        <v>92</v>
      </c>
      <c r="CU224" s="56">
        <v>3911154.2693999996</v>
      </c>
      <c r="CV224" s="80">
        <v>1</v>
      </c>
    </row>
    <row r="225" spans="1:100" ht="25.5">
      <c r="A225" s="4">
        <v>222</v>
      </c>
      <c r="B225" s="27" t="s">
        <v>603</v>
      </c>
      <c r="C225" s="27" t="s">
        <v>89</v>
      </c>
      <c r="D225" s="27" t="s">
        <v>216</v>
      </c>
      <c r="E225" s="4" t="s">
        <v>217</v>
      </c>
      <c r="F225" s="27" t="s">
        <v>92</v>
      </c>
      <c r="G225" s="27" t="s">
        <v>264</v>
      </c>
      <c r="H225" s="27" t="s">
        <v>507</v>
      </c>
      <c r="I225" s="37">
        <v>6406131</v>
      </c>
      <c r="J225" s="4" t="s">
        <v>1030</v>
      </c>
      <c r="K225" s="77" t="s">
        <v>1588</v>
      </c>
      <c r="L225" s="28">
        <v>118</v>
      </c>
      <c r="M225" s="45">
        <v>5</v>
      </c>
      <c r="N225" s="29">
        <f>VLOOKUP(I225,[1]Hoja1!$A$2:$B$15532,2,FALSE)</f>
        <v>79500000</v>
      </c>
      <c r="O225" s="4" t="s">
        <v>204</v>
      </c>
      <c r="P225" s="4" t="s">
        <v>206</v>
      </c>
      <c r="Q225" s="4" t="s">
        <v>203</v>
      </c>
      <c r="R225" s="4" t="s">
        <v>92</v>
      </c>
      <c r="S225" s="4" t="s">
        <v>92</v>
      </c>
      <c r="T225" s="4" t="s">
        <v>92</v>
      </c>
      <c r="U225" s="4" t="s">
        <v>92</v>
      </c>
      <c r="V225" s="4" t="s">
        <v>92</v>
      </c>
      <c r="W225" s="4" t="s">
        <v>92</v>
      </c>
      <c r="X225" s="43">
        <f>VLOOKUP(J225,'[2]Camp 4x2gas menor a 120'!$E$82:$F$123,2,FALSE)</f>
        <v>2</v>
      </c>
      <c r="Y225" s="11">
        <v>0.06</v>
      </c>
      <c r="Z225" s="11">
        <v>7.0000000000000007E-2</v>
      </c>
      <c r="AA225" s="11">
        <v>0.08</v>
      </c>
      <c r="AB225" s="11">
        <v>0.08</v>
      </c>
      <c r="AC225" s="11">
        <v>0.09</v>
      </c>
      <c r="AD225" s="11">
        <v>0.09</v>
      </c>
      <c r="AE225" s="4" t="s">
        <v>16</v>
      </c>
      <c r="AF225" s="4" t="s">
        <v>16</v>
      </c>
      <c r="AG225" s="4" t="s">
        <v>16</v>
      </c>
      <c r="AH225" s="5">
        <v>1</v>
      </c>
      <c r="AI225" s="53">
        <v>4641024.8429999994</v>
      </c>
      <c r="AJ225" s="53">
        <v>515442.75912</v>
      </c>
      <c r="AK225" s="53">
        <v>515193.42445200001</v>
      </c>
      <c r="AL225" s="53" t="s">
        <v>92</v>
      </c>
      <c r="AM225" s="53" t="s">
        <v>92</v>
      </c>
      <c r="AN225" s="53">
        <v>5348166.2949329996</v>
      </c>
      <c r="AO225" s="53">
        <v>0</v>
      </c>
      <c r="AP225" s="53">
        <v>906671.52</v>
      </c>
      <c r="AQ225" s="53">
        <v>654786.83834999998</v>
      </c>
      <c r="AR225" s="53">
        <v>396668.79</v>
      </c>
      <c r="AS225" s="53" t="s">
        <v>92</v>
      </c>
      <c r="AT225" s="53" t="s">
        <v>92</v>
      </c>
      <c r="AU225" s="53" t="s">
        <v>92</v>
      </c>
      <c r="AV225" s="53" t="s">
        <v>92</v>
      </c>
      <c r="AW225" s="53" t="s">
        <v>92</v>
      </c>
      <c r="AX225" s="53">
        <v>2208723.2231021998</v>
      </c>
      <c r="AY225" s="53" t="s">
        <v>92</v>
      </c>
      <c r="AZ225" s="53">
        <v>1401940.8377999999</v>
      </c>
      <c r="BA225" s="53">
        <v>1433585.9405268</v>
      </c>
      <c r="BB225" s="53">
        <v>0</v>
      </c>
      <c r="BC225" s="53">
        <v>0</v>
      </c>
      <c r="BD225" s="53">
        <v>124667.33399999999</v>
      </c>
      <c r="BE225" s="53" t="s">
        <v>92</v>
      </c>
      <c r="BF225" s="53" t="s">
        <v>92</v>
      </c>
      <c r="BG225" s="53">
        <v>2712081.1842</v>
      </c>
      <c r="BH225" s="53">
        <v>53833.621500000001</v>
      </c>
      <c r="BI225" s="53">
        <v>1212673.1580000001</v>
      </c>
      <c r="BJ225" s="53" t="s">
        <v>92</v>
      </c>
      <c r="BK225" s="53" t="s">
        <v>92</v>
      </c>
      <c r="BL225" s="53" t="s">
        <v>92</v>
      </c>
      <c r="BM225" s="53" t="s">
        <v>92</v>
      </c>
      <c r="BN225" s="53">
        <v>5100027.3</v>
      </c>
      <c r="BO225" s="53">
        <v>85453.790759999989</v>
      </c>
      <c r="BP225" s="53" t="s">
        <v>92</v>
      </c>
      <c r="BQ225" s="53" t="s">
        <v>92</v>
      </c>
      <c r="BR225" s="53">
        <v>0</v>
      </c>
      <c r="BS225" s="53">
        <v>510002.73</v>
      </c>
      <c r="BT225" s="53" t="s">
        <v>92</v>
      </c>
      <c r="BU225" s="53" t="s">
        <v>92</v>
      </c>
      <c r="BV225" s="53" t="s">
        <v>92</v>
      </c>
      <c r="BW225" s="53" t="s">
        <v>92</v>
      </c>
      <c r="BX225" s="55" t="s">
        <v>92</v>
      </c>
      <c r="BY225" s="31" t="s">
        <v>17</v>
      </c>
      <c r="BZ225" s="31" t="s">
        <v>17</v>
      </c>
      <c r="CA225" s="31" t="s">
        <v>16</v>
      </c>
      <c r="CB225" s="31" t="s">
        <v>209</v>
      </c>
      <c r="CC225" s="31" t="s">
        <v>16</v>
      </c>
      <c r="CD225" s="31" t="s">
        <v>17</v>
      </c>
      <c r="CE225" s="31" t="s">
        <v>17</v>
      </c>
      <c r="CF225" s="31" t="s">
        <v>92</v>
      </c>
      <c r="CG225" s="4" t="s">
        <v>92</v>
      </c>
      <c r="CH225" s="4" t="s">
        <v>92</v>
      </c>
      <c r="CI225" s="4" t="s">
        <v>92</v>
      </c>
      <c r="CJ225" s="4" t="s">
        <v>92</v>
      </c>
      <c r="CK225" s="4" t="s">
        <v>92</v>
      </c>
      <c r="CL225" s="4" t="s">
        <v>92</v>
      </c>
      <c r="CM225" s="4" t="s">
        <v>92</v>
      </c>
      <c r="CN225" s="4" t="s">
        <v>92</v>
      </c>
      <c r="CO225" s="4" t="s">
        <v>92</v>
      </c>
      <c r="CP225" s="4" t="s">
        <v>92</v>
      </c>
      <c r="CQ225" s="4" t="s">
        <v>92</v>
      </c>
      <c r="CR225" s="4" t="s">
        <v>92</v>
      </c>
      <c r="CS225" s="4" t="s">
        <v>92</v>
      </c>
      <c r="CT225" s="4" t="s">
        <v>92</v>
      </c>
      <c r="CU225" s="56">
        <v>3911154.2693999996</v>
      </c>
      <c r="CV225" s="80">
        <v>1</v>
      </c>
    </row>
    <row r="226" spans="1:100" ht="25.5">
      <c r="A226" s="4">
        <v>223</v>
      </c>
      <c r="B226" s="27" t="s">
        <v>603</v>
      </c>
      <c r="C226" s="27" t="s">
        <v>89</v>
      </c>
      <c r="D226" s="27" t="s">
        <v>216</v>
      </c>
      <c r="E226" s="4" t="s">
        <v>217</v>
      </c>
      <c r="F226" s="27" t="s">
        <v>92</v>
      </c>
      <c r="G226" s="27" t="s">
        <v>265</v>
      </c>
      <c r="H226" s="27" t="s">
        <v>507</v>
      </c>
      <c r="I226" s="37">
        <v>6406132</v>
      </c>
      <c r="J226" s="4" t="s">
        <v>1031</v>
      </c>
      <c r="K226" s="77" t="s">
        <v>1588</v>
      </c>
      <c r="L226" s="28">
        <v>118</v>
      </c>
      <c r="M226" s="45">
        <v>5</v>
      </c>
      <c r="N226" s="29">
        <f>VLOOKUP(I226,[1]Hoja1!$A$2:$B$15532,2,FALSE)</f>
        <v>82500000</v>
      </c>
      <c r="O226" s="4" t="s">
        <v>204</v>
      </c>
      <c r="P226" s="4" t="s">
        <v>207</v>
      </c>
      <c r="Q226" s="4" t="s">
        <v>203</v>
      </c>
      <c r="R226" s="4" t="s">
        <v>92</v>
      </c>
      <c r="S226" s="4" t="s">
        <v>92</v>
      </c>
      <c r="T226" s="4" t="s">
        <v>92</v>
      </c>
      <c r="U226" s="4" t="s">
        <v>92</v>
      </c>
      <c r="V226" s="4" t="s">
        <v>92</v>
      </c>
      <c r="W226" s="4" t="s">
        <v>92</v>
      </c>
      <c r="X226" s="43">
        <f>VLOOKUP(J226,'[2]Camp 4x2gas menor a 120'!$E$82:$F$123,2,FALSE)</f>
        <v>2</v>
      </c>
      <c r="Y226" s="11">
        <v>0.05</v>
      </c>
      <c r="Z226" s="11">
        <v>0.05</v>
      </c>
      <c r="AA226" s="11">
        <v>0.06</v>
      </c>
      <c r="AB226" s="11">
        <v>0.06</v>
      </c>
      <c r="AC226" s="11">
        <v>7.0000000000000007E-2</v>
      </c>
      <c r="AD226" s="11">
        <v>7.0000000000000007E-2</v>
      </c>
      <c r="AE226" s="4" t="s">
        <v>16</v>
      </c>
      <c r="AF226" s="4" t="s">
        <v>16</v>
      </c>
      <c r="AG226" s="4" t="s">
        <v>16</v>
      </c>
      <c r="AH226" s="5">
        <v>1</v>
      </c>
      <c r="AI226" s="53">
        <v>4641024.8429999994</v>
      </c>
      <c r="AJ226" s="53">
        <v>515442.75912</v>
      </c>
      <c r="AK226" s="53">
        <v>515193.42445200001</v>
      </c>
      <c r="AL226" s="53" t="s">
        <v>92</v>
      </c>
      <c r="AM226" s="53" t="s">
        <v>92</v>
      </c>
      <c r="AN226" s="53">
        <v>5348166.2949329996</v>
      </c>
      <c r="AO226" s="53">
        <v>0</v>
      </c>
      <c r="AP226" s="53">
        <v>906671.52</v>
      </c>
      <c r="AQ226" s="53">
        <v>654786.83834999998</v>
      </c>
      <c r="AR226" s="53">
        <v>396668.79</v>
      </c>
      <c r="AS226" s="53" t="s">
        <v>92</v>
      </c>
      <c r="AT226" s="53" t="s">
        <v>92</v>
      </c>
      <c r="AU226" s="53" t="s">
        <v>92</v>
      </c>
      <c r="AV226" s="53" t="s">
        <v>92</v>
      </c>
      <c r="AW226" s="53" t="s">
        <v>92</v>
      </c>
      <c r="AX226" s="53">
        <v>2208723.2231021998</v>
      </c>
      <c r="AY226" s="53" t="s">
        <v>92</v>
      </c>
      <c r="AZ226" s="53">
        <v>1401940.8377999999</v>
      </c>
      <c r="BA226" s="53">
        <v>1433585.9405268</v>
      </c>
      <c r="BB226" s="53">
        <v>0</v>
      </c>
      <c r="BC226" s="53">
        <v>0</v>
      </c>
      <c r="BD226" s="53">
        <v>124667.33399999999</v>
      </c>
      <c r="BE226" s="53" t="s">
        <v>92</v>
      </c>
      <c r="BF226" s="53" t="s">
        <v>92</v>
      </c>
      <c r="BG226" s="53">
        <v>2712081.1842</v>
      </c>
      <c r="BH226" s="53">
        <v>53833.621500000001</v>
      </c>
      <c r="BI226" s="53">
        <v>1212673.1580000001</v>
      </c>
      <c r="BJ226" s="53" t="s">
        <v>92</v>
      </c>
      <c r="BK226" s="53" t="s">
        <v>92</v>
      </c>
      <c r="BL226" s="53" t="s">
        <v>92</v>
      </c>
      <c r="BM226" s="53" t="s">
        <v>92</v>
      </c>
      <c r="BN226" s="53">
        <v>5100027.3</v>
      </c>
      <c r="BO226" s="53">
        <v>85453.790759999989</v>
      </c>
      <c r="BP226" s="53" t="s">
        <v>92</v>
      </c>
      <c r="BQ226" s="53" t="s">
        <v>92</v>
      </c>
      <c r="BR226" s="53">
        <v>0</v>
      </c>
      <c r="BS226" s="53">
        <v>510002.73</v>
      </c>
      <c r="BT226" s="53" t="s">
        <v>92</v>
      </c>
      <c r="BU226" s="53" t="s">
        <v>92</v>
      </c>
      <c r="BV226" s="53" t="s">
        <v>92</v>
      </c>
      <c r="BW226" s="53" t="s">
        <v>92</v>
      </c>
      <c r="BX226" s="55" t="s">
        <v>92</v>
      </c>
      <c r="BY226" s="31" t="s">
        <v>17</v>
      </c>
      <c r="BZ226" s="31" t="s">
        <v>17</v>
      </c>
      <c r="CA226" s="31" t="s">
        <v>210</v>
      </c>
      <c r="CB226" s="31" t="s">
        <v>209</v>
      </c>
      <c r="CC226" s="31" t="s">
        <v>16</v>
      </c>
      <c r="CD226" s="31" t="s">
        <v>17</v>
      </c>
      <c r="CE226" s="31" t="s">
        <v>17</v>
      </c>
      <c r="CF226" s="31" t="s">
        <v>92</v>
      </c>
      <c r="CG226" s="4" t="s">
        <v>92</v>
      </c>
      <c r="CH226" s="4" t="s">
        <v>92</v>
      </c>
      <c r="CI226" s="4" t="s">
        <v>92</v>
      </c>
      <c r="CJ226" s="4" t="s">
        <v>92</v>
      </c>
      <c r="CK226" s="4" t="s">
        <v>92</v>
      </c>
      <c r="CL226" s="4" t="s">
        <v>92</v>
      </c>
      <c r="CM226" s="4" t="s">
        <v>92</v>
      </c>
      <c r="CN226" s="4" t="s">
        <v>92</v>
      </c>
      <c r="CO226" s="4" t="s">
        <v>92</v>
      </c>
      <c r="CP226" s="4" t="s">
        <v>92</v>
      </c>
      <c r="CQ226" s="4" t="s">
        <v>92</v>
      </c>
      <c r="CR226" s="4" t="s">
        <v>92</v>
      </c>
      <c r="CS226" s="4" t="s">
        <v>92</v>
      </c>
      <c r="CT226" s="4" t="s">
        <v>92</v>
      </c>
      <c r="CU226" s="56">
        <v>3911154.2693999996</v>
      </c>
      <c r="CV226" s="80">
        <v>1</v>
      </c>
    </row>
    <row r="227" spans="1:100" ht="25.5">
      <c r="A227" s="4">
        <v>224</v>
      </c>
      <c r="B227" s="27" t="s">
        <v>603</v>
      </c>
      <c r="C227" s="27" t="s">
        <v>89</v>
      </c>
      <c r="D227" s="27" t="s">
        <v>216</v>
      </c>
      <c r="E227" s="4" t="s">
        <v>217</v>
      </c>
      <c r="F227" s="27" t="s">
        <v>92</v>
      </c>
      <c r="G227" s="27" t="s">
        <v>266</v>
      </c>
      <c r="H227" s="27" t="s">
        <v>507</v>
      </c>
      <c r="I227" s="37">
        <v>6406133</v>
      </c>
      <c r="J227" s="4" t="s">
        <v>1032</v>
      </c>
      <c r="K227" s="77" t="s">
        <v>1588</v>
      </c>
      <c r="L227" s="28">
        <v>118</v>
      </c>
      <c r="M227" s="45">
        <v>5</v>
      </c>
      <c r="N227" s="29">
        <f>VLOOKUP(I227,[1]Hoja1!$A$2:$B$15532,2,FALSE)</f>
        <v>89500000</v>
      </c>
      <c r="O227" s="4" t="s">
        <v>204</v>
      </c>
      <c r="P227" s="4" t="s">
        <v>207</v>
      </c>
      <c r="Q227" s="4" t="s">
        <v>203</v>
      </c>
      <c r="R227" s="4" t="s">
        <v>92</v>
      </c>
      <c r="S227" s="4" t="s">
        <v>92</v>
      </c>
      <c r="T227" s="4" t="s">
        <v>92</v>
      </c>
      <c r="U227" s="4" t="s">
        <v>92</v>
      </c>
      <c r="V227" s="4" t="s">
        <v>92</v>
      </c>
      <c r="W227" s="4" t="s">
        <v>92</v>
      </c>
      <c r="X227" s="43">
        <f>VLOOKUP(J227,'[2]Camp 4x2gas menor a 120'!$E$82:$F$123,2,FALSE)</f>
        <v>2</v>
      </c>
      <c r="Y227" s="11">
        <v>0.03</v>
      </c>
      <c r="Z227" s="11">
        <v>0.03</v>
      </c>
      <c r="AA227" s="11">
        <v>0.04</v>
      </c>
      <c r="AB227" s="11">
        <v>0.04</v>
      </c>
      <c r="AC227" s="11">
        <v>0.04</v>
      </c>
      <c r="AD227" s="11">
        <v>0.04</v>
      </c>
      <c r="AE227" s="4" t="s">
        <v>16</v>
      </c>
      <c r="AF227" s="4" t="s">
        <v>16</v>
      </c>
      <c r="AG227" s="4" t="s">
        <v>16</v>
      </c>
      <c r="AH227" s="5">
        <v>1</v>
      </c>
      <c r="AI227" s="53">
        <v>4641024.8429999994</v>
      </c>
      <c r="AJ227" s="53">
        <v>515442.75912</v>
      </c>
      <c r="AK227" s="53">
        <v>515193.42445200001</v>
      </c>
      <c r="AL227" s="53" t="s">
        <v>92</v>
      </c>
      <c r="AM227" s="53" t="s">
        <v>92</v>
      </c>
      <c r="AN227" s="53">
        <v>5348166.2949329996</v>
      </c>
      <c r="AO227" s="53">
        <v>0</v>
      </c>
      <c r="AP227" s="53">
        <v>0</v>
      </c>
      <c r="AQ227" s="53">
        <v>654786.83834999998</v>
      </c>
      <c r="AR227" s="53">
        <v>396668.79</v>
      </c>
      <c r="AS227" s="53" t="s">
        <v>92</v>
      </c>
      <c r="AT227" s="53" t="s">
        <v>92</v>
      </c>
      <c r="AU227" s="53" t="s">
        <v>92</v>
      </c>
      <c r="AV227" s="53" t="s">
        <v>92</v>
      </c>
      <c r="AW227" s="53" t="s">
        <v>92</v>
      </c>
      <c r="AX227" s="53">
        <v>2208723.2231021998</v>
      </c>
      <c r="AY227" s="53" t="s">
        <v>92</v>
      </c>
      <c r="AZ227" s="53">
        <v>1401940.8377999999</v>
      </c>
      <c r="BA227" s="53">
        <v>1433585.9405268</v>
      </c>
      <c r="BB227" s="53">
        <v>0</v>
      </c>
      <c r="BC227" s="53">
        <v>0</v>
      </c>
      <c r="BD227" s="53">
        <v>124667.33399999999</v>
      </c>
      <c r="BE227" s="53" t="s">
        <v>92</v>
      </c>
      <c r="BF227" s="53" t="s">
        <v>92</v>
      </c>
      <c r="BG227" s="53">
        <v>2712081.1842</v>
      </c>
      <c r="BH227" s="53">
        <v>53833.621500000001</v>
      </c>
      <c r="BI227" s="53">
        <v>1212673.1580000001</v>
      </c>
      <c r="BJ227" s="53" t="s">
        <v>92</v>
      </c>
      <c r="BK227" s="53" t="s">
        <v>92</v>
      </c>
      <c r="BL227" s="53" t="s">
        <v>92</v>
      </c>
      <c r="BM227" s="53" t="s">
        <v>92</v>
      </c>
      <c r="BN227" s="53">
        <v>5100027.3</v>
      </c>
      <c r="BO227" s="53">
        <v>85453.790759999989</v>
      </c>
      <c r="BP227" s="53" t="s">
        <v>92</v>
      </c>
      <c r="BQ227" s="53" t="s">
        <v>92</v>
      </c>
      <c r="BR227" s="53">
        <v>0</v>
      </c>
      <c r="BS227" s="53">
        <v>510002.73</v>
      </c>
      <c r="BT227" s="53" t="s">
        <v>92</v>
      </c>
      <c r="BU227" s="53" t="s">
        <v>92</v>
      </c>
      <c r="BV227" s="53" t="s">
        <v>92</v>
      </c>
      <c r="BW227" s="53" t="s">
        <v>92</v>
      </c>
      <c r="BX227" s="55" t="s">
        <v>92</v>
      </c>
      <c r="BY227" s="31" t="s">
        <v>210</v>
      </c>
      <c r="BZ227" s="31" t="s">
        <v>210</v>
      </c>
      <c r="CA227" s="31" t="s">
        <v>16</v>
      </c>
      <c r="CB227" s="31" t="s">
        <v>210</v>
      </c>
      <c r="CC227" s="31" t="s">
        <v>16</v>
      </c>
      <c r="CD227" s="31" t="s">
        <v>17</v>
      </c>
      <c r="CE227" s="31" t="s">
        <v>17</v>
      </c>
      <c r="CF227" s="31" t="s">
        <v>92</v>
      </c>
      <c r="CG227" s="4" t="s">
        <v>92</v>
      </c>
      <c r="CH227" s="4" t="s">
        <v>92</v>
      </c>
      <c r="CI227" s="4" t="s">
        <v>92</v>
      </c>
      <c r="CJ227" s="4" t="s">
        <v>92</v>
      </c>
      <c r="CK227" s="4" t="s">
        <v>92</v>
      </c>
      <c r="CL227" s="4" t="s">
        <v>92</v>
      </c>
      <c r="CM227" s="4" t="s">
        <v>92</v>
      </c>
      <c r="CN227" s="4" t="s">
        <v>92</v>
      </c>
      <c r="CO227" s="4" t="s">
        <v>92</v>
      </c>
      <c r="CP227" s="4" t="s">
        <v>92</v>
      </c>
      <c r="CQ227" s="4" t="s">
        <v>92</v>
      </c>
      <c r="CR227" s="4" t="s">
        <v>92</v>
      </c>
      <c r="CS227" s="4" t="s">
        <v>92</v>
      </c>
      <c r="CT227" s="4" t="s">
        <v>92</v>
      </c>
      <c r="CU227" s="56">
        <v>3911154.2693999996</v>
      </c>
      <c r="CV227" s="80">
        <v>1</v>
      </c>
    </row>
    <row r="228" spans="1:100" ht="25.5">
      <c r="A228" s="4">
        <v>225</v>
      </c>
      <c r="B228" s="27" t="s">
        <v>603</v>
      </c>
      <c r="C228" s="27" t="s">
        <v>89</v>
      </c>
      <c r="D228" s="27" t="s">
        <v>216</v>
      </c>
      <c r="E228" s="4" t="s">
        <v>217</v>
      </c>
      <c r="F228" s="27" t="s">
        <v>92</v>
      </c>
      <c r="G228" s="27" t="s">
        <v>267</v>
      </c>
      <c r="H228" s="27" t="s">
        <v>507</v>
      </c>
      <c r="I228" s="37">
        <v>6406138</v>
      </c>
      <c r="J228" s="4" t="s">
        <v>1033</v>
      </c>
      <c r="K228" s="77" t="s">
        <v>1585</v>
      </c>
      <c r="L228" s="28">
        <v>142</v>
      </c>
      <c r="M228" s="45">
        <v>5</v>
      </c>
      <c r="N228" s="29">
        <f>VLOOKUP(I228,[1]Hoja1!$A$2:$B$15532,2,FALSE)</f>
        <v>104000000</v>
      </c>
      <c r="O228" s="4" t="s">
        <v>204</v>
      </c>
      <c r="P228" s="4" t="s">
        <v>206</v>
      </c>
      <c r="Q228" s="4" t="s">
        <v>203</v>
      </c>
      <c r="R228" s="4" t="s">
        <v>92</v>
      </c>
      <c r="S228" s="4" t="s">
        <v>92</v>
      </c>
      <c r="T228" s="4" t="s">
        <v>92</v>
      </c>
      <c r="U228" s="4" t="s">
        <v>92</v>
      </c>
      <c r="V228" s="4" t="s">
        <v>92</v>
      </c>
      <c r="W228" s="4" t="s">
        <v>92</v>
      </c>
      <c r="X228" s="43">
        <f>VLOOKUP(J228,'[2]Camp 4x2gas entre 120y149'!$E$82:$F$120,2,FALSE)</f>
        <v>3</v>
      </c>
      <c r="Y228" s="11">
        <v>0.05</v>
      </c>
      <c r="Z228" s="11">
        <v>0.06</v>
      </c>
      <c r="AA228" s="11">
        <v>7.0000000000000007E-2</v>
      </c>
      <c r="AB228" s="11">
        <v>7.0000000000000007E-2</v>
      </c>
      <c r="AC228" s="11">
        <v>0.08</v>
      </c>
      <c r="AD228" s="11">
        <v>0.08</v>
      </c>
      <c r="AE228" s="4" t="s">
        <v>16</v>
      </c>
      <c r="AF228" s="4" t="s">
        <v>16</v>
      </c>
      <c r="AG228" s="4" t="s">
        <v>16</v>
      </c>
      <c r="AH228" s="5">
        <v>1</v>
      </c>
      <c r="AI228" s="53">
        <v>6069032.4869999997</v>
      </c>
      <c r="AJ228" s="53">
        <v>515442.75912</v>
      </c>
      <c r="AK228" s="53" t="s">
        <v>92</v>
      </c>
      <c r="AL228" s="53" t="s">
        <v>92</v>
      </c>
      <c r="AM228" s="53" t="s">
        <v>92</v>
      </c>
      <c r="AN228" s="53">
        <v>5348166.2949329996</v>
      </c>
      <c r="AO228" s="53">
        <v>0</v>
      </c>
      <c r="AP228" s="53">
        <v>906671.52</v>
      </c>
      <c r="AQ228" s="53">
        <v>654786.83834999998</v>
      </c>
      <c r="AR228" s="53">
        <v>396668.79</v>
      </c>
      <c r="AS228" s="53" t="s">
        <v>92</v>
      </c>
      <c r="AT228" s="53" t="s">
        <v>92</v>
      </c>
      <c r="AU228" s="53" t="s">
        <v>92</v>
      </c>
      <c r="AV228" s="53" t="s">
        <v>92</v>
      </c>
      <c r="AW228" s="53" t="s">
        <v>92</v>
      </c>
      <c r="AX228" s="53">
        <v>2208723.2231021998</v>
      </c>
      <c r="AY228" s="53" t="s">
        <v>92</v>
      </c>
      <c r="AZ228" s="53">
        <v>1401940.8377999999</v>
      </c>
      <c r="BA228" s="53">
        <v>1433585.9405268</v>
      </c>
      <c r="BB228" s="53">
        <v>0</v>
      </c>
      <c r="BC228" s="53">
        <v>0</v>
      </c>
      <c r="BD228" s="53">
        <v>124667.33399999999</v>
      </c>
      <c r="BE228" s="53" t="s">
        <v>92</v>
      </c>
      <c r="BF228" s="53" t="s">
        <v>92</v>
      </c>
      <c r="BG228" s="53">
        <v>2712081.1842</v>
      </c>
      <c r="BH228" s="53">
        <v>53833.621500000001</v>
      </c>
      <c r="BI228" s="53">
        <v>1212673.1580000001</v>
      </c>
      <c r="BJ228" s="53" t="s">
        <v>92</v>
      </c>
      <c r="BK228" s="53" t="s">
        <v>92</v>
      </c>
      <c r="BL228" s="53" t="s">
        <v>92</v>
      </c>
      <c r="BM228" s="53" t="s">
        <v>92</v>
      </c>
      <c r="BN228" s="53">
        <v>5100027.3</v>
      </c>
      <c r="BO228" s="53">
        <v>85453.790759999989</v>
      </c>
      <c r="BP228" s="53" t="s">
        <v>92</v>
      </c>
      <c r="BQ228" s="53" t="s">
        <v>92</v>
      </c>
      <c r="BR228" s="53">
        <v>0</v>
      </c>
      <c r="BS228" s="53">
        <v>510002.73</v>
      </c>
      <c r="BT228" s="53" t="s">
        <v>92</v>
      </c>
      <c r="BU228" s="53" t="s">
        <v>92</v>
      </c>
      <c r="BV228" s="53" t="s">
        <v>92</v>
      </c>
      <c r="BW228" s="53" t="s">
        <v>92</v>
      </c>
      <c r="BX228" s="55" t="s">
        <v>92</v>
      </c>
      <c r="BY228" s="31" t="s">
        <v>17</v>
      </c>
      <c r="BZ228" s="31" t="s">
        <v>17</v>
      </c>
      <c r="CA228" s="31" t="s">
        <v>16</v>
      </c>
      <c r="CB228" s="31" t="s">
        <v>17</v>
      </c>
      <c r="CC228" s="31" t="s">
        <v>16</v>
      </c>
      <c r="CD228" s="31" t="s">
        <v>17</v>
      </c>
      <c r="CE228" s="31" t="s">
        <v>17</v>
      </c>
      <c r="CF228" s="31" t="s">
        <v>92</v>
      </c>
      <c r="CG228" s="4" t="s">
        <v>92</v>
      </c>
      <c r="CH228" s="4" t="s">
        <v>92</v>
      </c>
      <c r="CI228" s="4" t="s">
        <v>92</v>
      </c>
      <c r="CJ228" s="4" t="s">
        <v>92</v>
      </c>
      <c r="CK228" s="4" t="s">
        <v>92</v>
      </c>
      <c r="CL228" s="4" t="s">
        <v>92</v>
      </c>
      <c r="CM228" s="4" t="s">
        <v>92</v>
      </c>
      <c r="CN228" s="4" t="s">
        <v>92</v>
      </c>
      <c r="CO228" s="4" t="s">
        <v>92</v>
      </c>
      <c r="CP228" s="4" t="s">
        <v>92</v>
      </c>
      <c r="CQ228" s="4" t="s">
        <v>92</v>
      </c>
      <c r="CR228" s="4" t="s">
        <v>92</v>
      </c>
      <c r="CS228" s="4" t="s">
        <v>92</v>
      </c>
      <c r="CT228" s="4" t="s">
        <v>92</v>
      </c>
      <c r="CU228" s="56">
        <v>5124960.7667999994</v>
      </c>
      <c r="CV228" s="80">
        <v>1</v>
      </c>
    </row>
    <row r="229" spans="1:100" ht="25.5">
      <c r="A229" s="4">
        <v>226</v>
      </c>
      <c r="B229" s="27" t="s">
        <v>603</v>
      </c>
      <c r="C229" s="27" t="s">
        <v>89</v>
      </c>
      <c r="D229" s="27" t="s">
        <v>216</v>
      </c>
      <c r="E229" s="4" t="s">
        <v>217</v>
      </c>
      <c r="F229" s="27" t="s">
        <v>92</v>
      </c>
      <c r="G229" s="27" t="s">
        <v>268</v>
      </c>
      <c r="H229" s="27" t="s">
        <v>507</v>
      </c>
      <c r="I229" s="37">
        <v>6406139</v>
      </c>
      <c r="J229" s="4" t="s">
        <v>1034</v>
      </c>
      <c r="K229" s="77" t="s">
        <v>1585</v>
      </c>
      <c r="L229" s="28">
        <v>142</v>
      </c>
      <c r="M229" s="45">
        <v>5</v>
      </c>
      <c r="N229" s="29">
        <f>VLOOKUP(I229,[1]Hoja1!$A$2:$B$15532,2,FALSE)</f>
        <v>112000000</v>
      </c>
      <c r="O229" s="4" t="s">
        <v>204</v>
      </c>
      <c r="P229" s="4" t="s">
        <v>207</v>
      </c>
      <c r="Q229" s="4" t="s">
        <v>203</v>
      </c>
      <c r="R229" s="4" t="s">
        <v>92</v>
      </c>
      <c r="S229" s="4" t="s">
        <v>92</v>
      </c>
      <c r="T229" s="4" t="s">
        <v>92</v>
      </c>
      <c r="U229" s="4" t="s">
        <v>92</v>
      </c>
      <c r="V229" s="4" t="s">
        <v>92</v>
      </c>
      <c r="W229" s="4" t="s">
        <v>92</v>
      </c>
      <c r="X229" s="43">
        <f>VLOOKUP(J229,'[2]Camp 4x2gas entre 120y149'!$E$82:$F$120,2,FALSE)</f>
        <v>3</v>
      </c>
      <c r="Y229" s="11">
        <v>0.04</v>
      </c>
      <c r="Z229" s="11">
        <v>0.05</v>
      </c>
      <c r="AA229" s="11">
        <v>0.06</v>
      </c>
      <c r="AB229" s="11">
        <v>0.06</v>
      </c>
      <c r="AC229" s="11">
        <v>7.0000000000000007E-2</v>
      </c>
      <c r="AD229" s="11">
        <v>7.0000000000000007E-2</v>
      </c>
      <c r="AE229" s="4" t="s">
        <v>16</v>
      </c>
      <c r="AF229" s="4" t="s">
        <v>16</v>
      </c>
      <c r="AG229" s="4" t="s">
        <v>16</v>
      </c>
      <c r="AH229" s="5">
        <v>1</v>
      </c>
      <c r="AI229" s="53">
        <v>6069032.4869999997</v>
      </c>
      <c r="AJ229" s="53">
        <v>515442.75912</v>
      </c>
      <c r="AK229" s="53" t="s">
        <v>92</v>
      </c>
      <c r="AL229" s="53" t="s">
        <v>92</v>
      </c>
      <c r="AM229" s="53" t="s">
        <v>92</v>
      </c>
      <c r="AN229" s="53">
        <v>5348166.2949329996</v>
      </c>
      <c r="AO229" s="53">
        <v>0</v>
      </c>
      <c r="AP229" s="53">
        <v>906671.52</v>
      </c>
      <c r="AQ229" s="53">
        <v>654786.83834999998</v>
      </c>
      <c r="AR229" s="53">
        <v>396668.79</v>
      </c>
      <c r="AS229" s="53" t="s">
        <v>92</v>
      </c>
      <c r="AT229" s="53" t="s">
        <v>92</v>
      </c>
      <c r="AU229" s="53" t="s">
        <v>92</v>
      </c>
      <c r="AV229" s="53" t="s">
        <v>92</v>
      </c>
      <c r="AW229" s="53" t="s">
        <v>92</v>
      </c>
      <c r="AX229" s="53">
        <v>2208723.2231021998</v>
      </c>
      <c r="AY229" s="53" t="s">
        <v>92</v>
      </c>
      <c r="AZ229" s="53">
        <v>1401940.8377999999</v>
      </c>
      <c r="BA229" s="53">
        <v>1433585.9405268</v>
      </c>
      <c r="BB229" s="53">
        <v>0</v>
      </c>
      <c r="BC229" s="53">
        <v>0</v>
      </c>
      <c r="BD229" s="53">
        <v>124667.33399999999</v>
      </c>
      <c r="BE229" s="53" t="s">
        <v>92</v>
      </c>
      <c r="BF229" s="53" t="s">
        <v>92</v>
      </c>
      <c r="BG229" s="53">
        <v>2712081.1842</v>
      </c>
      <c r="BH229" s="53">
        <v>53833.621500000001</v>
      </c>
      <c r="BI229" s="53">
        <v>1212673.1580000001</v>
      </c>
      <c r="BJ229" s="53" t="s">
        <v>92</v>
      </c>
      <c r="BK229" s="53" t="s">
        <v>92</v>
      </c>
      <c r="BL229" s="53" t="s">
        <v>92</v>
      </c>
      <c r="BM229" s="53" t="s">
        <v>92</v>
      </c>
      <c r="BN229" s="53">
        <v>5100027.3</v>
      </c>
      <c r="BO229" s="53">
        <v>85453.790759999989</v>
      </c>
      <c r="BP229" s="53" t="s">
        <v>92</v>
      </c>
      <c r="BQ229" s="53" t="s">
        <v>92</v>
      </c>
      <c r="BR229" s="53">
        <v>0</v>
      </c>
      <c r="BS229" s="53">
        <v>510002.73</v>
      </c>
      <c r="BT229" s="53" t="s">
        <v>92</v>
      </c>
      <c r="BU229" s="53" t="s">
        <v>92</v>
      </c>
      <c r="BV229" s="53" t="s">
        <v>92</v>
      </c>
      <c r="BW229" s="53" t="s">
        <v>92</v>
      </c>
      <c r="BX229" s="55" t="s">
        <v>92</v>
      </c>
      <c r="BY229" s="31" t="s">
        <v>17</v>
      </c>
      <c r="BZ229" s="31" t="s">
        <v>17</v>
      </c>
      <c r="CA229" s="31" t="s">
        <v>16</v>
      </c>
      <c r="CB229" s="31" t="s">
        <v>17</v>
      </c>
      <c r="CC229" s="31" t="s">
        <v>16</v>
      </c>
      <c r="CD229" s="31" t="s">
        <v>17</v>
      </c>
      <c r="CE229" s="31" t="s">
        <v>17</v>
      </c>
      <c r="CF229" s="31" t="s">
        <v>92</v>
      </c>
      <c r="CG229" s="4" t="s">
        <v>92</v>
      </c>
      <c r="CH229" s="4" t="s">
        <v>92</v>
      </c>
      <c r="CI229" s="4" t="s">
        <v>92</v>
      </c>
      <c r="CJ229" s="4" t="s">
        <v>92</v>
      </c>
      <c r="CK229" s="4" t="s">
        <v>92</v>
      </c>
      <c r="CL229" s="4" t="s">
        <v>92</v>
      </c>
      <c r="CM229" s="4" t="s">
        <v>92</v>
      </c>
      <c r="CN229" s="4" t="s">
        <v>92</v>
      </c>
      <c r="CO229" s="4" t="s">
        <v>92</v>
      </c>
      <c r="CP229" s="4" t="s">
        <v>92</v>
      </c>
      <c r="CQ229" s="4" t="s">
        <v>92</v>
      </c>
      <c r="CR229" s="4" t="s">
        <v>92</v>
      </c>
      <c r="CS229" s="4" t="s">
        <v>92</v>
      </c>
      <c r="CT229" s="4" t="s">
        <v>92</v>
      </c>
      <c r="CU229" s="56">
        <v>5124960.7667999994</v>
      </c>
      <c r="CV229" s="80">
        <v>1</v>
      </c>
    </row>
    <row r="230" spans="1:100" ht="25.5">
      <c r="A230" s="4">
        <v>227</v>
      </c>
      <c r="B230" s="27" t="s">
        <v>603</v>
      </c>
      <c r="C230" s="27" t="s">
        <v>89</v>
      </c>
      <c r="D230" s="27" t="s">
        <v>216</v>
      </c>
      <c r="E230" s="4" t="s">
        <v>217</v>
      </c>
      <c r="F230" s="27" t="s">
        <v>92</v>
      </c>
      <c r="G230" s="27" t="s">
        <v>269</v>
      </c>
      <c r="H230" s="27" t="s">
        <v>507</v>
      </c>
      <c r="I230" s="37">
        <v>6406136</v>
      </c>
      <c r="J230" s="4" t="s">
        <v>1035</v>
      </c>
      <c r="K230" s="77" t="s">
        <v>1585</v>
      </c>
      <c r="L230" s="28">
        <v>142</v>
      </c>
      <c r="M230" s="45">
        <v>5</v>
      </c>
      <c r="N230" s="29">
        <f>VLOOKUP(I230,[1]Hoja1!$A$2:$B$15532,2,FALSE)</f>
        <v>120000000</v>
      </c>
      <c r="O230" s="4" t="s">
        <v>204</v>
      </c>
      <c r="P230" s="4" t="s">
        <v>207</v>
      </c>
      <c r="Q230" s="4" t="s">
        <v>203</v>
      </c>
      <c r="R230" s="4" t="s">
        <v>92</v>
      </c>
      <c r="S230" s="4" t="s">
        <v>92</v>
      </c>
      <c r="T230" s="4" t="s">
        <v>92</v>
      </c>
      <c r="U230" s="4" t="s">
        <v>92</v>
      </c>
      <c r="V230" s="4" t="s">
        <v>92</v>
      </c>
      <c r="W230" s="4" t="s">
        <v>92</v>
      </c>
      <c r="X230" s="43">
        <f>VLOOKUP(J230,'[2]Camp 4x2gas entre 120y149'!$E$82:$F$120,2,FALSE)</f>
        <v>3</v>
      </c>
      <c r="Y230" s="11">
        <v>0.04</v>
      </c>
      <c r="Z230" s="11">
        <v>0.06</v>
      </c>
      <c r="AA230" s="11">
        <v>0.06</v>
      </c>
      <c r="AB230" s="11">
        <v>0.06</v>
      </c>
      <c r="AC230" s="11">
        <v>7.0000000000000007E-2</v>
      </c>
      <c r="AD230" s="11">
        <v>7.0000000000000007E-2</v>
      </c>
      <c r="AE230" s="4" t="s">
        <v>16</v>
      </c>
      <c r="AF230" s="4" t="s">
        <v>16</v>
      </c>
      <c r="AG230" s="4" t="s">
        <v>16</v>
      </c>
      <c r="AH230" s="5">
        <v>1</v>
      </c>
      <c r="AI230" s="53">
        <v>6069032.4869999997</v>
      </c>
      <c r="AJ230" s="53">
        <v>515442.75912</v>
      </c>
      <c r="AK230" s="53" t="s">
        <v>92</v>
      </c>
      <c r="AL230" s="53" t="s">
        <v>92</v>
      </c>
      <c r="AM230" s="53" t="s">
        <v>92</v>
      </c>
      <c r="AN230" s="53">
        <v>5348166.2949329996</v>
      </c>
      <c r="AO230" s="53">
        <v>0</v>
      </c>
      <c r="AP230" s="53">
        <v>0</v>
      </c>
      <c r="AQ230" s="53">
        <v>654786.83834999998</v>
      </c>
      <c r="AR230" s="53">
        <v>396668.79</v>
      </c>
      <c r="AS230" s="53" t="s">
        <v>92</v>
      </c>
      <c r="AT230" s="53" t="s">
        <v>92</v>
      </c>
      <c r="AU230" s="53" t="s">
        <v>92</v>
      </c>
      <c r="AV230" s="53" t="s">
        <v>92</v>
      </c>
      <c r="AW230" s="53" t="s">
        <v>92</v>
      </c>
      <c r="AX230" s="53">
        <v>2208723.2231021998</v>
      </c>
      <c r="AY230" s="53" t="s">
        <v>92</v>
      </c>
      <c r="AZ230" s="53">
        <v>1401940.8377999999</v>
      </c>
      <c r="BA230" s="53">
        <v>1433585.9405268</v>
      </c>
      <c r="BB230" s="53">
        <v>0</v>
      </c>
      <c r="BC230" s="53">
        <v>0</v>
      </c>
      <c r="BD230" s="53">
        <v>124667.33399999999</v>
      </c>
      <c r="BE230" s="53" t="s">
        <v>92</v>
      </c>
      <c r="BF230" s="53" t="s">
        <v>92</v>
      </c>
      <c r="BG230" s="53">
        <v>2712081.1842</v>
      </c>
      <c r="BH230" s="53">
        <v>53833.621500000001</v>
      </c>
      <c r="BI230" s="53">
        <v>1212673.1580000001</v>
      </c>
      <c r="BJ230" s="53" t="s">
        <v>92</v>
      </c>
      <c r="BK230" s="53" t="s">
        <v>92</v>
      </c>
      <c r="BL230" s="53" t="s">
        <v>92</v>
      </c>
      <c r="BM230" s="53" t="s">
        <v>92</v>
      </c>
      <c r="BN230" s="53">
        <v>5100027.3</v>
      </c>
      <c r="BO230" s="53">
        <v>85453.790759999989</v>
      </c>
      <c r="BP230" s="53" t="s">
        <v>92</v>
      </c>
      <c r="BQ230" s="53" t="s">
        <v>92</v>
      </c>
      <c r="BR230" s="53">
        <v>0</v>
      </c>
      <c r="BS230" s="53">
        <v>510002.73</v>
      </c>
      <c r="BT230" s="53" t="s">
        <v>92</v>
      </c>
      <c r="BU230" s="53" t="s">
        <v>92</v>
      </c>
      <c r="BV230" s="53" t="s">
        <v>92</v>
      </c>
      <c r="BW230" s="53" t="s">
        <v>92</v>
      </c>
      <c r="BX230" s="55" t="s">
        <v>92</v>
      </c>
      <c r="BY230" s="31" t="s">
        <v>17</v>
      </c>
      <c r="BZ230" s="31" t="s">
        <v>17</v>
      </c>
      <c r="CA230" s="31" t="s">
        <v>16</v>
      </c>
      <c r="CB230" s="31" t="s">
        <v>17</v>
      </c>
      <c r="CC230" s="31" t="s">
        <v>16</v>
      </c>
      <c r="CD230" s="31" t="s">
        <v>17</v>
      </c>
      <c r="CE230" s="31" t="s">
        <v>17</v>
      </c>
      <c r="CF230" s="31" t="s">
        <v>92</v>
      </c>
      <c r="CG230" s="4" t="s">
        <v>92</v>
      </c>
      <c r="CH230" s="4" t="s">
        <v>92</v>
      </c>
      <c r="CI230" s="4" t="s">
        <v>92</v>
      </c>
      <c r="CJ230" s="4" t="s">
        <v>92</v>
      </c>
      <c r="CK230" s="4" t="s">
        <v>92</v>
      </c>
      <c r="CL230" s="4" t="s">
        <v>92</v>
      </c>
      <c r="CM230" s="4" t="s">
        <v>92</v>
      </c>
      <c r="CN230" s="4" t="s">
        <v>92</v>
      </c>
      <c r="CO230" s="4" t="s">
        <v>92</v>
      </c>
      <c r="CP230" s="4" t="s">
        <v>92</v>
      </c>
      <c r="CQ230" s="4" t="s">
        <v>92</v>
      </c>
      <c r="CR230" s="4" t="s">
        <v>92</v>
      </c>
      <c r="CS230" s="4" t="s">
        <v>92</v>
      </c>
      <c r="CT230" s="4" t="s">
        <v>92</v>
      </c>
      <c r="CU230" s="56">
        <v>5124960.7667999994</v>
      </c>
      <c r="CV230" s="80">
        <v>1</v>
      </c>
    </row>
    <row r="231" spans="1:100" ht="25.5">
      <c r="A231" s="4">
        <v>228</v>
      </c>
      <c r="B231" s="27" t="s">
        <v>603</v>
      </c>
      <c r="C231" s="27" t="s">
        <v>89</v>
      </c>
      <c r="D231" s="27" t="s">
        <v>216</v>
      </c>
      <c r="E231" s="4" t="s">
        <v>218</v>
      </c>
      <c r="F231" s="27" t="s">
        <v>92</v>
      </c>
      <c r="G231" s="27" t="s">
        <v>270</v>
      </c>
      <c r="H231" s="27" t="s">
        <v>507</v>
      </c>
      <c r="I231" s="37">
        <v>6408119</v>
      </c>
      <c r="J231" s="4" t="s">
        <v>1036</v>
      </c>
      <c r="K231" s="77" t="s">
        <v>1591</v>
      </c>
      <c r="L231" s="28">
        <v>142</v>
      </c>
      <c r="M231" s="45">
        <v>5</v>
      </c>
      <c r="N231" s="29">
        <f>VLOOKUP(I231,[1]Hoja1!$A$2:$B$15532,2,FALSE)</f>
        <v>132000000</v>
      </c>
      <c r="O231" s="4" t="s">
        <v>391</v>
      </c>
      <c r="P231" s="4" t="s">
        <v>207</v>
      </c>
      <c r="Q231" s="4" t="s">
        <v>203</v>
      </c>
      <c r="R231" s="4" t="s">
        <v>92</v>
      </c>
      <c r="S231" s="4" t="s">
        <v>92</v>
      </c>
      <c r="T231" s="4" t="s">
        <v>92</v>
      </c>
      <c r="U231" s="4" t="s">
        <v>92</v>
      </c>
      <c r="V231" s="4" t="s">
        <v>92</v>
      </c>
      <c r="W231" s="4" t="s">
        <v>92</v>
      </c>
      <c r="X231" s="14">
        <v>1</v>
      </c>
      <c r="Y231" s="11">
        <v>0.04</v>
      </c>
      <c r="Z231" s="11">
        <v>0.05</v>
      </c>
      <c r="AA231" s="11">
        <v>0.06</v>
      </c>
      <c r="AB231" s="11">
        <v>0.06</v>
      </c>
      <c r="AC231" s="11">
        <v>7.0000000000000007E-2</v>
      </c>
      <c r="AD231" s="11">
        <v>7.0000000000000007E-2</v>
      </c>
      <c r="AE231" s="4" t="s">
        <v>16</v>
      </c>
      <c r="AF231" s="4" t="s">
        <v>16</v>
      </c>
      <c r="AG231" s="4" t="s">
        <v>16</v>
      </c>
      <c r="AH231" s="5">
        <v>1</v>
      </c>
      <c r="AI231" s="53">
        <v>6069032.4869999997</v>
      </c>
      <c r="AJ231" s="53">
        <v>515442.75912</v>
      </c>
      <c r="AK231" s="53" t="s">
        <v>92</v>
      </c>
      <c r="AL231" s="53" t="s">
        <v>92</v>
      </c>
      <c r="AM231" s="53" t="s">
        <v>92</v>
      </c>
      <c r="AN231" s="53">
        <v>5348166.2949329996</v>
      </c>
      <c r="AO231" s="53">
        <v>0</v>
      </c>
      <c r="AP231" s="53">
        <v>0</v>
      </c>
      <c r="AQ231" s="53">
        <v>654786.83834999998</v>
      </c>
      <c r="AR231" s="53">
        <v>396668.79</v>
      </c>
      <c r="AS231" s="53" t="s">
        <v>92</v>
      </c>
      <c r="AT231" s="53" t="s">
        <v>92</v>
      </c>
      <c r="AU231" s="53" t="s">
        <v>92</v>
      </c>
      <c r="AV231" s="53" t="s">
        <v>92</v>
      </c>
      <c r="AW231" s="53" t="s">
        <v>92</v>
      </c>
      <c r="AX231" s="53">
        <v>2208723.2231021998</v>
      </c>
      <c r="AY231" s="53" t="s">
        <v>92</v>
      </c>
      <c r="AZ231" s="53">
        <v>1401940.8377999999</v>
      </c>
      <c r="BA231" s="53">
        <v>1433585.9405268</v>
      </c>
      <c r="BB231" s="53">
        <v>0</v>
      </c>
      <c r="BC231" s="53">
        <v>0</v>
      </c>
      <c r="BD231" s="53">
        <v>124667.33399999999</v>
      </c>
      <c r="BE231" s="53" t="s">
        <v>92</v>
      </c>
      <c r="BF231" s="53" t="s">
        <v>92</v>
      </c>
      <c r="BG231" s="53">
        <v>2712081.1842</v>
      </c>
      <c r="BH231" s="53">
        <v>53833.621500000001</v>
      </c>
      <c r="BI231" s="53">
        <v>1212673.1580000001</v>
      </c>
      <c r="BJ231" s="53" t="s">
        <v>92</v>
      </c>
      <c r="BK231" s="53" t="s">
        <v>92</v>
      </c>
      <c r="BL231" s="53" t="s">
        <v>92</v>
      </c>
      <c r="BM231" s="53" t="s">
        <v>92</v>
      </c>
      <c r="BN231" s="53">
        <v>5100027.3</v>
      </c>
      <c r="BO231" s="53">
        <v>85453.790759999989</v>
      </c>
      <c r="BP231" s="53" t="s">
        <v>92</v>
      </c>
      <c r="BQ231" s="53" t="s">
        <v>92</v>
      </c>
      <c r="BR231" s="53">
        <v>0</v>
      </c>
      <c r="BS231" s="53">
        <v>510002.73</v>
      </c>
      <c r="BT231" s="53" t="s">
        <v>92</v>
      </c>
      <c r="BU231" s="53" t="s">
        <v>92</v>
      </c>
      <c r="BV231" s="53" t="s">
        <v>92</v>
      </c>
      <c r="BW231" s="53" t="s">
        <v>92</v>
      </c>
      <c r="BX231" s="55" t="s">
        <v>92</v>
      </c>
      <c r="BY231" s="31" t="s">
        <v>210</v>
      </c>
      <c r="BZ231" s="31" t="s">
        <v>210</v>
      </c>
      <c r="CA231" s="31" t="s">
        <v>16</v>
      </c>
      <c r="CB231" s="31" t="s">
        <v>210</v>
      </c>
      <c r="CC231" s="31" t="s">
        <v>16</v>
      </c>
      <c r="CD231" s="31" t="s">
        <v>17</v>
      </c>
      <c r="CE231" s="31" t="s">
        <v>17</v>
      </c>
      <c r="CF231" s="31" t="s">
        <v>92</v>
      </c>
      <c r="CG231" s="4" t="s">
        <v>92</v>
      </c>
      <c r="CH231" s="4" t="s">
        <v>92</v>
      </c>
      <c r="CI231" s="4" t="s">
        <v>92</v>
      </c>
      <c r="CJ231" s="4" t="s">
        <v>92</v>
      </c>
      <c r="CK231" s="4" t="s">
        <v>92</v>
      </c>
      <c r="CL231" s="4" t="s">
        <v>92</v>
      </c>
      <c r="CM231" s="4" t="s">
        <v>92</v>
      </c>
      <c r="CN231" s="4" t="s">
        <v>92</v>
      </c>
      <c r="CO231" s="4" t="s">
        <v>92</v>
      </c>
      <c r="CP231" s="4" t="s">
        <v>92</v>
      </c>
      <c r="CQ231" s="4" t="s">
        <v>92</v>
      </c>
      <c r="CR231" s="4" t="s">
        <v>92</v>
      </c>
      <c r="CS231" s="4" t="s">
        <v>92</v>
      </c>
      <c r="CT231" s="4" t="s">
        <v>92</v>
      </c>
      <c r="CU231" s="56">
        <v>5124960.7667999994</v>
      </c>
      <c r="CV231" s="80">
        <v>1</v>
      </c>
    </row>
    <row r="232" spans="1:100" ht="25.5">
      <c r="A232" s="4">
        <v>229</v>
      </c>
      <c r="B232" s="27" t="s">
        <v>603</v>
      </c>
      <c r="C232" s="27" t="s">
        <v>89</v>
      </c>
      <c r="D232" s="27" t="s">
        <v>216</v>
      </c>
      <c r="E232" s="4" t="s">
        <v>217</v>
      </c>
      <c r="F232" s="27" t="s">
        <v>92</v>
      </c>
      <c r="G232" s="27" t="s">
        <v>271</v>
      </c>
      <c r="H232" s="27" t="s">
        <v>507</v>
      </c>
      <c r="I232" s="37">
        <v>6406124</v>
      </c>
      <c r="J232" s="4" t="s">
        <v>1037</v>
      </c>
      <c r="K232" s="77" t="s">
        <v>1589</v>
      </c>
      <c r="L232" s="28">
        <v>169</v>
      </c>
      <c r="M232" s="45">
        <v>5</v>
      </c>
      <c r="N232" s="29">
        <f>VLOOKUP(I232,[1]Hoja1!$A$2:$B$15532,2,FALSE)</f>
        <v>117000000</v>
      </c>
      <c r="O232" s="4" t="s">
        <v>204</v>
      </c>
      <c r="P232" s="4" t="s">
        <v>207</v>
      </c>
      <c r="Q232" s="4" t="s">
        <v>203</v>
      </c>
      <c r="R232" s="4" t="s">
        <v>92</v>
      </c>
      <c r="S232" s="4" t="s">
        <v>92</v>
      </c>
      <c r="T232" s="4" t="s">
        <v>92</v>
      </c>
      <c r="U232" s="4" t="s">
        <v>92</v>
      </c>
      <c r="V232" s="4" t="s">
        <v>92</v>
      </c>
      <c r="W232" s="4" t="s">
        <v>92</v>
      </c>
      <c r="X232" s="43">
        <f>VLOOKUP(J232,'[2]Camp 4x2gas mayor 150 '!$E$96:$F$176,2,FALSE)</f>
        <v>2</v>
      </c>
      <c r="Y232" s="11">
        <v>0.03</v>
      </c>
      <c r="Z232" s="11">
        <v>0.03</v>
      </c>
      <c r="AA232" s="11">
        <v>0.03</v>
      </c>
      <c r="AB232" s="11">
        <v>0.03</v>
      </c>
      <c r="AC232" s="11">
        <v>0.03</v>
      </c>
      <c r="AD232" s="11">
        <v>0.03</v>
      </c>
      <c r="AE232" s="4" t="s">
        <v>16</v>
      </c>
      <c r="AF232" s="4" t="s">
        <v>16</v>
      </c>
      <c r="AG232" s="4" t="s">
        <v>16</v>
      </c>
      <c r="AH232" s="5">
        <v>1</v>
      </c>
      <c r="AI232" s="53">
        <v>4998026.7539999997</v>
      </c>
      <c r="AJ232" s="53">
        <v>515442.75912</v>
      </c>
      <c r="AK232" s="53">
        <v>515193.42445200001</v>
      </c>
      <c r="AL232" s="53" t="s">
        <v>92</v>
      </c>
      <c r="AM232" s="53" t="s">
        <v>92</v>
      </c>
      <c r="AN232" s="53">
        <v>5348166.2949329996</v>
      </c>
      <c r="AO232" s="53">
        <v>0</v>
      </c>
      <c r="AP232" s="53">
        <v>0</v>
      </c>
      <c r="AQ232" s="53">
        <v>654786.83834999998</v>
      </c>
      <c r="AR232" s="53">
        <v>396668.79</v>
      </c>
      <c r="AS232" s="53" t="s">
        <v>92</v>
      </c>
      <c r="AT232" s="53" t="s">
        <v>92</v>
      </c>
      <c r="AU232" s="53" t="s">
        <v>92</v>
      </c>
      <c r="AV232" s="53" t="s">
        <v>92</v>
      </c>
      <c r="AW232" s="53" t="s">
        <v>92</v>
      </c>
      <c r="AX232" s="53">
        <v>2289293.4543876001</v>
      </c>
      <c r="AY232" s="53" t="s">
        <v>92</v>
      </c>
      <c r="AZ232" s="53">
        <v>1401940.8377999999</v>
      </c>
      <c r="BA232" s="53">
        <v>1433585.9405268</v>
      </c>
      <c r="BB232" s="53">
        <v>0</v>
      </c>
      <c r="BC232" s="53">
        <v>0</v>
      </c>
      <c r="BD232" s="53">
        <v>170000.91</v>
      </c>
      <c r="BE232" s="53" t="s">
        <v>92</v>
      </c>
      <c r="BF232" s="53" t="s">
        <v>92</v>
      </c>
      <c r="BG232" s="53">
        <v>2712081.1842</v>
      </c>
      <c r="BH232" s="53">
        <v>53833.621500000001</v>
      </c>
      <c r="BI232" s="53">
        <v>1212673.1580000001</v>
      </c>
      <c r="BJ232" s="53" t="s">
        <v>92</v>
      </c>
      <c r="BK232" s="53" t="s">
        <v>92</v>
      </c>
      <c r="BL232" s="53" t="s">
        <v>92</v>
      </c>
      <c r="BM232" s="53" t="s">
        <v>92</v>
      </c>
      <c r="BN232" s="53">
        <v>5100027.3</v>
      </c>
      <c r="BO232" s="53">
        <v>85453.790759999989</v>
      </c>
      <c r="BP232" s="53" t="s">
        <v>92</v>
      </c>
      <c r="BQ232" s="53" t="s">
        <v>92</v>
      </c>
      <c r="BR232" s="53">
        <v>0</v>
      </c>
      <c r="BS232" s="53">
        <v>510002.73</v>
      </c>
      <c r="BT232" s="53" t="s">
        <v>92</v>
      </c>
      <c r="BU232" s="53" t="s">
        <v>92</v>
      </c>
      <c r="BV232" s="53" t="s">
        <v>92</v>
      </c>
      <c r="BW232" s="53" t="s">
        <v>92</v>
      </c>
      <c r="BX232" s="55" t="s">
        <v>92</v>
      </c>
      <c r="BY232" s="31" t="s">
        <v>17</v>
      </c>
      <c r="BZ232" s="31" t="s">
        <v>17</v>
      </c>
      <c r="CA232" s="31" t="s">
        <v>16</v>
      </c>
      <c r="CB232" s="31" t="s">
        <v>16</v>
      </c>
      <c r="CC232" s="31" t="s">
        <v>16</v>
      </c>
      <c r="CD232" s="31" t="s">
        <v>16</v>
      </c>
      <c r="CE232" s="31" t="s">
        <v>17</v>
      </c>
      <c r="CF232" s="31" t="s">
        <v>92</v>
      </c>
      <c r="CG232" s="4" t="s">
        <v>92</v>
      </c>
      <c r="CH232" s="4" t="s">
        <v>92</v>
      </c>
      <c r="CI232" s="4" t="s">
        <v>92</v>
      </c>
      <c r="CJ232" s="4" t="s">
        <v>92</v>
      </c>
      <c r="CK232" s="4" t="s">
        <v>92</v>
      </c>
      <c r="CL232" s="4" t="s">
        <v>92</v>
      </c>
      <c r="CM232" s="4" t="s">
        <v>92</v>
      </c>
      <c r="CN232" s="4" t="s">
        <v>92</v>
      </c>
      <c r="CO232" s="4" t="s">
        <v>92</v>
      </c>
      <c r="CP232" s="4" t="s">
        <v>92</v>
      </c>
      <c r="CQ232" s="4" t="s">
        <v>92</v>
      </c>
      <c r="CR232" s="4" t="s">
        <v>92</v>
      </c>
      <c r="CS232" s="4" t="s">
        <v>92</v>
      </c>
      <c r="CT232" s="4" t="s">
        <v>92</v>
      </c>
      <c r="CU232" s="56">
        <v>4855225.9896</v>
      </c>
      <c r="CV232" s="80">
        <v>1</v>
      </c>
    </row>
    <row r="233" spans="1:100" ht="25.5">
      <c r="A233" s="4">
        <v>230</v>
      </c>
      <c r="B233" s="27" t="s">
        <v>603</v>
      </c>
      <c r="C233" s="27" t="s">
        <v>89</v>
      </c>
      <c r="D233" s="27" t="s">
        <v>216</v>
      </c>
      <c r="E233" s="4" t="s">
        <v>218</v>
      </c>
      <c r="F233" s="27" t="s">
        <v>92</v>
      </c>
      <c r="G233" s="27" t="s">
        <v>272</v>
      </c>
      <c r="H233" s="27" t="s">
        <v>507</v>
      </c>
      <c r="I233" s="37">
        <v>6408114</v>
      </c>
      <c r="J233" s="4" t="s">
        <v>1038</v>
      </c>
      <c r="K233" s="77" t="s">
        <v>1583</v>
      </c>
      <c r="L233" s="28">
        <v>169</v>
      </c>
      <c r="M233" s="45">
        <v>5</v>
      </c>
      <c r="N233" s="29">
        <f>VLOOKUP(I233,[1]Hoja1!$A$2:$B$15532,2,FALSE)</f>
        <v>130000000</v>
      </c>
      <c r="O233" s="4" t="s">
        <v>391</v>
      </c>
      <c r="P233" s="4" t="s">
        <v>207</v>
      </c>
      <c r="Q233" s="4" t="s">
        <v>203</v>
      </c>
      <c r="R233" s="4" t="s">
        <v>92</v>
      </c>
      <c r="S233" s="4" t="s">
        <v>92</v>
      </c>
      <c r="T233" s="4" t="s">
        <v>92</v>
      </c>
      <c r="U233" s="4" t="s">
        <v>92</v>
      </c>
      <c r="V233" s="4" t="s">
        <v>92</v>
      </c>
      <c r="W233" s="4" t="s">
        <v>92</v>
      </c>
      <c r="X233" s="14">
        <v>2</v>
      </c>
      <c r="Y233" s="11">
        <v>0.03</v>
      </c>
      <c r="Z233" s="11">
        <v>0.03</v>
      </c>
      <c r="AA233" s="11">
        <v>0.04</v>
      </c>
      <c r="AB233" s="11">
        <v>0.04</v>
      </c>
      <c r="AC233" s="11">
        <v>0.04</v>
      </c>
      <c r="AD233" s="11">
        <v>0.04</v>
      </c>
      <c r="AE233" s="4" t="s">
        <v>16</v>
      </c>
      <c r="AF233" s="4" t="s">
        <v>16</v>
      </c>
      <c r="AG233" s="4" t="s">
        <v>16</v>
      </c>
      <c r="AH233" s="5">
        <v>1</v>
      </c>
      <c r="AI233" s="53">
        <v>4998026.7539999997</v>
      </c>
      <c r="AJ233" s="53">
        <v>515442.75912</v>
      </c>
      <c r="AK233" s="53">
        <v>515193.42445200001</v>
      </c>
      <c r="AL233" s="53" t="s">
        <v>92</v>
      </c>
      <c r="AM233" s="53" t="s">
        <v>92</v>
      </c>
      <c r="AN233" s="53">
        <v>5348166.2949329996</v>
      </c>
      <c r="AO233" s="53">
        <v>0</v>
      </c>
      <c r="AP233" s="53">
        <v>0</v>
      </c>
      <c r="AQ233" s="53">
        <v>654786.83834999998</v>
      </c>
      <c r="AR233" s="53">
        <v>396668.79</v>
      </c>
      <c r="AS233" s="53" t="s">
        <v>92</v>
      </c>
      <c r="AT233" s="53" t="s">
        <v>92</v>
      </c>
      <c r="AU233" s="53" t="s">
        <v>92</v>
      </c>
      <c r="AV233" s="53" t="s">
        <v>92</v>
      </c>
      <c r="AW233" s="53" t="s">
        <v>92</v>
      </c>
      <c r="AX233" s="53">
        <v>2289293.4543876001</v>
      </c>
      <c r="AY233" s="53" t="s">
        <v>92</v>
      </c>
      <c r="AZ233" s="53">
        <v>1401940.8377999999</v>
      </c>
      <c r="BA233" s="53">
        <v>1433585.9405268</v>
      </c>
      <c r="BB233" s="53">
        <v>0</v>
      </c>
      <c r="BC233" s="53">
        <v>0</v>
      </c>
      <c r="BD233" s="53">
        <v>170000.91</v>
      </c>
      <c r="BE233" s="53" t="s">
        <v>92</v>
      </c>
      <c r="BF233" s="53" t="s">
        <v>92</v>
      </c>
      <c r="BG233" s="53">
        <v>2712081.1842</v>
      </c>
      <c r="BH233" s="53">
        <v>53833.621500000001</v>
      </c>
      <c r="BI233" s="53">
        <v>1212673.1580000001</v>
      </c>
      <c r="BJ233" s="53" t="s">
        <v>92</v>
      </c>
      <c r="BK233" s="53" t="s">
        <v>92</v>
      </c>
      <c r="BL233" s="53" t="s">
        <v>92</v>
      </c>
      <c r="BM233" s="53" t="s">
        <v>92</v>
      </c>
      <c r="BN233" s="53">
        <v>5100027.3</v>
      </c>
      <c r="BO233" s="53">
        <v>85453.790759999989</v>
      </c>
      <c r="BP233" s="53" t="s">
        <v>92</v>
      </c>
      <c r="BQ233" s="53" t="s">
        <v>92</v>
      </c>
      <c r="BR233" s="53">
        <v>0</v>
      </c>
      <c r="BS233" s="53">
        <v>510002.73</v>
      </c>
      <c r="BT233" s="53" t="s">
        <v>92</v>
      </c>
      <c r="BU233" s="53" t="s">
        <v>92</v>
      </c>
      <c r="BV233" s="53" t="s">
        <v>92</v>
      </c>
      <c r="BW233" s="53" t="s">
        <v>92</v>
      </c>
      <c r="BX233" s="55" t="s">
        <v>92</v>
      </c>
      <c r="BY233" s="31" t="s">
        <v>210</v>
      </c>
      <c r="BZ233" s="31" t="s">
        <v>17</v>
      </c>
      <c r="CA233" s="31" t="s">
        <v>16</v>
      </c>
      <c r="CB233" s="31" t="s">
        <v>16</v>
      </c>
      <c r="CC233" s="31" t="s">
        <v>16</v>
      </c>
      <c r="CD233" s="31" t="s">
        <v>16</v>
      </c>
      <c r="CE233" s="31" t="s">
        <v>17</v>
      </c>
      <c r="CF233" s="31" t="s">
        <v>92</v>
      </c>
      <c r="CG233" s="4" t="s">
        <v>92</v>
      </c>
      <c r="CH233" s="4" t="s">
        <v>92</v>
      </c>
      <c r="CI233" s="4" t="s">
        <v>92</v>
      </c>
      <c r="CJ233" s="4" t="s">
        <v>92</v>
      </c>
      <c r="CK233" s="4" t="s">
        <v>92</v>
      </c>
      <c r="CL233" s="4" t="s">
        <v>92</v>
      </c>
      <c r="CM233" s="4" t="s">
        <v>92</v>
      </c>
      <c r="CN233" s="4" t="s">
        <v>92</v>
      </c>
      <c r="CO233" s="4" t="s">
        <v>92</v>
      </c>
      <c r="CP233" s="4" t="s">
        <v>92</v>
      </c>
      <c r="CQ233" s="4" t="s">
        <v>92</v>
      </c>
      <c r="CR233" s="4" t="s">
        <v>92</v>
      </c>
      <c r="CS233" s="4" t="s">
        <v>92</v>
      </c>
      <c r="CT233" s="4" t="s">
        <v>92</v>
      </c>
      <c r="CU233" s="56">
        <v>4855225.9896</v>
      </c>
      <c r="CV233" s="80">
        <v>1</v>
      </c>
    </row>
    <row r="234" spans="1:100" ht="25.5">
      <c r="A234" s="4">
        <v>231</v>
      </c>
      <c r="B234" s="27" t="s">
        <v>603</v>
      </c>
      <c r="C234" s="27" t="s">
        <v>89</v>
      </c>
      <c r="D234" s="27" t="s">
        <v>216</v>
      </c>
      <c r="E234" s="4" t="s">
        <v>218</v>
      </c>
      <c r="F234" s="27" t="s">
        <v>92</v>
      </c>
      <c r="G234" s="27" t="s">
        <v>273</v>
      </c>
      <c r="H234" s="27" t="s">
        <v>507</v>
      </c>
      <c r="I234" s="37">
        <v>6408110</v>
      </c>
      <c r="J234" s="4" t="s">
        <v>1039</v>
      </c>
      <c r="K234" s="77" t="s">
        <v>1590</v>
      </c>
      <c r="L234" s="28">
        <v>260</v>
      </c>
      <c r="M234" s="45">
        <v>5</v>
      </c>
      <c r="N234" s="29">
        <f>VLOOKUP(I234,[1]Hoja1!$A$2:$B$15532,2,FALSE)</f>
        <v>163000000</v>
      </c>
      <c r="O234" s="4" t="s">
        <v>391</v>
      </c>
      <c r="P234" s="4" t="s">
        <v>207</v>
      </c>
      <c r="Q234" s="4" t="s">
        <v>203</v>
      </c>
      <c r="R234" s="4" t="s">
        <v>92</v>
      </c>
      <c r="S234" s="4" t="s">
        <v>92</v>
      </c>
      <c r="T234" s="4" t="s">
        <v>92</v>
      </c>
      <c r="U234" s="4" t="s">
        <v>92</v>
      </c>
      <c r="V234" s="4" t="s">
        <v>92</v>
      </c>
      <c r="W234" s="4" t="s">
        <v>92</v>
      </c>
      <c r="X234" s="43">
        <f>VLOOKUP(J234,'[2]Campero 4x4 gasoli 251-300 '!$E$57:$G$98,3,FALSE)</f>
        <v>1</v>
      </c>
      <c r="Y234" s="11">
        <v>3.5000000000000003E-2</v>
      </c>
      <c r="Z234" s="11">
        <v>3.5000000000000003E-2</v>
      </c>
      <c r="AA234" s="11">
        <v>3.5000000000000003E-2</v>
      </c>
      <c r="AB234" s="11">
        <v>3.5000000000000003E-2</v>
      </c>
      <c r="AC234" s="11">
        <v>3.5000000000000003E-2</v>
      </c>
      <c r="AD234" s="11">
        <v>3.5000000000000003E-2</v>
      </c>
      <c r="AE234" s="4" t="s">
        <v>16</v>
      </c>
      <c r="AF234" s="4" t="s">
        <v>16</v>
      </c>
      <c r="AG234" s="4" t="s">
        <v>16</v>
      </c>
      <c r="AH234" s="5">
        <v>1</v>
      </c>
      <c r="AI234" s="53">
        <v>6545035.0350000001</v>
      </c>
      <c r="AJ234" s="53">
        <v>628776.69912</v>
      </c>
      <c r="AK234" s="53">
        <v>515193.42445200001</v>
      </c>
      <c r="AL234" s="53" t="s">
        <v>92</v>
      </c>
      <c r="AM234" s="53" t="s">
        <v>92</v>
      </c>
      <c r="AN234" s="53">
        <v>5348166.2949329996</v>
      </c>
      <c r="AO234" s="53">
        <v>0</v>
      </c>
      <c r="AP234" s="53">
        <v>0</v>
      </c>
      <c r="AQ234" s="53">
        <v>654786.83834999998</v>
      </c>
      <c r="AR234" s="53">
        <v>396668.79</v>
      </c>
      <c r="AS234" s="53" t="s">
        <v>92</v>
      </c>
      <c r="AT234" s="53" t="s">
        <v>92</v>
      </c>
      <c r="AU234" s="53" t="s">
        <v>92</v>
      </c>
      <c r="AV234" s="53" t="s">
        <v>92</v>
      </c>
      <c r="AW234" s="53" t="s">
        <v>92</v>
      </c>
      <c r="AX234" s="53">
        <v>2289293.4543876001</v>
      </c>
      <c r="AY234" s="53" t="s">
        <v>92</v>
      </c>
      <c r="AZ234" s="53">
        <v>1401940.8377999999</v>
      </c>
      <c r="BA234" s="53">
        <v>1433585.9405268</v>
      </c>
      <c r="BB234" s="53">
        <v>0</v>
      </c>
      <c r="BC234" s="53">
        <v>0</v>
      </c>
      <c r="BD234" s="53">
        <v>170000.91</v>
      </c>
      <c r="BE234" s="53" t="s">
        <v>92</v>
      </c>
      <c r="BF234" s="53" t="s">
        <v>92</v>
      </c>
      <c r="BG234" s="53">
        <v>2712081.1842</v>
      </c>
      <c r="BH234" s="53">
        <v>53833.621500000001</v>
      </c>
      <c r="BI234" s="53">
        <v>1212673.1580000001</v>
      </c>
      <c r="BJ234" s="53" t="s">
        <v>92</v>
      </c>
      <c r="BK234" s="53" t="s">
        <v>92</v>
      </c>
      <c r="BL234" s="53" t="s">
        <v>92</v>
      </c>
      <c r="BM234" s="53" t="s">
        <v>92</v>
      </c>
      <c r="BN234" s="53">
        <v>5100027.3</v>
      </c>
      <c r="BO234" s="53">
        <v>85453.790759999989</v>
      </c>
      <c r="BP234" s="53" t="s">
        <v>92</v>
      </c>
      <c r="BQ234" s="53" t="s">
        <v>92</v>
      </c>
      <c r="BR234" s="53">
        <v>0</v>
      </c>
      <c r="BS234" s="53">
        <v>510002.73</v>
      </c>
      <c r="BT234" s="53" t="s">
        <v>92</v>
      </c>
      <c r="BU234" s="53" t="s">
        <v>92</v>
      </c>
      <c r="BV234" s="53" t="s">
        <v>92</v>
      </c>
      <c r="BW234" s="53" t="s">
        <v>92</v>
      </c>
      <c r="BX234" s="55" t="s">
        <v>92</v>
      </c>
      <c r="BY234" s="31" t="s">
        <v>210</v>
      </c>
      <c r="BZ234" s="31" t="s">
        <v>210</v>
      </c>
      <c r="CA234" s="31" t="s">
        <v>16</v>
      </c>
      <c r="CB234" s="31" t="s">
        <v>210</v>
      </c>
      <c r="CC234" s="31" t="s">
        <v>210</v>
      </c>
      <c r="CD234" s="31" t="s">
        <v>16</v>
      </c>
      <c r="CE234" s="31" t="s">
        <v>209</v>
      </c>
      <c r="CF234" s="31" t="s">
        <v>92</v>
      </c>
      <c r="CG234" s="4" t="s">
        <v>92</v>
      </c>
      <c r="CH234" s="4" t="s">
        <v>92</v>
      </c>
      <c r="CI234" s="4" t="s">
        <v>92</v>
      </c>
      <c r="CJ234" s="4" t="s">
        <v>92</v>
      </c>
      <c r="CK234" s="4" t="s">
        <v>92</v>
      </c>
      <c r="CL234" s="4" t="s">
        <v>92</v>
      </c>
      <c r="CM234" s="4" t="s">
        <v>92</v>
      </c>
      <c r="CN234" s="4" t="s">
        <v>92</v>
      </c>
      <c r="CO234" s="4" t="s">
        <v>92</v>
      </c>
      <c r="CP234" s="4" t="s">
        <v>92</v>
      </c>
      <c r="CQ234" s="4" t="s">
        <v>92</v>
      </c>
      <c r="CR234" s="4" t="s">
        <v>92</v>
      </c>
      <c r="CS234" s="4" t="s">
        <v>92</v>
      </c>
      <c r="CT234" s="4" t="s">
        <v>92</v>
      </c>
      <c r="CU234" s="56">
        <v>5780030.9399999995</v>
      </c>
      <c r="CV234" s="80">
        <v>1</v>
      </c>
    </row>
    <row r="235" spans="1:100" ht="38.25">
      <c r="A235" s="4">
        <v>232</v>
      </c>
      <c r="B235" s="27" t="s">
        <v>138</v>
      </c>
      <c r="C235" s="27" t="s">
        <v>89</v>
      </c>
      <c r="D235" s="27" t="s">
        <v>216</v>
      </c>
      <c r="E235" s="4" t="s">
        <v>217</v>
      </c>
      <c r="F235" s="27" t="s">
        <v>92</v>
      </c>
      <c r="G235" s="27" t="s">
        <v>274</v>
      </c>
      <c r="H235" s="27" t="s">
        <v>510</v>
      </c>
      <c r="I235" s="37">
        <v>4606126</v>
      </c>
      <c r="J235" s="4" t="s">
        <v>1040</v>
      </c>
      <c r="K235" s="77" t="s">
        <v>1589</v>
      </c>
      <c r="L235" s="28">
        <v>155</v>
      </c>
      <c r="M235" s="45">
        <v>5</v>
      </c>
      <c r="N235" s="29">
        <f>VLOOKUP(I235,[1]Hoja1!$A$2:$B$15532,2,FALSE)</f>
        <v>114000000</v>
      </c>
      <c r="O235" s="4" t="s">
        <v>204</v>
      </c>
      <c r="P235" s="4" t="s">
        <v>206</v>
      </c>
      <c r="Q235" s="4" t="s">
        <v>203</v>
      </c>
      <c r="R235" s="4" t="s">
        <v>92</v>
      </c>
      <c r="S235" s="4" t="s">
        <v>92</v>
      </c>
      <c r="T235" s="4" t="s">
        <v>92</v>
      </c>
      <c r="U235" s="4" t="s">
        <v>92</v>
      </c>
      <c r="V235" s="4" t="s">
        <v>92</v>
      </c>
      <c r="W235" s="4" t="s">
        <v>92</v>
      </c>
      <c r="X235" s="43">
        <f>VLOOKUP(J235,'[2]Camp 4x2gas mayor 150 '!$E$96:$F$176,2,FALSE)</f>
        <v>2</v>
      </c>
      <c r="Y235" s="17">
        <v>3.2000000000000001E-2</v>
      </c>
      <c r="Z235" s="17">
        <v>3.5999999999999997E-2</v>
      </c>
      <c r="AA235" s="17">
        <v>3.6999999999999998E-2</v>
      </c>
      <c r="AB235" s="17">
        <v>3.9E-2</v>
      </c>
      <c r="AC235" s="17">
        <v>4.1000000000000002E-2</v>
      </c>
      <c r="AD235" s="17">
        <v>4.2000000000000003E-2</v>
      </c>
      <c r="AE235" s="4" t="s">
        <v>16</v>
      </c>
      <c r="AF235" s="4" t="s">
        <v>16</v>
      </c>
      <c r="AG235" s="4" t="s">
        <v>16</v>
      </c>
      <c r="AH235" s="18">
        <v>0.05</v>
      </c>
      <c r="AI235" s="53" t="s">
        <v>92</v>
      </c>
      <c r="AJ235" s="53">
        <v>180000</v>
      </c>
      <c r="AK235" s="53">
        <v>650000</v>
      </c>
      <c r="AL235" s="53" t="s">
        <v>92</v>
      </c>
      <c r="AM235" s="53" t="s">
        <v>92</v>
      </c>
      <c r="AN235" s="53">
        <v>6900000</v>
      </c>
      <c r="AO235" s="53">
        <v>0</v>
      </c>
      <c r="AP235" s="53">
        <v>0</v>
      </c>
      <c r="AQ235" s="53">
        <v>40000</v>
      </c>
      <c r="AR235" s="53">
        <v>0</v>
      </c>
      <c r="AS235" s="53" t="s">
        <v>92</v>
      </c>
      <c r="AT235" s="53" t="s">
        <v>92</v>
      </c>
      <c r="AU235" s="53" t="s">
        <v>92</v>
      </c>
      <c r="AV235" s="53" t="s">
        <v>92</v>
      </c>
      <c r="AW235" s="53" t="s">
        <v>92</v>
      </c>
      <c r="AX235" s="53">
        <v>1900000</v>
      </c>
      <c r="AY235" s="53" t="s">
        <v>92</v>
      </c>
      <c r="AZ235" s="53">
        <v>2390000</v>
      </c>
      <c r="BA235" s="53" t="s">
        <v>92</v>
      </c>
      <c r="BB235" s="53">
        <v>0</v>
      </c>
      <c r="BC235" s="53">
        <v>1350000</v>
      </c>
      <c r="BD235" s="53">
        <v>700000</v>
      </c>
      <c r="BE235" s="53">
        <v>1050000</v>
      </c>
      <c r="BF235" s="53" t="s">
        <v>92</v>
      </c>
      <c r="BG235" s="53">
        <v>2590000</v>
      </c>
      <c r="BH235" s="53">
        <v>59000</v>
      </c>
      <c r="BI235" s="53" t="s">
        <v>92</v>
      </c>
      <c r="BJ235" s="53">
        <v>490000</v>
      </c>
      <c r="BK235" s="53" t="s">
        <v>92</v>
      </c>
      <c r="BL235" s="53" t="s">
        <v>92</v>
      </c>
      <c r="BM235" s="53" t="s">
        <v>92</v>
      </c>
      <c r="BN235" s="53" t="s">
        <v>92</v>
      </c>
      <c r="BO235" s="53">
        <v>89000</v>
      </c>
      <c r="BP235" s="53" t="s">
        <v>92</v>
      </c>
      <c r="BQ235" s="53" t="s">
        <v>92</v>
      </c>
      <c r="BR235" s="53" t="s">
        <v>92</v>
      </c>
      <c r="BS235" s="53">
        <v>290000</v>
      </c>
      <c r="BT235" s="53" t="s">
        <v>92</v>
      </c>
      <c r="BU235" s="53" t="s">
        <v>92</v>
      </c>
      <c r="BV235" s="53" t="s">
        <v>92</v>
      </c>
      <c r="BW235" s="53" t="s">
        <v>92</v>
      </c>
      <c r="BX235" s="53" t="s">
        <v>92</v>
      </c>
      <c r="BY235" s="31" t="s">
        <v>17</v>
      </c>
      <c r="BZ235" s="31" t="s">
        <v>17</v>
      </c>
      <c r="CA235" s="31" t="s">
        <v>17</v>
      </c>
      <c r="CB235" s="31" t="s">
        <v>17</v>
      </c>
      <c r="CC235" s="31" t="s">
        <v>16</v>
      </c>
      <c r="CD235" s="31" t="s">
        <v>17</v>
      </c>
      <c r="CE235" s="31" t="s">
        <v>17</v>
      </c>
      <c r="CF235" s="35" t="s">
        <v>92</v>
      </c>
      <c r="CG235" s="4" t="s">
        <v>92</v>
      </c>
      <c r="CH235" s="4" t="s">
        <v>92</v>
      </c>
      <c r="CI235" s="4" t="s">
        <v>92</v>
      </c>
      <c r="CJ235" s="4" t="s">
        <v>92</v>
      </c>
      <c r="CK235" s="4" t="s">
        <v>92</v>
      </c>
      <c r="CL235" s="4" t="s">
        <v>92</v>
      </c>
      <c r="CM235" s="4" t="s">
        <v>92</v>
      </c>
      <c r="CN235" s="4" t="s">
        <v>92</v>
      </c>
      <c r="CO235" s="4" t="s">
        <v>92</v>
      </c>
      <c r="CP235" s="4" t="s">
        <v>92</v>
      </c>
      <c r="CQ235" s="4" t="s">
        <v>92</v>
      </c>
      <c r="CR235" s="4" t="s">
        <v>92</v>
      </c>
      <c r="CS235" s="4" t="s">
        <v>92</v>
      </c>
      <c r="CT235" s="4" t="s">
        <v>92</v>
      </c>
      <c r="CU235" s="59">
        <v>14119317</v>
      </c>
      <c r="CV235" s="80">
        <v>1</v>
      </c>
    </row>
    <row r="236" spans="1:100" ht="38.25">
      <c r="A236" s="4">
        <v>233</v>
      </c>
      <c r="B236" s="27" t="s">
        <v>138</v>
      </c>
      <c r="C236" s="27" t="s">
        <v>89</v>
      </c>
      <c r="D236" s="27" t="s">
        <v>216</v>
      </c>
      <c r="E236" s="4" t="s">
        <v>217</v>
      </c>
      <c r="F236" s="27" t="s">
        <v>92</v>
      </c>
      <c r="G236" s="27" t="s">
        <v>274</v>
      </c>
      <c r="H236" s="27" t="s">
        <v>510</v>
      </c>
      <c r="I236" s="37">
        <v>4606127</v>
      </c>
      <c r="J236" s="4" t="s">
        <v>1041</v>
      </c>
      <c r="K236" s="77" t="s">
        <v>1589</v>
      </c>
      <c r="L236" s="28">
        <v>155</v>
      </c>
      <c r="M236" s="45">
        <v>5</v>
      </c>
      <c r="N236" s="29">
        <f>VLOOKUP(I236,[1]Hoja1!$A$2:$B$15532,2,FALSE)</f>
        <v>118000000</v>
      </c>
      <c r="O236" s="4" t="s">
        <v>204</v>
      </c>
      <c r="P236" s="4" t="s">
        <v>207</v>
      </c>
      <c r="Q236" s="4" t="s">
        <v>203</v>
      </c>
      <c r="R236" s="4" t="s">
        <v>92</v>
      </c>
      <c r="S236" s="4" t="s">
        <v>92</v>
      </c>
      <c r="T236" s="4" t="s">
        <v>92</v>
      </c>
      <c r="U236" s="4" t="s">
        <v>92</v>
      </c>
      <c r="V236" s="4" t="s">
        <v>92</v>
      </c>
      <c r="W236" s="4" t="s">
        <v>92</v>
      </c>
      <c r="X236" s="43">
        <f>VLOOKUP(J236,'[2]Camp 4x2gas mayor 150 '!$E$96:$F$176,2,FALSE)</f>
        <v>2</v>
      </c>
      <c r="Y236" s="17">
        <v>3.2000000000000001E-2</v>
      </c>
      <c r="Z236" s="17">
        <v>3.5999999999999997E-2</v>
      </c>
      <c r="AA236" s="17">
        <v>3.6999999999999998E-2</v>
      </c>
      <c r="AB236" s="17">
        <v>3.9E-2</v>
      </c>
      <c r="AC236" s="17">
        <v>4.1000000000000002E-2</v>
      </c>
      <c r="AD236" s="17">
        <v>4.2000000000000003E-2</v>
      </c>
      <c r="AE236" s="4" t="s">
        <v>16</v>
      </c>
      <c r="AF236" s="4" t="s">
        <v>16</v>
      </c>
      <c r="AG236" s="4" t="s">
        <v>16</v>
      </c>
      <c r="AH236" s="18">
        <v>0.05</v>
      </c>
      <c r="AI236" s="53" t="s">
        <v>92</v>
      </c>
      <c r="AJ236" s="53">
        <v>180000</v>
      </c>
      <c r="AK236" s="53">
        <v>650000</v>
      </c>
      <c r="AL236" s="53" t="s">
        <v>92</v>
      </c>
      <c r="AM236" s="53" t="s">
        <v>92</v>
      </c>
      <c r="AN236" s="53">
        <v>6900000</v>
      </c>
      <c r="AO236" s="53">
        <v>0</v>
      </c>
      <c r="AP236" s="53">
        <v>0</v>
      </c>
      <c r="AQ236" s="53">
        <v>40000</v>
      </c>
      <c r="AR236" s="53">
        <v>0</v>
      </c>
      <c r="AS236" s="53" t="s">
        <v>92</v>
      </c>
      <c r="AT236" s="53" t="s">
        <v>92</v>
      </c>
      <c r="AU236" s="53" t="s">
        <v>92</v>
      </c>
      <c r="AV236" s="53" t="s">
        <v>92</v>
      </c>
      <c r="AW236" s="53" t="s">
        <v>92</v>
      </c>
      <c r="AX236" s="53">
        <v>1900000</v>
      </c>
      <c r="AY236" s="53" t="s">
        <v>92</v>
      </c>
      <c r="AZ236" s="53">
        <v>2390000</v>
      </c>
      <c r="BA236" s="53" t="s">
        <v>92</v>
      </c>
      <c r="BB236" s="53">
        <v>0</v>
      </c>
      <c r="BC236" s="53">
        <v>1350000</v>
      </c>
      <c r="BD236" s="53">
        <v>700000</v>
      </c>
      <c r="BE236" s="53">
        <v>1050000</v>
      </c>
      <c r="BF236" s="53" t="s">
        <v>92</v>
      </c>
      <c r="BG236" s="53">
        <v>2590000</v>
      </c>
      <c r="BH236" s="53">
        <v>59000</v>
      </c>
      <c r="BI236" s="53" t="s">
        <v>92</v>
      </c>
      <c r="BJ236" s="53">
        <v>490000</v>
      </c>
      <c r="BK236" s="53" t="s">
        <v>92</v>
      </c>
      <c r="BL236" s="53" t="s">
        <v>92</v>
      </c>
      <c r="BM236" s="53" t="s">
        <v>92</v>
      </c>
      <c r="BN236" s="53" t="s">
        <v>92</v>
      </c>
      <c r="BO236" s="53">
        <v>89000</v>
      </c>
      <c r="BP236" s="53" t="s">
        <v>92</v>
      </c>
      <c r="BQ236" s="53" t="s">
        <v>92</v>
      </c>
      <c r="BR236" s="53" t="s">
        <v>92</v>
      </c>
      <c r="BS236" s="53">
        <v>290000</v>
      </c>
      <c r="BT236" s="53" t="s">
        <v>92</v>
      </c>
      <c r="BU236" s="53" t="s">
        <v>92</v>
      </c>
      <c r="BV236" s="53" t="s">
        <v>92</v>
      </c>
      <c r="BW236" s="53" t="s">
        <v>92</v>
      </c>
      <c r="BX236" s="53" t="s">
        <v>92</v>
      </c>
      <c r="BY236" s="31" t="s">
        <v>17</v>
      </c>
      <c r="BZ236" s="31" t="s">
        <v>17</v>
      </c>
      <c r="CA236" s="31" t="s">
        <v>17</v>
      </c>
      <c r="CB236" s="31" t="s">
        <v>17</v>
      </c>
      <c r="CC236" s="31" t="s">
        <v>16</v>
      </c>
      <c r="CD236" s="31" t="s">
        <v>17</v>
      </c>
      <c r="CE236" s="31" t="s">
        <v>17</v>
      </c>
      <c r="CF236" s="35" t="s">
        <v>92</v>
      </c>
      <c r="CG236" s="4" t="s">
        <v>92</v>
      </c>
      <c r="CH236" s="4" t="s">
        <v>92</v>
      </c>
      <c r="CI236" s="4" t="s">
        <v>92</v>
      </c>
      <c r="CJ236" s="4" t="s">
        <v>92</v>
      </c>
      <c r="CK236" s="4" t="s">
        <v>92</v>
      </c>
      <c r="CL236" s="4" t="s">
        <v>92</v>
      </c>
      <c r="CM236" s="4" t="s">
        <v>92</v>
      </c>
      <c r="CN236" s="4" t="s">
        <v>92</v>
      </c>
      <c r="CO236" s="4" t="s">
        <v>92</v>
      </c>
      <c r="CP236" s="4" t="s">
        <v>92</v>
      </c>
      <c r="CQ236" s="4" t="s">
        <v>92</v>
      </c>
      <c r="CR236" s="4" t="s">
        <v>92</v>
      </c>
      <c r="CS236" s="4" t="s">
        <v>92</v>
      </c>
      <c r="CT236" s="4" t="s">
        <v>92</v>
      </c>
      <c r="CU236" s="59">
        <v>14119317</v>
      </c>
      <c r="CV236" s="80">
        <v>1</v>
      </c>
    </row>
    <row r="237" spans="1:100" ht="38.25">
      <c r="A237" s="4">
        <v>234</v>
      </c>
      <c r="B237" s="27" t="s">
        <v>138</v>
      </c>
      <c r="C237" s="27" t="s">
        <v>89</v>
      </c>
      <c r="D237" s="27" t="s">
        <v>216</v>
      </c>
      <c r="E237" s="4" t="s">
        <v>217</v>
      </c>
      <c r="F237" s="27" t="s">
        <v>92</v>
      </c>
      <c r="G237" s="27" t="s">
        <v>275</v>
      </c>
      <c r="H237" s="27" t="s">
        <v>510</v>
      </c>
      <c r="I237" s="37">
        <v>4606124</v>
      </c>
      <c r="J237" s="4" t="s">
        <v>1042</v>
      </c>
      <c r="K237" s="77" t="s">
        <v>1589</v>
      </c>
      <c r="L237" s="28">
        <v>155</v>
      </c>
      <c r="M237" s="45">
        <v>5</v>
      </c>
      <c r="N237" s="29">
        <f>VLOOKUP(I237,[1]Hoja1!$A$2:$B$15532,2,FALSE)</f>
        <v>116500000</v>
      </c>
      <c r="O237" s="4" t="s">
        <v>204</v>
      </c>
      <c r="P237" s="4" t="s">
        <v>206</v>
      </c>
      <c r="Q237" s="4" t="s">
        <v>203</v>
      </c>
      <c r="R237" s="4" t="s">
        <v>92</v>
      </c>
      <c r="S237" s="4" t="s">
        <v>92</v>
      </c>
      <c r="T237" s="4" t="s">
        <v>92</v>
      </c>
      <c r="U237" s="4" t="s">
        <v>92</v>
      </c>
      <c r="V237" s="4" t="s">
        <v>92</v>
      </c>
      <c r="W237" s="4" t="s">
        <v>92</v>
      </c>
      <c r="X237" s="43">
        <f>VLOOKUP(J237,'[2]Camp 4x2gas mayor 150 '!$E$96:$F$176,2,FALSE)</f>
        <v>2</v>
      </c>
      <c r="Y237" s="17">
        <v>3.2000000000000001E-2</v>
      </c>
      <c r="Z237" s="17">
        <v>3.5999999999999997E-2</v>
      </c>
      <c r="AA237" s="17">
        <v>3.6999999999999998E-2</v>
      </c>
      <c r="AB237" s="17">
        <v>3.9E-2</v>
      </c>
      <c r="AC237" s="17">
        <v>4.1000000000000002E-2</v>
      </c>
      <c r="AD237" s="17">
        <v>4.2000000000000003E-2</v>
      </c>
      <c r="AE237" s="4" t="s">
        <v>16</v>
      </c>
      <c r="AF237" s="4" t="s">
        <v>16</v>
      </c>
      <c r="AG237" s="4" t="s">
        <v>16</v>
      </c>
      <c r="AH237" s="18">
        <v>0.05</v>
      </c>
      <c r="AI237" s="53" t="s">
        <v>92</v>
      </c>
      <c r="AJ237" s="53">
        <v>180000</v>
      </c>
      <c r="AK237" s="53">
        <v>650000</v>
      </c>
      <c r="AL237" s="53" t="s">
        <v>92</v>
      </c>
      <c r="AM237" s="53" t="s">
        <v>92</v>
      </c>
      <c r="AN237" s="53">
        <v>6900000</v>
      </c>
      <c r="AO237" s="53">
        <v>0</v>
      </c>
      <c r="AP237" s="53">
        <v>0</v>
      </c>
      <c r="AQ237" s="53">
        <v>40000</v>
      </c>
      <c r="AR237" s="53">
        <v>0</v>
      </c>
      <c r="AS237" s="53" t="s">
        <v>92</v>
      </c>
      <c r="AT237" s="53" t="s">
        <v>92</v>
      </c>
      <c r="AU237" s="53" t="s">
        <v>92</v>
      </c>
      <c r="AV237" s="53" t="s">
        <v>92</v>
      </c>
      <c r="AW237" s="53" t="s">
        <v>92</v>
      </c>
      <c r="AX237" s="53">
        <v>1900000</v>
      </c>
      <c r="AY237" s="53" t="s">
        <v>92</v>
      </c>
      <c r="AZ237" s="53">
        <v>2390000</v>
      </c>
      <c r="BA237" s="53" t="s">
        <v>92</v>
      </c>
      <c r="BB237" s="53">
        <v>0</v>
      </c>
      <c r="BC237" s="53">
        <v>1350000</v>
      </c>
      <c r="BD237" s="53">
        <v>700000</v>
      </c>
      <c r="BE237" s="53">
        <v>1050000</v>
      </c>
      <c r="BF237" s="53" t="s">
        <v>92</v>
      </c>
      <c r="BG237" s="53">
        <v>2590000</v>
      </c>
      <c r="BH237" s="53">
        <v>59000</v>
      </c>
      <c r="BI237" s="53" t="s">
        <v>92</v>
      </c>
      <c r="BJ237" s="53">
        <v>490000</v>
      </c>
      <c r="BK237" s="53" t="s">
        <v>92</v>
      </c>
      <c r="BL237" s="53" t="s">
        <v>92</v>
      </c>
      <c r="BM237" s="53" t="s">
        <v>92</v>
      </c>
      <c r="BN237" s="53" t="s">
        <v>92</v>
      </c>
      <c r="BO237" s="53">
        <v>89000</v>
      </c>
      <c r="BP237" s="53" t="s">
        <v>92</v>
      </c>
      <c r="BQ237" s="53" t="s">
        <v>92</v>
      </c>
      <c r="BR237" s="53" t="s">
        <v>92</v>
      </c>
      <c r="BS237" s="53">
        <v>290000</v>
      </c>
      <c r="BT237" s="53" t="s">
        <v>92</v>
      </c>
      <c r="BU237" s="53" t="s">
        <v>92</v>
      </c>
      <c r="BV237" s="53" t="s">
        <v>92</v>
      </c>
      <c r="BW237" s="53" t="s">
        <v>92</v>
      </c>
      <c r="BX237" s="53" t="s">
        <v>92</v>
      </c>
      <c r="BY237" s="31" t="s">
        <v>17</v>
      </c>
      <c r="BZ237" s="31" t="s">
        <v>17</v>
      </c>
      <c r="CA237" s="31" t="s">
        <v>17</v>
      </c>
      <c r="CB237" s="31" t="s">
        <v>17</v>
      </c>
      <c r="CC237" s="31" t="s">
        <v>16</v>
      </c>
      <c r="CD237" s="31" t="s">
        <v>17</v>
      </c>
      <c r="CE237" s="31" t="s">
        <v>17</v>
      </c>
      <c r="CF237" s="35" t="s">
        <v>92</v>
      </c>
      <c r="CG237" s="4" t="s">
        <v>92</v>
      </c>
      <c r="CH237" s="4" t="s">
        <v>92</v>
      </c>
      <c r="CI237" s="4" t="s">
        <v>92</v>
      </c>
      <c r="CJ237" s="4" t="s">
        <v>92</v>
      </c>
      <c r="CK237" s="4" t="s">
        <v>92</v>
      </c>
      <c r="CL237" s="4" t="s">
        <v>92</v>
      </c>
      <c r="CM237" s="4" t="s">
        <v>92</v>
      </c>
      <c r="CN237" s="4" t="s">
        <v>92</v>
      </c>
      <c r="CO237" s="4" t="s">
        <v>92</v>
      </c>
      <c r="CP237" s="4" t="s">
        <v>92</v>
      </c>
      <c r="CQ237" s="4" t="s">
        <v>92</v>
      </c>
      <c r="CR237" s="4" t="s">
        <v>92</v>
      </c>
      <c r="CS237" s="4" t="s">
        <v>92</v>
      </c>
      <c r="CT237" s="4" t="s">
        <v>92</v>
      </c>
      <c r="CU237" s="59">
        <v>14119317</v>
      </c>
      <c r="CV237" s="80">
        <v>1</v>
      </c>
    </row>
    <row r="238" spans="1:100" ht="38.25">
      <c r="A238" s="4">
        <v>235</v>
      </c>
      <c r="B238" s="27" t="s">
        <v>138</v>
      </c>
      <c r="C238" s="27" t="s">
        <v>89</v>
      </c>
      <c r="D238" s="27" t="s">
        <v>216</v>
      </c>
      <c r="E238" s="4" t="s">
        <v>217</v>
      </c>
      <c r="F238" s="27" t="s">
        <v>92</v>
      </c>
      <c r="G238" s="27" t="s">
        <v>275</v>
      </c>
      <c r="H238" s="27" t="s">
        <v>510</v>
      </c>
      <c r="I238" s="37">
        <v>4606121</v>
      </c>
      <c r="J238" s="4" t="s">
        <v>1043</v>
      </c>
      <c r="K238" s="77" t="s">
        <v>1589</v>
      </c>
      <c r="L238" s="28">
        <v>155</v>
      </c>
      <c r="M238" s="45">
        <v>5</v>
      </c>
      <c r="N238" s="29">
        <f>VLOOKUP(I238,[1]Hoja1!$A$2:$B$15532,2,FALSE)</f>
        <v>120000000</v>
      </c>
      <c r="O238" s="4" t="s">
        <v>204</v>
      </c>
      <c r="P238" s="4" t="s">
        <v>207</v>
      </c>
      <c r="Q238" s="4" t="s">
        <v>203</v>
      </c>
      <c r="R238" s="4" t="s">
        <v>92</v>
      </c>
      <c r="S238" s="4" t="s">
        <v>92</v>
      </c>
      <c r="T238" s="4" t="s">
        <v>92</v>
      </c>
      <c r="U238" s="4" t="s">
        <v>92</v>
      </c>
      <c r="V238" s="4" t="s">
        <v>92</v>
      </c>
      <c r="W238" s="4" t="s">
        <v>92</v>
      </c>
      <c r="X238" s="43">
        <f>VLOOKUP(J238,'[2]Camp 4x2gas mayor 150 '!$E$96:$F$176,2,FALSE)</f>
        <v>2</v>
      </c>
      <c r="Y238" s="17">
        <v>3.2000000000000001E-2</v>
      </c>
      <c r="Z238" s="17">
        <v>3.5999999999999997E-2</v>
      </c>
      <c r="AA238" s="17">
        <v>3.6999999999999998E-2</v>
      </c>
      <c r="AB238" s="17">
        <v>3.9E-2</v>
      </c>
      <c r="AC238" s="17">
        <v>4.1000000000000002E-2</v>
      </c>
      <c r="AD238" s="17">
        <v>4.2000000000000003E-2</v>
      </c>
      <c r="AE238" s="4" t="s">
        <v>16</v>
      </c>
      <c r="AF238" s="4" t="s">
        <v>16</v>
      </c>
      <c r="AG238" s="4" t="s">
        <v>16</v>
      </c>
      <c r="AH238" s="18">
        <v>0.05</v>
      </c>
      <c r="AI238" s="53" t="s">
        <v>92</v>
      </c>
      <c r="AJ238" s="53">
        <v>180000</v>
      </c>
      <c r="AK238" s="53">
        <v>650000</v>
      </c>
      <c r="AL238" s="53" t="s">
        <v>92</v>
      </c>
      <c r="AM238" s="53" t="s">
        <v>92</v>
      </c>
      <c r="AN238" s="53">
        <v>6900000</v>
      </c>
      <c r="AO238" s="53">
        <v>0</v>
      </c>
      <c r="AP238" s="53">
        <v>0</v>
      </c>
      <c r="AQ238" s="53">
        <v>40000</v>
      </c>
      <c r="AR238" s="53">
        <v>0</v>
      </c>
      <c r="AS238" s="53" t="s">
        <v>92</v>
      </c>
      <c r="AT238" s="53" t="s">
        <v>92</v>
      </c>
      <c r="AU238" s="53" t="s">
        <v>92</v>
      </c>
      <c r="AV238" s="53" t="s">
        <v>92</v>
      </c>
      <c r="AW238" s="53" t="s">
        <v>92</v>
      </c>
      <c r="AX238" s="53">
        <v>1900000</v>
      </c>
      <c r="AY238" s="53" t="s">
        <v>92</v>
      </c>
      <c r="AZ238" s="53">
        <v>2390000</v>
      </c>
      <c r="BA238" s="53" t="s">
        <v>92</v>
      </c>
      <c r="BB238" s="53">
        <v>0</v>
      </c>
      <c r="BC238" s="53">
        <v>1350000</v>
      </c>
      <c r="BD238" s="53">
        <v>700000</v>
      </c>
      <c r="BE238" s="53">
        <v>1050000</v>
      </c>
      <c r="BF238" s="53" t="s">
        <v>92</v>
      </c>
      <c r="BG238" s="53">
        <v>2590000</v>
      </c>
      <c r="BH238" s="53">
        <v>59000</v>
      </c>
      <c r="BI238" s="53" t="s">
        <v>92</v>
      </c>
      <c r="BJ238" s="53">
        <v>490000</v>
      </c>
      <c r="BK238" s="53" t="s">
        <v>92</v>
      </c>
      <c r="BL238" s="53" t="s">
        <v>92</v>
      </c>
      <c r="BM238" s="53" t="s">
        <v>92</v>
      </c>
      <c r="BN238" s="53" t="s">
        <v>92</v>
      </c>
      <c r="BO238" s="53">
        <v>89000</v>
      </c>
      <c r="BP238" s="53" t="s">
        <v>92</v>
      </c>
      <c r="BQ238" s="53" t="s">
        <v>92</v>
      </c>
      <c r="BR238" s="53" t="s">
        <v>92</v>
      </c>
      <c r="BS238" s="53">
        <v>290000</v>
      </c>
      <c r="BT238" s="53" t="s">
        <v>92</v>
      </c>
      <c r="BU238" s="53" t="s">
        <v>92</v>
      </c>
      <c r="BV238" s="53" t="s">
        <v>92</v>
      </c>
      <c r="BW238" s="53" t="s">
        <v>92</v>
      </c>
      <c r="BX238" s="53" t="s">
        <v>92</v>
      </c>
      <c r="BY238" s="31" t="s">
        <v>17</v>
      </c>
      <c r="BZ238" s="31" t="s">
        <v>17</v>
      </c>
      <c r="CA238" s="31" t="s">
        <v>17</v>
      </c>
      <c r="CB238" s="31" t="s">
        <v>17</v>
      </c>
      <c r="CC238" s="31" t="s">
        <v>16</v>
      </c>
      <c r="CD238" s="31" t="s">
        <v>17</v>
      </c>
      <c r="CE238" s="31" t="s">
        <v>17</v>
      </c>
      <c r="CF238" s="35" t="s">
        <v>92</v>
      </c>
      <c r="CG238" s="4" t="s">
        <v>92</v>
      </c>
      <c r="CH238" s="4" t="s">
        <v>92</v>
      </c>
      <c r="CI238" s="4" t="s">
        <v>92</v>
      </c>
      <c r="CJ238" s="4" t="s">
        <v>92</v>
      </c>
      <c r="CK238" s="4" t="s">
        <v>92</v>
      </c>
      <c r="CL238" s="4" t="s">
        <v>92</v>
      </c>
      <c r="CM238" s="4" t="s">
        <v>92</v>
      </c>
      <c r="CN238" s="4" t="s">
        <v>92</v>
      </c>
      <c r="CO238" s="4" t="s">
        <v>92</v>
      </c>
      <c r="CP238" s="4" t="s">
        <v>92</v>
      </c>
      <c r="CQ238" s="4" t="s">
        <v>92</v>
      </c>
      <c r="CR238" s="4" t="s">
        <v>92</v>
      </c>
      <c r="CS238" s="4" t="s">
        <v>92</v>
      </c>
      <c r="CT238" s="4" t="s">
        <v>92</v>
      </c>
      <c r="CU238" s="59">
        <v>14119317</v>
      </c>
      <c r="CV238" s="80">
        <v>1</v>
      </c>
    </row>
    <row r="239" spans="1:100" ht="38.25">
      <c r="A239" s="4">
        <v>236</v>
      </c>
      <c r="B239" s="27" t="s">
        <v>138</v>
      </c>
      <c r="C239" s="27" t="s">
        <v>89</v>
      </c>
      <c r="D239" s="27" t="s">
        <v>216</v>
      </c>
      <c r="E239" s="4" t="s">
        <v>217</v>
      </c>
      <c r="F239" s="27" t="s">
        <v>92</v>
      </c>
      <c r="G239" s="27" t="s">
        <v>276</v>
      </c>
      <c r="H239" s="27" t="s">
        <v>510</v>
      </c>
      <c r="I239" s="37">
        <v>4606128</v>
      </c>
      <c r="J239" s="4" t="s">
        <v>1044</v>
      </c>
      <c r="K239" s="77" t="s">
        <v>1589</v>
      </c>
      <c r="L239" s="28">
        <v>155</v>
      </c>
      <c r="M239" s="45">
        <v>5</v>
      </c>
      <c r="N239" s="29">
        <f>VLOOKUP(I239,[1]Hoja1!$A$2:$B$15532,2,FALSE)</f>
        <v>106200000</v>
      </c>
      <c r="O239" s="4" t="s">
        <v>204</v>
      </c>
      <c r="P239" s="4" t="s">
        <v>207</v>
      </c>
      <c r="Q239" s="4" t="s">
        <v>203</v>
      </c>
      <c r="R239" s="4" t="s">
        <v>92</v>
      </c>
      <c r="S239" s="4" t="s">
        <v>92</v>
      </c>
      <c r="T239" s="4" t="s">
        <v>92</v>
      </c>
      <c r="U239" s="4" t="s">
        <v>92</v>
      </c>
      <c r="V239" s="4" t="s">
        <v>92</v>
      </c>
      <c r="W239" s="4" t="s">
        <v>92</v>
      </c>
      <c r="X239" s="43">
        <f>VLOOKUP(J239,'[2]Camp 4x2gas mayor 150 '!$E$96:$F$176,2,FALSE)</f>
        <v>1</v>
      </c>
      <c r="Y239" s="17">
        <v>3.2000000000000001E-2</v>
      </c>
      <c r="Z239" s="17">
        <v>3.5999999999999997E-2</v>
      </c>
      <c r="AA239" s="17">
        <v>3.6999999999999998E-2</v>
      </c>
      <c r="AB239" s="17">
        <v>3.9E-2</v>
      </c>
      <c r="AC239" s="17">
        <v>4.1000000000000002E-2</v>
      </c>
      <c r="AD239" s="17">
        <v>4.2000000000000003E-2</v>
      </c>
      <c r="AE239" s="4" t="s">
        <v>16</v>
      </c>
      <c r="AF239" s="4" t="s">
        <v>16</v>
      </c>
      <c r="AG239" s="4" t="s">
        <v>16</v>
      </c>
      <c r="AH239" s="18">
        <v>0.05</v>
      </c>
      <c r="AI239" s="53" t="s">
        <v>92</v>
      </c>
      <c r="AJ239" s="53">
        <v>180000</v>
      </c>
      <c r="AK239" s="53">
        <v>650000</v>
      </c>
      <c r="AL239" s="53" t="s">
        <v>92</v>
      </c>
      <c r="AM239" s="53" t="s">
        <v>92</v>
      </c>
      <c r="AN239" s="53">
        <v>6900000</v>
      </c>
      <c r="AO239" s="53">
        <v>0</v>
      </c>
      <c r="AP239" s="53">
        <v>0</v>
      </c>
      <c r="AQ239" s="53">
        <v>40000</v>
      </c>
      <c r="AR239" s="53">
        <v>0</v>
      </c>
      <c r="AS239" s="53" t="s">
        <v>92</v>
      </c>
      <c r="AT239" s="53" t="s">
        <v>92</v>
      </c>
      <c r="AU239" s="53" t="s">
        <v>92</v>
      </c>
      <c r="AV239" s="53" t="s">
        <v>92</v>
      </c>
      <c r="AW239" s="53" t="s">
        <v>92</v>
      </c>
      <c r="AX239" s="53">
        <v>1900000</v>
      </c>
      <c r="AY239" s="53" t="s">
        <v>92</v>
      </c>
      <c r="AZ239" s="53">
        <v>2390000</v>
      </c>
      <c r="BA239" s="53" t="s">
        <v>92</v>
      </c>
      <c r="BB239" s="53">
        <v>0</v>
      </c>
      <c r="BC239" s="53">
        <v>1350000</v>
      </c>
      <c r="BD239" s="53">
        <v>700000</v>
      </c>
      <c r="BE239" s="53">
        <v>1050000</v>
      </c>
      <c r="BF239" s="53" t="s">
        <v>92</v>
      </c>
      <c r="BG239" s="53">
        <v>2590000</v>
      </c>
      <c r="BH239" s="53">
        <v>59000</v>
      </c>
      <c r="BI239" s="53" t="s">
        <v>92</v>
      </c>
      <c r="BJ239" s="53">
        <v>490000</v>
      </c>
      <c r="BK239" s="53" t="s">
        <v>92</v>
      </c>
      <c r="BL239" s="53" t="s">
        <v>92</v>
      </c>
      <c r="BM239" s="53" t="s">
        <v>92</v>
      </c>
      <c r="BN239" s="53" t="s">
        <v>92</v>
      </c>
      <c r="BO239" s="53">
        <v>89000</v>
      </c>
      <c r="BP239" s="53" t="s">
        <v>92</v>
      </c>
      <c r="BQ239" s="53" t="s">
        <v>92</v>
      </c>
      <c r="BR239" s="53" t="s">
        <v>92</v>
      </c>
      <c r="BS239" s="53">
        <v>290000</v>
      </c>
      <c r="BT239" s="53" t="s">
        <v>92</v>
      </c>
      <c r="BU239" s="53" t="s">
        <v>92</v>
      </c>
      <c r="BV239" s="53" t="s">
        <v>92</v>
      </c>
      <c r="BW239" s="53" t="s">
        <v>92</v>
      </c>
      <c r="BX239" s="53" t="s">
        <v>92</v>
      </c>
      <c r="BY239" s="31" t="s">
        <v>16</v>
      </c>
      <c r="BZ239" s="31" t="s">
        <v>16</v>
      </c>
      <c r="CA239" s="31" t="s">
        <v>17</v>
      </c>
      <c r="CB239" s="31" t="s">
        <v>16</v>
      </c>
      <c r="CC239" s="31" t="s">
        <v>16</v>
      </c>
      <c r="CD239" s="31" t="s">
        <v>17</v>
      </c>
      <c r="CE239" s="31" t="s">
        <v>17</v>
      </c>
      <c r="CF239" s="35" t="s">
        <v>92</v>
      </c>
      <c r="CG239" s="4" t="s">
        <v>92</v>
      </c>
      <c r="CH239" s="4" t="s">
        <v>92</v>
      </c>
      <c r="CI239" s="4" t="s">
        <v>92</v>
      </c>
      <c r="CJ239" s="4" t="s">
        <v>92</v>
      </c>
      <c r="CK239" s="4" t="s">
        <v>92</v>
      </c>
      <c r="CL239" s="4" t="s">
        <v>92</v>
      </c>
      <c r="CM239" s="4" t="s">
        <v>92</v>
      </c>
      <c r="CN239" s="4" t="s">
        <v>92</v>
      </c>
      <c r="CO239" s="4" t="s">
        <v>92</v>
      </c>
      <c r="CP239" s="4" t="s">
        <v>92</v>
      </c>
      <c r="CQ239" s="4" t="s">
        <v>92</v>
      </c>
      <c r="CR239" s="4" t="s">
        <v>92</v>
      </c>
      <c r="CS239" s="4" t="s">
        <v>92</v>
      </c>
      <c r="CT239" s="4" t="s">
        <v>92</v>
      </c>
      <c r="CU239" s="59">
        <v>14119317</v>
      </c>
      <c r="CV239" s="80">
        <v>1</v>
      </c>
    </row>
    <row r="240" spans="1:100" ht="38.25" hidden="1">
      <c r="A240" s="4">
        <v>237</v>
      </c>
      <c r="B240" s="27" t="s">
        <v>138</v>
      </c>
      <c r="C240" s="27" t="s">
        <v>89</v>
      </c>
      <c r="D240" s="27" t="s">
        <v>216</v>
      </c>
      <c r="E240" s="4" t="s">
        <v>217</v>
      </c>
      <c r="F240" s="27" t="s">
        <v>92</v>
      </c>
      <c r="G240" s="27" t="s">
        <v>276</v>
      </c>
      <c r="H240" s="27" t="s">
        <v>510</v>
      </c>
      <c r="I240" s="37">
        <v>4606140</v>
      </c>
      <c r="J240" s="4" t="s">
        <v>1045</v>
      </c>
      <c r="K240" s="77" t="s">
        <v>1589</v>
      </c>
      <c r="L240" s="28">
        <v>155</v>
      </c>
      <c r="M240" s="45">
        <v>5</v>
      </c>
      <c r="N240" s="29">
        <f>VLOOKUP(I240,[6]Hoja1!$A$2:$B$14302,2,FALSE)</f>
        <v>102700000</v>
      </c>
      <c r="O240" s="4" t="s">
        <v>204</v>
      </c>
      <c r="P240" s="4" t="s">
        <v>207</v>
      </c>
      <c r="Q240" s="4" t="s">
        <v>203</v>
      </c>
      <c r="R240" s="4" t="s">
        <v>92</v>
      </c>
      <c r="S240" s="4" t="s">
        <v>92</v>
      </c>
      <c r="T240" s="4" t="s">
        <v>92</v>
      </c>
      <c r="U240" s="4" t="s">
        <v>92</v>
      </c>
      <c r="V240" s="4" t="s">
        <v>92</v>
      </c>
      <c r="W240" s="4" t="s">
        <v>92</v>
      </c>
      <c r="X240" s="43">
        <v>2</v>
      </c>
      <c r="Y240" s="17">
        <v>3.2000000000000001E-2</v>
      </c>
      <c r="Z240" s="17">
        <v>3.5999999999999997E-2</v>
      </c>
      <c r="AA240" s="17">
        <v>3.6999999999999998E-2</v>
      </c>
      <c r="AB240" s="17">
        <v>3.9E-2</v>
      </c>
      <c r="AC240" s="17">
        <v>4.1000000000000002E-2</v>
      </c>
      <c r="AD240" s="17">
        <v>4.2000000000000003E-2</v>
      </c>
      <c r="AE240" s="4" t="s">
        <v>17</v>
      </c>
      <c r="AF240" s="4" t="s">
        <v>17</v>
      </c>
      <c r="AG240" s="4" t="s">
        <v>16</v>
      </c>
      <c r="AH240" s="18">
        <v>0.05</v>
      </c>
      <c r="AI240" s="53" t="s">
        <v>92</v>
      </c>
      <c r="AJ240" s="53">
        <v>180000</v>
      </c>
      <c r="AK240" s="53">
        <v>650000</v>
      </c>
      <c r="AL240" s="53" t="s">
        <v>92</v>
      </c>
      <c r="AM240" s="53" t="s">
        <v>92</v>
      </c>
      <c r="AN240" s="53">
        <v>6900000</v>
      </c>
      <c r="AO240" s="53">
        <v>0</v>
      </c>
      <c r="AP240" s="53">
        <v>0</v>
      </c>
      <c r="AQ240" s="53">
        <v>40000</v>
      </c>
      <c r="AR240" s="53">
        <v>0</v>
      </c>
      <c r="AS240" s="53" t="s">
        <v>92</v>
      </c>
      <c r="AT240" s="53" t="s">
        <v>92</v>
      </c>
      <c r="AU240" s="53" t="s">
        <v>92</v>
      </c>
      <c r="AV240" s="53" t="s">
        <v>92</v>
      </c>
      <c r="AW240" s="53" t="s">
        <v>92</v>
      </c>
      <c r="AX240" s="53">
        <v>1900000</v>
      </c>
      <c r="AY240" s="53" t="s">
        <v>92</v>
      </c>
      <c r="AZ240" s="53">
        <v>2390000</v>
      </c>
      <c r="BA240" s="53" t="s">
        <v>92</v>
      </c>
      <c r="BB240" s="53">
        <v>0</v>
      </c>
      <c r="BC240" s="53">
        <v>350000</v>
      </c>
      <c r="BD240" s="53">
        <v>700000</v>
      </c>
      <c r="BE240" s="53">
        <v>1050000</v>
      </c>
      <c r="BF240" s="53" t="s">
        <v>92</v>
      </c>
      <c r="BG240" s="53">
        <v>2590000</v>
      </c>
      <c r="BH240" s="53">
        <v>59000</v>
      </c>
      <c r="BI240" s="53" t="s">
        <v>92</v>
      </c>
      <c r="BJ240" s="53">
        <v>490000</v>
      </c>
      <c r="BK240" s="53" t="s">
        <v>92</v>
      </c>
      <c r="BL240" s="53" t="s">
        <v>92</v>
      </c>
      <c r="BM240" s="53" t="s">
        <v>92</v>
      </c>
      <c r="BN240" s="53" t="s">
        <v>92</v>
      </c>
      <c r="BO240" s="53">
        <v>89000</v>
      </c>
      <c r="BP240" s="53" t="s">
        <v>92</v>
      </c>
      <c r="BQ240" s="53" t="s">
        <v>92</v>
      </c>
      <c r="BR240" s="53" t="s">
        <v>92</v>
      </c>
      <c r="BS240" s="53">
        <v>290000</v>
      </c>
      <c r="BT240" s="53" t="s">
        <v>92</v>
      </c>
      <c r="BU240" s="53" t="s">
        <v>92</v>
      </c>
      <c r="BV240" s="53" t="s">
        <v>92</v>
      </c>
      <c r="BW240" s="53" t="s">
        <v>92</v>
      </c>
      <c r="BX240" s="53" t="s">
        <v>92</v>
      </c>
      <c r="BY240" s="31" t="s">
        <v>16</v>
      </c>
      <c r="BZ240" s="31" t="s">
        <v>16</v>
      </c>
      <c r="CA240" s="31" t="s">
        <v>17</v>
      </c>
      <c r="CB240" s="31" t="s">
        <v>16</v>
      </c>
      <c r="CC240" s="31" t="s">
        <v>16</v>
      </c>
      <c r="CD240" s="31" t="s">
        <v>17</v>
      </c>
      <c r="CE240" s="31" t="s">
        <v>17</v>
      </c>
      <c r="CF240" s="35" t="s">
        <v>92</v>
      </c>
      <c r="CG240" s="4" t="s">
        <v>92</v>
      </c>
      <c r="CH240" s="4" t="s">
        <v>92</v>
      </c>
      <c r="CI240" s="4" t="s">
        <v>92</v>
      </c>
      <c r="CJ240" s="4" t="s">
        <v>92</v>
      </c>
      <c r="CK240" s="4" t="s">
        <v>92</v>
      </c>
      <c r="CL240" s="4" t="s">
        <v>92</v>
      </c>
      <c r="CM240" s="4" t="s">
        <v>92</v>
      </c>
      <c r="CN240" s="4" t="s">
        <v>92</v>
      </c>
      <c r="CO240" s="4" t="s">
        <v>92</v>
      </c>
      <c r="CP240" s="4" t="s">
        <v>92</v>
      </c>
      <c r="CQ240" s="4" t="s">
        <v>92</v>
      </c>
      <c r="CR240" s="4" t="s">
        <v>92</v>
      </c>
      <c r="CS240" s="4" t="s">
        <v>92</v>
      </c>
      <c r="CT240" s="4" t="s">
        <v>92</v>
      </c>
      <c r="CU240" s="59">
        <v>14119317</v>
      </c>
      <c r="CV240" s="80">
        <v>0</v>
      </c>
    </row>
    <row r="241" spans="1:100" ht="38.25">
      <c r="A241" s="4">
        <v>238</v>
      </c>
      <c r="B241" s="27" t="s">
        <v>138</v>
      </c>
      <c r="C241" s="27" t="s">
        <v>89</v>
      </c>
      <c r="D241" s="27" t="s">
        <v>216</v>
      </c>
      <c r="E241" s="4" t="s">
        <v>217</v>
      </c>
      <c r="F241" s="27" t="s">
        <v>92</v>
      </c>
      <c r="G241" s="27" t="s">
        <v>277</v>
      </c>
      <c r="H241" s="27" t="s">
        <v>510</v>
      </c>
      <c r="I241" s="37">
        <v>4606130</v>
      </c>
      <c r="J241" s="4" t="s">
        <v>1046</v>
      </c>
      <c r="K241" s="77" t="s">
        <v>1589</v>
      </c>
      <c r="L241" s="28">
        <v>155</v>
      </c>
      <c r="M241" s="45">
        <v>5</v>
      </c>
      <c r="N241" s="29">
        <f>VLOOKUP(I241,[1]Hoja1!$A$2:$B$15532,2,FALSE)</f>
        <v>154000000</v>
      </c>
      <c r="O241" s="4" t="s">
        <v>204</v>
      </c>
      <c r="P241" s="4" t="s">
        <v>207</v>
      </c>
      <c r="Q241" s="4" t="s">
        <v>203</v>
      </c>
      <c r="R241" s="4" t="s">
        <v>92</v>
      </c>
      <c r="S241" s="4" t="s">
        <v>92</v>
      </c>
      <c r="T241" s="4" t="s">
        <v>92</v>
      </c>
      <c r="U241" s="4" t="s">
        <v>92</v>
      </c>
      <c r="V241" s="4" t="s">
        <v>92</v>
      </c>
      <c r="W241" s="4" t="s">
        <v>92</v>
      </c>
      <c r="X241" s="43">
        <f>VLOOKUP(J241,'[2]Camp 4x2gas mayor 150 '!$E$96:$F$176,2,FALSE)</f>
        <v>3</v>
      </c>
      <c r="Y241" s="17">
        <v>3.2000000000000001E-2</v>
      </c>
      <c r="Z241" s="17">
        <v>3.5999999999999997E-2</v>
      </c>
      <c r="AA241" s="17">
        <v>3.6999999999999998E-2</v>
      </c>
      <c r="AB241" s="17">
        <v>3.9E-2</v>
      </c>
      <c r="AC241" s="17">
        <v>4.1000000000000002E-2</v>
      </c>
      <c r="AD241" s="17">
        <v>4.2000000000000003E-2</v>
      </c>
      <c r="AE241" s="4" t="s">
        <v>16</v>
      </c>
      <c r="AF241" s="4" t="s">
        <v>16</v>
      </c>
      <c r="AG241" s="4" t="s">
        <v>16</v>
      </c>
      <c r="AH241" s="18">
        <v>0.05</v>
      </c>
      <c r="AI241" s="53" t="s">
        <v>92</v>
      </c>
      <c r="AJ241" s="53">
        <v>180000</v>
      </c>
      <c r="AK241" s="53">
        <v>650000</v>
      </c>
      <c r="AL241" s="53" t="s">
        <v>92</v>
      </c>
      <c r="AM241" s="53" t="s">
        <v>92</v>
      </c>
      <c r="AN241" s="53">
        <v>6900000</v>
      </c>
      <c r="AO241" s="53">
        <v>0</v>
      </c>
      <c r="AP241" s="53">
        <v>0</v>
      </c>
      <c r="AQ241" s="53">
        <v>40000</v>
      </c>
      <c r="AR241" s="53">
        <v>0</v>
      </c>
      <c r="AS241" s="53" t="s">
        <v>92</v>
      </c>
      <c r="AT241" s="53" t="s">
        <v>92</v>
      </c>
      <c r="AU241" s="53" t="s">
        <v>92</v>
      </c>
      <c r="AV241" s="53" t="s">
        <v>92</v>
      </c>
      <c r="AW241" s="53" t="s">
        <v>92</v>
      </c>
      <c r="AX241" s="53">
        <v>1900000</v>
      </c>
      <c r="AY241" s="53" t="s">
        <v>92</v>
      </c>
      <c r="AZ241" s="53">
        <v>2390000</v>
      </c>
      <c r="BA241" s="53" t="s">
        <v>92</v>
      </c>
      <c r="BB241" s="53">
        <v>0</v>
      </c>
      <c r="BC241" s="53">
        <v>1350000</v>
      </c>
      <c r="BD241" s="53">
        <v>700000</v>
      </c>
      <c r="BE241" s="53">
        <v>1050000</v>
      </c>
      <c r="BF241" s="53" t="s">
        <v>92</v>
      </c>
      <c r="BG241" s="53">
        <v>2590000</v>
      </c>
      <c r="BH241" s="53">
        <v>59000</v>
      </c>
      <c r="BI241" s="53" t="s">
        <v>92</v>
      </c>
      <c r="BJ241" s="53">
        <v>490000</v>
      </c>
      <c r="BK241" s="53" t="s">
        <v>92</v>
      </c>
      <c r="BL241" s="53" t="s">
        <v>92</v>
      </c>
      <c r="BM241" s="53" t="s">
        <v>92</v>
      </c>
      <c r="BN241" s="53" t="s">
        <v>92</v>
      </c>
      <c r="BO241" s="53">
        <v>89000</v>
      </c>
      <c r="BP241" s="53" t="s">
        <v>92</v>
      </c>
      <c r="BQ241" s="53" t="s">
        <v>92</v>
      </c>
      <c r="BR241" s="53" t="s">
        <v>92</v>
      </c>
      <c r="BS241" s="53">
        <v>290000</v>
      </c>
      <c r="BT241" s="53" t="s">
        <v>92</v>
      </c>
      <c r="BU241" s="53" t="s">
        <v>92</v>
      </c>
      <c r="BV241" s="53" t="s">
        <v>92</v>
      </c>
      <c r="BW241" s="53" t="s">
        <v>92</v>
      </c>
      <c r="BX241" s="53" t="s">
        <v>92</v>
      </c>
      <c r="BY241" s="31" t="s">
        <v>16</v>
      </c>
      <c r="BZ241" s="31" t="s">
        <v>16</v>
      </c>
      <c r="CA241" s="31" t="s">
        <v>17</v>
      </c>
      <c r="CB241" s="31" t="s">
        <v>16</v>
      </c>
      <c r="CC241" s="31" t="s">
        <v>16</v>
      </c>
      <c r="CD241" s="31" t="s">
        <v>17</v>
      </c>
      <c r="CE241" s="31" t="s">
        <v>17</v>
      </c>
      <c r="CF241" s="35" t="s">
        <v>92</v>
      </c>
      <c r="CG241" s="4" t="s">
        <v>92</v>
      </c>
      <c r="CH241" s="4" t="s">
        <v>92</v>
      </c>
      <c r="CI241" s="4" t="s">
        <v>92</v>
      </c>
      <c r="CJ241" s="4" t="s">
        <v>92</v>
      </c>
      <c r="CK241" s="4" t="s">
        <v>92</v>
      </c>
      <c r="CL241" s="4" t="s">
        <v>92</v>
      </c>
      <c r="CM241" s="4" t="s">
        <v>92</v>
      </c>
      <c r="CN241" s="4" t="s">
        <v>92</v>
      </c>
      <c r="CO241" s="4" t="s">
        <v>92</v>
      </c>
      <c r="CP241" s="4" t="s">
        <v>92</v>
      </c>
      <c r="CQ241" s="4" t="s">
        <v>92</v>
      </c>
      <c r="CR241" s="4" t="s">
        <v>92</v>
      </c>
      <c r="CS241" s="4" t="s">
        <v>92</v>
      </c>
      <c r="CT241" s="4" t="s">
        <v>92</v>
      </c>
      <c r="CU241" s="59">
        <v>14119317</v>
      </c>
      <c r="CV241" s="80">
        <v>1</v>
      </c>
    </row>
    <row r="242" spans="1:100" ht="38.25" hidden="1">
      <c r="A242" s="4">
        <v>239</v>
      </c>
      <c r="B242" s="27" t="s">
        <v>138</v>
      </c>
      <c r="C242" s="27" t="s">
        <v>89</v>
      </c>
      <c r="D242" s="27" t="s">
        <v>216</v>
      </c>
      <c r="E242" s="4" t="s">
        <v>223</v>
      </c>
      <c r="F242" s="27" t="s">
        <v>92</v>
      </c>
      <c r="G242" s="27" t="s">
        <v>277</v>
      </c>
      <c r="H242" s="27" t="s">
        <v>510</v>
      </c>
      <c r="I242" s="37">
        <v>4606131</v>
      </c>
      <c r="J242" s="4" t="s">
        <v>1047</v>
      </c>
      <c r="K242" s="77" t="s">
        <v>1583</v>
      </c>
      <c r="L242" s="28">
        <v>155</v>
      </c>
      <c r="M242" s="45">
        <v>5</v>
      </c>
      <c r="N242" s="29">
        <f>VLOOKUP(I242,[6]Hoja1!$A$2:$B$14302,2,FALSE)</f>
        <v>124400000</v>
      </c>
      <c r="O242" s="4" t="s">
        <v>391</v>
      </c>
      <c r="P242" s="4" t="s">
        <v>207</v>
      </c>
      <c r="Q242" s="4" t="s">
        <v>390</v>
      </c>
      <c r="R242" s="4" t="s">
        <v>92</v>
      </c>
      <c r="S242" s="4" t="s">
        <v>92</v>
      </c>
      <c r="T242" s="4" t="s">
        <v>92</v>
      </c>
      <c r="U242" s="4" t="s">
        <v>92</v>
      </c>
      <c r="V242" s="4" t="s">
        <v>92</v>
      </c>
      <c r="W242" s="4" t="s">
        <v>92</v>
      </c>
      <c r="X242" s="43">
        <v>1</v>
      </c>
      <c r="Y242" s="17">
        <v>3.2000000000000001E-2</v>
      </c>
      <c r="Z242" s="17">
        <v>3.5999999999999997E-2</v>
      </c>
      <c r="AA242" s="17">
        <v>3.6999999999999998E-2</v>
      </c>
      <c r="AB242" s="17">
        <v>3.9E-2</v>
      </c>
      <c r="AC242" s="17">
        <v>4.1000000000000002E-2</v>
      </c>
      <c r="AD242" s="17">
        <v>4.2000000000000003E-2</v>
      </c>
      <c r="AE242" s="4" t="s">
        <v>17</v>
      </c>
      <c r="AF242" s="4" t="s">
        <v>17</v>
      </c>
      <c r="AG242" s="4" t="s">
        <v>16</v>
      </c>
      <c r="AH242" s="18">
        <v>0.05</v>
      </c>
      <c r="AI242" s="53" t="s">
        <v>92</v>
      </c>
      <c r="AJ242" s="53">
        <v>180000</v>
      </c>
      <c r="AK242" s="53">
        <v>650000</v>
      </c>
      <c r="AL242" s="53" t="s">
        <v>92</v>
      </c>
      <c r="AM242" s="53" t="s">
        <v>92</v>
      </c>
      <c r="AN242" s="53">
        <v>6900000</v>
      </c>
      <c r="AO242" s="53">
        <v>0</v>
      </c>
      <c r="AP242" s="53">
        <v>0</v>
      </c>
      <c r="AQ242" s="53">
        <v>40000</v>
      </c>
      <c r="AR242" s="53">
        <v>0</v>
      </c>
      <c r="AS242" s="53" t="s">
        <v>92</v>
      </c>
      <c r="AT242" s="53" t="s">
        <v>92</v>
      </c>
      <c r="AU242" s="53" t="s">
        <v>92</v>
      </c>
      <c r="AV242" s="53" t="s">
        <v>92</v>
      </c>
      <c r="AW242" s="53" t="s">
        <v>92</v>
      </c>
      <c r="AX242" s="53">
        <v>1900000</v>
      </c>
      <c r="AY242" s="53" t="s">
        <v>92</v>
      </c>
      <c r="AZ242" s="53">
        <v>2390000</v>
      </c>
      <c r="BA242" s="53" t="s">
        <v>92</v>
      </c>
      <c r="BB242" s="53">
        <v>0</v>
      </c>
      <c r="BC242" s="53">
        <v>350000</v>
      </c>
      <c r="BD242" s="53">
        <v>700000</v>
      </c>
      <c r="BE242" s="53">
        <v>1050000</v>
      </c>
      <c r="BF242" s="53" t="s">
        <v>92</v>
      </c>
      <c r="BG242" s="53">
        <v>2590000</v>
      </c>
      <c r="BH242" s="53">
        <v>59000</v>
      </c>
      <c r="BI242" s="53" t="s">
        <v>92</v>
      </c>
      <c r="BJ242" s="53">
        <v>490000</v>
      </c>
      <c r="BK242" s="53" t="s">
        <v>92</v>
      </c>
      <c r="BL242" s="53" t="s">
        <v>92</v>
      </c>
      <c r="BM242" s="53" t="s">
        <v>92</v>
      </c>
      <c r="BN242" s="53" t="s">
        <v>92</v>
      </c>
      <c r="BO242" s="53">
        <v>89000</v>
      </c>
      <c r="BP242" s="53" t="s">
        <v>92</v>
      </c>
      <c r="BQ242" s="53" t="s">
        <v>92</v>
      </c>
      <c r="BR242" s="53" t="s">
        <v>92</v>
      </c>
      <c r="BS242" s="53">
        <v>290000</v>
      </c>
      <c r="BT242" s="53" t="s">
        <v>92</v>
      </c>
      <c r="BU242" s="53" t="s">
        <v>92</v>
      </c>
      <c r="BV242" s="53" t="s">
        <v>92</v>
      </c>
      <c r="BW242" s="53" t="s">
        <v>92</v>
      </c>
      <c r="BX242" s="53" t="s">
        <v>92</v>
      </c>
      <c r="BY242" s="31" t="s">
        <v>16</v>
      </c>
      <c r="BZ242" s="31" t="s">
        <v>16</v>
      </c>
      <c r="CA242" s="31" t="s">
        <v>16</v>
      </c>
      <c r="CB242" s="31" t="s">
        <v>16</v>
      </c>
      <c r="CC242" s="31" t="s">
        <v>16</v>
      </c>
      <c r="CD242" s="31" t="s">
        <v>17</v>
      </c>
      <c r="CE242" s="31" t="s">
        <v>17</v>
      </c>
      <c r="CF242" s="35" t="s">
        <v>92</v>
      </c>
      <c r="CG242" s="4" t="s">
        <v>92</v>
      </c>
      <c r="CH242" s="4" t="s">
        <v>92</v>
      </c>
      <c r="CI242" s="4" t="s">
        <v>92</v>
      </c>
      <c r="CJ242" s="4" t="s">
        <v>92</v>
      </c>
      <c r="CK242" s="4" t="s">
        <v>92</v>
      </c>
      <c r="CL242" s="4" t="s">
        <v>92</v>
      </c>
      <c r="CM242" s="4" t="s">
        <v>92</v>
      </c>
      <c r="CN242" s="4" t="s">
        <v>92</v>
      </c>
      <c r="CO242" s="4" t="s">
        <v>92</v>
      </c>
      <c r="CP242" s="4" t="s">
        <v>92</v>
      </c>
      <c r="CQ242" s="4" t="s">
        <v>92</v>
      </c>
      <c r="CR242" s="4" t="s">
        <v>92</v>
      </c>
      <c r="CS242" s="4" t="s">
        <v>92</v>
      </c>
      <c r="CT242" s="4" t="s">
        <v>92</v>
      </c>
      <c r="CU242" s="59">
        <v>14119317</v>
      </c>
      <c r="CV242" s="80">
        <v>0</v>
      </c>
    </row>
    <row r="243" spans="1:100" ht="38.25">
      <c r="A243" s="4">
        <v>240</v>
      </c>
      <c r="B243" s="27" t="s">
        <v>138</v>
      </c>
      <c r="C243" s="27" t="s">
        <v>89</v>
      </c>
      <c r="D243" s="27" t="s">
        <v>216</v>
      </c>
      <c r="E243" s="4" t="s">
        <v>217</v>
      </c>
      <c r="F243" s="27" t="s">
        <v>92</v>
      </c>
      <c r="G243" s="27" t="s">
        <v>278</v>
      </c>
      <c r="H243" s="27" t="s">
        <v>514</v>
      </c>
      <c r="I243" s="37">
        <v>3006138</v>
      </c>
      <c r="J243" s="4" t="s">
        <v>1048</v>
      </c>
      <c r="K243" s="77" t="s">
        <v>1585</v>
      </c>
      <c r="L243" s="28">
        <v>121</v>
      </c>
      <c r="M243" s="45">
        <v>5</v>
      </c>
      <c r="N243" s="29">
        <f>VLOOKUP(I243,[1]Hoja1!$A$2:$B$15532,2,FALSE)</f>
        <v>70000000</v>
      </c>
      <c r="O243" s="4" t="s">
        <v>204</v>
      </c>
      <c r="P243" s="4" t="s">
        <v>206</v>
      </c>
      <c r="Q243" s="4" t="s">
        <v>203</v>
      </c>
      <c r="R243" s="4" t="s">
        <v>92</v>
      </c>
      <c r="S243" s="4" t="s">
        <v>92</v>
      </c>
      <c r="T243" s="4" t="s">
        <v>92</v>
      </c>
      <c r="U243" s="4" t="s">
        <v>92</v>
      </c>
      <c r="V243" s="4" t="s">
        <v>92</v>
      </c>
      <c r="W243" s="4" t="s">
        <v>92</v>
      </c>
      <c r="X243" s="43">
        <f>VLOOKUP(J243,'[2]Camp 4x2gas entre 120y149'!$E$82:$F$120,2,FALSE)</f>
        <v>1</v>
      </c>
      <c r="Y243" s="17">
        <v>2.1999999999999999E-2</v>
      </c>
      <c r="Z243" s="17">
        <v>2.5999999999999999E-2</v>
      </c>
      <c r="AA243" s="17">
        <v>3.1E-2</v>
      </c>
      <c r="AB243" s="17">
        <v>3.2000000000000001E-2</v>
      </c>
      <c r="AC243" s="17">
        <v>3.3000000000000002E-2</v>
      </c>
      <c r="AD243" s="17">
        <v>3.4000000000000002E-2</v>
      </c>
      <c r="AE243" s="4" t="s">
        <v>16</v>
      </c>
      <c r="AF243" s="4" t="s">
        <v>16</v>
      </c>
      <c r="AG243" s="4" t="s">
        <v>16</v>
      </c>
      <c r="AH243" s="18">
        <v>0.05</v>
      </c>
      <c r="AI243" s="53" t="s">
        <v>92</v>
      </c>
      <c r="AJ243" s="53">
        <v>180000</v>
      </c>
      <c r="AK243" s="53">
        <v>650000</v>
      </c>
      <c r="AL243" s="53" t="s">
        <v>92</v>
      </c>
      <c r="AM243" s="53" t="s">
        <v>92</v>
      </c>
      <c r="AN243" s="53">
        <v>6900000</v>
      </c>
      <c r="AO243" s="53">
        <v>0</v>
      </c>
      <c r="AP243" s="53">
        <v>650000</v>
      </c>
      <c r="AQ243" s="53">
        <v>40000</v>
      </c>
      <c r="AR243" s="53">
        <v>300000</v>
      </c>
      <c r="AS243" s="53" t="s">
        <v>92</v>
      </c>
      <c r="AT243" s="53" t="s">
        <v>92</v>
      </c>
      <c r="AU243" s="53" t="s">
        <v>92</v>
      </c>
      <c r="AV243" s="53" t="s">
        <v>92</v>
      </c>
      <c r="AW243" s="53" t="s">
        <v>92</v>
      </c>
      <c r="AX243" s="53">
        <v>1900000</v>
      </c>
      <c r="AY243" s="53" t="s">
        <v>92</v>
      </c>
      <c r="AZ243" s="53">
        <v>2390000</v>
      </c>
      <c r="BA243" s="53" t="s">
        <v>92</v>
      </c>
      <c r="BB243" s="53">
        <v>0</v>
      </c>
      <c r="BC243" s="53">
        <v>1350000</v>
      </c>
      <c r="BD243" s="53">
        <v>700000</v>
      </c>
      <c r="BE243" s="53">
        <v>1050000</v>
      </c>
      <c r="BF243" s="53" t="s">
        <v>92</v>
      </c>
      <c r="BG243" s="53">
        <v>2590000</v>
      </c>
      <c r="BH243" s="53">
        <v>59000</v>
      </c>
      <c r="BI243" s="53" t="s">
        <v>92</v>
      </c>
      <c r="BJ243" s="53">
        <v>490000</v>
      </c>
      <c r="BK243" s="53" t="s">
        <v>92</v>
      </c>
      <c r="BL243" s="53" t="s">
        <v>92</v>
      </c>
      <c r="BM243" s="53" t="s">
        <v>92</v>
      </c>
      <c r="BN243" s="53" t="s">
        <v>92</v>
      </c>
      <c r="BO243" s="53">
        <v>89000</v>
      </c>
      <c r="BP243" s="53" t="s">
        <v>92</v>
      </c>
      <c r="BQ243" s="53" t="s">
        <v>92</v>
      </c>
      <c r="BR243" s="53" t="s">
        <v>92</v>
      </c>
      <c r="BS243" s="53">
        <v>290000</v>
      </c>
      <c r="BT243" s="53" t="s">
        <v>92</v>
      </c>
      <c r="BU243" s="53" t="s">
        <v>92</v>
      </c>
      <c r="BV243" s="53" t="s">
        <v>92</v>
      </c>
      <c r="BW243" s="53" t="s">
        <v>92</v>
      </c>
      <c r="BX243" s="53" t="s">
        <v>92</v>
      </c>
      <c r="BY243" s="31" t="s">
        <v>17</v>
      </c>
      <c r="BZ243" s="31" t="s">
        <v>17</v>
      </c>
      <c r="CA243" s="31" t="s">
        <v>16</v>
      </c>
      <c r="CB243" s="31" t="s">
        <v>17</v>
      </c>
      <c r="CC243" s="31" t="s">
        <v>16</v>
      </c>
      <c r="CD243" s="31" t="s">
        <v>17</v>
      </c>
      <c r="CE243" s="31" t="s">
        <v>17</v>
      </c>
      <c r="CF243" s="35" t="s">
        <v>92</v>
      </c>
      <c r="CG243" s="4" t="s">
        <v>92</v>
      </c>
      <c r="CH243" s="4" t="s">
        <v>92</v>
      </c>
      <c r="CI243" s="4" t="s">
        <v>92</v>
      </c>
      <c r="CJ243" s="4" t="s">
        <v>92</v>
      </c>
      <c r="CK243" s="4" t="s">
        <v>92</v>
      </c>
      <c r="CL243" s="4" t="s">
        <v>92</v>
      </c>
      <c r="CM243" s="4" t="s">
        <v>92</v>
      </c>
      <c r="CN243" s="4" t="s">
        <v>92</v>
      </c>
      <c r="CO243" s="4" t="s">
        <v>92</v>
      </c>
      <c r="CP243" s="4" t="s">
        <v>92</v>
      </c>
      <c r="CQ243" s="4" t="s">
        <v>92</v>
      </c>
      <c r="CR243" s="4" t="s">
        <v>92</v>
      </c>
      <c r="CS243" s="4" t="s">
        <v>92</v>
      </c>
      <c r="CT243" s="4" t="s">
        <v>92</v>
      </c>
      <c r="CU243" s="59">
        <v>8899096</v>
      </c>
      <c r="CV243" s="80">
        <v>1</v>
      </c>
    </row>
    <row r="244" spans="1:100" ht="38.25">
      <c r="A244" s="4">
        <v>241</v>
      </c>
      <c r="B244" s="27" t="s">
        <v>138</v>
      </c>
      <c r="C244" s="27" t="s">
        <v>89</v>
      </c>
      <c r="D244" s="27" t="s">
        <v>216</v>
      </c>
      <c r="E244" s="4" t="s">
        <v>217</v>
      </c>
      <c r="F244" s="27" t="s">
        <v>92</v>
      </c>
      <c r="G244" s="27" t="s">
        <v>278</v>
      </c>
      <c r="H244" s="27" t="s">
        <v>514</v>
      </c>
      <c r="I244" s="37">
        <v>3006139</v>
      </c>
      <c r="J244" s="4" t="s">
        <v>1049</v>
      </c>
      <c r="K244" s="77" t="s">
        <v>1585</v>
      </c>
      <c r="L244" s="28">
        <v>121</v>
      </c>
      <c r="M244" s="45">
        <v>5</v>
      </c>
      <c r="N244" s="29">
        <f>VLOOKUP(I244,[1]Hoja1!$A$2:$B$15532,2,FALSE)</f>
        <v>74000000</v>
      </c>
      <c r="O244" s="4" t="s">
        <v>204</v>
      </c>
      <c r="P244" s="4" t="s">
        <v>207</v>
      </c>
      <c r="Q244" s="4" t="s">
        <v>203</v>
      </c>
      <c r="R244" s="4" t="s">
        <v>92</v>
      </c>
      <c r="S244" s="4" t="s">
        <v>92</v>
      </c>
      <c r="T244" s="4" t="s">
        <v>92</v>
      </c>
      <c r="U244" s="4" t="s">
        <v>92</v>
      </c>
      <c r="V244" s="4" t="s">
        <v>92</v>
      </c>
      <c r="W244" s="4" t="s">
        <v>92</v>
      </c>
      <c r="X244" s="43">
        <f>VLOOKUP(J244,'[2]Camp 4x2gas entre 120y149'!$E$82:$F$120,2,FALSE)</f>
        <v>1</v>
      </c>
      <c r="Y244" s="17">
        <v>2.1999999999999999E-2</v>
      </c>
      <c r="Z244" s="17">
        <v>2.5999999999999999E-2</v>
      </c>
      <c r="AA244" s="17">
        <v>3.1E-2</v>
      </c>
      <c r="AB244" s="17">
        <v>3.2000000000000001E-2</v>
      </c>
      <c r="AC244" s="17">
        <v>3.3000000000000002E-2</v>
      </c>
      <c r="AD244" s="17">
        <v>3.4000000000000002E-2</v>
      </c>
      <c r="AE244" s="4" t="s">
        <v>16</v>
      </c>
      <c r="AF244" s="4" t="s">
        <v>16</v>
      </c>
      <c r="AG244" s="4" t="s">
        <v>16</v>
      </c>
      <c r="AH244" s="18">
        <v>0.05</v>
      </c>
      <c r="AI244" s="53" t="s">
        <v>92</v>
      </c>
      <c r="AJ244" s="53">
        <v>180000</v>
      </c>
      <c r="AK244" s="53">
        <v>650000</v>
      </c>
      <c r="AL244" s="53" t="s">
        <v>92</v>
      </c>
      <c r="AM244" s="53" t="s">
        <v>92</v>
      </c>
      <c r="AN244" s="53">
        <v>6900000</v>
      </c>
      <c r="AO244" s="53">
        <v>0</v>
      </c>
      <c r="AP244" s="53">
        <v>650000</v>
      </c>
      <c r="AQ244" s="53">
        <v>40000</v>
      </c>
      <c r="AR244" s="53">
        <v>300000</v>
      </c>
      <c r="AS244" s="53" t="s">
        <v>92</v>
      </c>
      <c r="AT244" s="53" t="s">
        <v>92</v>
      </c>
      <c r="AU244" s="53" t="s">
        <v>92</v>
      </c>
      <c r="AV244" s="53" t="s">
        <v>92</v>
      </c>
      <c r="AW244" s="53" t="s">
        <v>92</v>
      </c>
      <c r="AX244" s="53">
        <v>1900000</v>
      </c>
      <c r="AY244" s="53" t="s">
        <v>92</v>
      </c>
      <c r="AZ244" s="53">
        <v>2390000</v>
      </c>
      <c r="BA244" s="53" t="s">
        <v>92</v>
      </c>
      <c r="BB244" s="53">
        <v>0</v>
      </c>
      <c r="BC244" s="53">
        <v>1350000</v>
      </c>
      <c r="BD244" s="53">
        <v>700000</v>
      </c>
      <c r="BE244" s="53">
        <v>1050000</v>
      </c>
      <c r="BF244" s="53" t="s">
        <v>92</v>
      </c>
      <c r="BG244" s="53">
        <v>2590000</v>
      </c>
      <c r="BH244" s="53">
        <v>59000</v>
      </c>
      <c r="BI244" s="53" t="s">
        <v>92</v>
      </c>
      <c r="BJ244" s="53">
        <v>490000</v>
      </c>
      <c r="BK244" s="53" t="s">
        <v>92</v>
      </c>
      <c r="BL244" s="53" t="s">
        <v>92</v>
      </c>
      <c r="BM244" s="53" t="s">
        <v>92</v>
      </c>
      <c r="BN244" s="53" t="s">
        <v>92</v>
      </c>
      <c r="BO244" s="53">
        <v>89000</v>
      </c>
      <c r="BP244" s="53" t="s">
        <v>92</v>
      </c>
      <c r="BQ244" s="53" t="s">
        <v>92</v>
      </c>
      <c r="BR244" s="53" t="s">
        <v>92</v>
      </c>
      <c r="BS244" s="53">
        <v>290000</v>
      </c>
      <c r="BT244" s="53" t="s">
        <v>92</v>
      </c>
      <c r="BU244" s="53" t="s">
        <v>92</v>
      </c>
      <c r="BV244" s="53" t="s">
        <v>92</v>
      </c>
      <c r="BW244" s="53" t="s">
        <v>92</v>
      </c>
      <c r="BX244" s="53" t="s">
        <v>92</v>
      </c>
      <c r="BY244" s="31" t="s">
        <v>17</v>
      </c>
      <c r="BZ244" s="31" t="s">
        <v>17</v>
      </c>
      <c r="CA244" s="31" t="s">
        <v>16</v>
      </c>
      <c r="CB244" s="31" t="s">
        <v>17</v>
      </c>
      <c r="CC244" s="31" t="s">
        <v>16</v>
      </c>
      <c r="CD244" s="31" t="s">
        <v>17</v>
      </c>
      <c r="CE244" s="31" t="s">
        <v>17</v>
      </c>
      <c r="CF244" s="35" t="s">
        <v>92</v>
      </c>
      <c r="CG244" s="4" t="s">
        <v>92</v>
      </c>
      <c r="CH244" s="4" t="s">
        <v>92</v>
      </c>
      <c r="CI244" s="4" t="s">
        <v>92</v>
      </c>
      <c r="CJ244" s="4" t="s">
        <v>92</v>
      </c>
      <c r="CK244" s="4" t="s">
        <v>92</v>
      </c>
      <c r="CL244" s="4" t="s">
        <v>92</v>
      </c>
      <c r="CM244" s="4" t="s">
        <v>92</v>
      </c>
      <c r="CN244" s="4" t="s">
        <v>92</v>
      </c>
      <c r="CO244" s="4" t="s">
        <v>92</v>
      </c>
      <c r="CP244" s="4" t="s">
        <v>92</v>
      </c>
      <c r="CQ244" s="4" t="s">
        <v>92</v>
      </c>
      <c r="CR244" s="4" t="s">
        <v>92</v>
      </c>
      <c r="CS244" s="4" t="s">
        <v>92</v>
      </c>
      <c r="CT244" s="4" t="s">
        <v>92</v>
      </c>
      <c r="CU244" s="59">
        <v>8899096</v>
      </c>
      <c r="CV244" s="80">
        <v>1</v>
      </c>
    </row>
    <row r="245" spans="1:100" ht="38.25">
      <c r="A245" s="4">
        <v>242</v>
      </c>
      <c r="B245" s="27" t="s">
        <v>138</v>
      </c>
      <c r="C245" s="27" t="s">
        <v>89</v>
      </c>
      <c r="D245" s="27" t="s">
        <v>216</v>
      </c>
      <c r="E245" s="4" t="s">
        <v>217</v>
      </c>
      <c r="F245" s="27" t="s">
        <v>92</v>
      </c>
      <c r="G245" s="27" t="s">
        <v>279</v>
      </c>
      <c r="H245" s="27" t="s">
        <v>514</v>
      </c>
      <c r="I245" s="37">
        <v>3006134</v>
      </c>
      <c r="J245" s="4" t="s">
        <v>1050</v>
      </c>
      <c r="K245" s="77" t="s">
        <v>1589</v>
      </c>
      <c r="L245" s="28">
        <v>168</v>
      </c>
      <c r="M245" s="45">
        <v>5</v>
      </c>
      <c r="N245" s="29">
        <f>VLOOKUP(I245,[1]Hoja1!$A$2:$B$15532,2,FALSE)</f>
        <v>84000000</v>
      </c>
      <c r="O245" s="4" t="s">
        <v>204</v>
      </c>
      <c r="P245" s="4" t="s">
        <v>207</v>
      </c>
      <c r="Q245" s="4" t="s">
        <v>203</v>
      </c>
      <c r="R245" s="4" t="s">
        <v>92</v>
      </c>
      <c r="S245" s="4" t="s">
        <v>92</v>
      </c>
      <c r="T245" s="4" t="s">
        <v>92</v>
      </c>
      <c r="U245" s="4" t="s">
        <v>92</v>
      </c>
      <c r="V245" s="4" t="s">
        <v>92</v>
      </c>
      <c r="W245" s="4" t="s">
        <v>92</v>
      </c>
      <c r="X245" s="43">
        <f>VLOOKUP(J245,'[2]Camp 4x2gas mayor 150 '!$E$96:$F$176,2,FALSE)</f>
        <v>1</v>
      </c>
      <c r="Y245" s="17">
        <v>2.1999999999999999E-2</v>
      </c>
      <c r="Z245" s="17">
        <v>2.5999999999999999E-2</v>
      </c>
      <c r="AA245" s="17">
        <v>3.1E-2</v>
      </c>
      <c r="AB245" s="17">
        <v>3.2000000000000001E-2</v>
      </c>
      <c r="AC245" s="17">
        <v>3.3000000000000002E-2</v>
      </c>
      <c r="AD245" s="17">
        <v>3.4000000000000002E-2</v>
      </c>
      <c r="AE245" s="4" t="s">
        <v>16</v>
      </c>
      <c r="AF245" s="4" t="s">
        <v>16</v>
      </c>
      <c r="AG245" s="4" t="s">
        <v>16</v>
      </c>
      <c r="AH245" s="18">
        <v>0.05</v>
      </c>
      <c r="AI245" s="53" t="s">
        <v>92</v>
      </c>
      <c r="AJ245" s="53">
        <v>180000</v>
      </c>
      <c r="AK245" s="53">
        <v>650000</v>
      </c>
      <c r="AL245" s="53" t="s">
        <v>92</v>
      </c>
      <c r="AM245" s="53" t="s">
        <v>92</v>
      </c>
      <c r="AN245" s="53">
        <v>6900000</v>
      </c>
      <c r="AO245" s="53">
        <v>0</v>
      </c>
      <c r="AP245" s="53">
        <v>0</v>
      </c>
      <c r="AQ245" s="53">
        <v>40000</v>
      </c>
      <c r="AR245" s="53">
        <v>0</v>
      </c>
      <c r="AS245" s="53" t="s">
        <v>92</v>
      </c>
      <c r="AT245" s="53" t="s">
        <v>92</v>
      </c>
      <c r="AU245" s="53" t="s">
        <v>92</v>
      </c>
      <c r="AV245" s="53" t="s">
        <v>92</v>
      </c>
      <c r="AW245" s="53" t="s">
        <v>92</v>
      </c>
      <c r="AX245" s="53">
        <v>1900000</v>
      </c>
      <c r="AY245" s="53" t="s">
        <v>92</v>
      </c>
      <c r="AZ245" s="53">
        <v>2390000</v>
      </c>
      <c r="BA245" s="53" t="s">
        <v>92</v>
      </c>
      <c r="BB245" s="53">
        <v>0</v>
      </c>
      <c r="BC245" s="53">
        <v>1350000</v>
      </c>
      <c r="BD245" s="53">
        <v>700000</v>
      </c>
      <c r="BE245" s="53">
        <v>1050000</v>
      </c>
      <c r="BF245" s="53" t="s">
        <v>92</v>
      </c>
      <c r="BG245" s="53">
        <v>2590000</v>
      </c>
      <c r="BH245" s="53">
        <v>59000</v>
      </c>
      <c r="BI245" s="53" t="s">
        <v>92</v>
      </c>
      <c r="BJ245" s="53">
        <v>490000</v>
      </c>
      <c r="BK245" s="53" t="s">
        <v>92</v>
      </c>
      <c r="BL245" s="53" t="s">
        <v>92</v>
      </c>
      <c r="BM245" s="53" t="s">
        <v>92</v>
      </c>
      <c r="BN245" s="53" t="s">
        <v>92</v>
      </c>
      <c r="BO245" s="53">
        <v>89000</v>
      </c>
      <c r="BP245" s="53" t="s">
        <v>92</v>
      </c>
      <c r="BQ245" s="53" t="s">
        <v>92</v>
      </c>
      <c r="BR245" s="53" t="s">
        <v>92</v>
      </c>
      <c r="BS245" s="53">
        <v>290000</v>
      </c>
      <c r="BT245" s="53" t="s">
        <v>92</v>
      </c>
      <c r="BU245" s="53" t="s">
        <v>92</v>
      </c>
      <c r="BV245" s="53" t="s">
        <v>92</v>
      </c>
      <c r="BW245" s="53" t="s">
        <v>92</v>
      </c>
      <c r="BX245" s="53" t="s">
        <v>92</v>
      </c>
      <c r="BY245" s="31" t="s">
        <v>16</v>
      </c>
      <c r="BZ245" s="31" t="s">
        <v>16</v>
      </c>
      <c r="CA245" s="31" t="s">
        <v>16</v>
      </c>
      <c r="CB245" s="31" t="s">
        <v>16</v>
      </c>
      <c r="CC245" s="31" t="s">
        <v>16</v>
      </c>
      <c r="CD245" s="31" t="s">
        <v>17</v>
      </c>
      <c r="CE245" s="31" t="s">
        <v>17</v>
      </c>
      <c r="CF245" s="35" t="s">
        <v>92</v>
      </c>
      <c r="CG245" s="4" t="s">
        <v>92</v>
      </c>
      <c r="CH245" s="4" t="s">
        <v>92</v>
      </c>
      <c r="CI245" s="4" t="s">
        <v>92</v>
      </c>
      <c r="CJ245" s="4" t="s">
        <v>92</v>
      </c>
      <c r="CK245" s="4" t="s">
        <v>92</v>
      </c>
      <c r="CL245" s="4" t="s">
        <v>92</v>
      </c>
      <c r="CM245" s="4" t="s">
        <v>92</v>
      </c>
      <c r="CN245" s="4" t="s">
        <v>92</v>
      </c>
      <c r="CO245" s="4" t="s">
        <v>92</v>
      </c>
      <c r="CP245" s="4" t="s">
        <v>92</v>
      </c>
      <c r="CQ245" s="4" t="s">
        <v>92</v>
      </c>
      <c r="CR245" s="4" t="s">
        <v>92</v>
      </c>
      <c r="CS245" s="4" t="s">
        <v>92</v>
      </c>
      <c r="CT245" s="4" t="s">
        <v>92</v>
      </c>
      <c r="CU245" s="59">
        <v>8899096</v>
      </c>
      <c r="CV245" s="80">
        <v>1</v>
      </c>
    </row>
    <row r="246" spans="1:100" ht="38.25">
      <c r="A246" s="4">
        <v>243</v>
      </c>
      <c r="B246" s="27" t="s">
        <v>138</v>
      </c>
      <c r="C246" s="27" t="s">
        <v>89</v>
      </c>
      <c r="D246" s="27" t="s">
        <v>216</v>
      </c>
      <c r="E246" s="4" t="s">
        <v>218</v>
      </c>
      <c r="F246" s="27" t="s">
        <v>92</v>
      </c>
      <c r="G246" s="27" t="s">
        <v>280</v>
      </c>
      <c r="H246" s="27" t="s">
        <v>514</v>
      </c>
      <c r="I246" s="37">
        <v>3008062</v>
      </c>
      <c r="J246" s="4" t="s">
        <v>1051</v>
      </c>
      <c r="K246" s="77" t="s">
        <v>1583</v>
      </c>
      <c r="L246" s="28">
        <v>168</v>
      </c>
      <c r="M246" s="45">
        <v>5</v>
      </c>
      <c r="N246" s="29">
        <f>VLOOKUP(I246,[1]Hoja1!$A$2:$B$15532,2,FALSE)</f>
        <v>82000000</v>
      </c>
      <c r="O246" s="4" t="s">
        <v>391</v>
      </c>
      <c r="P246" s="4" t="s">
        <v>207</v>
      </c>
      <c r="Q246" s="4" t="s">
        <v>203</v>
      </c>
      <c r="R246" s="4" t="s">
        <v>92</v>
      </c>
      <c r="S246" s="4" t="s">
        <v>92</v>
      </c>
      <c r="T246" s="4" t="s">
        <v>92</v>
      </c>
      <c r="U246" s="4" t="s">
        <v>92</v>
      </c>
      <c r="V246" s="4" t="s">
        <v>92</v>
      </c>
      <c r="W246" s="4" t="s">
        <v>92</v>
      </c>
      <c r="X246" s="43">
        <v>1</v>
      </c>
      <c r="Y246" s="17">
        <v>2.1999999999999999E-2</v>
      </c>
      <c r="Z246" s="17">
        <v>2.5999999999999999E-2</v>
      </c>
      <c r="AA246" s="17">
        <v>3.1E-2</v>
      </c>
      <c r="AB246" s="17">
        <v>3.2000000000000001E-2</v>
      </c>
      <c r="AC246" s="17">
        <v>3.3000000000000002E-2</v>
      </c>
      <c r="AD246" s="17">
        <v>3.4000000000000002E-2</v>
      </c>
      <c r="AE246" s="4" t="s">
        <v>16</v>
      </c>
      <c r="AF246" s="4" t="s">
        <v>16</v>
      </c>
      <c r="AG246" s="4" t="s">
        <v>16</v>
      </c>
      <c r="AH246" s="18">
        <v>0.05</v>
      </c>
      <c r="AI246" s="53" t="s">
        <v>92</v>
      </c>
      <c r="AJ246" s="53">
        <v>180000</v>
      </c>
      <c r="AK246" s="53">
        <v>650000</v>
      </c>
      <c r="AL246" s="53" t="s">
        <v>92</v>
      </c>
      <c r="AM246" s="53" t="s">
        <v>92</v>
      </c>
      <c r="AN246" s="53">
        <v>6900000</v>
      </c>
      <c r="AO246" s="53">
        <v>0</v>
      </c>
      <c r="AP246" s="53">
        <v>0</v>
      </c>
      <c r="AQ246" s="53">
        <v>40000</v>
      </c>
      <c r="AR246" s="53">
        <v>0</v>
      </c>
      <c r="AS246" s="53" t="s">
        <v>92</v>
      </c>
      <c r="AT246" s="53" t="s">
        <v>92</v>
      </c>
      <c r="AU246" s="53" t="s">
        <v>92</v>
      </c>
      <c r="AV246" s="53" t="s">
        <v>92</v>
      </c>
      <c r="AW246" s="53" t="s">
        <v>92</v>
      </c>
      <c r="AX246" s="53">
        <v>1900000</v>
      </c>
      <c r="AY246" s="53" t="s">
        <v>92</v>
      </c>
      <c r="AZ246" s="53">
        <v>2390000</v>
      </c>
      <c r="BA246" s="53" t="s">
        <v>92</v>
      </c>
      <c r="BB246" s="53">
        <v>0</v>
      </c>
      <c r="BC246" s="53">
        <v>1350000</v>
      </c>
      <c r="BD246" s="53">
        <v>700000</v>
      </c>
      <c r="BE246" s="53">
        <v>1050000</v>
      </c>
      <c r="BF246" s="53" t="s">
        <v>92</v>
      </c>
      <c r="BG246" s="53">
        <v>2590000</v>
      </c>
      <c r="BH246" s="53">
        <v>59000</v>
      </c>
      <c r="BI246" s="53" t="s">
        <v>92</v>
      </c>
      <c r="BJ246" s="53">
        <v>490000</v>
      </c>
      <c r="BK246" s="53" t="s">
        <v>92</v>
      </c>
      <c r="BL246" s="53" t="s">
        <v>92</v>
      </c>
      <c r="BM246" s="53" t="s">
        <v>92</v>
      </c>
      <c r="BN246" s="53" t="s">
        <v>92</v>
      </c>
      <c r="BO246" s="53">
        <v>89000</v>
      </c>
      <c r="BP246" s="53" t="s">
        <v>92</v>
      </c>
      <c r="BQ246" s="53" t="s">
        <v>92</v>
      </c>
      <c r="BR246" s="53" t="s">
        <v>92</v>
      </c>
      <c r="BS246" s="53">
        <v>290000</v>
      </c>
      <c r="BT246" s="53" t="s">
        <v>92</v>
      </c>
      <c r="BU246" s="53" t="s">
        <v>92</v>
      </c>
      <c r="BV246" s="53" t="s">
        <v>92</v>
      </c>
      <c r="BW246" s="53" t="s">
        <v>92</v>
      </c>
      <c r="BX246" s="53" t="s">
        <v>92</v>
      </c>
      <c r="BY246" s="31" t="s">
        <v>17</v>
      </c>
      <c r="BZ246" s="31" t="s">
        <v>17</v>
      </c>
      <c r="CA246" s="31" t="s">
        <v>16</v>
      </c>
      <c r="CB246" s="31" t="s">
        <v>16</v>
      </c>
      <c r="CC246" s="31" t="s">
        <v>16</v>
      </c>
      <c r="CD246" s="31" t="s">
        <v>17</v>
      </c>
      <c r="CE246" s="31" t="s">
        <v>17</v>
      </c>
      <c r="CF246" s="35" t="s">
        <v>92</v>
      </c>
      <c r="CG246" s="4" t="s">
        <v>92</v>
      </c>
      <c r="CH246" s="4" t="s">
        <v>92</v>
      </c>
      <c r="CI246" s="4" t="s">
        <v>92</v>
      </c>
      <c r="CJ246" s="4" t="s">
        <v>92</v>
      </c>
      <c r="CK246" s="4" t="s">
        <v>92</v>
      </c>
      <c r="CL246" s="4" t="s">
        <v>92</v>
      </c>
      <c r="CM246" s="4" t="s">
        <v>92</v>
      </c>
      <c r="CN246" s="4" t="s">
        <v>92</v>
      </c>
      <c r="CO246" s="4" t="s">
        <v>92</v>
      </c>
      <c r="CP246" s="4" t="s">
        <v>92</v>
      </c>
      <c r="CQ246" s="4" t="s">
        <v>92</v>
      </c>
      <c r="CR246" s="4" t="s">
        <v>92</v>
      </c>
      <c r="CS246" s="4" t="s">
        <v>92</v>
      </c>
      <c r="CT246" s="4" t="s">
        <v>92</v>
      </c>
      <c r="CU246" s="59">
        <v>8899096</v>
      </c>
      <c r="CV246" s="80">
        <v>1</v>
      </c>
    </row>
    <row r="247" spans="1:100" ht="38.25">
      <c r="A247" s="4">
        <v>244</v>
      </c>
      <c r="B247" s="27" t="s">
        <v>138</v>
      </c>
      <c r="C247" s="27" t="s">
        <v>89</v>
      </c>
      <c r="D247" s="27" t="s">
        <v>216</v>
      </c>
      <c r="E247" s="4" t="s">
        <v>217</v>
      </c>
      <c r="F247" s="27" t="s">
        <v>92</v>
      </c>
      <c r="G247" s="27" t="s">
        <v>281</v>
      </c>
      <c r="H247" s="27" t="s">
        <v>514</v>
      </c>
      <c r="I247" s="37">
        <v>3006137</v>
      </c>
      <c r="J247" s="4" t="s">
        <v>1052</v>
      </c>
      <c r="K247" s="77" t="s">
        <v>1589</v>
      </c>
      <c r="L247" s="28">
        <v>245</v>
      </c>
      <c r="M247" s="45">
        <v>5</v>
      </c>
      <c r="N247" s="29">
        <f>VLOOKUP(I247,[1]Hoja1!$A$2:$B$15532,2,FALSE)</f>
        <v>110000000</v>
      </c>
      <c r="O247" s="4" t="s">
        <v>204</v>
      </c>
      <c r="P247" s="4" t="s">
        <v>207</v>
      </c>
      <c r="Q247" s="4" t="s">
        <v>203</v>
      </c>
      <c r="R247" s="4" t="s">
        <v>92</v>
      </c>
      <c r="S247" s="4" t="s">
        <v>92</v>
      </c>
      <c r="T247" s="4" t="s">
        <v>92</v>
      </c>
      <c r="U247" s="4" t="s">
        <v>92</v>
      </c>
      <c r="V247" s="4" t="s">
        <v>92</v>
      </c>
      <c r="W247" s="4" t="s">
        <v>92</v>
      </c>
      <c r="X247" s="43">
        <f>VLOOKUP(J247,'[2]Camp 4x2gas mayor 150 '!$E$96:$F$176,2,FALSE)</f>
        <v>2</v>
      </c>
      <c r="Y247" s="17">
        <v>2.1999999999999999E-2</v>
      </c>
      <c r="Z247" s="17">
        <v>2.5999999999999999E-2</v>
      </c>
      <c r="AA247" s="17">
        <v>3.1E-2</v>
      </c>
      <c r="AB247" s="17">
        <v>3.2000000000000001E-2</v>
      </c>
      <c r="AC247" s="17">
        <v>3.3000000000000002E-2</v>
      </c>
      <c r="AD247" s="17">
        <v>3.4000000000000002E-2</v>
      </c>
      <c r="AE247" s="4" t="s">
        <v>16</v>
      </c>
      <c r="AF247" s="4" t="s">
        <v>16</v>
      </c>
      <c r="AG247" s="4" t="s">
        <v>16</v>
      </c>
      <c r="AH247" s="18">
        <v>0.05</v>
      </c>
      <c r="AI247" s="53" t="s">
        <v>92</v>
      </c>
      <c r="AJ247" s="53">
        <v>180000</v>
      </c>
      <c r="AK247" s="53">
        <v>0</v>
      </c>
      <c r="AL247" s="53" t="s">
        <v>92</v>
      </c>
      <c r="AM247" s="53" t="s">
        <v>92</v>
      </c>
      <c r="AN247" s="53">
        <v>6900000</v>
      </c>
      <c r="AO247" s="53">
        <v>0</v>
      </c>
      <c r="AP247" s="53">
        <v>0</v>
      </c>
      <c r="AQ247" s="53">
        <v>40000</v>
      </c>
      <c r="AR247" s="53">
        <v>0</v>
      </c>
      <c r="AS247" s="53" t="s">
        <v>92</v>
      </c>
      <c r="AT247" s="53" t="s">
        <v>92</v>
      </c>
      <c r="AU247" s="53" t="s">
        <v>92</v>
      </c>
      <c r="AV247" s="53" t="s">
        <v>92</v>
      </c>
      <c r="AW247" s="53" t="s">
        <v>92</v>
      </c>
      <c r="AX247" s="53">
        <v>1900000</v>
      </c>
      <c r="AY247" s="53" t="s">
        <v>92</v>
      </c>
      <c r="AZ247" s="53">
        <v>2390000</v>
      </c>
      <c r="BA247" s="53" t="s">
        <v>92</v>
      </c>
      <c r="BB247" s="53">
        <v>0</v>
      </c>
      <c r="BC247" s="53">
        <v>1350000</v>
      </c>
      <c r="BD247" s="53">
        <v>700000</v>
      </c>
      <c r="BE247" s="53">
        <v>1050000</v>
      </c>
      <c r="BF247" s="53" t="s">
        <v>92</v>
      </c>
      <c r="BG247" s="53">
        <v>2590000</v>
      </c>
      <c r="BH247" s="53">
        <v>59000</v>
      </c>
      <c r="BI247" s="53" t="s">
        <v>92</v>
      </c>
      <c r="BJ247" s="53">
        <v>490000</v>
      </c>
      <c r="BK247" s="53" t="s">
        <v>92</v>
      </c>
      <c r="BL247" s="53" t="s">
        <v>92</v>
      </c>
      <c r="BM247" s="53" t="s">
        <v>92</v>
      </c>
      <c r="BN247" s="53" t="s">
        <v>92</v>
      </c>
      <c r="BO247" s="53">
        <v>89000</v>
      </c>
      <c r="BP247" s="53" t="s">
        <v>92</v>
      </c>
      <c r="BQ247" s="53" t="s">
        <v>92</v>
      </c>
      <c r="BR247" s="53" t="s">
        <v>92</v>
      </c>
      <c r="BS247" s="53">
        <v>290000</v>
      </c>
      <c r="BT247" s="53" t="s">
        <v>92</v>
      </c>
      <c r="BU247" s="53" t="s">
        <v>92</v>
      </c>
      <c r="BV247" s="53" t="s">
        <v>92</v>
      </c>
      <c r="BW247" s="53" t="s">
        <v>92</v>
      </c>
      <c r="BX247" s="53" t="s">
        <v>92</v>
      </c>
      <c r="BY247" s="31" t="s">
        <v>16</v>
      </c>
      <c r="BZ247" s="31" t="s">
        <v>16</v>
      </c>
      <c r="CA247" s="31" t="s">
        <v>16</v>
      </c>
      <c r="CB247" s="31" t="s">
        <v>16</v>
      </c>
      <c r="CC247" s="31" t="s">
        <v>16</v>
      </c>
      <c r="CD247" s="31" t="s">
        <v>17</v>
      </c>
      <c r="CE247" s="31" t="s">
        <v>17</v>
      </c>
      <c r="CF247" s="35" t="s">
        <v>92</v>
      </c>
      <c r="CG247" s="4" t="s">
        <v>92</v>
      </c>
      <c r="CH247" s="4" t="s">
        <v>92</v>
      </c>
      <c r="CI247" s="4" t="s">
        <v>92</v>
      </c>
      <c r="CJ247" s="4" t="s">
        <v>92</v>
      </c>
      <c r="CK247" s="4" t="s">
        <v>92</v>
      </c>
      <c r="CL247" s="4" t="s">
        <v>92</v>
      </c>
      <c r="CM247" s="4" t="s">
        <v>92</v>
      </c>
      <c r="CN247" s="4" t="s">
        <v>92</v>
      </c>
      <c r="CO247" s="4" t="s">
        <v>92</v>
      </c>
      <c r="CP247" s="4" t="s">
        <v>92</v>
      </c>
      <c r="CQ247" s="4" t="s">
        <v>92</v>
      </c>
      <c r="CR247" s="4" t="s">
        <v>92</v>
      </c>
      <c r="CS247" s="4" t="s">
        <v>92</v>
      </c>
      <c r="CT247" s="4" t="s">
        <v>92</v>
      </c>
      <c r="CU247" s="59">
        <v>9507103</v>
      </c>
      <c r="CV247" s="80">
        <v>1</v>
      </c>
    </row>
    <row r="248" spans="1:100" ht="38.25">
      <c r="A248" s="4">
        <v>245</v>
      </c>
      <c r="B248" s="27" t="s">
        <v>138</v>
      </c>
      <c r="C248" s="27" t="s">
        <v>89</v>
      </c>
      <c r="D248" s="27" t="s">
        <v>216</v>
      </c>
      <c r="E248" s="4" t="s">
        <v>218</v>
      </c>
      <c r="F248" s="27" t="s">
        <v>92</v>
      </c>
      <c r="G248" s="27" t="s">
        <v>281</v>
      </c>
      <c r="H248" s="27" t="s">
        <v>514</v>
      </c>
      <c r="I248" s="37">
        <v>3008060</v>
      </c>
      <c r="J248" s="4" t="s">
        <v>1053</v>
      </c>
      <c r="K248" s="77" t="s">
        <v>1584</v>
      </c>
      <c r="L248" s="28">
        <v>245</v>
      </c>
      <c r="M248" s="45">
        <v>5</v>
      </c>
      <c r="N248" s="29">
        <f>VLOOKUP(I248,[1]Hoja1!$A$2:$B$15532,2,FALSE)</f>
        <v>100000000</v>
      </c>
      <c r="O248" s="4" t="s">
        <v>391</v>
      </c>
      <c r="P248" s="4" t="s">
        <v>207</v>
      </c>
      <c r="Q248" s="4" t="s">
        <v>203</v>
      </c>
      <c r="R248" s="4" t="s">
        <v>92</v>
      </c>
      <c r="S248" s="4" t="s">
        <v>92</v>
      </c>
      <c r="T248" s="4" t="s">
        <v>92</v>
      </c>
      <c r="U248" s="4" t="s">
        <v>92</v>
      </c>
      <c r="V248" s="4" t="s">
        <v>92</v>
      </c>
      <c r="W248" s="4" t="s">
        <v>92</v>
      </c>
      <c r="X248" s="43">
        <f>VLOOKUP(J248,'[2]Camp 4x4 Gaso, 201 a 250'!$E$82:$F$103,2,FALSE)</f>
        <v>1</v>
      </c>
      <c r="Y248" s="17">
        <v>2.1999999999999999E-2</v>
      </c>
      <c r="Z248" s="17">
        <v>2.5999999999999999E-2</v>
      </c>
      <c r="AA248" s="17">
        <v>3.1E-2</v>
      </c>
      <c r="AB248" s="17">
        <v>3.2000000000000001E-2</v>
      </c>
      <c r="AC248" s="17">
        <v>3.3000000000000002E-2</v>
      </c>
      <c r="AD248" s="17">
        <v>3.4000000000000002E-2</v>
      </c>
      <c r="AE248" s="4" t="s">
        <v>16</v>
      </c>
      <c r="AF248" s="4" t="s">
        <v>16</v>
      </c>
      <c r="AG248" s="4" t="s">
        <v>16</v>
      </c>
      <c r="AH248" s="18">
        <v>0.05</v>
      </c>
      <c r="AI248" s="53" t="s">
        <v>92</v>
      </c>
      <c r="AJ248" s="53">
        <v>180000</v>
      </c>
      <c r="AK248" s="53">
        <v>0</v>
      </c>
      <c r="AL248" s="53" t="s">
        <v>92</v>
      </c>
      <c r="AM248" s="53" t="s">
        <v>92</v>
      </c>
      <c r="AN248" s="53">
        <v>6900000</v>
      </c>
      <c r="AO248" s="53">
        <v>0</v>
      </c>
      <c r="AP248" s="53">
        <v>0</v>
      </c>
      <c r="AQ248" s="53">
        <v>40000</v>
      </c>
      <c r="AR248" s="53">
        <v>0</v>
      </c>
      <c r="AS248" s="53" t="s">
        <v>92</v>
      </c>
      <c r="AT248" s="53" t="s">
        <v>92</v>
      </c>
      <c r="AU248" s="53" t="s">
        <v>92</v>
      </c>
      <c r="AV248" s="53" t="s">
        <v>92</v>
      </c>
      <c r="AW248" s="53" t="s">
        <v>92</v>
      </c>
      <c r="AX248" s="53">
        <v>1900000</v>
      </c>
      <c r="AY248" s="53" t="s">
        <v>92</v>
      </c>
      <c r="AZ248" s="53">
        <v>2390000</v>
      </c>
      <c r="BA248" s="53" t="s">
        <v>92</v>
      </c>
      <c r="BB248" s="53">
        <v>0</v>
      </c>
      <c r="BC248" s="53">
        <v>1350000</v>
      </c>
      <c r="BD248" s="53">
        <v>700000</v>
      </c>
      <c r="BE248" s="53">
        <v>1050000</v>
      </c>
      <c r="BF248" s="53" t="s">
        <v>92</v>
      </c>
      <c r="BG248" s="53">
        <v>2590000</v>
      </c>
      <c r="BH248" s="53">
        <v>59000</v>
      </c>
      <c r="BI248" s="53" t="s">
        <v>92</v>
      </c>
      <c r="BJ248" s="53">
        <v>490000</v>
      </c>
      <c r="BK248" s="53" t="s">
        <v>92</v>
      </c>
      <c r="BL248" s="53" t="s">
        <v>92</v>
      </c>
      <c r="BM248" s="53" t="s">
        <v>92</v>
      </c>
      <c r="BN248" s="53" t="s">
        <v>92</v>
      </c>
      <c r="BO248" s="53">
        <v>89000</v>
      </c>
      <c r="BP248" s="53" t="s">
        <v>92</v>
      </c>
      <c r="BQ248" s="53" t="s">
        <v>92</v>
      </c>
      <c r="BR248" s="53" t="s">
        <v>92</v>
      </c>
      <c r="BS248" s="53">
        <v>290000</v>
      </c>
      <c r="BT248" s="53" t="s">
        <v>92</v>
      </c>
      <c r="BU248" s="53" t="s">
        <v>92</v>
      </c>
      <c r="BV248" s="53" t="s">
        <v>92</v>
      </c>
      <c r="BW248" s="53" t="s">
        <v>92</v>
      </c>
      <c r="BX248" s="53" t="s">
        <v>92</v>
      </c>
      <c r="BY248" s="31" t="s">
        <v>16</v>
      </c>
      <c r="BZ248" s="31" t="s">
        <v>16</v>
      </c>
      <c r="CA248" s="31" t="s">
        <v>16</v>
      </c>
      <c r="CB248" s="31" t="s">
        <v>16</v>
      </c>
      <c r="CC248" s="31" t="s">
        <v>16</v>
      </c>
      <c r="CD248" s="31" t="s">
        <v>17</v>
      </c>
      <c r="CE248" s="31" t="s">
        <v>17</v>
      </c>
      <c r="CF248" s="35" t="s">
        <v>92</v>
      </c>
      <c r="CG248" s="4" t="s">
        <v>92</v>
      </c>
      <c r="CH248" s="4" t="s">
        <v>92</v>
      </c>
      <c r="CI248" s="4" t="s">
        <v>92</v>
      </c>
      <c r="CJ248" s="4" t="s">
        <v>92</v>
      </c>
      <c r="CK248" s="4" t="s">
        <v>92</v>
      </c>
      <c r="CL248" s="4" t="s">
        <v>92</v>
      </c>
      <c r="CM248" s="4" t="s">
        <v>92</v>
      </c>
      <c r="CN248" s="4" t="s">
        <v>92</v>
      </c>
      <c r="CO248" s="4" t="s">
        <v>92</v>
      </c>
      <c r="CP248" s="4" t="s">
        <v>92</v>
      </c>
      <c r="CQ248" s="4" t="s">
        <v>92</v>
      </c>
      <c r="CR248" s="4" t="s">
        <v>92</v>
      </c>
      <c r="CS248" s="4" t="s">
        <v>92</v>
      </c>
      <c r="CT248" s="4" t="s">
        <v>92</v>
      </c>
      <c r="CU248" s="59">
        <v>9507103</v>
      </c>
      <c r="CV248" s="80">
        <v>1</v>
      </c>
    </row>
    <row r="249" spans="1:100" ht="38.25">
      <c r="A249" s="4">
        <v>246</v>
      </c>
      <c r="B249" s="27" t="s">
        <v>138</v>
      </c>
      <c r="C249" s="27" t="s">
        <v>89</v>
      </c>
      <c r="D249" s="27" t="s">
        <v>216</v>
      </c>
      <c r="E249" s="4" t="s">
        <v>217</v>
      </c>
      <c r="F249" s="27" t="s">
        <v>92</v>
      </c>
      <c r="G249" s="27" t="s">
        <v>282</v>
      </c>
      <c r="H249" s="27" t="s">
        <v>514</v>
      </c>
      <c r="I249" s="37">
        <v>3006140</v>
      </c>
      <c r="J249" s="4" t="s">
        <v>1054</v>
      </c>
      <c r="K249" s="77" t="s">
        <v>1589</v>
      </c>
      <c r="L249" s="28">
        <v>245</v>
      </c>
      <c r="M249" s="45">
        <v>5</v>
      </c>
      <c r="N249" s="29">
        <f>VLOOKUP(I249,[1]Hoja1!$A$2:$B$15532,2,FALSE)</f>
        <v>109000000</v>
      </c>
      <c r="O249" s="4" t="s">
        <v>204</v>
      </c>
      <c r="P249" s="4" t="s">
        <v>207</v>
      </c>
      <c r="Q249" s="4" t="s">
        <v>203</v>
      </c>
      <c r="R249" s="4" t="s">
        <v>92</v>
      </c>
      <c r="S249" s="4" t="s">
        <v>92</v>
      </c>
      <c r="T249" s="4" t="s">
        <v>92</v>
      </c>
      <c r="U249" s="4" t="s">
        <v>92</v>
      </c>
      <c r="V249" s="4" t="s">
        <v>92</v>
      </c>
      <c r="W249" s="4" t="s">
        <v>92</v>
      </c>
      <c r="X249" s="43">
        <f>VLOOKUP(J249,'[2]Camp 4x2gas mayor 150 '!$E$96:$F$176,2,FALSE)</f>
        <v>2</v>
      </c>
      <c r="Y249" s="17">
        <v>2.1999999999999999E-2</v>
      </c>
      <c r="Z249" s="17">
        <v>2.5999999999999999E-2</v>
      </c>
      <c r="AA249" s="17">
        <v>3.1E-2</v>
      </c>
      <c r="AB249" s="17">
        <v>3.2000000000000001E-2</v>
      </c>
      <c r="AC249" s="17">
        <v>3.3000000000000002E-2</v>
      </c>
      <c r="AD249" s="17">
        <v>3.4000000000000002E-2</v>
      </c>
      <c r="AE249" s="4" t="s">
        <v>16</v>
      </c>
      <c r="AF249" s="4" t="s">
        <v>16</v>
      </c>
      <c r="AG249" s="4" t="s">
        <v>16</v>
      </c>
      <c r="AH249" s="18">
        <v>0.05</v>
      </c>
      <c r="AI249" s="53" t="s">
        <v>92</v>
      </c>
      <c r="AJ249" s="53">
        <v>180000</v>
      </c>
      <c r="AK249" s="53">
        <v>0</v>
      </c>
      <c r="AL249" s="53" t="s">
        <v>92</v>
      </c>
      <c r="AM249" s="53" t="s">
        <v>92</v>
      </c>
      <c r="AN249" s="53">
        <v>6900000</v>
      </c>
      <c r="AO249" s="53">
        <v>0</v>
      </c>
      <c r="AP249" s="53">
        <v>0</v>
      </c>
      <c r="AQ249" s="53">
        <v>40000</v>
      </c>
      <c r="AR249" s="53">
        <v>0</v>
      </c>
      <c r="AS249" s="53" t="s">
        <v>92</v>
      </c>
      <c r="AT249" s="53" t="s">
        <v>92</v>
      </c>
      <c r="AU249" s="53" t="s">
        <v>92</v>
      </c>
      <c r="AV249" s="53" t="s">
        <v>92</v>
      </c>
      <c r="AW249" s="53" t="s">
        <v>92</v>
      </c>
      <c r="AX249" s="53">
        <v>1900000</v>
      </c>
      <c r="AY249" s="53" t="s">
        <v>92</v>
      </c>
      <c r="AZ249" s="53">
        <v>2390000</v>
      </c>
      <c r="BA249" s="53" t="s">
        <v>92</v>
      </c>
      <c r="BB249" s="53">
        <v>0</v>
      </c>
      <c r="BC249" s="53">
        <v>1350000</v>
      </c>
      <c r="BD249" s="53">
        <v>700000</v>
      </c>
      <c r="BE249" s="53">
        <v>1050000</v>
      </c>
      <c r="BF249" s="53" t="s">
        <v>92</v>
      </c>
      <c r="BG249" s="53">
        <v>2590000</v>
      </c>
      <c r="BH249" s="53">
        <v>59000</v>
      </c>
      <c r="BI249" s="53" t="s">
        <v>92</v>
      </c>
      <c r="BJ249" s="53">
        <v>490000</v>
      </c>
      <c r="BK249" s="53" t="s">
        <v>92</v>
      </c>
      <c r="BL249" s="53" t="s">
        <v>92</v>
      </c>
      <c r="BM249" s="53" t="s">
        <v>92</v>
      </c>
      <c r="BN249" s="53" t="s">
        <v>92</v>
      </c>
      <c r="BO249" s="53">
        <v>89000</v>
      </c>
      <c r="BP249" s="53" t="s">
        <v>92</v>
      </c>
      <c r="BQ249" s="53" t="s">
        <v>92</v>
      </c>
      <c r="BR249" s="53" t="s">
        <v>92</v>
      </c>
      <c r="BS249" s="53">
        <v>290000</v>
      </c>
      <c r="BT249" s="53" t="s">
        <v>92</v>
      </c>
      <c r="BU249" s="53" t="s">
        <v>92</v>
      </c>
      <c r="BV249" s="53" t="s">
        <v>92</v>
      </c>
      <c r="BW249" s="53" t="s">
        <v>92</v>
      </c>
      <c r="BX249" s="53" t="s">
        <v>92</v>
      </c>
      <c r="BY249" s="31" t="s">
        <v>16</v>
      </c>
      <c r="BZ249" s="31" t="s">
        <v>16</v>
      </c>
      <c r="CA249" s="31" t="s">
        <v>16</v>
      </c>
      <c r="CB249" s="31" t="s">
        <v>16</v>
      </c>
      <c r="CC249" s="31" t="s">
        <v>16</v>
      </c>
      <c r="CD249" s="31" t="s">
        <v>17</v>
      </c>
      <c r="CE249" s="31" t="s">
        <v>17</v>
      </c>
      <c r="CF249" s="35" t="s">
        <v>92</v>
      </c>
      <c r="CG249" s="4" t="s">
        <v>92</v>
      </c>
      <c r="CH249" s="4" t="s">
        <v>92</v>
      </c>
      <c r="CI249" s="4" t="s">
        <v>92</v>
      </c>
      <c r="CJ249" s="4" t="s">
        <v>92</v>
      </c>
      <c r="CK249" s="4" t="s">
        <v>92</v>
      </c>
      <c r="CL249" s="4" t="s">
        <v>92</v>
      </c>
      <c r="CM249" s="4" t="s">
        <v>92</v>
      </c>
      <c r="CN249" s="4" t="s">
        <v>92</v>
      </c>
      <c r="CO249" s="4" t="s">
        <v>92</v>
      </c>
      <c r="CP249" s="4" t="s">
        <v>92</v>
      </c>
      <c r="CQ249" s="4" t="s">
        <v>92</v>
      </c>
      <c r="CR249" s="4" t="s">
        <v>92</v>
      </c>
      <c r="CS249" s="4" t="s">
        <v>92</v>
      </c>
      <c r="CT249" s="4" t="s">
        <v>92</v>
      </c>
      <c r="CU249" s="59">
        <v>9507103</v>
      </c>
      <c r="CV249" s="80">
        <v>1</v>
      </c>
    </row>
    <row r="250" spans="1:100" ht="38.25">
      <c r="A250" s="4">
        <v>247</v>
      </c>
      <c r="B250" s="27" t="s">
        <v>138</v>
      </c>
      <c r="C250" s="27" t="s">
        <v>89</v>
      </c>
      <c r="D250" s="27" t="s">
        <v>216</v>
      </c>
      <c r="E250" s="4" t="s">
        <v>218</v>
      </c>
      <c r="F250" s="27" t="s">
        <v>92</v>
      </c>
      <c r="G250" s="27" t="s">
        <v>283</v>
      </c>
      <c r="H250" s="27" t="s">
        <v>514</v>
      </c>
      <c r="I250" s="37">
        <v>3008059</v>
      </c>
      <c r="J250" s="4" t="s">
        <v>1055</v>
      </c>
      <c r="K250" s="77" t="s">
        <v>1584</v>
      </c>
      <c r="L250" s="28">
        <v>245</v>
      </c>
      <c r="M250" s="45">
        <v>5</v>
      </c>
      <c r="N250" s="29">
        <f>VLOOKUP(I250,[1]Hoja1!$A$2:$B$15532,2,FALSE)</f>
        <v>130000000</v>
      </c>
      <c r="O250" s="4" t="s">
        <v>391</v>
      </c>
      <c r="P250" s="4" t="s">
        <v>207</v>
      </c>
      <c r="Q250" s="4" t="s">
        <v>203</v>
      </c>
      <c r="R250" s="4" t="s">
        <v>92</v>
      </c>
      <c r="S250" s="4" t="s">
        <v>92</v>
      </c>
      <c r="T250" s="4" t="s">
        <v>92</v>
      </c>
      <c r="U250" s="4" t="s">
        <v>92</v>
      </c>
      <c r="V250" s="4" t="s">
        <v>92</v>
      </c>
      <c r="W250" s="4" t="s">
        <v>92</v>
      </c>
      <c r="X250" s="43">
        <f>VLOOKUP(J250,'[2]Camp 4x4 Gaso, 201 a 250'!$E$82:$F$103,2,FALSE)</f>
        <v>1</v>
      </c>
      <c r="Y250" s="17">
        <v>2.1999999999999999E-2</v>
      </c>
      <c r="Z250" s="17">
        <v>2.5999999999999999E-2</v>
      </c>
      <c r="AA250" s="17">
        <v>3.1E-2</v>
      </c>
      <c r="AB250" s="17">
        <v>3.2000000000000001E-2</v>
      </c>
      <c r="AC250" s="17">
        <v>3.3000000000000002E-2</v>
      </c>
      <c r="AD250" s="17">
        <v>3.4000000000000002E-2</v>
      </c>
      <c r="AE250" s="4" t="s">
        <v>16</v>
      </c>
      <c r="AF250" s="4" t="s">
        <v>16</v>
      </c>
      <c r="AG250" s="4" t="s">
        <v>16</v>
      </c>
      <c r="AH250" s="18">
        <v>0.05</v>
      </c>
      <c r="AI250" s="53" t="s">
        <v>92</v>
      </c>
      <c r="AJ250" s="53">
        <v>180000</v>
      </c>
      <c r="AK250" s="53">
        <v>0</v>
      </c>
      <c r="AL250" s="53" t="s">
        <v>92</v>
      </c>
      <c r="AM250" s="53" t="s">
        <v>92</v>
      </c>
      <c r="AN250" s="53">
        <v>6900000</v>
      </c>
      <c r="AO250" s="53">
        <v>0</v>
      </c>
      <c r="AP250" s="53">
        <v>0</v>
      </c>
      <c r="AQ250" s="53">
        <v>40000</v>
      </c>
      <c r="AR250" s="53">
        <v>0</v>
      </c>
      <c r="AS250" s="53" t="s">
        <v>92</v>
      </c>
      <c r="AT250" s="53" t="s">
        <v>92</v>
      </c>
      <c r="AU250" s="53" t="s">
        <v>92</v>
      </c>
      <c r="AV250" s="53" t="s">
        <v>92</v>
      </c>
      <c r="AW250" s="53" t="s">
        <v>92</v>
      </c>
      <c r="AX250" s="53">
        <v>1900000</v>
      </c>
      <c r="AY250" s="53" t="s">
        <v>92</v>
      </c>
      <c r="AZ250" s="53">
        <v>2390000</v>
      </c>
      <c r="BA250" s="53" t="s">
        <v>92</v>
      </c>
      <c r="BB250" s="53">
        <v>0</v>
      </c>
      <c r="BC250" s="53">
        <v>1350000</v>
      </c>
      <c r="BD250" s="53">
        <v>700000</v>
      </c>
      <c r="BE250" s="53">
        <v>1050000</v>
      </c>
      <c r="BF250" s="53" t="s">
        <v>92</v>
      </c>
      <c r="BG250" s="53">
        <v>2590000</v>
      </c>
      <c r="BH250" s="53">
        <v>59000</v>
      </c>
      <c r="BI250" s="53" t="s">
        <v>92</v>
      </c>
      <c r="BJ250" s="53">
        <v>490000</v>
      </c>
      <c r="BK250" s="53" t="s">
        <v>92</v>
      </c>
      <c r="BL250" s="53" t="s">
        <v>92</v>
      </c>
      <c r="BM250" s="53" t="s">
        <v>92</v>
      </c>
      <c r="BN250" s="53" t="s">
        <v>92</v>
      </c>
      <c r="BO250" s="53">
        <v>89000</v>
      </c>
      <c r="BP250" s="53" t="s">
        <v>92</v>
      </c>
      <c r="BQ250" s="53" t="s">
        <v>92</v>
      </c>
      <c r="BR250" s="53" t="s">
        <v>92</v>
      </c>
      <c r="BS250" s="53">
        <v>290000</v>
      </c>
      <c r="BT250" s="53" t="s">
        <v>92</v>
      </c>
      <c r="BU250" s="53" t="s">
        <v>92</v>
      </c>
      <c r="BV250" s="53" t="s">
        <v>92</v>
      </c>
      <c r="BW250" s="53" t="s">
        <v>92</v>
      </c>
      <c r="BX250" s="53" t="s">
        <v>92</v>
      </c>
      <c r="BY250" s="31" t="s">
        <v>16</v>
      </c>
      <c r="BZ250" s="31" t="s">
        <v>16</v>
      </c>
      <c r="CA250" s="31" t="s">
        <v>16</v>
      </c>
      <c r="CB250" s="31" t="s">
        <v>16</v>
      </c>
      <c r="CC250" s="31" t="s">
        <v>16</v>
      </c>
      <c r="CD250" s="31" t="s">
        <v>17</v>
      </c>
      <c r="CE250" s="31" t="s">
        <v>17</v>
      </c>
      <c r="CF250" s="35" t="s">
        <v>92</v>
      </c>
      <c r="CG250" s="4" t="s">
        <v>92</v>
      </c>
      <c r="CH250" s="4" t="s">
        <v>92</v>
      </c>
      <c r="CI250" s="4" t="s">
        <v>92</v>
      </c>
      <c r="CJ250" s="4" t="s">
        <v>92</v>
      </c>
      <c r="CK250" s="4" t="s">
        <v>92</v>
      </c>
      <c r="CL250" s="4" t="s">
        <v>92</v>
      </c>
      <c r="CM250" s="4" t="s">
        <v>92</v>
      </c>
      <c r="CN250" s="4" t="s">
        <v>92</v>
      </c>
      <c r="CO250" s="4" t="s">
        <v>92</v>
      </c>
      <c r="CP250" s="4" t="s">
        <v>92</v>
      </c>
      <c r="CQ250" s="4" t="s">
        <v>92</v>
      </c>
      <c r="CR250" s="4" t="s">
        <v>92</v>
      </c>
      <c r="CS250" s="4" t="s">
        <v>92</v>
      </c>
      <c r="CT250" s="4" t="s">
        <v>92</v>
      </c>
      <c r="CU250" s="59">
        <v>9507103</v>
      </c>
      <c r="CV250" s="80">
        <v>1</v>
      </c>
    </row>
    <row r="251" spans="1:100" ht="38.25">
      <c r="A251" s="4">
        <v>248</v>
      </c>
      <c r="B251" s="27" t="s">
        <v>138</v>
      </c>
      <c r="C251" s="27" t="s">
        <v>89</v>
      </c>
      <c r="D251" s="27" t="s">
        <v>216</v>
      </c>
      <c r="E251" s="4" t="s">
        <v>217</v>
      </c>
      <c r="F251" s="27" t="s">
        <v>92</v>
      </c>
      <c r="G251" s="27" t="s">
        <v>284</v>
      </c>
      <c r="H251" s="27" t="s">
        <v>514</v>
      </c>
      <c r="I251" s="37">
        <v>3006136</v>
      </c>
      <c r="J251" s="4" t="s">
        <v>1056</v>
      </c>
      <c r="K251" s="77" t="s">
        <v>1589</v>
      </c>
      <c r="L251" s="28">
        <v>250</v>
      </c>
      <c r="M251" s="45">
        <v>5</v>
      </c>
      <c r="N251" s="29">
        <f>VLOOKUP(I251,[1]Hoja1!$A$2:$B$15532,2,FALSE)</f>
        <v>185000000</v>
      </c>
      <c r="O251" s="4" t="s">
        <v>204</v>
      </c>
      <c r="P251" s="4" t="s">
        <v>207</v>
      </c>
      <c r="Q251" s="4" t="s">
        <v>203</v>
      </c>
      <c r="R251" s="4" t="s">
        <v>92</v>
      </c>
      <c r="S251" s="4" t="s">
        <v>92</v>
      </c>
      <c r="T251" s="4" t="s">
        <v>92</v>
      </c>
      <c r="U251" s="4" t="s">
        <v>92</v>
      </c>
      <c r="V251" s="4" t="s">
        <v>92</v>
      </c>
      <c r="W251" s="4" t="s">
        <v>92</v>
      </c>
      <c r="X251" s="43">
        <f>VLOOKUP(J251,'[2]Camp 4x2gas mayor 150 '!$E$96:$F$176,2,FALSE)</f>
        <v>3</v>
      </c>
      <c r="Y251" s="17">
        <v>2.1999999999999999E-2</v>
      </c>
      <c r="Z251" s="17">
        <v>2.5999999999999999E-2</v>
      </c>
      <c r="AA251" s="17">
        <v>3.1E-2</v>
      </c>
      <c r="AB251" s="17">
        <v>3.2000000000000001E-2</v>
      </c>
      <c r="AC251" s="17">
        <v>3.3000000000000002E-2</v>
      </c>
      <c r="AD251" s="17">
        <v>3.4000000000000002E-2</v>
      </c>
      <c r="AE251" s="4" t="s">
        <v>16</v>
      </c>
      <c r="AF251" s="4" t="s">
        <v>16</v>
      </c>
      <c r="AG251" s="4" t="s">
        <v>16</v>
      </c>
      <c r="AH251" s="18">
        <v>0.05</v>
      </c>
      <c r="AI251" s="53" t="s">
        <v>92</v>
      </c>
      <c r="AJ251" s="53">
        <v>180000</v>
      </c>
      <c r="AK251" s="53">
        <v>0</v>
      </c>
      <c r="AL251" s="53" t="s">
        <v>92</v>
      </c>
      <c r="AM251" s="53" t="s">
        <v>92</v>
      </c>
      <c r="AN251" s="53">
        <v>6900000</v>
      </c>
      <c r="AO251" s="53">
        <v>0</v>
      </c>
      <c r="AP251" s="53">
        <v>0</v>
      </c>
      <c r="AQ251" s="53">
        <v>40000</v>
      </c>
      <c r="AR251" s="53">
        <v>0</v>
      </c>
      <c r="AS251" s="53" t="s">
        <v>92</v>
      </c>
      <c r="AT251" s="53" t="s">
        <v>92</v>
      </c>
      <c r="AU251" s="53" t="s">
        <v>92</v>
      </c>
      <c r="AV251" s="53" t="s">
        <v>92</v>
      </c>
      <c r="AW251" s="53" t="s">
        <v>92</v>
      </c>
      <c r="AX251" s="53">
        <v>1900000</v>
      </c>
      <c r="AY251" s="53" t="s">
        <v>92</v>
      </c>
      <c r="AZ251" s="53">
        <v>2390000</v>
      </c>
      <c r="BA251" s="53" t="s">
        <v>92</v>
      </c>
      <c r="BB251" s="53">
        <v>0</v>
      </c>
      <c r="BC251" s="53">
        <v>1350000</v>
      </c>
      <c r="BD251" s="53">
        <v>700000</v>
      </c>
      <c r="BE251" s="53">
        <v>1050000</v>
      </c>
      <c r="BF251" s="53" t="s">
        <v>92</v>
      </c>
      <c r="BG251" s="53">
        <v>2590000</v>
      </c>
      <c r="BH251" s="53">
        <v>59000</v>
      </c>
      <c r="BI251" s="53" t="s">
        <v>92</v>
      </c>
      <c r="BJ251" s="53">
        <v>490000</v>
      </c>
      <c r="BK251" s="53" t="s">
        <v>92</v>
      </c>
      <c r="BL251" s="53" t="s">
        <v>92</v>
      </c>
      <c r="BM251" s="53" t="s">
        <v>92</v>
      </c>
      <c r="BN251" s="53" t="s">
        <v>92</v>
      </c>
      <c r="BO251" s="53">
        <v>89000</v>
      </c>
      <c r="BP251" s="53" t="s">
        <v>92</v>
      </c>
      <c r="BQ251" s="53" t="s">
        <v>92</v>
      </c>
      <c r="BR251" s="53" t="s">
        <v>92</v>
      </c>
      <c r="BS251" s="53">
        <v>290000</v>
      </c>
      <c r="BT251" s="53" t="s">
        <v>92</v>
      </c>
      <c r="BU251" s="53" t="s">
        <v>92</v>
      </c>
      <c r="BV251" s="53" t="s">
        <v>92</v>
      </c>
      <c r="BW251" s="53" t="s">
        <v>92</v>
      </c>
      <c r="BX251" s="53" t="s">
        <v>92</v>
      </c>
      <c r="BY251" s="31" t="s">
        <v>16</v>
      </c>
      <c r="BZ251" s="31" t="s">
        <v>16</v>
      </c>
      <c r="CA251" s="31" t="s">
        <v>16</v>
      </c>
      <c r="CB251" s="31" t="s">
        <v>16</v>
      </c>
      <c r="CC251" s="31" t="s">
        <v>16</v>
      </c>
      <c r="CD251" s="31" t="s">
        <v>17</v>
      </c>
      <c r="CE251" s="31" t="s">
        <v>17</v>
      </c>
      <c r="CF251" s="35" t="s">
        <v>92</v>
      </c>
      <c r="CG251" s="4" t="s">
        <v>92</v>
      </c>
      <c r="CH251" s="4" t="s">
        <v>92</v>
      </c>
      <c r="CI251" s="4" t="s">
        <v>92</v>
      </c>
      <c r="CJ251" s="4" t="s">
        <v>92</v>
      </c>
      <c r="CK251" s="4" t="s">
        <v>92</v>
      </c>
      <c r="CL251" s="4" t="s">
        <v>92</v>
      </c>
      <c r="CM251" s="4" t="s">
        <v>92</v>
      </c>
      <c r="CN251" s="4" t="s">
        <v>92</v>
      </c>
      <c r="CO251" s="4" t="s">
        <v>92</v>
      </c>
      <c r="CP251" s="4" t="s">
        <v>92</v>
      </c>
      <c r="CQ251" s="4" t="s">
        <v>92</v>
      </c>
      <c r="CR251" s="4" t="s">
        <v>92</v>
      </c>
      <c r="CS251" s="4" t="s">
        <v>92</v>
      </c>
      <c r="CT251" s="4" t="s">
        <v>92</v>
      </c>
      <c r="CU251" s="59">
        <v>898482</v>
      </c>
      <c r="CV251" s="80">
        <v>1</v>
      </c>
    </row>
    <row r="252" spans="1:100" ht="38.25">
      <c r="A252" s="4">
        <v>249</v>
      </c>
      <c r="B252" s="27" t="s">
        <v>138</v>
      </c>
      <c r="C252" s="27" t="s">
        <v>89</v>
      </c>
      <c r="D252" s="27" t="s">
        <v>216</v>
      </c>
      <c r="E252" s="4" t="s">
        <v>218</v>
      </c>
      <c r="F252" s="27" t="s">
        <v>92</v>
      </c>
      <c r="G252" s="27" t="s">
        <v>285</v>
      </c>
      <c r="H252" s="27" t="s">
        <v>514</v>
      </c>
      <c r="I252" s="37">
        <v>3006145</v>
      </c>
      <c r="J252" s="4" t="s">
        <v>1057</v>
      </c>
      <c r="K252" s="77" t="s">
        <v>1590</v>
      </c>
      <c r="L252" s="28">
        <v>300</v>
      </c>
      <c r="M252" s="45">
        <v>5</v>
      </c>
      <c r="N252" s="29">
        <f>VLOOKUP(I252,[1]Hoja1!$A$2:$B$15532,2,FALSE)</f>
        <v>249000000</v>
      </c>
      <c r="O252" s="4" t="s">
        <v>391</v>
      </c>
      <c r="P252" s="4" t="s">
        <v>207</v>
      </c>
      <c r="Q252" s="4" t="s">
        <v>203</v>
      </c>
      <c r="R252" s="4" t="s">
        <v>92</v>
      </c>
      <c r="S252" s="4" t="s">
        <v>92</v>
      </c>
      <c r="T252" s="4" t="s">
        <v>92</v>
      </c>
      <c r="U252" s="4" t="s">
        <v>92</v>
      </c>
      <c r="V252" s="4" t="s">
        <v>92</v>
      </c>
      <c r="W252" s="4" t="s">
        <v>92</v>
      </c>
      <c r="X252" s="43">
        <f>VLOOKUP(J252,'[2]Campero 4x4 gasoli 251-300 '!$E$57:$G$98,3,FALSE)</f>
        <v>2</v>
      </c>
      <c r="Y252" s="17">
        <v>2.1999999999999999E-2</v>
      </c>
      <c r="Z252" s="17">
        <v>2.5999999999999999E-2</v>
      </c>
      <c r="AA252" s="17">
        <v>3.1E-2</v>
      </c>
      <c r="AB252" s="17">
        <v>3.2000000000000001E-2</v>
      </c>
      <c r="AC252" s="17">
        <v>3.3000000000000002E-2</v>
      </c>
      <c r="AD252" s="17">
        <v>3.4000000000000002E-2</v>
      </c>
      <c r="AE252" s="4" t="s">
        <v>16</v>
      </c>
      <c r="AF252" s="4" t="s">
        <v>16</v>
      </c>
      <c r="AG252" s="4" t="s">
        <v>16</v>
      </c>
      <c r="AH252" s="18">
        <v>0.05</v>
      </c>
      <c r="AI252" s="53" t="s">
        <v>92</v>
      </c>
      <c r="AJ252" s="53">
        <v>180000</v>
      </c>
      <c r="AK252" s="53">
        <v>0</v>
      </c>
      <c r="AL252" s="53" t="s">
        <v>92</v>
      </c>
      <c r="AM252" s="53" t="s">
        <v>92</v>
      </c>
      <c r="AN252" s="53">
        <v>6900000</v>
      </c>
      <c r="AO252" s="53">
        <v>0</v>
      </c>
      <c r="AP252" s="53">
        <v>0</v>
      </c>
      <c r="AQ252" s="53">
        <v>40000</v>
      </c>
      <c r="AR252" s="53">
        <v>0</v>
      </c>
      <c r="AS252" s="53" t="s">
        <v>92</v>
      </c>
      <c r="AT252" s="53" t="s">
        <v>92</v>
      </c>
      <c r="AU252" s="53" t="s">
        <v>92</v>
      </c>
      <c r="AV252" s="53" t="s">
        <v>92</v>
      </c>
      <c r="AW252" s="53" t="s">
        <v>92</v>
      </c>
      <c r="AX252" s="53">
        <v>0</v>
      </c>
      <c r="AY252" s="53" t="s">
        <v>92</v>
      </c>
      <c r="AZ252" s="53">
        <v>2390000</v>
      </c>
      <c r="BA252" s="53" t="s">
        <v>92</v>
      </c>
      <c r="BB252" s="53">
        <v>0</v>
      </c>
      <c r="BC252" s="53">
        <v>1350000</v>
      </c>
      <c r="BD252" s="53">
        <v>700000</v>
      </c>
      <c r="BE252" s="53">
        <v>1050000</v>
      </c>
      <c r="BF252" s="53" t="s">
        <v>92</v>
      </c>
      <c r="BG252" s="53">
        <v>2590000</v>
      </c>
      <c r="BH252" s="53">
        <v>59000</v>
      </c>
      <c r="BI252" s="53" t="s">
        <v>92</v>
      </c>
      <c r="BJ252" s="53">
        <v>490000</v>
      </c>
      <c r="BK252" s="53" t="s">
        <v>92</v>
      </c>
      <c r="BL252" s="53" t="s">
        <v>92</v>
      </c>
      <c r="BM252" s="53" t="s">
        <v>92</v>
      </c>
      <c r="BN252" s="53" t="s">
        <v>92</v>
      </c>
      <c r="BO252" s="53">
        <v>89000</v>
      </c>
      <c r="BP252" s="53" t="s">
        <v>92</v>
      </c>
      <c r="BQ252" s="53" t="s">
        <v>92</v>
      </c>
      <c r="BR252" s="53" t="s">
        <v>92</v>
      </c>
      <c r="BS252" s="53">
        <v>290000</v>
      </c>
      <c r="BT252" s="53" t="s">
        <v>92</v>
      </c>
      <c r="BU252" s="53" t="s">
        <v>92</v>
      </c>
      <c r="BV252" s="53" t="s">
        <v>92</v>
      </c>
      <c r="BW252" s="53" t="s">
        <v>92</v>
      </c>
      <c r="BX252" s="53" t="s">
        <v>92</v>
      </c>
      <c r="BY252" s="31" t="s">
        <v>16</v>
      </c>
      <c r="BZ252" s="31" t="s">
        <v>16</v>
      </c>
      <c r="CA252" s="31" t="s">
        <v>16</v>
      </c>
      <c r="CB252" s="31" t="s">
        <v>16</v>
      </c>
      <c r="CC252" s="31" t="s">
        <v>16</v>
      </c>
      <c r="CD252" s="31" t="s">
        <v>17</v>
      </c>
      <c r="CE252" s="31" t="s">
        <v>17</v>
      </c>
      <c r="CF252" s="35" t="s">
        <v>92</v>
      </c>
      <c r="CG252" s="4" t="s">
        <v>92</v>
      </c>
      <c r="CH252" s="4" t="s">
        <v>92</v>
      </c>
      <c r="CI252" s="4" t="s">
        <v>92</v>
      </c>
      <c r="CJ252" s="4" t="s">
        <v>92</v>
      </c>
      <c r="CK252" s="4" t="s">
        <v>92</v>
      </c>
      <c r="CL252" s="4" t="s">
        <v>92</v>
      </c>
      <c r="CM252" s="4" t="s">
        <v>92</v>
      </c>
      <c r="CN252" s="4" t="s">
        <v>92</v>
      </c>
      <c r="CO252" s="4" t="s">
        <v>92</v>
      </c>
      <c r="CP252" s="4" t="s">
        <v>92</v>
      </c>
      <c r="CQ252" s="4" t="s">
        <v>92</v>
      </c>
      <c r="CR252" s="4" t="s">
        <v>92</v>
      </c>
      <c r="CS252" s="4" t="s">
        <v>92</v>
      </c>
      <c r="CT252" s="4" t="s">
        <v>92</v>
      </c>
      <c r="CU252" s="59">
        <v>9461385</v>
      </c>
      <c r="CV252" s="80">
        <v>1</v>
      </c>
    </row>
    <row r="253" spans="1:100" ht="38.25" hidden="1">
      <c r="A253" s="4">
        <v>250</v>
      </c>
      <c r="B253" s="27" t="s">
        <v>138</v>
      </c>
      <c r="C253" s="27" t="s">
        <v>89</v>
      </c>
      <c r="D253" s="27" t="s">
        <v>216</v>
      </c>
      <c r="E253" s="4" t="s">
        <v>217</v>
      </c>
      <c r="F253" s="27" t="s">
        <v>92</v>
      </c>
      <c r="G253" s="27" t="s">
        <v>286</v>
      </c>
      <c r="H253" s="27" t="s">
        <v>509</v>
      </c>
      <c r="I253" s="37">
        <v>5606091</v>
      </c>
      <c r="J253" s="4" t="s">
        <v>1058</v>
      </c>
      <c r="K253" s="77" t="s">
        <v>1585</v>
      </c>
      <c r="L253" s="28">
        <v>147.5</v>
      </c>
      <c r="M253" s="45">
        <v>5</v>
      </c>
      <c r="N253" s="29">
        <f>VLOOKUP(I253,[6]Hoja1!$A$2:$B$14302,2,FALSE)</f>
        <v>71800000</v>
      </c>
      <c r="O253" s="4" t="s">
        <v>204</v>
      </c>
      <c r="P253" s="4" t="s">
        <v>206</v>
      </c>
      <c r="Q253" s="4" t="s">
        <v>203</v>
      </c>
      <c r="R253" s="4" t="s">
        <v>92</v>
      </c>
      <c r="S253" s="4" t="s">
        <v>92</v>
      </c>
      <c r="T253" s="4" t="s">
        <v>92</v>
      </c>
      <c r="U253" s="4" t="s">
        <v>92</v>
      </c>
      <c r="V253" s="4" t="s">
        <v>92</v>
      </c>
      <c r="W253" s="4" t="s">
        <v>92</v>
      </c>
      <c r="X253" s="43">
        <v>2</v>
      </c>
      <c r="Y253" s="17">
        <v>2.1999999999999999E-2</v>
      </c>
      <c r="Z253" s="17">
        <v>2.5999999999999999E-2</v>
      </c>
      <c r="AA253" s="17">
        <v>3.1E-2</v>
      </c>
      <c r="AB253" s="17">
        <v>3.2000000000000001E-2</v>
      </c>
      <c r="AC253" s="17">
        <v>3.3000000000000002E-2</v>
      </c>
      <c r="AD253" s="17">
        <v>3.4000000000000002E-2</v>
      </c>
      <c r="AE253" s="4" t="s">
        <v>17</v>
      </c>
      <c r="AF253" s="4" t="s">
        <v>17</v>
      </c>
      <c r="AG253" s="4" t="s">
        <v>16</v>
      </c>
      <c r="AH253" s="18">
        <v>0.05</v>
      </c>
      <c r="AI253" s="53" t="s">
        <v>92</v>
      </c>
      <c r="AJ253" s="53">
        <v>180000</v>
      </c>
      <c r="AK253" s="53">
        <v>0</v>
      </c>
      <c r="AL253" s="53" t="s">
        <v>92</v>
      </c>
      <c r="AM253" s="53" t="s">
        <v>92</v>
      </c>
      <c r="AN253" s="53">
        <v>6900000</v>
      </c>
      <c r="AO253" s="53">
        <v>0</v>
      </c>
      <c r="AP253" s="53">
        <v>690000</v>
      </c>
      <c r="AQ253" s="53">
        <v>40000</v>
      </c>
      <c r="AR253" s="53">
        <v>300000</v>
      </c>
      <c r="AS253" s="53" t="s">
        <v>92</v>
      </c>
      <c r="AT253" s="53" t="s">
        <v>92</v>
      </c>
      <c r="AU253" s="53" t="s">
        <v>92</v>
      </c>
      <c r="AV253" s="53" t="s">
        <v>92</v>
      </c>
      <c r="AW253" s="53" t="s">
        <v>92</v>
      </c>
      <c r="AX253" s="53">
        <v>1900000</v>
      </c>
      <c r="AY253" s="53" t="s">
        <v>92</v>
      </c>
      <c r="AZ253" s="53">
        <v>2390000</v>
      </c>
      <c r="BA253" s="53" t="s">
        <v>92</v>
      </c>
      <c r="BB253" s="53">
        <v>0</v>
      </c>
      <c r="BC253" s="53">
        <v>350000</v>
      </c>
      <c r="BD253" s="53">
        <v>700000</v>
      </c>
      <c r="BE253" s="53">
        <v>1050000</v>
      </c>
      <c r="BF253" s="53" t="s">
        <v>92</v>
      </c>
      <c r="BG253" s="53">
        <v>2590000</v>
      </c>
      <c r="BH253" s="53">
        <v>59000</v>
      </c>
      <c r="BI253" s="53" t="s">
        <v>92</v>
      </c>
      <c r="BJ253" s="53">
        <v>490000</v>
      </c>
      <c r="BK253" s="53" t="s">
        <v>92</v>
      </c>
      <c r="BL253" s="53" t="s">
        <v>92</v>
      </c>
      <c r="BM253" s="53" t="s">
        <v>92</v>
      </c>
      <c r="BN253" s="53" t="s">
        <v>92</v>
      </c>
      <c r="BO253" s="53">
        <v>89000</v>
      </c>
      <c r="BP253" s="53" t="s">
        <v>92</v>
      </c>
      <c r="BQ253" s="53" t="s">
        <v>92</v>
      </c>
      <c r="BR253" s="53" t="s">
        <v>92</v>
      </c>
      <c r="BS253" s="53">
        <v>290000</v>
      </c>
      <c r="BT253" s="53" t="s">
        <v>92</v>
      </c>
      <c r="BU253" s="53" t="s">
        <v>92</v>
      </c>
      <c r="BV253" s="53" t="s">
        <v>92</v>
      </c>
      <c r="BW253" s="53" t="s">
        <v>92</v>
      </c>
      <c r="BX253" s="53" t="s">
        <v>92</v>
      </c>
      <c r="BY253" s="31" t="s">
        <v>16</v>
      </c>
      <c r="BZ253" s="31" t="s">
        <v>16</v>
      </c>
      <c r="CA253" s="31" t="s">
        <v>16</v>
      </c>
      <c r="CB253" s="31" t="s">
        <v>17</v>
      </c>
      <c r="CC253" s="31" t="s">
        <v>16</v>
      </c>
      <c r="CD253" s="31" t="s">
        <v>17</v>
      </c>
      <c r="CE253" s="31" t="s">
        <v>17</v>
      </c>
      <c r="CF253" s="35" t="s">
        <v>92</v>
      </c>
      <c r="CG253" s="4" t="s">
        <v>92</v>
      </c>
      <c r="CH253" s="4" t="s">
        <v>92</v>
      </c>
      <c r="CI253" s="4" t="s">
        <v>92</v>
      </c>
      <c r="CJ253" s="4" t="s">
        <v>92</v>
      </c>
      <c r="CK253" s="4" t="s">
        <v>92</v>
      </c>
      <c r="CL253" s="4" t="s">
        <v>92</v>
      </c>
      <c r="CM253" s="4" t="s">
        <v>92</v>
      </c>
      <c r="CN253" s="4" t="s">
        <v>92</v>
      </c>
      <c r="CO253" s="4" t="s">
        <v>92</v>
      </c>
      <c r="CP253" s="4" t="s">
        <v>92</v>
      </c>
      <c r="CQ253" s="4" t="s">
        <v>92</v>
      </c>
      <c r="CR253" s="4" t="s">
        <v>92</v>
      </c>
      <c r="CS253" s="4" t="s">
        <v>92</v>
      </c>
      <c r="CT253" s="4" t="s">
        <v>92</v>
      </c>
      <c r="CU253" s="59">
        <v>8653317</v>
      </c>
      <c r="CV253" s="80">
        <v>0</v>
      </c>
    </row>
    <row r="254" spans="1:100" ht="38.25" hidden="1">
      <c r="A254" s="4">
        <v>251</v>
      </c>
      <c r="B254" s="27" t="s">
        <v>138</v>
      </c>
      <c r="C254" s="27" t="s">
        <v>89</v>
      </c>
      <c r="D254" s="27" t="s">
        <v>216</v>
      </c>
      <c r="E254" s="4" t="s">
        <v>217</v>
      </c>
      <c r="F254" s="27" t="s">
        <v>92</v>
      </c>
      <c r="G254" s="27" t="s">
        <v>286</v>
      </c>
      <c r="H254" s="27" t="s">
        <v>509</v>
      </c>
      <c r="I254" s="37">
        <v>5606092</v>
      </c>
      <c r="J254" s="4" t="s">
        <v>1059</v>
      </c>
      <c r="K254" s="77" t="s">
        <v>1585</v>
      </c>
      <c r="L254" s="28">
        <v>147.5</v>
      </c>
      <c r="M254" s="45">
        <v>5</v>
      </c>
      <c r="N254" s="29">
        <f>VLOOKUP(I254,[6]Hoja1!$A$2:$B$14302,2,FALSE)</f>
        <v>74800000</v>
      </c>
      <c r="O254" s="4" t="s">
        <v>204</v>
      </c>
      <c r="P254" s="4" t="s">
        <v>207</v>
      </c>
      <c r="Q254" s="4" t="s">
        <v>203</v>
      </c>
      <c r="R254" s="4" t="s">
        <v>92</v>
      </c>
      <c r="S254" s="4" t="s">
        <v>92</v>
      </c>
      <c r="T254" s="4" t="s">
        <v>92</v>
      </c>
      <c r="U254" s="4" t="s">
        <v>92</v>
      </c>
      <c r="V254" s="4" t="s">
        <v>92</v>
      </c>
      <c r="W254" s="4" t="s">
        <v>92</v>
      </c>
      <c r="X254" s="43">
        <v>2</v>
      </c>
      <c r="Y254" s="17">
        <v>2.1999999999999999E-2</v>
      </c>
      <c r="Z254" s="17">
        <v>2.5999999999999999E-2</v>
      </c>
      <c r="AA254" s="17">
        <v>3.1E-2</v>
      </c>
      <c r="AB254" s="17">
        <v>3.2000000000000001E-2</v>
      </c>
      <c r="AC254" s="17">
        <v>3.3000000000000002E-2</v>
      </c>
      <c r="AD254" s="17">
        <v>3.4000000000000002E-2</v>
      </c>
      <c r="AE254" s="4" t="s">
        <v>17</v>
      </c>
      <c r="AF254" s="4" t="s">
        <v>17</v>
      </c>
      <c r="AG254" s="4" t="s">
        <v>16</v>
      </c>
      <c r="AH254" s="18">
        <v>0.05</v>
      </c>
      <c r="AI254" s="53" t="s">
        <v>92</v>
      </c>
      <c r="AJ254" s="53">
        <v>180000</v>
      </c>
      <c r="AK254" s="53">
        <v>0</v>
      </c>
      <c r="AL254" s="53" t="s">
        <v>92</v>
      </c>
      <c r="AM254" s="53" t="s">
        <v>92</v>
      </c>
      <c r="AN254" s="53">
        <v>6900000</v>
      </c>
      <c r="AO254" s="53">
        <v>0</v>
      </c>
      <c r="AP254" s="53">
        <v>690000</v>
      </c>
      <c r="AQ254" s="53">
        <v>40000</v>
      </c>
      <c r="AR254" s="53">
        <v>300000</v>
      </c>
      <c r="AS254" s="53" t="s">
        <v>92</v>
      </c>
      <c r="AT254" s="53" t="s">
        <v>92</v>
      </c>
      <c r="AU254" s="53" t="s">
        <v>92</v>
      </c>
      <c r="AV254" s="53" t="s">
        <v>92</v>
      </c>
      <c r="AW254" s="53" t="s">
        <v>92</v>
      </c>
      <c r="AX254" s="53">
        <v>1900000</v>
      </c>
      <c r="AY254" s="53" t="s">
        <v>92</v>
      </c>
      <c r="AZ254" s="53">
        <v>2390000</v>
      </c>
      <c r="BA254" s="53" t="s">
        <v>92</v>
      </c>
      <c r="BB254" s="53">
        <v>0</v>
      </c>
      <c r="BC254" s="53">
        <v>350000</v>
      </c>
      <c r="BD254" s="53">
        <v>700000</v>
      </c>
      <c r="BE254" s="53">
        <v>1050000</v>
      </c>
      <c r="BF254" s="53" t="s">
        <v>92</v>
      </c>
      <c r="BG254" s="53">
        <v>2590000</v>
      </c>
      <c r="BH254" s="53">
        <v>59000</v>
      </c>
      <c r="BI254" s="53" t="s">
        <v>92</v>
      </c>
      <c r="BJ254" s="53">
        <v>490000</v>
      </c>
      <c r="BK254" s="53" t="s">
        <v>92</v>
      </c>
      <c r="BL254" s="53" t="s">
        <v>92</v>
      </c>
      <c r="BM254" s="53" t="s">
        <v>92</v>
      </c>
      <c r="BN254" s="53" t="s">
        <v>92</v>
      </c>
      <c r="BO254" s="53">
        <v>89000</v>
      </c>
      <c r="BP254" s="53" t="s">
        <v>92</v>
      </c>
      <c r="BQ254" s="53" t="s">
        <v>92</v>
      </c>
      <c r="BR254" s="53" t="s">
        <v>92</v>
      </c>
      <c r="BS254" s="53">
        <v>290000</v>
      </c>
      <c r="BT254" s="53" t="s">
        <v>92</v>
      </c>
      <c r="BU254" s="53" t="s">
        <v>92</v>
      </c>
      <c r="BV254" s="53" t="s">
        <v>92</v>
      </c>
      <c r="BW254" s="53" t="s">
        <v>92</v>
      </c>
      <c r="BX254" s="53" t="s">
        <v>92</v>
      </c>
      <c r="BY254" s="31" t="s">
        <v>16</v>
      </c>
      <c r="BZ254" s="31" t="s">
        <v>16</v>
      </c>
      <c r="CA254" s="31" t="s">
        <v>16</v>
      </c>
      <c r="CB254" s="31" t="s">
        <v>17</v>
      </c>
      <c r="CC254" s="31" t="s">
        <v>16</v>
      </c>
      <c r="CD254" s="31" t="s">
        <v>17</v>
      </c>
      <c r="CE254" s="31" t="s">
        <v>17</v>
      </c>
      <c r="CF254" s="35" t="s">
        <v>92</v>
      </c>
      <c r="CG254" s="4" t="s">
        <v>92</v>
      </c>
      <c r="CH254" s="4" t="s">
        <v>92</v>
      </c>
      <c r="CI254" s="4" t="s">
        <v>92</v>
      </c>
      <c r="CJ254" s="4" t="s">
        <v>92</v>
      </c>
      <c r="CK254" s="4" t="s">
        <v>92</v>
      </c>
      <c r="CL254" s="4" t="s">
        <v>92</v>
      </c>
      <c r="CM254" s="4" t="s">
        <v>92</v>
      </c>
      <c r="CN254" s="4" t="s">
        <v>92</v>
      </c>
      <c r="CO254" s="4" t="s">
        <v>92</v>
      </c>
      <c r="CP254" s="4" t="s">
        <v>92</v>
      </c>
      <c r="CQ254" s="4" t="s">
        <v>92</v>
      </c>
      <c r="CR254" s="4" t="s">
        <v>92</v>
      </c>
      <c r="CS254" s="4" t="s">
        <v>92</v>
      </c>
      <c r="CT254" s="4" t="s">
        <v>92</v>
      </c>
      <c r="CU254" s="59">
        <v>8653317</v>
      </c>
      <c r="CV254" s="80">
        <v>0</v>
      </c>
    </row>
    <row r="255" spans="1:100" ht="38.25" hidden="1">
      <c r="A255" s="4">
        <v>252</v>
      </c>
      <c r="B255" s="27" t="s">
        <v>138</v>
      </c>
      <c r="C255" s="27" t="s">
        <v>89</v>
      </c>
      <c r="D255" s="27" t="s">
        <v>216</v>
      </c>
      <c r="E255" s="4" t="s">
        <v>217</v>
      </c>
      <c r="F255" s="27" t="s">
        <v>92</v>
      </c>
      <c r="G255" s="27" t="s">
        <v>287</v>
      </c>
      <c r="H255" s="27" t="s">
        <v>509</v>
      </c>
      <c r="I255" s="37">
        <v>5606083</v>
      </c>
      <c r="J255" s="4" t="s">
        <v>1060</v>
      </c>
      <c r="K255" s="77" t="s">
        <v>1585</v>
      </c>
      <c r="L255" s="28">
        <v>147.5</v>
      </c>
      <c r="M255" s="45">
        <v>5</v>
      </c>
      <c r="N255" s="29">
        <f>VLOOKUP(I255,[6]Hoja1!$A$2:$B$14302,2,FALSE)</f>
        <v>80400000</v>
      </c>
      <c r="O255" s="4" t="s">
        <v>204</v>
      </c>
      <c r="P255" s="4" t="s">
        <v>207</v>
      </c>
      <c r="Q255" s="4" t="s">
        <v>203</v>
      </c>
      <c r="R255" s="4" t="s">
        <v>92</v>
      </c>
      <c r="S255" s="4" t="s">
        <v>92</v>
      </c>
      <c r="T255" s="4" t="s">
        <v>92</v>
      </c>
      <c r="U255" s="4" t="s">
        <v>92</v>
      </c>
      <c r="V255" s="4" t="s">
        <v>92</v>
      </c>
      <c r="W255" s="4" t="s">
        <v>92</v>
      </c>
      <c r="X255" s="43">
        <v>2</v>
      </c>
      <c r="Y255" s="17">
        <v>2.1999999999999999E-2</v>
      </c>
      <c r="Z255" s="17">
        <v>2.5999999999999999E-2</v>
      </c>
      <c r="AA255" s="17">
        <v>3.1E-2</v>
      </c>
      <c r="AB255" s="17">
        <v>3.2000000000000001E-2</v>
      </c>
      <c r="AC255" s="17">
        <v>3.3000000000000002E-2</v>
      </c>
      <c r="AD255" s="17">
        <v>3.4000000000000002E-2</v>
      </c>
      <c r="AE255" s="4" t="s">
        <v>17</v>
      </c>
      <c r="AF255" s="4" t="s">
        <v>17</v>
      </c>
      <c r="AG255" s="4" t="s">
        <v>16</v>
      </c>
      <c r="AH255" s="18">
        <v>0.05</v>
      </c>
      <c r="AI255" s="53" t="s">
        <v>92</v>
      </c>
      <c r="AJ255" s="53">
        <v>180000</v>
      </c>
      <c r="AK255" s="53">
        <v>0</v>
      </c>
      <c r="AL255" s="53" t="s">
        <v>92</v>
      </c>
      <c r="AM255" s="53" t="s">
        <v>92</v>
      </c>
      <c r="AN255" s="53">
        <v>6900000</v>
      </c>
      <c r="AO255" s="53">
        <v>0</v>
      </c>
      <c r="AP255" s="53">
        <v>0</v>
      </c>
      <c r="AQ255" s="53">
        <v>40000</v>
      </c>
      <c r="AR255" s="53">
        <v>0</v>
      </c>
      <c r="AS255" s="53" t="s">
        <v>92</v>
      </c>
      <c r="AT255" s="53" t="s">
        <v>92</v>
      </c>
      <c r="AU255" s="53" t="s">
        <v>92</v>
      </c>
      <c r="AV255" s="53" t="s">
        <v>92</v>
      </c>
      <c r="AW255" s="53" t="s">
        <v>92</v>
      </c>
      <c r="AX255" s="53">
        <v>1900000</v>
      </c>
      <c r="AY255" s="53" t="s">
        <v>92</v>
      </c>
      <c r="AZ255" s="53">
        <v>2390000</v>
      </c>
      <c r="BA255" s="53" t="s">
        <v>92</v>
      </c>
      <c r="BB255" s="53">
        <v>0</v>
      </c>
      <c r="BC255" s="53">
        <v>350000</v>
      </c>
      <c r="BD255" s="53">
        <v>700000</v>
      </c>
      <c r="BE255" s="53">
        <v>1050000</v>
      </c>
      <c r="BF255" s="53" t="s">
        <v>92</v>
      </c>
      <c r="BG255" s="53">
        <v>2590000</v>
      </c>
      <c r="BH255" s="53">
        <v>59000</v>
      </c>
      <c r="BI255" s="53" t="s">
        <v>92</v>
      </c>
      <c r="BJ255" s="53">
        <v>490000</v>
      </c>
      <c r="BK255" s="53" t="s">
        <v>92</v>
      </c>
      <c r="BL255" s="53" t="s">
        <v>92</v>
      </c>
      <c r="BM255" s="53" t="s">
        <v>92</v>
      </c>
      <c r="BN255" s="53" t="s">
        <v>92</v>
      </c>
      <c r="BO255" s="53">
        <v>89000</v>
      </c>
      <c r="BP255" s="53" t="s">
        <v>92</v>
      </c>
      <c r="BQ255" s="53" t="s">
        <v>92</v>
      </c>
      <c r="BR255" s="53" t="s">
        <v>92</v>
      </c>
      <c r="BS255" s="53">
        <v>290000</v>
      </c>
      <c r="BT255" s="53" t="s">
        <v>92</v>
      </c>
      <c r="BU255" s="53" t="s">
        <v>92</v>
      </c>
      <c r="BV255" s="53" t="s">
        <v>92</v>
      </c>
      <c r="BW255" s="53" t="s">
        <v>92</v>
      </c>
      <c r="BX255" s="53" t="s">
        <v>92</v>
      </c>
      <c r="BY255" s="31" t="s">
        <v>16</v>
      </c>
      <c r="BZ255" s="31" t="s">
        <v>16</v>
      </c>
      <c r="CA255" s="31" t="s">
        <v>16</v>
      </c>
      <c r="CB255" s="31" t="s">
        <v>16</v>
      </c>
      <c r="CC255" s="31" t="s">
        <v>16</v>
      </c>
      <c r="CD255" s="31" t="s">
        <v>17</v>
      </c>
      <c r="CE255" s="31" t="s">
        <v>17</v>
      </c>
      <c r="CF255" s="35" t="s">
        <v>92</v>
      </c>
      <c r="CG255" s="4" t="s">
        <v>92</v>
      </c>
      <c r="CH255" s="4" t="s">
        <v>92</v>
      </c>
      <c r="CI255" s="4" t="s">
        <v>92</v>
      </c>
      <c r="CJ255" s="4" t="s">
        <v>92</v>
      </c>
      <c r="CK255" s="4" t="s">
        <v>92</v>
      </c>
      <c r="CL255" s="4" t="s">
        <v>92</v>
      </c>
      <c r="CM255" s="4" t="s">
        <v>92</v>
      </c>
      <c r="CN255" s="4" t="s">
        <v>92</v>
      </c>
      <c r="CO255" s="4" t="s">
        <v>92</v>
      </c>
      <c r="CP255" s="4" t="s">
        <v>92</v>
      </c>
      <c r="CQ255" s="4" t="s">
        <v>92</v>
      </c>
      <c r="CR255" s="4" t="s">
        <v>92</v>
      </c>
      <c r="CS255" s="4" t="s">
        <v>92</v>
      </c>
      <c r="CT255" s="4" t="s">
        <v>92</v>
      </c>
      <c r="CU255" s="59">
        <v>8653317</v>
      </c>
      <c r="CV255" s="80">
        <v>0</v>
      </c>
    </row>
    <row r="256" spans="1:100" ht="38.25" hidden="1">
      <c r="A256" s="4">
        <v>253</v>
      </c>
      <c r="B256" s="27" t="s">
        <v>138</v>
      </c>
      <c r="C256" s="27" t="s">
        <v>89</v>
      </c>
      <c r="D256" s="27" t="s">
        <v>216</v>
      </c>
      <c r="E256" s="4" t="s">
        <v>217</v>
      </c>
      <c r="F256" s="27" t="s">
        <v>92</v>
      </c>
      <c r="G256" s="27" t="s">
        <v>287</v>
      </c>
      <c r="H256" s="27" t="s">
        <v>509</v>
      </c>
      <c r="I256" s="37">
        <v>5606084</v>
      </c>
      <c r="J256" s="4" t="s">
        <v>1061</v>
      </c>
      <c r="K256" s="77" t="s">
        <v>1585</v>
      </c>
      <c r="L256" s="28">
        <v>147.5</v>
      </c>
      <c r="M256" s="45">
        <v>5</v>
      </c>
      <c r="N256" s="29">
        <f>VLOOKUP(I256,[6]Hoja1!$A$2:$B$14302,2,FALSE)</f>
        <v>87200000</v>
      </c>
      <c r="O256" s="4" t="s">
        <v>204</v>
      </c>
      <c r="P256" s="4" t="s">
        <v>207</v>
      </c>
      <c r="Q256" s="4" t="s">
        <v>203</v>
      </c>
      <c r="R256" s="4" t="s">
        <v>92</v>
      </c>
      <c r="S256" s="4" t="s">
        <v>92</v>
      </c>
      <c r="T256" s="4" t="s">
        <v>92</v>
      </c>
      <c r="U256" s="4" t="s">
        <v>92</v>
      </c>
      <c r="V256" s="4" t="s">
        <v>92</v>
      </c>
      <c r="W256" s="4" t="s">
        <v>92</v>
      </c>
      <c r="X256" s="43">
        <v>3</v>
      </c>
      <c r="Y256" s="17">
        <v>2.1999999999999999E-2</v>
      </c>
      <c r="Z256" s="17">
        <v>2.5999999999999999E-2</v>
      </c>
      <c r="AA256" s="17">
        <v>3.1E-2</v>
      </c>
      <c r="AB256" s="17">
        <v>3.2000000000000001E-2</v>
      </c>
      <c r="AC256" s="17">
        <v>3.3000000000000002E-2</v>
      </c>
      <c r="AD256" s="17">
        <v>3.4000000000000002E-2</v>
      </c>
      <c r="AE256" s="4" t="s">
        <v>17</v>
      </c>
      <c r="AF256" s="4" t="s">
        <v>17</v>
      </c>
      <c r="AG256" s="4" t="s">
        <v>16</v>
      </c>
      <c r="AH256" s="18">
        <v>0.05</v>
      </c>
      <c r="AI256" s="53" t="s">
        <v>92</v>
      </c>
      <c r="AJ256" s="53">
        <v>180000</v>
      </c>
      <c r="AK256" s="53">
        <v>0</v>
      </c>
      <c r="AL256" s="53" t="s">
        <v>92</v>
      </c>
      <c r="AM256" s="53" t="s">
        <v>92</v>
      </c>
      <c r="AN256" s="53">
        <v>6900000</v>
      </c>
      <c r="AO256" s="53">
        <v>0</v>
      </c>
      <c r="AP256" s="53">
        <v>0</v>
      </c>
      <c r="AQ256" s="53">
        <v>40000</v>
      </c>
      <c r="AR256" s="53">
        <v>0</v>
      </c>
      <c r="AS256" s="53" t="s">
        <v>92</v>
      </c>
      <c r="AT256" s="53" t="s">
        <v>92</v>
      </c>
      <c r="AU256" s="53" t="s">
        <v>92</v>
      </c>
      <c r="AV256" s="53" t="s">
        <v>92</v>
      </c>
      <c r="AW256" s="53" t="s">
        <v>92</v>
      </c>
      <c r="AX256" s="53">
        <v>0</v>
      </c>
      <c r="AY256" s="53" t="s">
        <v>92</v>
      </c>
      <c r="AZ256" s="53">
        <v>2390000</v>
      </c>
      <c r="BA256" s="53" t="s">
        <v>92</v>
      </c>
      <c r="BB256" s="53">
        <v>0</v>
      </c>
      <c r="BC256" s="53">
        <v>350000</v>
      </c>
      <c r="BD256" s="53">
        <v>700000</v>
      </c>
      <c r="BE256" s="53">
        <v>1050000</v>
      </c>
      <c r="BF256" s="53" t="s">
        <v>92</v>
      </c>
      <c r="BG256" s="53">
        <v>2590000</v>
      </c>
      <c r="BH256" s="53">
        <v>59000</v>
      </c>
      <c r="BI256" s="53" t="s">
        <v>92</v>
      </c>
      <c r="BJ256" s="53">
        <v>490000</v>
      </c>
      <c r="BK256" s="53" t="s">
        <v>92</v>
      </c>
      <c r="BL256" s="53" t="s">
        <v>92</v>
      </c>
      <c r="BM256" s="53" t="s">
        <v>92</v>
      </c>
      <c r="BN256" s="53" t="s">
        <v>92</v>
      </c>
      <c r="BO256" s="53">
        <v>89000</v>
      </c>
      <c r="BP256" s="53" t="s">
        <v>92</v>
      </c>
      <c r="BQ256" s="53" t="s">
        <v>92</v>
      </c>
      <c r="BR256" s="53" t="s">
        <v>92</v>
      </c>
      <c r="BS256" s="53">
        <v>290000</v>
      </c>
      <c r="BT256" s="53" t="s">
        <v>92</v>
      </c>
      <c r="BU256" s="53" t="s">
        <v>92</v>
      </c>
      <c r="BV256" s="53" t="s">
        <v>92</v>
      </c>
      <c r="BW256" s="53" t="s">
        <v>92</v>
      </c>
      <c r="BX256" s="53" t="s">
        <v>92</v>
      </c>
      <c r="BY256" s="31" t="s">
        <v>16</v>
      </c>
      <c r="BZ256" s="31" t="s">
        <v>16</v>
      </c>
      <c r="CA256" s="31" t="s">
        <v>16</v>
      </c>
      <c r="CB256" s="31" t="s">
        <v>16</v>
      </c>
      <c r="CC256" s="31" t="s">
        <v>16</v>
      </c>
      <c r="CD256" s="31" t="s">
        <v>17</v>
      </c>
      <c r="CE256" s="31" t="s">
        <v>17</v>
      </c>
      <c r="CF256" s="35" t="s">
        <v>92</v>
      </c>
      <c r="CG256" s="4" t="s">
        <v>92</v>
      </c>
      <c r="CH256" s="4" t="s">
        <v>92</v>
      </c>
      <c r="CI256" s="4" t="s">
        <v>92</v>
      </c>
      <c r="CJ256" s="4" t="s">
        <v>92</v>
      </c>
      <c r="CK256" s="4" t="s">
        <v>92</v>
      </c>
      <c r="CL256" s="4" t="s">
        <v>92</v>
      </c>
      <c r="CM256" s="4" t="s">
        <v>92</v>
      </c>
      <c r="CN256" s="4" t="s">
        <v>92</v>
      </c>
      <c r="CO256" s="4" t="s">
        <v>92</v>
      </c>
      <c r="CP256" s="4" t="s">
        <v>92</v>
      </c>
      <c r="CQ256" s="4" t="s">
        <v>92</v>
      </c>
      <c r="CR256" s="4" t="s">
        <v>92</v>
      </c>
      <c r="CS256" s="4" t="s">
        <v>92</v>
      </c>
      <c r="CT256" s="4" t="s">
        <v>92</v>
      </c>
      <c r="CU256" s="59">
        <v>8653317</v>
      </c>
      <c r="CV256" s="80">
        <v>0</v>
      </c>
    </row>
    <row r="257" spans="1:100" ht="38.25" hidden="1">
      <c r="A257" s="4">
        <v>254</v>
      </c>
      <c r="B257" s="27" t="s">
        <v>138</v>
      </c>
      <c r="C257" s="27" t="s">
        <v>89</v>
      </c>
      <c r="D257" s="27" t="s">
        <v>216</v>
      </c>
      <c r="E257" s="4" t="s">
        <v>218</v>
      </c>
      <c r="F257" s="27" t="s">
        <v>92</v>
      </c>
      <c r="G257" s="27" t="s">
        <v>288</v>
      </c>
      <c r="H257" s="27" t="s">
        <v>509</v>
      </c>
      <c r="I257" s="37">
        <v>5606085</v>
      </c>
      <c r="J257" s="4" t="s">
        <v>1062</v>
      </c>
      <c r="K257" s="77" t="s">
        <v>1591</v>
      </c>
      <c r="L257" s="28">
        <v>147.5</v>
      </c>
      <c r="M257" s="45">
        <v>5</v>
      </c>
      <c r="N257" s="29">
        <f>VLOOKUP(I257,[6]Hoja1!$A$2:$B$14302,2,FALSE)</f>
        <v>95100000</v>
      </c>
      <c r="O257" s="4" t="s">
        <v>391</v>
      </c>
      <c r="P257" s="4" t="s">
        <v>207</v>
      </c>
      <c r="Q257" s="4" t="s">
        <v>203</v>
      </c>
      <c r="R257" s="4" t="s">
        <v>92</v>
      </c>
      <c r="S257" s="4" t="s">
        <v>92</v>
      </c>
      <c r="T257" s="4" t="s">
        <v>92</v>
      </c>
      <c r="U257" s="4" t="s">
        <v>92</v>
      </c>
      <c r="V257" s="4" t="s">
        <v>92</v>
      </c>
      <c r="W257" s="4" t="s">
        <v>92</v>
      </c>
      <c r="X257" s="43">
        <v>1</v>
      </c>
      <c r="Y257" s="17">
        <v>2.1999999999999999E-2</v>
      </c>
      <c r="Z257" s="17">
        <v>2.5999999999999999E-2</v>
      </c>
      <c r="AA257" s="17">
        <v>3.1E-2</v>
      </c>
      <c r="AB257" s="17">
        <v>3.2000000000000001E-2</v>
      </c>
      <c r="AC257" s="17">
        <v>3.3000000000000002E-2</v>
      </c>
      <c r="AD257" s="17">
        <v>3.4000000000000002E-2</v>
      </c>
      <c r="AE257" s="4" t="s">
        <v>17</v>
      </c>
      <c r="AF257" s="4" t="s">
        <v>17</v>
      </c>
      <c r="AG257" s="4" t="s">
        <v>16</v>
      </c>
      <c r="AH257" s="18">
        <v>0.05</v>
      </c>
      <c r="AI257" s="53" t="s">
        <v>92</v>
      </c>
      <c r="AJ257" s="53">
        <v>180000</v>
      </c>
      <c r="AK257" s="53">
        <v>0</v>
      </c>
      <c r="AL257" s="53" t="s">
        <v>92</v>
      </c>
      <c r="AM257" s="53" t="s">
        <v>92</v>
      </c>
      <c r="AN257" s="53">
        <v>6900000</v>
      </c>
      <c r="AO257" s="53">
        <v>0</v>
      </c>
      <c r="AP257" s="53">
        <v>0</v>
      </c>
      <c r="AQ257" s="53">
        <v>40000</v>
      </c>
      <c r="AR257" s="53">
        <v>0</v>
      </c>
      <c r="AS257" s="53" t="s">
        <v>92</v>
      </c>
      <c r="AT257" s="53" t="s">
        <v>92</v>
      </c>
      <c r="AU257" s="53" t="s">
        <v>92</v>
      </c>
      <c r="AV257" s="53" t="s">
        <v>92</v>
      </c>
      <c r="AW257" s="53" t="s">
        <v>92</v>
      </c>
      <c r="AX257" s="53">
        <v>0</v>
      </c>
      <c r="AY257" s="53" t="s">
        <v>92</v>
      </c>
      <c r="AZ257" s="53">
        <v>2390000</v>
      </c>
      <c r="BA257" s="53" t="s">
        <v>92</v>
      </c>
      <c r="BB257" s="53">
        <v>0</v>
      </c>
      <c r="BC257" s="53">
        <v>350000</v>
      </c>
      <c r="BD257" s="53">
        <v>700000</v>
      </c>
      <c r="BE257" s="53">
        <v>1050000</v>
      </c>
      <c r="BF257" s="53" t="s">
        <v>92</v>
      </c>
      <c r="BG257" s="53">
        <v>2590000</v>
      </c>
      <c r="BH257" s="53">
        <v>59000</v>
      </c>
      <c r="BI257" s="53" t="s">
        <v>92</v>
      </c>
      <c r="BJ257" s="53">
        <v>490000</v>
      </c>
      <c r="BK257" s="53" t="s">
        <v>92</v>
      </c>
      <c r="BL257" s="53" t="s">
        <v>92</v>
      </c>
      <c r="BM257" s="53" t="s">
        <v>92</v>
      </c>
      <c r="BN257" s="53" t="s">
        <v>92</v>
      </c>
      <c r="BO257" s="53">
        <v>89000</v>
      </c>
      <c r="BP257" s="53" t="s">
        <v>92</v>
      </c>
      <c r="BQ257" s="53" t="s">
        <v>92</v>
      </c>
      <c r="BR257" s="53" t="s">
        <v>92</v>
      </c>
      <c r="BS257" s="53">
        <v>290000</v>
      </c>
      <c r="BT257" s="53" t="s">
        <v>92</v>
      </c>
      <c r="BU257" s="53" t="s">
        <v>92</v>
      </c>
      <c r="BV257" s="53" t="s">
        <v>92</v>
      </c>
      <c r="BW257" s="53" t="s">
        <v>92</v>
      </c>
      <c r="BX257" s="53" t="s">
        <v>92</v>
      </c>
      <c r="BY257" s="31" t="s">
        <v>16</v>
      </c>
      <c r="BZ257" s="31" t="s">
        <v>16</v>
      </c>
      <c r="CA257" s="31" t="s">
        <v>16</v>
      </c>
      <c r="CB257" s="31" t="s">
        <v>16</v>
      </c>
      <c r="CC257" s="31" t="s">
        <v>16</v>
      </c>
      <c r="CD257" s="31" t="s">
        <v>17</v>
      </c>
      <c r="CE257" s="31" t="s">
        <v>17</v>
      </c>
      <c r="CF257" s="35" t="s">
        <v>92</v>
      </c>
      <c r="CG257" s="4" t="s">
        <v>92</v>
      </c>
      <c r="CH257" s="4" t="s">
        <v>92</v>
      </c>
      <c r="CI257" s="4" t="s">
        <v>92</v>
      </c>
      <c r="CJ257" s="4" t="s">
        <v>92</v>
      </c>
      <c r="CK257" s="4" t="s">
        <v>92</v>
      </c>
      <c r="CL257" s="4" t="s">
        <v>92</v>
      </c>
      <c r="CM257" s="4" t="s">
        <v>92</v>
      </c>
      <c r="CN257" s="4" t="s">
        <v>92</v>
      </c>
      <c r="CO257" s="4" t="s">
        <v>92</v>
      </c>
      <c r="CP257" s="4" t="s">
        <v>92</v>
      </c>
      <c r="CQ257" s="4" t="s">
        <v>92</v>
      </c>
      <c r="CR257" s="4" t="s">
        <v>92</v>
      </c>
      <c r="CS257" s="4" t="s">
        <v>92</v>
      </c>
      <c r="CT257" s="4" t="s">
        <v>92</v>
      </c>
      <c r="CU257" s="59">
        <v>8653317</v>
      </c>
      <c r="CV257" s="80">
        <v>0</v>
      </c>
    </row>
    <row r="258" spans="1:100" ht="38.25">
      <c r="A258" s="4">
        <v>255</v>
      </c>
      <c r="B258" s="27" t="s">
        <v>138</v>
      </c>
      <c r="C258" s="27" t="s">
        <v>89</v>
      </c>
      <c r="D258" s="27" t="s">
        <v>216</v>
      </c>
      <c r="E258" s="4" t="s">
        <v>217</v>
      </c>
      <c r="F258" s="27" t="s">
        <v>92</v>
      </c>
      <c r="G258" s="27" t="s">
        <v>289</v>
      </c>
      <c r="H258" s="27" t="s">
        <v>509</v>
      </c>
      <c r="I258" s="37">
        <v>5606086</v>
      </c>
      <c r="J258" s="4" t="s">
        <v>1063</v>
      </c>
      <c r="K258" s="77" t="s">
        <v>1589</v>
      </c>
      <c r="L258" s="28">
        <v>154</v>
      </c>
      <c r="M258" s="45">
        <v>5</v>
      </c>
      <c r="N258" s="29">
        <f>VLOOKUP(I258,[1]Hoja1!$A$2:$B$15532,2,FALSE)</f>
        <v>118200000</v>
      </c>
      <c r="O258" s="4" t="s">
        <v>204</v>
      </c>
      <c r="P258" s="4" t="s">
        <v>207</v>
      </c>
      <c r="Q258" s="4" t="s">
        <v>203</v>
      </c>
      <c r="R258" s="4" t="s">
        <v>92</v>
      </c>
      <c r="S258" s="4" t="s">
        <v>92</v>
      </c>
      <c r="T258" s="4" t="s">
        <v>92</v>
      </c>
      <c r="U258" s="4" t="s">
        <v>92</v>
      </c>
      <c r="V258" s="4" t="s">
        <v>92</v>
      </c>
      <c r="W258" s="4" t="s">
        <v>92</v>
      </c>
      <c r="X258" s="43">
        <f>VLOOKUP(J258,'[2]Camp 4x2gas mayor 150 '!$E$96:$F$176,2,FALSE)</f>
        <v>2</v>
      </c>
      <c r="Y258" s="17">
        <v>2.1999999999999999E-2</v>
      </c>
      <c r="Z258" s="17">
        <v>2.5999999999999999E-2</v>
      </c>
      <c r="AA258" s="17">
        <v>3.1E-2</v>
      </c>
      <c r="AB258" s="17">
        <v>3.2000000000000001E-2</v>
      </c>
      <c r="AC258" s="17">
        <v>3.3000000000000002E-2</v>
      </c>
      <c r="AD258" s="17">
        <v>3.4000000000000002E-2</v>
      </c>
      <c r="AE258" s="4" t="s">
        <v>16</v>
      </c>
      <c r="AF258" s="4" t="s">
        <v>16</v>
      </c>
      <c r="AG258" s="4" t="s">
        <v>16</v>
      </c>
      <c r="AH258" s="18">
        <v>0.05</v>
      </c>
      <c r="AI258" s="53" t="s">
        <v>92</v>
      </c>
      <c r="AJ258" s="53">
        <v>180000</v>
      </c>
      <c r="AK258" s="53">
        <v>0</v>
      </c>
      <c r="AL258" s="53" t="s">
        <v>92</v>
      </c>
      <c r="AM258" s="53" t="s">
        <v>92</v>
      </c>
      <c r="AN258" s="53">
        <v>6900000</v>
      </c>
      <c r="AO258" s="53">
        <v>0</v>
      </c>
      <c r="AP258" s="53">
        <v>0</v>
      </c>
      <c r="AQ258" s="53">
        <v>40000</v>
      </c>
      <c r="AR258" s="53">
        <v>300000</v>
      </c>
      <c r="AS258" s="53" t="s">
        <v>92</v>
      </c>
      <c r="AT258" s="53" t="s">
        <v>92</v>
      </c>
      <c r="AU258" s="53" t="s">
        <v>92</v>
      </c>
      <c r="AV258" s="53" t="s">
        <v>92</v>
      </c>
      <c r="AW258" s="53" t="s">
        <v>92</v>
      </c>
      <c r="AX258" s="53">
        <v>1900000</v>
      </c>
      <c r="AY258" s="53" t="s">
        <v>92</v>
      </c>
      <c r="AZ258" s="53">
        <v>2390000</v>
      </c>
      <c r="BA258" s="53" t="s">
        <v>92</v>
      </c>
      <c r="BB258" s="53">
        <v>0</v>
      </c>
      <c r="BC258" s="53">
        <v>1350000</v>
      </c>
      <c r="BD258" s="53">
        <v>700000</v>
      </c>
      <c r="BE258" s="53">
        <v>1050000</v>
      </c>
      <c r="BF258" s="53" t="s">
        <v>92</v>
      </c>
      <c r="BG258" s="53">
        <v>2590000</v>
      </c>
      <c r="BH258" s="53">
        <v>59000</v>
      </c>
      <c r="BI258" s="53" t="s">
        <v>92</v>
      </c>
      <c r="BJ258" s="53">
        <v>490000</v>
      </c>
      <c r="BK258" s="53" t="s">
        <v>92</v>
      </c>
      <c r="BL258" s="53" t="s">
        <v>92</v>
      </c>
      <c r="BM258" s="53" t="s">
        <v>92</v>
      </c>
      <c r="BN258" s="53" t="s">
        <v>92</v>
      </c>
      <c r="BO258" s="53">
        <v>89000</v>
      </c>
      <c r="BP258" s="53" t="s">
        <v>92</v>
      </c>
      <c r="BQ258" s="53" t="s">
        <v>92</v>
      </c>
      <c r="BR258" s="53" t="s">
        <v>92</v>
      </c>
      <c r="BS258" s="53">
        <v>290000</v>
      </c>
      <c r="BT258" s="53" t="s">
        <v>92</v>
      </c>
      <c r="BU258" s="53" t="s">
        <v>92</v>
      </c>
      <c r="BV258" s="53" t="s">
        <v>92</v>
      </c>
      <c r="BW258" s="53" t="s">
        <v>92</v>
      </c>
      <c r="BX258" s="53" t="s">
        <v>92</v>
      </c>
      <c r="BY258" s="31" t="s">
        <v>16</v>
      </c>
      <c r="BZ258" s="31" t="s">
        <v>16</v>
      </c>
      <c r="CA258" s="31" t="s">
        <v>16</v>
      </c>
      <c r="CB258" s="31" t="s">
        <v>16</v>
      </c>
      <c r="CC258" s="31" t="s">
        <v>16</v>
      </c>
      <c r="CD258" s="31" t="s">
        <v>17</v>
      </c>
      <c r="CE258" s="31" t="s">
        <v>17</v>
      </c>
      <c r="CF258" s="35" t="s">
        <v>92</v>
      </c>
      <c r="CG258" s="4" t="s">
        <v>92</v>
      </c>
      <c r="CH258" s="4" t="s">
        <v>92</v>
      </c>
      <c r="CI258" s="4" t="s">
        <v>92</v>
      </c>
      <c r="CJ258" s="4" t="s">
        <v>92</v>
      </c>
      <c r="CK258" s="4" t="s">
        <v>92</v>
      </c>
      <c r="CL258" s="4" t="s">
        <v>92</v>
      </c>
      <c r="CM258" s="4" t="s">
        <v>92</v>
      </c>
      <c r="CN258" s="4" t="s">
        <v>92</v>
      </c>
      <c r="CO258" s="4" t="s">
        <v>92</v>
      </c>
      <c r="CP258" s="4" t="s">
        <v>92</v>
      </c>
      <c r="CQ258" s="4" t="s">
        <v>92</v>
      </c>
      <c r="CR258" s="4" t="s">
        <v>92</v>
      </c>
      <c r="CS258" s="4" t="s">
        <v>92</v>
      </c>
      <c r="CT258" s="4" t="s">
        <v>92</v>
      </c>
      <c r="CU258" s="59">
        <v>8321317</v>
      </c>
      <c r="CV258" s="80">
        <v>1</v>
      </c>
    </row>
    <row r="259" spans="1:100" ht="38.25">
      <c r="A259" s="4">
        <v>256</v>
      </c>
      <c r="B259" s="27" t="s">
        <v>138</v>
      </c>
      <c r="C259" s="27" t="s">
        <v>89</v>
      </c>
      <c r="D259" s="27" t="s">
        <v>216</v>
      </c>
      <c r="E259" s="4" t="s">
        <v>217</v>
      </c>
      <c r="F259" s="27" t="s">
        <v>92</v>
      </c>
      <c r="G259" s="27" t="s">
        <v>289</v>
      </c>
      <c r="H259" s="27" t="s">
        <v>509</v>
      </c>
      <c r="I259" s="37">
        <v>5606087</v>
      </c>
      <c r="J259" s="4" t="s">
        <v>1064</v>
      </c>
      <c r="K259" s="77" t="s">
        <v>1589</v>
      </c>
      <c r="L259" s="28">
        <v>188</v>
      </c>
      <c r="M259" s="45">
        <v>5</v>
      </c>
      <c r="N259" s="29">
        <f>VLOOKUP(I259,[1]Hoja1!$A$2:$B$15532,2,FALSE)</f>
        <v>125900000</v>
      </c>
      <c r="O259" s="4" t="s">
        <v>204</v>
      </c>
      <c r="P259" s="4" t="s">
        <v>207</v>
      </c>
      <c r="Q259" s="4" t="s">
        <v>203</v>
      </c>
      <c r="R259" s="4" t="s">
        <v>92</v>
      </c>
      <c r="S259" s="4" t="s">
        <v>92</v>
      </c>
      <c r="T259" s="4" t="s">
        <v>92</v>
      </c>
      <c r="U259" s="4" t="s">
        <v>92</v>
      </c>
      <c r="V259" s="4" t="s">
        <v>92</v>
      </c>
      <c r="W259" s="4" t="s">
        <v>92</v>
      </c>
      <c r="X259" s="43">
        <f>VLOOKUP(J259,'[2]Camp 4x2gas mayor 150 '!$E$96:$F$176,2,FALSE)</f>
        <v>2</v>
      </c>
      <c r="Y259" s="17">
        <v>2.1999999999999999E-2</v>
      </c>
      <c r="Z259" s="17">
        <v>2.5999999999999999E-2</v>
      </c>
      <c r="AA259" s="17">
        <v>3.1E-2</v>
      </c>
      <c r="AB259" s="17">
        <v>3.2000000000000001E-2</v>
      </c>
      <c r="AC259" s="17">
        <v>3.3000000000000002E-2</v>
      </c>
      <c r="AD259" s="17">
        <v>3.4000000000000002E-2</v>
      </c>
      <c r="AE259" s="4" t="s">
        <v>16</v>
      </c>
      <c r="AF259" s="4" t="s">
        <v>16</v>
      </c>
      <c r="AG259" s="4" t="s">
        <v>16</v>
      </c>
      <c r="AH259" s="18">
        <v>0.05</v>
      </c>
      <c r="AI259" s="53" t="s">
        <v>92</v>
      </c>
      <c r="AJ259" s="53">
        <v>180000</v>
      </c>
      <c r="AK259" s="53">
        <v>0</v>
      </c>
      <c r="AL259" s="53" t="s">
        <v>92</v>
      </c>
      <c r="AM259" s="53" t="s">
        <v>92</v>
      </c>
      <c r="AN259" s="53">
        <v>6900000</v>
      </c>
      <c r="AO259" s="53">
        <v>0</v>
      </c>
      <c r="AP259" s="53">
        <v>0</v>
      </c>
      <c r="AQ259" s="53">
        <v>40000</v>
      </c>
      <c r="AR259" s="53">
        <v>0</v>
      </c>
      <c r="AS259" s="53" t="s">
        <v>92</v>
      </c>
      <c r="AT259" s="53" t="s">
        <v>92</v>
      </c>
      <c r="AU259" s="53" t="s">
        <v>92</v>
      </c>
      <c r="AV259" s="53" t="s">
        <v>92</v>
      </c>
      <c r="AW259" s="53" t="s">
        <v>92</v>
      </c>
      <c r="AX259" s="53">
        <v>0</v>
      </c>
      <c r="AY259" s="53" t="s">
        <v>92</v>
      </c>
      <c r="AZ259" s="53">
        <v>2390000</v>
      </c>
      <c r="BA259" s="53" t="s">
        <v>92</v>
      </c>
      <c r="BB259" s="53">
        <v>0</v>
      </c>
      <c r="BC259" s="53">
        <v>1350000</v>
      </c>
      <c r="BD259" s="53">
        <v>700000</v>
      </c>
      <c r="BE259" s="53">
        <v>1050000</v>
      </c>
      <c r="BF259" s="53" t="s">
        <v>92</v>
      </c>
      <c r="BG259" s="53">
        <v>2590000</v>
      </c>
      <c r="BH259" s="53">
        <v>59000</v>
      </c>
      <c r="BI259" s="53" t="s">
        <v>92</v>
      </c>
      <c r="BJ259" s="53">
        <v>490000</v>
      </c>
      <c r="BK259" s="53" t="s">
        <v>92</v>
      </c>
      <c r="BL259" s="53" t="s">
        <v>92</v>
      </c>
      <c r="BM259" s="53" t="s">
        <v>92</v>
      </c>
      <c r="BN259" s="53" t="s">
        <v>92</v>
      </c>
      <c r="BO259" s="53">
        <v>89000</v>
      </c>
      <c r="BP259" s="53" t="s">
        <v>92</v>
      </c>
      <c r="BQ259" s="53" t="s">
        <v>92</v>
      </c>
      <c r="BR259" s="53" t="s">
        <v>92</v>
      </c>
      <c r="BS259" s="53">
        <v>290000</v>
      </c>
      <c r="BT259" s="53" t="s">
        <v>92</v>
      </c>
      <c r="BU259" s="53" t="s">
        <v>92</v>
      </c>
      <c r="BV259" s="53" t="s">
        <v>92</v>
      </c>
      <c r="BW259" s="53" t="s">
        <v>92</v>
      </c>
      <c r="BX259" s="53" t="s">
        <v>92</v>
      </c>
      <c r="BY259" s="31" t="s">
        <v>16</v>
      </c>
      <c r="BZ259" s="31" t="s">
        <v>16</v>
      </c>
      <c r="CA259" s="31" t="s">
        <v>16</v>
      </c>
      <c r="CB259" s="31" t="s">
        <v>16</v>
      </c>
      <c r="CC259" s="31" t="s">
        <v>16</v>
      </c>
      <c r="CD259" s="31" t="s">
        <v>17</v>
      </c>
      <c r="CE259" s="31" t="s">
        <v>17</v>
      </c>
      <c r="CF259" s="35" t="s">
        <v>92</v>
      </c>
      <c r="CG259" s="4" t="s">
        <v>92</v>
      </c>
      <c r="CH259" s="4" t="s">
        <v>92</v>
      </c>
      <c r="CI259" s="4" t="s">
        <v>92</v>
      </c>
      <c r="CJ259" s="4" t="s">
        <v>92</v>
      </c>
      <c r="CK259" s="4" t="s">
        <v>92</v>
      </c>
      <c r="CL259" s="4" t="s">
        <v>92</v>
      </c>
      <c r="CM259" s="4" t="s">
        <v>92</v>
      </c>
      <c r="CN259" s="4" t="s">
        <v>92</v>
      </c>
      <c r="CO259" s="4" t="s">
        <v>92</v>
      </c>
      <c r="CP259" s="4" t="s">
        <v>92</v>
      </c>
      <c r="CQ259" s="4" t="s">
        <v>92</v>
      </c>
      <c r="CR259" s="4" t="s">
        <v>92</v>
      </c>
      <c r="CS259" s="4" t="s">
        <v>92</v>
      </c>
      <c r="CT259" s="4" t="s">
        <v>92</v>
      </c>
      <c r="CU259" s="59">
        <v>8321317</v>
      </c>
      <c r="CV259" s="80">
        <v>1</v>
      </c>
    </row>
    <row r="260" spans="1:100" ht="38.25">
      <c r="A260" s="4">
        <v>257</v>
      </c>
      <c r="B260" s="27" t="s">
        <v>138</v>
      </c>
      <c r="C260" s="27" t="s">
        <v>89</v>
      </c>
      <c r="D260" s="27" t="s">
        <v>216</v>
      </c>
      <c r="E260" s="4" t="s">
        <v>217</v>
      </c>
      <c r="F260" s="27" t="s">
        <v>92</v>
      </c>
      <c r="G260" s="27" t="s">
        <v>290</v>
      </c>
      <c r="H260" s="27" t="s">
        <v>509</v>
      </c>
      <c r="I260" s="37">
        <v>5606090</v>
      </c>
      <c r="J260" s="4" t="s">
        <v>1065</v>
      </c>
      <c r="K260" s="77" t="s">
        <v>1589</v>
      </c>
      <c r="L260" s="28">
        <v>188</v>
      </c>
      <c r="M260" s="45">
        <v>5</v>
      </c>
      <c r="N260" s="29">
        <f>VLOOKUP(I260,[1]Hoja1!$A$2:$B$15532,2,FALSE)</f>
        <v>133600000</v>
      </c>
      <c r="O260" s="4" t="s">
        <v>204</v>
      </c>
      <c r="P260" s="4" t="s">
        <v>207</v>
      </c>
      <c r="Q260" s="4" t="s">
        <v>203</v>
      </c>
      <c r="R260" s="4" t="s">
        <v>92</v>
      </c>
      <c r="S260" s="4" t="s">
        <v>92</v>
      </c>
      <c r="T260" s="4" t="s">
        <v>92</v>
      </c>
      <c r="U260" s="4" t="s">
        <v>92</v>
      </c>
      <c r="V260" s="4" t="s">
        <v>92</v>
      </c>
      <c r="W260" s="4" t="s">
        <v>92</v>
      </c>
      <c r="X260" s="43">
        <f>VLOOKUP(J260,'[2]Camp 4x2gas mayor 150 '!$E$96:$F$176,2,FALSE)</f>
        <v>3</v>
      </c>
      <c r="Y260" s="17">
        <v>2.1999999999999999E-2</v>
      </c>
      <c r="Z260" s="17">
        <v>2.5999999999999999E-2</v>
      </c>
      <c r="AA260" s="17">
        <v>3.1E-2</v>
      </c>
      <c r="AB260" s="17">
        <v>3.2000000000000001E-2</v>
      </c>
      <c r="AC260" s="17">
        <v>3.3000000000000002E-2</v>
      </c>
      <c r="AD260" s="17">
        <v>3.4000000000000002E-2</v>
      </c>
      <c r="AE260" s="4" t="s">
        <v>16</v>
      </c>
      <c r="AF260" s="4" t="s">
        <v>16</v>
      </c>
      <c r="AG260" s="4" t="s">
        <v>16</v>
      </c>
      <c r="AH260" s="18">
        <v>0.05</v>
      </c>
      <c r="AI260" s="53" t="s">
        <v>92</v>
      </c>
      <c r="AJ260" s="53">
        <v>180000</v>
      </c>
      <c r="AK260" s="53">
        <v>0</v>
      </c>
      <c r="AL260" s="53" t="s">
        <v>92</v>
      </c>
      <c r="AM260" s="53" t="s">
        <v>92</v>
      </c>
      <c r="AN260" s="53">
        <v>6900000</v>
      </c>
      <c r="AO260" s="53">
        <v>0</v>
      </c>
      <c r="AP260" s="53">
        <v>0</v>
      </c>
      <c r="AQ260" s="53">
        <v>40000</v>
      </c>
      <c r="AR260" s="53">
        <v>0</v>
      </c>
      <c r="AS260" s="53" t="s">
        <v>92</v>
      </c>
      <c r="AT260" s="53" t="s">
        <v>92</v>
      </c>
      <c r="AU260" s="53" t="s">
        <v>92</v>
      </c>
      <c r="AV260" s="53" t="s">
        <v>92</v>
      </c>
      <c r="AW260" s="53" t="s">
        <v>92</v>
      </c>
      <c r="AX260" s="53">
        <v>0</v>
      </c>
      <c r="AY260" s="53" t="s">
        <v>92</v>
      </c>
      <c r="AZ260" s="53">
        <v>2390000</v>
      </c>
      <c r="BA260" s="53" t="s">
        <v>92</v>
      </c>
      <c r="BB260" s="53">
        <v>0</v>
      </c>
      <c r="BC260" s="53">
        <v>1350000</v>
      </c>
      <c r="BD260" s="53">
        <v>700000</v>
      </c>
      <c r="BE260" s="53">
        <v>1050000</v>
      </c>
      <c r="BF260" s="53" t="s">
        <v>92</v>
      </c>
      <c r="BG260" s="53">
        <v>2590000</v>
      </c>
      <c r="BH260" s="53">
        <v>59000</v>
      </c>
      <c r="BI260" s="53" t="s">
        <v>92</v>
      </c>
      <c r="BJ260" s="53">
        <v>490000</v>
      </c>
      <c r="BK260" s="53" t="s">
        <v>92</v>
      </c>
      <c r="BL260" s="53" t="s">
        <v>92</v>
      </c>
      <c r="BM260" s="53" t="s">
        <v>92</v>
      </c>
      <c r="BN260" s="53" t="s">
        <v>92</v>
      </c>
      <c r="BO260" s="53">
        <v>89000</v>
      </c>
      <c r="BP260" s="53" t="s">
        <v>92</v>
      </c>
      <c r="BQ260" s="53" t="s">
        <v>92</v>
      </c>
      <c r="BR260" s="53" t="s">
        <v>92</v>
      </c>
      <c r="BS260" s="53">
        <v>290000</v>
      </c>
      <c r="BT260" s="53" t="s">
        <v>92</v>
      </c>
      <c r="BU260" s="53" t="s">
        <v>92</v>
      </c>
      <c r="BV260" s="53" t="s">
        <v>92</v>
      </c>
      <c r="BW260" s="53" t="s">
        <v>92</v>
      </c>
      <c r="BX260" s="53" t="s">
        <v>92</v>
      </c>
      <c r="BY260" s="31" t="s">
        <v>16</v>
      </c>
      <c r="BZ260" s="31" t="s">
        <v>16</v>
      </c>
      <c r="CA260" s="31" t="s">
        <v>16</v>
      </c>
      <c r="CB260" s="31" t="s">
        <v>16</v>
      </c>
      <c r="CC260" s="31" t="s">
        <v>16</v>
      </c>
      <c r="CD260" s="31" t="s">
        <v>17</v>
      </c>
      <c r="CE260" s="31" t="s">
        <v>17</v>
      </c>
      <c r="CF260" s="35" t="s">
        <v>92</v>
      </c>
      <c r="CG260" s="4" t="s">
        <v>92</v>
      </c>
      <c r="CH260" s="4" t="s">
        <v>92</v>
      </c>
      <c r="CI260" s="4" t="s">
        <v>92</v>
      </c>
      <c r="CJ260" s="4" t="s">
        <v>92</v>
      </c>
      <c r="CK260" s="4" t="s">
        <v>92</v>
      </c>
      <c r="CL260" s="4" t="s">
        <v>92</v>
      </c>
      <c r="CM260" s="4" t="s">
        <v>92</v>
      </c>
      <c r="CN260" s="4" t="s">
        <v>92</v>
      </c>
      <c r="CO260" s="4" t="s">
        <v>92</v>
      </c>
      <c r="CP260" s="4" t="s">
        <v>92</v>
      </c>
      <c r="CQ260" s="4" t="s">
        <v>92</v>
      </c>
      <c r="CR260" s="4" t="s">
        <v>92</v>
      </c>
      <c r="CS260" s="4" t="s">
        <v>92</v>
      </c>
      <c r="CT260" s="4" t="s">
        <v>92</v>
      </c>
      <c r="CU260" s="59">
        <v>8321317</v>
      </c>
      <c r="CV260" s="80">
        <v>1</v>
      </c>
    </row>
    <row r="261" spans="1:100" ht="38.25">
      <c r="A261" s="4">
        <v>258</v>
      </c>
      <c r="B261" s="27" t="s">
        <v>138</v>
      </c>
      <c r="C261" s="27" t="s">
        <v>89</v>
      </c>
      <c r="D261" s="27" t="s">
        <v>216</v>
      </c>
      <c r="E261" s="4" t="s">
        <v>218</v>
      </c>
      <c r="F261" s="27" t="s">
        <v>92</v>
      </c>
      <c r="G261" s="27" t="s">
        <v>290</v>
      </c>
      <c r="H261" s="27" t="s">
        <v>509</v>
      </c>
      <c r="I261" s="37">
        <v>5606088</v>
      </c>
      <c r="J261" s="4" t="s">
        <v>1066</v>
      </c>
      <c r="K261" s="77" t="s">
        <v>1583</v>
      </c>
      <c r="L261" s="28">
        <v>188</v>
      </c>
      <c r="M261" s="45">
        <v>5</v>
      </c>
      <c r="N261" s="29">
        <f>VLOOKUP(I261,[1]Hoja1!$A$2:$B$15532,2,FALSE)</f>
        <v>140200000</v>
      </c>
      <c r="O261" s="4" t="s">
        <v>391</v>
      </c>
      <c r="P261" s="4" t="s">
        <v>207</v>
      </c>
      <c r="Q261" s="4" t="s">
        <v>203</v>
      </c>
      <c r="R261" s="4" t="s">
        <v>92</v>
      </c>
      <c r="S261" s="4" t="s">
        <v>92</v>
      </c>
      <c r="T261" s="4" t="s">
        <v>92</v>
      </c>
      <c r="U261" s="4" t="s">
        <v>92</v>
      </c>
      <c r="V261" s="4" t="s">
        <v>92</v>
      </c>
      <c r="W261" s="4" t="s">
        <v>92</v>
      </c>
      <c r="X261" s="43">
        <v>2</v>
      </c>
      <c r="Y261" s="17">
        <v>2.1999999999999999E-2</v>
      </c>
      <c r="Z261" s="17">
        <v>2.5999999999999999E-2</v>
      </c>
      <c r="AA261" s="17">
        <v>3.1E-2</v>
      </c>
      <c r="AB261" s="17">
        <v>3.2000000000000001E-2</v>
      </c>
      <c r="AC261" s="17">
        <v>3.3000000000000002E-2</v>
      </c>
      <c r="AD261" s="17">
        <v>3.4000000000000002E-2</v>
      </c>
      <c r="AE261" s="4" t="s">
        <v>16</v>
      </c>
      <c r="AF261" s="4" t="s">
        <v>16</v>
      </c>
      <c r="AG261" s="4" t="s">
        <v>16</v>
      </c>
      <c r="AH261" s="18">
        <v>0.05</v>
      </c>
      <c r="AI261" s="53" t="s">
        <v>92</v>
      </c>
      <c r="AJ261" s="53">
        <v>180000</v>
      </c>
      <c r="AK261" s="53">
        <v>0</v>
      </c>
      <c r="AL261" s="53" t="s">
        <v>92</v>
      </c>
      <c r="AM261" s="53" t="s">
        <v>92</v>
      </c>
      <c r="AN261" s="53">
        <v>6900000</v>
      </c>
      <c r="AO261" s="53">
        <v>0</v>
      </c>
      <c r="AP261" s="53">
        <v>0</v>
      </c>
      <c r="AQ261" s="53">
        <v>40000</v>
      </c>
      <c r="AR261" s="53">
        <v>0</v>
      </c>
      <c r="AS261" s="53" t="s">
        <v>92</v>
      </c>
      <c r="AT261" s="53" t="s">
        <v>92</v>
      </c>
      <c r="AU261" s="53" t="s">
        <v>92</v>
      </c>
      <c r="AV261" s="53" t="s">
        <v>92</v>
      </c>
      <c r="AW261" s="53" t="s">
        <v>92</v>
      </c>
      <c r="AX261" s="53">
        <v>0</v>
      </c>
      <c r="AY261" s="53" t="s">
        <v>92</v>
      </c>
      <c r="AZ261" s="53">
        <v>2390000</v>
      </c>
      <c r="BA261" s="53" t="s">
        <v>92</v>
      </c>
      <c r="BB261" s="53">
        <v>0</v>
      </c>
      <c r="BC261" s="53">
        <v>1350000</v>
      </c>
      <c r="BD261" s="53">
        <v>700000</v>
      </c>
      <c r="BE261" s="53">
        <v>1050000</v>
      </c>
      <c r="BF261" s="53" t="s">
        <v>92</v>
      </c>
      <c r="BG261" s="53">
        <v>2590000</v>
      </c>
      <c r="BH261" s="53">
        <v>59000</v>
      </c>
      <c r="BI261" s="53" t="s">
        <v>92</v>
      </c>
      <c r="BJ261" s="53">
        <v>490000</v>
      </c>
      <c r="BK261" s="53" t="s">
        <v>92</v>
      </c>
      <c r="BL261" s="53" t="s">
        <v>92</v>
      </c>
      <c r="BM261" s="53" t="s">
        <v>92</v>
      </c>
      <c r="BN261" s="53" t="s">
        <v>92</v>
      </c>
      <c r="BO261" s="53">
        <v>89000</v>
      </c>
      <c r="BP261" s="53" t="s">
        <v>92</v>
      </c>
      <c r="BQ261" s="53" t="s">
        <v>92</v>
      </c>
      <c r="BR261" s="53" t="s">
        <v>92</v>
      </c>
      <c r="BS261" s="53">
        <v>290000</v>
      </c>
      <c r="BT261" s="53" t="s">
        <v>92</v>
      </c>
      <c r="BU261" s="53" t="s">
        <v>92</v>
      </c>
      <c r="BV261" s="53" t="s">
        <v>92</v>
      </c>
      <c r="BW261" s="53" t="s">
        <v>92</v>
      </c>
      <c r="BX261" s="53" t="s">
        <v>92</v>
      </c>
      <c r="BY261" s="31" t="s">
        <v>16</v>
      </c>
      <c r="BZ261" s="31" t="s">
        <v>16</v>
      </c>
      <c r="CA261" s="31" t="s">
        <v>16</v>
      </c>
      <c r="CB261" s="31" t="s">
        <v>16</v>
      </c>
      <c r="CC261" s="31" t="s">
        <v>16</v>
      </c>
      <c r="CD261" s="31" t="s">
        <v>17</v>
      </c>
      <c r="CE261" s="31" t="s">
        <v>17</v>
      </c>
      <c r="CF261" s="35" t="s">
        <v>92</v>
      </c>
      <c r="CG261" s="4" t="s">
        <v>92</v>
      </c>
      <c r="CH261" s="4" t="s">
        <v>92</v>
      </c>
      <c r="CI261" s="4" t="s">
        <v>92</v>
      </c>
      <c r="CJ261" s="4" t="s">
        <v>92</v>
      </c>
      <c r="CK261" s="4" t="s">
        <v>92</v>
      </c>
      <c r="CL261" s="4" t="s">
        <v>92</v>
      </c>
      <c r="CM261" s="4" t="s">
        <v>92</v>
      </c>
      <c r="CN261" s="4" t="s">
        <v>92</v>
      </c>
      <c r="CO261" s="4" t="s">
        <v>92</v>
      </c>
      <c r="CP261" s="4" t="s">
        <v>92</v>
      </c>
      <c r="CQ261" s="4" t="s">
        <v>92</v>
      </c>
      <c r="CR261" s="4" t="s">
        <v>92</v>
      </c>
      <c r="CS261" s="4" t="s">
        <v>92</v>
      </c>
      <c r="CT261" s="4" t="s">
        <v>92</v>
      </c>
      <c r="CU261" s="59">
        <v>8321317</v>
      </c>
      <c r="CV261" s="80">
        <v>1</v>
      </c>
    </row>
    <row r="262" spans="1:100" ht="38.25">
      <c r="A262" s="4">
        <v>259</v>
      </c>
      <c r="B262" s="27" t="s">
        <v>138</v>
      </c>
      <c r="C262" s="27" t="s">
        <v>89</v>
      </c>
      <c r="D262" s="27" t="s">
        <v>216</v>
      </c>
      <c r="E262" s="4" t="s">
        <v>218</v>
      </c>
      <c r="F262" s="27" t="s">
        <v>92</v>
      </c>
      <c r="G262" s="27" t="s">
        <v>291</v>
      </c>
      <c r="H262" s="27" t="s">
        <v>509</v>
      </c>
      <c r="I262" s="37">
        <v>5606089</v>
      </c>
      <c r="J262" s="4" t="s">
        <v>1067</v>
      </c>
      <c r="K262" s="77" t="s">
        <v>1583</v>
      </c>
      <c r="L262" s="28">
        <v>188</v>
      </c>
      <c r="M262" s="45">
        <v>5</v>
      </c>
      <c r="N262" s="29">
        <f>VLOOKUP(I262,[1]Hoja1!$A$2:$B$15532,2,FALSE)</f>
        <v>147900000</v>
      </c>
      <c r="O262" s="4" t="s">
        <v>391</v>
      </c>
      <c r="P262" s="4" t="s">
        <v>207</v>
      </c>
      <c r="Q262" s="4" t="s">
        <v>203</v>
      </c>
      <c r="R262" s="4" t="s">
        <v>92</v>
      </c>
      <c r="S262" s="4" t="s">
        <v>92</v>
      </c>
      <c r="T262" s="4" t="s">
        <v>92</v>
      </c>
      <c r="U262" s="4" t="s">
        <v>92</v>
      </c>
      <c r="V262" s="4" t="s">
        <v>92</v>
      </c>
      <c r="W262" s="4" t="s">
        <v>92</v>
      </c>
      <c r="X262" s="43">
        <v>3</v>
      </c>
      <c r="Y262" s="17">
        <v>2.1999999999999999E-2</v>
      </c>
      <c r="Z262" s="17">
        <v>2.5999999999999999E-2</v>
      </c>
      <c r="AA262" s="17">
        <v>3.1E-2</v>
      </c>
      <c r="AB262" s="17">
        <v>3.2000000000000001E-2</v>
      </c>
      <c r="AC262" s="17">
        <v>3.3000000000000002E-2</v>
      </c>
      <c r="AD262" s="17">
        <v>3.4000000000000002E-2</v>
      </c>
      <c r="AE262" s="4" t="s">
        <v>16</v>
      </c>
      <c r="AF262" s="4" t="s">
        <v>16</v>
      </c>
      <c r="AG262" s="4" t="s">
        <v>16</v>
      </c>
      <c r="AH262" s="18">
        <v>0.05</v>
      </c>
      <c r="AI262" s="53" t="s">
        <v>92</v>
      </c>
      <c r="AJ262" s="53">
        <v>180000</v>
      </c>
      <c r="AK262" s="53">
        <v>0</v>
      </c>
      <c r="AL262" s="53" t="s">
        <v>92</v>
      </c>
      <c r="AM262" s="53" t="s">
        <v>92</v>
      </c>
      <c r="AN262" s="53">
        <v>6900000</v>
      </c>
      <c r="AO262" s="53">
        <v>0</v>
      </c>
      <c r="AP262" s="53">
        <v>0</v>
      </c>
      <c r="AQ262" s="53">
        <v>40000</v>
      </c>
      <c r="AR262" s="53">
        <v>0</v>
      </c>
      <c r="AS262" s="53" t="s">
        <v>92</v>
      </c>
      <c r="AT262" s="53" t="s">
        <v>92</v>
      </c>
      <c r="AU262" s="53" t="s">
        <v>92</v>
      </c>
      <c r="AV262" s="53" t="s">
        <v>92</v>
      </c>
      <c r="AW262" s="53" t="s">
        <v>92</v>
      </c>
      <c r="AX262" s="53">
        <v>0</v>
      </c>
      <c r="AY262" s="53" t="s">
        <v>92</v>
      </c>
      <c r="AZ262" s="53">
        <v>2390000</v>
      </c>
      <c r="BA262" s="53" t="s">
        <v>92</v>
      </c>
      <c r="BB262" s="53">
        <v>0</v>
      </c>
      <c r="BC262" s="53">
        <v>1350000</v>
      </c>
      <c r="BD262" s="53">
        <v>700000</v>
      </c>
      <c r="BE262" s="53">
        <v>1050000</v>
      </c>
      <c r="BF262" s="53" t="s">
        <v>92</v>
      </c>
      <c r="BG262" s="53">
        <v>2590000</v>
      </c>
      <c r="BH262" s="53">
        <v>59000</v>
      </c>
      <c r="BI262" s="53" t="s">
        <v>92</v>
      </c>
      <c r="BJ262" s="53">
        <v>490000</v>
      </c>
      <c r="BK262" s="53" t="s">
        <v>92</v>
      </c>
      <c r="BL262" s="53" t="s">
        <v>92</v>
      </c>
      <c r="BM262" s="53" t="s">
        <v>92</v>
      </c>
      <c r="BN262" s="53" t="s">
        <v>92</v>
      </c>
      <c r="BO262" s="53">
        <v>89000</v>
      </c>
      <c r="BP262" s="53" t="s">
        <v>92</v>
      </c>
      <c r="BQ262" s="53" t="s">
        <v>92</v>
      </c>
      <c r="BR262" s="53" t="s">
        <v>92</v>
      </c>
      <c r="BS262" s="53">
        <v>290000</v>
      </c>
      <c r="BT262" s="53" t="s">
        <v>92</v>
      </c>
      <c r="BU262" s="53" t="s">
        <v>92</v>
      </c>
      <c r="BV262" s="53" t="s">
        <v>92</v>
      </c>
      <c r="BW262" s="53" t="s">
        <v>92</v>
      </c>
      <c r="BX262" s="53" t="s">
        <v>92</v>
      </c>
      <c r="BY262" s="31" t="s">
        <v>16</v>
      </c>
      <c r="BZ262" s="31" t="s">
        <v>16</v>
      </c>
      <c r="CA262" s="31" t="s">
        <v>16</v>
      </c>
      <c r="CB262" s="31" t="s">
        <v>16</v>
      </c>
      <c r="CC262" s="31" t="s">
        <v>16</v>
      </c>
      <c r="CD262" s="31" t="s">
        <v>17</v>
      </c>
      <c r="CE262" s="31" t="s">
        <v>17</v>
      </c>
      <c r="CF262" s="35" t="s">
        <v>92</v>
      </c>
      <c r="CG262" s="4" t="s">
        <v>92</v>
      </c>
      <c r="CH262" s="4" t="s">
        <v>92</v>
      </c>
      <c r="CI262" s="4" t="s">
        <v>92</v>
      </c>
      <c r="CJ262" s="4" t="s">
        <v>92</v>
      </c>
      <c r="CK262" s="4" t="s">
        <v>92</v>
      </c>
      <c r="CL262" s="4" t="s">
        <v>92</v>
      </c>
      <c r="CM262" s="4" t="s">
        <v>92</v>
      </c>
      <c r="CN262" s="4" t="s">
        <v>92</v>
      </c>
      <c r="CO262" s="4" t="s">
        <v>92</v>
      </c>
      <c r="CP262" s="4" t="s">
        <v>92</v>
      </c>
      <c r="CQ262" s="4" t="s">
        <v>92</v>
      </c>
      <c r="CR262" s="4" t="s">
        <v>92</v>
      </c>
      <c r="CS262" s="4" t="s">
        <v>92</v>
      </c>
      <c r="CT262" s="4" t="s">
        <v>92</v>
      </c>
      <c r="CU262" s="59">
        <v>8321317</v>
      </c>
      <c r="CV262" s="80">
        <v>1</v>
      </c>
    </row>
    <row r="263" spans="1:100" ht="38.25">
      <c r="A263" s="4">
        <v>260</v>
      </c>
      <c r="B263" s="27" t="s">
        <v>138</v>
      </c>
      <c r="C263" s="27" t="s">
        <v>89</v>
      </c>
      <c r="D263" s="27" t="s">
        <v>216</v>
      </c>
      <c r="E263" s="4" t="s">
        <v>218</v>
      </c>
      <c r="F263" s="27" t="s">
        <v>92</v>
      </c>
      <c r="G263" s="27" t="s">
        <v>292</v>
      </c>
      <c r="H263" s="27" t="s">
        <v>509</v>
      </c>
      <c r="I263" s="37">
        <v>5606095</v>
      </c>
      <c r="J263" s="4" t="s">
        <v>1068</v>
      </c>
      <c r="K263" s="77" t="s">
        <v>1584</v>
      </c>
      <c r="L263" s="28">
        <v>228</v>
      </c>
      <c r="M263" s="45">
        <v>5</v>
      </c>
      <c r="N263" s="29">
        <f>VLOOKUP(I263,[1]Hoja1!$A$2:$B$15532,2,FALSE)</f>
        <v>164100000</v>
      </c>
      <c r="O263" s="4" t="s">
        <v>391</v>
      </c>
      <c r="P263" s="4" t="s">
        <v>207</v>
      </c>
      <c r="Q263" s="4" t="s">
        <v>203</v>
      </c>
      <c r="R263" s="4" t="s">
        <v>92</v>
      </c>
      <c r="S263" s="4" t="s">
        <v>92</v>
      </c>
      <c r="T263" s="4" t="s">
        <v>92</v>
      </c>
      <c r="U263" s="4" t="s">
        <v>92</v>
      </c>
      <c r="V263" s="4" t="s">
        <v>92</v>
      </c>
      <c r="W263" s="4" t="s">
        <v>92</v>
      </c>
      <c r="X263" s="43">
        <f>VLOOKUP(J263,'[2]Camp 4x4 Gaso, 201 a 250'!$E$82:$F$103,2,FALSE)</f>
        <v>2</v>
      </c>
      <c r="Y263" s="17">
        <v>2.1999999999999999E-2</v>
      </c>
      <c r="Z263" s="17">
        <v>2.5999999999999999E-2</v>
      </c>
      <c r="AA263" s="17">
        <v>3.1E-2</v>
      </c>
      <c r="AB263" s="17">
        <v>3.2000000000000001E-2</v>
      </c>
      <c r="AC263" s="17">
        <v>3.3000000000000002E-2</v>
      </c>
      <c r="AD263" s="17">
        <v>3.4000000000000002E-2</v>
      </c>
      <c r="AE263" s="4" t="s">
        <v>16</v>
      </c>
      <c r="AF263" s="4" t="s">
        <v>16</v>
      </c>
      <c r="AG263" s="4" t="s">
        <v>16</v>
      </c>
      <c r="AH263" s="18">
        <v>0.05</v>
      </c>
      <c r="AI263" s="53" t="s">
        <v>92</v>
      </c>
      <c r="AJ263" s="53">
        <v>180000</v>
      </c>
      <c r="AK263" s="53">
        <v>0</v>
      </c>
      <c r="AL263" s="53" t="s">
        <v>92</v>
      </c>
      <c r="AM263" s="53" t="s">
        <v>92</v>
      </c>
      <c r="AN263" s="53">
        <v>6900000</v>
      </c>
      <c r="AO263" s="53">
        <v>0</v>
      </c>
      <c r="AP263" s="53">
        <v>0</v>
      </c>
      <c r="AQ263" s="53">
        <v>40000</v>
      </c>
      <c r="AR263" s="53">
        <v>0</v>
      </c>
      <c r="AS263" s="53" t="s">
        <v>92</v>
      </c>
      <c r="AT263" s="53" t="s">
        <v>92</v>
      </c>
      <c r="AU263" s="53" t="s">
        <v>92</v>
      </c>
      <c r="AV263" s="53" t="s">
        <v>92</v>
      </c>
      <c r="AW263" s="53" t="s">
        <v>92</v>
      </c>
      <c r="AX263" s="53">
        <v>0</v>
      </c>
      <c r="AY263" s="53" t="s">
        <v>92</v>
      </c>
      <c r="AZ263" s="53">
        <v>2390000</v>
      </c>
      <c r="BA263" s="53" t="s">
        <v>92</v>
      </c>
      <c r="BB263" s="53">
        <v>0</v>
      </c>
      <c r="BC263" s="53">
        <v>1350000</v>
      </c>
      <c r="BD263" s="53">
        <v>700000</v>
      </c>
      <c r="BE263" s="53">
        <v>1050000</v>
      </c>
      <c r="BF263" s="53" t="s">
        <v>92</v>
      </c>
      <c r="BG263" s="53">
        <v>2590000</v>
      </c>
      <c r="BH263" s="53">
        <v>59000</v>
      </c>
      <c r="BI263" s="53" t="s">
        <v>92</v>
      </c>
      <c r="BJ263" s="53">
        <v>490000</v>
      </c>
      <c r="BK263" s="53" t="s">
        <v>92</v>
      </c>
      <c r="BL263" s="53" t="s">
        <v>92</v>
      </c>
      <c r="BM263" s="53" t="s">
        <v>92</v>
      </c>
      <c r="BN263" s="53" t="s">
        <v>92</v>
      </c>
      <c r="BO263" s="53">
        <v>89000</v>
      </c>
      <c r="BP263" s="53" t="s">
        <v>92</v>
      </c>
      <c r="BQ263" s="53" t="s">
        <v>92</v>
      </c>
      <c r="BR263" s="53" t="s">
        <v>92</v>
      </c>
      <c r="BS263" s="53">
        <v>290000</v>
      </c>
      <c r="BT263" s="53" t="s">
        <v>92</v>
      </c>
      <c r="BU263" s="53" t="s">
        <v>92</v>
      </c>
      <c r="BV263" s="53" t="s">
        <v>92</v>
      </c>
      <c r="BW263" s="53" t="s">
        <v>92</v>
      </c>
      <c r="BX263" s="53" t="s">
        <v>92</v>
      </c>
      <c r="BY263" s="31" t="s">
        <v>16</v>
      </c>
      <c r="BZ263" s="31" t="s">
        <v>16</v>
      </c>
      <c r="CA263" s="31" t="s">
        <v>16</v>
      </c>
      <c r="CB263" s="31" t="s">
        <v>16</v>
      </c>
      <c r="CC263" s="31" t="s">
        <v>16</v>
      </c>
      <c r="CD263" s="31" t="s">
        <v>17</v>
      </c>
      <c r="CE263" s="31" t="s">
        <v>17</v>
      </c>
      <c r="CF263" s="35" t="s">
        <v>92</v>
      </c>
      <c r="CG263" s="4" t="s">
        <v>92</v>
      </c>
      <c r="CH263" s="4" t="s">
        <v>92</v>
      </c>
      <c r="CI263" s="4" t="s">
        <v>92</v>
      </c>
      <c r="CJ263" s="4" t="s">
        <v>92</v>
      </c>
      <c r="CK263" s="4" t="s">
        <v>92</v>
      </c>
      <c r="CL263" s="4" t="s">
        <v>92</v>
      </c>
      <c r="CM263" s="4" t="s">
        <v>92</v>
      </c>
      <c r="CN263" s="4" t="s">
        <v>92</v>
      </c>
      <c r="CO263" s="4" t="s">
        <v>92</v>
      </c>
      <c r="CP263" s="4" t="s">
        <v>92</v>
      </c>
      <c r="CQ263" s="4" t="s">
        <v>92</v>
      </c>
      <c r="CR263" s="4" t="s">
        <v>92</v>
      </c>
      <c r="CS263" s="4" t="s">
        <v>92</v>
      </c>
      <c r="CT263" s="4" t="s">
        <v>92</v>
      </c>
      <c r="CU263" s="59">
        <v>8321317</v>
      </c>
      <c r="CV263" s="80">
        <v>1</v>
      </c>
    </row>
    <row r="264" spans="1:100" ht="25.5">
      <c r="A264" s="4">
        <v>261</v>
      </c>
      <c r="B264" s="27" t="s">
        <v>162</v>
      </c>
      <c r="C264" s="27" t="s">
        <v>89</v>
      </c>
      <c r="D264" s="27" t="s">
        <v>216</v>
      </c>
      <c r="E264" s="4" t="s">
        <v>217</v>
      </c>
      <c r="F264" s="27" t="s">
        <v>92</v>
      </c>
      <c r="G264" s="27" t="s">
        <v>293</v>
      </c>
      <c r="H264" s="27" t="s">
        <v>508</v>
      </c>
      <c r="I264" s="37">
        <v>9006174</v>
      </c>
      <c r="J264" s="4" t="s">
        <v>1069</v>
      </c>
      <c r="K264" s="77" t="s">
        <v>1589</v>
      </c>
      <c r="L264" s="28">
        <v>163</v>
      </c>
      <c r="M264" s="45">
        <v>5</v>
      </c>
      <c r="N264" s="29">
        <f>VLOOKUP(I264,[1]Hoja1!$A$2:$B$15532,2,FALSE)</f>
        <v>184500000</v>
      </c>
      <c r="O264" s="4" t="s">
        <v>204</v>
      </c>
      <c r="P264" s="4" t="s">
        <v>207</v>
      </c>
      <c r="Q264" s="4" t="s">
        <v>203</v>
      </c>
      <c r="R264" s="4" t="s">
        <v>92</v>
      </c>
      <c r="S264" s="4" t="s">
        <v>92</v>
      </c>
      <c r="T264" s="4" t="s">
        <v>92</v>
      </c>
      <c r="U264" s="4" t="s">
        <v>92</v>
      </c>
      <c r="V264" s="4" t="s">
        <v>92</v>
      </c>
      <c r="W264" s="4" t="s">
        <v>92</v>
      </c>
      <c r="X264" s="43">
        <f>VLOOKUP(J264,'[2]Camp 4x2gas mayor 150 '!$E$96:$F$176,2,FALSE)</f>
        <v>3</v>
      </c>
      <c r="Y264" s="17">
        <v>5.0000000000000001E-3</v>
      </c>
      <c r="Z264" s="17">
        <v>8.0000000000000002E-3</v>
      </c>
      <c r="AA264" s="17">
        <v>1.4999999999999999E-2</v>
      </c>
      <c r="AB264" s="17">
        <v>0.02</v>
      </c>
      <c r="AC264" s="17">
        <v>0.03</v>
      </c>
      <c r="AD264" s="17">
        <v>3.5000000000000003E-2</v>
      </c>
      <c r="AE264" s="4" t="s">
        <v>16</v>
      </c>
      <c r="AF264" s="4" t="s">
        <v>16</v>
      </c>
      <c r="AG264" s="4" t="s">
        <v>16</v>
      </c>
      <c r="AH264" s="18">
        <v>1</v>
      </c>
      <c r="AI264" s="53">
        <v>7236450</v>
      </c>
      <c r="AJ264" s="53">
        <v>260949.72689999998</v>
      </c>
      <c r="AK264" s="53">
        <v>295828.3026</v>
      </c>
      <c r="AL264" s="53" t="s">
        <v>92</v>
      </c>
      <c r="AM264" s="53" t="s">
        <v>92</v>
      </c>
      <c r="AN264" s="53">
        <v>8611375.5</v>
      </c>
      <c r="AO264" s="53">
        <v>0</v>
      </c>
      <c r="AP264" s="53">
        <v>550279.69739999995</v>
      </c>
      <c r="AQ264" s="53" t="s">
        <v>92</v>
      </c>
      <c r="AR264" s="53">
        <v>251582.42069999999</v>
      </c>
      <c r="AS264" s="53" t="s">
        <v>92</v>
      </c>
      <c r="AT264" s="53" t="s">
        <v>92</v>
      </c>
      <c r="AU264" s="53" t="s">
        <v>92</v>
      </c>
      <c r="AV264" s="53" t="s">
        <v>92</v>
      </c>
      <c r="AW264" s="53" t="s">
        <v>92</v>
      </c>
      <c r="AX264" s="53" t="s">
        <v>92</v>
      </c>
      <c r="AY264" s="53">
        <v>1244533.5774000001</v>
      </c>
      <c r="AZ264" s="53">
        <v>2709872.3969999999</v>
      </c>
      <c r="BA264" s="53">
        <v>2810238.6185999997</v>
      </c>
      <c r="BB264" s="53">
        <v>0</v>
      </c>
      <c r="BC264" s="53">
        <v>0</v>
      </c>
      <c r="BD264" s="53" t="s">
        <v>92</v>
      </c>
      <c r="BE264" s="53">
        <v>1171602.4076999999</v>
      </c>
      <c r="BF264" s="53">
        <v>679113</v>
      </c>
      <c r="BG264" s="53">
        <v>1203477.3</v>
      </c>
      <c r="BH264" s="53">
        <v>112172.7681</v>
      </c>
      <c r="BI264" s="53">
        <v>890640</v>
      </c>
      <c r="BJ264" s="53">
        <v>1043802.2474999999</v>
      </c>
      <c r="BK264" s="53" t="s">
        <v>92</v>
      </c>
      <c r="BL264" s="53" t="s">
        <v>92</v>
      </c>
      <c r="BM264" s="53" t="s">
        <v>92</v>
      </c>
      <c r="BN264" s="53">
        <v>5789160</v>
      </c>
      <c r="BO264" s="53">
        <v>57858.201000000001</v>
      </c>
      <c r="BP264" s="53">
        <v>4516455.4793999996</v>
      </c>
      <c r="BQ264" s="53">
        <v>7728528.5999999996</v>
      </c>
      <c r="BR264" s="53" t="s">
        <v>92</v>
      </c>
      <c r="BS264" s="53">
        <v>807985.26809999999</v>
      </c>
      <c r="BT264" s="53" t="s">
        <v>92</v>
      </c>
      <c r="BU264" s="53" t="s">
        <v>92</v>
      </c>
      <c r="BV264" s="53" t="s">
        <v>92</v>
      </c>
      <c r="BW264" s="53" t="s">
        <v>92</v>
      </c>
      <c r="BX264" s="55" t="s">
        <v>92</v>
      </c>
      <c r="BY264" s="27" t="s">
        <v>17</v>
      </c>
      <c r="BZ264" s="27" t="s">
        <v>17</v>
      </c>
      <c r="CA264" s="27" t="s">
        <v>16</v>
      </c>
      <c r="CB264" s="27" t="s">
        <v>17</v>
      </c>
      <c r="CC264" s="27" t="s">
        <v>16</v>
      </c>
      <c r="CD264" s="27" t="s">
        <v>16</v>
      </c>
      <c r="CE264" s="27" t="s">
        <v>17</v>
      </c>
      <c r="CF264" s="35" t="s">
        <v>92</v>
      </c>
      <c r="CG264" s="4" t="s">
        <v>92</v>
      </c>
      <c r="CH264" s="4" t="s">
        <v>92</v>
      </c>
      <c r="CI264" s="4" t="s">
        <v>92</v>
      </c>
      <c r="CJ264" s="4" t="s">
        <v>92</v>
      </c>
      <c r="CK264" s="4" t="s">
        <v>92</v>
      </c>
      <c r="CL264" s="4" t="s">
        <v>92</v>
      </c>
      <c r="CM264" s="4" t="s">
        <v>92</v>
      </c>
      <c r="CN264" s="4" t="s">
        <v>92</v>
      </c>
      <c r="CO264" s="4" t="s">
        <v>92</v>
      </c>
      <c r="CP264" s="4" t="s">
        <v>92</v>
      </c>
      <c r="CQ264" s="4" t="s">
        <v>92</v>
      </c>
      <c r="CR264" s="4" t="s">
        <v>92</v>
      </c>
      <c r="CS264" s="4" t="s">
        <v>92</v>
      </c>
      <c r="CT264" s="4" t="s">
        <v>92</v>
      </c>
      <c r="CU264" s="56">
        <v>14918220</v>
      </c>
      <c r="CV264" s="80">
        <v>1</v>
      </c>
    </row>
    <row r="265" spans="1:100" ht="25.5">
      <c r="A265" s="4">
        <v>262</v>
      </c>
      <c r="B265" s="27" t="s">
        <v>162</v>
      </c>
      <c r="C265" s="27" t="s">
        <v>89</v>
      </c>
      <c r="D265" s="27" t="s">
        <v>216</v>
      </c>
      <c r="E265" s="4" t="s">
        <v>228</v>
      </c>
      <c r="F265" s="27" t="s">
        <v>92</v>
      </c>
      <c r="G265" s="27" t="s">
        <v>294</v>
      </c>
      <c r="H265" s="27" t="s">
        <v>508</v>
      </c>
      <c r="I265" s="37">
        <v>9006173</v>
      </c>
      <c r="J265" s="4" t="s">
        <v>1070</v>
      </c>
      <c r="K265" s="77" t="s">
        <v>1585</v>
      </c>
      <c r="L265" s="28">
        <v>148</v>
      </c>
      <c r="M265" s="45">
        <v>5</v>
      </c>
      <c r="N265" s="29">
        <f>VLOOKUP(I265,[1]Hoja1!$A$2:$B$15532,2,FALSE)</f>
        <v>190500000</v>
      </c>
      <c r="O265" s="4" t="s">
        <v>204</v>
      </c>
      <c r="P265" s="4" t="s">
        <v>207</v>
      </c>
      <c r="Q265" s="4" t="s">
        <v>390</v>
      </c>
      <c r="R265" s="4" t="s">
        <v>92</v>
      </c>
      <c r="S265" s="4" t="s">
        <v>92</v>
      </c>
      <c r="T265" s="4" t="s">
        <v>92</v>
      </c>
      <c r="U265" s="4" t="s">
        <v>92</v>
      </c>
      <c r="V265" s="4" t="s">
        <v>92</v>
      </c>
      <c r="W265" s="4" t="s">
        <v>92</v>
      </c>
      <c r="X265" s="43">
        <v>1</v>
      </c>
      <c r="Y265" s="17">
        <v>5.0000000000000001E-3</v>
      </c>
      <c r="Z265" s="17">
        <v>8.0000000000000002E-3</v>
      </c>
      <c r="AA265" s="17">
        <v>1.4999999999999999E-2</v>
      </c>
      <c r="AB265" s="17">
        <v>0.02</v>
      </c>
      <c r="AC265" s="17">
        <v>0.03</v>
      </c>
      <c r="AD265" s="17">
        <v>3.5000000000000003E-2</v>
      </c>
      <c r="AE265" s="4" t="s">
        <v>16</v>
      </c>
      <c r="AF265" s="4" t="s">
        <v>16</v>
      </c>
      <c r="AG265" s="4" t="s">
        <v>16</v>
      </c>
      <c r="AH265" s="18">
        <v>1</v>
      </c>
      <c r="AI265" s="53" t="s">
        <v>92</v>
      </c>
      <c r="AJ265" s="53">
        <v>260949.72689999998</v>
      </c>
      <c r="AK265" s="53">
        <v>295828.3026</v>
      </c>
      <c r="AL265" s="53" t="s">
        <v>92</v>
      </c>
      <c r="AM265" s="53" t="s">
        <v>92</v>
      </c>
      <c r="AN265" s="53">
        <v>8611375.5</v>
      </c>
      <c r="AO265" s="53">
        <v>0</v>
      </c>
      <c r="AP265" s="53">
        <v>550279.69739999995</v>
      </c>
      <c r="AQ265" s="53" t="s">
        <v>92</v>
      </c>
      <c r="AR265" s="53">
        <v>251582.42069999999</v>
      </c>
      <c r="AS265" s="53" t="s">
        <v>92</v>
      </c>
      <c r="AT265" s="53" t="s">
        <v>92</v>
      </c>
      <c r="AU265" s="53" t="s">
        <v>92</v>
      </c>
      <c r="AV265" s="53" t="s">
        <v>92</v>
      </c>
      <c r="AW265" s="53" t="s">
        <v>92</v>
      </c>
      <c r="AX265" s="53" t="s">
        <v>92</v>
      </c>
      <c r="AY265" s="53">
        <v>1244533.5774000001</v>
      </c>
      <c r="AZ265" s="53">
        <v>2709872.3969999999</v>
      </c>
      <c r="BA265" s="53">
        <v>2810238.6185999997</v>
      </c>
      <c r="BB265" s="53">
        <v>0</v>
      </c>
      <c r="BC265" s="53">
        <v>0</v>
      </c>
      <c r="BD265" s="53" t="s">
        <v>92</v>
      </c>
      <c r="BE265" s="53">
        <v>1171602.4076999999</v>
      </c>
      <c r="BF265" s="53">
        <v>679113</v>
      </c>
      <c r="BG265" s="53">
        <v>1203477.3</v>
      </c>
      <c r="BH265" s="53">
        <v>112172.7681</v>
      </c>
      <c r="BI265" s="53">
        <v>890640</v>
      </c>
      <c r="BJ265" s="53">
        <v>1043802.2474999999</v>
      </c>
      <c r="BK265" s="53" t="s">
        <v>92</v>
      </c>
      <c r="BL265" s="53" t="s">
        <v>92</v>
      </c>
      <c r="BM265" s="53" t="s">
        <v>92</v>
      </c>
      <c r="BN265" s="53">
        <v>5789160</v>
      </c>
      <c r="BO265" s="53">
        <v>57858.201000000001</v>
      </c>
      <c r="BP265" s="53">
        <v>4516455.4793999996</v>
      </c>
      <c r="BQ265" s="53">
        <v>7728528.5999999996</v>
      </c>
      <c r="BR265" s="53" t="s">
        <v>92</v>
      </c>
      <c r="BS265" s="53">
        <v>807985.26809999999</v>
      </c>
      <c r="BT265" s="53" t="s">
        <v>92</v>
      </c>
      <c r="BU265" s="53" t="s">
        <v>92</v>
      </c>
      <c r="BV265" s="53" t="s">
        <v>92</v>
      </c>
      <c r="BW265" s="53" t="s">
        <v>92</v>
      </c>
      <c r="BX265" s="55" t="s">
        <v>92</v>
      </c>
      <c r="BY265" s="27" t="s">
        <v>17</v>
      </c>
      <c r="BZ265" s="27" t="s">
        <v>17</v>
      </c>
      <c r="CA265" s="27" t="s">
        <v>16</v>
      </c>
      <c r="CB265" s="27" t="s">
        <v>17</v>
      </c>
      <c r="CC265" s="27" t="s">
        <v>16</v>
      </c>
      <c r="CD265" s="27" t="s">
        <v>16</v>
      </c>
      <c r="CE265" s="27" t="s">
        <v>17</v>
      </c>
      <c r="CF265" s="35" t="s">
        <v>92</v>
      </c>
      <c r="CG265" s="4" t="s">
        <v>92</v>
      </c>
      <c r="CH265" s="4" t="s">
        <v>92</v>
      </c>
      <c r="CI265" s="4" t="s">
        <v>92</v>
      </c>
      <c r="CJ265" s="4" t="s">
        <v>92</v>
      </c>
      <c r="CK265" s="4" t="s">
        <v>92</v>
      </c>
      <c r="CL265" s="4" t="s">
        <v>92</v>
      </c>
      <c r="CM265" s="4" t="s">
        <v>92</v>
      </c>
      <c r="CN265" s="4" t="s">
        <v>92</v>
      </c>
      <c r="CO265" s="4" t="s">
        <v>92</v>
      </c>
      <c r="CP265" s="4" t="s">
        <v>92</v>
      </c>
      <c r="CQ265" s="4" t="s">
        <v>92</v>
      </c>
      <c r="CR265" s="4" t="s">
        <v>92</v>
      </c>
      <c r="CS265" s="4" t="s">
        <v>92</v>
      </c>
      <c r="CT265" s="4" t="s">
        <v>92</v>
      </c>
      <c r="CU265" s="56">
        <v>15140880</v>
      </c>
      <c r="CV265" s="80">
        <v>1</v>
      </c>
    </row>
    <row r="266" spans="1:100" ht="25.5">
      <c r="A266" s="4">
        <v>263</v>
      </c>
      <c r="B266" s="27" t="s">
        <v>162</v>
      </c>
      <c r="C266" s="27" t="s">
        <v>89</v>
      </c>
      <c r="D266" s="27" t="s">
        <v>216</v>
      </c>
      <c r="E266" s="4" t="s">
        <v>217</v>
      </c>
      <c r="F266" s="27" t="s">
        <v>92</v>
      </c>
      <c r="G266" s="27" t="s">
        <v>295</v>
      </c>
      <c r="H266" s="27" t="s">
        <v>508</v>
      </c>
      <c r="I266" s="37">
        <v>9006175</v>
      </c>
      <c r="J266" s="4" t="s">
        <v>1071</v>
      </c>
      <c r="K266" s="77" t="s">
        <v>1589</v>
      </c>
      <c r="L266" s="28">
        <v>163</v>
      </c>
      <c r="M266" s="45">
        <v>5</v>
      </c>
      <c r="N266" s="29">
        <f>VLOOKUP(I266,[1]Hoja1!$A$2:$B$15532,2,FALSE)</f>
        <v>204500000</v>
      </c>
      <c r="O266" s="4" t="s">
        <v>204</v>
      </c>
      <c r="P266" s="4" t="s">
        <v>207</v>
      </c>
      <c r="Q266" s="4" t="s">
        <v>203</v>
      </c>
      <c r="R266" s="4" t="s">
        <v>92</v>
      </c>
      <c r="S266" s="4" t="s">
        <v>92</v>
      </c>
      <c r="T266" s="4" t="s">
        <v>92</v>
      </c>
      <c r="U266" s="4" t="s">
        <v>92</v>
      </c>
      <c r="V266" s="4" t="s">
        <v>92</v>
      </c>
      <c r="W266" s="4" t="s">
        <v>92</v>
      </c>
      <c r="X266" s="43">
        <f>VLOOKUP(J266,'[2]Camp 4x2gas mayor 150 '!$E$96:$F$176,2,FALSE)</f>
        <v>3</v>
      </c>
      <c r="Y266" s="17">
        <v>5.0000000000000001E-3</v>
      </c>
      <c r="Z266" s="17">
        <v>8.0000000000000002E-3</v>
      </c>
      <c r="AA266" s="17">
        <v>1.4999999999999999E-2</v>
      </c>
      <c r="AB266" s="17">
        <v>0.02</v>
      </c>
      <c r="AC266" s="17">
        <v>0.03</v>
      </c>
      <c r="AD266" s="17">
        <v>3.5000000000000003E-2</v>
      </c>
      <c r="AE266" s="4" t="s">
        <v>16</v>
      </c>
      <c r="AF266" s="4" t="s">
        <v>16</v>
      </c>
      <c r="AG266" s="4" t="s">
        <v>16</v>
      </c>
      <c r="AH266" s="18">
        <v>1</v>
      </c>
      <c r="AI266" s="53">
        <v>7236450</v>
      </c>
      <c r="AJ266" s="53">
        <v>260949.72689999998</v>
      </c>
      <c r="AK266" s="53">
        <v>295828.3026</v>
      </c>
      <c r="AL266" s="53" t="s">
        <v>92</v>
      </c>
      <c r="AM266" s="53" t="s">
        <v>92</v>
      </c>
      <c r="AN266" s="53">
        <v>8611375.5</v>
      </c>
      <c r="AO266" s="53">
        <v>0</v>
      </c>
      <c r="AP266" s="53">
        <v>0</v>
      </c>
      <c r="AQ266" s="53" t="s">
        <v>92</v>
      </c>
      <c r="AR266" s="53">
        <v>0</v>
      </c>
      <c r="AS266" s="53" t="s">
        <v>92</v>
      </c>
      <c r="AT266" s="53" t="s">
        <v>92</v>
      </c>
      <c r="AU266" s="53" t="s">
        <v>92</v>
      </c>
      <c r="AV266" s="53" t="s">
        <v>92</v>
      </c>
      <c r="AW266" s="53" t="s">
        <v>92</v>
      </c>
      <c r="AX266" s="53">
        <v>0</v>
      </c>
      <c r="AY266" s="53">
        <v>1244533.5774000001</v>
      </c>
      <c r="AZ266" s="53">
        <v>2709872.3969999999</v>
      </c>
      <c r="BA266" s="53">
        <v>2810238.6185999997</v>
      </c>
      <c r="BB266" s="53">
        <v>0</v>
      </c>
      <c r="BC266" s="53">
        <v>0</v>
      </c>
      <c r="BD266" s="53" t="s">
        <v>92</v>
      </c>
      <c r="BE266" s="53">
        <v>1171602.4076999999</v>
      </c>
      <c r="BF266" s="53">
        <v>679113</v>
      </c>
      <c r="BG266" s="53">
        <v>1203477.3</v>
      </c>
      <c r="BH266" s="53">
        <v>112172.7681</v>
      </c>
      <c r="BI266" s="53">
        <v>890640</v>
      </c>
      <c r="BJ266" s="53">
        <v>1043802.2474999999</v>
      </c>
      <c r="BK266" s="53" t="s">
        <v>92</v>
      </c>
      <c r="BL266" s="53" t="s">
        <v>92</v>
      </c>
      <c r="BM266" s="53" t="s">
        <v>92</v>
      </c>
      <c r="BN266" s="53">
        <v>5789160</v>
      </c>
      <c r="BO266" s="53">
        <v>57858.201000000001</v>
      </c>
      <c r="BP266" s="53">
        <v>4516455.4793999996</v>
      </c>
      <c r="BQ266" s="53">
        <v>7728528.5999999996</v>
      </c>
      <c r="BR266" s="53">
        <v>0</v>
      </c>
      <c r="BS266" s="53">
        <v>807985.26809999999</v>
      </c>
      <c r="BT266" s="53" t="s">
        <v>92</v>
      </c>
      <c r="BU266" s="53" t="s">
        <v>92</v>
      </c>
      <c r="BV266" s="53" t="s">
        <v>92</v>
      </c>
      <c r="BW266" s="53" t="s">
        <v>92</v>
      </c>
      <c r="BX266" s="55" t="s">
        <v>92</v>
      </c>
      <c r="BY266" s="27" t="s">
        <v>17</v>
      </c>
      <c r="BZ266" s="27" t="s">
        <v>17</v>
      </c>
      <c r="CA266" s="27" t="s">
        <v>16</v>
      </c>
      <c r="CB266" s="27" t="s">
        <v>17</v>
      </c>
      <c r="CC266" s="27" t="s">
        <v>16</v>
      </c>
      <c r="CD266" s="27" t="s">
        <v>16</v>
      </c>
      <c r="CE266" s="27" t="s">
        <v>17</v>
      </c>
      <c r="CF266" s="35" t="s">
        <v>92</v>
      </c>
      <c r="CG266" s="4" t="s">
        <v>92</v>
      </c>
      <c r="CH266" s="4" t="s">
        <v>92</v>
      </c>
      <c r="CI266" s="4" t="s">
        <v>92</v>
      </c>
      <c r="CJ266" s="4" t="s">
        <v>92</v>
      </c>
      <c r="CK266" s="4" t="s">
        <v>92</v>
      </c>
      <c r="CL266" s="4" t="s">
        <v>92</v>
      </c>
      <c r="CM266" s="4" t="s">
        <v>92</v>
      </c>
      <c r="CN266" s="4" t="s">
        <v>92</v>
      </c>
      <c r="CO266" s="4" t="s">
        <v>92</v>
      </c>
      <c r="CP266" s="4" t="s">
        <v>92</v>
      </c>
      <c r="CQ266" s="4" t="s">
        <v>92</v>
      </c>
      <c r="CR266" s="4" t="s">
        <v>92</v>
      </c>
      <c r="CS266" s="4" t="s">
        <v>92</v>
      </c>
      <c r="CT266" s="4" t="s">
        <v>92</v>
      </c>
      <c r="CU266" s="56">
        <v>14918220</v>
      </c>
      <c r="CV266" s="80">
        <v>1</v>
      </c>
    </row>
    <row r="267" spans="1:100" ht="25.5">
      <c r="A267" s="4">
        <v>264</v>
      </c>
      <c r="B267" s="27" t="s">
        <v>162</v>
      </c>
      <c r="C267" s="27" t="s">
        <v>89</v>
      </c>
      <c r="D267" s="27" t="s">
        <v>216</v>
      </c>
      <c r="E267" s="4" t="s">
        <v>223</v>
      </c>
      <c r="F267" s="27" t="s">
        <v>92</v>
      </c>
      <c r="G267" s="27" t="s">
        <v>296</v>
      </c>
      <c r="H267" s="27" t="s">
        <v>508</v>
      </c>
      <c r="I267" s="37">
        <v>9008237</v>
      </c>
      <c r="J267" s="4" t="s">
        <v>1072</v>
      </c>
      <c r="K267" s="77" t="s">
        <v>1584</v>
      </c>
      <c r="L267" s="28">
        <v>201</v>
      </c>
      <c r="M267" s="45">
        <v>5</v>
      </c>
      <c r="N267" s="29">
        <f>VLOOKUP(I267,[1]Hoja1!$A$2:$B$15532,2,FALSE)</f>
        <v>223500000</v>
      </c>
      <c r="O267" s="4" t="s">
        <v>391</v>
      </c>
      <c r="P267" s="4" t="s">
        <v>207</v>
      </c>
      <c r="Q267" s="4" t="s">
        <v>390</v>
      </c>
      <c r="R267" s="4" t="s">
        <v>92</v>
      </c>
      <c r="S267" s="4" t="s">
        <v>92</v>
      </c>
      <c r="T267" s="4" t="s">
        <v>92</v>
      </c>
      <c r="U267" s="4" t="s">
        <v>92</v>
      </c>
      <c r="V267" s="4" t="s">
        <v>92</v>
      </c>
      <c r="W267" s="4" t="s">
        <v>92</v>
      </c>
      <c r="X267" s="43">
        <f>VLOOKUP(J267,'[2]Camp 4x4 Diesel, 201 a 250'!$E$57:$G$70,3)</f>
        <v>1</v>
      </c>
      <c r="Y267" s="17">
        <v>5.0000000000000001E-3</v>
      </c>
      <c r="Z267" s="17">
        <v>8.0000000000000002E-3</v>
      </c>
      <c r="AA267" s="17">
        <v>1.4999999999999999E-2</v>
      </c>
      <c r="AB267" s="17">
        <v>0.02</v>
      </c>
      <c r="AC267" s="17">
        <v>0.03</v>
      </c>
      <c r="AD267" s="17">
        <v>3.5000000000000003E-2</v>
      </c>
      <c r="AE267" s="4" t="s">
        <v>16</v>
      </c>
      <c r="AF267" s="4" t="s">
        <v>16</v>
      </c>
      <c r="AG267" s="4" t="s">
        <v>16</v>
      </c>
      <c r="AH267" s="18">
        <v>1</v>
      </c>
      <c r="AI267" s="53" t="s">
        <v>92</v>
      </c>
      <c r="AJ267" s="53">
        <v>260949.72689999998</v>
      </c>
      <c r="AK267" s="53">
        <v>295828.3026</v>
      </c>
      <c r="AL267" s="53" t="s">
        <v>92</v>
      </c>
      <c r="AM267" s="53" t="s">
        <v>92</v>
      </c>
      <c r="AN267" s="53">
        <v>8611375.5</v>
      </c>
      <c r="AO267" s="53">
        <v>0</v>
      </c>
      <c r="AP267" s="53">
        <v>550279.69739999995</v>
      </c>
      <c r="AQ267" s="53" t="s">
        <v>92</v>
      </c>
      <c r="AR267" s="53">
        <v>251582.42069999999</v>
      </c>
      <c r="AS267" s="53" t="s">
        <v>92</v>
      </c>
      <c r="AT267" s="53" t="s">
        <v>92</v>
      </c>
      <c r="AU267" s="53" t="s">
        <v>92</v>
      </c>
      <c r="AV267" s="53" t="s">
        <v>92</v>
      </c>
      <c r="AW267" s="53" t="s">
        <v>92</v>
      </c>
      <c r="AX267" s="53" t="s">
        <v>92</v>
      </c>
      <c r="AY267" s="53">
        <v>1244533.5774000001</v>
      </c>
      <c r="AZ267" s="53">
        <v>2709872.3969999999</v>
      </c>
      <c r="BA267" s="53">
        <v>2810238.6185999997</v>
      </c>
      <c r="BB267" s="53">
        <v>0</v>
      </c>
      <c r="BC267" s="53">
        <v>0</v>
      </c>
      <c r="BD267" s="53" t="s">
        <v>92</v>
      </c>
      <c r="BE267" s="53">
        <v>1171602.4076999999</v>
      </c>
      <c r="BF267" s="53">
        <v>679113</v>
      </c>
      <c r="BG267" s="53">
        <v>1203477.3</v>
      </c>
      <c r="BH267" s="53">
        <v>112172.7681</v>
      </c>
      <c r="BI267" s="53">
        <v>890640</v>
      </c>
      <c r="BJ267" s="53">
        <v>1043802.2474999999</v>
      </c>
      <c r="BK267" s="53" t="s">
        <v>92</v>
      </c>
      <c r="BL267" s="53" t="s">
        <v>92</v>
      </c>
      <c r="BM267" s="53" t="s">
        <v>92</v>
      </c>
      <c r="BN267" s="53">
        <v>5789160</v>
      </c>
      <c r="BO267" s="53">
        <v>57858.201000000001</v>
      </c>
      <c r="BP267" s="53">
        <v>4516455.4793999996</v>
      </c>
      <c r="BQ267" s="53">
        <v>7728528.5999999996</v>
      </c>
      <c r="BR267" s="53" t="s">
        <v>92</v>
      </c>
      <c r="BS267" s="53">
        <v>807985.26809999999</v>
      </c>
      <c r="BT267" s="53" t="s">
        <v>92</v>
      </c>
      <c r="BU267" s="53" t="s">
        <v>92</v>
      </c>
      <c r="BV267" s="53" t="s">
        <v>92</v>
      </c>
      <c r="BW267" s="53" t="s">
        <v>92</v>
      </c>
      <c r="BX267" s="55" t="s">
        <v>92</v>
      </c>
      <c r="BY267" s="27" t="s">
        <v>17</v>
      </c>
      <c r="BZ267" s="27" t="s">
        <v>17</v>
      </c>
      <c r="CA267" s="27" t="s">
        <v>17</v>
      </c>
      <c r="CB267" s="27" t="s">
        <v>17</v>
      </c>
      <c r="CC267" s="27" t="s">
        <v>17</v>
      </c>
      <c r="CD267" s="27" t="s">
        <v>17</v>
      </c>
      <c r="CE267" s="27" t="s">
        <v>17</v>
      </c>
      <c r="CF267" s="35" t="s">
        <v>92</v>
      </c>
      <c r="CG267" s="4" t="s">
        <v>92</v>
      </c>
      <c r="CH267" s="4" t="s">
        <v>92</v>
      </c>
      <c r="CI267" s="4" t="s">
        <v>92</v>
      </c>
      <c r="CJ267" s="4" t="s">
        <v>92</v>
      </c>
      <c r="CK267" s="4" t="s">
        <v>92</v>
      </c>
      <c r="CL267" s="4" t="s">
        <v>92</v>
      </c>
      <c r="CM267" s="4" t="s">
        <v>92</v>
      </c>
      <c r="CN267" s="4" t="s">
        <v>92</v>
      </c>
      <c r="CO267" s="4" t="s">
        <v>92</v>
      </c>
      <c r="CP267" s="4" t="s">
        <v>92</v>
      </c>
      <c r="CQ267" s="4" t="s">
        <v>92</v>
      </c>
      <c r="CR267" s="4" t="s">
        <v>92</v>
      </c>
      <c r="CS267" s="4" t="s">
        <v>92</v>
      </c>
      <c r="CT267" s="4" t="s">
        <v>92</v>
      </c>
      <c r="CU267" s="56">
        <v>15140880</v>
      </c>
      <c r="CV267" s="80">
        <v>1</v>
      </c>
    </row>
    <row r="268" spans="1:100" ht="25.5">
      <c r="A268" s="4">
        <v>265</v>
      </c>
      <c r="B268" s="27" t="s">
        <v>162</v>
      </c>
      <c r="C268" s="27" t="s">
        <v>89</v>
      </c>
      <c r="D268" s="27" t="s">
        <v>216</v>
      </c>
      <c r="E268" s="4" t="s">
        <v>223</v>
      </c>
      <c r="F268" s="27" t="s">
        <v>92</v>
      </c>
      <c r="G268" s="27" t="s">
        <v>297</v>
      </c>
      <c r="H268" s="27" t="s">
        <v>508</v>
      </c>
      <c r="I268" s="37">
        <v>9008231</v>
      </c>
      <c r="J268" s="4" t="s">
        <v>1073</v>
      </c>
      <c r="K268" s="77" t="s">
        <v>1584</v>
      </c>
      <c r="L268" s="28">
        <v>201</v>
      </c>
      <c r="M268" s="45">
        <v>5</v>
      </c>
      <c r="N268" s="29">
        <f>VLOOKUP(I268,[1]Hoja1!$A$2:$B$15532,2,FALSE)</f>
        <v>279500000</v>
      </c>
      <c r="O268" s="4" t="s">
        <v>391</v>
      </c>
      <c r="P268" s="4" t="s">
        <v>207</v>
      </c>
      <c r="Q268" s="4" t="s">
        <v>390</v>
      </c>
      <c r="R268" s="4" t="s">
        <v>92</v>
      </c>
      <c r="S268" s="4" t="s">
        <v>92</v>
      </c>
      <c r="T268" s="4" t="s">
        <v>92</v>
      </c>
      <c r="U268" s="4" t="s">
        <v>92</v>
      </c>
      <c r="V268" s="4" t="s">
        <v>92</v>
      </c>
      <c r="W268" s="4" t="s">
        <v>92</v>
      </c>
      <c r="X268" s="43">
        <f>VLOOKUP(J268,'[2]Camp 4x4 Diesel, 201 a 250'!$E$57:$G$70,3)</f>
        <v>2</v>
      </c>
      <c r="Y268" s="17">
        <v>0</v>
      </c>
      <c r="Z268" s="17">
        <v>4.0000000000000001E-3</v>
      </c>
      <c r="AA268" s="17">
        <v>8.0000000000000002E-3</v>
      </c>
      <c r="AB268" s="17">
        <v>1.4E-2</v>
      </c>
      <c r="AC268" s="17">
        <v>1.7999999999999999E-2</v>
      </c>
      <c r="AD268" s="17">
        <v>0.02</v>
      </c>
      <c r="AE268" s="4" t="s">
        <v>16</v>
      </c>
      <c r="AF268" s="4" t="s">
        <v>16</v>
      </c>
      <c r="AG268" s="4" t="s">
        <v>16</v>
      </c>
      <c r="AH268" s="18">
        <v>1</v>
      </c>
      <c r="AI268" s="53" t="s">
        <v>92</v>
      </c>
      <c r="AJ268" s="53">
        <v>260949.72689999998</v>
      </c>
      <c r="AK268" s="53">
        <v>295828.3026</v>
      </c>
      <c r="AL268" s="53" t="s">
        <v>92</v>
      </c>
      <c r="AM268" s="53" t="s">
        <v>92</v>
      </c>
      <c r="AN268" s="53">
        <v>8611375.5</v>
      </c>
      <c r="AO268" s="53">
        <v>0</v>
      </c>
      <c r="AP268" s="53">
        <v>630572.00670000003</v>
      </c>
      <c r="AQ268" s="53" t="s">
        <v>92</v>
      </c>
      <c r="AR268" s="53">
        <v>251582.42069999999</v>
      </c>
      <c r="AS268" s="53" t="s">
        <v>92</v>
      </c>
      <c r="AT268" s="53" t="s">
        <v>92</v>
      </c>
      <c r="AU268" s="53" t="s">
        <v>92</v>
      </c>
      <c r="AV268" s="53" t="s">
        <v>92</v>
      </c>
      <c r="AW268" s="53" t="s">
        <v>92</v>
      </c>
      <c r="AX268" s="53">
        <v>0</v>
      </c>
      <c r="AY268" s="53">
        <v>1244533.5774000001</v>
      </c>
      <c r="AZ268" s="53">
        <v>2709872.3969999999</v>
      </c>
      <c r="BA268" s="53">
        <v>2810238.6185999997</v>
      </c>
      <c r="BB268" s="53">
        <v>0</v>
      </c>
      <c r="BC268" s="53">
        <v>0</v>
      </c>
      <c r="BD268" s="53" t="s">
        <v>92</v>
      </c>
      <c r="BE268" s="53">
        <v>1171602.4076999999</v>
      </c>
      <c r="BF268" s="53">
        <v>679113</v>
      </c>
      <c r="BG268" s="53">
        <v>1203477.3</v>
      </c>
      <c r="BH268" s="53">
        <v>112172.7681</v>
      </c>
      <c r="BI268" s="53">
        <v>890640</v>
      </c>
      <c r="BJ268" s="53">
        <v>1043802.2474999999</v>
      </c>
      <c r="BK268" s="53" t="s">
        <v>92</v>
      </c>
      <c r="BL268" s="53" t="s">
        <v>92</v>
      </c>
      <c r="BM268" s="53" t="s">
        <v>92</v>
      </c>
      <c r="BN268" s="53">
        <v>5789160</v>
      </c>
      <c r="BO268" s="53">
        <v>57858.201000000001</v>
      </c>
      <c r="BP268" s="53">
        <v>4215357.9278999995</v>
      </c>
      <c r="BQ268" s="53">
        <v>7728528.5999999996</v>
      </c>
      <c r="BR268" s="53">
        <v>0</v>
      </c>
      <c r="BS268" s="53">
        <v>807985.26809999999</v>
      </c>
      <c r="BT268" s="53" t="s">
        <v>92</v>
      </c>
      <c r="BU268" s="53" t="s">
        <v>92</v>
      </c>
      <c r="BV268" s="53" t="s">
        <v>92</v>
      </c>
      <c r="BW268" s="53" t="s">
        <v>92</v>
      </c>
      <c r="BX268" s="55" t="s">
        <v>92</v>
      </c>
      <c r="BY268" s="27" t="s">
        <v>17</v>
      </c>
      <c r="BZ268" s="27" t="s">
        <v>17</v>
      </c>
      <c r="CA268" s="27" t="s">
        <v>17</v>
      </c>
      <c r="CB268" s="27" t="s">
        <v>17</v>
      </c>
      <c r="CC268" s="27" t="s">
        <v>16</v>
      </c>
      <c r="CD268" s="27" t="s">
        <v>16</v>
      </c>
      <c r="CE268" s="27" t="s">
        <v>17</v>
      </c>
      <c r="CF268" s="35" t="s">
        <v>92</v>
      </c>
      <c r="CG268" s="4" t="s">
        <v>92</v>
      </c>
      <c r="CH268" s="4" t="s">
        <v>92</v>
      </c>
      <c r="CI268" s="4" t="s">
        <v>92</v>
      </c>
      <c r="CJ268" s="4" t="s">
        <v>92</v>
      </c>
      <c r="CK268" s="4" t="s">
        <v>92</v>
      </c>
      <c r="CL268" s="4" t="s">
        <v>92</v>
      </c>
      <c r="CM268" s="4" t="s">
        <v>92</v>
      </c>
      <c r="CN268" s="4" t="s">
        <v>92</v>
      </c>
      <c r="CO268" s="4" t="s">
        <v>92</v>
      </c>
      <c r="CP268" s="4" t="s">
        <v>92</v>
      </c>
      <c r="CQ268" s="4" t="s">
        <v>92</v>
      </c>
      <c r="CR268" s="4" t="s">
        <v>92</v>
      </c>
      <c r="CS268" s="4" t="s">
        <v>92</v>
      </c>
      <c r="CT268" s="4" t="s">
        <v>92</v>
      </c>
      <c r="CU268" s="56">
        <v>16699500</v>
      </c>
      <c r="CV268" s="80">
        <v>1</v>
      </c>
    </row>
    <row r="269" spans="1:100" ht="25.5">
      <c r="A269" s="4">
        <v>266</v>
      </c>
      <c r="B269" s="27" t="s">
        <v>162</v>
      </c>
      <c r="C269" s="27" t="s">
        <v>89</v>
      </c>
      <c r="D269" s="27" t="s">
        <v>216</v>
      </c>
      <c r="E269" s="4" t="s">
        <v>218</v>
      </c>
      <c r="F269" s="27" t="s">
        <v>92</v>
      </c>
      <c r="G269" s="27" t="s">
        <v>297</v>
      </c>
      <c r="H269" s="27" t="s">
        <v>508</v>
      </c>
      <c r="I269" s="37">
        <v>9008221</v>
      </c>
      <c r="J269" s="4" t="s">
        <v>1074</v>
      </c>
      <c r="K269" s="77" t="s">
        <v>1590</v>
      </c>
      <c r="L269" s="28">
        <v>271</v>
      </c>
      <c r="M269" s="45">
        <v>5</v>
      </c>
      <c r="N269" s="29">
        <f>VLOOKUP(I269,[1]Hoja1!$A$2:$B$15532,2,FALSE)</f>
        <v>270000000</v>
      </c>
      <c r="O269" s="4" t="s">
        <v>391</v>
      </c>
      <c r="P269" s="4" t="s">
        <v>207</v>
      </c>
      <c r="Q269" s="4" t="s">
        <v>203</v>
      </c>
      <c r="R269" s="4" t="s">
        <v>92</v>
      </c>
      <c r="S269" s="4" t="s">
        <v>92</v>
      </c>
      <c r="T269" s="4" t="s">
        <v>92</v>
      </c>
      <c r="U269" s="4" t="s">
        <v>92</v>
      </c>
      <c r="V269" s="4" t="s">
        <v>92</v>
      </c>
      <c r="W269" s="4" t="s">
        <v>92</v>
      </c>
      <c r="X269" s="43">
        <f>VLOOKUP(J269,'[2]Campero 4x4 gasoli 251-300 '!$E$57:$G$98,3,FALSE)</f>
        <v>3</v>
      </c>
      <c r="Y269" s="17">
        <v>0</v>
      </c>
      <c r="Z269" s="17">
        <v>4.0000000000000001E-3</v>
      </c>
      <c r="AA269" s="17">
        <v>8.0000000000000002E-3</v>
      </c>
      <c r="AB269" s="17">
        <v>1.4E-2</v>
      </c>
      <c r="AC269" s="17">
        <v>1.7999999999999999E-2</v>
      </c>
      <c r="AD269" s="17">
        <v>0.02</v>
      </c>
      <c r="AE269" s="4" t="s">
        <v>16</v>
      </c>
      <c r="AF269" s="4" t="s">
        <v>16</v>
      </c>
      <c r="AG269" s="4" t="s">
        <v>16</v>
      </c>
      <c r="AH269" s="18">
        <v>1</v>
      </c>
      <c r="AI269" s="53">
        <v>7236450</v>
      </c>
      <c r="AJ269" s="53">
        <v>260949.72689999998</v>
      </c>
      <c r="AK269" s="53">
        <v>295828.3026</v>
      </c>
      <c r="AL269" s="53" t="s">
        <v>92</v>
      </c>
      <c r="AM269" s="53" t="s">
        <v>92</v>
      </c>
      <c r="AN269" s="53">
        <v>8611375.5</v>
      </c>
      <c r="AO269" s="53">
        <v>0</v>
      </c>
      <c r="AP269" s="53">
        <v>630572.00670000003</v>
      </c>
      <c r="AQ269" s="53" t="s">
        <v>92</v>
      </c>
      <c r="AR269" s="53">
        <v>251582.42069999999</v>
      </c>
      <c r="AS269" s="53" t="s">
        <v>92</v>
      </c>
      <c r="AT269" s="53" t="s">
        <v>92</v>
      </c>
      <c r="AU269" s="53" t="s">
        <v>92</v>
      </c>
      <c r="AV269" s="53" t="s">
        <v>92</v>
      </c>
      <c r="AW269" s="53" t="s">
        <v>92</v>
      </c>
      <c r="AX269" s="53">
        <v>0</v>
      </c>
      <c r="AY269" s="53">
        <v>1244533.5774000001</v>
      </c>
      <c r="AZ269" s="53">
        <v>2709872.3969999999</v>
      </c>
      <c r="BA269" s="53">
        <v>2810238.6185999997</v>
      </c>
      <c r="BB269" s="53">
        <v>0</v>
      </c>
      <c r="BC269" s="53">
        <v>0</v>
      </c>
      <c r="BD269" s="53" t="s">
        <v>92</v>
      </c>
      <c r="BE269" s="53">
        <v>1171602.4076999999</v>
      </c>
      <c r="BF269" s="53">
        <v>679113</v>
      </c>
      <c r="BG269" s="53">
        <v>1203477.3</v>
      </c>
      <c r="BH269" s="53">
        <v>112172.7681</v>
      </c>
      <c r="BI269" s="53">
        <v>890640</v>
      </c>
      <c r="BJ269" s="53">
        <v>1043802.2474999999</v>
      </c>
      <c r="BK269" s="53" t="s">
        <v>92</v>
      </c>
      <c r="BL269" s="53" t="s">
        <v>92</v>
      </c>
      <c r="BM269" s="53" t="s">
        <v>92</v>
      </c>
      <c r="BN269" s="53">
        <v>5789160</v>
      </c>
      <c r="BO269" s="53">
        <v>57858.201000000001</v>
      </c>
      <c r="BP269" s="53">
        <v>4215357.9278999995</v>
      </c>
      <c r="BQ269" s="53">
        <v>7728528.5999999996</v>
      </c>
      <c r="BR269" s="53">
        <v>0</v>
      </c>
      <c r="BS269" s="53">
        <v>807985.26809999999</v>
      </c>
      <c r="BT269" s="53" t="s">
        <v>92</v>
      </c>
      <c r="BU269" s="53" t="s">
        <v>92</v>
      </c>
      <c r="BV269" s="53" t="s">
        <v>92</v>
      </c>
      <c r="BW269" s="53" t="s">
        <v>92</v>
      </c>
      <c r="BX269" s="55" t="s">
        <v>92</v>
      </c>
      <c r="BY269" s="27" t="s">
        <v>16</v>
      </c>
      <c r="BZ269" s="27" t="s">
        <v>16</v>
      </c>
      <c r="CA269" s="27" t="s">
        <v>17</v>
      </c>
      <c r="CB269" s="27" t="s">
        <v>16</v>
      </c>
      <c r="CC269" s="27" t="s">
        <v>17</v>
      </c>
      <c r="CD269" s="27" t="s">
        <v>16</v>
      </c>
      <c r="CE269" s="27" t="s">
        <v>17</v>
      </c>
      <c r="CF269" s="35" t="s">
        <v>92</v>
      </c>
      <c r="CG269" s="4" t="s">
        <v>92</v>
      </c>
      <c r="CH269" s="4" t="s">
        <v>92</v>
      </c>
      <c r="CI269" s="4" t="s">
        <v>92</v>
      </c>
      <c r="CJ269" s="4" t="s">
        <v>92</v>
      </c>
      <c r="CK269" s="4" t="s">
        <v>92</v>
      </c>
      <c r="CL269" s="4" t="s">
        <v>92</v>
      </c>
      <c r="CM269" s="4" t="s">
        <v>92</v>
      </c>
      <c r="CN269" s="4" t="s">
        <v>92</v>
      </c>
      <c r="CO269" s="4" t="s">
        <v>92</v>
      </c>
      <c r="CP269" s="4" t="s">
        <v>92</v>
      </c>
      <c r="CQ269" s="4" t="s">
        <v>92</v>
      </c>
      <c r="CR269" s="4" t="s">
        <v>92</v>
      </c>
      <c r="CS269" s="4" t="s">
        <v>92</v>
      </c>
      <c r="CT269" s="4" t="s">
        <v>92</v>
      </c>
      <c r="CU269" s="56">
        <v>15586200</v>
      </c>
      <c r="CV269" s="80">
        <v>1</v>
      </c>
    </row>
    <row r="270" spans="1:100" ht="25.5">
      <c r="A270" s="4">
        <v>267</v>
      </c>
      <c r="B270" s="27" t="s">
        <v>162</v>
      </c>
      <c r="C270" s="27" t="s">
        <v>89</v>
      </c>
      <c r="D270" s="27" t="s">
        <v>216</v>
      </c>
      <c r="E270" s="4" t="s">
        <v>223</v>
      </c>
      <c r="F270" s="27" t="s">
        <v>92</v>
      </c>
      <c r="G270" s="27" t="s">
        <v>298</v>
      </c>
      <c r="H270" s="27" t="s">
        <v>508</v>
      </c>
      <c r="I270" s="37">
        <v>9008230</v>
      </c>
      <c r="J270" s="4" t="s">
        <v>1075</v>
      </c>
      <c r="K270" s="77" t="s">
        <v>1584</v>
      </c>
      <c r="L270" s="28">
        <v>201</v>
      </c>
      <c r="M270" s="45">
        <v>5</v>
      </c>
      <c r="N270" s="29">
        <f>VLOOKUP(I270,[1]Hoja1!$A$2:$B$15532,2,FALSE)</f>
        <v>266500000</v>
      </c>
      <c r="O270" s="4" t="s">
        <v>391</v>
      </c>
      <c r="P270" s="4" t="s">
        <v>207</v>
      </c>
      <c r="Q270" s="4" t="s">
        <v>390</v>
      </c>
      <c r="R270" s="4" t="s">
        <v>92</v>
      </c>
      <c r="S270" s="4" t="s">
        <v>92</v>
      </c>
      <c r="T270" s="4" t="s">
        <v>92</v>
      </c>
      <c r="U270" s="4" t="s">
        <v>92</v>
      </c>
      <c r="V270" s="4" t="s">
        <v>92</v>
      </c>
      <c r="W270" s="4" t="s">
        <v>92</v>
      </c>
      <c r="X270" s="43">
        <f>VLOOKUP(J270,'[2]Camp 4x4 Diesel, 201 a 250'!$E$57:$G$70,3)</f>
        <v>2</v>
      </c>
      <c r="Y270" s="17">
        <v>0</v>
      </c>
      <c r="Z270" s="17">
        <v>4.0000000000000001E-3</v>
      </c>
      <c r="AA270" s="17">
        <v>8.0000000000000002E-3</v>
      </c>
      <c r="AB270" s="17">
        <v>1.4E-2</v>
      </c>
      <c r="AC270" s="17">
        <v>1.7999999999999999E-2</v>
      </c>
      <c r="AD270" s="17">
        <v>0.02</v>
      </c>
      <c r="AE270" s="4" t="s">
        <v>16</v>
      </c>
      <c r="AF270" s="4" t="s">
        <v>16</v>
      </c>
      <c r="AG270" s="4" t="s">
        <v>16</v>
      </c>
      <c r="AH270" s="18">
        <v>1</v>
      </c>
      <c r="AI270" s="53" t="s">
        <v>92</v>
      </c>
      <c r="AJ270" s="53">
        <v>260949.72689999998</v>
      </c>
      <c r="AK270" s="53">
        <v>295828.3026</v>
      </c>
      <c r="AL270" s="53" t="s">
        <v>92</v>
      </c>
      <c r="AM270" s="53" t="s">
        <v>92</v>
      </c>
      <c r="AN270" s="53">
        <v>8611375.5</v>
      </c>
      <c r="AO270" s="53">
        <v>0</v>
      </c>
      <c r="AP270" s="53">
        <v>630572.00670000003</v>
      </c>
      <c r="AQ270" s="53" t="s">
        <v>92</v>
      </c>
      <c r="AR270" s="53">
        <v>251582.42069999999</v>
      </c>
      <c r="AS270" s="53" t="s">
        <v>92</v>
      </c>
      <c r="AT270" s="53" t="s">
        <v>92</v>
      </c>
      <c r="AU270" s="53" t="s">
        <v>92</v>
      </c>
      <c r="AV270" s="53" t="s">
        <v>92</v>
      </c>
      <c r="AW270" s="53" t="s">
        <v>92</v>
      </c>
      <c r="AX270" s="53">
        <v>3211701.2783999997</v>
      </c>
      <c r="AY270" s="53">
        <v>1244533.5774000001</v>
      </c>
      <c r="AZ270" s="53">
        <v>2709872.3969999999</v>
      </c>
      <c r="BA270" s="53">
        <v>2810238.6185999997</v>
      </c>
      <c r="BB270" s="53">
        <v>0</v>
      </c>
      <c r="BC270" s="53">
        <v>0</v>
      </c>
      <c r="BD270" s="53" t="s">
        <v>92</v>
      </c>
      <c r="BE270" s="53">
        <v>1171602.4076999999</v>
      </c>
      <c r="BF270" s="53">
        <v>679113</v>
      </c>
      <c r="BG270" s="53">
        <v>1203477.3</v>
      </c>
      <c r="BH270" s="53">
        <v>112172.7681</v>
      </c>
      <c r="BI270" s="53">
        <v>890640</v>
      </c>
      <c r="BJ270" s="53">
        <v>1043802.2474999999</v>
      </c>
      <c r="BK270" s="53" t="s">
        <v>92</v>
      </c>
      <c r="BL270" s="53" t="s">
        <v>92</v>
      </c>
      <c r="BM270" s="53" t="s">
        <v>92</v>
      </c>
      <c r="BN270" s="53">
        <v>5789160</v>
      </c>
      <c r="BO270" s="53">
        <v>57858.201000000001</v>
      </c>
      <c r="BP270" s="53">
        <v>4215357.9278999995</v>
      </c>
      <c r="BQ270" s="53">
        <v>7728528.5999999996</v>
      </c>
      <c r="BR270" s="53">
        <v>0</v>
      </c>
      <c r="BS270" s="53">
        <v>807985.26809999999</v>
      </c>
      <c r="BT270" s="53" t="s">
        <v>92</v>
      </c>
      <c r="BU270" s="53" t="s">
        <v>92</v>
      </c>
      <c r="BV270" s="53" t="s">
        <v>92</v>
      </c>
      <c r="BW270" s="53" t="s">
        <v>92</v>
      </c>
      <c r="BX270" s="55" t="s">
        <v>92</v>
      </c>
      <c r="BY270" s="27" t="s">
        <v>16</v>
      </c>
      <c r="BZ270" s="27" t="s">
        <v>16</v>
      </c>
      <c r="CA270" s="27" t="s">
        <v>17</v>
      </c>
      <c r="CB270" s="27" t="s">
        <v>16</v>
      </c>
      <c r="CC270" s="27" t="s">
        <v>17</v>
      </c>
      <c r="CD270" s="27" t="s">
        <v>16</v>
      </c>
      <c r="CE270" s="27" t="s">
        <v>17</v>
      </c>
      <c r="CF270" s="35" t="s">
        <v>92</v>
      </c>
      <c r="CG270" s="4" t="s">
        <v>92</v>
      </c>
      <c r="CH270" s="4" t="s">
        <v>92</v>
      </c>
      <c r="CI270" s="4" t="s">
        <v>92</v>
      </c>
      <c r="CJ270" s="4" t="s">
        <v>92</v>
      </c>
      <c r="CK270" s="4" t="s">
        <v>92</v>
      </c>
      <c r="CL270" s="4" t="s">
        <v>92</v>
      </c>
      <c r="CM270" s="4" t="s">
        <v>92</v>
      </c>
      <c r="CN270" s="4" t="s">
        <v>92</v>
      </c>
      <c r="CO270" s="4" t="s">
        <v>92</v>
      </c>
      <c r="CP270" s="4" t="s">
        <v>92</v>
      </c>
      <c r="CQ270" s="4" t="s">
        <v>92</v>
      </c>
      <c r="CR270" s="4" t="s">
        <v>92</v>
      </c>
      <c r="CS270" s="4" t="s">
        <v>92</v>
      </c>
      <c r="CT270" s="4" t="s">
        <v>92</v>
      </c>
      <c r="CU270" s="56">
        <v>16699500</v>
      </c>
      <c r="CV270" s="80">
        <v>1</v>
      </c>
    </row>
    <row r="271" spans="1:100" ht="25.5">
      <c r="A271" s="4">
        <v>268</v>
      </c>
      <c r="B271" s="27" t="s">
        <v>162</v>
      </c>
      <c r="C271" s="27" t="s">
        <v>89</v>
      </c>
      <c r="D271" s="27" t="s">
        <v>216</v>
      </c>
      <c r="E271" s="4" t="s">
        <v>223</v>
      </c>
      <c r="F271" s="27" t="s">
        <v>92</v>
      </c>
      <c r="G271" s="27" t="s">
        <v>299</v>
      </c>
      <c r="H271" s="27" t="s">
        <v>508</v>
      </c>
      <c r="I271" s="37">
        <v>9008201</v>
      </c>
      <c r="J271" s="4" t="s">
        <v>1076</v>
      </c>
      <c r="K271" s="77" t="s">
        <v>1590</v>
      </c>
      <c r="L271" s="28">
        <v>262</v>
      </c>
      <c r="M271" s="45">
        <v>5</v>
      </c>
      <c r="N271" s="29">
        <f>VLOOKUP(I271,[1]Hoja1!$A$2:$B$15532,2,FALSE)</f>
        <v>437400000</v>
      </c>
      <c r="O271" s="4" t="s">
        <v>391</v>
      </c>
      <c r="P271" s="4" t="s">
        <v>207</v>
      </c>
      <c r="Q271" s="4" t="s">
        <v>390</v>
      </c>
      <c r="R271" s="4" t="s">
        <v>92</v>
      </c>
      <c r="S271" s="4" t="s">
        <v>92</v>
      </c>
      <c r="T271" s="4" t="s">
        <v>92</v>
      </c>
      <c r="U271" s="4" t="s">
        <v>92</v>
      </c>
      <c r="V271" s="4" t="s">
        <v>92</v>
      </c>
      <c r="W271" s="4" t="s">
        <v>92</v>
      </c>
      <c r="X271" s="43">
        <v>1</v>
      </c>
      <c r="Y271" s="17">
        <v>0</v>
      </c>
      <c r="Z271" s="17">
        <v>3.0000000000000001E-3</v>
      </c>
      <c r="AA271" s="17">
        <v>5.0000000000000001E-3</v>
      </c>
      <c r="AB271" s="17">
        <v>0.01</v>
      </c>
      <c r="AC271" s="17">
        <v>1.2E-2</v>
      </c>
      <c r="AD271" s="17">
        <v>1.4E-2</v>
      </c>
      <c r="AE271" s="4" t="s">
        <v>16</v>
      </c>
      <c r="AF271" s="4" t="s">
        <v>16</v>
      </c>
      <c r="AG271" s="4" t="s">
        <v>16</v>
      </c>
      <c r="AH271" s="18">
        <v>1</v>
      </c>
      <c r="AI271" s="53" t="s">
        <v>92</v>
      </c>
      <c r="AJ271" s="53">
        <v>260949.72689999998</v>
      </c>
      <c r="AK271" s="53">
        <v>295828.3026</v>
      </c>
      <c r="AL271" s="53" t="s">
        <v>92</v>
      </c>
      <c r="AM271" s="53" t="s">
        <v>92</v>
      </c>
      <c r="AN271" s="53">
        <v>8611375.5</v>
      </c>
      <c r="AO271" s="53">
        <v>0</v>
      </c>
      <c r="AP271" s="53">
        <v>0</v>
      </c>
      <c r="AQ271" s="53" t="s">
        <v>92</v>
      </c>
      <c r="AR271" s="53">
        <v>0</v>
      </c>
      <c r="AS271" s="53" t="s">
        <v>92</v>
      </c>
      <c r="AT271" s="53" t="s">
        <v>92</v>
      </c>
      <c r="AU271" s="53" t="s">
        <v>92</v>
      </c>
      <c r="AV271" s="53" t="s">
        <v>92</v>
      </c>
      <c r="AW271" s="53" t="s">
        <v>92</v>
      </c>
      <c r="AX271" s="53">
        <v>0</v>
      </c>
      <c r="AY271" s="53">
        <v>1244533.5774000001</v>
      </c>
      <c r="AZ271" s="53">
        <v>2709872.3969999999</v>
      </c>
      <c r="BA271" s="53">
        <v>2810238.6185999997</v>
      </c>
      <c r="BB271" s="53">
        <v>0</v>
      </c>
      <c r="BC271" s="53">
        <v>0</v>
      </c>
      <c r="BD271" s="53" t="s">
        <v>92</v>
      </c>
      <c r="BE271" s="53">
        <v>1171602.4076999999</v>
      </c>
      <c r="BF271" s="53">
        <v>912906</v>
      </c>
      <c r="BG271" s="53">
        <v>1203477.3</v>
      </c>
      <c r="BH271" s="53">
        <v>112172.7681</v>
      </c>
      <c r="BI271" s="53">
        <v>890640</v>
      </c>
      <c r="BJ271" s="53">
        <v>1043802.2474999999</v>
      </c>
      <c r="BK271" s="53" t="s">
        <v>92</v>
      </c>
      <c r="BL271" s="53" t="s">
        <v>92</v>
      </c>
      <c r="BM271" s="53" t="s">
        <v>92</v>
      </c>
      <c r="BN271" s="53">
        <v>5789160</v>
      </c>
      <c r="BO271" s="53">
        <v>57858.201000000001</v>
      </c>
      <c r="BP271" s="53">
        <v>4516455.4793999996</v>
      </c>
      <c r="BQ271" s="53">
        <v>7728528.5999999996</v>
      </c>
      <c r="BR271" s="53">
        <v>0</v>
      </c>
      <c r="BS271" s="53">
        <v>851842.60829999996</v>
      </c>
      <c r="BT271" s="53" t="s">
        <v>92</v>
      </c>
      <c r="BU271" s="53" t="s">
        <v>92</v>
      </c>
      <c r="BV271" s="53" t="s">
        <v>92</v>
      </c>
      <c r="BW271" s="53" t="s">
        <v>92</v>
      </c>
      <c r="BX271" s="55" t="s">
        <v>92</v>
      </c>
      <c r="BY271" s="27" t="s">
        <v>17</v>
      </c>
      <c r="BZ271" s="27" t="s">
        <v>17</v>
      </c>
      <c r="CA271" s="27" t="s">
        <v>17</v>
      </c>
      <c r="CB271" s="27" t="s">
        <v>17</v>
      </c>
      <c r="CC271" s="27" t="s">
        <v>17</v>
      </c>
      <c r="CD271" s="27" t="s">
        <v>16</v>
      </c>
      <c r="CE271" s="27" t="s">
        <v>17</v>
      </c>
      <c r="CF271" s="35" t="s">
        <v>92</v>
      </c>
      <c r="CG271" s="4" t="s">
        <v>92</v>
      </c>
      <c r="CH271" s="4" t="s">
        <v>92</v>
      </c>
      <c r="CI271" s="4" t="s">
        <v>92</v>
      </c>
      <c r="CJ271" s="4" t="s">
        <v>92</v>
      </c>
      <c r="CK271" s="4" t="s">
        <v>92</v>
      </c>
      <c r="CL271" s="4" t="s">
        <v>92</v>
      </c>
      <c r="CM271" s="4" t="s">
        <v>92</v>
      </c>
      <c r="CN271" s="4" t="s">
        <v>92</v>
      </c>
      <c r="CO271" s="4" t="s">
        <v>92</v>
      </c>
      <c r="CP271" s="4" t="s">
        <v>92</v>
      </c>
      <c r="CQ271" s="4" t="s">
        <v>92</v>
      </c>
      <c r="CR271" s="4" t="s">
        <v>92</v>
      </c>
      <c r="CS271" s="4" t="s">
        <v>92</v>
      </c>
      <c r="CT271" s="4" t="s">
        <v>92</v>
      </c>
      <c r="CU271" s="56">
        <v>17478810</v>
      </c>
      <c r="CV271" s="80">
        <v>1</v>
      </c>
    </row>
    <row r="272" spans="1:100" ht="25.5">
      <c r="A272" s="4">
        <v>269</v>
      </c>
      <c r="B272" s="27" t="s">
        <v>162</v>
      </c>
      <c r="C272" s="27" t="s">
        <v>89</v>
      </c>
      <c r="D272" s="27" t="s">
        <v>216</v>
      </c>
      <c r="E272" s="4" t="s">
        <v>218</v>
      </c>
      <c r="F272" s="27" t="s">
        <v>92</v>
      </c>
      <c r="G272" s="27" t="s">
        <v>300</v>
      </c>
      <c r="H272" s="27" t="s">
        <v>508</v>
      </c>
      <c r="I272" s="37">
        <v>9008206</v>
      </c>
      <c r="J272" s="4" t="s">
        <v>1077</v>
      </c>
      <c r="K272" s="77" t="s">
        <v>1586</v>
      </c>
      <c r="L272" s="28">
        <v>305</v>
      </c>
      <c r="M272" s="45">
        <v>5</v>
      </c>
      <c r="N272" s="29">
        <f>VLOOKUP(I272,[1]Hoja1!$A$2:$B$15532,2,FALSE)</f>
        <v>425600000</v>
      </c>
      <c r="O272" s="4" t="s">
        <v>391</v>
      </c>
      <c r="P272" s="4" t="s">
        <v>207</v>
      </c>
      <c r="Q272" s="4" t="s">
        <v>203</v>
      </c>
      <c r="R272" s="4" t="s">
        <v>92</v>
      </c>
      <c r="S272" s="4" t="s">
        <v>92</v>
      </c>
      <c r="T272" s="4" t="s">
        <v>92</v>
      </c>
      <c r="U272" s="4" t="s">
        <v>92</v>
      </c>
      <c r="V272" s="4" t="s">
        <v>92</v>
      </c>
      <c r="W272" s="4" t="s">
        <v>92</v>
      </c>
      <c r="X272" s="43">
        <v>3</v>
      </c>
      <c r="Y272" s="17">
        <v>0</v>
      </c>
      <c r="Z272" s="17">
        <v>3.0000000000000001E-3</v>
      </c>
      <c r="AA272" s="17">
        <v>5.0000000000000001E-3</v>
      </c>
      <c r="AB272" s="17">
        <v>0.01</v>
      </c>
      <c r="AC272" s="17">
        <v>1.2E-2</v>
      </c>
      <c r="AD272" s="17">
        <v>1.4E-2</v>
      </c>
      <c r="AE272" s="4" t="s">
        <v>16</v>
      </c>
      <c r="AF272" s="4" t="s">
        <v>16</v>
      </c>
      <c r="AG272" s="4" t="s">
        <v>16</v>
      </c>
      <c r="AH272" s="18">
        <v>1</v>
      </c>
      <c r="AI272" s="53">
        <v>7236450</v>
      </c>
      <c r="AJ272" s="53">
        <v>260949.72689999998</v>
      </c>
      <c r="AK272" s="53">
        <v>295828.3026</v>
      </c>
      <c r="AL272" s="53" t="s">
        <v>92</v>
      </c>
      <c r="AM272" s="53" t="s">
        <v>92</v>
      </c>
      <c r="AN272" s="53">
        <v>8611375.5</v>
      </c>
      <c r="AO272" s="53">
        <v>0</v>
      </c>
      <c r="AP272" s="53">
        <v>0</v>
      </c>
      <c r="AQ272" s="53" t="s">
        <v>92</v>
      </c>
      <c r="AR272" s="53">
        <v>0</v>
      </c>
      <c r="AS272" s="53" t="s">
        <v>92</v>
      </c>
      <c r="AT272" s="53" t="s">
        <v>92</v>
      </c>
      <c r="AU272" s="53" t="s">
        <v>92</v>
      </c>
      <c r="AV272" s="53" t="s">
        <v>92</v>
      </c>
      <c r="AW272" s="53" t="s">
        <v>92</v>
      </c>
      <c r="AX272" s="53">
        <v>0</v>
      </c>
      <c r="AY272" s="53">
        <v>1244533.5774000001</v>
      </c>
      <c r="AZ272" s="53">
        <v>2709872.3969999999</v>
      </c>
      <c r="BA272" s="53">
        <v>2810238.6185999997</v>
      </c>
      <c r="BB272" s="53">
        <v>0</v>
      </c>
      <c r="BC272" s="53">
        <v>0</v>
      </c>
      <c r="BD272" s="53" t="s">
        <v>92</v>
      </c>
      <c r="BE272" s="53">
        <v>1171602.4076999999</v>
      </c>
      <c r="BF272" s="53">
        <v>912906</v>
      </c>
      <c r="BG272" s="53">
        <v>1203477.3</v>
      </c>
      <c r="BH272" s="53">
        <v>112172.7681</v>
      </c>
      <c r="BI272" s="53">
        <v>890640</v>
      </c>
      <c r="BJ272" s="53">
        <v>1043802.2474999999</v>
      </c>
      <c r="BK272" s="53" t="s">
        <v>92</v>
      </c>
      <c r="BL272" s="53" t="s">
        <v>92</v>
      </c>
      <c r="BM272" s="53" t="s">
        <v>92</v>
      </c>
      <c r="BN272" s="53">
        <v>5789160</v>
      </c>
      <c r="BO272" s="53">
        <v>57858.201000000001</v>
      </c>
      <c r="BP272" s="53">
        <v>4516455.4793999996</v>
      </c>
      <c r="BQ272" s="53">
        <v>7728528.5999999996</v>
      </c>
      <c r="BR272" s="53">
        <v>0</v>
      </c>
      <c r="BS272" s="53">
        <v>851842.60829999996</v>
      </c>
      <c r="BT272" s="53" t="s">
        <v>92</v>
      </c>
      <c r="BU272" s="53" t="s">
        <v>92</v>
      </c>
      <c r="BV272" s="53" t="s">
        <v>92</v>
      </c>
      <c r="BW272" s="53" t="s">
        <v>92</v>
      </c>
      <c r="BX272" s="55" t="s">
        <v>92</v>
      </c>
      <c r="BY272" s="27" t="s">
        <v>16</v>
      </c>
      <c r="BZ272" s="27" t="s">
        <v>16</v>
      </c>
      <c r="CA272" s="27" t="s">
        <v>16</v>
      </c>
      <c r="CB272" s="27" t="s">
        <v>16</v>
      </c>
      <c r="CC272" s="27" t="s">
        <v>16</v>
      </c>
      <c r="CD272" s="27" t="s">
        <v>16</v>
      </c>
      <c r="CE272" s="27" t="s">
        <v>17</v>
      </c>
      <c r="CF272" s="35" t="s">
        <v>92</v>
      </c>
      <c r="CG272" s="4" t="s">
        <v>92</v>
      </c>
      <c r="CH272" s="4" t="s">
        <v>92</v>
      </c>
      <c r="CI272" s="4" t="s">
        <v>92</v>
      </c>
      <c r="CJ272" s="4" t="s">
        <v>92</v>
      </c>
      <c r="CK272" s="4" t="s">
        <v>92</v>
      </c>
      <c r="CL272" s="4" t="s">
        <v>92</v>
      </c>
      <c r="CM272" s="4" t="s">
        <v>92</v>
      </c>
      <c r="CN272" s="4" t="s">
        <v>92</v>
      </c>
      <c r="CO272" s="4" t="s">
        <v>92</v>
      </c>
      <c r="CP272" s="4" t="s">
        <v>92</v>
      </c>
      <c r="CQ272" s="4" t="s">
        <v>92</v>
      </c>
      <c r="CR272" s="4" t="s">
        <v>92</v>
      </c>
      <c r="CS272" s="4" t="s">
        <v>92</v>
      </c>
      <c r="CT272" s="4" t="s">
        <v>92</v>
      </c>
      <c r="CU272" s="56">
        <v>16922160</v>
      </c>
      <c r="CV272" s="80">
        <v>1</v>
      </c>
    </row>
    <row r="273" spans="1:100" ht="25.5">
      <c r="A273" s="4">
        <v>270</v>
      </c>
      <c r="B273" s="27" t="s">
        <v>162</v>
      </c>
      <c r="C273" s="27" t="s">
        <v>89</v>
      </c>
      <c r="D273" s="27" t="s">
        <v>216</v>
      </c>
      <c r="E273" s="4" t="s">
        <v>218</v>
      </c>
      <c r="F273" s="27" t="s">
        <v>92</v>
      </c>
      <c r="G273" s="27" t="s">
        <v>301</v>
      </c>
      <c r="H273" s="27" t="s">
        <v>508</v>
      </c>
      <c r="I273" s="37">
        <v>9020050</v>
      </c>
      <c r="J273" s="4" t="s">
        <v>1078</v>
      </c>
      <c r="K273" s="77" t="s">
        <v>1584</v>
      </c>
      <c r="L273" s="28">
        <v>231</v>
      </c>
      <c r="M273" s="45">
        <v>3</v>
      </c>
      <c r="N273" s="29">
        <f>VLOOKUP(I273,[1]Hoja1!$A$2:$B$15532,2,FALSE)</f>
        <v>212500000</v>
      </c>
      <c r="O273" s="4" t="s">
        <v>391</v>
      </c>
      <c r="P273" s="4" t="s">
        <v>206</v>
      </c>
      <c r="Q273" s="4" t="s">
        <v>203</v>
      </c>
      <c r="R273" s="4" t="s">
        <v>92</v>
      </c>
      <c r="S273" s="4" t="s">
        <v>92</v>
      </c>
      <c r="T273" s="4" t="s">
        <v>92</v>
      </c>
      <c r="U273" s="4" t="s">
        <v>92</v>
      </c>
      <c r="V273" s="4" t="s">
        <v>92</v>
      </c>
      <c r="W273" s="4" t="s">
        <v>92</v>
      </c>
      <c r="X273" s="43">
        <f>VLOOKUP(J273,'[2]Camp 4x4 Gaso, 201 a 250'!$E$82:$F$103,2,FALSE)</f>
        <v>3</v>
      </c>
      <c r="Y273" s="17">
        <v>0</v>
      </c>
      <c r="Z273" s="17">
        <v>5.0000000000000001E-3</v>
      </c>
      <c r="AA273" s="17">
        <v>0.01</v>
      </c>
      <c r="AB273" s="17">
        <v>0.01</v>
      </c>
      <c r="AC273" s="17">
        <v>1.4999999999999999E-2</v>
      </c>
      <c r="AD273" s="17">
        <v>0.02</v>
      </c>
      <c r="AE273" s="4" t="s">
        <v>16</v>
      </c>
      <c r="AF273" s="4" t="s">
        <v>16</v>
      </c>
      <c r="AG273" s="4" t="s">
        <v>16</v>
      </c>
      <c r="AH273" s="18">
        <v>1</v>
      </c>
      <c r="AI273" s="53">
        <v>7236450</v>
      </c>
      <c r="AJ273" s="53">
        <v>260949.72689999998</v>
      </c>
      <c r="AK273" s="53">
        <v>295828.3026</v>
      </c>
      <c r="AL273" s="53" t="s">
        <v>92</v>
      </c>
      <c r="AM273" s="53" t="s">
        <v>92</v>
      </c>
      <c r="AN273" s="53">
        <v>8611375.5</v>
      </c>
      <c r="AO273" s="53">
        <v>0</v>
      </c>
      <c r="AP273" s="53">
        <v>0</v>
      </c>
      <c r="AQ273" s="53">
        <v>55665</v>
      </c>
      <c r="AR273" s="53" t="s">
        <v>92</v>
      </c>
      <c r="AS273" s="53" t="s">
        <v>92</v>
      </c>
      <c r="AT273" s="53" t="s">
        <v>92</v>
      </c>
      <c r="AU273" s="53" t="s">
        <v>92</v>
      </c>
      <c r="AV273" s="53" t="s">
        <v>92</v>
      </c>
      <c r="AW273" s="53" t="s">
        <v>92</v>
      </c>
      <c r="AX273" s="53">
        <v>3512797.7165999999</v>
      </c>
      <c r="AY273" s="53">
        <v>1244533.5774000001</v>
      </c>
      <c r="AZ273" s="53">
        <v>2709872.3969999999</v>
      </c>
      <c r="BA273" s="53">
        <v>2810238.6185999997</v>
      </c>
      <c r="BB273" s="53" t="s">
        <v>92</v>
      </c>
      <c r="BC273" s="53">
        <v>2167897.9175999998</v>
      </c>
      <c r="BD273" s="53">
        <v>459657.07740000001</v>
      </c>
      <c r="BE273" s="53" t="s">
        <v>92</v>
      </c>
      <c r="BF273" s="53">
        <v>623448</v>
      </c>
      <c r="BG273" s="53">
        <v>1203477.3</v>
      </c>
      <c r="BH273" s="53">
        <v>112172.7681</v>
      </c>
      <c r="BI273" s="53">
        <v>890640</v>
      </c>
      <c r="BJ273" s="53">
        <v>682486.299</v>
      </c>
      <c r="BK273" s="53" t="s">
        <v>92</v>
      </c>
      <c r="BL273" s="53" t="s">
        <v>92</v>
      </c>
      <c r="BM273" s="53" t="s">
        <v>92</v>
      </c>
      <c r="BN273" s="53">
        <v>5789160</v>
      </c>
      <c r="BO273" s="53">
        <v>57858.201000000001</v>
      </c>
      <c r="BP273" s="53">
        <v>4516455.4793999996</v>
      </c>
      <c r="BQ273" s="53">
        <v>7728528.5999999996</v>
      </c>
      <c r="BR273" s="53" t="s">
        <v>92</v>
      </c>
      <c r="BS273" s="53">
        <v>694968.61859999993</v>
      </c>
      <c r="BT273" s="53" t="s">
        <v>92</v>
      </c>
      <c r="BU273" s="53" t="s">
        <v>92</v>
      </c>
      <c r="BV273" s="53" t="s">
        <v>92</v>
      </c>
      <c r="BW273" s="53" t="s">
        <v>92</v>
      </c>
      <c r="BX273" s="55" t="s">
        <v>92</v>
      </c>
      <c r="BY273" s="27" t="s">
        <v>16</v>
      </c>
      <c r="BZ273" s="27" t="s">
        <v>16</v>
      </c>
      <c r="CA273" s="27" t="s">
        <v>16</v>
      </c>
      <c r="CB273" s="27" t="s">
        <v>16</v>
      </c>
      <c r="CC273" s="27" t="s">
        <v>16</v>
      </c>
      <c r="CD273" s="27" t="s">
        <v>16</v>
      </c>
      <c r="CE273" s="27" t="s">
        <v>17</v>
      </c>
      <c r="CF273" s="35" t="s">
        <v>92</v>
      </c>
      <c r="CG273" s="4" t="s">
        <v>92</v>
      </c>
      <c r="CH273" s="4" t="s">
        <v>92</v>
      </c>
      <c r="CI273" s="4" t="s">
        <v>92</v>
      </c>
      <c r="CJ273" s="4" t="s">
        <v>92</v>
      </c>
      <c r="CK273" s="4" t="s">
        <v>92</v>
      </c>
      <c r="CL273" s="4" t="s">
        <v>92</v>
      </c>
      <c r="CM273" s="4" t="s">
        <v>92</v>
      </c>
      <c r="CN273" s="4" t="s">
        <v>92</v>
      </c>
      <c r="CO273" s="4" t="s">
        <v>92</v>
      </c>
      <c r="CP273" s="4" t="s">
        <v>92</v>
      </c>
      <c r="CQ273" s="4" t="s">
        <v>92</v>
      </c>
      <c r="CR273" s="4" t="s">
        <v>92</v>
      </c>
      <c r="CS273" s="4" t="s">
        <v>92</v>
      </c>
      <c r="CT273" s="4" t="s">
        <v>92</v>
      </c>
      <c r="CU273" s="56">
        <v>15363540</v>
      </c>
      <c r="CV273" s="80">
        <v>1</v>
      </c>
    </row>
    <row r="274" spans="1:100" ht="25.5">
      <c r="A274" s="4">
        <v>271</v>
      </c>
      <c r="B274" s="27" t="s">
        <v>162</v>
      </c>
      <c r="C274" s="27" t="s">
        <v>89</v>
      </c>
      <c r="D274" s="27" t="s">
        <v>216</v>
      </c>
      <c r="E274" s="4" t="s">
        <v>217</v>
      </c>
      <c r="F274" s="27" t="s">
        <v>92</v>
      </c>
      <c r="G274" s="27" t="s">
        <v>302</v>
      </c>
      <c r="H274" s="27" t="s">
        <v>508</v>
      </c>
      <c r="I274" s="37">
        <v>9006167</v>
      </c>
      <c r="J274" s="4" t="s">
        <v>1079</v>
      </c>
      <c r="K274" s="77" t="s">
        <v>1589</v>
      </c>
      <c r="L274" s="28">
        <v>170</v>
      </c>
      <c r="M274" s="45">
        <v>5</v>
      </c>
      <c r="N274" s="29">
        <f>VLOOKUP(I274,[1]Hoja1!$A$2:$B$15532,2,FALSE)</f>
        <v>130900000</v>
      </c>
      <c r="O274" s="4" t="s">
        <v>204</v>
      </c>
      <c r="P274" s="4" t="s">
        <v>207</v>
      </c>
      <c r="Q274" s="4" t="s">
        <v>203</v>
      </c>
      <c r="R274" s="4" t="s">
        <v>92</v>
      </c>
      <c r="S274" s="4" t="s">
        <v>92</v>
      </c>
      <c r="T274" s="4" t="s">
        <v>92</v>
      </c>
      <c r="U274" s="4" t="s">
        <v>92</v>
      </c>
      <c r="V274" s="4" t="s">
        <v>92</v>
      </c>
      <c r="W274" s="4" t="s">
        <v>92</v>
      </c>
      <c r="X274" s="43">
        <f>VLOOKUP(J274,'[2]Camp 4x2gas mayor 150 '!$E$96:$F$176,2,FALSE)</f>
        <v>2</v>
      </c>
      <c r="Y274" s="17">
        <v>0</v>
      </c>
      <c r="Z274" s="17">
        <v>0</v>
      </c>
      <c r="AA274" s="17">
        <v>0</v>
      </c>
      <c r="AB274" s="17">
        <v>0</v>
      </c>
      <c r="AC274" s="17">
        <v>0</v>
      </c>
      <c r="AD274" s="17">
        <v>0</v>
      </c>
      <c r="AE274" s="4" t="s">
        <v>16</v>
      </c>
      <c r="AF274" s="4" t="s">
        <v>17</v>
      </c>
      <c r="AG274" s="4" t="s">
        <v>17</v>
      </c>
      <c r="AH274" s="18">
        <v>0</v>
      </c>
      <c r="AI274" s="53">
        <v>7236450</v>
      </c>
      <c r="AJ274" s="53">
        <v>260949.72689999998</v>
      </c>
      <c r="AK274" s="53">
        <v>920854.96199999994</v>
      </c>
      <c r="AL274" s="53" t="s">
        <v>92</v>
      </c>
      <c r="AM274" s="53" t="s">
        <v>92</v>
      </c>
      <c r="AN274" s="53">
        <v>8611375.5</v>
      </c>
      <c r="AO274" s="53">
        <v>0</v>
      </c>
      <c r="AP274" s="53">
        <v>0</v>
      </c>
      <c r="AQ274" s="53" t="s">
        <v>92</v>
      </c>
      <c r="AR274" s="53">
        <v>0</v>
      </c>
      <c r="AS274" s="53">
        <v>11133000</v>
      </c>
      <c r="AT274" s="53">
        <v>11689650</v>
      </c>
      <c r="AU274" s="53" t="s">
        <v>92</v>
      </c>
      <c r="AV274" s="53" t="s">
        <v>92</v>
      </c>
      <c r="AW274" s="53" t="s">
        <v>92</v>
      </c>
      <c r="AX274" s="53" t="s">
        <v>92</v>
      </c>
      <c r="AY274" s="53">
        <v>1244533.5774000001</v>
      </c>
      <c r="AZ274" s="53">
        <v>2709872.3969999999</v>
      </c>
      <c r="BA274" s="53">
        <v>2810238.6185999997</v>
      </c>
      <c r="BB274" s="53">
        <v>0</v>
      </c>
      <c r="BC274" s="53">
        <v>0</v>
      </c>
      <c r="BD274" s="53" t="s">
        <v>92</v>
      </c>
      <c r="BE274" s="53" t="s">
        <v>92</v>
      </c>
      <c r="BF274" s="53">
        <v>570009.59999999998</v>
      </c>
      <c r="BG274" s="53">
        <v>1203477.3</v>
      </c>
      <c r="BH274" s="53">
        <v>112172.7681</v>
      </c>
      <c r="BI274" s="53">
        <v>890640</v>
      </c>
      <c r="BJ274" s="53">
        <v>1043802.2474999999</v>
      </c>
      <c r="BK274" s="53" t="s">
        <v>92</v>
      </c>
      <c r="BL274" s="53" t="s">
        <v>92</v>
      </c>
      <c r="BM274" s="53" t="s">
        <v>92</v>
      </c>
      <c r="BN274" s="53">
        <v>5789160</v>
      </c>
      <c r="BO274" s="53">
        <v>57858.201000000001</v>
      </c>
      <c r="BP274" s="53">
        <v>4215357.9278999995</v>
      </c>
      <c r="BQ274" s="53">
        <v>7728528.5999999996</v>
      </c>
      <c r="BR274" s="53">
        <v>0</v>
      </c>
      <c r="BS274" s="53">
        <v>430137.92790000001</v>
      </c>
      <c r="BT274" s="53" t="s">
        <v>92</v>
      </c>
      <c r="BU274" s="53" t="s">
        <v>92</v>
      </c>
      <c r="BV274" s="53" t="s">
        <v>92</v>
      </c>
      <c r="BW274" s="53" t="s">
        <v>92</v>
      </c>
      <c r="BX274" s="55" t="s">
        <v>92</v>
      </c>
      <c r="BY274" s="27" t="s">
        <v>17</v>
      </c>
      <c r="BZ274" s="27" t="s">
        <v>17</v>
      </c>
      <c r="CA274" s="27" t="s">
        <v>17</v>
      </c>
      <c r="CB274" s="27" t="s">
        <v>17</v>
      </c>
      <c r="CC274" s="27" t="s">
        <v>17</v>
      </c>
      <c r="CD274" s="27" t="s">
        <v>17</v>
      </c>
      <c r="CE274" s="27" t="s">
        <v>17</v>
      </c>
      <c r="CF274" s="35" t="s">
        <v>92</v>
      </c>
      <c r="CG274" s="4" t="s">
        <v>92</v>
      </c>
      <c r="CH274" s="4" t="s">
        <v>92</v>
      </c>
      <c r="CI274" s="4" t="s">
        <v>92</v>
      </c>
      <c r="CJ274" s="4" t="s">
        <v>92</v>
      </c>
      <c r="CK274" s="4" t="s">
        <v>92</v>
      </c>
      <c r="CL274" s="4" t="s">
        <v>92</v>
      </c>
      <c r="CM274" s="4" t="s">
        <v>92</v>
      </c>
      <c r="CN274" s="4" t="s">
        <v>92</v>
      </c>
      <c r="CO274" s="4" t="s">
        <v>92</v>
      </c>
      <c r="CP274" s="4" t="s">
        <v>92</v>
      </c>
      <c r="CQ274" s="4" t="s">
        <v>92</v>
      </c>
      <c r="CR274" s="4" t="s">
        <v>92</v>
      </c>
      <c r="CS274" s="4" t="s">
        <v>92</v>
      </c>
      <c r="CT274" s="4" t="s">
        <v>92</v>
      </c>
      <c r="CU274" s="56">
        <v>14918220</v>
      </c>
      <c r="CV274" s="80">
        <v>1</v>
      </c>
    </row>
    <row r="275" spans="1:100" ht="25.5">
      <c r="A275" s="4">
        <v>272</v>
      </c>
      <c r="B275" s="27" t="s">
        <v>162</v>
      </c>
      <c r="C275" s="27" t="s">
        <v>89</v>
      </c>
      <c r="D275" s="27" t="s">
        <v>216</v>
      </c>
      <c r="E275" s="4" t="s">
        <v>218</v>
      </c>
      <c r="F275" s="27" t="s">
        <v>92</v>
      </c>
      <c r="G275" s="27" t="s">
        <v>303</v>
      </c>
      <c r="H275" s="27" t="s">
        <v>508</v>
      </c>
      <c r="I275" s="37">
        <v>9008204</v>
      </c>
      <c r="J275" s="4" t="s">
        <v>1080</v>
      </c>
      <c r="K275" s="77" t="s">
        <v>1590</v>
      </c>
      <c r="L275" s="28">
        <v>275</v>
      </c>
      <c r="M275" s="45">
        <v>5</v>
      </c>
      <c r="N275" s="29">
        <f>VLOOKUP(I275,[1]Hoja1!$A$2:$B$15532,2,FALSE)</f>
        <v>249500000</v>
      </c>
      <c r="O275" s="4" t="s">
        <v>391</v>
      </c>
      <c r="P275" s="4" t="s">
        <v>207</v>
      </c>
      <c r="Q275" s="4" t="s">
        <v>203</v>
      </c>
      <c r="R275" s="4" t="s">
        <v>92</v>
      </c>
      <c r="S275" s="4" t="s">
        <v>92</v>
      </c>
      <c r="T275" s="4" t="s">
        <v>92</v>
      </c>
      <c r="U275" s="4" t="s">
        <v>92</v>
      </c>
      <c r="V275" s="4" t="s">
        <v>92</v>
      </c>
      <c r="W275" s="4" t="s">
        <v>92</v>
      </c>
      <c r="X275" s="43">
        <f>VLOOKUP(J275,'[2]Campero 4x4 gasoli 251-300 '!$E$57:$G$98,3,FALSE)</f>
        <v>3</v>
      </c>
      <c r="Y275" s="17">
        <v>0</v>
      </c>
      <c r="Z275" s="17">
        <v>2E-3</v>
      </c>
      <c r="AA275" s="17">
        <v>5.0000000000000001E-3</v>
      </c>
      <c r="AB275" s="17">
        <v>8.0000000000000002E-3</v>
      </c>
      <c r="AC275" s="17">
        <v>0.01</v>
      </c>
      <c r="AD275" s="17">
        <v>1.2E-2</v>
      </c>
      <c r="AE275" s="4" t="s">
        <v>16</v>
      </c>
      <c r="AF275" s="4" t="s">
        <v>16</v>
      </c>
      <c r="AG275" s="4" t="s">
        <v>16</v>
      </c>
      <c r="AH275" s="18">
        <v>1</v>
      </c>
      <c r="AI275" s="53">
        <v>7236450</v>
      </c>
      <c r="AJ275" s="53">
        <v>260949.72689999998</v>
      </c>
      <c r="AK275" s="53">
        <v>295828.3026</v>
      </c>
      <c r="AL275" s="53" t="s">
        <v>92</v>
      </c>
      <c r="AM275" s="53" t="s">
        <v>92</v>
      </c>
      <c r="AN275" s="53">
        <v>8611375.5</v>
      </c>
      <c r="AO275" s="53">
        <v>0</v>
      </c>
      <c r="AP275" s="53">
        <v>0</v>
      </c>
      <c r="AQ275" s="53" t="s">
        <v>92</v>
      </c>
      <c r="AR275" s="53">
        <v>0</v>
      </c>
      <c r="AS275" s="53" t="s">
        <v>92</v>
      </c>
      <c r="AT275" s="53" t="s">
        <v>92</v>
      </c>
      <c r="AU275" s="53" t="s">
        <v>92</v>
      </c>
      <c r="AV275" s="53" t="s">
        <v>92</v>
      </c>
      <c r="AW275" s="53" t="s">
        <v>92</v>
      </c>
      <c r="AX275" s="53">
        <v>0</v>
      </c>
      <c r="AY275" s="53">
        <v>1244533.5774000001</v>
      </c>
      <c r="AZ275" s="53">
        <v>2709872.3969999999</v>
      </c>
      <c r="BA275" s="53">
        <v>2810238.6185999997</v>
      </c>
      <c r="BB275" s="53">
        <v>0</v>
      </c>
      <c r="BC275" s="53">
        <v>0</v>
      </c>
      <c r="BD275" s="53" t="s">
        <v>92</v>
      </c>
      <c r="BE275" s="53">
        <v>1171602.4076999999</v>
      </c>
      <c r="BF275" s="53">
        <v>679113</v>
      </c>
      <c r="BG275" s="53">
        <v>1203477.3</v>
      </c>
      <c r="BH275" s="53">
        <v>112172.7681</v>
      </c>
      <c r="BI275" s="53">
        <v>890640</v>
      </c>
      <c r="BJ275" s="53">
        <v>1043802.2474999999</v>
      </c>
      <c r="BK275" s="53" t="s">
        <v>92</v>
      </c>
      <c r="BL275" s="53" t="s">
        <v>92</v>
      </c>
      <c r="BM275" s="53" t="s">
        <v>92</v>
      </c>
      <c r="BN275" s="53">
        <v>5789160</v>
      </c>
      <c r="BO275" s="53">
        <v>57858.201000000001</v>
      </c>
      <c r="BP275" s="53">
        <v>4516455.4793999996</v>
      </c>
      <c r="BQ275" s="53">
        <v>7728528.5999999996</v>
      </c>
      <c r="BR275" s="53">
        <v>0</v>
      </c>
      <c r="BS275" s="53">
        <v>829913.93819999998</v>
      </c>
      <c r="BT275" s="53" t="s">
        <v>92</v>
      </c>
      <c r="BU275" s="53" t="s">
        <v>92</v>
      </c>
      <c r="BV275" s="53" t="s">
        <v>92</v>
      </c>
      <c r="BW275" s="53" t="s">
        <v>92</v>
      </c>
      <c r="BX275" s="55" t="s">
        <v>92</v>
      </c>
      <c r="BY275" s="27" t="s">
        <v>16</v>
      </c>
      <c r="BZ275" s="27" t="s">
        <v>16</v>
      </c>
      <c r="CA275" s="27" t="s">
        <v>16</v>
      </c>
      <c r="CB275" s="27" t="s">
        <v>16</v>
      </c>
      <c r="CC275" s="27" t="s">
        <v>17</v>
      </c>
      <c r="CD275" s="27" t="s">
        <v>17</v>
      </c>
      <c r="CE275" s="27" t="s">
        <v>17</v>
      </c>
      <c r="CF275" s="35" t="s">
        <v>92</v>
      </c>
      <c r="CG275" s="4" t="s">
        <v>92</v>
      </c>
      <c r="CH275" s="4" t="s">
        <v>92</v>
      </c>
      <c r="CI275" s="4" t="s">
        <v>92</v>
      </c>
      <c r="CJ275" s="4" t="s">
        <v>92</v>
      </c>
      <c r="CK275" s="4" t="s">
        <v>92</v>
      </c>
      <c r="CL275" s="4" t="s">
        <v>92</v>
      </c>
      <c r="CM275" s="4" t="s">
        <v>92</v>
      </c>
      <c r="CN275" s="4" t="s">
        <v>92</v>
      </c>
      <c r="CO275" s="4" t="s">
        <v>92</v>
      </c>
      <c r="CP275" s="4" t="s">
        <v>92</v>
      </c>
      <c r="CQ275" s="4" t="s">
        <v>92</v>
      </c>
      <c r="CR275" s="4" t="s">
        <v>92</v>
      </c>
      <c r="CS275" s="4" t="s">
        <v>92</v>
      </c>
      <c r="CT275" s="4" t="s">
        <v>92</v>
      </c>
      <c r="CU275" s="56">
        <v>12468960</v>
      </c>
      <c r="CV275" s="80">
        <v>1</v>
      </c>
    </row>
    <row r="276" spans="1:100" ht="25.5">
      <c r="A276" s="4">
        <v>273</v>
      </c>
      <c r="B276" s="27" t="s">
        <v>162</v>
      </c>
      <c r="C276" s="27" t="s">
        <v>89</v>
      </c>
      <c r="D276" s="27" t="s">
        <v>216</v>
      </c>
      <c r="E276" s="4" t="s">
        <v>218</v>
      </c>
      <c r="F276" s="27" t="s">
        <v>92</v>
      </c>
      <c r="G276" s="27" t="s">
        <v>304</v>
      </c>
      <c r="H276" s="27" t="s">
        <v>508</v>
      </c>
      <c r="I276" s="37">
        <v>9008205</v>
      </c>
      <c r="J276" s="4" t="s">
        <v>1081</v>
      </c>
      <c r="K276" s="77" t="s">
        <v>1590</v>
      </c>
      <c r="L276" s="28">
        <v>275</v>
      </c>
      <c r="M276" s="45">
        <v>5</v>
      </c>
      <c r="N276" s="29">
        <f>VLOOKUP(I276,[1]Hoja1!$A$2:$B$15532,2,FALSE)</f>
        <v>212000000</v>
      </c>
      <c r="O276" s="4" t="s">
        <v>391</v>
      </c>
      <c r="P276" s="4" t="s">
        <v>207</v>
      </c>
      <c r="Q276" s="4" t="s">
        <v>203</v>
      </c>
      <c r="R276" s="4" t="s">
        <v>92</v>
      </c>
      <c r="S276" s="4" t="s">
        <v>92</v>
      </c>
      <c r="T276" s="4" t="s">
        <v>92</v>
      </c>
      <c r="U276" s="4" t="s">
        <v>92</v>
      </c>
      <c r="V276" s="4" t="s">
        <v>92</v>
      </c>
      <c r="W276" s="4" t="s">
        <v>92</v>
      </c>
      <c r="X276" s="43">
        <f>VLOOKUP(J276,'[2]Campero 4x4 gasoli 251-300 '!$E$57:$G$98,3,FALSE)</f>
        <v>2</v>
      </c>
      <c r="Y276" s="17">
        <v>0</v>
      </c>
      <c r="Z276" s="17">
        <v>2E-3</v>
      </c>
      <c r="AA276" s="17">
        <v>5.0000000000000001E-3</v>
      </c>
      <c r="AB276" s="17">
        <v>8.0000000000000002E-3</v>
      </c>
      <c r="AC276" s="17">
        <v>0.01</v>
      </c>
      <c r="AD276" s="17">
        <v>1.2E-2</v>
      </c>
      <c r="AE276" s="4" t="s">
        <v>16</v>
      </c>
      <c r="AF276" s="4" t="s">
        <v>16</v>
      </c>
      <c r="AG276" s="4" t="s">
        <v>16</v>
      </c>
      <c r="AH276" s="18">
        <v>1</v>
      </c>
      <c r="AI276" s="53">
        <v>7236450</v>
      </c>
      <c r="AJ276" s="53">
        <v>260949.72689999998</v>
      </c>
      <c r="AK276" s="53">
        <v>295828.3026</v>
      </c>
      <c r="AL276" s="53" t="s">
        <v>92</v>
      </c>
      <c r="AM276" s="53" t="s">
        <v>92</v>
      </c>
      <c r="AN276" s="53">
        <v>8611375.5</v>
      </c>
      <c r="AO276" s="53">
        <v>0</v>
      </c>
      <c r="AP276" s="53">
        <v>550279.69739999995</v>
      </c>
      <c r="AQ276" s="53" t="s">
        <v>92</v>
      </c>
      <c r="AR276" s="53">
        <v>251582.42069999999</v>
      </c>
      <c r="AS276" s="53" t="s">
        <v>92</v>
      </c>
      <c r="AT276" s="53" t="s">
        <v>92</v>
      </c>
      <c r="AU276" s="53" t="s">
        <v>92</v>
      </c>
      <c r="AV276" s="53" t="s">
        <v>92</v>
      </c>
      <c r="AW276" s="53" t="s">
        <v>92</v>
      </c>
      <c r="AX276" s="53">
        <v>0</v>
      </c>
      <c r="AY276" s="53">
        <v>1244533.5774000001</v>
      </c>
      <c r="AZ276" s="53">
        <v>2709872.3969999999</v>
      </c>
      <c r="BA276" s="53">
        <v>2810238.6185999997</v>
      </c>
      <c r="BB276" s="53">
        <v>0</v>
      </c>
      <c r="BC276" s="53">
        <v>0</v>
      </c>
      <c r="BD276" s="53" t="s">
        <v>92</v>
      </c>
      <c r="BE276" s="53">
        <v>1171602.4076999999</v>
      </c>
      <c r="BF276" s="53">
        <v>679113</v>
      </c>
      <c r="BG276" s="53">
        <v>1203477.3</v>
      </c>
      <c r="BH276" s="53">
        <v>112172.7681</v>
      </c>
      <c r="BI276" s="53">
        <v>890640</v>
      </c>
      <c r="BJ276" s="53">
        <v>1043802.2474999999</v>
      </c>
      <c r="BK276" s="53" t="s">
        <v>92</v>
      </c>
      <c r="BL276" s="53" t="s">
        <v>92</v>
      </c>
      <c r="BM276" s="53" t="s">
        <v>92</v>
      </c>
      <c r="BN276" s="53">
        <v>5789160</v>
      </c>
      <c r="BO276" s="53">
        <v>57858.201000000001</v>
      </c>
      <c r="BP276" s="53">
        <v>4516455.4793999996</v>
      </c>
      <c r="BQ276" s="53">
        <v>7728528.5999999996</v>
      </c>
      <c r="BR276" s="53">
        <v>0</v>
      </c>
      <c r="BS276" s="53">
        <v>829913.93819999998</v>
      </c>
      <c r="BT276" s="53" t="s">
        <v>92</v>
      </c>
      <c r="BU276" s="53" t="s">
        <v>92</v>
      </c>
      <c r="BV276" s="53" t="s">
        <v>92</v>
      </c>
      <c r="BW276" s="53" t="s">
        <v>92</v>
      </c>
      <c r="BX276" s="55" t="s">
        <v>92</v>
      </c>
      <c r="BY276" s="27" t="s">
        <v>16</v>
      </c>
      <c r="BZ276" s="27" t="s">
        <v>16</v>
      </c>
      <c r="CA276" s="27" t="s">
        <v>16</v>
      </c>
      <c r="CB276" s="27" t="s">
        <v>16</v>
      </c>
      <c r="CC276" s="27" t="s">
        <v>17</v>
      </c>
      <c r="CD276" s="27" t="s">
        <v>16</v>
      </c>
      <c r="CE276" s="27" t="s">
        <v>17</v>
      </c>
      <c r="CF276" s="35" t="s">
        <v>92</v>
      </c>
      <c r="CG276" s="4" t="s">
        <v>92</v>
      </c>
      <c r="CH276" s="4" t="s">
        <v>92</v>
      </c>
      <c r="CI276" s="4" t="s">
        <v>92</v>
      </c>
      <c r="CJ276" s="4" t="s">
        <v>92</v>
      </c>
      <c r="CK276" s="4" t="s">
        <v>92</v>
      </c>
      <c r="CL276" s="4" t="s">
        <v>92</v>
      </c>
      <c r="CM276" s="4" t="s">
        <v>92</v>
      </c>
      <c r="CN276" s="4" t="s">
        <v>92</v>
      </c>
      <c r="CO276" s="4" t="s">
        <v>92</v>
      </c>
      <c r="CP276" s="4" t="s">
        <v>92</v>
      </c>
      <c r="CQ276" s="4" t="s">
        <v>92</v>
      </c>
      <c r="CR276" s="4" t="s">
        <v>92</v>
      </c>
      <c r="CS276" s="4" t="s">
        <v>92</v>
      </c>
      <c r="CT276" s="4" t="s">
        <v>92</v>
      </c>
      <c r="CU276" s="56">
        <v>12468960</v>
      </c>
      <c r="CV276" s="80">
        <v>1</v>
      </c>
    </row>
    <row r="277" spans="1:100" ht="25.5">
      <c r="A277" s="4">
        <v>274</v>
      </c>
      <c r="B277" s="27" t="s">
        <v>162</v>
      </c>
      <c r="C277" s="27" t="s">
        <v>89</v>
      </c>
      <c r="D277" s="27" t="s">
        <v>216</v>
      </c>
      <c r="E277" s="4" t="s">
        <v>223</v>
      </c>
      <c r="F277" s="27" t="s">
        <v>92</v>
      </c>
      <c r="G277" s="27" t="s">
        <v>305</v>
      </c>
      <c r="H277" s="27" t="s">
        <v>508</v>
      </c>
      <c r="I277" s="37">
        <v>11223347</v>
      </c>
      <c r="J277" s="4" t="s">
        <v>1082</v>
      </c>
      <c r="K277" s="77" t="s">
        <v>1584</v>
      </c>
      <c r="L277" s="28">
        <v>201</v>
      </c>
      <c r="M277" s="45">
        <v>5</v>
      </c>
      <c r="N277" s="29">
        <f>VLOOKUP(J277,'[7]Catalogo Vehiculos III'!$J$4:$N$1034,5,FALSE)</f>
        <v>224300000</v>
      </c>
      <c r="O277" s="4" t="s">
        <v>391</v>
      </c>
      <c r="P277" s="4" t="s">
        <v>207</v>
      </c>
      <c r="Q277" s="4" t="s">
        <v>390</v>
      </c>
      <c r="R277" s="4" t="s">
        <v>92</v>
      </c>
      <c r="S277" s="4" t="s">
        <v>92</v>
      </c>
      <c r="T277" s="4" t="s">
        <v>92</v>
      </c>
      <c r="U277" s="4" t="s">
        <v>92</v>
      </c>
      <c r="V277" s="4" t="s">
        <v>92</v>
      </c>
      <c r="W277" s="4" t="s">
        <v>92</v>
      </c>
      <c r="X277" s="43">
        <f>VLOOKUP(J277,'[2]Camp 4x4 Diesel, 201 a 250'!$E$57:$G$70,3)</f>
        <v>1</v>
      </c>
      <c r="Y277" s="17">
        <v>5.0000000000000001E-3</v>
      </c>
      <c r="Z277" s="17">
        <v>8.0000000000000002E-3</v>
      </c>
      <c r="AA277" s="17">
        <v>1.4999999999999999E-2</v>
      </c>
      <c r="AB277" s="17">
        <v>0.02</v>
      </c>
      <c r="AC277" s="17">
        <v>0.03</v>
      </c>
      <c r="AD277" s="17">
        <v>3.5000000000000003E-2</v>
      </c>
      <c r="AE277" s="4" t="s">
        <v>16</v>
      </c>
      <c r="AF277" s="4" t="s">
        <v>16</v>
      </c>
      <c r="AG277" s="4" t="s">
        <v>16</v>
      </c>
      <c r="AH277" s="18">
        <v>1</v>
      </c>
      <c r="AI277" s="53" t="s">
        <v>92</v>
      </c>
      <c r="AJ277" s="53">
        <v>260949.72689999998</v>
      </c>
      <c r="AK277" s="53">
        <v>295828.3026</v>
      </c>
      <c r="AL277" s="53" t="s">
        <v>92</v>
      </c>
      <c r="AM277" s="53" t="s">
        <v>92</v>
      </c>
      <c r="AN277" s="53">
        <v>8611375.5</v>
      </c>
      <c r="AO277" s="53">
        <v>0</v>
      </c>
      <c r="AP277" s="53">
        <v>0</v>
      </c>
      <c r="AQ277" s="53" t="s">
        <v>92</v>
      </c>
      <c r="AR277" s="53">
        <v>0</v>
      </c>
      <c r="AS277" s="53" t="s">
        <v>92</v>
      </c>
      <c r="AT277" s="53" t="s">
        <v>92</v>
      </c>
      <c r="AU277" s="53" t="s">
        <v>92</v>
      </c>
      <c r="AV277" s="53" t="s">
        <v>92</v>
      </c>
      <c r="AW277" s="53" t="s">
        <v>92</v>
      </c>
      <c r="AX277" s="53">
        <v>0</v>
      </c>
      <c r="AY277" s="53">
        <v>1244533.5774000001</v>
      </c>
      <c r="AZ277" s="53">
        <v>2709872.3969999999</v>
      </c>
      <c r="BA277" s="53">
        <v>2810238.6185999997</v>
      </c>
      <c r="BB277" s="53">
        <v>0</v>
      </c>
      <c r="BC277" s="53">
        <v>0</v>
      </c>
      <c r="BD277" s="53" t="s">
        <v>92</v>
      </c>
      <c r="BE277" s="53">
        <v>1171602.4076999999</v>
      </c>
      <c r="BF277" s="53">
        <v>892866.6</v>
      </c>
      <c r="BG277" s="53">
        <v>1203477.3</v>
      </c>
      <c r="BH277" s="53">
        <v>112172.7681</v>
      </c>
      <c r="BI277" s="53">
        <v>890640</v>
      </c>
      <c r="BJ277" s="53">
        <v>1043802.2474999999</v>
      </c>
      <c r="BK277" s="53" t="s">
        <v>92</v>
      </c>
      <c r="BL277" s="53" t="s">
        <v>92</v>
      </c>
      <c r="BM277" s="53" t="s">
        <v>92</v>
      </c>
      <c r="BN277" s="53">
        <v>5789160</v>
      </c>
      <c r="BO277" s="53">
        <v>57858.201000000001</v>
      </c>
      <c r="BP277" s="53">
        <v>4516455.4793999996</v>
      </c>
      <c r="BQ277" s="53">
        <v>7728528.5999999996</v>
      </c>
      <c r="BR277" s="53">
        <v>0</v>
      </c>
      <c r="BS277" s="53">
        <v>807985.26809999999</v>
      </c>
      <c r="BT277" s="53" t="s">
        <v>92</v>
      </c>
      <c r="BU277" s="53" t="s">
        <v>92</v>
      </c>
      <c r="BV277" s="53" t="s">
        <v>92</v>
      </c>
      <c r="BW277" s="53" t="s">
        <v>92</v>
      </c>
      <c r="BX277" s="55" t="s">
        <v>92</v>
      </c>
      <c r="BY277" s="27" t="s">
        <v>16</v>
      </c>
      <c r="BZ277" s="27" t="s">
        <v>16</v>
      </c>
      <c r="CA277" s="27" t="s">
        <v>16</v>
      </c>
      <c r="CB277" s="27" t="s">
        <v>16</v>
      </c>
      <c r="CC277" s="27" t="s">
        <v>17</v>
      </c>
      <c r="CD277" s="27" t="s">
        <v>16</v>
      </c>
      <c r="CE277" s="27" t="s">
        <v>17</v>
      </c>
      <c r="CF277" s="35" t="s">
        <v>92</v>
      </c>
      <c r="CG277" s="4" t="s">
        <v>92</v>
      </c>
      <c r="CH277" s="4" t="s">
        <v>92</v>
      </c>
      <c r="CI277" s="4" t="s">
        <v>92</v>
      </c>
      <c r="CJ277" s="4" t="s">
        <v>92</v>
      </c>
      <c r="CK277" s="4" t="s">
        <v>92</v>
      </c>
      <c r="CL277" s="4" t="s">
        <v>92</v>
      </c>
      <c r="CM277" s="4" t="s">
        <v>92</v>
      </c>
      <c r="CN277" s="4" t="s">
        <v>92</v>
      </c>
      <c r="CO277" s="4" t="s">
        <v>92</v>
      </c>
      <c r="CP277" s="4" t="s">
        <v>92</v>
      </c>
      <c r="CQ277" s="4" t="s">
        <v>92</v>
      </c>
      <c r="CR277" s="4" t="s">
        <v>92</v>
      </c>
      <c r="CS277" s="4" t="s">
        <v>92</v>
      </c>
      <c r="CT277" s="4" t="s">
        <v>92</v>
      </c>
      <c r="CU277" s="56">
        <v>15140880</v>
      </c>
      <c r="CV277" s="80">
        <v>1</v>
      </c>
    </row>
    <row r="278" spans="1:100" ht="38.25">
      <c r="A278" s="4">
        <v>275</v>
      </c>
      <c r="B278" s="27" t="s">
        <v>797</v>
      </c>
      <c r="C278" s="27" t="s">
        <v>89</v>
      </c>
      <c r="D278" s="27" t="s">
        <v>216</v>
      </c>
      <c r="E278" s="4" t="s">
        <v>217</v>
      </c>
      <c r="F278" s="27" t="s">
        <v>92</v>
      </c>
      <c r="G278" s="27" t="s">
        <v>306</v>
      </c>
      <c r="H278" s="27" t="s">
        <v>514</v>
      </c>
      <c r="I278" s="4">
        <f>VLOOKUP(J278,[4]Hoja2!$A$1:$C$36,3,FALSE)</f>
        <v>3006134</v>
      </c>
      <c r="J278" s="4" t="s">
        <v>1083</v>
      </c>
      <c r="K278" s="77" t="s">
        <v>1589</v>
      </c>
      <c r="L278" s="28">
        <v>168</v>
      </c>
      <c r="M278" s="45">
        <v>5</v>
      </c>
      <c r="N278" s="29">
        <f>VLOOKUP(I278,[1]Hoja1!$A$2:$B$15532,2,FALSE)</f>
        <v>84000000</v>
      </c>
      <c r="O278" s="4" t="s">
        <v>204</v>
      </c>
      <c r="P278" s="4" t="s">
        <v>207</v>
      </c>
      <c r="Q278" s="4" t="s">
        <v>203</v>
      </c>
      <c r="R278" s="4" t="s">
        <v>92</v>
      </c>
      <c r="S278" s="4" t="s">
        <v>92</v>
      </c>
      <c r="T278" s="4" t="s">
        <v>92</v>
      </c>
      <c r="U278" s="4" t="s">
        <v>92</v>
      </c>
      <c r="V278" s="4" t="s">
        <v>92</v>
      </c>
      <c r="W278" s="4" t="s">
        <v>92</v>
      </c>
      <c r="X278" s="43">
        <f>VLOOKUP(J278,'[2]Camp 4x2gas mayor 150 '!$E$96:$F$176,2,FALSE)</f>
        <v>1</v>
      </c>
      <c r="Y278" s="17">
        <v>3.9E-2</v>
      </c>
      <c r="Z278" s="17">
        <v>3.9E-2</v>
      </c>
      <c r="AA278" s="17">
        <v>3.9E-2</v>
      </c>
      <c r="AB278" s="17">
        <v>4.1000000000000002E-2</v>
      </c>
      <c r="AC278" s="17">
        <v>4.1000000000000002E-2</v>
      </c>
      <c r="AD278" s="17">
        <v>4.1000000000000002E-2</v>
      </c>
      <c r="AE278" s="4" t="s">
        <v>16</v>
      </c>
      <c r="AF278" s="4" t="s">
        <v>16</v>
      </c>
      <c r="AG278" s="4" t="s">
        <v>16</v>
      </c>
      <c r="AH278" s="18">
        <v>1</v>
      </c>
      <c r="AI278" s="53">
        <v>11021670</v>
      </c>
      <c r="AJ278" s="53">
        <v>278325</v>
      </c>
      <c r="AK278" s="53">
        <v>946305</v>
      </c>
      <c r="AL278" s="53" t="s">
        <v>92</v>
      </c>
      <c r="AM278" s="53" t="s">
        <v>92</v>
      </c>
      <c r="AN278" s="53">
        <v>7793100</v>
      </c>
      <c r="AO278" s="53" t="s">
        <v>92</v>
      </c>
      <c r="AP278" s="53" t="s">
        <v>92</v>
      </c>
      <c r="AQ278" s="53">
        <v>278325</v>
      </c>
      <c r="AR278" s="53" t="s">
        <v>92</v>
      </c>
      <c r="AS278" s="53" t="s">
        <v>92</v>
      </c>
      <c r="AT278" s="53" t="s">
        <v>92</v>
      </c>
      <c r="AU278" s="53" t="s">
        <v>92</v>
      </c>
      <c r="AV278" s="53" t="s">
        <v>92</v>
      </c>
      <c r="AW278" s="53" t="s">
        <v>92</v>
      </c>
      <c r="AX278" s="53" t="s">
        <v>92</v>
      </c>
      <c r="AY278" s="53">
        <v>2115270</v>
      </c>
      <c r="AZ278" s="53">
        <v>1781280</v>
      </c>
      <c r="BA278" s="53">
        <v>1781280</v>
      </c>
      <c r="BB278" s="53" t="s">
        <v>92</v>
      </c>
      <c r="BC278" s="53" t="s">
        <v>92</v>
      </c>
      <c r="BD278" s="53">
        <v>333990</v>
      </c>
      <c r="BE278" s="53">
        <v>1335960</v>
      </c>
      <c r="BF278" s="53">
        <v>1335960</v>
      </c>
      <c r="BG278" s="53">
        <v>3117240</v>
      </c>
      <c r="BH278" s="53">
        <v>111330</v>
      </c>
      <c r="BI278" s="53">
        <v>2894580</v>
      </c>
      <c r="BJ278" s="53">
        <v>667980</v>
      </c>
      <c r="BK278" s="53" t="s">
        <v>92</v>
      </c>
      <c r="BL278" s="53" t="s">
        <v>92</v>
      </c>
      <c r="BM278" s="53" t="s">
        <v>92</v>
      </c>
      <c r="BN278" s="53">
        <v>2449260</v>
      </c>
      <c r="BO278" s="53">
        <v>222660</v>
      </c>
      <c r="BP278" s="53">
        <v>2226600</v>
      </c>
      <c r="BQ278" s="53">
        <v>7236450</v>
      </c>
      <c r="BR278" s="53" t="s">
        <v>92</v>
      </c>
      <c r="BS278" s="53">
        <v>890640</v>
      </c>
      <c r="BT278" s="53">
        <v>0</v>
      </c>
      <c r="BU278" s="53">
        <v>0</v>
      </c>
      <c r="BV278" s="53">
        <v>5566500</v>
      </c>
      <c r="BW278" s="53">
        <v>7793100</v>
      </c>
      <c r="BX278" s="55">
        <v>11133000</v>
      </c>
      <c r="BY278" s="31" t="s">
        <v>16</v>
      </c>
      <c r="BZ278" s="31" t="s">
        <v>16</v>
      </c>
      <c r="CA278" s="31" t="s">
        <v>16</v>
      </c>
      <c r="CB278" s="31" t="s">
        <v>16</v>
      </c>
      <c r="CC278" s="31" t="s">
        <v>16</v>
      </c>
      <c r="CD278" s="31" t="s">
        <v>16</v>
      </c>
      <c r="CE278" s="31" t="s">
        <v>17</v>
      </c>
      <c r="CF278" s="35" t="s">
        <v>92</v>
      </c>
      <c r="CG278" s="4" t="s">
        <v>92</v>
      </c>
      <c r="CH278" s="4" t="s">
        <v>92</v>
      </c>
      <c r="CI278" s="4" t="s">
        <v>92</v>
      </c>
      <c r="CJ278" s="4" t="s">
        <v>92</v>
      </c>
      <c r="CK278" s="4" t="s">
        <v>92</v>
      </c>
      <c r="CL278" s="4" t="s">
        <v>92</v>
      </c>
      <c r="CM278" s="4" t="s">
        <v>92</v>
      </c>
      <c r="CN278" s="4" t="s">
        <v>92</v>
      </c>
      <c r="CO278" s="4" t="s">
        <v>92</v>
      </c>
      <c r="CP278" s="4" t="s">
        <v>92</v>
      </c>
      <c r="CQ278" s="4" t="s">
        <v>92</v>
      </c>
      <c r="CR278" s="4" t="s">
        <v>92</v>
      </c>
      <c r="CS278" s="4" t="s">
        <v>92</v>
      </c>
      <c r="CT278" s="4" t="s">
        <v>92</v>
      </c>
      <c r="CU278" s="56">
        <v>8750538</v>
      </c>
      <c r="CV278" s="80">
        <v>1</v>
      </c>
    </row>
    <row r="279" spans="1:100" ht="38.25">
      <c r="A279" s="4">
        <v>276</v>
      </c>
      <c r="B279" s="27" t="s">
        <v>797</v>
      </c>
      <c r="C279" s="27" t="s">
        <v>89</v>
      </c>
      <c r="D279" s="27" t="s">
        <v>216</v>
      </c>
      <c r="E279" s="4" t="s">
        <v>217</v>
      </c>
      <c r="F279" s="27" t="s">
        <v>92</v>
      </c>
      <c r="G279" s="27" t="s">
        <v>307</v>
      </c>
      <c r="H279" s="27" t="s">
        <v>514</v>
      </c>
      <c r="I279" s="4">
        <f>VLOOKUP(J279,[4]Hoja2!$A$1:$C$36,3,FALSE)</f>
        <v>3006138</v>
      </c>
      <c r="J279" s="4" t="s">
        <v>1084</v>
      </c>
      <c r="K279" s="77" t="s">
        <v>1585</v>
      </c>
      <c r="L279" s="28">
        <v>121</v>
      </c>
      <c r="M279" s="45">
        <v>5</v>
      </c>
      <c r="N279" s="29">
        <f>VLOOKUP(I279,[1]Hoja1!$A$2:$B$15532,2,FALSE)</f>
        <v>70000000</v>
      </c>
      <c r="O279" s="4" t="s">
        <v>204</v>
      </c>
      <c r="P279" s="4" t="s">
        <v>206</v>
      </c>
      <c r="Q279" s="4" t="s">
        <v>203</v>
      </c>
      <c r="R279" s="4" t="s">
        <v>92</v>
      </c>
      <c r="S279" s="4" t="s">
        <v>92</v>
      </c>
      <c r="T279" s="4" t="s">
        <v>92</v>
      </c>
      <c r="U279" s="4" t="s">
        <v>92</v>
      </c>
      <c r="V279" s="4" t="s">
        <v>92</v>
      </c>
      <c r="W279" s="4" t="s">
        <v>92</v>
      </c>
      <c r="X279" s="43">
        <f>VLOOKUP(J279,'[2]Camp 4x2gas entre 120y149'!$E$82:$F$120,2,FALSE)</f>
        <v>1</v>
      </c>
      <c r="Y279" s="17">
        <v>3.9E-2</v>
      </c>
      <c r="Z279" s="17">
        <v>3.9E-2</v>
      </c>
      <c r="AA279" s="17">
        <v>3.9E-2</v>
      </c>
      <c r="AB279" s="17">
        <v>4.1000000000000002E-2</v>
      </c>
      <c r="AC279" s="17">
        <v>4.1000000000000002E-2</v>
      </c>
      <c r="AD279" s="17">
        <v>4.1000000000000002E-2</v>
      </c>
      <c r="AE279" s="4" t="s">
        <v>16</v>
      </c>
      <c r="AF279" s="4" t="s">
        <v>16</v>
      </c>
      <c r="AG279" s="4" t="s">
        <v>16</v>
      </c>
      <c r="AH279" s="18">
        <v>1</v>
      </c>
      <c r="AI279" s="53">
        <v>11021670</v>
      </c>
      <c r="AJ279" s="53">
        <v>278325</v>
      </c>
      <c r="AK279" s="53">
        <v>946305</v>
      </c>
      <c r="AL279" s="53" t="s">
        <v>92</v>
      </c>
      <c r="AM279" s="53" t="s">
        <v>92</v>
      </c>
      <c r="AN279" s="53">
        <v>7793100</v>
      </c>
      <c r="AO279" s="53" t="s">
        <v>92</v>
      </c>
      <c r="AP279" s="53">
        <v>946305</v>
      </c>
      <c r="AQ279" s="53">
        <v>278325</v>
      </c>
      <c r="AR279" s="53" t="s">
        <v>92</v>
      </c>
      <c r="AS279" s="53" t="s">
        <v>92</v>
      </c>
      <c r="AT279" s="53" t="s">
        <v>92</v>
      </c>
      <c r="AU279" s="53" t="s">
        <v>92</v>
      </c>
      <c r="AV279" s="53" t="s">
        <v>92</v>
      </c>
      <c r="AW279" s="53" t="s">
        <v>92</v>
      </c>
      <c r="AX279" s="53">
        <v>2115270</v>
      </c>
      <c r="AY279" s="53">
        <v>2115270</v>
      </c>
      <c r="AZ279" s="53">
        <v>1781280</v>
      </c>
      <c r="BA279" s="53">
        <v>1781280</v>
      </c>
      <c r="BB279" s="53" t="s">
        <v>92</v>
      </c>
      <c r="BC279" s="53">
        <v>1447290</v>
      </c>
      <c r="BD279" s="53">
        <v>333990</v>
      </c>
      <c r="BE279" s="53">
        <v>1335960</v>
      </c>
      <c r="BF279" s="53">
        <v>1335960</v>
      </c>
      <c r="BG279" s="53">
        <v>3117240</v>
      </c>
      <c r="BH279" s="53">
        <v>111330</v>
      </c>
      <c r="BI279" s="53">
        <v>2894580</v>
      </c>
      <c r="BJ279" s="53">
        <v>667980</v>
      </c>
      <c r="BK279" s="53" t="s">
        <v>92</v>
      </c>
      <c r="BL279" s="53" t="s">
        <v>92</v>
      </c>
      <c r="BM279" s="53" t="s">
        <v>92</v>
      </c>
      <c r="BN279" s="53">
        <v>2449260</v>
      </c>
      <c r="BO279" s="53">
        <v>222660</v>
      </c>
      <c r="BP279" s="53">
        <v>2226600</v>
      </c>
      <c r="BQ279" s="53">
        <v>7236450</v>
      </c>
      <c r="BR279" s="53" t="s">
        <v>92</v>
      </c>
      <c r="BS279" s="53">
        <v>890640</v>
      </c>
      <c r="BT279" s="53">
        <v>0</v>
      </c>
      <c r="BU279" s="53">
        <v>0</v>
      </c>
      <c r="BV279" s="53">
        <v>5566500</v>
      </c>
      <c r="BW279" s="53">
        <v>7793100</v>
      </c>
      <c r="BX279" s="55">
        <v>11133000</v>
      </c>
      <c r="BY279" s="31" t="s">
        <v>17</v>
      </c>
      <c r="BZ279" s="31" t="s">
        <v>17</v>
      </c>
      <c r="CA279" s="31" t="s">
        <v>16</v>
      </c>
      <c r="CB279" s="31" t="s">
        <v>16</v>
      </c>
      <c r="CC279" s="31" t="s">
        <v>16</v>
      </c>
      <c r="CD279" s="31" t="s">
        <v>16</v>
      </c>
      <c r="CE279" s="31" t="s">
        <v>17</v>
      </c>
      <c r="CF279" s="35" t="s">
        <v>92</v>
      </c>
      <c r="CG279" s="4" t="s">
        <v>92</v>
      </c>
      <c r="CH279" s="4" t="s">
        <v>92</v>
      </c>
      <c r="CI279" s="4" t="s">
        <v>92</v>
      </c>
      <c r="CJ279" s="4" t="s">
        <v>92</v>
      </c>
      <c r="CK279" s="4" t="s">
        <v>92</v>
      </c>
      <c r="CL279" s="4" t="s">
        <v>92</v>
      </c>
      <c r="CM279" s="4" t="s">
        <v>92</v>
      </c>
      <c r="CN279" s="4" t="s">
        <v>92</v>
      </c>
      <c r="CO279" s="4" t="s">
        <v>92</v>
      </c>
      <c r="CP279" s="4" t="s">
        <v>92</v>
      </c>
      <c r="CQ279" s="4" t="s">
        <v>92</v>
      </c>
      <c r="CR279" s="4" t="s">
        <v>92</v>
      </c>
      <c r="CS279" s="4" t="s">
        <v>92</v>
      </c>
      <c r="CT279" s="4" t="s">
        <v>92</v>
      </c>
      <c r="CU279" s="56">
        <v>8750538</v>
      </c>
      <c r="CV279" s="80">
        <v>1</v>
      </c>
    </row>
    <row r="280" spans="1:100" ht="38.25">
      <c r="A280" s="4">
        <v>277</v>
      </c>
      <c r="B280" s="27" t="s">
        <v>797</v>
      </c>
      <c r="C280" s="27" t="s">
        <v>89</v>
      </c>
      <c r="D280" s="27" t="s">
        <v>216</v>
      </c>
      <c r="E280" s="4" t="s">
        <v>217</v>
      </c>
      <c r="F280" s="27" t="s">
        <v>92</v>
      </c>
      <c r="G280" s="27" t="s">
        <v>308</v>
      </c>
      <c r="H280" s="27" t="s">
        <v>514</v>
      </c>
      <c r="I280" s="4">
        <f>VLOOKUP(J280,[4]Hoja2!$A$1:$C$36,3,FALSE)</f>
        <v>3006139</v>
      </c>
      <c r="J280" s="4" t="s">
        <v>1085</v>
      </c>
      <c r="K280" s="77" t="s">
        <v>1585</v>
      </c>
      <c r="L280" s="28">
        <v>121</v>
      </c>
      <c r="M280" s="45">
        <v>5</v>
      </c>
      <c r="N280" s="29">
        <f>VLOOKUP(I280,[1]Hoja1!$A$2:$B$15532,2,FALSE)</f>
        <v>74000000</v>
      </c>
      <c r="O280" s="4" t="s">
        <v>204</v>
      </c>
      <c r="P280" s="4" t="s">
        <v>207</v>
      </c>
      <c r="Q280" s="4" t="s">
        <v>203</v>
      </c>
      <c r="R280" s="4" t="s">
        <v>92</v>
      </c>
      <c r="S280" s="4" t="s">
        <v>92</v>
      </c>
      <c r="T280" s="4" t="s">
        <v>92</v>
      </c>
      <c r="U280" s="4" t="s">
        <v>92</v>
      </c>
      <c r="V280" s="4" t="s">
        <v>92</v>
      </c>
      <c r="W280" s="4" t="s">
        <v>92</v>
      </c>
      <c r="X280" s="43">
        <f>VLOOKUP(J280,'[2]Camp 4x2gas entre 120y149'!$E$82:$F$120,2,FALSE)</f>
        <v>1</v>
      </c>
      <c r="Y280" s="17">
        <v>3.9E-2</v>
      </c>
      <c r="Z280" s="17">
        <v>3.9E-2</v>
      </c>
      <c r="AA280" s="17">
        <v>3.9E-2</v>
      </c>
      <c r="AB280" s="17">
        <v>4.1000000000000002E-2</v>
      </c>
      <c r="AC280" s="17">
        <v>4.1000000000000002E-2</v>
      </c>
      <c r="AD280" s="17">
        <v>4.1000000000000002E-2</v>
      </c>
      <c r="AE280" s="4" t="s">
        <v>16</v>
      </c>
      <c r="AF280" s="4" t="s">
        <v>16</v>
      </c>
      <c r="AG280" s="4" t="s">
        <v>16</v>
      </c>
      <c r="AH280" s="18">
        <v>1</v>
      </c>
      <c r="AI280" s="53">
        <v>11021670</v>
      </c>
      <c r="AJ280" s="53">
        <v>278325</v>
      </c>
      <c r="AK280" s="53">
        <v>946305</v>
      </c>
      <c r="AL280" s="53" t="s">
        <v>92</v>
      </c>
      <c r="AM280" s="53" t="s">
        <v>92</v>
      </c>
      <c r="AN280" s="53">
        <v>7793100</v>
      </c>
      <c r="AO280" s="53" t="s">
        <v>92</v>
      </c>
      <c r="AP280" s="53">
        <v>946305</v>
      </c>
      <c r="AQ280" s="53">
        <v>278325</v>
      </c>
      <c r="AR280" s="53" t="s">
        <v>92</v>
      </c>
      <c r="AS280" s="53" t="s">
        <v>92</v>
      </c>
      <c r="AT280" s="53" t="s">
        <v>92</v>
      </c>
      <c r="AU280" s="53" t="s">
        <v>92</v>
      </c>
      <c r="AV280" s="53" t="s">
        <v>92</v>
      </c>
      <c r="AW280" s="53" t="s">
        <v>92</v>
      </c>
      <c r="AX280" s="53">
        <v>2115270</v>
      </c>
      <c r="AY280" s="53">
        <v>2115270</v>
      </c>
      <c r="AZ280" s="53">
        <v>1781280</v>
      </c>
      <c r="BA280" s="53">
        <v>1781280</v>
      </c>
      <c r="BB280" s="53" t="s">
        <v>92</v>
      </c>
      <c r="BC280" s="53">
        <v>1447290</v>
      </c>
      <c r="BD280" s="53">
        <v>333990</v>
      </c>
      <c r="BE280" s="53">
        <v>1335960</v>
      </c>
      <c r="BF280" s="53">
        <v>1335960</v>
      </c>
      <c r="BG280" s="53">
        <v>3117240</v>
      </c>
      <c r="BH280" s="53">
        <v>111330</v>
      </c>
      <c r="BI280" s="53">
        <v>2894580</v>
      </c>
      <c r="BJ280" s="53">
        <v>667980</v>
      </c>
      <c r="BK280" s="53" t="s">
        <v>92</v>
      </c>
      <c r="BL280" s="53" t="s">
        <v>92</v>
      </c>
      <c r="BM280" s="53" t="s">
        <v>92</v>
      </c>
      <c r="BN280" s="53">
        <v>2449260</v>
      </c>
      <c r="BO280" s="53">
        <v>222660</v>
      </c>
      <c r="BP280" s="53">
        <v>2226600</v>
      </c>
      <c r="BQ280" s="53">
        <v>7236450</v>
      </c>
      <c r="BR280" s="53" t="s">
        <v>92</v>
      </c>
      <c r="BS280" s="53">
        <v>890640</v>
      </c>
      <c r="BT280" s="53">
        <v>0</v>
      </c>
      <c r="BU280" s="53">
        <v>0</v>
      </c>
      <c r="BV280" s="53">
        <v>5566500</v>
      </c>
      <c r="BW280" s="53">
        <v>7793100</v>
      </c>
      <c r="BX280" s="55">
        <v>11133000</v>
      </c>
      <c r="BY280" s="31" t="s">
        <v>17</v>
      </c>
      <c r="BZ280" s="31" t="s">
        <v>17</v>
      </c>
      <c r="CA280" s="31" t="s">
        <v>16</v>
      </c>
      <c r="CB280" s="31" t="s">
        <v>16</v>
      </c>
      <c r="CC280" s="31" t="s">
        <v>16</v>
      </c>
      <c r="CD280" s="31" t="s">
        <v>16</v>
      </c>
      <c r="CE280" s="31" t="s">
        <v>17</v>
      </c>
      <c r="CF280" s="35" t="s">
        <v>92</v>
      </c>
      <c r="CG280" s="4" t="s">
        <v>92</v>
      </c>
      <c r="CH280" s="4" t="s">
        <v>92</v>
      </c>
      <c r="CI280" s="4" t="s">
        <v>92</v>
      </c>
      <c r="CJ280" s="4" t="s">
        <v>92</v>
      </c>
      <c r="CK280" s="4" t="s">
        <v>92</v>
      </c>
      <c r="CL280" s="4" t="s">
        <v>92</v>
      </c>
      <c r="CM280" s="4" t="s">
        <v>92</v>
      </c>
      <c r="CN280" s="4" t="s">
        <v>92</v>
      </c>
      <c r="CO280" s="4" t="s">
        <v>92</v>
      </c>
      <c r="CP280" s="4" t="s">
        <v>92</v>
      </c>
      <c r="CQ280" s="4" t="s">
        <v>92</v>
      </c>
      <c r="CR280" s="4" t="s">
        <v>92</v>
      </c>
      <c r="CS280" s="4" t="s">
        <v>92</v>
      </c>
      <c r="CT280" s="4" t="s">
        <v>92</v>
      </c>
      <c r="CU280" s="56">
        <v>8750538</v>
      </c>
      <c r="CV280" s="80">
        <v>1</v>
      </c>
    </row>
    <row r="281" spans="1:100" ht="38.25">
      <c r="A281" s="4">
        <v>278</v>
      </c>
      <c r="B281" s="27" t="s">
        <v>797</v>
      </c>
      <c r="C281" s="27" t="s">
        <v>89</v>
      </c>
      <c r="D281" s="27" t="s">
        <v>216</v>
      </c>
      <c r="E281" s="4" t="s">
        <v>218</v>
      </c>
      <c r="F281" s="27" t="s">
        <v>92</v>
      </c>
      <c r="G281" s="27" t="s">
        <v>309</v>
      </c>
      <c r="H281" s="27" t="s">
        <v>514</v>
      </c>
      <c r="I281" s="4">
        <f>VLOOKUP(J281,[4]Hoja2!$A$1:$C$36,3,FALSE)</f>
        <v>3008062</v>
      </c>
      <c r="J281" s="4" t="s">
        <v>1086</v>
      </c>
      <c r="K281" s="77" t="s">
        <v>1583</v>
      </c>
      <c r="L281" s="28">
        <v>168</v>
      </c>
      <c r="M281" s="45">
        <v>5</v>
      </c>
      <c r="N281" s="29">
        <f>VLOOKUP(I281,[1]Hoja1!$A$2:$B$15532,2,FALSE)</f>
        <v>82000000</v>
      </c>
      <c r="O281" s="4" t="s">
        <v>391</v>
      </c>
      <c r="P281" s="4" t="s">
        <v>207</v>
      </c>
      <c r="Q281" s="4" t="s">
        <v>203</v>
      </c>
      <c r="R281" s="4" t="s">
        <v>92</v>
      </c>
      <c r="S281" s="4" t="s">
        <v>92</v>
      </c>
      <c r="T281" s="4" t="s">
        <v>92</v>
      </c>
      <c r="U281" s="4" t="s">
        <v>92</v>
      </c>
      <c r="V281" s="4" t="s">
        <v>92</v>
      </c>
      <c r="W281" s="4" t="s">
        <v>92</v>
      </c>
      <c r="X281" s="43">
        <v>1</v>
      </c>
      <c r="Y281" s="17">
        <v>3.9E-2</v>
      </c>
      <c r="Z281" s="17">
        <v>3.9E-2</v>
      </c>
      <c r="AA281" s="17">
        <v>3.9E-2</v>
      </c>
      <c r="AB281" s="17">
        <v>4.1000000000000002E-2</v>
      </c>
      <c r="AC281" s="17">
        <v>4.1000000000000002E-2</v>
      </c>
      <c r="AD281" s="17">
        <v>4.1000000000000002E-2</v>
      </c>
      <c r="AE281" s="4" t="s">
        <v>16</v>
      </c>
      <c r="AF281" s="4" t="s">
        <v>16</v>
      </c>
      <c r="AG281" s="4" t="s">
        <v>16</v>
      </c>
      <c r="AH281" s="18">
        <v>1</v>
      </c>
      <c r="AI281" s="53">
        <v>11021670</v>
      </c>
      <c r="AJ281" s="53">
        <v>278325</v>
      </c>
      <c r="AK281" s="53">
        <v>946305</v>
      </c>
      <c r="AL281" s="53" t="s">
        <v>92</v>
      </c>
      <c r="AM281" s="53" t="s">
        <v>92</v>
      </c>
      <c r="AN281" s="53">
        <v>7793100</v>
      </c>
      <c r="AO281" s="53" t="s">
        <v>92</v>
      </c>
      <c r="AP281" s="53" t="s">
        <v>92</v>
      </c>
      <c r="AQ281" s="53">
        <v>278325</v>
      </c>
      <c r="AR281" s="53" t="s">
        <v>92</v>
      </c>
      <c r="AS281" s="53" t="s">
        <v>92</v>
      </c>
      <c r="AT281" s="53" t="s">
        <v>92</v>
      </c>
      <c r="AU281" s="53" t="s">
        <v>92</v>
      </c>
      <c r="AV281" s="53" t="s">
        <v>92</v>
      </c>
      <c r="AW281" s="53" t="s">
        <v>92</v>
      </c>
      <c r="AX281" s="53">
        <v>2115270</v>
      </c>
      <c r="AY281" s="53">
        <v>2115270</v>
      </c>
      <c r="AZ281" s="53">
        <v>1781280</v>
      </c>
      <c r="BA281" s="53">
        <v>1781280</v>
      </c>
      <c r="BB281" s="53" t="s">
        <v>92</v>
      </c>
      <c r="BC281" s="53">
        <v>1447290</v>
      </c>
      <c r="BD281" s="53">
        <v>333990</v>
      </c>
      <c r="BE281" s="53">
        <v>1335960</v>
      </c>
      <c r="BF281" s="53">
        <v>1335960</v>
      </c>
      <c r="BG281" s="53">
        <v>3117240</v>
      </c>
      <c r="BH281" s="53">
        <v>111330</v>
      </c>
      <c r="BI281" s="53">
        <v>2894580</v>
      </c>
      <c r="BJ281" s="53">
        <v>667980</v>
      </c>
      <c r="BK281" s="53" t="s">
        <v>92</v>
      </c>
      <c r="BL281" s="53" t="s">
        <v>92</v>
      </c>
      <c r="BM281" s="53" t="s">
        <v>92</v>
      </c>
      <c r="BN281" s="53">
        <v>2449260</v>
      </c>
      <c r="BO281" s="53">
        <v>222660</v>
      </c>
      <c r="BP281" s="53">
        <v>2226600</v>
      </c>
      <c r="BQ281" s="53">
        <v>7236450</v>
      </c>
      <c r="BR281" s="53" t="s">
        <v>92</v>
      </c>
      <c r="BS281" s="53">
        <v>890640</v>
      </c>
      <c r="BT281" s="53">
        <v>0</v>
      </c>
      <c r="BU281" s="53">
        <v>0</v>
      </c>
      <c r="BV281" s="53">
        <v>5566500</v>
      </c>
      <c r="BW281" s="53">
        <v>7793100</v>
      </c>
      <c r="BX281" s="55">
        <v>11133000</v>
      </c>
      <c r="BY281" s="31" t="s">
        <v>17</v>
      </c>
      <c r="BZ281" s="31" t="s">
        <v>17</v>
      </c>
      <c r="CA281" s="31" t="s">
        <v>16</v>
      </c>
      <c r="CB281" s="31" t="s">
        <v>16</v>
      </c>
      <c r="CC281" s="31" t="s">
        <v>16</v>
      </c>
      <c r="CD281" s="31" t="s">
        <v>16</v>
      </c>
      <c r="CE281" s="31" t="s">
        <v>17</v>
      </c>
      <c r="CF281" s="35" t="s">
        <v>92</v>
      </c>
      <c r="CG281" s="4" t="s">
        <v>92</v>
      </c>
      <c r="CH281" s="4" t="s">
        <v>92</v>
      </c>
      <c r="CI281" s="4" t="s">
        <v>92</v>
      </c>
      <c r="CJ281" s="4" t="s">
        <v>92</v>
      </c>
      <c r="CK281" s="4" t="s">
        <v>92</v>
      </c>
      <c r="CL281" s="4" t="s">
        <v>92</v>
      </c>
      <c r="CM281" s="4" t="s">
        <v>92</v>
      </c>
      <c r="CN281" s="4" t="s">
        <v>92</v>
      </c>
      <c r="CO281" s="4" t="s">
        <v>92</v>
      </c>
      <c r="CP281" s="4" t="s">
        <v>92</v>
      </c>
      <c r="CQ281" s="4" t="s">
        <v>92</v>
      </c>
      <c r="CR281" s="4" t="s">
        <v>92</v>
      </c>
      <c r="CS281" s="4" t="s">
        <v>92</v>
      </c>
      <c r="CT281" s="4" t="s">
        <v>92</v>
      </c>
      <c r="CU281" s="56">
        <v>8750538</v>
      </c>
      <c r="CV281" s="80">
        <v>1</v>
      </c>
    </row>
    <row r="282" spans="1:100" ht="38.25">
      <c r="A282" s="4">
        <v>279</v>
      </c>
      <c r="B282" s="27" t="s">
        <v>797</v>
      </c>
      <c r="C282" s="27" t="s">
        <v>89</v>
      </c>
      <c r="D282" s="27" t="s">
        <v>216</v>
      </c>
      <c r="E282" s="4" t="s">
        <v>218</v>
      </c>
      <c r="F282" s="27" t="s">
        <v>92</v>
      </c>
      <c r="G282" s="27" t="s">
        <v>310</v>
      </c>
      <c r="H282" s="27" t="s">
        <v>514</v>
      </c>
      <c r="I282" s="4">
        <v>3006136</v>
      </c>
      <c r="J282" s="4" t="s">
        <v>1087</v>
      </c>
      <c r="K282" s="77" t="s">
        <v>1586</v>
      </c>
      <c r="L282" s="28">
        <v>335</v>
      </c>
      <c r="M282" s="45">
        <v>5</v>
      </c>
      <c r="N282" s="29">
        <f>VLOOKUP(I282,[1]Hoja1!$A$2:$B$15532,2,FALSE)</f>
        <v>185000000</v>
      </c>
      <c r="O282" s="4" t="s">
        <v>391</v>
      </c>
      <c r="P282" s="4" t="s">
        <v>207</v>
      </c>
      <c r="Q282" s="4" t="s">
        <v>203</v>
      </c>
      <c r="R282" s="4" t="s">
        <v>92</v>
      </c>
      <c r="S282" s="4" t="s">
        <v>92</v>
      </c>
      <c r="T282" s="4" t="s">
        <v>92</v>
      </c>
      <c r="U282" s="4" t="s">
        <v>92</v>
      </c>
      <c r="V282" s="4" t="s">
        <v>92</v>
      </c>
      <c r="W282" s="4" t="s">
        <v>92</v>
      </c>
      <c r="X282" s="43">
        <v>1</v>
      </c>
      <c r="Y282" s="17">
        <v>4.9000000000000002E-2</v>
      </c>
      <c r="Z282" s="17">
        <v>4.9000000000000002E-2</v>
      </c>
      <c r="AA282" s="17">
        <v>4.9000000000000002E-2</v>
      </c>
      <c r="AB282" s="17">
        <v>4.9000000000000002E-2</v>
      </c>
      <c r="AC282" s="17">
        <v>5.5E-2</v>
      </c>
      <c r="AD282" s="17">
        <v>5.5E-2</v>
      </c>
      <c r="AE282" s="4" t="s">
        <v>16</v>
      </c>
      <c r="AF282" s="4" t="s">
        <v>16</v>
      </c>
      <c r="AG282" s="4" t="s">
        <v>16</v>
      </c>
      <c r="AH282" s="18">
        <v>1</v>
      </c>
      <c r="AI282" s="53">
        <v>11021670</v>
      </c>
      <c r="AJ282" s="53">
        <v>278325</v>
      </c>
      <c r="AK282" s="53">
        <v>946305</v>
      </c>
      <c r="AL282" s="53" t="s">
        <v>92</v>
      </c>
      <c r="AM282" s="53" t="s">
        <v>92</v>
      </c>
      <c r="AN282" s="53">
        <v>7793100</v>
      </c>
      <c r="AO282" s="53" t="s">
        <v>92</v>
      </c>
      <c r="AP282" s="53" t="s">
        <v>92</v>
      </c>
      <c r="AQ282" s="53">
        <v>278325</v>
      </c>
      <c r="AR282" s="53" t="s">
        <v>92</v>
      </c>
      <c r="AS282" s="53" t="s">
        <v>92</v>
      </c>
      <c r="AT282" s="53" t="s">
        <v>92</v>
      </c>
      <c r="AU282" s="53" t="s">
        <v>92</v>
      </c>
      <c r="AV282" s="53" t="s">
        <v>92</v>
      </c>
      <c r="AW282" s="53" t="s">
        <v>92</v>
      </c>
      <c r="AX282" s="53" t="s">
        <v>92</v>
      </c>
      <c r="AY282" s="53">
        <v>2115270</v>
      </c>
      <c r="AZ282" s="53">
        <v>1781280</v>
      </c>
      <c r="BA282" s="53">
        <v>1781280</v>
      </c>
      <c r="BB282" s="53" t="s">
        <v>92</v>
      </c>
      <c r="BC282" s="53" t="s">
        <v>92</v>
      </c>
      <c r="BD282" s="53">
        <v>333990</v>
      </c>
      <c r="BE282" s="53">
        <v>1335960</v>
      </c>
      <c r="BF282" s="53">
        <v>3117240</v>
      </c>
      <c r="BG282" s="53">
        <v>3117240</v>
      </c>
      <c r="BH282" s="53">
        <v>111330</v>
      </c>
      <c r="BI282" s="53">
        <v>2894580</v>
      </c>
      <c r="BJ282" s="53">
        <v>667980</v>
      </c>
      <c r="BK282" s="53" t="s">
        <v>92</v>
      </c>
      <c r="BL282" s="53" t="s">
        <v>92</v>
      </c>
      <c r="BM282" s="53" t="s">
        <v>92</v>
      </c>
      <c r="BN282" s="53">
        <v>2449260</v>
      </c>
      <c r="BO282" s="53">
        <v>222660</v>
      </c>
      <c r="BP282" s="53">
        <v>2226600</v>
      </c>
      <c r="BQ282" s="53">
        <v>7236450</v>
      </c>
      <c r="BR282" s="53" t="s">
        <v>92</v>
      </c>
      <c r="BS282" s="53">
        <v>890640</v>
      </c>
      <c r="BT282" s="53">
        <v>0</v>
      </c>
      <c r="BU282" s="53">
        <v>0</v>
      </c>
      <c r="BV282" s="53">
        <v>5566500</v>
      </c>
      <c r="BW282" s="53">
        <v>7793100</v>
      </c>
      <c r="BX282" s="55">
        <v>11133000</v>
      </c>
      <c r="BY282" s="31" t="s">
        <v>16</v>
      </c>
      <c r="BZ282" s="31" t="s">
        <v>16</v>
      </c>
      <c r="CA282" s="31" t="s">
        <v>16</v>
      </c>
      <c r="CB282" s="31" t="s">
        <v>16</v>
      </c>
      <c r="CC282" s="31" t="s">
        <v>16</v>
      </c>
      <c r="CD282" s="31" t="s">
        <v>16</v>
      </c>
      <c r="CE282" s="31" t="s">
        <v>17</v>
      </c>
      <c r="CF282" s="35" t="s">
        <v>92</v>
      </c>
      <c r="CG282" s="4" t="s">
        <v>92</v>
      </c>
      <c r="CH282" s="4" t="s">
        <v>92</v>
      </c>
      <c r="CI282" s="4" t="s">
        <v>92</v>
      </c>
      <c r="CJ282" s="4" t="s">
        <v>92</v>
      </c>
      <c r="CK282" s="4" t="s">
        <v>92</v>
      </c>
      <c r="CL282" s="4" t="s">
        <v>92</v>
      </c>
      <c r="CM282" s="4" t="s">
        <v>92</v>
      </c>
      <c r="CN282" s="4" t="s">
        <v>92</v>
      </c>
      <c r="CO282" s="4" t="s">
        <v>92</v>
      </c>
      <c r="CP282" s="4" t="s">
        <v>92</v>
      </c>
      <c r="CQ282" s="4" t="s">
        <v>92</v>
      </c>
      <c r="CR282" s="4" t="s">
        <v>92</v>
      </c>
      <c r="CS282" s="4" t="s">
        <v>92</v>
      </c>
      <c r="CT282" s="4" t="s">
        <v>92</v>
      </c>
      <c r="CU282" s="56">
        <v>9898350.2999999989</v>
      </c>
      <c r="CV282" s="80">
        <v>1</v>
      </c>
    </row>
    <row r="283" spans="1:100" ht="38.25">
      <c r="A283" s="4">
        <v>280</v>
      </c>
      <c r="B283" s="27" t="s">
        <v>797</v>
      </c>
      <c r="C283" s="27" t="s">
        <v>89</v>
      </c>
      <c r="D283" s="27" t="s">
        <v>216</v>
      </c>
      <c r="E283" s="4" t="s">
        <v>217</v>
      </c>
      <c r="F283" s="27" t="s">
        <v>92</v>
      </c>
      <c r="G283" s="27" t="s">
        <v>281</v>
      </c>
      <c r="H283" s="27" t="s">
        <v>514</v>
      </c>
      <c r="I283" s="4">
        <v>3006150</v>
      </c>
      <c r="J283" s="4" t="s">
        <v>1088</v>
      </c>
      <c r="K283" s="77" t="s">
        <v>1589</v>
      </c>
      <c r="L283" s="28">
        <v>245</v>
      </c>
      <c r="M283" s="45">
        <v>5</v>
      </c>
      <c r="N283" s="29">
        <f>VLOOKUP(I283,[1]Hoja1!$A$2:$B$15532,2,FALSE)</f>
        <v>143000000</v>
      </c>
      <c r="O283" s="4" t="s">
        <v>204</v>
      </c>
      <c r="P283" s="4" t="s">
        <v>207</v>
      </c>
      <c r="Q283" s="4" t="s">
        <v>203</v>
      </c>
      <c r="R283" s="4" t="s">
        <v>92</v>
      </c>
      <c r="S283" s="4" t="s">
        <v>92</v>
      </c>
      <c r="T283" s="4" t="s">
        <v>92</v>
      </c>
      <c r="U283" s="4" t="s">
        <v>92</v>
      </c>
      <c r="V283" s="4" t="s">
        <v>92</v>
      </c>
      <c r="W283" s="4" t="s">
        <v>92</v>
      </c>
      <c r="X283" s="43">
        <f>VLOOKUP(J283,'[2]Camp 4x2gas mayor 150 '!$E$96:$F$176,2,FALSE)</f>
        <v>3</v>
      </c>
      <c r="Y283" s="17">
        <v>4.9000000000000002E-2</v>
      </c>
      <c r="Z283" s="17">
        <v>4.9000000000000002E-2</v>
      </c>
      <c r="AA283" s="17">
        <v>4.9000000000000002E-2</v>
      </c>
      <c r="AB283" s="17">
        <v>4.9000000000000002E-2</v>
      </c>
      <c r="AC283" s="17">
        <v>5.5E-2</v>
      </c>
      <c r="AD283" s="17">
        <v>5.5E-2</v>
      </c>
      <c r="AE283" s="4" t="s">
        <v>16</v>
      </c>
      <c r="AF283" s="4" t="s">
        <v>16</v>
      </c>
      <c r="AG283" s="4" t="s">
        <v>16</v>
      </c>
      <c r="AH283" s="18">
        <v>1</v>
      </c>
      <c r="AI283" s="53">
        <v>11021670</v>
      </c>
      <c r="AJ283" s="53">
        <v>278325</v>
      </c>
      <c r="AK283" s="53">
        <v>946305</v>
      </c>
      <c r="AL283" s="53" t="s">
        <v>92</v>
      </c>
      <c r="AM283" s="53" t="s">
        <v>92</v>
      </c>
      <c r="AN283" s="53">
        <v>7793100</v>
      </c>
      <c r="AO283" s="53" t="s">
        <v>92</v>
      </c>
      <c r="AP283" s="53" t="s">
        <v>92</v>
      </c>
      <c r="AQ283" s="53">
        <v>278325</v>
      </c>
      <c r="AR283" s="53" t="s">
        <v>92</v>
      </c>
      <c r="AS283" s="53" t="s">
        <v>92</v>
      </c>
      <c r="AT283" s="53" t="s">
        <v>92</v>
      </c>
      <c r="AU283" s="53" t="s">
        <v>92</v>
      </c>
      <c r="AV283" s="53" t="s">
        <v>92</v>
      </c>
      <c r="AW283" s="53" t="s">
        <v>92</v>
      </c>
      <c r="AX283" s="53">
        <v>2115270</v>
      </c>
      <c r="AY283" s="53">
        <v>2115270</v>
      </c>
      <c r="AZ283" s="53">
        <v>1781280</v>
      </c>
      <c r="BA283" s="53">
        <v>1781280</v>
      </c>
      <c r="BB283" s="53" t="s">
        <v>92</v>
      </c>
      <c r="BC283" s="53">
        <v>1447290</v>
      </c>
      <c r="BD283" s="53">
        <v>333990</v>
      </c>
      <c r="BE283" s="53">
        <v>1335960</v>
      </c>
      <c r="BF283" s="53">
        <v>3117240</v>
      </c>
      <c r="BG283" s="53">
        <v>3117240</v>
      </c>
      <c r="BH283" s="53">
        <v>111330</v>
      </c>
      <c r="BI283" s="53">
        <v>2894580</v>
      </c>
      <c r="BJ283" s="53">
        <v>667980</v>
      </c>
      <c r="BK283" s="53" t="s">
        <v>92</v>
      </c>
      <c r="BL283" s="53" t="s">
        <v>92</v>
      </c>
      <c r="BM283" s="53" t="s">
        <v>92</v>
      </c>
      <c r="BN283" s="53">
        <v>2449260</v>
      </c>
      <c r="BO283" s="53">
        <v>222660</v>
      </c>
      <c r="BP283" s="53">
        <v>2226600</v>
      </c>
      <c r="BQ283" s="53">
        <v>7236450</v>
      </c>
      <c r="BR283" s="53" t="s">
        <v>92</v>
      </c>
      <c r="BS283" s="53">
        <v>890640</v>
      </c>
      <c r="BT283" s="53">
        <v>0</v>
      </c>
      <c r="BU283" s="53">
        <v>0</v>
      </c>
      <c r="BV283" s="53">
        <v>5566500</v>
      </c>
      <c r="BW283" s="53">
        <v>7793100</v>
      </c>
      <c r="BX283" s="55">
        <v>11133000</v>
      </c>
      <c r="BY283" s="31" t="s">
        <v>16</v>
      </c>
      <c r="BZ283" s="31" t="s">
        <v>16</v>
      </c>
      <c r="CA283" s="31" t="s">
        <v>16</v>
      </c>
      <c r="CB283" s="31" t="s">
        <v>16</v>
      </c>
      <c r="CC283" s="31" t="s">
        <v>16</v>
      </c>
      <c r="CD283" s="31" t="s">
        <v>16</v>
      </c>
      <c r="CE283" s="31" t="s">
        <v>17</v>
      </c>
      <c r="CF283" s="35" t="s">
        <v>92</v>
      </c>
      <c r="CG283" s="4" t="s">
        <v>92</v>
      </c>
      <c r="CH283" s="4" t="s">
        <v>92</v>
      </c>
      <c r="CI283" s="4" t="s">
        <v>92</v>
      </c>
      <c r="CJ283" s="4" t="s">
        <v>92</v>
      </c>
      <c r="CK283" s="4" t="s">
        <v>92</v>
      </c>
      <c r="CL283" s="4" t="s">
        <v>92</v>
      </c>
      <c r="CM283" s="4" t="s">
        <v>92</v>
      </c>
      <c r="CN283" s="4" t="s">
        <v>92</v>
      </c>
      <c r="CO283" s="4" t="s">
        <v>92</v>
      </c>
      <c r="CP283" s="4" t="s">
        <v>92</v>
      </c>
      <c r="CQ283" s="4" t="s">
        <v>92</v>
      </c>
      <c r="CR283" s="4" t="s">
        <v>92</v>
      </c>
      <c r="CS283" s="4" t="s">
        <v>92</v>
      </c>
      <c r="CT283" s="4" t="s">
        <v>92</v>
      </c>
      <c r="CU283" s="56">
        <v>9448577.0999999996</v>
      </c>
      <c r="CV283" s="80">
        <v>1</v>
      </c>
    </row>
    <row r="284" spans="1:100" ht="38.25">
      <c r="A284" s="4">
        <v>281</v>
      </c>
      <c r="B284" s="27" t="s">
        <v>797</v>
      </c>
      <c r="C284" s="27" t="s">
        <v>89</v>
      </c>
      <c r="D284" s="27" t="s">
        <v>216</v>
      </c>
      <c r="E284" s="4" t="s">
        <v>218</v>
      </c>
      <c r="F284" s="27" t="s">
        <v>92</v>
      </c>
      <c r="G284" s="27" t="s">
        <v>311</v>
      </c>
      <c r="H284" s="27" t="s">
        <v>514</v>
      </c>
      <c r="I284" s="4">
        <f>VLOOKUP(J284,[4]Hoja2!$A$1:$C$36,3,FALSE)</f>
        <v>3008059</v>
      </c>
      <c r="J284" s="4" t="s">
        <v>1089</v>
      </c>
      <c r="K284" s="77" t="s">
        <v>1584</v>
      </c>
      <c r="L284" s="28">
        <v>245</v>
      </c>
      <c r="M284" s="45">
        <v>5</v>
      </c>
      <c r="N284" s="29">
        <f>VLOOKUP(I284,[1]Hoja1!$A$2:$B$15532,2,FALSE)</f>
        <v>130000000</v>
      </c>
      <c r="O284" s="4" t="s">
        <v>391</v>
      </c>
      <c r="P284" s="4" t="s">
        <v>207</v>
      </c>
      <c r="Q284" s="4" t="s">
        <v>203</v>
      </c>
      <c r="R284" s="4" t="s">
        <v>92</v>
      </c>
      <c r="S284" s="4" t="s">
        <v>92</v>
      </c>
      <c r="T284" s="4" t="s">
        <v>92</v>
      </c>
      <c r="U284" s="4" t="s">
        <v>92</v>
      </c>
      <c r="V284" s="4" t="s">
        <v>92</v>
      </c>
      <c r="W284" s="4" t="s">
        <v>92</v>
      </c>
      <c r="X284" s="43">
        <f>VLOOKUP(J284,'[2]Camp 4x4 Gaso, 201 a 250'!$E$82:$F$103,2,FALSE)</f>
        <v>1</v>
      </c>
      <c r="Y284" s="17">
        <v>4.9000000000000002E-2</v>
      </c>
      <c r="Z284" s="17">
        <v>4.9000000000000002E-2</v>
      </c>
      <c r="AA284" s="17">
        <v>4.9000000000000002E-2</v>
      </c>
      <c r="AB284" s="17">
        <v>4.9000000000000002E-2</v>
      </c>
      <c r="AC284" s="17">
        <v>5.5E-2</v>
      </c>
      <c r="AD284" s="17">
        <v>5.5E-2</v>
      </c>
      <c r="AE284" s="4" t="s">
        <v>16</v>
      </c>
      <c r="AF284" s="4" t="s">
        <v>16</v>
      </c>
      <c r="AG284" s="4" t="s">
        <v>16</v>
      </c>
      <c r="AH284" s="18">
        <v>1</v>
      </c>
      <c r="AI284" s="53">
        <v>11021670</v>
      </c>
      <c r="AJ284" s="53">
        <v>278325</v>
      </c>
      <c r="AK284" s="53">
        <v>946305</v>
      </c>
      <c r="AL284" s="53" t="s">
        <v>92</v>
      </c>
      <c r="AM284" s="53" t="s">
        <v>92</v>
      </c>
      <c r="AN284" s="53">
        <v>7793100</v>
      </c>
      <c r="AO284" s="53" t="s">
        <v>92</v>
      </c>
      <c r="AP284" s="53" t="s">
        <v>92</v>
      </c>
      <c r="AQ284" s="53">
        <v>278325</v>
      </c>
      <c r="AR284" s="53" t="s">
        <v>92</v>
      </c>
      <c r="AS284" s="53" t="s">
        <v>92</v>
      </c>
      <c r="AT284" s="53" t="s">
        <v>92</v>
      </c>
      <c r="AU284" s="53" t="s">
        <v>92</v>
      </c>
      <c r="AV284" s="53" t="s">
        <v>92</v>
      </c>
      <c r="AW284" s="53" t="s">
        <v>92</v>
      </c>
      <c r="AX284" s="53" t="s">
        <v>92</v>
      </c>
      <c r="AY284" s="53">
        <v>2115270</v>
      </c>
      <c r="AZ284" s="53">
        <v>1781280</v>
      </c>
      <c r="BA284" s="53">
        <v>1781280</v>
      </c>
      <c r="BB284" s="53" t="s">
        <v>92</v>
      </c>
      <c r="BC284" s="53" t="s">
        <v>92</v>
      </c>
      <c r="BD284" s="53">
        <v>333990</v>
      </c>
      <c r="BE284" s="53">
        <v>1335960</v>
      </c>
      <c r="BF284" s="53">
        <v>3117240</v>
      </c>
      <c r="BG284" s="53">
        <v>3117240</v>
      </c>
      <c r="BH284" s="53">
        <v>111330</v>
      </c>
      <c r="BI284" s="53">
        <v>2894580</v>
      </c>
      <c r="BJ284" s="53">
        <v>667980</v>
      </c>
      <c r="BK284" s="53" t="s">
        <v>92</v>
      </c>
      <c r="BL284" s="53" t="s">
        <v>92</v>
      </c>
      <c r="BM284" s="53" t="s">
        <v>92</v>
      </c>
      <c r="BN284" s="53">
        <v>2449260</v>
      </c>
      <c r="BO284" s="53">
        <v>222660</v>
      </c>
      <c r="BP284" s="53">
        <v>2226600</v>
      </c>
      <c r="BQ284" s="53">
        <v>7236450</v>
      </c>
      <c r="BR284" s="53" t="s">
        <v>92</v>
      </c>
      <c r="BS284" s="53">
        <v>890640</v>
      </c>
      <c r="BT284" s="53">
        <v>0</v>
      </c>
      <c r="BU284" s="53">
        <v>0</v>
      </c>
      <c r="BV284" s="53">
        <v>5566500</v>
      </c>
      <c r="BW284" s="53">
        <v>7793100</v>
      </c>
      <c r="BX284" s="55">
        <v>11133000</v>
      </c>
      <c r="BY284" s="31" t="s">
        <v>16</v>
      </c>
      <c r="BZ284" s="31" t="s">
        <v>16</v>
      </c>
      <c r="CA284" s="31" t="s">
        <v>16</v>
      </c>
      <c r="CB284" s="31" t="s">
        <v>16</v>
      </c>
      <c r="CC284" s="31" t="s">
        <v>16</v>
      </c>
      <c r="CD284" s="31" t="s">
        <v>16</v>
      </c>
      <c r="CE284" s="31" t="s">
        <v>17</v>
      </c>
      <c r="CF284" s="35" t="s">
        <v>92</v>
      </c>
      <c r="CG284" s="4" t="s">
        <v>92</v>
      </c>
      <c r="CH284" s="4" t="s">
        <v>92</v>
      </c>
      <c r="CI284" s="4" t="s">
        <v>92</v>
      </c>
      <c r="CJ284" s="4" t="s">
        <v>92</v>
      </c>
      <c r="CK284" s="4" t="s">
        <v>92</v>
      </c>
      <c r="CL284" s="4" t="s">
        <v>92</v>
      </c>
      <c r="CM284" s="4" t="s">
        <v>92</v>
      </c>
      <c r="CN284" s="4" t="s">
        <v>92</v>
      </c>
      <c r="CO284" s="4" t="s">
        <v>92</v>
      </c>
      <c r="CP284" s="4" t="s">
        <v>92</v>
      </c>
      <c r="CQ284" s="4" t="s">
        <v>92</v>
      </c>
      <c r="CR284" s="4" t="s">
        <v>92</v>
      </c>
      <c r="CS284" s="4" t="s">
        <v>92</v>
      </c>
      <c r="CT284" s="4" t="s">
        <v>92</v>
      </c>
      <c r="CU284" s="56">
        <v>9448577.0999999996</v>
      </c>
      <c r="CV284" s="80">
        <v>1</v>
      </c>
    </row>
    <row r="285" spans="1:100" ht="38.25">
      <c r="A285" s="4">
        <v>282</v>
      </c>
      <c r="B285" s="27" t="s">
        <v>797</v>
      </c>
      <c r="C285" s="27" t="s">
        <v>89</v>
      </c>
      <c r="D285" s="27" t="s">
        <v>216</v>
      </c>
      <c r="E285" s="4" t="s">
        <v>218</v>
      </c>
      <c r="F285" s="27" t="s">
        <v>92</v>
      </c>
      <c r="G285" s="27" t="s">
        <v>312</v>
      </c>
      <c r="H285" s="27" t="s">
        <v>514</v>
      </c>
      <c r="I285" s="4">
        <f>VLOOKUP(J285,[4]Hoja2!$A$1:$C$36,3,FALSE)</f>
        <v>3008060</v>
      </c>
      <c r="J285" s="4" t="s">
        <v>1090</v>
      </c>
      <c r="K285" s="77" t="s">
        <v>1584</v>
      </c>
      <c r="L285" s="28">
        <v>245</v>
      </c>
      <c r="M285" s="45">
        <v>5</v>
      </c>
      <c r="N285" s="29">
        <f>VLOOKUP(I285,[1]Hoja1!$A$2:$B$15532,2,FALSE)</f>
        <v>100000000</v>
      </c>
      <c r="O285" s="4" t="s">
        <v>391</v>
      </c>
      <c r="P285" s="4" t="s">
        <v>207</v>
      </c>
      <c r="Q285" s="4" t="s">
        <v>203</v>
      </c>
      <c r="R285" s="4" t="s">
        <v>92</v>
      </c>
      <c r="S285" s="4" t="s">
        <v>92</v>
      </c>
      <c r="T285" s="4" t="s">
        <v>92</v>
      </c>
      <c r="U285" s="4" t="s">
        <v>92</v>
      </c>
      <c r="V285" s="4" t="s">
        <v>92</v>
      </c>
      <c r="W285" s="4" t="s">
        <v>92</v>
      </c>
      <c r="X285" s="43">
        <f>VLOOKUP(J285,'[2]Camp 4x4 Gaso, 201 a 250'!$E$82:$F$103,2,FALSE)</f>
        <v>1</v>
      </c>
      <c r="Y285" s="17">
        <v>4.9000000000000002E-2</v>
      </c>
      <c r="Z285" s="17">
        <v>4.9000000000000002E-2</v>
      </c>
      <c r="AA285" s="17">
        <v>4.9000000000000002E-2</v>
      </c>
      <c r="AB285" s="17">
        <v>4.9000000000000002E-2</v>
      </c>
      <c r="AC285" s="17">
        <v>5.5E-2</v>
      </c>
      <c r="AD285" s="17">
        <v>5.5E-2</v>
      </c>
      <c r="AE285" s="4" t="s">
        <v>16</v>
      </c>
      <c r="AF285" s="4" t="s">
        <v>16</v>
      </c>
      <c r="AG285" s="4" t="s">
        <v>16</v>
      </c>
      <c r="AH285" s="18">
        <v>1</v>
      </c>
      <c r="AI285" s="53">
        <v>11021670</v>
      </c>
      <c r="AJ285" s="53">
        <v>278325</v>
      </c>
      <c r="AK285" s="53">
        <v>946305</v>
      </c>
      <c r="AL285" s="53" t="s">
        <v>92</v>
      </c>
      <c r="AM285" s="53" t="s">
        <v>92</v>
      </c>
      <c r="AN285" s="53">
        <v>7793100</v>
      </c>
      <c r="AO285" s="53" t="s">
        <v>92</v>
      </c>
      <c r="AP285" s="53" t="s">
        <v>92</v>
      </c>
      <c r="AQ285" s="53">
        <v>278325</v>
      </c>
      <c r="AR285" s="53" t="s">
        <v>92</v>
      </c>
      <c r="AS285" s="53" t="s">
        <v>92</v>
      </c>
      <c r="AT285" s="53" t="s">
        <v>92</v>
      </c>
      <c r="AU285" s="53" t="s">
        <v>92</v>
      </c>
      <c r="AV285" s="53" t="s">
        <v>92</v>
      </c>
      <c r="AW285" s="53" t="s">
        <v>92</v>
      </c>
      <c r="AX285" s="53">
        <v>2115270</v>
      </c>
      <c r="AY285" s="53">
        <v>2115270</v>
      </c>
      <c r="AZ285" s="53">
        <v>1781280</v>
      </c>
      <c r="BA285" s="53">
        <v>1781280</v>
      </c>
      <c r="BB285" s="53" t="s">
        <v>92</v>
      </c>
      <c r="BC285" s="53">
        <v>1447290</v>
      </c>
      <c r="BD285" s="53">
        <v>333990</v>
      </c>
      <c r="BE285" s="53">
        <v>1335960</v>
      </c>
      <c r="BF285" s="53">
        <v>3117240</v>
      </c>
      <c r="BG285" s="53">
        <v>3117240</v>
      </c>
      <c r="BH285" s="53">
        <v>111330</v>
      </c>
      <c r="BI285" s="53">
        <v>2894580</v>
      </c>
      <c r="BJ285" s="53">
        <v>667980</v>
      </c>
      <c r="BK285" s="53" t="s">
        <v>92</v>
      </c>
      <c r="BL285" s="53" t="s">
        <v>92</v>
      </c>
      <c r="BM285" s="53" t="s">
        <v>92</v>
      </c>
      <c r="BN285" s="53">
        <v>2449260</v>
      </c>
      <c r="BO285" s="53">
        <v>222660</v>
      </c>
      <c r="BP285" s="53">
        <v>2226600</v>
      </c>
      <c r="BQ285" s="53">
        <v>7236450</v>
      </c>
      <c r="BR285" s="53" t="s">
        <v>92</v>
      </c>
      <c r="BS285" s="53">
        <v>890640</v>
      </c>
      <c r="BT285" s="53">
        <v>0</v>
      </c>
      <c r="BU285" s="53">
        <v>0</v>
      </c>
      <c r="BV285" s="53">
        <v>5566500</v>
      </c>
      <c r="BW285" s="53">
        <v>7793100</v>
      </c>
      <c r="BX285" s="55">
        <v>11133000</v>
      </c>
      <c r="BY285" s="31" t="s">
        <v>16</v>
      </c>
      <c r="BZ285" s="31" t="s">
        <v>16</v>
      </c>
      <c r="CA285" s="31" t="s">
        <v>16</v>
      </c>
      <c r="CB285" s="31" t="s">
        <v>16</v>
      </c>
      <c r="CC285" s="31" t="s">
        <v>16</v>
      </c>
      <c r="CD285" s="31" t="s">
        <v>16</v>
      </c>
      <c r="CE285" s="31" t="s">
        <v>17</v>
      </c>
      <c r="CF285" s="35" t="s">
        <v>92</v>
      </c>
      <c r="CG285" s="4" t="s">
        <v>92</v>
      </c>
      <c r="CH285" s="4" t="s">
        <v>92</v>
      </c>
      <c r="CI285" s="4" t="s">
        <v>92</v>
      </c>
      <c r="CJ285" s="4" t="s">
        <v>92</v>
      </c>
      <c r="CK285" s="4" t="s">
        <v>92</v>
      </c>
      <c r="CL285" s="4" t="s">
        <v>92</v>
      </c>
      <c r="CM285" s="4" t="s">
        <v>92</v>
      </c>
      <c r="CN285" s="4" t="s">
        <v>92</v>
      </c>
      <c r="CO285" s="4" t="s">
        <v>92</v>
      </c>
      <c r="CP285" s="4" t="s">
        <v>92</v>
      </c>
      <c r="CQ285" s="4" t="s">
        <v>92</v>
      </c>
      <c r="CR285" s="4" t="s">
        <v>92</v>
      </c>
      <c r="CS285" s="4" t="s">
        <v>92</v>
      </c>
      <c r="CT285" s="4" t="s">
        <v>92</v>
      </c>
      <c r="CU285" s="56">
        <v>9448577.0999999996</v>
      </c>
      <c r="CV285" s="80">
        <v>1</v>
      </c>
    </row>
    <row r="286" spans="1:100" ht="38.25">
      <c r="A286" s="4">
        <v>283</v>
      </c>
      <c r="B286" s="27" t="s">
        <v>797</v>
      </c>
      <c r="C286" s="27" t="s">
        <v>89</v>
      </c>
      <c r="D286" s="27" t="s">
        <v>216</v>
      </c>
      <c r="E286" s="4" t="s">
        <v>218</v>
      </c>
      <c r="F286" s="27" t="s">
        <v>92</v>
      </c>
      <c r="G286" s="27" t="s">
        <v>313</v>
      </c>
      <c r="H286" s="27" t="s">
        <v>514</v>
      </c>
      <c r="I286" s="4">
        <f>VLOOKUP(J286,[4]Hoja2!$A$1:$C$36,3,FALSE)</f>
        <v>3008065</v>
      </c>
      <c r="J286" s="4" t="s">
        <v>1091</v>
      </c>
      <c r="K286" s="77" t="s">
        <v>1584</v>
      </c>
      <c r="L286" s="28">
        <v>245</v>
      </c>
      <c r="M286" s="45">
        <v>5</v>
      </c>
      <c r="N286" s="29">
        <f>VLOOKUP(I286,[1]Hoja1!$A$2:$B$15532,2,FALSE)</f>
        <v>118000000</v>
      </c>
      <c r="O286" s="4" t="s">
        <v>391</v>
      </c>
      <c r="P286" s="4" t="s">
        <v>207</v>
      </c>
      <c r="Q286" s="4" t="s">
        <v>203</v>
      </c>
      <c r="R286" s="4" t="s">
        <v>92</v>
      </c>
      <c r="S286" s="4" t="s">
        <v>92</v>
      </c>
      <c r="T286" s="4" t="s">
        <v>92</v>
      </c>
      <c r="U286" s="4" t="s">
        <v>92</v>
      </c>
      <c r="V286" s="4" t="s">
        <v>92</v>
      </c>
      <c r="W286" s="4" t="s">
        <v>92</v>
      </c>
      <c r="X286" s="43">
        <f>VLOOKUP(J286,'[2]Camp 4x4 Gaso, 201 a 250'!$E$82:$F$103,2,FALSE)</f>
        <v>1</v>
      </c>
      <c r="Y286" s="17">
        <v>4.9000000000000002E-2</v>
      </c>
      <c r="Z286" s="17">
        <v>4.9000000000000002E-2</v>
      </c>
      <c r="AA286" s="17">
        <v>4.9000000000000002E-2</v>
      </c>
      <c r="AB286" s="17">
        <v>4.9000000000000002E-2</v>
      </c>
      <c r="AC286" s="17">
        <v>5.5E-2</v>
      </c>
      <c r="AD286" s="17">
        <v>5.5E-2</v>
      </c>
      <c r="AE286" s="4" t="s">
        <v>16</v>
      </c>
      <c r="AF286" s="4" t="s">
        <v>16</v>
      </c>
      <c r="AG286" s="4" t="s">
        <v>16</v>
      </c>
      <c r="AH286" s="18">
        <v>1</v>
      </c>
      <c r="AI286" s="53">
        <v>11021670</v>
      </c>
      <c r="AJ286" s="53">
        <v>278325</v>
      </c>
      <c r="AK286" s="53">
        <v>946305</v>
      </c>
      <c r="AL286" s="53" t="s">
        <v>92</v>
      </c>
      <c r="AM286" s="53" t="s">
        <v>92</v>
      </c>
      <c r="AN286" s="53">
        <v>7793100</v>
      </c>
      <c r="AO286" s="53" t="s">
        <v>92</v>
      </c>
      <c r="AP286" s="53" t="s">
        <v>92</v>
      </c>
      <c r="AQ286" s="53">
        <v>278325</v>
      </c>
      <c r="AR286" s="53" t="s">
        <v>92</v>
      </c>
      <c r="AS286" s="53" t="s">
        <v>92</v>
      </c>
      <c r="AT286" s="53" t="s">
        <v>92</v>
      </c>
      <c r="AU286" s="53" t="s">
        <v>92</v>
      </c>
      <c r="AV286" s="53" t="s">
        <v>92</v>
      </c>
      <c r="AW286" s="53" t="s">
        <v>92</v>
      </c>
      <c r="AX286" s="53">
        <v>2115270</v>
      </c>
      <c r="AY286" s="53">
        <v>2115270</v>
      </c>
      <c r="AZ286" s="53">
        <v>1781280</v>
      </c>
      <c r="BA286" s="53">
        <v>1781280</v>
      </c>
      <c r="BB286" s="53" t="s">
        <v>92</v>
      </c>
      <c r="BC286" s="53" t="s">
        <v>92</v>
      </c>
      <c r="BD286" s="53">
        <v>333990</v>
      </c>
      <c r="BE286" s="53">
        <v>1335960</v>
      </c>
      <c r="BF286" s="53">
        <v>3117240</v>
      </c>
      <c r="BG286" s="53">
        <v>3117240</v>
      </c>
      <c r="BH286" s="53">
        <v>111330</v>
      </c>
      <c r="BI286" s="53">
        <v>2894580</v>
      </c>
      <c r="BJ286" s="53">
        <v>667980</v>
      </c>
      <c r="BK286" s="53" t="s">
        <v>92</v>
      </c>
      <c r="BL286" s="53" t="s">
        <v>92</v>
      </c>
      <c r="BM286" s="53" t="s">
        <v>92</v>
      </c>
      <c r="BN286" s="53">
        <v>2449260</v>
      </c>
      <c r="BO286" s="53">
        <v>222660</v>
      </c>
      <c r="BP286" s="53">
        <v>2226600</v>
      </c>
      <c r="BQ286" s="53">
        <v>7236450</v>
      </c>
      <c r="BR286" s="53" t="s">
        <v>92</v>
      </c>
      <c r="BS286" s="53">
        <v>890640</v>
      </c>
      <c r="BT286" s="53">
        <v>0</v>
      </c>
      <c r="BU286" s="53">
        <v>0</v>
      </c>
      <c r="BV286" s="53">
        <v>5566500</v>
      </c>
      <c r="BW286" s="53">
        <v>7793100</v>
      </c>
      <c r="BX286" s="55">
        <v>11133000</v>
      </c>
      <c r="BY286" s="31" t="s">
        <v>16</v>
      </c>
      <c r="BZ286" s="31" t="s">
        <v>16</v>
      </c>
      <c r="CA286" s="31" t="s">
        <v>16</v>
      </c>
      <c r="CB286" s="31" t="s">
        <v>16</v>
      </c>
      <c r="CC286" s="31" t="s">
        <v>16</v>
      </c>
      <c r="CD286" s="31" t="s">
        <v>16</v>
      </c>
      <c r="CE286" s="31" t="s">
        <v>17</v>
      </c>
      <c r="CF286" s="35" t="s">
        <v>92</v>
      </c>
      <c r="CG286" s="4" t="s">
        <v>92</v>
      </c>
      <c r="CH286" s="4" t="s">
        <v>92</v>
      </c>
      <c r="CI286" s="4" t="s">
        <v>92</v>
      </c>
      <c r="CJ286" s="4" t="s">
        <v>92</v>
      </c>
      <c r="CK286" s="4" t="s">
        <v>92</v>
      </c>
      <c r="CL286" s="4" t="s">
        <v>92</v>
      </c>
      <c r="CM286" s="4" t="s">
        <v>92</v>
      </c>
      <c r="CN286" s="4" t="s">
        <v>92</v>
      </c>
      <c r="CO286" s="4" t="s">
        <v>92</v>
      </c>
      <c r="CP286" s="4" t="s">
        <v>92</v>
      </c>
      <c r="CQ286" s="4" t="s">
        <v>92</v>
      </c>
      <c r="CR286" s="4" t="s">
        <v>92</v>
      </c>
      <c r="CS286" s="4" t="s">
        <v>92</v>
      </c>
      <c r="CT286" s="4" t="s">
        <v>92</v>
      </c>
      <c r="CU286" s="56">
        <v>9448577.0999999996</v>
      </c>
      <c r="CV286" s="80">
        <v>1</v>
      </c>
    </row>
    <row r="287" spans="1:100" ht="38.25">
      <c r="A287" s="4">
        <v>284</v>
      </c>
      <c r="B287" s="27" t="s">
        <v>797</v>
      </c>
      <c r="C287" s="27" t="s">
        <v>89</v>
      </c>
      <c r="D287" s="27" t="s">
        <v>216</v>
      </c>
      <c r="E287" s="4" t="s">
        <v>218</v>
      </c>
      <c r="F287" s="27" t="s">
        <v>92</v>
      </c>
      <c r="G287" s="27" t="s">
        <v>314</v>
      </c>
      <c r="H287" s="27" t="s">
        <v>514</v>
      </c>
      <c r="I287" s="4">
        <f>VLOOKUP(J287,[4]Hoja2!$A$1:$C$36,3,FALSE)</f>
        <v>3008064</v>
      </c>
      <c r="J287" s="4" t="s">
        <v>1092</v>
      </c>
      <c r="K287" s="77" t="s">
        <v>1587</v>
      </c>
      <c r="L287" s="28">
        <v>375</v>
      </c>
      <c r="M287" s="45">
        <v>5</v>
      </c>
      <c r="N287" s="29">
        <f>VLOOKUP(I287,[1]Hoja1!$A$2:$B$15532,2,FALSE)</f>
        <v>300000000</v>
      </c>
      <c r="O287" s="4" t="s">
        <v>391</v>
      </c>
      <c r="P287" s="4" t="s">
        <v>207</v>
      </c>
      <c r="Q287" s="4" t="s">
        <v>203</v>
      </c>
      <c r="R287" s="4" t="s">
        <v>92</v>
      </c>
      <c r="S287" s="4" t="s">
        <v>92</v>
      </c>
      <c r="T287" s="4" t="s">
        <v>92</v>
      </c>
      <c r="U287" s="4" t="s">
        <v>92</v>
      </c>
      <c r="V287" s="4" t="s">
        <v>92</v>
      </c>
      <c r="W287" s="4" t="s">
        <v>92</v>
      </c>
      <c r="X287" s="43">
        <v>1</v>
      </c>
      <c r="Y287" s="17">
        <v>0.03</v>
      </c>
      <c r="Z287" s="17">
        <v>0.04</v>
      </c>
      <c r="AA287" s="17">
        <v>4.4999999999999998E-2</v>
      </c>
      <c r="AB287" s="17">
        <v>0.05</v>
      </c>
      <c r="AC287" s="17">
        <v>0.05</v>
      </c>
      <c r="AD287" s="17">
        <v>0.05</v>
      </c>
      <c r="AE287" s="4" t="s">
        <v>16</v>
      </c>
      <c r="AF287" s="4" t="s">
        <v>16</v>
      </c>
      <c r="AG287" s="4" t="s">
        <v>16</v>
      </c>
      <c r="AH287" s="18">
        <v>1</v>
      </c>
      <c r="AI287" s="53">
        <v>11021670</v>
      </c>
      <c r="AJ287" s="53">
        <v>278325</v>
      </c>
      <c r="AK287" s="53">
        <v>946305</v>
      </c>
      <c r="AL287" s="53" t="s">
        <v>92</v>
      </c>
      <c r="AM287" s="53" t="s">
        <v>92</v>
      </c>
      <c r="AN287" s="53">
        <v>7793100</v>
      </c>
      <c r="AO287" s="53" t="s">
        <v>92</v>
      </c>
      <c r="AP287" s="53" t="s">
        <v>92</v>
      </c>
      <c r="AQ287" s="53">
        <v>278325</v>
      </c>
      <c r="AR287" s="53" t="s">
        <v>92</v>
      </c>
      <c r="AS287" s="53" t="s">
        <v>92</v>
      </c>
      <c r="AT287" s="53" t="s">
        <v>92</v>
      </c>
      <c r="AU287" s="53" t="s">
        <v>92</v>
      </c>
      <c r="AV287" s="53" t="s">
        <v>92</v>
      </c>
      <c r="AW287" s="53" t="s">
        <v>92</v>
      </c>
      <c r="AX287" s="53" t="s">
        <v>92</v>
      </c>
      <c r="AY287" s="53">
        <v>2115270</v>
      </c>
      <c r="AZ287" s="53">
        <v>1781280</v>
      </c>
      <c r="BA287" s="53">
        <v>1781280</v>
      </c>
      <c r="BB287" s="53" t="s">
        <v>92</v>
      </c>
      <c r="BC287" s="53" t="s">
        <v>92</v>
      </c>
      <c r="BD287" s="53">
        <v>333990</v>
      </c>
      <c r="BE287" s="53">
        <v>1335960</v>
      </c>
      <c r="BF287" s="53">
        <v>3673890</v>
      </c>
      <c r="BG287" s="53">
        <v>3117240</v>
      </c>
      <c r="BH287" s="53">
        <v>111330</v>
      </c>
      <c r="BI287" s="53">
        <v>2894580</v>
      </c>
      <c r="BJ287" s="53">
        <v>667980</v>
      </c>
      <c r="BK287" s="53" t="s">
        <v>92</v>
      </c>
      <c r="BL287" s="53" t="s">
        <v>92</v>
      </c>
      <c r="BM287" s="53" t="s">
        <v>92</v>
      </c>
      <c r="BN287" s="53">
        <v>2449260</v>
      </c>
      <c r="BO287" s="53">
        <v>222660</v>
      </c>
      <c r="BP287" s="53">
        <v>2226600</v>
      </c>
      <c r="BQ287" s="53">
        <v>7236450</v>
      </c>
      <c r="BR287" s="53" t="s">
        <v>92</v>
      </c>
      <c r="BS287" s="53">
        <v>890640</v>
      </c>
      <c r="BT287" s="53">
        <v>0</v>
      </c>
      <c r="BU287" s="53">
        <v>0</v>
      </c>
      <c r="BV287" s="53">
        <v>5566500</v>
      </c>
      <c r="BW287" s="53">
        <v>7793100</v>
      </c>
      <c r="BX287" s="55">
        <v>11133000</v>
      </c>
      <c r="BY287" s="31" t="s">
        <v>16</v>
      </c>
      <c r="BZ287" s="31" t="s">
        <v>16</v>
      </c>
      <c r="CA287" s="31" t="s">
        <v>16</v>
      </c>
      <c r="CB287" s="31" t="s">
        <v>16</v>
      </c>
      <c r="CC287" s="31" t="s">
        <v>16</v>
      </c>
      <c r="CD287" s="31" t="s">
        <v>16</v>
      </c>
      <c r="CE287" s="31" t="s">
        <v>17</v>
      </c>
      <c r="CF287" s="35" t="s">
        <v>92</v>
      </c>
      <c r="CG287" s="4" t="s">
        <v>92</v>
      </c>
      <c r="CH287" s="4" t="s">
        <v>92</v>
      </c>
      <c r="CI287" s="4" t="s">
        <v>92</v>
      </c>
      <c r="CJ287" s="4" t="s">
        <v>92</v>
      </c>
      <c r="CK287" s="4" t="s">
        <v>92</v>
      </c>
      <c r="CL287" s="4" t="s">
        <v>92</v>
      </c>
      <c r="CM287" s="4" t="s">
        <v>92</v>
      </c>
      <c r="CN287" s="4" t="s">
        <v>92</v>
      </c>
      <c r="CO287" s="4" t="s">
        <v>92</v>
      </c>
      <c r="CP287" s="4" t="s">
        <v>92</v>
      </c>
      <c r="CQ287" s="4" t="s">
        <v>92</v>
      </c>
      <c r="CR287" s="4" t="s">
        <v>92</v>
      </c>
      <c r="CS287" s="4" t="s">
        <v>92</v>
      </c>
      <c r="CT287" s="4" t="s">
        <v>92</v>
      </c>
      <c r="CU287" s="56">
        <v>10804576.5</v>
      </c>
      <c r="CV287" s="80">
        <v>1</v>
      </c>
    </row>
    <row r="288" spans="1:100" ht="38.25">
      <c r="A288" s="4">
        <v>285</v>
      </c>
      <c r="B288" s="27" t="s">
        <v>797</v>
      </c>
      <c r="C288" s="27" t="s">
        <v>89</v>
      </c>
      <c r="D288" s="27" t="s">
        <v>216</v>
      </c>
      <c r="E288" s="4" t="s">
        <v>217</v>
      </c>
      <c r="F288" s="27" t="s">
        <v>92</v>
      </c>
      <c r="G288" s="27" t="s">
        <v>315</v>
      </c>
      <c r="H288" s="27" t="s">
        <v>517</v>
      </c>
      <c r="I288" s="4">
        <f>VLOOKUP(J288,[4]Hoja2!$A$1:$C$36,3,FALSE)</f>
        <v>4206063</v>
      </c>
      <c r="J288" s="4" t="s">
        <v>1093</v>
      </c>
      <c r="K288" s="77" t="s">
        <v>1589</v>
      </c>
      <c r="L288" s="28">
        <v>172</v>
      </c>
      <c r="M288" s="45">
        <v>5</v>
      </c>
      <c r="N288" s="29">
        <f>VLOOKUP(I288,[1]Hoja1!$A$2:$B$15532,2,FALSE)</f>
        <v>110000000</v>
      </c>
      <c r="O288" s="4" t="s">
        <v>204</v>
      </c>
      <c r="P288" s="4" t="s">
        <v>206</v>
      </c>
      <c r="Q288" s="4" t="s">
        <v>203</v>
      </c>
      <c r="R288" s="4" t="s">
        <v>92</v>
      </c>
      <c r="S288" s="4" t="s">
        <v>92</v>
      </c>
      <c r="T288" s="4" t="s">
        <v>92</v>
      </c>
      <c r="U288" s="4" t="s">
        <v>92</v>
      </c>
      <c r="V288" s="4" t="s">
        <v>92</v>
      </c>
      <c r="W288" s="4" t="s">
        <v>92</v>
      </c>
      <c r="X288" s="43">
        <f>VLOOKUP(J288,'[2]Camp 4x2gas mayor 150 '!$E$96:$F$176,2,FALSE)</f>
        <v>2</v>
      </c>
      <c r="Y288" s="17">
        <v>4.9000000000000002E-2</v>
      </c>
      <c r="Z288" s="17">
        <v>4.9000000000000002E-2</v>
      </c>
      <c r="AA288" s="17">
        <v>5.0999999999999997E-2</v>
      </c>
      <c r="AB288" s="17">
        <v>0.06</v>
      </c>
      <c r="AC288" s="17">
        <v>6.5000000000000002E-2</v>
      </c>
      <c r="AD288" s="17">
        <v>7.4999999999999997E-2</v>
      </c>
      <c r="AE288" s="4" t="s">
        <v>16</v>
      </c>
      <c r="AF288" s="4" t="s">
        <v>16</v>
      </c>
      <c r="AG288" s="4" t="s">
        <v>16</v>
      </c>
      <c r="AH288" s="18">
        <v>1</v>
      </c>
      <c r="AI288" s="53">
        <v>11021670</v>
      </c>
      <c r="AJ288" s="53">
        <v>278325</v>
      </c>
      <c r="AK288" s="53">
        <v>946305</v>
      </c>
      <c r="AL288" s="53" t="s">
        <v>92</v>
      </c>
      <c r="AM288" s="53" t="s">
        <v>92</v>
      </c>
      <c r="AN288" s="53">
        <v>7793100</v>
      </c>
      <c r="AO288" s="53" t="s">
        <v>92</v>
      </c>
      <c r="AP288" s="53" t="s">
        <v>92</v>
      </c>
      <c r="AQ288" s="53">
        <v>278325</v>
      </c>
      <c r="AR288" s="53" t="s">
        <v>92</v>
      </c>
      <c r="AS288" s="53" t="s">
        <v>92</v>
      </c>
      <c r="AT288" s="53" t="s">
        <v>92</v>
      </c>
      <c r="AU288" s="53" t="s">
        <v>92</v>
      </c>
      <c r="AV288" s="53" t="s">
        <v>92</v>
      </c>
      <c r="AW288" s="53" t="s">
        <v>92</v>
      </c>
      <c r="AX288" s="53" t="s">
        <v>92</v>
      </c>
      <c r="AY288" s="53">
        <v>2115270</v>
      </c>
      <c r="AZ288" s="53">
        <v>1781280</v>
      </c>
      <c r="BA288" s="53">
        <v>1781280</v>
      </c>
      <c r="BB288" s="53" t="s">
        <v>92</v>
      </c>
      <c r="BC288" s="53" t="s">
        <v>92</v>
      </c>
      <c r="BD288" s="53">
        <v>333990</v>
      </c>
      <c r="BE288" s="53">
        <v>1335960</v>
      </c>
      <c r="BF288" s="53">
        <v>3117240</v>
      </c>
      <c r="BG288" s="53">
        <v>3117240</v>
      </c>
      <c r="BH288" s="53">
        <v>111330</v>
      </c>
      <c r="BI288" s="53">
        <v>2894580</v>
      </c>
      <c r="BJ288" s="53">
        <v>667980</v>
      </c>
      <c r="BK288" s="53" t="s">
        <v>92</v>
      </c>
      <c r="BL288" s="53" t="s">
        <v>92</v>
      </c>
      <c r="BM288" s="53" t="s">
        <v>92</v>
      </c>
      <c r="BN288" s="53">
        <v>2449260</v>
      </c>
      <c r="BO288" s="53">
        <v>222660</v>
      </c>
      <c r="BP288" s="53">
        <v>2226600</v>
      </c>
      <c r="BQ288" s="53">
        <v>7236450</v>
      </c>
      <c r="BR288" s="53" t="s">
        <v>92</v>
      </c>
      <c r="BS288" s="53">
        <v>890640</v>
      </c>
      <c r="BT288" s="53">
        <v>0</v>
      </c>
      <c r="BU288" s="53">
        <v>0</v>
      </c>
      <c r="BV288" s="53">
        <v>5566500</v>
      </c>
      <c r="BW288" s="53">
        <v>7793100</v>
      </c>
      <c r="BX288" s="55">
        <v>11133000</v>
      </c>
      <c r="BY288" s="31" t="s">
        <v>16</v>
      </c>
      <c r="BZ288" s="31" t="s">
        <v>16</v>
      </c>
      <c r="CA288" s="31" t="s">
        <v>16</v>
      </c>
      <c r="CB288" s="31" t="s">
        <v>16</v>
      </c>
      <c r="CC288" s="31" t="s">
        <v>16</v>
      </c>
      <c r="CD288" s="31" t="s">
        <v>16</v>
      </c>
      <c r="CE288" s="31" t="s">
        <v>17</v>
      </c>
      <c r="CF288" s="35" t="s">
        <v>92</v>
      </c>
      <c r="CG288" s="4" t="s">
        <v>92</v>
      </c>
      <c r="CH288" s="4" t="s">
        <v>92</v>
      </c>
      <c r="CI288" s="4" t="s">
        <v>92</v>
      </c>
      <c r="CJ288" s="4" t="s">
        <v>92</v>
      </c>
      <c r="CK288" s="4" t="s">
        <v>92</v>
      </c>
      <c r="CL288" s="4" t="s">
        <v>92</v>
      </c>
      <c r="CM288" s="4" t="s">
        <v>92</v>
      </c>
      <c r="CN288" s="4" t="s">
        <v>92</v>
      </c>
      <c r="CO288" s="4" t="s">
        <v>92</v>
      </c>
      <c r="CP288" s="4" t="s">
        <v>92</v>
      </c>
      <c r="CQ288" s="4" t="s">
        <v>92</v>
      </c>
      <c r="CR288" s="4" t="s">
        <v>92</v>
      </c>
      <c r="CS288" s="4" t="s">
        <v>92</v>
      </c>
      <c r="CT288" s="4" t="s">
        <v>92</v>
      </c>
      <c r="CU288" s="56">
        <v>5535288.6344999997</v>
      </c>
      <c r="CV288" s="80">
        <v>1</v>
      </c>
    </row>
    <row r="289" spans="1:100" ht="38.25">
      <c r="A289" s="4">
        <v>286</v>
      </c>
      <c r="B289" s="27" t="s">
        <v>797</v>
      </c>
      <c r="C289" s="27" t="s">
        <v>89</v>
      </c>
      <c r="D289" s="27" t="s">
        <v>216</v>
      </c>
      <c r="E289" s="4" t="s">
        <v>217</v>
      </c>
      <c r="F289" s="27" t="s">
        <v>92</v>
      </c>
      <c r="G289" s="27" t="s">
        <v>316</v>
      </c>
      <c r="H289" s="27" t="s">
        <v>517</v>
      </c>
      <c r="I289" s="4">
        <f>VLOOKUP(J289,[4]Hoja2!$A$1:$C$36,3,FALSE)</f>
        <v>4206064</v>
      </c>
      <c r="J289" s="4" t="s">
        <v>1094</v>
      </c>
      <c r="K289" s="77" t="s">
        <v>1585</v>
      </c>
      <c r="L289" s="28">
        <v>132</v>
      </c>
      <c r="M289" s="45">
        <v>5</v>
      </c>
      <c r="N289" s="29">
        <f>VLOOKUP(I289,[1]Hoja1!$A$2:$B$15532,2,FALSE)</f>
        <v>114000000</v>
      </c>
      <c r="O289" s="4" t="s">
        <v>204</v>
      </c>
      <c r="P289" s="4" t="s">
        <v>207</v>
      </c>
      <c r="Q289" s="4" t="s">
        <v>203</v>
      </c>
      <c r="R289" s="4" t="s">
        <v>92</v>
      </c>
      <c r="S289" s="4" t="s">
        <v>92</v>
      </c>
      <c r="T289" s="4" t="s">
        <v>92</v>
      </c>
      <c r="U289" s="4" t="s">
        <v>92</v>
      </c>
      <c r="V289" s="4" t="s">
        <v>92</v>
      </c>
      <c r="W289" s="4" t="s">
        <v>92</v>
      </c>
      <c r="X289" s="43">
        <f>VLOOKUP(J289,'[2]Camp 4x2gas entre 120y149'!$E$82:$F$120,2,FALSE)</f>
        <v>3</v>
      </c>
      <c r="Y289" s="17">
        <v>3.9E-2</v>
      </c>
      <c r="Z289" s="17">
        <v>3.9E-2</v>
      </c>
      <c r="AA289" s="17">
        <v>4.1000000000000002E-2</v>
      </c>
      <c r="AB289" s="17">
        <v>0.05</v>
      </c>
      <c r="AC289" s="17">
        <v>0.05</v>
      </c>
      <c r="AD289" s="17">
        <v>0.06</v>
      </c>
      <c r="AE289" s="4" t="s">
        <v>16</v>
      </c>
      <c r="AF289" s="4" t="s">
        <v>16</v>
      </c>
      <c r="AG289" s="4" t="s">
        <v>16</v>
      </c>
      <c r="AH289" s="18">
        <v>1</v>
      </c>
      <c r="AI289" s="53">
        <v>11021670</v>
      </c>
      <c r="AJ289" s="53">
        <v>278325</v>
      </c>
      <c r="AK289" s="53">
        <v>946305</v>
      </c>
      <c r="AL289" s="53" t="s">
        <v>92</v>
      </c>
      <c r="AM289" s="53" t="s">
        <v>92</v>
      </c>
      <c r="AN289" s="53">
        <v>7793100</v>
      </c>
      <c r="AO289" s="53" t="s">
        <v>92</v>
      </c>
      <c r="AP289" s="53">
        <v>946305</v>
      </c>
      <c r="AQ289" s="53">
        <v>278325</v>
      </c>
      <c r="AR289" s="53" t="s">
        <v>92</v>
      </c>
      <c r="AS289" s="53" t="s">
        <v>92</v>
      </c>
      <c r="AT289" s="53" t="s">
        <v>92</v>
      </c>
      <c r="AU289" s="53" t="s">
        <v>92</v>
      </c>
      <c r="AV289" s="53" t="s">
        <v>92</v>
      </c>
      <c r="AW289" s="53" t="s">
        <v>92</v>
      </c>
      <c r="AX289" s="53">
        <v>2115270</v>
      </c>
      <c r="AY289" s="53">
        <v>2115270</v>
      </c>
      <c r="AZ289" s="53">
        <v>1781280</v>
      </c>
      <c r="BA289" s="53">
        <v>1781280</v>
      </c>
      <c r="BB289" s="53" t="s">
        <v>92</v>
      </c>
      <c r="BC289" s="53" t="s">
        <v>92</v>
      </c>
      <c r="BD289" s="53">
        <v>333990</v>
      </c>
      <c r="BE289" s="53">
        <v>1335960</v>
      </c>
      <c r="BF289" s="53">
        <v>1335960</v>
      </c>
      <c r="BG289" s="53">
        <v>3117240</v>
      </c>
      <c r="BH289" s="53">
        <v>111330</v>
      </c>
      <c r="BI289" s="53">
        <v>2894580</v>
      </c>
      <c r="BJ289" s="53">
        <v>667980</v>
      </c>
      <c r="BK289" s="53" t="s">
        <v>92</v>
      </c>
      <c r="BL289" s="53" t="s">
        <v>92</v>
      </c>
      <c r="BM289" s="53" t="s">
        <v>92</v>
      </c>
      <c r="BN289" s="53">
        <v>2449260</v>
      </c>
      <c r="BO289" s="53">
        <v>222660</v>
      </c>
      <c r="BP289" s="53">
        <v>2226600</v>
      </c>
      <c r="BQ289" s="53">
        <v>7236450</v>
      </c>
      <c r="BR289" s="53" t="s">
        <v>92</v>
      </c>
      <c r="BS289" s="53">
        <v>890640</v>
      </c>
      <c r="BT289" s="53">
        <v>0</v>
      </c>
      <c r="BU289" s="53">
        <v>0</v>
      </c>
      <c r="BV289" s="53">
        <v>5566500</v>
      </c>
      <c r="BW289" s="53">
        <v>7793100</v>
      </c>
      <c r="BX289" s="55">
        <v>11133000</v>
      </c>
      <c r="BY289" s="31" t="s">
        <v>16</v>
      </c>
      <c r="BZ289" s="31" t="s">
        <v>16</v>
      </c>
      <c r="CA289" s="31" t="s">
        <v>16</v>
      </c>
      <c r="CB289" s="31" t="s">
        <v>16</v>
      </c>
      <c r="CC289" s="31" t="s">
        <v>16</v>
      </c>
      <c r="CD289" s="31" t="s">
        <v>16</v>
      </c>
      <c r="CE289" s="31" t="s">
        <v>17</v>
      </c>
      <c r="CF289" s="35" t="s">
        <v>92</v>
      </c>
      <c r="CG289" s="4" t="s">
        <v>92</v>
      </c>
      <c r="CH289" s="4" t="s">
        <v>92</v>
      </c>
      <c r="CI289" s="4" t="s">
        <v>92</v>
      </c>
      <c r="CJ289" s="4" t="s">
        <v>92</v>
      </c>
      <c r="CK289" s="4" t="s">
        <v>92</v>
      </c>
      <c r="CL289" s="4" t="s">
        <v>92</v>
      </c>
      <c r="CM289" s="4" t="s">
        <v>92</v>
      </c>
      <c r="CN289" s="4" t="s">
        <v>92</v>
      </c>
      <c r="CO289" s="4" t="s">
        <v>92</v>
      </c>
      <c r="CP289" s="4" t="s">
        <v>92</v>
      </c>
      <c r="CQ289" s="4" t="s">
        <v>92</v>
      </c>
      <c r="CR289" s="4" t="s">
        <v>92</v>
      </c>
      <c r="CS289" s="4" t="s">
        <v>92</v>
      </c>
      <c r="CT289" s="4" t="s">
        <v>92</v>
      </c>
      <c r="CU289" s="56">
        <v>4455343.1025</v>
      </c>
      <c r="CV289" s="80">
        <v>1</v>
      </c>
    </row>
    <row r="290" spans="1:100" ht="38.25">
      <c r="A290" s="4">
        <v>287</v>
      </c>
      <c r="B290" s="27" t="s">
        <v>797</v>
      </c>
      <c r="C290" s="27" t="s">
        <v>89</v>
      </c>
      <c r="D290" s="27" t="s">
        <v>216</v>
      </c>
      <c r="E290" s="4" t="s">
        <v>217</v>
      </c>
      <c r="F290" s="27" t="s">
        <v>92</v>
      </c>
      <c r="G290" s="27" t="s">
        <v>317</v>
      </c>
      <c r="H290" s="27" t="s">
        <v>517</v>
      </c>
      <c r="I290" s="4">
        <f>VLOOKUP(J290,[4]Hoja2!$A$1:$C$36,3,FALSE)</f>
        <v>4206065</v>
      </c>
      <c r="J290" s="4" t="s">
        <v>1095</v>
      </c>
      <c r="K290" s="77" t="s">
        <v>1585</v>
      </c>
      <c r="L290" s="28">
        <v>132</v>
      </c>
      <c r="M290" s="45">
        <v>5</v>
      </c>
      <c r="N290" s="29">
        <f>VLOOKUP(I290,[1]Hoja1!$A$2:$B$15532,2,FALSE)</f>
        <v>103000000</v>
      </c>
      <c r="O290" s="4" t="s">
        <v>204</v>
      </c>
      <c r="P290" s="4" t="s">
        <v>206</v>
      </c>
      <c r="Q290" s="4" t="s">
        <v>203</v>
      </c>
      <c r="R290" s="4" t="s">
        <v>92</v>
      </c>
      <c r="S290" s="4" t="s">
        <v>92</v>
      </c>
      <c r="T290" s="4" t="s">
        <v>92</v>
      </c>
      <c r="U290" s="4" t="s">
        <v>92</v>
      </c>
      <c r="V290" s="4" t="s">
        <v>92</v>
      </c>
      <c r="W290" s="4" t="s">
        <v>92</v>
      </c>
      <c r="X290" s="43">
        <f>VLOOKUP(J290,'[2]Camp 4x2gas entre 120y149'!$E$82:$F$120,2,FALSE)</f>
        <v>3</v>
      </c>
      <c r="Y290" s="17">
        <v>3.9E-2</v>
      </c>
      <c r="Z290" s="17">
        <v>3.9E-2</v>
      </c>
      <c r="AA290" s="17">
        <v>4.1000000000000002E-2</v>
      </c>
      <c r="AB290" s="17">
        <v>0.05</v>
      </c>
      <c r="AC290" s="17">
        <v>0.05</v>
      </c>
      <c r="AD290" s="17">
        <v>0.06</v>
      </c>
      <c r="AE290" s="4" t="s">
        <v>16</v>
      </c>
      <c r="AF290" s="4" t="s">
        <v>16</v>
      </c>
      <c r="AG290" s="4" t="s">
        <v>16</v>
      </c>
      <c r="AH290" s="18">
        <v>1</v>
      </c>
      <c r="AI290" s="53">
        <v>11021670</v>
      </c>
      <c r="AJ290" s="53">
        <v>278325</v>
      </c>
      <c r="AK290" s="53">
        <v>946305</v>
      </c>
      <c r="AL290" s="53" t="s">
        <v>92</v>
      </c>
      <c r="AM290" s="53" t="s">
        <v>92</v>
      </c>
      <c r="AN290" s="53">
        <v>7793100</v>
      </c>
      <c r="AO290" s="53" t="s">
        <v>92</v>
      </c>
      <c r="AP290" s="53">
        <v>946305</v>
      </c>
      <c r="AQ290" s="53">
        <v>278325</v>
      </c>
      <c r="AR290" s="53" t="s">
        <v>92</v>
      </c>
      <c r="AS290" s="53" t="s">
        <v>92</v>
      </c>
      <c r="AT290" s="53" t="s">
        <v>92</v>
      </c>
      <c r="AU290" s="53" t="s">
        <v>92</v>
      </c>
      <c r="AV290" s="53" t="s">
        <v>92</v>
      </c>
      <c r="AW290" s="53" t="s">
        <v>92</v>
      </c>
      <c r="AX290" s="53">
        <v>2115270</v>
      </c>
      <c r="AY290" s="53">
        <v>2115270</v>
      </c>
      <c r="AZ290" s="53">
        <v>1781280</v>
      </c>
      <c r="BA290" s="53">
        <v>1781280</v>
      </c>
      <c r="BB290" s="53" t="s">
        <v>92</v>
      </c>
      <c r="BC290" s="53" t="s">
        <v>92</v>
      </c>
      <c r="BD290" s="53">
        <v>333990</v>
      </c>
      <c r="BE290" s="53">
        <v>1335960</v>
      </c>
      <c r="BF290" s="53">
        <v>1335960</v>
      </c>
      <c r="BG290" s="53">
        <v>3117240</v>
      </c>
      <c r="BH290" s="53">
        <v>111330</v>
      </c>
      <c r="BI290" s="53">
        <v>2894580</v>
      </c>
      <c r="BJ290" s="53">
        <v>667980</v>
      </c>
      <c r="BK290" s="53" t="s">
        <v>92</v>
      </c>
      <c r="BL290" s="53" t="s">
        <v>92</v>
      </c>
      <c r="BM290" s="53" t="s">
        <v>92</v>
      </c>
      <c r="BN290" s="53">
        <v>2449260</v>
      </c>
      <c r="BO290" s="53">
        <v>222660</v>
      </c>
      <c r="BP290" s="53">
        <v>2226600</v>
      </c>
      <c r="BQ290" s="53">
        <v>7236450</v>
      </c>
      <c r="BR290" s="53" t="s">
        <v>92</v>
      </c>
      <c r="BS290" s="53">
        <v>890640</v>
      </c>
      <c r="BT290" s="53">
        <v>0</v>
      </c>
      <c r="BU290" s="53">
        <v>0</v>
      </c>
      <c r="BV290" s="53">
        <v>5566500</v>
      </c>
      <c r="BW290" s="53">
        <v>7793100</v>
      </c>
      <c r="BX290" s="55">
        <v>11133000</v>
      </c>
      <c r="BY290" s="31" t="s">
        <v>17</v>
      </c>
      <c r="BZ290" s="31" t="s">
        <v>17</v>
      </c>
      <c r="CA290" s="31" t="s">
        <v>16</v>
      </c>
      <c r="CB290" s="31" t="s">
        <v>16</v>
      </c>
      <c r="CC290" s="31" t="s">
        <v>16</v>
      </c>
      <c r="CD290" s="31" t="s">
        <v>16</v>
      </c>
      <c r="CE290" s="31" t="s">
        <v>17</v>
      </c>
      <c r="CF290" s="35" t="s">
        <v>92</v>
      </c>
      <c r="CG290" s="4" t="s">
        <v>92</v>
      </c>
      <c r="CH290" s="4" t="s">
        <v>92</v>
      </c>
      <c r="CI290" s="4" t="s">
        <v>92</v>
      </c>
      <c r="CJ290" s="4" t="s">
        <v>92</v>
      </c>
      <c r="CK290" s="4" t="s">
        <v>92</v>
      </c>
      <c r="CL290" s="4" t="s">
        <v>92</v>
      </c>
      <c r="CM290" s="4" t="s">
        <v>92</v>
      </c>
      <c r="CN290" s="4" t="s">
        <v>92</v>
      </c>
      <c r="CO290" s="4" t="s">
        <v>92</v>
      </c>
      <c r="CP290" s="4" t="s">
        <v>92</v>
      </c>
      <c r="CQ290" s="4" t="s">
        <v>92</v>
      </c>
      <c r="CR290" s="4" t="s">
        <v>92</v>
      </c>
      <c r="CS290" s="4" t="s">
        <v>92</v>
      </c>
      <c r="CT290" s="4" t="s">
        <v>92</v>
      </c>
      <c r="CU290" s="56">
        <v>4455343.1025</v>
      </c>
      <c r="CV290" s="80">
        <v>1</v>
      </c>
    </row>
    <row r="291" spans="1:100" ht="38.25">
      <c r="A291" s="4">
        <v>288</v>
      </c>
      <c r="B291" s="27" t="s">
        <v>797</v>
      </c>
      <c r="C291" s="27" t="s">
        <v>89</v>
      </c>
      <c r="D291" s="27" t="s">
        <v>216</v>
      </c>
      <c r="E291" s="4" t="s">
        <v>217</v>
      </c>
      <c r="F291" s="27" t="s">
        <v>92</v>
      </c>
      <c r="G291" s="27" t="s">
        <v>318</v>
      </c>
      <c r="H291" s="27" t="s">
        <v>517</v>
      </c>
      <c r="I291" s="4">
        <f>VLOOKUP(J291,[4]Hoja2!$A$1:$C$36,3,FALSE)</f>
        <v>4206070</v>
      </c>
      <c r="J291" s="4" t="s">
        <v>1096</v>
      </c>
      <c r="K291" s="77" t="s">
        <v>1585</v>
      </c>
      <c r="L291" s="28">
        <v>132</v>
      </c>
      <c r="M291" s="45">
        <v>5</v>
      </c>
      <c r="N291" s="29">
        <f>VLOOKUP(I291,[1]Hoja1!$A$2:$B$15532,2,FALSE)</f>
        <v>79000000</v>
      </c>
      <c r="O291" s="4" t="s">
        <v>204</v>
      </c>
      <c r="P291" s="4" t="s">
        <v>206</v>
      </c>
      <c r="Q291" s="4" t="s">
        <v>203</v>
      </c>
      <c r="R291" s="4" t="s">
        <v>92</v>
      </c>
      <c r="S291" s="4" t="s">
        <v>92</v>
      </c>
      <c r="T291" s="4" t="s">
        <v>92</v>
      </c>
      <c r="U291" s="4" t="s">
        <v>92</v>
      </c>
      <c r="V291" s="4" t="s">
        <v>92</v>
      </c>
      <c r="W291" s="4" t="s">
        <v>92</v>
      </c>
      <c r="X291" s="43">
        <f>VLOOKUP(J291,'[2]Camp 4x2gas entre 120y149'!$E$82:$F$120,2,FALSE)</f>
        <v>2</v>
      </c>
      <c r="Y291" s="17">
        <v>4.2000000000000003E-2</v>
      </c>
      <c r="Z291" s="17">
        <v>4.4999999999999998E-2</v>
      </c>
      <c r="AA291" s="17">
        <v>5.0999999999999997E-2</v>
      </c>
      <c r="AB291" s="17">
        <v>5.8999999999999997E-2</v>
      </c>
      <c r="AC291" s="17">
        <v>6.5000000000000002E-2</v>
      </c>
      <c r="AD291" s="17">
        <v>0.08</v>
      </c>
      <c r="AE291" s="4" t="s">
        <v>16</v>
      </c>
      <c r="AF291" s="4" t="s">
        <v>16</v>
      </c>
      <c r="AG291" s="4" t="s">
        <v>16</v>
      </c>
      <c r="AH291" s="18">
        <v>1</v>
      </c>
      <c r="AI291" s="53">
        <v>11021670</v>
      </c>
      <c r="AJ291" s="53">
        <v>278325</v>
      </c>
      <c r="AK291" s="53">
        <v>946305</v>
      </c>
      <c r="AL291" s="53" t="s">
        <v>92</v>
      </c>
      <c r="AM291" s="53" t="s">
        <v>92</v>
      </c>
      <c r="AN291" s="53">
        <v>7793100</v>
      </c>
      <c r="AO291" s="53" t="s">
        <v>92</v>
      </c>
      <c r="AP291" s="53">
        <v>946305</v>
      </c>
      <c r="AQ291" s="53">
        <v>278325</v>
      </c>
      <c r="AR291" s="53" t="s">
        <v>92</v>
      </c>
      <c r="AS291" s="53" t="s">
        <v>92</v>
      </c>
      <c r="AT291" s="53" t="s">
        <v>92</v>
      </c>
      <c r="AU291" s="53" t="s">
        <v>92</v>
      </c>
      <c r="AV291" s="53" t="s">
        <v>92</v>
      </c>
      <c r="AW291" s="53" t="s">
        <v>92</v>
      </c>
      <c r="AX291" s="53">
        <v>2115270</v>
      </c>
      <c r="AY291" s="53">
        <v>2115270</v>
      </c>
      <c r="AZ291" s="53">
        <v>1781280</v>
      </c>
      <c r="BA291" s="53">
        <v>1781280</v>
      </c>
      <c r="BB291" s="53" t="s">
        <v>92</v>
      </c>
      <c r="BC291" s="53" t="s">
        <v>92</v>
      </c>
      <c r="BD291" s="53">
        <v>333990</v>
      </c>
      <c r="BE291" s="53">
        <v>1335960</v>
      </c>
      <c r="BF291" s="53">
        <v>1335960</v>
      </c>
      <c r="BG291" s="53">
        <v>3117240</v>
      </c>
      <c r="BH291" s="53">
        <v>111330</v>
      </c>
      <c r="BI291" s="53">
        <v>2894580</v>
      </c>
      <c r="BJ291" s="53">
        <v>667980</v>
      </c>
      <c r="BK291" s="53" t="s">
        <v>92</v>
      </c>
      <c r="BL291" s="53" t="s">
        <v>92</v>
      </c>
      <c r="BM291" s="53" t="s">
        <v>92</v>
      </c>
      <c r="BN291" s="53">
        <v>2449260</v>
      </c>
      <c r="BO291" s="53">
        <v>222660</v>
      </c>
      <c r="BP291" s="53">
        <v>2226600</v>
      </c>
      <c r="BQ291" s="53">
        <v>7236450</v>
      </c>
      <c r="BR291" s="53" t="s">
        <v>92</v>
      </c>
      <c r="BS291" s="53">
        <v>890640</v>
      </c>
      <c r="BT291" s="53">
        <v>0</v>
      </c>
      <c r="BU291" s="53">
        <v>0</v>
      </c>
      <c r="BV291" s="53">
        <v>5566500</v>
      </c>
      <c r="BW291" s="53">
        <v>7793100</v>
      </c>
      <c r="BX291" s="55">
        <v>11133000</v>
      </c>
      <c r="BY291" s="31" t="s">
        <v>16</v>
      </c>
      <c r="BZ291" s="31" t="s">
        <v>16</v>
      </c>
      <c r="CA291" s="31" t="s">
        <v>16</v>
      </c>
      <c r="CB291" s="31" t="s">
        <v>16</v>
      </c>
      <c r="CC291" s="31" t="s">
        <v>16</v>
      </c>
      <c r="CD291" s="31" t="s">
        <v>16</v>
      </c>
      <c r="CE291" s="31" t="s">
        <v>17</v>
      </c>
      <c r="CF291" s="35" t="s">
        <v>92</v>
      </c>
      <c r="CG291" s="4" t="s">
        <v>92</v>
      </c>
      <c r="CH291" s="4" t="s">
        <v>92</v>
      </c>
      <c r="CI291" s="4" t="s">
        <v>92</v>
      </c>
      <c r="CJ291" s="4" t="s">
        <v>92</v>
      </c>
      <c r="CK291" s="4" t="s">
        <v>92</v>
      </c>
      <c r="CL291" s="4" t="s">
        <v>92</v>
      </c>
      <c r="CM291" s="4" t="s">
        <v>92</v>
      </c>
      <c r="CN291" s="4" t="s">
        <v>92</v>
      </c>
      <c r="CO291" s="4" t="s">
        <v>92</v>
      </c>
      <c r="CP291" s="4" t="s">
        <v>92</v>
      </c>
      <c r="CQ291" s="4" t="s">
        <v>92</v>
      </c>
      <c r="CR291" s="4" t="s">
        <v>92</v>
      </c>
      <c r="CS291" s="4" t="s">
        <v>92</v>
      </c>
      <c r="CT291" s="4" t="s">
        <v>92</v>
      </c>
      <c r="CU291" s="56">
        <v>4455343.1025</v>
      </c>
      <c r="CV291" s="80">
        <v>1</v>
      </c>
    </row>
    <row r="292" spans="1:100" ht="38.25">
      <c r="A292" s="4">
        <v>289</v>
      </c>
      <c r="B292" s="27" t="s">
        <v>797</v>
      </c>
      <c r="C292" s="27" t="s">
        <v>89</v>
      </c>
      <c r="D292" s="27" t="s">
        <v>216</v>
      </c>
      <c r="E292" s="4" t="s">
        <v>217</v>
      </c>
      <c r="F292" s="27" t="s">
        <v>92</v>
      </c>
      <c r="G292" s="27" t="s">
        <v>318</v>
      </c>
      <c r="H292" s="27" t="s">
        <v>517</v>
      </c>
      <c r="I292" s="4">
        <f>VLOOKUP(J292,[4]Hoja2!$A$1:$C$36,3,FALSE)</f>
        <v>4206071</v>
      </c>
      <c r="J292" s="4" t="s">
        <v>1097</v>
      </c>
      <c r="K292" s="77" t="s">
        <v>1585</v>
      </c>
      <c r="L292" s="28">
        <v>132</v>
      </c>
      <c r="M292" s="45">
        <v>5</v>
      </c>
      <c r="N292" s="29">
        <f>VLOOKUP(I292,[1]Hoja1!$A$2:$B$15532,2,FALSE)</f>
        <v>88000000</v>
      </c>
      <c r="O292" s="4" t="s">
        <v>204</v>
      </c>
      <c r="P292" s="4" t="s">
        <v>207</v>
      </c>
      <c r="Q292" s="4" t="s">
        <v>203</v>
      </c>
      <c r="R292" s="4" t="s">
        <v>92</v>
      </c>
      <c r="S292" s="4" t="s">
        <v>92</v>
      </c>
      <c r="T292" s="4" t="s">
        <v>92</v>
      </c>
      <c r="U292" s="4" t="s">
        <v>92</v>
      </c>
      <c r="V292" s="4" t="s">
        <v>92</v>
      </c>
      <c r="W292" s="4" t="s">
        <v>92</v>
      </c>
      <c r="X292" s="43">
        <f>VLOOKUP(J292,'[2]Camp 4x2gas entre 120y149'!$E$82:$F$120,2,FALSE)</f>
        <v>2</v>
      </c>
      <c r="Y292" s="17">
        <v>4.2000000000000003E-2</v>
      </c>
      <c r="Z292" s="17">
        <v>4.4999999999999998E-2</v>
      </c>
      <c r="AA292" s="17">
        <v>5.0999999999999997E-2</v>
      </c>
      <c r="AB292" s="17">
        <v>5.8999999999999997E-2</v>
      </c>
      <c r="AC292" s="17">
        <v>6.5000000000000002E-2</v>
      </c>
      <c r="AD292" s="17">
        <v>7.0000000000000007E-2</v>
      </c>
      <c r="AE292" s="4" t="s">
        <v>16</v>
      </c>
      <c r="AF292" s="4" t="s">
        <v>16</v>
      </c>
      <c r="AG292" s="4" t="s">
        <v>16</v>
      </c>
      <c r="AH292" s="18">
        <v>1</v>
      </c>
      <c r="AI292" s="53">
        <v>11021670</v>
      </c>
      <c r="AJ292" s="53">
        <v>278325</v>
      </c>
      <c r="AK292" s="53">
        <v>946305</v>
      </c>
      <c r="AL292" s="53" t="s">
        <v>92</v>
      </c>
      <c r="AM292" s="53" t="s">
        <v>92</v>
      </c>
      <c r="AN292" s="53">
        <v>7793100</v>
      </c>
      <c r="AO292" s="53" t="s">
        <v>92</v>
      </c>
      <c r="AP292" s="53">
        <v>946305</v>
      </c>
      <c r="AQ292" s="53">
        <v>278325</v>
      </c>
      <c r="AR292" s="53" t="s">
        <v>92</v>
      </c>
      <c r="AS292" s="53" t="s">
        <v>92</v>
      </c>
      <c r="AT292" s="53" t="s">
        <v>92</v>
      </c>
      <c r="AU292" s="53" t="s">
        <v>92</v>
      </c>
      <c r="AV292" s="53" t="s">
        <v>92</v>
      </c>
      <c r="AW292" s="53" t="s">
        <v>92</v>
      </c>
      <c r="AX292" s="53">
        <v>2115270</v>
      </c>
      <c r="AY292" s="53">
        <v>2115270</v>
      </c>
      <c r="AZ292" s="53">
        <v>1781280</v>
      </c>
      <c r="BA292" s="53">
        <v>1781280</v>
      </c>
      <c r="BB292" s="53" t="s">
        <v>92</v>
      </c>
      <c r="BC292" s="53" t="s">
        <v>92</v>
      </c>
      <c r="BD292" s="53">
        <v>333990</v>
      </c>
      <c r="BE292" s="53">
        <v>1335960</v>
      </c>
      <c r="BF292" s="53">
        <v>1335960</v>
      </c>
      <c r="BG292" s="53">
        <v>3117240</v>
      </c>
      <c r="BH292" s="53">
        <v>111330</v>
      </c>
      <c r="BI292" s="53">
        <v>2894580</v>
      </c>
      <c r="BJ292" s="53">
        <v>667980</v>
      </c>
      <c r="BK292" s="53" t="s">
        <v>92</v>
      </c>
      <c r="BL292" s="53" t="s">
        <v>92</v>
      </c>
      <c r="BM292" s="53" t="s">
        <v>92</v>
      </c>
      <c r="BN292" s="53">
        <v>2449260</v>
      </c>
      <c r="BO292" s="53">
        <v>222660</v>
      </c>
      <c r="BP292" s="53">
        <v>2226600</v>
      </c>
      <c r="BQ292" s="53">
        <v>7236450</v>
      </c>
      <c r="BR292" s="53" t="s">
        <v>92</v>
      </c>
      <c r="BS292" s="53">
        <v>890640</v>
      </c>
      <c r="BT292" s="53">
        <v>0</v>
      </c>
      <c r="BU292" s="53">
        <v>0</v>
      </c>
      <c r="BV292" s="53">
        <v>5566500</v>
      </c>
      <c r="BW292" s="53">
        <v>7793100</v>
      </c>
      <c r="BX292" s="55">
        <v>11133000</v>
      </c>
      <c r="BY292" s="31" t="s">
        <v>17</v>
      </c>
      <c r="BZ292" s="31" t="s">
        <v>17</v>
      </c>
      <c r="CA292" s="31" t="s">
        <v>16</v>
      </c>
      <c r="CB292" s="31" t="s">
        <v>16</v>
      </c>
      <c r="CC292" s="31" t="s">
        <v>16</v>
      </c>
      <c r="CD292" s="31" t="s">
        <v>16</v>
      </c>
      <c r="CE292" s="31" t="s">
        <v>17</v>
      </c>
      <c r="CF292" s="35" t="s">
        <v>92</v>
      </c>
      <c r="CG292" s="4" t="s">
        <v>92</v>
      </c>
      <c r="CH292" s="4" t="s">
        <v>92</v>
      </c>
      <c r="CI292" s="4" t="s">
        <v>92</v>
      </c>
      <c r="CJ292" s="4" t="s">
        <v>92</v>
      </c>
      <c r="CK292" s="4" t="s">
        <v>92</v>
      </c>
      <c r="CL292" s="4" t="s">
        <v>92</v>
      </c>
      <c r="CM292" s="4" t="s">
        <v>92</v>
      </c>
      <c r="CN292" s="4" t="s">
        <v>92</v>
      </c>
      <c r="CO292" s="4" t="s">
        <v>92</v>
      </c>
      <c r="CP292" s="4" t="s">
        <v>92</v>
      </c>
      <c r="CQ292" s="4" t="s">
        <v>92</v>
      </c>
      <c r="CR292" s="4" t="s">
        <v>92</v>
      </c>
      <c r="CS292" s="4" t="s">
        <v>92</v>
      </c>
      <c r="CT292" s="4" t="s">
        <v>92</v>
      </c>
      <c r="CU292" s="56">
        <v>4455343.1025</v>
      </c>
      <c r="CV292" s="80">
        <v>1</v>
      </c>
    </row>
    <row r="293" spans="1:100" ht="38.25">
      <c r="A293" s="4">
        <v>290</v>
      </c>
      <c r="B293" s="27" t="s">
        <v>797</v>
      </c>
      <c r="C293" s="27" t="s">
        <v>89</v>
      </c>
      <c r="D293" s="27" t="s">
        <v>216</v>
      </c>
      <c r="E293" s="4" t="s">
        <v>218</v>
      </c>
      <c r="F293" s="27" t="s">
        <v>92</v>
      </c>
      <c r="G293" s="27" t="s">
        <v>319</v>
      </c>
      <c r="H293" s="27" t="s">
        <v>517</v>
      </c>
      <c r="I293" s="4">
        <f>VLOOKUP(J293,[4]Hoja2!$A$1:$C$36,3,FALSE)</f>
        <v>4208102</v>
      </c>
      <c r="J293" s="4" t="s">
        <v>1098</v>
      </c>
      <c r="K293" s="77" t="s">
        <v>1583</v>
      </c>
      <c r="L293" s="28">
        <v>172</v>
      </c>
      <c r="M293" s="45">
        <v>5</v>
      </c>
      <c r="N293" s="29">
        <f>VLOOKUP(I293,[1]Hoja1!$A$2:$B$15532,2,FALSE)</f>
        <v>110000000</v>
      </c>
      <c r="O293" s="4" t="s">
        <v>391</v>
      </c>
      <c r="P293" s="4" t="s">
        <v>207</v>
      </c>
      <c r="Q293" s="4" t="s">
        <v>203</v>
      </c>
      <c r="R293" s="4" t="s">
        <v>92</v>
      </c>
      <c r="S293" s="4" t="s">
        <v>92</v>
      </c>
      <c r="T293" s="4" t="s">
        <v>92</v>
      </c>
      <c r="U293" s="4" t="s">
        <v>92</v>
      </c>
      <c r="V293" s="4" t="s">
        <v>92</v>
      </c>
      <c r="W293" s="4" t="s">
        <v>92</v>
      </c>
      <c r="X293" s="43">
        <v>1</v>
      </c>
      <c r="Y293" s="17">
        <v>3.9E-2</v>
      </c>
      <c r="Z293" s="17">
        <v>3.9E-2</v>
      </c>
      <c r="AA293" s="17">
        <v>4.1000000000000002E-2</v>
      </c>
      <c r="AB293" s="17">
        <v>4.2000000000000003E-2</v>
      </c>
      <c r="AC293" s="17">
        <v>0.05</v>
      </c>
      <c r="AD293" s="17">
        <v>0.05</v>
      </c>
      <c r="AE293" s="4" t="s">
        <v>16</v>
      </c>
      <c r="AF293" s="4" t="s">
        <v>16</v>
      </c>
      <c r="AG293" s="4" t="s">
        <v>16</v>
      </c>
      <c r="AH293" s="18">
        <v>1</v>
      </c>
      <c r="AI293" s="53">
        <v>11021670</v>
      </c>
      <c r="AJ293" s="53">
        <v>278325</v>
      </c>
      <c r="AK293" s="53">
        <v>946305</v>
      </c>
      <c r="AL293" s="53" t="s">
        <v>92</v>
      </c>
      <c r="AM293" s="53" t="s">
        <v>92</v>
      </c>
      <c r="AN293" s="53">
        <v>7793100</v>
      </c>
      <c r="AO293" s="53" t="s">
        <v>92</v>
      </c>
      <c r="AP293" s="53" t="s">
        <v>92</v>
      </c>
      <c r="AQ293" s="53">
        <v>278325</v>
      </c>
      <c r="AR293" s="53" t="s">
        <v>92</v>
      </c>
      <c r="AS293" s="53" t="s">
        <v>92</v>
      </c>
      <c r="AT293" s="53" t="s">
        <v>92</v>
      </c>
      <c r="AU293" s="53" t="s">
        <v>92</v>
      </c>
      <c r="AV293" s="53" t="s">
        <v>92</v>
      </c>
      <c r="AW293" s="53" t="s">
        <v>92</v>
      </c>
      <c r="AX293" s="53" t="s">
        <v>92</v>
      </c>
      <c r="AY293" s="53">
        <v>2115270</v>
      </c>
      <c r="AZ293" s="53">
        <v>1781280</v>
      </c>
      <c r="BA293" s="53">
        <v>1781280</v>
      </c>
      <c r="BB293" s="53" t="s">
        <v>92</v>
      </c>
      <c r="BC293" s="53" t="s">
        <v>92</v>
      </c>
      <c r="BD293" s="53">
        <v>333990</v>
      </c>
      <c r="BE293" s="53">
        <v>1335960</v>
      </c>
      <c r="BF293" s="53">
        <v>3117240</v>
      </c>
      <c r="BG293" s="53">
        <v>3117240</v>
      </c>
      <c r="BH293" s="53">
        <v>111330</v>
      </c>
      <c r="BI293" s="53">
        <v>2894580</v>
      </c>
      <c r="BJ293" s="53">
        <v>667980</v>
      </c>
      <c r="BK293" s="53" t="s">
        <v>92</v>
      </c>
      <c r="BL293" s="53" t="s">
        <v>92</v>
      </c>
      <c r="BM293" s="53" t="s">
        <v>92</v>
      </c>
      <c r="BN293" s="53">
        <v>2449260</v>
      </c>
      <c r="BO293" s="53">
        <v>222660</v>
      </c>
      <c r="BP293" s="53">
        <v>2226600</v>
      </c>
      <c r="BQ293" s="53">
        <v>7236450</v>
      </c>
      <c r="BR293" s="53" t="s">
        <v>92</v>
      </c>
      <c r="BS293" s="53">
        <v>890640</v>
      </c>
      <c r="BT293" s="53">
        <v>0</v>
      </c>
      <c r="BU293" s="53">
        <v>0</v>
      </c>
      <c r="BV293" s="53">
        <v>5566500</v>
      </c>
      <c r="BW293" s="53">
        <v>7793100</v>
      </c>
      <c r="BX293" s="55">
        <v>11133000</v>
      </c>
      <c r="BY293" s="31" t="s">
        <v>16</v>
      </c>
      <c r="BZ293" s="31" t="s">
        <v>16</v>
      </c>
      <c r="CA293" s="31" t="s">
        <v>16</v>
      </c>
      <c r="CB293" s="31" t="s">
        <v>16</v>
      </c>
      <c r="CC293" s="31" t="s">
        <v>16</v>
      </c>
      <c r="CD293" s="31" t="s">
        <v>16</v>
      </c>
      <c r="CE293" s="31" t="s">
        <v>17</v>
      </c>
      <c r="CF293" s="35" t="s">
        <v>92</v>
      </c>
      <c r="CG293" s="4" t="s">
        <v>92</v>
      </c>
      <c r="CH293" s="4" t="s">
        <v>92</v>
      </c>
      <c r="CI293" s="4" t="s">
        <v>92</v>
      </c>
      <c r="CJ293" s="4" t="s">
        <v>92</v>
      </c>
      <c r="CK293" s="4" t="s">
        <v>92</v>
      </c>
      <c r="CL293" s="4" t="s">
        <v>92</v>
      </c>
      <c r="CM293" s="4" t="s">
        <v>92</v>
      </c>
      <c r="CN293" s="4" t="s">
        <v>92</v>
      </c>
      <c r="CO293" s="4" t="s">
        <v>92</v>
      </c>
      <c r="CP293" s="4" t="s">
        <v>92</v>
      </c>
      <c r="CQ293" s="4" t="s">
        <v>92</v>
      </c>
      <c r="CR293" s="4" t="s">
        <v>92</v>
      </c>
      <c r="CS293" s="4" t="s">
        <v>92</v>
      </c>
      <c r="CT293" s="4" t="s">
        <v>92</v>
      </c>
      <c r="CU293" s="56">
        <v>5535288.6344999997</v>
      </c>
      <c r="CV293" s="80">
        <v>1</v>
      </c>
    </row>
    <row r="294" spans="1:100" ht="38.25">
      <c r="A294" s="4">
        <v>291</v>
      </c>
      <c r="B294" s="27" t="s">
        <v>797</v>
      </c>
      <c r="C294" s="27" t="s">
        <v>89</v>
      </c>
      <c r="D294" s="27" t="s">
        <v>216</v>
      </c>
      <c r="E294" s="4" t="s">
        <v>218</v>
      </c>
      <c r="F294" s="27" t="s">
        <v>92</v>
      </c>
      <c r="G294" s="27" t="s">
        <v>320</v>
      </c>
      <c r="H294" s="27" t="s">
        <v>517</v>
      </c>
      <c r="I294" s="4">
        <f>VLOOKUP(J294,[4]Hoja2!$A$1:$C$36,3,FALSE)</f>
        <v>4208116</v>
      </c>
      <c r="J294" s="4" t="s">
        <v>1099</v>
      </c>
      <c r="K294" s="77" t="s">
        <v>1590</v>
      </c>
      <c r="L294" s="28">
        <v>286</v>
      </c>
      <c r="M294" s="45">
        <v>5</v>
      </c>
      <c r="N294" s="29">
        <f>VLOOKUP(I294,[1]Hoja1!$A$2:$B$15532,2,FALSE)</f>
        <v>227000000</v>
      </c>
      <c r="O294" s="4" t="s">
        <v>391</v>
      </c>
      <c r="P294" s="4" t="s">
        <v>207</v>
      </c>
      <c r="Q294" s="4" t="s">
        <v>203</v>
      </c>
      <c r="R294" s="4" t="s">
        <v>92</v>
      </c>
      <c r="S294" s="4" t="s">
        <v>92</v>
      </c>
      <c r="T294" s="4" t="s">
        <v>92</v>
      </c>
      <c r="U294" s="4" t="s">
        <v>92</v>
      </c>
      <c r="V294" s="4" t="s">
        <v>92</v>
      </c>
      <c r="W294" s="4" t="s">
        <v>92</v>
      </c>
      <c r="X294" s="43">
        <f>VLOOKUP(J294,'[2]Campero 4x4 gasoli 251-300 '!$E$57:$G$98,3,FALSE)</f>
        <v>2</v>
      </c>
      <c r="Y294" s="17">
        <v>0.03</v>
      </c>
      <c r="Z294" s="17">
        <v>0.03</v>
      </c>
      <c r="AA294" s="17">
        <v>0.03</v>
      </c>
      <c r="AB294" s="17">
        <v>0.05</v>
      </c>
      <c r="AC294" s="17">
        <v>0.05</v>
      </c>
      <c r="AD294" s="17">
        <v>0.05</v>
      </c>
      <c r="AE294" s="4" t="s">
        <v>16</v>
      </c>
      <c r="AF294" s="4" t="s">
        <v>16</v>
      </c>
      <c r="AG294" s="4" t="s">
        <v>16</v>
      </c>
      <c r="AH294" s="18">
        <v>1</v>
      </c>
      <c r="AI294" s="53">
        <v>11021670</v>
      </c>
      <c r="AJ294" s="53">
        <v>278325</v>
      </c>
      <c r="AK294" s="53">
        <v>946305</v>
      </c>
      <c r="AL294" s="53" t="s">
        <v>92</v>
      </c>
      <c r="AM294" s="53" t="s">
        <v>92</v>
      </c>
      <c r="AN294" s="53">
        <v>7793100</v>
      </c>
      <c r="AO294" s="53" t="s">
        <v>92</v>
      </c>
      <c r="AP294" s="53" t="s">
        <v>92</v>
      </c>
      <c r="AQ294" s="53">
        <v>278325</v>
      </c>
      <c r="AR294" s="53" t="s">
        <v>92</v>
      </c>
      <c r="AS294" s="53" t="s">
        <v>92</v>
      </c>
      <c r="AT294" s="53" t="s">
        <v>92</v>
      </c>
      <c r="AU294" s="53" t="s">
        <v>92</v>
      </c>
      <c r="AV294" s="53" t="s">
        <v>92</v>
      </c>
      <c r="AW294" s="53" t="s">
        <v>92</v>
      </c>
      <c r="AX294" s="53" t="s">
        <v>92</v>
      </c>
      <c r="AY294" s="53">
        <v>2115270</v>
      </c>
      <c r="AZ294" s="53">
        <v>1781280</v>
      </c>
      <c r="BA294" s="53">
        <v>1781280</v>
      </c>
      <c r="BB294" s="53" t="s">
        <v>92</v>
      </c>
      <c r="BC294" s="53" t="s">
        <v>92</v>
      </c>
      <c r="BD294" s="53">
        <v>333990</v>
      </c>
      <c r="BE294" s="53">
        <v>1335960</v>
      </c>
      <c r="BF294" s="53">
        <v>3673890</v>
      </c>
      <c r="BG294" s="53">
        <v>3117240</v>
      </c>
      <c r="BH294" s="53">
        <v>111330</v>
      </c>
      <c r="BI294" s="53">
        <v>2894580</v>
      </c>
      <c r="BJ294" s="53">
        <v>667980</v>
      </c>
      <c r="BK294" s="53" t="s">
        <v>92</v>
      </c>
      <c r="BL294" s="53" t="s">
        <v>92</v>
      </c>
      <c r="BM294" s="53" t="s">
        <v>92</v>
      </c>
      <c r="BN294" s="53">
        <v>2449260</v>
      </c>
      <c r="BO294" s="53">
        <v>222660</v>
      </c>
      <c r="BP294" s="53">
        <v>2226600</v>
      </c>
      <c r="BQ294" s="53">
        <v>7236450</v>
      </c>
      <c r="BR294" s="53" t="s">
        <v>92</v>
      </c>
      <c r="BS294" s="53">
        <v>890640</v>
      </c>
      <c r="BT294" s="53">
        <v>0</v>
      </c>
      <c r="BU294" s="53">
        <v>0</v>
      </c>
      <c r="BV294" s="53">
        <v>5566500</v>
      </c>
      <c r="BW294" s="53">
        <v>7793100</v>
      </c>
      <c r="BX294" s="55">
        <v>11133000</v>
      </c>
      <c r="BY294" s="31" t="s">
        <v>16</v>
      </c>
      <c r="BZ294" s="31" t="s">
        <v>16</v>
      </c>
      <c r="CA294" s="31" t="s">
        <v>16</v>
      </c>
      <c r="CB294" s="31" t="s">
        <v>16</v>
      </c>
      <c r="CC294" s="31" t="s">
        <v>16</v>
      </c>
      <c r="CD294" s="31" t="s">
        <v>16</v>
      </c>
      <c r="CE294" s="31" t="s">
        <v>17</v>
      </c>
      <c r="CF294" s="35" t="s">
        <v>92</v>
      </c>
      <c r="CG294" s="4" t="s">
        <v>92</v>
      </c>
      <c r="CH294" s="4" t="s">
        <v>92</v>
      </c>
      <c r="CI294" s="4" t="s">
        <v>92</v>
      </c>
      <c r="CJ294" s="4" t="s">
        <v>92</v>
      </c>
      <c r="CK294" s="4" t="s">
        <v>92</v>
      </c>
      <c r="CL294" s="4" t="s">
        <v>92</v>
      </c>
      <c r="CM294" s="4" t="s">
        <v>92</v>
      </c>
      <c r="CN294" s="4" t="s">
        <v>92</v>
      </c>
      <c r="CO294" s="4" t="s">
        <v>92</v>
      </c>
      <c r="CP294" s="4" t="s">
        <v>92</v>
      </c>
      <c r="CQ294" s="4" t="s">
        <v>92</v>
      </c>
      <c r="CR294" s="4" t="s">
        <v>92</v>
      </c>
      <c r="CS294" s="4" t="s">
        <v>92</v>
      </c>
      <c r="CT294" s="4" t="s">
        <v>92</v>
      </c>
      <c r="CU294" s="56">
        <v>5681735.4563999996</v>
      </c>
      <c r="CV294" s="80">
        <v>1</v>
      </c>
    </row>
    <row r="295" spans="1:100" ht="38.25">
      <c r="A295" s="4">
        <v>292</v>
      </c>
      <c r="B295" s="27" t="s">
        <v>797</v>
      </c>
      <c r="C295" s="27" t="s">
        <v>89</v>
      </c>
      <c r="D295" s="27" t="s">
        <v>216</v>
      </c>
      <c r="E295" s="4" t="s">
        <v>218</v>
      </c>
      <c r="F295" s="27" t="s">
        <v>92</v>
      </c>
      <c r="G295" s="27" t="s">
        <v>321</v>
      </c>
      <c r="H295" s="27" t="s">
        <v>517</v>
      </c>
      <c r="I295" s="4">
        <f>VLOOKUP(J295,[4]Hoja2!$A$1:$C$36,3,FALSE)</f>
        <v>4208117</v>
      </c>
      <c r="J295" s="4" t="s">
        <v>1100</v>
      </c>
      <c r="K295" s="77" t="s">
        <v>1590</v>
      </c>
      <c r="L295" s="28">
        <v>286</v>
      </c>
      <c r="M295" s="45">
        <v>5</v>
      </c>
      <c r="N295" s="29">
        <f>VLOOKUP(I295,[1]Hoja1!$A$2:$B$15532,2,FALSE)</f>
        <v>335000000</v>
      </c>
      <c r="O295" s="4" t="s">
        <v>391</v>
      </c>
      <c r="P295" s="4" t="s">
        <v>207</v>
      </c>
      <c r="Q295" s="4" t="s">
        <v>203</v>
      </c>
      <c r="R295" s="4" t="s">
        <v>92</v>
      </c>
      <c r="S295" s="4" t="s">
        <v>92</v>
      </c>
      <c r="T295" s="4" t="s">
        <v>92</v>
      </c>
      <c r="U295" s="4" t="s">
        <v>92</v>
      </c>
      <c r="V295" s="4" t="s">
        <v>92</v>
      </c>
      <c r="W295" s="4" t="s">
        <v>92</v>
      </c>
      <c r="X295" s="43">
        <f>VLOOKUP(J295,'[2]Campero 4x4 gasoli 251-300 '!$E$57:$G$98,3,FALSE)</f>
        <v>3</v>
      </c>
      <c r="Y295" s="17">
        <v>0.03</v>
      </c>
      <c r="Z295" s="17">
        <v>0.03</v>
      </c>
      <c r="AA295" s="17">
        <v>0.03</v>
      </c>
      <c r="AB295" s="17">
        <v>0.05</v>
      </c>
      <c r="AC295" s="17">
        <v>0.05</v>
      </c>
      <c r="AD295" s="17">
        <v>0.05</v>
      </c>
      <c r="AE295" s="4" t="s">
        <v>16</v>
      </c>
      <c r="AF295" s="4" t="s">
        <v>16</v>
      </c>
      <c r="AG295" s="4" t="s">
        <v>16</v>
      </c>
      <c r="AH295" s="18">
        <v>1</v>
      </c>
      <c r="AI295" s="53">
        <v>11021670</v>
      </c>
      <c r="AJ295" s="53">
        <v>278325</v>
      </c>
      <c r="AK295" s="53">
        <v>946305</v>
      </c>
      <c r="AL295" s="53" t="s">
        <v>92</v>
      </c>
      <c r="AM295" s="53" t="s">
        <v>92</v>
      </c>
      <c r="AN295" s="53">
        <v>7793100</v>
      </c>
      <c r="AO295" s="53" t="s">
        <v>92</v>
      </c>
      <c r="AP295" s="53" t="s">
        <v>92</v>
      </c>
      <c r="AQ295" s="53">
        <v>278325</v>
      </c>
      <c r="AR295" s="53" t="s">
        <v>92</v>
      </c>
      <c r="AS295" s="53" t="s">
        <v>92</v>
      </c>
      <c r="AT295" s="53" t="s">
        <v>92</v>
      </c>
      <c r="AU295" s="53" t="s">
        <v>92</v>
      </c>
      <c r="AV295" s="53" t="s">
        <v>92</v>
      </c>
      <c r="AW295" s="53" t="s">
        <v>92</v>
      </c>
      <c r="AX295" s="53" t="s">
        <v>92</v>
      </c>
      <c r="AY295" s="53">
        <v>2115270</v>
      </c>
      <c r="AZ295" s="53">
        <v>1781280</v>
      </c>
      <c r="BA295" s="53">
        <v>1781280</v>
      </c>
      <c r="BB295" s="53" t="s">
        <v>92</v>
      </c>
      <c r="BC295" s="53" t="s">
        <v>92</v>
      </c>
      <c r="BD295" s="53">
        <v>333990</v>
      </c>
      <c r="BE295" s="53">
        <v>1335960</v>
      </c>
      <c r="BF295" s="53">
        <v>3673890</v>
      </c>
      <c r="BG295" s="53">
        <v>3117240</v>
      </c>
      <c r="BH295" s="53">
        <v>111330</v>
      </c>
      <c r="BI295" s="53">
        <v>2894580</v>
      </c>
      <c r="BJ295" s="53">
        <v>667980</v>
      </c>
      <c r="BK295" s="53" t="s">
        <v>92</v>
      </c>
      <c r="BL295" s="53" t="s">
        <v>92</v>
      </c>
      <c r="BM295" s="53" t="s">
        <v>92</v>
      </c>
      <c r="BN295" s="53">
        <v>2449260</v>
      </c>
      <c r="BO295" s="53">
        <v>222660</v>
      </c>
      <c r="BP295" s="53">
        <v>2226600</v>
      </c>
      <c r="BQ295" s="53">
        <v>7236450</v>
      </c>
      <c r="BR295" s="53" t="s">
        <v>92</v>
      </c>
      <c r="BS295" s="53">
        <v>890640</v>
      </c>
      <c r="BT295" s="53">
        <v>0</v>
      </c>
      <c r="BU295" s="53">
        <v>0</v>
      </c>
      <c r="BV295" s="53">
        <v>5566500</v>
      </c>
      <c r="BW295" s="53">
        <v>7793100</v>
      </c>
      <c r="BX295" s="55">
        <v>11133000</v>
      </c>
      <c r="BY295" s="31" t="s">
        <v>16</v>
      </c>
      <c r="BZ295" s="31" t="s">
        <v>16</v>
      </c>
      <c r="CA295" s="31" t="s">
        <v>16</v>
      </c>
      <c r="CB295" s="31" t="s">
        <v>16</v>
      </c>
      <c r="CC295" s="31" t="s">
        <v>16</v>
      </c>
      <c r="CD295" s="31" t="s">
        <v>16</v>
      </c>
      <c r="CE295" s="31" t="s">
        <v>17</v>
      </c>
      <c r="CF295" s="35" t="s">
        <v>92</v>
      </c>
      <c r="CG295" s="4" t="s">
        <v>92</v>
      </c>
      <c r="CH295" s="4" t="s">
        <v>92</v>
      </c>
      <c r="CI295" s="4" t="s">
        <v>92</v>
      </c>
      <c r="CJ295" s="4" t="s">
        <v>92</v>
      </c>
      <c r="CK295" s="4" t="s">
        <v>92</v>
      </c>
      <c r="CL295" s="4" t="s">
        <v>92</v>
      </c>
      <c r="CM295" s="4" t="s">
        <v>92</v>
      </c>
      <c r="CN295" s="4" t="s">
        <v>92</v>
      </c>
      <c r="CO295" s="4" t="s">
        <v>92</v>
      </c>
      <c r="CP295" s="4" t="s">
        <v>92</v>
      </c>
      <c r="CQ295" s="4" t="s">
        <v>92</v>
      </c>
      <c r="CR295" s="4" t="s">
        <v>92</v>
      </c>
      <c r="CS295" s="4" t="s">
        <v>92</v>
      </c>
      <c r="CT295" s="4" t="s">
        <v>92</v>
      </c>
      <c r="CU295" s="56">
        <v>5681735.4563999996</v>
      </c>
      <c r="CV295" s="80">
        <v>1</v>
      </c>
    </row>
    <row r="296" spans="1:100" ht="25.5">
      <c r="A296" s="4">
        <v>293</v>
      </c>
      <c r="B296" s="27" t="s">
        <v>746</v>
      </c>
      <c r="C296" s="27" t="s">
        <v>89</v>
      </c>
      <c r="D296" s="27" t="s">
        <v>216</v>
      </c>
      <c r="E296" s="4" t="s">
        <v>217</v>
      </c>
      <c r="F296" s="27" t="s">
        <v>92</v>
      </c>
      <c r="G296" s="27" t="s">
        <v>322</v>
      </c>
      <c r="H296" s="27" t="s">
        <v>514</v>
      </c>
      <c r="I296" s="37">
        <v>3006138</v>
      </c>
      <c r="J296" s="4" t="s">
        <v>1101</v>
      </c>
      <c r="K296" s="77" t="s">
        <v>1585</v>
      </c>
      <c r="L296" s="28">
        <v>121</v>
      </c>
      <c r="M296" s="45">
        <v>5</v>
      </c>
      <c r="N296" s="29">
        <f>VLOOKUP(I296,[1]Hoja1!$A$2:$B$15532,2,FALSE)</f>
        <v>70000000</v>
      </c>
      <c r="O296" s="4" t="s">
        <v>204</v>
      </c>
      <c r="P296" s="4" t="s">
        <v>206</v>
      </c>
      <c r="Q296" s="4" t="s">
        <v>203</v>
      </c>
      <c r="R296" s="4" t="s">
        <v>92</v>
      </c>
      <c r="S296" s="4" t="s">
        <v>92</v>
      </c>
      <c r="T296" s="4" t="s">
        <v>92</v>
      </c>
      <c r="U296" s="4" t="s">
        <v>92</v>
      </c>
      <c r="V296" s="4" t="s">
        <v>92</v>
      </c>
      <c r="W296" s="4" t="s">
        <v>92</v>
      </c>
      <c r="X296" s="43">
        <f>VLOOKUP(J296,'[2]Camp 4x2gas entre 120y149'!$E$82:$F$120,2,FALSE)</f>
        <v>1</v>
      </c>
      <c r="Y296" s="17">
        <v>0.01</v>
      </c>
      <c r="Z296" s="17">
        <v>1.4999999999999999E-2</v>
      </c>
      <c r="AA296" s="17">
        <v>0.02</v>
      </c>
      <c r="AB296" s="17">
        <v>2.5000000000000001E-2</v>
      </c>
      <c r="AC296" s="17">
        <v>3.5000000000000003E-2</v>
      </c>
      <c r="AD296" s="17">
        <v>4.4999999999999998E-2</v>
      </c>
      <c r="AE296" s="4" t="s">
        <v>16</v>
      </c>
      <c r="AF296" s="4" t="s">
        <v>16</v>
      </c>
      <c r="AG296" s="4" t="s">
        <v>16</v>
      </c>
      <c r="AH296" s="18">
        <v>0</v>
      </c>
      <c r="AI296" s="53">
        <v>7000000</v>
      </c>
      <c r="AJ296" s="53">
        <v>361250</v>
      </c>
      <c r="AK296" s="53">
        <v>480000</v>
      </c>
      <c r="AL296" s="53" t="s">
        <v>92</v>
      </c>
      <c r="AM296" s="53" t="s">
        <v>92</v>
      </c>
      <c r="AN296" s="53">
        <v>5800000</v>
      </c>
      <c r="AO296" s="53">
        <v>390000</v>
      </c>
      <c r="AP296" s="53">
        <v>580000</v>
      </c>
      <c r="AQ296" s="53">
        <v>190000</v>
      </c>
      <c r="AR296" s="53">
        <v>0</v>
      </c>
      <c r="AS296" s="53" t="s">
        <v>92</v>
      </c>
      <c r="AT296" s="53" t="s">
        <v>92</v>
      </c>
      <c r="AU296" s="53" t="s">
        <v>92</v>
      </c>
      <c r="AV296" s="53" t="s">
        <v>92</v>
      </c>
      <c r="AW296" s="53" t="s">
        <v>92</v>
      </c>
      <c r="AX296" s="53">
        <v>1323000</v>
      </c>
      <c r="AY296" s="53">
        <v>1350000</v>
      </c>
      <c r="AZ296" s="53">
        <v>390000</v>
      </c>
      <c r="BA296" s="53">
        <v>520000</v>
      </c>
      <c r="BB296" s="53" t="s">
        <v>92</v>
      </c>
      <c r="BC296" s="53">
        <v>1200000</v>
      </c>
      <c r="BD296" s="53">
        <v>110000</v>
      </c>
      <c r="BE296" s="53" t="s">
        <v>92</v>
      </c>
      <c r="BF296" s="53">
        <v>800000</v>
      </c>
      <c r="BG296" s="53">
        <v>2380000</v>
      </c>
      <c r="BH296" s="53">
        <v>70000</v>
      </c>
      <c r="BI296" s="53">
        <v>1445000</v>
      </c>
      <c r="BJ296" s="53">
        <v>480000</v>
      </c>
      <c r="BK296" s="53" t="s">
        <v>92</v>
      </c>
      <c r="BL296" s="53" t="s">
        <v>92</v>
      </c>
      <c r="BM296" s="53" t="s">
        <v>92</v>
      </c>
      <c r="BN296" s="53">
        <v>5875000</v>
      </c>
      <c r="BO296" s="53">
        <v>130000</v>
      </c>
      <c r="BP296" s="53" t="s">
        <v>92</v>
      </c>
      <c r="BQ296" s="53" t="s">
        <v>92</v>
      </c>
      <c r="BR296" s="53" t="s">
        <v>92</v>
      </c>
      <c r="BS296" s="53">
        <v>456620</v>
      </c>
      <c r="BT296" s="53" t="s">
        <v>92</v>
      </c>
      <c r="BU296" s="53" t="s">
        <v>92</v>
      </c>
      <c r="BV296" s="53" t="s">
        <v>92</v>
      </c>
      <c r="BW296" s="53" t="s">
        <v>92</v>
      </c>
      <c r="BX296" s="53" t="s">
        <v>92</v>
      </c>
      <c r="BY296" s="35" t="s">
        <v>17</v>
      </c>
      <c r="BZ296" s="35" t="s">
        <v>16</v>
      </c>
      <c r="CA296" s="35" t="s">
        <v>17</v>
      </c>
      <c r="CB296" s="35" t="s">
        <v>17</v>
      </c>
      <c r="CC296" s="35" t="s">
        <v>17</v>
      </c>
      <c r="CD296" s="35" t="s">
        <v>17</v>
      </c>
      <c r="CE296" s="35" t="s">
        <v>17</v>
      </c>
      <c r="CF296" s="35" t="s">
        <v>92</v>
      </c>
      <c r="CG296" s="4" t="s">
        <v>92</v>
      </c>
      <c r="CH296" s="4" t="s">
        <v>92</v>
      </c>
      <c r="CI296" s="4" t="s">
        <v>92</v>
      </c>
      <c r="CJ296" s="4" t="s">
        <v>92</v>
      </c>
      <c r="CK296" s="4" t="s">
        <v>92</v>
      </c>
      <c r="CL296" s="4" t="s">
        <v>92</v>
      </c>
      <c r="CM296" s="4" t="s">
        <v>92</v>
      </c>
      <c r="CN296" s="4" t="s">
        <v>92</v>
      </c>
      <c r="CO296" s="4" t="s">
        <v>92</v>
      </c>
      <c r="CP296" s="4" t="s">
        <v>92</v>
      </c>
      <c r="CQ296" s="4" t="s">
        <v>92</v>
      </c>
      <c r="CR296" s="4" t="s">
        <v>92</v>
      </c>
      <c r="CS296" s="4" t="s">
        <v>92</v>
      </c>
      <c r="CT296" s="4" t="s">
        <v>92</v>
      </c>
      <c r="CU296" s="60">
        <v>6500000</v>
      </c>
      <c r="CV296" s="80">
        <v>1</v>
      </c>
    </row>
    <row r="297" spans="1:100" ht="25.5">
      <c r="A297" s="4">
        <v>294</v>
      </c>
      <c r="B297" s="27" t="s">
        <v>746</v>
      </c>
      <c r="C297" s="27" t="s">
        <v>89</v>
      </c>
      <c r="D297" s="27" t="s">
        <v>216</v>
      </c>
      <c r="E297" s="4" t="s">
        <v>217</v>
      </c>
      <c r="F297" s="27" t="s">
        <v>92</v>
      </c>
      <c r="G297" s="27" t="s">
        <v>323</v>
      </c>
      <c r="H297" s="27" t="s">
        <v>514</v>
      </c>
      <c r="I297" s="37">
        <v>3006137</v>
      </c>
      <c r="J297" s="4" t="s">
        <v>1102</v>
      </c>
      <c r="K297" s="77" t="s">
        <v>1589</v>
      </c>
      <c r="L297" s="28">
        <v>245</v>
      </c>
      <c r="M297" s="45">
        <v>5</v>
      </c>
      <c r="N297" s="29">
        <f>VLOOKUP(I297,[1]Hoja1!$A$2:$B$15532,2,FALSE)</f>
        <v>110000000</v>
      </c>
      <c r="O297" s="4" t="s">
        <v>204</v>
      </c>
      <c r="P297" s="4" t="s">
        <v>207</v>
      </c>
      <c r="Q297" s="4" t="s">
        <v>203</v>
      </c>
      <c r="R297" s="4" t="s">
        <v>92</v>
      </c>
      <c r="S297" s="4" t="s">
        <v>92</v>
      </c>
      <c r="T297" s="4" t="s">
        <v>92</v>
      </c>
      <c r="U297" s="4" t="s">
        <v>92</v>
      </c>
      <c r="V297" s="4" t="s">
        <v>92</v>
      </c>
      <c r="W297" s="4" t="s">
        <v>92</v>
      </c>
      <c r="X297" s="43">
        <f>VLOOKUP(J297,'[2]Camp 4x2gas mayor 150 '!$E$96:$F$176,2,FALSE)</f>
        <v>2</v>
      </c>
      <c r="Y297" s="17">
        <v>0.01</v>
      </c>
      <c r="Z297" s="17">
        <v>1.4999999999999999E-2</v>
      </c>
      <c r="AA297" s="17">
        <v>0.02</v>
      </c>
      <c r="AB297" s="17">
        <v>2.5000000000000001E-2</v>
      </c>
      <c r="AC297" s="17">
        <v>3.5000000000000003E-2</v>
      </c>
      <c r="AD297" s="17">
        <v>4.4999999999999998E-2</v>
      </c>
      <c r="AE297" s="4" t="s">
        <v>16</v>
      </c>
      <c r="AF297" s="4" t="s">
        <v>16</v>
      </c>
      <c r="AG297" s="4" t="s">
        <v>16</v>
      </c>
      <c r="AH297" s="18">
        <v>0</v>
      </c>
      <c r="AI297" s="53">
        <v>7000000</v>
      </c>
      <c r="AJ297" s="53">
        <v>361250</v>
      </c>
      <c r="AK297" s="53">
        <v>480000</v>
      </c>
      <c r="AL297" s="53" t="s">
        <v>92</v>
      </c>
      <c r="AM297" s="53" t="s">
        <v>92</v>
      </c>
      <c r="AN297" s="53">
        <v>5800000</v>
      </c>
      <c r="AO297" s="53">
        <v>390000</v>
      </c>
      <c r="AP297" s="53">
        <v>580000</v>
      </c>
      <c r="AQ297" s="53">
        <v>190000</v>
      </c>
      <c r="AR297" s="53">
        <v>0</v>
      </c>
      <c r="AS297" s="53" t="s">
        <v>92</v>
      </c>
      <c r="AT297" s="53" t="s">
        <v>92</v>
      </c>
      <c r="AU297" s="53" t="s">
        <v>92</v>
      </c>
      <c r="AV297" s="53" t="s">
        <v>92</v>
      </c>
      <c r="AW297" s="53" t="s">
        <v>92</v>
      </c>
      <c r="AX297" s="53">
        <v>1323000</v>
      </c>
      <c r="AY297" s="53">
        <v>1350000</v>
      </c>
      <c r="AZ297" s="53">
        <v>390000</v>
      </c>
      <c r="BA297" s="53">
        <v>520000</v>
      </c>
      <c r="BB297" s="53" t="s">
        <v>92</v>
      </c>
      <c r="BC297" s="53">
        <v>1200000</v>
      </c>
      <c r="BD297" s="53">
        <v>110000</v>
      </c>
      <c r="BE297" s="53" t="s">
        <v>92</v>
      </c>
      <c r="BF297" s="53">
        <v>800000</v>
      </c>
      <c r="BG297" s="53">
        <v>2380000</v>
      </c>
      <c r="BH297" s="53">
        <v>70000</v>
      </c>
      <c r="BI297" s="53">
        <v>1445000</v>
      </c>
      <c r="BJ297" s="53">
        <v>480000</v>
      </c>
      <c r="BK297" s="53" t="s">
        <v>92</v>
      </c>
      <c r="BL297" s="53" t="s">
        <v>92</v>
      </c>
      <c r="BM297" s="53" t="s">
        <v>92</v>
      </c>
      <c r="BN297" s="53">
        <v>5875000</v>
      </c>
      <c r="BO297" s="53">
        <v>130000</v>
      </c>
      <c r="BP297" s="53">
        <v>3600000</v>
      </c>
      <c r="BQ297" s="53">
        <v>4500000</v>
      </c>
      <c r="BR297" s="53" t="s">
        <v>92</v>
      </c>
      <c r="BS297" s="53">
        <v>456620</v>
      </c>
      <c r="BT297" s="53" t="s">
        <v>92</v>
      </c>
      <c r="BU297" s="53" t="s">
        <v>92</v>
      </c>
      <c r="BV297" s="53" t="s">
        <v>92</v>
      </c>
      <c r="BW297" s="53" t="s">
        <v>92</v>
      </c>
      <c r="BX297" s="53" t="s">
        <v>92</v>
      </c>
      <c r="BY297" s="35" t="s">
        <v>16</v>
      </c>
      <c r="BZ297" s="35" t="s">
        <v>16</v>
      </c>
      <c r="CA297" s="35" t="s">
        <v>17</v>
      </c>
      <c r="CB297" s="35" t="s">
        <v>17</v>
      </c>
      <c r="CC297" s="35" t="s">
        <v>17</v>
      </c>
      <c r="CD297" s="35" t="s">
        <v>17</v>
      </c>
      <c r="CE297" s="35" t="s">
        <v>17</v>
      </c>
      <c r="CF297" s="35" t="s">
        <v>92</v>
      </c>
      <c r="CG297" s="4" t="s">
        <v>92</v>
      </c>
      <c r="CH297" s="4" t="s">
        <v>92</v>
      </c>
      <c r="CI297" s="4" t="s">
        <v>92</v>
      </c>
      <c r="CJ297" s="4" t="s">
        <v>92</v>
      </c>
      <c r="CK297" s="4" t="s">
        <v>92</v>
      </c>
      <c r="CL297" s="4" t="s">
        <v>92</v>
      </c>
      <c r="CM297" s="4" t="s">
        <v>92</v>
      </c>
      <c r="CN297" s="4" t="s">
        <v>92</v>
      </c>
      <c r="CO297" s="4" t="s">
        <v>92</v>
      </c>
      <c r="CP297" s="4" t="s">
        <v>92</v>
      </c>
      <c r="CQ297" s="4" t="s">
        <v>92</v>
      </c>
      <c r="CR297" s="4" t="s">
        <v>92</v>
      </c>
      <c r="CS297" s="4" t="s">
        <v>92</v>
      </c>
      <c r="CT297" s="4" t="s">
        <v>92</v>
      </c>
      <c r="CU297" s="60">
        <v>6700000</v>
      </c>
      <c r="CV297" s="80">
        <v>1</v>
      </c>
    </row>
    <row r="298" spans="1:100" ht="25.5">
      <c r="A298" s="4">
        <v>295</v>
      </c>
      <c r="B298" s="27" t="s">
        <v>746</v>
      </c>
      <c r="C298" s="27" t="s">
        <v>89</v>
      </c>
      <c r="D298" s="27" t="s">
        <v>216</v>
      </c>
      <c r="E298" s="4" t="s">
        <v>218</v>
      </c>
      <c r="F298" s="27" t="s">
        <v>92</v>
      </c>
      <c r="G298" s="27" t="s">
        <v>324</v>
      </c>
      <c r="H298" s="27" t="s">
        <v>514</v>
      </c>
      <c r="I298" s="37">
        <v>3008061</v>
      </c>
      <c r="J298" s="4" t="s">
        <v>1103</v>
      </c>
      <c r="K298" s="77" t="s">
        <v>1590</v>
      </c>
      <c r="L298" s="28">
        <v>280</v>
      </c>
      <c r="M298" s="45">
        <v>5</v>
      </c>
      <c r="N298" s="29">
        <f>VLOOKUP(I298,[1]Hoja1!$A$2:$B$15532,2,FALSE)</f>
        <v>154000000</v>
      </c>
      <c r="O298" s="4" t="s">
        <v>391</v>
      </c>
      <c r="P298" s="4" t="s">
        <v>207</v>
      </c>
      <c r="Q298" s="4" t="s">
        <v>203</v>
      </c>
      <c r="R298" s="4" t="s">
        <v>92</v>
      </c>
      <c r="S298" s="4" t="s">
        <v>92</v>
      </c>
      <c r="T298" s="4" t="s">
        <v>92</v>
      </c>
      <c r="U298" s="4" t="s">
        <v>92</v>
      </c>
      <c r="V298" s="4" t="s">
        <v>92</v>
      </c>
      <c r="W298" s="4" t="s">
        <v>92</v>
      </c>
      <c r="X298" s="43">
        <f>VLOOKUP(J298,'[2]Campero 4x4 gasoli 251-300 '!$E$57:$G$98,3,FALSE)</f>
        <v>1</v>
      </c>
      <c r="Y298" s="17">
        <v>0.01</v>
      </c>
      <c r="Z298" s="17">
        <v>1.4999999999999999E-2</v>
      </c>
      <c r="AA298" s="17">
        <v>0.02</v>
      </c>
      <c r="AB298" s="17">
        <v>2.5000000000000001E-2</v>
      </c>
      <c r="AC298" s="17">
        <v>3.5000000000000003E-2</v>
      </c>
      <c r="AD298" s="17">
        <v>4.4999999999999998E-2</v>
      </c>
      <c r="AE298" s="4" t="s">
        <v>16</v>
      </c>
      <c r="AF298" s="4" t="s">
        <v>16</v>
      </c>
      <c r="AG298" s="4" t="s">
        <v>16</v>
      </c>
      <c r="AH298" s="18">
        <v>0</v>
      </c>
      <c r="AI298" s="53">
        <v>7000000</v>
      </c>
      <c r="AJ298" s="53">
        <v>361250</v>
      </c>
      <c r="AK298" s="53">
        <v>480000</v>
      </c>
      <c r="AL298" s="53" t="s">
        <v>92</v>
      </c>
      <c r="AM298" s="53" t="s">
        <v>92</v>
      </c>
      <c r="AN298" s="53">
        <v>5800000</v>
      </c>
      <c r="AO298" s="53">
        <v>390000</v>
      </c>
      <c r="AP298" s="53">
        <v>580000</v>
      </c>
      <c r="AQ298" s="53">
        <v>190000</v>
      </c>
      <c r="AR298" s="53">
        <v>0</v>
      </c>
      <c r="AS298" s="53" t="s">
        <v>92</v>
      </c>
      <c r="AT298" s="53" t="s">
        <v>92</v>
      </c>
      <c r="AU298" s="53" t="s">
        <v>92</v>
      </c>
      <c r="AV298" s="53" t="s">
        <v>92</v>
      </c>
      <c r="AW298" s="53" t="s">
        <v>92</v>
      </c>
      <c r="AX298" s="53">
        <v>1323000</v>
      </c>
      <c r="AY298" s="53">
        <v>1350000</v>
      </c>
      <c r="AZ298" s="53">
        <v>390000</v>
      </c>
      <c r="BA298" s="53">
        <v>520000</v>
      </c>
      <c r="BB298" s="53" t="s">
        <v>92</v>
      </c>
      <c r="BC298" s="53">
        <v>1200000</v>
      </c>
      <c r="BD298" s="53">
        <v>110000</v>
      </c>
      <c r="BE298" s="53" t="s">
        <v>92</v>
      </c>
      <c r="BF298" s="53">
        <v>800000</v>
      </c>
      <c r="BG298" s="53">
        <v>2380000</v>
      </c>
      <c r="BH298" s="53">
        <v>70000</v>
      </c>
      <c r="BI298" s="53">
        <v>1445000</v>
      </c>
      <c r="BJ298" s="53">
        <v>480000</v>
      </c>
      <c r="BK298" s="53" t="s">
        <v>92</v>
      </c>
      <c r="BL298" s="53" t="s">
        <v>92</v>
      </c>
      <c r="BM298" s="53" t="s">
        <v>92</v>
      </c>
      <c r="BN298" s="53">
        <v>5875000</v>
      </c>
      <c r="BO298" s="53">
        <v>130000</v>
      </c>
      <c r="BP298" s="53">
        <v>3600000</v>
      </c>
      <c r="BQ298" s="53">
        <v>4500000</v>
      </c>
      <c r="BR298" s="53" t="s">
        <v>92</v>
      </c>
      <c r="BS298" s="53">
        <v>456620</v>
      </c>
      <c r="BT298" s="53" t="s">
        <v>92</v>
      </c>
      <c r="BU298" s="53" t="s">
        <v>92</v>
      </c>
      <c r="BV298" s="53" t="s">
        <v>92</v>
      </c>
      <c r="BW298" s="53" t="s">
        <v>92</v>
      </c>
      <c r="BX298" s="53" t="s">
        <v>92</v>
      </c>
      <c r="BY298" s="35" t="s">
        <v>16</v>
      </c>
      <c r="BZ298" s="35" t="s">
        <v>16</v>
      </c>
      <c r="CA298" s="35" t="s">
        <v>17</v>
      </c>
      <c r="CB298" s="35" t="s">
        <v>17</v>
      </c>
      <c r="CC298" s="35" t="s">
        <v>17</v>
      </c>
      <c r="CD298" s="35" t="s">
        <v>17</v>
      </c>
      <c r="CE298" s="35" t="s">
        <v>17</v>
      </c>
      <c r="CF298" s="35" t="s">
        <v>92</v>
      </c>
      <c r="CG298" s="4" t="s">
        <v>92</v>
      </c>
      <c r="CH298" s="4" t="s">
        <v>92</v>
      </c>
      <c r="CI298" s="4" t="s">
        <v>92</v>
      </c>
      <c r="CJ298" s="4" t="s">
        <v>92</v>
      </c>
      <c r="CK298" s="4" t="s">
        <v>92</v>
      </c>
      <c r="CL298" s="4" t="s">
        <v>92</v>
      </c>
      <c r="CM298" s="4" t="s">
        <v>92</v>
      </c>
      <c r="CN298" s="4" t="s">
        <v>92</v>
      </c>
      <c r="CO298" s="4" t="s">
        <v>92</v>
      </c>
      <c r="CP298" s="4" t="s">
        <v>92</v>
      </c>
      <c r="CQ298" s="4" t="s">
        <v>92</v>
      </c>
      <c r="CR298" s="4" t="s">
        <v>92</v>
      </c>
      <c r="CS298" s="4" t="s">
        <v>92</v>
      </c>
      <c r="CT298" s="4" t="s">
        <v>92</v>
      </c>
      <c r="CU298" s="60">
        <v>6820000</v>
      </c>
      <c r="CV298" s="80">
        <v>1</v>
      </c>
    </row>
    <row r="299" spans="1:100" ht="25.5">
      <c r="A299" s="4">
        <v>296</v>
      </c>
      <c r="B299" s="27" t="s">
        <v>746</v>
      </c>
      <c r="C299" s="27" t="s">
        <v>89</v>
      </c>
      <c r="D299" s="27" t="s">
        <v>216</v>
      </c>
      <c r="E299" s="4" t="s">
        <v>218</v>
      </c>
      <c r="F299" s="27" t="s">
        <v>92</v>
      </c>
      <c r="G299" s="27" t="s">
        <v>325</v>
      </c>
      <c r="H299" s="27" t="s">
        <v>518</v>
      </c>
      <c r="I299" s="37">
        <v>6208123</v>
      </c>
      <c r="J299" s="4" t="s">
        <v>1104</v>
      </c>
      <c r="K299" s="77" t="s">
        <v>1584</v>
      </c>
      <c r="L299" s="28">
        <v>246.7</v>
      </c>
      <c r="M299" s="45">
        <v>5</v>
      </c>
      <c r="N299" s="29">
        <f>VLOOKUP(I299,[1]Hoja1!$A$2:$B$15532,2,FALSE)</f>
        <v>192900000</v>
      </c>
      <c r="O299" s="4" t="s">
        <v>391</v>
      </c>
      <c r="P299" s="4" t="s">
        <v>207</v>
      </c>
      <c r="Q299" s="4" t="s">
        <v>203</v>
      </c>
      <c r="R299" s="4" t="s">
        <v>92</v>
      </c>
      <c r="S299" s="4" t="s">
        <v>92</v>
      </c>
      <c r="T299" s="4" t="s">
        <v>92</v>
      </c>
      <c r="U299" s="4" t="s">
        <v>92</v>
      </c>
      <c r="V299" s="4" t="s">
        <v>92</v>
      </c>
      <c r="W299" s="4" t="s">
        <v>92</v>
      </c>
      <c r="X299" s="43">
        <f>VLOOKUP(J299,'[2]Camp 4x4 Gaso, 201 a 250'!$E$82:$F$103,2,FALSE)</f>
        <v>3</v>
      </c>
      <c r="Y299" s="17">
        <v>0.04</v>
      </c>
      <c r="Z299" s="17">
        <v>0.04</v>
      </c>
      <c r="AA299" s="17">
        <v>0.04</v>
      </c>
      <c r="AB299" s="17">
        <v>0.04</v>
      </c>
      <c r="AC299" s="17">
        <v>0.04</v>
      </c>
      <c r="AD299" s="17">
        <v>0.04</v>
      </c>
      <c r="AE299" s="4" t="s">
        <v>16</v>
      </c>
      <c r="AF299" s="4" t="s">
        <v>16</v>
      </c>
      <c r="AG299" s="4" t="s">
        <v>16</v>
      </c>
      <c r="AH299" s="18">
        <v>1</v>
      </c>
      <c r="AI299" s="53">
        <v>7000000</v>
      </c>
      <c r="AJ299" s="53">
        <v>361250</v>
      </c>
      <c r="AK299" s="53">
        <v>434222</v>
      </c>
      <c r="AL299" s="53" t="s">
        <v>92</v>
      </c>
      <c r="AM299" s="53" t="s">
        <v>92</v>
      </c>
      <c r="AN299" s="53">
        <v>5800000</v>
      </c>
      <c r="AO299" s="53">
        <v>0</v>
      </c>
      <c r="AP299" s="53">
        <v>0</v>
      </c>
      <c r="AQ299" s="53">
        <v>238425</v>
      </c>
      <c r="AR299" s="53">
        <v>0</v>
      </c>
      <c r="AS299" s="53" t="s">
        <v>92</v>
      </c>
      <c r="AT299" s="53" t="s">
        <v>92</v>
      </c>
      <c r="AU299" s="53" t="s">
        <v>92</v>
      </c>
      <c r="AV299" s="53" t="s">
        <v>92</v>
      </c>
      <c r="AW299" s="53" t="s">
        <v>92</v>
      </c>
      <c r="AX299" s="53">
        <v>0</v>
      </c>
      <c r="AY299" s="53" t="s">
        <v>92</v>
      </c>
      <c r="AZ299" s="53">
        <v>2650000</v>
      </c>
      <c r="BA299" s="53">
        <v>1734000</v>
      </c>
      <c r="BB299" s="53" t="s">
        <v>92</v>
      </c>
      <c r="BC299" s="53" t="s">
        <v>92</v>
      </c>
      <c r="BD299" s="53">
        <v>110000</v>
      </c>
      <c r="BE299" s="53">
        <v>936360</v>
      </c>
      <c r="BF299" s="53">
        <v>850000</v>
      </c>
      <c r="BG299" s="53">
        <v>2380000</v>
      </c>
      <c r="BH299" s="53">
        <v>70000</v>
      </c>
      <c r="BI299" s="53">
        <v>1445000</v>
      </c>
      <c r="BJ299" s="53">
        <v>480000</v>
      </c>
      <c r="BK299" s="53" t="s">
        <v>92</v>
      </c>
      <c r="BL299" s="53" t="s">
        <v>92</v>
      </c>
      <c r="BM299" s="53" t="s">
        <v>92</v>
      </c>
      <c r="BN299" s="53">
        <v>5875000</v>
      </c>
      <c r="BO299" s="53">
        <v>70000</v>
      </c>
      <c r="BP299" s="53">
        <v>3600000</v>
      </c>
      <c r="BQ299" s="53">
        <v>4335000</v>
      </c>
      <c r="BR299" s="53" t="s">
        <v>92</v>
      </c>
      <c r="BS299" s="53">
        <v>456620</v>
      </c>
      <c r="BT299" s="53" t="s">
        <v>92</v>
      </c>
      <c r="BU299" s="53">
        <v>6100000</v>
      </c>
      <c r="BV299" s="53" t="s">
        <v>92</v>
      </c>
      <c r="BW299" s="53" t="s">
        <v>92</v>
      </c>
      <c r="BX299" s="53" t="s">
        <v>92</v>
      </c>
      <c r="BY299" s="35" t="s">
        <v>16</v>
      </c>
      <c r="BZ299" s="35" t="s">
        <v>16</v>
      </c>
      <c r="CA299" s="35" t="s">
        <v>17</v>
      </c>
      <c r="CB299" s="35" t="s">
        <v>17</v>
      </c>
      <c r="CC299" s="35" t="s">
        <v>17</v>
      </c>
      <c r="CD299" s="35" t="s">
        <v>17</v>
      </c>
      <c r="CE299" s="35" t="s">
        <v>17</v>
      </c>
      <c r="CF299" s="35" t="s">
        <v>92</v>
      </c>
      <c r="CG299" s="4" t="s">
        <v>92</v>
      </c>
      <c r="CH299" s="4" t="s">
        <v>92</v>
      </c>
      <c r="CI299" s="4" t="s">
        <v>92</v>
      </c>
      <c r="CJ299" s="4" t="s">
        <v>92</v>
      </c>
      <c r="CK299" s="4" t="s">
        <v>92</v>
      </c>
      <c r="CL299" s="4" t="s">
        <v>92</v>
      </c>
      <c r="CM299" s="4" t="s">
        <v>92</v>
      </c>
      <c r="CN299" s="4" t="s">
        <v>92</v>
      </c>
      <c r="CO299" s="4" t="s">
        <v>92</v>
      </c>
      <c r="CP299" s="4" t="s">
        <v>92</v>
      </c>
      <c r="CQ299" s="4" t="s">
        <v>92</v>
      </c>
      <c r="CR299" s="4" t="s">
        <v>92</v>
      </c>
      <c r="CS299" s="4" t="s">
        <v>92</v>
      </c>
      <c r="CT299" s="4" t="s">
        <v>92</v>
      </c>
      <c r="CU299" s="60">
        <v>6768993</v>
      </c>
      <c r="CV299" s="80">
        <v>1</v>
      </c>
    </row>
    <row r="300" spans="1:100" ht="25.5">
      <c r="A300" s="4">
        <v>297</v>
      </c>
      <c r="B300" s="27" t="s">
        <v>746</v>
      </c>
      <c r="C300" s="27" t="s">
        <v>89</v>
      </c>
      <c r="D300" s="27" t="s">
        <v>216</v>
      </c>
      <c r="E300" s="4" t="s">
        <v>217</v>
      </c>
      <c r="F300" s="27" t="s">
        <v>92</v>
      </c>
      <c r="G300" s="27" t="s">
        <v>326</v>
      </c>
      <c r="H300" s="27" t="s">
        <v>518</v>
      </c>
      <c r="I300" s="37">
        <v>6206090</v>
      </c>
      <c r="J300" s="4" t="s">
        <v>1105</v>
      </c>
      <c r="K300" s="77" t="s">
        <v>1589</v>
      </c>
      <c r="L300" s="28">
        <v>215.9</v>
      </c>
      <c r="M300" s="45">
        <v>5</v>
      </c>
      <c r="N300" s="29">
        <f>VLOOKUP(I300,[1]Hoja1!$A$2:$B$15532,2,FALSE)</f>
        <v>203900000</v>
      </c>
      <c r="O300" s="4" t="s">
        <v>204</v>
      </c>
      <c r="P300" s="4" t="s">
        <v>207</v>
      </c>
      <c r="Q300" s="4" t="s">
        <v>203</v>
      </c>
      <c r="R300" s="4" t="s">
        <v>92</v>
      </c>
      <c r="S300" s="4" t="s">
        <v>92</v>
      </c>
      <c r="T300" s="4" t="s">
        <v>92</v>
      </c>
      <c r="U300" s="4" t="s">
        <v>92</v>
      </c>
      <c r="V300" s="4" t="s">
        <v>92</v>
      </c>
      <c r="W300" s="4" t="s">
        <v>92</v>
      </c>
      <c r="X300" s="43">
        <f>VLOOKUP(J300,'[2]Camp 4x2gas mayor 150 '!$E$96:$F$176,2,FALSE)</f>
        <v>3</v>
      </c>
      <c r="Y300" s="17">
        <v>0.04</v>
      </c>
      <c r="Z300" s="17">
        <v>0.04</v>
      </c>
      <c r="AA300" s="17">
        <v>0.04</v>
      </c>
      <c r="AB300" s="17">
        <v>0.04</v>
      </c>
      <c r="AC300" s="17">
        <v>0.04</v>
      </c>
      <c r="AD300" s="17">
        <v>0.04</v>
      </c>
      <c r="AE300" s="4" t="s">
        <v>16</v>
      </c>
      <c r="AF300" s="4" t="s">
        <v>16</v>
      </c>
      <c r="AG300" s="4" t="s">
        <v>16</v>
      </c>
      <c r="AH300" s="18">
        <v>1</v>
      </c>
      <c r="AI300" s="53">
        <v>7000000</v>
      </c>
      <c r="AJ300" s="53">
        <v>361250</v>
      </c>
      <c r="AK300" s="53">
        <v>434222</v>
      </c>
      <c r="AL300" s="53" t="s">
        <v>92</v>
      </c>
      <c r="AM300" s="53" t="s">
        <v>92</v>
      </c>
      <c r="AN300" s="53">
        <v>5800000</v>
      </c>
      <c r="AO300" s="53">
        <v>0</v>
      </c>
      <c r="AP300" s="53" t="s">
        <v>92</v>
      </c>
      <c r="AQ300" s="53">
        <v>238425</v>
      </c>
      <c r="AR300" s="53">
        <v>0</v>
      </c>
      <c r="AS300" s="53" t="s">
        <v>92</v>
      </c>
      <c r="AT300" s="53" t="s">
        <v>92</v>
      </c>
      <c r="AU300" s="53" t="s">
        <v>92</v>
      </c>
      <c r="AV300" s="53" t="s">
        <v>92</v>
      </c>
      <c r="AW300" s="53" t="s">
        <v>92</v>
      </c>
      <c r="AX300" s="53">
        <v>1965200</v>
      </c>
      <c r="AY300" s="53" t="s">
        <v>92</v>
      </c>
      <c r="AZ300" s="53">
        <v>2650000</v>
      </c>
      <c r="BA300" s="53">
        <v>1734000</v>
      </c>
      <c r="BB300" s="53" t="s">
        <v>92</v>
      </c>
      <c r="BC300" s="53" t="s">
        <v>92</v>
      </c>
      <c r="BD300" s="53">
        <v>110000</v>
      </c>
      <c r="BE300" s="53">
        <v>936360.00000000012</v>
      </c>
      <c r="BF300" s="53">
        <v>850000</v>
      </c>
      <c r="BG300" s="53">
        <v>2380000</v>
      </c>
      <c r="BH300" s="53">
        <v>70000</v>
      </c>
      <c r="BI300" s="53">
        <v>1445000</v>
      </c>
      <c r="BJ300" s="53">
        <v>480000</v>
      </c>
      <c r="BK300" s="53" t="s">
        <v>92</v>
      </c>
      <c r="BL300" s="53" t="s">
        <v>92</v>
      </c>
      <c r="BM300" s="53" t="s">
        <v>92</v>
      </c>
      <c r="BN300" s="53">
        <v>5875000</v>
      </c>
      <c r="BO300" s="53">
        <v>70000</v>
      </c>
      <c r="BP300" s="53">
        <v>3600000</v>
      </c>
      <c r="BQ300" s="53">
        <v>4335000</v>
      </c>
      <c r="BR300" s="53" t="s">
        <v>92</v>
      </c>
      <c r="BS300" s="53">
        <v>456620</v>
      </c>
      <c r="BT300" s="53" t="s">
        <v>92</v>
      </c>
      <c r="BU300" s="53" t="s">
        <v>92</v>
      </c>
      <c r="BV300" s="53" t="s">
        <v>92</v>
      </c>
      <c r="BW300" s="53" t="s">
        <v>92</v>
      </c>
      <c r="BX300" s="53" t="s">
        <v>92</v>
      </c>
      <c r="BY300" s="35" t="s">
        <v>16</v>
      </c>
      <c r="BZ300" s="35" t="s">
        <v>17</v>
      </c>
      <c r="CA300" s="35" t="s">
        <v>16</v>
      </c>
      <c r="CB300" s="35" t="s">
        <v>17</v>
      </c>
      <c r="CC300" s="35" t="s">
        <v>17</v>
      </c>
      <c r="CD300" s="35" t="s">
        <v>17</v>
      </c>
      <c r="CE300" s="35" t="s">
        <v>17</v>
      </c>
      <c r="CF300" s="35" t="s">
        <v>92</v>
      </c>
      <c r="CG300" s="4" t="s">
        <v>92</v>
      </c>
      <c r="CH300" s="4" t="s">
        <v>92</v>
      </c>
      <c r="CI300" s="4" t="s">
        <v>92</v>
      </c>
      <c r="CJ300" s="4" t="s">
        <v>92</v>
      </c>
      <c r="CK300" s="4" t="s">
        <v>92</v>
      </c>
      <c r="CL300" s="4" t="s">
        <v>92</v>
      </c>
      <c r="CM300" s="4" t="s">
        <v>92</v>
      </c>
      <c r="CN300" s="4" t="s">
        <v>92</v>
      </c>
      <c r="CO300" s="4" t="s">
        <v>92</v>
      </c>
      <c r="CP300" s="4" t="s">
        <v>92</v>
      </c>
      <c r="CQ300" s="4" t="s">
        <v>92</v>
      </c>
      <c r="CR300" s="4" t="s">
        <v>92</v>
      </c>
      <c r="CS300" s="4" t="s">
        <v>92</v>
      </c>
      <c r="CT300" s="4" t="s">
        <v>92</v>
      </c>
      <c r="CU300" s="60">
        <v>6669911</v>
      </c>
      <c r="CV300" s="80">
        <v>1</v>
      </c>
    </row>
    <row r="301" spans="1:100" ht="25.5">
      <c r="A301" s="4">
        <v>298</v>
      </c>
      <c r="B301" s="27" t="s">
        <v>746</v>
      </c>
      <c r="C301" s="27" t="s">
        <v>89</v>
      </c>
      <c r="D301" s="27" t="s">
        <v>216</v>
      </c>
      <c r="E301" s="4" t="s">
        <v>218</v>
      </c>
      <c r="F301" s="27" t="s">
        <v>92</v>
      </c>
      <c r="G301" s="27" t="s">
        <v>326</v>
      </c>
      <c r="H301" s="27" t="s">
        <v>518</v>
      </c>
      <c r="I301" s="37">
        <v>6208150</v>
      </c>
      <c r="J301" s="4" t="s">
        <v>1106</v>
      </c>
      <c r="K301" s="77" t="s">
        <v>1583</v>
      </c>
      <c r="L301" s="28">
        <v>178</v>
      </c>
      <c r="M301" s="45">
        <v>5</v>
      </c>
      <c r="N301" s="29">
        <f>VLOOKUP(I301,[1]Hoja1!$A$2:$B$15532,2,FALSE)</f>
        <v>166900000</v>
      </c>
      <c r="O301" s="4" t="s">
        <v>391</v>
      </c>
      <c r="P301" s="4" t="s">
        <v>207</v>
      </c>
      <c r="Q301" s="4" t="s">
        <v>203</v>
      </c>
      <c r="R301" s="4" t="s">
        <v>92</v>
      </c>
      <c r="S301" s="4" t="s">
        <v>92</v>
      </c>
      <c r="T301" s="4" t="s">
        <v>92</v>
      </c>
      <c r="U301" s="4" t="s">
        <v>92</v>
      </c>
      <c r="V301" s="4" t="s">
        <v>92</v>
      </c>
      <c r="W301" s="4" t="s">
        <v>92</v>
      </c>
      <c r="X301" s="43">
        <v>3</v>
      </c>
      <c r="Y301" s="17">
        <v>0.04</v>
      </c>
      <c r="Z301" s="17">
        <v>0.04</v>
      </c>
      <c r="AA301" s="17">
        <v>0.04</v>
      </c>
      <c r="AB301" s="17">
        <v>0.04</v>
      </c>
      <c r="AC301" s="17">
        <v>0.04</v>
      </c>
      <c r="AD301" s="17">
        <v>0.04</v>
      </c>
      <c r="AE301" s="4" t="s">
        <v>16</v>
      </c>
      <c r="AF301" s="4" t="s">
        <v>16</v>
      </c>
      <c r="AG301" s="4" t="s">
        <v>16</v>
      </c>
      <c r="AH301" s="18">
        <v>1</v>
      </c>
      <c r="AI301" s="53">
        <v>7000000</v>
      </c>
      <c r="AJ301" s="53">
        <v>361250</v>
      </c>
      <c r="AK301" s="53">
        <v>434222</v>
      </c>
      <c r="AL301" s="53" t="s">
        <v>92</v>
      </c>
      <c r="AM301" s="53" t="s">
        <v>92</v>
      </c>
      <c r="AN301" s="53">
        <v>5800000</v>
      </c>
      <c r="AO301" s="53">
        <v>0</v>
      </c>
      <c r="AP301" s="53" t="s">
        <v>92</v>
      </c>
      <c r="AQ301" s="53">
        <v>238425</v>
      </c>
      <c r="AR301" s="53">
        <v>0</v>
      </c>
      <c r="AS301" s="53" t="s">
        <v>92</v>
      </c>
      <c r="AT301" s="53" t="s">
        <v>92</v>
      </c>
      <c r="AU301" s="53" t="s">
        <v>92</v>
      </c>
      <c r="AV301" s="53" t="s">
        <v>92</v>
      </c>
      <c r="AW301" s="53" t="s">
        <v>92</v>
      </c>
      <c r="AX301" s="53">
        <v>1965200</v>
      </c>
      <c r="AY301" s="53" t="s">
        <v>92</v>
      </c>
      <c r="AZ301" s="53">
        <v>2650000</v>
      </c>
      <c r="BA301" s="53">
        <v>1734000</v>
      </c>
      <c r="BB301" s="53" t="s">
        <v>92</v>
      </c>
      <c r="BC301" s="53" t="s">
        <v>92</v>
      </c>
      <c r="BD301" s="53">
        <v>110000</v>
      </c>
      <c r="BE301" s="53">
        <v>936360.00000000012</v>
      </c>
      <c r="BF301" s="53">
        <v>850000</v>
      </c>
      <c r="BG301" s="53">
        <v>2380000</v>
      </c>
      <c r="BH301" s="53">
        <v>70000</v>
      </c>
      <c r="BI301" s="53">
        <v>1445000</v>
      </c>
      <c r="BJ301" s="53">
        <v>480000</v>
      </c>
      <c r="BK301" s="53" t="s">
        <v>92</v>
      </c>
      <c r="BL301" s="53" t="s">
        <v>92</v>
      </c>
      <c r="BM301" s="53" t="s">
        <v>92</v>
      </c>
      <c r="BN301" s="53">
        <v>5875000</v>
      </c>
      <c r="BO301" s="53">
        <v>70000</v>
      </c>
      <c r="BP301" s="53">
        <v>3600000</v>
      </c>
      <c r="BQ301" s="53">
        <v>4335000</v>
      </c>
      <c r="BR301" s="53" t="s">
        <v>92</v>
      </c>
      <c r="BS301" s="53">
        <v>456620</v>
      </c>
      <c r="BT301" s="53" t="s">
        <v>92</v>
      </c>
      <c r="BU301" s="53" t="s">
        <v>92</v>
      </c>
      <c r="BV301" s="53" t="s">
        <v>92</v>
      </c>
      <c r="BW301" s="53" t="s">
        <v>92</v>
      </c>
      <c r="BX301" s="53" t="s">
        <v>92</v>
      </c>
      <c r="BY301" s="35" t="s">
        <v>16</v>
      </c>
      <c r="BZ301" s="35" t="s">
        <v>16</v>
      </c>
      <c r="CA301" s="35" t="s">
        <v>16</v>
      </c>
      <c r="CB301" s="35" t="s">
        <v>17</v>
      </c>
      <c r="CC301" s="35" t="s">
        <v>17</v>
      </c>
      <c r="CD301" s="35" t="s">
        <v>17</v>
      </c>
      <c r="CE301" s="35" t="s">
        <v>17</v>
      </c>
      <c r="CF301" s="35" t="s">
        <v>92</v>
      </c>
      <c r="CG301" s="4" t="s">
        <v>92</v>
      </c>
      <c r="CH301" s="4" t="s">
        <v>92</v>
      </c>
      <c r="CI301" s="4" t="s">
        <v>92</v>
      </c>
      <c r="CJ301" s="4" t="s">
        <v>92</v>
      </c>
      <c r="CK301" s="4" t="s">
        <v>92</v>
      </c>
      <c r="CL301" s="4" t="s">
        <v>92</v>
      </c>
      <c r="CM301" s="4" t="s">
        <v>92</v>
      </c>
      <c r="CN301" s="4" t="s">
        <v>92</v>
      </c>
      <c r="CO301" s="4" t="s">
        <v>92</v>
      </c>
      <c r="CP301" s="4" t="s">
        <v>92</v>
      </c>
      <c r="CQ301" s="4" t="s">
        <v>92</v>
      </c>
      <c r="CR301" s="4" t="s">
        <v>92</v>
      </c>
      <c r="CS301" s="4" t="s">
        <v>92</v>
      </c>
      <c r="CT301" s="4" t="s">
        <v>92</v>
      </c>
      <c r="CU301" s="60">
        <v>6673167</v>
      </c>
      <c r="CV301" s="80">
        <v>1</v>
      </c>
    </row>
    <row r="302" spans="1:100" ht="25.5">
      <c r="A302" s="4">
        <v>299</v>
      </c>
      <c r="B302" s="27" t="s">
        <v>746</v>
      </c>
      <c r="C302" s="27" t="s">
        <v>89</v>
      </c>
      <c r="D302" s="27" t="s">
        <v>216</v>
      </c>
      <c r="E302" s="4" t="s">
        <v>217</v>
      </c>
      <c r="F302" s="27" t="s">
        <v>92</v>
      </c>
      <c r="G302" s="27" t="s">
        <v>327</v>
      </c>
      <c r="H302" s="27" t="s">
        <v>518</v>
      </c>
      <c r="I302" s="37">
        <v>6206092</v>
      </c>
      <c r="J302" s="4" t="s">
        <v>1107</v>
      </c>
      <c r="K302" s="77" t="s">
        <v>1585</v>
      </c>
      <c r="L302" s="28">
        <v>147.5</v>
      </c>
      <c r="M302" s="45">
        <v>5</v>
      </c>
      <c r="N302" s="29">
        <f>VLOOKUP(I302,[1]Hoja1!$A$2:$B$15532,2,FALSE)</f>
        <v>93900000</v>
      </c>
      <c r="O302" s="4" t="s">
        <v>204</v>
      </c>
      <c r="P302" s="4" t="s">
        <v>207</v>
      </c>
      <c r="Q302" s="4" t="s">
        <v>203</v>
      </c>
      <c r="R302" s="4" t="s">
        <v>92</v>
      </c>
      <c r="S302" s="4" t="s">
        <v>92</v>
      </c>
      <c r="T302" s="4" t="s">
        <v>92</v>
      </c>
      <c r="U302" s="4" t="s">
        <v>92</v>
      </c>
      <c r="V302" s="4" t="s">
        <v>92</v>
      </c>
      <c r="W302" s="4" t="s">
        <v>92</v>
      </c>
      <c r="X302" s="43">
        <f>VLOOKUP(J302,'[2]Camp 4x2gas entre 120y149'!$E$82:$F$120,2,FALSE)</f>
        <v>3</v>
      </c>
      <c r="Y302" s="11">
        <v>0.04</v>
      </c>
      <c r="Z302" s="11">
        <v>0.04</v>
      </c>
      <c r="AA302" s="11">
        <v>0.04</v>
      </c>
      <c r="AB302" s="11">
        <v>0.04</v>
      </c>
      <c r="AC302" s="11">
        <v>0.04</v>
      </c>
      <c r="AD302" s="11">
        <v>0.04</v>
      </c>
      <c r="AE302" s="4" t="s">
        <v>16</v>
      </c>
      <c r="AF302" s="4" t="s">
        <v>16</v>
      </c>
      <c r="AG302" s="4" t="s">
        <v>16</v>
      </c>
      <c r="AH302" s="5">
        <v>1</v>
      </c>
      <c r="AI302" s="53">
        <v>7000000</v>
      </c>
      <c r="AJ302" s="53">
        <v>361250</v>
      </c>
      <c r="AK302" s="53">
        <v>434222</v>
      </c>
      <c r="AL302" s="53" t="s">
        <v>92</v>
      </c>
      <c r="AM302" s="53" t="s">
        <v>92</v>
      </c>
      <c r="AN302" s="53">
        <v>5800000</v>
      </c>
      <c r="AO302" s="53">
        <v>0</v>
      </c>
      <c r="AP302" s="53">
        <v>223975</v>
      </c>
      <c r="AQ302" s="53">
        <v>238425</v>
      </c>
      <c r="AR302" s="53">
        <v>0</v>
      </c>
      <c r="AS302" s="53" t="s">
        <v>92</v>
      </c>
      <c r="AT302" s="53" t="s">
        <v>92</v>
      </c>
      <c r="AU302" s="53" t="s">
        <v>92</v>
      </c>
      <c r="AV302" s="53" t="s">
        <v>92</v>
      </c>
      <c r="AW302" s="53" t="s">
        <v>92</v>
      </c>
      <c r="AX302" s="53">
        <v>1835150</v>
      </c>
      <c r="AY302" s="53" t="s">
        <v>92</v>
      </c>
      <c r="AZ302" s="53">
        <v>2650000</v>
      </c>
      <c r="BA302" s="53">
        <v>1734000</v>
      </c>
      <c r="BB302" s="53" t="s">
        <v>92</v>
      </c>
      <c r="BC302" s="53" t="s">
        <v>92</v>
      </c>
      <c r="BD302" s="53">
        <v>110000</v>
      </c>
      <c r="BE302" s="53">
        <v>936360.00000000012</v>
      </c>
      <c r="BF302" s="53">
        <v>850000</v>
      </c>
      <c r="BG302" s="53">
        <v>2380000</v>
      </c>
      <c r="BH302" s="53">
        <v>70000</v>
      </c>
      <c r="BI302" s="53">
        <v>1445000</v>
      </c>
      <c r="BJ302" s="53">
        <v>480000</v>
      </c>
      <c r="BK302" s="53" t="s">
        <v>92</v>
      </c>
      <c r="BL302" s="53" t="s">
        <v>92</v>
      </c>
      <c r="BM302" s="53" t="s">
        <v>92</v>
      </c>
      <c r="BN302" s="53">
        <v>5875000</v>
      </c>
      <c r="BO302" s="53">
        <v>70000</v>
      </c>
      <c r="BP302" s="53" t="s">
        <v>92</v>
      </c>
      <c r="BQ302" s="53" t="s">
        <v>92</v>
      </c>
      <c r="BR302" s="53" t="s">
        <v>92</v>
      </c>
      <c r="BS302" s="53">
        <v>456620</v>
      </c>
      <c r="BT302" s="53" t="s">
        <v>92</v>
      </c>
      <c r="BU302" s="53" t="s">
        <v>92</v>
      </c>
      <c r="BV302" s="53" t="s">
        <v>92</v>
      </c>
      <c r="BW302" s="53" t="s">
        <v>92</v>
      </c>
      <c r="BX302" s="53" t="s">
        <v>92</v>
      </c>
      <c r="BY302" s="35" t="s">
        <v>17</v>
      </c>
      <c r="BZ302" s="35" t="s">
        <v>17</v>
      </c>
      <c r="CA302" s="35" t="s">
        <v>17</v>
      </c>
      <c r="CB302" s="35" t="s">
        <v>16</v>
      </c>
      <c r="CC302" s="35" t="s">
        <v>16</v>
      </c>
      <c r="CD302" s="35" t="s">
        <v>17</v>
      </c>
      <c r="CE302" s="35" t="s">
        <v>17</v>
      </c>
      <c r="CF302" s="39" t="s">
        <v>92</v>
      </c>
      <c r="CG302" s="4" t="s">
        <v>92</v>
      </c>
      <c r="CH302" s="4" t="s">
        <v>92</v>
      </c>
      <c r="CI302" s="4" t="s">
        <v>92</v>
      </c>
      <c r="CJ302" s="4" t="s">
        <v>92</v>
      </c>
      <c r="CK302" s="4" t="s">
        <v>92</v>
      </c>
      <c r="CL302" s="4" t="s">
        <v>92</v>
      </c>
      <c r="CM302" s="4" t="s">
        <v>92</v>
      </c>
      <c r="CN302" s="4" t="s">
        <v>92</v>
      </c>
      <c r="CO302" s="4" t="s">
        <v>92</v>
      </c>
      <c r="CP302" s="4" t="s">
        <v>92</v>
      </c>
      <c r="CQ302" s="4" t="s">
        <v>92</v>
      </c>
      <c r="CR302" s="4" t="s">
        <v>92</v>
      </c>
      <c r="CS302" s="4" t="s">
        <v>92</v>
      </c>
      <c r="CT302" s="4" t="s">
        <v>92</v>
      </c>
      <c r="CU302" s="60">
        <v>6727997</v>
      </c>
      <c r="CV302" s="80">
        <v>1</v>
      </c>
    </row>
    <row r="303" spans="1:100" ht="25.5">
      <c r="A303" s="4">
        <v>300</v>
      </c>
      <c r="B303" s="27" t="s">
        <v>746</v>
      </c>
      <c r="C303" s="27" t="s">
        <v>89</v>
      </c>
      <c r="D303" s="27" t="s">
        <v>216</v>
      </c>
      <c r="E303" s="4" t="s">
        <v>218</v>
      </c>
      <c r="F303" s="27" t="s">
        <v>92</v>
      </c>
      <c r="G303" s="27" t="s">
        <v>328</v>
      </c>
      <c r="H303" s="27" t="s">
        <v>518</v>
      </c>
      <c r="I303" s="37">
        <v>6206093</v>
      </c>
      <c r="J303" s="4" t="s">
        <v>1108</v>
      </c>
      <c r="K303" s="77" t="s">
        <v>1591</v>
      </c>
      <c r="L303" s="28">
        <v>147.5</v>
      </c>
      <c r="M303" s="45">
        <v>5</v>
      </c>
      <c r="N303" s="29">
        <f>VLOOKUP(I303,[1]Hoja1!$A$2:$B$15532,2,FALSE)</f>
        <v>115900000</v>
      </c>
      <c r="O303" s="4" t="s">
        <v>391</v>
      </c>
      <c r="P303" s="4" t="s">
        <v>207</v>
      </c>
      <c r="Q303" s="4" t="s">
        <v>203</v>
      </c>
      <c r="R303" s="4" t="s">
        <v>92</v>
      </c>
      <c r="S303" s="4" t="s">
        <v>92</v>
      </c>
      <c r="T303" s="4" t="s">
        <v>92</v>
      </c>
      <c r="U303" s="4" t="s">
        <v>92</v>
      </c>
      <c r="V303" s="4" t="s">
        <v>92</v>
      </c>
      <c r="W303" s="4" t="s">
        <v>92</v>
      </c>
      <c r="X303" s="14">
        <v>1</v>
      </c>
      <c r="Y303" s="11">
        <v>0.04</v>
      </c>
      <c r="Z303" s="11">
        <v>0.04</v>
      </c>
      <c r="AA303" s="11">
        <v>0.04</v>
      </c>
      <c r="AB303" s="11">
        <v>0.04</v>
      </c>
      <c r="AC303" s="11">
        <v>0.04</v>
      </c>
      <c r="AD303" s="11">
        <v>0.04</v>
      </c>
      <c r="AE303" s="4" t="s">
        <v>16</v>
      </c>
      <c r="AF303" s="4" t="s">
        <v>16</v>
      </c>
      <c r="AG303" s="4" t="s">
        <v>16</v>
      </c>
      <c r="AH303" s="5">
        <v>1</v>
      </c>
      <c r="AI303" s="53">
        <v>7000000</v>
      </c>
      <c r="AJ303" s="53">
        <v>361250</v>
      </c>
      <c r="AK303" s="53">
        <v>434222</v>
      </c>
      <c r="AL303" s="53" t="s">
        <v>92</v>
      </c>
      <c r="AM303" s="53" t="s">
        <v>92</v>
      </c>
      <c r="AN303" s="53">
        <v>5800000</v>
      </c>
      <c r="AO303" s="53">
        <v>0</v>
      </c>
      <c r="AP303" s="53">
        <v>223975</v>
      </c>
      <c r="AQ303" s="53">
        <v>238425</v>
      </c>
      <c r="AR303" s="53">
        <v>0</v>
      </c>
      <c r="AS303" s="53" t="s">
        <v>92</v>
      </c>
      <c r="AT303" s="53" t="s">
        <v>92</v>
      </c>
      <c r="AU303" s="53" t="s">
        <v>92</v>
      </c>
      <c r="AV303" s="53" t="s">
        <v>92</v>
      </c>
      <c r="AW303" s="53" t="s">
        <v>92</v>
      </c>
      <c r="AX303" s="53">
        <v>1835150</v>
      </c>
      <c r="AY303" s="53" t="s">
        <v>92</v>
      </c>
      <c r="AZ303" s="53">
        <v>2650000</v>
      </c>
      <c r="BA303" s="53">
        <v>1734000</v>
      </c>
      <c r="BB303" s="53" t="s">
        <v>92</v>
      </c>
      <c r="BC303" s="53" t="s">
        <v>92</v>
      </c>
      <c r="BD303" s="53">
        <v>110000</v>
      </c>
      <c r="BE303" s="53">
        <v>936360.00000000012</v>
      </c>
      <c r="BF303" s="53">
        <v>850000</v>
      </c>
      <c r="BG303" s="53">
        <v>2380000</v>
      </c>
      <c r="BH303" s="53">
        <v>70000</v>
      </c>
      <c r="BI303" s="53">
        <v>1445000</v>
      </c>
      <c r="BJ303" s="53">
        <v>480000</v>
      </c>
      <c r="BK303" s="53" t="s">
        <v>92</v>
      </c>
      <c r="BL303" s="53" t="s">
        <v>92</v>
      </c>
      <c r="BM303" s="53" t="s">
        <v>92</v>
      </c>
      <c r="BN303" s="53">
        <v>5875000</v>
      </c>
      <c r="BO303" s="53">
        <v>70000</v>
      </c>
      <c r="BP303" s="53" t="s">
        <v>92</v>
      </c>
      <c r="BQ303" s="53" t="s">
        <v>92</v>
      </c>
      <c r="BR303" s="53" t="s">
        <v>92</v>
      </c>
      <c r="BS303" s="53">
        <v>456620</v>
      </c>
      <c r="BT303" s="53" t="s">
        <v>92</v>
      </c>
      <c r="BU303" s="53" t="s">
        <v>92</v>
      </c>
      <c r="BV303" s="53" t="s">
        <v>92</v>
      </c>
      <c r="BW303" s="53" t="s">
        <v>92</v>
      </c>
      <c r="BX303" s="53" t="s">
        <v>92</v>
      </c>
      <c r="BY303" s="35" t="s">
        <v>16</v>
      </c>
      <c r="BZ303" s="35" t="s">
        <v>16</v>
      </c>
      <c r="CA303" s="35" t="s">
        <v>17</v>
      </c>
      <c r="CB303" s="35" t="s">
        <v>16</v>
      </c>
      <c r="CC303" s="35" t="s">
        <v>16</v>
      </c>
      <c r="CD303" s="35" t="s">
        <v>17</v>
      </c>
      <c r="CE303" s="35" t="s">
        <v>17</v>
      </c>
      <c r="CF303" s="39" t="s">
        <v>92</v>
      </c>
      <c r="CG303" s="4" t="s">
        <v>92</v>
      </c>
      <c r="CH303" s="4" t="s">
        <v>92</v>
      </c>
      <c r="CI303" s="4" t="s">
        <v>92</v>
      </c>
      <c r="CJ303" s="4" t="s">
        <v>92</v>
      </c>
      <c r="CK303" s="4" t="s">
        <v>92</v>
      </c>
      <c r="CL303" s="4" t="s">
        <v>92</v>
      </c>
      <c r="CM303" s="4" t="s">
        <v>92</v>
      </c>
      <c r="CN303" s="4" t="s">
        <v>92</v>
      </c>
      <c r="CO303" s="4" t="s">
        <v>92</v>
      </c>
      <c r="CP303" s="4" t="s">
        <v>92</v>
      </c>
      <c r="CQ303" s="4" t="s">
        <v>92</v>
      </c>
      <c r="CR303" s="4" t="s">
        <v>92</v>
      </c>
      <c r="CS303" s="4" t="s">
        <v>92</v>
      </c>
      <c r="CT303" s="4" t="s">
        <v>92</v>
      </c>
      <c r="CU303" s="60">
        <v>6976268</v>
      </c>
      <c r="CV303" s="80">
        <v>1</v>
      </c>
    </row>
    <row r="304" spans="1:100" ht="25.5">
      <c r="A304" s="4">
        <v>301</v>
      </c>
      <c r="B304" s="27" t="s">
        <v>746</v>
      </c>
      <c r="C304" s="27" t="s">
        <v>89</v>
      </c>
      <c r="D304" s="27" t="s">
        <v>216</v>
      </c>
      <c r="E304" s="4" t="s">
        <v>218</v>
      </c>
      <c r="F304" s="27" t="s">
        <v>92</v>
      </c>
      <c r="G304" s="27" t="s">
        <v>329</v>
      </c>
      <c r="H304" s="27" t="s">
        <v>518</v>
      </c>
      <c r="I304" s="37">
        <v>6206085</v>
      </c>
      <c r="J304" s="4" t="s">
        <v>1109</v>
      </c>
      <c r="K304" s="77" t="s">
        <v>1583</v>
      </c>
      <c r="L304" s="28">
        <v>165</v>
      </c>
      <c r="M304" s="45">
        <v>5</v>
      </c>
      <c r="N304" s="29">
        <f>VLOOKUP(I304,[1]Hoja1!$A$2:$B$15532,2,FALSE)</f>
        <v>127900000</v>
      </c>
      <c r="O304" s="4" t="s">
        <v>391</v>
      </c>
      <c r="P304" s="4" t="s">
        <v>207</v>
      </c>
      <c r="Q304" s="4" t="s">
        <v>203</v>
      </c>
      <c r="R304" s="4" t="s">
        <v>92</v>
      </c>
      <c r="S304" s="4" t="s">
        <v>92</v>
      </c>
      <c r="T304" s="4" t="s">
        <v>92</v>
      </c>
      <c r="U304" s="4" t="s">
        <v>92</v>
      </c>
      <c r="V304" s="4" t="s">
        <v>92</v>
      </c>
      <c r="W304" s="4" t="s">
        <v>92</v>
      </c>
      <c r="X304" s="43">
        <v>2</v>
      </c>
      <c r="Y304" s="17">
        <v>0.04</v>
      </c>
      <c r="Z304" s="17">
        <v>0.04</v>
      </c>
      <c r="AA304" s="17">
        <v>0.04</v>
      </c>
      <c r="AB304" s="17">
        <v>0.04</v>
      </c>
      <c r="AC304" s="17">
        <v>0.04</v>
      </c>
      <c r="AD304" s="17">
        <v>0.04</v>
      </c>
      <c r="AE304" s="4" t="s">
        <v>16</v>
      </c>
      <c r="AF304" s="4" t="s">
        <v>16</v>
      </c>
      <c r="AG304" s="4" t="s">
        <v>16</v>
      </c>
      <c r="AH304" s="18">
        <v>1</v>
      </c>
      <c r="AI304" s="53">
        <v>7000000</v>
      </c>
      <c r="AJ304" s="53">
        <v>361250</v>
      </c>
      <c r="AK304" s="53">
        <v>434222</v>
      </c>
      <c r="AL304" s="53" t="s">
        <v>92</v>
      </c>
      <c r="AM304" s="53" t="s">
        <v>92</v>
      </c>
      <c r="AN304" s="53">
        <v>5800000</v>
      </c>
      <c r="AO304" s="53">
        <v>0</v>
      </c>
      <c r="AP304" s="53">
        <v>223975</v>
      </c>
      <c r="AQ304" s="53">
        <v>238425</v>
      </c>
      <c r="AR304" s="53">
        <v>0</v>
      </c>
      <c r="AS304" s="53" t="s">
        <v>92</v>
      </c>
      <c r="AT304" s="53" t="s">
        <v>92</v>
      </c>
      <c r="AU304" s="53" t="s">
        <v>92</v>
      </c>
      <c r="AV304" s="53" t="s">
        <v>92</v>
      </c>
      <c r="AW304" s="53" t="s">
        <v>92</v>
      </c>
      <c r="AX304" s="53">
        <v>1965200</v>
      </c>
      <c r="AY304" s="53" t="s">
        <v>92</v>
      </c>
      <c r="AZ304" s="53">
        <v>2650000</v>
      </c>
      <c r="BA304" s="53">
        <v>1734000</v>
      </c>
      <c r="BB304" s="53" t="s">
        <v>92</v>
      </c>
      <c r="BC304" s="53" t="s">
        <v>92</v>
      </c>
      <c r="BD304" s="53">
        <v>110000</v>
      </c>
      <c r="BE304" s="53">
        <v>936360.00000000012</v>
      </c>
      <c r="BF304" s="53">
        <v>850000</v>
      </c>
      <c r="BG304" s="53">
        <v>2380000</v>
      </c>
      <c r="BH304" s="53">
        <v>70000</v>
      </c>
      <c r="BI304" s="53">
        <v>1445000</v>
      </c>
      <c r="BJ304" s="53">
        <v>480000</v>
      </c>
      <c r="BK304" s="53" t="s">
        <v>92</v>
      </c>
      <c r="BL304" s="53" t="s">
        <v>92</v>
      </c>
      <c r="BM304" s="53" t="s">
        <v>92</v>
      </c>
      <c r="BN304" s="53">
        <v>5875000</v>
      </c>
      <c r="BO304" s="53">
        <v>70000</v>
      </c>
      <c r="BP304" s="53" t="s">
        <v>92</v>
      </c>
      <c r="BQ304" s="53" t="s">
        <v>92</v>
      </c>
      <c r="BR304" s="53" t="s">
        <v>92</v>
      </c>
      <c r="BS304" s="53">
        <v>456620</v>
      </c>
      <c r="BT304" s="53" t="s">
        <v>92</v>
      </c>
      <c r="BU304" s="53" t="s">
        <v>92</v>
      </c>
      <c r="BV304" s="53" t="s">
        <v>92</v>
      </c>
      <c r="BW304" s="53" t="s">
        <v>92</v>
      </c>
      <c r="BX304" s="53" t="s">
        <v>92</v>
      </c>
      <c r="BY304" s="35" t="s">
        <v>16</v>
      </c>
      <c r="BZ304" s="35" t="s">
        <v>16</v>
      </c>
      <c r="CA304" s="35" t="s">
        <v>17</v>
      </c>
      <c r="CB304" s="35" t="s">
        <v>16</v>
      </c>
      <c r="CC304" s="35" t="s">
        <v>17</v>
      </c>
      <c r="CD304" s="35" t="s">
        <v>17</v>
      </c>
      <c r="CE304" s="35" t="s">
        <v>17</v>
      </c>
      <c r="CF304" s="35" t="s">
        <v>92</v>
      </c>
      <c r="CG304" s="4" t="s">
        <v>92</v>
      </c>
      <c r="CH304" s="4" t="s">
        <v>92</v>
      </c>
      <c r="CI304" s="4" t="s">
        <v>92</v>
      </c>
      <c r="CJ304" s="4" t="s">
        <v>92</v>
      </c>
      <c r="CK304" s="4" t="s">
        <v>92</v>
      </c>
      <c r="CL304" s="4" t="s">
        <v>92</v>
      </c>
      <c r="CM304" s="4" t="s">
        <v>92</v>
      </c>
      <c r="CN304" s="4" t="s">
        <v>92</v>
      </c>
      <c r="CO304" s="4" t="s">
        <v>92</v>
      </c>
      <c r="CP304" s="4" t="s">
        <v>92</v>
      </c>
      <c r="CQ304" s="4" t="s">
        <v>92</v>
      </c>
      <c r="CR304" s="4" t="s">
        <v>92</v>
      </c>
      <c r="CS304" s="4" t="s">
        <v>92</v>
      </c>
      <c r="CT304" s="4" t="s">
        <v>92</v>
      </c>
      <c r="CU304" s="60">
        <v>7017680</v>
      </c>
      <c r="CV304" s="80">
        <v>1</v>
      </c>
    </row>
    <row r="305" spans="1:100" ht="25.5">
      <c r="A305" s="4">
        <v>302</v>
      </c>
      <c r="B305" s="27" t="s">
        <v>746</v>
      </c>
      <c r="C305" s="27" t="s">
        <v>89</v>
      </c>
      <c r="D305" s="27" t="s">
        <v>216</v>
      </c>
      <c r="E305" s="4" t="s">
        <v>218</v>
      </c>
      <c r="F305" s="27" t="s">
        <v>92</v>
      </c>
      <c r="G305" s="27" t="s">
        <v>330</v>
      </c>
      <c r="H305" s="27" t="s">
        <v>518</v>
      </c>
      <c r="I305" s="37">
        <v>6206086</v>
      </c>
      <c r="J305" s="4" t="s">
        <v>1110</v>
      </c>
      <c r="K305" s="77" t="s">
        <v>1584</v>
      </c>
      <c r="L305" s="28">
        <v>227</v>
      </c>
      <c r="M305" s="45">
        <v>5</v>
      </c>
      <c r="N305" s="29">
        <f>VLOOKUP(I305,[1]Hoja1!$A$2:$B$15532,2,FALSE)</f>
        <v>155900000</v>
      </c>
      <c r="O305" s="4" t="s">
        <v>391</v>
      </c>
      <c r="P305" s="4" t="s">
        <v>207</v>
      </c>
      <c r="Q305" s="4" t="s">
        <v>203</v>
      </c>
      <c r="R305" s="4" t="s">
        <v>92</v>
      </c>
      <c r="S305" s="4" t="s">
        <v>92</v>
      </c>
      <c r="T305" s="4" t="s">
        <v>92</v>
      </c>
      <c r="U305" s="4" t="s">
        <v>92</v>
      </c>
      <c r="V305" s="4" t="s">
        <v>92</v>
      </c>
      <c r="W305" s="4" t="s">
        <v>92</v>
      </c>
      <c r="X305" s="43">
        <f>VLOOKUP(J305,'[2]Camp 4x4 Gaso, 201 a 250'!$E$82:$F$103,2,FALSE)</f>
        <v>2</v>
      </c>
      <c r="Y305" s="17">
        <v>0.04</v>
      </c>
      <c r="Z305" s="17">
        <v>0.04</v>
      </c>
      <c r="AA305" s="17">
        <v>0.04</v>
      </c>
      <c r="AB305" s="17">
        <v>0.04</v>
      </c>
      <c r="AC305" s="17">
        <v>0.04</v>
      </c>
      <c r="AD305" s="17">
        <v>0.04</v>
      </c>
      <c r="AE305" s="4" t="s">
        <v>16</v>
      </c>
      <c r="AF305" s="4" t="s">
        <v>16</v>
      </c>
      <c r="AG305" s="4" t="s">
        <v>16</v>
      </c>
      <c r="AH305" s="18">
        <v>1</v>
      </c>
      <c r="AI305" s="53">
        <v>7000000</v>
      </c>
      <c r="AJ305" s="53">
        <v>361250</v>
      </c>
      <c r="AK305" s="53">
        <v>434222</v>
      </c>
      <c r="AL305" s="53" t="s">
        <v>92</v>
      </c>
      <c r="AM305" s="53" t="s">
        <v>92</v>
      </c>
      <c r="AN305" s="53">
        <v>5800000</v>
      </c>
      <c r="AO305" s="53">
        <v>0</v>
      </c>
      <c r="AP305" s="53">
        <v>223975</v>
      </c>
      <c r="AQ305" s="53">
        <v>238425</v>
      </c>
      <c r="AR305" s="53">
        <v>0</v>
      </c>
      <c r="AS305" s="53" t="s">
        <v>92</v>
      </c>
      <c r="AT305" s="53" t="s">
        <v>92</v>
      </c>
      <c r="AU305" s="53" t="s">
        <v>92</v>
      </c>
      <c r="AV305" s="53" t="s">
        <v>92</v>
      </c>
      <c r="AW305" s="53" t="s">
        <v>92</v>
      </c>
      <c r="AX305" s="53">
        <v>1965200</v>
      </c>
      <c r="AY305" s="53" t="s">
        <v>92</v>
      </c>
      <c r="AZ305" s="53">
        <v>2650000</v>
      </c>
      <c r="BA305" s="53">
        <v>1734000</v>
      </c>
      <c r="BB305" s="53" t="s">
        <v>92</v>
      </c>
      <c r="BC305" s="53" t="s">
        <v>92</v>
      </c>
      <c r="BD305" s="53">
        <v>110000</v>
      </c>
      <c r="BE305" s="53">
        <v>936360.00000000012</v>
      </c>
      <c r="BF305" s="53">
        <v>850000</v>
      </c>
      <c r="BG305" s="53">
        <v>2380000</v>
      </c>
      <c r="BH305" s="53">
        <v>70000</v>
      </c>
      <c r="BI305" s="53">
        <v>1445000</v>
      </c>
      <c r="BJ305" s="53">
        <v>480000</v>
      </c>
      <c r="BK305" s="53" t="s">
        <v>92</v>
      </c>
      <c r="BL305" s="53" t="s">
        <v>92</v>
      </c>
      <c r="BM305" s="53" t="s">
        <v>92</v>
      </c>
      <c r="BN305" s="53">
        <v>5875000</v>
      </c>
      <c r="BO305" s="53">
        <v>70000</v>
      </c>
      <c r="BP305" s="53" t="s">
        <v>92</v>
      </c>
      <c r="BQ305" s="53" t="s">
        <v>92</v>
      </c>
      <c r="BR305" s="53" t="s">
        <v>92</v>
      </c>
      <c r="BS305" s="53">
        <v>456620</v>
      </c>
      <c r="BT305" s="53" t="s">
        <v>92</v>
      </c>
      <c r="BU305" s="53" t="s">
        <v>92</v>
      </c>
      <c r="BV305" s="53" t="s">
        <v>92</v>
      </c>
      <c r="BW305" s="53" t="s">
        <v>92</v>
      </c>
      <c r="BX305" s="53" t="s">
        <v>92</v>
      </c>
      <c r="BY305" s="35" t="s">
        <v>16</v>
      </c>
      <c r="BZ305" s="35" t="s">
        <v>16</v>
      </c>
      <c r="CA305" s="35" t="s">
        <v>17</v>
      </c>
      <c r="CB305" s="35" t="s">
        <v>16</v>
      </c>
      <c r="CC305" s="35" t="s">
        <v>17</v>
      </c>
      <c r="CD305" s="35" t="s">
        <v>17</v>
      </c>
      <c r="CE305" s="35" t="s">
        <v>17</v>
      </c>
      <c r="CF305" s="35" t="s">
        <v>92</v>
      </c>
      <c r="CG305" s="4" t="s">
        <v>92</v>
      </c>
      <c r="CH305" s="4" t="s">
        <v>92</v>
      </c>
      <c r="CI305" s="4" t="s">
        <v>92</v>
      </c>
      <c r="CJ305" s="4" t="s">
        <v>92</v>
      </c>
      <c r="CK305" s="4" t="s">
        <v>92</v>
      </c>
      <c r="CL305" s="4" t="s">
        <v>92</v>
      </c>
      <c r="CM305" s="4" t="s">
        <v>92</v>
      </c>
      <c r="CN305" s="4" t="s">
        <v>92</v>
      </c>
      <c r="CO305" s="4" t="s">
        <v>92</v>
      </c>
      <c r="CP305" s="4" t="s">
        <v>92</v>
      </c>
      <c r="CQ305" s="4" t="s">
        <v>92</v>
      </c>
      <c r="CR305" s="4" t="s">
        <v>92</v>
      </c>
      <c r="CS305" s="4" t="s">
        <v>92</v>
      </c>
      <c r="CT305" s="4" t="s">
        <v>92</v>
      </c>
      <c r="CU305" s="60">
        <v>6488017</v>
      </c>
      <c r="CV305" s="80">
        <v>1</v>
      </c>
    </row>
    <row r="306" spans="1:100" ht="25.5">
      <c r="A306" s="4">
        <v>303</v>
      </c>
      <c r="B306" s="27" t="s">
        <v>746</v>
      </c>
      <c r="C306" s="27" t="s">
        <v>89</v>
      </c>
      <c r="D306" s="27" t="s">
        <v>216</v>
      </c>
      <c r="E306" s="4" t="s">
        <v>217</v>
      </c>
      <c r="F306" s="27" t="s">
        <v>92</v>
      </c>
      <c r="G306" s="27" t="s">
        <v>331</v>
      </c>
      <c r="H306" s="27" t="s">
        <v>518</v>
      </c>
      <c r="I306" s="37">
        <v>6206097</v>
      </c>
      <c r="J306" s="4" t="s">
        <v>1111</v>
      </c>
      <c r="K306" s="77" t="s">
        <v>1585</v>
      </c>
      <c r="L306" s="28">
        <v>147</v>
      </c>
      <c r="M306" s="45">
        <v>5</v>
      </c>
      <c r="N306" s="29">
        <f>VLOOKUP(I306,[1]Hoja1!$A$2:$B$15532,2,FALSE)</f>
        <v>147900000</v>
      </c>
      <c r="O306" s="4" t="s">
        <v>204</v>
      </c>
      <c r="P306" s="4" t="s">
        <v>207</v>
      </c>
      <c r="Q306" s="4" t="s">
        <v>203</v>
      </c>
      <c r="R306" s="4" t="s">
        <v>92</v>
      </c>
      <c r="S306" s="4" t="s">
        <v>92</v>
      </c>
      <c r="T306" s="4" t="s">
        <v>92</v>
      </c>
      <c r="U306" s="4" t="s">
        <v>92</v>
      </c>
      <c r="V306" s="4" t="s">
        <v>92</v>
      </c>
      <c r="W306" s="4" t="s">
        <v>92</v>
      </c>
      <c r="X306" s="43">
        <f>VLOOKUP(J306,'[2]Camp 4x2gas entre 120y149'!$E$82:$F$120,2,FALSE)</f>
        <v>3</v>
      </c>
      <c r="Y306" s="17">
        <v>0.04</v>
      </c>
      <c r="Z306" s="17">
        <v>0.04</v>
      </c>
      <c r="AA306" s="17">
        <v>0.04</v>
      </c>
      <c r="AB306" s="17">
        <v>0.04</v>
      </c>
      <c r="AC306" s="17">
        <v>0.04</v>
      </c>
      <c r="AD306" s="17">
        <v>0.04</v>
      </c>
      <c r="AE306" s="4" t="s">
        <v>16</v>
      </c>
      <c r="AF306" s="4" t="s">
        <v>16</v>
      </c>
      <c r="AG306" s="4" t="s">
        <v>16</v>
      </c>
      <c r="AH306" s="18">
        <v>1</v>
      </c>
      <c r="AI306" s="53">
        <v>7000000</v>
      </c>
      <c r="AJ306" s="53">
        <v>361250</v>
      </c>
      <c r="AK306" s="53">
        <v>434222</v>
      </c>
      <c r="AL306" s="53" t="s">
        <v>92</v>
      </c>
      <c r="AM306" s="53" t="s">
        <v>92</v>
      </c>
      <c r="AN306" s="53">
        <v>5800000</v>
      </c>
      <c r="AO306" s="53">
        <v>0</v>
      </c>
      <c r="AP306" s="53">
        <v>223975</v>
      </c>
      <c r="AQ306" s="53">
        <v>238425</v>
      </c>
      <c r="AR306" s="53">
        <v>0</v>
      </c>
      <c r="AS306" s="53" t="s">
        <v>92</v>
      </c>
      <c r="AT306" s="53" t="s">
        <v>92</v>
      </c>
      <c r="AU306" s="53" t="s">
        <v>92</v>
      </c>
      <c r="AV306" s="53" t="s">
        <v>92</v>
      </c>
      <c r="AW306" s="53" t="s">
        <v>92</v>
      </c>
      <c r="AX306" s="53">
        <v>1835150</v>
      </c>
      <c r="AY306" s="53" t="s">
        <v>92</v>
      </c>
      <c r="AZ306" s="53">
        <v>2650000</v>
      </c>
      <c r="BA306" s="53">
        <v>1734000</v>
      </c>
      <c r="BB306" s="53" t="s">
        <v>92</v>
      </c>
      <c r="BC306" s="53" t="s">
        <v>92</v>
      </c>
      <c r="BD306" s="53">
        <v>110000</v>
      </c>
      <c r="BE306" s="53">
        <v>936360.00000000012</v>
      </c>
      <c r="BF306" s="53">
        <v>850000</v>
      </c>
      <c r="BG306" s="53">
        <v>2380000</v>
      </c>
      <c r="BH306" s="53">
        <v>70000</v>
      </c>
      <c r="BI306" s="53">
        <v>1445000</v>
      </c>
      <c r="BJ306" s="53">
        <v>480000</v>
      </c>
      <c r="BK306" s="53" t="s">
        <v>92</v>
      </c>
      <c r="BL306" s="53" t="s">
        <v>92</v>
      </c>
      <c r="BM306" s="53" t="s">
        <v>92</v>
      </c>
      <c r="BN306" s="53">
        <v>5875000</v>
      </c>
      <c r="BO306" s="53">
        <v>70000</v>
      </c>
      <c r="BP306" s="53" t="s">
        <v>92</v>
      </c>
      <c r="BQ306" s="53" t="s">
        <v>92</v>
      </c>
      <c r="BR306" s="53" t="s">
        <v>92</v>
      </c>
      <c r="BS306" s="53">
        <v>456620</v>
      </c>
      <c r="BT306" s="53" t="s">
        <v>92</v>
      </c>
      <c r="BU306" s="53" t="s">
        <v>92</v>
      </c>
      <c r="BV306" s="53" t="s">
        <v>92</v>
      </c>
      <c r="BW306" s="53" t="s">
        <v>92</v>
      </c>
      <c r="BX306" s="53" t="s">
        <v>92</v>
      </c>
      <c r="BY306" s="35" t="s">
        <v>16</v>
      </c>
      <c r="BZ306" s="35" t="s">
        <v>16</v>
      </c>
      <c r="CA306" s="35" t="s">
        <v>17</v>
      </c>
      <c r="CB306" s="35" t="s">
        <v>17</v>
      </c>
      <c r="CC306" s="35" t="s">
        <v>17</v>
      </c>
      <c r="CD306" s="35" t="s">
        <v>17</v>
      </c>
      <c r="CE306" s="35" t="s">
        <v>17</v>
      </c>
      <c r="CF306" s="35" t="s">
        <v>92</v>
      </c>
      <c r="CG306" s="4" t="s">
        <v>92</v>
      </c>
      <c r="CH306" s="4" t="s">
        <v>92</v>
      </c>
      <c r="CI306" s="4" t="s">
        <v>92</v>
      </c>
      <c r="CJ306" s="4" t="s">
        <v>92</v>
      </c>
      <c r="CK306" s="4" t="s">
        <v>92</v>
      </c>
      <c r="CL306" s="4" t="s">
        <v>92</v>
      </c>
      <c r="CM306" s="4" t="s">
        <v>92</v>
      </c>
      <c r="CN306" s="4" t="s">
        <v>92</v>
      </c>
      <c r="CO306" s="4" t="s">
        <v>92</v>
      </c>
      <c r="CP306" s="4" t="s">
        <v>92</v>
      </c>
      <c r="CQ306" s="4" t="s">
        <v>92</v>
      </c>
      <c r="CR306" s="4" t="s">
        <v>92</v>
      </c>
      <c r="CS306" s="4" t="s">
        <v>92</v>
      </c>
      <c r="CT306" s="4" t="s">
        <v>92</v>
      </c>
      <c r="CU306" s="60">
        <v>6727996</v>
      </c>
      <c r="CV306" s="80">
        <v>1</v>
      </c>
    </row>
    <row r="307" spans="1:100" ht="25.5">
      <c r="A307" s="4">
        <v>304</v>
      </c>
      <c r="B307" s="27" t="s">
        <v>746</v>
      </c>
      <c r="C307" s="27" t="s">
        <v>89</v>
      </c>
      <c r="D307" s="27" t="s">
        <v>216</v>
      </c>
      <c r="E307" s="4" t="s">
        <v>218</v>
      </c>
      <c r="F307" s="27" t="s">
        <v>92</v>
      </c>
      <c r="G307" s="27" t="s">
        <v>332</v>
      </c>
      <c r="H307" s="27" t="s">
        <v>518</v>
      </c>
      <c r="I307" s="37">
        <v>6206095</v>
      </c>
      <c r="J307" s="4" t="s">
        <v>1112</v>
      </c>
      <c r="K307" s="77" t="s">
        <v>1591</v>
      </c>
      <c r="L307" s="28">
        <v>147</v>
      </c>
      <c r="M307" s="45">
        <v>5</v>
      </c>
      <c r="N307" s="29">
        <f>VLOOKUP(I307,[1]Hoja1!$A$2:$B$15532,2,FALSE)</f>
        <v>158900000</v>
      </c>
      <c r="O307" s="4" t="s">
        <v>391</v>
      </c>
      <c r="P307" s="4" t="s">
        <v>207</v>
      </c>
      <c r="Q307" s="4" t="s">
        <v>203</v>
      </c>
      <c r="R307" s="4" t="s">
        <v>92</v>
      </c>
      <c r="S307" s="4" t="s">
        <v>92</v>
      </c>
      <c r="T307" s="4" t="s">
        <v>92</v>
      </c>
      <c r="U307" s="4" t="s">
        <v>92</v>
      </c>
      <c r="V307" s="4" t="s">
        <v>92</v>
      </c>
      <c r="W307" s="4" t="s">
        <v>92</v>
      </c>
      <c r="X307" s="43">
        <v>1</v>
      </c>
      <c r="Y307" s="17">
        <v>0.04</v>
      </c>
      <c r="Z307" s="17">
        <v>0.04</v>
      </c>
      <c r="AA307" s="17">
        <v>0.04</v>
      </c>
      <c r="AB307" s="17">
        <v>0.04</v>
      </c>
      <c r="AC307" s="17">
        <v>0.04</v>
      </c>
      <c r="AD307" s="17">
        <v>0.04</v>
      </c>
      <c r="AE307" s="4" t="s">
        <v>16</v>
      </c>
      <c r="AF307" s="4" t="s">
        <v>16</v>
      </c>
      <c r="AG307" s="4" t="s">
        <v>16</v>
      </c>
      <c r="AH307" s="18">
        <v>1</v>
      </c>
      <c r="AI307" s="53">
        <v>7000000</v>
      </c>
      <c r="AJ307" s="53">
        <v>361250</v>
      </c>
      <c r="AK307" s="53">
        <v>434222</v>
      </c>
      <c r="AL307" s="53" t="s">
        <v>92</v>
      </c>
      <c r="AM307" s="53" t="s">
        <v>92</v>
      </c>
      <c r="AN307" s="53">
        <v>5800000</v>
      </c>
      <c r="AO307" s="53">
        <v>0</v>
      </c>
      <c r="AP307" s="53">
        <v>223975</v>
      </c>
      <c r="AQ307" s="53">
        <v>238425</v>
      </c>
      <c r="AR307" s="53">
        <v>0</v>
      </c>
      <c r="AS307" s="53" t="s">
        <v>92</v>
      </c>
      <c r="AT307" s="53" t="s">
        <v>92</v>
      </c>
      <c r="AU307" s="53" t="s">
        <v>92</v>
      </c>
      <c r="AV307" s="53" t="s">
        <v>92</v>
      </c>
      <c r="AW307" s="53" t="s">
        <v>92</v>
      </c>
      <c r="AX307" s="53">
        <v>1835150</v>
      </c>
      <c r="AY307" s="53" t="s">
        <v>92</v>
      </c>
      <c r="AZ307" s="53">
        <v>2650000</v>
      </c>
      <c r="BA307" s="53">
        <v>1734000</v>
      </c>
      <c r="BB307" s="53" t="s">
        <v>92</v>
      </c>
      <c r="BC307" s="53" t="s">
        <v>92</v>
      </c>
      <c r="BD307" s="53">
        <v>110000</v>
      </c>
      <c r="BE307" s="53">
        <v>936360.00000000012</v>
      </c>
      <c r="BF307" s="53">
        <v>850000</v>
      </c>
      <c r="BG307" s="53">
        <v>2380000</v>
      </c>
      <c r="BH307" s="53">
        <v>70000</v>
      </c>
      <c r="BI307" s="53">
        <v>1445000</v>
      </c>
      <c r="BJ307" s="53">
        <v>480000</v>
      </c>
      <c r="BK307" s="53" t="s">
        <v>92</v>
      </c>
      <c r="BL307" s="53" t="s">
        <v>92</v>
      </c>
      <c r="BM307" s="53" t="s">
        <v>92</v>
      </c>
      <c r="BN307" s="53">
        <v>5875000</v>
      </c>
      <c r="BO307" s="53">
        <v>70000</v>
      </c>
      <c r="BP307" s="53" t="s">
        <v>92</v>
      </c>
      <c r="BQ307" s="53" t="s">
        <v>92</v>
      </c>
      <c r="BR307" s="53" t="s">
        <v>92</v>
      </c>
      <c r="BS307" s="53">
        <v>456620</v>
      </c>
      <c r="BT307" s="53" t="s">
        <v>92</v>
      </c>
      <c r="BU307" s="53" t="s">
        <v>92</v>
      </c>
      <c r="BV307" s="53" t="s">
        <v>92</v>
      </c>
      <c r="BW307" s="53" t="s">
        <v>92</v>
      </c>
      <c r="BX307" s="53" t="s">
        <v>92</v>
      </c>
      <c r="BY307" s="35" t="s">
        <v>16</v>
      </c>
      <c r="BZ307" s="35" t="s">
        <v>16</v>
      </c>
      <c r="CA307" s="35" t="s">
        <v>17</v>
      </c>
      <c r="CB307" s="35" t="s">
        <v>17</v>
      </c>
      <c r="CC307" s="35" t="s">
        <v>17</v>
      </c>
      <c r="CD307" s="35" t="s">
        <v>17</v>
      </c>
      <c r="CE307" s="35" t="s">
        <v>17</v>
      </c>
      <c r="CF307" s="35" t="s">
        <v>92</v>
      </c>
      <c r="CG307" s="4" t="s">
        <v>92</v>
      </c>
      <c r="CH307" s="4" t="s">
        <v>92</v>
      </c>
      <c r="CI307" s="4" t="s">
        <v>92</v>
      </c>
      <c r="CJ307" s="4" t="s">
        <v>92</v>
      </c>
      <c r="CK307" s="4" t="s">
        <v>92</v>
      </c>
      <c r="CL307" s="4" t="s">
        <v>92</v>
      </c>
      <c r="CM307" s="4" t="s">
        <v>92</v>
      </c>
      <c r="CN307" s="4" t="s">
        <v>92</v>
      </c>
      <c r="CO307" s="4" t="s">
        <v>92</v>
      </c>
      <c r="CP307" s="4" t="s">
        <v>92</v>
      </c>
      <c r="CQ307" s="4" t="s">
        <v>92</v>
      </c>
      <c r="CR307" s="4" t="s">
        <v>92</v>
      </c>
      <c r="CS307" s="4" t="s">
        <v>92</v>
      </c>
      <c r="CT307" s="4" t="s">
        <v>92</v>
      </c>
      <c r="CU307" s="60">
        <v>6976268</v>
      </c>
      <c r="CV307" s="80">
        <v>1</v>
      </c>
    </row>
    <row r="308" spans="1:100" ht="25.5">
      <c r="A308" s="4">
        <v>305</v>
      </c>
      <c r="B308" s="27" t="s">
        <v>746</v>
      </c>
      <c r="C308" s="27" t="s">
        <v>89</v>
      </c>
      <c r="D308" s="27" t="s">
        <v>216</v>
      </c>
      <c r="E308" s="4" t="s">
        <v>217</v>
      </c>
      <c r="F308" s="27" t="s">
        <v>92</v>
      </c>
      <c r="G308" s="27" t="s">
        <v>333</v>
      </c>
      <c r="H308" s="27" t="s">
        <v>506</v>
      </c>
      <c r="I308" s="37">
        <v>8006051</v>
      </c>
      <c r="J308" s="4" t="s">
        <v>1113</v>
      </c>
      <c r="K308" s="77" t="s">
        <v>1588</v>
      </c>
      <c r="L308" s="28">
        <v>105</v>
      </c>
      <c r="M308" s="45">
        <v>5</v>
      </c>
      <c r="N308" s="29">
        <f>VLOOKUP(I308,[1]Hoja1!$A$2:$B$15532,2,FALSE)</f>
        <v>71400000</v>
      </c>
      <c r="O308" s="4" t="s">
        <v>204</v>
      </c>
      <c r="P308" s="4" t="s">
        <v>206</v>
      </c>
      <c r="Q308" s="4" t="s">
        <v>203</v>
      </c>
      <c r="R308" s="4" t="s">
        <v>92</v>
      </c>
      <c r="S308" s="4" t="s">
        <v>92</v>
      </c>
      <c r="T308" s="4" t="s">
        <v>92</v>
      </c>
      <c r="U308" s="4" t="s">
        <v>92</v>
      </c>
      <c r="V308" s="4" t="s">
        <v>92</v>
      </c>
      <c r="W308" s="4" t="s">
        <v>92</v>
      </c>
      <c r="X308" s="43">
        <f>VLOOKUP(J308,'[2]Camp 4x2gas menor a 120'!$E$82:$F$123,2,FALSE)</f>
        <v>1</v>
      </c>
      <c r="Y308" s="17">
        <v>0</v>
      </c>
      <c r="Z308" s="17">
        <v>0.01</v>
      </c>
      <c r="AA308" s="17">
        <v>1.4999999999999999E-2</v>
      </c>
      <c r="AB308" s="17">
        <v>0.02</v>
      </c>
      <c r="AC308" s="17">
        <v>2.5000000000000001E-2</v>
      </c>
      <c r="AD308" s="17">
        <v>0.03</v>
      </c>
      <c r="AE308" s="4" t="s">
        <v>16</v>
      </c>
      <c r="AF308" s="4" t="s">
        <v>16</v>
      </c>
      <c r="AG308" s="4" t="s">
        <v>16</v>
      </c>
      <c r="AH308" s="18">
        <v>1</v>
      </c>
      <c r="AI308" s="53">
        <v>7000000</v>
      </c>
      <c r="AJ308" s="53">
        <v>361250</v>
      </c>
      <c r="AK308" s="53">
        <v>280000</v>
      </c>
      <c r="AL308" s="53" t="s">
        <v>92</v>
      </c>
      <c r="AM308" s="53" t="s">
        <v>92</v>
      </c>
      <c r="AN308" s="53">
        <v>5800000</v>
      </c>
      <c r="AO308" s="53" t="s">
        <v>92</v>
      </c>
      <c r="AP308" s="53">
        <v>380000</v>
      </c>
      <c r="AQ308" s="53">
        <v>190000</v>
      </c>
      <c r="AR308" s="53">
        <v>0</v>
      </c>
      <c r="AS308" s="53" t="s">
        <v>92</v>
      </c>
      <c r="AT308" s="53" t="s">
        <v>92</v>
      </c>
      <c r="AU308" s="53" t="s">
        <v>92</v>
      </c>
      <c r="AV308" s="53" t="s">
        <v>92</v>
      </c>
      <c r="AW308" s="53" t="s">
        <v>92</v>
      </c>
      <c r="AX308" s="53">
        <v>1323000</v>
      </c>
      <c r="AY308" s="53">
        <v>1500000</v>
      </c>
      <c r="AZ308" s="53">
        <v>390000</v>
      </c>
      <c r="BA308" s="53">
        <v>520000</v>
      </c>
      <c r="BB308" s="53" t="s">
        <v>92</v>
      </c>
      <c r="BC308" s="53">
        <v>1200000</v>
      </c>
      <c r="BD308" s="53">
        <v>110000</v>
      </c>
      <c r="BE308" s="53" t="s">
        <v>92</v>
      </c>
      <c r="BF308" s="53">
        <v>850000</v>
      </c>
      <c r="BG308" s="53">
        <v>2380000</v>
      </c>
      <c r="BH308" s="53">
        <v>70000</v>
      </c>
      <c r="BI308" s="53">
        <v>1445000</v>
      </c>
      <c r="BJ308" s="53">
        <v>950000</v>
      </c>
      <c r="BK308" s="53" t="s">
        <v>92</v>
      </c>
      <c r="BL308" s="53" t="s">
        <v>92</v>
      </c>
      <c r="BM308" s="53" t="s">
        <v>92</v>
      </c>
      <c r="BN308" s="53">
        <v>5875000</v>
      </c>
      <c r="BO308" s="53">
        <v>130000</v>
      </c>
      <c r="BP308" s="53" t="s">
        <v>92</v>
      </c>
      <c r="BQ308" s="53" t="s">
        <v>92</v>
      </c>
      <c r="BR308" s="53" t="s">
        <v>92</v>
      </c>
      <c r="BS308" s="53">
        <v>480000</v>
      </c>
      <c r="BT308" s="53" t="s">
        <v>92</v>
      </c>
      <c r="BU308" s="53" t="s">
        <v>92</v>
      </c>
      <c r="BV308" s="53" t="s">
        <v>92</v>
      </c>
      <c r="BW308" s="53" t="s">
        <v>92</v>
      </c>
      <c r="BX308" s="53" t="s">
        <v>92</v>
      </c>
      <c r="BY308" s="35" t="s">
        <v>17</v>
      </c>
      <c r="BZ308" s="35" t="s">
        <v>17</v>
      </c>
      <c r="CA308" s="35" t="s">
        <v>17</v>
      </c>
      <c r="CB308" s="35" t="s">
        <v>17</v>
      </c>
      <c r="CC308" s="35" t="s">
        <v>17</v>
      </c>
      <c r="CD308" s="35" t="s">
        <v>17</v>
      </c>
      <c r="CE308" s="35" t="s">
        <v>17</v>
      </c>
      <c r="CF308" s="35" t="s">
        <v>92</v>
      </c>
      <c r="CG308" s="4" t="s">
        <v>92</v>
      </c>
      <c r="CH308" s="4" t="s">
        <v>92</v>
      </c>
      <c r="CI308" s="4" t="s">
        <v>92</v>
      </c>
      <c r="CJ308" s="4" t="s">
        <v>92</v>
      </c>
      <c r="CK308" s="4" t="s">
        <v>92</v>
      </c>
      <c r="CL308" s="4" t="s">
        <v>92</v>
      </c>
      <c r="CM308" s="4" t="s">
        <v>92</v>
      </c>
      <c r="CN308" s="4" t="s">
        <v>92</v>
      </c>
      <c r="CO308" s="4" t="s">
        <v>92</v>
      </c>
      <c r="CP308" s="4" t="s">
        <v>92</v>
      </c>
      <c r="CQ308" s="4" t="s">
        <v>92</v>
      </c>
      <c r="CR308" s="4" t="s">
        <v>92</v>
      </c>
      <c r="CS308" s="4" t="s">
        <v>92</v>
      </c>
      <c r="CT308" s="4" t="s">
        <v>92</v>
      </c>
      <c r="CU308" s="60">
        <v>2272000</v>
      </c>
      <c r="CV308" s="80">
        <v>1</v>
      </c>
    </row>
    <row r="309" spans="1:100" ht="25.5">
      <c r="A309" s="4">
        <v>306</v>
      </c>
      <c r="B309" s="27" t="s">
        <v>746</v>
      </c>
      <c r="C309" s="27" t="s">
        <v>89</v>
      </c>
      <c r="D309" s="27" t="s">
        <v>216</v>
      </c>
      <c r="E309" s="4" t="s">
        <v>217</v>
      </c>
      <c r="F309" s="27" t="s">
        <v>92</v>
      </c>
      <c r="G309" s="27" t="s">
        <v>334</v>
      </c>
      <c r="H309" s="27" t="s">
        <v>506</v>
      </c>
      <c r="I309" s="37">
        <v>8006052</v>
      </c>
      <c r="J309" s="4" t="s">
        <v>1114</v>
      </c>
      <c r="K309" s="77" t="s">
        <v>1585</v>
      </c>
      <c r="L309" s="28">
        <v>143</v>
      </c>
      <c r="M309" s="45">
        <v>5</v>
      </c>
      <c r="N309" s="29">
        <f>VLOOKUP(I309,[1]Hoja1!$A$2:$B$15532,2,FALSE)</f>
        <v>81200000</v>
      </c>
      <c r="O309" s="4" t="s">
        <v>204</v>
      </c>
      <c r="P309" s="4" t="s">
        <v>206</v>
      </c>
      <c r="Q309" s="4" t="s">
        <v>203</v>
      </c>
      <c r="R309" s="4" t="s">
        <v>92</v>
      </c>
      <c r="S309" s="4" t="s">
        <v>92</v>
      </c>
      <c r="T309" s="4" t="s">
        <v>92</v>
      </c>
      <c r="U309" s="4" t="s">
        <v>92</v>
      </c>
      <c r="V309" s="4" t="s">
        <v>92</v>
      </c>
      <c r="W309" s="4" t="s">
        <v>92</v>
      </c>
      <c r="X309" s="43">
        <f>VLOOKUP(J309,'[2]Camp 4x2gas entre 120y149'!$E$82:$F$120,2,FALSE)</f>
        <v>2</v>
      </c>
      <c r="Y309" s="17">
        <v>0</v>
      </c>
      <c r="Z309" s="17">
        <v>0.01</v>
      </c>
      <c r="AA309" s="17">
        <v>1.4999999999999999E-2</v>
      </c>
      <c r="AB309" s="17">
        <v>0.02</v>
      </c>
      <c r="AC309" s="17">
        <v>2.5000000000000001E-2</v>
      </c>
      <c r="AD309" s="17">
        <v>0.03</v>
      </c>
      <c r="AE309" s="4" t="s">
        <v>16</v>
      </c>
      <c r="AF309" s="4" t="s">
        <v>16</v>
      </c>
      <c r="AG309" s="4" t="s">
        <v>16</v>
      </c>
      <c r="AH309" s="18">
        <v>1</v>
      </c>
      <c r="AI309" s="53">
        <v>7000000</v>
      </c>
      <c r="AJ309" s="53">
        <v>361250</v>
      </c>
      <c r="AK309" s="53">
        <v>280000</v>
      </c>
      <c r="AL309" s="53" t="s">
        <v>92</v>
      </c>
      <c r="AM309" s="53" t="s">
        <v>92</v>
      </c>
      <c r="AN309" s="53">
        <v>5800000</v>
      </c>
      <c r="AO309" s="53" t="s">
        <v>92</v>
      </c>
      <c r="AP309" s="53">
        <v>380000</v>
      </c>
      <c r="AQ309" s="53">
        <v>190000</v>
      </c>
      <c r="AR309" s="53">
        <v>0</v>
      </c>
      <c r="AS309" s="53" t="s">
        <v>92</v>
      </c>
      <c r="AT309" s="53" t="s">
        <v>92</v>
      </c>
      <c r="AU309" s="53" t="s">
        <v>92</v>
      </c>
      <c r="AV309" s="53" t="s">
        <v>92</v>
      </c>
      <c r="AW309" s="53" t="s">
        <v>92</v>
      </c>
      <c r="AX309" s="53">
        <v>1323000</v>
      </c>
      <c r="AY309" s="53">
        <v>1500000</v>
      </c>
      <c r="AZ309" s="53">
        <v>390000</v>
      </c>
      <c r="BA309" s="53">
        <v>520000</v>
      </c>
      <c r="BB309" s="53" t="s">
        <v>92</v>
      </c>
      <c r="BC309" s="53">
        <v>1200000</v>
      </c>
      <c r="BD309" s="53">
        <v>110000</v>
      </c>
      <c r="BE309" s="53" t="s">
        <v>92</v>
      </c>
      <c r="BF309" s="53">
        <v>850000</v>
      </c>
      <c r="BG309" s="53">
        <v>2380000</v>
      </c>
      <c r="BH309" s="53">
        <v>70000</v>
      </c>
      <c r="BI309" s="53">
        <v>1445000</v>
      </c>
      <c r="BJ309" s="53">
        <v>950000</v>
      </c>
      <c r="BK309" s="53" t="s">
        <v>92</v>
      </c>
      <c r="BL309" s="53" t="s">
        <v>92</v>
      </c>
      <c r="BM309" s="53" t="s">
        <v>92</v>
      </c>
      <c r="BN309" s="53">
        <v>5875000</v>
      </c>
      <c r="BO309" s="53">
        <v>130000</v>
      </c>
      <c r="BP309" s="53" t="s">
        <v>92</v>
      </c>
      <c r="BQ309" s="53" t="s">
        <v>92</v>
      </c>
      <c r="BR309" s="53" t="s">
        <v>92</v>
      </c>
      <c r="BS309" s="53">
        <v>480000</v>
      </c>
      <c r="BT309" s="53" t="s">
        <v>92</v>
      </c>
      <c r="BU309" s="53" t="s">
        <v>92</v>
      </c>
      <c r="BV309" s="53" t="s">
        <v>92</v>
      </c>
      <c r="BW309" s="53" t="s">
        <v>92</v>
      </c>
      <c r="BX309" s="53" t="s">
        <v>92</v>
      </c>
      <c r="BY309" s="35" t="s">
        <v>17</v>
      </c>
      <c r="BZ309" s="35" t="s">
        <v>17</v>
      </c>
      <c r="CA309" s="35" t="s">
        <v>17</v>
      </c>
      <c r="CB309" s="35" t="s">
        <v>17</v>
      </c>
      <c r="CC309" s="35" t="s">
        <v>17</v>
      </c>
      <c r="CD309" s="35" t="s">
        <v>17</v>
      </c>
      <c r="CE309" s="35" t="s">
        <v>17</v>
      </c>
      <c r="CF309" s="35" t="s">
        <v>92</v>
      </c>
      <c r="CG309" s="4" t="s">
        <v>92</v>
      </c>
      <c r="CH309" s="4" t="s">
        <v>92</v>
      </c>
      <c r="CI309" s="4" t="s">
        <v>92</v>
      </c>
      <c r="CJ309" s="4" t="s">
        <v>92</v>
      </c>
      <c r="CK309" s="4" t="s">
        <v>92</v>
      </c>
      <c r="CL309" s="4" t="s">
        <v>92</v>
      </c>
      <c r="CM309" s="4" t="s">
        <v>92</v>
      </c>
      <c r="CN309" s="4" t="s">
        <v>92</v>
      </c>
      <c r="CO309" s="4" t="s">
        <v>92</v>
      </c>
      <c r="CP309" s="4" t="s">
        <v>92</v>
      </c>
      <c r="CQ309" s="4" t="s">
        <v>92</v>
      </c>
      <c r="CR309" s="4" t="s">
        <v>92</v>
      </c>
      <c r="CS309" s="4" t="s">
        <v>92</v>
      </c>
      <c r="CT309" s="4" t="s">
        <v>92</v>
      </c>
      <c r="CU309" s="60">
        <v>2362000</v>
      </c>
      <c r="CV309" s="80">
        <v>1</v>
      </c>
    </row>
    <row r="310" spans="1:100" ht="25.5">
      <c r="A310" s="4">
        <v>307</v>
      </c>
      <c r="B310" s="27" t="s">
        <v>746</v>
      </c>
      <c r="C310" s="27" t="s">
        <v>89</v>
      </c>
      <c r="D310" s="27" t="s">
        <v>216</v>
      </c>
      <c r="E310" s="4" t="s">
        <v>217</v>
      </c>
      <c r="F310" s="27" t="s">
        <v>92</v>
      </c>
      <c r="G310" s="27" t="s">
        <v>335</v>
      </c>
      <c r="H310" s="27" t="s">
        <v>506</v>
      </c>
      <c r="I310" s="37">
        <v>8006053</v>
      </c>
      <c r="J310" s="4" t="s">
        <v>1115</v>
      </c>
      <c r="K310" s="77" t="s">
        <v>1585</v>
      </c>
      <c r="L310" s="28">
        <v>143</v>
      </c>
      <c r="M310" s="45">
        <v>5</v>
      </c>
      <c r="N310" s="29">
        <f>VLOOKUP(I310,[1]Hoja1!$A$2:$B$15532,2,FALSE)</f>
        <v>86000000</v>
      </c>
      <c r="O310" s="4" t="s">
        <v>204</v>
      </c>
      <c r="P310" s="4" t="s">
        <v>207</v>
      </c>
      <c r="Q310" s="4" t="s">
        <v>203</v>
      </c>
      <c r="R310" s="4" t="s">
        <v>92</v>
      </c>
      <c r="S310" s="4" t="s">
        <v>92</v>
      </c>
      <c r="T310" s="4" t="s">
        <v>92</v>
      </c>
      <c r="U310" s="4" t="s">
        <v>92</v>
      </c>
      <c r="V310" s="4" t="s">
        <v>92</v>
      </c>
      <c r="W310" s="4" t="s">
        <v>92</v>
      </c>
      <c r="X310" s="43">
        <f>VLOOKUP(J310,'[2]Camp 4x2gas entre 120y149'!$E$82:$F$120,2,FALSE)</f>
        <v>2</v>
      </c>
      <c r="Y310" s="17">
        <v>0</v>
      </c>
      <c r="Z310" s="17">
        <v>0.01</v>
      </c>
      <c r="AA310" s="17">
        <v>1.4999999999999999E-2</v>
      </c>
      <c r="AB310" s="17">
        <v>0.02</v>
      </c>
      <c r="AC310" s="17">
        <v>2.5000000000000001E-2</v>
      </c>
      <c r="AD310" s="17">
        <v>0.03</v>
      </c>
      <c r="AE310" s="4" t="s">
        <v>16</v>
      </c>
      <c r="AF310" s="4" t="s">
        <v>16</v>
      </c>
      <c r="AG310" s="4" t="s">
        <v>16</v>
      </c>
      <c r="AH310" s="18">
        <v>1</v>
      </c>
      <c r="AI310" s="53">
        <v>7000000</v>
      </c>
      <c r="AJ310" s="53">
        <v>361250</v>
      </c>
      <c r="AK310" s="53">
        <v>280000</v>
      </c>
      <c r="AL310" s="53" t="s">
        <v>92</v>
      </c>
      <c r="AM310" s="53" t="s">
        <v>92</v>
      </c>
      <c r="AN310" s="53">
        <v>5800000</v>
      </c>
      <c r="AO310" s="53" t="s">
        <v>92</v>
      </c>
      <c r="AP310" s="53">
        <v>380000</v>
      </c>
      <c r="AQ310" s="53">
        <v>190000</v>
      </c>
      <c r="AR310" s="53">
        <v>0</v>
      </c>
      <c r="AS310" s="53" t="s">
        <v>92</v>
      </c>
      <c r="AT310" s="53" t="s">
        <v>92</v>
      </c>
      <c r="AU310" s="53" t="s">
        <v>92</v>
      </c>
      <c r="AV310" s="53" t="s">
        <v>92</v>
      </c>
      <c r="AW310" s="53" t="s">
        <v>92</v>
      </c>
      <c r="AX310" s="53">
        <v>1323000</v>
      </c>
      <c r="AY310" s="53">
        <v>1500000</v>
      </c>
      <c r="AZ310" s="53">
        <v>390000</v>
      </c>
      <c r="BA310" s="53">
        <v>520000</v>
      </c>
      <c r="BB310" s="53" t="s">
        <v>92</v>
      </c>
      <c r="BC310" s="53">
        <v>1200000</v>
      </c>
      <c r="BD310" s="53">
        <v>110000</v>
      </c>
      <c r="BE310" s="53" t="s">
        <v>92</v>
      </c>
      <c r="BF310" s="53">
        <v>850000</v>
      </c>
      <c r="BG310" s="53">
        <v>2380000</v>
      </c>
      <c r="BH310" s="53">
        <v>70000</v>
      </c>
      <c r="BI310" s="53">
        <v>1445000</v>
      </c>
      <c r="BJ310" s="53">
        <v>950000</v>
      </c>
      <c r="BK310" s="53" t="s">
        <v>92</v>
      </c>
      <c r="BL310" s="53" t="s">
        <v>92</v>
      </c>
      <c r="BM310" s="53" t="s">
        <v>92</v>
      </c>
      <c r="BN310" s="53">
        <v>5875000</v>
      </c>
      <c r="BO310" s="53">
        <v>130000</v>
      </c>
      <c r="BP310" s="53" t="s">
        <v>92</v>
      </c>
      <c r="BQ310" s="53" t="s">
        <v>92</v>
      </c>
      <c r="BR310" s="53" t="s">
        <v>92</v>
      </c>
      <c r="BS310" s="53">
        <v>480000</v>
      </c>
      <c r="BT310" s="53" t="s">
        <v>92</v>
      </c>
      <c r="BU310" s="53" t="s">
        <v>92</v>
      </c>
      <c r="BV310" s="53" t="s">
        <v>92</v>
      </c>
      <c r="BW310" s="53" t="s">
        <v>92</v>
      </c>
      <c r="BX310" s="53" t="s">
        <v>92</v>
      </c>
      <c r="BY310" s="35" t="s">
        <v>17</v>
      </c>
      <c r="BZ310" s="35" t="s">
        <v>17</v>
      </c>
      <c r="CA310" s="35" t="s">
        <v>17</v>
      </c>
      <c r="CB310" s="35" t="s">
        <v>17</v>
      </c>
      <c r="CC310" s="35" t="s">
        <v>17</v>
      </c>
      <c r="CD310" s="35" t="s">
        <v>17</v>
      </c>
      <c r="CE310" s="35" t="s">
        <v>17</v>
      </c>
      <c r="CF310" s="35" t="s">
        <v>92</v>
      </c>
      <c r="CG310" s="4" t="s">
        <v>92</v>
      </c>
      <c r="CH310" s="4" t="s">
        <v>92</v>
      </c>
      <c r="CI310" s="4" t="s">
        <v>92</v>
      </c>
      <c r="CJ310" s="4" t="s">
        <v>92</v>
      </c>
      <c r="CK310" s="4" t="s">
        <v>92</v>
      </c>
      <c r="CL310" s="4" t="s">
        <v>92</v>
      </c>
      <c r="CM310" s="4" t="s">
        <v>92</v>
      </c>
      <c r="CN310" s="4" t="s">
        <v>92</v>
      </c>
      <c r="CO310" s="4" t="s">
        <v>92</v>
      </c>
      <c r="CP310" s="4" t="s">
        <v>92</v>
      </c>
      <c r="CQ310" s="4" t="s">
        <v>92</v>
      </c>
      <c r="CR310" s="4" t="s">
        <v>92</v>
      </c>
      <c r="CS310" s="4" t="s">
        <v>92</v>
      </c>
      <c r="CT310" s="4" t="s">
        <v>92</v>
      </c>
      <c r="CU310" s="60">
        <v>2362000</v>
      </c>
      <c r="CV310" s="80">
        <v>1</v>
      </c>
    </row>
    <row r="311" spans="1:100" ht="25.5">
      <c r="A311" s="4">
        <v>308</v>
      </c>
      <c r="B311" s="27" t="s">
        <v>746</v>
      </c>
      <c r="C311" s="27" t="s">
        <v>89</v>
      </c>
      <c r="D311" s="27" t="s">
        <v>216</v>
      </c>
      <c r="E311" s="4" t="s">
        <v>217</v>
      </c>
      <c r="F311" s="27" t="s">
        <v>92</v>
      </c>
      <c r="G311" s="27" t="s">
        <v>334</v>
      </c>
      <c r="H311" s="27" t="s">
        <v>506</v>
      </c>
      <c r="I311" s="37">
        <v>8006054</v>
      </c>
      <c r="J311" s="4" t="s">
        <v>1116</v>
      </c>
      <c r="K311" s="77" t="s">
        <v>1588</v>
      </c>
      <c r="L311" s="28">
        <v>105</v>
      </c>
      <c r="M311" s="45">
        <v>5</v>
      </c>
      <c r="N311" s="29">
        <f>VLOOKUP(I311,[1]Hoja1!$A$2:$B$15532,2,FALSE)</f>
        <v>77300000</v>
      </c>
      <c r="O311" s="4" t="s">
        <v>204</v>
      </c>
      <c r="P311" s="4" t="s">
        <v>206</v>
      </c>
      <c r="Q311" s="4" t="s">
        <v>203</v>
      </c>
      <c r="R311" s="4" t="s">
        <v>92</v>
      </c>
      <c r="S311" s="4" t="s">
        <v>92</v>
      </c>
      <c r="T311" s="4" t="s">
        <v>92</v>
      </c>
      <c r="U311" s="4" t="s">
        <v>92</v>
      </c>
      <c r="V311" s="4" t="s">
        <v>92</v>
      </c>
      <c r="W311" s="4" t="s">
        <v>92</v>
      </c>
      <c r="X311" s="43">
        <f>VLOOKUP(J311,'[2]Camp 4x2gas menor a 120'!$E$82:$F$123,2,FALSE)</f>
        <v>2</v>
      </c>
      <c r="Y311" s="17">
        <v>0</v>
      </c>
      <c r="Z311" s="17">
        <v>0.01</v>
      </c>
      <c r="AA311" s="17">
        <v>1.4999999999999999E-2</v>
      </c>
      <c r="AB311" s="17">
        <v>0.02</v>
      </c>
      <c r="AC311" s="17">
        <v>2.5000000000000001E-2</v>
      </c>
      <c r="AD311" s="17">
        <v>0.03</v>
      </c>
      <c r="AE311" s="4" t="s">
        <v>16</v>
      </c>
      <c r="AF311" s="4" t="s">
        <v>16</v>
      </c>
      <c r="AG311" s="4" t="s">
        <v>16</v>
      </c>
      <c r="AH311" s="18">
        <v>1</v>
      </c>
      <c r="AI311" s="53">
        <v>7000000</v>
      </c>
      <c r="AJ311" s="53">
        <v>361250</v>
      </c>
      <c r="AK311" s="53">
        <v>280000</v>
      </c>
      <c r="AL311" s="53" t="s">
        <v>92</v>
      </c>
      <c r="AM311" s="53" t="s">
        <v>92</v>
      </c>
      <c r="AN311" s="53">
        <v>5800000</v>
      </c>
      <c r="AO311" s="53" t="s">
        <v>92</v>
      </c>
      <c r="AP311" s="53">
        <v>380000</v>
      </c>
      <c r="AQ311" s="53">
        <v>190000</v>
      </c>
      <c r="AR311" s="53">
        <v>0</v>
      </c>
      <c r="AS311" s="53" t="s">
        <v>92</v>
      </c>
      <c r="AT311" s="53" t="s">
        <v>92</v>
      </c>
      <c r="AU311" s="53" t="s">
        <v>92</v>
      </c>
      <c r="AV311" s="53" t="s">
        <v>92</v>
      </c>
      <c r="AW311" s="53" t="s">
        <v>92</v>
      </c>
      <c r="AX311" s="53">
        <v>1323000</v>
      </c>
      <c r="AY311" s="53">
        <v>1500000</v>
      </c>
      <c r="AZ311" s="53">
        <v>390000</v>
      </c>
      <c r="BA311" s="53">
        <v>520000</v>
      </c>
      <c r="BB311" s="53" t="s">
        <v>92</v>
      </c>
      <c r="BC311" s="53">
        <v>1200000</v>
      </c>
      <c r="BD311" s="53">
        <v>110000</v>
      </c>
      <c r="BE311" s="53" t="s">
        <v>92</v>
      </c>
      <c r="BF311" s="53">
        <v>850000</v>
      </c>
      <c r="BG311" s="53">
        <v>2380000</v>
      </c>
      <c r="BH311" s="53">
        <v>70000</v>
      </c>
      <c r="BI311" s="53">
        <v>1445000</v>
      </c>
      <c r="BJ311" s="53">
        <v>950000</v>
      </c>
      <c r="BK311" s="53" t="s">
        <v>92</v>
      </c>
      <c r="BL311" s="53" t="s">
        <v>92</v>
      </c>
      <c r="BM311" s="53" t="s">
        <v>92</v>
      </c>
      <c r="BN311" s="53">
        <v>5875000</v>
      </c>
      <c r="BO311" s="53">
        <v>130000</v>
      </c>
      <c r="BP311" s="53" t="s">
        <v>92</v>
      </c>
      <c r="BQ311" s="53" t="s">
        <v>92</v>
      </c>
      <c r="BR311" s="53" t="s">
        <v>92</v>
      </c>
      <c r="BS311" s="53">
        <v>480000</v>
      </c>
      <c r="BT311" s="53" t="s">
        <v>92</v>
      </c>
      <c r="BU311" s="53" t="s">
        <v>92</v>
      </c>
      <c r="BV311" s="53" t="s">
        <v>92</v>
      </c>
      <c r="BW311" s="53" t="s">
        <v>92</v>
      </c>
      <c r="BX311" s="53" t="s">
        <v>92</v>
      </c>
      <c r="BY311" s="35" t="s">
        <v>17</v>
      </c>
      <c r="BZ311" s="35" t="s">
        <v>17</v>
      </c>
      <c r="CA311" s="35" t="s">
        <v>17</v>
      </c>
      <c r="CB311" s="35" t="s">
        <v>17</v>
      </c>
      <c r="CC311" s="35" t="s">
        <v>17</v>
      </c>
      <c r="CD311" s="35" t="s">
        <v>17</v>
      </c>
      <c r="CE311" s="35" t="s">
        <v>17</v>
      </c>
      <c r="CF311" s="35" t="s">
        <v>92</v>
      </c>
      <c r="CG311" s="4" t="s">
        <v>92</v>
      </c>
      <c r="CH311" s="4" t="s">
        <v>92</v>
      </c>
      <c r="CI311" s="4" t="s">
        <v>92</v>
      </c>
      <c r="CJ311" s="4" t="s">
        <v>92</v>
      </c>
      <c r="CK311" s="4" t="s">
        <v>92</v>
      </c>
      <c r="CL311" s="4" t="s">
        <v>92</v>
      </c>
      <c r="CM311" s="4" t="s">
        <v>92</v>
      </c>
      <c r="CN311" s="4" t="s">
        <v>92</v>
      </c>
      <c r="CO311" s="4" t="s">
        <v>92</v>
      </c>
      <c r="CP311" s="4" t="s">
        <v>92</v>
      </c>
      <c r="CQ311" s="4" t="s">
        <v>92</v>
      </c>
      <c r="CR311" s="4" t="s">
        <v>92</v>
      </c>
      <c r="CS311" s="4" t="s">
        <v>92</v>
      </c>
      <c r="CT311" s="4" t="s">
        <v>92</v>
      </c>
      <c r="CU311" s="60">
        <v>2362000</v>
      </c>
      <c r="CV311" s="80">
        <v>1</v>
      </c>
    </row>
    <row r="312" spans="1:100" ht="25.5">
      <c r="A312" s="4">
        <v>309</v>
      </c>
      <c r="B312" s="27" t="s">
        <v>746</v>
      </c>
      <c r="C312" s="27" t="s">
        <v>89</v>
      </c>
      <c r="D312" s="27" t="s">
        <v>216</v>
      </c>
      <c r="E312" s="4" t="s">
        <v>218</v>
      </c>
      <c r="F312" s="27" t="s">
        <v>92</v>
      </c>
      <c r="G312" s="27" t="s">
        <v>336</v>
      </c>
      <c r="H312" s="27" t="s">
        <v>506</v>
      </c>
      <c r="I312" s="37">
        <v>8008014</v>
      </c>
      <c r="J312" s="4" t="s">
        <v>1117</v>
      </c>
      <c r="K312" s="77" t="s">
        <v>1591</v>
      </c>
      <c r="L312" s="28">
        <v>143</v>
      </c>
      <c r="M312" s="45">
        <v>5</v>
      </c>
      <c r="N312" s="29">
        <f>VLOOKUP(I312,[1]Hoja1!$A$2:$B$15532,2,FALSE)</f>
        <v>88400000</v>
      </c>
      <c r="O312" s="4" t="s">
        <v>391</v>
      </c>
      <c r="P312" s="4" t="s">
        <v>206</v>
      </c>
      <c r="Q312" s="4" t="s">
        <v>203</v>
      </c>
      <c r="R312" s="4" t="s">
        <v>92</v>
      </c>
      <c r="S312" s="4" t="s">
        <v>92</v>
      </c>
      <c r="T312" s="4" t="s">
        <v>92</v>
      </c>
      <c r="U312" s="4" t="s">
        <v>92</v>
      </c>
      <c r="V312" s="4" t="s">
        <v>92</v>
      </c>
      <c r="W312" s="4" t="s">
        <v>92</v>
      </c>
      <c r="X312" s="43">
        <v>1</v>
      </c>
      <c r="Y312" s="17">
        <v>0</v>
      </c>
      <c r="Z312" s="17">
        <v>0.01</v>
      </c>
      <c r="AA312" s="17">
        <v>1.4999999999999999E-2</v>
      </c>
      <c r="AB312" s="17">
        <v>0.02</v>
      </c>
      <c r="AC312" s="17">
        <v>2.5000000000000001E-2</v>
      </c>
      <c r="AD312" s="17">
        <v>0.03</v>
      </c>
      <c r="AE312" s="4" t="s">
        <v>16</v>
      </c>
      <c r="AF312" s="4" t="s">
        <v>16</v>
      </c>
      <c r="AG312" s="4" t="s">
        <v>16</v>
      </c>
      <c r="AH312" s="18">
        <v>1</v>
      </c>
      <c r="AI312" s="53">
        <v>7000000</v>
      </c>
      <c r="AJ312" s="53">
        <v>361250</v>
      </c>
      <c r="AK312" s="53">
        <v>280000</v>
      </c>
      <c r="AL312" s="53" t="s">
        <v>92</v>
      </c>
      <c r="AM312" s="53" t="s">
        <v>92</v>
      </c>
      <c r="AN312" s="53">
        <v>5800000</v>
      </c>
      <c r="AO312" s="53" t="s">
        <v>92</v>
      </c>
      <c r="AP312" s="53">
        <v>380000</v>
      </c>
      <c r="AQ312" s="53">
        <v>190000</v>
      </c>
      <c r="AR312" s="53">
        <v>0</v>
      </c>
      <c r="AS312" s="53" t="s">
        <v>92</v>
      </c>
      <c r="AT312" s="53" t="s">
        <v>92</v>
      </c>
      <c r="AU312" s="53" t="s">
        <v>92</v>
      </c>
      <c r="AV312" s="53" t="s">
        <v>92</v>
      </c>
      <c r="AW312" s="53" t="s">
        <v>92</v>
      </c>
      <c r="AX312" s="53">
        <v>1323000</v>
      </c>
      <c r="AY312" s="53">
        <v>1500000</v>
      </c>
      <c r="AZ312" s="53">
        <v>390000</v>
      </c>
      <c r="BA312" s="53">
        <v>520000</v>
      </c>
      <c r="BB312" s="53" t="s">
        <v>92</v>
      </c>
      <c r="BC312" s="53">
        <v>1200000</v>
      </c>
      <c r="BD312" s="53">
        <v>110000</v>
      </c>
      <c r="BE312" s="53" t="s">
        <v>92</v>
      </c>
      <c r="BF312" s="53">
        <v>850000</v>
      </c>
      <c r="BG312" s="53">
        <v>2380000</v>
      </c>
      <c r="BH312" s="53">
        <v>70000</v>
      </c>
      <c r="BI312" s="53">
        <v>1445000</v>
      </c>
      <c r="BJ312" s="53">
        <v>950000</v>
      </c>
      <c r="BK312" s="53" t="s">
        <v>92</v>
      </c>
      <c r="BL312" s="53" t="s">
        <v>92</v>
      </c>
      <c r="BM312" s="53" t="s">
        <v>92</v>
      </c>
      <c r="BN312" s="53">
        <v>5875000</v>
      </c>
      <c r="BO312" s="53">
        <v>130000</v>
      </c>
      <c r="BP312" s="53" t="s">
        <v>92</v>
      </c>
      <c r="BQ312" s="53" t="s">
        <v>92</v>
      </c>
      <c r="BR312" s="53" t="s">
        <v>92</v>
      </c>
      <c r="BS312" s="53">
        <v>480000</v>
      </c>
      <c r="BT312" s="53" t="s">
        <v>92</v>
      </c>
      <c r="BU312" s="53" t="s">
        <v>92</v>
      </c>
      <c r="BV312" s="53" t="s">
        <v>92</v>
      </c>
      <c r="BW312" s="53" t="s">
        <v>92</v>
      </c>
      <c r="BX312" s="53" t="s">
        <v>92</v>
      </c>
      <c r="BY312" s="35" t="s">
        <v>17</v>
      </c>
      <c r="BZ312" s="35" t="s">
        <v>17</v>
      </c>
      <c r="CA312" s="35" t="s">
        <v>17</v>
      </c>
      <c r="CB312" s="35" t="s">
        <v>17</v>
      </c>
      <c r="CC312" s="35" t="s">
        <v>17</v>
      </c>
      <c r="CD312" s="35" t="s">
        <v>17</v>
      </c>
      <c r="CE312" s="35" t="s">
        <v>17</v>
      </c>
      <c r="CF312" s="35" t="s">
        <v>92</v>
      </c>
      <c r="CG312" s="4" t="s">
        <v>92</v>
      </c>
      <c r="CH312" s="4" t="s">
        <v>92</v>
      </c>
      <c r="CI312" s="4" t="s">
        <v>92</v>
      </c>
      <c r="CJ312" s="4" t="s">
        <v>92</v>
      </c>
      <c r="CK312" s="4" t="s">
        <v>92</v>
      </c>
      <c r="CL312" s="4" t="s">
        <v>92</v>
      </c>
      <c r="CM312" s="4" t="s">
        <v>92</v>
      </c>
      <c r="CN312" s="4" t="s">
        <v>92</v>
      </c>
      <c r="CO312" s="4" t="s">
        <v>92</v>
      </c>
      <c r="CP312" s="4" t="s">
        <v>92</v>
      </c>
      <c r="CQ312" s="4" t="s">
        <v>92</v>
      </c>
      <c r="CR312" s="4" t="s">
        <v>92</v>
      </c>
      <c r="CS312" s="4" t="s">
        <v>92</v>
      </c>
      <c r="CT312" s="4" t="s">
        <v>92</v>
      </c>
      <c r="CU312" s="60">
        <v>2362000</v>
      </c>
      <c r="CV312" s="80">
        <v>1</v>
      </c>
    </row>
    <row r="313" spans="1:100" ht="25.5">
      <c r="A313" s="4">
        <v>310</v>
      </c>
      <c r="B313" s="27" t="s">
        <v>746</v>
      </c>
      <c r="C313" s="27" t="s">
        <v>89</v>
      </c>
      <c r="D313" s="27" t="s">
        <v>216</v>
      </c>
      <c r="E313" s="4" t="s">
        <v>217</v>
      </c>
      <c r="F313" s="27" t="s">
        <v>92</v>
      </c>
      <c r="G313" s="27" t="s">
        <v>337</v>
      </c>
      <c r="H313" s="27" t="s">
        <v>506</v>
      </c>
      <c r="I313" s="37">
        <v>8006055</v>
      </c>
      <c r="J313" s="4" t="s">
        <v>1118</v>
      </c>
      <c r="K313" s="77" t="s">
        <v>1585</v>
      </c>
      <c r="L313" s="28">
        <v>143</v>
      </c>
      <c r="M313" s="45">
        <v>5</v>
      </c>
      <c r="N313" s="29">
        <f>VLOOKUP(I313,[1]Hoja1!$A$2:$B$15532,2,FALSE)</f>
        <v>81500000</v>
      </c>
      <c r="O313" s="4" t="s">
        <v>204</v>
      </c>
      <c r="P313" s="4" t="s">
        <v>206</v>
      </c>
      <c r="Q313" s="4" t="s">
        <v>203</v>
      </c>
      <c r="R313" s="4" t="s">
        <v>92</v>
      </c>
      <c r="S313" s="4" t="s">
        <v>92</v>
      </c>
      <c r="T313" s="4" t="s">
        <v>92</v>
      </c>
      <c r="U313" s="4" t="s">
        <v>92</v>
      </c>
      <c r="V313" s="4" t="s">
        <v>92</v>
      </c>
      <c r="W313" s="4" t="s">
        <v>92</v>
      </c>
      <c r="X313" s="43">
        <f>VLOOKUP(J313,'[2]Camp 4x2gas entre 120y149'!$E$82:$F$120,2,FALSE)</f>
        <v>2</v>
      </c>
      <c r="Y313" s="17">
        <v>0</v>
      </c>
      <c r="Z313" s="17">
        <v>0.01</v>
      </c>
      <c r="AA313" s="17">
        <v>1.4999999999999999E-2</v>
      </c>
      <c r="AB313" s="17">
        <v>0.02</v>
      </c>
      <c r="AC313" s="17">
        <v>2.5000000000000001E-2</v>
      </c>
      <c r="AD313" s="17">
        <v>0.03</v>
      </c>
      <c r="AE313" s="4" t="s">
        <v>16</v>
      </c>
      <c r="AF313" s="4" t="s">
        <v>16</v>
      </c>
      <c r="AG313" s="4" t="s">
        <v>16</v>
      </c>
      <c r="AH313" s="18">
        <v>1</v>
      </c>
      <c r="AI313" s="53">
        <v>7000000</v>
      </c>
      <c r="AJ313" s="53">
        <v>361250</v>
      </c>
      <c r="AK313" s="53">
        <v>280000</v>
      </c>
      <c r="AL313" s="53" t="s">
        <v>92</v>
      </c>
      <c r="AM313" s="53" t="s">
        <v>92</v>
      </c>
      <c r="AN313" s="53">
        <v>5800000</v>
      </c>
      <c r="AO313" s="53" t="s">
        <v>92</v>
      </c>
      <c r="AP313" s="53">
        <v>380000</v>
      </c>
      <c r="AQ313" s="53">
        <v>190000</v>
      </c>
      <c r="AR313" s="53">
        <v>0</v>
      </c>
      <c r="AS313" s="53" t="s">
        <v>92</v>
      </c>
      <c r="AT313" s="53" t="s">
        <v>92</v>
      </c>
      <c r="AU313" s="53" t="s">
        <v>92</v>
      </c>
      <c r="AV313" s="53" t="s">
        <v>92</v>
      </c>
      <c r="AW313" s="53" t="s">
        <v>92</v>
      </c>
      <c r="AX313" s="53">
        <v>1323000</v>
      </c>
      <c r="AY313" s="53">
        <v>1500000</v>
      </c>
      <c r="AZ313" s="53">
        <v>390000</v>
      </c>
      <c r="BA313" s="53">
        <v>520000</v>
      </c>
      <c r="BB313" s="53">
        <v>970000</v>
      </c>
      <c r="BC313" s="53">
        <v>1200000</v>
      </c>
      <c r="BD313" s="53">
        <v>110000</v>
      </c>
      <c r="BE313" s="53" t="s">
        <v>92</v>
      </c>
      <c r="BF313" s="53">
        <v>850000</v>
      </c>
      <c r="BG313" s="53">
        <v>2380000</v>
      </c>
      <c r="BH313" s="53">
        <v>70000</v>
      </c>
      <c r="BI313" s="53">
        <v>1445000</v>
      </c>
      <c r="BJ313" s="53">
        <v>950000</v>
      </c>
      <c r="BK313" s="53" t="s">
        <v>92</v>
      </c>
      <c r="BL313" s="53" t="s">
        <v>92</v>
      </c>
      <c r="BM313" s="53" t="s">
        <v>92</v>
      </c>
      <c r="BN313" s="53">
        <v>5875000</v>
      </c>
      <c r="BO313" s="53">
        <v>130000</v>
      </c>
      <c r="BP313" s="53" t="s">
        <v>92</v>
      </c>
      <c r="BQ313" s="53" t="s">
        <v>92</v>
      </c>
      <c r="BR313" s="53" t="s">
        <v>92</v>
      </c>
      <c r="BS313" s="53">
        <v>480000</v>
      </c>
      <c r="BT313" s="53" t="s">
        <v>92</v>
      </c>
      <c r="BU313" s="53" t="s">
        <v>92</v>
      </c>
      <c r="BV313" s="53" t="s">
        <v>92</v>
      </c>
      <c r="BW313" s="53" t="s">
        <v>92</v>
      </c>
      <c r="BX313" s="53" t="s">
        <v>92</v>
      </c>
      <c r="BY313" s="35" t="s">
        <v>16</v>
      </c>
      <c r="BZ313" s="35" t="s">
        <v>17</v>
      </c>
      <c r="CA313" s="35" t="s">
        <v>17</v>
      </c>
      <c r="CB313" s="35" t="s">
        <v>17</v>
      </c>
      <c r="CC313" s="35" t="s">
        <v>17</v>
      </c>
      <c r="CD313" s="35" t="s">
        <v>17</v>
      </c>
      <c r="CE313" s="35" t="s">
        <v>17</v>
      </c>
      <c r="CF313" s="35" t="s">
        <v>92</v>
      </c>
      <c r="CG313" s="4" t="s">
        <v>92</v>
      </c>
      <c r="CH313" s="4" t="s">
        <v>92</v>
      </c>
      <c r="CI313" s="4" t="s">
        <v>92</v>
      </c>
      <c r="CJ313" s="4" t="s">
        <v>92</v>
      </c>
      <c r="CK313" s="4" t="s">
        <v>92</v>
      </c>
      <c r="CL313" s="4" t="s">
        <v>92</v>
      </c>
      <c r="CM313" s="4" t="s">
        <v>92</v>
      </c>
      <c r="CN313" s="4" t="s">
        <v>92</v>
      </c>
      <c r="CO313" s="4" t="s">
        <v>92</v>
      </c>
      <c r="CP313" s="4" t="s">
        <v>92</v>
      </c>
      <c r="CQ313" s="4" t="s">
        <v>92</v>
      </c>
      <c r="CR313" s="4" t="s">
        <v>92</v>
      </c>
      <c r="CS313" s="4" t="s">
        <v>92</v>
      </c>
      <c r="CT313" s="4" t="s">
        <v>92</v>
      </c>
      <c r="CU313" s="60">
        <v>2362000</v>
      </c>
      <c r="CV313" s="80">
        <v>1</v>
      </c>
    </row>
    <row r="314" spans="1:100" ht="25.5">
      <c r="A314" s="4">
        <v>311</v>
      </c>
      <c r="B314" s="27" t="s">
        <v>746</v>
      </c>
      <c r="C314" s="27" t="s">
        <v>89</v>
      </c>
      <c r="D314" s="27" t="s">
        <v>216</v>
      </c>
      <c r="E314" s="4" t="s">
        <v>217</v>
      </c>
      <c r="F314" s="27" t="s">
        <v>92</v>
      </c>
      <c r="G314" s="27" t="s">
        <v>338</v>
      </c>
      <c r="H314" s="27" t="s">
        <v>506</v>
      </c>
      <c r="I314" s="37">
        <v>8006056</v>
      </c>
      <c r="J314" s="4" t="s">
        <v>1119</v>
      </c>
      <c r="K314" s="77" t="s">
        <v>1585</v>
      </c>
      <c r="L314" s="28">
        <v>143</v>
      </c>
      <c r="M314" s="45">
        <v>5</v>
      </c>
      <c r="N314" s="29">
        <f>VLOOKUP(I314,[1]Hoja1!$A$2:$B$15532,2,FALSE)</f>
        <v>88300000</v>
      </c>
      <c r="O314" s="4" t="s">
        <v>204</v>
      </c>
      <c r="P314" s="4" t="s">
        <v>207</v>
      </c>
      <c r="Q314" s="4" t="s">
        <v>203</v>
      </c>
      <c r="R314" s="4" t="s">
        <v>92</v>
      </c>
      <c r="S314" s="4" t="s">
        <v>92</v>
      </c>
      <c r="T314" s="4" t="s">
        <v>92</v>
      </c>
      <c r="U314" s="4" t="s">
        <v>92</v>
      </c>
      <c r="V314" s="4" t="s">
        <v>92</v>
      </c>
      <c r="W314" s="4" t="s">
        <v>92</v>
      </c>
      <c r="X314" s="43">
        <f>VLOOKUP(J314,'[2]Camp 4x2gas entre 120y149'!$E$82:$F$120,2,FALSE)</f>
        <v>2</v>
      </c>
      <c r="Y314" s="17">
        <v>0</v>
      </c>
      <c r="Z314" s="17">
        <v>0.01</v>
      </c>
      <c r="AA314" s="17">
        <v>1.4999999999999999E-2</v>
      </c>
      <c r="AB314" s="17">
        <v>0.02</v>
      </c>
      <c r="AC314" s="17">
        <v>2.5000000000000001E-2</v>
      </c>
      <c r="AD314" s="17">
        <v>0.03</v>
      </c>
      <c r="AE314" s="4" t="s">
        <v>16</v>
      </c>
      <c r="AF314" s="4" t="s">
        <v>16</v>
      </c>
      <c r="AG314" s="4" t="s">
        <v>16</v>
      </c>
      <c r="AH314" s="18">
        <v>1</v>
      </c>
      <c r="AI314" s="53">
        <v>7000000</v>
      </c>
      <c r="AJ314" s="53">
        <v>361250</v>
      </c>
      <c r="AK314" s="53">
        <v>280000</v>
      </c>
      <c r="AL314" s="53" t="s">
        <v>92</v>
      </c>
      <c r="AM314" s="53" t="s">
        <v>92</v>
      </c>
      <c r="AN314" s="53">
        <v>5800000</v>
      </c>
      <c r="AO314" s="53" t="s">
        <v>92</v>
      </c>
      <c r="AP314" s="53">
        <v>380000</v>
      </c>
      <c r="AQ314" s="53">
        <v>190000</v>
      </c>
      <c r="AR314" s="53">
        <v>0</v>
      </c>
      <c r="AS314" s="53" t="s">
        <v>92</v>
      </c>
      <c r="AT314" s="53" t="s">
        <v>92</v>
      </c>
      <c r="AU314" s="53" t="s">
        <v>92</v>
      </c>
      <c r="AV314" s="53" t="s">
        <v>92</v>
      </c>
      <c r="AW314" s="53" t="s">
        <v>92</v>
      </c>
      <c r="AX314" s="53">
        <v>1323000</v>
      </c>
      <c r="AY314" s="53">
        <v>1500000</v>
      </c>
      <c r="AZ314" s="53">
        <v>390000</v>
      </c>
      <c r="BA314" s="53">
        <v>520000</v>
      </c>
      <c r="BB314" s="53">
        <v>970000</v>
      </c>
      <c r="BC314" s="53">
        <v>1200000</v>
      </c>
      <c r="BD314" s="53">
        <v>110000</v>
      </c>
      <c r="BE314" s="53" t="s">
        <v>92</v>
      </c>
      <c r="BF314" s="53">
        <v>850000</v>
      </c>
      <c r="BG314" s="53">
        <v>2380000</v>
      </c>
      <c r="BH314" s="53">
        <v>70000</v>
      </c>
      <c r="BI314" s="53">
        <v>1445000</v>
      </c>
      <c r="BJ314" s="53">
        <v>950000</v>
      </c>
      <c r="BK314" s="53" t="s">
        <v>92</v>
      </c>
      <c r="BL314" s="53" t="s">
        <v>92</v>
      </c>
      <c r="BM314" s="53" t="s">
        <v>92</v>
      </c>
      <c r="BN314" s="53">
        <v>5875000</v>
      </c>
      <c r="BO314" s="53">
        <v>130000</v>
      </c>
      <c r="BP314" s="53" t="s">
        <v>92</v>
      </c>
      <c r="BQ314" s="53" t="s">
        <v>92</v>
      </c>
      <c r="BR314" s="53" t="s">
        <v>92</v>
      </c>
      <c r="BS314" s="53">
        <v>480000</v>
      </c>
      <c r="BT314" s="53" t="s">
        <v>92</v>
      </c>
      <c r="BU314" s="53" t="s">
        <v>92</v>
      </c>
      <c r="BV314" s="53" t="s">
        <v>92</v>
      </c>
      <c r="BW314" s="53" t="s">
        <v>92</v>
      </c>
      <c r="BX314" s="53" t="s">
        <v>92</v>
      </c>
      <c r="BY314" s="35" t="s">
        <v>16</v>
      </c>
      <c r="BZ314" s="35" t="s">
        <v>17</v>
      </c>
      <c r="CA314" s="35" t="s">
        <v>17</v>
      </c>
      <c r="CB314" s="35" t="s">
        <v>17</v>
      </c>
      <c r="CC314" s="35" t="s">
        <v>17</v>
      </c>
      <c r="CD314" s="35" t="s">
        <v>17</v>
      </c>
      <c r="CE314" s="35" t="s">
        <v>17</v>
      </c>
      <c r="CF314" s="35" t="s">
        <v>92</v>
      </c>
      <c r="CG314" s="4" t="s">
        <v>92</v>
      </c>
      <c r="CH314" s="4" t="s">
        <v>92</v>
      </c>
      <c r="CI314" s="4" t="s">
        <v>92</v>
      </c>
      <c r="CJ314" s="4" t="s">
        <v>92</v>
      </c>
      <c r="CK314" s="4" t="s">
        <v>92</v>
      </c>
      <c r="CL314" s="4" t="s">
        <v>92</v>
      </c>
      <c r="CM314" s="4" t="s">
        <v>92</v>
      </c>
      <c r="CN314" s="4" t="s">
        <v>92</v>
      </c>
      <c r="CO314" s="4" t="s">
        <v>92</v>
      </c>
      <c r="CP314" s="4" t="s">
        <v>92</v>
      </c>
      <c r="CQ314" s="4" t="s">
        <v>92</v>
      </c>
      <c r="CR314" s="4" t="s">
        <v>92</v>
      </c>
      <c r="CS314" s="4" t="s">
        <v>92</v>
      </c>
      <c r="CT314" s="4" t="s">
        <v>92</v>
      </c>
      <c r="CU314" s="60">
        <v>2362000</v>
      </c>
      <c r="CV314" s="80">
        <v>1</v>
      </c>
    </row>
    <row r="315" spans="1:100" ht="25.5">
      <c r="A315" s="4">
        <v>312</v>
      </c>
      <c r="B315" s="27" t="s">
        <v>746</v>
      </c>
      <c r="C315" s="27" t="s">
        <v>89</v>
      </c>
      <c r="D315" s="27" t="s">
        <v>216</v>
      </c>
      <c r="E315" s="4" t="s">
        <v>217</v>
      </c>
      <c r="F315" s="27" t="s">
        <v>92</v>
      </c>
      <c r="G315" s="27" t="s">
        <v>339</v>
      </c>
      <c r="H315" s="27" t="s">
        <v>506</v>
      </c>
      <c r="I315" s="37">
        <v>8006057</v>
      </c>
      <c r="J315" s="4" t="s">
        <v>1120</v>
      </c>
      <c r="K315" s="77" t="s">
        <v>1589</v>
      </c>
      <c r="L315" s="28">
        <v>170</v>
      </c>
      <c r="M315" s="45">
        <v>5</v>
      </c>
      <c r="N315" s="29">
        <f>VLOOKUP(I315,[1]Hoja1!$A$2:$B$15532,2,FALSE)</f>
        <v>123700000</v>
      </c>
      <c r="O315" s="4" t="s">
        <v>204</v>
      </c>
      <c r="P315" s="4" t="s">
        <v>207</v>
      </c>
      <c r="Q315" s="4" t="s">
        <v>203</v>
      </c>
      <c r="R315" s="4" t="s">
        <v>92</v>
      </c>
      <c r="S315" s="4" t="s">
        <v>92</v>
      </c>
      <c r="T315" s="4" t="s">
        <v>92</v>
      </c>
      <c r="U315" s="4" t="s">
        <v>92</v>
      </c>
      <c r="V315" s="4" t="s">
        <v>92</v>
      </c>
      <c r="W315" s="4" t="s">
        <v>92</v>
      </c>
      <c r="X315" s="43">
        <f>VLOOKUP(J315,'[2]Camp 4x2gas mayor 150 '!$E$96:$F$176,2,FALSE)</f>
        <v>2</v>
      </c>
      <c r="Y315" s="17">
        <v>0</v>
      </c>
      <c r="Z315" s="17">
        <v>0.01</v>
      </c>
      <c r="AA315" s="17">
        <v>1.4999999999999999E-2</v>
      </c>
      <c r="AB315" s="17">
        <v>0.02</v>
      </c>
      <c r="AC315" s="17">
        <v>2.5000000000000001E-2</v>
      </c>
      <c r="AD315" s="17">
        <v>0.03</v>
      </c>
      <c r="AE315" s="4" t="s">
        <v>16</v>
      </c>
      <c r="AF315" s="4" t="s">
        <v>16</v>
      </c>
      <c r="AG315" s="4" t="s">
        <v>16</v>
      </c>
      <c r="AH315" s="18">
        <v>1</v>
      </c>
      <c r="AI315" s="53">
        <v>7000000</v>
      </c>
      <c r="AJ315" s="53">
        <v>361250</v>
      </c>
      <c r="AK315" s="53">
        <v>280000</v>
      </c>
      <c r="AL315" s="53" t="s">
        <v>92</v>
      </c>
      <c r="AM315" s="53" t="s">
        <v>92</v>
      </c>
      <c r="AN315" s="53">
        <v>5800000</v>
      </c>
      <c r="AO315" s="53" t="s">
        <v>92</v>
      </c>
      <c r="AP315" s="53">
        <v>380000</v>
      </c>
      <c r="AQ315" s="53">
        <v>190000</v>
      </c>
      <c r="AR315" s="53">
        <v>0</v>
      </c>
      <c r="AS315" s="53" t="s">
        <v>92</v>
      </c>
      <c r="AT315" s="53" t="s">
        <v>92</v>
      </c>
      <c r="AU315" s="53" t="s">
        <v>92</v>
      </c>
      <c r="AV315" s="53" t="s">
        <v>92</v>
      </c>
      <c r="AW315" s="53" t="s">
        <v>92</v>
      </c>
      <c r="AX315" s="53">
        <v>1323000</v>
      </c>
      <c r="AY315" s="53" t="s">
        <v>92</v>
      </c>
      <c r="AZ315" s="53">
        <v>390000</v>
      </c>
      <c r="BA315" s="53">
        <v>520000</v>
      </c>
      <c r="BB315" s="53">
        <v>970000</v>
      </c>
      <c r="BC315" s="53">
        <v>1200000</v>
      </c>
      <c r="BD315" s="53">
        <v>110000</v>
      </c>
      <c r="BE315" s="53" t="s">
        <v>92</v>
      </c>
      <c r="BF315" s="53">
        <v>850000</v>
      </c>
      <c r="BG315" s="53">
        <v>2380000</v>
      </c>
      <c r="BH315" s="53">
        <v>70000</v>
      </c>
      <c r="BI315" s="53">
        <v>1445000</v>
      </c>
      <c r="BJ315" s="53">
        <v>950000</v>
      </c>
      <c r="BK315" s="53" t="s">
        <v>92</v>
      </c>
      <c r="BL315" s="53" t="s">
        <v>92</v>
      </c>
      <c r="BM315" s="53" t="s">
        <v>92</v>
      </c>
      <c r="BN315" s="53">
        <v>5875000</v>
      </c>
      <c r="BO315" s="53">
        <v>130000</v>
      </c>
      <c r="BP315" s="53" t="s">
        <v>92</v>
      </c>
      <c r="BQ315" s="53" t="s">
        <v>92</v>
      </c>
      <c r="BR315" s="53" t="s">
        <v>92</v>
      </c>
      <c r="BS315" s="53">
        <v>480000</v>
      </c>
      <c r="BT315" s="53" t="s">
        <v>92</v>
      </c>
      <c r="BU315" s="53" t="s">
        <v>92</v>
      </c>
      <c r="BV315" s="53" t="s">
        <v>92</v>
      </c>
      <c r="BW315" s="53" t="s">
        <v>92</v>
      </c>
      <c r="BX315" s="53" t="s">
        <v>92</v>
      </c>
      <c r="BY315" s="35" t="s">
        <v>16</v>
      </c>
      <c r="BZ315" s="35" t="s">
        <v>16</v>
      </c>
      <c r="CA315" s="35" t="s">
        <v>17</v>
      </c>
      <c r="CB315" s="35" t="s">
        <v>17</v>
      </c>
      <c r="CC315" s="35" t="s">
        <v>17</v>
      </c>
      <c r="CD315" s="35" t="s">
        <v>16</v>
      </c>
      <c r="CE315" s="35" t="s">
        <v>17</v>
      </c>
      <c r="CF315" s="35" t="s">
        <v>92</v>
      </c>
      <c r="CG315" s="4" t="s">
        <v>92</v>
      </c>
      <c r="CH315" s="4" t="s">
        <v>92</v>
      </c>
      <c r="CI315" s="4" t="s">
        <v>92</v>
      </c>
      <c r="CJ315" s="4" t="s">
        <v>92</v>
      </c>
      <c r="CK315" s="4" t="s">
        <v>92</v>
      </c>
      <c r="CL315" s="4" t="s">
        <v>92</v>
      </c>
      <c r="CM315" s="4" t="s">
        <v>92</v>
      </c>
      <c r="CN315" s="4" t="s">
        <v>92</v>
      </c>
      <c r="CO315" s="4" t="s">
        <v>92</v>
      </c>
      <c r="CP315" s="4" t="s">
        <v>92</v>
      </c>
      <c r="CQ315" s="4" t="s">
        <v>92</v>
      </c>
      <c r="CR315" s="4" t="s">
        <v>92</v>
      </c>
      <c r="CS315" s="4" t="s">
        <v>92</v>
      </c>
      <c r="CT315" s="4" t="s">
        <v>92</v>
      </c>
      <c r="CU315" s="60">
        <v>3141000</v>
      </c>
      <c r="CV315" s="80">
        <v>1</v>
      </c>
    </row>
    <row r="316" spans="1:100" ht="25.5">
      <c r="A316" s="4">
        <v>313</v>
      </c>
      <c r="B316" s="27" t="s">
        <v>746</v>
      </c>
      <c r="C316" s="27" t="s">
        <v>89</v>
      </c>
      <c r="D316" s="27" t="s">
        <v>216</v>
      </c>
      <c r="E316" s="4" t="s">
        <v>218</v>
      </c>
      <c r="F316" s="27" t="s">
        <v>92</v>
      </c>
      <c r="G316" s="27" t="s">
        <v>340</v>
      </c>
      <c r="H316" s="27" t="s">
        <v>506</v>
      </c>
      <c r="I316" s="37">
        <v>8006058</v>
      </c>
      <c r="J316" s="4" t="s">
        <v>1121</v>
      </c>
      <c r="K316" s="77" t="s">
        <v>1583</v>
      </c>
      <c r="L316" s="28">
        <v>170</v>
      </c>
      <c r="M316" s="45">
        <v>5</v>
      </c>
      <c r="N316" s="29">
        <f>VLOOKUP(I316,[1]Hoja1!$A$2:$B$15532,2,FALSE)</f>
        <v>143000000</v>
      </c>
      <c r="O316" s="4" t="s">
        <v>391</v>
      </c>
      <c r="P316" s="4" t="s">
        <v>207</v>
      </c>
      <c r="Q316" s="4" t="s">
        <v>203</v>
      </c>
      <c r="R316" s="4" t="s">
        <v>92</v>
      </c>
      <c r="S316" s="4" t="s">
        <v>92</v>
      </c>
      <c r="T316" s="4" t="s">
        <v>92</v>
      </c>
      <c r="U316" s="4" t="s">
        <v>92</v>
      </c>
      <c r="V316" s="4" t="s">
        <v>92</v>
      </c>
      <c r="W316" s="4" t="s">
        <v>92</v>
      </c>
      <c r="X316" s="43">
        <v>3</v>
      </c>
      <c r="Y316" s="17">
        <v>0</v>
      </c>
      <c r="Z316" s="17">
        <v>0.01</v>
      </c>
      <c r="AA316" s="17">
        <v>1.4999999999999999E-2</v>
      </c>
      <c r="AB316" s="17">
        <v>0.02</v>
      </c>
      <c r="AC316" s="17">
        <v>2.5000000000000001E-2</v>
      </c>
      <c r="AD316" s="17">
        <v>0.03</v>
      </c>
      <c r="AE316" s="4" t="s">
        <v>16</v>
      </c>
      <c r="AF316" s="4" t="s">
        <v>16</v>
      </c>
      <c r="AG316" s="4" t="s">
        <v>16</v>
      </c>
      <c r="AH316" s="18">
        <v>1</v>
      </c>
      <c r="AI316" s="53">
        <v>7000000</v>
      </c>
      <c r="AJ316" s="53">
        <v>361250</v>
      </c>
      <c r="AK316" s="53">
        <v>280000</v>
      </c>
      <c r="AL316" s="53" t="s">
        <v>92</v>
      </c>
      <c r="AM316" s="53" t="s">
        <v>92</v>
      </c>
      <c r="AN316" s="53">
        <v>5800000</v>
      </c>
      <c r="AO316" s="53" t="s">
        <v>92</v>
      </c>
      <c r="AP316" s="53">
        <v>380000</v>
      </c>
      <c r="AQ316" s="53">
        <v>190000</v>
      </c>
      <c r="AR316" s="53">
        <v>0</v>
      </c>
      <c r="AS316" s="53" t="s">
        <v>92</v>
      </c>
      <c r="AT316" s="53" t="s">
        <v>92</v>
      </c>
      <c r="AU316" s="53" t="s">
        <v>92</v>
      </c>
      <c r="AV316" s="53" t="s">
        <v>92</v>
      </c>
      <c r="AW316" s="53" t="s">
        <v>92</v>
      </c>
      <c r="AX316" s="53">
        <v>1323000</v>
      </c>
      <c r="AY316" s="53" t="s">
        <v>92</v>
      </c>
      <c r="AZ316" s="53">
        <v>390000</v>
      </c>
      <c r="BA316" s="53">
        <v>520000</v>
      </c>
      <c r="BB316" s="53">
        <v>970000</v>
      </c>
      <c r="BC316" s="53">
        <v>1200000</v>
      </c>
      <c r="BD316" s="53">
        <v>110000</v>
      </c>
      <c r="BE316" s="53" t="s">
        <v>92</v>
      </c>
      <c r="BF316" s="53">
        <v>850000</v>
      </c>
      <c r="BG316" s="53">
        <v>2380000</v>
      </c>
      <c r="BH316" s="53">
        <v>70000</v>
      </c>
      <c r="BI316" s="53">
        <v>1445000</v>
      </c>
      <c r="BJ316" s="53">
        <v>950000</v>
      </c>
      <c r="BK316" s="53" t="s">
        <v>92</v>
      </c>
      <c r="BL316" s="53" t="s">
        <v>92</v>
      </c>
      <c r="BM316" s="53" t="s">
        <v>92</v>
      </c>
      <c r="BN316" s="53">
        <v>5875000</v>
      </c>
      <c r="BO316" s="53">
        <v>130000</v>
      </c>
      <c r="BP316" s="53" t="s">
        <v>92</v>
      </c>
      <c r="BQ316" s="53" t="s">
        <v>92</v>
      </c>
      <c r="BR316" s="53" t="s">
        <v>92</v>
      </c>
      <c r="BS316" s="53">
        <v>480000</v>
      </c>
      <c r="BT316" s="53" t="s">
        <v>92</v>
      </c>
      <c r="BU316" s="53" t="s">
        <v>92</v>
      </c>
      <c r="BV316" s="53" t="s">
        <v>92</v>
      </c>
      <c r="BW316" s="53" t="s">
        <v>92</v>
      </c>
      <c r="BX316" s="53" t="s">
        <v>92</v>
      </c>
      <c r="BY316" s="35" t="s">
        <v>16</v>
      </c>
      <c r="BZ316" s="35" t="s">
        <v>16</v>
      </c>
      <c r="CA316" s="35" t="s">
        <v>17</v>
      </c>
      <c r="CB316" s="35" t="s">
        <v>17</v>
      </c>
      <c r="CC316" s="35" t="s">
        <v>17</v>
      </c>
      <c r="CD316" s="35" t="s">
        <v>16</v>
      </c>
      <c r="CE316" s="35" t="s">
        <v>17</v>
      </c>
      <c r="CF316" s="35" t="s">
        <v>92</v>
      </c>
      <c r="CG316" s="4" t="s">
        <v>92</v>
      </c>
      <c r="CH316" s="4" t="s">
        <v>92</v>
      </c>
      <c r="CI316" s="4" t="s">
        <v>92</v>
      </c>
      <c r="CJ316" s="4" t="s">
        <v>92</v>
      </c>
      <c r="CK316" s="4" t="s">
        <v>92</v>
      </c>
      <c r="CL316" s="4" t="s">
        <v>92</v>
      </c>
      <c r="CM316" s="4" t="s">
        <v>92</v>
      </c>
      <c r="CN316" s="4" t="s">
        <v>92</v>
      </c>
      <c r="CO316" s="4" t="s">
        <v>92</v>
      </c>
      <c r="CP316" s="4" t="s">
        <v>92</v>
      </c>
      <c r="CQ316" s="4" t="s">
        <v>92</v>
      </c>
      <c r="CR316" s="4" t="s">
        <v>92</v>
      </c>
      <c r="CS316" s="4" t="s">
        <v>92</v>
      </c>
      <c r="CT316" s="4" t="s">
        <v>92</v>
      </c>
      <c r="CU316" s="60">
        <v>3141000</v>
      </c>
      <c r="CV316" s="80">
        <v>1</v>
      </c>
    </row>
    <row r="317" spans="1:100" ht="25.5">
      <c r="A317" s="4">
        <v>314</v>
      </c>
      <c r="B317" s="27" t="s">
        <v>746</v>
      </c>
      <c r="C317" s="27" t="s">
        <v>89</v>
      </c>
      <c r="D317" s="27" t="s">
        <v>216</v>
      </c>
      <c r="E317" s="4" t="s">
        <v>217</v>
      </c>
      <c r="F317" s="27" t="s">
        <v>92</v>
      </c>
      <c r="G317" s="27" t="s">
        <v>341</v>
      </c>
      <c r="H317" s="27" t="s">
        <v>512</v>
      </c>
      <c r="I317" s="37">
        <v>9206076</v>
      </c>
      <c r="J317" s="4" t="s">
        <v>1122</v>
      </c>
      <c r="K317" s="77" t="s">
        <v>1588</v>
      </c>
      <c r="L317" s="28">
        <v>110</v>
      </c>
      <c r="M317" s="45">
        <v>5</v>
      </c>
      <c r="N317" s="29">
        <f>VLOOKUP(I317,[1]Hoja1!$A$2:$B$15532,2,FALSE)</f>
        <v>74000000</v>
      </c>
      <c r="O317" s="4" t="s">
        <v>204</v>
      </c>
      <c r="P317" s="4" t="s">
        <v>206</v>
      </c>
      <c r="Q317" s="4" t="s">
        <v>203</v>
      </c>
      <c r="R317" s="4" t="s">
        <v>92</v>
      </c>
      <c r="S317" s="4" t="s">
        <v>92</v>
      </c>
      <c r="T317" s="4" t="s">
        <v>92</v>
      </c>
      <c r="U317" s="4" t="s">
        <v>92</v>
      </c>
      <c r="V317" s="4" t="s">
        <v>92</v>
      </c>
      <c r="W317" s="4" t="s">
        <v>92</v>
      </c>
      <c r="X317" s="43">
        <f>VLOOKUP(J317,'[2]Camp 4x2gas menor a 120'!$E$82:$F$123,2,FALSE)</f>
        <v>1</v>
      </c>
      <c r="Y317" s="17">
        <v>0.08</v>
      </c>
      <c r="Z317" s="17">
        <v>0.08</v>
      </c>
      <c r="AA317" s="17">
        <v>0.08</v>
      </c>
      <c r="AB317" s="17">
        <v>0.08</v>
      </c>
      <c r="AC317" s="17">
        <v>0.08</v>
      </c>
      <c r="AD317" s="17">
        <v>0.08</v>
      </c>
      <c r="AE317" s="4" t="s">
        <v>16</v>
      </c>
      <c r="AF317" s="4" t="s">
        <v>16</v>
      </c>
      <c r="AG317" s="4" t="s">
        <v>16</v>
      </c>
      <c r="AH317" s="18">
        <v>1</v>
      </c>
      <c r="AI317" s="53">
        <v>7000000</v>
      </c>
      <c r="AJ317" s="53">
        <v>361250</v>
      </c>
      <c r="AK317" s="53">
        <v>280000</v>
      </c>
      <c r="AL317" s="53" t="s">
        <v>92</v>
      </c>
      <c r="AM317" s="53" t="s">
        <v>92</v>
      </c>
      <c r="AN317" s="53">
        <v>5800000</v>
      </c>
      <c r="AO317" s="53" t="s">
        <v>92</v>
      </c>
      <c r="AP317" s="53" t="s">
        <v>92</v>
      </c>
      <c r="AQ317" s="53">
        <v>190000</v>
      </c>
      <c r="AR317" s="53">
        <v>0</v>
      </c>
      <c r="AS317" s="53" t="s">
        <v>92</v>
      </c>
      <c r="AT317" s="53" t="s">
        <v>92</v>
      </c>
      <c r="AU317" s="53" t="s">
        <v>92</v>
      </c>
      <c r="AV317" s="53" t="s">
        <v>92</v>
      </c>
      <c r="AW317" s="53" t="s">
        <v>92</v>
      </c>
      <c r="AX317" s="53">
        <v>1323000</v>
      </c>
      <c r="AY317" s="53" t="s">
        <v>92</v>
      </c>
      <c r="AZ317" s="53">
        <v>390000</v>
      </c>
      <c r="BA317" s="53">
        <v>520000</v>
      </c>
      <c r="BB317" s="53" t="s">
        <v>92</v>
      </c>
      <c r="BC317" s="53" t="s">
        <v>92</v>
      </c>
      <c r="BD317" s="53">
        <v>110000</v>
      </c>
      <c r="BE317" s="53" t="s">
        <v>92</v>
      </c>
      <c r="BF317" s="53">
        <v>850000</v>
      </c>
      <c r="BG317" s="53">
        <v>2380000</v>
      </c>
      <c r="BH317" s="53">
        <v>70000</v>
      </c>
      <c r="BI317" s="53">
        <v>1445000</v>
      </c>
      <c r="BJ317" s="53">
        <v>2850000</v>
      </c>
      <c r="BK317" s="53" t="s">
        <v>92</v>
      </c>
      <c r="BL317" s="53" t="s">
        <v>92</v>
      </c>
      <c r="BM317" s="53" t="s">
        <v>92</v>
      </c>
      <c r="BN317" s="53">
        <v>5875000</v>
      </c>
      <c r="BO317" s="53">
        <v>130000</v>
      </c>
      <c r="BP317" s="53" t="s">
        <v>92</v>
      </c>
      <c r="BQ317" s="53" t="s">
        <v>92</v>
      </c>
      <c r="BR317" s="53" t="s">
        <v>92</v>
      </c>
      <c r="BS317" s="53">
        <v>480000</v>
      </c>
      <c r="BT317" s="53" t="s">
        <v>92</v>
      </c>
      <c r="BU317" s="53" t="s">
        <v>92</v>
      </c>
      <c r="BV317" s="53" t="s">
        <v>92</v>
      </c>
      <c r="BW317" s="53" t="s">
        <v>92</v>
      </c>
      <c r="BX317" s="53" t="s">
        <v>92</v>
      </c>
      <c r="BY317" s="35" t="s">
        <v>16</v>
      </c>
      <c r="BZ317" s="35" t="s">
        <v>16</v>
      </c>
      <c r="CA317" s="35" t="s">
        <v>17</v>
      </c>
      <c r="CB317" s="35" t="s">
        <v>16</v>
      </c>
      <c r="CC317" s="35" t="s">
        <v>16</v>
      </c>
      <c r="CD317" s="35" t="s">
        <v>17</v>
      </c>
      <c r="CE317" s="35" t="s">
        <v>17</v>
      </c>
      <c r="CF317" s="35" t="s">
        <v>92</v>
      </c>
      <c r="CG317" s="4" t="s">
        <v>92</v>
      </c>
      <c r="CH317" s="4" t="s">
        <v>92</v>
      </c>
      <c r="CI317" s="4" t="s">
        <v>92</v>
      </c>
      <c r="CJ317" s="4" t="s">
        <v>92</v>
      </c>
      <c r="CK317" s="4" t="s">
        <v>92</v>
      </c>
      <c r="CL317" s="4" t="s">
        <v>92</v>
      </c>
      <c r="CM317" s="4" t="s">
        <v>92</v>
      </c>
      <c r="CN317" s="4" t="s">
        <v>92</v>
      </c>
      <c r="CO317" s="4" t="s">
        <v>92</v>
      </c>
      <c r="CP317" s="4" t="s">
        <v>92</v>
      </c>
      <c r="CQ317" s="4" t="s">
        <v>92</v>
      </c>
      <c r="CR317" s="4" t="s">
        <v>92</v>
      </c>
      <c r="CS317" s="4" t="s">
        <v>92</v>
      </c>
      <c r="CT317" s="4" t="s">
        <v>92</v>
      </c>
      <c r="CU317" s="60">
        <v>7320000</v>
      </c>
      <c r="CV317" s="80">
        <v>1</v>
      </c>
    </row>
    <row r="318" spans="1:100" ht="25.5">
      <c r="A318" s="4">
        <v>315</v>
      </c>
      <c r="B318" s="27" t="s">
        <v>746</v>
      </c>
      <c r="C318" s="27" t="s">
        <v>89</v>
      </c>
      <c r="D318" s="27" t="s">
        <v>216</v>
      </c>
      <c r="E318" s="4" t="s">
        <v>217</v>
      </c>
      <c r="F318" s="27" t="s">
        <v>92</v>
      </c>
      <c r="G318" s="27" t="s">
        <v>342</v>
      </c>
      <c r="H318" s="27" t="s">
        <v>512</v>
      </c>
      <c r="I318" s="37">
        <v>9206077</v>
      </c>
      <c r="J318" s="4" t="s">
        <v>1123</v>
      </c>
      <c r="K318" s="77" t="s">
        <v>1588</v>
      </c>
      <c r="L318" s="28">
        <v>110</v>
      </c>
      <c r="M318" s="45">
        <v>5</v>
      </c>
      <c r="N318" s="29">
        <f>VLOOKUP(I318,[1]Hoja1!$A$2:$B$15532,2,FALSE)</f>
        <v>81000000</v>
      </c>
      <c r="O318" s="4" t="s">
        <v>204</v>
      </c>
      <c r="P318" s="4" t="s">
        <v>207</v>
      </c>
      <c r="Q318" s="4" t="s">
        <v>203</v>
      </c>
      <c r="R318" s="4" t="s">
        <v>92</v>
      </c>
      <c r="S318" s="4" t="s">
        <v>92</v>
      </c>
      <c r="T318" s="4" t="s">
        <v>92</v>
      </c>
      <c r="U318" s="4" t="s">
        <v>92</v>
      </c>
      <c r="V318" s="4" t="s">
        <v>92</v>
      </c>
      <c r="W318" s="4" t="s">
        <v>92</v>
      </c>
      <c r="X318" s="43">
        <f>VLOOKUP(J318,'[2]Camp 4x2gas menor a 120'!$E$82:$F$123,2,FALSE)</f>
        <v>2</v>
      </c>
      <c r="Y318" s="17">
        <v>0.08</v>
      </c>
      <c r="Z318" s="17">
        <v>0.08</v>
      </c>
      <c r="AA318" s="17">
        <v>0.08</v>
      </c>
      <c r="AB318" s="17">
        <v>0.08</v>
      </c>
      <c r="AC318" s="17">
        <v>0.08</v>
      </c>
      <c r="AD318" s="17">
        <v>0.08</v>
      </c>
      <c r="AE318" s="4" t="s">
        <v>16</v>
      </c>
      <c r="AF318" s="4" t="s">
        <v>16</v>
      </c>
      <c r="AG318" s="4" t="s">
        <v>16</v>
      </c>
      <c r="AH318" s="18">
        <v>1</v>
      </c>
      <c r="AI318" s="53">
        <v>7000000</v>
      </c>
      <c r="AJ318" s="53">
        <v>361250</v>
      </c>
      <c r="AK318" s="53">
        <v>280000</v>
      </c>
      <c r="AL318" s="53" t="s">
        <v>92</v>
      </c>
      <c r="AM318" s="53" t="s">
        <v>92</v>
      </c>
      <c r="AN318" s="53">
        <v>5800000</v>
      </c>
      <c r="AO318" s="53" t="s">
        <v>92</v>
      </c>
      <c r="AP318" s="53" t="s">
        <v>92</v>
      </c>
      <c r="AQ318" s="53">
        <v>190000</v>
      </c>
      <c r="AR318" s="53">
        <v>0</v>
      </c>
      <c r="AS318" s="53" t="s">
        <v>92</v>
      </c>
      <c r="AT318" s="53" t="s">
        <v>92</v>
      </c>
      <c r="AU318" s="53" t="s">
        <v>92</v>
      </c>
      <c r="AV318" s="53" t="s">
        <v>92</v>
      </c>
      <c r="AW318" s="53" t="s">
        <v>92</v>
      </c>
      <c r="AX318" s="53">
        <v>1323000</v>
      </c>
      <c r="AY318" s="53" t="s">
        <v>92</v>
      </c>
      <c r="AZ318" s="53">
        <v>390000</v>
      </c>
      <c r="BA318" s="53">
        <v>520000</v>
      </c>
      <c r="BB318" s="53" t="s">
        <v>92</v>
      </c>
      <c r="BC318" s="53" t="s">
        <v>92</v>
      </c>
      <c r="BD318" s="53">
        <v>110000</v>
      </c>
      <c r="BE318" s="53" t="s">
        <v>92</v>
      </c>
      <c r="BF318" s="53">
        <v>850000</v>
      </c>
      <c r="BG318" s="53">
        <v>2380000</v>
      </c>
      <c r="BH318" s="53">
        <v>70000</v>
      </c>
      <c r="BI318" s="53">
        <v>1445000</v>
      </c>
      <c r="BJ318" s="53">
        <v>2850000</v>
      </c>
      <c r="BK318" s="53" t="s">
        <v>92</v>
      </c>
      <c r="BL318" s="53" t="s">
        <v>92</v>
      </c>
      <c r="BM318" s="53" t="s">
        <v>92</v>
      </c>
      <c r="BN318" s="53">
        <v>5875000</v>
      </c>
      <c r="BO318" s="53">
        <v>130000</v>
      </c>
      <c r="BP318" s="53" t="s">
        <v>92</v>
      </c>
      <c r="BQ318" s="53" t="s">
        <v>92</v>
      </c>
      <c r="BR318" s="53" t="s">
        <v>92</v>
      </c>
      <c r="BS318" s="53">
        <v>480000</v>
      </c>
      <c r="BT318" s="53" t="s">
        <v>92</v>
      </c>
      <c r="BU318" s="53" t="s">
        <v>92</v>
      </c>
      <c r="BV318" s="53" t="s">
        <v>92</v>
      </c>
      <c r="BW318" s="53" t="s">
        <v>92</v>
      </c>
      <c r="BX318" s="53" t="s">
        <v>92</v>
      </c>
      <c r="BY318" s="35" t="s">
        <v>16</v>
      </c>
      <c r="BZ318" s="35" t="s">
        <v>16</v>
      </c>
      <c r="CA318" s="35" t="s">
        <v>17</v>
      </c>
      <c r="CB318" s="35" t="s">
        <v>16</v>
      </c>
      <c r="CC318" s="35" t="s">
        <v>16</v>
      </c>
      <c r="CD318" s="35" t="s">
        <v>17</v>
      </c>
      <c r="CE318" s="35" t="s">
        <v>17</v>
      </c>
      <c r="CF318" s="35" t="s">
        <v>92</v>
      </c>
      <c r="CG318" s="4" t="s">
        <v>92</v>
      </c>
      <c r="CH318" s="4" t="s">
        <v>92</v>
      </c>
      <c r="CI318" s="4" t="s">
        <v>92</v>
      </c>
      <c r="CJ318" s="4" t="s">
        <v>92</v>
      </c>
      <c r="CK318" s="4" t="s">
        <v>92</v>
      </c>
      <c r="CL318" s="4" t="s">
        <v>92</v>
      </c>
      <c r="CM318" s="4" t="s">
        <v>92</v>
      </c>
      <c r="CN318" s="4" t="s">
        <v>92</v>
      </c>
      <c r="CO318" s="4" t="s">
        <v>92</v>
      </c>
      <c r="CP318" s="4" t="s">
        <v>92</v>
      </c>
      <c r="CQ318" s="4" t="s">
        <v>92</v>
      </c>
      <c r="CR318" s="4" t="s">
        <v>92</v>
      </c>
      <c r="CS318" s="4" t="s">
        <v>92</v>
      </c>
      <c r="CT318" s="4" t="s">
        <v>92</v>
      </c>
      <c r="CU318" s="60">
        <v>7320000</v>
      </c>
      <c r="CV318" s="80">
        <v>1</v>
      </c>
    </row>
    <row r="319" spans="1:100" ht="25.5">
      <c r="A319" s="4">
        <v>316</v>
      </c>
      <c r="B319" s="27" t="s">
        <v>746</v>
      </c>
      <c r="C319" s="27" t="s">
        <v>89</v>
      </c>
      <c r="D319" s="27" t="s">
        <v>216</v>
      </c>
      <c r="E319" s="4" t="s">
        <v>217</v>
      </c>
      <c r="F319" s="27" t="s">
        <v>92</v>
      </c>
      <c r="G319" s="27" t="s">
        <v>343</v>
      </c>
      <c r="H319" s="27" t="s">
        <v>512</v>
      </c>
      <c r="I319" s="37">
        <v>9206070</v>
      </c>
      <c r="J319" s="4" t="s">
        <v>1124</v>
      </c>
      <c r="K319" s="77" t="s">
        <v>1585</v>
      </c>
      <c r="L319" s="28">
        <v>150</v>
      </c>
      <c r="M319" s="45">
        <v>5</v>
      </c>
      <c r="N319" s="29">
        <f>VLOOKUP(I319,[1]Hoja1!$A$2:$B$15532,2,FALSE)</f>
        <v>110000000</v>
      </c>
      <c r="O319" s="4" t="s">
        <v>204</v>
      </c>
      <c r="P319" s="4" t="s">
        <v>207</v>
      </c>
      <c r="Q319" s="4" t="s">
        <v>203</v>
      </c>
      <c r="R319" s="4" t="s">
        <v>92</v>
      </c>
      <c r="S319" s="4" t="s">
        <v>92</v>
      </c>
      <c r="T319" s="4" t="s">
        <v>92</v>
      </c>
      <c r="U319" s="4" t="s">
        <v>92</v>
      </c>
      <c r="V319" s="4" t="s">
        <v>92</v>
      </c>
      <c r="W319" s="4" t="s">
        <v>92</v>
      </c>
      <c r="X319" s="43">
        <f>VLOOKUP(J319,'[2]Camp 4x2gas entre 120y149'!$E$82:$F$120,2,FALSE)</f>
        <v>3</v>
      </c>
      <c r="Y319" s="17">
        <v>0.08</v>
      </c>
      <c r="Z319" s="17">
        <v>0.08</v>
      </c>
      <c r="AA319" s="17">
        <v>0.08</v>
      </c>
      <c r="AB319" s="17">
        <v>0.08</v>
      </c>
      <c r="AC319" s="17">
        <v>0.08</v>
      </c>
      <c r="AD319" s="17">
        <v>0.08</v>
      </c>
      <c r="AE319" s="4" t="s">
        <v>16</v>
      </c>
      <c r="AF319" s="4" t="s">
        <v>16</v>
      </c>
      <c r="AG319" s="4" t="s">
        <v>16</v>
      </c>
      <c r="AH319" s="18">
        <v>1</v>
      </c>
      <c r="AI319" s="53">
        <v>7000000</v>
      </c>
      <c r="AJ319" s="53">
        <v>361250</v>
      </c>
      <c r="AK319" s="53">
        <v>280000</v>
      </c>
      <c r="AL319" s="53" t="s">
        <v>92</v>
      </c>
      <c r="AM319" s="53" t="s">
        <v>92</v>
      </c>
      <c r="AN319" s="53">
        <v>5800000</v>
      </c>
      <c r="AO319" s="53" t="s">
        <v>92</v>
      </c>
      <c r="AP319" s="53" t="s">
        <v>92</v>
      </c>
      <c r="AQ319" s="53">
        <v>190000</v>
      </c>
      <c r="AR319" s="53">
        <v>0</v>
      </c>
      <c r="AS319" s="53" t="s">
        <v>92</v>
      </c>
      <c r="AT319" s="53" t="s">
        <v>92</v>
      </c>
      <c r="AU319" s="53" t="s">
        <v>92</v>
      </c>
      <c r="AV319" s="53" t="s">
        <v>92</v>
      </c>
      <c r="AW319" s="53" t="s">
        <v>92</v>
      </c>
      <c r="AX319" s="53">
        <v>1323000</v>
      </c>
      <c r="AY319" s="53" t="s">
        <v>92</v>
      </c>
      <c r="AZ319" s="53">
        <v>390000</v>
      </c>
      <c r="BA319" s="53">
        <v>520000</v>
      </c>
      <c r="BB319" s="53" t="s">
        <v>92</v>
      </c>
      <c r="BC319" s="53" t="s">
        <v>92</v>
      </c>
      <c r="BD319" s="53">
        <v>110000</v>
      </c>
      <c r="BE319" s="53" t="s">
        <v>92</v>
      </c>
      <c r="BF319" s="53">
        <v>850000</v>
      </c>
      <c r="BG319" s="53">
        <v>2380000</v>
      </c>
      <c r="BH319" s="53">
        <v>70000</v>
      </c>
      <c r="BI319" s="53">
        <v>1445000</v>
      </c>
      <c r="BJ319" s="53">
        <v>2850000</v>
      </c>
      <c r="BK319" s="53" t="s">
        <v>92</v>
      </c>
      <c r="BL319" s="53" t="s">
        <v>92</v>
      </c>
      <c r="BM319" s="53" t="s">
        <v>92</v>
      </c>
      <c r="BN319" s="53">
        <v>5875000</v>
      </c>
      <c r="BO319" s="53">
        <v>130000</v>
      </c>
      <c r="BP319" s="53" t="s">
        <v>92</v>
      </c>
      <c r="BQ319" s="53" t="s">
        <v>92</v>
      </c>
      <c r="BR319" s="53" t="s">
        <v>92</v>
      </c>
      <c r="BS319" s="53">
        <v>480000</v>
      </c>
      <c r="BT319" s="53" t="s">
        <v>92</v>
      </c>
      <c r="BU319" s="53" t="s">
        <v>92</v>
      </c>
      <c r="BV319" s="53" t="s">
        <v>92</v>
      </c>
      <c r="BW319" s="53" t="s">
        <v>92</v>
      </c>
      <c r="BX319" s="53" t="s">
        <v>92</v>
      </c>
      <c r="BY319" s="35" t="s">
        <v>16</v>
      </c>
      <c r="BZ319" s="35" t="s">
        <v>17</v>
      </c>
      <c r="CA319" s="35" t="s">
        <v>17</v>
      </c>
      <c r="CB319" s="35" t="s">
        <v>17</v>
      </c>
      <c r="CC319" s="35" t="s">
        <v>17</v>
      </c>
      <c r="CD319" s="35" t="s">
        <v>16</v>
      </c>
      <c r="CE319" s="35" t="s">
        <v>17</v>
      </c>
      <c r="CF319" s="35" t="s">
        <v>92</v>
      </c>
      <c r="CG319" s="4" t="s">
        <v>92</v>
      </c>
      <c r="CH319" s="4" t="s">
        <v>92</v>
      </c>
      <c r="CI319" s="4" t="s">
        <v>92</v>
      </c>
      <c r="CJ319" s="4" t="s">
        <v>92</v>
      </c>
      <c r="CK319" s="4" t="s">
        <v>92</v>
      </c>
      <c r="CL319" s="4" t="s">
        <v>92</v>
      </c>
      <c r="CM319" s="4" t="s">
        <v>92</v>
      </c>
      <c r="CN319" s="4" t="s">
        <v>92</v>
      </c>
      <c r="CO319" s="4" t="s">
        <v>92</v>
      </c>
      <c r="CP319" s="4" t="s">
        <v>92</v>
      </c>
      <c r="CQ319" s="4" t="s">
        <v>92</v>
      </c>
      <c r="CR319" s="4" t="s">
        <v>92</v>
      </c>
      <c r="CS319" s="4" t="s">
        <v>92</v>
      </c>
      <c r="CT319" s="4" t="s">
        <v>92</v>
      </c>
      <c r="CU319" s="60">
        <v>7850000</v>
      </c>
      <c r="CV319" s="80">
        <v>1</v>
      </c>
    </row>
    <row r="320" spans="1:100" ht="25.5">
      <c r="A320" s="4">
        <v>317</v>
      </c>
      <c r="B320" s="27" t="s">
        <v>746</v>
      </c>
      <c r="C320" s="27" t="s">
        <v>89</v>
      </c>
      <c r="D320" s="27" t="s">
        <v>216</v>
      </c>
      <c r="E320" s="4" t="s">
        <v>218</v>
      </c>
      <c r="F320" s="27" t="s">
        <v>92</v>
      </c>
      <c r="G320" s="27" t="s">
        <v>344</v>
      </c>
      <c r="H320" s="27" t="s">
        <v>512</v>
      </c>
      <c r="I320" s="37">
        <v>9206072</v>
      </c>
      <c r="J320" s="4" t="s">
        <v>1125</v>
      </c>
      <c r="K320" s="77" t="s">
        <v>1583</v>
      </c>
      <c r="L320" s="28">
        <v>180</v>
      </c>
      <c r="M320" s="45">
        <v>5</v>
      </c>
      <c r="N320" s="29">
        <f>VLOOKUP(I320,[1]Hoja1!$A$2:$B$15532,2,FALSE)</f>
        <v>131000000</v>
      </c>
      <c r="O320" s="4" t="s">
        <v>391</v>
      </c>
      <c r="P320" s="4" t="s">
        <v>207</v>
      </c>
      <c r="Q320" s="4" t="s">
        <v>203</v>
      </c>
      <c r="R320" s="4" t="s">
        <v>92</v>
      </c>
      <c r="S320" s="4" t="s">
        <v>92</v>
      </c>
      <c r="T320" s="4" t="s">
        <v>92</v>
      </c>
      <c r="U320" s="4" t="s">
        <v>92</v>
      </c>
      <c r="V320" s="4" t="s">
        <v>92</v>
      </c>
      <c r="W320" s="4" t="s">
        <v>92</v>
      </c>
      <c r="X320" s="43">
        <v>2</v>
      </c>
      <c r="Y320" s="17">
        <v>0.08</v>
      </c>
      <c r="Z320" s="17">
        <v>0.08</v>
      </c>
      <c r="AA320" s="17">
        <v>0.08</v>
      </c>
      <c r="AB320" s="17">
        <v>0.08</v>
      </c>
      <c r="AC320" s="17">
        <v>0.08</v>
      </c>
      <c r="AD320" s="17">
        <v>0.08</v>
      </c>
      <c r="AE320" s="4" t="s">
        <v>16</v>
      </c>
      <c r="AF320" s="4" t="s">
        <v>16</v>
      </c>
      <c r="AG320" s="4" t="s">
        <v>16</v>
      </c>
      <c r="AH320" s="18">
        <v>1</v>
      </c>
      <c r="AI320" s="53">
        <v>7000000</v>
      </c>
      <c r="AJ320" s="53">
        <v>361250</v>
      </c>
      <c r="AK320" s="53">
        <v>280000</v>
      </c>
      <c r="AL320" s="53" t="s">
        <v>92</v>
      </c>
      <c r="AM320" s="53" t="s">
        <v>92</v>
      </c>
      <c r="AN320" s="53">
        <v>5800000</v>
      </c>
      <c r="AO320" s="53" t="s">
        <v>92</v>
      </c>
      <c r="AP320" s="53" t="s">
        <v>92</v>
      </c>
      <c r="AQ320" s="53">
        <v>190000</v>
      </c>
      <c r="AR320" s="53">
        <v>0</v>
      </c>
      <c r="AS320" s="53" t="s">
        <v>92</v>
      </c>
      <c r="AT320" s="53" t="s">
        <v>92</v>
      </c>
      <c r="AU320" s="53" t="s">
        <v>92</v>
      </c>
      <c r="AV320" s="53" t="s">
        <v>92</v>
      </c>
      <c r="AW320" s="53" t="s">
        <v>92</v>
      </c>
      <c r="AX320" s="53">
        <v>1323000</v>
      </c>
      <c r="AY320" s="53" t="s">
        <v>92</v>
      </c>
      <c r="AZ320" s="53">
        <v>390000</v>
      </c>
      <c r="BA320" s="53">
        <v>520000</v>
      </c>
      <c r="BB320" s="53" t="s">
        <v>92</v>
      </c>
      <c r="BC320" s="53" t="s">
        <v>92</v>
      </c>
      <c r="BD320" s="53">
        <v>110000</v>
      </c>
      <c r="BE320" s="53" t="s">
        <v>92</v>
      </c>
      <c r="BF320" s="53">
        <v>850000</v>
      </c>
      <c r="BG320" s="53">
        <v>2380000</v>
      </c>
      <c r="BH320" s="53">
        <v>70000</v>
      </c>
      <c r="BI320" s="53">
        <v>1445000</v>
      </c>
      <c r="BJ320" s="53">
        <v>2850000</v>
      </c>
      <c r="BK320" s="53" t="s">
        <v>92</v>
      </c>
      <c r="BL320" s="53" t="s">
        <v>92</v>
      </c>
      <c r="BM320" s="53" t="s">
        <v>92</v>
      </c>
      <c r="BN320" s="53">
        <v>5875000</v>
      </c>
      <c r="BO320" s="53">
        <v>130000</v>
      </c>
      <c r="BP320" s="53" t="s">
        <v>92</v>
      </c>
      <c r="BQ320" s="53" t="s">
        <v>92</v>
      </c>
      <c r="BR320" s="53" t="s">
        <v>92</v>
      </c>
      <c r="BS320" s="53">
        <v>480000</v>
      </c>
      <c r="BT320" s="53" t="s">
        <v>92</v>
      </c>
      <c r="BU320" s="53" t="s">
        <v>92</v>
      </c>
      <c r="BV320" s="53" t="s">
        <v>92</v>
      </c>
      <c r="BW320" s="53" t="s">
        <v>92</v>
      </c>
      <c r="BX320" s="53" t="s">
        <v>92</v>
      </c>
      <c r="BY320" s="35" t="s">
        <v>16</v>
      </c>
      <c r="BZ320" s="35" t="s">
        <v>17</v>
      </c>
      <c r="CA320" s="35" t="s">
        <v>17</v>
      </c>
      <c r="CB320" s="35" t="s">
        <v>16</v>
      </c>
      <c r="CC320" s="35" t="s">
        <v>17</v>
      </c>
      <c r="CD320" s="35" t="s">
        <v>16</v>
      </c>
      <c r="CE320" s="35" t="s">
        <v>17</v>
      </c>
      <c r="CF320" s="35" t="s">
        <v>92</v>
      </c>
      <c r="CG320" s="4" t="s">
        <v>92</v>
      </c>
      <c r="CH320" s="4" t="s">
        <v>92</v>
      </c>
      <c r="CI320" s="4" t="s">
        <v>92</v>
      </c>
      <c r="CJ320" s="4" t="s">
        <v>92</v>
      </c>
      <c r="CK320" s="4" t="s">
        <v>92</v>
      </c>
      <c r="CL320" s="4" t="s">
        <v>92</v>
      </c>
      <c r="CM320" s="4" t="s">
        <v>92</v>
      </c>
      <c r="CN320" s="4" t="s">
        <v>92</v>
      </c>
      <c r="CO320" s="4" t="s">
        <v>92</v>
      </c>
      <c r="CP320" s="4" t="s">
        <v>92</v>
      </c>
      <c r="CQ320" s="4" t="s">
        <v>92</v>
      </c>
      <c r="CR320" s="4" t="s">
        <v>92</v>
      </c>
      <c r="CS320" s="4" t="s">
        <v>92</v>
      </c>
      <c r="CT320" s="4" t="s">
        <v>92</v>
      </c>
      <c r="CU320" s="60">
        <v>7458100</v>
      </c>
      <c r="CV320" s="80">
        <v>1</v>
      </c>
    </row>
    <row r="321" spans="1:100" ht="25.5">
      <c r="A321" s="4">
        <v>318</v>
      </c>
      <c r="B321" s="27" t="s">
        <v>746</v>
      </c>
      <c r="C321" s="27" t="s">
        <v>89</v>
      </c>
      <c r="D321" s="27" t="s">
        <v>216</v>
      </c>
      <c r="E321" s="4" t="s">
        <v>218</v>
      </c>
      <c r="F321" s="27" t="s">
        <v>92</v>
      </c>
      <c r="G321" s="27" t="s">
        <v>345</v>
      </c>
      <c r="H321" s="27" t="s">
        <v>512</v>
      </c>
      <c r="I321" s="37">
        <v>9208021</v>
      </c>
      <c r="J321" s="4" t="s">
        <v>1126</v>
      </c>
      <c r="K321" s="77" t="s">
        <v>1586</v>
      </c>
      <c r="L321" s="28">
        <v>335</v>
      </c>
      <c r="M321" s="45">
        <v>5</v>
      </c>
      <c r="N321" s="29">
        <f>VLOOKUP(I321,[1]Hoja1!$A$2:$B$15532,2,FALSE)</f>
        <v>250000000</v>
      </c>
      <c r="O321" s="4" t="s">
        <v>391</v>
      </c>
      <c r="P321" s="4" t="s">
        <v>207</v>
      </c>
      <c r="Q321" s="4" t="s">
        <v>203</v>
      </c>
      <c r="R321" s="4" t="s">
        <v>92</v>
      </c>
      <c r="S321" s="4" t="s">
        <v>92</v>
      </c>
      <c r="T321" s="4" t="s">
        <v>92</v>
      </c>
      <c r="U321" s="4" t="s">
        <v>92</v>
      </c>
      <c r="V321" s="4" t="s">
        <v>92</v>
      </c>
      <c r="W321" s="4" t="s">
        <v>92</v>
      </c>
      <c r="X321" s="43">
        <v>2</v>
      </c>
      <c r="Y321" s="17">
        <v>0.08</v>
      </c>
      <c r="Z321" s="17">
        <v>0.08</v>
      </c>
      <c r="AA321" s="17">
        <v>0.08</v>
      </c>
      <c r="AB321" s="17">
        <v>0.08</v>
      </c>
      <c r="AC321" s="17">
        <v>0.08</v>
      </c>
      <c r="AD321" s="17">
        <v>0.08</v>
      </c>
      <c r="AE321" s="4" t="s">
        <v>16</v>
      </c>
      <c r="AF321" s="4" t="s">
        <v>16</v>
      </c>
      <c r="AG321" s="4" t="s">
        <v>16</v>
      </c>
      <c r="AH321" s="18">
        <v>1</v>
      </c>
      <c r="AI321" s="53">
        <v>7000000</v>
      </c>
      <c r="AJ321" s="53">
        <v>361250</v>
      </c>
      <c r="AK321" s="53">
        <v>280000</v>
      </c>
      <c r="AL321" s="53" t="s">
        <v>92</v>
      </c>
      <c r="AM321" s="53" t="s">
        <v>92</v>
      </c>
      <c r="AN321" s="53">
        <v>5800000</v>
      </c>
      <c r="AO321" s="53" t="s">
        <v>92</v>
      </c>
      <c r="AP321" s="53" t="s">
        <v>92</v>
      </c>
      <c r="AQ321" s="53">
        <v>190000</v>
      </c>
      <c r="AR321" s="53">
        <v>0</v>
      </c>
      <c r="AS321" s="53" t="s">
        <v>92</v>
      </c>
      <c r="AT321" s="53" t="s">
        <v>92</v>
      </c>
      <c r="AU321" s="53" t="s">
        <v>92</v>
      </c>
      <c r="AV321" s="53" t="s">
        <v>92</v>
      </c>
      <c r="AW321" s="53" t="s">
        <v>92</v>
      </c>
      <c r="AX321" s="53">
        <v>1323000</v>
      </c>
      <c r="AY321" s="53" t="s">
        <v>92</v>
      </c>
      <c r="AZ321" s="53">
        <v>390000</v>
      </c>
      <c r="BA321" s="53">
        <v>520000</v>
      </c>
      <c r="BB321" s="53" t="s">
        <v>92</v>
      </c>
      <c r="BC321" s="53" t="s">
        <v>92</v>
      </c>
      <c r="BD321" s="53">
        <v>110000</v>
      </c>
      <c r="BE321" s="53" t="s">
        <v>92</v>
      </c>
      <c r="BF321" s="53">
        <v>850000</v>
      </c>
      <c r="BG321" s="53">
        <v>2380000</v>
      </c>
      <c r="BH321" s="53">
        <v>70000</v>
      </c>
      <c r="BI321" s="53">
        <v>1445000</v>
      </c>
      <c r="BJ321" s="53">
        <v>2850000</v>
      </c>
      <c r="BK321" s="53" t="s">
        <v>92</v>
      </c>
      <c r="BL321" s="53" t="s">
        <v>92</v>
      </c>
      <c r="BM321" s="53" t="s">
        <v>92</v>
      </c>
      <c r="BN321" s="53">
        <v>5875000</v>
      </c>
      <c r="BO321" s="53">
        <v>130000</v>
      </c>
      <c r="BP321" s="53" t="s">
        <v>92</v>
      </c>
      <c r="BQ321" s="53" t="s">
        <v>92</v>
      </c>
      <c r="BR321" s="53" t="s">
        <v>92</v>
      </c>
      <c r="BS321" s="53">
        <v>480000</v>
      </c>
      <c r="BT321" s="53" t="s">
        <v>92</v>
      </c>
      <c r="BU321" s="53" t="s">
        <v>92</v>
      </c>
      <c r="BV321" s="53" t="s">
        <v>92</v>
      </c>
      <c r="BW321" s="53" t="s">
        <v>92</v>
      </c>
      <c r="BX321" s="53" t="s">
        <v>92</v>
      </c>
      <c r="BY321" s="35" t="s">
        <v>16</v>
      </c>
      <c r="BZ321" s="35" t="s">
        <v>17</v>
      </c>
      <c r="CA321" s="35" t="s">
        <v>17</v>
      </c>
      <c r="CB321" s="35" t="s">
        <v>16</v>
      </c>
      <c r="CC321" s="35" t="s">
        <v>16</v>
      </c>
      <c r="CD321" s="35" t="s">
        <v>16</v>
      </c>
      <c r="CE321" s="35" t="s">
        <v>17</v>
      </c>
      <c r="CF321" s="35" t="s">
        <v>92</v>
      </c>
      <c r="CG321" s="4" t="s">
        <v>92</v>
      </c>
      <c r="CH321" s="4" t="s">
        <v>92</v>
      </c>
      <c r="CI321" s="4" t="s">
        <v>92</v>
      </c>
      <c r="CJ321" s="4" t="s">
        <v>92</v>
      </c>
      <c r="CK321" s="4" t="s">
        <v>92</v>
      </c>
      <c r="CL321" s="4" t="s">
        <v>92</v>
      </c>
      <c r="CM321" s="4" t="s">
        <v>92</v>
      </c>
      <c r="CN321" s="4" t="s">
        <v>92</v>
      </c>
      <c r="CO321" s="4" t="s">
        <v>92</v>
      </c>
      <c r="CP321" s="4" t="s">
        <v>92</v>
      </c>
      <c r="CQ321" s="4" t="s">
        <v>92</v>
      </c>
      <c r="CR321" s="4" t="s">
        <v>92</v>
      </c>
      <c r="CS321" s="4" t="s">
        <v>92</v>
      </c>
      <c r="CT321" s="4" t="s">
        <v>92</v>
      </c>
      <c r="CU321" s="60">
        <v>7458100</v>
      </c>
      <c r="CV321" s="80">
        <v>1</v>
      </c>
    </row>
    <row r="322" spans="1:100" ht="25.5">
      <c r="A322" s="4">
        <v>319</v>
      </c>
      <c r="B322" s="27" t="s">
        <v>746</v>
      </c>
      <c r="C322" s="27" t="s">
        <v>89</v>
      </c>
      <c r="D322" s="27" t="s">
        <v>216</v>
      </c>
      <c r="E322" s="4" t="s">
        <v>217</v>
      </c>
      <c r="F322" s="27" t="s">
        <v>92</v>
      </c>
      <c r="G322" s="27" t="s">
        <v>346</v>
      </c>
      <c r="H322" s="27" t="s">
        <v>509</v>
      </c>
      <c r="I322" s="37">
        <v>5606086</v>
      </c>
      <c r="J322" s="4" t="s">
        <v>1127</v>
      </c>
      <c r="K322" s="77" t="s">
        <v>1589</v>
      </c>
      <c r="L322" s="28">
        <v>153</v>
      </c>
      <c r="M322" s="45">
        <v>5</v>
      </c>
      <c r="N322" s="29">
        <f>VLOOKUP(I322,[1]Hoja1!$A$2:$B$15532,2,FALSE)</f>
        <v>118200000</v>
      </c>
      <c r="O322" s="4" t="s">
        <v>204</v>
      </c>
      <c r="P322" s="4" t="s">
        <v>207</v>
      </c>
      <c r="Q322" s="4" t="s">
        <v>203</v>
      </c>
      <c r="R322" s="4" t="s">
        <v>92</v>
      </c>
      <c r="S322" s="4" t="s">
        <v>92</v>
      </c>
      <c r="T322" s="4" t="s">
        <v>92</v>
      </c>
      <c r="U322" s="4" t="s">
        <v>92</v>
      </c>
      <c r="V322" s="4" t="s">
        <v>92</v>
      </c>
      <c r="W322" s="4" t="s">
        <v>92</v>
      </c>
      <c r="X322" s="43">
        <f>VLOOKUP(J322,'[2]Camp 4x2gas mayor 150 '!$E$96:$F$176,2,FALSE)</f>
        <v>2</v>
      </c>
      <c r="Y322" s="17">
        <v>0</v>
      </c>
      <c r="Z322" s="17">
        <v>0</v>
      </c>
      <c r="AA322" s="17">
        <v>0</v>
      </c>
      <c r="AB322" s="17">
        <v>0</v>
      </c>
      <c r="AC322" s="17">
        <v>0</v>
      </c>
      <c r="AD322" s="17">
        <v>0</v>
      </c>
      <c r="AE322" s="4" t="s">
        <v>17</v>
      </c>
      <c r="AF322" s="4" t="s">
        <v>17</v>
      </c>
      <c r="AG322" s="4" t="s">
        <v>17</v>
      </c>
      <c r="AH322" s="18">
        <v>0</v>
      </c>
      <c r="AI322" s="53">
        <v>7000000</v>
      </c>
      <c r="AJ322" s="53">
        <v>361250</v>
      </c>
      <c r="AK322" s="53" t="s">
        <v>92</v>
      </c>
      <c r="AL322" s="53" t="s">
        <v>92</v>
      </c>
      <c r="AM322" s="53" t="s">
        <v>92</v>
      </c>
      <c r="AN322" s="53">
        <v>5800000</v>
      </c>
      <c r="AO322" s="53" t="s">
        <v>92</v>
      </c>
      <c r="AP322" s="53">
        <v>480000</v>
      </c>
      <c r="AQ322" s="53">
        <v>190000</v>
      </c>
      <c r="AR322" s="53" t="s">
        <v>92</v>
      </c>
      <c r="AS322" s="53" t="s">
        <v>92</v>
      </c>
      <c r="AT322" s="53" t="s">
        <v>92</v>
      </c>
      <c r="AU322" s="53" t="s">
        <v>92</v>
      </c>
      <c r="AV322" s="53" t="s">
        <v>92</v>
      </c>
      <c r="AW322" s="53" t="s">
        <v>92</v>
      </c>
      <c r="AX322" s="53">
        <v>1207500</v>
      </c>
      <c r="AY322" s="53" t="s">
        <v>92</v>
      </c>
      <c r="AZ322" s="53">
        <v>390000</v>
      </c>
      <c r="BA322" s="53">
        <v>520000</v>
      </c>
      <c r="BB322" s="53">
        <v>450000</v>
      </c>
      <c r="BC322" s="53">
        <v>1100000</v>
      </c>
      <c r="BD322" s="53">
        <v>110000</v>
      </c>
      <c r="BE322" s="53" t="s">
        <v>92</v>
      </c>
      <c r="BF322" s="53">
        <v>800000</v>
      </c>
      <c r="BG322" s="53">
        <v>2380000</v>
      </c>
      <c r="BH322" s="53">
        <v>70000</v>
      </c>
      <c r="BI322" s="53">
        <v>1445000</v>
      </c>
      <c r="BJ322" s="53">
        <v>480000</v>
      </c>
      <c r="BK322" s="53" t="s">
        <v>92</v>
      </c>
      <c r="BL322" s="53" t="s">
        <v>92</v>
      </c>
      <c r="BM322" s="53" t="s">
        <v>92</v>
      </c>
      <c r="BN322" s="53">
        <v>5875000</v>
      </c>
      <c r="BO322" s="53">
        <v>130000</v>
      </c>
      <c r="BP322" s="53">
        <v>3600000</v>
      </c>
      <c r="BQ322" s="53">
        <v>4500000</v>
      </c>
      <c r="BR322" s="53" t="s">
        <v>92</v>
      </c>
      <c r="BS322" s="53">
        <v>456620</v>
      </c>
      <c r="BT322" s="53" t="s">
        <v>92</v>
      </c>
      <c r="BU322" s="53" t="s">
        <v>92</v>
      </c>
      <c r="BV322" s="53" t="s">
        <v>92</v>
      </c>
      <c r="BW322" s="53" t="s">
        <v>92</v>
      </c>
      <c r="BX322" s="53" t="s">
        <v>92</v>
      </c>
      <c r="BY322" s="35" t="s">
        <v>16</v>
      </c>
      <c r="BZ322" s="35" t="s">
        <v>16</v>
      </c>
      <c r="CA322" s="35" t="s">
        <v>17</v>
      </c>
      <c r="CB322" s="35" t="s">
        <v>17</v>
      </c>
      <c r="CC322" s="35" t="s">
        <v>16</v>
      </c>
      <c r="CD322" s="35" t="s">
        <v>17</v>
      </c>
      <c r="CE322" s="35" t="s">
        <v>17</v>
      </c>
      <c r="CF322" s="35" t="s">
        <v>92</v>
      </c>
      <c r="CG322" s="4" t="s">
        <v>92</v>
      </c>
      <c r="CH322" s="4" t="s">
        <v>92</v>
      </c>
      <c r="CI322" s="4" t="s">
        <v>92</v>
      </c>
      <c r="CJ322" s="4" t="s">
        <v>92</v>
      </c>
      <c r="CK322" s="4" t="s">
        <v>92</v>
      </c>
      <c r="CL322" s="4" t="s">
        <v>92</v>
      </c>
      <c r="CM322" s="4" t="s">
        <v>92</v>
      </c>
      <c r="CN322" s="4" t="s">
        <v>92</v>
      </c>
      <c r="CO322" s="4" t="s">
        <v>92</v>
      </c>
      <c r="CP322" s="4" t="s">
        <v>92</v>
      </c>
      <c r="CQ322" s="4" t="s">
        <v>92</v>
      </c>
      <c r="CR322" s="4" t="s">
        <v>92</v>
      </c>
      <c r="CS322" s="4" t="s">
        <v>92</v>
      </c>
      <c r="CT322" s="4" t="s">
        <v>92</v>
      </c>
      <c r="CU322" s="60">
        <v>7380000</v>
      </c>
      <c r="CV322" s="80">
        <v>1</v>
      </c>
    </row>
    <row r="323" spans="1:100" ht="25.5">
      <c r="A323" s="4">
        <v>320</v>
      </c>
      <c r="B323" s="27" t="s">
        <v>746</v>
      </c>
      <c r="C323" s="27" t="s">
        <v>89</v>
      </c>
      <c r="D323" s="27" t="s">
        <v>216</v>
      </c>
      <c r="E323" s="4" t="s">
        <v>217</v>
      </c>
      <c r="F323" s="27" t="s">
        <v>92</v>
      </c>
      <c r="G323" s="27" t="s">
        <v>347</v>
      </c>
      <c r="H323" s="27" t="s">
        <v>509</v>
      </c>
      <c r="I323" s="37">
        <v>5606087</v>
      </c>
      <c r="J323" s="4" t="s">
        <v>1128</v>
      </c>
      <c r="K323" s="77" t="s">
        <v>1589</v>
      </c>
      <c r="L323" s="28">
        <v>188</v>
      </c>
      <c r="M323" s="45">
        <v>5</v>
      </c>
      <c r="N323" s="29">
        <f>VLOOKUP(I323,[1]Hoja1!$A$2:$B$15532,2,FALSE)</f>
        <v>125900000</v>
      </c>
      <c r="O323" s="4" t="s">
        <v>204</v>
      </c>
      <c r="P323" s="4" t="s">
        <v>207</v>
      </c>
      <c r="Q323" s="4" t="s">
        <v>203</v>
      </c>
      <c r="R323" s="4" t="s">
        <v>92</v>
      </c>
      <c r="S323" s="4" t="s">
        <v>92</v>
      </c>
      <c r="T323" s="4" t="s">
        <v>92</v>
      </c>
      <c r="U323" s="4" t="s">
        <v>92</v>
      </c>
      <c r="V323" s="4" t="s">
        <v>92</v>
      </c>
      <c r="W323" s="4" t="s">
        <v>92</v>
      </c>
      <c r="X323" s="43">
        <f>VLOOKUP(J323,'[2]Camp 4x2gas mayor 150 '!$E$96:$F$176,2,FALSE)</f>
        <v>2</v>
      </c>
      <c r="Y323" s="17">
        <v>0</v>
      </c>
      <c r="Z323" s="17">
        <v>0</v>
      </c>
      <c r="AA323" s="17">
        <v>0</v>
      </c>
      <c r="AB323" s="17">
        <v>0</v>
      </c>
      <c r="AC323" s="17">
        <v>0</v>
      </c>
      <c r="AD323" s="17">
        <v>0</v>
      </c>
      <c r="AE323" s="4" t="s">
        <v>17</v>
      </c>
      <c r="AF323" s="4" t="s">
        <v>17</v>
      </c>
      <c r="AG323" s="4" t="s">
        <v>17</v>
      </c>
      <c r="AH323" s="18">
        <v>0</v>
      </c>
      <c r="AI323" s="53">
        <v>7000000</v>
      </c>
      <c r="AJ323" s="53">
        <v>361250</v>
      </c>
      <c r="AK323" s="53" t="s">
        <v>92</v>
      </c>
      <c r="AL323" s="53" t="s">
        <v>92</v>
      </c>
      <c r="AM323" s="53" t="s">
        <v>92</v>
      </c>
      <c r="AN323" s="53">
        <v>5800000</v>
      </c>
      <c r="AO323" s="53" t="s">
        <v>92</v>
      </c>
      <c r="AP323" s="53">
        <v>480000</v>
      </c>
      <c r="AQ323" s="53">
        <v>190000</v>
      </c>
      <c r="AR323" s="53" t="s">
        <v>92</v>
      </c>
      <c r="AS323" s="53" t="s">
        <v>92</v>
      </c>
      <c r="AT323" s="53" t="s">
        <v>92</v>
      </c>
      <c r="AU323" s="53" t="s">
        <v>92</v>
      </c>
      <c r="AV323" s="53" t="s">
        <v>92</v>
      </c>
      <c r="AW323" s="53" t="s">
        <v>92</v>
      </c>
      <c r="AX323" s="53">
        <v>1207500</v>
      </c>
      <c r="AY323" s="53" t="s">
        <v>92</v>
      </c>
      <c r="AZ323" s="53">
        <v>390000</v>
      </c>
      <c r="BA323" s="53">
        <v>520000</v>
      </c>
      <c r="BB323" s="53">
        <v>450000</v>
      </c>
      <c r="BC323" s="53">
        <v>1100000</v>
      </c>
      <c r="BD323" s="53">
        <v>110000</v>
      </c>
      <c r="BE323" s="53" t="s">
        <v>92</v>
      </c>
      <c r="BF323" s="53">
        <v>800000</v>
      </c>
      <c r="BG323" s="53">
        <v>2380000</v>
      </c>
      <c r="BH323" s="53">
        <v>70000</v>
      </c>
      <c r="BI323" s="53">
        <v>1445000</v>
      </c>
      <c r="BJ323" s="53">
        <v>480000</v>
      </c>
      <c r="BK323" s="53" t="s">
        <v>92</v>
      </c>
      <c r="BL323" s="53" t="s">
        <v>92</v>
      </c>
      <c r="BM323" s="53" t="s">
        <v>92</v>
      </c>
      <c r="BN323" s="53">
        <v>5875000</v>
      </c>
      <c r="BO323" s="53">
        <v>130000</v>
      </c>
      <c r="BP323" s="53">
        <v>3600000</v>
      </c>
      <c r="BQ323" s="53">
        <v>4500000</v>
      </c>
      <c r="BR323" s="53" t="s">
        <v>92</v>
      </c>
      <c r="BS323" s="53">
        <v>456620</v>
      </c>
      <c r="BT323" s="53" t="s">
        <v>92</v>
      </c>
      <c r="BU323" s="53" t="s">
        <v>92</v>
      </c>
      <c r="BV323" s="53" t="s">
        <v>92</v>
      </c>
      <c r="BW323" s="53" t="s">
        <v>92</v>
      </c>
      <c r="BX323" s="53" t="s">
        <v>92</v>
      </c>
      <c r="BY323" s="35" t="s">
        <v>16</v>
      </c>
      <c r="BZ323" s="35" t="s">
        <v>16</v>
      </c>
      <c r="CA323" s="35" t="s">
        <v>16</v>
      </c>
      <c r="CB323" s="35" t="s">
        <v>17</v>
      </c>
      <c r="CC323" s="35" t="s">
        <v>16</v>
      </c>
      <c r="CD323" s="35" t="s">
        <v>17</v>
      </c>
      <c r="CE323" s="35" t="s">
        <v>17</v>
      </c>
      <c r="CF323" s="35" t="s">
        <v>92</v>
      </c>
      <c r="CG323" s="4" t="s">
        <v>92</v>
      </c>
      <c r="CH323" s="4" t="s">
        <v>92</v>
      </c>
      <c r="CI323" s="4" t="s">
        <v>92</v>
      </c>
      <c r="CJ323" s="4" t="s">
        <v>92</v>
      </c>
      <c r="CK323" s="4" t="s">
        <v>92</v>
      </c>
      <c r="CL323" s="4" t="s">
        <v>92</v>
      </c>
      <c r="CM323" s="4" t="s">
        <v>92</v>
      </c>
      <c r="CN323" s="4" t="s">
        <v>92</v>
      </c>
      <c r="CO323" s="4" t="s">
        <v>92</v>
      </c>
      <c r="CP323" s="4" t="s">
        <v>92</v>
      </c>
      <c r="CQ323" s="4" t="s">
        <v>92</v>
      </c>
      <c r="CR323" s="4" t="s">
        <v>92</v>
      </c>
      <c r="CS323" s="4" t="s">
        <v>92</v>
      </c>
      <c r="CT323" s="4" t="s">
        <v>92</v>
      </c>
      <c r="CU323" s="60">
        <v>7380000</v>
      </c>
      <c r="CV323" s="80">
        <v>1</v>
      </c>
    </row>
    <row r="324" spans="1:100" ht="25.5">
      <c r="A324" s="4">
        <v>321</v>
      </c>
      <c r="B324" s="27" t="s">
        <v>746</v>
      </c>
      <c r="C324" s="27" t="s">
        <v>89</v>
      </c>
      <c r="D324" s="27" t="s">
        <v>216</v>
      </c>
      <c r="E324" s="4" t="s">
        <v>217</v>
      </c>
      <c r="F324" s="27" t="s">
        <v>92</v>
      </c>
      <c r="G324" s="27" t="s">
        <v>348</v>
      </c>
      <c r="H324" s="27" t="s">
        <v>509</v>
      </c>
      <c r="I324" s="37">
        <v>5606097</v>
      </c>
      <c r="J324" s="4" t="s">
        <v>1129</v>
      </c>
      <c r="K324" s="77" t="s">
        <v>1589</v>
      </c>
      <c r="L324" s="28">
        <v>153</v>
      </c>
      <c r="M324" s="45">
        <v>5</v>
      </c>
      <c r="N324" s="29">
        <f>VLOOKUP(I324,[1]Hoja1!$A$2:$B$15532,2,FALSE)</f>
        <v>92600000</v>
      </c>
      <c r="O324" s="4" t="s">
        <v>204</v>
      </c>
      <c r="P324" s="4" t="s">
        <v>206</v>
      </c>
      <c r="Q324" s="4" t="s">
        <v>203</v>
      </c>
      <c r="R324" s="4" t="s">
        <v>92</v>
      </c>
      <c r="S324" s="4" t="s">
        <v>92</v>
      </c>
      <c r="T324" s="4" t="s">
        <v>92</v>
      </c>
      <c r="U324" s="4" t="s">
        <v>92</v>
      </c>
      <c r="V324" s="4" t="s">
        <v>92</v>
      </c>
      <c r="W324" s="4" t="s">
        <v>92</v>
      </c>
      <c r="X324" s="43">
        <f>VLOOKUP(J324,'[2]Camp 4x2gas mayor 150 '!$E$96:$F$176,2,FALSE)</f>
        <v>1</v>
      </c>
      <c r="Y324" s="17">
        <v>0</v>
      </c>
      <c r="Z324" s="17">
        <v>0</v>
      </c>
      <c r="AA324" s="17">
        <v>0</v>
      </c>
      <c r="AB324" s="17">
        <v>0</v>
      </c>
      <c r="AC324" s="17">
        <v>0</v>
      </c>
      <c r="AD324" s="17">
        <v>0</v>
      </c>
      <c r="AE324" s="4" t="s">
        <v>17</v>
      </c>
      <c r="AF324" s="4" t="s">
        <v>17</v>
      </c>
      <c r="AG324" s="4" t="s">
        <v>17</v>
      </c>
      <c r="AH324" s="18">
        <v>0</v>
      </c>
      <c r="AI324" s="53">
        <v>7000000</v>
      </c>
      <c r="AJ324" s="53">
        <v>361250</v>
      </c>
      <c r="AK324" s="53" t="s">
        <v>92</v>
      </c>
      <c r="AL324" s="53" t="s">
        <v>92</v>
      </c>
      <c r="AM324" s="53" t="s">
        <v>92</v>
      </c>
      <c r="AN324" s="53">
        <v>5800000</v>
      </c>
      <c r="AO324" s="53" t="s">
        <v>92</v>
      </c>
      <c r="AP324" s="53">
        <v>480000</v>
      </c>
      <c r="AQ324" s="53">
        <v>190000</v>
      </c>
      <c r="AR324" s="53" t="s">
        <v>92</v>
      </c>
      <c r="AS324" s="53" t="s">
        <v>92</v>
      </c>
      <c r="AT324" s="53" t="s">
        <v>92</v>
      </c>
      <c r="AU324" s="53" t="s">
        <v>92</v>
      </c>
      <c r="AV324" s="53" t="s">
        <v>92</v>
      </c>
      <c r="AW324" s="53" t="s">
        <v>92</v>
      </c>
      <c r="AX324" s="53">
        <v>1207500</v>
      </c>
      <c r="AY324" s="53" t="s">
        <v>92</v>
      </c>
      <c r="AZ324" s="53">
        <v>390000</v>
      </c>
      <c r="BA324" s="53">
        <v>520000</v>
      </c>
      <c r="BB324" s="53">
        <v>450000</v>
      </c>
      <c r="BC324" s="53">
        <v>1100000</v>
      </c>
      <c r="BD324" s="53">
        <v>110000</v>
      </c>
      <c r="BE324" s="53" t="s">
        <v>92</v>
      </c>
      <c r="BF324" s="53">
        <v>800000</v>
      </c>
      <c r="BG324" s="53">
        <v>2380000</v>
      </c>
      <c r="BH324" s="53">
        <v>70000</v>
      </c>
      <c r="BI324" s="53">
        <v>1445000</v>
      </c>
      <c r="BJ324" s="53">
        <v>480000</v>
      </c>
      <c r="BK324" s="53" t="s">
        <v>92</v>
      </c>
      <c r="BL324" s="53" t="s">
        <v>92</v>
      </c>
      <c r="BM324" s="53" t="s">
        <v>92</v>
      </c>
      <c r="BN324" s="53">
        <v>5875000</v>
      </c>
      <c r="BO324" s="53">
        <v>130000</v>
      </c>
      <c r="BP324" s="53">
        <v>3600000</v>
      </c>
      <c r="BQ324" s="53">
        <v>4500000</v>
      </c>
      <c r="BR324" s="53" t="s">
        <v>92</v>
      </c>
      <c r="BS324" s="53">
        <v>456620</v>
      </c>
      <c r="BT324" s="53" t="s">
        <v>92</v>
      </c>
      <c r="BU324" s="53" t="s">
        <v>92</v>
      </c>
      <c r="BV324" s="53" t="s">
        <v>92</v>
      </c>
      <c r="BW324" s="53" t="s">
        <v>92</v>
      </c>
      <c r="BX324" s="53" t="s">
        <v>92</v>
      </c>
      <c r="BY324" s="35" t="s">
        <v>16</v>
      </c>
      <c r="BZ324" s="35" t="s">
        <v>16</v>
      </c>
      <c r="CA324" s="35" t="s">
        <v>16</v>
      </c>
      <c r="CB324" s="35" t="s">
        <v>16</v>
      </c>
      <c r="CC324" s="35" t="s">
        <v>16</v>
      </c>
      <c r="CD324" s="35" t="s">
        <v>17</v>
      </c>
      <c r="CE324" s="35" t="s">
        <v>17</v>
      </c>
      <c r="CF324" s="35" t="s">
        <v>92</v>
      </c>
      <c r="CG324" s="4" t="s">
        <v>92</v>
      </c>
      <c r="CH324" s="4" t="s">
        <v>92</v>
      </c>
      <c r="CI324" s="4" t="s">
        <v>92</v>
      </c>
      <c r="CJ324" s="4" t="s">
        <v>92</v>
      </c>
      <c r="CK324" s="4" t="s">
        <v>92</v>
      </c>
      <c r="CL324" s="4" t="s">
        <v>92</v>
      </c>
      <c r="CM324" s="4" t="s">
        <v>92</v>
      </c>
      <c r="CN324" s="4" t="s">
        <v>92</v>
      </c>
      <c r="CO324" s="4" t="s">
        <v>92</v>
      </c>
      <c r="CP324" s="4" t="s">
        <v>92</v>
      </c>
      <c r="CQ324" s="4" t="s">
        <v>92</v>
      </c>
      <c r="CR324" s="4" t="s">
        <v>92</v>
      </c>
      <c r="CS324" s="4" t="s">
        <v>92</v>
      </c>
      <c r="CT324" s="4" t="s">
        <v>92</v>
      </c>
      <c r="CU324" s="60">
        <v>7380000</v>
      </c>
      <c r="CV324" s="80">
        <v>1</v>
      </c>
    </row>
    <row r="325" spans="1:100" ht="25.5">
      <c r="A325" s="4">
        <v>322</v>
      </c>
      <c r="B325" s="27" t="s">
        <v>193</v>
      </c>
      <c r="C325" s="27" t="s">
        <v>89</v>
      </c>
      <c r="D325" s="27" t="s">
        <v>216</v>
      </c>
      <c r="E325" s="4" t="s">
        <v>217</v>
      </c>
      <c r="F325" s="27" t="s">
        <v>92</v>
      </c>
      <c r="G325" s="27" t="s">
        <v>349</v>
      </c>
      <c r="H325" s="27" t="s">
        <v>508</v>
      </c>
      <c r="I325" s="27">
        <f>VLOOKUP(J325,'[5]Codigos fasecolda'!$A$1:$B$106,2,FALSE)</f>
        <v>9006165</v>
      </c>
      <c r="J325" s="4" t="s">
        <v>1130</v>
      </c>
      <c r="K325" s="77" t="s">
        <v>1588</v>
      </c>
      <c r="L325" s="28">
        <v>103</v>
      </c>
      <c r="M325" s="45">
        <v>5</v>
      </c>
      <c r="N325" s="29">
        <f>VLOOKUP(I325,[1]Hoja1!$A$2:$B$15532,2,FALSE)</f>
        <v>94700000</v>
      </c>
      <c r="O325" s="4" t="s">
        <v>204</v>
      </c>
      <c r="P325" s="4" t="s">
        <v>207</v>
      </c>
      <c r="Q325" s="4" t="s">
        <v>203</v>
      </c>
      <c r="R325" s="4" t="s">
        <v>92</v>
      </c>
      <c r="S325" s="4" t="s">
        <v>92</v>
      </c>
      <c r="T325" s="4" t="s">
        <v>92</v>
      </c>
      <c r="U325" s="4" t="s">
        <v>92</v>
      </c>
      <c r="V325" s="4" t="s">
        <v>92</v>
      </c>
      <c r="W325" s="4" t="s">
        <v>92</v>
      </c>
      <c r="X325" s="43">
        <f>VLOOKUP(J325,'[2]Camp 4x2gas menor a 120'!$E$82:$F$123,2,FALSE)</f>
        <v>3</v>
      </c>
      <c r="Y325" s="17">
        <v>0</v>
      </c>
      <c r="Z325" s="17">
        <v>0</v>
      </c>
      <c r="AA325" s="17">
        <v>0</v>
      </c>
      <c r="AB325" s="17">
        <v>0</v>
      </c>
      <c r="AC325" s="17">
        <v>0</v>
      </c>
      <c r="AD325" s="17">
        <v>0</v>
      </c>
      <c r="AE325" s="4" t="s">
        <v>16</v>
      </c>
      <c r="AF325" s="4" t="s">
        <v>17</v>
      </c>
      <c r="AG325" s="4" t="s">
        <v>17</v>
      </c>
      <c r="AH325" s="18">
        <v>0.03</v>
      </c>
      <c r="AI325" s="53" t="s">
        <v>92</v>
      </c>
      <c r="AJ325" s="53">
        <v>147841.20540000001</v>
      </c>
      <c r="AK325" s="53">
        <v>274050</v>
      </c>
      <c r="AL325" s="53" t="s">
        <v>92</v>
      </c>
      <c r="AM325" s="53" t="s">
        <v>92</v>
      </c>
      <c r="AN325" s="53">
        <v>8663268.5999999996</v>
      </c>
      <c r="AO325" s="53">
        <v>0</v>
      </c>
      <c r="AP325" s="53">
        <v>0</v>
      </c>
      <c r="AQ325" s="53" t="s">
        <v>92</v>
      </c>
      <c r="AR325" s="53">
        <v>0</v>
      </c>
      <c r="AS325" s="53" t="s">
        <v>92</v>
      </c>
      <c r="AT325" s="53" t="s">
        <v>92</v>
      </c>
      <c r="AU325" s="53" t="s">
        <v>92</v>
      </c>
      <c r="AV325" s="53" t="s">
        <v>92</v>
      </c>
      <c r="AW325" s="53" t="s">
        <v>92</v>
      </c>
      <c r="AX325" s="53" t="s">
        <v>92</v>
      </c>
      <c r="AY325" s="53" t="s">
        <v>92</v>
      </c>
      <c r="AZ325" s="53" t="s">
        <v>92</v>
      </c>
      <c r="BA325" s="53" t="s">
        <v>92</v>
      </c>
      <c r="BB325" s="53">
        <v>0</v>
      </c>
      <c r="BC325" s="53">
        <v>0</v>
      </c>
      <c r="BD325" s="53">
        <v>1092500.325</v>
      </c>
      <c r="BE325" s="53" t="s">
        <v>92</v>
      </c>
      <c r="BF325" s="53">
        <v>855036</v>
      </c>
      <c r="BG325" s="53">
        <v>2740500</v>
      </c>
      <c r="BH325" s="53">
        <v>87696</v>
      </c>
      <c r="BI325" s="53">
        <v>1500697.8</v>
      </c>
      <c r="BJ325" s="53" t="s">
        <v>92</v>
      </c>
      <c r="BK325" s="53" t="s">
        <v>92</v>
      </c>
      <c r="BL325" s="53" t="s">
        <v>92</v>
      </c>
      <c r="BM325" s="53" t="s">
        <v>92</v>
      </c>
      <c r="BN325" s="53" t="s">
        <v>92</v>
      </c>
      <c r="BO325" s="53">
        <v>87696</v>
      </c>
      <c r="BP325" s="53" t="s">
        <v>92</v>
      </c>
      <c r="BQ325" s="53" t="s">
        <v>92</v>
      </c>
      <c r="BR325" s="53">
        <v>0</v>
      </c>
      <c r="BS325" s="53" t="s">
        <v>92</v>
      </c>
      <c r="BT325" s="53" t="s">
        <v>92</v>
      </c>
      <c r="BU325" s="53" t="s">
        <v>92</v>
      </c>
      <c r="BV325" s="53" t="s">
        <v>92</v>
      </c>
      <c r="BW325" s="53" t="s">
        <v>92</v>
      </c>
      <c r="BX325" s="53" t="s">
        <v>92</v>
      </c>
      <c r="BY325" s="35" t="s">
        <v>16</v>
      </c>
      <c r="BZ325" s="35" t="s">
        <v>16</v>
      </c>
      <c r="CA325" s="35" t="s">
        <v>16</v>
      </c>
      <c r="CB325" s="35" t="s">
        <v>16</v>
      </c>
      <c r="CC325" s="35" t="s">
        <v>16</v>
      </c>
      <c r="CD325" s="35" t="s">
        <v>17</v>
      </c>
      <c r="CE325" s="35" t="s">
        <v>17</v>
      </c>
      <c r="CF325" s="35" t="s">
        <v>92</v>
      </c>
      <c r="CG325" s="4" t="s">
        <v>92</v>
      </c>
      <c r="CH325" s="4" t="s">
        <v>92</v>
      </c>
      <c r="CI325" s="4" t="s">
        <v>92</v>
      </c>
      <c r="CJ325" s="4" t="s">
        <v>92</v>
      </c>
      <c r="CK325" s="4" t="s">
        <v>92</v>
      </c>
      <c r="CL325" s="4" t="s">
        <v>92</v>
      </c>
      <c r="CM325" s="4" t="s">
        <v>92</v>
      </c>
      <c r="CN325" s="4" t="s">
        <v>92</v>
      </c>
      <c r="CO325" s="4" t="s">
        <v>92</v>
      </c>
      <c r="CP325" s="4" t="s">
        <v>92</v>
      </c>
      <c r="CQ325" s="4" t="s">
        <v>92</v>
      </c>
      <c r="CR325" s="4" t="s">
        <v>92</v>
      </c>
      <c r="CS325" s="4" t="s">
        <v>92</v>
      </c>
      <c r="CT325" s="4" t="s">
        <v>92</v>
      </c>
      <c r="CU325" s="56">
        <v>10909483.250400001</v>
      </c>
      <c r="CV325" s="80">
        <v>1</v>
      </c>
    </row>
    <row r="326" spans="1:100" ht="38.25">
      <c r="A326" s="4">
        <v>323</v>
      </c>
      <c r="B326" s="27" t="s">
        <v>193</v>
      </c>
      <c r="C326" s="27" t="s">
        <v>89</v>
      </c>
      <c r="D326" s="27" t="s">
        <v>216</v>
      </c>
      <c r="E326" s="4" t="s">
        <v>223</v>
      </c>
      <c r="F326" s="27" t="s">
        <v>92</v>
      </c>
      <c r="G326" s="27" t="s">
        <v>350</v>
      </c>
      <c r="H326" s="27" t="s">
        <v>508</v>
      </c>
      <c r="I326" s="27">
        <v>11223348</v>
      </c>
      <c r="J326" s="4" t="s">
        <v>1131</v>
      </c>
      <c r="K326" s="77" t="s">
        <v>1584</v>
      </c>
      <c r="L326" s="28">
        <v>201</v>
      </c>
      <c r="M326" s="45">
        <v>5</v>
      </c>
      <c r="N326" s="29">
        <f>VLOOKUP(J326,[8]Hoja1!$A$1:$B$268,2,FALSE)</f>
        <v>223500000</v>
      </c>
      <c r="O326" s="4" t="s">
        <v>391</v>
      </c>
      <c r="P326" s="4" t="s">
        <v>207</v>
      </c>
      <c r="Q326" s="4" t="s">
        <v>390</v>
      </c>
      <c r="R326" s="4" t="s">
        <v>92</v>
      </c>
      <c r="S326" s="4" t="s">
        <v>92</v>
      </c>
      <c r="T326" s="4" t="s">
        <v>92</v>
      </c>
      <c r="U326" s="4" t="s">
        <v>92</v>
      </c>
      <c r="V326" s="4" t="s">
        <v>92</v>
      </c>
      <c r="W326" s="4" t="s">
        <v>92</v>
      </c>
      <c r="X326" s="43">
        <f>VLOOKUP(J326,'[2]Camp 4x4 Diesel, 201 a 250'!$E$57:$G$70,3)</f>
        <v>1</v>
      </c>
      <c r="Y326" s="17">
        <v>0</v>
      </c>
      <c r="Z326" s="17">
        <v>0.03</v>
      </c>
      <c r="AA326" s="17">
        <v>0.04</v>
      </c>
      <c r="AB326" s="17">
        <v>0.04</v>
      </c>
      <c r="AC326" s="17">
        <v>0.04</v>
      </c>
      <c r="AD326" s="17">
        <v>0.05</v>
      </c>
      <c r="AE326" s="4" t="s">
        <v>16</v>
      </c>
      <c r="AF326" s="4" t="s">
        <v>17</v>
      </c>
      <c r="AG326" s="4" t="s">
        <v>17</v>
      </c>
      <c r="AH326" s="18">
        <v>0.03</v>
      </c>
      <c r="AI326" s="53" t="s">
        <v>92</v>
      </c>
      <c r="AJ326" s="53">
        <v>147841.20540000001</v>
      </c>
      <c r="AK326" s="53">
        <v>274050</v>
      </c>
      <c r="AL326" s="53" t="s">
        <v>92</v>
      </c>
      <c r="AM326" s="53" t="s">
        <v>92</v>
      </c>
      <c r="AN326" s="53">
        <v>8663268.5999999996</v>
      </c>
      <c r="AO326" s="53">
        <v>0</v>
      </c>
      <c r="AP326" s="53">
        <v>214855.2</v>
      </c>
      <c r="AQ326" s="53" t="s">
        <v>92</v>
      </c>
      <c r="AR326" s="53">
        <v>214855.2</v>
      </c>
      <c r="AS326" s="53" t="s">
        <v>92</v>
      </c>
      <c r="AT326" s="53" t="s">
        <v>92</v>
      </c>
      <c r="AU326" s="53" t="s">
        <v>92</v>
      </c>
      <c r="AV326" s="53" t="s">
        <v>92</v>
      </c>
      <c r="AW326" s="53" t="s">
        <v>92</v>
      </c>
      <c r="AX326" s="53" t="s">
        <v>92</v>
      </c>
      <c r="AY326" s="53" t="s">
        <v>92</v>
      </c>
      <c r="AZ326" s="53" t="s">
        <v>92</v>
      </c>
      <c r="BA326" s="53" t="s">
        <v>92</v>
      </c>
      <c r="BB326" s="53">
        <v>0</v>
      </c>
      <c r="BC326" s="53">
        <v>0</v>
      </c>
      <c r="BD326" s="53">
        <v>1092500.325</v>
      </c>
      <c r="BE326" s="53" t="s">
        <v>92</v>
      </c>
      <c r="BF326" s="53">
        <v>855036</v>
      </c>
      <c r="BG326" s="53">
        <v>2740500</v>
      </c>
      <c r="BH326" s="53">
        <v>87696</v>
      </c>
      <c r="BI326" s="53">
        <v>1500697.8</v>
      </c>
      <c r="BJ326" s="53" t="s">
        <v>92</v>
      </c>
      <c r="BK326" s="53" t="s">
        <v>92</v>
      </c>
      <c r="BL326" s="53" t="s">
        <v>92</v>
      </c>
      <c r="BM326" s="53" t="s">
        <v>92</v>
      </c>
      <c r="BN326" s="53" t="s">
        <v>92</v>
      </c>
      <c r="BO326" s="53">
        <v>87696</v>
      </c>
      <c r="BP326" s="53" t="s">
        <v>92</v>
      </c>
      <c r="BQ326" s="53">
        <v>5413583.7000000002</v>
      </c>
      <c r="BR326" s="53">
        <v>0</v>
      </c>
      <c r="BS326" s="53" t="s">
        <v>92</v>
      </c>
      <c r="BT326" s="53" t="s">
        <v>92</v>
      </c>
      <c r="BU326" s="53" t="s">
        <v>92</v>
      </c>
      <c r="BV326" s="53" t="s">
        <v>92</v>
      </c>
      <c r="BW326" s="53" t="s">
        <v>92</v>
      </c>
      <c r="BX326" s="53" t="s">
        <v>92</v>
      </c>
      <c r="BY326" s="35" t="s">
        <v>16</v>
      </c>
      <c r="BZ326" s="35" t="s">
        <v>16</v>
      </c>
      <c r="CA326" s="35" t="s">
        <v>16</v>
      </c>
      <c r="CB326" s="35" t="s">
        <v>17</v>
      </c>
      <c r="CC326" s="35" t="s">
        <v>16</v>
      </c>
      <c r="CD326" s="35" t="s">
        <v>16</v>
      </c>
      <c r="CE326" s="35" t="s">
        <v>17</v>
      </c>
      <c r="CF326" s="35" t="s">
        <v>92</v>
      </c>
      <c r="CG326" s="4" t="s">
        <v>92</v>
      </c>
      <c r="CH326" s="4" t="s">
        <v>92</v>
      </c>
      <c r="CI326" s="4" t="s">
        <v>92</v>
      </c>
      <c r="CJ326" s="4" t="s">
        <v>92</v>
      </c>
      <c r="CK326" s="4" t="s">
        <v>92</v>
      </c>
      <c r="CL326" s="4" t="s">
        <v>92</v>
      </c>
      <c r="CM326" s="4" t="s">
        <v>92</v>
      </c>
      <c r="CN326" s="4" t="s">
        <v>92</v>
      </c>
      <c r="CO326" s="4" t="s">
        <v>92</v>
      </c>
      <c r="CP326" s="4" t="s">
        <v>92</v>
      </c>
      <c r="CQ326" s="4" t="s">
        <v>92</v>
      </c>
      <c r="CR326" s="4" t="s">
        <v>92</v>
      </c>
      <c r="CS326" s="4" t="s">
        <v>92</v>
      </c>
      <c r="CT326" s="4" t="s">
        <v>92</v>
      </c>
      <c r="CU326" s="56">
        <v>13538851.590600001</v>
      </c>
      <c r="CV326" s="80">
        <v>1</v>
      </c>
    </row>
    <row r="327" spans="1:100" ht="38.25">
      <c r="A327" s="4">
        <v>324</v>
      </c>
      <c r="B327" s="27" t="s">
        <v>193</v>
      </c>
      <c r="C327" s="27" t="s">
        <v>89</v>
      </c>
      <c r="D327" s="27" t="s">
        <v>216</v>
      </c>
      <c r="E327" s="4" t="s">
        <v>223</v>
      </c>
      <c r="F327" s="27" t="s">
        <v>92</v>
      </c>
      <c r="G327" s="27" t="s">
        <v>351</v>
      </c>
      <c r="H327" s="27" t="s">
        <v>508</v>
      </c>
      <c r="I327" s="27">
        <v>11223347</v>
      </c>
      <c r="J327" s="4" t="s">
        <v>1132</v>
      </c>
      <c r="K327" s="77" t="s">
        <v>1584</v>
      </c>
      <c r="L327" s="28">
        <v>201</v>
      </c>
      <c r="M327" s="45">
        <v>5</v>
      </c>
      <c r="N327" s="29">
        <f>VLOOKUP(J327,[8]Hoja1!$A$1:$B$268,2,FALSE)</f>
        <v>256500000</v>
      </c>
      <c r="O327" s="4" t="s">
        <v>391</v>
      </c>
      <c r="P327" s="4" t="s">
        <v>207</v>
      </c>
      <c r="Q327" s="4" t="s">
        <v>390</v>
      </c>
      <c r="R327" s="4" t="s">
        <v>92</v>
      </c>
      <c r="S327" s="4" t="s">
        <v>92</v>
      </c>
      <c r="T327" s="4" t="s">
        <v>92</v>
      </c>
      <c r="U327" s="4" t="s">
        <v>92</v>
      </c>
      <c r="V327" s="4" t="s">
        <v>92</v>
      </c>
      <c r="W327" s="4" t="s">
        <v>92</v>
      </c>
      <c r="X327" s="43">
        <f>VLOOKUP(J327,'[2]Camp 4x4 Diesel, 201 a 250'!$E$57:$G$70,3)</f>
        <v>1</v>
      </c>
      <c r="Y327" s="17">
        <v>0</v>
      </c>
      <c r="Z327" s="17">
        <v>0.03</v>
      </c>
      <c r="AA327" s="17">
        <v>0.04</v>
      </c>
      <c r="AB327" s="17">
        <v>0.04</v>
      </c>
      <c r="AC327" s="17">
        <v>0.04</v>
      </c>
      <c r="AD327" s="17">
        <v>0.05</v>
      </c>
      <c r="AE327" s="4" t="s">
        <v>16</v>
      </c>
      <c r="AF327" s="4" t="s">
        <v>17</v>
      </c>
      <c r="AG327" s="4" t="s">
        <v>17</v>
      </c>
      <c r="AH327" s="18">
        <v>0.03</v>
      </c>
      <c r="AI327" s="53" t="s">
        <v>92</v>
      </c>
      <c r="AJ327" s="53">
        <v>147841.20540000001</v>
      </c>
      <c r="AK327" s="53">
        <v>274050</v>
      </c>
      <c r="AL327" s="53" t="s">
        <v>92</v>
      </c>
      <c r="AM327" s="53" t="s">
        <v>92</v>
      </c>
      <c r="AN327" s="53">
        <v>8663268.5999999996</v>
      </c>
      <c r="AO327" s="53">
        <v>0</v>
      </c>
      <c r="AP327" s="53">
        <v>0</v>
      </c>
      <c r="AQ327" s="53" t="s">
        <v>92</v>
      </c>
      <c r="AR327" s="53">
        <v>0</v>
      </c>
      <c r="AS327" s="53" t="s">
        <v>92</v>
      </c>
      <c r="AT327" s="53" t="s">
        <v>92</v>
      </c>
      <c r="AU327" s="53" t="s">
        <v>92</v>
      </c>
      <c r="AV327" s="53" t="s">
        <v>92</v>
      </c>
      <c r="AW327" s="53" t="s">
        <v>92</v>
      </c>
      <c r="AX327" s="53">
        <v>0</v>
      </c>
      <c r="AY327" s="53" t="s">
        <v>92</v>
      </c>
      <c r="AZ327" s="53" t="s">
        <v>92</v>
      </c>
      <c r="BA327" s="53" t="s">
        <v>92</v>
      </c>
      <c r="BB327" s="53">
        <v>0</v>
      </c>
      <c r="BC327" s="53">
        <v>0</v>
      </c>
      <c r="BD327" s="53">
        <v>1092500.325</v>
      </c>
      <c r="BE327" s="53" t="s">
        <v>92</v>
      </c>
      <c r="BF327" s="53">
        <v>855036</v>
      </c>
      <c r="BG327" s="53">
        <v>2740500</v>
      </c>
      <c r="BH327" s="53">
        <v>87696</v>
      </c>
      <c r="BI327" s="53">
        <v>1500697.8</v>
      </c>
      <c r="BJ327" s="53" t="s">
        <v>92</v>
      </c>
      <c r="BK327" s="53" t="s">
        <v>92</v>
      </c>
      <c r="BL327" s="53" t="s">
        <v>92</v>
      </c>
      <c r="BM327" s="53" t="s">
        <v>92</v>
      </c>
      <c r="BN327" s="53" t="s">
        <v>92</v>
      </c>
      <c r="BO327" s="53">
        <v>87696</v>
      </c>
      <c r="BP327" s="53" t="s">
        <v>92</v>
      </c>
      <c r="BQ327" s="53">
        <v>5413583.7000000002</v>
      </c>
      <c r="BR327" s="53">
        <v>0</v>
      </c>
      <c r="BS327" s="53" t="s">
        <v>92</v>
      </c>
      <c r="BT327" s="53" t="s">
        <v>92</v>
      </c>
      <c r="BU327" s="53" t="s">
        <v>92</v>
      </c>
      <c r="BV327" s="53" t="s">
        <v>92</v>
      </c>
      <c r="BW327" s="53" t="s">
        <v>92</v>
      </c>
      <c r="BX327" s="53" t="s">
        <v>92</v>
      </c>
      <c r="BY327" s="35" t="s">
        <v>16</v>
      </c>
      <c r="BZ327" s="35" t="s">
        <v>16</v>
      </c>
      <c r="CA327" s="35" t="s">
        <v>16</v>
      </c>
      <c r="CB327" s="35" t="s">
        <v>16</v>
      </c>
      <c r="CC327" s="35" t="s">
        <v>16</v>
      </c>
      <c r="CD327" s="35" t="s">
        <v>16</v>
      </c>
      <c r="CE327" s="35" t="s">
        <v>17</v>
      </c>
      <c r="CF327" s="35" t="s">
        <v>92</v>
      </c>
      <c r="CG327" s="4" t="s">
        <v>92</v>
      </c>
      <c r="CH327" s="4" t="s">
        <v>92</v>
      </c>
      <c r="CI327" s="4" t="s">
        <v>92</v>
      </c>
      <c r="CJ327" s="4" t="s">
        <v>92</v>
      </c>
      <c r="CK327" s="4" t="s">
        <v>92</v>
      </c>
      <c r="CL327" s="4" t="s">
        <v>92</v>
      </c>
      <c r="CM327" s="4" t="s">
        <v>92</v>
      </c>
      <c r="CN327" s="4" t="s">
        <v>92</v>
      </c>
      <c r="CO327" s="4" t="s">
        <v>92</v>
      </c>
      <c r="CP327" s="4" t="s">
        <v>92</v>
      </c>
      <c r="CQ327" s="4" t="s">
        <v>92</v>
      </c>
      <c r="CR327" s="4" t="s">
        <v>92</v>
      </c>
      <c r="CS327" s="4" t="s">
        <v>92</v>
      </c>
      <c r="CT327" s="4" t="s">
        <v>92</v>
      </c>
      <c r="CU327" s="56">
        <v>14077057.2894</v>
      </c>
      <c r="CV327" s="80">
        <v>1</v>
      </c>
    </row>
    <row r="328" spans="1:100" ht="38.25" hidden="1">
      <c r="A328" s="4">
        <v>325</v>
      </c>
      <c r="B328" s="27" t="s">
        <v>193</v>
      </c>
      <c r="C328" s="27" t="s">
        <v>89</v>
      </c>
      <c r="D328" s="27" t="s">
        <v>216</v>
      </c>
      <c r="E328" s="4" t="s">
        <v>217</v>
      </c>
      <c r="F328" s="27" t="s">
        <v>92</v>
      </c>
      <c r="G328" s="27" t="s">
        <v>352</v>
      </c>
      <c r="H328" s="27" t="s">
        <v>508</v>
      </c>
      <c r="I328" s="27">
        <f>VLOOKUP(J328,'[5]Codigos fasecolda'!$A$1:$B$106,2,FALSE)</f>
        <v>9006172</v>
      </c>
      <c r="J328" s="4" t="s">
        <v>1133</v>
      </c>
      <c r="K328" s="77" t="s">
        <v>1585</v>
      </c>
      <c r="L328" s="28">
        <v>148</v>
      </c>
      <c r="M328" s="45">
        <v>5</v>
      </c>
      <c r="N328" s="83">
        <f>VLOOKUP(I328,[9]Hoja1!$A$2:$B$14388,2,FALSE)</f>
        <v>166200000</v>
      </c>
      <c r="O328" s="4" t="s">
        <v>204</v>
      </c>
      <c r="P328" s="4" t="s">
        <v>207</v>
      </c>
      <c r="Q328" s="4" t="s">
        <v>203</v>
      </c>
      <c r="R328" s="4" t="s">
        <v>92</v>
      </c>
      <c r="S328" s="4" t="s">
        <v>92</v>
      </c>
      <c r="T328" s="4" t="s">
        <v>92</v>
      </c>
      <c r="U328" s="4" t="s">
        <v>92</v>
      </c>
      <c r="V328" s="4" t="s">
        <v>92</v>
      </c>
      <c r="W328" s="4" t="s">
        <v>92</v>
      </c>
      <c r="X328" s="43">
        <v>3</v>
      </c>
      <c r="Y328" s="17">
        <v>0</v>
      </c>
      <c r="Z328" s="17">
        <v>0.03</v>
      </c>
      <c r="AA328" s="17">
        <v>0.04</v>
      </c>
      <c r="AB328" s="17">
        <v>0.04</v>
      </c>
      <c r="AC328" s="17">
        <v>0.04</v>
      </c>
      <c r="AD328" s="17">
        <v>0.05</v>
      </c>
      <c r="AE328" s="4" t="s">
        <v>16</v>
      </c>
      <c r="AF328" s="4" t="s">
        <v>17</v>
      </c>
      <c r="AG328" s="4" t="s">
        <v>17</v>
      </c>
      <c r="AH328" s="18">
        <v>0.03</v>
      </c>
      <c r="AI328" s="53" t="s">
        <v>92</v>
      </c>
      <c r="AJ328" s="53">
        <v>134867</v>
      </c>
      <c r="AK328" s="53">
        <v>250000</v>
      </c>
      <c r="AL328" s="53" t="s">
        <v>92</v>
      </c>
      <c r="AM328" s="53" t="s">
        <v>92</v>
      </c>
      <c r="AN328" s="53">
        <v>7903000</v>
      </c>
      <c r="AO328" s="53">
        <v>0</v>
      </c>
      <c r="AP328" s="53">
        <v>196000</v>
      </c>
      <c r="AQ328" s="53" t="s">
        <v>92</v>
      </c>
      <c r="AR328" s="53">
        <v>196000</v>
      </c>
      <c r="AS328" s="53" t="s">
        <v>92</v>
      </c>
      <c r="AT328" s="53" t="s">
        <v>92</v>
      </c>
      <c r="AU328" s="53" t="s">
        <v>92</v>
      </c>
      <c r="AV328" s="53" t="s">
        <v>92</v>
      </c>
      <c r="AW328" s="53" t="s">
        <v>92</v>
      </c>
      <c r="AX328" s="53">
        <v>0</v>
      </c>
      <c r="AY328" s="53" t="s">
        <v>92</v>
      </c>
      <c r="AZ328" s="53" t="s">
        <v>92</v>
      </c>
      <c r="BA328" s="53" t="s">
        <v>92</v>
      </c>
      <c r="BB328" s="53">
        <v>0</v>
      </c>
      <c r="BC328" s="53">
        <v>0</v>
      </c>
      <c r="BD328" s="53">
        <v>996625</v>
      </c>
      <c r="BE328" s="53" t="s">
        <v>92</v>
      </c>
      <c r="BF328" s="53">
        <v>780000</v>
      </c>
      <c r="BG328" s="53">
        <v>2500000</v>
      </c>
      <c r="BH328" s="53">
        <v>80000</v>
      </c>
      <c r="BI328" s="53">
        <v>1369000</v>
      </c>
      <c r="BJ328" s="53" t="s">
        <v>92</v>
      </c>
      <c r="BK328" s="53" t="s">
        <v>92</v>
      </c>
      <c r="BL328" s="53" t="s">
        <v>92</v>
      </c>
      <c r="BM328" s="53" t="s">
        <v>92</v>
      </c>
      <c r="BN328" s="53" t="s">
        <v>92</v>
      </c>
      <c r="BO328" s="53">
        <v>80000</v>
      </c>
      <c r="BP328" s="53" t="s">
        <v>92</v>
      </c>
      <c r="BQ328" s="53">
        <v>4938500</v>
      </c>
      <c r="BR328" s="53">
        <v>0</v>
      </c>
      <c r="BS328" s="53" t="s">
        <v>92</v>
      </c>
      <c r="BT328" s="53" t="s">
        <v>92</v>
      </c>
      <c r="BU328" s="53" t="s">
        <v>92</v>
      </c>
      <c r="BV328" s="53" t="s">
        <v>92</v>
      </c>
      <c r="BW328" s="53" t="s">
        <v>92</v>
      </c>
      <c r="BX328" s="53" t="s">
        <v>92</v>
      </c>
      <c r="BY328" s="35" t="s">
        <v>16</v>
      </c>
      <c r="BZ328" s="35" t="s">
        <v>16</v>
      </c>
      <c r="CA328" s="35" t="s">
        <v>16</v>
      </c>
      <c r="CB328" s="35" t="s">
        <v>17</v>
      </c>
      <c r="CC328" s="35" t="s">
        <v>17</v>
      </c>
      <c r="CD328" s="35" t="s">
        <v>16</v>
      </c>
      <c r="CE328" s="35" t="s">
        <v>17</v>
      </c>
      <c r="CF328" s="35" t="s">
        <v>92</v>
      </c>
      <c r="CG328" s="4" t="s">
        <v>92</v>
      </c>
      <c r="CH328" s="4" t="s">
        <v>92</v>
      </c>
      <c r="CI328" s="4" t="s">
        <v>92</v>
      </c>
      <c r="CJ328" s="4" t="s">
        <v>92</v>
      </c>
      <c r="CK328" s="4" t="s">
        <v>92</v>
      </c>
      <c r="CL328" s="4" t="s">
        <v>92</v>
      </c>
      <c r="CM328" s="4" t="s">
        <v>92</v>
      </c>
      <c r="CN328" s="4" t="s">
        <v>92</v>
      </c>
      <c r="CO328" s="4" t="s">
        <v>92</v>
      </c>
      <c r="CP328" s="4" t="s">
        <v>92</v>
      </c>
      <c r="CQ328" s="4" t="s">
        <v>92</v>
      </c>
      <c r="CR328" s="4" t="s">
        <v>92</v>
      </c>
      <c r="CS328" s="4" t="s">
        <v>92</v>
      </c>
      <c r="CT328" s="4" t="s">
        <v>92</v>
      </c>
      <c r="CU328" s="60">
        <v>12841687</v>
      </c>
      <c r="CV328" s="80">
        <v>0</v>
      </c>
    </row>
    <row r="329" spans="1:100" ht="38.25">
      <c r="A329" s="4">
        <v>326</v>
      </c>
      <c r="B329" s="27" t="s">
        <v>193</v>
      </c>
      <c r="C329" s="27" t="s">
        <v>89</v>
      </c>
      <c r="D329" s="27" t="s">
        <v>216</v>
      </c>
      <c r="E329" s="4" t="s">
        <v>218</v>
      </c>
      <c r="F329" s="27" t="s">
        <v>92</v>
      </c>
      <c r="G329" s="27" t="s">
        <v>353</v>
      </c>
      <c r="H329" s="27" t="s">
        <v>508</v>
      </c>
      <c r="I329" s="27">
        <f>VLOOKUP(J329,'[5]Codigos fasecolda'!$A$1:$B$106,2,FALSE)</f>
        <v>9008221</v>
      </c>
      <c r="J329" s="4" t="s">
        <v>1134</v>
      </c>
      <c r="K329" s="77" t="s">
        <v>1590</v>
      </c>
      <c r="L329" s="28">
        <v>271</v>
      </c>
      <c r="M329" s="45">
        <v>5</v>
      </c>
      <c r="N329" s="29">
        <f>VLOOKUP(I329,[1]Hoja1!$A$2:$B$15532,2,FALSE)</f>
        <v>270000000</v>
      </c>
      <c r="O329" s="4" t="s">
        <v>391</v>
      </c>
      <c r="P329" s="4" t="s">
        <v>207</v>
      </c>
      <c r="Q329" s="4" t="s">
        <v>203</v>
      </c>
      <c r="R329" s="4" t="s">
        <v>92</v>
      </c>
      <c r="S329" s="4" t="s">
        <v>92</v>
      </c>
      <c r="T329" s="4" t="s">
        <v>92</v>
      </c>
      <c r="U329" s="4" t="s">
        <v>92</v>
      </c>
      <c r="V329" s="4" t="s">
        <v>92</v>
      </c>
      <c r="W329" s="4" t="s">
        <v>92</v>
      </c>
      <c r="X329" s="43">
        <f>VLOOKUP(J329,'[2]Campero 4x4 gasoli 251-300 '!$E$57:$G$98,3,FALSE)</f>
        <v>3</v>
      </c>
      <c r="Y329" s="17">
        <v>0</v>
      </c>
      <c r="Z329" s="17">
        <v>0.02</v>
      </c>
      <c r="AA329" s="17">
        <v>0.02</v>
      </c>
      <c r="AB329" s="17">
        <v>0.03</v>
      </c>
      <c r="AC329" s="17">
        <v>0.03</v>
      </c>
      <c r="AD329" s="17">
        <v>0.04</v>
      </c>
      <c r="AE329" s="4" t="s">
        <v>16</v>
      </c>
      <c r="AF329" s="4" t="s">
        <v>17</v>
      </c>
      <c r="AG329" s="4" t="s">
        <v>17</v>
      </c>
      <c r="AH329" s="18">
        <v>0.03</v>
      </c>
      <c r="AI329" s="53" t="s">
        <v>92</v>
      </c>
      <c r="AJ329" s="53">
        <v>147841.20540000001</v>
      </c>
      <c r="AK329" s="53">
        <v>274050</v>
      </c>
      <c r="AL329" s="53" t="s">
        <v>92</v>
      </c>
      <c r="AM329" s="53" t="s">
        <v>92</v>
      </c>
      <c r="AN329" s="53">
        <v>8663268.5999999996</v>
      </c>
      <c r="AO329" s="53">
        <v>0</v>
      </c>
      <c r="AP329" s="53">
        <v>214855.2</v>
      </c>
      <c r="AQ329" s="53" t="s">
        <v>92</v>
      </c>
      <c r="AR329" s="53">
        <v>214855.2</v>
      </c>
      <c r="AS329" s="53" t="s">
        <v>92</v>
      </c>
      <c r="AT329" s="53" t="s">
        <v>92</v>
      </c>
      <c r="AU329" s="53" t="s">
        <v>92</v>
      </c>
      <c r="AV329" s="53" t="s">
        <v>92</v>
      </c>
      <c r="AW329" s="53" t="s">
        <v>92</v>
      </c>
      <c r="AX329" s="53">
        <v>0</v>
      </c>
      <c r="AY329" s="53" t="s">
        <v>92</v>
      </c>
      <c r="AZ329" s="53" t="s">
        <v>92</v>
      </c>
      <c r="BA329" s="53" t="s">
        <v>92</v>
      </c>
      <c r="BB329" s="53">
        <v>0</v>
      </c>
      <c r="BC329" s="53">
        <v>0</v>
      </c>
      <c r="BD329" s="53">
        <v>1092500.325</v>
      </c>
      <c r="BE329" s="53" t="s">
        <v>92</v>
      </c>
      <c r="BF329" s="53">
        <v>855036</v>
      </c>
      <c r="BG329" s="53">
        <v>2740500</v>
      </c>
      <c r="BH329" s="53">
        <v>87696</v>
      </c>
      <c r="BI329" s="53">
        <v>1500697.8</v>
      </c>
      <c r="BJ329" s="53" t="s">
        <v>92</v>
      </c>
      <c r="BK329" s="53" t="s">
        <v>92</v>
      </c>
      <c r="BL329" s="53" t="s">
        <v>92</v>
      </c>
      <c r="BM329" s="53" t="s">
        <v>92</v>
      </c>
      <c r="BN329" s="53" t="s">
        <v>92</v>
      </c>
      <c r="BO329" s="53">
        <v>87696</v>
      </c>
      <c r="BP329" s="53" t="s">
        <v>92</v>
      </c>
      <c r="BQ329" s="53">
        <v>5413583.7000000002</v>
      </c>
      <c r="BR329" s="53">
        <v>0</v>
      </c>
      <c r="BS329" s="53" t="s">
        <v>92</v>
      </c>
      <c r="BT329" s="53" t="s">
        <v>92</v>
      </c>
      <c r="BU329" s="53" t="s">
        <v>92</v>
      </c>
      <c r="BV329" s="53" t="s">
        <v>92</v>
      </c>
      <c r="BW329" s="53" t="s">
        <v>92</v>
      </c>
      <c r="BX329" s="53" t="s">
        <v>92</v>
      </c>
      <c r="BY329" s="35" t="s">
        <v>16</v>
      </c>
      <c r="BZ329" s="35" t="s">
        <v>16</v>
      </c>
      <c r="CA329" s="35" t="s">
        <v>16</v>
      </c>
      <c r="CB329" s="35" t="s">
        <v>16</v>
      </c>
      <c r="CC329" s="35" t="s">
        <v>17</v>
      </c>
      <c r="CD329" s="35" t="s">
        <v>16</v>
      </c>
      <c r="CE329" s="35" t="s">
        <v>17</v>
      </c>
      <c r="CF329" s="35" t="s">
        <v>92</v>
      </c>
      <c r="CG329" s="4" t="s">
        <v>92</v>
      </c>
      <c r="CH329" s="4" t="s">
        <v>92</v>
      </c>
      <c r="CI329" s="4" t="s">
        <v>92</v>
      </c>
      <c r="CJ329" s="4" t="s">
        <v>92</v>
      </c>
      <c r="CK329" s="4" t="s">
        <v>92</v>
      </c>
      <c r="CL329" s="4" t="s">
        <v>92</v>
      </c>
      <c r="CM329" s="4" t="s">
        <v>92</v>
      </c>
      <c r="CN329" s="4" t="s">
        <v>92</v>
      </c>
      <c r="CO329" s="4" t="s">
        <v>92</v>
      </c>
      <c r="CP329" s="4" t="s">
        <v>92</v>
      </c>
      <c r="CQ329" s="4" t="s">
        <v>92</v>
      </c>
      <c r="CR329" s="4" t="s">
        <v>92</v>
      </c>
      <c r="CS329" s="4" t="s">
        <v>92</v>
      </c>
      <c r="CT329" s="4" t="s">
        <v>92</v>
      </c>
      <c r="CU329" s="56">
        <v>14179838.0976</v>
      </c>
      <c r="CV329" s="80">
        <v>1</v>
      </c>
    </row>
    <row r="330" spans="1:100" ht="38.25">
      <c r="A330" s="4">
        <v>327</v>
      </c>
      <c r="B330" s="27" t="s">
        <v>193</v>
      </c>
      <c r="C330" s="27" t="s">
        <v>89</v>
      </c>
      <c r="D330" s="27" t="s">
        <v>216</v>
      </c>
      <c r="E330" s="4" t="s">
        <v>223</v>
      </c>
      <c r="F330" s="27" t="s">
        <v>92</v>
      </c>
      <c r="G330" s="27" t="s">
        <v>354</v>
      </c>
      <c r="H330" s="27" t="s">
        <v>508</v>
      </c>
      <c r="I330" s="27">
        <v>9008231</v>
      </c>
      <c r="J330" s="4" t="s">
        <v>1135</v>
      </c>
      <c r="K330" s="77" t="s">
        <v>1584</v>
      </c>
      <c r="L330" s="28">
        <v>201</v>
      </c>
      <c r="M330" s="45">
        <v>5</v>
      </c>
      <c r="N330" s="29">
        <f>VLOOKUP(I330,[1]Hoja1!$A$2:$B$15532,2,FALSE)</f>
        <v>279500000</v>
      </c>
      <c r="O330" s="4" t="s">
        <v>391</v>
      </c>
      <c r="P330" s="4" t="s">
        <v>207</v>
      </c>
      <c r="Q330" s="4" t="s">
        <v>390</v>
      </c>
      <c r="R330" s="4" t="s">
        <v>92</v>
      </c>
      <c r="S330" s="4" t="s">
        <v>92</v>
      </c>
      <c r="T330" s="4" t="s">
        <v>92</v>
      </c>
      <c r="U330" s="4" t="s">
        <v>92</v>
      </c>
      <c r="V330" s="4" t="s">
        <v>92</v>
      </c>
      <c r="W330" s="4" t="s">
        <v>92</v>
      </c>
      <c r="X330" s="43">
        <f>VLOOKUP(J330,'[2]Camp 4x4 Diesel, 201 a 250'!$E$57:$G$70,3)</f>
        <v>2</v>
      </c>
      <c r="Y330" s="17">
        <v>0</v>
      </c>
      <c r="Z330" s="17">
        <v>0.02</v>
      </c>
      <c r="AA330" s="17">
        <v>0.02</v>
      </c>
      <c r="AB330" s="17">
        <v>0.03</v>
      </c>
      <c r="AC330" s="17">
        <v>0.03</v>
      </c>
      <c r="AD330" s="17">
        <v>0.04</v>
      </c>
      <c r="AE330" s="4" t="s">
        <v>16</v>
      </c>
      <c r="AF330" s="4" t="s">
        <v>17</v>
      </c>
      <c r="AG330" s="4" t="s">
        <v>17</v>
      </c>
      <c r="AH330" s="18">
        <v>0.03</v>
      </c>
      <c r="AI330" s="53" t="s">
        <v>92</v>
      </c>
      <c r="AJ330" s="53">
        <v>147841.20540000001</v>
      </c>
      <c r="AK330" s="53">
        <v>274050</v>
      </c>
      <c r="AL330" s="53" t="s">
        <v>92</v>
      </c>
      <c r="AM330" s="53" t="s">
        <v>92</v>
      </c>
      <c r="AN330" s="53">
        <v>8663268.5999999996</v>
      </c>
      <c r="AO330" s="53">
        <v>0</v>
      </c>
      <c r="AP330" s="53">
        <v>214855.2</v>
      </c>
      <c r="AQ330" s="53" t="s">
        <v>92</v>
      </c>
      <c r="AR330" s="53">
        <v>214855.2</v>
      </c>
      <c r="AS330" s="53" t="s">
        <v>92</v>
      </c>
      <c r="AT330" s="53" t="s">
        <v>92</v>
      </c>
      <c r="AU330" s="53" t="s">
        <v>92</v>
      </c>
      <c r="AV330" s="53" t="s">
        <v>92</v>
      </c>
      <c r="AW330" s="53" t="s">
        <v>92</v>
      </c>
      <c r="AX330" s="53">
        <v>0</v>
      </c>
      <c r="AY330" s="53" t="s">
        <v>92</v>
      </c>
      <c r="AZ330" s="53" t="s">
        <v>92</v>
      </c>
      <c r="BA330" s="53" t="s">
        <v>92</v>
      </c>
      <c r="BB330" s="53">
        <v>0</v>
      </c>
      <c r="BC330" s="53">
        <v>0</v>
      </c>
      <c r="BD330" s="53">
        <v>1092500.325</v>
      </c>
      <c r="BE330" s="53" t="s">
        <v>92</v>
      </c>
      <c r="BF330" s="53">
        <v>855036</v>
      </c>
      <c r="BG330" s="53">
        <v>2740500</v>
      </c>
      <c r="BH330" s="53">
        <v>87696</v>
      </c>
      <c r="BI330" s="53">
        <v>1500697.8</v>
      </c>
      <c r="BJ330" s="53" t="s">
        <v>92</v>
      </c>
      <c r="BK330" s="53" t="s">
        <v>92</v>
      </c>
      <c r="BL330" s="53" t="s">
        <v>92</v>
      </c>
      <c r="BM330" s="53" t="s">
        <v>92</v>
      </c>
      <c r="BN330" s="53" t="s">
        <v>92</v>
      </c>
      <c r="BO330" s="53">
        <v>87696</v>
      </c>
      <c r="BP330" s="53" t="s">
        <v>92</v>
      </c>
      <c r="BQ330" s="53">
        <v>5413583.7000000002</v>
      </c>
      <c r="BR330" s="53">
        <v>0</v>
      </c>
      <c r="BS330" s="53" t="s">
        <v>92</v>
      </c>
      <c r="BT330" s="53" t="s">
        <v>92</v>
      </c>
      <c r="BU330" s="53" t="s">
        <v>92</v>
      </c>
      <c r="BV330" s="53" t="s">
        <v>92</v>
      </c>
      <c r="BW330" s="53" t="s">
        <v>92</v>
      </c>
      <c r="BX330" s="53" t="s">
        <v>92</v>
      </c>
      <c r="BY330" s="35" t="s">
        <v>16</v>
      </c>
      <c r="BZ330" s="35" t="s">
        <v>16</v>
      </c>
      <c r="CA330" s="35" t="s">
        <v>16</v>
      </c>
      <c r="CB330" s="35" t="s">
        <v>16</v>
      </c>
      <c r="CC330" s="35" t="s">
        <v>17</v>
      </c>
      <c r="CD330" s="35" t="s">
        <v>16</v>
      </c>
      <c r="CE330" s="35" t="s">
        <v>17</v>
      </c>
      <c r="CF330" s="35" t="s">
        <v>92</v>
      </c>
      <c r="CG330" s="4" t="s">
        <v>92</v>
      </c>
      <c r="CH330" s="4" t="s">
        <v>92</v>
      </c>
      <c r="CI330" s="4" t="s">
        <v>92</v>
      </c>
      <c r="CJ330" s="4" t="s">
        <v>92</v>
      </c>
      <c r="CK330" s="4" t="s">
        <v>92</v>
      </c>
      <c r="CL330" s="4" t="s">
        <v>92</v>
      </c>
      <c r="CM330" s="4" t="s">
        <v>92</v>
      </c>
      <c r="CN330" s="4" t="s">
        <v>92</v>
      </c>
      <c r="CO330" s="4" t="s">
        <v>92</v>
      </c>
      <c r="CP330" s="4" t="s">
        <v>92</v>
      </c>
      <c r="CQ330" s="4" t="s">
        <v>92</v>
      </c>
      <c r="CR330" s="4" t="s">
        <v>92</v>
      </c>
      <c r="CS330" s="4" t="s">
        <v>92</v>
      </c>
      <c r="CT330" s="4" t="s">
        <v>92</v>
      </c>
      <c r="CU330" s="56">
        <v>14179838.0976</v>
      </c>
      <c r="CV330" s="80">
        <v>1</v>
      </c>
    </row>
    <row r="331" spans="1:100" ht="38.25">
      <c r="A331" s="4">
        <v>328</v>
      </c>
      <c r="B331" s="27" t="s">
        <v>193</v>
      </c>
      <c r="C331" s="27" t="s">
        <v>89</v>
      </c>
      <c r="D331" s="27" t="s">
        <v>216</v>
      </c>
      <c r="E331" s="4" t="s">
        <v>218</v>
      </c>
      <c r="F331" s="27" t="s">
        <v>92</v>
      </c>
      <c r="G331" s="27" t="s">
        <v>355</v>
      </c>
      <c r="H331" s="27" t="s">
        <v>508</v>
      </c>
      <c r="I331" s="27">
        <f>VLOOKUP(J331,'[5]Codigos fasecolda'!$A$1:$B$106,2,FALSE)</f>
        <v>9008225</v>
      </c>
      <c r="J331" s="4" t="s">
        <v>1136</v>
      </c>
      <c r="K331" s="77" t="s">
        <v>1590</v>
      </c>
      <c r="L331" s="28">
        <v>271</v>
      </c>
      <c r="M331" s="45">
        <v>5</v>
      </c>
      <c r="N331" s="29">
        <f>VLOOKUP(I331,[1]Hoja1!$A$2:$B$15532,2,FALSE)</f>
        <v>360500000</v>
      </c>
      <c r="O331" s="4" t="s">
        <v>391</v>
      </c>
      <c r="P331" s="4" t="s">
        <v>207</v>
      </c>
      <c r="Q331" s="4" t="s">
        <v>203</v>
      </c>
      <c r="R331" s="4" t="s">
        <v>92</v>
      </c>
      <c r="S331" s="4" t="s">
        <v>92</v>
      </c>
      <c r="T331" s="4" t="s">
        <v>92</v>
      </c>
      <c r="U331" s="4" t="s">
        <v>92</v>
      </c>
      <c r="V331" s="4" t="s">
        <v>92</v>
      </c>
      <c r="W331" s="4" t="s">
        <v>92</v>
      </c>
      <c r="X331" s="43">
        <f>VLOOKUP(J331,'[2]Campero 4x4 gasoli 251-300 '!$E$57:$G$98,3,FALSE)</f>
        <v>3</v>
      </c>
      <c r="Y331" s="17">
        <v>0</v>
      </c>
      <c r="Z331" s="17">
        <v>0</v>
      </c>
      <c r="AA331" s="17">
        <v>0</v>
      </c>
      <c r="AB331" s="17">
        <v>0</v>
      </c>
      <c r="AC331" s="17">
        <v>0</v>
      </c>
      <c r="AD331" s="17">
        <v>0</v>
      </c>
      <c r="AE331" s="4" t="s">
        <v>16</v>
      </c>
      <c r="AF331" s="4" t="s">
        <v>17</v>
      </c>
      <c r="AG331" s="4" t="s">
        <v>17</v>
      </c>
      <c r="AH331" s="18">
        <v>0.03</v>
      </c>
      <c r="AI331" s="53" t="s">
        <v>92</v>
      </c>
      <c r="AJ331" s="53">
        <v>147841.20540000001</v>
      </c>
      <c r="AK331" s="53">
        <v>274050</v>
      </c>
      <c r="AL331" s="53" t="s">
        <v>92</v>
      </c>
      <c r="AM331" s="53" t="s">
        <v>92</v>
      </c>
      <c r="AN331" s="53">
        <v>8663268.5999999996</v>
      </c>
      <c r="AO331" s="53">
        <v>0</v>
      </c>
      <c r="AP331" s="53">
        <v>0</v>
      </c>
      <c r="AQ331" s="53" t="s">
        <v>92</v>
      </c>
      <c r="AR331" s="53">
        <v>0</v>
      </c>
      <c r="AS331" s="53" t="s">
        <v>92</v>
      </c>
      <c r="AT331" s="53" t="s">
        <v>92</v>
      </c>
      <c r="AU331" s="53" t="s">
        <v>92</v>
      </c>
      <c r="AV331" s="53" t="s">
        <v>92</v>
      </c>
      <c r="AW331" s="53" t="s">
        <v>92</v>
      </c>
      <c r="AX331" s="53">
        <v>0</v>
      </c>
      <c r="AY331" s="53" t="s">
        <v>92</v>
      </c>
      <c r="AZ331" s="53" t="s">
        <v>92</v>
      </c>
      <c r="BA331" s="53" t="s">
        <v>92</v>
      </c>
      <c r="BB331" s="53">
        <v>0</v>
      </c>
      <c r="BC331" s="53">
        <v>0</v>
      </c>
      <c r="BD331" s="53">
        <v>1092500.325</v>
      </c>
      <c r="BE331" s="53" t="s">
        <v>92</v>
      </c>
      <c r="BF331" s="53">
        <v>855036</v>
      </c>
      <c r="BG331" s="53">
        <v>2740500</v>
      </c>
      <c r="BH331" s="53">
        <v>87696</v>
      </c>
      <c r="BI331" s="53">
        <v>1500697.8</v>
      </c>
      <c r="BJ331" s="53" t="s">
        <v>92</v>
      </c>
      <c r="BK331" s="53" t="s">
        <v>92</v>
      </c>
      <c r="BL331" s="53" t="s">
        <v>92</v>
      </c>
      <c r="BM331" s="53" t="s">
        <v>92</v>
      </c>
      <c r="BN331" s="53" t="s">
        <v>92</v>
      </c>
      <c r="BO331" s="53">
        <v>87696</v>
      </c>
      <c r="BP331" s="53" t="s">
        <v>92</v>
      </c>
      <c r="BQ331" s="53">
        <v>5413583.7000000002</v>
      </c>
      <c r="BR331" s="53">
        <v>0</v>
      </c>
      <c r="BS331" s="53" t="s">
        <v>92</v>
      </c>
      <c r="BT331" s="53" t="s">
        <v>92</v>
      </c>
      <c r="BU331" s="53" t="s">
        <v>92</v>
      </c>
      <c r="BV331" s="53" t="s">
        <v>92</v>
      </c>
      <c r="BW331" s="53" t="s">
        <v>92</v>
      </c>
      <c r="BX331" s="53" t="s">
        <v>92</v>
      </c>
      <c r="BY331" s="35" t="s">
        <v>16</v>
      </c>
      <c r="BZ331" s="35" t="s">
        <v>16</v>
      </c>
      <c r="CA331" s="35" t="s">
        <v>16</v>
      </c>
      <c r="CB331" s="35" t="s">
        <v>16</v>
      </c>
      <c r="CC331" s="35" t="s">
        <v>17</v>
      </c>
      <c r="CD331" s="35" t="s">
        <v>16</v>
      </c>
      <c r="CE331" s="35" t="s">
        <v>17</v>
      </c>
      <c r="CF331" s="35" t="s">
        <v>92</v>
      </c>
      <c r="CG331" s="4" t="s">
        <v>92</v>
      </c>
      <c r="CH331" s="4" t="s">
        <v>92</v>
      </c>
      <c r="CI331" s="4" t="s">
        <v>92</v>
      </c>
      <c r="CJ331" s="4" t="s">
        <v>92</v>
      </c>
      <c r="CK331" s="4" t="s">
        <v>92</v>
      </c>
      <c r="CL331" s="4" t="s">
        <v>92</v>
      </c>
      <c r="CM331" s="4" t="s">
        <v>92</v>
      </c>
      <c r="CN331" s="4" t="s">
        <v>92</v>
      </c>
      <c r="CO331" s="4" t="s">
        <v>92</v>
      </c>
      <c r="CP331" s="4" t="s">
        <v>92</v>
      </c>
      <c r="CQ331" s="4" t="s">
        <v>92</v>
      </c>
      <c r="CR331" s="4" t="s">
        <v>92</v>
      </c>
      <c r="CS331" s="4" t="s">
        <v>92</v>
      </c>
      <c r="CT331" s="4" t="s">
        <v>92</v>
      </c>
      <c r="CU331" s="56">
        <v>13908068.193600001</v>
      </c>
      <c r="CV331" s="80">
        <v>1</v>
      </c>
    </row>
    <row r="332" spans="1:100" ht="38.25">
      <c r="A332" s="4">
        <v>329</v>
      </c>
      <c r="B332" s="27" t="s">
        <v>193</v>
      </c>
      <c r="C332" s="27" t="s">
        <v>89</v>
      </c>
      <c r="D332" s="27" t="s">
        <v>216</v>
      </c>
      <c r="E332" s="4" t="s">
        <v>223</v>
      </c>
      <c r="F332" s="27" t="s">
        <v>92</v>
      </c>
      <c r="G332" s="27" t="s">
        <v>356</v>
      </c>
      <c r="H332" s="27" t="s">
        <v>508</v>
      </c>
      <c r="I332" s="27">
        <v>9008232</v>
      </c>
      <c r="J332" s="4" t="s">
        <v>1137</v>
      </c>
      <c r="K332" s="77" t="s">
        <v>1584</v>
      </c>
      <c r="L332" s="28">
        <v>201</v>
      </c>
      <c r="M332" s="45">
        <v>5</v>
      </c>
      <c r="N332" s="29">
        <f>VLOOKUP(I332,[1]Hoja1!$A$2:$B$15532,2,FALSE)</f>
        <v>369500000</v>
      </c>
      <c r="O332" s="4" t="s">
        <v>391</v>
      </c>
      <c r="P332" s="4" t="s">
        <v>207</v>
      </c>
      <c r="Q332" s="4" t="s">
        <v>390</v>
      </c>
      <c r="R332" s="4" t="s">
        <v>92</v>
      </c>
      <c r="S332" s="4" t="s">
        <v>92</v>
      </c>
      <c r="T332" s="4" t="s">
        <v>92</v>
      </c>
      <c r="U332" s="4" t="s">
        <v>92</v>
      </c>
      <c r="V332" s="4" t="s">
        <v>92</v>
      </c>
      <c r="W332" s="4" t="s">
        <v>92</v>
      </c>
      <c r="X332" s="43">
        <f>VLOOKUP(J332,'[2]Camp 4x4 Diesel, 201 a 250'!$E$57:$G$70,3)</f>
        <v>3</v>
      </c>
      <c r="Y332" s="17">
        <v>0</v>
      </c>
      <c r="Z332" s="17">
        <v>0</v>
      </c>
      <c r="AA332" s="17">
        <v>0</v>
      </c>
      <c r="AB332" s="17">
        <v>0</v>
      </c>
      <c r="AC332" s="17">
        <v>0</v>
      </c>
      <c r="AD332" s="17">
        <v>0</v>
      </c>
      <c r="AE332" s="4" t="s">
        <v>16</v>
      </c>
      <c r="AF332" s="4" t="s">
        <v>17</v>
      </c>
      <c r="AG332" s="4" t="s">
        <v>17</v>
      </c>
      <c r="AH332" s="18">
        <v>0.03</v>
      </c>
      <c r="AI332" s="53" t="s">
        <v>92</v>
      </c>
      <c r="AJ332" s="53">
        <v>147841.20540000001</v>
      </c>
      <c r="AK332" s="53">
        <v>274050</v>
      </c>
      <c r="AL332" s="53" t="s">
        <v>92</v>
      </c>
      <c r="AM332" s="53" t="s">
        <v>92</v>
      </c>
      <c r="AN332" s="53">
        <v>8663268.5999999996</v>
      </c>
      <c r="AO332" s="53">
        <v>0</v>
      </c>
      <c r="AP332" s="53">
        <v>0</v>
      </c>
      <c r="AQ332" s="53" t="s">
        <v>92</v>
      </c>
      <c r="AR332" s="53">
        <v>0</v>
      </c>
      <c r="AS332" s="53" t="s">
        <v>92</v>
      </c>
      <c r="AT332" s="53" t="s">
        <v>92</v>
      </c>
      <c r="AU332" s="53" t="s">
        <v>92</v>
      </c>
      <c r="AV332" s="53" t="s">
        <v>92</v>
      </c>
      <c r="AW332" s="53" t="s">
        <v>92</v>
      </c>
      <c r="AX332" s="53">
        <v>0</v>
      </c>
      <c r="AY332" s="53" t="s">
        <v>92</v>
      </c>
      <c r="AZ332" s="53" t="s">
        <v>92</v>
      </c>
      <c r="BA332" s="53" t="s">
        <v>92</v>
      </c>
      <c r="BB332" s="53">
        <v>0</v>
      </c>
      <c r="BC332" s="53">
        <v>0</v>
      </c>
      <c r="BD332" s="53">
        <v>1092500.325</v>
      </c>
      <c r="BE332" s="53" t="s">
        <v>92</v>
      </c>
      <c r="BF332" s="53">
        <v>855036</v>
      </c>
      <c r="BG332" s="53">
        <v>2740500</v>
      </c>
      <c r="BH332" s="53">
        <v>87696</v>
      </c>
      <c r="BI332" s="53">
        <v>1500697.8</v>
      </c>
      <c r="BJ332" s="53" t="s">
        <v>92</v>
      </c>
      <c r="BK332" s="53" t="s">
        <v>92</v>
      </c>
      <c r="BL332" s="53" t="s">
        <v>92</v>
      </c>
      <c r="BM332" s="53" t="s">
        <v>92</v>
      </c>
      <c r="BN332" s="53" t="s">
        <v>92</v>
      </c>
      <c r="BO332" s="53">
        <v>87696</v>
      </c>
      <c r="BP332" s="53" t="s">
        <v>92</v>
      </c>
      <c r="BQ332" s="53">
        <v>5413583.7000000002</v>
      </c>
      <c r="BR332" s="53">
        <v>0</v>
      </c>
      <c r="BS332" s="53" t="s">
        <v>92</v>
      </c>
      <c r="BT332" s="53" t="s">
        <v>92</v>
      </c>
      <c r="BU332" s="53" t="s">
        <v>92</v>
      </c>
      <c r="BV332" s="53" t="s">
        <v>92</v>
      </c>
      <c r="BW332" s="53" t="s">
        <v>92</v>
      </c>
      <c r="BX332" s="53" t="s">
        <v>92</v>
      </c>
      <c r="BY332" s="35" t="s">
        <v>16</v>
      </c>
      <c r="BZ332" s="35" t="s">
        <v>16</v>
      </c>
      <c r="CA332" s="35" t="s">
        <v>16</v>
      </c>
      <c r="CB332" s="35" t="s">
        <v>16</v>
      </c>
      <c r="CC332" s="35" t="s">
        <v>17</v>
      </c>
      <c r="CD332" s="35" t="s">
        <v>16</v>
      </c>
      <c r="CE332" s="35" t="s">
        <v>17</v>
      </c>
      <c r="CF332" s="35" t="s">
        <v>92</v>
      </c>
      <c r="CG332" s="4" t="s">
        <v>92</v>
      </c>
      <c r="CH332" s="4" t="s">
        <v>92</v>
      </c>
      <c r="CI332" s="4" t="s">
        <v>92</v>
      </c>
      <c r="CJ332" s="4" t="s">
        <v>92</v>
      </c>
      <c r="CK332" s="4" t="s">
        <v>92</v>
      </c>
      <c r="CL332" s="4" t="s">
        <v>92</v>
      </c>
      <c r="CM332" s="4" t="s">
        <v>92</v>
      </c>
      <c r="CN332" s="4" t="s">
        <v>92</v>
      </c>
      <c r="CO332" s="4" t="s">
        <v>92</v>
      </c>
      <c r="CP332" s="4" t="s">
        <v>92</v>
      </c>
      <c r="CQ332" s="4" t="s">
        <v>92</v>
      </c>
      <c r="CR332" s="4" t="s">
        <v>92</v>
      </c>
      <c r="CS332" s="4" t="s">
        <v>92</v>
      </c>
      <c r="CT332" s="4" t="s">
        <v>92</v>
      </c>
      <c r="CU332" s="56">
        <v>13908068.193600001</v>
      </c>
      <c r="CV332" s="80">
        <v>1</v>
      </c>
    </row>
    <row r="333" spans="1:100" ht="25.5" hidden="1">
      <c r="A333" s="4">
        <v>330</v>
      </c>
      <c r="B333" s="27" t="s">
        <v>193</v>
      </c>
      <c r="C333" s="27" t="s">
        <v>89</v>
      </c>
      <c r="D333" s="27" t="s">
        <v>216</v>
      </c>
      <c r="E333" s="4" t="s">
        <v>218</v>
      </c>
      <c r="F333" s="27" t="s">
        <v>92</v>
      </c>
      <c r="G333" s="27" t="s">
        <v>357</v>
      </c>
      <c r="H333" s="27" t="s">
        <v>508</v>
      </c>
      <c r="I333" s="27">
        <f>VLOOKUP(J333,'[5]Codigos fasecolda'!$A$1:$B$106,2,FALSE)</f>
        <v>9008143</v>
      </c>
      <c r="J333" s="4" t="s">
        <v>1138</v>
      </c>
      <c r="K333" s="77" t="s">
        <v>1584</v>
      </c>
      <c r="L333" s="28">
        <v>231</v>
      </c>
      <c r="M333" s="45">
        <v>3</v>
      </c>
      <c r="N333" s="83">
        <f>VLOOKUP(I333,[9]Hoja1!$A$2:$B$14388,2,FALSE)</f>
        <v>189500000</v>
      </c>
      <c r="O333" s="4" t="s">
        <v>391</v>
      </c>
      <c r="P333" s="4" t="s">
        <v>206</v>
      </c>
      <c r="Q333" s="4" t="s">
        <v>203</v>
      </c>
      <c r="R333" s="4" t="s">
        <v>92</v>
      </c>
      <c r="S333" s="4" t="s">
        <v>92</v>
      </c>
      <c r="T333" s="4" t="s">
        <v>92</v>
      </c>
      <c r="U333" s="4" t="s">
        <v>92</v>
      </c>
      <c r="V333" s="4" t="s">
        <v>92</v>
      </c>
      <c r="W333" s="4" t="s">
        <v>92</v>
      </c>
      <c r="X333" s="43">
        <v>1</v>
      </c>
      <c r="Y333" s="17">
        <v>0</v>
      </c>
      <c r="Z333" s="17">
        <v>0.02</v>
      </c>
      <c r="AA333" s="17">
        <v>0.03</v>
      </c>
      <c r="AB333" s="17">
        <v>0.04</v>
      </c>
      <c r="AC333" s="17">
        <v>0.04</v>
      </c>
      <c r="AD333" s="17">
        <v>4.4999999999999998E-2</v>
      </c>
      <c r="AE333" s="4" t="s">
        <v>16</v>
      </c>
      <c r="AF333" s="4" t="s">
        <v>17</v>
      </c>
      <c r="AG333" s="4" t="s">
        <v>17</v>
      </c>
      <c r="AH333" s="18">
        <v>0.03</v>
      </c>
      <c r="AI333" s="53" t="s">
        <v>92</v>
      </c>
      <c r="AJ333" s="53">
        <v>134867</v>
      </c>
      <c r="AK333" s="53">
        <v>250000</v>
      </c>
      <c r="AL333" s="53" t="s">
        <v>92</v>
      </c>
      <c r="AM333" s="53" t="s">
        <v>92</v>
      </c>
      <c r="AN333" s="53">
        <v>7903000</v>
      </c>
      <c r="AO333" s="53" t="s">
        <v>92</v>
      </c>
      <c r="AP333" s="53">
        <v>196000</v>
      </c>
      <c r="AQ333" s="53" t="s">
        <v>92</v>
      </c>
      <c r="AR333" s="53">
        <v>196000</v>
      </c>
      <c r="AS333" s="53" t="s">
        <v>92</v>
      </c>
      <c r="AT333" s="53" t="s">
        <v>92</v>
      </c>
      <c r="AU333" s="53" t="s">
        <v>92</v>
      </c>
      <c r="AV333" s="53" t="s">
        <v>92</v>
      </c>
      <c r="AW333" s="53" t="s">
        <v>92</v>
      </c>
      <c r="AX333" s="53" t="s">
        <v>92</v>
      </c>
      <c r="AY333" s="53" t="s">
        <v>92</v>
      </c>
      <c r="AZ333" s="53" t="s">
        <v>92</v>
      </c>
      <c r="BA333" s="53" t="s">
        <v>92</v>
      </c>
      <c r="BB333" s="53" t="s">
        <v>92</v>
      </c>
      <c r="BC333" s="53">
        <v>370880</v>
      </c>
      <c r="BD333" s="53">
        <v>996625</v>
      </c>
      <c r="BE333" s="53" t="s">
        <v>92</v>
      </c>
      <c r="BF333" s="53">
        <v>780000</v>
      </c>
      <c r="BG333" s="53">
        <v>2500000</v>
      </c>
      <c r="BH333" s="53">
        <v>80000</v>
      </c>
      <c r="BI333" s="53">
        <v>1369000</v>
      </c>
      <c r="BJ333" s="53" t="s">
        <v>92</v>
      </c>
      <c r="BK333" s="53" t="s">
        <v>92</v>
      </c>
      <c r="BL333" s="53" t="s">
        <v>92</v>
      </c>
      <c r="BM333" s="53" t="s">
        <v>92</v>
      </c>
      <c r="BN333" s="53" t="s">
        <v>92</v>
      </c>
      <c r="BO333" s="53">
        <v>80000</v>
      </c>
      <c r="BP333" s="53" t="s">
        <v>92</v>
      </c>
      <c r="BQ333" s="53">
        <v>4938500</v>
      </c>
      <c r="BR333" s="53">
        <v>0</v>
      </c>
      <c r="BS333" s="53" t="s">
        <v>92</v>
      </c>
      <c r="BT333" s="53" t="s">
        <v>92</v>
      </c>
      <c r="BU333" s="53" t="s">
        <v>92</v>
      </c>
      <c r="BV333" s="53" t="s">
        <v>92</v>
      </c>
      <c r="BW333" s="53" t="s">
        <v>92</v>
      </c>
      <c r="BX333" s="53" t="s">
        <v>92</v>
      </c>
      <c r="BY333" s="35" t="s">
        <v>17</v>
      </c>
      <c r="BZ333" s="35" t="s">
        <v>17</v>
      </c>
      <c r="CA333" s="35" t="s">
        <v>17</v>
      </c>
      <c r="CB333" s="35" t="s">
        <v>17</v>
      </c>
      <c r="CC333" s="35" t="s">
        <v>17</v>
      </c>
      <c r="CD333" s="35" t="s">
        <v>17</v>
      </c>
      <c r="CE333" s="35" t="s">
        <v>17</v>
      </c>
      <c r="CF333" s="35" t="s">
        <v>92</v>
      </c>
      <c r="CG333" s="4" t="s">
        <v>92</v>
      </c>
      <c r="CH333" s="4" t="s">
        <v>92</v>
      </c>
      <c r="CI333" s="4" t="s">
        <v>92</v>
      </c>
      <c r="CJ333" s="4" t="s">
        <v>92</v>
      </c>
      <c r="CK333" s="4" t="s">
        <v>92</v>
      </c>
      <c r="CL333" s="4" t="s">
        <v>92</v>
      </c>
      <c r="CM333" s="4" t="s">
        <v>92</v>
      </c>
      <c r="CN333" s="4" t="s">
        <v>92</v>
      </c>
      <c r="CO333" s="4" t="s">
        <v>92</v>
      </c>
      <c r="CP333" s="4" t="s">
        <v>92</v>
      </c>
      <c r="CQ333" s="4" t="s">
        <v>92</v>
      </c>
      <c r="CR333" s="4" t="s">
        <v>92</v>
      </c>
      <c r="CS333" s="4" t="s">
        <v>92</v>
      </c>
      <c r="CT333" s="4" t="s">
        <v>92</v>
      </c>
      <c r="CU333" s="60">
        <v>13170379</v>
      </c>
      <c r="CV333" s="80">
        <v>0</v>
      </c>
    </row>
    <row r="334" spans="1:100" ht="25.5">
      <c r="A334" s="4">
        <v>331</v>
      </c>
      <c r="B334" s="27" t="s">
        <v>193</v>
      </c>
      <c r="C334" s="27" t="s">
        <v>89</v>
      </c>
      <c r="D334" s="27" t="s">
        <v>216</v>
      </c>
      <c r="E334" s="4" t="s">
        <v>217</v>
      </c>
      <c r="F334" s="27" t="s">
        <v>92</v>
      </c>
      <c r="G334" s="27" t="s">
        <v>358</v>
      </c>
      <c r="H334" s="27" t="s">
        <v>508</v>
      </c>
      <c r="I334" s="27">
        <f>VLOOKUP(J334,'[5]Codigos fasecolda'!$A$1:$B$106,2,FALSE)</f>
        <v>9006167</v>
      </c>
      <c r="J334" s="4" t="s">
        <v>1139</v>
      </c>
      <c r="K334" s="77" t="s">
        <v>1589</v>
      </c>
      <c r="L334" s="28">
        <v>170</v>
      </c>
      <c r="M334" s="45">
        <v>5</v>
      </c>
      <c r="N334" s="29">
        <f>VLOOKUP(I334,[1]Hoja1!$A$2:$B$15532,2,FALSE)</f>
        <v>130900000</v>
      </c>
      <c r="O334" s="4" t="s">
        <v>204</v>
      </c>
      <c r="P334" s="4" t="s">
        <v>207</v>
      </c>
      <c r="Q334" s="4" t="s">
        <v>203</v>
      </c>
      <c r="R334" s="4" t="s">
        <v>92</v>
      </c>
      <c r="S334" s="4" t="s">
        <v>92</v>
      </c>
      <c r="T334" s="4" t="s">
        <v>92</v>
      </c>
      <c r="U334" s="4" t="s">
        <v>92</v>
      </c>
      <c r="V334" s="4" t="s">
        <v>92</v>
      </c>
      <c r="W334" s="4" t="s">
        <v>92</v>
      </c>
      <c r="X334" s="43">
        <f>VLOOKUP(J334,'[2]Camp 4x2gas mayor 150 '!$E$96:$F$176,2,FALSE)</f>
        <v>2</v>
      </c>
      <c r="Y334" s="17">
        <v>0</v>
      </c>
      <c r="Z334" s="17">
        <v>0</v>
      </c>
      <c r="AA334" s="17">
        <v>0</v>
      </c>
      <c r="AB334" s="17">
        <v>0</v>
      </c>
      <c r="AC334" s="17">
        <v>0</v>
      </c>
      <c r="AD334" s="17">
        <v>0</v>
      </c>
      <c r="AE334" s="4" t="s">
        <v>16</v>
      </c>
      <c r="AF334" s="4" t="s">
        <v>17</v>
      </c>
      <c r="AG334" s="4" t="s">
        <v>17</v>
      </c>
      <c r="AH334" s="18">
        <v>0.03</v>
      </c>
      <c r="AI334" s="53" t="s">
        <v>92</v>
      </c>
      <c r="AJ334" s="53">
        <v>147841.20540000001</v>
      </c>
      <c r="AK334" s="53">
        <v>274050</v>
      </c>
      <c r="AL334" s="53" t="s">
        <v>92</v>
      </c>
      <c r="AM334" s="53" t="s">
        <v>92</v>
      </c>
      <c r="AN334" s="53">
        <v>8663268.5999999996</v>
      </c>
      <c r="AO334" s="53">
        <v>0</v>
      </c>
      <c r="AP334" s="53" t="s">
        <v>92</v>
      </c>
      <c r="AQ334" s="53" t="s">
        <v>92</v>
      </c>
      <c r="AR334" s="53">
        <v>0</v>
      </c>
      <c r="AS334" s="53" t="s">
        <v>92</v>
      </c>
      <c r="AT334" s="53" t="s">
        <v>92</v>
      </c>
      <c r="AU334" s="53" t="s">
        <v>92</v>
      </c>
      <c r="AV334" s="53" t="s">
        <v>92</v>
      </c>
      <c r="AW334" s="53" t="s">
        <v>92</v>
      </c>
      <c r="AX334" s="53" t="s">
        <v>92</v>
      </c>
      <c r="AY334" s="53" t="s">
        <v>92</v>
      </c>
      <c r="AZ334" s="53" t="s">
        <v>92</v>
      </c>
      <c r="BA334" s="53" t="s">
        <v>92</v>
      </c>
      <c r="BB334" s="53">
        <v>0</v>
      </c>
      <c r="BC334" s="53">
        <v>0</v>
      </c>
      <c r="BD334" s="53">
        <v>1092500.325</v>
      </c>
      <c r="BE334" s="53" t="s">
        <v>92</v>
      </c>
      <c r="BF334" s="53">
        <v>855036</v>
      </c>
      <c r="BG334" s="53">
        <v>2740500</v>
      </c>
      <c r="BH334" s="53">
        <v>87696</v>
      </c>
      <c r="BI334" s="53">
        <v>1205820</v>
      </c>
      <c r="BJ334" s="53" t="s">
        <v>92</v>
      </c>
      <c r="BK334" s="53" t="s">
        <v>92</v>
      </c>
      <c r="BL334" s="53" t="s">
        <v>92</v>
      </c>
      <c r="BM334" s="53" t="s">
        <v>92</v>
      </c>
      <c r="BN334" s="53" t="s">
        <v>92</v>
      </c>
      <c r="BO334" s="53">
        <v>87696</v>
      </c>
      <c r="BP334" s="53" t="s">
        <v>92</v>
      </c>
      <c r="BQ334" s="53" t="s">
        <v>92</v>
      </c>
      <c r="BR334" s="53">
        <v>0</v>
      </c>
      <c r="BS334" s="53" t="s">
        <v>92</v>
      </c>
      <c r="BT334" s="53" t="s">
        <v>92</v>
      </c>
      <c r="BU334" s="53" t="s">
        <v>92</v>
      </c>
      <c r="BV334" s="53" t="s">
        <v>92</v>
      </c>
      <c r="BW334" s="53" t="s">
        <v>92</v>
      </c>
      <c r="BX334" s="53" t="s">
        <v>92</v>
      </c>
      <c r="BY334" s="35" t="s">
        <v>16</v>
      </c>
      <c r="BZ334" s="35" t="s">
        <v>16</v>
      </c>
      <c r="CA334" s="35" t="s">
        <v>16</v>
      </c>
      <c r="CB334" s="35" t="s">
        <v>16</v>
      </c>
      <c r="CC334" s="35" t="s">
        <v>17</v>
      </c>
      <c r="CD334" s="35" t="s">
        <v>17</v>
      </c>
      <c r="CE334" s="35" t="s">
        <v>17</v>
      </c>
      <c r="CF334" s="35" t="s">
        <v>92</v>
      </c>
      <c r="CG334" s="4" t="s">
        <v>92</v>
      </c>
      <c r="CH334" s="4" t="s">
        <v>92</v>
      </c>
      <c r="CI334" s="4" t="s">
        <v>92</v>
      </c>
      <c r="CJ334" s="4" t="s">
        <v>92</v>
      </c>
      <c r="CK334" s="4" t="s">
        <v>92</v>
      </c>
      <c r="CL334" s="4" t="s">
        <v>92</v>
      </c>
      <c r="CM334" s="4" t="s">
        <v>92</v>
      </c>
      <c r="CN334" s="4" t="s">
        <v>92</v>
      </c>
      <c r="CO334" s="4" t="s">
        <v>92</v>
      </c>
      <c r="CP334" s="4" t="s">
        <v>92</v>
      </c>
      <c r="CQ334" s="4" t="s">
        <v>92</v>
      </c>
      <c r="CR334" s="4" t="s">
        <v>92</v>
      </c>
      <c r="CS334" s="4" t="s">
        <v>92</v>
      </c>
      <c r="CT334" s="4" t="s">
        <v>92</v>
      </c>
      <c r="CU334" s="56">
        <v>13696767.9702</v>
      </c>
      <c r="CV334" s="80">
        <v>1</v>
      </c>
    </row>
    <row r="335" spans="1:100" ht="25.5">
      <c r="A335" s="4">
        <v>332</v>
      </c>
      <c r="B335" s="27" t="s">
        <v>193</v>
      </c>
      <c r="C335" s="27" t="s">
        <v>89</v>
      </c>
      <c r="D335" s="27" t="s">
        <v>216</v>
      </c>
      <c r="E335" s="4" t="s">
        <v>218</v>
      </c>
      <c r="F335" s="27" t="s">
        <v>92</v>
      </c>
      <c r="G335" s="27" t="s">
        <v>359</v>
      </c>
      <c r="H335" s="27" t="s">
        <v>508</v>
      </c>
      <c r="I335" s="27">
        <f>VLOOKUP(J335,'[5]Codigos fasecolda'!$A$1:$B$106,2,FALSE)</f>
        <v>9006169</v>
      </c>
      <c r="J335" s="4" t="s">
        <v>1140</v>
      </c>
      <c r="K335" s="77" t="s">
        <v>1584</v>
      </c>
      <c r="L335" s="28">
        <v>204</v>
      </c>
      <c r="M335" s="45">
        <v>5</v>
      </c>
      <c r="N335" s="29">
        <f>VLOOKUP(I335,[1]Hoja1!$A$2:$B$15532,2,FALSE)</f>
        <v>170000000</v>
      </c>
      <c r="O335" s="4" t="s">
        <v>391</v>
      </c>
      <c r="P335" s="4" t="s">
        <v>207</v>
      </c>
      <c r="Q335" s="4" t="s">
        <v>203</v>
      </c>
      <c r="R335" s="4" t="s">
        <v>92</v>
      </c>
      <c r="S335" s="4" t="s">
        <v>92</v>
      </c>
      <c r="T335" s="4" t="s">
        <v>92</v>
      </c>
      <c r="U335" s="4" t="s">
        <v>92</v>
      </c>
      <c r="V335" s="4" t="s">
        <v>92</v>
      </c>
      <c r="W335" s="4" t="s">
        <v>92</v>
      </c>
      <c r="X335" s="43">
        <f>VLOOKUP(J335,'[2]Camp 4x4 Gaso, 201 a 250'!$E$82:$F$103,2,FALSE)</f>
        <v>2</v>
      </c>
      <c r="Y335" s="17">
        <v>0</v>
      </c>
      <c r="Z335" s="17">
        <v>0</v>
      </c>
      <c r="AA335" s="17">
        <v>0</v>
      </c>
      <c r="AB335" s="17">
        <v>0</v>
      </c>
      <c r="AC335" s="17">
        <v>0</v>
      </c>
      <c r="AD335" s="17">
        <v>0</v>
      </c>
      <c r="AE335" s="4" t="s">
        <v>16</v>
      </c>
      <c r="AF335" s="4" t="s">
        <v>17</v>
      </c>
      <c r="AG335" s="4" t="s">
        <v>17</v>
      </c>
      <c r="AH335" s="18">
        <v>0.03</v>
      </c>
      <c r="AI335" s="53" t="s">
        <v>92</v>
      </c>
      <c r="AJ335" s="53">
        <v>147841.20540000001</v>
      </c>
      <c r="AK335" s="53">
        <v>274050</v>
      </c>
      <c r="AL335" s="53" t="s">
        <v>92</v>
      </c>
      <c r="AM335" s="53" t="s">
        <v>92</v>
      </c>
      <c r="AN335" s="53">
        <v>8663268.5999999996</v>
      </c>
      <c r="AO335" s="53">
        <v>0</v>
      </c>
      <c r="AP335" s="53">
        <v>0</v>
      </c>
      <c r="AQ335" s="53" t="s">
        <v>92</v>
      </c>
      <c r="AR335" s="53">
        <v>0</v>
      </c>
      <c r="AS335" s="53" t="s">
        <v>92</v>
      </c>
      <c r="AT335" s="53" t="s">
        <v>92</v>
      </c>
      <c r="AU335" s="53" t="s">
        <v>92</v>
      </c>
      <c r="AV335" s="53" t="s">
        <v>92</v>
      </c>
      <c r="AW335" s="53" t="s">
        <v>92</v>
      </c>
      <c r="AX335" s="53">
        <v>0</v>
      </c>
      <c r="AY335" s="53" t="s">
        <v>92</v>
      </c>
      <c r="AZ335" s="53" t="s">
        <v>92</v>
      </c>
      <c r="BA335" s="53" t="s">
        <v>92</v>
      </c>
      <c r="BB335" s="53">
        <v>0</v>
      </c>
      <c r="BC335" s="53">
        <v>0</v>
      </c>
      <c r="BD335" s="53">
        <v>1092500.325</v>
      </c>
      <c r="BE335" s="53" t="s">
        <v>92</v>
      </c>
      <c r="BF335" s="53">
        <v>855036</v>
      </c>
      <c r="BG335" s="53">
        <v>2740500</v>
      </c>
      <c r="BH335" s="53">
        <v>87696</v>
      </c>
      <c r="BI335" s="53">
        <v>1205820</v>
      </c>
      <c r="BJ335" s="53" t="s">
        <v>92</v>
      </c>
      <c r="BK335" s="53" t="s">
        <v>92</v>
      </c>
      <c r="BL335" s="53" t="s">
        <v>92</v>
      </c>
      <c r="BM335" s="53" t="s">
        <v>92</v>
      </c>
      <c r="BN335" s="53" t="s">
        <v>92</v>
      </c>
      <c r="BO335" s="53">
        <v>87696</v>
      </c>
      <c r="BP335" s="53" t="s">
        <v>92</v>
      </c>
      <c r="BQ335" s="53" t="s">
        <v>92</v>
      </c>
      <c r="BR335" s="53">
        <v>0</v>
      </c>
      <c r="BS335" s="53" t="s">
        <v>92</v>
      </c>
      <c r="BT335" s="53" t="s">
        <v>92</v>
      </c>
      <c r="BU335" s="53" t="s">
        <v>92</v>
      </c>
      <c r="BV335" s="53" t="s">
        <v>92</v>
      </c>
      <c r="BW335" s="53" t="s">
        <v>92</v>
      </c>
      <c r="BX335" s="53" t="s">
        <v>92</v>
      </c>
      <c r="BY335" s="35" t="s">
        <v>16</v>
      </c>
      <c r="BZ335" s="35" t="s">
        <v>16</v>
      </c>
      <c r="CA335" s="35" t="s">
        <v>16</v>
      </c>
      <c r="CB335" s="35" t="s">
        <v>16</v>
      </c>
      <c r="CC335" s="35" t="s">
        <v>17</v>
      </c>
      <c r="CD335" s="35" t="s">
        <v>17</v>
      </c>
      <c r="CE335" s="35" t="s">
        <v>17</v>
      </c>
      <c r="CF335" s="35" t="s">
        <v>92</v>
      </c>
      <c r="CG335" s="4" t="s">
        <v>92</v>
      </c>
      <c r="CH335" s="4" t="s">
        <v>92</v>
      </c>
      <c r="CI335" s="4" t="s">
        <v>92</v>
      </c>
      <c r="CJ335" s="4" t="s">
        <v>92</v>
      </c>
      <c r="CK335" s="4" t="s">
        <v>92</v>
      </c>
      <c r="CL335" s="4" t="s">
        <v>92</v>
      </c>
      <c r="CM335" s="4" t="s">
        <v>92</v>
      </c>
      <c r="CN335" s="4" t="s">
        <v>92</v>
      </c>
      <c r="CO335" s="4" t="s">
        <v>92</v>
      </c>
      <c r="CP335" s="4" t="s">
        <v>92</v>
      </c>
      <c r="CQ335" s="4" t="s">
        <v>92</v>
      </c>
      <c r="CR335" s="4" t="s">
        <v>92</v>
      </c>
      <c r="CS335" s="4" t="s">
        <v>92</v>
      </c>
      <c r="CT335" s="4" t="s">
        <v>92</v>
      </c>
      <c r="CU335" s="56">
        <v>13706036.341200002</v>
      </c>
      <c r="CV335" s="80">
        <v>1</v>
      </c>
    </row>
    <row r="336" spans="1:100" ht="25.5">
      <c r="A336" s="4">
        <v>333</v>
      </c>
      <c r="B336" s="27" t="s">
        <v>193</v>
      </c>
      <c r="C336" s="27" t="s">
        <v>89</v>
      </c>
      <c r="D336" s="27" t="s">
        <v>216</v>
      </c>
      <c r="E336" s="4" t="s">
        <v>218</v>
      </c>
      <c r="F336" s="27" t="s">
        <v>92</v>
      </c>
      <c r="G336" s="27" t="s">
        <v>360</v>
      </c>
      <c r="H336" s="27" t="s">
        <v>508</v>
      </c>
      <c r="I336" s="27">
        <f>VLOOKUP(J336,'[5]Codigos fasecolda'!$A$1:$B$106,2,FALSE)</f>
        <v>9008108</v>
      </c>
      <c r="J336" s="4" t="s">
        <v>1141</v>
      </c>
      <c r="K336" s="77" t="s">
        <v>1590</v>
      </c>
      <c r="L336" s="28">
        <v>271</v>
      </c>
      <c r="M336" s="45">
        <v>5</v>
      </c>
      <c r="N336" s="29">
        <f>VLOOKUP(I336,[1]Hoja1!$A$2:$B$15532,2,FALSE)</f>
        <v>199900000</v>
      </c>
      <c r="O336" s="4" t="s">
        <v>391</v>
      </c>
      <c r="P336" s="4" t="s">
        <v>207</v>
      </c>
      <c r="Q336" s="4" t="s">
        <v>203</v>
      </c>
      <c r="R336" s="4" t="s">
        <v>92</v>
      </c>
      <c r="S336" s="4" t="s">
        <v>92</v>
      </c>
      <c r="T336" s="4" t="s">
        <v>92</v>
      </c>
      <c r="U336" s="4" t="s">
        <v>92</v>
      </c>
      <c r="V336" s="4" t="s">
        <v>92</v>
      </c>
      <c r="W336" s="4" t="s">
        <v>92</v>
      </c>
      <c r="X336" s="43">
        <f>VLOOKUP(J336,'[2]Campero 4x4 gasoli 251-300 '!$E$57:$G$98,3,FALSE)</f>
        <v>2</v>
      </c>
      <c r="Y336" s="17">
        <v>0</v>
      </c>
      <c r="Z336" s="17">
        <v>0</v>
      </c>
      <c r="AA336" s="17">
        <v>0</v>
      </c>
      <c r="AB336" s="17">
        <v>0</v>
      </c>
      <c r="AC336" s="17">
        <v>0</v>
      </c>
      <c r="AD336" s="17">
        <v>0</v>
      </c>
      <c r="AE336" s="4" t="s">
        <v>16</v>
      </c>
      <c r="AF336" s="4" t="s">
        <v>17</v>
      </c>
      <c r="AG336" s="4" t="s">
        <v>17</v>
      </c>
      <c r="AH336" s="18">
        <v>0.03</v>
      </c>
      <c r="AI336" s="53" t="s">
        <v>92</v>
      </c>
      <c r="AJ336" s="53">
        <v>147841.20540000001</v>
      </c>
      <c r="AK336" s="53">
        <v>274050</v>
      </c>
      <c r="AL336" s="53" t="s">
        <v>92</v>
      </c>
      <c r="AM336" s="53" t="s">
        <v>92</v>
      </c>
      <c r="AN336" s="53">
        <v>8663268.5999999996</v>
      </c>
      <c r="AO336" s="53">
        <v>0</v>
      </c>
      <c r="AP336" s="53">
        <v>214855.2</v>
      </c>
      <c r="AQ336" s="53" t="s">
        <v>92</v>
      </c>
      <c r="AR336" s="53">
        <v>0</v>
      </c>
      <c r="AS336" s="53" t="s">
        <v>92</v>
      </c>
      <c r="AT336" s="53" t="s">
        <v>92</v>
      </c>
      <c r="AU336" s="53" t="s">
        <v>92</v>
      </c>
      <c r="AV336" s="53" t="s">
        <v>92</v>
      </c>
      <c r="AW336" s="53" t="s">
        <v>92</v>
      </c>
      <c r="AX336" s="53" t="s">
        <v>92</v>
      </c>
      <c r="AY336" s="53" t="s">
        <v>92</v>
      </c>
      <c r="AZ336" s="53" t="s">
        <v>92</v>
      </c>
      <c r="BA336" s="53" t="s">
        <v>92</v>
      </c>
      <c r="BB336" s="53">
        <v>0</v>
      </c>
      <c r="BC336" s="53">
        <v>0</v>
      </c>
      <c r="BD336" s="53">
        <v>1092500.325</v>
      </c>
      <c r="BE336" s="53" t="s">
        <v>92</v>
      </c>
      <c r="BF336" s="53">
        <v>855036</v>
      </c>
      <c r="BG336" s="53">
        <v>2740500</v>
      </c>
      <c r="BH336" s="53">
        <v>87696</v>
      </c>
      <c r="BI336" s="53">
        <v>1205820</v>
      </c>
      <c r="BJ336" s="53" t="s">
        <v>92</v>
      </c>
      <c r="BK336" s="53" t="s">
        <v>92</v>
      </c>
      <c r="BL336" s="53" t="s">
        <v>92</v>
      </c>
      <c r="BM336" s="53" t="s">
        <v>92</v>
      </c>
      <c r="BN336" s="53" t="s">
        <v>92</v>
      </c>
      <c r="BO336" s="53">
        <v>87696</v>
      </c>
      <c r="BP336" s="53" t="s">
        <v>92</v>
      </c>
      <c r="BQ336" s="53">
        <v>5413583.7000000002</v>
      </c>
      <c r="BR336" s="53">
        <v>0</v>
      </c>
      <c r="BS336" s="53" t="s">
        <v>92</v>
      </c>
      <c r="BT336" s="53" t="s">
        <v>92</v>
      </c>
      <c r="BU336" s="53" t="s">
        <v>92</v>
      </c>
      <c r="BV336" s="53" t="s">
        <v>92</v>
      </c>
      <c r="BW336" s="53" t="s">
        <v>92</v>
      </c>
      <c r="BX336" s="53" t="s">
        <v>92</v>
      </c>
      <c r="BY336" s="35" t="s">
        <v>17</v>
      </c>
      <c r="BZ336" s="35" t="s">
        <v>17</v>
      </c>
      <c r="CA336" s="35" t="s">
        <v>16</v>
      </c>
      <c r="CB336" s="35" t="s">
        <v>17</v>
      </c>
      <c r="CC336" s="35" t="s">
        <v>17</v>
      </c>
      <c r="CD336" s="35" t="s">
        <v>16</v>
      </c>
      <c r="CE336" s="35" t="s">
        <v>17</v>
      </c>
      <c r="CF336" s="35" t="s">
        <v>92</v>
      </c>
      <c r="CG336" s="4" t="s">
        <v>92</v>
      </c>
      <c r="CH336" s="4" t="s">
        <v>92</v>
      </c>
      <c r="CI336" s="4" t="s">
        <v>92</v>
      </c>
      <c r="CJ336" s="4" t="s">
        <v>92</v>
      </c>
      <c r="CK336" s="4" t="s">
        <v>92</v>
      </c>
      <c r="CL336" s="4" t="s">
        <v>92</v>
      </c>
      <c r="CM336" s="4" t="s">
        <v>92</v>
      </c>
      <c r="CN336" s="4" t="s">
        <v>92</v>
      </c>
      <c r="CO336" s="4" t="s">
        <v>92</v>
      </c>
      <c r="CP336" s="4" t="s">
        <v>92</v>
      </c>
      <c r="CQ336" s="4" t="s">
        <v>92</v>
      </c>
      <c r="CR336" s="4" t="s">
        <v>92</v>
      </c>
      <c r="CS336" s="4" t="s">
        <v>92</v>
      </c>
      <c r="CT336" s="4" t="s">
        <v>92</v>
      </c>
      <c r="CU336" s="56">
        <v>14424087.900600001</v>
      </c>
      <c r="CV336" s="80">
        <v>1</v>
      </c>
    </row>
    <row r="337" spans="1:100" ht="25.5" hidden="1">
      <c r="A337" s="4">
        <v>334</v>
      </c>
      <c r="B337" s="27" t="s">
        <v>193</v>
      </c>
      <c r="C337" s="27" t="s">
        <v>89</v>
      </c>
      <c r="D337" s="27" t="s">
        <v>216</v>
      </c>
      <c r="E337" s="4" t="s">
        <v>218</v>
      </c>
      <c r="F337" s="27" t="s">
        <v>92</v>
      </c>
      <c r="G337" s="27" t="s">
        <v>361</v>
      </c>
      <c r="H337" s="27" t="s">
        <v>508</v>
      </c>
      <c r="I337" s="27">
        <f>VLOOKUP(J337,'[5]Codigos fasecolda'!$A$1:$B$106,2,FALSE)</f>
        <v>9008205</v>
      </c>
      <c r="J337" s="4" t="s">
        <v>1142</v>
      </c>
      <c r="K337" s="77" t="s">
        <v>1590</v>
      </c>
      <c r="L337" s="28">
        <v>275</v>
      </c>
      <c r="M337" s="45">
        <v>5</v>
      </c>
      <c r="N337" s="83">
        <f>VLOOKUP(I337,[9]Hoja1!$A$2:$B$14388,2,FALSE)</f>
        <v>182000000</v>
      </c>
      <c r="O337" s="4" t="s">
        <v>391</v>
      </c>
      <c r="P337" s="4" t="s">
        <v>207</v>
      </c>
      <c r="Q337" s="4" t="s">
        <v>203</v>
      </c>
      <c r="R337" s="4" t="s">
        <v>92</v>
      </c>
      <c r="S337" s="4" t="s">
        <v>92</v>
      </c>
      <c r="T337" s="4" t="s">
        <v>92</v>
      </c>
      <c r="U337" s="4" t="s">
        <v>92</v>
      </c>
      <c r="V337" s="4" t="s">
        <v>92</v>
      </c>
      <c r="W337" s="4" t="s">
        <v>92</v>
      </c>
      <c r="X337" s="43">
        <v>1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4" t="s">
        <v>16</v>
      </c>
      <c r="AF337" s="4" t="s">
        <v>17</v>
      </c>
      <c r="AG337" s="4" t="s">
        <v>17</v>
      </c>
      <c r="AH337" s="18">
        <v>0.03</v>
      </c>
      <c r="AI337" s="53" t="s">
        <v>92</v>
      </c>
      <c r="AJ337" s="53">
        <v>134867</v>
      </c>
      <c r="AK337" s="53">
        <v>250000</v>
      </c>
      <c r="AL337" s="53" t="s">
        <v>92</v>
      </c>
      <c r="AM337" s="53" t="s">
        <v>92</v>
      </c>
      <c r="AN337" s="53">
        <v>7903000</v>
      </c>
      <c r="AO337" s="53">
        <v>0</v>
      </c>
      <c r="AP337" s="53" t="s">
        <v>92</v>
      </c>
      <c r="AQ337" s="53" t="s">
        <v>92</v>
      </c>
      <c r="AR337" s="53">
        <v>196000</v>
      </c>
      <c r="AS337" s="53" t="s">
        <v>92</v>
      </c>
      <c r="AT337" s="53" t="s">
        <v>92</v>
      </c>
      <c r="AU337" s="53" t="s">
        <v>92</v>
      </c>
      <c r="AV337" s="53" t="s">
        <v>92</v>
      </c>
      <c r="AW337" s="53" t="s">
        <v>92</v>
      </c>
      <c r="AX337" s="53" t="s">
        <v>92</v>
      </c>
      <c r="AY337" s="53" t="s">
        <v>92</v>
      </c>
      <c r="AZ337" s="53" t="s">
        <v>92</v>
      </c>
      <c r="BA337" s="53" t="s">
        <v>92</v>
      </c>
      <c r="BB337" s="53">
        <v>0</v>
      </c>
      <c r="BC337" s="53">
        <v>0</v>
      </c>
      <c r="BD337" s="53">
        <v>996625</v>
      </c>
      <c r="BE337" s="53" t="s">
        <v>92</v>
      </c>
      <c r="BF337" s="53">
        <v>780000</v>
      </c>
      <c r="BG337" s="53">
        <v>2500000</v>
      </c>
      <c r="BH337" s="53">
        <v>80000</v>
      </c>
      <c r="BI337" s="53">
        <v>1369000</v>
      </c>
      <c r="BJ337" s="53" t="s">
        <v>92</v>
      </c>
      <c r="BK337" s="53" t="s">
        <v>92</v>
      </c>
      <c r="BL337" s="53" t="s">
        <v>92</v>
      </c>
      <c r="BM337" s="53" t="s">
        <v>92</v>
      </c>
      <c r="BN337" s="53" t="s">
        <v>92</v>
      </c>
      <c r="BO337" s="53">
        <v>80000</v>
      </c>
      <c r="BP337" s="53" t="s">
        <v>92</v>
      </c>
      <c r="BQ337" s="53">
        <v>4938500</v>
      </c>
      <c r="BR337" s="53">
        <v>0</v>
      </c>
      <c r="BS337" s="53" t="s">
        <v>92</v>
      </c>
      <c r="BT337" s="53" t="s">
        <v>92</v>
      </c>
      <c r="BU337" s="53" t="s">
        <v>92</v>
      </c>
      <c r="BV337" s="53" t="s">
        <v>92</v>
      </c>
      <c r="BW337" s="53" t="s">
        <v>92</v>
      </c>
      <c r="BX337" s="53" t="s">
        <v>92</v>
      </c>
      <c r="BY337" s="35" t="s">
        <v>16</v>
      </c>
      <c r="BZ337" s="35" t="s">
        <v>16</v>
      </c>
      <c r="CA337" s="35" t="s">
        <v>16</v>
      </c>
      <c r="CB337" s="35" t="s">
        <v>16</v>
      </c>
      <c r="CC337" s="35" t="s">
        <v>17</v>
      </c>
      <c r="CD337" s="35" t="s">
        <v>16</v>
      </c>
      <c r="CE337" s="35" t="s">
        <v>17</v>
      </c>
      <c r="CF337" s="35" t="s">
        <v>92</v>
      </c>
      <c r="CG337" s="4" t="s">
        <v>92</v>
      </c>
      <c r="CH337" s="4" t="s">
        <v>92</v>
      </c>
      <c r="CI337" s="4" t="s">
        <v>92</v>
      </c>
      <c r="CJ337" s="4" t="s">
        <v>92</v>
      </c>
      <c r="CK337" s="4" t="s">
        <v>92</v>
      </c>
      <c r="CL337" s="4" t="s">
        <v>92</v>
      </c>
      <c r="CM337" s="4" t="s">
        <v>92</v>
      </c>
      <c r="CN337" s="4" t="s">
        <v>92</v>
      </c>
      <c r="CO337" s="4" t="s">
        <v>92</v>
      </c>
      <c r="CP337" s="4" t="s">
        <v>92</v>
      </c>
      <c r="CQ337" s="4" t="s">
        <v>92</v>
      </c>
      <c r="CR337" s="4" t="s">
        <v>92</v>
      </c>
      <c r="CS337" s="4" t="s">
        <v>92</v>
      </c>
      <c r="CT337" s="4" t="s">
        <v>92</v>
      </c>
      <c r="CU337" s="60">
        <v>13059327</v>
      </c>
      <c r="CV337" s="80">
        <v>0</v>
      </c>
    </row>
    <row r="338" spans="1:100" ht="25.5">
      <c r="A338" s="4">
        <v>335</v>
      </c>
      <c r="B338" s="27" t="s">
        <v>193</v>
      </c>
      <c r="C338" s="27" t="s">
        <v>89</v>
      </c>
      <c r="D338" s="27" t="s">
        <v>216</v>
      </c>
      <c r="E338" s="4" t="s">
        <v>218</v>
      </c>
      <c r="F338" s="27" t="s">
        <v>92</v>
      </c>
      <c r="G338" s="27" t="s">
        <v>362</v>
      </c>
      <c r="H338" s="27" t="s">
        <v>508</v>
      </c>
      <c r="I338" s="27">
        <f>VLOOKUP(J338,'[5]Codigos fasecolda'!$A$1:$B$106,2,FALSE)</f>
        <v>9008204</v>
      </c>
      <c r="J338" s="4" t="s">
        <v>1143</v>
      </c>
      <c r="K338" s="77" t="s">
        <v>1590</v>
      </c>
      <c r="L338" s="28">
        <v>275</v>
      </c>
      <c r="M338" s="45">
        <v>5</v>
      </c>
      <c r="N338" s="29">
        <f>VLOOKUP(I338,[1]Hoja1!$A$2:$B$15532,2,FALSE)</f>
        <v>249500000</v>
      </c>
      <c r="O338" s="4" t="s">
        <v>391</v>
      </c>
      <c r="P338" s="4" t="s">
        <v>207</v>
      </c>
      <c r="Q338" s="4" t="s">
        <v>203</v>
      </c>
      <c r="R338" s="4" t="s">
        <v>92</v>
      </c>
      <c r="S338" s="4" t="s">
        <v>92</v>
      </c>
      <c r="T338" s="4" t="s">
        <v>92</v>
      </c>
      <c r="U338" s="4" t="s">
        <v>92</v>
      </c>
      <c r="V338" s="4" t="s">
        <v>92</v>
      </c>
      <c r="W338" s="4" t="s">
        <v>92</v>
      </c>
      <c r="X338" s="43">
        <f>VLOOKUP(J338,'[2]Campero 4x4 gasoli 251-300 '!$E$57:$G$98,3,FALSE)</f>
        <v>3</v>
      </c>
      <c r="Y338" s="17">
        <v>0</v>
      </c>
      <c r="Z338" s="17">
        <v>0</v>
      </c>
      <c r="AA338" s="17">
        <v>0</v>
      </c>
      <c r="AB338" s="17">
        <v>0</v>
      </c>
      <c r="AC338" s="17">
        <v>0</v>
      </c>
      <c r="AD338" s="17">
        <v>0</v>
      </c>
      <c r="AE338" s="4" t="s">
        <v>16</v>
      </c>
      <c r="AF338" s="4" t="s">
        <v>17</v>
      </c>
      <c r="AG338" s="4" t="s">
        <v>17</v>
      </c>
      <c r="AH338" s="18">
        <v>0.03</v>
      </c>
      <c r="AI338" s="53" t="s">
        <v>92</v>
      </c>
      <c r="AJ338" s="53">
        <v>147841.20540000001</v>
      </c>
      <c r="AK338" s="53">
        <v>274050</v>
      </c>
      <c r="AL338" s="53" t="s">
        <v>92</v>
      </c>
      <c r="AM338" s="53" t="s">
        <v>92</v>
      </c>
      <c r="AN338" s="53">
        <v>8663268.5999999996</v>
      </c>
      <c r="AO338" s="53">
        <v>0</v>
      </c>
      <c r="AP338" s="53">
        <v>0</v>
      </c>
      <c r="AQ338" s="53" t="s">
        <v>92</v>
      </c>
      <c r="AR338" s="53">
        <v>0</v>
      </c>
      <c r="AS338" s="53" t="s">
        <v>92</v>
      </c>
      <c r="AT338" s="53" t="s">
        <v>92</v>
      </c>
      <c r="AU338" s="53" t="s">
        <v>92</v>
      </c>
      <c r="AV338" s="53" t="s">
        <v>92</v>
      </c>
      <c r="AW338" s="53" t="s">
        <v>92</v>
      </c>
      <c r="AX338" s="53">
        <v>0</v>
      </c>
      <c r="AY338" s="53" t="s">
        <v>92</v>
      </c>
      <c r="AZ338" s="53" t="s">
        <v>92</v>
      </c>
      <c r="BA338" s="53" t="s">
        <v>92</v>
      </c>
      <c r="BB338" s="53">
        <v>0</v>
      </c>
      <c r="BC338" s="53">
        <v>0</v>
      </c>
      <c r="BD338" s="53">
        <v>1092500.325</v>
      </c>
      <c r="BE338" s="53" t="s">
        <v>92</v>
      </c>
      <c r="BF338" s="53">
        <v>855036</v>
      </c>
      <c r="BG338" s="53">
        <v>2740500</v>
      </c>
      <c r="BH338" s="53">
        <v>87696</v>
      </c>
      <c r="BI338" s="53">
        <v>1500697.8</v>
      </c>
      <c r="BJ338" s="53" t="s">
        <v>92</v>
      </c>
      <c r="BK338" s="53" t="s">
        <v>92</v>
      </c>
      <c r="BL338" s="53" t="s">
        <v>92</v>
      </c>
      <c r="BM338" s="53" t="s">
        <v>92</v>
      </c>
      <c r="BN338" s="53" t="s">
        <v>92</v>
      </c>
      <c r="BO338" s="53">
        <v>87696</v>
      </c>
      <c r="BP338" s="53" t="s">
        <v>92</v>
      </c>
      <c r="BQ338" s="53">
        <v>5413583.7000000002</v>
      </c>
      <c r="BR338" s="53">
        <v>0</v>
      </c>
      <c r="BS338" s="53" t="s">
        <v>92</v>
      </c>
      <c r="BT338" s="53" t="s">
        <v>92</v>
      </c>
      <c r="BU338" s="53" t="s">
        <v>92</v>
      </c>
      <c r="BV338" s="53" t="s">
        <v>92</v>
      </c>
      <c r="BW338" s="53" t="s">
        <v>92</v>
      </c>
      <c r="BX338" s="53" t="s">
        <v>92</v>
      </c>
      <c r="BY338" s="35" t="s">
        <v>16</v>
      </c>
      <c r="BZ338" s="35" t="s">
        <v>16</v>
      </c>
      <c r="CA338" s="35" t="s">
        <v>16</v>
      </c>
      <c r="CB338" s="35" t="s">
        <v>16</v>
      </c>
      <c r="CC338" s="35" t="s">
        <v>17</v>
      </c>
      <c r="CD338" s="35" t="s">
        <v>16</v>
      </c>
      <c r="CE338" s="35" t="s">
        <v>17</v>
      </c>
      <c r="CF338" s="35" t="s">
        <v>92</v>
      </c>
      <c r="CG338" s="4" t="s">
        <v>92</v>
      </c>
      <c r="CH338" s="4" t="s">
        <v>92</v>
      </c>
      <c r="CI338" s="4" t="s">
        <v>92</v>
      </c>
      <c r="CJ338" s="4" t="s">
        <v>92</v>
      </c>
      <c r="CK338" s="4" t="s">
        <v>92</v>
      </c>
      <c r="CL338" s="4" t="s">
        <v>92</v>
      </c>
      <c r="CM338" s="4" t="s">
        <v>92</v>
      </c>
      <c r="CN338" s="4" t="s">
        <v>92</v>
      </c>
      <c r="CO338" s="4" t="s">
        <v>92</v>
      </c>
      <c r="CP338" s="4" t="s">
        <v>92</v>
      </c>
      <c r="CQ338" s="4" t="s">
        <v>92</v>
      </c>
      <c r="CR338" s="4" t="s">
        <v>92</v>
      </c>
      <c r="CS338" s="4" t="s">
        <v>92</v>
      </c>
      <c r="CT338" s="4" t="s">
        <v>92</v>
      </c>
      <c r="CU338" s="56">
        <v>14315634.2574</v>
      </c>
      <c r="CV338" s="80">
        <v>1</v>
      </c>
    </row>
    <row r="339" spans="1:100" ht="38.25" hidden="1">
      <c r="A339" s="4">
        <v>336</v>
      </c>
      <c r="B339" s="27" t="s">
        <v>193</v>
      </c>
      <c r="C339" s="27" t="s">
        <v>89</v>
      </c>
      <c r="D339" s="27" t="s">
        <v>216</v>
      </c>
      <c r="E339" s="4" t="s">
        <v>218</v>
      </c>
      <c r="F339" s="27" t="s">
        <v>92</v>
      </c>
      <c r="G339" s="27" t="s">
        <v>363</v>
      </c>
      <c r="H339" s="27" t="s">
        <v>508</v>
      </c>
      <c r="I339" s="27">
        <f>VLOOKUP(J339,'[5]Codigos fasecolda'!$A$1:$B$106,2,FALSE)</f>
        <v>9008206</v>
      </c>
      <c r="J339" s="4" t="s">
        <v>1144</v>
      </c>
      <c r="K339" s="77" t="s">
        <v>1586</v>
      </c>
      <c r="L339" s="28">
        <v>305</v>
      </c>
      <c r="M339" s="45">
        <v>5</v>
      </c>
      <c r="N339" s="83">
        <f>VLOOKUP(I339,[9]Hoja1!$A$2:$B$14388,2,FALSE)</f>
        <v>389600000</v>
      </c>
      <c r="O339" s="4" t="s">
        <v>391</v>
      </c>
      <c r="P339" s="4" t="s">
        <v>207</v>
      </c>
      <c r="Q339" s="4" t="s">
        <v>203</v>
      </c>
      <c r="R339" s="4" t="s">
        <v>92</v>
      </c>
      <c r="S339" s="4" t="s">
        <v>92</v>
      </c>
      <c r="T339" s="4" t="s">
        <v>92</v>
      </c>
      <c r="U339" s="4" t="s">
        <v>92</v>
      </c>
      <c r="V339" s="4" t="s">
        <v>92</v>
      </c>
      <c r="W339" s="4" t="s">
        <v>92</v>
      </c>
      <c r="X339" s="43">
        <v>3</v>
      </c>
      <c r="Y339" s="17">
        <v>0</v>
      </c>
      <c r="Z339" s="17">
        <v>0.01</v>
      </c>
      <c r="AA339" s="17">
        <v>0.01</v>
      </c>
      <c r="AB339" s="17">
        <v>0.01</v>
      </c>
      <c r="AC339" s="17">
        <v>0.01</v>
      </c>
      <c r="AD339" s="17">
        <v>0.01</v>
      </c>
      <c r="AE339" s="4" t="s">
        <v>16</v>
      </c>
      <c r="AF339" s="4" t="s">
        <v>17</v>
      </c>
      <c r="AG339" s="4" t="s">
        <v>17</v>
      </c>
      <c r="AH339" s="18">
        <v>0.03</v>
      </c>
      <c r="AI339" s="53" t="s">
        <v>92</v>
      </c>
      <c r="AJ339" s="53">
        <v>134867</v>
      </c>
      <c r="AK339" s="53">
        <v>250000</v>
      </c>
      <c r="AL339" s="53" t="s">
        <v>92</v>
      </c>
      <c r="AM339" s="53" t="s">
        <v>92</v>
      </c>
      <c r="AN339" s="53">
        <v>7903000</v>
      </c>
      <c r="AO339" s="53">
        <v>0</v>
      </c>
      <c r="AP339" s="53">
        <v>0</v>
      </c>
      <c r="AQ339" s="53" t="s">
        <v>92</v>
      </c>
      <c r="AR339" s="53">
        <v>0</v>
      </c>
      <c r="AS339" s="53" t="s">
        <v>92</v>
      </c>
      <c r="AT339" s="53" t="s">
        <v>92</v>
      </c>
      <c r="AU339" s="53" t="s">
        <v>92</v>
      </c>
      <c r="AV339" s="53" t="s">
        <v>92</v>
      </c>
      <c r="AW339" s="53" t="s">
        <v>92</v>
      </c>
      <c r="AX339" s="53">
        <v>0</v>
      </c>
      <c r="AY339" s="53" t="s">
        <v>92</v>
      </c>
      <c r="AZ339" s="53" t="s">
        <v>92</v>
      </c>
      <c r="BA339" s="53" t="s">
        <v>92</v>
      </c>
      <c r="BB339" s="53">
        <v>0</v>
      </c>
      <c r="BC339" s="53">
        <v>0</v>
      </c>
      <c r="BD339" s="53">
        <v>996625</v>
      </c>
      <c r="BE339" s="53" t="s">
        <v>92</v>
      </c>
      <c r="BF339" s="53">
        <v>780000</v>
      </c>
      <c r="BG339" s="53">
        <v>2500000</v>
      </c>
      <c r="BH339" s="53">
        <v>80000</v>
      </c>
      <c r="BI339" s="53">
        <v>1369000</v>
      </c>
      <c r="BJ339" s="53" t="s">
        <v>92</v>
      </c>
      <c r="BK339" s="53" t="s">
        <v>92</v>
      </c>
      <c r="BL339" s="53" t="s">
        <v>92</v>
      </c>
      <c r="BM339" s="53" t="s">
        <v>92</v>
      </c>
      <c r="BN339" s="53" t="s">
        <v>92</v>
      </c>
      <c r="BO339" s="53">
        <v>80000</v>
      </c>
      <c r="BP339" s="53" t="s">
        <v>92</v>
      </c>
      <c r="BQ339" s="53">
        <v>4938500</v>
      </c>
      <c r="BR339" s="53">
        <v>0</v>
      </c>
      <c r="BS339" s="53" t="s">
        <v>92</v>
      </c>
      <c r="BT339" s="53" t="s">
        <v>92</v>
      </c>
      <c r="BU339" s="53" t="s">
        <v>92</v>
      </c>
      <c r="BV339" s="53" t="s">
        <v>92</v>
      </c>
      <c r="BW339" s="53" t="s">
        <v>92</v>
      </c>
      <c r="BX339" s="53" t="s">
        <v>92</v>
      </c>
      <c r="BY339" s="35" t="s">
        <v>16</v>
      </c>
      <c r="BZ339" s="35" t="s">
        <v>16</v>
      </c>
      <c r="CA339" s="35" t="s">
        <v>16</v>
      </c>
      <c r="CB339" s="35" t="s">
        <v>16</v>
      </c>
      <c r="CC339" s="35" t="s">
        <v>16</v>
      </c>
      <c r="CD339" s="35" t="s">
        <v>16</v>
      </c>
      <c r="CE339" s="35" t="s">
        <v>17</v>
      </c>
      <c r="CF339" s="35" t="s">
        <v>92</v>
      </c>
      <c r="CG339" s="4" t="s">
        <v>92</v>
      </c>
      <c r="CH339" s="4" t="s">
        <v>92</v>
      </c>
      <c r="CI339" s="4" t="s">
        <v>92</v>
      </c>
      <c r="CJ339" s="4" t="s">
        <v>92</v>
      </c>
      <c r="CK339" s="4" t="s">
        <v>92</v>
      </c>
      <c r="CL339" s="4" t="s">
        <v>92</v>
      </c>
      <c r="CM339" s="4" t="s">
        <v>92</v>
      </c>
      <c r="CN339" s="4" t="s">
        <v>92</v>
      </c>
      <c r="CO339" s="4" t="s">
        <v>92</v>
      </c>
      <c r="CP339" s="4" t="s">
        <v>92</v>
      </c>
      <c r="CQ339" s="4" t="s">
        <v>92</v>
      </c>
      <c r="CR339" s="4" t="s">
        <v>92</v>
      </c>
      <c r="CS339" s="4" t="s">
        <v>92</v>
      </c>
      <c r="CT339" s="4" t="s">
        <v>92</v>
      </c>
      <c r="CU339" s="60">
        <v>15115978</v>
      </c>
      <c r="CV339" s="80">
        <v>0</v>
      </c>
    </row>
    <row r="340" spans="1:100" ht="38.25">
      <c r="A340" s="4">
        <v>337</v>
      </c>
      <c r="B340" s="27" t="s">
        <v>193</v>
      </c>
      <c r="C340" s="27" t="s">
        <v>89</v>
      </c>
      <c r="D340" s="27" t="s">
        <v>216</v>
      </c>
      <c r="E340" s="4" t="s">
        <v>223</v>
      </c>
      <c r="F340" s="27" t="s">
        <v>92</v>
      </c>
      <c r="G340" s="27" t="s">
        <v>364</v>
      </c>
      <c r="H340" s="27" t="s">
        <v>508</v>
      </c>
      <c r="I340" s="27">
        <f>VLOOKUP(J340,'[5]Codigos fasecolda'!$A$1:$B$106,2,FALSE)</f>
        <v>9008201</v>
      </c>
      <c r="J340" s="4" t="s">
        <v>1145</v>
      </c>
      <c r="K340" s="77" t="s">
        <v>1590</v>
      </c>
      <c r="L340" s="28">
        <v>262</v>
      </c>
      <c r="M340" s="45">
        <v>5</v>
      </c>
      <c r="N340" s="29">
        <f>VLOOKUP(I340,[1]Hoja1!$A$2:$B$15532,2,FALSE)</f>
        <v>437400000</v>
      </c>
      <c r="O340" s="4" t="s">
        <v>391</v>
      </c>
      <c r="P340" s="4" t="s">
        <v>207</v>
      </c>
      <c r="Q340" s="4" t="s">
        <v>390</v>
      </c>
      <c r="R340" s="4" t="s">
        <v>92</v>
      </c>
      <c r="S340" s="4" t="s">
        <v>92</v>
      </c>
      <c r="T340" s="4" t="s">
        <v>92</v>
      </c>
      <c r="U340" s="4" t="s">
        <v>92</v>
      </c>
      <c r="V340" s="4" t="s">
        <v>92</v>
      </c>
      <c r="W340" s="4" t="s">
        <v>92</v>
      </c>
      <c r="X340" s="43">
        <v>1</v>
      </c>
      <c r="Y340" s="17">
        <v>0</v>
      </c>
      <c r="Z340" s="17">
        <v>0.01</v>
      </c>
      <c r="AA340" s="17">
        <v>0.01</v>
      </c>
      <c r="AB340" s="17">
        <v>0.01</v>
      </c>
      <c r="AC340" s="17">
        <v>0.01</v>
      </c>
      <c r="AD340" s="17">
        <v>0.01</v>
      </c>
      <c r="AE340" s="4" t="s">
        <v>16</v>
      </c>
      <c r="AF340" s="4" t="s">
        <v>17</v>
      </c>
      <c r="AG340" s="4" t="s">
        <v>17</v>
      </c>
      <c r="AH340" s="18">
        <v>0.03</v>
      </c>
      <c r="AI340" s="53" t="s">
        <v>92</v>
      </c>
      <c r="AJ340" s="53">
        <v>147841.20540000001</v>
      </c>
      <c r="AK340" s="53">
        <v>274050</v>
      </c>
      <c r="AL340" s="53" t="s">
        <v>92</v>
      </c>
      <c r="AM340" s="53" t="s">
        <v>92</v>
      </c>
      <c r="AN340" s="53">
        <v>8663268.5999999996</v>
      </c>
      <c r="AO340" s="53">
        <v>0</v>
      </c>
      <c r="AP340" s="53">
        <v>0</v>
      </c>
      <c r="AQ340" s="53" t="s">
        <v>92</v>
      </c>
      <c r="AR340" s="53">
        <v>0</v>
      </c>
      <c r="AS340" s="53" t="s">
        <v>92</v>
      </c>
      <c r="AT340" s="53" t="s">
        <v>92</v>
      </c>
      <c r="AU340" s="53" t="s">
        <v>92</v>
      </c>
      <c r="AV340" s="53" t="s">
        <v>92</v>
      </c>
      <c r="AW340" s="53" t="s">
        <v>92</v>
      </c>
      <c r="AX340" s="53">
        <v>0</v>
      </c>
      <c r="AY340" s="53" t="s">
        <v>92</v>
      </c>
      <c r="AZ340" s="53" t="s">
        <v>92</v>
      </c>
      <c r="BA340" s="53" t="s">
        <v>92</v>
      </c>
      <c r="BB340" s="53">
        <v>0</v>
      </c>
      <c r="BC340" s="53">
        <v>0</v>
      </c>
      <c r="BD340" s="53">
        <v>1092500.325</v>
      </c>
      <c r="BE340" s="53" t="s">
        <v>92</v>
      </c>
      <c r="BF340" s="53">
        <v>855036</v>
      </c>
      <c r="BG340" s="53">
        <v>2740500</v>
      </c>
      <c r="BH340" s="53">
        <v>87696</v>
      </c>
      <c r="BI340" s="53">
        <v>1500697.8</v>
      </c>
      <c r="BJ340" s="53" t="s">
        <v>92</v>
      </c>
      <c r="BK340" s="53" t="s">
        <v>92</v>
      </c>
      <c r="BL340" s="53" t="s">
        <v>92</v>
      </c>
      <c r="BM340" s="53" t="s">
        <v>92</v>
      </c>
      <c r="BN340" s="53" t="s">
        <v>92</v>
      </c>
      <c r="BO340" s="53">
        <v>87696</v>
      </c>
      <c r="BP340" s="53" t="s">
        <v>92</v>
      </c>
      <c r="BQ340" s="53">
        <v>5413583.7000000002</v>
      </c>
      <c r="BR340" s="53">
        <v>0</v>
      </c>
      <c r="BS340" s="53" t="s">
        <v>92</v>
      </c>
      <c r="BT340" s="53" t="s">
        <v>92</v>
      </c>
      <c r="BU340" s="53" t="s">
        <v>92</v>
      </c>
      <c r="BV340" s="53" t="s">
        <v>92</v>
      </c>
      <c r="BW340" s="53" t="s">
        <v>92</v>
      </c>
      <c r="BX340" s="53" t="s">
        <v>92</v>
      </c>
      <c r="BY340" s="35" t="s">
        <v>16</v>
      </c>
      <c r="BZ340" s="35" t="s">
        <v>16</v>
      </c>
      <c r="CA340" s="35" t="s">
        <v>16</v>
      </c>
      <c r="CB340" s="35" t="s">
        <v>16</v>
      </c>
      <c r="CC340" s="35" t="s">
        <v>16</v>
      </c>
      <c r="CD340" s="35" t="s">
        <v>16</v>
      </c>
      <c r="CE340" s="35" t="s">
        <v>17</v>
      </c>
      <c r="CF340" s="35" t="s">
        <v>92</v>
      </c>
      <c r="CG340" s="4" t="s">
        <v>92</v>
      </c>
      <c r="CH340" s="4" t="s">
        <v>92</v>
      </c>
      <c r="CI340" s="4" t="s">
        <v>92</v>
      </c>
      <c r="CJ340" s="4" t="s">
        <v>92</v>
      </c>
      <c r="CK340" s="4" t="s">
        <v>92</v>
      </c>
      <c r="CL340" s="4" t="s">
        <v>92</v>
      </c>
      <c r="CM340" s="4" t="s">
        <v>92</v>
      </c>
      <c r="CN340" s="4" t="s">
        <v>92</v>
      </c>
      <c r="CO340" s="4" t="s">
        <v>92</v>
      </c>
      <c r="CP340" s="4" t="s">
        <v>92</v>
      </c>
      <c r="CQ340" s="4" t="s">
        <v>92</v>
      </c>
      <c r="CR340" s="4" t="s">
        <v>92</v>
      </c>
      <c r="CS340" s="4" t="s">
        <v>92</v>
      </c>
      <c r="CT340" s="4" t="s">
        <v>92</v>
      </c>
      <c r="CU340" s="56">
        <v>16202469.603600001</v>
      </c>
      <c r="CV340" s="80">
        <v>1</v>
      </c>
    </row>
    <row r="341" spans="1:100" ht="25.5">
      <c r="A341" s="4">
        <v>338</v>
      </c>
      <c r="B341" s="27" t="s">
        <v>197</v>
      </c>
      <c r="C341" s="27" t="s">
        <v>89</v>
      </c>
      <c r="D341" s="27" t="s">
        <v>216</v>
      </c>
      <c r="E341" s="4" t="s">
        <v>217</v>
      </c>
      <c r="F341" s="27" t="s">
        <v>92</v>
      </c>
      <c r="G341" s="27" t="s">
        <v>365</v>
      </c>
      <c r="H341" s="27" t="s">
        <v>513</v>
      </c>
      <c r="I341" s="37">
        <v>3206105</v>
      </c>
      <c r="J341" s="4" t="s">
        <v>1146</v>
      </c>
      <c r="K341" s="77" t="s">
        <v>1585</v>
      </c>
      <c r="L341" s="28">
        <v>121</v>
      </c>
      <c r="M341" s="45">
        <v>5</v>
      </c>
      <c r="N341" s="29">
        <f>VLOOKUP(I341,[1]Hoja1!$A$2:$B$15532,2,FALSE)</f>
        <v>83000000</v>
      </c>
      <c r="O341" s="4" t="s">
        <v>204</v>
      </c>
      <c r="P341" s="4" t="s">
        <v>206</v>
      </c>
      <c r="Q341" s="4" t="s">
        <v>203</v>
      </c>
      <c r="R341" s="4" t="s">
        <v>92</v>
      </c>
      <c r="S341" s="4" t="s">
        <v>92</v>
      </c>
      <c r="T341" s="4" t="s">
        <v>92</v>
      </c>
      <c r="U341" s="4" t="s">
        <v>92</v>
      </c>
      <c r="V341" s="4" t="s">
        <v>92</v>
      </c>
      <c r="W341" s="4" t="s">
        <v>92</v>
      </c>
      <c r="X341" s="43">
        <f>VLOOKUP(J341,'[2]Camp 4x2gas entre 120y149'!$E$82:$F$120,2,FALSE)</f>
        <v>2</v>
      </c>
      <c r="Y341" s="17">
        <v>0.01</v>
      </c>
      <c r="Z341" s="17">
        <v>0.01</v>
      </c>
      <c r="AA341" s="17">
        <v>0.01</v>
      </c>
      <c r="AB341" s="17">
        <v>0.01</v>
      </c>
      <c r="AC341" s="17">
        <v>0.01</v>
      </c>
      <c r="AD341" s="17">
        <v>0.02</v>
      </c>
      <c r="AE341" s="4" t="s">
        <v>16</v>
      </c>
      <c r="AF341" s="4" t="s">
        <v>16</v>
      </c>
      <c r="AG341" s="4" t="s">
        <v>16</v>
      </c>
      <c r="AH341" s="18">
        <v>0.5</v>
      </c>
      <c r="AI341" s="53">
        <v>8925000</v>
      </c>
      <c r="AJ341" s="53">
        <v>550000</v>
      </c>
      <c r="AK341" s="53">
        <v>450000</v>
      </c>
      <c r="AL341" s="53" t="s">
        <v>92</v>
      </c>
      <c r="AM341" s="53" t="s">
        <v>92</v>
      </c>
      <c r="AN341" s="53">
        <v>5870000</v>
      </c>
      <c r="AO341" s="53">
        <v>0</v>
      </c>
      <c r="AP341" s="53">
        <v>650000</v>
      </c>
      <c r="AQ341" s="53">
        <v>35000</v>
      </c>
      <c r="AR341" s="53">
        <v>280000</v>
      </c>
      <c r="AS341" s="53" t="s">
        <v>92</v>
      </c>
      <c r="AT341" s="53" t="s">
        <v>92</v>
      </c>
      <c r="AU341" s="53" t="s">
        <v>92</v>
      </c>
      <c r="AV341" s="53" t="s">
        <v>92</v>
      </c>
      <c r="AW341" s="53" t="s">
        <v>92</v>
      </c>
      <c r="AX341" s="53">
        <v>3500000</v>
      </c>
      <c r="AY341" s="53">
        <v>2200000</v>
      </c>
      <c r="AZ341" s="53">
        <v>950000</v>
      </c>
      <c r="BA341" s="53">
        <v>2400000</v>
      </c>
      <c r="BB341" s="53">
        <v>0</v>
      </c>
      <c r="BC341" s="53">
        <v>380000</v>
      </c>
      <c r="BD341" s="53">
        <v>220000</v>
      </c>
      <c r="BE341" s="53">
        <v>650000</v>
      </c>
      <c r="BF341" s="53">
        <v>750000</v>
      </c>
      <c r="BG341" s="53">
        <v>1550000</v>
      </c>
      <c r="BH341" s="53">
        <v>150000</v>
      </c>
      <c r="BI341" s="53">
        <v>950000</v>
      </c>
      <c r="BJ341" s="53">
        <v>170000</v>
      </c>
      <c r="BK341" s="53" t="s">
        <v>92</v>
      </c>
      <c r="BL341" s="53" t="s">
        <v>92</v>
      </c>
      <c r="BM341" s="53" t="s">
        <v>92</v>
      </c>
      <c r="BN341" s="53">
        <v>4998000</v>
      </c>
      <c r="BO341" s="53">
        <v>130000</v>
      </c>
      <c r="BP341" s="53">
        <v>2200000</v>
      </c>
      <c r="BQ341" s="53">
        <v>4500000</v>
      </c>
      <c r="BR341" s="53">
        <v>0</v>
      </c>
      <c r="BS341" s="53">
        <v>350000</v>
      </c>
      <c r="BT341" s="53" t="s">
        <v>92</v>
      </c>
      <c r="BU341" s="53" t="s">
        <v>92</v>
      </c>
      <c r="BV341" s="53" t="s">
        <v>92</v>
      </c>
      <c r="BW341" s="53" t="s">
        <v>92</v>
      </c>
      <c r="BX341" s="53" t="s">
        <v>92</v>
      </c>
      <c r="BY341" s="35" t="s">
        <v>17</v>
      </c>
      <c r="BZ341" s="35" t="s">
        <v>17</v>
      </c>
      <c r="CA341" s="35" t="s">
        <v>17</v>
      </c>
      <c r="CB341" s="35" t="s">
        <v>17</v>
      </c>
      <c r="CC341" s="35" t="s">
        <v>17</v>
      </c>
      <c r="CD341" s="35" t="s">
        <v>17</v>
      </c>
      <c r="CE341" s="35" t="s">
        <v>17</v>
      </c>
      <c r="CF341" s="35" t="s">
        <v>92</v>
      </c>
      <c r="CG341" s="4" t="s">
        <v>92</v>
      </c>
      <c r="CH341" s="4" t="s">
        <v>92</v>
      </c>
      <c r="CI341" s="4" t="s">
        <v>92</v>
      </c>
      <c r="CJ341" s="4" t="s">
        <v>92</v>
      </c>
      <c r="CK341" s="4" t="s">
        <v>92</v>
      </c>
      <c r="CL341" s="4" t="s">
        <v>92</v>
      </c>
      <c r="CM341" s="4" t="s">
        <v>92</v>
      </c>
      <c r="CN341" s="4" t="s">
        <v>92</v>
      </c>
      <c r="CO341" s="4" t="s">
        <v>92</v>
      </c>
      <c r="CP341" s="4" t="s">
        <v>92</v>
      </c>
      <c r="CQ341" s="4" t="s">
        <v>92</v>
      </c>
      <c r="CR341" s="4" t="s">
        <v>92</v>
      </c>
      <c r="CS341" s="4" t="s">
        <v>92</v>
      </c>
      <c r="CT341" s="4" t="s">
        <v>92</v>
      </c>
      <c r="CU341" s="59">
        <v>7250000</v>
      </c>
      <c r="CV341" s="80">
        <v>1</v>
      </c>
    </row>
    <row r="342" spans="1:100" ht="25.5">
      <c r="A342" s="4">
        <v>339</v>
      </c>
      <c r="B342" s="27" t="s">
        <v>197</v>
      </c>
      <c r="C342" s="27" t="s">
        <v>89</v>
      </c>
      <c r="D342" s="27" t="s">
        <v>216</v>
      </c>
      <c r="E342" s="4" t="s">
        <v>217</v>
      </c>
      <c r="F342" s="27" t="s">
        <v>92</v>
      </c>
      <c r="G342" s="27" t="s">
        <v>366</v>
      </c>
      <c r="H342" s="27" t="s">
        <v>513</v>
      </c>
      <c r="I342" s="37">
        <v>3206098</v>
      </c>
      <c r="J342" s="4" t="s">
        <v>1147</v>
      </c>
      <c r="K342" s="77" t="s">
        <v>1585</v>
      </c>
      <c r="L342" s="28">
        <v>121</v>
      </c>
      <c r="M342" s="45">
        <v>5</v>
      </c>
      <c r="N342" s="29">
        <f>VLOOKUP(I342,[1]Hoja1!$A$2:$B$15532,2,FALSE)</f>
        <v>85500000</v>
      </c>
      <c r="O342" s="4" t="s">
        <v>204</v>
      </c>
      <c r="P342" s="4" t="s">
        <v>207</v>
      </c>
      <c r="Q342" s="4" t="s">
        <v>203</v>
      </c>
      <c r="R342" s="4" t="s">
        <v>92</v>
      </c>
      <c r="S342" s="4" t="s">
        <v>92</v>
      </c>
      <c r="T342" s="4" t="s">
        <v>92</v>
      </c>
      <c r="U342" s="4" t="s">
        <v>92</v>
      </c>
      <c r="V342" s="4" t="s">
        <v>92</v>
      </c>
      <c r="W342" s="4" t="s">
        <v>92</v>
      </c>
      <c r="X342" s="43">
        <f>VLOOKUP(J342,'[2]Camp 4x2gas entre 120y149'!$E$82:$F$120,2,FALSE)</f>
        <v>2</v>
      </c>
      <c r="Y342" s="17">
        <v>0.01</v>
      </c>
      <c r="Z342" s="17">
        <v>0.01</v>
      </c>
      <c r="AA342" s="17">
        <v>0.01</v>
      </c>
      <c r="AB342" s="17">
        <v>0.01</v>
      </c>
      <c r="AC342" s="17">
        <v>0.01</v>
      </c>
      <c r="AD342" s="17">
        <v>0.02</v>
      </c>
      <c r="AE342" s="4" t="s">
        <v>16</v>
      </c>
      <c r="AF342" s="4" t="s">
        <v>16</v>
      </c>
      <c r="AG342" s="4" t="s">
        <v>16</v>
      </c>
      <c r="AH342" s="18">
        <v>0.5</v>
      </c>
      <c r="AI342" s="53">
        <v>8925000</v>
      </c>
      <c r="AJ342" s="53">
        <v>550000</v>
      </c>
      <c r="AK342" s="53">
        <v>450000</v>
      </c>
      <c r="AL342" s="53" t="s">
        <v>92</v>
      </c>
      <c r="AM342" s="53" t="s">
        <v>92</v>
      </c>
      <c r="AN342" s="53">
        <v>5870000</v>
      </c>
      <c r="AO342" s="53">
        <v>0</v>
      </c>
      <c r="AP342" s="53">
        <v>650000</v>
      </c>
      <c r="AQ342" s="53">
        <v>35000</v>
      </c>
      <c r="AR342" s="53">
        <v>280000</v>
      </c>
      <c r="AS342" s="53" t="s">
        <v>92</v>
      </c>
      <c r="AT342" s="53" t="s">
        <v>92</v>
      </c>
      <c r="AU342" s="53" t="s">
        <v>92</v>
      </c>
      <c r="AV342" s="53" t="s">
        <v>92</v>
      </c>
      <c r="AW342" s="53" t="s">
        <v>92</v>
      </c>
      <c r="AX342" s="53">
        <v>3500000</v>
      </c>
      <c r="AY342" s="53">
        <v>2200000</v>
      </c>
      <c r="AZ342" s="53">
        <v>950000</v>
      </c>
      <c r="BA342" s="53">
        <v>2400000</v>
      </c>
      <c r="BB342" s="53">
        <v>0</v>
      </c>
      <c r="BC342" s="53">
        <v>380000</v>
      </c>
      <c r="BD342" s="53">
        <v>220000</v>
      </c>
      <c r="BE342" s="53">
        <v>650000</v>
      </c>
      <c r="BF342" s="53">
        <v>750000</v>
      </c>
      <c r="BG342" s="53">
        <v>1550000</v>
      </c>
      <c r="BH342" s="53">
        <v>150000</v>
      </c>
      <c r="BI342" s="53">
        <v>950000</v>
      </c>
      <c r="BJ342" s="53">
        <v>170000</v>
      </c>
      <c r="BK342" s="53" t="s">
        <v>92</v>
      </c>
      <c r="BL342" s="53" t="s">
        <v>92</v>
      </c>
      <c r="BM342" s="53" t="s">
        <v>92</v>
      </c>
      <c r="BN342" s="53">
        <v>4998000</v>
      </c>
      <c r="BO342" s="53">
        <v>130000</v>
      </c>
      <c r="BP342" s="53">
        <v>2200000</v>
      </c>
      <c r="BQ342" s="53">
        <v>4500000</v>
      </c>
      <c r="BR342" s="53">
        <v>0</v>
      </c>
      <c r="BS342" s="53">
        <v>350000</v>
      </c>
      <c r="BT342" s="53" t="s">
        <v>92</v>
      </c>
      <c r="BU342" s="53" t="s">
        <v>92</v>
      </c>
      <c r="BV342" s="53" t="s">
        <v>92</v>
      </c>
      <c r="BW342" s="53" t="s">
        <v>92</v>
      </c>
      <c r="BX342" s="53" t="s">
        <v>92</v>
      </c>
      <c r="BY342" s="35" t="s">
        <v>17</v>
      </c>
      <c r="BZ342" s="35" t="s">
        <v>17</v>
      </c>
      <c r="CA342" s="35" t="s">
        <v>17</v>
      </c>
      <c r="CB342" s="35" t="s">
        <v>17</v>
      </c>
      <c r="CC342" s="35" t="s">
        <v>17</v>
      </c>
      <c r="CD342" s="35" t="s">
        <v>17</v>
      </c>
      <c r="CE342" s="35" t="s">
        <v>17</v>
      </c>
      <c r="CF342" s="35" t="s">
        <v>92</v>
      </c>
      <c r="CG342" s="4" t="s">
        <v>92</v>
      </c>
      <c r="CH342" s="4" t="s">
        <v>92</v>
      </c>
      <c r="CI342" s="4" t="s">
        <v>92</v>
      </c>
      <c r="CJ342" s="4" t="s">
        <v>92</v>
      </c>
      <c r="CK342" s="4" t="s">
        <v>92</v>
      </c>
      <c r="CL342" s="4" t="s">
        <v>92</v>
      </c>
      <c r="CM342" s="4" t="s">
        <v>92</v>
      </c>
      <c r="CN342" s="4" t="s">
        <v>92</v>
      </c>
      <c r="CO342" s="4" t="s">
        <v>92</v>
      </c>
      <c r="CP342" s="4" t="s">
        <v>92</v>
      </c>
      <c r="CQ342" s="4" t="s">
        <v>92</v>
      </c>
      <c r="CR342" s="4" t="s">
        <v>92</v>
      </c>
      <c r="CS342" s="4" t="s">
        <v>92</v>
      </c>
      <c r="CT342" s="4" t="s">
        <v>92</v>
      </c>
      <c r="CU342" s="59">
        <v>7250000</v>
      </c>
      <c r="CV342" s="80">
        <v>1</v>
      </c>
    </row>
    <row r="343" spans="1:100" ht="38.25">
      <c r="A343" s="4">
        <v>340</v>
      </c>
      <c r="B343" s="27" t="s">
        <v>197</v>
      </c>
      <c r="C343" s="27" t="s">
        <v>89</v>
      </c>
      <c r="D343" s="27" t="s">
        <v>216</v>
      </c>
      <c r="E343" s="4" t="s">
        <v>217</v>
      </c>
      <c r="F343" s="27" t="s">
        <v>92</v>
      </c>
      <c r="G343" s="27" t="s">
        <v>367</v>
      </c>
      <c r="H343" s="27" t="s">
        <v>513</v>
      </c>
      <c r="I343" s="37">
        <v>3206103</v>
      </c>
      <c r="J343" s="4" t="s">
        <v>1148</v>
      </c>
      <c r="K343" s="77" t="s">
        <v>1589</v>
      </c>
      <c r="L343" s="28">
        <v>155</v>
      </c>
      <c r="M343" s="45">
        <v>5</v>
      </c>
      <c r="N343" s="29">
        <f>VLOOKUP(I343,[1]Hoja1!$A$2:$B$15532,2,FALSE)</f>
        <v>109000000</v>
      </c>
      <c r="O343" s="4" t="s">
        <v>204</v>
      </c>
      <c r="P343" s="4" t="s">
        <v>206</v>
      </c>
      <c r="Q343" s="4" t="s">
        <v>203</v>
      </c>
      <c r="R343" s="4" t="s">
        <v>92</v>
      </c>
      <c r="S343" s="4" t="s">
        <v>92</v>
      </c>
      <c r="T343" s="4" t="s">
        <v>92</v>
      </c>
      <c r="U343" s="4" t="s">
        <v>92</v>
      </c>
      <c r="V343" s="4" t="s">
        <v>92</v>
      </c>
      <c r="W343" s="4" t="s">
        <v>92</v>
      </c>
      <c r="X343" s="43">
        <f>VLOOKUP(J343,'[2]Camp 4x2gas mayor 150 '!$E$96:$F$176,2,FALSE)</f>
        <v>2</v>
      </c>
      <c r="Y343" s="17">
        <v>0.01</v>
      </c>
      <c r="Z343" s="17">
        <v>0.01</v>
      </c>
      <c r="AA343" s="17">
        <v>0.01</v>
      </c>
      <c r="AB343" s="17">
        <v>0.01</v>
      </c>
      <c r="AC343" s="17">
        <v>0.01</v>
      </c>
      <c r="AD343" s="17">
        <v>0.02</v>
      </c>
      <c r="AE343" s="4" t="s">
        <v>16</v>
      </c>
      <c r="AF343" s="4" t="s">
        <v>16</v>
      </c>
      <c r="AG343" s="4" t="s">
        <v>16</v>
      </c>
      <c r="AH343" s="18">
        <v>0.5</v>
      </c>
      <c r="AI343" s="53">
        <v>8925000</v>
      </c>
      <c r="AJ343" s="53">
        <v>550000</v>
      </c>
      <c r="AK343" s="53">
        <v>450000</v>
      </c>
      <c r="AL343" s="53" t="s">
        <v>92</v>
      </c>
      <c r="AM343" s="53" t="s">
        <v>92</v>
      </c>
      <c r="AN343" s="53">
        <v>5870000</v>
      </c>
      <c r="AO343" s="53">
        <v>0</v>
      </c>
      <c r="AP343" s="53">
        <v>0</v>
      </c>
      <c r="AQ343" s="53">
        <v>35000</v>
      </c>
      <c r="AR343" s="53">
        <v>280000</v>
      </c>
      <c r="AS343" s="53" t="s">
        <v>92</v>
      </c>
      <c r="AT343" s="53" t="s">
        <v>92</v>
      </c>
      <c r="AU343" s="53" t="s">
        <v>92</v>
      </c>
      <c r="AV343" s="53" t="s">
        <v>92</v>
      </c>
      <c r="AW343" s="53" t="s">
        <v>92</v>
      </c>
      <c r="AX343" s="53">
        <v>4500000</v>
      </c>
      <c r="AY343" s="53">
        <v>2200000</v>
      </c>
      <c r="AZ343" s="53">
        <v>950000</v>
      </c>
      <c r="BA343" s="53">
        <v>2400000</v>
      </c>
      <c r="BB343" s="53">
        <v>0</v>
      </c>
      <c r="BC343" s="53">
        <v>0</v>
      </c>
      <c r="BD343" s="53">
        <v>220000</v>
      </c>
      <c r="BE343" s="53">
        <v>650000</v>
      </c>
      <c r="BF343" s="53">
        <v>750000</v>
      </c>
      <c r="BG343" s="53">
        <v>1550000</v>
      </c>
      <c r="BH343" s="53">
        <v>150000</v>
      </c>
      <c r="BI343" s="53">
        <v>950000</v>
      </c>
      <c r="BJ343" s="53">
        <v>170000</v>
      </c>
      <c r="BK343" s="53" t="s">
        <v>92</v>
      </c>
      <c r="BL343" s="53" t="s">
        <v>92</v>
      </c>
      <c r="BM343" s="53" t="s">
        <v>92</v>
      </c>
      <c r="BN343" s="53">
        <v>4998000</v>
      </c>
      <c r="BO343" s="53">
        <v>130000</v>
      </c>
      <c r="BP343" s="53">
        <v>2200000</v>
      </c>
      <c r="BQ343" s="53">
        <v>4500000</v>
      </c>
      <c r="BR343" s="53">
        <v>0</v>
      </c>
      <c r="BS343" s="53">
        <v>350000</v>
      </c>
      <c r="BT343" s="53" t="s">
        <v>92</v>
      </c>
      <c r="BU343" s="53" t="s">
        <v>92</v>
      </c>
      <c r="BV343" s="53" t="s">
        <v>92</v>
      </c>
      <c r="BW343" s="53" t="s">
        <v>92</v>
      </c>
      <c r="BX343" s="53" t="s">
        <v>92</v>
      </c>
      <c r="BY343" s="35" t="s">
        <v>17</v>
      </c>
      <c r="BZ343" s="35" t="s">
        <v>17</v>
      </c>
      <c r="CA343" s="35" t="s">
        <v>17</v>
      </c>
      <c r="CB343" s="35" t="s">
        <v>17</v>
      </c>
      <c r="CC343" s="35" t="s">
        <v>17</v>
      </c>
      <c r="CD343" s="35" t="s">
        <v>17</v>
      </c>
      <c r="CE343" s="35" t="s">
        <v>17</v>
      </c>
      <c r="CF343" s="35" t="s">
        <v>92</v>
      </c>
      <c r="CG343" s="4" t="s">
        <v>92</v>
      </c>
      <c r="CH343" s="4" t="s">
        <v>92</v>
      </c>
      <c r="CI343" s="4" t="s">
        <v>92</v>
      </c>
      <c r="CJ343" s="4" t="s">
        <v>92</v>
      </c>
      <c r="CK343" s="4" t="s">
        <v>92</v>
      </c>
      <c r="CL343" s="4" t="s">
        <v>92</v>
      </c>
      <c r="CM343" s="4" t="s">
        <v>92</v>
      </c>
      <c r="CN343" s="4" t="s">
        <v>92</v>
      </c>
      <c r="CO343" s="4" t="s">
        <v>92</v>
      </c>
      <c r="CP343" s="4" t="s">
        <v>92</v>
      </c>
      <c r="CQ343" s="4" t="s">
        <v>92</v>
      </c>
      <c r="CR343" s="4" t="s">
        <v>92</v>
      </c>
      <c r="CS343" s="4" t="s">
        <v>92</v>
      </c>
      <c r="CT343" s="4" t="s">
        <v>92</v>
      </c>
      <c r="CU343" s="59">
        <v>7250000</v>
      </c>
      <c r="CV343" s="80">
        <v>1</v>
      </c>
    </row>
    <row r="344" spans="1:100" ht="38.25">
      <c r="A344" s="4">
        <v>341</v>
      </c>
      <c r="B344" s="27" t="s">
        <v>197</v>
      </c>
      <c r="C344" s="27" t="s">
        <v>89</v>
      </c>
      <c r="D344" s="27" t="s">
        <v>216</v>
      </c>
      <c r="E344" s="4" t="s">
        <v>218</v>
      </c>
      <c r="F344" s="27" t="s">
        <v>92</v>
      </c>
      <c r="G344" s="27" t="s">
        <v>368</v>
      </c>
      <c r="H344" s="27" t="s">
        <v>513</v>
      </c>
      <c r="I344" s="37">
        <v>3208059</v>
      </c>
      <c r="J344" s="4" t="s">
        <v>1149</v>
      </c>
      <c r="K344" s="77" t="s">
        <v>1583</v>
      </c>
      <c r="L344" s="28">
        <v>155</v>
      </c>
      <c r="M344" s="45">
        <v>5</v>
      </c>
      <c r="N344" s="29">
        <f>VLOOKUP(I344,[1]Hoja1!$A$2:$B$15532,2,FALSE)</f>
        <v>144700000</v>
      </c>
      <c r="O344" s="4" t="s">
        <v>391</v>
      </c>
      <c r="P344" s="4" t="s">
        <v>207</v>
      </c>
      <c r="Q344" s="4" t="s">
        <v>203</v>
      </c>
      <c r="R344" s="4" t="s">
        <v>92</v>
      </c>
      <c r="S344" s="4" t="s">
        <v>92</v>
      </c>
      <c r="T344" s="4" t="s">
        <v>92</v>
      </c>
      <c r="U344" s="4" t="s">
        <v>92</v>
      </c>
      <c r="V344" s="4" t="s">
        <v>92</v>
      </c>
      <c r="W344" s="4" t="s">
        <v>92</v>
      </c>
      <c r="X344" s="43">
        <v>3</v>
      </c>
      <c r="Y344" s="17">
        <v>0.01</v>
      </c>
      <c r="Z344" s="17">
        <v>0.01</v>
      </c>
      <c r="AA344" s="17">
        <v>0.01</v>
      </c>
      <c r="AB344" s="17">
        <v>0.01</v>
      </c>
      <c r="AC344" s="17">
        <v>0.01</v>
      </c>
      <c r="AD344" s="17">
        <v>0.02</v>
      </c>
      <c r="AE344" s="4" t="s">
        <v>16</v>
      </c>
      <c r="AF344" s="4" t="s">
        <v>16</v>
      </c>
      <c r="AG344" s="4" t="s">
        <v>16</v>
      </c>
      <c r="AH344" s="18">
        <v>0.5</v>
      </c>
      <c r="AI344" s="53">
        <v>8925000</v>
      </c>
      <c r="AJ344" s="53">
        <v>550000</v>
      </c>
      <c r="AK344" s="53">
        <v>450000</v>
      </c>
      <c r="AL344" s="53" t="s">
        <v>92</v>
      </c>
      <c r="AM344" s="53" t="s">
        <v>92</v>
      </c>
      <c r="AN344" s="53">
        <v>5870000</v>
      </c>
      <c r="AO344" s="53">
        <v>0</v>
      </c>
      <c r="AP344" s="53">
        <v>0</v>
      </c>
      <c r="AQ344" s="53">
        <v>35000</v>
      </c>
      <c r="AR344" s="53">
        <v>280000</v>
      </c>
      <c r="AS344" s="53" t="s">
        <v>92</v>
      </c>
      <c r="AT344" s="53" t="s">
        <v>92</v>
      </c>
      <c r="AU344" s="53" t="s">
        <v>92</v>
      </c>
      <c r="AV344" s="53" t="s">
        <v>92</v>
      </c>
      <c r="AW344" s="53" t="s">
        <v>92</v>
      </c>
      <c r="AX344" s="53">
        <v>4500000</v>
      </c>
      <c r="AY344" s="53">
        <v>2200000</v>
      </c>
      <c r="AZ344" s="53">
        <v>950000</v>
      </c>
      <c r="BA344" s="53">
        <v>2400000</v>
      </c>
      <c r="BB344" s="53">
        <v>0</v>
      </c>
      <c r="BC344" s="53">
        <v>0</v>
      </c>
      <c r="BD344" s="53">
        <v>220000</v>
      </c>
      <c r="BE344" s="53">
        <v>650000</v>
      </c>
      <c r="BF344" s="53">
        <v>750000</v>
      </c>
      <c r="BG344" s="53">
        <v>1550000</v>
      </c>
      <c r="BH344" s="53">
        <v>150000</v>
      </c>
      <c r="BI344" s="53">
        <v>950000</v>
      </c>
      <c r="BJ344" s="53">
        <v>170000</v>
      </c>
      <c r="BK344" s="53" t="s">
        <v>92</v>
      </c>
      <c r="BL344" s="53" t="s">
        <v>92</v>
      </c>
      <c r="BM344" s="53" t="s">
        <v>92</v>
      </c>
      <c r="BN344" s="53">
        <v>4998000</v>
      </c>
      <c r="BO344" s="53">
        <v>130000</v>
      </c>
      <c r="BP344" s="53">
        <v>2200000</v>
      </c>
      <c r="BQ344" s="53">
        <v>4500000</v>
      </c>
      <c r="BR344" s="53">
        <v>0</v>
      </c>
      <c r="BS344" s="53">
        <v>350000</v>
      </c>
      <c r="BT344" s="53" t="s">
        <v>92</v>
      </c>
      <c r="BU344" s="53" t="s">
        <v>92</v>
      </c>
      <c r="BV344" s="53" t="s">
        <v>92</v>
      </c>
      <c r="BW344" s="53" t="s">
        <v>92</v>
      </c>
      <c r="BX344" s="53" t="s">
        <v>92</v>
      </c>
      <c r="BY344" s="35" t="s">
        <v>16</v>
      </c>
      <c r="BZ344" s="35" t="s">
        <v>16</v>
      </c>
      <c r="CA344" s="35" t="s">
        <v>16</v>
      </c>
      <c r="CB344" s="35" t="s">
        <v>16</v>
      </c>
      <c r="CC344" s="35" t="s">
        <v>16</v>
      </c>
      <c r="CD344" s="35" t="s">
        <v>17</v>
      </c>
      <c r="CE344" s="35" t="s">
        <v>17</v>
      </c>
      <c r="CF344" s="35" t="s">
        <v>92</v>
      </c>
      <c r="CG344" s="4" t="s">
        <v>92</v>
      </c>
      <c r="CH344" s="4" t="s">
        <v>92</v>
      </c>
      <c r="CI344" s="4" t="s">
        <v>92</v>
      </c>
      <c r="CJ344" s="4" t="s">
        <v>92</v>
      </c>
      <c r="CK344" s="4" t="s">
        <v>92</v>
      </c>
      <c r="CL344" s="4" t="s">
        <v>92</v>
      </c>
      <c r="CM344" s="4" t="s">
        <v>92</v>
      </c>
      <c r="CN344" s="4" t="s">
        <v>92</v>
      </c>
      <c r="CO344" s="4" t="s">
        <v>92</v>
      </c>
      <c r="CP344" s="4" t="s">
        <v>92</v>
      </c>
      <c r="CQ344" s="4" t="s">
        <v>92</v>
      </c>
      <c r="CR344" s="4" t="s">
        <v>92</v>
      </c>
      <c r="CS344" s="4" t="s">
        <v>92</v>
      </c>
      <c r="CT344" s="4" t="s">
        <v>92</v>
      </c>
      <c r="CU344" s="59">
        <v>7250000</v>
      </c>
      <c r="CV344" s="80">
        <v>1</v>
      </c>
    </row>
    <row r="345" spans="1:100" ht="38.25">
      <c r="A345" s="4">
        <v>342</v>
      </c>
      <c r="B345" s="27" t="s">
        <v>197</v>
      </c>
      <c r="C345" s="27" t="s">
        <v>89</v>
      </c>
      <c r="D345" s="27" t="s">
        <v>216</v>
      </c>
      <c r="E345" s="4" t="s">
        <v>217</v>
      </c>
      <c r="F345" s="27" t="s">
        <v>92</v>
      </c>
      <c r="G345" s="27" t="s">
        <v>369</v>
      </c>
      <c r="H345" s="27" t="s">
        <v>513</v>
      </c>
      <c r="I345" s="37">
        <v>3206100</v>
      </c>
      <c r="J345" s="4" t="s">
        <v>1150</v>
      </c>
      <c r="K345" s="77" t="s">
        <v>1589</v>
      </c>
      <c r="L345" s="28">
        <v>170</v>
      </c>
      <c r="M345" s="45">
        <v>5</v>
      </c>
      <c r="N345" s="29">
        <f>VLOOKUP(I345,[1]Hoja1!$A$2:$B$15532,2,FALSE)</f>
        <v>158000000</v>
      </c>
      <c r="O345" s="4" t="s">
        <v>204</v>
      </c>
      <c r="P345" s="4" t="s">
        <v>207</v>
      </c>
      <c r="Q345" s="4" t="s">
        <v>203</v>
      </c>
      <c r="R345" s="4" t="s">
        <v>92</v>
      </c>
      <c r="S345" s="4" t="s">
        <v>92</v>
      </c>
      <c r="T345" s="4" t="s">
        <v>92</v>
      </c>
      <c r="U345" s="4" t="s">
        <v>92</v>
      </c>
      <c r="V345" s="4" t="s">
        <v>92</v>
      </c>
      <c r="W345" s="4" t="s">
        <v>92</v>
      </c>
      <c r="X345" s="43">
        <f>VLOOKUP(J345,'[2]Camp 4x2gas mayor 150 '!$E$96:$F$176,2,FALSE)</f>
        <v>3</v>
      </c>
      <c r="Y345" s="17">
        <v>0.01</v>
      </c>
      <c r="Z345" s="17">
        <v>0.01</v>
      </c>
      <c r="AA345" s="17">
        <v>0.01</v>
      </c>
      <c r="AB345" s="17">
        <v>0.01</v>
      </c>
      <c r="AC345" s="17">
        <v>0.01</v>
      </c>
      <c r="AD345" s="17">
        <v>0.02</v>
      </c>
      <c r="AE345" s="4" t="s">
        <v>16</v>
      </c>
      <c r="AF345" s="4" t="s">
        <v>16</v>
      </c>
      <c r="AG345" s="4" t="s">
        <v>16</v>
      </c>
      <c r="AH345" s="18">
        <v>0.5</v>
      </c>
      <c r="AI345" s="53">
        <v>8925000</v>
      </c>
      <c r="AJ345" s="53">
        <v>550000</v>
      </c>
      <c r="AK345" s="53">
        <v>450000</v>
      </c>
      <c r="AL345" s="53" t="s">
        <v>92</v>
      </c>
      <c r="AM345" s="53" t="s">
        <v>92</v>
      </c>
      <c r="AN345" s="53">
        <v>5870000</v>
      </c>
      <c r="AO345" s="53">
        <v>0</v>
      </c>
      <c r="AP345" s="53">
        <v>0</v>
      </c>
      <c r="AQ345" s="53">
        <v>35000</v>
      </c>
      <c r="AR345" s="53">
        <v>280000</v>
      </c>
      <c r="AS345" s="53" t="s">
        <v>92</v>
      </c>
      <c r="AT345" s="53" t="s">
        <v>92</v>
      </c>
      <c r="AU345" s="53" t="s">
        <v>92</v>
      </c>
      <c r="AV345" s="53" t="s">
        <v>92</v>
      </c>
      <c r="AW345" s="53" t="s">
        <v>92</v>
      </c>
      <c r="AX345" s="53">
        <v>4500000</v>
      </c>
      <c r="AY345" s="53">
        <v>2200000</v>
      </c>
      <c r="AZ345" s="53">
        <v>950000</v>
      </c>
      <c r="BA345" s="53">
        <v>2400000</v>
      </c>
      <c r="BB345" s="53">
        <v>0</v>
      </c>
      <c r="BC345" s="53">
        <v>0</v>
      </c>
      <c r="BD345" s="53">
        <v>220000</v>
      </c>
      <c r="BE345" s="53">
        <v>650000</v>
      </c>
      <c r="BF345" s="53">
        <v>750000</v>
      </c>
      <c r="BG345" s="53">
        <v>1550000</v>
      </c>
      <c r="BH345" s="53">
        <v>150000</v>
      </c>
      <c r="BI345" s="53">
        <v>950000</v>
      </c>
      <c r="BJ345" s="53">
        <v>170000</v>
      </c>
      <c r="BK345" s="53" t="s">
        <v>92</v>
      </c>
      <c r="BL345" s="53" t="s">
        <v>92</v>
      </c>
      <c r="BM345" s="53" t="s">
        <v>92</v>
      </c>
      <c r="BN345" s="53">
        <v>4998000</v>
      </c>
      <c r="BO345" s="53">
        <v>130000</v>
      </c>
      <c r="BP345" s="53">
        <v>2200000</v>
      </c>
      <c r="BQ345" s="53">
        <v>4500000</v>
      </c>
      <c r="BR345" s="53">
        <v>0</v>
      </c>
      <c r="BS345" s="53">
        <v>350000</v>
      </c>
      <c r="BT345" s="53" t="s">
        <v>92</v>
      </c>
      <c r="BU345" s="53" t="s">
        <v>92</v>
      </c>
      <c r="BV345" s="53" t="s">
        <v>92</v>
      </c>
      <c r="BW345" s="53" t="s">
        <v>92</v>
      </c>
      <c r="BX345" s="53" t="s">
        <v>92</v>
      </c>
      <c r="BY345" s="35" t="s">
        <v>16</v>
      </c>
      <c r="BZ345" s="35" t="s">
        <v>16</v>
      </c>
      <c r="CA345" s="35" t="s">
        <v>17</v>
      </c>
      <c r="CB345" s="35" t="s">
        <v>17</v>
      </c>
      <c r="CC345" s="35" t="s">
        <v>16</v>
      </c>
      <c r="CD345" s="35" t="s">
        <v>17</v>
      </c>
      <c r="CE345" s="35" t="s">
        <v>17</v>
      </c>
      <c r="CF345" s="35" t="s">
        <v>92</v>
      </c>
      <c r="CG345" s="4" t="s">
        <v>92</v>
      </c>
      <c r="CH345" s="4" t="s">
        <v>92</v>
      </c>
      <c r="CI345" s="4" t="s">
        <v>92</v>
      </c>
      <c r="CJ345" s="4" t="s">
        <v>92</v>
      </c>
      <c r="CK345" s="4" t="s">
        <v>92</v>
      </c>
      <c r="CL345" s="4" t="s">
        <v>92</v>
      </c>
      <c r="CM345" s="4" t="s">
        <v>92</v>
      </c>
      <c r="CN345" s="4" t="s">
        <v>92</v>
      </c>
      <c r="CO345" s="4" t="s">
        <v>92</v>
      </c>
      <c r="CP345" s="4" t="s">
        <v>92</v>
      </c>
      <c r="CQ345" s="4" t="s">
        <v>92</v>
      </c>
      <c r="CR345" s="4" t="s">
        <v>92</v>
      </c>
      <c r="CS345" s="4" t="s">
        <v>92</v>
      </c>
      <c r="CT345" s="4" t="s">
        <v>92</v>
      </c>
      <c r="CU345" s="59">
        <v>8347000</v>
      </c>
      <c r="CV345" s="80">
        <v>1</v>
      </c>
    </row>
    <row r="346" spans="1:100" ht="25.5">
      <c r="A346" s="4">
        <v>343</v>
      </c>
      <c r="B346" s="27" t="s">
        <v>197</v>
      </c>
      <c r="C346" s="27" t="s">
        <v>89</v>
      </c>
      <c r="D346" s="27" t="s">
        <v>216</v>
      </c>
      <c r="E346" s="4" t="s">
        <v>217</v>
      </c>
      <c r="F346" s="27" t="s">
        <v>92</v>
      </c>
      <c r="G346" s="27" t="s">
        <v>370</v>
      </c>
      <c r="H346" s="27" t="s">
        <v>513</v>
      </c>
      <c r="I346" s="37">
        <v>3206101</v>
      </c>
      <c r="J346" s="4" t="s">
        <v>1151</v>
      </c>
      <c r="K346" s="77" t="s">
        <v>1589</v>
      </c>
      <c r="L346" s="28">
        <v>170</v>
      </c>
      <c r="M346" s="45">
        <v>5</v>
      </c>
      <c r="N346" s="29">
        <f>VLOOKUP(I346,[1]Hoja1!$A$2:$B$15532,2,FALSE)</f>
        <v>176000000</v>
      </c>
      <c r="O346" s="4" t="s">
        <v>204</v>
      </c>
      <c r="P346" s="4" t="s">
        <v>207</v>
      </c>
      <c r="Q346" s="4" t="s">
        <v>203</v>
      </c>
      <c r="R346" s="4" t="s">
        <v>92</v>
      </c>
      <c r="S346" s="4" t="s">
        <v>92</v>
      </c>
      <c r="T346" s="4" t="s">
        <v>92</v>
      </c>
      <c r="U346" s="4" t="s">
        <v>92</v>
      </c>
      <c r="V346" s="4" t="s">
        <v>92</v>
      </c>
      <c r="W346" s="4" t="s">
        <v>92</v>
      </c>
      <c r="X346" s="43">
        <f>VLOOKUP(J346,'[2]Camp 4x2gas mayor 150 '!$E$96:$F$176,2,FALSE)</f>
        <v>3</v>
      </c>
      <c r="Y346" s="17">
        <v>0.01</v>
      </c>
      <c r="Z346" s="17">
        <v>0.01</v>
      </c>
      <c r="AA346" s="17">
        <v>0.01</v>
      </c>
      <c r="AB346" s="17">
        <v>0.01</v>
      </c>
      <c r="AC346" s="17">
        <v>0.01</v>
      </c>
      <c r="AD346" s="17">
        <v>0.02</v>
      </c>
      <c r="AE346" s="4" t="s">
        <v>16</v>
      </c>
      <c r="AF346" s="4" t="s">
        <v>16</v>
      </c>
      <c r="AG346" s="4" t="s">
        <v>16</v>
      </c>
      <c r="AH346" s="18">
        <v>0.5</v>
      </c>
      <c r="AI346" s="53">
        <v>8925000</v>
      </c>
      <c r="AJ346" s="53">
        <v>550000</v>
      </c>
      <c r="AK346" s="53">
        <v>450000</v>
      </c>
      <c r="AL346" s="53" t="s">
        <v>92</v>
      </c>
      <c r="AM346" s="53" t="s">
        <v>92</v>
      </c>
      <c r="AN346" s="53">
        <v>5870000</v>
      </c>
      <c r="AO346" s="53">
        <v>0</v>
      </c>
      <c r="AP346" s="53">
        <v>0</v>
      </c>
      <c r="AQ346" s="53">
        <v>35000</v>
      </c>
      <c r="AR346" s="53">
        <v>280000</v>
      </c>
      <c r="AS346" s="53" t="s">
        <v>92</v>
      </c>
      <c r="AT346" s="53" t="s">
        <v>92</v>
      </c>
      <c r="AU346" s="53" t="s">
        <v>92</v>
      </c>
      <c r="AV346" s="53" t="s">
        <v>92</v>
      </c>
      <c r="AW346" s="53" t="s">
        <v>92</v>
      </c>
      <c r="AX346" s="53">
        <v>4500000</v>
      </c>
      <c r="AY346" s="53">
        <v>2200000</v>
      </c>
      <c r="AZ346" s="53">
        <v>950000</v>
      </c>
      <c r="BA346" s="53">
        <v>2400000</v>
      </c>
      <c r="BB346" s="53">
        <v>0</v>
      </c>
      <c r="BC346" s="53">
        <v>0</v>
      </c>
      <c r="BD346" s="53">
        <v>220000</v>
      </c>
      <c r="BE346" s="53">
        <v>650000</v>
      </c>
      <c r="BF346" s="53">
        <v>750000</v>
      </c>
      <c r="BG346" s="53">
        <v>1550000</v>
      </c>
      <c r="BH346" s="53">
        <v>150000</v>
      </c>
      <c r="BI346" s="53">
        <v>950000</v>
      </c>
      <c r="BJ346" s="53">
        <v>170000</v>
      </c>
      <c r="BK346" s="53" t="s">
        <v>92</v>
      </c>
      <c r="BL346" s="53" t="s">
        <v>92</v>
      </c>
      <c r="BM346" s="53" t="s">
        <v>92</v>
      </c>
      <c r="BN346" s="53">
        <v>4998000</v>
      </c>
      <c r="BO346" s="53">
        <v>130000</v>
      </c>
      <c r="BP346" s="53">
        <v>2200000</v>
      </c>
      <c r="BQ346" s="53">
        <v>4500000</v>
      </c>
      <c r="BR346" s="53">
        <v>0</v>
      </c>
      <c r="BS346" s="53">
        <v>350000</v>
      </c>
      <c r="BT346" s="53" t="s">
        <v>92</v>
      </c>
      <c r="BU346" s="53" t="s">
        <v>92</v>
      </c>
      <c r="BV346" s="53" t="s">
        <v>92</v>
      </c>
      <c r="BW346" s="53" t="s">
        <v>92</v>
      </c>
      <c r="BX346" s="53" t="s">
        <v>92</v>
      </c>
      <c r="BY346" s="35" t="s">
        <v>16</v>
      </c>
      <c r="BZ346" s="35" t="s">
        <v>16</v>
      </c>
      <c r="CA346" s="35" t="s">
        <v>17</v>
      </c>
      <c r="CB346" s="35" t="s">
        <v>16</v>
      </c>
      <c r="CC346" s="35" t="s">
        <v>16</v>
      </c>
      <c r="CD346" s="35" t="s">
        <v>17</v>
      </c>
      <c r="CE346" s="35" t="s">
        <v>17</v>
      </c>
      <c r="CF346" s="35" t="s">
        <v>92</v>
      </c>
      <c r="CG346" s="4" t="s">
        <v>92</v>
      </c>
      <c r="CH346" s="4" t="s">
        <v>92</v>
      </c>
      <c r="CI346" s="4" t="s">
        <v>92</v>
      </c>
      <c r="CJ346" s="4" t="s">
        <v>92</v>
      </c>
      <c r="CK346" s="4" t="s">
        <v>92</v>
      </c>
      <c r="CL346" s="4" t="s">
        <v>92</v>
      </c>
      <c r="CM346" s="4" t="s">
        <v>92</v>
      </c>
      <c r="CN346" s="4" t="s">
        <v>92</v>
      </c>
      <c r="CO346" s="4" t="s">
        <v>92</v>
      </c>
      <c r="CP346" s="4" t="s">
        <v>92</v>
      </c>
      <c r="CQ346" s="4" t="s">
        <v>92</v>
      </c>
      <c r="CR346" s="4" t="s">
        <v>92</v>
      </c>
      <c r="CS346" s="4" t="s">
        <v>92</v>
      </c>
      <c r="CT346" s="4" t="s">
        <v>92</v>
      </c>
      <c r="CU346" s="59">
        <v>8347000</v>
      </c>
      <c r="CV346" s="80">
        <v>1</v>
      </c>
    </row>
    <row r="347" spans="1:100" ht="25.5">
      <c r="A347" s="4">
        <v>344</v>
      </c>
      <c r="B347" s="27" t="s">
        <v>197</v>
      </c>
      <c r="C347" s="27" t="s">
        <v>89</v>
      </c>
      <c r="D347" s="27" t="s">
        <v>216</v>
      </c>
      <c r="E347" s="4" t="s">
        <v>218</v>
      </c>
      <c r="F347" s="27" t="s">
        <v>92</v>
      </c>
      <c r="G347" s="27" t="s">
        <v>371</v>
      </c>
      <c r="H347" s="27" t="s">
        <v>513</v>
      </c>
      <c r="I347" s="37">
        <v>3208058</v>
      </c>
      <c r="J347" s="4" t="s">
        <v>1152</v>
      </c>
      <c r="K347" s="77" t="s">
        <v>1590</v>
      </c>
      <c r="L347" s="28">
        <v>276</v>
      </c>
      <c r="M347" s="45">
        <v>5</v>
      </c>
      <c r="N347" s="29">
        <f>VLOOKUP(I347,[1]Hoja1!$A$2:$B$15532,2,FALSE)</f>
        <v>189400000</v>
      </c>
      <c r="O347" s="4" t="s">
        <v>391</v>
      </c>
      <c r="P347" s="4" t="s">
        <v>207</v>
      </c>
      <c r="Q347" s="4" t="s">
        <v>203</v>
      </c>
      <c r="R347" s="4" t="s">
        <v>92</v>
      </c>
      <c r="S347" s="4" t="s">
        <v>92</v>
      </c>
      <c r="T347" s="4" t="s">
        <v>92</v>
      </c>
      <c r="U347" s="4" t="s">
        <v>92</v>
      </c>
      <c r="V347" s="4" t="s">
        <v>92</v>
      </c>
      <c r="W347" s="4" t="s">
        <v>92</v>
      </c>
      <c r="X347" s="43">
        <f>VLOOKUP(J347,'[2]Campero 4x4 gasoli 251-300 '!$E$57:$G$98,3,FALSE)</f>
        <v>2</v>
      </c>
      <c r="Y347" s="17">
        <v>0.01</v>
      </c>
      <c r="Z347" s="17">
        <v>0.01</v>
      </c>
      <c r="AA347" s="17">
        <v>0.01</v>
      </c>
      <c r="AB347" s="17">
        <v>0.01</v>
      </c>
      <c r="AC347" s="17">
        <v>0.01</v>
      </c>
      <c r="AD347" s="17">
        <v>0.02</v>
      </c>
      <c r="AE347" s="4" t="s">
        <v>16</v>
      </c>
      <c r="AF347" s="4" t="s">
        <v>16</v>
      </c>
      <c r="AG347" s="4" t="s">
        <v>16</v>
      </c>
      <c r="AH347" s="18">
        <v>0.5</v>
      </c>
      <c r="AI347" s="53">
        <v>8925000</v>
      </c>
      <c r="AJ347" s="53">
        <v>550000</v>
      </c>
      <c r="AK347" s="53">
        <v>450000</v>
      </c>
      <c r="AL347" s="53" t="s">
        <v>92</v>
      </c>
      <c r="AM347" s="53" t="s">
        <v>92</v>
      </c>
      <c r="AN347" s="53">
        <v>5870000</v>
      </c>
      <c r="AO347" s="53">
        <v>0</v>
      </c>
      <c r="AP347" s="53">
        <v>0</v>
      </c>
      <c r="AQ347" s="53">
        <v>35000</v>
      </c>
      <c r="AR347" s="53">
        <v>280000</v>
      </c>
      <c r="AS347" s="53" t="s">
        <v>92</v>
      </c>
      <c r="AT347" s="53" t="s">
        <v>92</v>
      </c>
      <c r="AU347" s="53" t="s">
        <v>92</v>
      </c>
      <c r="AV347" s="53" t="s">
        <v>92</v>
      </c>
      <c r="AW347" s="53" t="s">
        <v>92</v>
      </c>
      <c r="AX347" s="53">
        <v>4500000</v>
      </c>
      <c r="AY347" s="53">
        <v>2200000</v>
      </c>
      <c r="AZ347" s="53">
        <v>950000</v>
      </c>
      <c r="BA347" s="53">
        <v>2400000</v>
      </c>
      <c r="BB347" s="53">
        <v>0</v>
      </c>
      <c r="BC347" s="53">
        <v>0</v>
      </c>
      <c r="BD347" s="53">
        <v>220000</v>
      </c>
      <c r="BE347" s="53">
        <v>650000</v>
      </c>
      <c r="BF347" s="53">
        <v>750000</v>
      </c>
      <c r="BG347" s="53">
        <v>1550000</v>
      </c>
      <c r="BH347" s="53">
        <v>150000</v>
      </c>
      <c r="BI347" s="53">
        <v>950000</v>
      </c>
      <c r="BJ347" s="53">
        <v>170000</v>
      </c>
      <c r="BK347" s="53" t="s">
        <v>92</v>
      </c>
      <c r="BL347" s="53" t="s">
        <v>92</v>
      </c>
      <c r="BM347" s="53" t="s">
        <v>92</v>
      </c>
      <c r="BN347" s="53">
        <v>4998000</v>
      </c>
      <c r="BO347" s="53">
        <v>130000</v>
      </c>
      <c r="BP347" s="53">
        <v>2200000</v>
      </c>
      <c r="BQ347" s="53">
        <v>4500000</v>
      </c>
      <c r="BR347" s="53">
        <v>0</v>
      </c>
      <c r="BS347" s="53">
        <v>350000</v>
      </c>
      <c r="BT347" s="53" t="s">
        <v>92</v>
      </c>
      <c r="BU347" s="53" t="s">
        <v>92</v>
      </c>
      <c r="BV347" s="53" t="s">
        <v>92</v>
      </c>
      <c r="BW347" s="53" t="s">
        <v>92</v>
      </c>
      <c r="BX347" s="53" t="s">
        <v>92</v>
      </c>
      <c r="BY347" s="35" t="s">
        <v>16</v>
      </c>
      <c r="BZ347" s="35" t="s">
        <v>16</v>
      </c>
      <c r="CA347" s="35" t="s">
        <v>16</v>
      </c>
      <c r="CB347" s="35" t="s">
        <v>16</v>
      </c>
      <c r="CC347" s="35" t="s">
        <v>16</v>
      </c>
      <c r="CD347" s="35" t="s">
        <v>17</v>
      </c>
      <c r="CE347" s="35" t="s">
        <v>17</v>
      </c>
      <c r="CF347" s="35" t="s">
        <v>92</v>
      </c>
      <c r="CG347" s="4" t="s">
        <v>92</v>
      </c>
      <c r="CH347" s="4" t="s">
        <v>92</v>
      </c>
      <c r="CI347" s="4" t="s">
        <v>92</v>
      </c>
      <c r="CJ347" s="4" t="s">
        <v>92</v>
      </c>
      <c r="CK347" s="4" t="s">
        <v>92</v>
      </c>
      <c r="CL347" s="4" t="s">
        <v>92</v>
      </c>
      <c r="CM347" s="4" t="s">
        <v>92</v>
      </c>
      <c r="CN347" s="4" t="s">
        <v>92</v>
      </c>
      <c r="CO347" s="4" t="s">
        <v>92</v>
      </c>
      <c r="CP347" s="4" t="s">
        <v>92</v>
      </c>
      <c r="CQ347" s="4" t="s">
        <v>92</v>
      </c>
      <c r="CR347" s="4" t="s">
        <v>92</v>
      </c>
      <c r="CS347" s="4" t="s">
        <v>92</v>
      </c>
      <c r="CT347" s="4" t="s">
        <v>92</v>
      </c>
      <c r="CU347" s="59">
        <v>8347000</v>
      </c>
      <c r="CV347" s="80">
        <v>1</v>
      </c>
    </row>
    <row r="348" spans="1:100" ht="25.5">
      <c r="A348" s="4">
        <v>345</v>
      </c>
      <c r="B348" s="27" t="s">
        <v>799</v>
      </c>
      <c r="C348" s="27" t="s">
        <v>89</v>
      </c>
      <c r="D348" s="27" t="s">
        <v>216</v>
      </c>
      <c r="E348" s="4" t="s">
        <v>217</v>
      </c>
      <c r="F348" s="27" t="s">
        <v>92</v>
      </c>
      <c r="G348" s="27" t="s">
        <v>372</v>
      </c>
      <c r="H348" s="27" t="s">
        <v>508</v>
      </c>
      <c r="I348" s="37">
        <v>9006165</v>
      </c>
      <c r="J348" s="4" t="s">
        <v>1153</v>
      </c>
      <c r="K348" s="77" t="s">
        <v>1588</v>
      </c>
      <c r="L348" s="28">
        <v>103</v>
      </c>
      <c r="M348" s="45">
        <v>5</v>
      </c>
      <c r="N348" s="29">
        <f>VLOOKUP(I348,[1]Hoja1!$A$2:$B$15532,2,FALSE)</f>
        <v>94700000</v>
      </c>
      <c r="O348" s="4" t="s">
        <v>204</v>
      </c>
      <c r="P348" s="4" t="s">
        <v>207</v>
      </c>
      <c r="Q348" s="4" t="s">
        <v>203</v>
      </c>
      <c r="R348" s="4" t="s">
        <v>92</v>
      </c>
      <c r="S348" s="4" t="s">
        <v>92</v>
      </c>
      <c r="T348" s="4" t="s">
        <v>92</v>
      </c>
      <c r="U348" s="4" t="s">
        <v>92</v>
      </c>
      <c r="V348" s="4" t="s">
        <v>92</v>
      </c>
      <c r="W348" s="4" t="s">
        <v>92</v>
      </c>
      <c r="X348" s="43">
        <f>VLOOKUP(J348,'[2]Camp 4x2gas menor a 120'!$E$82:$F$123,2,FALSE)</f>
        <v>2</v>
      </c>
      <c r="Y348" s="17">
        <v>0.01</v>
      </c>
      <c r="Z348" s="17">
        <v>0.01</v>
      </c>
      <c r="AA348" s="17">
        <v>0.01</v>
      </c>
      <c r="AB348" s="17">
        <v>0.01</v>
      </c>
      <c r="AC348" s="17">
        <v>0.01</v>
      </c>
      <c r="AD348" s="17">
        <v>0.01</v>
      </c>
      <c r="AE348" s="4" t="s">
        <v>16</v>
      </c>
      <c r="AF348" s="4" t="s">
        <v>16</v>
      </c>
      <c r="AG348" s="4" t="s">
        <v>16</v>
      </c>
      <c r="AH348" s="18">
        <v>0</v>
      </c>
      <c r="AI348" s="53" t="s">
        <v>92</v>
      </c>
      <c r="AJ348" s="53">
        <v>71400</v>
      </c>
      <c r="AK348" s="53" t="s">
        <v>92</v>
      </c>
      <c r="AL348" s="53" t="s">
        <v>92</v>
      </c>
      <c r="AM348" s="53" t="s">
        <v>92</v>
      </c>
      <c r="AN348" s="53">
        <v>5986890</v>
      </c>
      <c r="AO348" s="53">
        <v>0</v>
      </c>
      <c r="AP348" s="53">
        <v>0</v>
      </c>
      <c r="AQ348" s="53">
        <v>40162.5</v>
      </c>
      <c r="AR348" s="53" t="s">
        <v>92</v>
      </c>
      <c r="AS348" s="53" t="s">
        <v>92</v>
      </c>
      <c r="AT348" s="53" t="s">
        <v>92</v>
      </c>
      <c r="AU348" s="53" t="s">
        <v>92</v>
      </c>
      <c r="AV348" s="53" t="s">
        <v>92</v>
      </c>
      <c r="AW348" s="53" t="s">
        <v>92</v>
      </c>
      <c r="AX348" s="53" t="s">
        <v>92</v>
      </c>
      <c r="AY348" s="53" t="s">
        <v>92</v>
      </c>
      <c r="AZ348" s="53" t="s">
        <v>92</v>
      </c>
      <c r="BA348" s="53">
        <v>1614354</v>
      </c>
      <c r="BB348" s="53">
        <v>0</v>
      </c>
      <c r="BC348" s="53">
        <v>0</v>
      </c>
      <c r="BD348" s="53" t="s">
        <v>92</v>
      </c>
      <c r="BE348" s="53" t="s">
        <v>92</v>
      </c>
      <c r="BF348" s="53">
        <v>767521.44</v>
      </c>
      <c r="BG348" s="53" t="s">
        <v>92</v>
      </c>
      <c r="BH348" s="53">
        <v>59574.375</v>
      </c>
      <c r="BI348" s="53">
        <v>1250000</v>
      </c>
      <c r="BJ348" s="53" t="s">
        <v>92</v>
      </c>
      <c r="BK348" s="53" t="s">
        <v>92</v>
      </c>
      <c r="BL348" s="53" t="s">
        <v>92</v>
      </c>
      <c r="BM348" s="53" t="s">
        <v>92</v>
      </c>
      <c r="BN348" s="53">
        <v>12907085.1</v>
      </c>
      <c r="BO348" s="53">
        <v>166897.5</v>
      </c>
      <c r="BP348" s="53" t="s">
        <v>92</v>
      </c>
      <c r="BQ348" s="53" t="s">
        <v>92</v>
      </c>
      <c r="BR348" s="53">
        <v>0</v>
      </c>
      <c r="BS348" s="53">
        <v>765720.04179999989</v>
      </c>
      <c r="BT348" s="53" t="s">
        <v>92</v>
      </c>
      <c r="BU348" s="53" t="s">
        <v>92</v>
      </c>
      <c r="BV348" s="53" t="s">
        <v>92</v>
      </c>
      <c r="BW348" s="53" t="s">
        <v>92</v>
      </c>
      <c r="BX348" s="53" t="s">
        <v>92</v>
      </c>
      <c r="BY348" s="31" t="s">
        <v>16</v>
      </c>
      <c r="BZ348" s="31" t="s">
        <v>16</v>
      </c>
      <c r="CA348" s="31" t="s">
        <v>16</v>
      </c>
      <c r="CB348" s="31" t="s">
        <v>16</v>
      </c>
      <c r="CC348" s="31" t="s">
        <v>16</v>
      </c>
      <c r="CD348" s="31" t="s">
        <v>17</v>
      </c>
      <c r="CE348" s="31" t="s">
        <v>17</v>
      </c>
      <c r="CF348" s="35" t="s">
        <v>92</v>
      </c>
      <c r="CG348" s="4" t="s">
        <v>92</v>
      </c>
      <c r="CH348" s="4" t="s">
        <v>92</v>
      </c>
      <c r="CI348" s="4" t="s">
        <v>92</v>
      </c>
      <c r="CJ348" s="4" t="s">
        <v>92</v>
      </c>
      <c r="CK348" s="4" t="s">
        <v>92</v>
      </c>
      <c r="CL348" s="4" t="s">
        <v>92</v>
      </c>
      <c r="CM348" s="4" t="s">
        <v>92</v>
      </c>
      <c r="CN348" s="4" t="s">
        <v>92</v>
      </c>
      <c r="CO348" s="4" t="s">
        <v>92</v>
      </c>
      <c r="CP348" s="4" t="s">
        <v>92</v>
      </c>
      <c r="CQ348" s="4" t="s">
        <v>92</v>
      </c>
      <c r="CR348" s="4" t="s">
        <v>92</v>
      </c>
      <c r="CS348" s="4" t="s">
        <v>92</v>
      </c>
      <c r="CT348" s="4" t="s">
        <v>92</v>
      </c>
      <c r="CU348" s="59">
        <v>3403995</v>
      </c>
      <c r="CV348" s="80">
        <v>1</v>
      </c>
    </row>
    <row r="349" spans="1:100" ht="25.5">
      <c r="A349" s="4">
        <v>346</v>
      </c>
      <c r="B349" s="27" t="s">
        <v>799</v>
      </c>
      <c r="C349" s="27" t="s">
        <v>89</v>
      </c>
      <c r="D349" s="27" t="s">
        <v>216</v>
      </c>
      <c r="E349" s="4" t="s">
        <v>217</v>
      </c>
      <c r="F349" s="27" t="s">
        <v>92</v>
      </c>
      <c r="G349" s="27" t="s">
        <v>373</v>
      </c>
      <c r="H349" s="27" t="s">
        <v>508</v>
      </c>
      <c r="I349" s="37">
        <v>9006167</v>
      </c>
      <c r="J349" s="4" t="s">
        <v>1154</v>
      </c>
      <c r="K349" s="77" t="s">
        <v>1589</v>
      </c>
      <c r="L349" s="28">
        <v>170</v>
      </c>
      <c r="M349" s="45">
        <v>5</v>
      </c>
      <c r="N349" s="29">
        <f>VLOOKUP(I349,[1]Hoja1!$A$2:$B$15532,2,FALSE)</f>
        <v>130900000</v>
      </c>
      <c r="O349" s="4" t="s">
        <v>204</v>
      </c>
      <c r="P349" s="4" t="s">
        <v>207</v>
      </c>
      <c r="Q349" s="4" t="s">
        <v>203</v>
      </c>
      <c r="R349" s="4" t="s">
        <v>92</v>
      </c>
      <c r="S349" s="4" t="s">
        <v>92</v>
      </c>
      <c r="T349" s="4" t="s">
        <v>92</v>
      </c>
      <c r="U349" s="4" t="s">
        <v>92</v>
      </c>
      <c r="V349" s="4" t="s">
        <v>92</v>
      </c>
      <c r="W349" s="4" t="s">
        <v>92</v>
      </c>
      <c r="X349" s="43">
        <f>VLOOKUP(J349,'[2]Camp 4x2gas mayor 150 '!$E$96:$F$176,2,FALSE)</f>
        <v>2</v>
      </c>
      <c r="Y349" s="17">
        <v>0.01</v>
      </c>
      <c r="Z349" s="17">
        <v>0.01</v>
      </c>
      <c r="AA349" s="17">
        <v>0.01</v>
      </c>
      <c r="AB349" s="17">
        <v>0.01</v>
      </c>
      <c r="AC349" s="17">
        <v>0.01</v>
      </c>
      <c r="AD349" s="17">
        <v>0.01</v>
      </c>
      <c r="AE349" s="4" t="s">
        <v>16</v>
      </c>
      <c r="AF349" s="4" t="s">
        <v>16</v>
      </c>
      <c r="AG349" s="4" t="s">
        <v>16</v>
      </c>
      <c r="AH349" s="18">
        <v>0</v>
      </c>
      <c r="AI349" s="53" t="s">
        <v>92</v>
      </c>
      <c r="AJ349" s="53">
        <v>71400</v>
      </c>
      <c r="AK349" s="53">
        <v>801023.36719999998</v>
      </c>
      <c r="AL349" s="53" t="s">
        <v>92</v>
      </c>
      <c r="AM349" s="53" t="s">
        <v>92</v>
      </c>
      <c r="AN349" s="53">
        <v>5986890</v>
      </c>
      <c r="AO349" s="53">
        <v>0</v>
      </c>
      <c r="AP349" s="53">
        <v>490135.28409999999</v>
      </c>
      <c r="AQ349" s="53">
        <v>40162.5</v>
      </c>
      <c r="AR349" s="53">
        <v>0</v>
      </c>
      <c r="AS349" s="53" t="s">
        <v>92</v>
      </c>
      <c r="AT349" s="53" t="s">
        <v>92</v>
      </c>
      <c r="AU349" s="53" t="s">
        <v>92</v>
      </c>
      <c r="AV349" s="53" t="s">
        <v>92</v>
      </c>
      <c r="AW349" s="53" t="s">
        <v>92</v>
      </c>
      <c r="AX349" s="53" t="s">
        <v>92</v>
      </c>
      <c r="AY349" s="53" t="s">
        <v>92</v>
      </c>
      <c r="AZ349" s="53" t="s">
        <v>92</v>
      </c>
      <c r="BA349" s="53">
        <v>1614354</v>
      </c>
      <c r="BB349" s="53">
        <v>0</v>
      </c>
      <c r="BC349" s="53">
        <v>0</v>
      </c>
      <c r="BD349" s="53" t="s">
        <v>92</v>
      </c>
      <c r="BE349" s="53" t="s">
        <v>92</v>
      </c>
      <c r="BF349" s="53">
        <v>681197.65</v>
      </c>
      <c r="BG349" s="53" t="s">
        <v>92</v>
      </c>
      <c r="BH349" s="53">
        <v>59574.375</v>
      </c>
      <c r="BI349" s="53">
        <v>1250000</v>
      </c>
      <c r="BJ349" s="53" t="s">
        <v>92</v>
      </c>
      <c r="BK349" s="53" t="s">
        <v>92</v>
      </c>
      <c r="BL349" s="53" t="s">
        <v>92</v>
      </c>
      <c r="BM349" s="53" t="s">
        <v>92</v>
      </c>
      <c r="BN349" s="53">
        <v>12907085.1</v>
      </c>
      <c r="BO349" s="53">
        <v>166897.5</v>
      </c>
      <c r="BP349" s="53" t="s">
        <v>92</v>
      </c>
      <c r="BQ349" s="53" t="s">
        <v>92</v>
      </c>
      <c r="BR349" s="53">
        <v>0</v>
      </c>
      <c r="BS349" s="53">
        <v>578676.54389999993</v>
      </c>
      <c r="BT349" s="53" t="s">
        <v>92</v>
      </c>
      <c r="BU349" s="53" t="s">
        <v>92</v>
      </c>
      <c r="BV349" s="53" t="s">
        <v>92</v>
      </c>
      <c r="BW349" s="53" t="s">
        <v>92</v>
      </c>
      <c r="BX349" s="53" t="s">
        <v>92</v>
      </c>
      <c r="BY349" s="31" t="s">
        <v>16</v>
      </c>
      <c r="BZ349" s="31" t="s">
        <v>16</v>
      </c>
      <c r="CA349" s="31" t="s">
        <v>16</v>
      </c>
      <c r="CB349" s="31" t="s">
        <v>16</v>
      </c>
      <c r="CC349" s="31" t="s">
        <v>17</v>
      </c>
      <c r="CD349" s="31" t="s">
        <v>17</v>
      </c>
      <c r="CE349" s="31" t="s">
        <v>17</v>
      </c>
      <c r="CF349" s="35" t="s">
        <v>92</v>
      </c>
      <c r="CG349" s="4" t="s">
        <v>92</v>
      </c>
      <c r="CH349" s="4" t="s">
        <v>92</v>
      </c>
      <c r="CI349" s="4" t="s">
        <v>92</v>
      </c>
      <c r="CJ349" s="4" t="s">
        <v>92</v>
      </c>
      <c r="CK349" s="4" t="s">
        <v>92</v>
      </c>
      <c r="CL349" s="4" t="s">
        <v>92</v>
      </c>
      <c r="CM349" s="4" t="s">
        <v>92</v>
      </c>
      <c r="CN349" s="4" t="s">
        <v>92</v>
      </c>
      <c r="CO349" s="4" t="s">
        <v>92</v>
      </c>
      <c r="CP349" s="4" t="s">
        <v>92</v>
      </c>
      <c r="CQ349" s="4" t="s">
        <v>92</v>
      </c>
      <c r="CR349" s="4" t="s">
        <v>92</v>
      </c>
      <c r="CS349" s="4" t="s">
        <v>92</v>
      </c>
      <c r="CT349" s="4" t="s">
        <v>92</v>
      </c>
      <c r="CU349" s="59">
        <v>3403995</v>
      </c>
      <c r="CV349" s="80">
        <v>1</v>
      </c>
    </row>
    <row r="350" spans="1:100" ht="25.5">
      <c r="A350" s="4">
        <v>347</v>
      </c>
      <c r="B350" s="27" t="s">
        <v>799</v>
      </c>
      <c r="C350" s="27" t="s">
        <v>89</v>
      </c>
      <c r="D350" s="27" t="s">
        <v>216</v>
      </c>
      <c r="E350" s="4" t="s">
        <v>217</v>
      </c>
      <c r="F350" s="27" t="s">
        <v>92</v>
      </c>
      <c r="G350" s="27" t="s">
        <v>374</v>
      </c>
      <c r="H350" s="27" t="s">
        <v>508</v>
      </c>
      <c r="I350" s="37">
        <v>9006168</v>
      </c>
      <c r="J350" s="4" t="s">
        <v>1155</v>
      </c>
      <c r="K350" s="77" t="s">
        <v>1589</v>
      </c>
      <c r="L350" s="28">
        <v>204</v>
      </c>
      <c r="M350" s="45">
        <v>5</v>
      </c>
      <c r="N350" s="29">
        <f>VLOOKUP(I350,[1]Hoja1!$A$2:$B$15532,2,FALSE)</f>
        <v>148000000</v>
      </c>
      <c r="O350" s="4" t="s">
        <v>204</v>
      </c>
      <c r="P350" s="4" t="s">
        <v>207</v>
      </c>
      <c r="Q350" s="4" t="s">
        <v>203</v>
      </c>
      <c r="R350" s="4" t="s">
        <v>92</v>
      </c>
      <c r="S350" s="4" t="s">
        <v>92</v>
      </c>
      <c r="T350" s="4" t="s">
        <v>92</v>
      </c>
      <c r="U350" s="4" t="s">
        <v>92</v>
      </c>
      <c r="V350" s="4" t="s">
        <v>92</v>
      </c>
      <c r="W350" s="4" t="s">
        <v>92</v>
      </c>
      <c r="X350" s="43">
        <f>VLOOKUP(J350,'[2]Camp 4x2gas mayor 150 '!$E$96:$F$176,2,FALSE)</f>
        <v>3</v>
      </c>
      <c r="Y350" s="17">
        <v>0.01</v>
      </c>
      <c r="Z350" s="17">
        <v>0.01</v>
      </c>
      <c r="AA350" s="17">
        <v>0.01</v>
      </c>
      <c r="AB350" s="17">
        <v>0.01</v>
      </c>
      <c r="AC350" s="17">
        <v>0.01</v>
      </c>
      <c r="AD350" s="17">
        <v>0.01</v>
      </c>
      <c r="AE350" s="4" t="s">
        <v>16</v>
      </c>
      <c r="AF350" s="4" t="s">
        <v>16</v>
      </c>
      <c r="AG350" s="4" t="s">
        <v>16</v>
      </c>
      <c r="AH350" s="18">
        <v>0</v>
      </c>
      <c r="AI350" s="53" t="s">
        <v>92</v>
      </c>
      <c r="AJ350" s="53">
        <v>71400</v>
      </c>
      <c r="AK350" s="53">
        <v>801023.36719999998</v>
      </c>
      <c r="AL350" s="53" t="s">
        <v>92</v>
      </c>
      <c r="AM350" s="53" t="s">
        <v>92</v>
      </c>
      <c r="AN350" s="53">
        <v>5986890</v>
      </c>
      <c r="AO350" s="53">
        <v>0</v>
      </c>
      <c r="AP350" s="53">
        <v>0</v>
      </c>
      <c r="AQ350" s="53">
        <v>40162.5</v>
      </c>
      <c r="AR350" s="53">
        <v>0</v>
      </c>
      <c r="AS350" s="53" t="s">
        <v>92</v>
      </c>
      <c r="AT350" s="53" t="s">
        <v>92</v>
      </c>
      <c r="AU350" s="53" t="s">
        <v>92</v>
      </c>
      <c r="AV350" s="53" t="s">
        <v>92</v>
      </c>
      <c r="AW350" s="53" t="s">
        <v>92</v>
      </c>
      <c r="AX350" s="53">
        <v>0</v>
      </c>
      <c r="AY350" s="53" t="s">
        <v>92</v>
      </c>
      <c r="AZ350" s="53" t="s">
        <v>92</v>
      </c>
      <c r="BA350" s="53">
        <v>1614354</v>
      </c>
      <c r="BB350" s="53">
        <v>0</v>
      </c>
      <c r="BC350" s="53">
        <v>0</v>
      </c>
      <c r="BD350" s="53" t="s">
        <v>92</v>
      </c>
      <c r="BE350" s="53" t="s">
        <v>92</v>
      </c>
      <c r="BF350" s="53">
        <v>873857.22199999983</v>
      </c>
      <c r="BG350" s="53" t="s">
        <v>92</v>
      </c>
      <c r="BH350" s="53">
        <v>59574.375</v>
      </c>
      <c r="BI350" s="53">
        <v>1250000</v>
      </c>
      <c r="BJ350" s="53" t="s">
        <v>92</v>
      </c>
      <c r="BK350" s="53" t="s">
        <v>92</v>
      </c>
      <c r="BL350" s="53" t="s">
        <v>92</v>
      </c>
      <c r="BM350" s="53" t="s">
        <v>92</v>
      </c>
      <c r="BN350" s="53">
        <v>12907085.1</v>
      </c>
      <c r="BO350" s="53">
        <v>166897.5</v>
      </c>
      <c r="BP350" s="53" t="s">
        <v>92</v>
      </c>
      <c r="BQ350" s="53" t="s">
        <v>92</v>
      </c>
      <c r="BR350" s="53">
        <v>0</v>
      </c>
      <c r="BS350" s="53">
        <v>578676.54389999993</v>
      </c>
      <c r="BT350" s="53" t="s">
        <v>92</v>
      </c>
      <c r="BU350" s="53" t="s">
        <v>92</v>
      </c>
      <c r="BV350" s="53" t="s">
        <v>92</v>
      </c>
      <c r="BW350" s="53" t="s">
        <v>92</v>
      </c>
      <c r="BX350" s="53" t="s">
        <v>92</v>
      </c>
      <c r="BY350" s="31" t="s">
        <v>16</v>
      </c>
      <c r="BZ350" s="31" t="s">
        <v>16</v>
      </c>
      <c r="CA350" s="31" t="s">
        <v>16</v>
      </c>
      <c r="CB350" s="31" t="s">
        <v>16</v>
      </c>
      <c r="CC350" s="31" t="s">
        <v>17</v>
      </c>
      <c r="CD350" s="31" t="s">
        <v>17</v>
      </c>
      <c r="CE350" s="31" t="s">
        <v>17</v>
      </c>
      <c r="CF350" s="35" t="s">
        <v>92</v>
      </c>
      <c r="CG350" s="4" t="s">
        <v>92</v>
      </c>
      <c r="CH350" s="4" t="s">
        <v>92</v>
      </c>
      <c r="CI350" s="4" t="s">
        <v>92</v>
      </c>
      <c r="CJ350" s="4" t="s">
        <v>92</v>
      </c>
      <c r="CK350" s="4" t="s">
        <v>92</v>
      </c>
      <c r="CL350" s="4" t="s">
        <v>92</v>
      </c>
      <c r="CM350" s="4" t="s">
        <v>92</v>
      </c>
      <c r="CN350" s="4" t="s">
        <v>92</v>
      </c>
      <c r="CO350" s="4" t="s">
        <v>92</v>
      </c>
      <c r="CP350" s="4" t="s">
        <v>92</v>
      </c>
      <c r="CQ350" s="4" t="s">
        <v>92</v>
      </c>
      <c r="CR350" s="4" t="s">
        <v>92</v>
      </c>
      <c r="CS350" s="4" t="s">
        <v>92</v>
      </c>
      <c r="CT350" s="4" t="s">
        <v>92</v>
      </c>
      <c r="CU350" s="59">
        <v>3403995</v>
      </c>
      <c r="CV350" s="80">
        <v>1</v>
      </c>
    </row>
    <row r="351" spans="1:100" ht="25.5">
      <c r="A351" s="4">
        <v>348</v>
      </c>
      <c r="B351" s="27" t="s">
        <v>799</v>
      </c>
      <c r="C351" s="27" t="s">
        <v>89</v>
      </c>
      <c r="D351" s="27" t="s">
        <v>216</v>
      </c>
      <c r="E351" s="4" t="s">
        <v>218</v>
      </c>
      <c r="F351" s="27" t="s">
        <v>92</v>
      </c>
      <c r="G351" s="27" t="s">
        <v>375</v>
      </c>
      <c r="H351" s="27" t="s">
        <v>508</v>
      </c>
      <c r="I351" s="37">
        <v>9006169</v>
      </c>
      <c r="J351" s="4" t="s">
        <v>1156</v>
      </c>
      <c r="K351" s="77" t="s">
        <v>1584</v>
      </c>
      <c r="L351" s="28">
        <v>204</v>
      </c>
      <c r="M351" s="45">
        <v>5</v>
      </c>
      <c r="N351" s="29">
        <f>VLOOKUP(I351,[1]Hoja1!$A$2:$B$15532,2,FALSE)</f>
        <v>170000000</v>
      </c>
      <c r="O351" s="4" t="s">
        <v>391</v>
      </c>
      <c r="P351" s="4" t="s">
        <v>207</v>
      </c>
      <c r="Q351" s="4" t="s">
        <v>203</v>
      </c>
      <c r="R351" s="4" t="s">
        <v>92</v>
      </c>
      <c r="S351" s="4" t="s">
        <v>92</v>
      </c>
      <c r="T351" s="4" t="s">
        <v>92</v>
      </c>
      <c r="U351" s="4" t="s">
        <v>92</v>
      </c>
      <c r="V351" s="4" t="s">
        <v>92</v>
      </c>
      <c r="W351" s="4" t="s">
        <v>92</v>
      </c>
      <c r="X351" s="43">
        <f>VLOOKUP(J351,'[2]Camp 4x4 Gaso, 201 a 250'!$E$82:$F$103,2,FALSE)</f>
        <v>2</v>
      </c>
      <c r="Y351" s="17">
        <v>0.01</v>
      </c>
      <c r="Z351" s="17">
        <v>0.01</v>
      </c>
      <c r="AA351" s="17">
        <v>0.01</v>
      </c>
      <c r="AB351" s="17">
        <v>0.01</v>
      </c>
      <c r="AC351" s="17">
        <v>0.01</v>
      </c>
      <c r="AD351" s="17">
        <v>0.01</v>
      </c>
      <c r="AE351" s="4" t="s">
        <v>16</v>
      </c>
      <c r="AF351" s="4" t="s">
        <v>16</v>
      </c>
      <c r="AG351" s="4" t="s">
        <v>16</v>
      </c>
      <c r="AH351" s="18">
        <v>0</v>
      </c>
      <c r="AI351" s="53" t="s">
        <v>92</v>
      </c>
      <c r="AJ351" s="53">
        <v>71400</v>
      </c>
      <c r="AK351" s="53">
        <v>801023.36719999998</v>
      </c>
      <c r="AL351" s="53" t="s">
        <v>92</v>
      </c>
      <c r="AM351" s="53" t="s">
        <v>92</v>
      </c>
      <c r="AN351" s="53">
        <v>5986890</v>
      </c>
      <c r="AO351" s="53">
        <v>0</v>
      </c>
      <c r="AP351" s="53">
        <v>0</v>
      </c>
      <c r="AQ351" s="53">
        <v>40162.5</v>
      </c>
      <c r="AR351" s="53">
        <v>0</v>
      </c>
      <c r="AS351" s="53" t="s">
        <v>92</v>
      </c>
      <c r="AT351" s="53" t="s">
        <v>92</v>
      </c>
      <c r="AU351" s="53" t="s">
        <v>92</v>
      </c>
      <c r="AV351" s="53" t="s">
        <v>92</v>
      </c>
      <c r="AW351" s="53" t="s">
        <v>92</v>
      </c>
      <c r="AX351" s="53">
        <v>0</v>
      </c>
      <c r="AY351" s="53" t="s">
        <v>92</v>
      </c>
      <c r="AZ351" s="53" t="s">
        <v>92</v>
      </c>
      <c r="BA351" s="53">
        <v>1614354</v>
      </c>
      <c r="BB351" s="53">
        <v>0</v>
      </c>
      <c r="BC351" s="53">
        <v>0</v>
      </c>
      <c r="BD351" s="53" t="s">
        <v>92</v>
      </c>
      <c r="BE351" s="53" t="s">
        <v>92</v>
      </c>
      <c r="BF351" s="53">
        <v>995863.39999999991</v>
      </c>
      <c r="BG351" s="53" t="s">
        <v>92</v>
      </c>
      <c r="BH351" s="53">
        <v>59574.375</v>
      </c>
      <c r="BI351" s="53">
        <v>1250000</v>
      </c>
      <c r="BJ351" s="53" t="s">
        <v>92</v>
      </c>
      <c r="BK351" s="53" t="s">
        <v>92</v>
      </c>
      <c r="BL351" s="53" t="s">
        <v>92</v>
      </c>
      <c r="BM351" s="53" t="s">
        <v>92</v>
      </c>
      <c r="BN351" s="53">
        <v>12907085.1</v>
      </c>
      <c r="BO351" s="53">
        <v>166897.5</v>
      </c>
      <c r="BP351" s="53" t="s">
        <v>92</v>
      </c>
      <c r="BQ351" s="53" t="s">
        <v>92</v>
      </c>
      <c r="BR351" s="53">
        <v>0</v>
      </c>
      <c r="BS351" s="53">
        <v>578676.54389999993</v>
      </c>
      <c r="BT351" s="53" t="s">
        <v>92</v>
      </c>
      <c r="BU351" s="53" t="s">
        <v>92</v>
      </c>
      <c r="BV351" s="53" t="s">
        <v>92</v>
      </c>
      <c r="BW351" s="53" t="s">
        <v>92</v>
      </c>
      <c r="BX351" s="53" t="s">
        <v>92</v>
      </c>
      <c r="BY351" s="31" t="s">
        <v>16</v>
      </c>
      <c r="BZ351" s="31" t="s">
        <v>16</v>
      </c>
      <c r="CA351" s="31" t="s">
        <v>16</v>
      </c>
      <c r="CB351" s="31" t="s">
        <v>16</v>
      </c>
      <c r="CC351" s="31" t="s">
        <v>17</v>
      </c>
      <c r="CD351" s="31" t="s">
        <v>17</v>
      </c>
      <c r="CE351" s="31" t="s">
        <v>17</v>
      </c>
      <c r="CF351" s="35" t="s">
        <v>92</v>
      </c>
      <c r="CG351" s="4" t="s">
        <v>92</v>
      </c>
      <c r="CH351" s="4" t="s">
        <v>92</v>
      </c>
      <c r="CI351" s="4" t="s">
        <v>92</v>
      </c>
      <c r="CJ351" s="4" t="s">
        <v>92</v>
      </c>
      <c r="CK351" s="4" t="s">
        <v>92</v>
      </c>
      <c r="CL351" s="4" t="s">
        <v>92</v>
      </c>
      <c r="CM351" s="4" t="s">
        <v>92</v>
      </c>
      <c r="CN351" s="4" t="s">
        <v>92</v>
      </c>
      <c r="CO351" s="4" t="s">
        <v>92</v>
      </c>
      <c r="CP351" s="4" t="s">
        <v>92</v>
      </c>
      <c r="CQ351" s="4" t="s">
        <v>92</v>
      </c>
      <c r="CR351" s="4" t="s">
        <v>92</v>
      </c>
      <c r="CS351" s="4" t="s">
        <v>92</v>
      </c>
      <c r="CT351" s="4" t="s">
        <v>92</v>
      </c>
      <c r="CU351" s="59">
        <v>3403995</v>
      </c>
      <c r="CV351" s="80">
        <v>1</v>
      </c>
    </row>
    <row r="352" spans="1:100" ht="25.5">
      <c r="A352" s="4">
        <v>349</v>
      </c>
      <c r="B352" s="27" t="s">
        <v>799</v>
      </c>
      <c r="C352" s="27" t="s">
        <v>89</v>
      </c>
      <c r="D352" s="27" t="s">
        <v>216</v>
      </c>
      <c r="E352" s="4" t="s">
        <v>217</v>
      </c>
      <c r="F352" s="27" t="s">
        <v>92</v>
      </c>
      <c r="G352" s="27" t="s">
        <v>376</v>
      </c>
      <c r="H352" s="27" t="s">
        <v>508</v>
      </c>
      <c r="I352" s="37">
        <v>9006170</v>
      </c>
      <c r="J352" s="4" t="s">
        <v>1157</v>
      </c>
      <c r="K352" s="77" t="s">
        <v>1589</v>
      </c>
      <c r="L352" s="28">
        <v>164</v>
      </c>
      <c r="M352" s="45">
        <v>5</v>
      </c>
      <c r="N352" s="29">
        <f>VLOOKUP(I352,[1]Hoja1!$A$2:$B$15532,2,FALSE)</f>
        <v>155300000</v>
      </c>
      <c r="O352" s="4" t="s">
        <v>204</v>
      </c>
      <c r="P352" s="4" t="s">
        <v>207</v>
      </c>
      <c r="Q352" s="4" t="s">
        <v>203</v>
      </c>
      <c r="R352" s="4" t="s">
        <v>92</v>
      </c>
      <c r="S352" s="4" t="s">
        <v>92</v>
      </c>
      <c r="T352" s="4" t="s">
        <v>92</v>
      </c>
      <c r="U352" s="4" t="s">
        <v>92</v>
      </c>
      <c r="V352" s="4" t="s">
        <v>92</v>
      </c>
      <c r="W352" s="4" t="s">
        <v>92</v>
      </c>
      <c r="X352" s="43">
        <f>VLOOKUP(J352,'[2]Camp 4x2gas mayor 150 '!$E$96:$F$176,2,FALSE)</f>
        <v>3</v>
      </c>
      <c r="Y352" s="17">
        <v>0.01</v>
      </c>
      <c r="Z352" s="17">
        <v>0.04</v>
      </c>
      <c r="AA352" s="17">
        <v>0.05</v>
      </c>
      <c r="AB352" s="17">
        <v>0.05</v>
      </c>
      <c r="AC352" s="17">
        <v>0.05</v>
      </c>
      <c r="AD352" s="17">
        <v>0.06</v>
      </c>
      <c r="AE352" s="4" t="s">
        <v>16</v>
      </c>
      <c r="AF352" s="4" t="s">
        <v>16</v>
      </c>
      <c r="AG352" s="4" t="s">
        <v>16</v>
      </c>
      <c r="AH352" s="18">
        <v>0</v>
      </c>
      <c r="AI352" s="53" t="s">
        <v>92</v>
      </c>
      <c r="AJ352" s="53">
        <v>71400</v>
      </c>
      <c r="AK352" s="53">
        <v>531000.3125</v>
      </c>
      <c r="AL352" s="53" t="s">
        <v>92</v>
      </c>
      <c r="AM352" s="53" t="s">
        <v>92</v>
      </c>
      <c r="AN352" s="53">
        <v>5986890</v>
      </c>
      <c r="AO352" s="53">
        <v>0</v>
      </c>
      <c r="AP352" s="53">
        <v>432844.49529999995</v>
      </c>
      <c r="AQ352" s="53">
        <v>40162.5</v>
      </c>
      <c r="AR352" s="53">
        <v>404772.55</v>
      </c>
      <c r="AS352" s="53" t="s">
        <v>92</v>
      </c>
      <c r="AT352" s="53" t="s">
        <v>92</v>
      </c>
      <c r="AU352" s="53" t="s">
        <v>92</v>
      </c>
      <c r="AV352" s="53" t="s">
        <v>92</v>
      </c>
      <c r="AW352" s="53" t="s">
        <v>92</v>
      </c>
      <c r="AX352" s="53" t="s">
        <v>92</v>
      </c>
      <c r="AY352" s="53" t="s">
        <v>92</v>
      </c>
      <c r="AZ352" s="53" t="s">
        <v>92</v>
      </c>
      <c r="BA352" s="53">
        <v>1614354</v>
      </c>
      <c r="BB352" s="53">
        <v>0</v>
      </c>
      <c r="BC352" s="53">
        <v>0</v>
      </c>
      <c r="BD352" s="53" t="s">
        <v>92</v>
      </c>
      <c r="BE352" s="53">
        <v>1191410.6735999999</v>
      </c>
      <c r="BF352" s="53">
        <v>1034348</v>
      </c>
      <c r="BG352" s="53">
        <v>975681</v>
      </c>
      <c r="BH352" s="53">
        <v>59574.375</v>
      </c>
      <c r="BI352" s="53">
        <v>1250000</v>
      </c>
      <c r="BJ352" s="53" t="s">
        <v>92</v>
      </c>
      <c r="BK352" s="53" t="s">
        <v>92</v>
      </c>
      <c r="BL352" s="53" t="s">
        <v>92</v>
      </c>
      <c r="BM352" s="53" t="s">
        <v>92</v>
      </c>
      <c r="BN352" s="53">
        <v>12907085.1</v>
      </c>
      <c r="BO352" s="53">
        <v>166897.5</v>
      </c>
      <c r="BP352" s="53">
        <v>10056931.611357378</v>
      </c>
      <c r="BQ352" s="53" t="s">
        <v>92</v>
      </c>
      <c r="BR352" s="53">
        <v>0</v>
      </c>
      <c r="BS352" s="53">
        <v>1185754.3655999999</v>
      </c>
      <c r="BT352" s="53" t="s">
        <v>92</v>
      </c>
      <c r="BU352" s="53" t="s">
        <v>92</v>
      </c>
      <c r="BV352" s="53" t="s">
        <v>92</v>
      </c>
      <c r="BW352" s="53" t="s">
        <v>92</v>
      </c>
      <c r="BX352" s="53" t="s">
        <v>92</v>
      </c>
      <c r="BY352" s="31" t="s">
        <v>16</v>
      </c>
      <c r="BZ352" s="31" t="s">
        <v>16</v>
      </c>
      <c r="CA352" s="31" t="s">
        <v>16</v>
      </c>
      <c r="CB352" s="31" t="s">
        <v>17</v>
      </c>
      <c r="CC352" s="31" t="s">
        <v>16</v>
      </c>
      <c r="CD352" s="31" t="s">
        <v>16</v>
      </c>
      <c r="CE352" s="31" t="s">
        <v>17</v>
      </c>
      <c r="CF352" s="35" t="s">
        <v>92</v>
      </c>
      <c r="CG352" s="4" t="s">
        <v>92</v>
      </c>
      <c r="CH352" s="4" t="s">
        <v>92</v>
      </c>
      <c r="CI352" s="4" t="s">
        <v>92</v>
      </c>
      <c r="CJ352" s="4" t="s">
        <v>92</v>
      </c>
      <c r="CK352" s="4" t="s">
        <v>92</v>
      </c>
      <c r="CL352" s="4" t="s">
        <v>92</v>
      </c>
      <c r="CM352" s="4" t="s">
        <v>92</v>
      </c>
      <c r="CN352" s="4" t="s">
        <v>92</v>
      </c>
      <c r="CO352" s="4" t="s">
        <v>92</v>
      </c>
      <c r="CP352" s="4" t="s">
        <v>92</v>
      </c>
      <c r="CQ352" s="4" t="s">
        <v>92</v>
      </c>
      <c r="CR352" s="4" t="s">
        <v>92</v>
      </c>
      <c r="CS352" s="4" t="s">
        <v>92</v>
      </c>
      <c r="CT352" s="4" t="s">
        <v>92</v>
      </c>
      <c r="CU352" s="59">
        <v>3684121</v>
      </c>
      <c r="CV352" s="80">
        <v>1</v>
      </c>
    </row>
    <row r="353" spans="1:100" ht="25.5">
      <c r="A353" s="4">
        <v>350</v>
      </c>
      <c r="B353" s="27" t="s">
        <v>799</v>
      </c>
      <c r="C353" s="27" t="s">
        <v>89</v>
      </c>
      <c r="D353" s="27" t="s">
        <v>216</v>
      </c>
      <c r="E353" s="4" t="s">
        <v>217</v>
      </c>
      <c r="F353" s="27" t="s">
        <v>92</v>
      </c>
      <c r="G353" s="27" t="s">
        <v>377</v>
      </c>
      <c r="H353" s="27" t="s">
        <v>508</v>
      </c>
      <c r="I353" s="37">
        <v>9006172</v>
      </c>
      <c r="J353" s="4" t="s">
        <v>1158</v>
      </c>
      <c r="K353" s="77" t="s">
        <v>1589</v>
      </c>
      <c r="L353" s="28">
        <v>164</v>
      </c>
      <c r="M353" s="45">
        <v>5</v>
      </c>
      <c r="N353" s="29">
        <f>VLOOKUP(I353,[1]Hoja1!$A$2:$B$15532,2,FALSE)</f>
        <v>177900000</v>
      </c>
      <c r="O353" s="4" t="s">
        <v>204</v>
      </c>
      <c r="P353" s="4" t="s">
        <v>207</v>
      </c>
      <c r="Q353" s="4" t="s">
        <v>203</v>
      </c>
      <c r="R353" s="4" t="s">
        <v>92</v>
      </c>
      <c r="S353" s="4" t="s">
        <v>92</v>
      </c>
      <c r="T353" s="4" t="s">
        <v>92</v>
      </c>
      <c r="U353" s="4" t="s">
        <v>92</v>
      </c>
      <c r="V353" s="4" t="s">
        <v>92</v>
      </c>
      <c r="W353" s="4" t="s">
        <v>92</v>
      </c>
      <c r="X353" s="43">
        <f>VLOOKUP(J353,'[2]Camp 4x2gas mayor 150 '!$E$96:$F$176,2,FALSE)</f>
        <v>3</v>
      </c>
      <c r="Y353" s="17">
        <v>0.01</v>
      </c>
      <c r="Z353" s="17">
        <v>0.04</v>
      </c>
      <c r="AA353" s="17">
        <v>0.05</v>
      </c>
      <c r="AB353" s="17">
        <v>0.05</v>
      </c>
      <c r="AC353" s="17">
        <v>0.05</v>
      </c>
      <c r="AD353" s="17">
        <v>0.06</v>
      </c>
      <c r="AE353" s="4" t="s">
        <v>16</v>
      </c>
      <c r="AF353" s="4" t="s">
        <v>16</v>
      </c>
      <c r="AG353" s="4" t="s">
        <v>16</v>
      </c>
      <c r="AH353" s="18">
        <v>0</v>
      </c>
      <c r="AI353" s="53" t="s">
        <v>92</v>
      </c>
      <c r="AJ353" s="53">
        <v>71400</v>
      </c>
      <c r="AK353" s="53">
        <v>531000.3125</v>
      </c>
      <c r="AL353" s="53" t="s">
        <v>92</v>
      </c>
      <c r="AM353" s="53" t="s">
        <v>92</v>
      </c>
      <c r="AN353" s="53">
        <v>5986890</v>
      </c>
      <c r="AO353" s="53">
        <v>0</v>
      </c>
      <c r="AP353" s="53">
        <v>0</v>
      </c>
      <c r="AQ353" s="53">
        <v>40162.5</v>
      </c>
      <c r="AR353" s="53">
        <v>0</v>
      </c>
      <c r="AS353" s="53" t="s">
        <v>92</v>
      </c>
      <c r="AT353" s="53" t="s">
        <v>92</v>
      </c>
      <c r="AU353" s="53" t="s">
        <v>92</v>
      </c>
      <c r="AV353" s="53" t="s">
        <v>92</v>
      </c>
      <c r="AW353" s="53" t="s">
        <v>92</v>
      </c>
      <c r="AX353" s="53">
        <v>0</v>
      </c>
      <c r="AY353" s="53" t="s">
        <v>92</v>
      </c>
      <c r="AZ353" s="53" t="s">
        <v>92</v>
      </c>
      <c r="BA353" s="53">
        <v>1614354</v>
      </c>
      <c r="BB353" s="53">
        <v>0</v>
      </c>
      <c r="BC353" s="53">
        <v>0</v>
      </c>
      <c r="BD353" s="53" t="s">
        <v>92</v>
      </c>
      <c r="BE353" s="53">
        <v>1191410.6735999999</v>
      </c>
      <c r="BF353" s="53">
        <v>1184437.94</v>
      </c>
      <c r="BG353" s="53">
        <v>975681</v>
      </c>
      <c r="BH353" s="53">
        <v>59574.375</v>
      </c>
      <c r="BI353" s="53">
        <v>1250000</v>
      </c>
      <c r="BJ353" s="53" t="s">
        <v>92</v>
      </c>
      <c r="BK353" s="53" t="s">
        <v>92</v>
      </c>
      <c r="BL353" s="53" t="s">
        <v>92</v>
      </c>
      <c r="BM353" s="53" t="s">
        <v>92</v>
      </c>
      <c r="BN353" s="53">
        <v>12907085.1</v>
      </c>
      <c r="BO353" s="53">
        <v>166897.5</v>
      </c>
      <c r="BP353" s="53">
        <v>10056931.611357378</v>
      </c>
      <c r="BQ353" s="53" t="s">
        <v>92</v>
      </c>
      <c r="BR353" s="53">
        <v>0</v>
      </c>
      <c r="BS353" s="53">
        <v>1185754.3655999999</v>
      </c>
      <c r="BT353" s="53" t="s">
        <v>92</v>
      </c>
      <c r="BU353" s="53" t="s">
        <v>92</v>
      </c>
      <c r="BV353" s="53" t="s">
        <v>92</v>
      </c>
      <c r="BW353" s="53" t="s">
        <v>92</v>
      </c>
      <c r="BX353" s="53" t="s">
        <v>92</v>
      </c>
      <c r="BY353" s="31" t="s">
        <v>16</v>
      </c>
      <c r="BZ353" s="31" t="s">
        <v>16</v>
      </c>
      <c r="CA353" s="31" t="s">
        <v>16</v>
      </c>
      <c r="CB353" s="31" t="s">
        <v>17</v>
      </c>
      <c r="CC353" s="31" t="s">
        <v>16</v>
      </c>
      <c r="CD353" s="31" t="s">
        <v>16</v>
      </c>
      <c r="CE353" s="31" t="s">
        <v>17</v>
      </c>
      <c r="CF353" s="35" t="s">
        <v>92</v>
      </c>
      <c r="CG353" s="4" t="s">
        <v>92</v>
      </c>
      <c r="CH353" s="4" t="s">
        <v>92</v>
      </c>
      <c r="CI353" s="4" t="s">
        <v>92</v>
      </c>
      <c r="CJ353" s="4" t="s">
        <v>92</v>
      </c>
      <c r="CK353" s="4" t="s">
        <v>92</v>
      </c>
      <c r="CL353" s="4" t="s">
        <v>92</v>
      </c>
      <c r="CM353" s="4" t="s">
        <v>92</v>
      </c>
      <c r="CN353" s="4" t="s">
        <v>92</v>
      </c>
      <c r="CO353" s="4" t="s">
        <v>92</v>
      </c>
      <c r="CP353" s="4" t="s">
        <v>92</v>
      </c>
      <c r="CQ353" s="4" t="s">
        <v>92</v>
      </c>
      <c r="CR353" s="4" t="s">
        <v>92</v>
      </c>
      <c r="CS353" s="4" t="s">
        <v>92</v>
      </c>
      <c r="CT353" s="4" t="s">
        <v>92</v>
      </c>
      <c r="CU353" s="59">
        <v>3684121</v>
      </c>
      <c r="CV353" s="80">
        <v>1</v>
      </c>
    </row>
    <row r="354" spans="1:100" ht="25.5">
      <c r="A354" s="4">
        <v>351</v>
      </c>
      <c r="B354" s="27" t="s">
        <v>799</v>
      </c>
      <c r="C354" s="27" t="s">
        <v>89</v>
      </c>
      <c r="D354" s="27" t="s">
        <v>216</v>
      </c>
      <c r="E354" s="4" t="s">
        <v>228</v>
      </c>
      <c r="F354" s="27" t="s">
        <v>92</v>
      </c>
      <c r="G354" s="27" t="s">
        <v>378</v>
      </c>
      <c r="H354" s="27" t="s">
        <v>508</v>
      </c>
      <c r="I354" s="37">
        <v>9006171</v>
      </c>
      <c r="J354" s="4" t="s">
        <v>1159</v>
      </c>
      <c r="K354" s="77" t="s">
        <v>1585</v>
      </c>
      <c r="L354" s="28">
        <v>147</v>
      </c>
      <c r="M354" s="45">
        <v>5</v>
      </c>
      <c r="N354" s="29">
        <f>VLOOKUP(I354,[1]Hoja1!$A$2:$B$15532,2,FALSE)</f>
        <v>160400000</v>
      </c>
      <c r="O354" s="4" t="s">
        <v>204</v>
      </c>
      <c r="P354" s="4" t="s">
        <v>207</v>
      </c>
      <c r="Q354" s="4" t="s">
        <v>390</v>
      </c>
      <c r="R354" s="4" t="s">
        <v>92</v>
      </c>
      <c r="S354" s="4" t="s">
        <v>92</v>
      </c>
      <c r="T354" s="4" t="s">
        <v>92</v>
      </c>
      <c r="U354" s="4" t="s">
        <v>92</v>
      </c>
      <c r="V354" s="4" t="s">
        <v>92</v>
      </c>
      <c r="W354" s="4" t="s">
        <v>92</v>
      </c>
      <c r="X354" s="43">
        <v>1</v>
      </c>
      <c r="Y354" s="17">
        <v>0.01</v>
      </c>
      <c r="Z354" s="17">
        <v>0.04</v>
      </c>
      <c r="AA354" s="17">
        <v>0.05</v>
      </c>
      <c r="AB354" s="17">
        <v>0.05</v>
      </c>
      <c r="AC354" s="17">
        <v>0.05</v>
      </c>
      <c r="AD354" s="17">
        <v>0.06</v>
      </c>
      <c r="AE354" s="4" t="s">
        <v>16</v>
      </c>
      <c r="AF354" s="4" t="s">
        <v>16</v>
      </c>
      <c r="AG354" s="4" t="s">
        <v>16</v>
      </c>
      <c r="AH354" s="18">
        <v>0</v>
      </c>
      <c r="AI354" s="53" t="s">
        <v>92</v>
      </c>
      <c r="AJ354" s="53">
        <v>71400</v>
      </c>
      <c r="AK354" s="53">
        <v>531000.3125</v>
      </c>
      <c r="AL354" s="53" t="s">
        <v>92</v>
      </c>
      <c r="AM354" s="53" t="s">
        <v>92</v>
      </c>
      <c r="AN354" s="53">
        <v>5986890</v>
      </c>
      <c r="AO354" s="53">
        <v>0</v>
      </c>
      <c r="AP354" s="53">
        <v>432844.49529999995</v>
      </c>
      <c r="AQ354" s="53">
        <v>40162.5</v>
      </c>
      <c r="AR354" s="53">
        <v>404772.55</v>
      </c>
      <c r="AS354" s="53" t="s">
        <v>92</v>
      </c>
      <c r="AT354" s="53" t="s">
        <v>92</v>
      </c>
      <c r="AU354" s="53" t="s">
        <v>92</v>
      </c>
      <c r="AV354" s="53" t="s">
        <v>92</v>
      </c>
      <c r="AW354" s="53" t="s">
        <v>92</v>
      </c>
      <c r="AX354" s="53" t="s">
        <v>92</v>
      </c>
      <c r="AY354" s="53" t="s">
        <v>92</v>
      </c>
      <c r="AZ354" s="53" t="s">
        <v>92</v>
      </c>
      <c r="BA354" s="53">
        <v>1614354</v>
      </c>
      <c r="BB354" s="53">
        <v>0</v>
      </c>
      <c r="BC354" s="53">
        <v>0</v>
      </c>
      <c r="BD354" s="53" t="s">
        <v>92</v>
      </c>
      <c r="BE354" s="53">
        <v>1191410.6735999999</v>
      </c>
      <c r="BF354" s="53">
        <v>860442.59</v>
      </c>
      <c r="BG354" s="53">
        <v>975681</v>
      </c>
      <c r="BH354" s="53">
        <v>59574.375</v>
      </c>
      <c r="BI354" s="53">
        <v>1250000</v>
      </c>
      <c r="BJ354" s="53" t="s">
        <v>92</v>
      </c>
      <c r="BK354" s="53" t="s">
        <v>92</v>
      </c>
      <c r="BL354" s="53" t="s">
        <v>92</v>
      </c>
      <c r="BM354" s="53" t="s">
        <v>92</v>
      </c>
      <c r="BN354" s="53">
        <v>12907085.1</v>
      </c>
      <c r="BO354" s="53">
        <v>166897.5</v>
      </c>
      <c r="BP354" s="53">
        <v>10056931.611357378</v>
      </c>
      <c r="BQ354" s="53" t="s">
        <v>92</v>
      </c>
      <c r="BR354" s="53">
        <v>0</v>
      </c>
      <c r="BS354" s="53">
        <v>1185754.3655999999</v>
      </c>
      <c r="BT354" s="53" t="s">
        <v>92</v>
      </c>
      <c r="BU354" s="53" t="s">
        <v>92</v>
      </c>
      <c r="BV354" s="53" t="s">
        <v>92</v>
      </c>
      <c r="BW354" s="53" t="s">
        <v>92</v>
      </c>
      <c r="BX354" s="53" t="s">
        <v>92</v>
      </c>
      <c r="BY354" s="31" t="s">
        <v>16</v>
      </c>
      <c r="BZ354" s="31" t="s">
        <v>16</v>
      </c>
      <c r="CA354" s="31" t="s">
        <v>16</v>
      </c>
      <c r="CB354" s="31" t="s">
        <v>17</v>
      </c>
      <c r="CC354" s="31" t="s">
        <v>16</v>
      </c>
      <c r="CD354" s="31" t="s">
        <v>16</v>
      </c>
      <c r="CE354" s="31" t="s">
        <v>17</v>
      </c>
      <c r="CF354" s="35" t="s">
        <v>92</v>
      </c>
      <c r="CG354" s="4" t="s">
        <v>92</v>
      </c>
      <c r="CH354" s="4" t="s">
        <v>92</v>
      </c>
      <c r="CI354" s="4" t="s">
        <v>92</v>
      </c>
      <c r="CJ354" s="4" t="s">
        <v>92</v>
      </c>
      <c r="CK354" s="4" t="s">
        <v>92</v>
      </c>
      <c r="CL354" s="4" t="s">
        <v>92</v>
      </c>
      <c r="CM354" s="4" t="s">
        <v>92</v>
      </c>
      <c r="CN354" s="4" t="s">
        <v>92</v>
      </c>
      <c r="CO354" s="4" t="s">
        <v>92</v>
      </c>
      <c r="CP354" s="4" t="s">
        <v>92</v>
      </c>
      <c r="CQ354" s="4" t="s">
        <v>92</v>
      </c>
      <c r="CR354" s="4" t="s">
        <v>92</v>
      </c>
      <c r="CS354" s="4" t="s">
        <v>92</v>
      </c>
      <c r="CT354" s="4" t="s">
        <v>92</v>
      </c>
      <c r="CU354" s="59">
        <v>3684121</v>
      </c>
      <c r="CV354" s="80">
        <v>1</v>
      </c>
    </row>
    <row r="355" spans="1:100" ht="25.5">
      <c r="A355" s="4">
        <v>352</v>
      </c>
      <c r="B355" s="27" t="s">
        <v>799</v>
      </c>
      <c r="C355" s="27" t="s">
        <v>89</v>
      </c>
      <c r="D355" s="27" t="s">
        <v>216</v>
      </c>
      <c r="E355" s="4" t="s">
        <v>223</v>
      </c>
      <c r="F355" s="27" t="s">
        <v>92</v>
      </c>
      <c r="G355" s="27" t="s">
        <v>379</v>
      </c>
      <c r="H355" s="27" t="s">
        <v>508</v>
      </c>
      <c r="I355" s="37">
        <v>9008226</v>
      </c>
      <c r="J355" s="4" t="s">
        <v>1160</v>
      </c>
      <c r="K355" s="77" t="s">
        <v>1583</v>
      </c>
      <c r="L355" s="28">
        <v>174</v>
      </c>
      <c r="M355" s="45">
        <v>5</v>
      </c>
      <c r="N355" s="29">
        <f>VLOOKUP(I355,[1]Hoja1!$A$2:$B$15532,2,FALSE)</f>
        <v>191100000</v>
      </c>
      <c r="O355" s="4" t="s">
        <v>391</v>
      </c>
      <c r="P355" s="4" t="s">
        <v>207</v>
      </c>
      <c r="Q355" s="4" t="s">
        <v>390</v>
      </c>
      <c r="R355" s="4" t="s">
        <v>92</v>
      </c>
      <c r="S355" s="4" t="s">
        <v>92</v>
      </c>
      <c r="T355" s="4" t="s">
        <v>92</v>
      </c>
      <c r="U355" s="4" t="s">
        <v>92</v>
      </c>
      <c r="V355" s="4" t="s">
        <v>92</v>
      </c>
      <c r="W355" s="4" t="s">
        <v>92</v>
      </c>
      <c r="X355" s="43">
        <v>1</v>
      </c>
      <c r="Y355" s="17">
        <v>0.01</v>
      </c>
      <c r="Z355" s="17">
        <v>0.04</v>
      </c>
      <c r="AA355" s="17">
        <v>0.05</v>
      </c>
      <c r="AB355" s="17">
        <v>0.05</v>
      </c>
      <c r="AC355" s="17">
        <v>0.05</v>
      </c>
      <c r="AD355" s="17">
        <v>0.06</v>
      </c>
      <c r="AE355" s="4" t="s">
        <v>16</v>
      </c>
      <c r="AF355" s="4" t="s">
        <v>16</v>
      </c>
      <c r="AG355" s="4" t="s">
        <v>16</v>
      </c>
      <c r="AH355" s="18">
        <v>0</v>
      </c>
      <c r="AI355" s="53" t="s">
        <v>92</v>
      </c>
      <c r="AJ355" s="53">
        <v>71400</v>
      </c>
      <c r="AK355" s="53">
        <v>531000.3125</v>
      </c>
      <c r="AL355" s="53" t="s">
        <v>92</v>
      </c>
      <c r="AM355" s="53" t="s">
        <v>92</v>
      </c>
      <c r="AN355" s="53">
        <v>5986890</v>
      </c>
      <c r="AO355" s="53">
        <v>0</v>
      </c>
      <c r="AP355" s="53">
        <v>432844.49529999995</v>
      </c>
      <c r="AQ355" s="53">
        <v>40162.5</v>
      </c>
      <c r="AR355" s="53">
        <v>404772.55</v>
      </c>
      <c r="AS355" s="53" t="s">
        <v>92</v>
      </c>
      <c r="AT355" s="53" t="s">
        <v>92</v>
      </c>
      <c r="AU355" s="53" t="s">
        <v>92</v>
      </c>
      <c r="AV355" s="53" t="s">
        <v>92</v>
      </c>
      <c r="AW355" s="53" t="s">
        <v>92</v>
      </c>
      <c r="AX355" s="53" t="s">
        <v>92</v>
      </c>
      <c r="AY355" s="53" t="s">
        <v>92</v>
      </c>
      <c r="AZ355" s="53" t="s">
        <v>92</v>
      </c>
      <c r="BA355" s="53">
        <v>1614354</v>
      </c>
      <c r="BB355" s="53">
        <v>0</v>
      </c>
      <c r="BC355" s="53">
        <v>0</v>
      </c>
      <c r="BD355" s="53" t="s">
        <v>92</v>
      </c>
      <c r="BE355" s="53">
        <v>1191410.6735999999</v>
      </c>
      <c r="BF355" s="53">
        <v>1034348</v>
      </c>
      <c r="BG355" s="53">
        <v>975681</v>
      </c>
      <c r="BH355" s="53">
        <v>59574.375</v>
      </c>
      <c r="BI355" s="53">
        <v>1250000</v>
      </c>
      <c r="BJ355" s="53" t="s">
        <v>92</v>
      </c>
      <c r="BK355" s="53" t="s">
        <v>92</v>
      </c>
      <c r="BL355" s="53" t="s">
        <v>92</v>
      </c>
      <c r="BM355" s="53" t="s">
        <v>92</v>
      </c>
      <c r="BN355" s="53">
        <v>12907085.1</v>
      </c>
      <c r="BO355" s="53">
        <v>166897.5</v>
      </c>
      <c r="BP355" s="53">
        <v>10056931.611357378</v>
      </c>
      <c r="BQ355" s="53" t="s">
        <v>92</v>
      </c>
      <c r="BR355" s="53">
        <v>0</v>
      </c>
      <c r="BS355" s="53">
        <v>1185754.3655999999</v>
      </c>
      <c r="BT355" s="53" t="s">
        <v>92</v>
      </c>
      <c r="BU355" s="53" t="s">
        <v>92</v>
      </c>
      <c r="BV355" s="53" t="s">
        <v>92</v>
      </c>
      <c r="BW355" s="53" t="s">
        <v>92</v>
      </c>
      <c r="BX355" s="53" t="s">
        <v>92</v>
      </c>
      <c r="BY355" s="31" t="s">
        <v>16</v>
      </c>
      <c r="BZ355" s="31" t="s">
        <v>16</v>
      </c>
      <c r="CA355" s="31" t="s">
        <v>16</v>
      </c>
      <c r="CB355" s="31" t="s">
        <v>17</v>
      </c>
      <c r="CC355" s="31" t="s">
        <v>16</v>
      </c>
      <c r="CD355" s="31" t="s">
        <v>16</v>
      </c>
      <c r="CE355" s="31" t="s">
        <v>17</v>
      </c>
      <c r="CF355" s="35" t="s">
        <v>92</v>
      </c>
      <c r="CG355" s="4" t="s">
        <v>92</v>
      </c>
      <c r="CH355" s="4" t="s">
        <v>92</v>
      </c>
      <c r="CI355" s="4" t="s">
        <v>92</v>
      </c>
      <c r="CJ355" s="4" t="s">
        <v>92</v>
      </c>
      <c r="CK355" s="4" t="s">
        <v>92</v>
      </c>
      <c r="CL355" s="4" t="s">
        <v>92</v>
      </c>
      <c r="CM355" s="4" t="s">
        <v>92</v>
      </c>
      <c r="CN355" s="4" t="s">
        <v>92</v>
      </c>
      <c r="CO355" s="4" t="s">
        <v>92</v>
      </c>
      <c r="CP355" s="4" t="s">
        <v>92</v>
      </c>
      <c r="CQ355" s="4" t="s">
        <v>92</v>
      </c>
      <c r="CR355" s="4" t="s">
        <v>92</v>
      </c>
      <c r="CS355" s="4" t="s">
        <v>92</v>
      </c>
      <c r="CT355" s="4" t="s">
        <v>92</v>
      </c>
      <c r="CU355" s="59">
        <v>3684121</v>
      </c>
      <c r="CV355" s="80">
        <v>1</v>
      </c>
    </row>
    <row r="356" spans="1:100" ht="25.5">
      <c r="A356" s="4">
        <v>353</v>
      </c>
      <c r="B356" s="27" t="s">
        <v>799</v>
      </c>
      <c r="C356" s="27" t="s">
        <v>89</v>
      </c>
      <c r="D356" s="27" t="s">
        <v>216</v>
      </c>
      <c r="E356" s="4" t="s">
        <v>223</v>
      </c>
      <c r="F356" s="27" t="s">
        <v>92</v>
      </c>
      <c r="G356" s="27" t="s">
        <v>380</v>
      </c>
      <c r="H356" s="27" t="s">
        <v>508</v>
      </c>
      <c r="I356" s="37">
        <v>9008227</v>
      </c>
      <c r="J356" s="4" t="s">
        <v>1161</v>
      </c>
      <c r="K356" s="77" t="s">
        <v>1583</v>
      </c>
      <c r="L356" s="28">
        <v>163.6</v>
      </c>
      <c r="M356" s="45">
        <v>5</v>
      </c>
      <c r="N356" s="29">
        <f>VLOOKUP(I356,[1]Hoja1!$A$2:$B$15532,2,FALSE)</f>
        <v>216200000</v>
      </c>
      <c r="O356" s="4" t="s">
        <v>391</v>
      </c>
      <c r="P356" s="4" t="s">
        <v>207</v>
      </c>
      <c r="Q356" s="4" t="s">
        <v>390</v>
      </c>
      <c r="R356" s="4" t="s">
        <v>92</v>
      </c>
      <c r="S356" s="4" t="s">
        <v>92</v>
      </c>
      <c r="T356" s="4" t="s">
        <v>92</v>
      </c>
      <c r="U356" s="4" t="s">
        <v>92</v>
      </c>
      <c r="V356" s="4" t="s">
        <v>92</v>
      </c>
      <c r="W356" s="4" t="s">
        <v>92</v>
      </c>
      <c r="X356" s="43">
        <v>2</v>
      </c>
      <c r="Y356" s="17">
        <v>0.01</v>
      </c>
      <c r="Z356" s="17">
        <v>0.04</v>
      </c>
      <c r="AA356" s="17">
        <v>0.05</v>
      </c>
      <c r="AB356" s="17">
        <v>0.05</v>
      </c>
      <c r="AC356" s="17">
        <v>0.05</v>
      </c>
      <c r="AD356" s="17">
        <v>0.06</v>
      </c>
      <c r="AE356" s="4" t="s">
        <v>16</v>
      </c>
      <c r="AF356" s="4" t="s">
        <v>16</v>
      </c>
      <c r="AG356" s="4" t="s">
        <v>16</v>
      </c>
      <c r="AH356" s="18">
        <v>0</v>
      </c>
      <c r="AI356" s="53" t="s">
        <v>92</v>
      </c>
      <c r="AJ356" s="53">
        <v>71400</v>
      </c>
      <c r="AK356" s="53">
        <v>531000.3125</v>
      </c>
      <c r="AL356" s="53" t="s">
        <v>92</v>
      </c>
      <c r="AM356" s="53" t="s">
        <v>92</v>
      </c>
      <c r="AN356" s="53">
        <v>5986890</v>
      </c>
      <c r="AO356" s="53">
        <v>0</v>
      </c>
      <c r="AP356" s="53">
        <v>0</v>
      </c>
      <c r="AQ356" s="53">
        <v>40162.5</v>
      </c>
      <c r="AR356" s="53">
        <v>0</v>
      </c>
      <c r="AS356" s="53" t="s">
        <v>92</v>
      </c>
      <c r="AT356" s="53" t="s">
        <v>92</v>
      </c>
      <c r="AU356" s="53" t="s">
        <v>92</v>
      </c>
      <c r="AV356" s="53" t="s">
        <v>92</v>
      </c>
      <c r="AW356" s="53" t="s">
        <v>92</v>
      </c>
      <c r="AX356" s="53">
        <v>0</v>
      </c>
      <c r="AY356" s="53" t="s">
        <v>92</v>
      </c>
      <c r="AZ356" s="53" t="s">
        <v>92</v>
      </c>
      <c r="BA356" s="53">
        <v>1614354</v>
      </c>
      <c r="BB356" s="53">
        <v>0</v>
      </c>
      <c r="BC356" s="53">
        <v>0</v>
      </c>
      <c r="BD356" s="53" t="s">
        <v>92</v>
      </c>
      <c r="BE356" s="53">
        <v>1191410.6735999999</v>
      </c>
      <c r="BF356" s="53">
        <v>1174175.3799999999</v>
      </c>
      <c r="BG356" s="53">
        <v>975681</v>
      </c>
      <c r="BH356" s="53">
        <v>59574.375</v>
      </c>
      <c r="BI356" s="53">
        <v>1250000</v>
      </c>
      <c r="BJ356" s="53" t="s">
        <v>92</v>
      </c>
      <c r="BK356" s="53" t="s">
        <v>92</v>
      </c>
      <c r="BL356" s="53" t="s">
        <v>92</v>
      </c>
      <c r="BM356" s="53" t="s">
        <v>92</v>
      </c>
      <c r="BN356" s="53">
        <v>12907085.1</v>
      </c>
      <c r="BO356" s="53">
        <v>166897.5</v>
      </c>
      <c r="BP356" s="53">
        <v>10056931.611357378</v>
      </c>
      <c r="BQ356" s="53" t="s">
        <v>92</v>
      </c>
      <c r="BR356" s="53">
        <v>0</v>
      </c>
      <c r="BS356" s="53">
        <v>1185754.3655999999</v>
      </c>
      <c r="BT356" s="53" t="s">
        <v>92</v>
      </c>
      <c r="BU356" s="53" t="s">
        <v>92</v>
      </c>
      <c r="BV356" s="53" t="s">
        <v>92</v>
      </c>
      <c r="BW356" s="53" t="s">
        <v>92</v>
      </c>
      <c r="BX356" s="53" t="s">
        <v>92</v>
      </c>
      <c r="BY356" s="31" t="s">
        <v>16</v>
      </c>
      <c r="BZ356" s="31" t="s">
        <v>16</v>
      </c>
      <c r="CA356" s="31" t="s">
        <v>16</v>
      </c>
      <c r="CB356" s="31" t="s">
        <v>16</v>
      </c>
      <c r="CC356" s="31" t="s">
        <v>17</v>
      </c>
      <c r="CD356" s="31" t="s">
        <v>16</v>
      </c>
      <c r="CE356" s="31" t="s">
        <v>17</v>
      </c>
      <c r="CF356" s="35" t="s">
        <v>92</v>
      </c>
      <c r="CG356" s="4" t="s">
        <v>92</v>
      </c>
      <c r="CH356" s="4" t="s">
        <v>92</v>
      </c>
      <c r="CI356" s="4" t="s">
        <v>92</v>
      </c>
      <c r="CJ356" s="4" t="s">
        <v>92</v>
      </c>
      <c r="CK356" s="4" t="s">
        <v>92</v>
      </c>
      <c r="CL356" s="4" t="s">
        <v>92</v>
      </c>
      <c r="CM356" s="4" t="s">
        <v>92</v>
      </c>
      <c r="CN356" s="4" t="s">
        <v>92</v>
      </c>
      <c r="CO356" s="4" t="s">
        <v>92</v>
      </c>
      <c r="CP356" s="4" t="s">
        <v>92</v>
      </c>
      <c r="CQ356" s="4" t="s">
        <v>92</v>
      </c>
      <c r="CR356" s="4" t="s">
        <v>92</v>
      </c>
      <c r="CS356" s="4" t="s">
        <v>92</v>
      </c>
      <c r="CT356" s="4" t="s">
        <v>92</v>
      </c>
      <c r="CU356" s="59">
        <v>3684121</v>
      </c>
      <c r="CV356" s="80">
        <v>1</v>
      </c>
    </row>
    <row r="357" spans="1:100" ht="25.5">
      <c r="A357" s="4">
        <v>354</v>
      </c>
      <c r="B357" s="27" t="s">
        <v>799</v>
      </c>
      <c r="C357" s="27" t="s">
        <v>89</v>
      </c>
      <c r="D357" s="27" t="s">
        <v>216</v>
      </c>
      <c r="E357" s="4" t="s">
        <v>218</v>
      </c>
      <c r="F357" s="27" t="s">
        <v>92</v>
      </c>
      <c r="G357" s="27" t="s">
        <v>381</v>
      </c>
      <c r="H357" s="27" t="s">
        <v>508</v>
      </c>
      <c r="I357" s="37">
        <v>9008205</v>
      </c>
      <c r="J357" s="4" t="s">
        <v>1162</v>
      </c>
      <c r="K357" s="77" t="s">
        <v>1590</v>
      </c>
      <c r="L357" s="28">
        <v>275</v>
      </c>
      <c r="M357" s="45">
        <v>5</v>
      </c>
      <c r="N357" s="29">
        <f>VLOOKUP(I357,[1]Hoja1!$A$2:$B$15532,2,FALSE)</f>
        <v>212000000</v>
      </c>
      <c r="O357" s="4" t="s">
        <v>391</v>
      </c>
      <c r="P357" s="4" t="s">
        <v>207</v>
      </c>
      <c r="Q357" s="4" t="s">
        <v>203</v>
      </c>
      <c r="R357" s="4" t="s">
        <v>92</v>
      </c>
      <c r="S357" s="4" t="s">
        <v>92</v>
      </c>
      <c r="T357" s="4" t="s">
        <v>92</v>
      </c>
      <c r="U357" s="4" t="s">
        <v>92</v>
      </c>
      <c r="V357" s="4" t="s">
        <v>92</v>
      </c>
      <c r="W357" s="4" t="s">
        <v>92</v>
      </c>
      <c r="X357" s="43">
        <f>VLOOKUP(J357,'[2]Campero 4x4 gasoli 251-300 '!$E$57:$G$98,3,FALSE)</f>
        <v>2</v>
      </c>
      <c r="Y357" s="17">
        <v>0.01</v>
      </c>
      <c r="Z357" s="17">
        <v>0.01</v>
      </c>
      <c r="AA357" s="17">
        <v>0.01</v>
      </c>
      <c r="AB357" s="17">
        <v>0.01</v>
      </c>
      <c r="AC357" s="17">
        <v>0.01</v>
      </c>
      <c r="AD357" s="17">
        <v>0.01</v>
      </c>
      <c r="AE357" s="4" t="s">
        <v>16</v>
      </c>
      <c r="AF357" s="4" t="s">
        <v>16</v>
      </c>
      <c r="AG357" s="4" t="s">
        <v>16</v>
      </c>
      <c r="AH357" s="18">
        <v>0</v>
      </c>
      <c r="AI357" s="53">
        <v>8972600</v>
      </c>
      <c r="AJ357" s="53">
        <v>71400</v>
      </c>
      <c r="AK357" s="53">
        <v>531000.3125</v>
      </c>
      <c r="AL357" s="53" t="s">
        <v>92</v>
      </c>
      <c r="AM357" s="53" t="s">
        <v>92</v>
      </c>
      <c r="AN357" s="53">
        <v>5986890</v>
      </c>
      <c r="AO357" s="53">
        <v>0</v>
      </c>
      <c r="AP357" s="53">
        <v>302627.70999999996</v>
      </c>
      <c r="AQ357" s="53">
        <v>40162.5</v>
      </c>
      <c r="AR357" s="53">
        <v>404772.55</v>
      </c>
      <c r="AS357" s="53" t="s">
        <v>92</v>
      </c>
      <c r="AT357" s="53" t="s">
        <v>92</v>
      </c>
      <c r="AU357" s="53" t="s">
        <v>92</v>
      </c>
      <c r="AV357" s="53" t="s">
        <v>92</v>
      </c>
      <c r="AW357" s="53" t="s">
        <v>92</v>
      </c>
      <c r="AX357" s="53">
        <v>0</v>
      </c>
      <c r="AY357" s="53" t="s">
        <v>92</v>
      </c>
      <c r="AZ357" s="53" t="s">
        <v>92</v>
      </c>
      <c r="BA357" s="53">
        <v>1614354</v>
      </c>
      <c r="BB357" s="53">
        <v>0</v>
      </c>
      <c r="BC357" s="53">
        <v>0</v>
      </c>
      <c r="BD357" s="53" t="s">
        <v>92</v>
      </c>
      <c r="BE357" s="53">
        <v>1191410.6735999999</v>
      </c>
      <c r="BF357" s="53">
        <v>1093357.72</v>
      </c>
      <c r="BG357" s="53">
        <v>975681</v>
      </c>
      <c r="BH357" s="53">
        <v>59574.375</v>
      </c>
      <c r="BI357" s="53">
        <v>1250000</v>
      </c>
      <c r="BJ357" s="53" t="s">
        <v>92</v>
      </c>
      <c r="BK357" s="53" t="s">
        <v>92</v>
      </c>
      <c r="BL357" s="53" t="s">
        <v>92</v>
      </c>
      <c r="BM357" s="53" t="s">
        <v>92</v>
      </c>
      <c r="BN357" s="53">
        <v>12907085.1</v>
      </c>
      <c r="BO357" s="53">
        <v>166897.5</v>
      </c>
      <c r="BP357" s="53">
        <v>9406144.3114754092</v>
      </c>
      <c r="BQ357" s="53">
        <v>3173051.6999999997</v>
      </c>
      <c r="BR357" s="53">
        <v>0</v>
      </c>
      <c r="BS357" s="53">
        <v>935496.85389999999</v>
      </c>
      <c r="BT357" s="53" t="s">
        <v>92</v>
      </c>
      <c r="BU357" s="53" t="s">
        <v>92</v>
      </c>
      <c r="BV357" s="53" t="s">
        <v>92</v>
      </c>
      <c r="BW357" s="53" t="s">
        <v>92</v>
      </c>
      <c r="BX357" s="53" t="s">
        <v>92</v>
      </c>
      <c r="BY357" s="31" t="s">
        <v>16</v>
      </c>
      <c r="BZ357" s="31" t="s">
        <v>16</v>
      </c>
      <c r="CA357" s="31" t="s">
        <v>16</v>
      </c>
      <c r="CB357" s="31" t="s">
        <v>16</v>
      </c>
      <c r="CC357" s="31" t="s">
        <v>17</v>
      </c>
      <c r="CD357" s="31" t="s">
        <v>16</v>
      </c>
      <c r="CE357" s="31" t="s">
        <v>17</v>
      </c>
      <c r="CF357" s="35" t="s">
        <v>92</v>
      </c>
      <c r="CG357" s="4" t="s">
        <v>92</v>
      </c>
      <c r="CH357" s="4" t="s">
        <v>92</v>
      </c>
      <c r="CI357" s="4" t="s">
        <v>92</v>
      </c>
      <c r="CJ357" s="4" t="s">
        <v>92</v>
      </c>
      <c r="CK357" s="4" t="s">
        <v>92</v>
      </c>
      <c r="CL357" s="4" t="s">
        <v>92</v>
      </c>
      <c r="CM357" s="4" t="s">
        <v>92</v>
      </c>
      <c r="CN357" s="4" t="s">
        <v>92</v>
      </c>
      <c r="CO357" s="4" t="s">
        <v>92</v>
      </c>
      <c r="CP357" s="4" t="s">
        <v>92</v>
      </c>
      <c r="CQ357" s="4" t="s">
        <v>92</v>
      </c>
      <c r="CR357" s="4" t="s">
        <v>92</v>
      </c>
      <c r="CS357" s="4" t="s">
        <v>92</v>
      </c>
      <c r="CT357" s="4" t="s">
        <v>92</v>
      </c>
      <c r="CU357" s="59">
        <v>3684121</v>
      </c>
      <c r="CV357" s="80">
        <v>1</v>
      </c>
    </row>
    <row r="358" spans="1:100" ht="25.5">
      <c r="A358" s="4">
        <v>355</v>
      </c>
      <c r="B358" s="27" t="s">
        <v>799</v>
      </c>
      <c r="C358" s="27" t="s">
        <v>89</v>
      </c>
      <c r="D358" s="27" t="s">
        <v>216</v>
      </c>
      <c r="E358" s="4" t="s">
        <v>218</v>
      </c>
      <c r="F358" s="27" t="s">
        <v>92</v>
      </c>
      <c r="G358" s="27" t="s">
        <v>382</v>
      </c>
      <c r="H358" s="27" t="s">
        <v>508</v>
      </c>
      <c r="I358" s="37">
        <v>9008204</v>
      </c>
      <c r="J358" s="4" t="s">
        <v>1163</v>
      </c>
      <c r="K358" s="77" t="s">
        <v>1590</v>
      </c>
      <c r="L358" s="28">
        <v>275</v>
      </c>
      <c r="M358" s="45">
        <v>5</v>
      </c>
      <c r="N358" s="29">
        <f>VLOOKUP(I358,[1]Hoja1!$A$2:$B$15532,2,FALSE)</f>
        <v>249500000</v>
      </c>
      <c r="O358" s="4" t="s">
        <v>391</v>
      </c>
      <c r="P358" s="4" t="s">
        <v>207</v>
      </c>
      <c r="Q358" s="4" t="s">
        <v>203</v>
      </c>
      <c r="R358" s="4" t="s">
        <v>92</v>
      </c>
      <c r="S358" s="4" t="s">
        <v>92</v>
      </c>
      <c r="T358" s="4" t="s">
        <v>92</v>
      </c>
      <c r="U358" s="4" t="s">
        <v>92</v>
      </c>
      <c r="V358" s="4" t="s">
        <v>92</v>
      </c>
      <c r="W358" s="4" t="s">
        <v>92</v>
      </c>
      <c r="X358" s="43">
        <f>VLOOKUP(J358,'[2]Campero 4x4 gasoli 251-300 '!$E$57:$G$98,3,FALSE)</f>
        <v>2</v>
      </c>
      <c r="Y358" s="17">
        <v>0.01</v>
      </c>
      <c r="Z358" s="17">
        <v>0.01</v>
      </c>
      <c r="AA358" s="17">
        <v>0.01</v>
      </c>
      <c r="AB358" s="17">
        <v>0.01</v>
      </c>
      <c r="AC358" s="17">
        <v>0.01</v>
      </c>
      <c r="AD358" s="17">
        <v>0.01</v>
      </c>
      <c r="AE358" s="4" t="s">
        <v>16</v>
      </c>
      <c r="AF358" s="4" t="s">
        <v>16</v>
      </c>
      <c r="AG358" s="4" t="s">
        <v>16</v>
      </c>
      <c r="AH358" s="18">
        <v>0</v>
      </c>
      <c r="AI358" s="53">
        <v>8972600</v>
      </c>
      <c r="AJ358" s="53">
        <v>71400</v>
      </c>
      <c r="AK358" s="53">
        <v>531000.3125</v>
      </c>
      <c r="AL358" s="53" t="s">
        <v>92</v>
      </c>
      <c r="AM358" s="53" t="s">
        <v>92</v>
      </c>
      <c r="AN358" s="53">
        <v>5986890</v>
      </c>
      <c r="AO358" s="53">
        <v>0</v>
      </c>
      <c r="AP358" s="53">
        <v>0</v>
      </c>
      <c r="AQ358" s="53">
        <v>40162.5</v>
      </c>
      <c r="AR358" s="53">
        <v>0</v>
      </c>
      <c r="AS358" s="53" t="s">
        <v>92</v>
      </c>
      <c r="AT358" s="53" t="s">
        <v>92</v>
      </c>
      <c r="AU358" s="53" t="s">
        <v>92</v>
      </c>
      <c r="AV358" s="53" t="s">
        <v>92</v>
      </c>
      <c r="AW358" s="53" t="s">
        <v>92</v>
      </c>
      <c r="AX358" s="53">
        <v>0</v>
      </c>
      <c r="AY358" s="53" t="s">
        <v>92</v>
      </c>
      <c r="AZ358" s="53" t="s">
        <v>92</v>
      </c>
      <c r="BA358" s="53">
        <v>1614354</v>
      </c>
      <c r="BB358" s="53">
        <v>0</v>
      </c>
      <c r="BC358" s="53">
        <v>0</v>
      </c>
      <c r="BD358" s="53" t="s">
        <v>92</v>
      </c>
      <c r="BE358" s="53">
        <v>1191410.6735999999</v>
      </c>
      <c r="BF358" s="53">
        <v>1174175.3799999999</v>
      </c>
      <c r="BG358" s="53">
        <v>975681</v>
      </c>
      <c r="BH358" s="53">
        <v>59574.375</v>
      </c>
      <c r="BI358" s="53">
        <v>1250000</v>
      </c>
      <c r="BJ358" s="53" t="s">
        <v>92</v>
      </c>
      <c r="BK358" s="53" t="s">
        <v>92</v>
      </c>
      <c r="BL358" s="53" t="s">
        <v>92</v>
      </c>
      <c r="BM358" s="53" t="s">
        <v>92</v>
      </c>
      <c r="BN358" s="53">
        <v>12907085.1</v>
      </c>
      <c r="BO358" s="53">
        <v>166897.5</v>
      </c>
      <c r="BP358" s="53">
        <v>9406144.3114754092</v>
      </c>
      <c r="BQ358" s="53">
        <v>3173051.6999999997</v>
      </c>
      <c r="BR358" s="53">
        <v>0</v>
      </c>
      <c r="BS358" s="53">
        <v>935496.85389999999</v>
      </c>
      <c r="BT358" s="53" t="s">
        <v>92</v>
      </c>
      <c r="BU358" s="53" t="s">
        <v>92</v>
      </c>
      <c r="BV358" s="53" t="s">
        <v>92</v>
      </c>
      <c r="BW358" s="53" t="s">
        <v>92</v>
      </c>
      <c r="BX358" s="53" t="s">
        <v>92</v>
      </c>
      <c r="BY358" s="31" t="s">
        <v>16</v>
      </c>
      <c r="BZ358" s="31" t="s">
        <v>16</v>
      </c>
      <c r="CA358" s="31" t="s">
        <v>16</v>
      </c>
      <c r="CB358" s="31" t="s">
        <v>16</v>
      </c>
      <c r="CC358" s="31" t="s">
        <v>17</v>
      </c>
      <c r="CD358" s="31" t="s">
        <v>16</v>
      </c>
      <c r="CE358" s="31" t="s">
        <v>17</v>
      </c>
      <c r="CF358" s="35" t="s">
        <v>92</v>
      </c>
      <c r="CG358" s="4" t="s">
        <v>92</v>
      </c>
      <c r="CH358" s="4" t="s">
        <v>92</v>
      </c>
      <c r="CI358" s="4" t="s">
        <v>92</v>
      </c>
      <c r="CJ358" s="4" t="s">
        <v>92</v>
      </c>
      <c r="CK358" s="4" t="s">
        <v>92</v>
      </c>
      <c r="CL358" s="4" t="s">
        <v>92</v>
      </c>
      <c r="CM358" s="4" t="s">
        <v>92</v>
      </c>
      <c r="CN358" s="4" t="s">
        <v>92</v>
      </c>
      <c r="CO358" s="4" t="s">
        <v>92</v>
      </c>
      <c r="CP358" s="4" t="s">
        <v>92</v>
      </c>
      <c r="CQ358" s="4" t="s">
        <v>92</v>
      </c>
      <c r="CR358" s="4" t="s">
        <v>92</v>
      </c>
      <c r="CS358" s="4" t="s">
        <v>92</v>
      </c>
      <c r="CT358" s="4" t="s">
        <v>92</v>
      </c>
      <c r="CU358" s="59">
        <v>3684121</v>
      </c>
      <c r="CV358" s="80">
        <v>1</v>
      </c>
    </row>
    <row r="359" spans="1:100" ht="25.5">
      <c r="A359" s="4">
        <v>356</v>
      </c>
      <c r="B359" s="27" t="s">
        <v>799</v>
      </c>
      <c r="C359" s="27" t="s">
        <v>89</v>
      </c>
      <c r="D359" s="27" t="s">
        <v>216</v>
      </c>
      <c r="E359" s="4" t="s">
        <v>218</v>
      </c>
      <c r="F359" s="27" t="s">
        <v>92</v>
      </c>
      <c r="G359" s="27" t="s">
        <v>383</v>
      </c>
      <c r="H359" s="27" t="s">
        <v>508</v>
      </c>
      <c r="I359" s="37">
        <v>9008206</v>
      </c>
      <c r="J359" s="4" t="s">
        <v>1164</v>
      </c>
      <c r="K359" s="77" t="s">
        <v>1586</v>
      </c>
      <c r="L359" s="28">
        <v>305</v>
      </c>
      <c r="M359" s="45">
        <v>5</v>
      </c>
      <c r="N359" s="29">
        <f>VLOOKUP(I359,[1]Hoja1!$A$2:$B$15532,2,FALSE)</f>
        <v>425600000</v>
      </c>
      <c r="O359" s="4" t="s">
        <v>391</v>
      </c>
      <c r="P359" s="4" t="s">
        <v>207</v>
      </c>
      <c r="Q359" s="4" t="s">
        <v>203</v>
      </c>
      <c r="R359" s="4" t="s">
        <v>92</v>
      </c>
      <c r="S359" s="4" t="s">
        <v>92</v>
      </c>
      <c r="T359" s="4" t="s">
        <v>92</v>
      </c>
      <c r="U359" s="4" t="s">
        <v>92</v>
      </c>
      <c r="V359" s="4" t="s">
        <v>92</v>
      </c>
      <c r="W359" s="4" t="s">
        <v>92</v>
      </c>
      <c r="X359" s="43">
        <v>3</v>
      </c>
      <c r="Y359" s="17">
        <v>0.01</v>
      </c>
      <c r="Z359" s="17">
        <v>0.02</v>
      </c>
      <c r="AA359" s="17">
        <v>0.02</v>
      </c>
      <c r="AB359" s="17">
        <v>0.02</v>
      </c>
      <c r="AC359" s="17">
        <v>0.02</v>
      </c>
      <c r="AD359" s="17">
        <v>0.02</v>
      </c>
      <c r="AE359" s="4" t="s">
        <v>16</v>
      </c>
      <c r="AF359" s="4" t="s">
        <v>16</v>
      </c>
      <c r="AG359" s="4" t="s">
        <v>16</v>
      </c>
      <c r="AH359" s="18">
        <v>0</v>
      </c>
      <c r="AI359" s="53" t="s">
        <v>92</v>
      </c>
      <c r="AJ359" s="53">
        <v>71400</v>
      </c>
      <c r="AK359" s="53" t="s">
        <v>92</v>
      </c>
      <c r="AL359" s="53" t="s">
        <v>92</v>
      </c>
      <c r="AM359" s="53" t="s">
        <v>92</v>
      </c>
      <c r="AN359" s="53">
        <v>5986890</v>
      </c>
      <c r="AO359" s="53">
        <v>0</v>
      </c>
      <c r="AP359" s="53">
        <v>0</v>
      </c>
      <c r="AQ359" s="53">
        <v>40162.5</v>
      </c>
      <c r="AR359" s="53">
        <v>0</v>
      </c>
      <c r="AS359" s="53" t="s">
        <v>92</v>
      </c>
      <c r="AT359" s="53" t="s">
        <v>92</v>
      </c>
      <c r="AU359" s="53" t="s">
        <v>92</v>
      </c>
      <c r="AV359" s="53" t="s">
        <v>92</v>
      </c>
      <c r="AW359" s="53" t="s">
        <v>92</v>
      </c>
      <c r="AX359" s="53">
        <v>0</v>
      </c>
      <c r="AY359" s="53" t="s">
        <v>92</v>
      </c>
      <c r="AZ359" s="53" t="s">
        <v>92</v>
      </c>
      <c r="BA359" s="53">
        <v>1614354</v>
      </c>
      <c r="BB359" s="53">
        <v>0</v>
      </c>
      <c r="BC359" s="53">
        <v>0</v>
      </c>
      <c r="BD359" s="53" t="s">
        <v>92</v>
      </c>
      <c r="BE359" s="53">
        <v>0</v>
      </c>
      <c r="BF359" s="53">
        <v>1251144.5799999998</v>
      </c>
      <c r="BG359" s="53" t="s">
        <v>92</v>
      </c>
      <c r="BH359" s="53">
        <v>59574.375</v>
      </c>
      <c r="BI359" s="53">
        <v>1250000</v>
      </c>
      <c r="BJ359" s="53" t="s">
        <v>92</v>
      </c>
      <c r="BK359" s="53" t="s">
        <v>92</v>
      </c>
      <c r="BL359" s="53" t="s">
        <v>92</v>
      </c>
      <c r="BM359" s="53" t="s">
        <v>92</v>
      </c>
      <c r="BN359" s="53">
        <v>12907085.1</v>
      </c>
      <c r="BO359" s="53">
        <v>166897.5</v>
      </c>
      <c r="BP359" s="53">
        <v>10041283.437534427</v>
      </c>
      <c r="BQ359" s="53">
        <v>3173051.6999999997</v>
      </c>
      <c r="BR359" s="53">
        <v>0</v>
      </c>
      <c r="BS359" s="53">
        <v>912617.78299999994</v>
      </c>
      <c r="BT359" s="53" t="s">
        <v>92</v>
      </c>
      <c r="BU359" s="53" t="s">
        <v>92</v>
      </c>
      <c r="BV359" s="53" t="s">
        <v>92</v>
      </c>
      <c r="BW359" s="53" t="s">
        <v>92</v>
      </c>
      <c r="BX359" s="53" t="s">
        <v>92</v>
      </c>
      <c r="BY359" s="31" t="s">
        <v>16</v>
      </c>
      <c r="BZ359" s="31" t="s">
        <v>16</v>
      </c>
      <c r="CA359" s="31" t="s">
        <v>16</v>
      </c>
      <c r="CB359" s="31" t="s">
        <v>16</v>
      </c>
      <c r="CC359" s="31" t="s">
        <v>16</v>
      </c>
      <c r="CD359" s="31" t="s">
        <v>16</v>
      </c>
      <c r="CE359" s="31" t="s">
        <v>17</v>
      </c>
      <c r="CF359" s="35" t="s">
        <v>92</v>
      </c>
      <c r="CG359" s="4" t="s">
        <v>92</v>
      </c>
      <c r="CH359" s="4" t="s">
        <v>92</v>
      </c>
      <c r="CI359" s="4" t="s">
        <v>92</v>
      </c>
      <c r="CJ359" s="4" t="s">
        <v>92</v>
      </c>
      <c r="CK359" s="4" t="s">
        <v>92</v>
      </c>
      <c r="CL359" s="4" t="s">
        <v>92</v>
      </c>
      <c r="CM359" s="4" t="s">
        <v>92</v>
      </c>
      <c r="CN359" s="4" t="s">
        <v>92</v>
      </c>
      <c r="CO359" s="4" t="s">
        <v>92</v>
      </c>
      <c r="CP359" s="4" t="s">
        <v>92</v>
      </c>
      <c r="CQ359" s="4" t="s">
        <v>92</v>
      </c>
      <c r="CR359" s="4" t="s">
        <v>92</v>
      </c>
      <c r="CS359" s="4" t="s">
        <v>92</v>
      </c>
      <c r="CT359" s="4" t="s">
        <v>92</v>
      </c>
      <c r="CU359" s="59">
        <v>4373012</v>
      </c>
      <c r="CV359" s="80">
        <v>1</v>
      </c>
    </row>
    <row r="360" spans="1:100" ht="25.5">
      <c r="A360" s="4">
        <v>357</v>
      </c>
      <c r="B360" s="27" t="s">
        <v>799</v>
      </c>
      <c r="C360" s="27" t="s">
        <v>89</v>
      </c>
      <c r="D360" s="27" t="s">
        <v>216</v>
      </c>
      <c r="E360" s="4" t="s">
        <v>223</v>
      </c>
      <c r="F360" s="27" t="s">
        <v>92</v>
      </c>
      <c r="G360" s="27" t="s">
        <v>384</v>
      </c>
      <c r="H360" s="27" t="s">
        <v>508</v>
      </c>
      <c r="I360" s="37">
        <v>9008201</v>
      </c>
      <c r="J360" s="4" t="s">
        <v>1165</v>
      </c>
      <c r="K360" s="77" t="s">
        <v>1590</v>
      </c>
      <c r="L360" s="28">
        <v>262</v>
      </c>
      <c r="M360" s="45">
        <v>5</v>
      </c>
      <c r="N360" s="29">
        <f>VLOOKUP(I360,[1]Hoja1!$A$2:$B$15532,2,FALSE)</f>
        <v>437400000</v>
      </c>
      <c r="O360" s="4" t="s">
        <v>391</v>
      </c>
      <c r="P360" s="4" t="s">
        <v>207</v>
      </c>
      <c r="Q360" s="4" t="s">
        <v>390</v>
      </c>
      <c r="R360" s="4" t="s">
        <v>92</v>
      </c>
      <c r="S360" s="4" t="s">
        <v>92</v>
      </c>
      <c r="T360" s="4" t="s">
        <v>92</v>
      </c>
      <c r="U360" s="4" t="s">
        <v>92</v>
      </c>
      <c r="V360" s="4" t="s">
        <v>92</v>
      </c>
      <c r="W360" s="4" t="s">
        <v>92</v>
      </c>
      <c r="X360" s="43">
        <v>1</v>
      </c>
      <c r="Y360" s="17">
        <v>0.01</v>
      </c>
      <c r="Z360" s="17">
        <v>0.02</v>
      </c>
      <c r="AA360" s="17">
        <v>0.02</v>
      </c>
      <c r="AB360" s="17">
        <v>0.02</v>
      </c>
      <c r="AC360" s="17">
        <v>0.02</v>
      </c>
      <c r="AD360" s="17">
        <v>0.02</v>
      </c>
      <c r="AE360" s="4" t="s">
        <v>16</v>
      </c>
      <c r="AF360" s="4" t="s">
        <v>16</v>
      </c>
      <c r="AG360" s="4" t="s">
        <v>16</v>
      </c>
      <c r="AH360" s="18">
        <v>0</v>
      </c>
      <c r="AI360" s="53" t="s">
        <v>92</v>
      </c>
      <c r="AJ360" s="53">
        <v>71400</v>
      </c>
      <c r="AK360" s="53" t="s">
        <v>92</v>
      </c>
      <c r="AL360" s="53" t="s">
        <v>92</v>
      </c>
      <c r="AM360" s="53" t="s">
        <v>92</v>
      </c>
      <c r="AN360" s="53">
        <v>5986890</v>
      </c>
      <c r="AO360" s="53">
        <v>0</v>
      </c>
      <c r="AP360" s="53">
        <v>0</v>
      </c>
      <c r="AQ360" s="53">
        <v>40162.5</v>
      </c>
      <c r="AR360" s="53">
        <v>0</v>
      </c>
      <c r="AS360" s="53" t="s">
        <v>92</v>
      </c>
      <c r="AT360" s="53" t="s">
        <v>92</v>
      </c>
      <c r="AU360" s="53" t="s">
        <v>92</v>
      </c>
      <c r="AV360" s="53" t="s">
        <v>92</v>
      </c>
      <c r="AW360" s="53" t="s">
        <v>92</v>
      </c>
      <c r="AX360" s="53">
        <v>0</v>
      </c>
      <c r="AY360" s="53" t="s">
        <v>92</v>
      </c>
      <c r="AZ360" s="53" t="s">
        <v>92</v>
      </c>
      <c r="BA360" s="53">
        <v>1614354</v>
      </c>
      <c r="BB360" s="53">
        <v>0</v>
      </c>
      <c r="BC360" s="53">
        <v>0</v>
      </c>
      <c r="BD360" s="53" t="s">
        <v>92</v>
      </c>
      <c r="BE360" s="53">
        <v>0</v>
      </c>
      <c r="BF360" s="53">
        <v>1251144.5799999998</v>
      </c>
      <c r="BG360" s="53" t="s">
        <v>92</v>
      </c>
      <c r="BH360" s="53">
        <v>59574.375</v>
      </c>
      <c r="BI360" s="53">
        <v>1250000</v>
      </c>
      <c r="BJ360" s="53" t="s">
        <v>92</v>
      </c>
      <c r="BK360" s="53" t="s">
        <v>92</v>
      </c>
      <c r="BL360" s="53" t="s">
        <v>92</v>
      </c>
      <c r="BM360" s="53" t="s">
        <v>92</v>
      </c>
      <c r="BN360" s="53">
        <v>12907085.1</v>
      </c>
      <c r="BO360" s="53">
        <v>166897.5</v>
      </c>
      <c r="BP360" s="53">
        <v>10041283.437534427</v>
      </c>
      <c r="BQ360" s="53">
        <v>3173051.6999999997</v>
      </c>
      <c r="BR360" s="53">
        <v>0</v>
      </c>
      <c r="BS360" s="53">
        <v>912617.78299999994</v>
      </c>
      <c r="BT360" s="53" t="s">
        <v>92</v>
      </c>
      <c r="BU360" s="53" t="s">
        <v>92</v>
      </c>
      <c r="BV360" s="53" t="s">
        <v>92</v>
      </c>
      <c r="BW360" s="53" t="s">
        <v>92</v>
      </c>
      <c r="BX360" s="53" t="s">
        <v>92</v>
      </c>
      <c r="BY360" s="31" t="s">
        <v>16</v>
      </c>
      <c r="BZ360" s="31" t="s">
        <v>16</v>
      </c>
      <c r="CA360" s="31" t="s">
        <v>16</v>
      </c>
      <c r="CB360" s="31" t="s">
        <v>16</v>
      </c>
      <c r="CC360" s="31" t="s">
        <v>16</v>
      </c>
      <c r="CD360" s="31" t="s">
        <v>16</v>
      </c>
      <c r="CE360" s="31" t="s">
        <v>17</v>
      </c>
      <c r="CF360" s="35" t="s">
        <v>92</v>
      </c>
      <c r="CG360" s="4" t="s">
        <v>92</v>
      </c>
      <c r="CH360" s="4" t="s">
        <v>92</v>
      </c>
      <c r="CI360" s="4" t="s">
        <v>92</v>
      </c>
      <c r="CJ360" s="4" t="s">
        <v>92</v>
      </c>
      <c r="CK360" s="4" t="s">
        <v>92</v>
      </c>
      <c r="CL360" s="4" t="s">
        <v>92</v>
      </c>
      <c r="CM360" s="4" t="s">
        <v>92</v>
      </c>
      <c r="CN360" s="4" t="s">
        <v>92</v>
      </c>
      <c r="CO360" s="4" t="s">
        <v>92</v>
      </c>
      <c r="CP360" s="4" t="s">
        <v>92</v>
      </c>
      <c r="CQ360" s="4" t="s">
        <v>92</v>
      </c>
      <c r="CR360" s="4" t="s">
        <v>92</v>
      </c>
      <c r="CS360" s="4" t="s">
        <v>92</v>
      </c>
      <c r="CT360" s="4" t="s">
        <v>92</v>
      </c>
      <c r="CU360" s="59">
        <v>4373012</v>
      </c>
      <c r="CV360" s="80">
        <v>1</v>
      </c>
    </row>
    <row r="361" spans="1:100" ht="25.5">
      <c r="A361" s="4">
        <v>358</v>
      </c>
      <c r="B361" s="27" t="s">
        <v>799</v>
      </c>
      <c r="C361" s="27" t="s">
        <v>89</v>
      </c>
      <c r="D361" s="27" t="s">
        <v>216</v>
      </c>
      <c r="E361" s="4" t="s">
        <v>218</v>
      </c>
      <c r="F361" s="27" t="s">
        <v>92</v>
      </c>
      <c r="G361" s="27" t="s">
        <v>238</v>
      </c>
      <c r="H361" s="27" t="s">
        <v>508</v>
      </c>
      <c r="I361" s="37">
        <v>9008143</v>
      </c>
      <c r="J361" s="4" t="s">
        <v>1166</v>
      </c>
      <c r="K361" s="77" t="s">
        <v>1584</v>
      </c>
      <c r="L361" s="28">
        <v>231</v>
      </c>
      <c r="M361" s="45">
        <v>3</v>
      </c>
      <c r="N361" s="29">
        <f>VLOOKUP(I361,[1]Hoja1!$A$2:$B$15532,2,FALSE)</f>
        <v>212000000</v>
      </c>
      <c r="O361" s="4" t="s">
        <v>391</v>
      </c>
      <c r="P361" s="4" t="s">
        <v>206</v>
      </c>
      <c r="Q361" s="4" t="s">
        <v>203</v>
      </c>
      <c r="R361" s="4" t="s">
        <v>92</v>
      </c>
      <c r="S361" s="4" t="s">
        <v>92</v>
      </c>
      <c r="T361" s="4" t="s">
        <v>92</v>
      </c>
      <c r="U361" s="4" t="s">
        <v>92</v>
      </c>
      <c r="V361" s="4" t="s">
        <v>92</v>
      </c>
      <c r="W361" s="4" t="s">
        <v>92</v>
      </c>
      <c r="X361" s="43">
        <f>VLOOKUP(J361,'[2]Camp 4x4 Gaso, 201 a 250'!$E$82:$F$103,2,FALSE)</f>
        <v>3</v>
      </c>
      <c r="Y361" s="17">
        <v>0.01</v>
      </c>
      <c r="Z361" s="17">
        <v>0.03</v>
      </c>
      <c r="AA361" s="17">
        <v>0.04</v>
      </c>
      <c r="AB361" s="17">
        <v>0.05</v>
      </c>
      <c r="AC361" s="17">
        <v>0.05</v>
      </c>
      <c r="AD361" s="17">
        <v>5.5E-2</v>
      </c>
      <c r="AE361" s="4" t="s">
        <v>16</v>
      </c>
      <c r="AF361" s="4" t="s">
        <v>16</v>
      </c>
      <c r="AG361" s="4" t="s">
        <v>16</v>
      </c>
      <c r="AH361" s="18">
        <v>0</v>
      </c>
      <c r="AI361" s="53">
        <v>7812350</v>
      </c>
      <c r="AJ361" s="53">
        <v>71400</v>
      </c>
      <c r="AK361" s="53">
        <v>531000.3125</v>
      </c>
      <c r="AL361" s="53" t="s">
        <v>92</v>
      </c>
      <c r="AM361" s="53" t="s">
        <v>92</v>
      </c>
      <c r="AN361" s="53">
        <v>5986890</v>
      </c>
      <c r="AO361" s="53" t="s">
        <v>92</v>
      </c>
      <c r="AP361" s="53" t="s">
        <v>92</v>
      </c>
      <c r="AQ361" s="53">
        <v>40162.5</v>
      </c>
      <c r="AR361" s="53" t="s">
        <v>92</v>
      </c>
      <c r="AS361" s="53" t="s">
        <v>92</v>
      </c>
      <c r="AT361" s="53" t="s">
        <v>92</v>
      </c>
      <c r="AU361" s="53" t="s">
        <v>92</v>
      </c>
      <c r="AV361" s="53" t="s">
        <v>92</v>
      </c>
      <c r="AW361" s="53" t="s">
        <v>92</v>
      </c>
      <c r="AX361" s="53" t="s">
        <v>92</v>
      </c>
      <c r="AY361" s="53" t="s">
        <v>92</v>
      </c>
      <c r="AZ361" s="53" t="s">
        <v>92</v>
      </c>
      <c r="BA361" s="53">
        <v>1614354</v>
      </c>
      <c r="BB361" s="53" t="s">
        <v>92</v>
      </c>
      <c r="BC361" s="53" t="s">
        <v>92</v>
      </c>
      <c r="BD361" s="53" t="s">
        <v>92</v>
      </c>
      <c r="BE361" s="53" t="s">
        <v>92</v>
      </c>
      <c r="BF361" s="53">
        <v>1239932.3999999999</v>
      </c>
      <c r="BG361" s="53" t="s">
        <v>92</v>
      </c>
      <c r="BH361" s="53">
        <v>59574.375</v>
      </c>
      <c r="BI361" s="53">
        <v>1250000</v>
      </c>
      <c r="BJ361" s="53">
        <v>0</v>
      </c>
      <c r="BK361" s="53" t="s">
        <v>92</v>
      </c>
      <c r="BL361" s="53" t="s">
        <v>92</v>
      </c>
      <c r="BM361" s="53" t="s">
        <v>92</v>
      </c>
      <c r="BN361" s="53">
        <v>12907085.1</v>
      </c>
      <c r="BO361" s="53">
        <v>166897.5</v>
      </c>
      <c r="BP361" s="53">
        <v>5748857.7599737709</v>
      </c>
      <c r="BQ361" s="53">
        <v>3173051.6999999997</v>
      </c>
      <c r="BR361" s="53">
        <v>0</v>
      </c>
      <c r="BS361" s="53" t="s">
        <v>92</v>
      </c>
      <c r="BT361" s="53" t="s">
        <v>92</v>
      </c>
      <c r="BU361" s="53" t="s">
        <v>92</v>
      </c>
      <c r="BV361" s="53" t="s">
        <v>92</v>
      </c>
      <c r="BW361" s="53" t="s">
        <v>92</v>
      </c>
      <c r="BX361" s="53" t="s">
        <v>92</v>
      </c>
      <c r="BY361" s="31" t="s">
        <v>17</v>
      </c>
      <c r="BZ361" s="31" t="s">
        <v>17</v>
      </c>
      <c r="CA361" s="31" t="s">
        <v>17</v>
      </c>
      <c r="CB361" s="31" t="s">
        <v>17</v>
      </c>
      <c r="CC361" s="31" t="s">
        <v>17</v>
      </c>
      <c r="CD361" s="31" t="s">
        <v>17</v>
      </c>
      <c r="CE361" s="31" t="s">
        <v>17</v>
      </c>
      <c r="CF361" s="35" t="s">
        <v>92</v>
      </c>
      <c r="CG361" s="4" t="s">
        <v>92</v>
      </c>
      <c r="CH361" s="4" t="s">
        <v>92</v>
      </c>
      <c r="CI361" s="4" t="s">
        <v>92</v>
      </c>
      <c r="CJ361" s="4" t="s">
        <v>92</v>
      </c>
      <c r="CK361" s="4" t="s">
        <v>92</v>
      </c>
      <c r="CL361" s="4" t="s">
        <v>92</v>
      </c>
      <c r="CM361" s="4" t="s">
        <v>92</v>
      </c>
      <c r="CN361" s="4" t="s">
        <v>92</v>
      </c>
      <c r="CO361" s="4" t="s">
        <v>92</v>
      </c>
      <c r="CP361" s="4" t="s">
        <v>92</v>
      </c>
      <c r="CQ361" s="4" t="s">
        <v>92</v>
      </c>
      <c r="CR361" s="4" t="s">
        <v>92</v>
      </c>
      <c r="CS361" s="4" t="s">
        <v>92</v>
      </c>
      <c r="CT361" s="4" t="s">
        <v>92</v>
      </c>
      <c r="CU361" s="59">
        <v>3684121</v>
      </c>
      <c r="CV361" s="80">
        <v>1</v>
      </c>
    </row>
    <row r="362" spans="1:100" ht="25.5">
      <c r="A362" s="4">
        <v>359</v>
      </c>
      <c r="B362" s="27" t="s">
        <v>799</v>
      </c>
      <c r="C362" s="27" t="s">
        <v>89</v>
      </c>
      <c r="D362" s="27" t="s">
        <v>216</v>
      </c>
      <c r="E362" s="4" t="s">
        <v>223</v>
      </c>
      <c r="F362" s="27" t="s">
        <v>92</v>
      </c>
      <c r="G362" s="27" t="s">
        <v>385</v>
      </c>
      <c r="H362" s="27" t="s">
        <v>508</v>
      </c>
      <c r="I362" s="37">
        <v>9008230</v>
      </c>
      <c r="J362" s="4" t="s">
        <v>1167</v>
      </c>
      <c r="K362" s="77" t="s">
        <v>1584</v>
      </c>
      <c r="L362" s="28">
        <v>201</v>
      </c>
      <c r="M362" s="45">
        <v>5</v>
      </c>
      <c r="N362" s="29">
        <f>VLOOKUP(I362,[1]Hoja1!$A$2:$B$15532,2,FALSE)</f>
        <v>266500000</v>
      </c>
      <c r="O362" s="4" t="s">
        <v>391</v>
      </c>
      <c r="P362" s="4" t="s">
        <v>207</v>
      </c>
      <c r="Q362" s="4" t="s">
        <v>390</v>
      </c>
      <c r="R362" s="4" t="s">
        <v>92</v>
      </c>
      <c r="S362" s="4" t="s">
        <v>92</v>
      </c>
      <c r="T362" s="4" t="s">
        <v>92</v>
      </c>
      <c r="U362" s="4" t="s">
        <v>92</v>
      </c>
      <c r="V362" s="4" t="s">
        <v>92</v>
      </c>
      <c r="W362" s="4" t="s">
        <v>92</v>
      </c>
      <c r="X362" s="43">
        <f>VLOOKUP(J362,'[2]Camp 4x4 Diesel, 201 a 250'!$E$57:$G$70,3)</f>
        <v>2</v>
      </c>
      <c r="Y362" s="17">
        <v>0.01</v>
      </c>
      <c r="Z362" s="17">
        <v>0.04</v>
      </c>
      <c r="AA362" s="17">
        <v>0.04</v>
      </c>
      <c r="AB362" s="17">
        <v>0.05</v>
      </c>
      <c r="AC362" s="17">
        <v>0.05</v>
      </c>
      <c r="AD362" s="17">
        <v>5.5E-2</v>
      </c>
      <c r="AE362" s="4" t="s">
        <v>16</v>
      </c>
      <c r="AF362" s="4" t="s">
        <v>16</v>
      </c>
      <c r="AG362" s="4" t="s">
        <v>16</v>
      </c>
      <c r="AH362" s="18">
        <v>0</v>
      </c>
      <c r="AI362" s="53" t="s">
        <v>92</v>
      </c>
      <c r="AJ362" s="53">
        <v>71400</v>
      </c>
      <c r="AK362" s="53">
        <v>531000.3125</v>
      </c>
      <c r="AL362" s="53" t="s">
        <v>92</v>
      </c>
      <c r="AM362" s="53" t="s">
        <v>92</v>
      </c>
      <c r="AN362" s="53">
        <v>5986890</v>
      </c>
      <c r="AO362" s="53">
        <v>0</v>
      </c>
      <c r="AP362" s="53">
        <v>302627.70999999996</v>
      </c>
      <c r="AQ362" s="53">
        <v>40162.5</v>
      </c>
      <c r="AR362" s="53">
        <v>204257.55</v>
      </c>
      <c r="AS362" s="53" t="s">
        <v>92</v>
      </c>
      <c r="AT362" s="53" t="s">
        <v>92</v>
      </c>
      <c r="AU362" s="53" t="s">
        <v>92</v>
      </c>
      <c r="AV362" s="53" t="s">
        <v>92</v>
      </c>
      <c r="AW362" s="53" t="s">
        <v>92</v>
      </c>
      <c r="AX362" s="53" t="s">
        <v>92</v>
      </c>
      <c r="AY362" s="53" t="s">
        <v>92</v>
      </c>
      <c r="AZ362" s="53" t="s">
        <v>92</v>
      </c>
      <c r="BA362" s="53">
        <v>1614354</v>
      </c>
      <c r="BB362" s="53">
        <v>0</v>
      </c>
      <c r="BC362" s="53">
        <v>729834.31850000005</v>
      </c>
      <c r="BD362" s="53" t="s">
        <v>92</v>
      </c>
      <c r="BE362" s="53">
        <v>1291668.1735999999</v>
      </c>
      <c r="BF362" s="53">
        <v>851224.61199999985</v>
      </c>
      <c r="BG362" s="53" t="s">
        <v>92</v>
      </c>
      <c r="BH362" s="53">
        <v>59574.375</v>
      </c>
      <c r="BI362" s="53">
        <v>1250000</v>
      </c>
      <c r="BJ362" s="53" t="s">
        <v>92</v>
      </c>
      <c r="BK362" s="53" t="s">
        <v>92</v>
      </c>
      <c r="BL362" s="53" t="s">
        <v>92</v>
      </c>
      <c r="BM362" s="53" t="s">
        <v>92</v>
      </c>
      <c r="BN362" s="53">
        <v>12907085.1</v>
      </c>
      <c r="BO362" s="53">
        <v>166897.5</v>
      </c>
      <c r="BP362" s="53">
        <v>7721430.775685248</v>
      </c>
      <c r="BQ362" s="53">
        <v>3173051.6999999997</v>
      </c>
      <c r="BR362" s="53">
        <v>0</v>
      </c>
      <c r="BS362" s="53">
        <v>1035438.5516999998</v>
      </c>
      <c r="BT362" s="53" t="s">
        <v>92</v>
      </c>
      <c r="BU362" s="53" t="s">
        <v>92</v>
      </c>
      <c r="BV362" s="53" t="s">
        <v>92</v>
      </c>
      <c r="BW362" s="53" t="s">
        <v>92</v>
      </c>
      <c r="BX362" s="53" t="s">
        <v>92</v>
      </c>
      <c r="BY362" s="31" t="s">
        <v>17</v>
      </c>
      <c r="BZ362" s="31" t="s">
        <v>17</v>
      </c>
      <c r="CA362" s="31" t="s">
        <v>16</v>
      </c>
      <c r="CB362" s="31" t="s">
        <v>17</v>
      </c>
      <c r="CC362" s="31" t="s">
        <v>17</v>
      </c>
      <c r="CD362" s="31" t="s">
        <v>16</v>
      </c>
      <c r="CE362" s="31" t="s">
        <v>17</v>
      </c>
      <c r="CF362" s="35" t="s">
        <v>92</v>
      </c>
      <c r="CG362" s="4" t="s">
        <v>92</v>
      </c>
      <c r="CH362" s="4" t="s">
        <v>92</v>
      </c>
      <c r="CI362" s="4" t="s">
        <v>92</v>
      </c>
      <c r="CJ362" s="4" t="s">
        <v>92</v>
      </c>
      <c r="CK362" s="4" t="s">
        <v>92</v>
      </c>
      <c r="CL362" s="4" t="s">
        <v>92</v>
      </c>
      <c r="CM362" s="4" t="s">
        <v>92</v>
      </c>
      <c r="CN362" s="4" t="s">
        <v>92</v>
      </c>
      <c r="CO362" s="4" t="s">
        <v>92</v>
      </c>
      <c r="CP362" s="4" t="s">
        <v>92</v>
      </c>
      <c r="CQ362" s="4" t="s">
        <v>92</v>
      </c>
      <c r="CR362" s="4" t="s">
        <v>92</v>
      </c>
      <c r="CS362" s="4" t="s">
        <v>92</v>
      </c>
      <c r="CT362" s="4" t="s">
        <v>92</v>
      </c>
      <c r="CU362" s="59">
        <v>3825493</v>
      </c>
      <c r="CV362" s="80">
        <v>1</v>
      </c>
    </row>
    <row r="363" spans="1:100" ht="25.5">
      <c r="A363" s="4">
        <v>360</v>
      </c>
      <c r="B363" s="27" t="s">
        <v>799</v>
      </c>
      <c r="C363" s="27" t="s">
        <v>89</v>
      </c>
      <c r="D363" s="27" t="s">
        <v>216</v>
      </c>
      <c r="E363" s="4" t="s">
        <v>223</v>
      </c>
      <c r="F363" s="27" t="s">
        <v>92</v>
      </c>
      <c r="G363" s="27" t="s">
        <v>386</v>
      </c>
      <c r="H363" s="27" t="s">
        <v>508</v>
      </c>
      <c r="I363" s="37">
        <v>9008231</v>
      </c>
      <c r="J363" s="4" t="s">
        <v>1168</v>
      </c>
      <c r="K363" s="77" t="s">
        <v>1584</v>
      </c>
      <c r="L363" s="28">
        <v>201</v>
      </c>
      <c r="M363" s="45">
        <v>5</v>
      </c>
      <c r="N363" s="29">
        <f>VLOOKUP(I363,[1]Hoja1!$A$2:$B$15532,2,FALSE)</f>
        <v>279500000</v>
      </c>
      <c r="O363" s="4" t="s">
        <v>391</v>
      </c>
      <c r="P363" s="4" t="s">
        <v>207</v>
      </c>
      <c r="Q363" s="4" t="s">
        <v>390</v>
      </c>
      <c r="R363" s="4" t="s">
        <v>92</v>
      </c>
      <c r="S363" s="4" t="s">
        <v>92</v>
      </c>
      <c r="T363" s="4" t="s">
        <v>92</v>
      </c>
      <c r="U363" s="4" t="s">
        <v>92</v>
      </c>
      <c r="V363" s="4" t="s">
        <v>92</v>
      </c>
      <c r="W363" s="4" t="s">
        <v>92</v>
      </c>
      <c r="X363" s="43">
        <f>VLOOKUP(J363,'[2]Camp 4x4 Diesel, 201 a 250'!$E$57:$G$70,3)</f>
        <v>2</v>
      </c>
      <c r="Y363" s="17">
        <v>0.01</v>
      </c>
      <c r="Z363" s="17">
        <v>0.03</v>
      </c>
      <c r="AA363" s="17">
        <v>0.03</v>
      </c>
      <c r="AB363" s="17">
        <v>0.04</v>
      </c>
      <c r="AC363" s="17">
        <v>0.04</v>
      </c>
      <c r="AD363" s="17">
        <v>0.05</v>
      </c>
      <c r="AE363" s="4" t="s">
        <v>16</v>
      </c>
      <c r="AF363" s="4" t="s">
        <v>16</v>
      </c>
      <c r="AG363" s="4" t="s">
        <v>16</v>
      </c>
      <c r="AH363" s="18">
        <v>0</v>
      </c>
      <c r="AI363" s="53" t="s">
        <v>92</v>
      </c>
      <c r="AJ363" s="53">
        <v>71400</v>
      </c>
      <c r="AK363" s="53">
        <v>531000.3125</v>
      </c>
      <c r="AL363" s="53" t="s">
        <v>92</v>
      </c>
      <c r="AM363" s="53" t="s">
        <v>92</v>
      </c>
      <c r="AN363" s="53">
        <v>5986890</v>
      </c>
      <c r="AO363" s="53">
        <v>0</v>
      </c>
      <c r="AP363" s="53">
        <v>302627.70999999996</v>
      </c>
      <c r="AQ363" s="53">
        <v>40162.5</v>
      </c>
      <c r="AR363" s="53">
        <v>204257.55</v>
      </c>
      <c r="AS363" s="53" t="s">
        <v>92</v>
      </c>
      <c r="AT363" s="53" t="s">
        <v>92</v>
      </c>
      <c r="AU363" s="53" t="s">
        <v>92</v>
      </c>
      <c r="AV363" s="53" t="s">
        <v>92</v>
      </c>
      <c r="AW363" s="53" t="s">
        <v>92</v>
      </c>
      <c r="AX363" s="53">
        <v>0</v>
      </c>
      <c r="AY363" s="53" t="s">
        <v>92</v>
      </c>
      <c r="AZ363" s="53" t="s">
        <v>92</v>
      </c>
      <c r="BA363" s="53">
        <v>1614354</v>
      </c>
      <c r="BB363" s="53">
        <v>0</v>
      </c>
      <c r="BC363" s="53">
        <v>0</v>
      </c>
      <c r="BD363" s="53" t="s">
        <v>92</v>
      </c>
      <c r="BE363" s="53">
        <v>1291668.1735999999</v>
      </c>
      <c r="BF363" s="53">
        <v>851224.61199999985</v>
      </c>
      <c r="BG363" s="53" t="s">
        <v>92</v>
      </c>
      <c r="BH363" s="53">
        <v>59574.375</v>
      </c>
      <c r="BI363" s="53">
        <v>1250000</v>
      </c>
      <c r="BJ363" s="53" t="s">
        <v>92</v>
      </c>
      <c r="BK363" s="53" t="s">
        <v>92</v>
      </c>
      <c r="BL363" s="53" t="s">
        <v>92</v>
      </c>
      <c r="BM363" s="53" t="s">
        <v>92</v>
      </c>
      <c r="BN363" s="53">
        <v>12907085.1</v>
      </c>
      <c r="BO363" s="53">
        <v>166897.5</v>
      </c>
      <c r="BP363" s="53">
        <v>7721430.775685248</v>
      </c>
      <c r="BQ363" s="53">
        <v>3173051.6999999997</v>
      </c>
      <c r="BR363" s="53">
        <v>0</v>
      </c>
      <c r="BS363" s="53">
        <v>1035438.5516999998</v>
      </c>
      <c r="BT363" s="53" t="s">
        <v>92</v>
      </c>
      <c r="BU363" s="53" t="s">
        <v>92</v>
      </c>
      <c r="BV363" s="53" t="s">
        <v>92</v>
      </c>
      <c r="BW363" s="53" t="s">
        <v>92</v>
      </c>
      <c r="BX363" s="53" t="s">
        <v>92</v>
      </c>
      <c r="BY363" s="31" t="s">
        <v>16</v>
      </c>
      <c r="BZ363" s="31" t="s">
        <v>16</v>
      </c>
      <c r="CA363" s="31" t="s">
        <v>16</v>
      </c>
      <c r="CB363" s="31" t="s">
        <v>16</v>
      </c>
      <c r="CC363" s="31" t="s">
        <v>17</v>
      </c>
      <c r="CD363" s="31" t="s">
        <v>16</v>
      </c>
      <c r="CE363" s="31" t="s">
        <v>17</v>
      </c>
      <c r="CF363" s="35" t="s">
        <v>92</v>
      </c>
      <c r="CG363" s="4" t="s">
        <v>92</v>
      </c>
      <c r="CH363" s="4" t="s">
        <v>92</v>
      </c>
      <c r="CI363" s="4" t="s">
        <v>92</v>
      </c>
      <c r="CJ363" s="4" t="s">
        <v>92</v>
      </c>
      <c r="CK363" s="4" t="s">
        <v>92</v>
      </c>
      <c r="CL363" s="4" t="s">
        <v>92</v>
      </c>
      <c r="CM363" s="4" t="s">
        <v>92</v>
      </c>
      <c r="CN363" s="4" t="s">
        <v>92</v>
      </c>
      <c r="CO363" s="4" t="s">
        <v>92</v>
      </c>
      <c r="CP363" s="4" t="s">
        <v>92</v>
      </c>
      <c r="CQ363" s="4" t="s">
        <v>92</v>
      </c>
      <c r="CR363" s="4" t="s">
        <v>92</v>
      </c>
      <c r="CS363" s="4" t="s">
        <v>92</v>
      </c>
      <c r="CT363" s="4" t="s">
        <v>92</v>
      </c>
      <c r="CU363" s="59">
        <v>3825493</v>
      </c>
      <c r="CV363" s="80">
        <v>1</v>
      </c>
    </row>
    <row r="364" spans="1:100" ht="25.5">
      <c r="A364" s="4">
        <v>361</v>
      </c>
      <c r="B364" s="27" t="s">
        <v>799</v>
      </c>
      <c r="C364" s="27" t="s">
        <v>89</v>
      </c>
      <c r="D364" s="27" t="s">
        <v>216</v>
      </c>
      <c r="E364" s="4" t="s">
        <v>218</v>
      </c>
      <c r="F364" s="27" t="s">
        <v>92</v>
      </c>
      <c r="G364" s="27" t="s">
        <v>387</v>
      </c>
      <c r="H364" s="27" t="s">
        <v>508</v>
      </c>
      <c r="I364" s="37">
        <v>9008221</v>
      </c>
      <c r="J364" s="4" t="s">
        <v>1169</v>
      </c>
      <c r="K364" s="77" t="s">
        <v>1590</v>
      </c>
      <c r="L364" s="28">
        <v>271</v>
      </c>
      <c r="M364" s="45">
        <v>5</v>
      </c>
      <c r="N364" s="29">
        <f>VLOOKUP(I364,[1]Hoja1!$A$2:$B$15532,2,FALSE)</f>
        <v>270000000</v>
      </c>
      <c r="O364" s="4" t="s">
        <v>391</v>
      </c>
      <c r="P364" s="4" t="s">
        <v>207</v>
      </c>
      <c r="Q364" s="4" t="s">
        <v>203</v>
      </c>
      <c r="R364" s="4" t="s">
        <v>92</v>
      </c>
      <c r="S364" s="4" t="s">
        <v>92</v>
      </c>
      <c r="T364" s="4" t="s">
        <v>92</v>
      </c>
      <c r="U364" s="4" t="s">
        <v>92</v>
      </c>
      <c r="V364" s="4" t="s">
        <v>92</v>
      </c>
      <c r="W364" s="4" t="s">
        <v>92</v>
      </c>
      <c r="X364" s="43">
        <f>VLOOKUP(J364,'[2]Campero 4x4 gasoli 251-300 '!$E$57:$G$98,3,FALSE)</f>
        <v>3</v>
      </c>
      <c r="Y364" s="17">
        <v>0.01</v>
      </c>
      <c r="Z364" s="17">
        <v>0.03</v>
      </c>
      <c r="AA364" s="17">
        <v>0.03</v>
      </c>
      <c r="AB364" s="17">
        <v>0.04</v>
      </c>
      <c r="AC364" s="17">
        <v>0.04</v>
      </c>
      <c r="AD364" s="17">
        <v>0.05</v>
      </c>
      <c r="AE364" s="4" t="s">
        <v>16</v>
      </c>
      <c r="AF364" s="4" t="s">
        <v>16</v>
      </c>
      <c r="AG364" s="4" t="s">
        <v>16</v>
      </c>
      <c r="AH364" s="18">
        <v>0</v>
      </c>
      <c r="AI364" s="53" t="s">
        <v>92</v>
      </c>
      <c r="AJ364" s="53">
        <v>71400</v>
      </c>
      <c r="AK364" s="53">
        <v>531000.3125</v>
      </c>
      <c r="AL364" s="53" t="s">
        <v>92</v>
      </c>
      <c r="AM364" s="53" t="s">
        <v>92</v>
      </c>
      <c r="AN364" s="53">
        <v>5986890</v>
      </c>
      <c r="AO364" s="53">
        <v>0</v>
      </c>
      <c r="AP364" s="53">
        <v>302627.70999999996</v>
      </c>
      <c r="AQ364" s="53">
        <v>40162.5</v>
      </c>
      <c r="AR364" s="53">
        <v>204257.55</v>
      </c>
      <c r="AS364" s="53" t="s">
        <v>92</v>
      </c>
      <c r="AT364" s="53" t="s">
        <v>92</v>
      </c>
      <c r="AU364" s="53" t="s">
        <v>92</v>
      </c>
      <c r="AV364" s="53" t="s">
        <v>92</v>
      </c>
      <c r="AW364" s="53" t="s">
        <v>92</v>
      </c>
      <c r="AX364" s="53">
        <v>0</v>
      </c>
      <c r="AY364" s="53" t="s">
        <v>92</v>
      </c>
      <c r="AZ364" s="53" t="s">
        <v>92</v>
      </c>
      <c r="BA364" s="53">
        <v>1614354</v>
      </c>
      <c r="BB364" s="53">
        <v>0</v>
      </c>
      <c r="BC364" s="53">
        <v>0</v>
      </c>
      <c r="BD364" s="53" t="s">
        <v>92</v>
      </c>
      <c r="BE364" s="53">
        <v>1291668.1735999999</v>
      </c>
      <c r="BF364" s="53">
        <v>851224.61199999985</v>
      </c>
      <c r="BG364" s="53" t="s">
        <v>92</v>
      </c>
      <c r="BH364" s="53">
        <v>59574.375</v>
      </c>
      <c r="BI364" s="53">
        <v>1250000</v>
      </c>
      <c r="BJ364" s="53" t="s">
        <v>92</v>
      </c>
      <c r="BK364" s="53" t="s">
        <v>92</v>
      </c>
      <c r="BL364" s="53" t="s">
        <v>92</v>
      </c>
      <c r="BM364" s="53" t="s">
        <v>92</v>
      </c>
      <c r="BN364" s="53">
        <v>12907085.1</v>
      </c>
      <c r="BO364" s="53">
        <v>166897.5</v>
      </c>
      <c r="BP364" s="53">
        <v>7721430.775685248</v>
      </c>
      <c r="BQ364" s="53">
        <v>3173051.6999999997</v>
      </c>
      <c r="BR364" s="53">
        <v>0</v>
      </c>
      <c r="BS364" s="53">
        <v>1035438.5516999998</v>
      </c>
      <c r="BT364" s="53" t="s">
        <v>92</v>
      </c>
      <c r="BU364" s="53" t="s">
        <v>92</v>
      </c>
      <c r="BV364" s="53" t="s">
        <v>92</v>
      </c>
      <c r="BW364" s="53" t="s">
        <v>92</v>
      </c>
      <c r="BX364" s="53" t="s">
        <v>92</v>
      </c>
      <c r="BY364" s="31" t="s">
        <v>16</v>
      </c>
      <c r="BZ364" s="31" t="s">
        <v>16</v>
      </c>
      <c r="CA364" s="31" t="s">
        <v>16</v>
      </c>
      <c r="CB364" s="31" t="s">
        <v>16</v>
      </c>
      <c r="CC364" s="31" t="s">
        <v>17</v>
      </c>
      <c r="CD364" s="31" t="s">
        <v>16</v>
      </c>
      <c r="CE364" s="31" t="s">
        <v>17</v>
      </c>
      <c r="CF364" s="35" t="s">
        <v>92</v>
      </c>
      <c r="CG364" s="4" t="s">
        <v>92</v>
      </c>
      <c r="CH364" s="4" t="s">
        <v>92</v>
      </c>
      <c r="CI364" s="4" t="s">
        <v>92</v>
      </c>
      <c r="CJ364" s="4" t="s">
        <v>92</v>
      </c>
      <c r="CK364" s="4" t="s">
        <v>92</v>
      </c>
      <c r="CL364" s="4" t="s">
        <v>92</v>
      </c>
      <c r="CM364" s="4" t="s">
        <v>92</v>
      </c>
      <c r="CN364" s="4" t="s">
        <v>92</v>
      </c>
      <c r="CO364" s="4" t="s">
        <v>92</v>
      </c>
      <c r="CP364" s="4" t="s">
        <v>92</v>
      </c>
      <c r="CQ364" s="4" t="s">
        <v>92</v>
      </c>
      <c r="CR364" s="4" t="s">
        <v>92</v>
      </c>
      <c r="CS364" s="4" t="s">
        <v>92</v>
      </c>
      <c r="CT364" s="4" t="s">
        <v>92</v>
      </c>
      <c r="CU364" s="59">
        <v>3825493</v>
      </c>
      <c r="CV364" s="80">
        <v>1</v>
      </c>
    </row>
    <row r="365" spans="1:100" ht="25.5">
      <c r="A365" s="4">
        <v>362</v>
      </c>
      <c r="B365" s="27" t="s">
        <v>799</v>
      </c>
      <c r="C365" s="27" t="s">
        <v>89</v>
      </c>
      <c r="D365" s="27" t="s">
        <v>216</v>
      </c>
      <c r="E365" s="4" t="s">
        <v>218</v>
      </c>
      <c r="F365" s="27" t="s">
        <v>92</v>
      </c>
      <c r="G365" s="27" t="s">
        <v>388</v>
      </c>
      <c r="H365" s="27" t="s">
        <v>508</v>
      </c>
      <c r="I365" s="37">
        <v>9008225</v>
      </c>
      <c r="J365" s="4" t="s">
        <v>1170</v>
      </c>
      <c r="K365" s="77" t="s">
        <v>1590</v>
      </c>
      <c r="L365" s="28">
        <v>271</v>
      </c>
      <c r="M365" s="45">
        <v>5</v>
      </c>
      <c r="N365" s="29">
        <f>VLOOKUP(I365,[1]Hoja1!$A$2:$B$15532,2,FALSE)</f>
        <v>360500000</v>
      </c>
      <c r="O365" s="4" t="s">
        <v>391</v>
      </c>
      <c r="P365" s="4" t="s">
        <v>207</v>
      </c>
      <c r="Q365" s="4" t="s">
        <v>203</v>
      </c>
      <c r="R365" s="4" t="s">
        <v>92</v>
      </c>
      <c r="S365" s="4" t="s">
        <v>92</v>
      </c>
      <c r="T365" s="4" t="s">
        <v>92</v>
      </c>
      <c r="U365" s="4" t="s">
        <v>92</v>
      </c>
      <c r="V365" s="4" t="s">
        <v>92</v>
      </c>
      <c r="W365" s="4" t="s">
        <v>92</v>
      </c>
      <c r="X365" s="43">
        <f>VLOOKUP(J365,'[2]Campero 4x4 gasoli 251-300 '!$E$57:$G$98,3,FALSE)</f>
        <v>3</v>
      </c>
      <c r="Y365" s="17">
        <v>0.01</v>
      </c>
      <c r="Z365" s="17">
        <v>0.01</v>
      </c>
      <c r="AA365" s="17">
        <v>0.01</v>
      </c>
      <c r="AB365" s="17">
        <v>0.01</v>
      </c>
      <c r="AC365" s="17">
        <v>0.01</v>
      </c>
      <c r="AD365" s="17">
        <v>0.01</v>
      </c>
      <c r="AE365" s="4" t="s">
        <v>16</v>
      </c>
      <c r="AF365" s="4" t="s">
        <v>16</v>
      </c>
      <c r="AG365" s="4" t="s">
        <v>16</v>
      </c>
      <c r="AH365" s="18">
        <v>0</v>
      </c>
      <c r="AI365" s="53" t="s">
        <v>92</v>
      </c>
      <c r="AJ365" s="53">
        <v>71400</v>
      </c>
      <c r="AK365" s="53">
        <v>531000.3125</v>
      </c>
      <c r="AL365" s="53" t="s">
        <v>92</v>
      </c>
      <c r="AM365" s="53" t="s">
        <v>92</v>
      </c>
      <c r="AN365" s="53">
        <v>5986890</v>
      </c>
      <c r="AO365" s="53">
        <v>0</v>
      </c>
      <c r="AP365" s="53">
        <v>0</v>
      </c>
      <c r="AQ365" s="53">
        <v>40162.5</v>
      </c>
      <c r="AR365" s="53">
        <v>0</v>
      </c>
      <c r="AS365" s="53" t="s">
        <v>92</v>
      </c>
      <c r="AT365" s="53" t="s">
        <v>92</v>
      </c>
      <c r="AU365" s="53" t="s">
        <v>92</v>
      </c>
      <c r="AV365" s="53" t="s">
        <v>92</v>
      </c>
      <c r="AW365" s="53" t="s">
        <v>92</v>
      </c>
      <c r="AX365" s="53">
        <v>0</v>
      </c>
      <c r="AY365" s="53" t="s">
        <v>92</v>
      </c>
      <c r="AZ365" s="53" t="s">
        <v>92</v>
      </c>
      <c r="BA365" s="53">
        <v>1614354</v>
      </c>
      <c r="BB365" s="53">
        <v>0</v>
      </c>
      <c r="BC365" s="53">
        <v>0</v>
      </c>
      <c r="BD365" s="53" t="s">
        <v>92</v>
      </c>
      <c r="BE365" s="53">
        <v>1291668.1735999999</v>
      </c>
      <c r="BF365" s="53">
        <v>1174175.3799999999</v>
      </c>
      <c r="BG365" s="53" t="s">
        <v>92</v>
      </c>
      <c r="BH365" s="53">
        <v>59574.375</v>
      </c>
      <c r="BI365" s="53">
        <v>1250000</v>
      </c>
      <c r="BJ365" s="53" t="s">
        <v>92</v>
      </c>
      <c r="BK365" s="53" t="s">
        <v>92</v>
      </c>
      <c r="BL365" s="53" t="s">
        <v>92</v>
      </c>
      <c r="BM365" s="53" t="s">
        <v>92</v>
      </c>
      <c r="BN365" s="53">
        <v>12907085.1</v>
      </c>
      <c r="BO365" s="53">
        <v>166897.5</v>
      </c>
      <c r="BP365" s="53">
        <v>7721430.775685248</v>
      </c>
      <c r="BQ365" s="53">
        <v>3173051.6999999997</v>
      </c>
      <c r="BR365" s="53">
        <v>0</v>
      </c>
      <c r="BS365" s="53">
        <v>1035438.5516999998</v>
      </c>
      <c r="BT365" s="53" t="s">
        <v>92</v>
      </c>
      <c r="BU365" s="53" t="s">
        <v>92</v>
      </c>
      <c r="BV365" s="53" t="s">
        <v>92</v>
      </c>
      <c r="BW365" s="53" t="s">
        <v>92</v>
      </c>
      <c r="BX365" s="53" t="s">
        <v>92</v>
      </c>
      <c r="BY365" s="31" t="s">
        <v>16</v>
      </c>
      <c r="BZ365" s="31" t="s">
        <v>16</v>
      </c>
      <c r="CA365" s="31" t="s">
        <v>16</v>
      </c>
      <c r="CB365" s="31" t="s">
        <v>16</v>
      </c>
      <c r="CC365" s="31" t="s">
        <v>17</v>
      </c>
      <c r="CD365" s="31" t="s">
        <v>16</v>
      </c>
      <c r="CE365" s="31" t="s">
        <v>17</v>
      </c>
      <c r="CF365" s="35" t="s">
        <v>92</v>
      </c>
      <c r="CG365" s="4" t="s">
        <v>92</v>
      </c>
      <c r="CH365" s="4" t="s">
        <v>92</v>
      </c>
      <c r="CI365" s="4" t="s">
        <v>92</v>
      </c>
      <c r="CJ365" s="4" t="s">
        <v>92</v>
      </c>
      <c r="CK365" s="4" t="s">
        <v>92</v>
      </c>
      <c r="CL365" s="4" t="s">
        <v>92</v>
      </c>
      <c r="CM365" s="4" t="s">
        <v>92</v>
      </c>
      <c r="CN365" s="4" t="s">
        <v>92</v>
      </c>
      <c r="CO365" s="4" t="s">
        <v>92</v>
      </c>
      <c r="CP365" s="4" t="s">
        <v>92</v>
      </c>
      <c r="CQ365" s="4" t="s">
        <v>92</v>
      </c>
      <c r="CR365" s="4" t="s">
        <v>92</v>
      </c>
      <c r="CS365" s="4" t="s">
        <v>92</v>
      </c>
      <c r="CT365" s="4" t="s">
        <v>92</v>
      </c>
      <c r="CU365" s="59">
        <v>3825493</v>
      </c>
      <c r="CV365" s="80">
        <v>1</v>
      </c>
    </row>
    <row r="366" spans="1:100" ht="25.5">
      <c r="A366" s="4">
        <v>363</v>
      </c>
      <c r="B366" s="27" t="s">
        <v>799</v>
      </c>
      <c r="C366" s="27" t="s">
        <v>89</v>
      </c>
      <c r="D366" s="27" t="s">
        <v>216</v>
      </c>
      <c r="E366" s="4" t="s">
        <v>223</v>
      </c>
      <c r="F366" s="27" t="s">
        <v>92</v>
      </c>
      <c r="G366" s="27" t="s">
        <v>389</v>
      </c>
      <c r="H366" s="27" t="s">
        <v>508</v>
      </c>
      <c r="I366" s="37">
        <v>9008232</v>
      </c>
      <c r="J366" s="4" t="s">
        <v>1171</v>
      </c>
      <c r="K366" s="77" t="s">
        <v>1584</v>
      </c>
      <c r="L366" s="28">
        <v>201</v>
      </c>
      <c r="M366" s="45">
        <v>5</v>
      </c>
      <c r="N366" s="29">
        <f>VLOOKUP(I366,[1]Hoja1!$A$2:$B$15532,2,FALSE)</f>
        <v>369500000</v>
      </c>
      <c r="O366" s="4" t="s">
        <v>391</v>
      </c>
      <c r="P366" s="4" t="s">
        <v>207</v>
      </c>
      <c r="Q366" s="4" t="s">
        <v>390</v>
      </c>
      <c r="R366" s="4" t="s">
        <v>92</v>
      </c>
      <c r="S366" s="4" t="s">
        <v>92</v>
      </c>
      <c r="T366" s="4" t="s">
        <v>92</v>
      </c>
      <c r="U366" s="4" t="s">
        <v>92</v>
      </c>
      <c r="V366" s="4" t="s">
        <v>92</v>
      </c>
      <c r="W366" s="4" t="s">
        <v>92</v>
      </c>
      <c r="X366" s="43">
        <f>VLOOKUP(J366,'[2]Camp 4x4 Diesel, 201 a 250'!$E$57:$G$70,3)</f>
        <v>3</v>
      </c>
      <c r="Y366" s="17">
        <v>0.01</v>
      </c>
      <c r="Z366" s="17">
        <v>0.01</v>
      </c>
      <c r="AA366" s="17">
        <v>0.01</v>
      </c>
      <c r="AB366" s="17">
        <v>0.01</v>
      </c>
      <c r="AC366" s="17">
        <v>0.01</v>
      </c>
      <c r="AD366" s="17">
        <v>0.01</v>
      </c>
      <c r="AE366" s="4" t="s">
        <v>16</v>
      </c>
      <c r="AF366" s="4" t="s">
        <v>16</v>
      </c>
      <c r="AG366" s="4" t="s">
        <v>16</v>
      </c>
      <c r="AH366" s="18">
        <v>0</v>
      </c>
      <c r="AI366" s="53" t="s">
        <v>92</v>
      </c>
      <c r="AJ366" s="53">
        <v>71400</v>
      </c>
      <c r="AK366" s="53">
        <v>531000.3125</v>
      </c>
      <c r="AL366" s="53" t="s">
        <v>92</v>
      </c>
      <c r="AM366" s="53" t="s">
        <v>92</v>
      </c>
      <c r="AN366" s="53">
        <v>5986890</v>
      </c>
      <c r="AO366" s="53">
        <v>0</v>
      </c>
      <c r="AP366" s="53">
        <v>0</v>
      </c>
      <c r="AQ366" s="53">
        <v>40162.5</v>
      </c>
      <c r="AR366" s="53">
        <v>0</v>
      </c>
      <c r="AS366" s="53" t="s">
        <v>92</v>
      </c>
      <c r="AT366" s="53" t="s">
        <v>92</v>
      </c>
      <c r="AU366" s="53" t="s">
        <v>92</v>
      </c>
      <c r="AV366" s="53" t="s">
        <v>92</v>
      </c>
      <c r="AW366" s="53" t="s">
        <v>92</v>
      </c>
      <c r="AX366" s="53">
        <v>0</v>
      </c>
      <c r="AY366" s="53" t="s">
        <v>92</v>
      </c>
      <c r="AZ366" s="53" t="s">
        <v>92</v>
      </c>
      <c r="BA366" s="53">
        <v>1614354</v>
      </c>
      <c r="BB366" s="53">
        <v>0</v>
      </c>
      <c r="BC366" s="53">
        <v>0</v>
      </c>
      <c r="BD366" s="53" t="s">
        <v>92</v>
      </c>
      <c r="BE366" s="53">
        <v>1291668.1735999999</v>
      </c>
      <c r="BF366" s="53">
        <v>1174175.3799999999</v>
      </c>
      <c r="BG366" s="53" t="s">
        <v>92</v>
      </c>
      <c r="BH366" s="53">
        <v>59574.375</v>
      </c>
      <c r="BI366" s="53">
        <v>1250000</v>
      </c>
      <c r="BJ366" s="53" t="s">
        <v>92</v>
      </c>
      <c r="BK366" s="53" t="s">
        <v>92</v>
      </c>
      <c r="BL366" s="53" t="s">
        <v>92</v>
      </c>
      <c r="BM366" s="53" t="s">
        <v>92</v>
      </c>
      <c r="BN366" s="53">
        <v>12907085.1</v>
      </c>
      <c r="BO366" s="53">
        <v>166897.5</v>
      </c>
      <c r="BP366" s="53">
        <v>7721430.775685248</v>
      </c>
      <c r="BQ366" s="53">
        <v>3173051.6999999997</v>
      </c>
      <c r="BR366" s="53">
        <v>0</v>
      </c>
      <c r="BS366" s="53">
        <v>1035438.5516999998</v>
      </c>
      <c r="BT366" s="53" t="s">
        <v>92</v>
      </c>
      <c r="BU366" s="53" t="s">
        <v>92</v>
      </c>
      <c r="BV366" s="53" t="s">
        <v>92</v>
      </c>
      <c r="BW366" s="53" t="s">
        <v>92</v>
      </c>
      <c r="BX366" s="53" t="s">
        <v>92</v>
      </c>
      <c r="BY366" s="31" t="s">
        <v>16</v>
      </c>
      <c r="BZ366" s="31" t="s">
        <v>16</v>
      </c>
      <c r="CA366" s="31" t="s">
        <v>16</v>
      </c>
      <c r="CB366" s="31" t="s">
        <v>16</v>
      </c>
      <c r="CC366" s="31" t="s">
        <v>17</v>
      </c>
      <c r="CD366" s="31" t="s">
        <v>16</v>
      </c>
      <c r="CE366" s="31" t="s">
        <v>17</v>
      </c>
      <c r="CF366" s="35" t="s">
        <v>92</v>
      </c>
      <c r="CG366" s="4" t="s">
        <v>92</v>
      </c>
      <c r="CH366" s="4" t="s">
        <v>92</v>
      </c>
      <c r="CI366" s="4" t="s">
        <v>92</v>
      </c>
      <c r="CJ366" s="4" t="s">
        <v>92</v>
      </c>
      <c r="CK366" s="4" t="s">
        <v>92</v>
      </c>
      <c r="CL366" s="4" t="s">
        <v>92</v>
      </c>
      <c r="CM366" s="4" t="s">
        <v>92</v>
      </c>
      <c r="CN366" s="4" t="s">
        <v>92</v>
      </c>
      <c r="CO366" s="4" t="s">
        <v>92</v>
      </c>
      <c r="CP366" s="4" t="s">
        <v>92</v>
      </c>
      <c r="CQ366" s="4" t="s">
        <v>92</v>
      </c>
      <c r="CR366" s="4" t="s">
        <v>92</v>
      </c>
      <c r="CS366" s="4" t="s">
        <v>92</v>
      </c>
      <c r="CT366" s="4" t="s">
        <v>92</v>
      </c>
      <c r="CU366" s="59">
        <v>3825493</v>
      </c>
      <c r="CV366" s="80">
        <v>1</v>
      </c>
    </row>
    <row r="367" spans="1:100" ht="38.25">
      <c r="A367" s="4">
        <v>364</v>
      </c>
      <c r="B367" s="27" t="s">
        <v>88</v>
      </c>
      <c r="C367" s="27" t="s">
        <v>89</v>
      </c>
      <c r="D367" s="27" t="s">
        <v>394</v>
      </c>
      <c r="E367" s="35" t="s">
        <v>396</v>
      </c>
      <c r="F367" s="35" t="s">
        <v>391</v>
      </c>
      <c r="G367" s="27" t="s">
        <v>399</v>
      </c>
      <c r="H367" s="27" t="s">
        <v>505</v>
      </c>
      <c r="I367" s="37">
        <v>1621096</v>
      </c>
      <c r="J367" s="4" t="s">
        <v>1172</v>
      </c>
      <c r="K367" s="77" t="s">
        <v>1592</v>
      </c>
      <c r="L367" s="28">
        <v>130</v>
      </c>
      <c r="M367" s="45" t="s">
        <v>92</v>
      </c>
      <c r="N367" s="29">
        <f>VLOOKUP(I367,[1]Hoja1!$A$2:$B$15532,2,FALSE)</f>
        <v>119800000</v>
      </c>
      <c r="O367" s="4" t="s">
        <v>391</v>
      </c>
      <c r="P367" s="4" t="s">
        <v>206</v>
      </c>
      <c r="Q367" s="4" t="s">
        <v>390</v>
      </c>
      <c r="R367" s="4" t="s">
        <v>92</v>
      </c>
      <c r="S367" s="4" t="s">
        <v>92</v>
      </c>
      <c r="T367" s="4" t="s">
        <v>92</v>
      </c>
      <c r="U367" s="4" t="s">
        <v>92</v>
      </c>
      <c r="V367" s="4" t="s">
        <v>92</v>
      </c>
      <c r="W367" s="4" t="s">
        <v>92</v>
      </c>
      <c r="X367" s="62">
        <v>1</v>
      </c>
      <c r="Y367" s="63">
        <v>7.0000000000000007E-2</v>
      </c>
      <c r="Z367" s="63">
        <v>7.0000000000000007E-2</v>
      </c>
      <c r="AA367" s="63">
        <v>7.0000000000000007E-2</v>
      </c>
      <c r="AB367" s="63">
        <v>7.0000000000000007E-2</v>
      </c>
      <c r="AC367" s="63">
        <v>0.08</v>
      </c>
      <c r="AD367" s="63">
        <v>0.09</v>
      </c>
      <c r="AE367" s="4" t="s">
        <v>16</v>
      </c>
      <c r="AF367" s="4" t="s">
        <v>16</v>
      </c>
      <c r="AG367" s="4" t="s">
        <v>16</v>
      </c>
      <c r="AH367" s="18">
        <v>1</v>
      </c>
      <c r="AI367" s="53" t="s">
        <v>92</v>
      </c>
      <c r="AJ367" s="53">
        <v>327935.39390377922</v>
      </c>
      <c r="AK367" s="53">
        <v>468479.13414825604</v>
      </c>
      <c r="AL367" s="53">
        <v>929104.35340049723</v>
      </c>
      <c r="AM367" s="53">
        <v>929104.35340049723</v>
      </c>
      <c r="AN367" s="53">
        <v>7074692.550091682</v>
      </c>
      <c r="AO367" s="53">
        <v>1.252618005744</v>
      </c>
      <c r="AP367" s="53">
        <v>849650.79329615517</v>
      </c>
      <c r="AQ367" s="53">
        <v>78710.507103334588</v>
      </c>
      <c r="AR367" s="53">
        <v>375785.40172319999</v>
      </c>
      <c r="AS367" s="53" t="s">
        <v>92</v>
      </c>
      <c r="AT367" s="53" t="s">
        <v>92</v>
      </c>
      <c r="AU367" s="53" t="s">
        <v>92</v>
      </c>
      <c r="AV367" s="53" t="s">
        <v>92</v>
      </c>
      <c r="AW367" s="53">
        <v>1207398.4957366416</v>
      </c>
      <c r="AX367" s="53">
        <v>2818390.5129239997</v>
      </c>
      <c r="AY367" s="53">
        <v>3541501.8352798964</v>
      </c>
      <c r="AZ367" s="53">
        <v>1771560.1088716586</v>
      </c>
      <c r="BA367" s="53">
        <v>2505236.0114879999</v>
      </c>
      <c r="BB367" s="53">
        <v>838471.17759488989</v>
      </c>
      <c r="BC367" s="53">
        <v>939463.50430799997</v>
      </c>
      <c r="BD367" s="53">
        <v>106267.10113529798</v>
      </c>
      <c r="BE367" s="53">
        <v>1237210.8042733488</v>
      </c>
      <c r="BF367" s="53">
        <v>808472.22897532687</v>
      </c>
      <c r="BG367" s="53">
        <v>3000020.1237568795</v>
      </c>
      <c r="BH367" s="53">
        <v>79700.325851473492</v>
      </c>
      <c r="BI367" s="53">
        <v>1420468.8185136961</v>
      </c>
      <c r="BJ367" s="53" t="s">
        <v>92</v>
      </c>
      <c r="BK367" s="53">
        <v>1207398.4957366416</v>
      </c>
      <c r="BL367" s="53">
        <v>2116924.42970736</v>
      </c>
      <c r="BM367" s="53">
        <v>1252618.005744</v>
      </c>
      <c r="BN367" s="53">
        <v>4835105.5021718396</v>
      </c>
      <c r="BO367" s="53">
        <v>79700.325851473492</v>
      </c>
      <c r="BP367" s="53">
        <v>4361540.738920263</v>
      </c>
      <c r="BQ367" s="53">
        <v>7283146.9755175682</v>
      </c>
      <c r="BR367" s="53">
        <v>1.252618005744</v>
      </c>
      <c r="BS367" s="53">
        <v>619893.0934465793</v>
      </c>
      <c r="BT367" s="53" t="s">
        <v>92</v>
      </c>
      <c r="BU367" s="53">
        <v>10019700</v>
      </c>
      <c r="BV367" s="53" t="s">
        <v>92</v>
      </c>
      <c r="BW367" s="53" t="s">
        <v>92</v>
      </c>
      <c r="BX367" s="55" t="s">
        <v>92</v>
      </c>
      <c r="BY367" s="31" t="s">
        <v>17</v>
      </c>
      <c r="BZ367" s="31" t="s">
        <v>17</v>
      </c>
      <c r="CA367" s="31" t="s">
        <v>17</v>
      </c>
      <c r="CB367" s="31" t="s">
        <v>17</v>
      </c>
      <c r="CC367" s="31" t="s">
        <v>17</v>
      </c>
      <c r="CD367" s="31" t="s">
        <v>17</v>
      </c>
      <c r="CE367" s="31" t="s">
        <v>17</v>
      </c>
      <c r="CF367" s="35" t="s">
        <v>92</v>
      </c>
      <c r="CG367" s="4" t="s">
        <v>92</v>
      </c>
      <c r="CH367" s="4" t="s">
        <v>92</v>
      </c>
      <c r="CI367" s="4" t="s">
        <v>92</v>
      </c>
      <c r="CJ367" s="4" t="s">
        <v>92</v>
      </c>
      <c r="CK367" s="4" t="s">
        <v>92</v>
      </c>
      <c r="CL367" s="4" t="s">
        <v>92</v>
      </c>
      <c r="CM367" s="4" t="s">
        <v>92</v>
      </c>
      <c r="CN367" s="4" t="s">
        <v>92</v>
      </c>
      <c r="CO367" s="4" t="s">
        <v>92</v>
      </c>
      <c r="CP367" s="4" t="s">
        <v>92</v>
      </c>
      <c r="CQ367" s="4" t="s">
        <v>92</v>
      </c>
      <c r="CR367" s="4" t="s">
        <v>92</v>
      </c>
      <c r="CS367" s="4" t="s">
        <v>92</v>
      </c>
      <c r="CT367" s="4" t="s">
        <v>92</v>
      </c>
      <c r="CU367" s="56">
        <v>9734233.5632352605</v>
      </c>
      <c r="CV367" s="80">
        <v>1</v>
      </c>
    </row>
    <row r="368" spans="1:100" ht="38.25">
      <c r="A368" s="4">
        <v>365</v>
      </c>
      <c r="B368" s="27" t="s">
        <v>88</v>
      </c>
      <c r="C368" s="27" t="s">
        <v>89</v>
      </c>
      <c r="D368" s="27" t="s">
        <v>394</v>
      </c>
      <c r="E368" s="35" t="s">
        <v>396</v>
      </c>
      <c r="F368" s="35" t="s">
        <v>391</v>
      </c>
      <c r="G368" s="27" t="s">
        <v>400</v>
      </c>
      <c r="H368" s="27" t="s">
        <v>505</v>
      </c>
      <c r="I368" s="37">
        <v>1621095</v>
      </c>
      <c r="J368" s="4" t="s">
        <v>1173</v>
      </c>
      <c r="K368" s="77" t="s">
        <v>1592</v>
      </c>
      <c r="L368" s="28">
        <v>130</v>
      </c>
      <c r="M368" s="45" t="s">
        <v>92</v>
      </c>
      <c r="N368" s="29">
        <f>VLOOKUP(I368,[1]Hoja1!$A$2:$B$15532,2,FALSE)</f>
        <v>129000000</v>
      </c>
      <c r="O368" s="4" t="s">
        <v>391</v>
      </c>
      <c r="P368" s="4" t="s">
        <v>206</v>
      </c>
      <c r="Q368" s="4" t="s">
        <v>390</v>
      </c>
      <c r="R368" s="4" t="s">
        <v>92</v>
      </c>
      <c r="S368" s="4" t="s">
        <v>92</v>
      </c>
      <c r="T368" s="4" t="s">
        <v>92</v>
      </c>
      <c r="U368" s="4" t="s">
        <v>92</v>
      </c>
      <c r="V368" s="4" t="s">
        <v>92</v>
      </c>
      <c r="W368" s="4" t="s">
        <v>92</v>
      </c>
      <c r="X368" s="62">
        <v>2</v>
      </c>
      <c r="Y368" s="63">
        <v>0.08</v>
      </c>
      <c r="Z368" s="63">
        <v>0.08</v>
      </c>
      <c r="AA368" s="63">
        <v>0.08</v>
      </c>
      <c r="AB368" s="63">
        <v>0.08</v>
      </c>
      <c r="AC368" s="63">
        <v>0.09</v>
      </c>
      <c r="AD368" s="63">
        <v>0.1</v>
      </c>
      <c r="AE368" s="4" t="s">
        <v>16</v>
      </c>
      <c r="AF368" s="4" t="s">
        <v>16</v>
      </c>
      <c r="AG368" s="4" t="s">
        <v>16</v>
      </c>
      <c r="AH368" s="18">
        <v>1</v>
      </c>
      <c r="AI368" s="53" t="s">
        <v>92</v>
      </c>
      <c r="AJ368" s="53">
        <v>327935.39390377922</v>
      </c>
      <c r="AK368" s="53">
        <v>1.252618005744</v>
      </c>
      <c r="AL368" s="53">
        <v>929104.35340049723</v>
      </c>
      <c r="AM368" s="53">
        <v>929104.35340049723</v>
      </c>
      <c r="AN368" s="53">
        <v>7074692.550091682</v>
      </c>
      <c r="AO368" s="53">
        <v>1.252618005744</v>
      </c>
      <c r="AP368" s="53">
        <v>849650.79329615517</v>
      </c>
      <c r="AQ368" s="53">
        <v>78710.507103334588</v>
      </c>
      <c r="AR368" s="53">
        <v>375785.40172319999</v>
      </c>
      <c r="AS368" s="53" t="s">
        <v>92</v>
      </c>
      <c r="AT368" s="53" t="s">
        <v>92</v>
      </c>
      <c r="AU368" s="53" t="s">
        <v>92</v>
      </c>
      <c r="AV368" s="53" t="s">
        <v>92</v>
      </c>
      <c r="AW368" s="53">
        <v>1207398.4957366416</v>
      </c>
      <c r="AX368" s="53">
        <v>2818390.5129239997</v>
      </c>
      <c r="AY368" s="53">
        <v>3541501.8352798964</v>
      </c>
      <c r="AZ368" s="53">
        <v>1771560.1088716586</v>
      </c>
      <c r="BA368" s="53">
        <v>2505236.0114879999</v>
      </c>
      <c r="BB368" s="53">
        <v>1.252618005744</v>
      </c>
      <c r="BC368" s="53">
        <v>2.7876675744000001E-2</v>
      </c>
      <c r="BD368" s="53">
        <v>106267.10113529798</v>
      </c>
      <c r="BE368" s="53">
        <v>1237210.8042733488</v>
      </c>
      <c r="BF368" s="53">
        <v>808472.22897532687</v>
      </c>
      <c r="BG368" s="53">
        <v>3000020.1237568795</v>
      </c>
      <c r="BH368" s="53">
        <v>79700.325851473492</v>
      </c>
      <c r="BI368" s="53">
        <v>1420468.8185136961</v>
      </c>
      <c r="BJ368" s="53" t="s">
        <v>92</v>
      </c>
      <c r="BK368" s="53">
        <v>1207398.4957366416</v>
      </c>
      <c r="BL368" s="53">
        <v>2116924.42970736</v>
      </c>
      <c r="BM368" s="53">
        <v>1252618.005744</v>
      </c>
      <c r="BN368" s="53">
        <v>4835105.5021718396</v>
      </c>
      <c r="BO368" s="53">
        <v>79700.325851473492</v>
      </c>
      <c r="BP368" s="53">
        <v>4361540.738920263</v>
      </c>
      <c r="BQ368" s="53">
        <v>7283146.9755175682</v>
      </c>
      <c r="BR368" s="53">
        <v>1.252618005744</v>
      </c>
      <c r="BS368" s="53">
        <v>619893.0934465793</v>
      </c>
      <c r="BT368" s="53" t="s">
        <v>92</v>
      </c>
      <c r="BU368" s="53">
        <v>10019700</v>
      </c>
      <c r="BV368" s="53" t="s">
        <v>92</v>
      </c>
      <c r="BW368" s="53" t="s">
        <v>92</v>
      </c>
      <c r="BX368" s="55" t="s">
        <v>92</v>
      </c>
      <c r="BY368" s="31" t="s">
        <v>17</v>
      </c>
      <c r="BZ368" s="31" t="s">
        <v>17</v>
      </c>
      <c r="CA368" s="31" t="s">
        <v>16</v>
      </c>
      <c r="CB368" s="31" t="s">
        <v>17</v>
      </c>
      <c r="CC368" s="31" t="s">
        <v>17</v>
      </c>
      <c r="CD368" s="31" t="s">
        <v>17</v>
      </c>
      <c r="CE368" s="31" t="s">
        <v>17</v>
      </c>
      <c r="CF368" s="35" t="s">
        <v>92</v>
      </c>
      <c r="CG368" s="4" t="s">
        <v>92</v>
      </c>
      <c r="CH368" s="4" t="s">
        <v>92</v>
      </c>
      <c r="CI368" s="4" t="s">
        <v>92</v>
      </c>
      <c r="CJ368" s="4" t="s">
        <v>92</v>
      </c>
      <c r="CK368" s="4" t="s">
        <v>92</v>
      </c>
      <c r="CL368" s="4" t="s">
        <v>92</v>
      </c>
      <c r="CM368" s="4" t="s">
        <v>92</v>
      </c>
      <c r="CN368" s="4" t="s">
        <v>92</v>
      </c>
      <c r="CO368" s="4" t="s">
        <v>92</v>
      </c>
      <c r="CP368" s="4" t="s">
        <v>92</v>
      </c>
      <c r="CQ368" s="4" t="s">
        <v>92</v>
      </c>
      <c r="CR368" s="4" t="s">
        <v>92</v>
      </c>
      <c r="CS368" s="4" t="s">
        <v>92</v>
      </c>
      <c r="CT368" s="4" t="s">
        <v>92</v>
      </c>
      <c r="CU368" s="56">
        <v>9734233.5632352605</v>
      </c>
      <c r="CV368" s="80">
        <v>1</v>
      </c>
    </row>
    <row r="369" spans="1:100" ht="25.5">
      <c r="A369" s="4">
        <v>366</v>
      </c>
      <c r="B369" s="27" t="s">
        <v>88</v>
      </c>
      <c r="C369" s="27" t="s">
        <v>89</v>
      </c>
      <c r="D369" s="27" t="s">
        <v>394</v>
      </c>
      <c r="E369" s="35" t="s">
        <v>396</v>
      </c>
      <c r="F369" s="35" t="s">
        <v>391</v>
      </c>
      <c r="G369" s="27" t="s">
        <v>1762</v>
      </c>
      <c r="H369" s="27" t="s">
        <v>505</v>
      </c>
      <c r="I369" s="37">
        <v>1621100</v>
      </c>
      <c r="J369" s="4" t="s">
        <v>1174</v>
      </c>
      <c r="K369" s="77" t="s">
        <v>1593</v>
      </c>
      <c r="L369" s="28">
        <v>197</v>
      </c>
      <c r="M369" s="45" t="s">
        <v>92</v>
      </c>
      <c r="N369" s="29">
        <f>VLOOKUP(I369,[1]Hoja1!$A$2:$B$15532,2,FALSE)</f>
        <v>182000000</v>
      </c>
      <c r="O369" s="4" t="s">
        <v>391</v>
      </c>
      <c r="P369" s="4" t="s">
        <v>206</v>
      </c>
      <c r="Q369" s="4" t="s">
        <v>390</v>
      </c>
      <c r="R369" s="4" t="s">
        <v>92</v>
      </c>
      <c r="S369" s="4" t="s">
        <v>92</v>
      </c>
      <c r="T369" s="4" t="s">
        <v>92</v>
      </c>
      <c r="U369" s="4" t="s">
        <v>92</v>
      </c>
      <c r="V369" s="4" t="s">
        <v>92</v>
      </c>
      <c r="W369" s="4" t="s">
        <v>92</v>
      </c>
      <c r="X369" s="62">
        <f>VLOOKUP(J369,'[2]pickdoble cab4x4 Die 150-199'!$E$82:$F$114,2,FALSE)</f>
        <v>2</v>
      </c>
      <c r="Y369" s="63">
        <v>0.06</v>
      </c>
      <c r="Z369" s="63">
        <v>0.06</v>
      </c>
      <c r="AA369" s="63">
        <v>0.06</v>
      </c>
      <c r="AB369" s="63">
        <v>0.06</v>
      </c>
      <c r="AC369" s="63">
        <v>7.0000000000000007E-2</v>
      </c>
      <c r="AD369" s="63">
        <v>0.08</v>
      </c>
      <c r="AE369" s="4" t="s">
        <v>16</v>
      </c>
      <c r="AF369" s="4" t="s">
        <v>16</v>
      </c>
      <c r="AG369" s="4" t="s">
        <v>16</v>
      </c>
      <c r="AH369" s="18">
        <v>1</v>
      </c>
      <c r="AI369" s="53" t="s">
        <v>92</v>
      </c>
      <c r="AJ369" s="53">
        <v>327935.39390377922</v>
      </c>
      <c r="AK369" s="53">
        <v>1.252618005744</v>
      </c>
      <c r="AL369" s="53">
        <v>929104.35340049723</v>
      </c>
      <c r="AM369" s="53">
        <v>929104.35340049723</v>
      </c>
      <c r="AN369" s="53">
        <v>7074692.550091682</v>
      </c>
      <c r="AO369" s="53">
        <v>1.252618005744</v>
      </c>
      <c r="AP369" s="53">
        <v>1.252618005744</v>
      </c>
      <c r="AQ369" s="53">
        <v>78710.507103334588</v>
      </c>
      <c r="AR369" s="53">
        <v>1.252618005744</v>
      </c>
      <c r="AS369" s="53" t="s">
        <v>92</v>
      </c>
      <c r="AT369" s="53" t="s">
        <v>92</v>
      </c>
      <c r="AU369" s="53" t="s">
        <v>92</v>
      </c>
      <c r="AV369" s="53" t="s">
        <v>92</v>
      </c>
      <c r="AW369" s="53">
        <v>1207398.4957366416</v>
      </c>
      <c r="AX369" s="53">
        <v>1.252618005744</v>
      </c>
      <c r="AY369" s="53">
        <v>3541501.8352798964</v>
      </c>
      <c r="AZ369" s="53">
        <v>1771560.1088716586</v>
      </c>
      <c r="BA369" s="53">
        <v>2505236.0114879999</v>
      </c>
      <c r="BB369" s="53">
        <v>1.252618005744</v>
      </c>
      <c r="BC369" s="53">
        <v>2.7876675744000001E-2</v>
      </c>
      <c r="BD369" s="53">
        <v>106267.10113529798</v>
      </c>
      <c r="BE369" s="53">
        <v>1237210.8042733488</v>
      </c>
      <c r="BF369" s="53">
        <v>1.252618005744</v>
      </c>
      <c r="BG369" s="53">
        <v>3000020.1237568795</v>
      </c>
      <c r="BH369" s="53">
        <v>79700.325851473492</v>
      </c>
      <c r="BI369" s="53">
        <v>1420468.8185136961</v>
      </c>
      <c r="BJ369" s="53" t="s">
        <v>92</v>
      </c>
      <c r="BK369" s="53">
        <v>1207398.4957366416</v>
      </c>
      <c r="BL369" s="53">
        <v>2116924.42970736</v>
      </c>
      <c r="BM369" s="53">
        <v>1252618.005744</v>
      </c>
      <c r="BN369" s="53">
        <v>4835105.5021718396</v>
      </c>
      <c r="BO369" s="53">
        <v>79700.325851473492</v>
      </c>
      <c r="BP369" s="53">
        <v>4361540.738920263</v>
      </c>
      <c r="BQ369" s="53">
        <v>7283146.9755175682</v>
      </c>
      <c r="BR369" s="53">
        <v>1.252618005744</v>
      </c>
      <c r="BS369" s="53">
        <v>619893.0934465793</v>
      </c>
      <c r="BT369" s="53" t="s">
        <v>92</v>
      </c>
      <c r="BU369" s="53">
        <v>10019700</v>
      </c>
      <c r="BV369" s="53" t="s">
        <v>92</v>
      </c>
      <c r="BW369" s="53" t="s">
        <v>92</v>
      </c>
      <c r="BX369" s="55" t="s">
        <v>92</v>
      </c>
      <c r="BY369" s="31" t="s">
        <v>16</v>
      </c>
      <c r="BZ369" s="31" t="s">
        <v>16</v>
      </c>
      <c r="CA369" s="31" t="s">
        <v>16</v>
      </c>
      <c r="CB369" s="31" t="s">
        <v>16</v>
      </c>
      <c r="CC369" s="31" t="s">
        <v>16</v>
      </c>
      <c r="CD369" s="31" t="s">
        <v>17</v>
      </c>
      <c r="CE369" s="31" t="s">
        <v>17</v>
      </c>
      <c r="CF369" s="35" t="s">
        <v>92</v>
      </c>
      <c r="CG369" s="4" t="s">
        <v>92</v>
      </c>
      <c r="CH369" s="4" t="s">
        <v>92</v>
      </c>
      <c r="CI369" s="4" t="s">
        <v>92</v>
      </c>
      <c r="CJ369" s="4" t="s">
        <v>92</v>
      </c>
      <c r="CK369" s="4" t="s">
        <v>92</v>
      </c>
      <c r="CL369" s="4" t="s">
        <v>92</v>
      </c>
      <c r="CM369" s="4" t="s">
        <v>92</v>
      </c>
      <c r="CN369" s="4" t="s">
        <v>92</v>
      </c>
      <c r="CO369" s="4" t="s">
        <v>92</v>
      </c>
      <c r="CP369" s="4" t="s">
        <v>92</v>
      </c>
      <c r="CQ369" s="4" t="s">
        <v>92</v>
      </c>
      <c r="CR369" s="4" t="s">
        <v>92</v>
      </c>
      <c r="CS369" s="4" t="s">
        <v>92</v>
      </c>
      <c r="CT369" s="4" t="s">
        <v>92</v>
      </c>
      <c r="CU369" s="56">
        <v>7618991.3995096162</v>
      </c>
      <c r="CV369" s="80">
        <v>1</v>
      </c>
    </row>
    <row r="370" spans="1:100" ht="38.25">
      <c r="A370" s="4">
        <v>367</v>
      </c>
      <c r="B370" s="27" t="s">
        <v>88</v>
      </c>
      <c r="C370" s="27" t="s">
        <v>89</v>
      </c>
      <c r="D370" s="27" t="s">
        <v>394</v>
      </c>
      <c r="E370" s="35" t="s">
        <v>396</v>
      </c>
      <c r="F370" s="35" t="s">
        <v>391</v>
      </c>
      <c r="G370" s="27" t="s">
        <v>1763</v>
      </c>
      <c r="H370" s="27" t="s">
        <v>505</v>
      </c>
      <c r="I370" s="37">
        <v>1621101</v>
      </c>
      <c r="J370" s="4" t="s">
        <v>1175</v>
      </c>
      <c r="K370" s="77" t="s">
        <v>1593</v>
      </c>
      <c r="L370" s="28">
        <v>197</v>
      </c>
      <c r="M370" s="45" t="s">
        <v>92</v>
      </c>
      <c r="N370" s="29">
        <f>VLOOKUP(I370,[1]Hoja1!$A$2:$B$15532,2,FALSE)</f>
        <v>200000000</v>
      </c>
      <c r="O370" s="4" t="s">
        <v>391</v>
      </c>
      <c r="P370" s="4" t="s">
        <v>207</v>
      </c>
      <c r="Q370" s="4" t="s">
        <v>390</v>
      </c>
      <c r="R370" s="4" t="s">
        <v>92</v>
      </c>
      <c r="S370" s="4" t="s">
        <v>92</v>
      </c>
      <c r="T370" s="4" t="s">
        <v>92</v>
      </c>
      <c r="U370" s="4" t="s">
        <v>92</v>
      </c>
      <c r="V370" s="4" t="s">
        <v>92</v>
      </c>
      <c r="W370" s="4" t="s">
        <v>92</v>
      </c>
      <c r="X370" s="62">
        <f>VLOOKUP(J370,'[2]pickdoble cab4x4 Die 150-199'!$E$82:$F$114,2,FALSE)</f>
        <v>3</v>
      </c>
      <c r="Y370" s="63">
        <v>0.06</v>
      </c>
      <c r="Z370" s="63">
        <v>0.06</v>
      </c>
      <c r="AA370" s="63">
        <v>0.06</v>
      </c>
      <c r="AB370" s="63">
        <v>0.06</v>
      </c>
      <c r="AC370" s="63">
        <v>7.0000000000000007E-2</v>
      </c>
      <c r="AD370" s="63">
        <v>0.08</v>
      </c>
      <c r="AE370" s="4" t="s">
        <v>16</v>
      </c>
      <c r="AF370" s="4" t="s">
        <v>16</v>
      </c>
      <c r="AG370" s="4" t="s">
        <v>16</v>
      </c>
      <c r="AH370" s="18">
        <v>1</v>
      </c>
      <c r="AI370" s="53" t="s">
        <v>92</v>
      </c>
      <c r="AJ370" s="53">
        <v>327935.39390377922</v>
      </c>
      <c r="AK370" s="53">
        <v>1.252618005744</v>
      </c>
      <c r="AL370" s="53">
        <v>929104.35340049723</v>
      </c>
      <c r="AM370" s="53">
        <v>929104.35340049723</v>
      </c>
      <c r="AN370" s="53">
        <v>7074692.550091682</v>
      </c>
      <c r="AO370" s="53">
        <v>1.252618005744</v>
      </c>
      <c r="AP370" s="53">
        <v>1.252618005744</v>
      </c>
      <c r="AQ370" s="53">
        <v>78710.507103334588</v>
      </c>
      <c r="AR370" s="53">
        <v>1.252618005744</v>
      </c>
      <c r="AS370" s="53" t="s">
        <v>92</v>
      </c>
      <c r="AT370" s="53" t="s">
        <v>92</v>
      </c>
      <c r="AU370" s="53" t="s">
        <v>92</v>
      </c>
      <c r="AV370" s="53" t="s">
        <v>92</v>
      </c>
      <c r="AW370" s="53">
        <v>1207398.4957366416</v>
      </c>
      <c r="AX370" s="53">
        <v>1.252618005744</v>
      </c>
      <c r="AY370" s="53">
        <v>3541501.8352798964</v>
      </c>
      <c r="AZ370" s="53">
        <v>1771560.1088716586</v>
      </c>
      <c r="BA370" s="53">
        <v>2505236.0114879999</v>
      </c>
      <c r="BB370" s="53">
        <v>1.252618005744</v>
      </c>
      <c r="BC370" s="53">
        <v>2.7876675744000001E-2</v>
      </c>
      <c r="BD370" s="53">
        <v>106267.10113529798</v>
      </c>
      <c r="BE370" s="53">
        <v>1237210.8042733488</v>
      </c>
      <c r="BF370" s="53">
        <v>1.252618005744</v>
      </c>
      <c r="BG370" s="53">
        <v>3000020.1237568795</v>
      </c>
      <c r="BH370" s="53">
        <v>79700.325851473492</v>
      </c>
      <c r="BI370" s="53">
        <v>1420468.8185136961</v>
      </c>
      <c r="BJ370" s="53" t="s">
        <v>92</v>
      </c>
      <c r="BK370" s="53">
        <v>1207398.4957366416</v>
      </c>
      <c r="BL370" s="53">
        <v>2116924.42970736</v>
      </c>
      <c r="BM370" s="53">
        <v>1252618.005744</v>
      </c>
      <c r="BN370" s="53">
        <v>4835105.5021718396</v>
      </c>
      <c r="BO370" s="53">
        <v>79700.325851473492</v>
      </c>
      <c r="BP370" s="53">
        <v>4361540.738920263</v>
      </c>
      <c r="BQ370" s="53">
        <v>7283146.9755175682</v>
      </c>
      <c r="BR370" s="53">
        <v>1.252618005744</v>
      </c>
      <c r="BS370" s="53">
        <v>619893.0934465793</v>
      </c>
      <c r="BT370" s="53" t="s">
        <v>92</v>
      </c>
      <c r="BU370" s="53">
        <v>10019700</v>
      </c>
      <c r="BV370" s="53" t="s">
        <v>92</v>
      </c>
      <c r="BW370" s="53" t="s">
        <v>92</v>
      </c>
      <c r="BX370" s="55" t="s">
        <v>92</v>
      </c>
      <c r="BY370" s="31" t="s">
        <v>16</v>
      </c>
      <c r="BZ370" s="31" t="s">
        <v>16</v>
      </c>
      <c r="CA370" s="31" t="s">
        <v>16</v>
      </c>
      <c r="CB370" s="31" t="s">
        <v>16</v>
      </c>
      <c r="CC370" s="31" t="s">
        <v>16</v>
      </c>
      <c r="CD370" s="31" t="s">
        <v>17</v>
      </c>
      <c r="CE370" s="31" t="s">
        <v>17</v>
      </c>
      <c r="CF370" s="35" t="s">
        <v>92</v>
      </c>
      <c r="CG370" s="4" t="s">
        <v>92</v>
      </c>
      <c r="CH370" s="4" t="s">
        <v>92</v>
      </c>
      <c r="CI370" s="4" t="s">
        <v>92</v>
      </c>
      <c r="CJ370" s="4" t="s">
        <v>92</v>
      </c>
      <c r="CK370" s="4" t="s">
        <v>92</v>
      </c>
      <c r="CL370" s="4" t="s">
        <v>92</v>
      </c>
      <c r="CM370" s="4" t="s">
        <v>92</v>
      </c>
      <c r="CN370" s="4" t="s">
        <v>92</v>
      </c>
      <c r="CO370" s="4" t="s">
        <v>92</v>
      </c>
      <c r="CP370" s="4" t="s">
        <v>92</v>
      </c>
      <c r="CQ370" s="4" t="s">
        <v>92</v>
      </c>
      <c r="CR370" s="4" t="s">
        <v>92</v>
      </c>
      <c r="CS370" s="4" t="s">
        <v>92</v>
      </c>
      <c r="CT370" s="4" t="s">
        <v>92</v>
      </c>
      <c r="CU370" s="56">
        <v>7618991.3995096162</v>
      </c>
      <c r="CV370" s="80">
        <v>1</v>
      </c>
    </row>
    <row r="371" spans="1:100" ht="25.5">
      <c r="A371" s="4">
        <v>368</v>
      </c>
      <c r="B371" s="27" t="s">
        <v>106</v>
      </c>
      <c r="C371" s="27" t="s">
        <v>89</v>
      </c>
      <c r="D371" s="27" t="s">
        <v>394</v>
      </c>
      <c r="E371" s="35" t="s">
        <v>396</v>
      </c>
      <c r="F371" s="35" t="s">
        <v>391</v>
      </c>
      <c r="G371" s="27" t="s">
        <v>401</v>
      </c>
      <c r="H371" s="27" t="s">
        <v>508</v>
      </c>
      <c r="I371" s="37">
        <v>9021083</v>
      </c>
      <c r="J371" s="4" t="s">
        <v>1176</v>
      </c>
      <c r="K371" s="77" t="s">
        <v>1592</v>
      </c>
      <c r="L371" s="28">
        <v>147</v>
      </c>
      <c r="M371" s="45" t="s">
        <v>92</v>
      </c>
      <c r="N371" s="29">
        <f>VLOOKUP(I371,[1]Hoja1!$A$2:$B$15532,2,FALSE)</f>
        <v>166900000</v>
      </c>
      <c r="O371" s="4" t="s">
        <v>391</v>
      </c>
      <c r="P371" s="4" t="s">
        <v>206</v>
      </c>
      <c r="Q371" s="4" t="s">
        <v>390</v>
      </c>
      <c r="R371" s="4" t="s">
        <v>92</v>
      </c>
      <c r="S371" s="4" t="s">
        <v>92</v>
      </c>
      <c r="T371" s="4" t="s">
        <v>92</v>
      </c>
      <c r="U371" s="4" t="s">
        <v>92</v>
      </c>
      <c r="V371" s="4" t="s">
        <v>92</v>
      </c>
      <c r="W371" s="4" t="s">
        <v>92</v>
      </c>
      <c r="X371" s="62">
        <v>3</v>
      </c>
      <c r="Y371" s="63">
        <v>0</v>
      </c>
      <c r="Z371" s="63">
        <v>0.03</v>
      </c>
      <c r="AA371" s="63">
        <v>0.04</v>
      </c>
      <c r="AB371" s="63">
        <v>0.05</v>
      </c>
      <c r="AC371" s="63">
        <v>0.06</v>
      </c>
      <c r="AD371" s="63">
        <v>7.0000000000000007E-2</v>
      </c>
      <c r="AE371" s="4" t="s">
        <v>16</v>
      </c>
      <c r="AF371" s="4" t="s">
        <v>17</v>
      </c>
      <c r="AG371" s="4" t="s">
        <v>17</v>
      </c>
      <c r="AH371" s="18">
        <v>0</v>
      </c>
      <c r="AI371" s="53" t="s">
        <v>92</v>
      </c>
      <c r="AJ371" s="53">
        <v>200000</v>
      </c>
      <c r="AK371" s="53">
        <v>280000</v>
      </c>
      <c r="AL371" s="53">
        <v>680000</v>
      </c>
      <c r="AM371" s="53">
        <v>720000</v>
      </c>
      <c r="AN371" s="53">
        <v>5200000</v>
      </c>
      <c r="AO371" s="53">
        <v>0</v>
      </c>
      <c r="AP371" s="53">
        <v>330000</v>
      </c>
      <c r="AQ371" s="53">
        <v>90000</v>
      </c>
      <c r="AR371" s="53">
        <v>270000</v>
      </c>
      <c r="AS371" s="53" t="s">
        <v>92</v>
      </c>
      <c r="AT371" s="53" t="s">
        <v>92</v>
      </c>
      <c r="AU371" s="53" t="s">
        <v>92</v>
      </c>
      <c r="AV371" s="53" t="s">
        <v>92</v>
      </c>
      <c r="AW371" s="53">
        <v>540000</v>
      </c>
      <c r="AX371" s="53" t="s">
        <v>92</v>
      </c>
      <c r="AY371" s="53">
        <v>670000</v>
      </c>
      <c r="AZ371" s="53">
        <v>950000</v>
      </c>
      <c r="BA371" s="53">
        <v>70000</v>
      </c>
      <c r="BB371" s="53">
        <v>0</v>
      </c>
      <c r="BC371" s="53">
        <v>0</v>
      </c>
      <c r="BD371" s="53">
        <v>360000</v>
      </c>
      <c r="BE371" s="53">
        <v>550000</v>
      </c>
      <c r="BF371" s="53">
        <v>900000</v>
      </c>
      <c r="BG371" s="53">
        <v>284000</v>
      </c>
      <c r="BH371" s="53">
        <v>60000</v>
      </c>
      <c r="BI371" s="53">
        <v>1500000</v>
      </c>
      <c r="BJ371" s="53">
        <v>120000</v>
      </c>
      <c r="BK371" s="53">
        <v>800000</v>
      </c>
      <c r="BL371" s="53">
        <v>920000</v>
      </c>
      <c r="BM371" s="53">
        <v>720000</v>
      </c>
      <c r="BN371" s="53" t="s">
        <v>92</v>
      </c>
      <c r="BO371" s="53">
        <v>55000</v>
      </c>
      <c r="BP371" s="53">
        <v>2800000</v>
      </c>
      <c r="BQ371" s="53">
        <v>3540000</v>
      </c>
      <c r="BR371" s="53">
        <v>0</v>
      </c>
      <c r="BS371" s="53">
        <v>260000</v>
      </c>
      <c r="BT371" s="53" t="s">
        <v>92</v>
      </c>
      <c r="BU371" s="53" t="s">
        <v>92</v>
      </c>
      <c r="BV371" s="53" t="s">
        <v>92</v>
      </c>
      <c r="BW371" s="53" t="s">
        <v>92</v>
      </c>
      <c r="BX371" s="53" t="s">
        <v>92</v>
      </c>
      <c r="BY371" s="31" t="s">
        <v>16</v>
      </c>
      <c r="BZ371" s="31" t="s">
        <v>16</v>
      </c>
      <c r="CA371" s="31" t="s">
        <v>16</v>
      </c>
      <c r="CB371" s="31" t="s">
        <v>17</v>
      </c>
      <c r="CC371" s="31" t="s">
        <v>16</v>
      </c>
      <c r="CD371" s="31" t="s">
        <v>17</v>
      </c>
      <c r="CE371" s="31" t="s">
        <v>17</v>
      </c>
      <c r="CF371" s="35" t="s">
        <v>92</v>
      </c>
      <c r="CG371" s="4" t="s">
        <v>92</v>
      </c>
      <c r="CH371" s="4" t="s">
        <v>92</v>
      </c>
      <c r="CI371" s="4" t="s">
        <v>92</v>
      </c>
      <c r="CJ371" s="4" t="s">
        <v>92</v>
      </c>
      <c r="CK371" s="4" t="s">
        <v>92</v>
      </c>
      <c r="CL371" s="4" t="s">
        <v>92</v>
      </c>
      <c r="CM371" s="4" t="s">
        <v>92</v>
      </c>
      <c r="CN371" s="4" t="s">
        <v>92</v>
      </c>
      <c r="CO371" s="4" t="s">
        <v>92</v>
      </c>
      <c r="CP371" s="4" t="s">
        <v>92</v>
      </c>
      <c r="CQ371" s="4" t="s">
        <v>92</v>
      </c>
      <c r="CR371" s="4" t="s">
        <v>92</v>
      </c>
      <c r="CS371" s="4" t="s">
        <v>92</v>
      </c>
      <c r="CT371" s="4" t="s">
        <v>92</v>
      </c>
      <c r="CU371" s="59">
        <v>6000000</v>
      </c>
      <c r="CV371" s="80">
        <v>1</v>
      </c>
    </row>
    <row r="372" spans="1:100" ht="25.5" hidden="1">
      <c r="A372" s="4">
        <v>369</v>
      </c>
      <c r="B372" s="27" t="s">
        <v>106</v>
      </c>
      <c r="C372" s="27" t="s">
        <v>89</v>
      </c>
      <c r="D372" s="27" t="s">
        <v>394</v>
      </c>
      <c r="E372" s="35" t="s">
        <v>396</v>
      </c>
      <c r="F372" s="35" t="s">
        <v>391</v>
      </c>
      <c r="G372" s="27" t="s">
        <v>402</v>
      </c>
      <c r="H372" s="27" t="s">
        <v>508</v>
      </c>
      <c r="I372" s="37">
        <v>9021085</v>
      </c>
      <c r="J372" s="4" t="s">
        <v>1177</v>
      </c>
      <c r="K372" s="77" t="s">
        <v>1593</v>
      </c>
      <c r="L372" s="28">
        <v>164</v>
      </c>
      <c r="M372" s="45" t="s">
        <v>92</v>
      </c>
      <c r="N372" s="29" t="e">
        <f>VLOOKUP(I372,[9]Hoja1!$A$2:$B$14388,2,FALSE)</f>
        <v>#N/A</v>
      </c>
      <c r="O372" s="4" t="s">
        <v>391</v>
      </c>
      <c r="P372" s="4" t="s">
        <v>206</v>
      </c>
      <c r="Q372" s="4" t="s">
        <v>203</v>
      </c>
      <c r="R372" s="4" t="s">
        <v>92</v>
      </c>
      <c r="S372" s="4" t="s">
        <v>92</v>
      </c>
      <c r="T372" s="4" t="s">
        <v>92</v>
      </c>
      <c r="U372" s="4" t="s">
        <v>92</v>
      </c>
      <c r="V372" s="4" t="s">
        <v>92</v>
      </c>
      <c r="W372" s="4" t="s">
        <v>92</v>
      </c>
      <c r="X372" s="62">
        <v>2</v>
      </c>
      <c r="Y372" s="63">
        <v>0</v>
      </c>
      <c r="Z372" s="63">
        <v>0.02</v>
      </c>
      <c r="AA372" s="63">
        <v>0.03</v>
      </c>
      <c r="AB372" s="63">
        <v>3.5000000000000003E-2</v>
      </c>
      <c r="AC372" s="63">
        <v>0.04</v>
      </c>
      <c r="AD372" s="63">
        <v>0.04</v>
      </c>
      <c r="AE372" s="4" t="s">
        <v>16</v>
      </c>
      <c r="AF372" s="4" t="s">
        <v>17</v>
      </c>
      <c r="AG372" s="4" t="s">
        <v>17</v>
      </c>
      <c r="AH372" s="18">
        <v>0</v>
      </c>
      <c r="AI372" s="53" t="s">
        <v>92</v>
      </c>
      <c r="AJ372" s="53">
        <v>200000</v>
      </c>
      <c r="AK372" s="53">
        <v>280000</v>
      </c>
      <c r="AL372" s="53">
        <v>680000</v>
      </c>
      <c r="AM372" s="53">
        <v>720000</v>
      </c>
      <c r="AN372" s="53">
        <v>5200000</v>
      </c>
      <c r="AO372" s="53">
        <v>0</v>
      </c>
      <c r="AP372" s="53">
        <v>330000</v>
      </c>
      <c r="AQ372" s="53">
        <v>90000</v>
      </c>
      <c r="AR372" s="53">
        <v>270000</v>
      </c>
      <c r="AS372" s="53" t="s">
        <v>92</v>
      </c>
      <c r="AT372" s="53" t="s">
        <v>92</v>
      </c>
      <c r="AU372" s="53" t="s">
        <v>92</v>
      </c>
      <c r="AV372" s="53" t="s">
        <v>92</v>
      </c>
      <c r="AW372" s="53">
        <v>540000</v>
      </c>
      <c r="AX372" s="53" t="s">
        <v>92</v>
      </c>
      <c r="AY372" s="53">
        <v>670000</v>
      </c>
      <c r="AZ372" s="53">
        <v>950000</v>
      </c>
      <c r="BA372" s="53">
        <v>70000</v>
      </c>
      <c r="BB372" s="53">
        <v>0</v>
      </c>
      <c r="BC372" s="53">
        <v>0</v>
      </c>
      <c r="BD372" s="53">
        <v>360000</v>
      </c>
      <c r="BE372" s="53">
        <v>550000</v>
      </c>
      <c r="BF372" s="53">
        <v>900000</v>
      </c>
      <c r="BG372" s="53">
        <v>280000</v>
      </c>
      <c r="BH372" s="53">
        <v>60000</v>
      </c>
      <c r="BI372" s="53">
        <v>1500000</v>
      </c>
      <c r="BJ372" s="53">
        <v>120000</v>
      </c>
      <c r="BK372" s="53">
        <v>800000</v>
      </c>
      <c r="BL372" s="53">
        <v>920000</v>
      </c>
      <c r="BM372" s="53">
        <v>720000</v>
      </c>
      <c r="BN372" s="53" t="s">
        <v>92</v>
      </c>
      <c r="BO372" s="53">
        <v>55000</v>
      </c>
      <c r="BP372" s="53">
        <v>2800000</v>
      </c>
      <c r="BQ372" s="53">
        <v>3540000</v>
      </c>
      <c r="BR372" s="53">
        <v>0</v>
      </c>
      <c r="BS372" s="53">
        <v>260000</v>
      </c>
      <c r="BT372" s="53" t="s">
        <v>92</v>
      </c>
      <c r="BU372" s="53" t="s">
        <v>92</v>
      </c>
      <c r="BV372" s="53" t="s">
        <v>92</v>
      </c>
      <c r="BW372" s="53" t="s">
        <v>92</v>
      </c>
      <c r="BX372" s="53" t="s">
        <v>92</v>
      </c>
      <c r="BY372" s="31" t="s">
        <v>16</v>
      </c>
      <c r="BZ372" s="31" t="s">
        <v>16</v>
      </c>
      <c r="CA372" s="31" t="s">
        <v>16</v>
      </c>
      <c r="CB372" s="31" t="s">
        <v>17</v>
      </c>
      <c r="CC372" s="31" t="s">
        <v>16</v>
      </c>
      <c r="CD372" s="31" t="s">
        <v>17</v>
      </c>
      <c r="CE372" s="31" t="s">
        <v>17</v>
      </c>
      <c r="CF372" s="35" t="s">
        <v>92</v>
      </c>
      <c r="CG372" s="4" t="s">
        <v>92</v>
      </c>
      <c r="CH372" s="4" t="s">
        <v>92</v>
      </c>
      <c r="CI372" s="4" t="s">
        <v>92</v>
      </c>
      <c r="CJ372" s="4" t="s">
        <v>92</v>
      </c>
      <c r="CK372" s="4" t="s">
        <v>92</v>
      </c>
      <c r="CL372" s="4" t="s">
        <v>92</v>
      </c>
      <c r="CM372" s="4" t="s">
        <v>92</v>
      </c>
      <c r="CN372" s="4" t="s">
        <v>92</v>
      </c>
      <c r="CO372" s="4" t="s">
        <v>92</v>
      </c>
      <c r="CP372" s="4" t="s">
        <v>92</v>
      </c>
      <c r="CQ372" s="4" t="s">
        <v>92</v>
      </c>
      <c r="CR372" s="4" t="s">
        <v>92</v>
      </c>
      <c r="CS372" s="4" t="s">
        <v>92</v>
      </c>
      <c r="CT372" s="4" t="s">
        <v>92</v>
      </c>
      <c r="CU372" s="59">
        <v>6000000</v>
      </c>
      <c r="CV372" s="80">
        <v>0</v>
      </c>
    </row>
    <row r="373" spans="1:100" ht="25.5">
      <c r="A373" s="4">
        <v>370</v>
      </c>
      <c r="B373" s="27" t="s">
        <v>106</v>
      </c>
      <c r="C373" s="27" t="s">
        <v>89</v>
      </c>
      <c r="D373" s="27" t="s">
        <v>394</v>
      </c>
      <c r="E373" s="35" t="s">
        <v>396</v>
      </c>
      <c r="F373" s="35" t="s">
        <v>391</v>
      </c>
      <c r="G373" s="27" t="s">
        <v>403</v>
      </c>
      <c r="H373" s="27" t="s">
        <v>508</v>
      </c>
      <c r="I373" s="37">
        <v>9021086</v>
      </c>
      <c r="J373" s="4" t="s">
        <v>1178</v>
      </c>
      <c r="K373" s="77" t="s">
        <v>1593</v>
      </c>
      <c r="L373" s="28">
        <v>174</v>
      </c>
      <c r="M373" s="45" t="s">
        <v>92</v>
      </c>
      <c r="N373" s="29">
        <f>VLOOKUP(I373,[1]Hoja1!$A$2:$B$15532,2,FALSE)</f>
        <v>225500000</v>
      </c>
      <c r="O373" s="4" t="s">
        <v>391</v>
      </c>
      <c r="P373" s="4" t="s">
        <v>207</v>
      </c>
      <c r="Q373" s="4" t="s">
        <v>390</v>
      </c>
      <c r="R373" s="4" t="s">
        <v>92</v>
      </c>
      <c r="S373" s="4" t="s">
        <v>92</v>
      </c>
      <c r="T373" s="4" t="s">
        <v>92</v>
      </c>
      <c r="U373" s="4" t="s">
        <v>92</v>
      </c>
      <c r="V373" s="4" t="s">
        <v>92</v>
      </c>
      <c r="W373" s="4" t="s">
        <v>92</v>
      </c>
      <c r="X373" s="62">
        <f>VLOOKUP(J373,'[2]pickdoble cab4x4 Die 150-199'!$E$82:$F$114,2,FALSE)</f>
        <v>3</v>
      </c>
      <c r="Y373" s="63">
        <v>0</v>
      </c>
      <c r="Z373" s="63">
        <v>0.03</v>
      </c>
      <c r="AA373" s="63">
        <v>0.04</v>
      </c>
      <c r="AB373" s="63">
        <v>0.04</v>
      </c>
      <c r="AC373" s="63">
        <v>0.05</v>
      </c>
      <c r="AD373" s="63">
        <v>0.06</v>
      </c>
      <c r="AE373" s="4" t="s">
        <v>16</v>
      </c>
      <c r="AF373" s="4" t="s">
        <v>17</v>
      </c>
      <c r="AG373" s="4" t="s">
        <v>17</v>
      </c>
      <c r="AH373" s="18">
        <v>0</v>
      </c>
      <c r="AI373" s="53" t="s">
        <v>92</v>
      </c>
      <c r="AJ373" s="53">
        <v>200000</v>
      </c>
      <c r="AK373" s="53">
        <v>0</v>
      </c>
      <c r="AL373" s="53">
        <v>680000</v>
      </c>
      <c r="AM373" s="53">
        <v>720000</v>
      </c>
      <c r="AN373" s="53">
        <v>5200000</v>
      </c>
      <c r="AO373" s="53">
        <v>0</v>
      </c>
      <c r="AP373" s="53">
        <v>330000</v>
      </c>
      <c r="AQ373" s="53">
        <v>90000</v>
      </c>
      <c r="AR373" s="53">
        <v>270000</v>
      </c>
      <c r="AS373" s="53" t="s">
        <v>92</v>
      </c>
      <c r="AT373" s="53" t="s">
        <v>92</v>
      </c>
      <c r="AU373" s="53" t="s">
        <v>92</v>
      </c>
      <c r="AV373" s="53" t="s">
        <v>92</v>
      </c>
      <c r="AW373" s="53">
        <v>540000</v>
      </c>
      <c r="AX373" s="53" t="s">
        <v>92</v>
      </c>
      <c r="AY373" s="53">
        <v>670000</v>
      </c>
      <c r="AZ373" s="53">
        <v>950000</v>
      </c>
      <c r="BA373" s="53">
        <v>70000</v>
      </c>
      <c r="BB373" s="53">
        <v>0</v>
      </c>
      <c r="BC373" s="53">
        <v>0</v>
      </c>
      <c r="BD373" s="53">
        <v>360000</v>
      </c>
      <c r="BE373" s="53">
        <v>550000</v>
      </c>
      <c r="BF373" s="53">
        <v>900000</v>
      </c>
      <c r="BG373" s="53">
        <v>280000</v>
      </c>
      <c r="BH373" s="53">
        <v>60000</v>
      </c>
      <c r="BI373" s="53">
        <v>1500000</v>
      </c>
      <c r="BJ373" s="53">
        <v>120000</v>
      </c>
      <c r="BK373" s="53">
        <v>800000</v>
      </c>
      <c r="BL373" s="53">
        <v>920000</v>
      </c>
      <c r="BM373" s="53">
        <v>720000</v>
      </c>
      <c r="BN373" s="53" t="s">
        <v>92</v>
      </c>
      <c r="BO373" s="53">
        <v>55000</v>
      </c>
      <c r="BP373" s="53">
        <v>2800000</v>
      </c>
      <c r="BQ373" s="53">
        <v>3540000</v>
      </c>
      <c r="BR373" s="53">
        <v>0</v>
      </c>
      <c r="BS373" s="53">
        <v>260000</v>
      </c>
      <c r="BT373" s="53" t="s">
        <v>92</v>
      </c>
      <c r="BU373" s="53" t="s">
        <v>92</v>
      </c>
      <c r="BV373" s="53" t="s">
        <v>92</v>
      </c>
      <c r="BW373" s="53" t="s">
        <v>92</v>
      </c>
      <c r="BX373" s="53" t="s">
        <v>92</v>
      </c>
      <c r="BY373" s="31" t="s">
        <v>16</v>
      </c>
      <c r="BZ373" s="31" t="s">
        <v>16</v>
      </c>
      <c r="CA373" s="31" t="s">
        <v>16</v>
      </c>
      <c r="CB373" s="31" t="s">
        <v>17</v>
      </c>
      <c r="CC373" s="31" t="s">
        <v>16</v>
      </c>
      <c r="CD373" s="31" t="s">
        <v>17</v>
      </c>
      <c r="CE373" s="31" t="s">
        <v>17</v>
      </c>
      <c r="CF373" s="35" t="s">
        <v>92</v>
      </c>
      <c r="CG373" s="4" t="s">
        <v>92</v>
      </c>
      <c r="CH373" s="4" t="s">
        <v>92</v>
      </c>
      <c r="CI373" s="4" t="s">
        <v>92</v>
      </c>
      <c r="CJ373" s="4" t="s">
        <v>92</v>
      </c>
      <c r="CK373" s="4" t="s">
        <v>92</v>
      </c>
      <c r="CL373" s="4" t="s">
        <v>92</v>
      </c>
      <c r="CM373" s="4" t="s">
        <v>92</v>
      </c>
      <c r="CN373" s="4" t="s">
        <v>92</v>
      </c>
      <c r="CO373" s="4" t="s">
        <v>92</v>
      </c>
      <c r="CP373" s="4" t="s">
        <v>92</v>
      </c>
      <c r="CQ373" s="4" t="s">
        <v>92</v>
      </c>
      <c r="CR373" s="4" t="s">
        <v>92</v>
      </c>
      <c r="CS373" s="4" t="s">
        <v>92</v>
      </c>
      <c r="CT373" s="4" t="s">
        <v>92</v>
      </c>
      <c r="CU373" s="59">
        <v>6000000</v>
      </c>
      <c r="CV373" s="80">
        <v>1</v>
      </c>
    </row>
    <row r="374" spans="1:100" ht="38.25">
      <c r="A374" s="4">
        <v>371</v>
      </c>
      <c r="B374" s="27" t="s">
        <v>106</v>
      </c>
      <c r="C374" s="27" t="s">
        <v>89</v>
      </c>
      <c r="D374" s="27" t="s">
        <v>394</v>
      </c>
      <c r="E374" s="35" t="s">
        <v>397</v>
      </c>
      <c r="F374" s="35" t="s">
        <v>391</v>
      </c>
      <c r="G374" s="27" t="s">
        <v>404</v>
      </c>
      <c r="H374" s="27" t="s">
        <v>508</v>
      </c>
      <c r="I374" s="37">
        <v>9020050</v>
      </c>
      <c r="J374" s="4" t="s">
        <v>1179</v>
      </c>
      <c r="K374" s="77" t="s">
        <v>1594</v>
      </c>
      <c r="L374" s="28">
        <v>231</v>
      </c>
      <c r="M374" s="45" t="s">
        <v>92</v>
      </c>
      <c r="N374" s="29">
        <f>VLOOKUP(I374,[1]Hoja1!$A$2:$B$15532,2,FALSE)</f>
        <v>212500000</v>
      </c>
      <c r="O374" s="4" t="s">
        <v>391</v>
      </c>
      <c r="P374" s="4" t="s">
        <v>206</v>
      </c>
      <c r="Q374" s="4" t="s">
        <v>203</v>
      </c>
      <c r="R374" s="4" t="s">
        <v>92</v>
      </c>
      <c r="S374" s="4" t="s">
        <v>92</v>
      </c>
      <c r="T374" s="4" t="s">
        <v>92</v>
      </c>
      <c r="U374" s="4" t="s">
        <v>92</v>
      </c>
      <c r="V374" s="4" t="s">
        <v>92</v>
      </c>
      <c r="W374" s="4" t="s">
        <v>92</v>
      </c>
      <c r="X374" s="62">
        <v>2</v>
      </c>
      <c r="Y374" s="63">
        <v>0</v>
      </c>
      <c r="Z374" s="63">
        <v>0.02</v>
      </c>
      <c r="AA374" s="63">
        <v>0.03</v>
      </c>
      <c r="AB374" s="63">
        <v>0.04</v>
      </c>
      <c r="AC374" s="63">
        <v>4.4999999999999998E-2</v>
      </c>
      <c r="AD374" s="63">
        <v>4.4999999999999998E-2</v>
      </c>
      <c r="AE374" s="4" t="s">
        <v>16</v>
      </c>
      <c r="AF374" s="4" t="s">
        <v>17</v>
      </c>
      <c r="AG374" s="4" t="s">
        <v>17</v>
      </c>
      <c r="AH374" s="18">
        <v>0</v>
      </c>
      <c r="AI374" s="53" t="s">
        <v>92</v>
      </c>
      <c r="AJ374" s="53">
        <v>200000</v>
      </c>
      <c r="AK374" s="53">
        <v>380000</v>
      </c>
      <c r="AL374" s="53">
        <v>680000</v>
      </c>
      <c r="AM374" s="53">
        <v>720000</v>
      </c>
      <c r="AN374" s="53">
        <v>5200000</v>
      </c>
      <c r="AO374" s="53" t="s">
        <v>92</v>
      </c>
      <c r="AP374" s="53">
        <v>330000</v>
      </c>
      <c r="AQ374" s="53">
        <v>90000</v>
      </c>
      <c r="AR374" s="53">
        <v>270000</v>
      </c>
      <c r="AS374" s="53" t="s">
        <v>92</v>
      </c>
      <c r="AT374" s="53" t="s">
        <v>92</v>
      </c>
      <c r="AU374" s="53" t="s">
        <v>92</v>
      </c>
      <c r="AV374" s="53" t="s">
        <v>92</v>
      </c>
      <c r="AW374" s="53">
        <v>540000</v>
      </c>
      <c r="AX374" s="53" t="s">
        <v>92</v>
      </c>
      <c r="AY374" s="53">
        <v>670000</v>
      </c>
      <c r="AZ374" s="53">
        <v>950000</v>
      </c>
      <c r="BA374" s="53">
        <v>70000</v>
      </c>
      <c r="BB374" s="53">
        <v>0</v>
      </c>
      <c r="BC374" s="53">
        <v>450000</v>
      </c>
      <c r="BD374" s="53">
        <v>360000</v>
      </c>
      <c r="BE374" s="53">
        <v>550000</v>
      </c>
      <c r="BF374" s="53">
        <v>900000</v>
      </c>
      <c r="BG374" s="53">
        <v>280000</v>
      </c>
      <c r="BH374" s="53">
        <v>60000</v>
      </c>
      <c r="BI374" s="53">
        <v>1500000</v>
      </c>
      <c r="BJ374" s="53">
        <v>120000</v>
      </c>
      <c r="BK374" s="53">
        <v>800000</v>
      </c>
      <c r="BL374" s="53">
        <v>800000</v>
      </c>
      <c r="BM374" s="53">
        <v>800000</v>
      </c>
      <c r="BN374" s="53" t="s">
        <v>92</v>
      </c>
      <c r="BO374" s="53">
        <v>55000</v>
      </c>
      <c r="BP374" s="53">
        <v>2800000</v>
      </c>
      <c r="BQ374" s="53">
        <v>3540000</v>
      </c>
      <c r="BR374" s="53" t="s">
        <v>92</v>
      </c>
      <c r="BS374" s="53">
        <v>260000</v>
      </c>
      <c r="BT374" s="53" t="s">
        <v>92</v>
      </c>
      <c r="BU374" s="40" t="s">
        <v>92</v>
      </c>
      <c r="BV374" s="40" t="s">
        <v>92</v>
      </c>
      <c r="BW374" s="40" t="s">
        <v>92</v>
      </c>
      <c r="BX374" s="40" t="s">
        <v>92</v>
      </c>
      <c r="BY374" s="31" t="s">
        <v>17</v>
      </c>
      <c r="BZ374" s="31" t="s">
        <v>17</v>
      </c>
      <c r="CA374" s="31" t="s">
        <v>17</v>
      </c>
      <c r="CB374" s="31" t="s">
        <v>17</v>
      </c>
      <c r="CC374" s="31" t="s">
        <v>17</v>
      </c>
      <c r="CD374" s="31" t="s">
        <v>17</v>
      </c>
      <c r="CE374" s="31" t="s">
        <v>17</v>
      </c>
      <c r="CF374" s="35" t="s">
        <v>92</v>
      </c>
      <c r="CG374" s="4" t="s">
        <v>92</v>
      </c>
      <c r="CH374" s="4" t="s">
        <v>92</v>
      </c>
      <c r="CI374" s="4" t="s">
        <v>92</v>
      </c>
      <c r="CJ374" s="4" t="s">
        <v>92</v>
      </c>
      <c r="CK374" s="4" t="s">
        <v>92</v>
      </c>
      <c r="CL374" s="4" t="s">
        <v>92</v>
      </c>
      <c r="CM374" s="4" t="s">
        <v>92</v>
      </c>
      <c r="CN374" s="4" t="s">
        <v>92</v>
      </c>
      <c r="CO374" s="4" t="s">
        <v>92</v>
      </c>
      <c r="CP374" s="4" t="s">
        <v>92</v>
      </c>
      <c r="CQ374" s="4" t="s">
        <v>92</v>
      </c>
      <c r="CR374" s="4" t="s">
        <v>92</v>
      </c>
      <c r="CS374" s="4" t="s">
        <v>92</v>
      </c>
      <c r="CT374" s="4" t="s">
        <v>92</v>
      </c>
      <c r="CU374" s="59">
        <v>6000000</v>
      </c>
      <c r="CV374" s="80">
        <v>1</v>
      </c>
    </row>
    <row r="375" spans="1:100" ht="25.5">
      <c r="A375" s="4">
        <v>372</v>
      </c>
      <c r="B375" s="27" t="s">
        <v>110</v>
      </c>
      <c r="C375" s="27" t="s">
        <v>89</v>
      </c>
      <c r="D375" s="27" t="s">
        <v>394</v>
      </c>
      <c r="E375" s="35" t="s">
        <v>396</v>
      </c>
      <c r="F375" s="35" t="s">
        <v>391</v>
      </c>
      <c r="G375" s="27" t="s">
        <v>405</v>
      </c>
      <c r="H375" s="27" t="s">
        <v>514</v>
      </c>
      <c r="I375" s="37">
        <v>3021080</v>
      </c>
      <c r="J375" s="4" t="s">
        <v>1180</v>
      </c>
      <c r="K375" s="77" t="s">
        <v>1593</v>
      </c>
      <c r="L375" s="28">
        <v>164</v>
      </c>
      <c r="M375" s="45" t="s">
        <v>92</v>
      </c>
      <c r="N375" s="29">
        <f>VLOOKUP(I375,[1]Hoja1!$A$2:$B$15532,2,FALSE)</f>
        <v>137000000</v>
      </c>
      <c r="O375" s="4" t="s">
        <v>391</v>
      </c>
      <c r="P375" s="4" t="s">
        <v>207</v>
      </c>
      <c r="Q375" s="4" t="s">
        <v>203</v>
      </c>
      <c r="R375" s="4" t="s">
        <v>92</v>
      </c>
      <c r="S375" s="4" t="s">
        <v>92</v>
      </c>
      <c r="T375" s="4" t="s">
        <v>92</v>
      </c>
      <c r="U375" s="4" t="s">
        <v>92</v>
      </c>
      <c r="V375" s="4" t="s">
        <v>92</v>
      </c>
      <c r="W375" s="4" t="s">
        <v>92</v>
      </c>
      <c r="X375" s="62">
        <v>1</v>
      </c>
      <c r="Y375" s="44">
        <v>3.2000000000000001E-2</v>
      </c>
      <c r="Z375" s="44">
        <v>0.04</v>
      </c>
      <c r="AA375" s="44">
        <v>0.04</v>
      </c>
      <c r="AB375" s="44">
        <v>0.05</v>
      </c>
      <c r="AC375" s="44">
        <v>0.05</v>
      </c>
      <c r="AD375" s="44">
        <v>5.1999999999999998E-2</v>
      </c>
      <c r="AE375" s="4" t="s">
        <v>16</v>
      </c>
      <c r="AF375" s="4" t="s">
        <v>16</v>
      </c>
      <c r="AG375" s="4" t="s">
        <v>16</v>
      </c>
      <c r="AH375" s="18">
        <v>0</v>
      </c>
      <c r="AI375" s="53" t="s">
        <v>92</v>
      </c>
      <c r="AJ375" s="53">
        <v>22312.5</v>
      </c>
      <c r="AK375" s="53">
        <v>669375</v>
      </c>
      <c r="AL375" s="53" t="s">
        <v>92</v>
      </c>
      <c r="AM375" s="53" t="s">
        <v>92</v>
      </c>
      <c r="AN375" s="53">
        <v>1360000</v>
      </c>
      <c r="AO375" s="53">
        <v>0</v>
      </c>
      <c r="AP375" s="53">
        <v>0</v>
      </c>
      <c r="AQ375" s="53">
        <v>22312.5</v>
      </c>
      <c r="AR375" s="53">
        <v>0</v>
      </c>
      <c r="AS375" s="53" t="s">
        <v>92</v>
      </c>
      <c r="AT375" s="53" t="s">
        <v>92</v>
      </c>
      <c r="AU375" s="53" t="s">
        <v>92</v>
      </c>
      <c r="AV375" s="53" t="s">
        <v>92</v>
      </c>
      <c r="AW375" s="53" t="s">
        <v>92</v>
      </c>
      <c r="AX375" s="53">
        <v>0</v>
      </c>
      <c r="AY375" s="53" t="s">
        <v>92</v>
      </c>
      <c r="AZ375" s="53">
        <v>1666000</v>
      </c>
      <c r="BA375" s="53">
        <v>612850</v>
      </c>
      <c r="BB375" s="53">
        <v>0</v>
      </c>
      <c r="BC375" s="53">
        <v>0</v>
      </c>
      <c r="BD375" s="53">
        <v>520625</v>
      </c>
      <c r="BE375" s="53">
        <v>0</v>
      </c>
      <c r="BF375" s="53" t="s">
        <v>92</v>
      </c>
      <c r="BG375" s="53">
        <v>892500</v>
      </c>
      <c r="BH375" s="53">
        <v>33468.75</v>
      </c>
      <c r="BI375" s="53">
        <v>178500</v>
      </c>
      <c r="BJ375" s="53" t="s">
        <v>92</v>
      </c>
      <c r="BK375" s="53" t="s">
        <v>92</v>
      </c>
      <c r="BL375" s="53" t="s">
        <v>92</v>
      </c>
      <c r="BM375" s="53" t="s">
        <v>92</v>
      </c>
      <c r="BN375" s="53" t="s">
        <v>2045</v>
      </c>
      <c r="BO375" s="53">
        <v>133875</v>
      </c>
      <c r="BP375" s="53" t="s">
        <v>92</v>
      </c>
      <c r="BQ375" s="53" t="s">
        <v>92</v>
      </c>
      <c r="BR375" s="53">
        <v>0</v>
      </c>
      <c r="BS375" s="53">
        <v>410000</v>
      </c>
      <c r="BT375" s="53" t="s">
        <v>92</v>
      </c>
      <c r="BU375" s="53" t="s">
        <v>92</v>
      </c>
      <c r="BV375" s="53" t="s">
        <v>92</v>
      </c>
      <c r="BW375" s="53" t="s">
        <v>92</v>
      </c>
      <c r="BX375" s="53" t="s">
        <v>92</v>
      </c>
      <c r="BY375" s="27" t="s">
        <v>17</v>
      </c>
      <c r="BZ375" s="27" t="s">
        <v>17</v>
      </c>
      <c r="CA375" s="27" t="s">
        <v>16</v>
      </c>
      <c r="CB375" s="27" t="s">
        <v>17</v>
      </c>
      <c r="CC375" s="27" t="s">
        <v>16</v>
      </c>
      <c r="CD375" s="27" t="s">
        <v>17</v>
      </c>
      <c r="CE375" s="27" t="s">
        <v>17</v>
      </c>
      <c r="CF375" s="35" t="s">
        <v>92</v>
      </c>
      <c r="CG375" s="4" t="s">
        <v>92</v>
      </c>
      <c r="CH375" s="4" t="s">
        <v>92</v>
      </c>
      <c r="CI375" s="4" t="s">
        <v>92</v>
      </c>
      <c r="CJ375" s="4" t="s">
        <v>92</v>
      </c>
      <c r="CK375" s="4" t="s">
        <v>92</v>
      </c>
      <c r="CL375" s="4" t="s">
        <v>92</v>
      </c>
      <c r="CM375" s="4" t="s">
        <v>92</v>
      </c>
      <c r="CN375" s="4" t="s">
        <v>92</v>
      </c>
      <c r="CO375" s="4" t="s">
        <v>92</v>
      </c>
      <c r="CP375" s="4" t="s">
        <v>92</v>
      </c>
      <c r="CQ375" s="4" t="s">
        <v>92</v>
      </c>
      <c r="CR375" s="4" t="s">
        <v>92</v>
      </c>
      <c r="CS375" s="4" t="s">
        <v>92</v>
      </c>
      <c r="CT375" s="4" t="s">
        <v>92</v>
      </c>
      <c r="CU375" s="59">
        <v>3743520</v>
      </c>
      <c r="CV375" s="80">
        <v>1</v>
      </c>
    </row>
    <row r="376" spans="1:100" ht="25.5">
      <c r="A376" s="4">
        <v>373</v>
      </c>
      <c r="B376" s="27" t="s">
        <v>110</v>
      </c>
      <c r="C376" s="27" t="s">
        <v>89</v>
      </c>
      <c r="D376" s="27" t="s">
        <v>394</v>
      </c>
      <c r="E376" s="35" t="s">
        <v>396</v>
      </c>
      <c r="F376" s="35" t="s">
        <v>391</v>
      </c>
      <c r="G376" s="27" t="s">
        <v>405</v>
      </c>
      <c r="H376" s="27" t="s">
        <v>514</v>
      </c>
      <c r="I376" s="37">
        <v>3021079</v>
      </c>
      <c r="J376" s="4" t="s">
        <v>1181</v>
      </c>
      <c r="K376" s="77" t="s">
        <v>1593</v>
      </c>
      <c r="L376" s="28">
        <v>197</v>
      </c>
      <c r="M376" s="45" t="s">
        <v>92</v>
      </c>
      <c r="N376" s="29">
        <f>VLOOKUP(I376,[1]Hoja1!$A$2:$B$15532,2,FALSE)</f>
        <v>166000000</v>
      </c>
      <c r="O376" s="4" t="s">
        <v>391</v>
      </c>
      <c r="P376" s="4" t="s">
        <v>207</v>
      </c>
      <c r="Q376" s="4" t="s">
        <v>390</v>
      </c>
      <c r="R376" s="4" t="s">
        <v>92</v>
      </c>
      <c r="S376" s="4" t="s">
        <v>92</v>
      </c>
      <c r="T376" s="4" t="s">
        <v>92</v>
      </c>
      <c r="U376" s="4" t="s">
        <v>92</v>
      </c>
      <c r="V376" s="4" t="s">
        <v>92</v>
      </c>
      <c r="W376" s="4" t="s">
        <v>92</v>
      </c>
      <c r="X376" s="62">
        <f>VLOOKUP(J376,'[2]pickdoble cab4x4 Die 150-199'!$E$82:$F$114,2,FALSE)</f>
        <v>2</v>
      </c>
      <c r="Y376" s="44">
        <v>3.2000000000000001E-2</v>
      </c>
      <c r="Z376" s="44">
        <v>0.04</v>
      </c>
      <c r="AA376" s="44">
        <v>0.04</v>
      </c>
      <c r="AB376" s="44">
        <v>0.05</v>
      </c>
      <c r="AC376" s="44">
        <v>0.05</v>
      </c>
      <c r="AD376" s="44">
        <v>5.1999999999999998E-2</v>
      </c>
      <c r="AE376" s="4" t="s">
        <v>16</v>
      </c>
      <c r="AF376" s="4" t="s">
        <v>16</v>
      </c>
      <c r="AG376" s="4" t="s">
        <v>16</v>
      </c>
      <c r="AH376" s="18">
        <v>0</v>
      </c>
      <c r="AI376" s="53" t="s">
        <v>92</v>
      </c>
      <c r="AJ376" s="53">
        <v>22312.5</v>
      </c>
      <c r="AK376" s="53">
        <v>669375</v>
      </c>
      <c r="AL376" s="53">
        <v>1338750</v>
      </c>
      <c r="AM376" s="53">
        <v>818125</v>
      </c>
      <c r="AN376" s="53">
        <v>1360000</v>
      </c>
      <c r="AO376" s="53">
        <v>0</v>
      </c>
      <c r="AP376" s="53">
        <v>669375</v>
      </c>
      <c r="AQ376" s="53">
        <v>22312.5</v>
      </c>
      <c r="AR376" s="53">
        <v>33468.75</v>
      </c>
      <c r="AS376" s="53" t="s">
        <v>92</v>
      </c>
      <c r="AT376" s="53" t="s">
        <v>92</v>
      </c>
      <c r="AU376" s="53" t="s">
        <v>92</v>
      </c>
      <c r="AV376" s="53" t="s">
        <v>92</v>
      </c>
      <c r="AW376" s="53">
        <v>966875</v>
      </c>
      <c r="AX376" s="53">
        <v>2142000</v>
      </c>
      <c r="AY376" s="53">
        <v>743750</v>
      </c>
      <c r="AZ376" s="53">
        <v>1666000</v>
      </c>
      <c r="BA376" s="53">
        <v>612850</v>
      </c>
      <c r="BB376" s="53">
        <v>0</v>
      </c>
      <c r="BC376" s="53">
        <v>250000</v>
      </c>
      <c r="BD376" s="53">
        <v>520625</v>
      </c>
      <c r="BE376" s="53">
        <v>900000</v>
      </c>
      <c r="BF376" s="53">
        <v>624750</v>
      </c>
      <c r="BG376" s="53">
        <v>892500</v>
      </c>
      <c r="BH376" s="53">
        <v>33468.75</v>
      </c>
      <c r="BI376" s="53">
        <v>178500</v>
      </c>
      <c r="BJ376" s="53">
        <v>476000</v>
      </c>
      <c r="BK376" s="53">
        <v>937125</v>
      </c>
      <c r="BL376" s="53">
        <v>818125</v>
      </c>
      <c r="BM376" s="53">
        <v>342125</v>
      </c>
      <c r="BN376" s="53" t="s">
        <v>2045</v>
      </c>
      <c r="BO376" s="53">
        <v>133875</v>
      </c>
      <c r="BP376" s="53">
        <v>2082500</v>
      </c>
      <c r="BQ376" s="53">
        <v>4760000</v>
      </c>
      <c r="BR376" s="53">
        <v>0</v>
      </c>
      <c r="BS376" s="53">
        <v>660000</v>
      </c>
      <c r="BT376" s="53" t="s">
        <v>92</v>
      </c>
      <c r="BU376" s="53" t="s">
        <v>92</v>
      </c>
      <c r="BV376" s="53" t="s">
        <v>92</v>
      </c>
      <c r="BW376" s="53" t="s">
        <v>92</v>
      </c>
      <c r="BX376" s="53" t="s">
        <v>92</v>
      </c>
      <c r="BY376" s="27" t="s">
        <v>17</v>
      </c>
      <c r="BZ376" s="27" t="s">
        <v>17</v>
      </c>
      <c r="CA376" s="27" t="s">
        <v>16</v>
      </c>
      <c r="CB376" s="27" t="s">
        <v>17</v>
      </c>
      <c r="CC376" s="27" t="s">
        <v>16</v>
      </c>
      <c r="CD376" s="27" t="s">
        <v>17</v>
      </c>
      <c r="CE376" s="27" t="s">
        <v>17</v>
      </c>
      <c r="CF376" s="35" t="s">
        <v>92</v>
      </c>
      <c r="CG376" s="4" t="s">
        <v>92</v>
      </c>
      <c r="CH376" s="4" t="s">
        <v>92</v>
      </c>
      <c r="CI376" s="4" t="s">
        <v>92</v>
      </c>
      <c r="CJ376" s="4" t="s">
        <v>92</v>
      </c>
      <c r="CK376" s="4" t="s">
        <v>92</v>
      </c>
      <c r="CL376" s="4" t="s">
        <v>92</v>
      </c>
      <c r="CM376" s="4" t="s">
        <v>92</v>
      </c>
      <c r="CN376" s="4" t="s">
        <v>92</v>
      </c>
      <c r="CO376" s="4" t="s">
        <v>92</v>
      </c>
      <c r="CP376" s="4" t="s">
        <v>92</v>
      </c>
      <c r="CQ376" s="4" t="s">
        <v>92</v>
      </c>
      <c r="CR376" s="4" t="s">
        <v>92</v>
      </c>
      <c r="CS376" s="4" t="s">
        <v>92</v>
      </c>
      <c r="CT376" s="4" t="s">
        <v>92</v>
      </c>
      <c r="CU376" s="59">
        <v>9005417</v>
      </c>
      <c r="CV376" s="80">
        <v>1</v>
      </c>
    </row>
    <row r="377" spans="1:100" ht="25.5">
      <c r="A377" s="4">
        <v>374</v>
      </c>
      <c r="B377" s="27" t="s">
        <v>110</v>
      </c>
      <c r="C377" s="27" t="s">
        <v>89</v>
      </c>
      <c r="D377" s="27" t="s">
        <v>394</v>
      </c>
      <c r="E377" s="35" t="s">
        <v>396</v>
      </c>
      <c r="F377" s="35" t="s">
        <v>391</v>
      </c>
      <c r="G377" s="27" t="s">
        <v>406</v>
      </c>
      <c r="H377" s="27" t="s">
        <v>514</v>
      </c>
      <c r="I377" s="37">
        <v>3021082</v>
      </c>
      <c r="J377" s="4" t="s">
        <v>1182</v>
      </c>
      <c r="K377" s="77" t="s">
        <v>1593</v>
      </c>
      <c r="L377" s="28">
        <v>197</v>
      </c>
      <c r="M377" s="45" t="s">
        <v>92</v>
      </c>
      <c r="N377" s="29">
        <f>VLOOKUP(I377,[1]Hoja1!$A$2:$B$15532,2,FALSE)</f>
        <v>194000000</v>
      </c>
      <c r="O377" s="4" t="s">
        <v>391</v>
      </c>
      <c r="P377" s="4" t="s">
        <v>207</v>
      </c>
      <c r="Q377" s="4" t="s">
        <v>390</v>
      </c>
      <c r="R377" s="4" t="s">
        <v>92</v>
      </c>
      <c r="S377" s="4" t="s">
        <v>92</v>
      </c>
      <c r="T377" s="4" t="s">
        <v>92</v>
      </c>
      <c r="U377" s="4" t="s">
        <v>92</v>
      </c>
      <c r="V377" s="4" t="s">
        <v>92</v>
      </c>
      <c r="W377" s="4" t="s">
        <v>92</v>
      </c>
      <c r="X377" s="62">
        <f>VLOOKUP(J377,'[2]pickdoble cab4x4 Die 150-199'!$E$82:$F$114,2,FALSE)</f>
        <v>2</v>
      </c>
      <c r="Y377" s="44">
        <v>3.2000000000000001E-2</v>
      </c>
      <c r="Z377" s="44">
        <v>0.04</v>
      </c>
      <c r="AA377" s="44">
        <v>0.04</v>
      </c>
      <c r="AB377" s="44">
        <v>0.05</v>
      </c>
      <c r="AC377" s="44">
        <v>0.05</v>
      </c>
      <c r="AD377" s="44">
        <v>5.1999999999999998E-2</v>
      </c>
      <c r="AE377" s="4" t="s">
        <v>16</v>
      </c>
      <c r="AF377" s="4" t="s">
        <v>16</v>
      </c>
      <c r="AG377" s="4" t="s">
        <v>16</v>
      </c>
      <c r="AH377" s="18">
        <v>0</v>
      </c>
      <c r="AI377" s="53" t="s">
        <v>92</v>
      </c>
      <c r="AJ377" s="53">
        <v>22312.5</v>
      </c>
      <c r="AK377" s="53">
        <v>669375</v>
      </c>
      <c r="AL377" s="53">
        <v>1338750</v>
      </c>
      <c r="AM377" s="53">
        <v>818125</v>
      </c>
      <c r="AN377" s="53">
        <v>1360000</v>
      </c>
      <c r="AO377" s="53">
        <v>0</v>
      </c>
      <c r="AP377" s="53">
        <v>669375</v>
      </c>
      <c r="AQ377" s="53">
        <v>22312.5</v>
      </c>
      <c r="AR377" s="53">
        <v>33468.75</v>
      </c>
      <c r="AS377" s="53" t="s">
        <v>92</v>
      </c>
      <c r="AT377" s="53" t="s">
        <v>92</v>
      </c>
      <c r="AU377" s="53" t="s">
        <v>92</v>
      </c>
      <c r="AV377" s="53" t="s">
        <v>92</v>
      </c>
      <c r="AW377" s="53">
        <v>966875</v>
      </c>
      <c r="AX377" s="53">
        <v>2142000</v>
      </c>
      <c r="AY377" s="53">
        <v>743750</v>
      </c>
      <c r="AZ377" s="53">
        <v>1666000</v>
      </c>
      <c r="BA377" s="53">
        <v>612850</v>
      </c>
      <c r="BB377" s="53">
        <v>0</v>
      </c>
      <c r="BC377" s="53">
        <v>250000</v>
      </c>
      <c r="BD377" s="53">
        <v>520625</v>
      </c>
      <c r="BE377" s="53">
        <v>900000</v>
      </c>
      <c r="BF377" s="53">
        <v>624750</v>
      </c>
      <c r="BG377" s="53">
        <v>892500</v>
      </c>
      <c r="BH377" s="53">
        <v>33468.75</v>
      </c>
      <c r="BI377" s="53">
        <v>178500</v>
      </c>
      <c r="BJ377" s="53">
        <v>476000</v>
      </c>
      <c r="BK377" s="53">
        <v>937125</v>
      </c>
      <c r="BL377" s="53">
        <v>818125</v>
      </c>
      <c r="BM377" s="53">
        <v>342125</v>
      </c>
      <c r="BN377" s="53" t="s">
        <v>2045</v>
      </c>
      <c r="BO377" s="53">
        <v>133875</v>
      </c>
      <c r="BP377" s="53">
        <v>2082500</v>
      </c>
      <c r="BQ377" s="53">
        <v>4760000</v>
      </c>
      <c r="BR377" s="53">
        <v>0</v>
      </c>
      <c r="BS377" s="53">
        <v>660000</v>
      </c>
      <c r="BT377" s="53" t="s">
        <v>92</v>
      </c>
      <c r="BU377" s="53" t="s">
        <v>92</v>
      </c>
      <c r="BV377" s="53" t="s">
        <v>92</v>
      </c>
      <c r="BW377" s="53" t="s">
        <v>92</v>
      </c>
      <c r="BX377" s="53" t="s">
        <v>92</v>
      </c>
      <c r="BY377" s="27" t="s">
        <v>16</v>
      </c>
      <c r="BZ377" s="27" t="s">
        <v>16</v>
      </c>
      <c r="CA377" s="27" t="s">
        <v>16</v>
      </c>
      <c r="CB377" s="27" t="s">
        <v>16</v>
      </c>
      <c r="CC377" s="27" t="s">
        <v>16</v>
      </c>
      <c r="CD377" s="27" t="s">
        <v>17</v>
      </c>
      <c r="CE377" s="27" t="s">
        <v>17</v>
      </c>
      <c r="CF377" s="35" t="s">
        <v>92</v>
      </c>
      <c r="CG377" s="4" t="s">
        <v>92</v>
      </c>
      <c r="CH377" s="4" t="s">
        <v>92</v>
      </c>
      <c r="CI377" s="4" t="s">
        <v>92</v>
      </c>
      <c r="CJ377" s="4" t="s">
        <v>92</v>
      </c>
      <c r="CK377" s="4" t="s">
        <v>92</v>
      </c>
      <c r="CL377" s="4" t="s">
        <v>92</v>
      </c>
      <c r="CM377" s="4" t="s">
        <v>92</v>
      </c>
      <c r="CN377" s="4" t="s">
        <v>92</v>
      </c>
      <c r="CO377" s="4" t="s">
        <v>92</v>
      </c>
      <c r="CP377" s="4" t="s">
        <v>92</v>
      </c>
      <c r="CQ377" s="4" t="s">
        <v>92</v>
      </c>
      <c r="CR377" s="4" t="s">
        <v>92</v>
      </c>
      <c r="CS377" s="4" t="s">
        <v>92</v>
      </c>
      <c r="CT377" s="4" t="s">
        <v>92</v>
      </c>
      <c r="CU377" s="59">
        <v>9005417</v>
      </c>
      <c r="CV377" s="80">
        <v>1</v>
      </c>
    </row>
    <row r="378" spans="1:100" ht="25.5">
      <c r="A378" s="4">
        <v>375</v>
      </c>
      <c r="B378" s="27" t="s">
        <v>110</v>
      </c>
      <c r="C378" s="27" t="s">
        <v>89</v>
      </c>
      <c r="D378" s="27" t="s">
        <v>394</v>
      </c>
      <c r="E378" s="35" t="s">
        <v>396</v>
      </c>
      <c r="F378" s="35" t="s">
        <v>391</v>
      </c>
      <c r="G378" s="27" t="s">
        <v>407</v>
      </c>
      <c r="H378" s="27" t="s">
        <v>514</v>
      </c>
      <c r="I378" s="37">
        <v>3021076</v>
      </c>
      <c r="J378" s="4" t="s">
        <v>1183</v>
      </c>
      <c r="K378" s="77" t="s">
        <v>1593</v>
      </c>
      <c r="L378" s="28">
        <v>197</v>
      </c>
      <c r="M378" s="45" t="s">
        <v>92</v>
      </c>
      <c r="N378" s="29">
        <f>VLOOKUP(I378,[1]Hoja1!$A$2:$B$15532,2,FALSE)</f>
        <v>221000000</v>
      </c>
      <c r="O378" s="4" t="s">
        <v>391</v>
      </c>
      <c r="P378" s="4" t="s">
        <v>207</v>
      </c>
      <c r="Q378" s="4" t="s">
        <v>390</v>
      </c>
      <c r="R378" s="4" t="s">
        <v>92</v>
      </c>
      <c r="S378" s="4" t="s">
        <v>92</v>
      </c>
      <c r="T378" s="4" t="s">
        <v>92</v>
      </c>
      <c r="U378" s="4" t="s">
        <v>92</v>
      </c>
      <c r="V378" s="4" t="s">
        <v>92</v>
      </c>
      <c r="W378" s="4" t="s">
        <v>92</v>
      </c>
      <c r="X378" s="62">
        <f>VLOOKUP(J378,'[2]pickdoble cab4x4 Die 150-199'!$E$82:$F$114,2,FALSE)</f>
        <v>3</v>
      </c>
      <c r="Y378" s="44">
        <v>3.2000000000000001E-2</v>
      </c>
      <c r="Z378" s="44">
        <v>3.2000000000000001E-2</v>
      </c>
      <c r="AA378" s="44">
        <v>3.2000000000000001E-2</v>
      </c>
      <c r="AB378" s="44">
        <v>3.2000000000000001E-2</v>
      </c>
      <c r="AC378" s="44">
        <v>4.2000000000000003E-2</v>
      </c>
      <c r="AD378" s="44">
        <v>4.2000000000000003E-2</v>
      </c>
      <c r="AE378" s="4" t="s">
        <v>16</v>
      </c>
      <c r="AF378" s="4" t="s">
        <v>16</v>
      </c>
      <c r="AG378" s="4" t="s">
        <v>16</v>
      </c>
      <c r="AH378" s="18">
        <v>0</v>
      </c>
      <c r="AI378" s="53" t="s">
        <v>92</v>
      </c>
      <c r="AJ378" s="53">
        <v>22312.5</v>
      </c>
      <c r="AK378" s="53">
        <v>669375</v>
      </c>
      <c r="AL378" s="53">
        <v>1338750</v>
      </c>
      <c r="AM378" s="53">
        <v>818125</v>
      </c>
      <c r="AN378" s="53">
        <v>1360000</v>
      </c>
      <c r="AO378" s="53">
        <v>0</v>
      </c>
      <c r="AP378" s="53">
        <v>0</v>
      </c>
      <c r="AQ378" s="53">
        <v>22312.5</v>
      </c>
      <c r="AR378" s="53">
        <v>0</v>
      </c>
      <c r="AS378" s="53" t="s">
        <v>92</v>
      </c>
      <c r="AT378" s="53" t="s">
        <v>92</v>
      </c>
      <c r="AU378" s="53" t="s">
        <v>92</v>
      </c>
      <c r="AV378" s="53" t="s">
        <v>92</v>
      </c>
      <c r="AW378" s="53">
        <v>966875</v>
      </c>
      <c r="AX378" s="53">
        <v>2142000</v>
      </c>
      <c r="AY378" s="53">
        <v>743750</v>
      </c>
      <c r="AZ378" s="53">
        <v>1666000</v>
      </c>
      <c r="BA378" s="53">
        <v>612850</v>
      </c>
      <c r="BB378" s="53">
        <v>0</v>
      </c>
      <c r="BC378" s="53">
        <v>0</v>
      </c>
      <c r="BD378" s="53">
        <v>520625</v>
      </c>
      <c r="BE378" s="53">
        <v>900000</v>
      </c>
      <c r="BF378" s="53">
        <v>624750</v>
      </c>
      <c r="BG378" s="53">
        <v>892500</v>
      </c>
      <c r="BH378" s="53">
        <v>33468.75</v>
      </c>
      <c r="BI378" s="53">
        <v>178500</v>
      </c>
      <c r="BJ378" s="53">
        <v>476000</v>
      </c>
      <c r="BK378" s="53">
        <v>937125</v>
      </c>
      <c r="BL378" s="53">
        <v>818125</v>
      </c>
      <c r="BM378" s="53">
        <v>342125</v>
      </c>
      <c r="BN378" s="53" t="s">
        <v>2045</v>
      </c>
      <c r="BO378" s="53">
        <v>133875</v>
      </c>
      <c r="BP378" s="53">
        <v>2082500</v>
      </c>
      <c r="BQ378" s="53">
        <v>4760000</v>
      </c>
      <c r="BR378" s="53">
        <v>0</v>
      </c>
      <c r="BS378" s="53">
        <v>660000</v>
      </c>
      <c r="BT378" s="53" t="s">
        <v>92</v>
      </c>
      <c r="BU378" s="53" t="s">
        <v>92</v>
      </c>
      <c r="BV378" s="53" t="s">
        <v>92</v>
      </c>
      <c r="BW378" s="53" t="s">
        <v>92</v>
      </c>
      <c r="BX378" s="53" t="s">
        <v>92</v>
      </c>
      <c r="BY378" s="27" t="s">
        <v>16</v>
      </c>
      <c r="BZ378" s="27" t="s">
        <v>16</v>
      </c>
      <c r="CA378" s="27" t="s">
        <v>16</v>
      </c>
      <c r="CB378" s="27" t="s">
        <v>16</v>
      </c>
      <c r="CC378" s="27" t="s">
        <v>16</v>
      </c>
      <c r="CD378" s="27" t="s">
        <v>17</v>
      </c>
      <c r="CE378" s="27" t="s">
        <v>17</v>
      </c>
      <c r="CF378" s="35" t="s">
        <v>92</v>
      </c>
      <c r="CG378" s="4" t="s">
        <v>92</v>
      </c>
      <c r="CH378" s="4" t="s">
        <v>92</v>
      </c>
      <c r="CI378" s="4" t="s">
        <v>92</v>
      </c>
      <c r="CJ378" s="4" t="s">
        <v>92</v>
      </c>
      <c r="CK378" s="4" t="s">
        <v>92</v>
      </c>
      <c r="CL378" s="4" t="s">
        <v>92</v>
      </c>
      <c r="CM378" s="4" t="s">
        <v>92</v>
      </c>
      <c r="CN378" s="4" t="s">
        <v>92</v>
      </c>
      <c r="CO378" s="4" t="s">
        <v>92</v>
      </c>
      <c r="CP378" s="4" t="s">
        <v>92</v>
      </c>
      <c r="CQ378" s="4" t="s">
        <v>92</v>
      </c>
      <c r="CR378" s="4" t="s">
        <v>92</v>
      </c>
      <c r="CS378" s="4" t="s">
        <v>92</v>
      </c>
      <c r="CT378" s="4" t="s">
        <v>92</v>
      </c>
      <c r="CU378" s="59">
        <v>9005417</v>
      </c>
      <c r="CV378" s="80">
        <v>1</v>
      </c>
    </row>
    <row r="379" spans="1:100" ht="38.25">
      <c r="A379" s="4">
        <v>376</v>
      </c>
      <c r="B379" s="27" t="s">
        <v>110</v>
      </c>
      <c r="C379" s="27" t="s">
        <v>89</v>
      </c>
      <c r="D379" s="27" t="s">
        <v>394</v>
      </c>
      <c r="E379" s="35" t="s">
        <v>397</v>
      </c>
      <c r="F379" s="35" t="s">
        <v>391</v>
      </c>
      <c r="G379" s="27" t="s">
        <v>408</v>
      </c>
      <c r="H379" s="27" t="s">
        <v>514</v>
      </c>
      <c r="I379" s="37">
        <v>3020097</v>
      </c>
      <c r="J379" s="4" t="s">
        <v>1184</v>
      </c>
      <c r="K379" s="77" t="s">
        <v>1594</v>
      </c>
      <c r="L379" s="28">
        <v>290</v>
      </c>
      <c r="M379" s="45" t="s">
        <v>92</v>
      </c>
      <c r="N379" s="29">
        <f>VLOOKUP(I379,[1]Hoja1!$A$2:$B$15532,2,FALSE)</f>
        <v>140000000</v>
      </c>
      <c r="O379" s="4" t="s">
        <v>391</v>
      </c>
      <c r="P379" s="4" t="s">
        <v>207</v>
      </c>
      <c r="Q379" s="4" t="s">
        <v>203</v>
      </c>
      <c r="R379" s="4" t="s">
        <v>92</v>
      </c>
      <c r="S379" s="4" t="s">
        <v>92</v>
      </c>
      <c r="T379" s="4" t="s">
        <v>92</v>
      </c>
      <c r="U379" s="4" t="s">
        <v>92</v>
      </c>
      <c r="V379" s="4" t="s">
        <v>92</v>
      </c>
      <c r="W379" s="4" t="s">
        <v>92</v>
      </c>
      <c r="X379" s="62">
        <v>1</v>
      </c>
      <c r="Y379" s="44">
        <v>3.2000000000000001E-2</v>
      </c>
      <c r="Z379" s="44">
        <v>3.2000000000000001E-2</v>
      </c>
      <c r="AA379" s="44">
        <v>3.2000000000000001E-2</v>
      </c>
      <c r="AB379" s="44">
        <v>3.2000000000000001E-2</v>
      </c>
      <c r="AC379" s="44">
        <v>4.2000000000000003E-2</v>
      </c>
      <c r="AD379" s="44">
        <v>4.2000000000000003E-2</v>
      </c>
      <c r="AE379" s="4" t="s">
        <v>16</v>
      </c>
      <c r="AF379" s="4" t="s">
        <v>16</v>
      </c>
      <c r="AG379" s="4" t="s">
        <v>16</v>
      </c>
      <c r="AH379" s="18">
        <v>0</v>
      </c>
      <c r="AI379" s="53" t="s">
        <v>92</v>
      </c>
      <c r="AJ379" s="53">
        <v>22312.5</v>
      </c>
      <c r="AK379" s="53">
        <v>669375</v>
      </c>
      <c r="AL379" s="53">
        <v>1338750</v>
      </c>
      <c r="AM379" s="53">
        <v>818125</v>
      </c>
      <c r="AN379" s="53">
        <v>1360000</v>
      </c>
      <c r="AO379" s="53">
        <v>0</v>
      </c>
      <c r="AP379" s="53">
        <v>0</v>
      </c>
      <c r="AQ379" s="53">
        <v>22312.5</v>
      </c>
      <c r="AR379" s="53">
        <v>0</v>
      </c>
      <c r="AS379" s="53" t="s">
        <v>92</v>
      </c>
      <c r="AT379" s="53" t="s">
        <v>92</v>
      </c>
      <c r="AU379" s="53" t="s">
        <v>92</v>
      </c>
      <c r="AV379" s="53" t="s">
        <v>92</v>
      </c>
      <c r="AW379" s="53">
        <v>966875</v>
      </c>
      <c r="AX379" s="53">
        <v>0</v>
      </c>
      <c r="AY379" s="53">
        <v>743750</v>
      </c>
      <c r="AZ379" s="53">
        <v>1666000</v>
      </c>
      <c r="BA379" s="53">
        <v>612850</v>
      </c>
      <c r="BB379" s="53">
        <v>0</v>
      </c>
      <c r="BC379" s="53">
        <v>0</v>
      </c>
      <c r="BD379" s="53">
        <v>520625</v>
      </c>
      <c r="BE379" s="53">
        <v>900000</v>
      </c>
      <c r="BF379" s="53">
        <v>624750</v>
      </c>
      <c r="BG379" s="53">
        <v>892500</v>
      </c>
      <c r="BH379" s="53">
        <v>33468.75</v>
      </c>
      <c r="BI379" s="53">
        <v>178500</v>
      </c>
      <c r="BJ379" s="53">
        <v>476000</v>
      </c>
      <c r="BK379" s="53">
        <v>0</v>
      </c>
      <c r="BL379" s="53">
        <v>818125</v>
      </c>
      <c r="BM379" s="53">
        <v>0</v>
      </c>
      <c r="BN379" s="53" t="s">
        <v>2045</v>
      </c>
      <c r="BO379" s="53">
        <v>133875</v>
      </c>
      <c r="BP379" s="53">
        <v>2082500</v>
      </c>
      <c r="BQ379" s="53">
        <v>4760000</v>
      </c>
      <c r="BR379" s="53">
        <v>0</v>
      </c>
      <c r="BS379" s="53">
        <v>660000</v>
      </c>
      <c r="BT379" s="53" t="s">
        <v>92</v>
      </c>
      <c r="BU379" s="53" t="s">
        <v>92</v>
      </c>
      <c r="BV379" s="53" t="s">
        <v>92</v>
      </c>
      <c r="BW379" s="53" t="s">
        <v>92</v>
      </c>
      <c r="BX379" s="53" t="s">
        <v>92</v>
      </c>
      <c r="BY379" s="27" t="s">
        <v>16</v>
      </c>
      <c r="BZ379" s="27" t="s">
        <v>16</v>
      </c>
      <c r="CA379" s="27" t="s">
        <v>16</v>
      </c>
      <c r="CB379" s="27" t="s">
        <v>16</v>
      </c>
      <c r="CC379" s="27" t="s">
        <v>17</v>
      </c>
      <c r="CD379" s="27" t="s">
        <v>17</v>
      </c>
      <c r="CE379" s="27" t="s">
        <v>17</v>
      </c>
      <c r="CF379" s="35" t="s">
        <v>92</v>
      </c>
      <c r="CG379" s="4" t="s">
        <v>92</v>
      </c>
      <c r="CH379" s="4" t="s">
        <v>92</v>
      </c>
      <c r="CI379" s="4" t="s">
        <v>92</v>
      </c>
      <c r="CJ379" s="4" t="s">
        <v>92</v>
      </c>
      <c r="CK379" s="4" t="s">
        <v>92</v>
      </c>
      <c r="CL379" s="4" t="s">
        <v>92</v>
      </c>
      <c r="CM379" s="4" t="s">
        <v>92</v>
      </c>
      <c r="CN379" s="4" t="s">
        <v>92</v>
      </c>
      <c r="CO379" s="4" t="s">
        <v>92</v>
      </c>
      <c r="CP379" s="4" t="s">
        <v>92</v>
      </c>
      <c r="CQ379" s="4" t="s">
        <v>92</v>
      </c>
      <c r="CR379" s="4" t="s">
        <v>92</v>
      </c>
      <c r="CS379" s="4" t="s">
        <v>92</v>
      </c>
      <c r="CT379" s="4" t="s">
        <v>92</v>
      </c>
      <c r="CU379" s="59">
        <v>3223137</v>
      </c>
      <c r="CV379" s="80">
        <v>1</v>
      </c>
    </row>
    <row r="380" spans="1:100" ht="25.5" hidden="1">
      <c r="A380" s="4">
        <v>377</v>
      </c>
      <c r="B380" s="27" t="s">
        <v>110</v>
      </c>
      <c r="C380" s="27" t="s">
        <v>89</v>
      </c>
      <c r="D380" s="27" t="s">
        <v>394</v>
      </c>
      <c r="E380" s="35" t="s">
        <v>396</v>
      </c>
      <c r="F380" s="35" t="s">
        <v>391</v>
      </c>
      <c r="G380" s="27" t="s">
        <v>409</v>
      </c>
      <c r="H380" s="27" t="s">
        <v>514</v>
      </c>
      <c r="I380" s="37">
        <v>3021081</v>
      </c>
      <c r="J380" s="4" t="s">
        <v>1185</v>
      </c>
      <c r="K380" s="77" t="s">
        <v>1594</v>
      </c>
      <c r="L380" s="28">
        <v>375</v>
      </c>
      <c r="M380" s="45" t="s">
        <v>92</v>
      </c>
      <c r="N380" s="29">
        <f>VLOOKUP(I380,[6]Hoja1!$A$2:$B$14302,2,FALSE)</f>
        <v>203000000</v>
      </c>
      <c r="O380" s="4" t="s">
        <v>391</v>
      </c>
      <c r="P380" s="4" t="s">
        <v>207</v>
      </c>
      <c r="Q380" s="4" t="s">
        <v>203</v>
      </c>
      <c r="R380" s="4" t="s">
        <v>92</v>
      </c>
      <c r="S380" s="4" t="s">
        <v>92</v>
      </c>
      <c r="T380" s="4" t="s">
        <v>92</v>
      </c>
      <c r="U380" s="4" t="s">
        <v>92</v>
      </c>
      <c r="V380" s="4" t="s">
        <v>92</v>
      </c>
      <c r="W380" s="4" t="s">
        <v>92</v>
      </c>
      <c r="X380" s="62">
        <v>1</v>
      </c>
      <c r="Y380" s="44">
        <v>3.2000000000000001E-2</v>
      </c>
      <c r="Z380" s="44">
        <v>3.2000000000000001E-2</v>
      </c>
      <c r="AA380" s="44">
        <v>3.2000000000000001E-2</v>
      </c>
      <c r="AB380" s="44">
        <v>3.2000000000000001E-2</v>
      </c>
      <c r="AC380" s="44">
        <v>4.2000000000000003E-2</v>
      </c>
      <c r="AD380" s="44">
        <v>4.2000000000000003E-2</v>
      </c>
      <c r="AE380" s="4" t="s">
        <v>17</v>
      </c>
      <c r="AF380" s="4" t="s">
        <v>17</v>
      </c>
      <c r="AG380" s="4" t="s">
        <v>16</v>
      </c>
      <c r="AH380" s="18">
        <v>0</v>
      </c>
      <c r="AI380" s="53" t="s">
        <v>92</v>
      </c>
      <c r="AJ380" s="53">
        <v>22312.5</v>
      </c>
      <c r="AK380" s="53">
        <v>669375</v>
      </c>
      <c r="AL380" s="53">
        <v>1338750</v>
      </c>
      <c r="AM380" s="53">
        <v>892500</v>
      </c>
      <c r="AN380" s="53">
        <v>1360000</v>
      </c>
      <c r="AO380" s="53">
        <v>0</v>
      </c>
      <c r="AP380" s="53">
        <v>0</v>
      </c>
      <c r="AQ380" s="53">
        <v>22312.5</v>
      </c>
      <c r="AR380" s="53">
        <v>0</v>
      </c>
      <c r="AS380" s="53" t="s">
        <v>92</v>
      </c>
      <c r="AT380" s="53" t="s">
        <v>92</v>
      </c>
      <c r="AU380" s="53" t="s">
        <v>92</v>
      </c>
      <c r="AV380" s="53" t="s">
        <v>92</v>
      </c>
      <c r="AW380" s="53">
        <v>1115625</v>
      </c>
      <c r="AX380" s="53">
        <v>0</v>
      </c>
      <c r="AY380" s="53">
        <v>892500</v>
      </c>
      <c r="AZ380" s="53">
        <v>666000</v>
      </c>
      <c r="BA380" s="53">
        <v>602850</v>
      </c>
      <c r="BB380" s="53">
        <v>0</v>
      </c>
      <c r="BC380" s="53">
        <v>0</v>
      </c>
      <c r="BD380" s="53">
        <v>595000</v>
      </c>
      <c r="BE380" s="53">
        <v>0</v>
      </c>
      <c r="BF380" s="53">
        <v>0</v>
      </c>
      <c r="BG380" s="53">
        <v>892500</v>
      </c>
      <c r="BH380" s="53">
        <v>33468.75</v>
      </c>
      <c r="BI380" s="53">
        <v>178500</v>
      </c>
      <c r="BJ380" s="53">
        <v>476000</v>
      </c>
      <c r="BK380" s="53">
        <v>927191.47</v>
      </c>
      <c r="BL380" s="53">
        <v>818125</v>
      </c>
      <c r="BM380" s="53">
        <v>342125</v>
      </c>
      <c r="BN380" s="53" t="s">
        <v>2045</v>
      </c>
      <c r="BO380" s="53">
        <v>133875</v>
      </c>
      <c r="BP380" s="53">
        <v>2082500</v>
      </c>
      <c r="BQ380" s="53">
        <v>4760000</v>
      </c>
      <c r="BR380" s="53">
        <v>0</v>
      </c>
      <c r="BS380" s="53">
        <v>660000</v>
      </c>
      <c r="BT380" s="53" t="s">
        <v>92</v>
      </c>
      <c r="BU380" s="53" t="s">
        <v>92</v>
      </c>
      <c r="BV380" s="53" t="s">
        <v>92</v>
      </c>
      <c r="BW380" s="53" t="s">
        <v>92</v>
      </c>
      <c r="BX380" s="53" t="s">
        <v>92</v>
      </c>
      <c r="BY380" s="27" t="s">
        <v>16</v>
      </c>
      <c r="BZ380" s="27" t="s">
        <v>16</v>
      </c>
      <c r="CA380" s="27" t="s">
        <v>16</v>
      </c>
      <c r="CB380" s="27" t="s">
        <v>16</v>
      </c>
      <c r="CC380" s="27" t="s">
        <v>17</v>
      </c>
      <c r="CD380" s="27" t="s">
        <v>17</v>
      </c>
      <c r="CE380" s="27" t="s">
        <v>17</v>
      </c>
      <c r="CF380" s="35" t="s">
        <v>92</v>
      </c>
      <c r="CG380" s="4" t="s">
        <v>92</v>
      </c>
      <c r="CH380" s="4" t="s">
        <v>92</v>
      </c>
      <c r="CI380" s="4" t="s">
        <v>92</v>
      </c>
      <c r="CJ380" s="4" t="s">
        <v>92</v>
      </c>
      <c r="CK380" s="4" t="s">
        <v>92</v>
      </c>
      <c r="CL380" s="4" t="s">
        <v>92</v>
      </c>
      <c r="CM380" s="4" t="s">
        <v>92</v>
      </c>
      <c r="CN380" s="4" t="s">
        <v>92</v>
      </c>
      <c r="CO380" s="4" t="s">
        <v>92</v>
      </c>
      <c r="CP380" s="4" t="s">
        <v>92</v>
      </c>
      <c r="CQ380" s="4" t="s">
        <v>92</v>
      </c>
      <c r="CR380" s="4" t="s">
        <v>92</v>
      </c>
      <c r="CS380" s="4" t="s">
        <v>92</v>
      </c>
      <c r="CT380" s="4" t="s">
        <v>92</v>
      </c>
      <c r="CU380" s="59">
        <v>3239519</v>
      </c>
      <c r="CV380" s="80">
        <v>0</v>
      </c>
    </row>
    <row r="381" spans="1:100" ht="25.5" hidden="1">
      <c r="A381" s="4">
        <v>378</v>
      </c>
      <c r="B381" s="27" t="s">
        <v>110</v>
      </c>
      <c r="C381" s="27" t="s">
        <v>89</v>
      </c>
      <c r="D381" s="27" t="s">
        <v>394</v>
      </c>
      <c r="E381" s="35" t="s">
        <v>396</v>
      </c>
      <c r="F381" s="35" t="s">
        <v>391</v>
      </c>
      <c r="G381" s="27" t="s">
        <v>410</v>
      </c>
      <c r="H381" s="27" t="s">
        <v>514</v>
      </c>
      <c r="I381" s="37">
        <v>3021078</v>
      </c>
      <c r="J381" s="4" t="s">
        <v>1186</v>
      </c>
      <c r="K381" s="77" t="s">
        <v>1594</v>
      </c>
      <c r="L381" s="28">
        <v>450</v>
      </c>
      <c r="M381" s="45" t="s">
        <v>92</v>
      </c>
      <c r="N381" s="29">
        <f>VLOOKUP(I381,[6]Hoja1!$A$2:$B$14302,2,FALSE)</f>
        <v>265000000</v>
      </c>
      <c r="O381" s="4" t="s">
        <v>391</v>
      </c>
      <c r="P381" s="4" t="s">
        <v>207</v>
      </c>
      <c r="Q381" s="4" t="s">
        <v>203</v>
      </c>
      <c r="R381" s="4" t="s">
        <v>92</v>
      </c>
      <c r="S381" s="4" t="s">
        <v>92</v>
      </c>
      <c r="T381" s="4" t="s">
        <v>92</v>
      </c>
      <c r="U381" s="4" t="s">
        <v>92</v>
      </c>
      <c r="V381" s="4" t="s">
        <v>92</v>
      </c>
      <c r="W381" s="4" t="s">
        <v>92</v>
      </c>
      <c r="X381" s="62">
        <v>2</v>
      </c>
      <c r="Y381" s="44">
        <v>3.2000000000000001E-2</v>
      </c>
      <c r="Z381" s="44">
        <v>3.2000000000000001E-2</v>
      </c>
      <c r="AA381" s="44">
        <v>3.2000000000000001E-2</v>
      </c>
      <c r="AB381" s="44">
        <v>3.2000000000000001E-2</v>
      </c>
      <c r="AC381" s="44">
        <v>4.2000000000000003E-2</v>
      </c>
      <c r="AD381" s="44">
        <v>4.2000000000000003E-2</v>
      </c>
      <c r="AE381" s="4" t="s">
        <v>17</v>
      </c>
      <c r="AF381" s="4" t="s">
        <v>17</v>
      </c>
      <c r="AG381" s="4" t="s">
        <v>16</v>
      </c>
      <c r="AH381" s="18">
        <v>0</v>
      </c>
      <c r="AI381" s="53" t="s">
        <v>92</v>
      </c>
      <c r="AJ381" s="53">
        <v>22312.5</v>
      </c>
      <c r="AK381" s="53">
        <v>669375</v>
      </c>
      <c r="AL381" s="53">
        <v>1338750</v>
      </c>
      <c r="AM381" s="53">
        <v>892500</v>
      </c>
      <c r="AN381" s="53">
        <v>1360000</v>
      </c>
      <c r="AO381" s="53">
        <v>0</v>
      </c>
      <c r="AP381" s="53">
        <v>0</v>
      </c>
      <c r="AQ381" s="53">
        <v>22312.5</v>
      </c>
      <c r="AR381" s="53">
        <v>0</v>
      </c>
      <c r="AS381" s="53" t="s">
        <v>92</v>
      </c>
      <c r="AT381" s="53" t="s">
        <v>92</v>
      </c>
      <c r="AU381" s="53" t="s">
        <v>92</v>
      </c>
      <c r="AV381" s="53" t="s">
        <v>92</v>
      </c>
      <c r="AW381" s="53">
        <v>1115625</v>
      </c>
      <c r="AX381" s="53">
        <v>2142000</v>
      </c>
      <c r="AY381" s="53">
        <v>892500</v>
      </c>
      <c r="AZ381" s="53">
        <v>666000</v>
      </c>
      <c r="BA381" s="53">
        <v>602850</v>
      </c>
      <c r="BB381" s="53">
        <v>0</v>
      </c>
      <c r="BC381" s="53">
        <v>0</v>
      </c>
      <c r="BD381" s="53">
        <v>595000</v>
      </c>
      <c r="BE381" s="53">
        <v>0</v>
      </c>
      <c r="BF381" s="53">
        <v>0</v>
      </c>
      <c r="BG381" s="53">
        <v>892500</v>
      </c>
      <c r="BH381" s="53">
        <v>33468.75</v>
      </c>
      <c r="BI381" s="53">
        <v>178500</v>
      </c>
      <c r="BJ381" s="53">
        <v>476000</v>
      </c>
      <c r="BK381" s="53">
        <v>927191.47</v>
      </c>
      <c r="BL381" s="53">
        <v>0</v>
      </c>
      <c r="BM381" s="53">
        <v>0</v>
      </c>
      <c r="BN381" s="53" t="s">
        <v>2045</v>
      </c>
      <c r="BO381" s="53">
        <v>133875</v>
      </c>
      <c r="BP381" s="53">
        <v>2082500</v>
      </c>
      <c r="BQ381" s="53">
        <v>4760000</v>
      </c>
      <c r="BR381" s="53">
        <v>0</v>
      </c>
      <c r="BS381" s="53">
        <v>660000</v>
      </c>
      <c r="BT381" s="53" t="s">
        <v>92</v>
      </c>
      <c r="BU381" s="53" t="s">
        <v>92</v>
      </c>
      <c r="BV381" s="53" t="s">
        <v>92</v>
      </c>
      <c r="BW381" s="53" t="s">
        <v>92</v>
      </c>
      <c r="BX381" s="53" t="s">
        <v>92</v>
      </c>
      <c r="BY381" s="27" t="s">
        <v>16</v>
      </c>
      <c r="BZ381" s="27" t="s">
        <v>16</v>
      </c>
      <c r="CA381" s="27" t="s">
        <v>16</v>
      </c>
      <c r="CB381" s="27" t="s">
        <v>16</v>
      </c>
      <c r="CC381" s="27" t="s">
        <v>17</v>
      </c>
      <c r="CD381" s="27" t="s">
        <v>16</v>
      </c>
      <c r="CE381" s="27" t="s">
        <v>17</v>
      </c>
      <c r="CF381" s="35" t="s">
        <v>92</v>
      </c>
      <c r="CG381" s="4" t="s">
        <v>92</v>
      </c>
      <c r="CH381" s="4" t="s">
        <v>92</v>
      </c>
      <c r="CI381" s="4" t="s">
        <v>92</v>
      </c>
      <c r="CJ381" s="4" t="s">
        <v>92</v>
      </c>
      <c r="CK381" s="4" t="s">
        <v>92</v>
      </c>
      <c r="CL381" s="4" t="s">
        <v>92</v>
      </c>
      <c r="CM381" s="4" t="s">
        <v>92</v>
      </c>
      <c r="CN381" s="4" t="s">
        <v>92</v>
      </c>
      <c r="CO381" s="4" t="s">
        <v>92</v>
      </c>
      <c r="CP381" s="4" t="s">
        <v>92</v>
      </c>
      <c r="CQ381" s="4" t="s">
        <v>92</v>
      </c>
      <c r="CR381" s="4" t="s">
        <v>92</v>
      </c>
      <c r="CS381" s="4" t="s">
        <v>92</v>
      </c>
      <c r="CT381" s="4" t="s">
        <v>92</v>
      </c>
      <c r="CU381" s="59">
        <v>3239519</v>
      </c>
      <c r="CV381" s="80">
        <v>0</v>
      </c>
    </row>
    <row r="382" spans="1:100" ht="38.25">
      <c r="A382" s="4">
        <v>379</v>
      </c>
      <c r="B382" s="27" t="s">
        <v>257</v>
      </c>
      <c r="C382" s="27" t="s">
        <v>89</v>
      </c>
      <c r="D382" s="27" t="s">
        <v>394</v>
      </c>
      <c r="E382" s="35" t="s">
        <v>396</v>
      </c>
      <c r="F382" s="35" t="s">
        <v>204</v>
      </c>
      <c r="G382" s="27" t="s">
        <v>411</v>
      </c>
      <c r="H382" s="27" t="s">
        <v>515</v>
      </c>
      <c r="I382" s="37" t="s">
        <v>92</v>
      </c>
      <c r="J382" s="4" t="s">
        <v>1187</v>
      </c>
      <c r="K382" s="77" t="s">
        <v>1592</v>
      </c>
      <c r="L382" s="28">
        <v>145</v>
      </c>
      <c r="M382" s="45" t="s">
        <v>92</v>
      </c>
      <c r="N382" s="29">
        <f>VLOOKUP(J382,[8]Hoja1!$A$1:$B$268,2,FALSE)</f>
        <v>114990000</v>
      </c>
      <c r="O382" s="4" t="s">
        <v>204</v>
      </c>
      <c r="P382" s="4" t="s">
        <v>206</v>
      </c>
      <c r="Q382" s="4" t="s">
        <v>203</v>
      </c>
      <c r="R382" s="4" t="s">
        <v>92</v>
      </c>
      <c r="S382" s="4" t="s">
        <v>92</v>
      </c>
      <c r="T382" s="4" t="s">
        <v>92</v>
      </c>
      <c r="U382" s="4" t="s">
        <v>92</v>
      </c>
      <c r="V382" s="4" t="s">
        <v>92</v>
      </c>
      <c r="W382" s="4" t="s">
        <v>92</v>
      </c>
      <c r="X382" s="62">
        <v>2</v>
      </c>
      <c r="Y382" s="44">
        <v>0.03</v>
      </c>
      <c r="Z382" s="44">
        <v>0.03</v>
      </c>
      <c r="AA382" s="44">
        <v>3.5000000000000003E-2</v>
      </c>
      <c r="AB382" s="44">
        <v>0.04</v>
      </c>
      <c r="AC382" s="44">
        <v>0.06</v>
      </c>
      <c r="AD382" s="44">
        <v>7.0000000000000007E-2</v>
      </c>
      <c r="AE382" s="4" t="s">
        <v>16</v>
      </c>
      <c r="AF382" s="4" t="s">
        <v>16</v>
      </c>
      <c r="AG382" s="4" t="s">
        <v>16</v>
      </c>
      <c r="AH382" s="18">
        <v>1</v>
      </c>
      <c r="AI382" s="53" t="s">
        <v>92</v>
      </c>
      <c r="AJ382" s="53">
        <v>195016</v>
      </c>
      <c r="AK382" s="53">
        <v>461880</v>
      </c>
      <c r="AL382" s="53">
        <v>615840</v>
      </c>
      <c r="AM382" s="53">
        <v>1231680</v>
      </c>
      <c r="AN382" s="53">
        <v>7184800</v>
      </c>
      <c r="AO382" s="53">
        <v>0</v>
      </c>
      <c r="AP382" s="53">
        <v>0</v>
      </c>
      <c r="AQ382" s="53">
        <v>92376</v>
      </c>
      <c r="AR382" s="53">
        <v>0</v>
      </c>
      <c r="AS382" s="53" t="s">
        <v>92</v>
      </c>
      <c r="AT382" s="53" t="s">
        <v>92</v>
      </c>
      <c r="AU382" s="53" t="s">
        <v>92</v>
      </c>
      <c r="AV382" s="53" t="s">
        <v>92</v>
      </c>
      <c r="AW382" s="53">
        <v>1231680</v>
      </c>
      <c r="AX382" s="53">
        <v>2566000</v>
      </c>
      <c r="AY382" s="53">
        <v>1744880</v>
      </c>
      <c r="AZ382" s="53">
        <v>2052800</v>
      </c>
      <c r="BA382" s="53">
        <v>2052800</v>
      </c>
      <c r="BB382" s="53">
        <v>0</v>
      </c>
      <c r="BC382" s="53">
        <v>872440</v>
      </c>
      <c r="BD382" s="53">
        <v>307920</v>
      </c>
      <c r="BE382" s="53">
        <v>1231680</v>
      </c>
      <c r="BF382" s="53">
        <v>821120</v>
      </c>
      <c r="BG382" s="53">
        <v>2566000</v>
      </c>
      <c r="BH382" s="53">
        <v>71848</v>
      </c>
      <c r="BI382" s="53">
        <v>821120</v>
      </c>
      <c r="BJ382" s="53">
        <v>615840</v>
      </c>
      <c r="BK382" s="53">
        <v>1231680</v>
      </c>
      <c r="BL382" s="53">
        <v>821120</v>
      </c>
      <c r="BM382" s="53">
        <v>410560</v>
      </c>
      <c r="BN382" s="53">
        <v>4618800</v>
      </c>
      <c r="BO382" s="53">
        <v>92376</v>
      </c>
      <c r="BP382" s="53">
        <v>4618800</v>
      </c>
      <c r="BQ382" s="53">
        <v>4105600</v>
      </c>
      <c r="BR382" s="53">
        <v>0</v>
      </c>
      <c r="BS382" s="53">
        <v>410560</v>
      </c>
      <c r="BT382" s="53" t="s">
        <v>92</v>
      </c>
      <c r="BU382" s="53" t="s">
        <v>92</v>
      </c>
      <c r="BV382" s="53" t="s">
        <v>92</v>
      </c>
      <c r="BW382" s="53" t="s">
        <v>92</v>
      </c>
      <c r="BX382" s="53" t="s">
        <v>92</v>
      </c>
      <c r="BY382" s="41" t="s">
        <v>17</v>
      </c>
      <c r="BZ382" s="41" t="s">
        <v>17</v>
      </c>
      <c r="CA382" s="41" t="s">
        <v>17</v>
      </c>
      <c r="CB382" s="41" t="s">
        <v>17</v>
      </c>
      <c r="CC382" s="41" t="s">
        <v>16</v>
      </c>
      <c r="CD382" s="41" t="s">
        <v>17</v>
      </c>
      <c r="CE382" s="41" t="s">
        <v>17</v>
      </c>
      <c r="CF382" s="35" t="s">
        <v>92</v>
      </c>
      <c r="CG382" s="4" t="s">
        <v>92</v>
      </c>
      <c r="CH382" s="4" t="s">
        <v>92</v>
      </c>
      <c r="CI382" s="4" t="s">
        <v>92</v>
      </c>
      <c r="CJ382" s="4" t="s">
        <v>92</v>
      </c>
      <c r="CK382" s="4" t="s">
        <v>92</v>
      </c>
      <c r="CL382" s="4" t="s">
        <v>92</v>
      </c>
      <c r="CM382" s="4" t="s">
        <v>92</v>
      </c>
      <c r="CN382" s="4" t="s">
        <v>92</v>
      </c>
      <c r="CO382" s="4" t="s">
        <v>92</v>
      </c>
      <c r="CP382" s="4" t="s">
        <v>92</v>
      </c>
      <c r="CQ382" s="4" t="s">
        <v>92</v>
      </c>
      <c r="CR382" s="4" t="s">
        <v>92</v>
      </c>
      <c r="CS382" s="4" t="s">
        <v>92</v>
      </c>
      <c r="CT382" s="4" t="s">
        <v>92</v>
      </c>
      <c r="CU382" s="56">
        <v>8583783.1999999993</v>
      </c>
      <c r="CV382" s="80">
        <v>1</v>
      </c>
    </row>
    <row r="383" spans="1:100" ht="38.25">
      <c r="A383" s="4">
        <v>380</v>
      </c>
      <c r="B383" s="27" t="s">
        <v>257</v>
      </c>
      <c r="C383" s="27" t="s">
        <v>89</v>
      </c>
      <c r="D383" s="27" t="s">
        <v>394</v>
      </c>
      <c r="E383" s="35" t="s">
        <v>396</v>
      </c>
      <c r="F383" s="35" t="s">
        <v>391</v>
      </c>
      <c r="G383" s="27" t="s">
        <v>412</v>
      </c>
      <c r="H383" s="27" t="s">
        <v>515</v>
      </c>
      <c r="I383" s="37" t="s">
        <v>92</v>
      </c>
      <c r="J383" s="4" t="s">
        <v>1188</v>
      </c>
      <c r="K383" s="77" t="s">
        <v>1592</v>
      </c>
      <c r="L383" s="28">
        <v>127</v>
      </c>
      <c r="M383" s="45" t="s">
        <v>92</v>
      </c>
      <c r="N383" s="29">
        <f>VLOOKUP(J383,[8]Hoja1!$A$1:$B$268,2,FALSE)</f>
        <v>109990000</v>
      </c>
      <c r="O383" s="4" t="s">
        <v>391</v>
      </c>
      <c r="P383" s="4" t="s">
        <v>206</v>
      </c>
      <c r="Q383" s="4" t="s">
        <v>390</v>
      </c>
      <c r="R383" s="4" t="s">
        <v>92</v>
      </c>
      <c r="S383" s="4" t="s">
        <v>92</v>
      </c>
      <c r="T383" s="4" t="s">
        <v>92</v>
      </c>
      <c r="U383" s="4" t="s">
        <v>92</v>
      </c>
      <c r="V383" s="4" t="s">
        <v>92</v>
      </c>
      <c r="W383" s="4" t="s">
        <v>92</v>
      </c>
      <c r="X383" s="62">
        <v>1</v>
      </c>
      <c r="Y383" s="44">
        <v>5.5E-2</v>
      </c>
      <c r="Z383" s="44">
        <v>0.06</v>
      </c>
      <c r="AA383" s="44">
        <v>6.5000000000000002E-2</v>
      </c>
      <c r="AB383" s="44">
        <v>7.0000000000000007E-2</v>
      </c>
      <c r="AC383" s="44">
        <v>7.0000000000000007E-2</v>
      </c>
      <c r="AD383" s="44">
        <v>7.4999999999999997E-2</v>
      </c>
      <c r="AE383" s="4" t="s">
        <v>16</v>
      </c>
      <c r="AF383" s="4" t="s">
        <v>16</v>
      </c>
      <c r="AG383" s="4" t="s">
        <v>16</v>
      </c>
      <c r="AH383" s="18">
        <v>1</v>
      </c>
      <c r="AI383" s="53" t="s">
        <v>92</v>
      </c>
      <c r="AJ383" s="53">
        <v>195016</v>
      </c>
      <c r="AK383" s="53">
        <v>461880</v>
      </c>
      <c r="AL383" s="53">
        <v>615840</v>
      </c>
      <c r="AM383" s="53">
        <v>1231680</v>
      </c>
      <c r="AN383" s="53">
        <v>7184800</v>
      </c>
      <c r="AO383" s="53">
        <v>0</v>
      </c>
      <c r="AP383" s="53">
        <v>0</v>
      </c>
      <c r="AQ383" s="53">
        <v>92376</v>
      </c>
      <c r="AR383" s="53">
        <v>0</v>
      </c>
      <c r="AS383" s="53" t="s">
        <v>92</v>
      </c>
      <c r="AT383" s="53" t="s">
        <v>92</v>
      </c>
      <c r="AU383" s="53" t="s">
        <v>92</v>
      </c>
      <c r="AV383" s="53" t="s">
        <v>92</v>
      </c>
      <c r="AW383" s="53">
        <v>1231680</v>
      </c>
      <c r="AX383" s="53">
        <v>2566000</v>
      </c>
      <c r="AY383" s="53">
        <v>1744880</v>
      </c>
      <c r="AZ383" s="53">
        <v>2052800</v>
      </c>
      <c r="BA383" s="53">
        <v>2052800</v>
      </c>
      <c r="BB383" s="53">
        <v>0</v>
      </c>
      <c r="BC383" s="53">
        <v>872440</v>
      </c>
      <c r="BD383" s="53">
        <v>307920</v>
      </c>
      <c r="BE383" s="53">
        <v>1231680</v>
      </c>
      <c r="BF383" s="53">
        <v>821120</v>
      </c>
      <c r="BG383" s="53">
        <v>2566000</v>
      </c>
      <c r="BH383" s="53">
        <v>71848</v>
      </c>
      <c r="BI383" s="53">
        <v>821120</v>
      </c>
      <c r="BJ383" s="53">
        <v>615840</v>
      </c>
      <c r="BK383" s="53">
        <v>1231680</v>
      </c>
      <c r="BL383" s="53">
        <v>821120</v>
      </c>
      <c r="BM383" s="53">
        <v>410560</v>
      </c>
      <c r="BN383" s="53">
        <v>4618800</v>
      </c>
      <c r="BO383" s="53">
        <v>92376</v>
      </c>
      <c r="BP383" s="53">
        <v>4618800</v>
      </c>
      <c r="BQ383" s="53">
        <v>4105600</v>
      </c>
      <c r="BR383" s="53">
        <v>0</v>
      </c>
      <c r="BS383" s="53">
        <v>410560</v>
      </c>
      <c r="BT383" s="53" t="s">
        <v>92</v>
      </c>
      <c r="BU383" s="53" t="s">
        <v>92</v>
      </c>
      <c r="BV383" s="53" t="s">
        <v>92</v>
      </c>
      <c r="BW383" s="53" t="s">
        <v>92</v>
      </c>
      <c r="BX383" s="53" t="s">
        <v>92</v>
      </c>
      <c r="BY383" s="41" t="s">
        <v>17</v>
      </c>
      <c r="BZ383" s="41" t="s">
        <v>17</v>
      </c>
      <c r="CA383" s="41" t="s">
        <v>17</v>
      </c>
      <c r="CB383" s="41" t="s">
        <v>17</v>
      </c>
      <c r="CC383" s="41" t="s">
        <v>16</v>
      </c>
      <c r="CD383" s="41" t="s">
        <v>17</v>
      </c>
      <c r="CE383" s="41" t="s">
        <v>17</v>
      </c>
      <c r="CF383" s="35" t="s">
        <v>92</v>
      </c>
      <c r="CG383" s="4" t="s">
        <v>92</v>
      </c>
      <c r="CH383" s="4" t="s">
        <v>92</v>
      </c>
      <c r="CI383" s="4" t="s">
        <v>92</v>
      </c>
      <c r="CJ383" s="4" t="s">
        <v>92</v>
      </c>
      <c r="CK383" s="4" t="s">
        <v>92</v>
      </c>
      <c r="CL383" s="4" t="s">
        <v>92</v>
      </c>
      <c r="CM383" s="4" t="s">
        <v>92</v>
      </c>
      <c r="CN383" s="4" t="s">
        <v>92</v>
      </c>
      <c r="CO383" s="4" t="s">
        <v>92</v>
      </c>
      <c r="CP383" s="4" t="s">
        <v>92</v>
      </c>
      <c r="CQ383" s="4" t="s">
        <v>92</v>
      </c>
      <c r="CR383" s="4" t="s">
        <v>92</v>
      </c>
      <c r="CS383" s="4" t="s">
        <v>92</v>
      </c>
      <c r="CT383" s="4" t="s">
        <v>92</v>
      </c>
      <c r="CU383" s="56">
        <v>8583783.1999999993</v>
      </c>
      <c r="CV383" s="80">
        <v>1</v>
      </c>
    </row>
    <row r="384" spans="1:100" ht="63.75" customHeight="1">
      <c r="A384" s="4">
        <v>381</v>
      </c>
      <c r="B384" s="27" t="s">
        <v>111</v>
      </c>
      <c r="C384" s="27" t="s">
        <v>89</v>
      </c>
      <c r="D384" s="27" t="s">
        <v>394</v>
      </c>
      <c r="E384" s="35" t="s">
        <v>396</v>
      </c>
      <c r="F384" s="35" t="s">
        <v>204</v>
      </c>
      <c r="G384" s="27" t="s">
        <v>2197</v>
      </c>
      <c r="H384" s="27" t="s">
        <v>506</v>
      </c>
      <c r="I384" s="37">
        <v>8021010</v>
      </c>
      <c r="J384" s="4" t="s">
        <v>1189</v>
      </c>
      <c r="K384" s="77" t="s">
        <v>1593</v>
      </c>
      <c r="L384" s="28">
        <v>154</v>
      </c>
      <c r="M384" s="45" t="s">
        <v>92</v>
      </c>
      <c r="N384" s="29">
        <f>VLOOKUP(I384,[1]Hoja1!$A$2:$B$15532,2,FALSE)</f>
        <v>99600000</v>
      </c>
      <c r="O384" s="4" t="s">
        <v>204</v>
      </c>
      <c r="P384" s="4" t="s">
        <v>206</v>
      </c>
      <c r="Q384" s="4" t="s">
        <v>203</v>
      </c>
      <c r="R384" s="4" t="s">
        <v>92</v>
      </c>
      <c r="S384" s="4" t="s">
        <v>92</v>
      </c>
      <c r="T384" s="4" t="s">
        <v>92</v>
      </c>
      <c r="U384" s="4" t="s">
        <v>92</v>
      </c>
      <c r="V384" s="4" t="s">
        <v>92</v>
      </c>
      <c r="W384" s="4" t="s">
        <v>92</v>
      </c>
      <c r="X384" s="12">
        <v>1</v>
      </c>
      <c r="Y384" s="36">
        <v>0.05</v>
      </c>
      <c r="Z384" s="36">
        <v>0.06</v>
      </c>
      <c r="AA384" s="36">
        <v>7.0000000000000007E-2</v>
      </c>
      <c r="AB384" s="36">
        <v>0.108</v>
      </c>
      <c r="AC384" s="36">
        <v>0.109</v>
      </c>
      <c r="AD384" s="36">
        <v>0.11</v>
      </c>
      <c r="AE384" s="4" t="s">
        <v>17</v>
      </c>
      <c r="AF384" s="4" t="s">
        <v>17</v>
      </c>
      <c r="AG384" s="4" t="s">
        <v>17</v>
      </c>
      <c r="AH384" s="5">
        <v>1</v>
      </c>
      <c r="AI384" s="53">
        <v>4675860</v>
      </c>
      <c r="AJ384" s="53">
        <v>578916</v>
      </c>
      <c r="AK384" s="53">
        <v>423054</v>
      </c>
      <c r="AL384" s="53" t="s">
        <v>92</v>
      </c>
      <c r="AM384" s="53" t="s">
        <v>92</v>
      </c>
      <c r="AN384" s="53">
        <v>7125120</v>
      </c>
      <c r="AO384" s="53">
        <v>0</v>
      </c>
      <c r="AP384" s="53">
        <v>757044</v>
      </c>
      <c r="AQ384" s="53">
        <v>1113300</v>
      </c>
      <c r="AR384" s="53">
        <v>534384</v>
      </c>
      <c r="AS384" s="53" t="s">
        <v>92</v>
      </c>
      <c r="AT384" s="53" t="s">
        <v>92</v>
      </c>
      <c r="AU384" s="53" t="s">
        <v>92</v>
      </c>
      <c r="AV384" s="53" t="s">
        <v>92</v>
      </c>
      <c r="AW384" s="53" t="s">
        <v>92</v>
      </c>
      <c r="AX384" s="53">
        <v>834975</v>
      </c>
      <c r="AY384" s="53">
        <v>868374</v>
      </c>
      <c r="AZ384" s="53">
        <v>2727585</v>
      </c>
      <c r="BA384" s="53">
        <v>4189347.9</v>
      </c>
      <c r="BB384" s="53">
        <v>0</v>
      </c>
      <c r="BC384" s="53">
        <v>1669950</v>
      </c>
      <c r="BD384" s="53">
        <v>445320</v>
      </c>
      <c r="BE384" s="53">
        <v>1669950</v>
      </c>
      <c r="BF384" s="53">
        <v>946305</v>
      </c>
      <c r="BG384" s="53">
        <v>3510234.9</v>
      </c>
      <c r="BH384" s="53">
        <v>62344.799999999996</v>
      </c>
      <c r="BI384" s="53">
        <v>868374</v>
      </c>
      <c r="BJ384" s="53">
        <v>3562560</v>
      </c>
      <c r="BK384" s="53" t="s">
        <v>92</v>
      </c>
      <c r="BL384" s="53">
        <v>0</v>
      </c>
      <c r="BM384" s="53">
        <v>0</v>
      </c>
      <c r="BN384" s="53">
        <v>7683996.5999999996</v>
      </c>
      <c r="BO384" s="53">
        <v>62344.799999999996</v>
      </c>
      <c r="BP384" s="53" t="s">
        <v>92</v>
      </c>
      <c r="BQ384" s="53" t="s">
        <v>92</v>
      </c>
      <c r="BR384" s="53">
        <v>0</v>
      </c>
      <c r="BS384" s="53">
        <v>478719</v>
      </c>
      <c r="BT384" s="53" t="s">
        <v>92</v>
      </c>
      <c r="BU384" s="53" t="s">
        <v>92</v>
      </c>
      <c r="BV384" s="53" t="s">
        <v>92</v>
      </c>
      <c r="BW384" s="53" t="s">
        <v>92</v>
      </c>
      <c r="BX384" s="55" t="s">
        <v>92</v>
      </c>
      <c r="BY384" s="35" t="s">
        <v>17</v>
      </c>
      <c r="BZ384" s="35" t="s">
        <v>17</v>
      </c>
      <c r="CA384" s="35" t="s">
        <v>17</v>
      </c>
      <c r="CB384" s="35" t="s">
        <v>16</v>
      </c>
      <c r="CC384" s="35" t="s">
        <v>17</v>
      </c>
      <c r="CD384" s="35" t="s">
        <v>17</v>
      </c>
      <c r="CE384" s="35" t="s">
        <v>17</v>
      </c>
      <c r="CF384" s="35" t="s">
        <v>92</v>
      </c>
      <c r="CG384" s="4" t="s">
        <v>92</v>
      </c>
      <c r="CH384" s="4" t="s">
        <v>92</v>
      </c>
      <c r="CI384" s="4" t="s">
        <v>92</v>
      </c>
      <c r="CJ384" s="4" t="s">
        <v>92</v>
      </c>
      <c r="CK384" s="4" t="s">
        <v>92</v>
      </c>
      <c r="CL384" s="4" t="s">
        <v>92</v>
      </c>
      <c r="CM384" s="4" t="s">
        <v>92</v>
      </c>
      <c r="CN384" s="4" t="s">
        <v>92</v>
      </c>
      <c r="CO384" s="4" t="s">
        <v>92</v>
      </c>
      <c r="CP384" s="4" t="s">
        <v>92</v>
      </c>
      <c r="CQ384" s="4" t="s">
        <v>92</v>
      </c>
      <c r="CR384" s="4" t="s">
        <v>92</v>
      </c>
      <c r="CS384" s="4" t="s">
        <v>92</v>
      </c>
      <c r="CT384" s="4" t="s">
        <v>92</v>
      </c>
      <c r="CU384" s="56">
        <f>VLOOKUP(J384,'[3]Catalogo Vehiculos III'!$J$42:$CU$662,90,FALSE)</f>
        <v>3634909</v>
      </c>
      <c r="CV384" s="80">
        <v>1</v>
      </c>
    </row>
    <row r="385" spans="1:100" ht="63.75" customHeight="1">
      <c r="A385" s="4">
        <v>382</v>
      </c>
      <c r="B385" s="27" t="s">
        <v>111</v>
      </c>
      <c r="C385" s="27" t="s">
        <v>89</v>
      </c>
      <c r="D385" s="27" t="s">
        <v>394</v>
      </c>
      <c r="E385" s="35" t="s">
        <v>396</v>
      </c>
      <c r="F385" s="35" t="s">
        <v>391</v>
      </c>
      <c r="G385" s="27" t="s">
        <v>2198</v>
      </c>
      <c r="H385" s="27" t="s">
        <v>506</v>
      </c>
      <c r="I385" s="37">
        <v>8021008</v>
      </c>
      <c r="J385" s="4" t="s">
        <v>1190</v>
      </c>
      <c r="K385" s="77" t="s">
        <v>1593</v>
      </c>
      <c r="L385" s="28">
        <v>154</v>
      </c>
      <c r="M385" s="45" t="s">
        <v>92</v>
      </c>
      <c r="N385" s="29">
        <f>VLOOKUP(I385,[1]Hoja1!$A$2:$B$15532,2,FALSE)</f>
        <v>90600000</v>
      </c>
      <c r="O385" s="4" t="s">
        <v>391</v>
      </c>
      <c r="P385" s="4" t="s">
        <v>206</v>
      </c>
      <c r="Q385" s="4" t="s">
        <v>203</v>
      </c>
      <c r="R385" s="4" t="s">
        <v>92</v>
      </c>
      <c r="S385" s="4" t="s">
        <v>92</v>
      </c>
      <c r="T385" s="4" t="s">
        <v>92</v>
      </c>
      <c r="U385" s="4" t="s">
        <v>92</v>
      </c>
      <c r="V385" s="4" t="s">
        <v>92</v>
      </c>
      <c r="W385" s="4" t="s">
        <v>92</v>
      </c>
      <c r="X385" s="12">
        <v>1</v>
      </c>
      <c r="Y385" s="36">
        <v>0.05</v>
      </c>
      <c r="Z385" s="36">
        <v>0.06</v>
      </c>
      <c r="AA385" s="36">
        <v>7.0000000000000007E-2</v>
      </c>
      <c r="AB385" s="36">
        <v>0.108</v>
      </c>
      <c r="AC385" s="36">
        <v>0.109</v>
      </c>
      <c r="AD385" s="36">
        <v>0.11</v>
      </c>
      <c r="AE385" s="4" t="s">
        <v>16</v>
      </c>
      <c r="AF385" s="4" t="s">
        <v>17</v>
      </c>
      <c r="AG385" s="4" t="s">
        <v>17</v>
      </c>
      <c r="AH385" s="5">
        <v>1</v>
      </c>
      <c r="AI385" s="53">
        <v>4675860</v>
      </c>
      <c r="AJ385" s="53">
        <v>578916</v>
      </c>
      <c r="AK385" s="53">
        <v>423054</v>
      </c>
      <c r="AL385" s="53" t="s">
        <v>92</v>
      </c>
      <c r="AM385" s="53" t="s">
        <v>92</v>
      </c>
      <c r="AN385" s="53">
        <v>7125120</v>
      </c>
      <c r="AO385" s="53">
        <v>0</v>
      </c>
      <c r="AP385" s="53">
        <v>757044</v>
      </c>
      <c r="AQ385" s="53">
        <v>1113300</v>
      </c>
      <c r="AR385" s="53">
        <v>0</v>
      </c>
      <c r="AS385" s="53" t="s">
        <v>92</v>
      </c>
      <c r="AT385" s="53" t="s">
        <v>92</v>
      </c>
      <c r="AU385" s="53" t="s">
        <v>92</v>
      </c>
      <c r="AV385" s="53" t="s">
        <v>92</v>
      </c>
      <c r="AW385" s="53" t="s">
        <v>92</v>
      </c>
      <c r="AX385" s="53">
        <v>834975</v>
      </c>
      <c r="AY385" s="53">
        <v>868374</v>
      </c>
      <c r="AZ385" s="53">
        <v>2727585</v>
      </c>
      <c r="BA385" s="53">
        <v>4189347.9</v>
      </c>
      <c r="BB385" s="53">
        <v>0</v>
      </c>
      <c r="BC385" s="53">
        <v>1669950</v>
      </c>
      <c r="BD385" s="53">
        <v>445320</v>
      </c>
      <c r="BE385" s="53">
        <v>1669950</v>
      </c>
      <c r="BF385" s="53">
        <v>946305</v>
      </c>
      <c r="BG385" s="53">
        <v>3510234.9</v>
      </c>
      <c r="BH385" s="53">
        <v>62344.799999999996</v>
      </c>
      <c r="BI385" s="53">
        <v>868374</v>
      </c>
      <c r="BJ385" s="53">
        <v>3562560</v>
      </c>
      <c r="BK385" s="53" t="s">
        <v>92</v>
      </c>
      <c r="BL385" s="53">
        <v>0</v>
      </c>
      <c r="BM385" s="53">
        <v>0</v>
      </c>
      <c r="BN385" s="53">
        <v>7683996.5999999996</v>
      </c>
      <c r="BO385" s="53">
        <v>62344.799999999996</v>
      </c>
      <c r="BP385" s="53" t="s">
        <v>92</v>
      </c>
      <c r="BQ385" s="53" t="s">
        <v>92</v>
      </c>
      <c r="BR385" s="53">
        <v>0</v>
      </c>
      <c r="BS385" s="53">
        <v>478719</v>
      </c>
      <c r="BT385" s="53" t="s">
        <v>92</v>
      </c>
      <c r="BU385" s="53" t="s">
        <v>92</v>
      </c>
      <c r="BV385" s="53" t="s">
        <v>92</v>
      </c>
      <c r="BW385" s="53" t="s">
        <v>92</v>
      </c>
      <c r="BX385" s="55" t="s">
        <v>92</v>
      </c>
      <c r="BY385" s="35" t="s">
        <v>17</v>
      </c>
      <c r="BZ385" s="35" t="s">
        <v>17</v>
      </c>
      <c r="CA385" s="35" t="s">
        <v>17</v>
      </c>
      <c r="CB385" s="35" t="s">
        <v>16</v>
      </c>
      <c r="CC385" s="35" t="s">
        <v>16</v>
      </c>
      <c r="CD385" s="35" t="s">
        <v>17</v>
      </c>
      <c r="CE385" s="35" t="s">
        <v>17</v>
      </c>
      <c r="CF385" s="35" t="s">
        <v>92</v>
      </c>
      <c r="CG385" s="4" t="s">
        <v>92</v>
      </c>
      <c r="CH385" s="4" t="s">
        <v>92</v>
      </c>
      <c r="CI385" s="4" t="s">
        <v>92</v>
      </c>
      <c r="CJ385" s="4" t="s">
        <v>92</v>
      </c>
      <c r="CK385" s="4" t="s">
        <v>92</v>
      </c>
      <c r="CL385" s="4" t="s">
        <v>92</v>
      </c>
      <c r="CM385" s="4" t="s">
        <v>92</v>
      </c>
      <c r="CN385" s="4" t="s">
        <v>92</v>
      </c>
      <c r="CO385" s="4" t="s">
        <v>92</v>
      </c>
      <c r="CP385" s="4" t="s">
        <v>92</v>
      </c>
      <c r="CQ385" s="4" t="s">
        <v>92</v>
      </c>
      <c r="CR385" s="4" t="s">
        <v>92</v>
      </c>
      <c r="CS385" s="4" t="s">
        <v>92</v>
      </c>
      <c r="CT385" s="4" t="s">
        <v>92</v>
      </c>
      <c r="CU385" s="56">
        <f>VLOOKUP(J385,'[3]Catalogo Vehiculos III'!$J$42:$CU$662,90,FALSE)</f>
        <v>3634909</v>
      </c>
      <c r="CV385" s="80">
        <v>1</v>
      </c>
    </row>
    <row r="386" spans="1:100" ht="63.75" customHeight="1">
      <c r="A386" s="4">
        <v>383</v>
      </c>
      <c r="B386" s="27" t="s">
        <v>111</v>
      </c>
      <c r="C386" s="27" t="s">
        <v>89</v>
      </c>
      <c r="D386" s="27" t="s">
        <v>394</v>
      </c>
      <c r="E386" s="35" t="s">
        <v>396</v>
      </c>
      <c r="F386" s="35" t="s">
        <v>204</v>
      </c>
      <c r="G386" s="27" t="s">
        <v>413</v>
      </c>
      <c r="H386" s="27" t="s">
        <v>506</v>
      </c>
      <c r="I386" s="37">
        <v>8021005</v>
      </c>
      <c r="J386" s="4" t="s">
        <v>1191</v>
      </c>
      <c r="K386" s="77" t="s">
        <v>1592</v>
      </c>
      <c r="L386" s="28">
        <v>143</v>
      </c>
      <c r="M386" s="45" t="s">
        <v>92</v>
      </c>
      <c r="N386" s="29">
        <f>VLOOKUP(I386,[1]Hoja1!$A$2:$B$15532,2,FALSE)</f>
        <v>89300000</v>
      </c>
      <c r="O386" s="4" t="s">
        <v>204</v>
      </c>
      <c r="P386" s="4" t="s">
        <v>207</v>
      </c>
      <c r="Q386" s="4" t="s">
        <v>203</v>
      </c>
      <c r="R386" s="4" t="s">
        <v>92</v>
      </c>
      <c r="S386" s="4" t="s">
        <v>92</v>
      </c>
      <c r="T386" s="4" t="s">
        <v>92</v>
      </c>
      <c r="U386" s="4" t="s">
        <v>92</v>
      </c>
      <c r="V386" s="4" t="s">
        <v>92</v>
      </c>
      <c r="W386" s="4" t="s">
        <v>92</v>
      </c>
      <c r="X386" s="12">
        <v>1</v>
      </c>
      <c r="Y386" s="36">
        <v>0.05</v>
      </c>
      <c r="Z386" s="36">
        <v>0.06</v>
      </c>
      <c r="AA386" s="36">
        <v>7.0000000000000007E-2</v>
      </c>
      <c r="AB386" s="36">
        <v>0.108</v>
      </c>
      <c r="AC386" s="36">
        <v>0.109</v>
      </c>
      <c r="AD386" s="36">
        <v>0.11</v>
      </c>
      <c r="AE386" s="4" t="s">
        <v>16</v>
      </c>
      <c r="AF386" s="4" t="s">
        <v>17</v>
      </c>
      <c r="AG386" s="4" t="s">
        <v>17</v>
      </c>
      <c r="AH386" s="5">
        <v>1</v>
      </c>
      <c r="AI386" s="53">
        <v>4675860</v>
      </c>
      <c r="AJ386" s="53">
        <v>578916</v>
      </c>
      <c r="AK386" s="53">
        <v>423054</v>
      </c>
      <c r="AL386" s="53" t="s">
        <v>92</v>
      </c>
      <c r="AM386" s="53" t="s">
        <v>92</v>
      </c>
      <c r="AN386" s="53">
        <v>7125120</v>
      </c>
      <c r="AO386" s="53">
        <v>0</v>
      </c>
      <c r="AP386" s="53">
        <v>757044</v>
      </c>
      <c r="AQ386" s="53">
        <v>1113300</v>
      </c>
      <c r="AR386" s="53">
        <v>0</v>
      </c>
      <c r="AS386" s="53" t="s">
        <v>92</v>
      </c>
      <c r="AT386" s="53" t="s">
        <v>92</v>
      </c>
      <c r="AU386" s="53" t="s">
        <v>92</v>
      </c>
      <c r="AV386" s="53" t="s">
        <v>92</v>
      </c>
      <c r="AW386" s="53" t="s">
        <v>92</v>
      </c>
      <c r="AX386" s="53">
        <v>834975</v>
      </c>
      <c r="AY386" s="53">
        <v>868374</v>
      </c>
      <c r="AZ386" s="53">
        <v>2727585</v>
      </c>
      <c r="BA386" s="53">
        <v>4189347.9</v>
      </c>
      <c r="BB386" s="53">
        <v>0</v>
      </c>
      <c r="BC386" s="53">
        <v>1669950</v>
      </c>
      <c r="BD386" s="53">
        <v>445320</v>
      </c>
      <c r="BE386" s="53">
        <v>1669950</v>
      </c>
      <c r="BF386" s="53">
        <v>946305</v>
      </c>
      <c r="BG386" s="53">
        <v>3510234.9</v>
      </c>
      <c r="BH386" s="53">
        <v>62344.799999999996</v>
      </c>
      <c r="BI386" s="53">
        <v>868374</v>
      </c>
      <c r="BJ386" s="53">
        <v>3562560</v>
      </c>
      <c r="BK386" s="53" t="s">
        <v>92</v>
      </c>
      <c r="BL386" s="53">
        <v>0</v>
      </c>
      <c r="BM386" s="53">
        <v>0</v>
      </c>
      <c r="BN386" s="53">
        <v>7683996.5999999996</v>
      </c>
      <c r="BO386" s="53">
        <v>62344.799999999996</v>
      </c>
      <c r="BP386" s="53" t="s">
        <v>92</v>
      </c>
      <c r="BQ386" s="53" t="s">
        <v>92</v>
      </c>
      <c r="BR386" s="53">
        <v>0</v>
      </c>
      <c r="BS386" s="53">
        <v>478719</v>
      </c>
      <c r="BT386" s="53" t="s">
        <v>92</v>
      </c>
      <c r="BU386" s="53" t="s">
        <v>92</v>
      </c>
      <c r="BV386" s="53" t="s">
        <v>92</v>
      </c>
      <c r="BW386" s="53" t="s">
        <v>92</v>
      </c>
      <c r="BX386" s="55" t="s">
        <v>92</v>
      </c>
      <c r="BY386" s="35" t="s">
        <v>17</v>
      </c>
      <c r="BZ386" s="35" t="s">
        <v>17</v>
      </c>
      <c r="CA386" s="35" t="s">
        <v>17</v>
      </c>
      <c r="CB386" s="35" t="s">
        <v>16</v>
      </c>
      <c r="CC386" s="35" t="s">
        <v>16</v>
      </c>
      <c r="CD386" s="35" t="s">
        <v>17</v>
      </c>
      <c r="CE386" s="35" t="s">
        <v>17</v>
      </c>
      <c r="CF386" s="35" t="s">
        <v>92</v>
      </c>
      <c r="CG386" s="4" t="s">
        <v>92</v>
      </c>
      <c r="CH386" s="4" t="s">
        <v>92</v>
      </c>
      <c r="CI386" s="4" t="s">
        <v>92</v>
      </c>
      <c r="CJ386" s="4" t="s">
        <v>92</v>
      </c>
      <c r="CK386" s="4" t="s">
        <v>92</v>
      </c>
      <c r="CL386" s="4" t="s">
        <v>92</v>
      </c>
      <c r="CM386" s="4" t="s">
        <v>92</v>
      </c>
      <c r="CN386" s="4" t="s">
        <v>92</v>
      </c>
      <c r="CO386" s="4" t="s">
        <v>92</v>
      </c>
      <c r="CP386" s="4" t="s">
        <v>92</v>
      </c>
      <c r="CQ386" s="4" t="s">
        <v>92</v>
      </c>
      <c r="CR386" s="4" t="s">
        <v>92</v>
      </c>
      <c r="CS386" s="4" t="s">
        <v>92</v>
      </c>
      <c r="CT386" s="4" t="s">
        <v>92</v>
      </c>
      <c r="CU386" s="56">
        <f>VLOOKUP(J386,'[3]Catalogo Vehiculos III'!$J$42:$CU$662,90,FALSE)</f>
        <v>3634909</v>
      </c>
      <c r="CV386" s="80">
        <v>1</v>
      </c>
    </row>
    <row r="387" spans="1:100" ht="63.75" customHeight="1">
      <c r="A387" s="4">
        <v>384</v>
      </c>
      <c r="B387" s="27" t="s">
        <v>111</v>
      </c>
      <c r="C387" s="27" t="s">
        <v>89</v>
      </c>
      <c r="D387" s="27" t="s">
        <v>394</v>
      </c>
      <c r="E387" s="35" t="s">
        <v>396</v>
      </c>
      <c r="F387" s="35" t="s">
        <v>391</v>
      </c>
      <c r="G387" s="27" t="s">
        <v>414</v>
      </c>
      <c r="H387" s="27" t="s">
        <v>506</v>
      </c>
      <c r="I387" s="37">
        <v>8021007</v>
      </c>
      <c r="J387" s="4" t="s">
        <v>1192</v>
      </c>
      <c r="K387" s="77" t="s">
        <v>1593</v>
      </c>
      <c r="L387" s="28">
        <v>163</v>
      </c>
      <c r="M387" s="45" t="s">
        <v>92</v>
      </c>
      <c r="N387" s="29">
        <f>VLOOKUP(I387,[1]Hoja1!$A$2:$B$15532,2,FALSE)</f>
        <v>152600000</v>
      </c>
      <c r="O387" s="4" t="s">
        <v>391</v>
      </c>
      <c r="P387" s="4" t="s">
        <v>206</v>
      </c>
      <c r="Q387" s="4" t="s">
        <v>390</v>
      </c>
      <c r="R387" s="4" t="s">
        <v>92</v>
      </c>
      <c r="S387" s="4" t="s">
        <v>92</v>
      </c>
      <c r="T387" s="4" t="s">
        <v>92</v>
      </c>
      <c r="U387" s="4" t="s">
        <v>92</v>
      </c>
      <c r="V387" s="4" t="s">
        <v>92</v>
      </c>
      <c r="W387" s="4" t="s">
        <v>92</v>
      </c>
      <c r="X387" s="62">
        <f>VLOOKUP(J387,'[2]pickdoble cab4x4 Die 150-199'!$E$82:$F$114,2,FALSE)</f>
        <v>1</v>
      </c>
      <c r="Y387" s="36">
        <v>0.06</v>
      </c>
      <c r="Z387" s="36">
        <v>7.0000000000000007E-2</v>
      </c>
      <c r="AA387" s="36">
        <v>0.08</v>
      </c>
      <c r="AB387" s="36">
        <v>0.11799999999999999</v>
      </c>
      <c r="AC387" s="36">
        <v>0.11899999999999999</v>
      </c>
      <c r="AD387" s="36">
        <v>0.12</v>
      </c>
      <c r="AE387" s="4" t="s">
        <v>17</v>
      </c>
      <c r="AF387" s="4" t="s">
        <v>17</v>
      </c>
      <c r="AG387" s="4" t="s">
        <v>17</v>
      </c>
      <c r="AH387" s="5">
        <v>1</v>
      </c>
      <c r="AI387" s="53" t="s">
        <v>92</v>
      </c>
      <c r="AJ387" s="53">
        <v>578916</v>
      </c>
      <c r="AK387" s="53">
        <v>667980</v>
      </c>
      <c r="AL387" s="53">
        <v>1669950</v>
      </c>
      <c r="AM387" s="53">
        <v>5009850</v>
      </c>
      <c r="AN387" s="53">
        <v>7125120</v>
      </c>
      <c r="AO387" s="53">
        <v>0</v>
      </c>
      <c r="AP387" s="53">
        <v>757044</v>
      </c>
      <c r="AQ387" s="53">
        <v>1113300</v>
      </c>
      <c r="AR387" s="53">
        <v>534384</v>
      </c>
      <c r="AS387" s="53" t="s">
        <v>92</v>
      </c>
      <c r="AT387" s="53" t="s">
        <v>92</v>
      </c>
      <c r="AU387" s="53" t="s">
        <v>92</v>
      </c>
      <c r="AV387" s="53" t="s">
        <v>92</v>
      </c>
      <c r="AW387" s="53">
        <v>3562560</v>
      </c>
      <c r="AX387" s="53">
        <v>834975</v>
      </c>
      <c r="AY387" s="53">
        <v>868374</v>
      </c>
      <c r="AZ387" s="53">
        <v>2727585</v>
      </c>
      <c r="BA387" s="53">
        <v>4189347.9</v>
      </c>
      <c r="BB387" s="53">
        <v>0</v>
      </c>
      <c r="BC387" s="53">
        <v>1669950</v>
      </c>
      <c r="BD387" s="53">
        <v>445320</v>
      </c>
      <c r="BE387" s="53">
        <v>2449260</v>
      </c>
      <c r="BF387" s="53">
        <v>946305</v>
      </c>
      <c r="BG387" s="53">
        <v>3510234.9</v>
      </c>
      <c r="BH387" s="53">
        <v>62344.799999999996</v>
      </c>
      <c r="BI387" s="53">
        <v>868374</v>
      </c>
      <c r="BJ387" s="53">
        <v>3562560</v>
      </c>
      <c r="BK387" s="53" t="s">
        <v>92</v>
      </c>
      <c r="BL387" s="53">
        <v>0</v>
      </c>
      <c r="BM387" s="53">
        <v>0</v>
      </c>
      <c r="BN387" s="53">
        <v>7683996.5999999996</v>
      </c>
      <c r="BO387" s="53">
        <v>62344.799999999996</v>
      </c>
      <c r="BP387" s="53">
        <v>7948962</v>
      </c>
      <c r="BQ387" s="53">
        <v>7948962</v>
      </c>
      <c r="BR387" s="53">
        <v>0</v>
      </c>
      <c r="BS387" s="53">
        <v>478719</v>
      </c>
      <c r="BT387" s="53" t="s">
        <v>92</v>
      </c>
      <c r="BU387" s="53" t="s">
        <v>92</v>
      </c>
      <c r="BV387" s="53" t="s">
        <v>92</v>
      </c>
      <c r="BW387" s="53" t="s">
        <v>92</v>
      </c>
      <c r="BX387" s="55" t="s">
        <v>92</v>
      </c>
      <c r="BY387" s="35" t="s">
        <v>17</v>
      </c>
      <c r="BZ387" s="35" t="s">
        <v>17</v>
      </c>
      <c r="CA387" s="35" t="s">
        <v>17</v>
      </c>
      <c r="CB387" s="35" t="s">
        <v>17</v>
      </c>
      <c r="CC387" s="35" t="s">
        <v>17</v>
      </c>
      <c r="CD387" s="35" t="s">
        <v>17</v>
      </c>
      <c r="CE387" s="35" t="s">
        <v>17</v>
      </c>
      <c r="CF387" s="35" t="s">
        <v>92</v>
      </c>
      <c r="CG387" s="4" t="s">
        <v>92</v>
      </c>
      <c r="CH387" s="4" t="s">
        <v>92</v>
      </c>
      <c r="CI387" s="4" t="s">
        <v>92</v>
      </c>
      <c r="CJ387" s="4" t="s">
        <v>92</v>
      </c>
      <c r="CK387" s="4" t="s">
        <v>92</v>
      </c>
      <c r="CL387" s="4" t="s">
        <v>92</v>
      </c>
      <c r="CM387" s="4" t="s">
        <v>92</v>
      </c>
      <c r="CN387" s="4" t="s">
        <v>92</v>
      </c>
      <c r="CO387" s="4" t="s">
        <v>92</v>
      </c>
      <c r="CP387" s="4" t="s">
        <v>92</v>
      </c>
      <c r="CQ387" s="4" t="s">
        <v>92</v>
      </c>
      <c r="CR387" s="4" t="s">
        <v>92</v>
      </c>
      <c r="CS387" s="4" t="s">
        <v>92</v>
      </c>
      <c r="CT387" s="4" t="s">
        <v>92</v>
      </c>
      <c r="CU387" s="56">
        <f>VLOOKUP(J387,'[3]Catalogo Vehiculos III'!$J$42:$CU$662,90,FALSE)</f>
        <v>5268455</v>
      </c>
      <c r="CV387" s="80">
        <v>1</v>
      </c>
    </row>
    <row r="388" spans="1:100" ht="63.75" customHeight="1">
      <c r="A388" s="4">
        <v>385</v>
      </c>
      <c r="B388" s="27" t="s">
        <v>111</v>
      </c>
      <c r="C388" s="27" t="s">
        <v>89</v>
      </c>
      <c r="D388" s="27" t="s">
        <v>394</v>
      </c>
      <c r="E388" s="35" t="s">
        <v>396</v>
      </c>
      <c r="F388" s="35" t="s">
        <v>391</v>
      </c>
      <c r="G388" s="27" t="s">
        <v>415</v>
      </c>
      <c r="H388" s="27" t="s">
        <v>506</v>
      </c>
      <c r="I388" s="37">
        <v>8021003</v>
      </c>
      <c r="J388" s="4" t="s">
        <v>1193</v>
      </c>
      <c r="K388" s="77" t="s">
        <v>1593</v>
      </c>
      <c r="L388" s="28">
        <v>190</v>
      </c>
      <c r="M388" s="45" t="s">
        <v>92</v>
      </c>
      <c r="N388" s="29">
        <f>VLOOKUP(I388,[1]Hoja1!$A$2:$B$15532,2,FALSE)</f>
        <v>158600000</v>
      </c>
      <c r="O388" s="4" t="s">
        <v>391</v>
      </c>
      <c r="P388" s="4" t="s">
        <v>206</v>
      </c>
      <c r="Q388" s="4" t="s">
        <v>390</v>
      </c>
      <c r="R388" s="4" t="s">
        <v>92</v>
      </c>
      <c r="S388" s="4" t="s">
        <v>92</v>
      </c>
      <c r="T388" s="4" t="s">
        <v>92</v>
      </c>
      <c r="U388" s="4" t="s">
        <v>92</v>
      </c>
      <c r="V388" s="4" t="s">
        <v>92</v>
      </c>
      <c r="W388" s="4" t="s">
        <v>92</v>
      </c>
      <c r="X388" s="62">
        <f>VLOOKUP(J388,'[2]pickdoble cab4x4 Die 150-199'!$E$82:$F$114,2,FALSE)</f>
        <v>1</v>
      </c>
      <c r="Y388" s="36">
        <v>0.06</v>
      </c>
      <c r="Z388" s="36">
        <v>7.0000000000000007E-2</v>
      </c>
      <c r="AA388" s="36">
        <v>0.08</v>
      </c>
      <c r="AB388" s="36">
        <v>0.11799999999999999</v>
      </c>
      <c r="AC388" s="36">
        <v>0.11899999999999999</v>
      </c>
      <c r="AD388" s="36">
        <v>0.12</v>
      </c>
      <c r="AE388" s="4" t="s">
        <v>16</v>
      </c>
      <c r="AF388" s="4" t="s">
        <v>17</v>
      </c>
      <c r="AG388" s="4" t="s">
        <v>17</v>
      </c>
      <c r="AH388" s="5">
        <v>1</v>
      </c>
      <c r="AI388" s="53" t="s">
        <v>92</v>
      </c>
      <c r="AJ388" s="53">
        <v>578916</v>
      </c>
      <c r="AK388" s="53">
        <v>667980</v>
      </c>
      <c r="AL388" s="53">
        <v>1669950</v>
      </c>
      <c r="AM388" s="53">
        <v>5009850</v>
      </c>
      <c r="AN388" s="53">
        <v>7125120</v>
      </c>
      <c r="AO388" s="53">
        <v>0</v>
      </c>
      <c r="AP388" s="53">
        <v>0</v>
      </c>
      <c r="AQ388" s="53">
        <v>1113300</v>
      </c>
      <c r="AR388" s="53">
        <v>534384</v>
      </c>
      <c r="AS388" s="53" t="s">
        <v>92</v>
      </c>
      <c r="AT388" s="53" t="s">
        <v>92</v>
      </c>
      <c r="AU388" s="53" t="s">
        <v>92</v>
      </c>
      <c r="AV388" s="53" t="s">
        <v>92</v>
      </c>
      <c r="AW388" s="53">
        <v>3562560</v>
      </c>
      <c r="AX388" s="53">
        <v>834975</v>
      </c>
      <c r="AY388" s="53">
        <v>868374</v>
      </c>
      <c r="AZ388" s="53">
        <v>2727585</v>
      </c>
      <c r="BA388" s="53">
        <v>4189347.9</v>
      </c>
      <c r="BB388" s="53">
        <v>0</v>
      </c>
      <c r="BC388" s="53">
        <v>1669950</v>
      </c>
      <c r="BD388" s="53">
        <v>445320</v>
      </c>
      <c r="BE388" s="53">
        <v>2449260</v>
      </c>
      <c r="BF388" s="53">
        <v>946305</v>
      </c>
      <c r="BG388" s="53">
        <v>3510234.9</v>
      </c>
      <c r="BH388" s="53">
        <v>62344.799999999996</v>
      </c>
      <c r="BI388" s="53">
        <v>868374</v>
      </c>
      <c r="BJ388" s="53">
        <v>3562560</v>
      </c>
      <c r="BK388" s="53" t="s">
        <v>92</v>
      </c>
      <c r="BL388" s="53">
        <v>0</v>
      </c>
      <c r="BM388" s="53">
        <v>0</v>
      </c>
      <c r="BN388" s="53">
        <v>7683996.5999999996</v>
      </c>
      <c r="BO388" s="53">
        <v>62344.799999999996</v>
      </c>
      <c r="BP388" s="53">
        <v>7948962</v>
      </c>
      <c r="BQ388" s="53">
        <v>7948962</v>
      </c>
      <c r="BR388" s="53">
        <v>0</v>
      </c>
      <c r="BS388" s="53">
        <v>478719</v>
      </c>
      <c r="BT388" s="53" t="s">
        <v>92</v>
      </c>
      <c r="BU388" s="53" t="s">
        <v>92</v>
      </c>
      <c r="BV388" s="53" t="s">
        <v>92</v>
      </c>
      <c r="BW388" s="53" t="s">
        <v>92</v>
      </c>
      <c r="BX388" s="55" t="s">
        <v>92</v>
      </c>
      <c r="BY388" s="35" t="s">
        <v>17</v>
      </c>
      <c r="BZ388" s="35" t="s">
        <v>17</v>
      </c>
      <c r="CA388" s="35" t="s">
        <v>17</v>
      </c>
      <c r="CB388" s="35" t="s">
        <v>17</v>
      </c>
      <c r="CC388" s="35" t="s">
        <v>16</v>
      </c>
      <c r="CD388" s="35" t="s">
        <v>17</v>
      </c>
      <c r="CE388" s="35" t="s">
        <v>17</v>
      </c>
      <c r="CF388" s="35" t="s">
        <v>92</v>
      </c>
      <c r="CG388" s="4" t="s">
        <v>92</v>
      </c>
      <c r="CH388" s="4" t="s">
        <v>92</v>
      </c>
      <c r="CI388" s="4" t="s">
        <v>92</v>
      </c>
      <c r="CJ388" s="4" t="s">
        <v>92</v>
      </c>
      <c r="CK388" s="4" t="s">
        <v>92</v>
      </c>
      <c r="CL388" s="4" t="s">
        <v>92</v>
      </c>
      <c r="CM388" s="4" t="s">
        <v>92</v>
      </c>
      <c r="CN388" s="4" t="s">
        <v>92</v>
      </c>
      <c r="CO388" s="4" t="s">
        <v>92</v>
      </c>
      <c r="CP388" s="4" t="s">
        <v>92</v>
      </c>
      <c r="CQ388" s="4" t="s">
        <v>92</v>
      </c>
      <c r="CR388" s="4" t="s">
        <v>92</v>
      </c>
      <c r="CS388" s="4" t="s">
        <v>92</v>
      </c>
      <c r="CT388" s="4" t="s">
        <v>92</v>
      </c>
      <c r="CU388" s="56">
        <f>VLOOKUP(J388,'[3]Catalogo Vehiculos III'!$J$42:$CU$662,90,FALSE)</f>
        <v>5268455</v>
      </c>
      <c r="CV388" s="80">
        <v>1</v>
      </c>
    </row>
    <row r="389" spans="1:100" ht="63.75" customHeight="1">
      <c r="A389" s="4">
        <v>386</v>
      </c>
      <c r="B389" s="27" t="s">
        <v>111</v>
      </c>
      <c r="C389" s="27" t="s">
        <v>89</v>
      </c>
      <c r="D389" s="27" t="s">
        <v>394</v>
      </c>
      <c r="E389" s="35" t="s">
        <v>396</v>
      </c>
      <c r="F389" s="35" t="s">
        <v>391</v>
      </c>
      <c r="G389" s="27" t="s">
        <v>416</v>
      </c>
      <c r="H389" s="27" t="s">
        <v>506</v>
      </c>
      <c r="I389" s="37">
        <v>8021004</v>
      </c>
      <c r="J389" s="4" t="s">
        <v>1194</v>
      </c>
      <c r="K389" s="77" t="s">
        <v>1593</v>
      </c>
      <c r="L389" s="28">
        <v>190</v>
      </c>
      <c r="M389" s="45" t="s">
        <v>92</v>
      </c>
      <c r="N389" s="29">
        <f>VLOOKUP(I389,[1]Hoja1!$A$2:$B$15532,2,FALSE)</f>
        <v>183600000</v>
      </c>
      <c r="O389" s="4" t="s">
        <v>391</v>
      </c>
      <c r="P389" s="4" t="s">
        <v>207</v>
      </c>
      <c r="Q389" s="4" t="s">
        <v>390</v>
      </c>
      <c r="R389" s="4" t="s">
        <v>92</v>
      </c>
      <c r="S389" s="4" t="s">
        <v>92</v>
      </c>
      <c r="T389" s="4" t="s">
        <v>92</v>
      </c>
      <c r="U389" s="4" t="s">
        <v>92</v>
      </c>
      <c r="V389" s="4" t="s">
        <v>92</v>
      </c>
      <c r="W389" s="4" t="s">
        <v>92</v>
      </c>
      <c r="X389" s="62">
        <f>VLOOKUP(J389,'[2]pickdoble cab4x4 Die 150-199'!$E$82:$F$114,2,FALSE)</f>
        <v>2</v>
      </c>
      <c r="Y389" s="36">
        <v>0.06</v>
      </c>
      <c r="Z389" s="36">
        <v>7.0000000000000007E-2</v>
      </c>
      <c r="AA389" s="36">
        <v>0.08</v>
      </c>
      <c r="AB389" s="36">
        <v>0.11799999999999999</v>
      </c>
      <c r="AC389" s="36">
        <v>0.11899999999999999</v>
      </c>
      <c r="AD389" s="36">
        <v>0.12</v>
      </c>
      <c r="AE389" s="4" t="s">
        <v>16</v>
      </c>
      <c r="AF389" s="4" t="s">
        <v>17</v>
      </c>
      <c r="AG389" s="4" t="s">
        <v>17</v>
      </c>
      <c r="AH389" s="5">
        <v>1</v>
      </c>
      <c r="AI389" s="53" t="s">
        <v>92</v>
      </c>
      <c r="AJ389" s="53">
        <v>578916</v>
      </c>
      <c r="AK389" s="53">
        <v>667980</v>
      </c>
      <c r="AL389" s="53">
        <v>1669950</v>
      </c>
      <c r="AM389" s="53">
        <v>5009850</v>
      </c>
      <c r="AN389" s="53">
        <v>7125120</v>
      </c>
      <c r="AO389" s="53">
        <v>0</v>
      </c>
      <c r="AP389" s="53">
        <v>0</v>
      </c>
      <c r="AQ389" s="53">
        <v>1113300</v>
      </c>
      <c r="AR389" s="53">
        <v>0</v>
      </c>
      <c r="AS389" s="53" t="s">
        <v>92</v>
      </c>
      <c r="AT389" s="53" t="s">
        <v>92</v>
      </c>
      <c r="AU389" s="53" t="s">
        <v>92</v>
      </c>
      <c r="AV389" s="53" t="s">
        <v>92</v>
      </c>
      <c r="AW389" s="53">
        <v>3562560</v>
      </c>
      <c r="AX389" s="53">
        <v>834975</v>
      </c>
      <c r="AY389" s="53">
        <v>868374</v>
      </c>
      <c r="AZ389" s="53">
        <v>2727585</v>
      </c>
      <c r="BA389" s="53">
        <v>4189347.9</v>
      </c>
      <c r="BB389" s="53">
        <v>0</v>
      </c>
      <c r="BC389" s="53">
        <v>1669950</v>
      </c>
      <c r="BD389" s="53">
        <v>445320</v>
      </c>
      <c r="BE389" s="53">
        <v>2449260</v>
      </c>
      <c r="BF389" s="53">
        <v>946305</v>
      </c>
      <c r="BG389" s="53">
        <v>3510234.9</v>
      </c>
      <c r="BH389" s="53">
        <v>62344.799999999996</v>
      </c>
      <c r="BI389" s="53">
        <v>868374</v>
      </c>
      <c r="BJ389" s="53">
        <v>3562560</v>
      </c>
      <c r="BK389" s="53" t="s">
        <v>92</v>
      </c>
      <c r="BL389" s="53">
        <v>0</v>
      </c>
      <c r="BM389" s="53">
        <v>0</v>
      </c>
      <c r="BN389" s="53">
        <v>7683996.5999999996</v>
      </c>
      <c r="BO389" s="53">
        <v>62344.799999999996</v>
      </c>
      <c r="BP389" s="53">
        <v>7948962</v>
      </c>
      <c r="BQ389" s="53">
        <v>7948962</v>
      </c>
      <c r="BR389" s="53">
        <v>0</v>
      </c>
      <c r="BS389" s="53">
        <v>478719</v>
      </c>
      <c r="BT389" s="53" t="s">
        <v>92</v>
      </c>
      <c r="BU389" s="53" t="s">
        <v>92</v>
      </c>
      <c r="BV389" s="53" t="s">
        <v>92</v>
      </c>
      <c r="BW389" s="53" t="s">
        <v>92</v>
      </c>
      <c r="BX389" s="55" t="s">
        <v>92</v>
      </c>
      <c r="BY389" s="35" t="s">
        <v>17</v>
      </c>
      <c r="BZ389" s="35" t="s">
        <v>17</v>
      </c>
      <c r="CA389" s="35" t="s">
        <v>17</v>
      </c>
      <c r="CB389" s="35" t="s">
        <v>16</v>
      </c>
      <c r="CC389" s="35" t="s">
        <v>16</v>
      </c>
      <c r="CD389" s="35" t="s">
        <v>17</v>
      </c>
      <c r="CE389" s="35" t="s">
        <v>17</v>
      </c>
      <c r="CF389" s="35" t="s">
        <v>92</v>
      </c>
      <c r="CG389" s="4" t="s">
        <v>92</v>
      </c>
      <c r="CH389" s="4" t="s">
        <v>92</v>
      </c>
      <c r="CI389" s="4" t="s">
        <v>92</v>
      </c>
      <c r="CJ389" s="4" t="s">
        <v>92</v>
      </c>
      <c r="CK389" s="4" t="s">
        <v>92</v>
      </c>
      <c r="CL389" s="4" t="s">
        <v>92</v>
      </c>
      <c r="CM389" s="4" t="s">
        <v>92</v>
      </c>
      <c r="CN389" s="4" t="s">
        <v>92</v>
      </c>
      <c r="CO389" s="4" t="s">
        <v>92</v>
      </c>
      <c r="CP389" s="4" t="s">
        <v>92</v>
      </c>
      <c r="CQ389" s="4" t="s">
        <v>92</v>
      </c>
      <c r="CR389" s="4" t="s">
        <v>92</v>
      </c>
      <c r="CS389" s="4" t="s">
        <v>92</v>
      </c>
      <c r="CT389" s="4" t="s">
        <v>92</v>
      </c>
      <c r="CU389" s="56">
        <f>VLOOKUP(J389,'[3]Catalogo Vehiculos III'!$J$42:$CU$662,90,FALSE)</f>
        <v>5268455</v>
      </c>
      <c r="CV389" s="80">
        <v>1</v>
      </c>
    </row>
    <row r="390" spans="1:100" ht="38.25" customHeight="1">
      <c r="A390" s="4">
        <v>387</v>
      </c>
      <c r="B390" s="27" t="s">
        <v>603</v>
      </c>
      <c r="C390" s="27" t="s">
        <v>89</v>
      </c>
      <c r="D390" s="27" t="s">
        <v>394</v>
      </c>
      <c r="E390" s="35" t="s">
        <v>396</v>
      </c>
      <c r="F390" s="35" t="s">
        <v>204</v>
      </c>
      <c r="G390" s="27" t="s">
        <v>417</v>
      </c>
      <c r="H390" s="27" t="s">
        <v>507</v>
      </c>
      <c r="I390" s="37">
        <v>6421074</v>
      </c>
      <c r="J390" s="4" t="s">
        <v>1195</v>
      </c>
      <c r="K390" s="77" t="s">
        <v>1593</v>
      </c>
      <c r="L390" s="28">
        <v>158</v>
      </c>
      <c r="M390" s="45" t="s">
        <v>92</v>
      </c>
      <c r="N390" s="29">
        <f>VLOOKUP(I390,[1]Hoja1!$A$2:$B$15532,2,FALSE)</f>
        <v>112600000</v>
      </c>
      <c r="O390" s="4" t="s">
        <v>204</v>
      </c>
      <c r="P390" s="4" t="s">
        <v>206</v>
      </c>
      <c r="Q390" s="4" t="s">
        <v>203</v>
      </c>
      <c r="R390" s="4" t="s">
        <v>92</v>
      </c>
      <c r="S390" s="4" t="s">
        <v>92</v>
      </c>
      <c r="T390" s="4" t="s">
        <v>92</v>
      </c>
      <c r="U390" s="4" t="s">
        <v>92</v>
      </c>
      <c r="V390" s="4" t="s">
        <v>92</v>
      </c>
      <c r="W390" s="4" t="s">
        <v>92</v>
      </c>
      <c r="X390" s="12">
        <v>1</v>
      </c>
      <c r="Y390" s="36">
        <v>0.09</v>
      </c>
      <c r="Z390" s="36">
        <v>0.1</v>
      </c>
      <c r="AA390" s="36">
        <v>0.1</v>
      </c>
      <c r="AB390" s="36">
        <v>0.11</v>
      </c>
      <c r="AC390" s="36">
        <v>0.11</v>
      </c>
      <c r="AD390" s="36">
        <v>0.11</v>
      </c>
      <c r="AE390" s="4" t="s">
        <v>16</v>
      </c>
      <c r="AF390" s="4" t="s">
        <v>16</v>
      </c>
      <c r="AG390" s="4" t="s">
        <v>16</v>
      </c>
      <c r="AH390" s="5">
        <v>1</v>
      </c>
      <c r="AI390" s="53">
        <v>5712030.5759999994</v>
      </c>
      <c r="AJ390" s="53">
        <v>430631.57179979997</v>
      </c>
      <c r="AK390" s="53">
        <v>515193.42445200001</v>
      </c>
      <c r="AL390" s="53">
        <v>725127.54821100004</v>
      </c>
      <c r="AM390" s="53">
        <v>667451.90614500002</v>
      </c>
      <c r="AN390" s="53">
        <v>5348166.2949329996</v>
      </c>
      <c r="AO390" s="53">
        <v>0</v>
      </c>
      <c r="AP390" s="53">
        <v>906671.52</v>
      </c>
      <c r="AQ390" s="53">
        <v>654786.83834999998</v>
      </c>
      <c r="AR390" s="53">
        <v>396668.79</v>
      </c>
      <c r="AS390" s="53" t="s">
        <v>92</v>
      </c>
      <c r="AT390" s="53" t="s">
        <v>92</v>
      </c>
      <c r="AU390" s="53" t="s">
        <v>92</v>
      </c>
      <c r="AV390" s="53" t="s">
        <v>92</v>
      </c>
      <c r="AW390" s="53">
        <v>906671.52</v>
      </c>
      <c r="AX390" s="53">
        <v>2208723.2231021998</v>
      </c>
      <c r="AY390" s="53">
        <v>1893538.1359439997</v>
      </c>
      <c r="AZ390" s="53">
        <v>1401940.8377999999</v>
      </c>
      <c r="BA390" s="53">
        <v>1433585.9405268</v>
      </c>
      <c r="BB390" s="53">
        <v>0</v>
      </c>
      <c r="BC390" s="53">
        <v>929338.30799999996</v>
      </c>
      <c r="BD390" s="53">
        <v>124667.33399999999</v>
      </c>
      <c r="BE390" s="53">
        <v>1586675.16</v>
      </c>
      <c r="BF390" s="53">
        <v>486032.60168999998</v>
      </c>
      <c r="BG390" s="53">
        <v>2712081.1842</v>
      </c>
      <c r="BH390" s="53">
        <v>51000.273000000001</v>
      </c>
      <c r="BI390" s="53">
        <v>1212673.1580000001</v>
      </c>
      <c r="BJ390" s="53">
        <v>544002.91200000001</v>
      </c>
      <c r="BK390" s="53">
        <v>778831.96901939996</v>
      </c>
      <c r="BL390" s="53" t="s">
        <v>92</v>
      </c>
      <c r="BM390" s="53" t="s">
        <v>92</v>
      </c>
      <c r="BN390" s="53">
        <v>5100027.3</v>
      </c>
      <c r="BO390" s="53">
        <v>85453.790759999989</v>
      </c>
      <c r="BP390" s="53">
        <v>4260789.4742999999</v>
      </c>
      <c r="BQ390" s="53">
        <v>5723363.9699999997</v>
      </c>
      <c r="BR390" s="53">
        <v>0</v>
      </c>
      <c r="BS390" s="53">
        <v>510002.73</v>
      </c>
      <c r="BT390" s="53" t="s">
        <v>92</v>
      </c>
      <c r="BU390" s="53" t="s">
        <v>92</v>
      </c>
      <c r="BV390" s="53" t="s">
        <v>92</v>
      </c>
      <c r="BW390" s="53" t="s">
        <v>92</v>
      </c>
      <c r="BX390" s="55" t="s">
        <v>92</v>
      </c>
      <c r="BY390" s="31" t="s">
        <v>17</v>
      </c>
      <c r="BZ390" s="31" t="s">
        <v>17</v>
      </c>
      <c r="CA390" s="31" t="s">
        <v>16</v>
      </c>
      <c r="CB390" s="31" t="s">
        <v>17</v>
      </c>
      <c r="CC390" s="31" t="s">
        <v>16</v>
      </c>
      <c r="CD390" s="31" t="s">
        <v>17</v>
      </c>
      <c r="CE390" s="31" t="s">
        <v>17</v>
      </c>
      <c r="CF390" s="31" t="s">
        <v>92</v>
      </c>
      <c r="CG390" s="4" t="s">
        <v>92</v>
      </c>
      <c r="CH390" s="4" t="s">
        <v>92</v>
      </c>
      <c r="CI390" s="4" t="s">
        <v>92</v>
      </c>
      <c r="CJ390" s="4" t="s">
        <v>92</v>
      </c>
      <c r="CK390" s="4" t="s">
        <v>92</v>
      </c>
      <c r="CL390" s="4" t="s">
        <v>92</v>
      </c>
      <c r="CM390" s="4" t="s">
        <v>92</v>
      </c>
      <c r="CN390" s="4" t="s">
        <v>92</v>
      </c>
      <c r="CO390" s="4" t="s">
        <v>92</v>
      </c>
      <c r="CP390" s="4" t="s">
        <v>92</v>
      </c>
      <c r="CQ390" s="4" t="s">
        <v>92</v>
      </c>
      <c r="CR390" s="4" t="s">
        <v>92</v>
      </c>
      <c r="CS390" s="4" t="s">
        <v>92</v>
      </c>
      <c r="CT390" s="4" t="s">
        <v>92</v>
      </c>
      <c r="CU390" s="56">
        <v>4760025.4799999995</v>
      </c>
      <c r="CV390" s="80">
        <v>1</v>
      </c>
    </row>
    <row r="391" spans="1:100" ht="25.5" customHeight="1">
      <c r="A391" s="4">
        <v>388</v>
      </c>
      <c r="B391" s="27" t="s">
        <v>603</v>
      </c>
      <c r="C391" s="27" t="s">
        <v>89</v>
      </c>
      <c r="D391" s="27" t="s">
        <v>394</v>
      </c>
      <c r="E391" s="35" t="s">
        <v>396</v>
      </c>
      <c r="F391" s="35" t="s">
        <v>204</v>
      </c>
      <c r="G391" s="27" t="s">
        <v>418</v>
      </c>
      <c r="H391" s="27" t="s">
        <v>507</v>
      </c>
      <c r="I391" s="37">
        <v>6421075</v>
      </c>
      <c r="J391" s="4" t="s">
        <v>1196</v>
      </c>
      <c r="K391" s="77" t="s">
        <v>1593</v>
      </c>
      <c r="L391" s="28">
        <v>161</v>
      </c>
      <c r="M391" s="45" t="s">
        <v>92</v>
      </c>
      <c r="N391" s="29">
        <f>VLOOKUP(I391,[1]Hoja1!$A$2:$B$15532,2,FALSE)</f>
        <v>125700000</v>
      </c>
      <c r="O391" s="4" t="s">
        <v>204</v>
      </c>
      <c r="P391" s="4" t="s">
        <v>206</v>
      </c>
      <c r="Q391" s="4" t="s">
        <v>390</v>
      </c>
      <c r="R391" s="4" t="s">
        <v>92</v>
      </c>
      <c r="S391" s="4" t="s">
        <v>92</v>
      </c>
      <c r="T391" s="4" t="s">
        <v>92</v>
      </c>
      <c r="U391" s="4" t="s">
        <v>92</v>
      </c>
      <c r="V391" s="4" t="s">
        <v>92</v>
      </c>
      <c r="W391" s="4" t="s">
        <v>92</v>
      </c>
      <c r="X391" s="12">
        <v>1</v>
      </c>
      <c r="Y391" s="36">
        <v>0.05</v>
      </c>
      <c r="Z391" s="36">
        <v>0.06</v>
      </c>
      <c r="AA391" s="36">
        <v>0.06</v>
      </c>
      <c r="AB391" s="36">
        <v>7.0000000000000007E-2</v>
      </c>
      <c r="AC391" s="36">
        <v>7.0000000000000007E-2</v>
      </c>
      <c r="AD391" s="36">
        <v>7.0000000000000007E-2</v>
      </c>
      <c r="AE391" s="4" t="s">
        <v>16</v>
      </c>
      <c r="AF391" s="4" t="s">
        <v>16</v>
      </c>
      <c r="AG391" s="4" t="s">
        <v>16</v>
      </c>
      <c r="AH391" s="5">
        <v>1</v>
      </c>
      <c r="AI391" s="53">
        <v>10115054.145</v>
      </c>
      <c r="AJ391" s="53">
        <v>430631.57179979997</v>
      </c>
      <c r="AK391" s="53">
        <v>515193.42445200001</v>
      </c>
      <c r="AL391" s="53">
        <v>725127.54821100004</v>
      </c>
      <c r="AM391" s="53">
        <v>667451.90614500002</v>
      </c>
      <c r="AN391" s="53">
        <v>5348166.2949329996</v>
      </c>
      <c r="AO391" s="53">
        <v>0</v>
      </c>
      <c r="AP391" s="53">
        <v>906671.52</v>
      </c>
      <c r="AQ391" s="53">
        <v>654786.83834999998</v>
      </c>
      <c r="AR391" s="53">
        <v>396668.79</v>
      </c>
      <c r="AS391" s="53" t="s">
        <v>92</v>
      </c>
      <c r="AT391" s="53" t="s">
        <v>92</v>
      </c>
      <c r="AU391" s="53" t="s">
        <v>92</v>
      </c>
      <c r="AV391" s="53" t="s">
        <v>92</v>
      </c>
      <c r="AW391" s="53">
        <v>906671.52</v>
      </c>
      <c r="AX391" s="53">
        <v>2208723.2231021998</v>
      </c>
      <c r="AY391" s="53">
        <v>1893538.1359439997</v>
      </c>
      <c r="AZ391" s="53">
        <v>1401940.8377999999</v>
      </c>
      <c r="BA391" s="53">
        <v>1433585.9405268</v>
      </c>
      <c r="BB391" s="53">
        <v>0</v>
      </c>
      <c r="BC391" s="53">
        <v>929338.30799999996</v>
      </c>
      <c r="BD391" s="53">
        <v>124667.33399999999</v>
      </c>
      <c r="BE391" s="53">
        <v>1586675.16</v>
      </c>
      <c r="BF391" s="53">
        <v>486032.60168999998</v>
      </c>
      <c r="BG391" s="53">
        <v>2712081.1842</v>
      </c>
      <c r="BH391" s="53">
        <v>51000.273000000001</v>
      </c>
      <c r="BI391" s="53">
        <v>1212673.1580000001</v>
      </c>
      <c r="BJ391" s="53">
        <v>544002.91200000001</v>
      </c>
      <c r="BK391" s="53">
        <v>778831.96901939996</v>
      </c>
      <c r="BL391" s="53" t="s">
        <v>92</v>
      </c>
      <c r="BM391" s="53" t="s">
        <v>92</v>
      </c>
      <c r="BN391" s="53">
        <v>5100027.3</v>
      </c>
      <c r="BO391" s="53">
        <v>85453.790759999989</v>
      </c>
      <c r="BP391" s="53">
        <v>4260789.4742999999</v>
      </c>
      <c r="BQ391" s="53">
        <v>5723363.9699999997</v>
      </c>
      <c r="BR391" s="53">
        <v>0</v>
      </c>
      <c r="BS391" s="53">
        <v>510002.73</v>
      </c>
      <c r="BT391" s="53" t="s">
        <v>92</v>
      </c>
      <c r="BU391" s="53" t="s">
        <v>92</v>
      </c>
      <c r="BV391" s="53" t="s">
        <v>92</v>
      </c>
      <c r="BW391" s="53" t="s">
        <v>92</v>
      </c>
      <c r="BX391" s="55" t="s">
        <v>92</v>
      </c>
      <c r="BY391" s="31" t="s">
        <v>17</v>
      </c>
      <c r="BZ391" s="31" t="s">
        <v>17</v>
      </c>
      <c r="CA391" s="31" t="s">
        <v>16</v>
      </c>
      <c r="CB391" s="31" t="s">
        <v>17</v>
      </c>
      <c r="CC391" s="31" t="s">
        <v>16</v>
      </c>
      <c r="CD391" s="31" t="s">
        <v>17</v>
      </c>
      <c r="CE391" s="31" t="s">
        <v>17</v>
      </c>
      <c r="CF391" s="31" t="s">
        <v>92</v>
      </c>
      <c r="CG391" s="4" t="s">
        <v>92</v>
      </c>
      <c r="CH391" s="4" t="s">
        <v>92</v>
      </c>
      <c r="CI391" s="4" t="s">
        <v>92</v>
      </c>
      <c r="CJ391" s="4" t="s">
        <v>92</v>
      </c>
      <c r="CK391" s="4" t="s">
        <v>92</v>
      </c>
      <c r="CL391" s="4" t="s">
        <v>92</v>
      </c>
      <c r="CM391" s="4" t="s">
        <v>92</v>
      </c>
      <c r="CN391" s="4" t="s">
        <v>92</v>
      </c>
      <c r="CO391" s="4" t="s">
        <v>92</v>
      </c>
      <c r="CP391" s="4" t="s">
        <v>92</v>
      </c>
      <c r="CQ391" s="4" t="s">
        <v>92</v>
      </c>
      <c r="CR391" s="4" t="s">
        <v>92</v>
      </c>
      <c r="CS391" s="4" t="s">
        <v>92</v>
      </c>
      <c r="CT391" s="4" t="s">
        <v>92</v>
      </c>
      <c r="CU391" s="56">
        <v>5666697</v>
      </c>
      <c r="CV391" s="80">
        <v>1</v>
      </c>
    </row>
    <row r="392" spans="1:100" ht="25.5">
      <c r="A392" s="4">
        <v>389</v>
      </c>
      <c r="B392" s="27" t="s">
        <v>603</v>
      </c>
      <c r="C392" s="27" t="s">
        <v>89</v>
      </c>
      <c r="D392" s="27" t="s">
        <v>394</v>
      </c>
      <c r="E392" s="35" t="s">
        <v>396</v>
      </c>
      <c r="F392" s="35" t="s">
        <v>204</v>
      </c>
      <c r="G392" s="27" t="s">
        <v>419</v>
      </c>
      <c r="H392" s="27" t="s">
        <v>507</v>
      </c>
      <c r="I392" s="37">
        <v>6421071</v>
      </c>
      <c r="J392" s="4" t="s">
        <v>1197</v>
      </c>
      <c r="K392" s="77" t="s">
        <v>1593</v>
      </c>
      <c r="L392" s="28">
        <v>161</v>
      </c>
      <c r="M392" s="45" t="s">
        <v>92</v>
      </c>
      <c r="N392" s="29">
        <f>VLOOKUP(I392,[1]Hoja1!$A$2:$B$15532,2,FALSE)</f>
        <v>129600000</v>
      </c>
      <c r="O392" s="4" t="s">
        <v>204</v>
      </c>
      <c r="P392" s="4" t="s">
        <v>206</v>
      </c>
      <c r="Q392" s="4" t="s">
        <v>390</v>
      </c>
      <c r="R392" s="4" t="s">
        <v>92</v>
      </c>
      <c r="S392" s="4" t="s">
        <v>92</v>
      </c>
      <c r="T392" s="4" t="s">
        <v>92</v>
      </c>
      <c r="U392" s="4" t="s">
        <v>92</v>
      </c>
      <c r="V392" s="4" t="s">
        <v>92</v>
      </c>
      <c r="W392" s="4" t="s">
        <v>92</v>
      </c>
      <c r="X392" s="12">
        <v>1</v>
      </c>
      <c r="Y392" s="36">
        <v>0.05</v>
      </c>
      <c r="Z392" s="36">
        <v>0.06</v>
      </c>
      <c r="AA392" s="36">
        <v>0.06</v>
      </c>
      <c r="AB392" s="36">
        <v>7.0000000000000007E-2</v>
      </c>
      <c r="AC392" s="36">
        <v>7.0000000000000007E-2</v>
      </c>
      <c r="AD392" s="36">
        <v>7.0000000000000007E-2</v>
      </c>
      <c r="AE392" s="4" t="s">
        <v>16</v>
      </c>
      <c r="AF392" s="4" t="s">
        <v>16</v>
      </c>
      <c r="AG392" s="4" t="s">
        <v>16</v>
      </c>
      <c r="AH392" s="5">
        <v>1</v>
      </c>
      <c r="AI392" s="53">
        <v>10115054.145</v>
      </c>
      <c r="AJ392" s="53">
        <v>430631.57179979997</v>
      </c>
      <c r="AK392" s="53">
        <v>515193.42445200001</v>
      </c>
      <c r="AL392" s="53">
        <v>725127.54821100004</v>
      </c>
      <c r="AM392" s="53">
        <v>667451.90614500002</v>
      </c>
      <c r="AN392" s="53">
        <v>5348166.2949329996</v>
      </c>
      <c r="AO392" s="53">
        <v>0</v>
      </c>
      <c r="AP392" s="53">
        <v>906671.52</v>
      </c>
      <c r="AQ392" s="53">
        <v>654786.83834999998</v>
      </c>
      <c r="AR392" s="53">
        <v>396668.79</v>
      </c>
      <c r="AS392" s="53" t="s">
        <v>92</v>
      </c>
      <c r="AT392" s="53" t="s">
        <v>92</v>
      </c>
      <c r="AU392" s="53" t="s">
        <v>92</v>
      </c>
      <c r="AV392" s="53" t="s">
        <v>92</v>
      </c>
      <c r="AW392" s="53">
        <v>906671.52</v>
      </c>
      <c r="AX392" s="53">
        <v>2208723.2231021998</v>
      </c>
      <c r="AY392" s="53">
        <v>1893538.1359439997</v>
      </c>
      <c r="AZ392" s="53">
        <v>1401940.8377999999</v>
      </c>
      <c r="BA392" s="53">
        <v>1433585.9405268</v>
      </c>
      <c r="BB392" s="53">
        <v>0</v>
      </c>
      <c r="BC392" s="53">
        <v>929338.30799999996</v>
      </c>
      <c r="BD392" s="53">
        <v>124667.33399999999</v>
      </c>
      <c r="BE392" s="53">
        <v>1586675.16</v>
      </c>
      <c r="BF392" s="53">
        <v>486032.60168999998</v>
      </c>
      <c r="BG392" s="53">
        <v>2712081.1842</v>
      </c>
      <c r="BH392" s="53">
        <v>51000.273000000001</v>
      </c>
      <c r="BI392" s="53">
        <v>1212673.1580000001</v>
      </c>
      <c r="BJ392" s="53">
        <v>544002.91200000001</v>
      </c>
      <c r="BK392" s="53">
        <v>778831.96901939996</v>
      </c>
      <c r="BL392" s="53" t="s">
        <v>92</v>
      </c>
      <c r="BM392" s="53" t="s">
        <v>92</v>
      </c>
      <c r="BN392" s="53">
        <v>5100027.3</v>
      </c>
      <c r="BO392" s="53">
        <v>85453.790759999989</v>
      </c>
      <c r="BP392" s="53">
        <v>4260789.4742999999</v>
      </c>
      <c r="BQ392" s="53">
        <v>5723363.9699999997</v>
      </c>
      <c r="BR392" s="53">
        <v>0</v>
      </c>
      <c r="BS392" s="53">
        <v>510002.73</v>
      </c>
      <c r="BT392" s="53" t="s">
        <v>92</v>
      </c>
      <c r="BU392" s="53" t="s">
        <v>92</v>
      </c>
      <c r="BV392" s="53" t="s">
        <v>92</v>
      </c>
      <c r="BW392" s="53" t="s">
        <v>92</v>
      </c>
      <c r="BX392" s="55" t="s">
        <v>92</v>
      </c>
      <c r="BY392" s="31" t="s">
        <v>17</v>
      </c>
      <c r="BZ392" s="31" t="s">
        <v>17</v>
      </c>
      <c r="CA392" s="31" t="s">
        <v>16</v>
      </c>
      <c r="CB392" s="31" t="s">
        <v>17</v>
      </c>
      <c r="CC392" s="31" t="s">
        <v>16</v>
      </c>
      <c r="CD392" s="31" t="s">
        <v>17</v>
      </c>
      <c r="CE392" s="31" t="s">
        <v>17</v>
      </c>
      <c r="CF392" s="31" t="s">
        <v>92</v>
      </c>
      <c r="CG392" s="4" t="s">
        <v>92</v>
      </c>
      <c r="CH392" s="4" t="s">
        <v>92</v>
      </c>
      <c r="CI392" s="4" t="s">
        <v>92</v>
      </c>
      <c r="CJ392" s="4" t="s">
        <v>92</v>
      </c>
      <c r="CK392" s="4" t="s">
        <v>92</v>
      </c>
      <c r="CL392" s="4" t="s">
        <v>92</v>
      </c>
      <c r="CM392" s="4" t="s">
        <v>92</v>
      </c>
      <c r="CN392" s="4" t="s">
        <v>92</v>
      </c>
      <c r="CO392" s="4" t="s">
        <v>92</v>
      </c>
      <c r="CP392" s="4" t="s">
        <v>92</v>
      </c>
      <c r="CQ392" s="4" t="s">
        <v>92</v>
      </c>
      <c r="CR392" s="4" t="s">
        <v>92</v>
      </c>
      <c r="CS392" s="4" t="s">
        <v>92</v>
      </c>
      <c r="CT392" s="4" t="s">
        <v>92</v>
      </c>
      <c r="CU392" s="56">
        <v>5666697</v>
      </c>
      <c r="CV392" s="80">
        <v>1</v>
      </c>
    </row>
    <row r="393" spans="1:100" ht="38.25">
      <c r="A393" s="4">
        <v>390</v>
      </c>
      <c r="B393" s="27" t="s">
        <v>138</v>
      </c>
      <c r="C393" s="27" t="s">
        <v>89</v>
      </c>
      <c r="D393" s="27" t="s">
        <v>394</v>
      </c>
      <c r="E393" s="35" t="s">
        <v>396</v>
      </c>
      <c r="F393" s="35" t="s">
        <v>204</v>
      </c>
      <c r="G393" s="27" t="s">
        <v>420</v>
      </c>
      <c r="H393" s="27" t="s">
        <v>514</v>
      </c>
      <c r="I393" s="37">
        <v>3021080</v>
      </c>
      <c r="J393" s="4" t="s">
        <v>1198</v>
      </c>
      <c r="K393" s="77" t="s">
        <v>1593</v>
      </c>
      <c r="L393" s="28">
        <v>164</v>
      </c>
      <c r="M393" s="45" t="s">
        <v>92</v>
      </c>
      <c r="N393" s="29">
        <f>VLOOKUP(I393,[1]Hoja1!$A$2:$B$15532,2,FALSE)</f>
        <v>137000000</v>
      </c>
      <c r="O393" s="4" t="s">
        <v>204</v>
      </c>
      <c r="P393" s="4" t="s">
        <v>206</v>
      </c>
      <c r="Q393" s="4" t="s">
        <v>203</v>
      </c>
      <c r="R393" s="4" t="s">
        <v>92</v>
      </c>
      <c r="S393" s="4" t="s">
        <v>92</v>
      </c>
      <c r="T393" s="4" t="s">
        <v>92</v>
      </c>
      <c r="U393" s="4" t="s">
        <v>92</v>
      </c>
      <c r="V393" s="4" t="s">
        <v>92</v>
      </c>
      <c r="W393" s="4" t="s">
        <v>92</v>
      </c>
      <c r="X393" s="62">
        <v>1</v>
      </c>
      <c r="Y393" s="57">
        <v>2.1999999999999999E-2</v>
      </c>
      <c r="Z393" s="57">
        <v>2.5999999999999999E-2</v>
      </c>
      <c r="AA393" s="57">
        <v>3.1E-2</v>
      </c>
      <c r="AB393" s="57">
        <v>3.2000000000000001E-2</v>
      </c>
      <c r="AC393" s="57">
        <v>3.3000000000000002E-2</v>
      </c>
      <c r="AD393" s="57">
        <v>3.4000000000000002E-2</v>
      </c>
      <c r="AE393" s="4" t="s">
        <v>16</v>
      </c>
      <c r="AF393" s="4" t="s">
        <v>16</v>
      </c>
      <c r="AG393" s="4" t="s">
        <v>16</v>
      </c>
      <c r="AH393" s="18">
        <v>0.05</v>
      </c>
      <c r="AI393" s="53" t="s">
        <v>92</v>
      </c>
      <c r="AJ393" s="53">
        <v>180000</v>
      </c>
      <c r="AK393" s="53">
        <v>650000</v>
      </c>
      <c r="AL393" s="53">
        <v>3580000</v>
      </c>
      <c r="AM393" s="53">
        <v>1200000</v>
      </c>
      <c r="AN393" s="53">
        <v>6900000</v>
      </c>
      <c r="AO393" s="53">
        <v>0</v>
      </c>
      <c r="AP393" s="53">
        <v>650000</v>
      </c>
      <c r="AQ393" s="53">
        <v>40000</v>
      </c>
      <c r="AR393" s="53">
        <v>300000</v>
      </c>
      <c r="AS393" s="53" t="s">
        <v>92</v>
      </c>
      <c r="AT393" s="53" t="s">
        <v>92</v>
      </c>
      <c r="AU393" s="53" t="s">
        <v>92</v>
      </c>
      <c r="AV393" s="53" t="s">
        <v>92</v>
      </c>
      <c r="AW393" s="53">
        <v>1100000</v>
      </c>
      <c r="AX393" s="53">
        <v>1900000</v>
      </c>
      <c r="AY393" s="53">
        <v>1900000</v>
      </c>
      <c r="AZ393" s="53">
        <v>2390000</v>
      </c>
      <c r="BA393" s="53" t="s">
        <v>92</v>
      </c>
      <c r="BB393" s="53">
        <v>0</v>
      </c>
      <c r="BC393" s="53">
        <v>1350000</v>
      </c>
      <c r="BD393" s="53">
        <v>700000</v>
      </c>
      <c r="BE393" s="53">
        <v>1050000</v>
      </c>
      <c r="BF393" s="53" t="s">
        <v>92</v>
      </c>
      <c r="BG393" s="53">
        <v>2590000</v>
      </c>
      <c r="BH393" s="53">
        <v>59000</v>
      </c>
      <c r="BI393" s="53" t="s">
        <v>92</v>
      </c>
      <c r="BJ393" s="53">
        <v>490000</v>
      </c>
      <c r="BK393" s="53">
        <v>990000</v>
      </c>
      <c r="BL393" s="53" t="s">
        <v>92</v>
      </c>
      <c r="BM393" s="53">
        <v>900000</v>
      </c>
      <c r="BN393" s="53" t="s">
        <v>92</v>
      </c>
      <c r="BO393" s="53">
        <v>89000</v>
      </c>
      <c r="BP393" s="53">
        <v>1190000</v>
      </c>
      <c r="BQ393" s="53">
        <v>6900000</v>
      </c>
      <c r="BR393" s="53" t="s">
        <v>92</v>
      </c>
      <c r="BS393" s="53">
        <v>290000</v>
      </c>
      <c r="BT393" s="53" t="s">
        <v>92</v>
      </c>
      <c r="BU393" s="53">
        <v>5000000</v>
      </c>
      <c r="BV393" s="53" t="s">
        <v>92</v>
      </c>
      <c r="BW393" s="53" t="s">
        <v>92</v>
      </c>
      <c r="BX393" s="53" t="s">
        <v>92</v>
      </c>
      <c r="BY393" s="31" t="s">
        <v>17</v>
      </c>
      <c r="BZ393" s="31" t="s">
        <v>17</v>
      </c>
      <c r="CA393" s="31" t="s">
        <v>16</v>
      </c>
      <c r="CB393" s="31" t="s">
        <v>17</v>
      </c>
      <c r="CC393" s="31" t="s">
        <v>16</v>
      </c>
      <c r="CD393" s="31" t="s">
        <v>17</v>
      </c>
      <c r="CE393" s="31" t="s">
        <v>17</v>
      </c>
      <c r="CF393" s="35" t="s">
        <v>92</v>
      </c>
      <c r="CG393" s="4" t="s">
        <v>92</v>
      </c>
      <c r="CH393" s="4" t="s">
        <v>92</v>
      </c>
      <c r="CI393" s="4" t="s">
        <v>92</v>
      </c>
      <c r="CJ393" s="4" t="s">
        <v>92</v>
      </c>
      <c r="CK393" s="4" t="s">
        <v>92</v>
      </c>
      <c r="CL393" s="4" t="s">
        <v>92</v>
      </c>
      <c r="CM393" s="4" t="s">
        <v>92</v>
      </c>
      <c r="CN393" s="4" t="s">
        <v>92</v>
      </c>
      <c r="CO393" s="4" t="s">
        <v>92</v>
      </c>
      <c r="CP393" s="4" t="s">
        <v>92</v>
      </c>
      <c r="CQ393" s="4" t="s">
        <v>92</v>
      </c>
      <c r="CR393" s="4" t="s">
        <v>92</v>
      </c>
      <c r="CS393" s="4" t="s">
        <v>92</v>
      </c>
      <c r="CT393" s="4" t="s">
        <v>92</v>
      </c>
      <c r="CU393" s="59">
        <v>9119265</v>
      </c>
      <c r="CV393" s="80">
        <v>1</v>
      </c>
    </row>
    <row r="394" spans="1:100" ht="38.25">
      <c r="A394" s="4">
        <v>391</v>
      </c>
      <c r="B394" s="27" t="s">
        <v>138</v>
      </c>
      <c r="C394" s="27" t="s">
        <v>89</v>
      </c>
      <c r="D394" s="27" t="s">
        <v>394</v>
      </c>
      <c r="E394" s="35" t="s">
        <v>396</v>
      </c>
      <c r="F394" s="35" t="s">
        <v>391</v>
      </c>
      <c r="G394" s="27" t="s">
        <v>420</v>
      </c>
      <c r="H394" s="27" t="s">
        <v>514</v>
      </c>
      <c r="I394" s="37">
        <v>3021079</v>
      </c>
      <c r="J394" s="4" t="s">
        <v>1199</v>
      </c>
      <c r="K394" s="77" t="s">
        <v>1593</v>
      </c>
      <c r="L394" s="28">
        <v>197</v>
      </c>
      <c r="M394" s="45" t="s">
        <v>92</v>
      </c>
      <c r="N394" s="29">
        <f>VLOOKUP(I394,[1]Hoja1!$A$2:$B$15532,2,FALSE)</f>
        <v>166000000</v>
      </c>
      <c r="O394" s="4" t="s">
        <v>391</v>
      </c>
      <c r="P394" s="4" t="s">
        <v>206</v>
      </c>
      <c r="Q394" s="4" t="s">
        <v>390</v>
      </c>
      <c r="R394" s="4" t="s">
        <v>92</v>
      </c>
      <c r="S394" s="4" t="s">
        <v>92</v>
      </c>
      <c r="T394" s="4" t="s">
        <v>92</v>
      </c>
      <c r="U394" s="4" t="s">
        <v>92</v>
      </c>
      <c r="V394" s="4" t="s">
        <v>92</v>
      </c>
      <c r="W394" s="4" t="s">
        <v>92</v>
      </c>
      <c r="X394" s="62">
        <f>VLOOKUP(J394,'[2]pickdoble cab4x4 Die 150-199'!$E$82:$F$114,2,FALSE)</f>
        <v>2</v>
      </c>
      <c r="Y394" s="57">
        <v>2.1999999999999999E-2</v>
      </c>
      <c r="Z394" s="57">
        <v>2.5999999999999999E-2</v>
      </c>
      <c r="AA394" s="57">
        <v>3.1E-2</v>
      </c>
      <c r="AB394" s="57">
        <v>3.2000000000000001E-2</v>
      </c>
      <c r="AC394" s="57">
        <v>3.3000000000000002E-2</v>
      </c>
      <c r="AD394" s="57">
        <v>3.4000000000000002E-2</v>
      </c>
      <c r="AE394" s="4" t="s">
        <v>16</v>
      </c>
      <c r="AF394" s="4" t="s">
        <v>16</v>
      </c>
      <c r="AG394" s="4" t="s">
        <v>16</v>
      </c>
      <c r="AH394" s="18">
        <v>0.05</v>
      </c>
      <c r="AI394" s="53" t="s">
        <v>92</v>
      </c>
      <c r="AJ394" s="53">
        <v>180000</v>
      </c>
      <c r="AK394" s="53">
        <v>650000</v>
      </c>
      <c r="AL394" s="53">
        <v>3580000</v>
      </c>
      <c r="AM394" s="53">
        <v>1200000</v>
      </c>
      <c r="AN394" s="53">
        <v>6900000</v>
      </c>
      <c r="AO394" s="53">
        <v>0</v>
      </c>
      <c r="AP394" s="53">
        <v>650000</v>
      </c>
      <c r="AQ394" s="53">
        <v>40000</v>
      </c>
      <c r="AR394" s="53">
        <v>300000</v>
      </c>
      <c r="AS394" s="53" t="s">
        <v>92</v>
      </c>
      <c r="AT394" s="53" t="s">
        <v>92</v>
      </c>
      <c r="AU394" s="53" t="s">
        <v>92</v>
      </c>
      <c r="AV394" s="53" t="s">
        <v>92</v>
      </c>
      <c r="AW394" s="53">
        <v>1100000</v>
      </c>
      <c r="AX394" s="53">
        <v>1900000</v>
      </c>
      <c r="AY394" s="53">
        <v>1900000</v>
      </c>
      <c r="AZ394" s="53">
        <v>2390000</v>
      </c>
      <c r="BA394" s="53" t="s">
        <v>92</v>
      </c>
      <c r="BB394" s="53">
        <v>0</v>
      </c>
      <c r="BC394" s="53">
        <v>1350000</v>
      </c>
      <c r="BD394" s="53">
        <v>700000</v>
      </c>
      <c r="BE394" s="53">
        <v>1050000</v>
      </c>
      <c r="BF394" s="53" t="s">
        <v>92</v>
      </c>
      <c r="BG394" s="53">
        <v>2590000</v>
      </c>
      <c r="BH394" s="53">
        <v>59000</v>
      </c>
      <c r="BI394" s="53" t="s">
        <v>92</v>
      </c>
      <c r="BJ394" s="53">
        <v>490000</v>
      </c>
      <c r="BK394" s="53">
        <v>990000</v>
      </c>
      <c r="BL394" s="53" t="s">
        <v>92</v>
      </c>
      <c r="BM394" s="53">
        <v>900000</v>
      </c>
      <c r="BN394" s="53" t="s">
        <v>92</v>
      </c>
      <c r="BO394" s="53">
        <v>89000</v>
      </c>
      <c r="BP394" s="53">
        <v>1190000</v>
      </c>
      <c r="BQ394" s="53">
        <v>6900000</v>
      </c>
      <c r="BR394" s="53" t="s">
        <v>92</v>
      </c>
      <c r="BS394" s="53">
        <v>290000</v>
      </c>
      <c r="BT394" s="53" t="s">
        <v>92</v>
      </c>
      <c r="BU394" s="53">
        <v>5000000</v>
      </c>
      <c r="BV394" s="53" t="s">
        <v>92</v>
      </c>
      <c r="BW394" s="53" t="s">
        <v>92</v>
      </c>
      <c r="BX394" s="53" t="s">
        <v>92</v>
      </c>
      <c r="BY394" s="31" t="s">
        <v>17</v>
      </c>
      <c r="BZ394" s="31" t="s">
        <v>17</v>
      </c>
      <c r="CA394" s="31" t="s">
        <v>16</v>
      </c>
      <c r="CB394" s="31" t="s">
        <v>17</v>
      </c>
      <c r="CC394" s="31" t="s">
        <v>16</v>
      </c>
      <c r="CD394" s="31" t="s">
        <v>17</v>
      </c>
      <c r="CE394" s="31" t="s">
        <v>17</v>
      </c>
      <c r="CF394" s="35" t="s">
        <v>92</v>
      </c>
      <c r="CG394" s="4" t="s">
        <v>92</v>
      </c>
      <c r="CH394" s="4" t="s">
        <v>92</v>
      </c>
      <c r="CI394" s="4" t="s">
        <v>92</v>
      </c>
      <c r="CJ394" s="4" t="s">
        <v>92</v>
      </c>
      <c r="CK394" s="4" t="s">
        <v>92</v>
      </c>
      <c r="CL394" s="4" t="s">
        <v>92</v>
      </c>
      <c r="CM394" s="4" t="s">
        <v>92</v>
      </c>
      <c r="CN394" s="4" t="s">
        <v>92</v>
      </c>
      <c r="CO394" s="4" t="s">
        <v>92</v>
      </c>
      <c r="CP394" s="4" t="s">
        <v>92</v>
      </c>
      <c r="CQ394" s="4" t="s">
        <v>92</v>
      </c>
      <c r="CR394" s="4" t="s">
        <v>92</v>
      </c>
      <c r="CS394" s="4" t="s">
        <v>92</v>
      </c>
      <c r="CT394" s="4" t="s">
        <v>92</v>
      </c>
      <c r="CU394" s="59">
        <v>9119265</v>
      </c>
      <c r="CV394" s="80">
        <v>1</v>
      </c>
    </row>
    <row r="395" spans="1:100" ht="38.25">
      <c r="A395" s="4">
        <v>392</v>
      </c>
      <c r="B395" s="27" t="s">
        <v>138</v>
      </c>
      <c r="C395" s="27" t="s">
        <v>89</v>
      </c>
      <c r="D395" s="27" t="s">
        <v>394</v>
      </c>
      <c r="E395" s="35" t="s">
        <v>396</v>
      </c>
      <c r="F395" s="35" t="s">
        <v>391</v>
      </c>
      <c r="G395" s="27" t="s">
        <v>421</v>
      </c>
      <c r="H395" s="27" t="s">
        <v>514</v>
      </c>
      <c r="I395" s="37">
        <v>3021082</v>
      </c>
      <c r="J395" s="4" t="s">
        <v>1200</v>
      </c>
      <c r="K395" s="77" t="s">
        <v>1593</v>
      </c>
      <c r="L395" s="28">
        <v>197</v>
      </c>
      <c r="M395" s="45" t="s">
        <v>92</v>
      </c>
      <c r="N395" s="29">
        <f>VLOOKUP(I395,[1]Hoja1!$A$2:$B$15532,2,FALSE)</f>
        <v>194000000</v>
      </c>
      <c r="O395" s="4" t="s">
        <v>391</v>
      </c>
      <c r="P395" s="4" t="s">
        <v>207</v>
      </c>
      <c r="Q395" s="4" t="s">
        <v>390</v>
      </c>
      <c r="R395" s="4" t="s">
        <v>92</v>
      </c>
      <c r="S395" s="4" t="s">
        <v>92</v>
      </c>
      <c r="T395" s="4" t="s">
        <v>92</v>
      </c>
      <c r="U395" s="4" t="s">
        <v>92</v>
      </c>
      <c r="V395" s="4" t="s">
        <v>92</v>
      </c>
      <c r="W395" s="4" t="s">
        <v>92</v>
      </c>
      <c r="X395" s="62">
        <f>VLOOKUP(J395,'[2]pickdoble cab4x4 Die 150-199'!$E$82:$F$114,2,FALSE)</f>
        <v>2</v>
      </c>
      <c r="Y395" s="57">
        <v>2.1999999999999999E-2</v>
      </c>
      <c r="Z395" s="57">
        <v>2.5999999999999999E-2</v>
      </c>
      <c r="AA395" s="57">
        <v>3.1E-2</v>
      </c>
      <c r="AB395" s="57">
        <v>3.2000000000000001E-2</v>
      </c>
      <c r="AC395" s="57">
        <v>3.3000000000000002E-2</v>
      </c>
      <c r="AD395" s="57">
        <v>3.4000000000000002E-2</v>
      </c>
      <c r="AE395" s="4" t="s">
        <v>16</v>
      </c>
      <c r="AF395" s="4" t="s">
        <v>16</v>
      </c>
      <c r="AG395" s="4" t="s">
        <v>16</v>
      </c>
      <c r="AH395" s="18">
        <v>0.05</v>
      </c>
      <c r="AI395" s="53" t="s">
        <v>92</v>
      </c>
      <c r="AJ395" s="53">
        <v>180000</v>
      </c>
      <c r="AK395" s="53">
        <v>650000</v>
      </c>
      <c r="AL395" s="53">
        <v>3580000</v>
      </c>
      <c r="AM395" s="53">
        <v>1200000</v>
      </c>
      <c r="AN395" s="53">
        <v>6900000</v>
      </c>
      <c r="AO395" s="53">
        <v>0</v>
      </c>
      <c r="AP395" s="53">
        <v>650000</v>
      </c>
      <c r="AQ395" s="53">
        <v>40000</v>
      </c>
      <c r="AR395" s="53">
        <v>300000</v>
      </c>
      <c r="AS395" s="53" t="s">
        <v>92</v>
      </c>
      <c r="AT395" s="53" t="s">
        <v>92</v>
      </c>
      <c r="AU395" s="53" t="s">
        <v>92</v>
      </c>
      <c r="AV395" s="53" t="s">
        <v>92</v>
      </c>
      <c r="AW395" s="53">
        <v>1100000</v>
      </c>
      <c r="AX395" s="53">
        <v>1900000</v>
      </c>
      <c r="AY395" s="53">
        <v>1900000</v>
      </c>
      <c r="AZ395" s="53">
        <v>2390000</v>
      </c>
      <c r="BA395" s="53" t="s">
        <v>92</v>
      </c>
      <c r="BB395" s="53">
        <v>0</v>
      </c>
      <c r="BC395" s="53">
        <v>1350000</v>
      </c>
      <c r="BD395" s="53">
        <v>700000</v>
      </c>
      <c r="BE395" s="53">
        <v>1050000</v>
      </c>
      <c r="BF395" s="53" t="s">
        <v>92</v>
      </c>
      <c r="BG395" s="53">
        <v>2590000</v>
      </c>
      <c r="BH395" s="53">
        <v>59000</v>
      </c>
      <c r="BI395" s="53" t="s">
        <v>92</v>
      </c>
      <c r="BJ395" s="53">
        <v>490000</v>
      </c>
      <c r="BK395" s="53">
        <v>990000</v>
      </c>
      <c r="BL395" s="53" t="s">
        <v>92</v>
      </c>
      <c r="BM395" s="53">
        <v>900000</v>
      </c>
      <c r="BN395" s="53" t="s">
        <v>92</v>
      </c>
      <c r="BO395" s="53">
        <v>89000</v>
      </c>
      <c r="BP395" s="53">
        <v>1190000</v>
      </c>
      <c r="BQ395" s="53">
        <v>6900000</v>
      </c>
      <c r="BR395" s="53" t="s">
        <v>92</v>
      </c>
      <c r="BS395" s="53">
        <v>290000</v>
      </c>
      <c r="BT395" s="53" t="s">
        <v>92</v>
      </c>
      <c r="BU395" s="53">
        <v>5000000</v>
      </c>
      <c r="BV395" s="53" t="s">
        <v>92</v>
      </c>
      <c r="BW395" s="53" t="s">
        <v>92</v>
      </c>
      <c r="BX395" s="53" t="s">
        <v>92</v>
      </c>
      <c r="BY395" s="31" t="s">
        <v>17</v>
      </c>
      <c r="BZ395" s="31" t="s">
        <v>17</v>
      </c>
      <c r="CA395" s="31" t="s">
        <v>16</v>
      </c>
      <c r="CB395" s="31" t="s">
        <v>17</v>
      </c>
      <c r="CC395" s="31" t="s">
        <v>16</v>
      </c>
      <c r="CD395" s="31" t="s">
        <v>17</v>
      </c>
      <c r="CE395" s="31" t="s">
        <v>17</v>
      </c>
      <c r="CF395" s="35" t="s">
        <v>92</v>
      </c>
      <c r="CG395" s="4" t="s">
        <v>92</v>
      </c>
      <c r="CH395" s="4" t="s">
        <v>92</v>
      </c>
      <c r="CI395" s="4" t="s">
        <v>92</v>
      </c>
      <c r="CJ395" s="4" t="s">
        <v>92</v>
      </c>
      <c r="CK395" s="4" t="s">
        <v>92</v>
      </c>
      <c r="CL395" s="4" t="s">
        <v>92</v>
      </c>
      <c r="CM395" s="4" t="s">
        <v>92</v>
      </c>
      <c r="CN395" s="4" t="s">
        <v>92</v>
      </c>
      <c r="CO395" s="4" t="s">
        <v>92</v>
      </c>
      <c r="CP395" s="4" t="s">
        <v>92</v>
      </c>
      <c r="CQ395" s="4" t="s">
        <v>92</v>
      </c>
      <c r="CR395" s="4" t="s">
        <v>92</v>
      </c>
      <c r="CS395" s="4" t="s">
        <v>92</v>
      </c>
      <c r="CT395" s="4" t="s">
        <v>92</v>
      </c>
      <c r="CU395" s="59">
        <v>9119265</v>
      </c>
      <c r="CV395" s="80">
        <v>1</v>
      </c>
    </row>
    <row r="396" spans="1:100" ht="38.25">
      <c r="A396" s="4">
        <v>393</v>
      </c>
      <c r="B396" s="27" t="s">
        <v>138</v>
      </c>
      <c r="C396" s="27" t="s">
        <v>89</v>
      </c>
      <c r="D396" s="27" t="s">
        <v>394</v>
      </c>
      <c r="E396" s="35" t="s">
        <v>396</v>
      </c>
      <c r="F396" s="35" t="s">
        <v>391</v>
      </c>
      <c r="G396" s="27" t="s">
        <v>422</v>
      </c>
      <c r="H396" s="27" t="s">
        <v>514</v>
      </c>
      <c r="I396" s="37">
        <v>3021076</v>
      </c>
      <c r="J396" s="4" t="s">
        <v>1201</v>
      </c>
      <c r="K396" s="77" t="s">
        <v>1593</v>
      </c>
      <c r="L396" s="28">
        <v>197</v>
      </c>
      <c r="M396" s="45" t="s">
        <v>92</v>
      </c>
      <c r="N396" s="29">
        <f>VLOOKUP(I396,[1]Hoja1!$A$2:$B$15532,2,FALSE)</f>
        <v>221000000</v>
      </c>
      <c r="O396" s="4" t="s">
        <v>391</v>
      </c>
      <c r="P396" s="4" t="s">
        <v>207</v>
      </c>
      <c r="Q396" s="4" t="s">
        <v>390</v>
      </c>
      <c r="R396" s="4" t="s">
        <v>92</v>
      </c>
      <c r="S396" s="4" t="s">
        <v>92</v>
      </c>
      <c r="T396" s="4" t="s">
        <v>92</v>
      </c>
      <c r="U396" s="4" t="s">
        <v>92</v>
      </c>
      <c r="V396" s="4" t="s">
        <v>92</v>
      </c>
      <c r="W396" s="4" t="s">
        <v>92</v>
      </c>
      <c r="X396" s="62">
        <f>VLOOKUP(J396,'[2]pickdoble cab4x4 Die 150-199'!$E$82:$F$114,2,FALSE)</f>
        <v>3</v>
      </c>
      <c r="Y396" s="57">
        <v>2.1999999999999999E-2</v>
      </c>
      <c r="Z396" s="57">
        <v>2.5999999999999999E-2</v>
      </c>
      <c r="AA396" s="57">
        <v>3.1E-2</v>
      </c>
      <c r="AB396" s="57">
        <v>3.2000000000000001E-2</v>
      </c>
      <c r="AC396" s="57">
        <v>3.3000000000000002E-2</v>
      </c>
      <c r="AD396" s="57">
        <v>3.4000000000000002E-2</v>
      </c>
      <c r="AE396" s="4" t="s">
        <v>16</v>
      </c>
      <c r="AF396" s="4" t="s">
        <v>16</v>
      </c>
      <c r="AG396" s="4" t="s">
        <v>16</v>
      </c>
      <c r="AH396" s="18">
        <v>0.05</v>
      </c>
      <c r="AI396" s="53" t="s">
        <v>92</v>
      </c>
      <c r="AJ396" s="53">
        <v>180000</v>
      </c>
      <c r="AK396" s="53">
        <v>0</v>
      </c>
      <c r="AL396" s="53">
        <v>3580000</v>
      </c>
      <c r="AM396" s="53">
        <v>1200000</v>
      </c>
      <c r="AN396" s="53">
        <v>6900000</v>
      </c>
      <c r="AO396" s="53">
        <v>0</v>
      </c>
      <c r="AP396" s="53">
        <v>0</v>
      </c>
      <c r="AQ396" s="53">
        <v>40000</v>
      </c>
      <c r="AR396" s="53">
        <v>0</v>
      </c>
      <c r="AS396" s="53" t="s">
        <v>92</v>
      </c>
      <c r="AT396" s="53" t="s">
        <v>92</v>
      </c>
      <c r="AU396" s="53" t="s">
        <v>92</v>
      </c>
      <c r="AV396" s="53" t="s">
        <v>92</v>
      </c>
      <c r="AW396" s="53">
        <v>1100000</v>
      </c>
      <c r="AX396" s="53">
        <v>0</v>
      </c>
      <c r="AY396" s="53">
        <v>1900000</v>
      </c>
      <c r="AZ396" s="53">
        <v>2390000</v>
      </c>
      <c r="BA396" s="53" t="s">
        <v>92</v>
      </c>
      <c r="BB396" s="53">
        <v>0</v>
      </c>
      <c r="BC396" s="53">
        <v>1350000</v>
      </c>
      <c r="BD396" s="53">
        <v>700000</v>
      </c>
      <c r="BE396" s="53">
        <v>1050000</v>
      </c>
      <c r="BF396" s="53" t="s">
        <v>92</v>
      </c>
      <c r="BG396" s="53">
        <v>2590000</v>
      </c>
      <c r="BH396" s="53">
        <v>59000</v>
      </c>
      <c r="BI396" s="53" t="s">
        <v>92</v>
      </c>
      <c r="BJ396" s="53">
        <v>490000</v>
      </c>
      <c r="BK396" s="53">
        <v>990000</v>
      </c>
      <c r="BL396" s="53" t="s">
        <v>92</v>
      </c>
      <c r="BM396" s="53">
        <v>900000</v>
      </c>
      <c r="BN396" s="53" t="s">
        <v>92</v>
      </c>
      <c r="BO396" s="53">
        <v>89000</v>
      </c>
      <c r="BP396" s="53">
        <v>1190000</v>
      </c>
      <c r="BQ396" s="53">
        <v>6900000</v>
      </c>
      <c r="BR396" s="53" t="s">
        <v>92</v>
      </c>
      <c r="BS396" s="53">
        <v>290000</v>
      </c>
      <c r="BT396" s="53" t="s">
        <v>92</v>
      </c>
      <c r="BU396" s="53">
        <v>5000000</v>
      </c>
      <c r="BV396" s="53" t="s">
        <v>92</v>
      </c>
      <c r="BW396" s="53" t="s">
        <v>92</v>
      </c>
      <c r="BX396" s="53" t="s">
        <v>92</v>
      </c>
      <c r="BY396" s="31" t="s">
        <v>16</v>
      </c>
      <c r="BZ396" s="31" t="s">
        <v>16</v>
      </c>
      <c r="CA396" s="31" t="s">
        <v>16</v>
      </c>
      <c r="CB396" s="31" t="s">
        <v>16</v>
      </c>
      <c r="CC396" s="31" t="s">
        <v>16</v>
      </c>
      <c r="CD396" s="31" t="s">
        <v>17</v>
      </c>
      <c r="CE396" s="31" t="s">
        <v>17</v>
      </c>
      <c r="CF396" s="35" t="s">
        <v>92</v>
      </c>
      <c r="CG396" s="4" t="s">
        <v>92</v>
      </c>
      <c r="CH396" s="4" t="s">
        <v>92</v>
      </c>
      <c r="CI396" s="4" t="s">
        <v>92</v>
      </c>
      <c r="CJ396" s="4" t="s">
        <v>92</v>
      </c>
      <c r="CK396" s="4" t="s">
        <v>92</v>
      </c>
      <c r="CL396" s="4" t="s">
        <v>92</v>
      </c>
      <c r="CM396" s="4" t="s">
        <v>92</v>
      </c>
      <c r="CN396" s="4" t="s">
        <v>92</v>
      </c>
      <c r="CO396" s="4" t="s">
        <v>92</v>
      </c>
      <c r="CP396" s="4" t="s">
        <v>92</v>
      </c>
      <c r="CQ396" s="4" t="s">
        <v>92</v>
      </c>
      <c r="CR396" s="4" t="s">
        <v>92</v>
      </c>
      <c r="CS396" s="4" t="s">
        <v>92</v>
      </c>
      <c r="CT396" s="4" t="s">
        <v>92</v>
      </c>
      <c r="CU396" s="59">
        <v>9119265</v>
      </c>
      <c r="CV396" s="80">
        <v>1</v>
      </c>
    </row>
    <row r="397" spans="1:100" ht="38.25">
      <c r="A397" s="4">
        <v>394</v>
      </c>
      <c r="B397" s="27" t="s">
        <v>138</v>
      </c>
      <c r="C397" s="27" t="s">
        <v>89</v>
      </c>
      <c r="D397" s="27" t="s">
        <v>394</v>
      </c>
      <c r="E397" s="35" t="s">
        <v>397</v>
      </c>
      <c r="F397" s="35" t="s">
        <v>391</v>
      </c>
      <c r="G397" s="27" t="s">
        <v>423</v>
      </c>
      <c r="H397" s="27" t="s">
        <v>514</v>
      </c>
      <c r="I397" s="37">
        <v>3020097</v>
      </c>
      <c r="J397" s="4" t="s">
        <v>1202</v>
      </c>
      <c r="K397" s="77" t="s">
        <v>1594</v>
      </c>
      <c r="L397" s="28">
        <v>290</v>
      </c>
      <c r="M397" s="45" t="s">
        <v>92</v>
      </c>
      <c r="N397" s="29">
        <f>VLOOKUP(I397,[1]Hoja1!$A$2:$B$15532,2,FALSE)</f>
        <v>140000000</v>
      </c>
      <c r="O397" s="4" t="s">
        <v>391</v>
      </c>
      <c r="P397" s="4" t="s">
        <v>207</v>
      </c>
      <c r="Q397" s="4" t="s">
        <v>203</v>
      </c>
      <c r="R397" s="4" t="s">
        <v>92</v>
      </c>
      <c r="S397" s="4" t="s">
        <v>92</v>
      </c>
      <c r="T397" s="4" t="s">
        <v>92</v>
      </c>
      <c r="U397" s="4" t="s">
        <v>92</v>
      </c>
      <c r="V397" s="4" t="s">
        <v>92</v>
      </c>
      <c r="W397" s="4" t="s">
        <v>92</v>
      </c>
      <c r="X397" s="62">
        <v>1</v>
      </c>
      <c r="Y397" s="57">
        <v>2.1999999999999999E-2</v>
      </c>
      <c r="Z397" s="57">
        <v>2.5999999999999999E-2</v>
      </c>
      <c r="AA397" s="57">
        <v>3.1E-2</v>
      </c>
      <c r="AB397" s="57">
        <v>3.2000000000000001E-2</v>
      </c>
      <c r="AC397" s="57">
        <v>3.3000000000000002E-2</v>
      </c>
      <c r="AD397" s="57">
        <v>3.4000000000000002E-2</v>
      </c>
      <c r="AE397" s="4" t="s">
        <v>16</v>
      </c>
      <c r="AF397" s="4" t="s">
        <v>16</v>
      </c>
      <c r="AG397" s="4" t="s">
        <v>16</v>
      </c>
      <c r="AH397" s="18">
        <v>0.05</v>
      </c>
      <c r="AI397" s="53" t="s">
        <v>92</v>
      </c>
      <c r="AJ397" s="53">
        <v>180000</v>
      </c>
      <c r="AK397" s="53">
        <v>0</v>
      </c>
      <c r="AL397" s="53">
        <v>3580000</v>
      </c>
      <c r="AM397" s="53">
        <v>1200000</v>
      </c>
      <c r="AN397" s="53">
        <v>6900000</v>
      </c>
      <c r="AO397" s="53">
        <v>0</v>
      </c>
      <c r="AP397" s="53">
        <v>0</v>
      </c>
      <c r="AQ397" s="53">
        <v>40000</v>
      </c>
      <c r="AR397" s="53">
        <v>0</v>
      </c>
      <c r="AS397" s="53" t="s">
        <v>92</v>
      </c>
      <c r="AT397" s="53" t="s">
        <v>92</v>
      </c>
      <c r="AU397" s="53" t="s">
        <v>92</v>
      </c>
      <c r="AV397" s="53" t="s">
        <v>92</v>
      </c>
      <c r="AW397" s="53">
        <v>1100000</v>
      </c>
      <c r="AX397" s="53">
        <v>1900000</v>
      </c>
      <c r="AY397" s="53">
        <v>1900000</v>
      </c>
      <c r="AZ397" s="53">
        <v>2390000</v>
      </c>
      <c r="BA397" s="53" t="s">
        <v>92</v>
      </c>
      <c r="BB397" s="53">
        <v>0</v>
      </c>
      <c r="BC397" s="53">
        <v>1350000</v>
      </c>
      <c r="BD397" s="53">
        <v>700000</v>
      </c>
      <c r="BE397" s="53">
        <v>1050000</v>
      </c>
      <c r="BF397" s="53" t="s">
        <v>92</v>
      </c>
      <c r="BG397" s="53">
        <v>2590000</v>
      </c>
      <c r="BH397" s="53">
        <v>59000</v>
      </c>
      <c r="BI397" s="53" t="s">
        <v>92</v>
      </c>
      <c r="BJ397" s="53">
        <v>490000</v>
      </c>
      <c r="BK397" s="53">
        <v>990000</v>
      </c>
      <c r="BL397" s="53" t="s">
        <v>92</v>
      </c>
      <c r="BM397" s="53">
        <v>900000</v>
      </c>
      <c r="BN397" s="53" t="s">
        <v>92</v>
      </c>
      <c r="BO397" s="53">
        <v>89000</v>
      </c>
      <c r="BP397" s="53">
        <v>1190000</v>
      </c>
      <c r="BQ397" s="53">
        <v>6900000</v>
      </c>
      <c r="BR397" s="53" t="s">
        <v>92</v>
      </c>
      <c r="BS397" s="53">
        <v>290000</v>
      </c>
      <c r="BT397" s="53" t="s">
        <v>92</v>
      </c>
      <c r="BU397" s="53">
        <v>5000000</v>
      </c>
      <c r="BV397" s="53" t="s">
        <v>92</v>
      </c>
      <c r="BW397" s="53" t="s">
        <v>92</v>
      </c>
      <c r="BX397" s="53" t="s">
        <v>92</v>
      </c>
      <c r="BY397" s="31" t="s">
        <v>16</v>
      </c>
      <c r="BZ397" s="31" t="s">
        <v>16</v>
      </c>
      <c r="CA397" s="31" t="s">
        <v>16</v>
      </c>
      <c r="CB397" s="31" t="s">
        <v>17</v>
      </c>
      <c r="CC397" s="31" t="s">
        <v>17</v>
      </c>
      <c r="CD397" s="31" t="s">
        <v>17</v>
      </c>
      <c r="CE397" s="31" t="s">
        <v>17</v>
      </c>
      <c r="CF397" s="35" t="s">
        <v>92</v>
      </c>
      <c r="CG397" s="4" t="s">
        <v>92</v>
      </c>
      <c r="CH397" s="4" t="s">
        <v>92</v>
      </c>
      <c r="CI397" s="4" t="s">
        <v>92</v>
      </c>
      <c r="CJ397" s="4" t="s">
        <v>92</v>
      </c>
      <c r="CK397" s="4" t="s">
        <v>92</v>
      </c>
      <c r="CL397" s="4" t="s">
        <v>92</v>
      </c>
      <c r="CM397" s="4" t="s">
        <v>92</v>
      </c>
      <c r="CN397" s="4" t="s">
        <v>92</v>
      </c>
      <c r="CO397" s="4" t="s">
        <v>92</v>
      </c>
      <c r="CP397" s="4" t="s">
        <v>92</v>
      </c>
      <c r="CQ397" s="4" t="s">
        <v>92</v>
      </c>
      <c r="CR397" s="4" t="s">
        <v>92</v>
      </c>
      <c r="CS397" s="4" t="s">
        <v>92</v>
      </c>
      <c r="CT397" s="4" t="s">
        <v>92</v>
      </c>
      <c r="CU397" s="59">
        <v>9219265</v>
      </c>
      <c r="CV397" s="80">
        <v>1</v>
      </c>
    </row>
    <row r="398" spans="1:100" ht="38.25">
      <c r="A398" s="4">
        <v>395</v>
      </c>
      <c r="B398" s="27" t="s">
        <v>138</v>
      </c>
      <c r="C398" s="27" t="s">
        <v>89</v>
      </c>
      <c r="D398" s="27" t="s">
        <v>394</v>
      </c>
      <c r="E398" s="35" t="s">
        <v>396</v>
      </c>
      <c r="F398" s="35" t="s">
        <v>391</v>
      </c>
      <c r="G398" s="27" t="s">
        <v>424</v>
      </c>
      <c r="H398" s="27" t="s">
        <v>514</v>
      </c>
      <c r="I398" s="37">
        <v>3021083</v>
      </c>
      <c r="J398" s="4" t="s">
        <v>1203</v>
      </c>
      <c r="K398" s="77" t="s">
        <v>1594</v>
      </c>
      <c r="L398" s="28">
        <v>375</v>
      </c>
      <c r="M398" s="45" t="s">
        <v>92</v>
      </c>
      <c r="N398" s="29">
        <f>VLOOKUP(I398,[1]Hoja1!$A$2:$B$15532,2,FALSE)</f>
        <v>260000000</v>
      </c>
      <c r="O398" s="4" t="s">
        <v>391</v>
      </c>
      <c r="P398" s="4" t="s">
        <v>207</v>
      </c>
      <c r="Q398" s="4" t="s">
        <v>203</v>
      </c>
      <c r="R398" s="4" t="s">
        <v>92</v>
      </c>
      <c r="S398" s="4" t="s">
        <v>92</v>
      </c>
      <c r="T398" s="4" t="s">
        <v>92</v>
      </c>
      <c r="U398" s="4" t="s">
        <v>92</v>
      </c>
      <c r="V398" s="4" t="s">
        <v>92</v>
      </c>
      <c r="W398" s="4" t="s">
        <v>92</v>
      </c>
      <c r="X398" s="62">
        <v>2</v>
      </c>
      <c r="Y398" s="57">
        <v>2.1999999999999999E-2</v>
      </c>
      <c r="Z398" s="57">
        <v>2.5999999999999999E-2</v>
      </c>
      <c r="AA398" s="57">
        <v>3.1E-2</v>
      </c>
      <c r="AB398" s="57">
        <v>3.2000000000000001E-2</v>
      </c>
      <c r="AC398" s="57">
        <v>3.3000000000000002E-2</v>
      </c>
      <c r="AD398" s="57">
        <v>3.4000000000000002E-2</v>
      </c>
      <c r="AE398" s="4" t="s">
        <v>16</v>
      </c>
      <c r="AF398" s="4" t="s">
        <v>16</v>
      </c>
      <c r="AG398" s="4" t="s">
        <v>16</v>
      </c>
      <c r="AH398" s="18">
        <v>0.05</v>
      </c>
      <c r="AI398" s="53" t="s">
        <v>92</v>
      </c>
      <c r="AJ398" s="53">
        <v>180000</v>
      </c>
      <c r="AK398" s="53">
        <v>0</v>
      </c>
      <c r="AL398" s="53">
        <v>3580000</v>
      </c>
      <c r="AM398" s="53">
        <v>1200000</v>
      </c>
      <c r="AN398" s="53">
        <v>6900000</v>
      </c>
      <c r="AO398" s="53">
        <v>0</v>
      </c>
      <c r="AP398" s="53">
        <v>0</v>
      </c>
      <c r="AQ398" s="53">
        <v>40000</v>
      </c>
      <c r="AR398" s="53">
        <v>0</v>
      </c>
      <c r="AS398" s="53" t="s">
        <v>92</v>
      </c>
      <c r="AT398" s="53" t="s">
        <v>92</v>
      </c>
      <c r="AU398" s="53" t="s">
        <v>92</v>
      </c>
      <c r="AV398" s="53" t="s">
        <v>92</v>
      </c>
      <c r="AW398" s="53">
        <v>1100000</v>
      </c>
      <c r="AX398" s="53">
        <v>0</v>
      </c>
      <c r="AY398" s="53">
        <v>1900000</v>
      </c>
      <c r="AZ398" s="53">
        <v>2390000</v>
      </c>
      <c r="BA398" s="53" t="s">
        <v>92</v>
      </c>
      <c r="BB398" s="53">
        <v>0</v>
      </c>
      <c r="BC398" s="53">
        <v>1350000</v>
      </c>
      <c r="BD398" s="53">
        <v>700000</v>
      </c>
      <c r="BE398" s="53">
        <v>1050000</v>
      </c>
      <c r="BF398" s="53" t="s">
        <v>92</v>
      </c>
      <c r="BG398" s="53">
        <v>2590000</v>
      </c>
      <c r="BH398" s="53">
        <v>59000</v>
      </c>
      <c r="BI398" s="53" t="s">
        <v>92</v>
      </c>
      <c r="BJ398" s="53">
        <v>490000</v>
      </c>
      <c r="BK398" s="53">
        <v>990000</v>
      </c>
      <c r="BL398" s="53" t="s">
        <v>92</v>
      </c>
      <c r="BM398" s="53">
        <v>900000</v>
      </c>
      <c r="BN398" s="53" t="s">
        <v>92</v>
      </c>
      <c r="BO398" s="53">
        <v>89000</v>
      </c>
      <c r="BP398" s="53">
        <v>1190000</v>
      </c>
      <c r="BQ398" s="53">
        <v>6900000</v>
      </c>
      <c r="BR398" s="53" t="s">
        <v>92</v>
      </c>
      <c r="BS398" s="53">
        <v>290000</v>
      </c>
      <c r="BT398" s="53" t="s">
        <v>92</v>
      </c>
      <c r="BU398" s="53">
        <v>5000000</v>
      </c>
      <c r="BV398" s="53" t="s">
        <v>92</v>
      </c>
      <c r="BW398" s="53" t="s">
        <v>92</v>
      </c>
      <c r="BX398" s="53" t="s">
        <v>92</v>
      </c>
      <c r="BY398" s="31" t="s">
        <v>16</v>
      </c>
      <c r="BZ398" s="31" t="s">
        <v>16</v>
      </c>
      <c r="CA398" s="31" t="s">
        <v>16</v>
      </c>
      <c r="CB398" s="31" t="s">
        <v>16</v>
      </c>
      <c r="CC398" s="31" t="s">
        <v>17</v>
      </c>
      <c r="CD398" s="31" t="s">
        <v>17</v>
      </c>
      <c r="CE398" s="31" t="s">
        <v>17</v>
      </c>
      <c r="CF398" s="35" t="s">
        <v>92</v>
      </c>
      <c r="CG398" s="4" t="s">
        <v>92</v>
      </c>
      <c r="CH398" s="4" t="s">
        <v>92</v>
      </c>
      <c r="CI398" s="4" t="s">
        <v>92</v>
      </c>
      <c r="CJ398" s="4" t="s">
        <v>92</v>
      </c>
      <c r="CK398" s="4" t="s">
        <v>92</v>
      </c>
      <c r="CL398" s="4" t="s">
        <v>92</v>
      </c>
      <c r="CM398" s="4" t="s">
        <v>92</v>
      </c>
      <c r="CN398" s="4" t="s">
        <v>92</v>
      </c>
      <c r="CO398" s="4" t="s">
        <v>92</v>
      </c>
      <c r="CP398" s="4" t="s">
        <v>92</v>
      </c>
      <c r="CQ398" s="4" t="s">
        <v>92</v>
      </c>
      <c r="CR398" s="4" t="s">
        <v>92</v>
      </c>
      <c r="CS398" s="4" t="s">
        <v>92</v>
      </c>
      <c r="CT398" s="4" t="s">
        <v>92</v>
      </c>
      <c r="CU398" s="59">
        <v>9917317</v>
      </c>
      <c r="CV398" s="80">
        <v>1</v>
      </c>
    </row>
    <row r="399" spans="1:100" ht="38.25" hidden="1">
      <c r="A399" s="4">
        <v>396</v>
      </c>
      <c r="B399" s="27" t="s">
        <v>395</v>
      </c>
      <c r="C399" s="27" t="s">
        <v>89</v>
      </c>
      <c r="D399" s="27" t="s">
        <v>394</v>
      </c>
      <c r="E399" s="35" t="s">
        <v>396</v>
      </c>
      <c r="F399" s="35" t="s">
        <v>391</v>
      </c>
      <c r="G399" s="27" t="s">
        <v>425</v>
      </c>
      <c r="H399" s="27" t="s">
        <v>505</v>
      </c>
      <c r="I399" s="37" t="s">
        <v>92</v>
      </c>
      <c r="J399" s="4" t="s">
        <v>1204</v>
      </c>
      <c r="K399" s="77" t="s">
        <v>1592</v>
      </c>
      <c r="L399" s="28">
        <v>130</v>
      </c>
      <c r="M399" s="45" t="s">
        <v>92</v>
      </c>
      <c r="N399" s="83">
        <f>VLOOKUP(J399,[5]Hoja1!$A$1:$B$602,2,FALSE)</f>
        <v>119300000</v>
      </c>
      <c r="O399" s="4" t="s">
        <v>391</v>
      </c>
      <c r="P399" s="4" t="s">
        <v>206</v>
      </c>
      <c r="Q399" s="4" t="s">
        <v>390</v>
      </c>
      <c r="R399" s="4" t="s">
        <v>92</v>
      </c>
      <c r="S399" s="4" t="s">
        <v>92</v>
      </c>
      <c r="T399" s="4" t="s">
        <v>92</v>
      </c>
      <c r="U399" s="4" t="s">
        <v>92</v>
      </c>
      <c r="V399" s="4" t="s">
        <v>92</v>
      </c>
      <c r="W399" s="4" t="s">
        <v>92</v>
      </c>
      <c r="X399" s="62">
        <v>2</v>
      </c>
      <c r="Y399" s="57">
        <v>3.0000000000000001E-3</v>
      </c>
      <c r="Z399" s="57">
        <v>5.0000000000000001E-3</v>
      </c>
      <c r="AA399" s="57">
        <v>6.0000000000000001E-3</v>
      </c>
      <c r="AB399" s="57">
        <v>7.0000000000000001E-3</v>
      </c>
      <c r="AC399" s="57">
        <v>8.0000000000000002E-3</v>
      </c>
      <c r="AD399" s="57">
        <v>0.01</v>
      </c>
      <c r="AE399" s="4" t="s">
        <v>17</v>
      </c>
      <c r="AF399" s="4" t="s">
        <v>17</v>
      </c>
      <c r="AG399" s="4" t="s">
        <v>16</v>
      </c>
      <c r="AH399" s="18">
        <v>0.2</v>
      </c>
      <c r="AI399" s="53">
        <v>5000000</v>
      </c>
      <c r="AJ399" s="53">
        <v>500000</v>
      </c>
      <c r="AK399" s="53">
        <v>700000</v>
      </c>
      <c r="AL399" s="53">
        <v>2500000</v>
      </c>
      <c r="AM399" s="53">
        <v>2500000</v>
      </c>
      <c r="AN399" s="53">
        <v>7000000</v>
      </c>
      <c r="AO399" s="53">
        <v>650000</v>
      </c>
      <c r="AP399" s="53">
        <v>700000</v>
      </c>
      <c r="AQ399" s="53">
        <v>70000</v>
      </c>
      <c r="AR399" s="53">
        <v>450000</v>
      </c>
      <c r="AS399" s="53" t="s">
        <v>92</v>
      </c>
      <c r="AT399" s="53" t="s">
        <v>92</v>
      </c>
      <c r="AU399" s="53" t="s">
        <v>92</v>
      </c>
      <c r="AV399" s="53" t="s">
        <v>92</v>
      </c>
      <c r="AW399" s="53">
        <v>1800000</v>
      </c>
      <c r="AX399" s="53" t="s">
        <v>92</v>
      </c>
      <c r="AY399" s="53">
        <v>2200000</v>
      </c>
      <c r="AZ399" s="53">
        <v>2200000</v>
      </c>
      <c r="BA399" s="53">
        <v>3300000</v>
      </c>
      <c r="BB399" s="53" t="s">
        <v>92</v>
      </c>
      <c r="BC399" s="53">
        <v>400000</v>
      </c>
      <c r="BD399" s="53">
        <v>250000</v>
      </c>
      <c r="BE399" s="53">
        <v>1700000</v>
      </c>
      <c r="BF399" s="53">
        <v>900000</v>
      </c>
      <c r="BG399" s="53" t="s">
        <v>92</v>
      </c>
      <c r="BH399" s="53">
        <v>150000</v>
      </c>
      <c r="BI399" s="53">
        <v>950000</v>
      </c>
      <c r="BJ399" s="53">
        <v>1400000</v>
      </c>
      <c r="BK399" s="53" t="s">
        <v>92</v>
      </c>
      <c r="BL399" s="53" t="s">
        <v>92</v>
      </c>
      <c r="BM399" s="53">
        <v>1400000</v>
      </c>
      <c r="BN399" s="53">
        <v>2000000</v>
      </c>
      <c r="BO399" s="53">
        <v>100000</v>
      </c>
      <c r="BP399" s="53">
        <v>4000000</v>
      </c>
      <c r="BQ399" s="53">
        <v>7000000</v>
      </c>
      <c r="BR399" s="53">
        <v>5000000</v>
      </c>
      <c r="BS399" s="53">
        <v>1000000</v>
      </c>
      <c r="BT399" s="53" t="s">
        <v>92</v>
      </c>
      <c r="BU399" s="53" t="s">
        <v>92</v>
      </c>
      <c r="BV399" s="53" t="s">
        <v>92</v>
      </c>
      <c r="BW399" s="53" t="s">
        <v>92</v>
      </c>
      <c r="BX399" s="53" t="s">
        <v>92</v>
      </c>
      <c r="BY399" s="47" t="s">
        <v>209</v>
      </c>
      <c r="BZ399" s="47" t="s">
        <v>209</v>
      </c>
      <c r="CA399" s="47" t="s">
        <v>209</v>
      </c>
      <c r="CB399" s="47" t="s">
        <v>16</v>
      </c>
      <c r="CC399" s="47" t="s">
        <v>209</v>
      </c>
      <c r="CD399" s="47" t="s">
        <v>209</v>
      </c>
      <c r="CE399" s="47" t="s">
        <v>209</v>
      </c>
      <c r="CF399" s="35" t="s">
        <v>92</v>
      </c>
      <c r="CG399" s="4" t="s">
        <v>92</v>
      </c>
      <c r="CH399" s="4" t="s">
        <v>92</v>
      </c>
      <c r="CI399" s="4" t="s">
        <v>92</v>
      </c>
      <c r="CJ399" s="4" t="s">
        <v>92</v>
      </c>
      <c r="CK399" s="4" t="s">
        <v>92</v>
      </c>
      <c r="CL399" s="4" t="s">
        <v>92</v>
      </c>
      <c r="CM399" s="4" t="s">
        <v>92</v>
      </c>
      <c r="CN399" s="4" t="s">
        <v>92</v>
      </c>
      <c r="CO399" s="4" t="s">
        <v>92</v>
      </c>
      <c r="CP399" s="4" t="s">
        <v>92</v>
      </c>
      <c r="CQ399" s="4" t="s">
        <v>92</v>
      </c>
      <c r="CR399" s="4" t="s">
        <v>92</v>
      </c>
      <c r="CS399" s="4" t="s">
        <v>92</v>
      </c>
      <c r="CT399" s="4" t="s">
        <v>92</v>
      </c>
      <c r="CU399" s="59">
        <v>10000000</v>
      </c>
      <c r="CV399" s="80">
        <v>0</v>
      </c>
    </row>
    <row r="400" spans="1:100" ht="38.25" hidden="1">
      <c r="A400" s="4">
        <v>397</v>
      </c>
      <c r="B400" s="27" t="s">
        <v>395</v>
      </c>
      <c r="C400" s="27" t="s">
        <v>89</v>
      </c>
      <c r="D400" s="27" t="s">
        <v>394</v>
      </c>
      <c r="E400" s="35" t="s">
        <v>396</v>
      </c>
      <c r="F400" s="35" t="s">
        <v>391</v>
      </c>
      <c r="G400" s="27" t="s">
        <v>426</v>
      </c>
      <c r="H400" s="27" t="s">
        <v>505</v>
      </c>
      <c r="I400" s="37" t="s">
        <v>92</v>
      </c>
      <c r="J400" s="4" t="s">
        <v>1205</v>
      </c>
      <c r="K400" s="77" t="s">
        <v>1592</v>
      </c>
      <c r="L400" s="28">
        <v>130</v>
      </c>
      <c r="M400" s="45" t="s">
        <v>92</v>
      </c>
      <c r="N400" s="83">
        <f>VLOOKUP(J400,[5]Hoja1!$A$1:$B$602,2,FALSE)</f>
        <v>128900000</v>
      </c>
      <c r="O400" s="4" t="s">
        <v>391</v>
      </c>
      <c r="P400" s="4" t="s">
        <v>206</v>
      </c>
      <c r="Q400" s="4" t="s">
        <v>390</v>
      </c>
      <c r="R400" s="4" t="s">
        <v>92</v>
      </c>
      <c r="S400" s="4" t="s">
        <v>92</v>
      </c>
      <c r="T400" s="4" t="s">
        <v>92</v>
      </c>
      <c r="U400" s="4" t="s">
        <v>92</v>
      </c>
      <c r="V400" s="4" t="s">
        <v>92</v>
      </c>
      <c r="W400" s="4" t="s">
        <v>92</v>
      </c>
      <c r="X400" s="62">
        <v>2</v>
      </c>
      <c r="Y400" s="57">
        <v>3.0000000000000001E-3</v>
      </c>
      <c r="Z400" s="57">
        <v>5.0000000000000001E-3</v>
      </c>
      <c r="AA400" s="57">
        <v>6.0000000000000001E-3</v>
      </c>
      <c r="AB400" s="57">
        <v>7.0000000000000001E-3</v>
      </c>
      <c r="AC400" s="57">
        <v>8.0000000000000002E-3</v>
      </c>
      <c r="AD400" s="57">
        <v>0.01</v>
      </c>
      <c r="AE400" s="4" t="s">
        <v>17</v>
      </c>
      <c r="AF400" s="4" t="s">
        <v>17</v>
      </c>
      <c r="AG400" s="4" t="s">
        <v>16</v>
      </c>
      <c r="AH400" s="18">
        <v>0.2</v>
      </c>
      <c r="AI400" s="53">
        <v>5000000</v>
      </c>
      <c r="AJ400" s="53">
        <v>500000</v>
      </c>
      <c r="AK400" s="53">
        <v>700000</v>
      </c>
      <c r="AL400" s="53">
        <v>2500000</v>
      </c>
      <c r="AM400" s="53">
        <v>2500000</v>
      </c>
      <c r="AN400" s="53">
        <v>7000000</v>
      </c>
      <c r="AO400" s="53">
        <v>650000</v>
      </c>
      <c r="AP400" s="53">
        <v>700000</v>
      </c>
      <c r="AQ400" s="53">
        <v>70000</v>
      </c>
      <c r="AR400" s="53">
        <v>450000</v>
      </c>
      <c r="AS400" s="53" t="s">
        <v>92</v>
      </c>
      <c r="AT400" s="53" t="s">
        <v>92</v>
      </c>
      <c r="AU400" s="53" t="s">
        <v>92</v>
      </c>
      <c r="AV400" s="53" t="s">
        <v>92</v>
      </c>
      <c r="AW400" s="53">
        <v>1800000</v>
      </c>
      <c r="AX400" s="53" t="s">
        <v>92</v>
      </c>
      <c r="AY400" s="53">
        <v>2200000</v>
      </c>
      <c r="AZ400" s="53">
        <v>2200000</v>
      </c>
      <c r="BA400" s="53">
        <v>3300000</v>
      </c>
      <c r="BB400" s="53" t="s">
        <v>92</v>
      </c>
      <c r="BC400" s="53">
        <v>400000</v>
      </c>
      <c r="BD400" s="53">
        <v>250000</v>
      </c>
      <c r="BE400" s="53">
        <v>1700000</v>
      </c>
      <c r="BF400" s="53">
        <v>900000</v>
      </c>
      <c r="BG400" s="53" t="s">
        <v>92</v>
      </c>
      <c r="BH400" s="53">
        <v>150000</v>
      </c>
      <c r="BI400" s="53">
        <v>950000</v>
      </c>
      <c r="BJ400" s="53">
        <v>1400000</v>
      </c>
      <c r="BK400" s="53" t="s">
        <v>92</v>
      </c>
      <c r="BL400" s="53" t="s">
        <v>92</v>
      </c>
      <c r="BM400" s="53">
        <v>1400000</v>
      </c>
      <c r="BN400" s="53">
        <v>2000000</v>
      </c>
      <c r="BO400" s="53">
        <v>100000</v>
      </c>
      <c r="BP400" s="53">
        <v>4000000</v>
      </c>
      <c r="BQ400" s="53">
        <v>7000000</v>
      </c>
      <c r="BR400" s="53">
        <v>5000000</v>
      </c>
      <c r="BS400" s="53">
        <v>1000000</v>
      </c>
      <c r="BT400" s="53" t="s">
        <v>92</v>
      </c>
      <c r="BU400" s="53" t="s">
        <v>92</v>
      </c>
      <c r="BV400" s="53" t="s">
        <v>92</v>
      </c>
      <c r="BW400" s="53" t="s">
        <v>92</v>
      </c>
      <c r="BX400" s="53" t="s">
        <v>92</v>
      </c>
      <c r="BY400" s="47" t="s">
        <v>209</v>
      </c>
      <c r="BZ400" s="47" t="s">
        <v>209</v>
      </c>
      <c r="CA400" s="47" t="s">
        <v>209</v>
      </c>
      <c r="CB400" s="47" t="s">
        <v>210</v>
      </c>
      <c r="CC400" s="47" t="s">
        <v>209</v>
      </c>
      <c r="CD400" s="47" t="s">
        <v>209</v>
      </c>
      <c r="CE400" s="47" t="s">
        <v>209</v>
      </c>
      <c r="CF400" s="35" t="s">
        <v>92</v>
      </c>
      <c r="CG400" s="4" t="s">
        <v>92</v>
      </c>
      <c r="CH400" s="4" t="s">
        <v>92</v>
      </c>
      <c r="CI400" s="4" t="s">
        <v>92</v>
      </c>
      <c r="CJ400" s="4" t="s">
        <v>92</v>
      </c>
      <c r="CK400" s="4" t="s">
        <v>92</v>
      </c>
      <c r="CL400" s="4" t="s">
        <v>92</v>
      </c>
      <c r="CM400" s="4" t="s">
        <v>92</v>
      </c>
      <c r="CN400" s="4" t="s">
        <v>92</v>
      </c>
      <c r="CO400" s="4" t="s">
        <v>92</v>
      </c>
      <c r="CP400" s="4" t="s">
        <v>92</v>
      </c>
      <c r="CQ400" s="4" t="s">
        <v>92</v>
      </c>
      <c r="CR400" s="4" t="s">
        <v>92</v>
      </c>
      <c r="CS400" s="4" t="s">
        <v>92</v>
      </c>
      <c r="CT400" s="4" t="s">
        <v>92</v>
      </c>
      <c r="CU400" s="59">
        <v>10000000</v>
      </c>
      <c r="CV400" s="80">
        <v>0</v>
      </c>
    </row>
    <row r="401" spans="1:100" ht="38.25" hidden="1">
      <c r="A401" s="4">
        <v>398</v>
      </c>
      <c r="B401" s="27" t="s">
        <v>395</v>
      </c>
      <c r="C401" s="27" t="s">
        <v>89</v>
      </c>
      <c r="D401" s="27" t="s">
        <v>394</v>
      </c>
      <c r="E401" s="35" t="s">
        <v>396</v>
      </c>
      <c r="F401" s="35" t="s">
        <v>391</v>
      </c>
      <c r="G401" s="27" t="s">
        <v>427</v>
      </c>
      <c r="H401" s="27" t="s">
        <v>505</v>
      </c>
      <c r="I401" s="37" t="s">
        <v>92</v>
      </c>
      <c r="J401" s="4" t="s">
        <v>1206</v>
      </c>
      <c r="K401" s="77" t="s">
        <v>1593</v>
      </c>
      <c r="L401" s="28">
        <v>197</v>
      </c>
      <c r="M401" s="45" t="s">
        <v>92</v>
      </c>
      <c r="N401" s="83">
        <f>VLOOKUP(J401,[5]Hoja1!$A$1:$B$602,2,FALSE)</f>
        <v>142000000</v>
      </c>
      <c r="O401" s="4" t="s">
        <v>391</v>
      </c>
      <c r="P401" s="4" t="s">
        <v>206</v>
      </c>
      <c r="Q401" s="4" t="s">
        <v>390</v>
      </c>
      <c r="R401" s="4" t="s">
        <v>92</v>
      </c>
      <c r="S401" s="4" t="s">
        <v>92</v>
      </c>
      <c r="T401" s="4" t="s">
        <v>92</v>
      </c>
      <c r="U401" s="4" t="s">
        <v>92</v>
      </c>
      <c r="V401" s="4" t="s">
        <v>92</v>
      </c>
      <c r="W401" s="4" t="s">
        <v>92</v>
      </c>
      <c r="X401" s="62">
        <v>2</v>
      </c>
      <c r="Y401" s="57">
        <v>3.0000000000000001E-3</v>
      </c>
      <c r="Z401" s="57">
        <v>5.0000000000000001E-3</v>
      </c>
      <c r="AA401" s="57">
        <v>6.0000000000000001E-3</v>
      </c>
      <c r="AB401" s="57">
        <v>7.0000000000000001E-3</v>
      </c>
      <c r="AC401" s="57">
        <v>8.0000000000000002E-3</v>
      </c>
      <c r="AD401" s="57">
        <v>0.01</v>
      </c>
      <c r="AE401" s="4" t="s">
        <v>17</v>
      </c>
      <c r="AF401" s="4" t="s">
        <v>17</v>
      </c>
      <c r="AG401" s="4" t="s">
        <v>16</v>
      </c>
      <c r="AH401" s="18">
        <v>0.2</v>
      </c>
      <c r="AI401" s="53">
        <v>5000000</v>
      </c>
      <c r="AJ401" s="53">
        <v>500000</v>
      </c>
      <c r="AK401" s="53">
        <v>700000</v>
      </c>
      <c r="AL401" s="53">
        <v>2500000</v>
      </c>
      <c r="AM401" s="53">
        <v>2500000</v>
      </c>
      <c r="AN401" s="53">
        <v>7000000</v>
      </c>
      <c r="AO401" s="53">
        <v>650000</v>
      </c>
      <c r="AP401" s="53">
        <v>700000</v>
      </c>
      <c r="AQ401" s="53">
        <v>70000</v>
      </c>
      <c r="AR401" s="53">
        <v>450000</v>
      </c>
      <c r="AS401" s="53" t="s">
        <v>92</v>
      </c>
      <c r="AT401" s="53" t="s">
        <v>92</v>
      </c>
      <c r="AU401" s="53" t="s">
        <v>92</v>
      </c>
      <c r="AV401" s="53" t="s">
        <v>92</v>
      </c>
      <c r="AW401" s="53">
        <v>1800000</v>
      </c>
      <c r="AX401" s="53" t="s">
        <v>92</v>
      </c>
      <c r="AY401" s="53">
        <v>2200000</v>
      </c>
      <c r="AZ401" s="53">
        <v>2200000</v>
      </c>
      <c r="BA401" s="53">
        <v>3300000</v>
      </c>
      <c r="BB401" s="53" t="s">
        <v>92</v>
      </c>
      <c r="BC401" s="53">
        <v>400000</v>
      </c>
      <c r="BD401" s="53">
        <v>250000</v>
      </c>
      <c r="BE401" s="53">
        <v>1700000</v>
      </c>
      <c r="BF401" s="53">
        <v>900000</v>
      </c>
      <c r="BG401" s="53" t="s">
        <v>92</v>
      </c>
      <c r="BH401" s="53">
        <v>150000</v>
      </c>
      <c r="BI401" s="53">
        <v>950000</v>
      </c>
      <c r="BJ401" s="53">
        <v>1400000</v>
      </c>
      <c r="BK401" s="53" t="s">
        <v>92</v>
      </c>
      <c r="BL401" s="53" t="s">
        <v>92</v>
      </c>
      <c r="BM401" s="53">
        <v>1400000</v>
      </c>
      <c r="BN401" s="53">
        <v>2000000</v>
      </c>
      <c r="BO401" s="53">
        <v>100000</v>
      </c>
      <c r="BP401" s="53">
        <v>4000000</v>
      </c>
      <c r="BQ401" s="53">
        <v>7000000</v>
      </c>
      <c r="BR401" s="53">
        <v>5000000</v>
      </c>
      <c r="BS401" s="53">
        <v>1000000</v>
      </c>
      <c r="BT401" s="53" t="s">
        <v>92</v>
      </c>
      <c r="BU401" s="53" t="s">
        <v>92</v>
      </c>
      <c r="BV401" s="53" t="s">
        <v>92</v>
      </c>
      <c r="BW401" s="53" t="s">
        <v>92</v>
      </c>
      <c r="BX401" s="53" t="s">
        <v>92</v>
      </c>
      <c r="BY401" s="47" t="s">
        <v>209</v>
      </c>
      <c r="BZ401" s="47" t="s">
        <v>209</v>
      </c>
      <c r="CA401" s="47" t="s">
        <v>16</v>
      </c>
      <c r="CB401" s="47" t="s">
        <v>16</v>
      </c>
      <c r="CC401" s="47" t="s">
        <v>16</v>
      </c>
      <c r="CD401" s="47" t="s">
        <v>209</v>
      </c>
      <c r="CE401" s="47" t="s">
        <v>209</v>
      </c>
      <c r="CF401" s="35" t="s">
        <v>92</v>
      </c>
      <c r="CG401" s="4" t="s">
        <v>92</v>
      </c>
      <c r="CH401" s="4" t="s">
        <v>92</v>
      </c>
      <c r="CI401" s="4" t="s">
        <v>92</v>
      </c>
      <c r="CJ401" s="4" t="s">
        <v>92</v>
      </c>
      <c r="CK401" s="4" t="s">
        <v>92</v>
      </c>
      <c r="CL401" s="4" t="s">
        <v>92</v>
      </c>
      <c r="CM401" s="4" t="s">
        <v>92</v>
      </c>
      <c r="CN401" s="4" t="s">
        <v>92</v>
      </c>
      <c r="CO401" s="4" t="s">
        <v>92</v>
      </c>
      <c r="CP401" s="4" t="s">
        <v>92</v>
      </c>
      <c r="CQ401" s="4" t="s">
        <v>92</v>
      </c>
      <c r="CR401" s="4" t="s">
        <v>92</v>
      </c>
      <c r="CS401" s="4" t="s">
        <v>92</v>
      </c>
      <c r="CT401" s="4" t="s">
        <v>92</v>
      </c>
      <c r="CU401" s="59">
        <v>10000000</v>
      </c>
      <c r="CV401" s="80">
        <v>0</v>
      </c>
    </row>
    <row r="402" spans="1:100" ht="38.25" hidden="1">
      <c r="A402" s="4">
        <v>399</v>
      </c>
      <c r="B402" s="27" t="s">
        <v>395</v>
      </c>
      <c r="C402" s="27" t="s">
        <v>89</v>
      </c>
      <c r="D402" s="27" t="s">
        <v>394</v>
      </c>
      <c r="E402" s="35" t="s">
        <v>396</v>
      </c>
      <c r="F402" s="35" t="s">
        <v>391</v>
      </c>
      <c r="G402" s="27" t="s">
        <v>428</v>
      </c>
      <c r="H402" s="27" t="s">
        <v>505</v>
      </c>
      <c r="I402" s="37" t="s">
        <v>92</v>
      </c>
      <c r="J402" s="4" t="s">
        <v>1207</v>
      </c>
      <c r="K402" s="77" t="s">
        <v>1593</v>
      </c>
      <c r="L402" s="28">
        <v>197</v>
      </c>
      <c r="M402" s="45" t="s">
        <v>92</v>
      </c>
      <c r="N402" s="83">
        <f>VLOOKUP(J402,[5]Hoja1!$A$1:$B$602,2,FALSE)</f>
        <v>153600000</v>
      </c>
      <c r="O402" s="4" t="s">
        <v>391</v>
      </c>
      <c r="P402" s="4" t="s">
        <v>207</v>
      </c>
      <c r="Q402" s="4" t="s">
        <v>390</v>
      </c>
      <c r="R402" s="4" t="s">
        <v>92</v>
      </c>
      <c r="S402" s="4" t="s">
        <v>92</v>
      </c>
      <c r="T402" s="4" t="s">
        <v>92</v>
      </c>
      <c r="U402" s="4" t="s">
        <v>92</v>
      </c>
      <c r="V402" s="4" t="s">
        <v>92</v>
      </c>
      <c r="W402" s="4" t="s">
        <v>92</v>
      </c>
      <c r="X402" s="62">
        <v>3</v>
      </c>
      <c r="Y402" s="57">
        <v>3.0000000000000001E-3</v>
      </c>
      <c r="Z402" s="57">
        <v>5.0000000000000001E-3</v>
      </c>
      <c r="AA402" s="57">
        <v>6.0000000000000001E-3</v>
      </c>
      <c r="AB402" s="57">
        <v>7.0000000000000001E-3</v>
      </c>
      <c r="AC402" s="57">
        <v>8.0000000000000002E-3</v>
      </c>
      <c r="AD402" s="57">
        <v>0.01</v>
      </c>
      <c r="AE402" s="4" t="s">
        <v>17</v>
      </c>
      <c r="AF402" s="4" t="s">
        <v>17</v>
      </c>
      <c r="AG402" s="4" t="s">
        <v>16</v>
      </c>
      <c r="AH402" s="18">
        <v>0.2</v>
      </c>
      <c r="AI402" s="53">
        <v>5000000</v>
      </c>
      <c r="AJ402" s="53">
        <v>500000</v>
      </c>
      <c r="AK402" s="53">
        <v>700000</v>
      </c>
      <c r="AL402" s="53">
        <v>2500000</v>
      </c>
      <c r="AM402" s="53">
        <v>2500000</v>
      </c>
      <c r="AN402" s="53">
        <v>7000000</v>
      </c>
      <c r="AO402" s="53">
        <v>650000</v>
      </c>
      <c r="AP402" s="53">
        <v>700000</v>
      </c>
      <c r="AQ402" s="53">
        <v>70000</v>
      </c>
      <c r="AR402" s="53">
        <v>450000</v>
      </c>
      <c r="AS402" s="53" t="s">
        <v>92</v>
      </c>
      <c r="AT402" s="53" t="s">
        <v>92</v>
      </c>
      <c r="AU402" s="53" t="s">
        <v>92</v>
      </c>
      <c r="AV402" s="53" t="s">
        <v>92</v>
      </c>
      <c r="AW402" s="53">
        <v>1800000</v>
      </c>
      <c r="AX402" s="53" t="s">
        <v>92</v>
      </c>
      <c r="AY402" s="53">
        <v>2200000</v>
      </c>
      <c r="AZ402" s="53">
        <v>2200000</v>
      </c>
      <c r="BA402" s="53">
        <v>3300000</v>
      </c>
      <c r="BB402" s="53" t="s">
        <v>92</v>
      </c>
      <c r="BC402" s="53">
        <v>400000</v>
      </c>
      <c r="BD402" s="53">
        <v>250000</v>
      </c>
      <c r="BE402" s="53">
        <v>1700000</v>
      </c>
      <c r="BF402" s="53">
        <v>900000</v>
      </c>
      <c r="BG402" s="53" t="s">
        <v>92</v>
      </c>
      <c r="BH402" s="53">
        <v>150000</v>
      </c>
      <c r="BI402" s="53">
        <v>950000</v>
      </c>
      <c r="BJ402" s="53">
        <v>1400000</v>
      </c>
      <c r="BK402" s="53" t="s">
        <v>92</v>
      </c>
      <c r="BL402" s="53" t="s">
        <v>92</v>
      </c>
      <c r="BM402" s="53">
        <v>1400000</v>
      </c>
      <c r="BN402" s="53">
        <v>2000000</v>
      </c>
      <c r="BO402" s="53">
        <v>100000</v>
      </c>
      <c r="BP402" s="53">
        <v>4000000</v>
      </c>
      <c r="BQ402" s="53">
        <v>7000000</v>
      </c>
      <c r="BR402" s="53">
        <v>5000000</v>
      </c>
      <c r="BS402" s="53">
        <v>1000000</v>
      </c>
      <c r="BT402" s="53" t="s">
        <v>92</v>
      </c>
      <c r="BU402" s="53" t="s">
        <v>92</v>
      </c>
      <c r="BV402" s="53" t="s">
        <v>92</v>
      </c>
      <c r="BW402" s="53" t="s">
        <v>92</v>
      </c>
      <c r="BX402" s="53" t="s">
        <v>92</v>
      </c>
      <c r="BY402" s="47" t="s">
        <v>209</v>
      </c>
      <c r="BZ402" s="47" t="s">
        <v>209</v>
      </c>
      <c r="CA402" s="47" t="s">
        <v>16</v>
      </c>
      <c r="CB402" s="47" t="s">
        <v>16</v>
      </c>
      <c r="CC402" s="47" t="s">
        <v>16</v>
      </c>
      <c r="CD402" s="47" t="s">
        <v>209</v>
      </c>
      <c r="CE402" s="47" t="s">
        <v>209</v>
      </c>
      <c r="CF402" s="35" t="s">
        <v>92</v>
      </c>
      <c r="CG402" s="4" t="s">
        <v>92</v>
      </c>
      <c r="CH402" s="4" t="s">
        <v>92</v>
      </c>
      <c r="CI402" s="4" t="s">
        <v>92</v>
      </c>
      <c r="CJ402" s="4" t="s">
        <v>92</v>
      </c>
      <c r="CK402" s="4" t="s">
        <v>92</v>
      </c>
      <c r="CL402" s="4" t="s">
        <v>92</v>
      </c>
      <c r="CM402" s="4" t="s">
        <v>92</v>
      </c>
      <c r="CN402" s="4" t="s">
        <v>92</v>
      </c>
      <c r="CO402" s="4" t="s">
        <v>92</v>
      </c>
      <c r="CP402" s="4" t="s">
        <v>92</v>
      </c>
      <c r="CQ402" s="4" t="s">
        <v>92</v>
      </c>
      <c r="CR402" s="4" t="s">
        <v>92</v>
      </c>
      <c r="CS402" s="4" t="s">
        <v>92</v>
      </c>
      <c r="CT402" s="4" t="s">
        <v>92</v>
      </c>
      <c r="CU402" s="59">
        <v>10000000</v>
      </c>
      <c r="CV402" s="80">
        <v>0</v>
      </c>
    </row>
    <row r="403" spans="1:100" ht="25.5">
      <c r="A403" s="4">
        <v>400</v>
      </c>
      <c r="B403" s="27" t="s">
        <v>162</v>
      </c>
      <c r="C403" s="27" t="s">
        <v>89</v>
      </c>
      <c r="D403" s="27" t="s">
        <v>394</v>
      </c>
      <c r="E403" s="35" t="s">
        <v>396</v>
      </c>
      <c r="F403" s="35" t="s">
        <v>391</v>
      </c>
      <c r="G403" s="27" t="s">
        <v>429</v>
      </c>
      <c r="H403" s="27" t="s">
        <v>508</v>
      </c>
      <c r="I403" s="37">
        <v>9021083</v>
      </c>
      <c r="J403" s="4" t="s">
        <v>1208</v>
      </c>
      <c r="K403" s="77" t="s">
        <v>1592</v>
      </c>
      <c r="L403" s="28">
        <v>147</v>
      </c>
      <c r="M403" s="45" t="s">
        <v>92</v>
      </c>
      <c r="N403" s="29">
        <f>VLOOKUP(I403,[1]Hoja1!$A$2:$B$15532,2,FALSE)</f>
        <v>166900000</v>
      </c>
      <c r="O403" s="4" t="s">
        <v>391</v>
      </c>
      <c r="P403" s="4" t="s">
        <v>206</v>
      </c>
      <c r="Q403" s="4" t="s">
        <v>390</v>
      </c>
      <c r="R403" s="4" t="s">
        <v>92</v>
      </c>
      <c r="S403" s="4" t="s">
        <v>92</v>
      </c>
      <c r="T403" s="4" t="s">
        <v>92</v>
      </c>
      <c r="U403" s="4" t="s">
        <v>92</v>
      </c>
      <c r="V403" s="4" t="s">
        <v>92</v>
      </c>
      <c r="W403" s="4" t="s">
        <v>92</v>
      </c>
      <c r="X403" s="62">
        <v>3</v>
      </c>
      <c r="Y403" s="57">
        <v>0</v>
      </c>
      <c r="Z403" s="57">
        <v>5.0000000000000001E-3</v>
      </c>
      <c r="AA403" s="57">
        <v>8.0000000000000002E-3</v>
      </c>
      <c r="AB403" s="57">
        <v>0.01</v>
      </c>
      <c r="AC403" s="57">
        <v>1.4999999999999999E-2</v>
      </c>
      <c r="AD403" s="57">
        <v>0.02</v>
      </c>
      <c r="AE403" s="4" t="s">
        <v>16</v>
      </c>
      <c r="AF403" s="4" t="s">
        <v>16</v>
      </c>
      <c r="AG403" s="4" t="s">
        <v>16</v>
      </c>
      <c r="AH403" s="18">
        <v>1</v>
      </c>
      <c r="AI403" s="53" t="s">
        <v>92</v>
      </c>
      <c r="AJ403" s="53">
        <v>301096.43819999998</v>
      </c>
      <c r="AK403" s="53">
        <v>295828.3026</v>
      </c>
      <c r="AL403" s="53">
        <v>1204387.9793999998</v>
      </c>
      <c r="AM403" s="53">
        <v>983582.73719999997</v>
      </c>
      <c r="AN403" s="53">
        <v>8611375.5</v>
      </c>
      <c r="AO403" s="53">
        <v>0</v>
      </c>
      <c r="AP403" s="53">
        <v>650369.82059999998</v>
      </c>
      <c r="AQ403" s="53" t="s">
        <v>92</v>
      </c>
      <c r="AR403" s="53">
        <v>301097.5515</v>
      </c>
      <c r="AS403" s="53" t="s">
        <v>92</v>
      </c>
      <c r="AT403" s="53" t="s">
        <v>92</v>
      </c>
      <c r="AU403" s="53" t="s">
        <v>92</v>
      </c>
      <c r="AV403" s="53" t="s">
        <v>92</v>
      </c>
      <c r="AW403" s="53">
        <v>1078463.7297</v>
      </c>
      <c r="AX403" s="53" t="s">
        <v>92</v>
      </c>
      <c r="AY403" s="53">
        <v>1244533.5774000001</v>
      </c>
      <c r="AZ403" s="53">
        <v>2709872.3969999999</v>
      </c>
      <c r="BA403" s="53">
        <v>2810238.6185999997</v>
      </c>
      <c r="BB403" s="53">
        <v>0</v>
      </c>
      <c r="BC403" s="53">
        <v>0</v>
      </c>
      <c r="BD403" s="53" t="s">
        <v>92</v>
      </c>
      <c r="BE403" s="53">
        <v>1171602.4076999999</v>
      </c>
      <c r="BF403" s="53">
        <v>679113</v>
      </c>
      <c r="BG403" s="53">
        <v>1203477.3</v>
      </c>
      <c r="BH403" s="53">
        <v>112172.7681</v>
      </c>
      <c r="BI403" s="53">
        <v>890640</v>
      </c>
      <c r="BJ403" s="53">
        <v>682486.299</v>
      </c>
      <c r="BK403" s="53">
        <v>1078463.7297</v>
      </c>
      <c r="BL403" s="53">
        <v>1405119.3092999998</v>
      </c>
      <c r="BM403" s="53">
        <v>843070.91759999993</v>
      </c>
      <c r="BN403" s="53">
        <v>5789160</v>
      </c>
      <c r="BO403" s="53">
        <v>57858.201000000001</v>
      </c>
      <c r="BP403" s="53">
        <v>3312067.5</v>
      </c>
      <c r="BQ403" s="53">
        <v>7728528.5999999996</v>
      </c>
      <c r="BR403" s="53" t="s">
        <v>92</v>
      </c>
      <c r="BS403" s="53">
        <v>894013.299</v>
      </c>
      <c r="BT403" s="53" t="s">
        <v>92</v>
      </c>
      <c r="BU403" s="53" t="s">
        <v>92</v>
      </c>
      <c r="BV403" s="53" t="s">
        <v>92</v>
      </c>
      <c r="BW403" s="53" t="s">
        <v>92</v>
      </c>
      <c r="BX403" s="55" t="s">
        <v>92</v>
      </c>
      <c r="BY403" s="27" t="s">
        <v>17</v>
      </c>
      <c r="BZ403" s="27" t="s">
        <v>17</v>
      </c>
      <c r="CA403" s="27" t="s">
        <v>17</v>
      </c>
      <c r="CB403" s="27" t="s">
        <v>17</v>
      </c>
      <c r="CC403" s="27" t="s">
        <v>17</v>
      </c>
      <c r="CD403" s="27" t="s">
        <v>17</v>
      </c>
      <c r="CE403" s="27" t="s">
        <v>17</v>
      </c>
      <c r="CF403" s="35" t="s">
        <v>92</v>
      </c>
      <c r="CG403" s="4" t="s">
        <v>92</v>
      </c>
      <c r="CH403" s="4" t="s">
        <v>92</v>
      </c>
      <c r="CI403" s="4" t="s">
        <v>92</v>
      </c>
      <c r="CJ403" s="4" t="s">
        <v>92</v>
      </c>
      <c r="CK403" s="4" t="s">
        <v>92</v>
      </c>
      <c r="CL403" s="4" t="s">
        <v>92</v>
      </c>
      <c r="CM403" s="4" t="s">
        <v>92</v>
      </c>
      <c r="CN403" s="4" t="s">
        <v>92</v>
      </c>
      <c r="CO403" s="4" t="s">
        <v>92</v>
      </c>
      <c r="CP403" s="4" t="s">
        <v>92</v>
      </c>
      <c r="CQ403" s="4" t="s">
        <v>92</v>
      </c>
      <c r="CR403" s="4" t="s">
        <v>92</v>
      </c>
      <c r="CS403" s="4" t="s">
        <v>92</v>
      </c>
      <c r="CT403" s="4" t="s">
        <v>92</v>
      </c>
      <c r="CU403" s="56">
        <v>14806890</v>
      </c>
      <c r="CV403" s="80">
        <v>1</v>
      </c>
    </row>
    <row r="404" spans="1:100" ht="25.5">
      <c r="A404" s="4">
        <v>401</v>
      </c>
      <c r="B404" s="27" t="s">
        <v>162</v>
      </c>
      <c r="C404" s="27" t="s">
        <v>89</v>
      </c>
      <c r="D404" s="27" t="s">
        <v>394</v>
      </c>
      <c r="E404" s="35" t="s">
        <v>396</v>
      </c>
      <c r="F404" s="35" t="s">
        <v>391</v>
      </c>
      <c r="G404" s="27" t="s">
        <v>430</v>
      </c>
      <c r="H404" s="27" t="s">
        <v>508</v>
      </c>
      <c r="I404" s="37">
        <v>9021086</v>
      </c>
      <c r="J404" s="4" t="s">
        <v>1209</v>
      </c>
      <c r="K404" s="77" t="s">
        <v>1593</v>
      </c>
      <c r="L404" s="28">
        <v>174</v>
      </c>
      <c r="M404" s="45" t="s">
        <v>92</v>
      </c>
      <c r="N404" s="29">
        <f>VLOOKUP(I404,[1]Hoja1!$A$2:$B$15532,2,FALSE)</f>
        <v>225500000</v>
      </c>
      <c r="O404" s="4" t="s">
        <v>391</v>
      </c>
      <c r="P404" s="4" t="s">
        <v>207</v>
      </c>
      <c r="Q404" s="4" t="s">
        <v>390</v>
      </c>
      <c r="R404" s="4" t="s">
        <v>92</v>
      </c>
      <c r="S404" s="4" t="s">
        <v>92</v>
      </c>
      <c r="T404" s="4" t="s">
        <v>92</v>
      </c>
      <c r="U404" s="4" t="s">
        <v>92</v>
      </c>
      <c r="V404" s="4" t="s">
        <v>92</v>
      </c>
      <c r="W404" s="4" t="s">
        <v>92</v>
      </c>
      <c r="X404" s="62">
        <f>VLOOKUP(J404,'[2]pickdoble cab4x4 Die 150-199'!$E$82:$F$114,2,FALSE)</f>
        <v>3</v>
      </c>
      <c r="Y404" s="57">
        <v>0</v>
      </c>
      <c r="Z404" s="57">
        <v>5.0000000000000001E-3</v>
      </c>
      <c r="AA404" s="57">
        <v>8.0000000000000002E-3</v>
      </c>
      <c r="AB404" s="57">
        <v>0.01</v>
      </c>
      <c r="AC404" s="57">
        <v>1.4999999999999999E-2</v>
      </c>
      <c r="AD404" s="57">
        <v>0.02</v>
      </c>
      <c r="AE404" s="4" t="s">
        <v>16</v>
      </c>
      <c r="AF404" s="4" t="s">
        <v>16</v>
      </c>
      <c r="AG404" s="4" t="s">
        <v>16</v>
      </c>
      <c r="AH404" s="18">
        <v>1</v>
      </c>
      <c r="AI404" s="53" t="s">
        <v>92</v>
      </c>
      <c r="AJ404" s="53">
        <v>301096.43819999998</v>
      </c>
      <c r="AK404" s="53">
        <v>295828.3026</v>
      </c>
      <c r="AL404" s="53">
        <v>1204387.9793999998</v>
      </c>
      <c r="AM404" s="53">
        <v>983582.73719999997</v>
      </c>
      <c r="AN404" s="53">
        <v>8611375.5</v>
      </c>
      <c r="AO404" s="53">
        <v>0</v>
      </c>
      <c r="AP404" s="53">
        <v>650369.82059999998</v>
      </c>
      <c r="AQ404" s="53" t="s">
        <v>92</v>
      </c>
      <c r="AR404" s="53">
        <v>301097.5515</v>
      </c>
      <c r="AS404" s="53" t="s">
        <v>92</v>
      </c>
      <c r="AT404" s="53" t="s">
        <v>92</v>
      </c>
      <c r="AU404" s="53" t="s">
        <v>92</v>
      </c>
      <c r="AV404" s="53" t="s">
        <v>92</v>
      </c>
      <c r="AW404" s="53">
        <v>1078463.7297</v>
      </c>
      <c r="AX404" s="53">
        <v>0</v>
      </c>
      <c r="AY404" s="53">
        <v>1244533.5774000001</v>
      </c>
      <c r="AZ404" s="53">
        <v>2709872.3969999999</v>
      </c>
      <c r="BA404" s="53">
        <v>2810238.6185999997</v>
      </c>
      <c r="BB404" s="53">
        <v>0</v>
      </c>
      <c r="BC404" s="53">
        <v>0</v>
      </c>
      <c r="BD404" s="53" t="s">
        <v>92</v>
      </c>
      <c r="BE404" s="53">
        <v>1171602.4076999999</v>
      </c>
      <c r="BF404" s="53">
        <v>679113</v>
      </c>
      <c r="BG404" s="53">
        <v>1203477.3</v>
      </c>
      <c r="BH404" s="53">
        <v>112172.7681</v>
      </c>
      <c r="BI404" s="53">
        <v>890640</v>
      </c>
      <c r="BJ404" s="53">
        <v>682486.299</v>
      </c>
      <c r="BK404" s="53">
        <v>1078463.7297</v>
      </c>
      <c r="BL404" s="53">
        <v>1405119.3092999998</v>
      </c>
      <c r="BM404" s="53">
        <v>843070.91759999993</v>
      </c>
      <c r="BN404" s="53">
        <v>5789160</v>
      </c>
      <c r="BO404" s="53">
        <v>57858.201000000001</v>
      </c>
      <c r="BP404" s="53">
        <v>3312067.5</v>
      </c>
      <c r="BQ404" s="53">
        <v>7728528.5999999996</v>
      </c>
      <c r="BR404" s="53" t="s">
        <v>92</v>
      </c>
      <c r="BS404" s="53">
        <v>894013.299</v>
      </c>
      <c r="BT404" s="53" t="s">
        <v>92</v>
      </c>
      <c r="BU404" s="53" t="s">
        <v>92</v>
      </c>
      <c r="BV404" s="53" t="s">
        <v>92</v>
      </c>
      <c r="BW404" s="53" t="s">
        <v>92</v>
      </c>
      <c r="BX404" s="55" t="s">
        <v>92</v>
      </c>
      <c r="BY404" s="27" t="s">
        <v>17</v>
      </c>
      <c r="BZ404" s="27" t="s">
        <v>17</v>
      </c>
      <c r="CA404" s="27" t="s">
        <v>17</v>
      </c>
      <c r="CB404" s="27" t="s">
        <v>17</v>
      </c>
      <c r="CC404" s="27" t="s">
        <v>17</v>
      </c>
      <c r="CD404" s="27" t="s">
        <v>17</v>
      </c>
      <c r="CE404" s="27" t="s">
        <v>17</v>
      </c>
      <c r="CF404" s="35" t="s">
        <v>92</v>
      </c>
      <c r="CG404" s="4" t="s">
        <v>92</v>
      </c>
      <c r="CH404" s="4" t="s">
        <v>92</v>
      </c>
      <c r="CI404" s="4" t="s">
        <v>92</v>
      </c>
      <c r="CJ404" s="4" t="s">
        <v>92</v>
      </c>
      <c r="CK404" s="4" t="s">
        <v>92</v>
      </c>
      <c r="CL404" s="4" t="s">
        <v>92</v>
      </c>
      <c r="CM404" s="4" t="s">
        <v>92</v>
      </c>
      <c r="CN404" s="4" t="s">
        <v>92</v>
      </c>
      <c r="CO404" s="4" t="s">
        <v>92</v>
      </c>
      <c r="CP404" s="4" t="s">
        <v>92</v>
      </c>
      <c r="CQ404" s="4" t="s">
        <v>92</v>
      </c>
      <c r="CR404" s="4" t="s">
        <v>92</v>
      </c>
      <c r="CS404" s="4" t="s">
        <v>92</v>
      </c>
      <c r="CT404" s="4" t="s">
        <v>92</v>
      </c>
      <c r="CU404" s="56">
        <v>14806890</v>
      </c>
      <c r="CV404" s="80">
        <v>1</v>
      </c>
    </row>
    <row r="405" spans="1:100" ht="25.5" hidden="1">
      <c r="A405" s="4">
        <v>402</v>
      </c>
      <c r="B405" s="27" t="s">
        <v>162</v>
      </c>
      <c r="C405" s="27" t="s">
        <v>89</v>
      </c>
      <c r="D405" s="27" t="s">
        <v>394</v>
      </c>
      <c r="E405" s="35" t="s">
        <v>396</v>
      </c>
      <c r="F405" s="35" t="s">
        <v>391</v>
      </c>
      <c r="G405" s="27" t="s">
        <v>431</v>
      </c>
      <c r="H405" s="27" t="s">
        <v>508</v>
      </c>
      <c r="I405" s="37">
        <v>9021079</v>
      </c>
      <c r="J405" s="4" t="s">
        <v>1210</v>
      </c>
      <c r="K405" s="77" t="s">
        <v>1593</v>
      </c>
      <c r="L405" s="28">
        <v>164</v>
      </c>
      <c r="M405" s="45" t="s">
        <v>92</v>
      </c>
      <c r="N405" s="29">
        <f>VLOOKUP(I405,[9]Hoja1!$A$2:$B$14388,2,FALSE)</f>
        <v>138100000</v>
      </c>
      <c r="O405" s="4" t="s">
        <v>391</v>
      </c>
      <c r="P405" s="4" t="s">
        <v>206</v>
      </c>
      <c r="Q405" s="4" t="s">
        <v>203</v>
      </c>
      <c r="R405" s="4" t="s">
        <v>92</v>
      </c>
      <c r="S405" s="4" t="s">
        <v>92</v>
      </c>
      <c r="T405" s="4" t="s">
        <v>92</v>
      </c>
      <c r="U405" s="4" t="s">
        <v>92</v>
      </c>
      <c r="V405" s="4" t="s">
        <v>92</v>
      </c>
      <c r="W405" s="4" t="s">
        <v>92</v>
      </c>
      <c r="X405" s="62">
        <v>2</v>
      </c>
      <c r="Y405" s="57">
        <v>0</v>
      </c>
      <c r="Z405" s="57">
        <v>5.0000000000000001E-3</v>
      </c>
      <c r="AA405" s="57">
        <v>8.0000000000000002E-3</v>
      </c>
      <c r="AB405" s="57">
        <v>0.01</v>
      </c>
      <c r="AC405" s="57">
        <v>1.4999999999999999E-2</v>
      </c>
      <c r="AD405" s="57">
        <v>0.02</v>
      </c>
      <c r="AE405" s="4" t="s">
        <v>17</v>
      </c>
      <c r="AF405" s="4" t="s">
        <v>17</v>
      </c>
      <c r="AG405" s="4" t="s">
        <v>16</v>
      </c>
      <c r="AH405" s="18">
        <v>1</v>
      </c>
      <c r="AI405" s="53">
        <v>7236450</v>
      </c>
      <c r="AJ405" s="53">
        <v>301096.43819999998</v>
      </c>
      <c r="AK405" s="53">
        <v>295828.3026</v>
      </c>
      <c r="AL405" s="53">
        <v>1204387.9793999998</v>
      </c>
      <c r="AM405" s="53">
        <v>983582.73719999997</v>
      </c>
      <c r="AN405" s="53">
        <v>8611375.5</v>
      </c>
      <c r="AO405" s="53">
        <v>0</v>
      </c>
      <c r="AP405" s="53">
        <v>650369.82059999998</v>
      </c>
      <c r="AQ405" s="53" t="s">
        <v>92</v>
      </c>
      <c r="AR405" s="53">
        <v>301097.5515</v>
      </c>
      <c r="AS405" s="53" t="s">
        <v>92</v>
      </c>
      <c r="AT405" s="53" t="s">
        <v>92</v>
      </c>
      <c r="AU405" s="53" t="s">
        <v>92</v>
      </c>
      <c r="AV405" s="53" t="s">
        <v>92</v>
      </c>
      <c r="AW405" s="53">
        <v>1078463.7297</v>
      </c>
      <c r="AX405" s="53" t="s">
        <v>92</v>
      </c>
      <c r="AY405" s="53">
        <v>1244533.5774000001</v>
      </c>
      <c r="AZ405" s="53">
        <v>2709872.3969999999</v>
      </c>
      <c r="BA405" s="53">
        <v>2810238.6185999997</v>
      </c>
      <c r="BB405" s="53">
        <v>0</v>
      </c>
      <c r="BC405" s="53">
        <v>0</v>
      </c>
      <c r="BD405" s="53" t="s">
        <v>92</v>
      </c>
      <c r="BE405" s="53">
        <v>1171602.4076999999</v>
      </c>
      <c r="BF405" s="53">
        <v>679113</v>
      </c>
      <c r="BG405" s="53">
        <v>1203477.3</v>
      </c>
      <c r="BH405" s="53">
        <v>112172.7681</v>
      </c>
      <c r="BI405" s="53">
        <v>890640</v>
      </c>
      <c r="BJ405" s="53">
        <v>682486.299</v>
      </c>
      <c r="BK405" s="53">
        <v>1078463.7297</v>
      </c>
      <c r="BL405" s="53">
        <v>1405119.3092999998</v>
      </c>
      <c r="BM405" s="53">
        <v>843070.91759999993</v>
      </c>
      <c r="BN405" s="53">
        <v>5789160</v>
      </c>
      <c r="BO405" s="53">
        <v>57858.201000000001</v>
      </c>
      <c r="BP405" s="53">
        <v>3312067.5</v>
      </c>
      <c r="BQ405" s="53">
        <v>7728528.5999999996</v>
      </c>
      <c r="BR405" s="53" t="s">
        <v>92</v>
      </c>
      <c r="BS405" s="53">
        <v>894013.299</v>
      </c>
      <c r="BT405" s="53" t="s">
        <v>92</v>
      </c>
      <c r="BU405" s="53" t="s">
        <v>92</v>
      </c>
      <c r="BV405" s="53" t="s">
        <v>92</v>
      </c>
      <c r="BW405" s="53" t="s">
        <v>92</v>
      </c>
      <c r="BX405" s="55" t="s">
        <v>92</v>
      </c>
      <c r="BY405" s="27" t="s">
        <v>17</v>
      </c>
      <c r="BZ405" s="27" t="s">
        <v>17</v>
      </c>
      <c r="CA405" s="27" t="s">
        <v>17</v>
      </c>
      <c r="CB405" s="27" t="s">
        <v>17</v>
      </c>
      <c r="CC405" s="27" t="s">
        <v>17</v>
      </c>
      <c r="CD405" s="27" t="s">
        <v>17</v>
      </c>
      <c r="CE405" s="27" t="s">
        <v>17</v>
      </c>
      <c r="CF405" s="35" t="s">
        <v>92</v>
      </c>
      <c r="CG405" s="4" t="s">
        <v>92</v>
      </c>
      <c r="CH405" s="4" t="s">
        <v>92</v>
      </c>
      <c r="CI405" s="4" t="s">
        <v>92</v>
      </c>
      <c r="CJ405" s="4" t="s">
        <v>92</v>
      </c>
      <c r="CK405" s="4" t="s">
        <v>92</v>
      </c>
      <c r="CL405" s="4" t="s">
        <v>92</v>
      </c>
      <c r="CM405" s="4" t="s">
        <v>92</v>
      </c>
      <c r="CN405" s="4" t="s">
        <v>92</v>
      </c>
      <c r="CO405" s="4" t="s">
        <v>92</v>
      </c>
      <c r="CP405" s="4" t="s">
        <v>92</v>
      </c>
      <c r="CQ405" s="4" t="s">
        <v>92</v>
      </c>
      <c r="CR405" s="4" t="s">
        <v>92</v>
      </c>
      <c r="CS405" s="4" t="s">
        <v>92</v>
      </c>
      <c r="CT405" s="4" t="s">
        <v>92</v>
      </c>
      <c r="CU405" s="56">
        <v>14695560</v>
      </c>
      <c r="CV405" s="80">
        <v>0</v>
      </c>
    </row>
    <row r="406" spans="1:100" ht="38.25">
      <c r="A406" s="4">
        <v>403</v>
      </c>
      <c r="B406" s="27" t="s">
        <v>797</v>
      </c>
      <c r="C406" s="27" t="s">
        <v>89</v>
      </c>
      <c r="D406" s="27" t="s">
        <v>394</v>
      </c>
      <c r="E406" s="35" t="s">
        <v>396</v>
      </c>
      <c r="F406" s="35" t="s">
        <v>391</v>
      </c>
      <c r="G406" s="27" t="s">
        <v>432</v>
      </c>
      <c r="H406" s="27" t="s">
        <v>514</v>
      </c>
      <c r="I406" s="4">
        <f>VLOOKUP(J406,[4]Hoja2!$A$1:$C$36,3,FALSE)</f>
        <v>3021078</v>
      </c>
      <c r="J406" s="4" t="s">
        <v>1211</v>
      </c>
      <c r="K406" s="77" t="s">
        <v>1594</v>
      </c>
      <c r="L406" s="28">
        <v>450</v>
      </c>
      <c r="M406" s="45" t="s">
        <v>92</v>
      </c>
      <c r="N406" s="29">
        <f>VLOOKUP(I406,[1]Hoja1!$A$2:$B$15532,2,FALSE)</f>
        <v>265000000</v>
      </c>
      <c r="O406" s="4" t="s">
        <v>391</v>
      </c>
      <c r="P406" s="4" t="s">
        <v>207</v>
      </c>
      <c r="Q406" s="4" t="s">
        <v>203</v>
      </c>
      <c r="R406" s="4" t="s">
        <v>92</v>
      </c>
      <c r="S406" s="4" t="s">
        <v>92</v>
      </c>
      <c r="T406" s="4" t="s">
        <v>92</v>
      </c>
      <c r="U406" s="4" t="s">
        <v>92</v>
      </c>
      <c r="V406" s="4" t="s">
        <v>92</v>
      </c>
      <c r="W406" s="4" t="s">
        <v>92</v>
      </c>
      <c r="X406" s="62">
        <v>2</v>
      </c>
      <c r="Y406" s="57">
        <v>4.9000000000000002E-2</v>
      </c>
      <c r="Z406" s="57">
        <v>4.9000000000000002E-2</v>
      </c>
      <c r="AA406" s="57">
        <v>4.9000000000000002E-2</v>
      </c>
      <c r="AB406" s="57">
        <v>4.9000000000000002E-2</v>
      </c>
      <c r="AC406" s="57">
        <v>5.5E-2</v>
      </c>
      <c r="AD406" s="57">
        <v>5.5E-2</v>
      </c>
      <c r="AE406" s="4" t="s">
        <v>16</v>
      </c>
      <c r="AF406" s="4" t="s">
        <v>16</v>
      </c>
      <c r="AG406" s="4" t="s">
        <v>16</v>
      </c>
      <c r="AH406" s="18">
        <v>1</v>
      </c>
      <c r="AI406" s="53">
        <v>11021670</v>
      </c>
      <c r="AJ406" s="53">
        <v>278325</v>
      </c>
      <c r="AK406" s="53">
        <v>946305</v>
      </c>
      <c r="AL406" s="53">
        <v>2337930</v>
      </c>
      <c r="AM406" s="53">
        <v>1781280</v>
      </c>
      <c r="AN406" s="53">
        <v>7793100</v>
      </c>
      <c r="AO406" s="53" t="s">
        <v>92</v>
      </c>
      <c r="AP406" s="53" t="s">
        <v>92</v>
      </c>
      <c r="AQ406" s="53">
        <v>278325</v>
      </c>
      <c r="AR406" s="53" t="s">
        <v>92</v>
      </c>
      <c r="AS406" s="53" t="s">
        <v>92</v>
      </c>
      <c r="AT406" s="53" t="s">
        <v>92</v>
      </c>
      <c r="AU406" s="53" t="s">
        <v>92</v>
      </c>
      <c r="AV406" s="53" t="s">
        <v>92</v>
      </c>
      <c r="AW406" s="53">
        <v>1781280</v>
      </c>
      <c r="AX406" s="53">
        <v>2115270</v>
      </c>
      <c r="AY406" s="53">
        <v>2115270</v>
      </c>
      <c r="AZ406" s="53">
        <v>1781280</v>
      </c>
      <c r="BA406" s="53">
        <v>1781280</v>
      </c>
      <c r="BB406" s="53" t="s">
        <v>92</v>
      </c>
      <c r="BC406" s="53">
        <v>3117240</v>
      </c>
      <c r="BD406" s="53">
        <v>333990</v>
      </c>
      <c r="BE406" s="53">
        <v>1335960</v>
      </c>
      <c r="BF406" s="53">
        <v>5566500</v>
      </c>
      <c r="BG406" s="53">
        <v>3117240</v>
      </c>
      <c r="BH406" s="53">
        <v>111330</v>
      </c>
      <c r="BI406" s="53">
        <v>2894580</v>
      </c>
      <c r="BJ406" s="53">
        <v>667980</v>
      </c>
      <c r="BK406" s="53" t="s">
        <v>92</v>
      </c>
      <c r="BL406" s="53" t="s">
        <v>92</v>
      </c>
      <c r="BM406" s="53" t="s">
        <v>92</v>
      </c>
      <c r="BN406" s="53">
        <v>2449260</v>
      </c>
      <c r="BO406" s="53">
        <v>222660</v>
      </c>
      <c r="BP406" s="53">
        <v>2226600</v>
      </c>
      <c r="BQ406" s="53">
        <v>7236450</v>
      </c>
      <c r="BR406" s="53" t="s">
        <v>92</v>
      </c>
      <c r="BS406" s="53">
        <v>890640</v>
      </c>
      <c r="BT406" s="53">
        <v>0</v>
      </c>
      <c r="BU406" s="53">
        <v>7236450</v>
      </c>
      <c r="BV406" s="53">
        <v>5566500</v>
      </c>
      <c r="BW406" s="53">
        <v>7793100</v>
      </c>
      <c r="BX406" s="55">
        <v>11133000</v>
      </c>
      <c r="BY406" s="31" t="s">
        <v>16</v>
      </c>
      <c r="BZ406" s="31" t="s">
        <v>16</v>
      </c>
      <c r="CA406" s="31" t="s">
        <v>16</v>
      </c>
      <c r="CB406" s="31" t="s">
        <v>16</v>
      </c>
      <c r="CC406" s="31" t="s">
        <v>16</v>
      </c>
      <c r="CD406" s="31" t="s">
        <v>16</v>
      </c>
      <c r="CE406" s="31" t="s">
        <v>17</v>
      </c>
      <c r="CF406" s="35" t="s">
        <v>92</v>
      </c>
      <c r="CG406" s="4" t="s">
        <v>92</v>
      </c>
      <c r="CH406" s="4" t="s">
        <v>92</v>
      </c>
      <c r="CI406" s="4" t="s">
        <v>92</v>
      </c>
      <c r="CJ406" s="4" t="s">
        <v>92</v>
      </c>
      <c r="CK406" s="4" t="s">
        <v>92</v>
      </c>
      <c r="CL406" s="4" t="s">
        <v>92</v>
      </c>
      <c r="CM406" s="4" t="s">
        <v>92</v>
      </c>
      <c r="CN406" s="4" t="s">
        <v>92</v>
      </c>
      <c r="CO406" s="4" t="s">
        <v>92</v>
      </c>
      <c r="CP406" s="4" t="s">
        <v>92</v>
      </c>
      <c r="CQ406" s="4" t="s">
        <v>92</v>
      </c>
      <c r="CR406" s="4" t="s">
        <v>92</v>
      </c>
      <c r="CS406" s="4" t="s">
        <v>92</v>
      </c>
      <c r="CT406" s="4" t="s">
        <v>92</v>
      </c>
      <c r="CU406" s="56">
        <v>10819049.4</v>
      </c>
      <c r="CV406" s="80">
        <v>1</v>
      </c>
    </row>
    <row r="407" spans="1:100" ht="38.25">
      <c r="A407" s="4">
        <v>404</v>
      </c>
      <c r="B407" s="27" t="s">
        <v>797</v>
      </c>
      <c r="C407" s="27" t="s">
        <v>89</v>
      </c>
      <c r="D407" s="27" t="s">
        <v>394</v>
      </c>
      <c r="E407" s="35" t="s">
        <v>396</v>
      </c>
      <c r="F407" s="35" t="s">
        <v>391</v>
      </c>
      <c r="G407" s="27" t="s">
        <v>433</v>
      </c>
      <c r="H407" s="27" t="s">
        <v>514</v>
      </c>
      <c r="I407" s="4">
        <f>VLOOKUP(J407,[4]Hoja2!$A$1:$C$36,3,FALSE)</f>
        <v>3021081</v>
      </c>
      <c r="J407" s="4" t="s">
        <v>1212</v>
      </c>
      <c r="K407" s="77" t="s">
        <v>1594</v>
      </c>
      <c r="L407" s="28">
        <v>375</v>
      </c>
      <c r="M407" s="45" t="s">
        <v>92</v>
      </c>
      <c r="N407" s="29">
        <f>VLOOKUP(I407,[1]Hoja1!$A$2:$B$15532,2,FALSE)</f>
        <v>189000000</v>
      </c>
      <c r="O407" s="4" t="s">
        <v>391</v>
      </c>
      <c r="P407" s="4" t="s">
        <v>207</v>
      </c>
      <c r="Q407" s="4" t="s">
        <v>203</v>
      </c>
      <c r="R407" s="4" t="s">
        <v>92</v>
      </c>
      <c r="S407" s="4" t="s">
        <v>92</v>
      </c>
      <c r="T407" s="4" t="s">
        <v>92</v>
      </c>
      <c r="U407" s="4" t="s">
        <v>92</v>
      </c>
      <c r="V407" s="4" t="s">
        <v>92</v>
      </c>
      <c r="W407" s="4" t="s">
        <v>92</v>
      </c>
      <c r="X407" s="62">
        <v>1</v>
      </c>
      <c r="Y407" s="57">
        <v>4.9000000000000002E-2</v>
      </c>
      <c r="Z407" s="57">
        <v>4.9000000000000002E-2</v>
      </c>
      <c r="AA407" s="57">
        <v>4.9000000000000002E-2</v>
      </c>
      <c r="AB407" s="57">
        <v>4.9000000000000002E-2</v>
      </c>
      <c r="AC407" s="57">
        <v>5.5E-2</v>
      </c>
      <c r="AD407" s="57">
        <v>5.5E-2</v>
      </c>
      <c r="AE407" s="4" t="s">
        <v>16</v>
      </c>
      <c r="AF407" s="4" t="s">
        <v>16</v>
      </c>
      <c r="AG407" s="4" t="s">
        <v>16</v>
      </c>
      <c r="AH407" s="18">
        <v>1</v>
      </c>
      <c r="AI407" s="53">
        <v>11021670</v>
      </c>
      <c r="AJ407" s="53">
        <v>278325</v>
      </c>
      <c r="AK407" s="53">
        <v>946305</v>
      </c>
      <c r="AL407" s="53">
        <v>2337930</v>
      </c>
      <c r="AM407" s="53">
        <v>1781280</v>
      </c>
      <c r="AN407" s="53">
        <v>7793100</v>
      </c>
      <c r="AO407" s="53" t="s">
        <v>92</v>
      </c>
      <c r="AP407" s="53" t="s">
        <v>92</v>
      </c>
      <c r="AQ407" s="53">
        <v>278325</v>
      </c>
      <c r="AR407" s="53" t="s">
        <v>92</v>
      </c>
      <c r="AS407" s="53" t="s">
        <v>92</v>
      </c>
      <c r="AT407" s="53" t="s">
        <v>92</v>
      </c>
      <c r="AU407" s="53" t="s">
        <v>92</v>
      </c>
      <c r="AV407" s="53" t="s">
        <v>92</v>
      </c>
      <c r="AW407" s="53">
        <v>1781280</v>
      </c>
      <c r="AX407" s="53">
        <v>2115270</v>
      </c>
      <c r="AY407" s="53">
        <v>2115270</v>
      </c>
      <c r="AZ407" s="53">
        <v>1781280</v>
      </c>
      <c r="BA407" s="53">
        <v>1781280</v>
      </c>
      <c r="BB407" s="53" t="s">
        <v>92</v>
      </c>
      <c r="BC407" s="53">
        <v>3117240</v>
      </c>
      <c r="BD407" s="53">
        <v>333990</v>
      </c>
      <c r="BE407" s="53">
        <v>1335960</v>
      </c>
      <c r="BF407" s="53">
        <v>4675860</v>
      </c>
      <c r="BG407" s="53">
        <v>3117240</v>
      </c>
      <c r="BH407" s="53">
        <v>111330</v>
      </c>
      <c r="BI407" s="53">
        <v>2894580</v>
      </c>
      <c r="BJ407" s="53">
        <v>667980</v>
      </c>
      <c r="BK407" s="53">
        <v>2783250</v>
      </c>
      <c r="BL407" s="53">
        <v>2783250</v>
      </c>
      <c r="BM407" s="53">
        <v>2783250</v>
      </c>
      <c r="BN407" s="53">
        <v>2449260</v>
      </c>
      <c r="BO407" s="53">
        <v>222660</v>
      </c>
      <c r="BP407" s="53">
        <v>2226600</v>
      </c>
      <c r="BQ407" s="53">
        <v>7236450</v>
      </c>
      <c r="BR407" s="53" t="s">
        <v>92</v>
      </c>
      <c r="BS407" s="53">
        <v>890640</v>
      </c>
      <c r="BT407" s="53">
        <v>0</v>
      </c>
      <c r="BU407" s="53">
        <v>7236450</v>
      </c>
      <c r="BV407" s="53">
        <v>5566500</v>
      </c>
      <c r="BW407" s="53">
        <v>7793100</v>
      </c>
      <c r="BX407" s="55">
        <v>11133000</v>
      </c>
      <c r="BY407" s="31" t="s">
        <v>16</v>
      </c>
      <c r="BZ407" s="31" t="s">
        <v>16</v>
      </c>
      <c r="CA407" s="31" t="s">
        <v>16</v>
      </c>
      <c r="CB407" s="31" t="s">
        <v>16</v>
      </c>
      <c r="CC407" s="31" t="s">
        <v>16</v>
      </c>
      <c r="CD407" s="31" t="s">
        <v>16</v>
      </c>
      <c r="CE407" s="31" t="s">
        <v>17</v>
      </c>
      <c r="CF407" s="35" t="s">
        <v>92</v>
      </c>
      <c r="CG407" s="4" t="s">
        <v>92</v>
      </c>
      <c r="CH407" s="4" t="s">
        <v>92</v>
      </c>
      <c r="CI407" s="4" t="s">
        <v>92</v>
      </c>
      <c r="CJ407" s="4" t="s">
        <v>92</v>
      </c>
      <c r="CK407" s="4" t="s">
        <v>92</v>
      </c>
      <c r="CL407" s="4" t="s">
        <v>92</v>
      </c>
      <c r="CM407" s="4" t="s">
        <v>92</v>
      </c>
      <c r="CN407" s="4" t="s">
        <v>92</v>
      </c>
      <c r="CO407" s="4" t="s">
        <v>92</v>
      </c>
      <c r="CP407" s="4" t="s">
        <v>92</v>
      </c>
      <c r="CQ407" s="4" t="s">
        <v>92</v>
      </c>
      <c r="CR407" s="4" t="s">
        <v>92</v>
      </c>
      <c r="CS407" s="4" t="s">
        <v>92</v>
      </c>
      <c r="CT407" s="4" t="s">
        <v>92</v>
      </c>
      <c r="CU407" s="56">
        <v>10819049.4</v>
      </c>
      <c r="CV407" s="80">
        <v>1</v>
      </c>
    </row>
    <row r="408" spans="1:100" ht="38.25">
      <c r="A408" s="4">
        <v>405</v>
      </c>
      <c r="B408" s="27" t="s">
        <v>797</v>
      </c>
      <c r="C408" s="27" t="s">
        <v>89</v>
      </c>
      <c r="D408" s="27" t="s">
        <v>394</v>
      </c>
      <c r="E408" s="35" t="s">
        <v>397</v>
      </c>
      <c r="F408" s="35" t="s">
        <v>391</v>
      </c>
      <c r="G408" s="27" t="s">
        <v>434</v>
      </c>
      <c r="H408" s="27" t="s">
        <v>514</v>
      </c>
      <c r="I408" s="4">
        <f>VLOOKUP(J408,[4]Hoja2!$A$1:$C$36,3,FALSE)</f>
        <v>3020097</v>
      </c>
      <c r="J408" s="4" t="s">
        <v>1213</v>
      </c>
      <c r="K408" s="77" t="s">
        <v>1594</v>
      </c>
      <c r="L408" s="28">
        <v>290</v>
      </c>
      <c r="M408" s="45" t="s">
        <v>92</v>
      </c>
      <c r="N408" s="29">
        <f>VLOOKUP(I408,[1]Hoja1!$A$2:$B$15532,2,FALSE)</f>
        <v>140000000</v>
      </c>
      <c r="O408" s="4" t="s">
        <v>391</v>
      </c>
      <c r="P408" s="4" t="s">
        <v>207</v>
      </c>
      <c r="Q408" s="4" t="s">
        <v>203</v>
      </c>
      <c r="R408" s="4" t="s">
        <v>92</v>
      </c>
      <c r="S408" s="4" t="s">
        <v>92</v>
      </c>
      <c r="T408" s="4" t="s">
        <v>92</v>
      </c>
      <c r="U408" s="4" t="s">
        <v>92</v>
      </c>
      <c r="V408" s="4" t="s">
        <v>92</v>
      </c>
      <c r="W408" s="4" t="s">
        <v>92</v>
      </c>
      <c r="X408" s="62">
        <v>1</v>
      </c>
      <c r="Y408" s="57">
        <v>4.9000000000000002E-2</v>
      </c>
      <c r="Z408" s="57">
        <v>4.9000000000000002E-2</v>
      </c>
      <c r="AA408" s="57">
        <v>4.9000000000000002E-2</v>
      </c>
      <c r="AB408" s="57">
        <v>4.9000000000000002E-2</v>
      </c>
      <c r="AC408" s="57">
        <v>5.5E-2</v>
      </c>
      <c r="AD408" s="57">
        <v>5.5E-2</v>
      </c>
      <c r="AE408" s="4" t="s">
        <v>16</v>
      </c>
      <c r="AF408" s="4" t="s">
        <v>16</v>
      </c>
      <c r="AG408" s="4" t="s">
        <v>16</v>
      </c>
      <c r="AH408" s="18">
        <v>1</v>
      </c>
      <c r="AI408" s="53">
        <v>11021670</v>
      </c>
      <c r="AJ408" s="53">
        <v>278325</v>
      </c>
      <c r="AK408" s="53">
        <v>946305</v>
      </c>
      <c r="AL408" s="53">
        <v>2337930</v>
      </c>
      <c r="AM408" s="53">
        <v>1781280</v>
      </c>
      <c r="AN408" s="53">
        <v>7793100</v>
      </c>
      <c r="AO408" s="53" t="s">
        <v>92</v>
      </c>
      <c r="AP408" s="53" t="s">
        <v>92</v>
      </c>
      <c r="AQ408" s="53">
        <v>278325</v>
      </c>
      <c r="AR408" s="53" t="s">
        <v>92</v>
      </c>
      <c r="AS408" s="53" t="s">
        <v>92</v>
      </c>
      <c r="AT408" s="53" t="s">
        <v>92</v>
      </c>
      <c r="AU408" s="53" t="s">
        <v>92</v>
      </c>
      <c r="AV408" s="53" t="s">
        <v>92</v>
      </c>
      <c r="AW408" s="53">
        <v>1781280</v>
      </c>
      <c r="AX408" s="53">
        <v>2115270</v>
      </c>
      <c r="AY408" s="53">
        <v>2115270</v>
      </c>
      <c r="AZ408" s="53">
        <v>1781280</v>
      </c>
      <c r="BA408" s="53">
        <v>1781280</v>
      </c>
      <c r="BB408" s="53" t="s">
        <v>92</v>
      </c>
      <c r="BC408" s="53">
        <v>3117240</v>
      </c>
      <c r="BD408" s="53">
        <v>333990</v>
      </c>
      <c r="BE408" s="53">
        <v>1335960</v>
      </c>
      <c r="BF408" s="53">
        <v>3673890</v>
      </c>
      <c r="BG408" s="53">
        <v>3117240</v>
      </c>
      <c r="BH408" s="53">
        <v>111330</v>
      </c>
      <c r="BI408" s="53">
        <v>2894580</v>
      </c>
      <c r="BJ408" s="53">
        <v>667980</v>
      </c>
      <c r="BK408" s="53">
        <v>2783250</v>
      </c>
      <c r="BL408" s="53">
        <v>2783250</v>
      </c>
      <c r="BM408" s="53">
        <v>2783250</v>
      </c>
      <c r="BN408" s="53">
        <v>2449260</v>
      </c>
      <c r="BO408" s="53">
        <v>222660</v>
      </c>
      <c r="BP408" s="53">
        <v>2226600</v>
      </c>
      <c r="BQ408" s="53">
        <v>7236450</v>
      </c>
      <c r="BR408" s="53" t="s">
        <v>92</v>
      </c>
      <c r="BS408" s="53">
        <v>890640</v>
      </c>
      <c r="BT408" s="53">
        <v>0</v>
      </c>
      <c r="BU408" s="53">
        <v>7236450</v>
      </c>
      <c r="BV408" s="53">
        <v>5566500</v>
      </c>
      <c r="BW408" s="53">
        <v>7793100</v>
      </c>
      <c r="BX408" s="55">
        <v>11133000</v>
      </c>
      <c r="BY408" s="31" t="s">
        <v>16</v>
      </c>
      <c r="BZ408" s="31" t="s">
        <v>16</v>
      </c>
      <c r="CA408" s="31" t="s">
        <v>16</v>
      </c>
      <c r="CB408" s="31" t="s">
        <v>16</v>
      </c>
      <c r="CC408" s="31" t="s">
        <v>16</v>
      </c>
      <c r="CD408" s="31" t="s">
        <v>16</v>
      </c>
      <c r="CE408" s="31" t="s">
        <v>17</v>
      </c>
      <c r="CF408" s="35" t="s">
        <v>92</v>
      </c>
      <c r="CG408" s="4" t="s">
        <v>92</v>
      </c>
      <c r="CH408" s="4" t="s">
        <v>92</v>
      </c>
      <c r="CI408" s="4" t="s">
        <v>92</v>
      </c>
      <c r="CJ408" s="4" t="s">
        <v>92</v>
      </c>
      <c r="CK408" s="4" t="s">
        <v>92</v>
      </c>
      <c r="CL408" s="4" t="s">
        <v>92</v>
      </c>
      <c r="CM408" s="4" t="s">
        <v>92</v>
      </c>
      <c r="CN408" s="4" t="s">
        <v>92</v>
      </c>
      <c r="CO408" s="4" t="s">
        <v>92</v>
      </c>
      <c r="CP408" s="4" t="s">
        <v>92</v>
      </c>
      <c r="CQ408" s="4" t="s">
        <v>92</v>
      </c>
      <c r="CR408" s="4" t="s">
        <v>92</v>
      </c>
      <c r="CS408" s="4" t="s">
        <v>92</v>
      </c>
      <c r="CT408" s="4" t="s">
        <v>92</v>
      </c>
      <c r="CU408" s="56">
        <v>10819049.4</v>
      </c>
      <c r="CV408" s="80">
        <v>1</v>
      </c>
    </row>
    <row r="409" spans="1:100" ht="38.25">
      <c r="A409" s="4">
        <v>406</v>
      </c>
      <c r="B409" s="27" t="s">
        <v>797</v>
      </c>
      <c r="C409" s="27" t="s">
        <v>89</v>
      </c>
      <c r="D409" s="27" t="s">
        <v>394</v>
      </c>
      <c r="E409" s="35" t="s">
        <v>396</v>
      </c>
      <c r="F409" s="35" t="s">
        <v>391</v>
      </c>
      <c r="G409" s="27" t="s">
        <v>422</v>
      </c>
      <c r="H409" s="27" t="s">
        <v>514</v>
      </c>
      <c r="I409" s="4">
        <f>VLOOKUP(J409,[4]Hoja2!$A$1:$C$36,3,FALSE)</f>
        <v>3021076</v>
      </c>
      <c r="J409" s="4" t="s">
        <v>1214</v>
      </c>
      <c r="K409" s="77" t="s">
        <v>1593</v>
      </c>
      <c r="L409" s="28">
        <v>197</v>
      </c>
      <c r="M409" s="45" t="s">
        <v>92</v>
      </c>
      <c r="N409" s="29">
        <f>VLOOKUP(I409,[1]Hoja1!$A$2:$B$15532,2,FALSE)</f>
        <v>221000000</v>
      </c>
      <c r="O409" s="4" t="s">
        <v>391</v>
      </c>
      <c r="P409" s="4" t="s">
        <v>207</v>
      </c>
      <c r="Q409" s="4" t="s">
        <v>390</v>
      </c>
      <c r="R409" s="4" t="s">
        <v>92</v>
      </c>
      <c r="S409" s="4" t="s">
        <v>92</v>
      </c>
      <c r="T409" s="4" t="s">
        <v>92</v>
      </c>
      <c r="U409" s="4" t="s">
        <v>92</v>
      </c>
      <c r="V409" s="4" t="s">
        <v>92</v>
      </c>
      <c r="W409" s="4" t="s">
        <v>92</v>
      </c>
      <c r="X409" s="62">
        <f>VLOOKUP(J409,'[2]pickdoble cab4x4 Die 150-199'!$E$82:$F$114,2,FALSE)</f>
        <v>3</v>
      </c>
      <c r="Y409" s="57">
        <v>0.05</v>
      </c>
      <c r="Z409" s="57">
        <v>5.1999999999999998E-2</v>
      </c>
      <c r="AA409" s="57">
        <v>5.2999999999999999E-2</v>
      </c>
      <c r="AB409" s="57">
        <v>0.06</v>
      </c>
      <c r="AC409" s="57">
        <v>7.0000000000000007E-2</v>
      </c>
      <c r="AD409" s="57">
        <v>7.0000000000000007E-2</v>
      </c>
      <c r="AE409" s="4" t="s">
        <v>16</v>
      </c>
      <c r="AF409" s="4" t="s">
        <v>16</v>
      </c>
      <c r="AG409" s="4" t="s">
        <v>16</v>
      </c>
      <c r="AH409" s="18">
        <v>1</v>
      </c>
      <c r="AI409" s="53">
        <v>16699500</v>
      </c>
      <c r="AJ409" s="53">
        <v>278325</v>
      </c>
      <c r="AK409" s="53">
        <v>946305</v>
      </c>
      <c r="AL409" s="53">
        <v>2337930</v>
      </c>
      <c r="AM409" s="53">
        <v>1781280</v>
      </c>
      <c r="AN409" s="53">
        <v>7793100</v>
      </c>
      <c r="AO409" s="53" t="s">
        <v>92</v>
      </c>
      <c r="AP409" s="53" t="s">
        <v>92</v>
      </c>
      <c r="AQ409" s="53">
        <v>278325</v>
      </c>
      <c r="AR409" s="53" t="s">
        <v>92</v>
      </c>
      <c r="AS409" s="53" t="s">
        <v>92</v>
      </c>
      <c r="AT409" s="53" t="s">
        <v>92</v>
      </c>
      <c r="AU409" s="53" t="s">
        <v>92</v>
      </c>
      <c r="AV409" s="53" t="s">
        <v>92</v>
      </c>
      <c r="AW409" s="53">
        <v>1781280</v>
      </c>
      <c r="AX409" s="53" t="s">
        <v>92</v>
      </c>
      <c r="AY409" s="53">
        <v>2115270</v>
      </c>
      <c r="AZ409" s="53">
        <v>1781280</v>
      </c>
      <c r="BA409" s="53">
        <v>1781280</v>
      </c>
      <c r="BB409" s="53" t="s">
        <v>92</v>
      </c>
      <c r="BC409" s="53">
        <v>0</v>
      </c>
      <c r="BD409" s="53">
        <v>333990</v>
      </c>
      <c r="BE409" s="53">
        <v>1335960</v>
      </c>
      <c r="BF409" s="53">
        <v>3117240</v>
      </c>
      <c r="BG409" s="53">
        <v>3117240</v>
      </c>
      <c r="BH409" s="53">
        <v>111330</v>
      </c>
      <c r="BI409" s="53">
        <v>2894580</v>
      </c>
      <c r="BJ409" s="53">
        <v>667980</v>
      </c>
      <c r="BK409" s="53">
        <v>2115270</v>
      </c>
      <c r="BL409" s="53">
        <v>2115270</v>
      </c>
      <c r="BM409" s="53">
        <v>2115270</v>
      </c>
      <c r="BN409" s="53">
        <v>2449260</v>
      </c>
      <c r="BO409" s="53">
        <v>222660</v>
      </c>
      <c r="BP409" s="53">
        <v>2226600</v>
      </c>
      <c r="BQ409" s="53">
        <v>7236450</v>
      </c>
      <c r="BR409" s="53" t="s">
        <v>92</v>
      </c>
      <c r="BS409" s="53">
        <v>890640</v>
      </c>
      <c r="BT409" s="53">
        <v>0</v>
      </c>
      <c r="BU409" s="53">
        <v>7236450</v>
      </c>
      <c r="BV409" s="53">
        <v>5566500</v>
      </c>
      <c r="BW409" s="53">
        <v>7793100</v>
      </c>
      <c r="BX409" s="55">
        <v>11133000</v>
      </c>
      <c r="BY409" s="31" t="s">
        <v>16</v>
      </c>
      <c r="BZ409" s="31" t="s">
        <v>16</v>
      </c>
      <c r="CA409" s="31" t="s">
        <v>16</v>
      </c>
      <c r="CB409" s="31" t="s">
        <v>16</v>
      </c>
      <c r="CC409" s="31" t="s">
        <v>16</v>
      </c>
      <c r="CD409" s="31" t="s">
        <v>16</v>
      </c>
      <c r="CE409" s="31" t="s">
        <v>17</v>
      </c>
      <c r="CF409" s="35" t="s">
        <v>92</v>
      </c>
      <c r="CG409" s="4" t="s">
        <v>92</v>
      </c>
      <c r="CH409" s="4" t="s">
        <v>92</v>
      </c>
      <c r="CI409" s="4" t="s">
        <v>92</v>
      </c>
      <c r="CJ409" s="4" t="s">
        <v>92</v>
      </c>
      <c r="CK409" s="4" t="s">
        <v>92</v>
      </c>
      <c r="CL409" s="4" t="s">
        <v>92</v>
      </c>
      <c r="CM409" s="4" t="s">
        <v>92</v>
      </c>
      <c r="CN409" s="4" t="s">
        <v>92</v>
      </c>
      <c r="CO409" s="4" t="s">
        <v>92</v>
      </c>
      <c r="CP409" s="4" t="s">
        <v>92</v>
      </c>
      <c r="CQ409" s="4" t="s">
        <v>92</v>
      </c>
      <c r="CR409" s="4" t="s">
        <v>92</v>
      </c>
      <c r="CS409" s="4" t="s">
        <v>92</v>
      </c>
      <c r="CT409" s="4" t="s">
        <v>92</v>
      </c>
      <c r="CU409" s="56">
        <v>11235423.6</v>
      </c>
      <c r="CV409" s="80">
        <v>1</v>
      </c>
    </row>
    <row r="410" spans="1:100" ht="38.25">
      <c r="A410" s="4">
        <v>407</v>
      </c>
      <c r="B410" s="27" t="s">
        <v>797</v>
      </c>
      <c r="C410" s="27" t="s">
        <v>89</v>
      </c>
      <c r="D410" s="27" t="s">
        <v>394</v>
      </c>
      <c r="E410" s="35" t="s">
        <v>396</v>
      </c>
      <c r="F410" s="35" t="s">
        <v>391</v>
      </c>
      <c r="G410" s="27" t="s">
        <v>435</v>
      </c>
      <c r="H410" s="27" t="s">
        <v>514</v>
      </c>
      <c r="I410" s="4">
        <f>VLOOKUP(J410,[4]Hoja2!$A$1:$C$36,3,FALSE)</f>
        <v>3021079</v>
      </c>
      <c r="J410" s="4" t="s">
        <v>1215</v>
      </c>
      <c r="K410" s="77" t="s">
        <v>1593</v>
      </c>
      <c r="L410" s="28">
        <v>197</v>
      </c>
      <c r="M410" s="45" t="s">
        <v>92</v>
      </c>
      <c r="N410" s="29">
        <f>VLOOKUP(I410,[1]Hoja1!$A$2:$B$15532,2,FALSE)</f>
        <v>166000000</v>
      </c>
      <c r="O410" s="4" t="s">
        <v>391</v>
      </c>
      <c r="P410" s="4" t="s">
        <v>206</v>
      </c>
      <c r="Q410" s="4" t="s">
        <v>390</v>
      </c>
      <c r="R410" s="4" t="s">
        <v>92</v>
      </c>
      <c r="S410" s="4" t="s">
        <v>92</v>
      </c>
      <c r="T410" s="4" t="s">
        <v>92</v>
      </c>
      <c r="U410" s="4" t="s">
        <v>92</v>
      </c>
      <c r="V410" s="4" t="s">
        <v>92</v>
      </c>
      <c r="W410" s="4" t="s">
        <v>92</v>
      </c>
      <c r="X410" s="62">
        <f>VLOOKUP(J410,'[2]pickdoble cab4x4 Die 150-199'!$E$82:$F$114,2,FALSE)</f>
        <v>1</v>
      </c>
      <c r="Y410" s="57">
        <v>0.05</v>
      </c>
      <c r="Z410" s="57">
        <v>5.1999999999999998E-2</v>
      </c>
      <c r="AA410" s="57">
        <v>5.2999999999999999E-2</v>
      </c>
      <c r="AB410" s="57">
        <v>0.06</v>
      </c>
      <c r="AC410" s="57">
        <v>7.0000000000000007E-2</v>
      </c>
      <c r="AD410" s="57">
        <v>7.0000000000000007E-2</v>
      </c>
      <c r="AE410" s="4" t="s">
        <v>16</v>
      </c>
      <c r="AF410" s="4" t="s">
        <v>16</v>
      </c>
      <c r="AG410" s="4" t="s">
        <v>16</v>
      </c>
      <c r="AH410" s="18">
        <v>1</v>
      </c>
      <c r="AI410" s="53">
        <v>16699500</v>
      </c>
      <c r="AJ410" s="53">
        <v>278325</v>
      </c>
      <c r="AK410" s="53">
        <v>946305</v>
      </c>
      <c r="AL410" s="53">
        <v>2337930</v>
      </c>
      <c r="AM410" s="53">
        <v>1781280</v>
      </c>
      <c r="AN410" s="53">
        <v>7793100</v>
      </c>
      <c r="AO410" s="53" t="s">
        <v>92</v>
      </c>
      <c r="AP410" s="53" t="s">
        <v>92</v>
      </c>
      <c r="AQ410" s="53">
        <v>278325</v>
      </c>
      <c r="AR410" s="53" t="s">
        <v>92</v>
      </c>
      <c r="AS410" s="53" t="s">
        <v>92</v>
      </c>
      <c r="AT410" s="53" t="s">
        <v>92</v>
      </c>
      <c r="AU410" s="53" t="s">
        <v>92</v>
      </c>
      <c r="AV410" s="53" t="s">
        <v>92</v>
      </c>
      <c r="AW410" s="53">
        <v>1781280</v>
      </c>
      <c r="AX410" s="53">
        <v>2115270</v>
      </c>
      <c r="AY410" s="53">
        <v>2115270</v>
      </c>
      <c r="AZ410" s="53">
        <v>1781280</v>
      </c>
      <c r="BA410" s="53">
        <v>1781280</v>
      </c>
      <c r="BB410" s="53" t="s">
        <v>92</v>
      </c>
      <c r="BC410" s="53">
        <v>1447290</v>
      </c>
      <c r="BD410" s="53">
        <v>333990</v>
      </c>
      <c r="BE410" s="53">
        <v>1335960</v>
      </c>
      <c r="BF410" s="53">
        <v>3117240</v>
      </c>
      <c r="BG410" s="53">
        <v>3117240</v>
      </c>
      <c r="BH410" s="53">
        <v>111330</v>
      </c>
      <c r="BI410" s="53">
        <v>2894580</v>
      </c>
      <c r="BJ410" s="53">
        <v>667980</v>
      </c>
      <c r="BK410" s="53">
        <v>2115270</v>
      </c>
      <c r="BL410" s="53">
        <v>2115270</v>
      </c>
      <c r="BM410" s="53">
        <v>2115270</v>
      </c>
      <c r="BN410" s="53">
        <v>2449260</v>
      </c>
      <c r="BO410" s="53">
        <v>222660</v>
      </c>
      <c r="BP410" s="53">
        <v>2226600</v>
      </c>
      <c r="BQ410" s="53">
        <v>7236450</v>
      </c>
      <c r="BR410" s="53" t="s">
        <v>92</v>
      </c>
      <c r="BS410" s="53">
        <v>890640</v>
      </c>
      <c r="BT410" s="53">
        <v>0</v>
      </c>
      <c r="BU410" s="53">
        <v>7236450</v>
      </c>
      <c r="BV410" s="53">
        <v>5566500</v>
      </c>
      <c r="BW410" s="53">
        <v>7793100</v>
      </c>
      <c r="BX410" s="55">
        <v>11133000</v>
      </c>
      <c r="BY410" s="31" t="s">
        <v>17</v>
      </c>
      <c r="BZ410" s="31" t="s">
        <v>17</v>
      </c>
      <c r="CA410" s="31" t="s">
        <v>16</v>
      </c>
      <c r="CB410" s="31" t="s">
        <v>16</v>
      </c>
      <c r="CC410" s="31" t="s">
        <v>16</v>
      </c>
      <c r="CD410" s="31" t="s">
        <v>16</v>
      </c>
      <c r="CE410" s="31" t="s">
        <v>17</v>
      </c>
      <c r="CF410" s="35" t="s">
        <v>92</v>
      </c>
      <c r="CG410" s="4" t="s">
        <v>92</v>
      </c>
      <c r="CH410" s="4" t="s">
        <v>92</v>
      </c>
      <c r="CI410" s="4" t="s">
        <v>92</v>
      </c>
      <c r="CJ410" s="4" t="s">
        <v>92</v>
      </c>
      <c r="CK410" s="4" t="s">
        <v>92</v>
      </c>
      <c r="CL410" s="4" t="s">
        <v>92</v>
      </c>
      <c r="CM410" s="4" t="s">
        <v>92</v>
      </c>
      <c r="CN410" s="4" t="s">
        <v>92</v>
      </c>
      <c r="CO410" s="4" t="s">
        <v>92</v>
      </c>
      <c r="CP410" s="4" t="s">
        <v>92</v>
      </c>
      <c r="CQ410" s="4" t="s">
        <v>92</v>
      </c>
      <c r="CR410" s="4" t="s">
        <v>92</v>
      </c>
      <c r="CS410" s="4" t="s">
        <v>92</v>
      </c>
      <c r="CT410" s="4" t="s">
        <v>92</v>
      </c>
      <c r="CU410" s="56">
        <v>11235423.6</v>
      </c>
      <c r="CV410" s="80">
        <v>1</v>
      </c>
    </row>
    <row r="411" spans="1:100" ht="38.25">
      <c r="A411" s="4">
        <v>408</v>
      </c>
      <c r="B411" s="27" t="s">
        <v>797</v>
      </c>
      <c r="C411" s="27" t="s">
        <v>89</v>
      </c>
      <c r="D411" s="27" t="s">
        <v>394</v>
      </c>
      <c r="E411" s="35" t="s">
        <v>396</v>
      </c>
      <c r="F411" s="35" t="s">
        <v>204</v>
      </c>
      <c r="G411" s="27" t="s">
        <v>436</v>
      </c>
      <c r="H411" s="27" t="s">
        <v>514</v>
      </c>
      <c r="I411" s="4">
        <f>VLOOKUP(J411,[4]Hoja2!$A$1:$C$36,3,FALSE)</f>
        <v>3021080</v>
      </c>
      <c r="J411" s="4" t="s">
        <v>1216</v>
      </c>
      <c r="K411" s="77" t="s">
        <v>1593</v>
      </c>
      <c r="L411" s="28">
        <v>164</v>
      </c>
      <c r="M411" s="45" t="s">
        <v>92</v>
      </c>
      <c r="N411" s="29">
        <f>VLOOKUP(I411,[1]Hoja1!$A$2:$B$15532,2,FALSE)</f>
        <v>137000000</v>
      </c>
      <c r="O411" s="4" t="s">
        <v>204</v>
      </c>
      <c r="P411" s="4" t="s">
        <v>206</v>
      </c>
      <c r="Q411" s="4" t="s">
        <v>203</v>
      </c>
      <c r="R411" s="4" t="s">
        <v>92</v>
      </c>
      <c r="S411" s="4" t="s">
        <v>92</v>
      </c>
      <c r="T411" s="4" t="s">
        <v>92</v>
      </c>
      <c r="U411" s="4" t="s">
        <v>92</v>
      </c>
      <c r="V411" s="4" t="s">
        <v>92</v>
      </c>
      <c r="W411" s="4" t="s">
        <v>92</v>
      </c>
      <c r="X411" s="62">
        <v>1</v>
      </c>
      <c r="Y411" s="57">
        <v>0.05</v>
      </c>
      <c r="Z411" s="57">
        <v>5.1999999999999998E-2</v>
      </c>
      <c r="AA411" s="57">
        <v>5.2999999999999999E-2</v>
      </c>
      <c r="AB411" s="57">
        <v>0.06</v>
      </c>
      <c r="AC411" s="57">
        <v>7.0000000000000007E-2</v>
      </c>
      <c r="AD411" s="57">
        <v>7.0000000000000007E-2</v>
      </c>
      <c r="AE411" s="4" t="s">
        <v>16</v>
      </c>
      <c r="AF411" s="4" t="s">
        <v>16</v>
      </c>
      <c r="AG411" s="4" t="s">
        <v>16</v>
      </c>
      <c r="AH411" s="18">
        <v>1</v>
      </c>
      <c r="AI411" s="53">
        <v>11021670</v>
      </c>
      <c r="AJ411" s="53">
        <v>278325</v>
      </c>
      <c r="AK411" s="53">
        <v>946305</v>
      </c>
      <c r="AL411" s="53">
        <v>2337930</v>
      </c>
      <c r="AM411" s="53">
        <v>1781280</v>
      </c>
      <c r="AN411" s="53">
        <v>7793100</v>
      </c>
      <c r="AO411" s="53" t="s">
        <v>92</v>
      </c>
      <c r="AP411" s="53" t="s">
        <v>92</v>
      </c>
      <c r="AQ411" s="53">
        <v>278325</v>
      </c>
      <c r="AR411" s="53" t="s">
        <v>92</v>
      </c>
      <c r="AS411" s="53" t="s">
        <v>92</v>
      </c>
      <c r="AT411" s="53" t="s">
        <v>92</v>
      </c>
      <c r="AU411" s="53" t="s">
        <v>92</v>
      </c>
      <c r="AV411" s="53" t="s">
        <v>92</v>
      </c>
      <c r="AW411" s="53">
        <v>1781280</v>
      </c>
      <c r="AX411" s="53">
        <v>2115270</v>
      </c>
      <c r="AY411" s="53">
        <v>2115270</v>
      </c>
      <c r="AZ411" s="53">
        <v>1781280</v>
      </c>
      <c r="BA411" s="53">
        <v>1781280</v>
      </c>
      <c r="BB411" s="53" t="s">
        <v>92</v>
      </c>
      <c r="BC411" s="53">
        <v>1447290</v>
      </c>
      <c r="BD411" s="53">
        <v>333990</v>
      </c>
      <c r="BE411" s="53">
        <v>1335960</v>
      </c>
      <c r="BF411" s="53">
        <v>3117240</v>
      </c>
      <c r="BG411" s="53">
        <v>3117240</v>
      </c>
      <c r="BH411" s="53">
        <v>111330</v>
      </c>
      <c r="BI411" s="53">
        <v>2894580</v>
      </c>
      <c r="BJ411" s="53">
        <v>667980</v>
      </c>
      <c r="BK411" s="53">
        <v>2115270</v>
      </c>
      <c r="BL411" s="53">
        <v>2115270</v>
      </c>
      <c r="BM411" s="53">
        <v>2115270</v>
      </c>
      <c r="BN411" s="53">
        <v>2449260</v>
      </c>
      <c r="BO411" s="53">
        <v>222660</v>
      </c>
      <c r="BP411" s="53">
        <v>2226600</v>
      </c>
      <c r="BQ411" s="53">
        <v>7236450</v>
      </c>
      <c r="BR411" s="53" t="s">
        <v>92</v>
      </c>
      <c r="BS411" s="53">
        <v>890640</v>
      </c>
      <c r="BT411" s="53">
        <v>0</v>
      </c>
      <c r="BU411" s="53">
        <v>7236450</v>
      </c>
      <c r="BV411" s="53">
        <v>5566500</v>
      </c>
      <c r="BW411" s="53">
        <v>7793100</v>
      </c>
      <c r="BX411" s="55">
        <v>11133000</v>
      </c>
      <c r="BY411" s="31" t="s">
        <v>17</v>
      </c>
      <c r="BZ411" s="31" t="s">
        <v>17</v>
      </c>
      <c r="CA411" s="31" t="s">
        <v>16</v>
      </c>
      <c r="CB411" s="31" t="s">
        <v>16</v>
      </c>
      <c r="CC411" s="31" t="s">
        <v>16</v>
      </c>
      <c r="CD411" s="31" t="s">
        <v>16</v>
      </c>
      <c r="CE411" s="31" t="s">
        <v>17</v>
      </c>
      <c r="CF411" s="35" t="s">
        <v>92</v>
      </c>
      <c r="CG411" s="4" t="s">
        <v>92</v>
      </c>
      <c r="CH411" s="4" t="s">
        <v>92</v>
      </c>
      <c r="CI411" s="4" t="s">
        <v>92</v>
      </c>
      <c r="CJ411" s="4" t="s">
        <v>92</v>
      </c>
      <c r="CK411" s="4" t="s">
        <v>92</v>
      </c>
      <c r="CL411" s="4" t="s">
        <v>92</v>
      </c>
      <c r="CM411" s="4" t="s">
        <v>92</v>
      </c>
      <c r="CN411" s="4" t="s">
        <v>92</v>
      </c>
      <c r="CO411" s="4" t="s">
        <v>92</v>
      </c>
      <c r="CP411" s="4" t="s">
        <v>92</v>
      </c>
      <c r="CQ411" s="4" t="s">
        <v>92</v>
      </c>
      <c r="CR411" s="4" t="s">
        <v>92</v>
      </c>
      <c r="CS411" s="4" t="s">
        <v>92</v>
      </c>
      <c r="CT411" s="4" t="s">
        <v>92</v>
      </c>
      <c r="CU411" s="56">
        <v>10862468.1</v>
      </c>
      <c r="CV411" s="80">
        <v>1</v>
      </c>
    </row>
    <row r="412" spans="1:100" ht="38.25">
      <c r="A412" s="4">
        <v>409</v>
      </c>
      <c r="B412" s="27" t="s">
        <v>797</v>
      </c>
      <c r="C412" s="27" t="s">
        <v>89</v>
      </c>
      <c r="D412" s="27" t="s">
        <v>394</v>
      </c>
      <c r="E412" s="35" t="s">
        <v>396</v>
      </c>
      <c r="F412" s="35" t="s">
        <v>391</v>
      </c>
      <c r="G412" s="27" t="s">
        <v>421</v>
      </c>
      <c r="H412" s="27" t="s">
        <v>514</v>
      </c>
      <c r="I412" s="4">
        <f>VLOOKUP(J412,[4]Hoja2!$A$1:$C$36,3,FALSE)</f>
        <v>3021082</v>
      </c>
      <c r="J412" s="4" t="s">
        <v>1217</v>
      </c>
      <c r="K412" s="77" t="s">
        <v>1593</v>
      </c>
      <c r="L412" s="28">
        <v>197</v>
      </c>
      <c r="M412" s="45" t="s">
        <v>92</v>
      </c>
      <c r="N412" s="29">
        <f>VLOOKUP(I412,[1]Hoja1!$A$2:$B$15532,2,FALSE)</f>
        <v>194000000</v>
      </c>
      <c r="O412" s="4" t="s">
        <v>391</v>
      </c>
      <c r="P412" s="4" t="s">
        <v>207</v>
      </c>
      <c r="Q412" s="4" t="s">
        <v>390</v>
      </c>
      <c r="R412" s="4" t="s">
        <v>92</v>
      </c>
      <c r="S412" s="4" t="s">
        <v>92</v>
      </c>
      <c r="T412" s="4" t="s">
        <v>92</v>
      </c>
      <c r="U412" s="4" t="s">
        <v>92</v>
      </c>
      <c r="V412" s="4" t="s">
        <v>92</v>
      </c>
      <c r="W412" s="4" t="s">
        <v>92</v>
      </c>
      <c r="X412" s="62">
        <f>VLOOKUP(J412,'[2]pickdoble cab4x4 Die 150-199'!$E$82:$F$114,2,FALSE)</f>
        <v>2</v>
      </c>
      <c r="Y412" s="57">
        <v>0.05</v>
      </c>
      <c r="Z412" s="57">
        <v>5.1999999999999998E-2</v>
      </c>
      <c r="AA412" s="57">
        <v>5.2999999999999999E-2</v>
      </c>
      <c r="AB412" s="57">
        <v>0.06</v>
      </c>
      <c r="AC412" s="57">
        <v>7.0000000000000007E-2</v>
      </c>
      <c r="AD412" s="57">
        <v>7.0000000000000007E-2</v>
      </c>
      <c r="AE412" s="4" t="s">
        <v>16</v>
      </c>
      <c r="AF412" s="4" t="s">
        <v>16</v>
      </c>
      <c r="AG412" s="4" t="s">
        <v>16</v>
      </c>
      <c r="AH412" s="18">
        <v>1</v>
      </c>
      <c r="AI412" s="53">
        <v>16699500</v>
      </c>
      <c r="AJ412" s="53">
        <v>278325</v>
      </c>
      <c r="AK412" s="53">
        <v>946305</v>
      </c>
      <c r="AL412" s="53">
        <v>2337930</v>
      </c>
      <c r="AM412" s="53">
        <v>1781280</v>
      </c>
      <c r="AN412" s="53">
        <v>7793100</v>
      </c>
      <c r="AO412" s="53" t="s">
        <v>92</v>
      </c>
      <c r="AP412" s="53" t="s">
        <v>92</v>
      </c>
      <c r="AQ412" s="53">
        <v>278325</v>
      </c>
      <c r="AR412" s="53" t="s">
        <v>92</v>
      </c>
      <c r="AS412" s="53" t="s">
        <v>92</v>
      </c>
      <c r="AT412" s="53" t="s">
        <v>92</v>
      </c>
      <c r="AU412" s="53" t="s">
        <v>92</v>
      </c>
      <c r="AV412" s="53" t="s">
        <v>92</v>
      </c>
      <c r="AW412" s="53">
        <v>1781280</v>
      </c>
      <c r="AX412" s="53">
        <v>2115270</v>
      </c>
      <c r="AY412" s="53">
        <v>2115270</v>
      </c>
      <c r="AZ412" s="53">
        <v>1781280</v>
      </c>
      <c r="BA412" s="53">
        <v>1781280</v>
      </c>
      <c r="BB412" s="53" t="s">
        <v>92</v>
      </c>
      <c r="BC412" s="53" t="s">
        <v>92</v>
      </c>
      <c r="BD412" s="53">
        <v>333990</v>
      </c>
      <c r="BE412" s="53">
        <v>1335960</v>
      </c>
      <c r="BF412" s="53">
        <v>3117240</v>
      </c>
      <c r="BG412" s="53">
        <v>3117240</v>
      </c>
      <c r="BH412" s="53">
        <v>111330</v>
      </c>
      <c r="BI412" s="53">
        <v>2894580</v>
      </c>
      <c r="BJ412" s="53">
        <v>667980</v>
      </c>
      <c r="BK412" s="53">
        <v>2115270</v>
      </c>
      <c r="BL412" s="53">
        <v>2115270</v>
      </c>
      <c r="BM412" s="53">
        <v>2115270</v>
      </c>
      <c r="BN412" s="53">
        <v>2449260</v>
      </c>
      <c r="BO412" s="53">
        <v>222660</v>
      </c>
      <c r="BP412" s="53">
        <v>2226600</v>
      </c>
      <c r="BQ412" s="53">
        <v>7236450</v>
      </c>
      <c r="BR412" s="53" t="s">
        <v>92</v>
      </c>
      <c r="BS412" s="53">
        <v>890640</v>
      </c>
      <c r="BT412" s="53">
        <v>0</v>
      </c>
      <c r="BU412" s="53">
        <v>7236450</v>
      </c>
      <c r="BV412" s="53">
        <v>5566500</v>
      </c>
      <c r="BW412" s="53">
        <v>7793100</v>
      </c>
      <c r="BX412" s="55">
        <v>11133000</v>
      </c>
      <c r="BY412" s="31" t="s">
        <v>16</v>
      </c>
      <c r="BZ412" s="31" t="s">
        <v>16</v>
      </c>
      <c r="CA412" s="31" t="s">
        <v>16</v>
      </c>
      <c r="CB412" s="31" t="s">
        <v>16</v>
      </c>
      <c r="CC412" s="31" t="s">
        <v>16</v>
      </c>
      <c r="CD412" s="31" t="s">
        <v>17</v>
      </c>
      <c r="CE412" s="31" t="s">
        <v>17</v>
      </c>
      <c r="CF412" s="35" t="s">
        <v>92</v>
      </c>
      <c r="CG412" s="4" t="s">
        <v>92</v>
      </c>
      <c r="CH412" s="4" t="s">
        <v>92</v>
      </c>
      <c r="CI412" s="4" t="s">
        <v>92</v>
      </c>
      <c r="CJ412" s="4" t="s">
        <v>92</v>
      </c>
      <c r="CK412" s="4" t="s">
        <v>92</v>
      </c>
      <c r="CL412" s="4" t="s">
        <v>92</v>
      </c>
      <c r="CM412" s="4" t="s">
        <v>92</v>
      </c>
      <c r="CN412" s="4" t="s">
        <v>92</v>
      </c>
      <c r="CO412" s="4" t="s">
        <v>92</v>
      </c>
      <c r="CP412" s="4" t="s">
        <v>92</v>
      </c>
      <c r="CQ412" s="4" t="s">
        <v>92</v>
      </c>
      <c r="CR412" s="4" t="s">
        <v>92</v>
      </c>
      <c r="CS412" s="4" t="s">
        <v>92</v>
      </c>
      <c r="CT412" s="4" t="s">
        <v>92</v>
      </c>
      <c r="CU412" s="56">
        <v>11235423.6</v>
      </c>
      <c r="CV412" s="80">
        <v>1</v>
      </c>
    </row>
    <row r="413" spans="1:100" ht="38.25">
      <c r="A413" s="4">
        <v>410</v>
      </c>
      <c r="B413" s="27" t="s">
        <v>797</v>
      </c>
      <c r="C413" s="27" t="s">
        <v>89</v>
      </c>
      <c r="D413" s="27" t="s">
        <v>394</v>
      </c>
      <c r="E413" s="35" t="s">
        <v>396</v>
      </c>
      <c r="F413" s="35" t="s">
        <v>204</v>
      </c>
      <c r="G413" s="27" t="s">
        <v>437</v>
      </c>
      <c r="H413" s="27" t="s">
        <v>516</v>
      </c>
      <c r="I413" s="4">
        <f>VLOOKUP(J413,[4]Hoja2!$A$1:$C$36,3,FALSE)</f>
        <v>40821001</v>
      </c>
      <c r="J413" s="4" t="s">
        <v>1218</v>
      </c>
      <c r="K413" s="77" t="s">
        <v>1592</v>
      </c>
      <c r="L413" s="28">
        <v>130</v>
      </c>
      <c r="M413" s="45" t="s">
        <v>92</v>
      </c>
      <c r="N413" s="29">
        <f>VLOOKUP(I413,[1]Hoja1!$A$2:$B$15532,2,FALSE)</f>
        <v>106900000</v>
      </c>
      <c r="O413" s="4" t="s">
        <v>204</v>
      </c>
      <c r="P413" s="4" t="s">
        <v>207</v>
      </c>
      <c r="Q413" s="4" t="s">
        <v>203</v>
      </c>
      <c r="R413" s="4" t="s">
        <v>92</v>
      </c>
      <c r="S413" s="4" t="s">
        <v>92</v>
      </c>
      <c r="T413" s="4" t="s">
        <v>92</v>
      </c>
      <c r="U413" s="4" t="s">
        <v>92</v>
      </c>
      <c r="V413" s="4" t="s">
        <v>92</v>
      </c>
      <c r="W413" s="4" t="s">
        <v>92</v>
      </c>
      <c r="X413" s="62">
        <v>2</v>
      </c>
      <c r="Y413" s="57">
        <v>0.05</v>
      </c>
      <c r="Z413" s="57">
        <v>5.1999999999999998E-2</v>
      </c>
      <c r="AA413" s="57">
        <v>5.2999999999999999E-2</v>
      </c>
      <c r="AB413" s="57">
        <v>0.06</v>
      </c>
      <c r="AC413" s="57">
        <v>7.0000000000000007E-2</v>
      </c>
      <c r="AD413" s="57">
        <v>7.0000000000000007E-2</v>
      </c>
      <c r="AE413" s="4" t="s">
        <v>16</v>
      </c>
      <c r="AF413" s="4" t="s">
        <v>16</v>
      </c>
      <c r="AG413" s="4" t="s">
        <v>16</v>
      </c>
      <c r="AH413" s="18">
        <v>1</v>
      </c>
      <c r="AI413" s="53">
        <v>11021670</v>
      </c>
      <c r="AJ413" s="53">
        <v>278325</v>
      </c>
      <c r="AK413" s="53">
        <v>946305</v>
      </c>
      <c r="AL413" s="53">
        <v>2337930</v>
      </c>
      <c r="AM413" s="53">
        <v>1781280</v>
      </c>
      <c r="AN413" s="53">
        <v>7793100</v>
      </c>
      <c r="AO413" s="53" t="s">
        <v>92</v>
      </c>
      <c r="AP413" s="53" t="s">
        <v>92</v>
      </c>
      <c r="AQ413" s="53">
        <v>278325</v>
      </c>
      <c r="AR413" s="53" t="s">
        <v>92</v>
      </c>
      <c r="AS413" s="53" t="s">
        <v>92</v>
      </c>
      <c r="AT413" s="53" t="s">
        <v>92</v>
      </c>
      <c r="AU413" s="53" t="s">
        <v>92</v>
      </c>
      <c r="AV413" s="53" t="s">
        <v>92</v>
      </c>
      <c r="AW413" s="53" t="s">
        <v>92</v>
      </c>
      <c r="AX413" s="53">
        <v>2115270</v>
      </c>
      <c r="AY413" s="53">
        <v>2115270</v>
      </c>
      <c r="AZ413" s="53">
        <v>1781280</v>
      </c>
      <c r="BA413" s="53">
        <v>1781280</v>
      </c>
      <c r="BB413" s="53" t="s">
        <v>92</v>
      </c>
      <c r="BC413" s="53" t="s">
        <v>92</v>
      </c>
      <c r="BD413" s="53">
        <v>333990</v>
      </c>
      <c r="BE413" s="53">
        <v>1335960</v>
      </c>
      <c r="BF413" s="53">
        <v>3117240</v>
      </c>
      <c r="BG413" s="53">
        <v>3117240</v>
      </c>
      <c r="BH413" s="53">
        <v>111330</v>
      </c>
      <c r="BI413" s="53">
        <v>2894580</v>
      </c>
      <c r="BJ413" s="53">
        <v>667980</v>
      </c>
      <c r="BK413" s="53">
        <v>2783250</v>
      </c>
      <c r="BL413" s="53">
        <v>2783250</v>
      </c>
      <c r="BM413" s="53">
        <v>2783250</v>
      </c>
      <c r="BN413" s="53">
        <v>2449260</v>
      </c>
      <c r="BO413" s="53">
        <v>222660</v>
      </c>
      <c r="BP413" s="53">
        <v>2226600</v>
      </c>
      <c r="BQ413" s="53">
        <v>7236450</v>
      </c>
      <c r="BR413" s="53" t="s">
        <v>92</v>
      </c>
      <c r="BS413" s="53">
        <v>890640</v>
      </c>
      <c r="BT413" s="53">
        <v>0</v>
      </c>
      <c r="BU413" s="53">
        <v>7236450</v>
      </c>
      <c r="BV413" s="53">
        <v>5566500</v>
      </c>
      <c r="BW413" s="53">
        <v>7793100</v>
      </c>
      <c r="BX413" s="55">
        <v>11133000</v>
      </c>
      <c r="BY413" s="31" t="s">
        <v>16</v>
      </c>
      <c r="BZ413" s="31" t="s">
        <v>16</v>
      </c>
      <c r="CA413" s="31" t="s">
        <v>16</v>
      </c>
      <c r="CB413" s="31" t="s">
        <v>16</v>
      </c>
      <c r="CC413" s="31" t="s">
        <v>16</v>
      </c>
      <c r="CD413" s="31" t="s">
        <v>16</v>
      </c>
      <c r="CE413" s="31" t="s">
        <v>17</v>
      </c>
      <c r="CF413" s="35" t="s">
        <v>92</v>
      </c>
      <c r="CG413" s="4" t="s">
        <v>92</v>
      </c>
      <c r="CH413" s="4" t="s">
        <v>92</v>
      </c>
      <c r="CI413" s="4" t="s">
        <v>92</v>
      </c>
      <c r="CJ413" s="4" t="s">
        <v>92</v>
      </c>
      <c r="CK413" s="4" t="s">
        <v>92</v>
      </c>
      <c r="CL413" s="4" t="s">
        <v>92</v>
      </c>
      <c r="CM413" s="4" t="s">
        <v>92</v>
      </c>
      <c r="CN413" s="4" t="s">
        <v>92</v>
      </c>
      <c r="CO413" s="4" t="s">
        <v>92</v>
      </c>
      <c r="CP413" s="4" t="s">
        <v>92</v>
      </c>
      <c r="CQ413" s="4" t="s">
        <v>92</v>
      </c>
      <c r="CR413" s="4" t="s">
        <v>92</v>
      </c>
      <c r="CS413" s="4" t="s">
        <v>92</v>
      </c>
      <c r="CT413" s="4" t="s">
        <v>92</v>
      </c>
      <c r="CU413" s="56">
        <v>4104793.8783</v>
      </c>
      <c r="CV413" s="80">
        <v>1</v>
      </c>
    </row>
    <row r="414" spans="1:100" ht="38.25">
      <c r="A414" s="4">
        <v>411</v>
      </c>
      <c r="B414" s="27" t="s">
        <v>797</v>
      </c>
      <c r="C414" s="27" t="s">
        <v>89</v>
      </c>
      <c r="D414" s="27" t="s">
        <v>394</v>
      </c>
      <c r="E414" s="35" t="s">
        <v>396</v>
      </c>
      <c r="F414" s="35" t="s">
        <v>391</v>
      </c>
      <c r="G414" s="27" t="s">
        <v>438</v>
      </c>
      <c r="H414" s="27" t="s">
        <v>516</v>
      </c>
      <c r="I414" s="4">
        <v>40821005</v>
      </c>
      <c r="J414" s="4" t="s">
        <v>1219</v>
      </c>
      <c r="K414" s="77" t="s">
        <v>1594</v>
      </c>
      <c r="L414" s="28">
        <v>305</v>
      </c>
      <c r="M414" s="45" t="s">
        <v>92</v>
      </c>
      <c r="N414" s="29">
        <f>VLOOKUP(I414,[1]Hoja1!$A$2:$B$15532,2,FALSE)</f>
        <v>240000000</v>
      </c>
      <c r="O414" s="4" t="s">
        <v>391</v>
      </c>
      <c r="P414" s="4" t="s">
        <v>207</v>
      </c>
      <c r="Q414" s="4" t="s">
        <v>203</v>
      </c>
      <c r="R414" s="4" t="s">
        <v>92</v>
      </c>
      <c r="S414" s="4" t="s">
        <v>92</v>
      </c>
      <c r="T414" s="4" t="s">
        <v>92</v>
      </c>
      <c r="U414" s="4" t="s">
        <v>92</v>
      </c>
      <c r="V414" s="4" t="s">
        <v>92</v>
      </c>
      <c r="W414" s="4" t="s">
        <v>92</v>
      </c>
      <c r="X414" s="62">
        <v>1</v>
      </c>
      <c r="Y414" s="57">
        <v>4.9000000000000002E-2</v>
      </c>
      <c r="Z414" s="57">
        <v>4.9000000000000002E-2</v>
      </c>
      <c r="AA414" s="57">
        <v>4.9000000000000002E-2</v>
      </c>
      <c r="AB414" s="57">
        <v>4.9000000000000002E-2</v>
      </c>
      <c r="AC414" s="57">
        <v>5.5E-2</v>
      </c>
      <c r="AD414" s="57">
        <v>5.5E-2</v>
      </c>
      <c r="AE414" s="4" t="s">
        <v>16</v>
      </c>
      <c r="AF414" s="4" t="s">
        <v>16</v>
      </c>
      <c r="AG414" s="4" t="s">
        <v>16</v>
      </c>
      <c r="AH414" s="18">
        <v>1</v>
      </c>
      <c r="AI414" s="53">
        <v>11021670</v>
      </c>
      <c r="AJ414" s="53">
        <v>278325</v>
      </c>
      <c r="AK414" s="53">
        <v>946305</v>
      </c>
      <c r="AL414" s="53">
        <v>2337930</v>
      </c>
      <c r="AM414" s="53">
        <v>1781280</v>
      </c>
      <c r="AN414" s="53">
        <v>7793100</v>
      </c>
      <c r="AO414" s="53" t="s">
        <v>92</v>
      </c>
      <c r="AP414" s="53">
        <v>946305</v>
      </c>
      <c r="AQ414" s="53">
        <v>278325</v>
      </c>
      <c r="AR414" s="53" t="s">
        <v>92</v>
      </c>
      <c r="AS414" s="53" t="s">
        <v>92</v>
      </c>
      <c r="AT414" s="53" t="s">
        <v>92</v>
      </c>
      <c r="AU414" s="53" t="s">
        <v>92</v>
      </c>
      <c r="AV414" s="53" t="s">
        <v>92</v>
      </c>
      <c r="AW414" s="53">
        <v>1781280</v>
      </c>
      <c r="AX414" s="53">
        <v>2115270</v>
      </c>
      <c r="AY414" s="53">
        <v>2115270</v>
      </c>
      <c r="AZ414" s="53">
        <v>1781280</v>
      </c>
      <c r="BA414" s="53">
        <v>1781280</v>
      </c>
      <c r="BB414" s="53" t="s">
        <v>92</v>
      </c>
      <c r="BC414" s="53" t="s">
        <v>92</v>
      </c>
      <c r="BD414" s="53">
        <v>333990</v>
      </c>
      <c r="BE414" s="53">
        <v>1335960</v>
      </c>
      <c r="BF414" s="53">
        <v>3117240</v>
      </c>
      <c r="BG414" s="53">
        <v>3117240</v>
      </c>
      <c r="BH414" s="53">
        <v>111330</v>
      </c>
      <c r="BI414" s="53">
        <v>2894580</v>
      </c>
      <c r="BJ414" s="53">
        <v>667980</v>
      </c>
      <c r="BK414" s="53">
        <v>2783250</v>
      </c>
      <c r="BL414" s="53">
        <v>2783250</v>
      </c>
      <c r="BM414" s="53">
        <v>2783250</v>
      </c>
      <c r="BN414" s="53">
        <v>2449260</v>
      </c>
      <c r="BO414" s="53">
        <v>222660</v>
      </c>
      <c r="BP414" s="53">
        <v>2226600</v>
      </c>
      <c r="BQ414" s="53">
        <v>7236450</v>
      </c>
      <c r="BR414" s="53" t="s">
        <v>92</v>
      </c>
      <c r="BS414" s="53">
        <v>890640</v>
      </c>
      <c r="BT414" s="53">
        <v>0</v>
      </c>
      <c r="BU414" s="53">
        <v>7236450</v>
      </c>
      <c r="BV414" s="53">
        <v>5566500</v>
      </c>
      <c r="BW414" s="53">
        <v>7793100</v>
      </c>
      <c r="BX414" s="55">
        <v>11133000</v>
      </c>
      <c r="BY414" s="31" t="s">
        <v>16</v>
      </c>
      <c r="BZ414" s="31" t="s">
        <v>16</v>
      </c>
      <c r="CA414" s="31" t="s">
        <v>16</v>
      </c>
      <c r="CB414" s="31" t="s">
        <v>16</v>
      </c>
      <c r="CC414" s="31" t="s">
        <v>16</v>
      </c>
      <c r="CD414" s="31" t="s">
        <v>16</v>
      </c>
      <c r="CE414" s="31" t="s">
        <v>17</v>
      </c>
      <c r="CF414" s="35" t="s">
        <v>92</v>
      </c>
      <c r="CG414" s="4" t="s">
        <v>92</v>
      </c>
      <c r="CH414" s="4" t="s">
        <v>92</v>
      </c>
      <c r="CI414" s="4" t="s">
        <v>92</v>
      </c>
      <c r="CJ414" s="4" t="s">
        <v>92</v>
      </c>
      <c r="CK414" s="4" t="s">
        <v>92</v>
      </c>
      <c r="CL414" s="4" t="s">
        <v>92</v>
      </c>
      <c r="CM414" s="4" t="s">
        <v>92</v>
      </c>
      <c r="CN414" s="4" t="s">
        <v>92</v>
      </c>
      <c r="CO414" s="4" t="s">
        <v>92</v>
      </c>
      <c r="CP414" s="4" t="s">
        <v>92</v>
      </c>
      <c r="CQ414" s="4" t="s">
        <v>92</v>
      </c>
      <c r="CR414" s="4" t="s">
        <v>92</v>
      </c>
      <c r="CS414" s="4" t="s">
        <v>92</v>
      </c>
      <c r="CT414" s="4" t="s">
        <v>92</v>
      </c>
      <c r="CU414" s="56">
        <v>3795239.6999999997</v>
      </c>
      <c r="CV414" s="80">
        <v>1</v>
      </c>
    </row>
    <row r="415" spans="1:100" ht="38.25">
      <c r="A415" s="4">
        <v>412</v>
      </c>
      <c r="B415" s="27" t="s">
        <v>797</v>
      </c>
      <c r="C415" s="27" t="s">
        <v>89</v>
      </c>
      <c r="D415" s="27" t="s">
        <v>394</v>
      </c>
      <c r="E415" s="35" t="s">
        <v>397</v>
      </c>
      <c r="F415" s="35" t="s">
        <v>204</v>
      </c>
      <c r="G415" s="27" t="s">
        <v>439</v>
      </c>
      <c r="H415" s="27" t="s">
        <v>516</v>
      </c>
      <c r="I415" s="4">
        <f>VLOOKUP(J415,[4]Hoja2!$A$1:$C$36,3,FALSE)</f>
        <v>40820001</v>
      </c>
      <c r="J415" s="4" t="s">
        <v>1220</v>
      </c>
      <c r="K415" s="77" t="s">
        <v>1592</v>
      </c>
      <c r="L415" s="28">
        <v>86</v>
      </c>
      <c r="M415" s="45" t="s">
        <v>92</v>
      </c>
      <c r="N415" s="29">
        <f>VLOOKUP(I415,[1]Hoja1!$A$2:$B$15532,2,FALSE)</f>
        <v>73000000</v>
      </c>
      <c r="O415" s="4" t="s">
        <v>204</v>
      </c>
      <c r="P415" s="4" t="s">
        <v>206</v>
      </c>
      <c r="Q415" s="4" t="s">
        <v>203</v>
      </c>
      <c r="R415" s="4" t="s">
        <v>92</v>
      </c>
      <c r="S415" s="4" t="s">
        <v>92</v>
      </c>
      <c r="T415" s="4" t="s">
        <v>92</v>
      </c>
      <c r="U415" s="4" t="s">
        <v>92</v>
      </c>
      <c r="V415" s="4" t="s">
        <v>92</v>
      </c>
      <c r="W415" s="4" t="s">
        <v>92</v>
      </c>
      <c r="X415" s="62">
        <v>1</v>
      </c>
      <c r="Y415" s="57">
        <v>0.04</v>
      </c>
      <c r="Z415" s="57">
        <v>4.4999999999999998E-2</v>
      </c>
      <c r="AA415" s="57">
        <v>0.05</v>
      </c>
      <c r="AB415" s="57">
        <v>5.5E-2</v>
      </c>
      <c r="AC415" s="57">
        <v>6.5000000000000002E-2</v>
      </c>
      <c r="AD415" s="57">
        <v>7.0000000000000007E-2</v>
      </c>
      <c r="AE415" s="4" t="s">
        <v>16</v>
      </c>
      <c r="AF415" s="4" t="s">
        <v>16</v>
      </c>
      <c r="AG415" s="4" t="s">
        <v>16</v>
      </c>
      <c r="AH415" s="18">
        <v>1</v>
      </c>
      <c r="AI415" s="53">
        <v>11021670</v>
      </c>
      <c r="AJ415" s="53">
        <v>278325</v>
      </c>
      <c r="AK415" s="53">
        <v>946305</v>
      </c>
      <c r="AL415" s="53">
        <v>2337930</v>
      </c>
      <c r="AM415" s="53">
        <v>1781280</v>
      </c>
      <c r="AN415" s="53">
        <v>7793100</v>
      </c>
      <c r="AO415" s="53" t="s">
        <v>92</v>
      </c>
      <c r="AP415" s="53">
        <v>667980</v>
      </c>
      <c r="AQ415" s="53">
        <v>278325</v>
      </c>
      <c r="AR415" s="53" t="s">
        <v>92</v>
      </c>
      <c r="AS415" s="53" t="s">
        <v>92</v>
      </c>
      <c r="AT415" s="53" t="s">
        <v>92</v>
      </c>
      <c r="AU415" s="53" t="s">
        <v>92</v>
      </c>
      <c r="AV415" s="53" t="s">
        <v>92</v>
      </c>
      <c r="AW415" s="53">
        <v>1781280</v>
      </c>
      <c r="AX415" s="53">
        <v>2115270</v>
      </c>
      <c r="AY415" s="53">
        <v>2115270</v>
      </c>
      <c r="AZ415" s="53">
        <v>1781280</v>
      </c>
      <c r="BA415" s="53">
        <v>1781280</v>
      </c>
      <c r="BB415" s="53" t="s">
        <v>92</v>
      </c>
      <c r="BC415" s="53">
        <v>1447290</v>
      </c>
      <c r="BD415" s="53">
        <v>333990</v>
      </c>
      <c r="BE415" s="53">
        <v>1335960</v>
      </c>
      <c r="BF415" s="53">
        <v>1335960</v>
      </c>
      <c r="BG415" s="53">
        <v>3117240</v>
      </c>
      <c r="BH415" s="53">
        <v>111330</v>
      </c>
      <c r="BI415" s="53">
        <v>2894580</v>
      </c>
      <c r="BJ415" s="53">
        <v>667980</v>
      </c>
      <c r="BK415" s="53">
        <v>2115270</v>
      </c>
      <c r="BL415" s="53">
        <v>2115270</v>
      </c>
      <c r="BM415" s="53">
        <v>2115270</v>
      </c>
      <c r="BN415" s="53">
        <v>2449260</v>
      </c>
      <c r="BO415" s="53">
        <v>222660</v>
      </c>
      <c r="BP415" s="53">
        <v>2226600</v>
      </c>
      <c r="BQ415" s="53">
        <v>7236450</v>
      </c>
      <c r="BR415" s="53" t="s">
        <v>92</v>
      </c>
      <c r="BS415" s="53">
        <v>890640</v>
      </c>
      <c r="BT415" s="53">
        <v>0</v>
      </c>
      <c r="BU415" s="53">
        <v>7236450</v>
      </c>
      <c r="BV415" s="53">
        <v>5566500</v>
      </c>
      <c r="BW415" s="53">
        <v>7793100</v>
      </c>
      <c r="BX415" s="55">
        <v>11133000</v>
      </c>
      <c r="BY415" s="31" t="s">
        <v>17</v>
      </c>
      <c r="BZ415" s="31" t="s">
        <v>17</v>
      </c>
      <c r="CA415" s="31" t="s">
        <v>16</v>
      </c>
      <c r="CB415" s="31" t="s">
        <v>16</v>
      </c>
      <c r="CC415" s="31" t="s">
        <v>16</v>
      </c>
      <c r="CD415" s="31" t="s">
        <v>16</v>
      </c>
      <c r="CE415" s="31" t="s">
        <v>17</v>
      </c>
      <c r="CF415" s="35" t="s">
        <v>92</v>
      </c>
      <c r="CG415" s="4" t="s">
        <v>92</v>
      </c>
      <c r="CH415" s="4" t="s">
        <v>92</v>
      </c>
      <c r="CI415" s="4" t="s">
        <v>92</v>
      </c>
      <c r="CJ415" s="4" t="s">
        <v>92</v>
      </c>
      <c r="CK415" s="4" t="s">
        <v>92</v>
      </c>
      <c r="CL415" s="4" t="s">
        <v>92</v>
      </c>
      <c r="CM415" s="4" t="s">
        <v>92</v>
      </c>
      <c r="CN415" s="4" t="s">
        <v>92</v>
      </c>
      <c r="CO415" s="4" t="s">
        <v>92</v>
      </c>
      <c r="CP415" s="4" t="s">
        <v>92</v>
      </c>
      <c r="CQ415" s="4" t="s">
        <v>92</v>
      </c>
      <c r="CR415" s="4" t="s">
        <v>92</v>
      </c>
      <c r="CS415" s="4" t="s">
        <v>92</v>
      </c>
      <c r="CT415" s="4" t="s">
        <v>92</v>
      </c>
      <c r="CU415" s="56">
        <v>3923690.0274</v>
      </c>
      <c r="CV415" s="80">
        <v>1</v>
      </c>
    </row>
    <row r="416" spans="1:100" ht="38.25">
      <c r="A416" s="4">
        <v>413</v>
      </c>
      <c r="B416" s="27" t="s">
        <v>797</v>
      </c>
      <c r="C416" s="27" t="s">
        <v>89</v>
      </c>
      <c r="D416" s="27" t="s">
        <v>394</v>
      </c>
      <c r="E416" s="35" t="s">
        <v>397</v>
      </c>
      <c r="F416" s="35" t="s">
        <v>391</v>
      </c>
      <c r="G416" s="27" t="s">
        <v>440</v>
      </c>
      <c r="H416" s="27" t="s">
        <v>516</v>
      </c>
      <c r="I416" s="4">
        <f>VLOOKUP(J416,[4]Hoja2!$A$1:$C$36,3,FALSE)</f>
        <v>2420024</v>
      </c>
      <c r="J416" s="4" t="s">
        <v>1221</v>
      </c>
      <c r="K416" s="77" t="s">
        <v>1594</v>
      </c>
      <c r="L416" s="28">
        <v>305</v>
      </c>
      <c r="M416" s="45" t="s">
        <v>92</v>
      </c>
      <c r="N416" s="29">
        <f>VLOOKUP(I416,[1]Hoja1!$A$2:$B$15532,2,FALSE)</f>
        <v>130000000</v>
      </c>
      <c r="O416" s="4" t="s">
        <v>391</v>
      </c>
      <c r="P416" s="4" t="s">
        <v>207</v>
      </c>
      <c r="Q416" s="4" t="s">
        <v>203</v>
      </c>
      <c r="R416" s="4" t="s">
        <v>92</v>
      </c>
      <c r="S416" s="4" t="s">
        <v>92</v>
      </c>
      <c r="T416" s="4" t="s">
        <v>92</v>
      </c>
      <c r="U416" s="4" t="s">
        <v>92</v>
      </c>
      <c r="V416" s="4" t="s">
        <v>92</v>
      </c>
      <c r="W416" s="4" t="s">
        <v>92</v>
      </c>
      <c r="X416" s="62">
        <v>2</v>
      </c>
      <c r="Y416" s="57">
        <v>4.9000000000000002E-2</v>
      </c>
      <c r="Z416" s="57">
        <v>4.9000000000000002E-2</v>
      </c>
      <c r="AA416" s="57">
        <v>4.9000000000000002E-2</v>
      </c>
      <c r="AB416" s="57">
        <v>4.9000000000000002E-2</v>
      </c>
      <c r="AC416" s="57">
        <v>5.5E-2</v>
      </c>
      <c r="AD416" s="57">
        <v>5.5E-2</v>
      </c>
      <c r="AE416" s="4" t="s">
        <v>16</v>
      </c>
      <c r="AF416" s="4" t="s">
        <v>16</v>
      </c>
      <c r="AG416" s="4" t="s">
        <v>16</v>
      </c>
      <c r="AH416" s="18">
        <v>1</v>
      </c>
      <c r="AI416" s="53">
        <v>11021670</v>
      </c>
      <c r="AJ416" s="53">
        <v>278325</v>
      </c>
      <c r="AK416" s="53">
        <v>946305</v>
      </c>
      <c r="AL416" s="53">
        <v>2337930</v>
      </c>
      <c r="AM416" s="53">
        <v>1781280</v>
      </c>
      <c r="AN416" s="53">
        <v>7793100</v>
      </c>
      <c r="AO416" s="53" t="s">
        <v>92</v>
      </c>
      <c r="AP416" s="53">
        <v>946305</v>
      </c>
      <c r="AQ416" s="53">
        <v>278325</v>
      </c>
      <c r="AR416" s="53" t="s">
        <v>92</v>
      </c>
      <c r="AS416" s="53" t="s">
        <v>92</v>
      </c>
      <c r="AT416" s="53" t="s">
        <v>92</v>
      </c>
      <c r="AU416" s="53" t="s">
        <v>92</v>
      </c>
      <c r="AV416" s="53" t="s">
        <v>92</v>
      </c>
      <c r="AW416" s="53">
        <v>1781280</v>
      </c>
      <c r="AX416" s="53">
        <v>2115270</v>
      </c>
      <c r="AY416" s="53">
        <v>2115270</v>
      </c>
      <c r="AZ416" s="53">
        <v>1781280</v>
      </c>
      <c r="BA416" s="53">
        <v>1781280</v>
      </c>
      <c r="BB416" s="53" t="s">
        <v>92</v>
      </c>
      <c r="BC416" s="53" t="s">
        <v>92</v>
      </c>
      <c r="BD416" s="53">
        <v>333990</v>
      </c>
      <c r="BE416" s="53">
        <v>1335960</v>
      </c>
      <c r="BF416" s="53">
        <v>3117240</v>
      </c>
      <c r="BG416" s="53">
        <v>3117240</v>
      </c>
      <c r="BH416" s="53">
        <v>111330</v>
      </c>
      <c r="BI416" s="53">
        <v>2894580</v>
      </c>
      <c r="BJ416" s="53">
        <v>667980</v>
      </c>
      <c r="BK416" s="53">
        <v>2783250</v>
      </c>
      <c r="BL416" s="53">
        <v>2783250</v>
      </c>
      <c r="BM416" s="53">
        <v>2783250</v>
      </c>
      <c r="BN416" s="53">
        <v>2449260</v>
      </c>
      <c r="BO416" s="53">
        <v>222660</v>
      </c>
      <c r="BP416" s="53">
        <v>2226600</v>
      </c>
      <c r="BQ416" s="53">
        <v>7236450</v>
      </c>
      <c r="BR416" s="53" t="s">
        <v>92</v>
      </c>
      <c r="BS416" s="53">
        <v>890640</v>
      </c>
      <c r="BT416" s="53">
        <v>0</v>
      </c>
      <c r="BU416" s="53">
        <v>7236450</v>
      </c>
      <c r="BV416" s="53">
        <v>5566500</v>
      </c>
      <c r="BW416" s="53">
        <v>7793100</v>
      </c>
      <c r="BX416" s="55">
        <v>11133000</v>
      </c>
      <c r="BY416" s="31" t="s">
        <v>16</v>
      </c>
      <c r="BZ416" s="31" t="s">
        <v>16</v>
      </c>
      <c r="CA416" s="31" t="s">
        <v>16</v>
      </c>
      <c r="CB416" s="31" t="s">
        <v>16</v>
      </c>
      <c r="CC416" s="31" t="s">
        <v>16</v>
      </c>
      <c r="CD416" s="31" t="s">
        <v>16</v>
      </c>
      <c r="CE416" s="31" t="s">
        <v>17</v>
      </c>
      <c r="CF416" s="35" t="s">
        <v>92</v>
      </c>
      <c r="CG416" s="4" t="s">
        <v>92</v>
      </c>
      <c r="CH416" s="4" t="s">
        <v>92</v>
      </c>
      <c r="CI416" s="4" t="s">
        <v>92</v>
      </c>
      <c r="CJ416" s="4" t="s">
        <v>92</v>
      </c>
      <c r="CK416" s="4" t="s">
        <v>92</v>
      </c>
      <c r="CL416" s="4" t="s">
        <v>92</v>
      </c>
      <c r="CM416" s="4" t="s">
        <v>92</v>
      </c>
      <c r="CN416" s="4" t="s">
        <v>92</v>
      </c>
      <c r="CO416" s="4" t="s">
        <v>92</v>
      </c>
      <c r="CP416" s="4" t="s">
        <v>92</v>
      </c>
      <c r="CQ416" s="4" t="s">
        <v>92</v>
      </c>
      <c r="CR416" s="4" t="s">
        <v>92</v>
      </c>
      <c r="CS416" s="4" t="s">
        <v>92</v>
      </c>
      <c r="CT416" s="4" t="s">
        <v>92</v>
      </c>
      <c r="CU416" s="56">
        <v>3795239.6999999997</v>
      </c>
      <c r="CV416" s="80">
        <v>1</v>
      </c>
    </row>
    <row r="417" spans="1:100" ht="38.25" hidden="1">
      <c r="A417" s="4">
        <v>414</v>
      </c>
      <c r="B417" s="27" t="s">
        <v>798</v>
      </c>
      <c r="C417" s="27" t="s">
        <v>89</v>
      </c>
      <c r="D417" s="27" t="s">
        <v>394</v>
      </c>
      <c r="E417" s="35" t="s">
        <v>396</v>
      </c>
      <c r="F417" s="35" t="s">
        <v>391</v>
      </c>
      <c r="G417" s="27" t="s">
        <v>441</v>
      </c>
      <c r="H417" s="27" t="s">
        <v>504</v>
      </c>
      <c r="I417" s="37">
        <v>18921004</v>
      </c>
      <c r="J417" s="4" t="s">
        <v>1222</v>
      </c>
      <c r="K417" s="77" t="s">
        <v>1593</v>
      </c>
      <c r="L417" s="28">
        <v>161</v>
      </c>
      <c r="M417" s="45" t="s">
        <v>92</v>
      </c>
      <c r="N417" s="83">
        <f>VLOOKUP(J417,'[10]Catalogo Vehiculos III'!$J$4:$N$777,5,FALSE)</f>
        <v>116000000</v>
      </c>
      <c r="O417" s="4" t="s">
        <v>391</v>
      </c>
      <c r="P417" s="4" t="s">
        <v>206</v>
      </c>
      <c r="Q417" s="4" t="s">
        <v>390</v>
      </c>
      <c r="R417" s="4" t="s">
        <v>92</v>
      </c>
      <c r="S417" s="4" t="s">
        <v>92</v>
      </c>
      <c r="T417" s="4" t="s">
        <v>92</v>
      </c>
      <c r="U417" s="4" t="s">
        <v>92</v>
      </c>
      <c r="V417" s="4" t="s">
        <v>92</v>
      </c>
      <c r="W417" s="4" t="s">
        <v>92</v>
      </c>
      <c r="X417" s="12">
        <v>1</v>
      </c>
      <c r="Y417" s="36">
        <v>0.02</v>
      </c>
      <c r="Z417" s="36">
        <v>0.21</v>
      </c>
      <c r="AA417" s="36">
        <v>0.22</v>
      </c>
      <c r="AB417" s="36">
        <v>0.23</v>
      </c>
      <c r="AC417" s="36">
        <v>0.24</v>
      </c>
      <c r="AD417" s="36">
        <v>0.26</v>
      </c>
      <c r="AE417" s="4" t="s">
        <v>17</v>
      </c>
      <c r="AF417" s="4" t="s">
        <v>17</v>
      </c>
      <c r="AG417" s="4" t="s">
        <v>16</v>
      </c>
      <c r="AH417" s="5">
        <v>0.05</v>
      </c>
      <c r="AI417" s="53" t="s">
        <v>92</v>
      </c>
      <c r="AJ417" s="54">
        <v>250000</v>
      </c>
      <c r="AK417" s="54">
        <v>0</v>
      </c>
      <c r="AL417" s="54">
        <v>850000</v>
      </c>
      <c r="AM417" s="54">
        <v>850000</v>
      </c>
      <c r="AN417" s="54">
        <v>3000000</v>
      </c>
      <c r="AO417" s="54">
        <v>0</v>
      </c>
      <c r="AP417" s="54">
        <v>500000</v>
      </c>
      <c r="AQ417" s="53" t="s">
        <v>92</v>
      </c>
      <c r="AR417" s="54">
        <v>0</v>
      </c>
      <c r="AS417" s="53" t="s">
        <v>92</v>
      </c>
      <c r="AT417" s="53" t="s">
        <v>92</v>
      </c>
      <c r="AU417" s="53" t="s">
        <v>92</v>
      </c>
      <c r="AV417" s="53" t="s">
        <v>92</v>
      </c>
      <c r="AW417" s="54">
        <v>1000000</v>
      </c>
      <c r="AX417" s="54">
        <v>0</v>
      </c>
      <c r="AY417" s="54">
        <v>1000000</v>
      </c>
      <c r="AZ417" s="54">
        <v>300000</v>
      </c>
      <c r="BA417" s="54">
        <v>400000</v>
      </c>
      <c r="BB417" s="54">
        <v>0</v>
      </c>
      <c r="BC417" s="54">
        <v>0</v>
      </c>
      <c r="BD417" s="53" t="s">
        <v>92</v>
      </c>
      <c r="BE417" s="54">
        <v>800000</v>
      </c>
      <c r="BF417" s="54">
        <v>0</v>
      </c>
      <c r="BG417" s="54">
        <v>1500000</v>
      </c>
      <c r="BH417" s="54">
        <v>40000</v>
      </c>
      <c r="BI417" s="54">
        <v>1000000</v>
      </c>
      <c r="BJ417" s="53" t="s">
        <v>92</v>
      </c>
      <c r="BK417" s="54">
        <v>800000</v>
      </c>
      <c r="BL417" s="54">
        <v>0</v>
      </c>
      <c r="BM417" s="53" t="s">
        <v>92</v>
      </c>
      <c r="BN417" s="53" t="s">
        <v>92</v>
      </c>
      <c r="BO417" s="54">
        <v>40000</v>
      </c>
      <c r="BP417" s="54">
        <v>2500000</v>
      </c>
      <c r="BQ417" s="54">
        <v>4000000</v>
      </c>
      <c r="BR417" s="54">
        <v>0</v>
      </c>
      <c r="BS417" s="54">
        <v>210000</v>
      </c>
      <c r="BT417" s="53" t="s">
        <v>92</v>
      </c>
      <c r="BU417" s="53" t="s">
        <v>92</v>
      </c>
      <c r="BV417" s="53" t="s">
        <v>92</v>
      </c>
      <c r="BW417" s="53" t="s">
        <v>92</v>
      </c>
      <c r="BX417" s="53" t="s">
        <v>92</v>
      </c>
      <c r="BY417" s="47" t="s">
        <v>17</v>
      </c>
      <c r="BZ417" s="47" t="s">
        <v>17</v>
      </c>
      <c r="CA417" s="47" t="s">
        <v>17</v>
      </c>
      <c r="CB417" s="27" t="s">
        <v>16</v>
      </c>
      <c r="CC417" s="27" t="s">
        <v>17</v>
      </c>
      <c r="CD417" s="27" t="s">
        <v>17</v>
      </c>
      <c r="CE417" s="27" t="s">
        <v>17</v>
      </c>
      <c r="CF417" s="47" t="s">
        <v>92</v>
      </c>
      <c r="CG417" s="4" t="s">
        <v>92</v>
      </c>
      <c r="CH417" s="4" t="s">
        <v>92</v>
      </c>
      <c r="CI417" s="4" t="s">
        <v>92</v>
      </c>
      <c r="CJ417" s="4" t="s">
        <v>92</v>
      </c>
      <c r="CK417" s="4" t="s">
        <v>92</v>
      </c>
      <c r="CL417" s="4" t="s">
        <v>92</v>
      </c>
      <c r="CM417" s="4" t="s">
        <v>92</v>
      </c>
      <c r="CN417" s="4" t="s">
        <v>92</v>
      </c>
      <c r="CO417" s="4" t="s">
        <v>92</v>
      </c>
      <c r="CP417" s="4" t="s">
        <v>92</v>
      </c>
      <c r="CQ417" s="4" t="s">
        <v>92</v>
      </c>
      <c r="CR417" s="4" t="s">
        <v>92</v>
      </c>
      <c r="CS417" s="4" t="s">
        <v>92</v>
      </c>
      <c r="CT417" s="4" t="s">
        <v>92</v>
      </c>
      <c r="CU417" s="59">
        <v>4100000</v>
      </c>
      <c r="CV417" s="80">
        <v>0</v>
      </c>
    </row>
    <row r="418" spans="1:100" ht="38.25" hidden="1">
      <c r="A418" s="4">
        <v>415</v>
      </c>
      <c r="B418" s="27" t="s">
        <v>798</v>
      </c>
      <c r="C418" s="27" t="s">
        <v>89</v>
      </c>
      <c r="D418" s="27" t="s">
        <v>394</v>
      </c>
      <c r="E418" s="35" t="s">
        <v>396</v>
      </c>
      <c r="F418" s="35" t="s">
        <v>391</v>
      </c>
      <c r="G418" s="27" t="s">
        <v>442</v>
      </c>
      <c r="H418" s="27" t="s">
        <v>504</v>
      </c>
      <c r="I418" s="37">
        <v>18921001</v>
      </c>
      <c r="J418" s="4" t="s">
        <v>1223</v>
      </c>
      <c r="K418" s="77" t="s">
        <v>1593</v>
      </c>
      <c r="L418" s="28">
        <v>161</v>
      </c>
      <c r="M418" s="45" t="s">
        <v>92</v>
      </c>
      <c r="N418" s="83">
        <f>VLOOKUP(J418,'[10]Catalogo Vehiculos III'!$J$4:$N$777,5,FALSE)</f>
        <v>100000000</v>
      </c>
      <c r="O418" s="4" t="s">
        <v>391</v>
      </c>
      <c r="P418" s="4" t="s">
        <v>206</v>
      </c>
      <c r="Q418" s="4" t="s">
        <v>390</v>
      </c>
      <c r="R418" s="4" t="s">
        <v>92</v>
      </c>
      <c r="S418" s="4" t="s">
        <v>92</v>
      </c>
      <c r="T418" s="4" t="s">
        <v>92</v>
      </c>
      <c r="U418" s="4" t="s">
        <v>92</v>
      </c>
      <c r="V418" s="4" t="s">
        <v>92</v>
      </c>
      <c r="W418" s="4" t="s">
        <v>92</v>
      </c>
      <c r="X418" s="12">
        <v>1</v>
      </c>
      <c r="Y418" s="36">
        <v>0.01</v>
      </c>
      <c r="Z418" s="36">
        <v>0.21</v>
      </c>
      <c r="AA418" s="36">
        <v>0.22</v>
      </c>
      <c r="AB418" s="36">
        <v>0.23</v>
      </c>
      <c r="AC418" s="36">
        <v>0.24</v>
      </c>
      <c r="AD418" s="36">
        <v>0.26</v>
      </c>
      <c r="AE418" s="4" t="s">
        <v>17</v>
      </c>
      <c r="AF418" s="4" t="s">
        <v>17</v>
      </c>
      <c r="AG418" s="4" t="s">
        <v>16</v>
      </c>
      <c r="AH418" s="5">
        <v>0.05</v>
      </c>
      <c r="AI418" s="53" t="s">
        <v>92</v>
      </c>
      <c r="AJ418" s="54">
        <v>250000</v>
      </c>
      <c r="AK418" s="54">
        <v>0</v>
      </c>
      <c r="AL418" s="54">
        <v>850000</v>
      </c>
      <c r="AM418" s="54">
        <v>850000</v>
      </c>
      <c r="AN418" s="54">
        <v>3000000</v>
      </c>
      <c r="AO418" s="54">
        <v>0</v>
      </c>
      <c r="AP418" s="54">
        <v>500000</v>
      </c>
      <c r="AQ418" s="53" t="s">
        <v>92</v>
      </c>
      <c r="AR418" s="54">
        <v>0</v>
      </c>
      <c r="AS418" s="53" t="s">
        <v>92</v>
      </c>
      <c r="AT418" s="53" t="s">
        <v>92</v>
      </c>
      <c r="AU418" s="53" t="s">
        <v>92</v>
      </c>
      <c r="AV418" s="53" t="s">
        <v>92</v>
      </c>
      <c r="AW418" s="54">
        <v>1000000</v>
      </c>
      <c r="AX418" s="54">
        <v>0</v>
      </c>
      <c r="AY418" s="54">
        <v>1000000</v>
      </c>
      <c r="AZ418" s="54">
        <v>300000</v>
      </c>
      <c r="BA418" s="54">
        <v>400000</v>
      </c>
      <c r="BB418" s="54">
        <v>0</v>
      </c>
      <c r="BC418" s="54">
        <v>0</v>
      </c>
      <c r="BD418" s="53" t="s">
        <v>92</v>
      </c>
      <c r="BE418" s="54">
        <v>800000</v>
      </c>
      <c r="BF418" s="54">
        <v>0</v>
      </c>
      <c r="BG418" s="54">
        <v>1500000</v>
      </c>
      <c r="BH418" s="54">
        <v>40000</v>
      </c>
      <c r="BI418" s="54">
        <v>1000000</v>
      </c>
      <c r="BJ418" s="53" t="s">
        <v>92</v>
      </c>
      <c r="BK418" s="54">
        <v>800000</v>
      </c>
      <c r="BL418" s="54">
        <v>0</v>
      </c>
      <c r="BM418" s="53" t="s">
        <v>92</v>
      </c>
      <c r="BN418" s="53" t="s">
        <v>92</v>
      </c>
      <c r="BO418" s="54">
        <v>40000</v>
      </c>
      <c r="BP418" s="54">
        <v>2500000</v>
      </c>
      <c r="BQ418" s="54">
        <v>4000000</v>
      </c>
      <c r="BR418" s="54">
        <v>0</v>
      </c>
      <c r="BS418" s="54">
        <v>210000</v>
      </c>
      <c r="BT418" s="53" t="s">
        <v>92</v>
      </c>
      <c r="BU418" s="53" t="s">
        <v>92</v>
      </c>
      <c r="BV418" s="53" t="s">
        <v>92</v>
      </c>
      <c r="BW418" s="53" t="s">
        <v>92</v>
      </c>
      <c r="BX418" s="53" t="s">
        <v>92</v>
      </c>
      <c r="BY418" s="47" t="s">
        <v>17</v>
      </c>
      <c r="BZ418" s="47" t="s">
        <v>17</v>
      </c>
      <c r="CA418" s="47" t="s">
        <v>17</v>
      </c>
      <c r="CB418" s="27" t="s">
        <v>17</v>
      </c>
      <c r="CC418" s="27" t="s">
        <v>17</v>
      </c>
      <c r="CD418" s="27" t="s">
        <v>17</v>
      </c>
      <c r="CE418" s="27" t="s">
        <v>17</v>
      </c>
      <c r="CF418" s="47" t="s">
        <v>92</v>
      </c>
      <c r="CG418" s="4" t="s">
        <v>92</v>
      </c>
      <c r="CH418" s="4" t="s">
        <v>92</v>
      </c>
      <c r="CI418" s="4" t="s">
        <v>92</v>
      </c>
      <c r="CJ418" s="4" t="s">
        <v>92</v>
      </c>
      <c r="CK418" s="4" t="s">
        <v>92</v>
      </c>
      <c r="CL418" s="4" t="s">
        <v>92</v>
      </c>
      <c r="CM418" s="4" t="s">
        <v>92</v>
      </c>
      <c r="CN418" s="4" t="s">
        <v>92</v>
      </c>
      <c r="CO418" s="4" t="s">
        <v>92</v>
      </c>
      <c r="CP418" s="4" t="s">
        <v>92</v>
      </c>
      <c r="CQ418" s="4" t="s">
        <v>92</v>
      </c>
      <c r="CR418" s="4" t="s">
        <v>92</v>
      </c>
      <c r="CS418" s="4" t="s">
        <v>92</v>
      </c>
      <c r="CT418" s="4" t="s">
        <v>92</v>
      </c>
      <c r="CU418" s="59">
        <v>4100000</v>
      </c>
      <c r="CV418" s="80">
        <v>0</v>
      </c>
    </row>
    <row r="419" spans="1:100" ht="25.5">
      <c r="A419" s="4">
        <v>416</v>
      </c>
      <c r="B419" s="27" t="s">
        <v>746</v>
      </c>
      <c r="C419" s="27" t="s">
        <v>89</v>
      </c>
      <c r="D419" s="27" t="s">
        <v>394</v>
      </c>
      <c r="E419" s="35" t="s">
        <v>396</v>
      </c>
      <c r="F419" s="35" t="s">
        <v>204</v>
      </c>
      <c r="G419" s="27" t="s">
        <v>443</v>
      </c>
      <c r="H419" s="27" t="s">
        <v>514</v>
      </c>
      <c r="I419" s="37">
        <v>3021080</v>
      </c>
      <c r="J419" s="4" t="s">
        <v>1224</v>
      </c>
      <c r="K419" s="77" t="s">
        <v>1593</v>
      </c>
      <c r="L419" s="28">
        <v>164</v>
      </c>
      <c r="M419" s="45" t="s">
        <v>92</v>
      </c>
      <c r="N419" s="29">
        <f>VLOOKUP(I419,[1]Hoja1!$A$2:$B$15532,2,FALSE)</f>
        <v>137000000</v>
      </c>
      <c r="O419" s="4" t="s">
        <v>204</v>
      </c>
      <c r="P419" s="4" t="s">
        <v>206</v>
      </c>
      <c r="Q419" s="4" t="s">
        <v>203</v>
      </c>
      <c r="R419" s="4" t="s">
        <v>92</v>
      </c>
      <c r="S419" s="4" t="s">
        <v>92</v>
      </c>
      <c r="T419" s="4" t="s">
        <v>92</v>
      </c>
      <c r="U419" s="4" t="s">
        <v>92</v>
      </c>
      <c r="V419" s="4" t="s">
        <v>92</v>
      </c>
      <c r="W419" s="4" t="s">
        <v>92</v>
      </c>
      <c r="X419" s="62">
        <v>1</v>
      </c>
      <c r="Y419" s="57">
        <v>0.01</v>
      </c>
      <c r="Z419" s="57">
        <v>1.4999999999999999E-2</v>
      </c>
      <c r="AA419" s="57">
        <v>0.02</v>
      </c>
      <c r="AB419" s="57">
        <v>2.5000000000000001E-2</v>
      </c>
      <c r="AC419" s="57">
        <v>3.5000000000000003E-2</v>
      </c>
      <c r="AD419" s="57">
        <v>4.4999999999999998E-2</v>
      </c>
      <c r="AE419" s="4" t="s">
        <v>16</v>
      </c>
      <c r="AF419" s="4" t="s">
        <v>16</v>
      </c>
      <c r="AG419" s="4" t="s">
        <v>16</v>
      </c>
      <c r="AH419" s="18">
        <v>0</v>
      </c>
      <c r="AI419" s="53" t="s">
        <v>92</v>
      </c>
      <c r="AJ419" s="53">
        <v>361250</v>
      </c>
      <c r="AK419" s="53">
        <v>480000</v>
      </c>
      <c r="AL419" s="53">
        <v>850000</v>
      </c>
      <c r="AM419" s="53">
        <v>1100000</v>
      </c>
      <c r="AN419" s="53">
        <v>5800000</v>
      </c>
      <c r="AO419" s="53">
        <v>390000</v>
      </c>
      <c r="AP419" s="53">
        <v>580000</v>
      </c>
      <c r="AQ419" s="53">
        <v>190000</v>
      </c>
      <c r="AR419" s="53">
        <v>0</v>
      </c>
      <c r="AS419" s="53" t="s">
        <v>92</v>
      </c>
      <c r="AT419" s="53" t="s">
        <v>92</v>
      </c>
      <c r="AU419" s="53" t="s">
        <v>92</v>
      </c>
      <c r="AV419" s="53" t="s">
        <v>92</v>
      </c>
      <c r="AW419" s="53">
        <v>1100000</v>
      </c>
      <c r="AX419" s="53">
        <v>1323000</v>
      </c>
      <c r="AY419" s="53">
        <v>1500000</v>
      </c>
      <c r="AZ419" s="53">
        <v>390000</v>
      </c>
      <c r="BA419" s="53">
        <v>520000</v>
      </c>
      <c r="BB419" s="53" t="s">
        <v>92</v>
      </c>
      <c r="BC419" s="53">
        <v>1200000</v>
      </c>
      <c r="BD419" s="53">
        <v>110000</v>
      </c>
      <c r="BE419" s="53">
        <v>980000</v>
      </c>
      <c r="BF419" s="53">
        <v>800000</v>
      </c>
      <c r="BG419" s="53">
        <v>2380000</v>
      </c>
      <c r="BH419" s="53">
        <v>70000</v>
      </c>
      <c r="BI419" s="53">
        <v>1445000</v>
      </c>
      <c r="BJ419" s="53">
        <v>480000</v>
      </c>
      <c r="BK419" s="53">
        <v>950000</v>
      </c>
      <c r="BL419" s="53">
        <v>1500000</v>
      </c>
      <c r="BM419" s="53">
        <v>1800000</v>
      </c>
      <c r="BN419" s="53">
        <v>5875000</v>
      </c>
      <c r="BO419" s="53">
        <v>130000</v>
      </c>
      <c r="BP419" s="53">
        <v>3600000</v>
      </c>
      <c r="BQ419" s="53">
        <v>4500000</v>
      </c>
      <c r="BR419" s="53">
        <v>4800000</v>
      </c>
      <c r="BS419" s="53">
        <v>456620</v>
      </c>
      <c r="BT419" s="53" t="s">
        <v>92</v>
      </c>
      <c r="BU419" s="53" t="s">
        <v>92</v>
      </c>
      <c r="BV419" s="53" t="s">
        <v>92</v>
      </c>
      <c r="BW419" s="53" t="s">
        <v>92</v>
      </c>
      <c r="BX419" s="53" t="s">
        <v>92</v>
      </c>
      <c r="BY419" s="35" t="s">
        <v>16</v>
      </c>
      <c r="BZ419" s="35" t="s">
        <v>16</v>
      </c>
      <c r="CA419" s="35" t="s">
        <v>16</v>
      </c>
      <c r="CB419" s="35" t="s">
        <v>17</v>
      </c>
      <c r="CC419" s="35" t="s">
        <v>17</v>
      </c>
      <c r="CD419" s="35" t="s">
        <v>17</v>
      </c>
      <c r="CE419" s="35" t="s">
        <v>17</v>
      </c>
      <c r="CF419" s="35" t="s">
        <v>92</v>
      </c>
      <c r="CG419" s="4" t="s">
        <v>92</v>
      </c>
      <c r="CH419" s="4" t="s">
        <v>92</v>
      </c>
      <c r="CI419" s="4" t="s">
        <v>92</v>
      </c>
      <c r="CJ419" s="4" t="s">
        <v>92</v>
      </c>
      <c r="CK419" s="4" t="s">
        <v>92</v>
      </c>
      <c r="CL419" s="4" t="s">
        <v>92</v>
      </c>
      <c r="CM419" s="4" t="s">
        <v>92</v>
      </c>
      <c r="CN419" s="4" t="s">
        <v>92</v>
      </c>
      <c r="CO419" s="4" t="s">
        <v>92</v>
      </c>
      <c r="CP419" s="4" t="s">
        <v>92</v>
      </c>
      <c r="CQ419" s="4" t="s">
        <v>92</v>
      </c>
      <c r="CR419" s="4" t="s">
        <v>92</v>
      </c>
      <c r="CS419" s="4" t="s">
        <v>92</v>
      </c>
      <c r="CT419" s="4" t="s">
        <v>92</v>
      </c>
      <c r="CU419" s="60">
        <v>6500000</v>
      </c>
      <c r="CV419" s="80">
        <v>1</v>
      </c>
    </row>
    <row r="420" spans="1:100" ht="25.5">
      <c r="A420" s="4">
        <v>417</v>
      </c>
      <c r="B420" s="27" t="s">
        <v>746</v>
      </c>
      <c r="C420" s="27" t="s">
        <v>89</v>
      </c>
      <c r="D420" s="27" t="s">
        <v>394</v>
      </c>
      <c r="E420" s="35" t="s">
        <v>396</v>
      </c>
      <c r="F420" s="35" t="s">
        <v>391</v>
      </c>
      <c r="G420" s="27" t="s">
        <v>444</v>
      </c>
      <c r="H420" s="27" t="s">
        <v>514</v>
      </c>
      <c r="I420" s="37">
        <v>3021079</v>
      </c>
      <c r="J420" s="4" t="s">
        <v>1225</v>
      </c>
      <c r="K420" s="77" t="s">
        <v>1593</v>
      </c>
      <c r="L420" s="28">
        <v>197</v>
      </c>
      <c r="M420" s="45" t="s">
        <v>92</v>
      </c>
      <c r="N420" s="29">
        <f>VLOOKUP(I420,[1]Hoja1!$A$2:$B$15532,2,FALSE)</f>
        <v>166000000</v>
      </c>
      <c r="O420" s="4" t="s">
        <v>391</v>
      </c>
      <c r="P420" s="4" t="s">
        <v>206</v>
      </c>
      <c r="Q420" s="4" t="s">
        <v>390</v>
      </c>
      <c r="R420" s="4" t="s">
        <v>92</v>
      </c>
      <c r="S420" s="4" t="s">
        <v>92</v>
      </c>
      <c r="T420" s="4" t="s">
        <v>92</v>
      </c>
      <c r="U420" s="4" t="s">
        <v>92</v>
      </c>
      <c r="V420" s="4" t="s">
        <v>92</v>
      </c>
      <c r="W420" s="4" t="s">
        <v>92</v>
      </c>
      <c r="X420" s="62">
        <f>VLOOKUP(J420,'[2]pickdoble cab4x4 Die 150-199'!$E$82:$F$114,2,FALSE)</f>
        <v>2</v>
      </c>
      <c r="Y420" s="57">
        <v>0.01</v>
      </c>
      <c r="Z420" s="57">
        <v>1.4999999999999999E-2</v>
      </c>
      <c r="AA420" s="57">
        <v>0.02</v>
      </c>
      <c r="AB420" s="57">
        <v>2.5000000000000001E-2</v>
      </c>
      <c r="AC420" s="57">
        <v>3.5000000000000003E-2</v>
      </c>
      <c r="AD420" s="57">
        <v>4.4999999999999998E-2</v>
      </c>
      <c r="AE420" s="4" t="s">
        <v>16</v>
      </c>
      <c r="AF420" s="4" t="s">
        <v>16</v>
      </c>
      <c r="AG420" s="4" t="s">
        <v>16</v>
      </c>
      <c r="AH420" s="18">
        <v>0</v>
      </c>
      <c r="AI420" s="53" t="s">
        <v>92</v>
      </c>
      <c r="AJ420" s="53">
        <v>361250</v>
      </c>
      <c r="AK420" s="53">
        <v>480000</v>
      </c>
      <c r="AL420" s="53">
        <v>850000</v>
      </c>
      <c r="AM420" s="53">
        <v>1100000</v>
      </c>
      <c r="AN420" s="53">
        <v>5800000</v>
      </c>
      <c r="AO420" s="53">
        <v>390000</v>
      </c>
      <c r="AP420" s="53">
        <v>580000</v>
      </c>
      <c r="AQ420" s="53">
        <v>190000</v>
      </c>
      <c r="AR420" s="53">
        <v>0</v>
      </c>
      <c r="AS420" s="53" t="s">
        <v>92</v>
      </c>
      <c r="AT420" s="53" t="s">
        <v>92</v>
      </c>
      <c r="AU420" s="53" t="s">
        <v>92</v>
      </c>
      <c r="AV420" s="53" t="s">
        <v>92</v>
      </c>
      <c r="AW420" s="53">
        <v>1100000</v>
      </c>
      <c r="AX420" s="53">
        <v>1323000</v>
      </c>
      <c r="AY420" s="53">
        <v>1500000</v>
      </c>
      <c r="AZ420" s="53">
        <v>390000</v>
      </c>
      <c r="BA420" s="53">
        <v>520000</v>
      </c>
      <c r="BB420" s="53" t="s">
        <v>92</v>
      </c>
      <c r="BC420" s="53">
        <v>1200000</v>
      </c>
      <c r="BD420" s="53">
        <v>110000</v>
      </c>
      <c r="BE420" s="53">
        <v>980000</v>
      </c>
      <c r="BF420" s="53">
        <v>800000</v>
      </c>
      <c r="BG420" s="53">
        <v>2380000</v>
      </c>
      <c r="BH420" s="53">
        <v>70000</v>
      </c>
      <c r="BI420" s="53">
        <v>1445000</v>
      </c>
      <c r="BJ420" s="53">
        <v>480000</v>
      </c>
      <c r="BK420" s="53">
        <v>950000</v>
      </c>
      <c r="BL420" s="53">
        <v>1500000</v>
      </c>
      <c r="BM420" s="53">
        <v>1800000</v>
      </c>
      <c r="BN420" s="53">
        <v>5875000</v>
      </c>
      <c r="BO420" s="53">
        <v>130000</v>
      </c>
      <c r="BP420" s="53">
        <v>3600000</v>
      </c>
      <c r="BQ420" s="53">
        <v>4500000</v>
      </c>
      <c r="BR420" s="53">
        <v>4800000</v>
      </c>
      <c r="BS420" s="53">
        <v>456620</v>
      </c>
      <c r="BT420" s="53" t="s">
        <v>92</v>
      </c>
      <c r="BU420" s="53" t="s">
        <v>92</v>
      </c>
      <c r="BV420" s="53" t="s">
        <v>92</v>
      </c>
      <c r="BW420" s="53" t="s">
        <v>92</v>
      </c>
      <c r="BX420" s="53" t="s">
        <v>92</v>
      </c>
      <c r="BY420" s="35" t="s">
        <v>16</v>
      </c>
      <c r="BZ420" s="35" t="s">
        <v>16</v>
      </c>
      <c r="CA420" s="35" t="s">
        <v>16</v>
      </c>
      <c r="CB420" s="35" t="s">
        <v>17</v>
      </c>
      <c r="CC420" s="35" t="s">
        <v>17</v>
      </c>
      <c r="CD420" s="35" t="s">
        <v>17</v>
      </c>
      <c r="CE420" s="35" t="s">
        <v>17</v>
      </c>
      <c r="CF420" s="35" t="s">
        <v>92</v>
      </c>
      <c r="CG420" s="4" t="s">
        <v>92</v>
      </c>
      <c r="CH420" s="4" t="s">
        <v>92</v>
      </c>
      <c r="CI420" s="4" t="s">
        <v>92</v>
      </c>
      <c r="CJ420" s="4" t="s">
        <v>92</v>
      </c>
      <c r="CK420" s="4" t="s">
        <v>92</v>
      </c>
      <c r="CL420" s="4" t="s">
        <v>92</v>
      </c>
      <c r="CM420" s="4" t="s">
        <v>92</v>
      </c>
      <c r="CN420" s="4" t="s">
        <v>92</v>
      </c>
      <c r="CO420" s="4" t="s">
        <v>92</v>
      </c>
      <c r="CP420" s="4" t="s">
        <v>92</v>
      </c>
      <c r="CQ420" s="4" t="s">
        <v>92</v>
      </c>
      <c r="CR420" s="4" t="s">
        <v>92</v>
      </c>
      <c r="CS420" s="4" t="s">
        <v>92</v>
      </c>
      <c r="CT420" s="4" t="s">
        <v>92</v>
      </c>
      <c r="CU420" s="60">
        <v>6500000</v>
      </c>
      <c r="CV420" s="80">
        <v>1</v>
      </c>
    </row>
    <row r="421" spans="1:100" ht="25.5">
      <c r="A421" s="4">
        <v>418</v>
      </c>
      <c r="B421" s="27" t="s">
        <v>746</v>
      </c>
      <c r="C421" s="27" t="s">
        <v>89</v>
      </c>
      <c r="D421" s="27" t="s">
        <v>394</v>
      </c>
      <c r="E421" s="35" t="s">
        <v>396</v>
      </c>
      <c r="F421" s="35" t="s">
        <v>391</v>
      </c>
      <c r="G421" s="27" t="s">
        <v>445</v>
      </c>
      <c r="H421" s="27" t="s">
        <v>514</v>
      </c>
      <c r="I421" s="37">
        <v>3021082</v>
      </c>
      <c r="J421" s="4" t="s">
        <v>1226</v>
      </c>
      <c r="K421" s="77" t="s">
        <v>1593</v>
      </c>
      <c r="L421" s="28">
        <v>197</v>
      </c>
      <c r="M421" s="45" t="s">
        <v>92</v>
      </c>
      <c r="N421" s="29">
        <f>VLOOKUP(I421,[1]Hoja1!$A$2:$B$15532,2,FALSE)</f>
        <v>194000000</v>
      </c>
      <c r="O421" s="4" t="s">
        <v>391</v>
      </c>
      <c r="P421" s="4" t="s">
        <v>207</v>
      </c>
      <c r="Q421" s="4" t="s">
        <v>390</v>
      </c>
      <c r="R421" s="4" t="s">
        <v>92</v>
      </c>
      <c r="S421" s="4" t="s">
        <v>92</v>
      </c>
      <c r="T421" s="4" t="s">
        <v>92</v>
      </c>
      <c r="U421" s="4" t="s">
        <v>92</v>
      </c>
      <c r="V421" s="4" t="s">
        <v>92</v>
      </c>
      <c r="W421" s="4" t="s">
        <v>92</v>
      </c>
      <c r="X421" s="62">
        <f>VLOOKUP(J421,'[2]pickdoble cab4x4 Die 150-199'!$E$82:$F$114,2,FALSE)</f>
        <v>3</v>
      </c>
      <c r="Y421" s="57">
        <v>0.01</v>
      </c>
      <c r="Z421" s="57">
        <v>1.4999999999999999E-2</v>
      </c>
      <c r="AA421" s="57">
        <v>0.02</v>
      </c>
      <c r="AB421" s="57">
        <v>2.5000000000000001E-2</v>
      </c>
      <c r="AC421" s="57">
        <v>3.5000000000000003E-2</v>
      </c>
      <c r="AD421" s="57">
        <v>4.4999999999999998E-2</v>
      </c>
      <c r="AE421" s="4" t="s">
        <v>16</v>
      </c>
      <c r="AF421" s="4" t="s">
        <v>16</v>
      </c>
      <c r="AG421" s="4" t="s">
        <v>16</v>
      </c>
      <c r="AH421" s="18">
        <v>0</v>
      </c>
      <c r="AI421" s="53" t="s">
        <v>92</v>
      </c>
      <c r="AJ421" s="53">
        <v>361250</v>
      </c>
      <c r="AK421" s="53">
        <v>480000</v>
      </c>
      <c r="AL421" s="53">
        <v>850000</v>
      </c>
      <c r="AM421" s="53">
        <v>1100000</v>
      </c>
      <c r="AN421" s="53">
        <v>5800000</v>
      </c>
      <c r="AO421" s="53">
        <v>390000</v>
      </c>
      <c r="AP421" s="53">
        <v>580000</v>
      </c>
      <c r="AQ421" s="53">
        <v>190000</v>
      </c>
      <c r="AR421" s="53">
        <v>0</v>
      </c>
      <c r="AS421" s="53" t="s">
        <v>92</v>
      </c>
      <c r="AT421" s="53" t="s">
        <v>92</v>
      </c>
      <c r="AU421" s="53" t="s">
        <v>92</v>
      </c>
      <c r="AV421" s="53" t="s">
        <v>92</v>
      </c>
      <c r="AW421" s="53">
        <v>1100000</v>
      </c>
      <c r="AX421" s="53">
        <v>1323000</v>
      </c>
      <c r="AY421" s="53">
        <v>1500000</v>
      </c>
      <c r="AZ421" s="53">
        <v>390000</v>
      </c>
      <c r="BA421" s="53">
        <v>520000</v>
      </c>
      <c r="BB421" s="53" t="s">
        <v>92</v>
      </c>
      <c r="BC421" s="53">
        <v>1200000</v>
      </c>
      <c r="BD421" s="53">
        <v>110000</v>
      </c>
      <c r="BE421" s="53">
        <v>980000</v>
      </c>
      <c r="BF421" s="53">
        <v>800000</v>
      </c>
      <c r="BG421" s="53">
        <v>2380000</v>
      </c>
      <c r="BH421" s="53">
        <v>70000</v>
      </c>
      <c r="BI421" s="53">
        <v>1445000</v>
      </c>
      <c r="BJ421" s="53">
        <v>480000</v>
      </c>
      <c r="BK421" s="53">
        <v>950000</v>
      </c>
      <c r="BL421" s="53">
        <v>1500000</v>
      </c>
      <c r="BM421" s="53">
        <v>1800000</v>
      </c>
      <c r="BN421" s="53">
        <v>5875000</v>
      </c>
      <c r="BO421" s="53">
        <v>130000</v>
      </c>
      <c r="BP421" s="53">
        <v>3600000</v>
      </c>
      <c r="BQ421" s="53">
        <v>4500000</v>
      </c>
      <c r="BR421" s="53">
        <v>4800000</v>
      </c>
      <c r="BS421" s="53">
        <v>456620</v>
      </c>
      <c r="BT421" s="53" t="s">
        <v>92</v>
      </c>
      <c r="BU421" s="53" t="s">
        <v>92</v>
      </c>
      <c r="BV421" s="53" t="s">
        <v>92</v>
      </c>
      <c r="BW421" s="53" t="s">
        <v>92</v>
      </c>
      <c r="BX421" s="53" t="s">
        <v>92</v>
      </c>
      <c r="BY421" s="35" t="s">
        <v>16</v>
      </c>
      <c r="BZ421" s="35" t="s">
        <v>16</v>
      </c>
      <c r="CA421" s="35" t="s">
        <v>16</v>
      </c>
      <c r="CB421" s="35" t="s">
        <v>17</v>
      </c>
      <c r="CC421" s="35" t="s">
        <v>17</v>
      </c>
      <c r="CD421" s="35" t="s">
        <v>17</v>
      </c>
      <c r="CE421" s="35" t="s">
        <v>17</v>
      </c>
      <c r="CF421" s="35" t="s">
        <v>92</v>
      </c>
      <c r="CG421" s="4" t="s">
        <v>92</v>
      </c>
      <c r="CH421" s="4" t="s">
        <v>92</v>
      </c>
      <c r="CI421" s="4" t="s">
        <v>92</v>
      </c>
      <c r="CJ421" s="4" t="s">
        <v>92</v>
      </c>
      <c r="CK421" s="4" t="s">
        <v>92</v>
      </c>
      <c r="CL421" s="4" t="s">
        <v>92</v>
      </c>
      <c r="CM421" s="4" t="s">
        <v>92</v>
      </c>
      <c r="CN421" s="4" t="s">
        <v>92</v>
      </c>
      <c r="CO421" s="4" t="s">
        <v>92</v>
      </c>
      <c r="CP421" s="4" t="s">
        <v>92</v>
      </c>
      <c r="CQ421" s="4" t="s">
        <v>92</v>
      </c>
      <c r="CR421" s="4" t="s">
        <v>92</v>
      </c>
      <c r="CS421" s="4" t="s">
        <v>92</v>
      </c>
      <c r="CT421" s="4" t="s">
        <v>92</v>
      </c>
      <c r="CU421" s="60">
        <v>6810050</v>
      </c>
      <c r="CV421" s="80">
        <v>1</v>
      </c>
    </row>
    <row r="422" spans="1:100" ht="25.5">
      <c r="A422" s="4">
        <v>419</v>
      </c>
      <c r="B422" s="27" t="s">
        <v>746</v>
      </c>
      <c r="C422" s="27" t="s">
        <v>89</v>
      </c>
      <c r="D422" s="27" t="s">
        <v>394</v>
      </c>
      <c r="E422" s="35" t="s">
        <v>396</v>
      </c>
      <c r="F422" s="35" t="s">
        <v>391</v>
      </c>
      <c r="G422" s="27" t="s">
        <v>446</v>
      </c>
      <c r="H422" s="27" t="s">
        <v>518</v>
      </c>
      <c r="I422" s="37">
        <v>6221030</v>
      </c>
      <c r="J422" s="4" t="s">
        <v>1227</v>
      </c>
      <c r="K422" s="77" t="s">
        <v>1592</v>
      </c>
      <c r="L422" s="28">
        <v>134</v>
      </c>
      <c r="M422" s="45" t="s">
        <v>92</v>
      </c>
      <c r="N422" s="29">
        <f>VLOOKUP(I422,[1]Hoja1!$A$2:$B$15532,2,FALSE)</f>
        <v>168900000</v>
      </c>
      <c r="O422" s="4" t="s">
        <v>391</v>
      </c>
      <c r="P422" s="4" t="s">
        <v>206</v>
      </c>
      <c r="Q422" s="4" t="s">
        <v>390</v>
      </c>
      <c r="R422" s="4" t="s">
        <v>92</v>
      </c>
      <c r="S422" s="4" t="s">
        <v>92</v>
      </c>
      <c r="T422" s="4" t="s">
        <v>92</v>
      </c>
      <c r="U422" s="4" t="s">
        <v>92</v>
      </c>
      <c r="V422" s="4" t="s">
        <v>92</v>
      </c>
      <c r="W422" s="4" t="s">
        <v>92</v>
      </c>
      <c r="X422" s="62">
        <v>2</v>
      </c>
      <c r="Y422" s="57">
        <v>0.04</v>
      </c>
      <c r="Z422" s="57">
        <v>0.04</v>
      </c>
      <c r="AA422" s="57">
        <v>0.04</v>
      </c>
      <c r="AB422" s="57">
        <v>0.04</v>
      </c>
      <c r="AC422" s="57">
        <v>0.04</v>
      </c>
      <c r="AD422" s="57">
        <v>0.04</v>
      </c>
      <c r="AE422" s="4" t="s">
        <v>16</v>
      </c>
      <c r="AF422" s="4" t="s">
        <v>16</v>
      </c>
      <c r="AG422" s="4" t="s">
        <v>16</v>
      </c>
      <c r="AH422" s="18">
        <v>1</v>
      </c>
      <c r="AI422" s="53">
        <v>0</v>
      </c>
      <c r="AJ422" s="53">
        <v>361250</v>
      </c>
      <c r="AK422" s="53">
        <v>434222</v>
      </c>
      <c r="AL422" s="53">
        <v>708050</v>
      </c>
      <c r="AM422" s="53">
        <v>787525</v>
      </c>
      <c r="AN422" s="53">
        <v>5800000</v>
      </c>
      <c r="AO422" s="53" t="s">
        <v>92</v>
      </c>
      <c r="AP422" s="53">
        <v>223975</v>
      </c>
      <c r="AQ422" s="53">
        <v>238425</v>
      </c>
      <c r="AR422" s="53">
        <v>0</v>
      </c>
      <c r="AS422" s="53" t="s">
        <v>92</v>
      </c>
      <c r="AT422" s="53" t="s">
        <v>92</v>
      </c>
      <c r="AU422" s="53" t="s">
        <v>92</v>
      </c>
      <c r="AV422" s="53" t="s">
        <v>92</v>
      </c>
      <c r="AW422" s="53">
        <v>939250</v>
      </c>
      <c r="AX422" s="53">
        <v>1835150</v>
      </c>
      <c r="AY422" s="53">
        <v>3179000</v>
      </c>
      <c r="AZ422" s="53">
        <v>2650000</v>
      </c>
      <c r="BA422" s="53">
        <v>1734000</v>
      </c>
      <c r="BB422" s="53" t="s">
        <v>92</v>
      </c>
      <c r="BC422" s="53">
        <v>780299.99999999988</v>
      </c>
      <c r="BD422" s="53">
        <v>110000</v>
      </c>
      <c r="BE422" s="53">
        <v>936360.00000000012</v>
      </c>
      <c r="BF422" s="53">
        <v>850000</v>
      </c>
      <c r="BG422" s="53">
        <v>2380000</v>
      </c>
      <c r="BH422" s="53">
        <v>70000</v>
      </c>
      <c r="BI422" s="53">
        <v>1445000</v>
      </c>
      <c r="BJ422" s="53">
        <v>375700</v>
      </c>
      <c r="BK422" s="53">
        <v>924800</v>
      </c>
      <c r="BL422" s="53">
        <v>1011500</v>
      </c>
      <c r="BM422" s="53">
        <v>1011500</v>
      </c>
      <c r="BN422" s="53">
        <v>5875000</v>
      </c>
      <c r="BO422" s="53">
        <v>70000</v>
      </c>
      <c r="BP422" s="53">
        <v>3323500.0000000005</v>
      </c>
      <c r="BQ422" s="53">
        <v>4335000.0000000009</v>
      </c>
      <c r="BR422" s="53" t="s">
        <v>92</v>
      </c>
      <c r="BS422" s="53">
        <v>456620</v>
      </c>
      <c r="BT422" s="53" t="s">
        <v>92</v>
      </c>
      <c r="BU422" s="53" t="s">
        <v>92</v>
      </c>
      <c r="BV422" s="53" t="s">
        <v>92</v>
      </c>
      <c r="BW422" s="53" t="s">
        <v>92</v>
      </c>
      <c r="BX422" s="53" t="s">
        <v>92</v>
      </c>
      <c r="BY422" s="35" t="s">
        <v>17</v>
      </c>
      <c r="BZ422" s="35" t="s">
        <v>17</v>
      </c>
      <c r="CA422" s="35" t="s">
        <v>17</v>
      </c>
      <c r="CB422" s="35" t="s">
        <v>17</v>
      </c>
      <c r="CC422" s="35" t="s">
        <v>17</v>
      </c>
      <c r="CD422" s="35" t="s">
        <v>17</v>
      </c>
      <c r="CE422" s="35" t="s">
        <v>17</v>
      </c>
      <c r="CF422" s="35" t="s">
        <v>92</v>
      </c>
      <c r="CG422" s="4" t="s">
        <v>92</v>
      </c>
      <c r="CH422" s="4" t="s">
        <v>92</v>
      </c>
      <c r="CI422" s="4" t="s">
        <v>92</v>
      </c>
      <c r="CJ422" s="4" t="s">
        <v>92</v>
      </c>
      <c r="CK422" s="4" t="s">
        <v>92</v>
      </c>
      <c r="CL422" s="4" t="s">
        <v>92</v>
      </c>
      <c r="CM422" s="4" t="s">
        <v>92</v>
      </c>
      <c r="CN422" s="4" t="s">
        <v>92</v>
      </c>
      <c r="CO422" s="4" t="s">
        <v>92</v>
      </c>
      <c r="CP422" s="4" t="s">
        <v>92</v>
      </c>
      <c r="CQ422" s="4" t="s">
        <v>92</v>
      </c>
      <c r="CR422" s="4" t="s">
        <v>92</v>
      </c>
      <c r="CS422" s="4" t="s">
        <v>92</v>
      </c>
      <c r="CT422" s="4" t="s">
        <v>92</v>
      </c>
      <c r="CU422" s="60">
        <v>7670661</v>
      </c>
      <c r="CV422" s="80">
        <v>1</v>
      </c>
    </row>
    <row r="423" spans="1:100" ht="25.5">
      <c r="A423" s="4">
        <v>420</v>
      </c>
      <c r="B423" s="27" t="s">
        <v>746</v>
      </c>
      <c r="C423" s="27" t="s">
        <v>89</v>
      </c>
      <c r="D423" s="27" t="s">
        <v>394</v>
      </c>
      <c r="E423" s="35" t="s">
        <v>396</v>
      </c>
      <c r="F423" s="35" t="s">
        <v>204</v>
      </c>
      <c r="G423" s="27" t="s">
        <v>447</v>
      </c>
      <c r="H423" s="27" t="s">
        <v>506</v>
      </c>
      <c r="I423" s="37">
        <v>8021001</v>
      </c>
      <c r="J423" s="4" t="s">
        <v>1228</v>
      </c>
      <c r="K423" s="77" t="s">
        <v>1592</v>
      </c>
      <c r="L423" s="28">
        <v>143</v>
      </c>
      <c r="M423" s="45" t="s">
        <v>92</v>
      </c>
      <c r="N423" s="29">
        <f>VLOOKUP(I423,[1]Hoja1!$A$2:$B$15532,2,FALSE)</f>
        <v>77700000</v>
      </c>
      <c r="O423" s="4" t="s">
        <v>204</v>
      </c>
      <c r="P423" s="4" t="s">
        <v>206</v>
      </c>
      <c r="Q423" s="4" t="s">
        <v>203</v>
      </c>
      <c r="R423" s="4" t="s">
        <v>92</v>
      </c>
      <c r="S423" s="4" t="s">
        <v>92</v>
      </c>
      <c r="T423" s="4" t="s">
        <v>92</v>
      </c>
      <c r="U423" s="4" t="s">
        <v>92</v>
      </c>
      <c r="V423" s="4" t="s">
        <v>92</v>
      </c>
      <c r="W423" s="4" t="s">
        <v>92</v>
      </c>
      <c r="X423" s="62">
        <v>1</v>
      </c>
      <c r="Y423" s="57">
        <v>0</v>
      </c>
      <c r="Z423" s="57">
        <v>0.01</v>
      </c>
      <c r="AA423" s="57">
        <v>1.4999999999999999E-2</v>
      </c>
      <c r="AB423" s="57">
        <v>0.02</v>
      </c>
      <c r="AC423" s="57">
        <v>2.5000000000000001E-2</v>
      </c>
      <c r="AD423" s="57">
        <v>0.03</v>
      </c>
      <c r="AE423" s="4" t="s">
        <v>16</v>
      </c>
      <c r="AF423" s="4" t="s">
        <v>16</v>
      </c>
      <c r="AG423" s="4" t="s">
        <v>16</v>
      </c>
      <c r="AH423" s="18">
        <v>1</v>
      </c>
      <c r="AI423" s="53">
        <v>7000000</v>
      </c>
      <c r="AJ423" s="53">
        <v>361250</v>
      </c>
      <c r="AK423" s="53">
        <v>280000</v>
      </c>
      <c r="AL423" s="53">
        <v>850000</v>
      </c>
      <c r="AM423" s="53">
        <v>1100000</v>
      </c>
      <c r="AN423" s="53">
        <v>5800000</v>
      </c>
      <c r="AO423" s="53" t="s">
        <v>92</v>
      </c>
      <c r="AP423" s="53">
        <v>380000</v>
      </c>
      <c r="AQ423" s="53">
        <v>190000</v>
      </c>
      <c r="AR423" s="53">
        <v>0</v>
      </c>
      <c r="AS423" s="53" t="s">
        <v>92</v>
      </c>
      <c r="AT423" s="53" t="s">
        <v>92</v>
      </c>
      <c r="AU423" s="53" t="s">
        <v>92</v>
      </c>
      <c r="AV423" s="53" t="s">
        <v>92</v>
      </c>
      <c r="AW423" s="53">
        <v>1100000</v>
      </c>
      <c r="AX423" s="53">
        <v>1323000</v>
      </c>
      <c r="AY423" s="53">
        <v>1500000</v>
      </c>
      <c r="AZ423" s="53">
        <v>390000</v>
      </c>
      <c r="BA423" s="53">
        <v>520000</v>
      </c>
      <c r="BB423" s="53" t="s">
        <v>92</v>
      </c>
      <c r="BC423" s="53">
        <v>750000</v>
      </c>
      <c r="BD423" s="53">
        <v>110000</v>
      </c>
      <c r="BE423" s="53">
        <v>980000</v>
      </c>
      <c r="BF423" s="53">
        <v>850000</v>
      </c>
      <c r="BG423" s="53">
        <v>2380000</v>
      </c>
      <c r="BH423" s="53">
        <v>70000</v>
      </c>
      <c r="BI423" s="53">
        <v>1445000</v>
      </c>
      <c r="BJ423" s="53">
        <v>950000</v>
      </c>
      <c r="BK423" s="53">
        <v>1100000</v>
      </c>
      <c r="BL423" s="53">
        <v>1500000</v>
      </c>
      <c r="BM423" s="53">
        <v>1011500</v>
      </c>
      <c r="BN423" s="53">
        <v>5875000</v>
      </c>
      <c r="BO423" s="53">
        <v>130000</v>
      </c>
      <c r="BP423" s="53">
        <v>3600000</v>
      </c>
      <c r="BQ423" s="53">
        <v>4500000</v>
      </c>
      <c r="BR423" s="53" t="s">
        <v>92</v>
      </c>
      <c r="BS423" s="53">
        <v>480000</v>
      </c>
      <c r="BT423" s="53" t="s">
        <v>92</v>
      </c>
      <c r="BU423" s="53" t="s">
        <v>92</v>
      </c>
      <c r="BV423" s="53" t="s">
        <v>92</v>
      </c>
      <c r="BW423" s="53" t="s">
        <v>92</v>
      </c>
      <c r="BX423" s="53" t="s">
        <v>92</v>
      </c>
      <c r="BY423" s="35" t="s">
        <v>17</v>
      </c>
      <c r="BZ423" s="35" t="s">
        <v>17</v>
      </c>
      <c r="CA423" s="35" t="s">
        <v>17</v>
      </c>
      <c r="CB423" s="35" t="s">
        <v>17</v>
      </c>
      <c r="CC423" s="35" t="s">
        <v>17</v>
      </c>
      <c r="CD423" s="35" t="s">
        <v>17</v>
      </c>
      <c r="CE423" s="35" t="s">
        <v>17</v>
      </c>
      <c r="CF423" s="35" t="s">
        <v>92</v>
      </c>
      <c r="CG423" s="4" t="s">
        <v>92</v>
      </c>
      <c r="CH423" s="4" t="s">
        <v>92</v>
      </c>
      <c r="CI423" s="4" t="s">
        <v>92</v>
      </c>
      <c r="CJ423" s="4" t="s">
        <v>92</v>
      </c>
      <c r="CK423" s="4" t="s">
        <v>92</v>
      </c>
      <c r="CL423" s="4" t="s">
        <v>92</v>
      </c>
      <c r="CM423" s="4" t="s">
        <v>92</v>
      </c>
      <c r="CN423" s="4" t="s">
        <v>92</v>
      </c>
      <c r="CO423" s="4" t="s">
        <v>92</v>
      </c>
      <c r="CP423" s="4" t="s">
        <v>92</v>
      </c>
      <c r="CQ423" s="4" t="s">
        <v>92</v>
      </c>
      <c r="CR423" s="4" t="s">
        <v>92</v>
      </c>
      <c r="CS423" s="4" t="s">
        <v>92</v>
      </c>
      <c r="CT423" s="4" t="s">
        <v>92</v>
      </c>
      <c r="CU423" s="60">
        <v>2362000</v>
      </c>
      <c r="CV423" s="80">
        <v>1</v>
      </c>
    </row>
    <row r="424" spans="1:100" ht="25.5">
      <c r="A424" s="4">
        <v>421</v>
      </c>
      <c r="B424" s="27" t="s">
        <v>746</v>
      </c>
      <c r="C424" s="27" t="s">
        <v>89</v>
      </c>
      <c r="D424" s="27" t="s">
        <v>394</v>
      </c>
      <c r="E424" s="35" t="s">
        <v>396</v>
      </c>
      <c r="F424" s="35" t="s">
        <v>204</v>
      </c>
      <c r="G424" s="27" t="s">
        <v>448</v>
      </c>
      <c r="H424" s="27" t="s">
        <v>506</v>
      </c>
      <c r="I424" s="37">
        <v>8021002</v>
      </c>
      <c r="J424" s="4" t="s">
        <v>1229</v>
      </c>
      <c r="K424" s="77" t="s">
        <v>1592</v>
      </c>
      <c r="L424" s="28">
        <v>143</v>
      </c>
      <c r="M424" s="45" t="s">
        <v>92</v>
      </c>
      <c r="N424" s="29">
        <f>VLOOKUP(I424,[1]Hoja1!$A$2:$B$15532,2,FALSE)</f>
        <v>83700000</v>
      </c>
      <c r="O424" s="4" t="s">
        <v>204</v>
      </c>
      <c r="P424" s="4" t="s">
        <v>206</v>
      </c>
      <c r="Q424" s="4" t="s">
        <v>203</v>
      </c>
      <c r="R424" s="4" t="s">
        <v>92</v>
      </c>
      <c r="S424" s="4" t="s">
        <v>92</v>
      </c>
      <c r="T424" s="4" t="s">
        <v>92</v>
      </c>
      <c r="U424" s="4" t="s">
        <v>92</v>
      </c>
      <c r="V424" s="4" t="s">
        <v>92</v>
      </c>
      <c r="W424" s="4" t="s">
        <v>92</v>
      </c>
      <c r="X424" s="62">
        <v>1</v>
      </c>
      <c r="Y424" s="57">
        <v>0</v>
      </c>
      <c r="Z424" s="57">
        <v>0.01</v>
      </c>
      <c r="AA424" s="57">
        <v>1.4999999999999999E-2</v>
      </c>
      <c r="AB424" s="57">
        <v>0.02</v>
      </c>
      <c r="AC424" s="57">
        <v>2.5000000000000001E-2</v>
      </c>
      <c r="AD424" s="57">
        <v>0.03</v>
      </c>
      <c r="AE424" s="4" t="s">
        <v>16</v>
      </c>
      <c r="AF424" s="4" t="s">
        <v>16</v>
      </c>
      <c r="AG424" s="4" t="s">
        <v>16</v>
      </c>
      <c r="AH424" s="18">
        <v>1</v>
      </c>
      <c r="AI424" s="53">
        <v>7000000</v>
      </c>
      <c r="AJ424" s="53">
        <v>361250</v>
      </c>
      <c r="AK424" s="53">
        <v>280000</v>
      </c>
      <c r="AL424" s="53">
        <v>850000</v>
      </c>
      <c r="AM424" s="53">
        <v>1100000</v>
      </c>
      <c r="AN424" s="53">
        <v>5800000</v>
      </c>
      <c r="AO424" s="53" t="s">
        <v>92</v>
      </c>
      <c r="AP424" s="53">
        <v>380000</v>
      </c>
      <c r="AQ424" s="53">
        <v>190000</v>
      </c>
      <c r="AR424" s="53">
        <v>0</v>
      </c>
      <c r="AS424" s="53" t="s">
        <v>92</v>
      </c>
      <c r="AT424" s="53" t="s">
        <v>92</v>
      </c>
      <c r="AU424" s="53" t="s">
        <v>92</v>
      </c>
      <c r="AV424" s="53" t="s">
        <v>92</v>
      </c>
      <c r="AW424" s="53">
        <v>1100000</v>
      </c>
      <c r="AX424" s="53">
        <v>1323000</v>
      </c>
      <c r="AY424" s="53">
        <v>1500000</v>
      </c>
      <c r="AZ424" s="53">
        <v>390000</v>
      </c>
      <c r="BA424" s="53">
        <v>520000</v>
      </c>
      <c r="BB424" s="53" t="s">
        <v>92</v>
      </c>
      <c r="BC424" s="53">
        <v>750000</v>
      </c>
      <c r="BD424" s="53">
        <v>110000</v>
      </c>
      <c r="BE424" s="53">
        <v>980000</v>
      </c>
      <c r="BF424" s="53">
        <v>850000</v>
      </c>
      <c r="BG424" s="53">
        <v>2380000</v>
      </c>
      <c r="BH424" s="53">
        <v>70000</v>
      </c>
      <c r="BI424" s="53">
        <v>1445000</v>
      </c>
      <c r="BJ424" s="53">
        <v>950000</v>
      </c>
      <c r="BK424" s="53">
        <v>1100000</v>
      </c>
      <c r="BL424" s="53">
        <v>1500000</v>
      </c>
      <c r="BM424" s="53">
        <v>1011500</v>
      </c>
      <c r="BN424" s="53">
        <v>5875000</v>
      </c>
      <c r="BO424" s="53">
        <v>130000</v>
      </c>
      <c r="BP424" s="53">
        <v>3600000</v>
      </c>
      <c r="BQ424" s="53">
        <v>4500000</v>
      </c>
      <c r="BR424" s="53" t="s">
        <v>92</v>
      </c>
      <c r="BS424" s="53">
        <v>480000</v>
      </c>
      <c r="BT424" s="53" t="s">
        <v>92</v>
      </c>
      <c r="BU424" s="53" t="s">
        <v>92</v>
      </c>
      <c r="BV424" s="53" t="s">
        <v>92</v>
      </c>
      <c r="BW424" s="53" t="s">
        <v>92</v>
      </c>
      <c r="BX424" s="53" t="s">
        <v>92</v>
      </c>
      <c r="BY424" s="35" t="s">
        <v>17</v>
      </c>
      <c r="BZ424" s="35" t="s">
        <v>17</v>
      </c>
      <c r="CA424" s="35" t="s">
        <v>17</v>
      </c>
      <c r="CB424" s="35" t="s">
        <v>17</v>
      </c>
      <c r="CC424" s="35" t="s">
        <v>16</v>
      </c>
      <c r="CD424" s="35" t="s">
        <v>17</v>
      </c>
      <c r="CE424" s="35" t="s">
        <v>17</v>
      </c>
      <c r="CF424" s="35" t="s">
        <v>92</v>
      </c>
      <c r="CG424" s="4" t="s">
        <v>92</v>
      </c>
      <c r="CH424" s="4" t="s">
        <v>92</v>
      </c>
      <c r="CI424" s="4" t="s">
        <v>92</v>
      </c>
      <c r="CJ424" s="4" t="s">
        <v>92</v>
      </c>
      <c r="CK424" s="4" t="s">
        <v>92</v>
      </c>
      <c r="CL424" s="4" t="s">
        <v>92</v>
      </c>
      <c r="CM424" s="4" t="s">
        <v>92</v>
      </c>
      <c r="CN424" s="4" t="s">
        <v>92</v>
      </c>
      <c r="CO424" s="4" t="s">
        <v>92</v>
      </c>
      <c r="CP424" s="4" t="s">
        <v>92</v>
      </c>
      <c r="CQ424" s="4" t="s">
        <v>92</v>
      </c>
      <c r="CR424" s="4" t="s">
        <v>92</v>
      </c>
      <c r="CS424" s="4" t="s">
        <v>92</v>
      </c>
      <c r="CT424" s="4" t="s">
        <v>92</v>
      </c>
      <c r="CU424" s="60">
        <v>2362000</v>
      </c>
      <c r="CV424" s="80">
        <v>1</v>
      </c>
    </row>
    <row r="425" spans="1:100" ht="25.5">
      <c r="A425" s="4">
        <v>422</v>
      </c>
      <c r="B425" s="27" t="s">
        <v>746</v>
      </c>
      <c r="C425" s="27" t="s">
        <v>89</v>
      </c>
      <c r="D425" s="27" t="s">
        <v>394</v>
      </c>
      <c r="E425" s="35" t="s">
        <v>396</v>
      </c>
      <c r="F425" s="35" t="s">
        <v>204</v>
      </c>
      <c r="G425" s="27" t="s">
        <v>449</v>
      </c>
      <c r="H425" s="27" t="s">
        <v>506</v>
      </c>
      <c r="I425" s="37">
        <v>8021005</v>
      </c>
      <c r="J425" s="4" t="s">
        <v>1230</v>
      </c>
      <c r="K425" s="77" t="s">
        <v>1592</v>
      </c>
      <c r="L425" s="28">
        <v>143</v>
      </c>
      <c r="M425" s="45" t="s">
        <v>92</v>
      </c>
      <c r="N425" s="29">
        <f>VLOOKUP(I425,[1]Hoja1!$A$2:$B$15532,2,FALSE)</f>
        <v>89300000</v>
      </c>
      <c r="O425" s="4" t="s">
        <v>204</v>
      </c>
      <c r="P425" s="4" t="s">
        <v>207</v>
      </c>
      <c r="Q425" s="4" t="s">
        <v>203</v>
      </c>
      <c r="R425" s="4" t="s">
        <v>92</v>
      </c>
      <c r="S425" s="4" t="s">
        <v>92</v>
      </c>
      <c r="T425" s="4" t="s">
        <v>92</v>
      </c>
      <c r="U425" s="4" t="s">
        <v>92</v>
      </c>
      <c r="V425" s="4" t="s">
        <v>92</v>
      </c>
      <c r="W425" s="4" t="s">
        <v>92</v>
      </c>
      <c r="X425" s="62">
        <v>2</v>
      </c>
      <c r="Y425" s="57">
        <v>0</v>
      </c>
      <c r="Z425" s="57">
        <v>0.01</v>
      </c>
      <c r="AA425" s="57">
        <v>1.4999999999999999E-2</v>
      </c>
      <c r="AB425" s="57">
        <v>0.02</v>
      </c>
      <c r="AC425" s="57">
        <v>2.5000000000000001E-2</v>
      </c>
      <c r="AD425" s="57">
        <v>0.03</v>
      </c>
      <c r="AE425" s="4" t="s">
        <v>16</v>
      </c>
      <c r="AF425" s="4" t="s">
        <v>16</v>
      </c>
      <c r="AG425" s="4" t="s">
        <v>16</v>
      </c>
      <c r="AH425" s="18">
        <v>1</v>
      </c>
      <c r="AI425" s="53">
        <v>7000000</v>
      </c>
      <c r="AJ425" s="53">
        <v>361250</v>
      </c>
      <c r="AK425" s="53">
        <v>280000</v>
      </c>
      <c r="AL425" s="53">
        <v>850000</v>
      </c>
      <c r="AM425" s="53">
        <v>1100000</v>
      </c>
      <c r="AN425" s="53">
        <v>5800000</v>
      </c>
      <c r="AO425" s="53" t="s">
        <v>92</v>
      </c>
      <c r="AP425" s="53">
        <v>380000</v>
      </c>
      <c r="AQ425" s="53">
        <v>190000</v>
      </c>
      <c r="AR425" s="53">
        <v>0</v>
      </c>
      <c r="AS425" s="53" t="s">
        <v>92</v>
      </c>
      <c r="AT425" s="53" t="s">
        <v>92</v>
      </c>
      <c r="AU425" s="53" t="s">
        <v>92</v>
      </c>
      <c r="AV425" s="53" t="s">
        <v>92</v>
      </c>
      <c r="AW425" s="53">
        <v>1100000</v>
      </c>
      <c r="AX425" s="53">
        <v>1323000</v>
      </c>
      <c r="AY425" s="53">
        <v>1500000</v>
      </c>
      <c r="AZ425" s="53">
        <v>390000</v>
      </c>
      <c r="BA425" s="53">
        <v>520000</v>
      </c>
      <c r="BB425" s="53" t="s">
        <v>92</v>
      </c>
      <c r="BC425" s="53">
        <v>750000</v>
      </c>
      <c r="BD425" s="53">
        <v>110000</v>
      </c>
      <c r="BE425" s="53">
        <v>980000</v>
      </c>
      <c r="BF425" s="53">
        <v>850000</v>
      </c>
      <c r="BG425" s="53">
        <v>2380000</v>
      </c>
      <c r="BH425" s="53">
        <v>70000</v>
      </c>
      <c r="BI425" s="53">
        <v>1445000</v>
      </c>
      <c r="BJ425" s="53">
        <v>950000</v>
      </c>
      <c r="BK425" s="53">
        <v>1100000</v>
      </c>
      <c r="BL425" s="53">
        <v>1500000</v>
      </c>
      <c r="BM425" s="53">
        <v>1011500</v>
      </c>
      <c r="BN425" s="53">
        <v>5875000</v>
      </c>
      <c r="BO425" s="53">
        <v>130000</v>
      </c>
      <c r="BP425" s="53">
        <v>3600000</v>
      </c>
      <c r="BQ425" s="53">
        <v>4500000</v>
      </c>
      <c r="BR425" s="53" t="s">
        <v>92</v>
      </c>
      <c r="BS425" s="53">
        <v>480000</v>
      </c>
      <c r="BT425" s="53" t="s">
        <v>92</v>
      </c>
      <c r="BU425" s="53" t="s">
        <v>92</v>
      </c>
      <c r="BV425" s="53" t="s">
        <v>92</v>
      </c>
      <c r="BW425" s="53" t="s">
        <v>92</v>
      </c>
      <c r="BX425" s="53" t="s">
        <v>92</v>
      </c>
      <c r="BY425" s="35" t="s">
        <v>17</v>
      </c>
      <c r="BZ425" s="35" t="s">
        <v>17</v>
      </c>
      <c r="CA425" s="35" t="s">
        <v>17</v>
      </c>
      <c r="CB425" s="35" t="s">
        <v>17</v>
      </c>
      <c r="CC425" s="35" t="s">
        <v>17</v>
      </c>
      <c r="CD425" s="35" t="s">
        <v>17</v>
      </c>
      <c r="CE425" s="35" t="s">
        <v>17</v>
      </c>
      <c r="CF425" s="35" t="s">
        <v>92</v>
      </c>
      <c r="CG425" s="4" t="s">
        <v>92</v>
      </c>
      <c r="CH425" s="4" t="s">
        <v>92</v>
      </c>
      <c r="CI425" s="4" t="s">
        <v>92</v>
      </c>
      <c r="CJ425" s="4" t="s">
        <v>92</v>
      </c>
      <c r="CK425" s="4" t="s">
        <v>92</v>
      </c>
      <c r="CL425" s="4" t="s">
        <v>92</v>
      </c>
      <c r="CM425" s="4" t="s">
        <v>92</v>
      </c>
      <c r="CN425" s="4" t="s">
        <v>92</v>
      </c>
      <c r="CO425" s="4" t="s">
        <v>92</v>
      </c>
      <c r="CP425" s="4" t="s">
        <v>92</v>
      </c>
      <c r="CQ425" s="4" t="s">
        <v>92</v>
      </c>
      <c r="CR425" s="4" t="s">
        <v>92</v>
      </c>
      <c r="CS425" s="4" t="s">
        <v>92</v>
      </c>
      <c r="CT425" s="4" t="s">
        <v>92</v>
      </c>
      <c r="CU425" s="60">
        <v>2362000</v>
      </c>
      <c r="CV425" s="80">
        <v>1</v>
      </c>
    </row>
    <row r="426" spans="1:100" ht="25.5">
      <c r="A426" s="4">
        <v>423</v>
      </c>
      <c r="B426" s="27" t="s">
        <v>746</v>
      </c>
      <c r="C426" s="27" t="s">
        <v>89</v>
      </c>
      <c r="D426" s="27" t="s">
        <v>394</v>
      </c>
      <c r="E426" s="35" t="s">
        <v>396</v>
      </c>
      <c r="F426" s="35" t="s">
        <v>391</v>
      </c>
      <c r="G426" s="27" t="s">
        <v>449</v>
      </c>
      <c r="H426" s="27" t="s">
        <v>506</v>
      </c>
      <c r="I426" s="37">
        <v>8021006</v>
      </c>
      <c r="J426" s="4" t="s">
        <v>1231</v>
      </c>
      <c r="K426" s="77" t="s">
        <v>1592</v>
      </c>
      <c r="L426" s="28">
        <v>143</v>
      </c>
      <c r="M426" s="45" t="s">
        <v>92</v>
      </c>
      <c r="N426" s="29">
        <f>VLOOKUP(I426,[1]Hoja1!$A$2:$B$15532,2,FALSE)</f>
        <v>91300000</v>
      </c>
      <c r="O426" s="4" t="s">
        <v>391</v>
      </c>
      <c r="P426" s="4" t="s">
        <v>206</v>
      </c>
      <c r="Q426" s="4" t="s">
        <v>203</v>
      </c>
      <c r="R426" s="4" t="s">
        <v>92</v>
      </c>
      <c r="S426" s="4" t="s">
        <v>92</v>
      </c>
      <c r="T426" s="4" t="s">
        <v>92</v>
      </c>
      <c r="U426" s="4" t="s">
        <v>92</v>
      </c>
      <c r="V426" s="4" t="s">
        <v>92</v>
      </c>
      <c r="W426" s="4" t="s">
        <v>92</v>
      </c>
      <c r="X426" s="62">
        <v>1</v>
      </c>
      <c r="Y426" s="57">
        <v>0</v>
      </c>
      <c r="Z426" s="57">
        <v>0.01</v>
      </c>
      <c r="AA426" s="57">
        <v>1.4999999999999999E-2</v>
      </c>
      <c r="AB426" s="57">
        <v>0.02</v>
      </c>
      <c r="AC426" s="57">
        <v>2.5000000000000001E-2</v>
      </c>
      <c r="AD426" s="57">
        <v>0.03</v>
      </c>
      <c r="AE426" s="4" t="s">
        <v>16</v>
      </c>
      <c r="AF426" s="4" t="s">
        <v>16</v>
      </c>
      <c r="AG426" s="4" t="s">
        <v>16</v>
      </c>
      <c r="AH426" s="18">
        <v>1</v>
      </c>
      <c r="AI426" s="53">
        <v>7000000</v>
      </c>
      <c r="AJ426" s="53">
        <v>361250</v>
      </c>
      <c r="AK426" s="53">
        <v>280000</v>
      </c>
      <c r="AL426" s="53">
        <v>850000</v>
      </c>
      <c r="AM426" s="53">
        <v>1100000</v>
      </c>
      <c r="AN426" s="53">
        <v>5800000</v>
      </c>
      <c r="AO426" s="53" t="s">
        <v>92</v>
      </c>
      <c r="AP426" s="53">
        <v>380000</v>
      </c>
      <c r="AQ426" s="53">
        <v>190000</v>
      </c>
      <c r="AR426" s="53">
        <v>0</v>
      </c>
      <c r="AS426" s="53" t="s">
        <v>92</v>
      </c>
      <c r="AT426" s="53" t="s">
        <v>92</v>
      </c>
      <c r="AU426" s="53" t="s">
        <v>92</v>
      </c>
      <c r="AV426" s="53" t="s">
        <v>92</v>
      </c>
      <c r="AW426" s="53">
        <v>1100000</v>
      </c>
      <c r="AX426" s="53">
        <v>1323000</v>
      </c>
      <c r="AY426" s="53">
        <v>1500000</v>
      </c>
      <c r="AZ426" s="53">
        <v>390000</v>
      </c>
      <c r="BA426" s="53">
        <v>520000</v>
      </c>
      <c r="BB426" s="53" t="s">
        <v>92</v>
      </c>
      <c r="BC426" s="53">
        <v>750000</v>
      </c>
      <c r="BD426" s="53">
        <v>110000</v>
      </c>
      <c r="BE426" s="53">
        <v>980000</v>
      </c>
      <c r="BF426" s="53">
        <v>850000</v>
      </c>
      <c r="BG426" s="53">
        <v>2380000</v>
      </c>
      <c r="BH426" s="53">
        <v>70000</v>
      </c>
      <c r="BI426" s="53">
        <v>1445000</v>
      </c>
      <c r="BJ426" s="53">
        <v>950000</v>
      </c>
      <c r="BK426" s="53">
        <v>1100000</v>
      </c>
      <c r="BL426" s="53">
        <v>1500000</v>
      </c>
      <c r="BM426" s="53">
        <v>1011500</v>
      </c>
      <c r="BN426" s="53">
        <v>5875000</v>
      </c>
      <c r="BO426" s="53">
        <v>130000</v>
      </c>
      <c r="BP426" s="53">
        <v>3600000</v>
      </c>
      <c r="BQ426" s="53">
        <v>4500000</v>
      </c>
      <c r="BR426" s="53" t="s">
        <v>92</v>
      </c>
      <c r="BS426" s="53">
        <v>480000</v>
      </c>
      <c r="BT426" s="53" t="s">
        <v>92</v>
      </c>
      <c r="BU426" s="53" t="s">
        <v>92</v>
      </c>
      <c r="BV426" s="53" t="s">
        <v>92</v>
      </c>
      <c r="BW426" s="53" t="s">
        <v>92</v>
      </c>
      <c r="BX426" s="53" t="s">
        <v>92</v>
      </c>
      <c r="BY426" s="35" t="s">
        <v>17</v>
      </c>
      <c r="BZ426" s="35" t="s">
        <v>17</v>
      </c>
      <c r="CA426" s="35" t="s">
        <v>17</v>
      </c>
      <c r="CB426" s="35" t="s">
        <v>17</v>
      </c>
      <c r="CC426" s="35" t="s">
        <v>17</v>
      </c>
      <c r="CD426" s="35" t="s">
        <v>17</v>
      </c>
      <c r="CE426" s="35" t="s">
        <v>17</v>
      </c>
      <c r="CF426" s="35" t="s">
        <v>92</v>
      </c>
      <c r="CG426" s="4" t="s">
        <v>92</v>
      </c>
      <c r="CH426" s="4" t="s">
        <v>92</v>
      </c>
      <c r="CI426" s="4" t="s">
        <v>92</v>
      </c>
      <c r="CJ426" s="4" t="s">
        <v>92</v>
      </c>
      <c r="CK426" s="4" t="s">
        <v>92</v>
      </c>
      <c r="CL426" s="4" t="s">
        <v>92</v>
      </c>
      <c r="CM426" s="4" t="s">
        <v>92</v>
      </c>
      <c r="CN426" s="4" t="s">
        <v>92</v>
      </c>
      <c r="CO426" s="4" t="s">
        <v>92</v>
      </c>
      <c r="CP426" s="4" t="s">
        <v>92</v>
      </c>
      <c r="CQ426" s="4" t="s">
        <v>92</v>
      </c>
      <c r="CR426" s="4" t="s">
        <v>92</v>
      </c>
      <c r="CS426" s="4" t="s">
        <v>92</v>
      </c>
      <c r="CT426" s="4" t="s">
        <v>92</v>
      </c>
      <c r="CU426" s="60">
        <v>2362000</v>
      </c>
      <c r="CV426" s="80">
        <v>1</v>
      </c>
    </row>
    <row r="427" spans="1:100" ht="25.5">
      <c r="A427" s="4">
        <v>424</v>
      </c>
      <c r="B427" s="27" t="s">
        <v>746</v>
      </c>
      <c r="C427" s="27" t="s">
        <v>89</v>
      </c>
      <c r="D427" s="27" t="s">
        <v>394</v>
      </c>
      <c r="E427" s="35" t="s">
        <v>396</v>
      </c>
      <c r="F427" s="35" t="s">
        <v>391</v>
      </c>
      <c r="G427" s="27" t="s">
        <v>450</v>
      </c>
      <c r="H427" s="27" t="s">
        <v>506</v>
      </c>
      <c r="I427" s="37">
        <v>8021007</v>
      </c>
      <c r="J427" s="4" t="s">
        <v>1232</v>
      </c>
      <c r="K427" s="77" t="s">
        <v>1593</v>
      </c>
      <c r="L427" s="28">
        <v>163</v>
      </c>
      <c r="M427" s="45" t="s">
        <v>92</v>
      </c>
      <c r="N427" s="29">
        <f>VLOOKUP(I427,[1]Hoja1!$A$2:$B$15532,2,FALSE)</f>
        <v>152600000</v>
      </c>
      <c r="O427" s="4" t="s">
        <v>391</v>
      </c>
      <c r="P427" s="4" t="s">
        <v>206</v>
      </c>
      <c r="Q427" s="4" t="s">
        <v>390</v>
      </c>
      <c r="R427" s="4" t="s">
        <v>92</v>
      </c>
      <c r="S427" s="4" t="s">
        <v>92</v>
      </c>
      <c r="T427" s="4" t="s">
        <v>92</v>
      </c>
      <c r="U427" s="4" t="s">
        <v>92</v>
      </c>
      <c r="V427" s="4" t="s">
        <v>92</v>
      </c>
      <c r="W427" s="4" t="s">
        <v>92</v>
      </c>
      <c r="X427" s="62">
        <f>VLOOKUP(J427,'[2]pickdoble cab4x4 Die 150-199'!$E$82:$F$114,2,FALSE)</f>
        <v>1</v>
      </c>
      <c r="Y427" s="57">
        <v>0</v>
      </c>
      <c r="Z427" s="57">
        <v>0.01</v>
      </c>
      <c r="AA427" s="57">
        <v>1.4999999999999999E-2</v>
      </c>
      <c r="AB427" s="57">
        <v>0.02</v>
      </c>
      <c r="AC427" s="57">
        <v>2.5000000000000001E-2</v>
      </c>
      <c r="AD427" s="57">
        <v>0.03</v>
      </c>
      <c r="AE427" s="4" t="s">
        <v>16</v>
      </c>
      <c r="AF427" s="4" t="s">
        <v>16</v>
      </c>
      <c r="AG427" s="4" t="s">
        <v>16</v>
      </c>
      <c r="AH427" s="18">
        <v>1</v>
      </c>
      <c r="AI427" s="53">
        <v>7000000</v>
      </c>
      <c r="AJ427" s="53">
        <v>361250</v>
      </c>
      <c r="AK427" s="53">
        <v>280000</v>
      </c>
      <c r="AL427" s="53">
        <v>850000</v>
      </c>
      <c r="AM427" s="53">
        <v>1100000</v>
      </c>
      <c r="AN427" s="53">
        <v>5800000</v>
      </c>
      <c r="AO427" s="53" t="s">
        <v>92</v>
      </c>
      <c r="AP427" s="53">
        <v>380000</v>
      </c>
      <c r="AQ427" s="53">
        <v>190000</v>
      </c>
      <c r="AR427" s="53">
        <v>0</v>
      </c>
      <c r="AS427" s="53" t="s">
        <v>92</v>
      </c>
      <c r="AT427" s="53" t="s">
        <v>92</v>
      </c>
      <c r="AU427" s="53" t="s">
        <v>92</v>
      </c>
      <c r="AV427" s="53" t="s">
        <v>92</v>
      </c>
      <c r="AW427" s="53">
        <v>1100000</v>
      </c>
      <c r="AX427" s="53">
        <v>1323000</v>
      </c>
      <c r="AY427" s="53">
        <v>1500000</v>
      </c>
      <c r="AZ427" s="53">
        <v>390000</v>
      </c>
      <c r="BA427" s="53">
        <v>520000</v>
      </c>
      <c r="BB427" s="53" t="s">
        <v>92</v>
      </c>
      <c r="BC427" s="53" t="s">
        <v>92</v>
      </c>
      <c r="BD427" s="53">
        <v>110000</v>
      </c>
      <c r="BE427" s="53">
        <v>980000</v>
      </c>
      <c r="BF427" s="53">
        <v>850000</v>
      </c>
      <c r="BG427" s="53">
        <v>2380000</v>
      </c>
      <c r="BH427" s="53">
        <v>70000</v>
      </c>
      <c r="BI427" s="53">
        <v>1445000</v>
      </c>
      <c r="BJ427" s="53">
        <v>950000</v>
      </c>
      <c r="BK427" s="53">
        <v>1100000</v>
      </c>
      <c r="BL427" s="53">
        <v>1500000</v>
      </c>
      <c r="BM427" s="53">
        <v>1011500</v>
      </c>
      <c r="BN427" s="53">
        <v>5875000</v>
      </c>
      <c r="BO427" s="53">
        <v>130000</v>
      </c>
      <c r="BP427" s="53">
        <v>3600000</v>
      </c>
      <c r="BQ427" s="53">
        <v>4500000</v>
      </c>
      <c r="BR427" s="53" t="s">
        <v>92</v>
      </c>
      <c r="BS427" s="53">
        <v>480000</v>
      </c>
      <c r="BT427" s="53" t="s">
        <v>92</v>
      </c>
      <c r="BU427" s="53" t="s">
        <v>92</v>
      </c>
      <c r="BV427" s="53" t="s">
        <v>92</v>
      </c>
      <c r="BW427" s="53" t="s">
        <v>92</v>
      </c>
      <c r="BX427" s="53" t="s">
        <v>92</v>
      </c>
      <c r="BY427" s="35" t="s">
        <v>17</v>
      </c>
      <c r="BZ427" s="35" t="s">
        <v>17</v>
      </c>
      <c r="CA427" s="35" t="s">
        <v>17</v>
      </c>
      <c r="CB427" s="35" t="s">
        <v>17</v>
      </c>
      <c r="CC427" s="35" t="s">
        <v>17</v>
      </c>
      <c r="CD427" s="35" t="s">
        <v>17</v>
      </c>
      <c r="CE427" s="35" t="s">
        <v>17</v>
      </c>
      <c r="CF427" s="35" t="s">
        <v>92</v>
      </c>
      <c r="CG427" s="4" t="s">
        <v>92</v>
      </c>
      <c r="CH427" s="4" t="s">
        <v>92</v>
      </c>
      <c r="CI427" s="4" t="s">
        <v>92</v>
      </c>
      <c r="CJ427" s="4" t="s">
        <v>92</v>
      </c>
      <c r="CK427" s="4" t="s">
        <v>92</v>
      </c>
      <c r="CL427" s="4" t="s">
        <v>92</v>
      </c>
      <c r="CM427" s="4" t="s">
        <v>92</v>
      </c>
      <c r="CN427" s="4" t="s">
        <v>92</v>
      </c>
      <c r="CO427" s="4" t="s">
        <v>92</v>
      </c>
      <c r="CP427" s="4" t="s">
        <v>92</v>
      </c>
      <c r="CQ427" s="4" t="s">
        <v>92</v>
      </c>
      <c r="CR427" s="4" t="s">
        <v>92</v>
      </c>
      <c r="CS427" s="4" t="s">
        <v>92</v>
      </c>
      <c r="CT427" s="4" t="s">
        <v>92</v>
      </c>
      <c r="CU427" s="60">
        <v>4396000</v>
      </c>
      <c r="CV427" s="80">
        <v>1</v>
      </c>
    </row>
    <row r="428" spans="1:100" ht="25.5">
      <c r="A428" s="4">
        <v>425</v>
      </c>
      <c r="B428" s="27" t="s">
        <v>746</v>
      </c>
      <c r="C428" s="27" t="s">
        <v>89</v>
      </c>
      <c r="D428" s="27" t="s">
        <v>394</v>
      </c>
      <c r="E428" s="35" t="s">
        <v>396</v>
      </c>
      <c r="F428" s="35" t="s">
        <v>391</v>
      </c>
      <c r="G428" s="27" t="s">
        <v>451</v>
      </c>
      <c r="H428" s="27" t="s">
        <v>506</v>
      </c>
      <c r="I428" s="37">
        <v>8021003</v>
      </c>
      <c r="J428" s="4" t="s">
        <v>1233</v>
      </c>
      <c r="K428" s="77" t="s">
        <v>1593</v>
      </c>
      <c r="L428" s="28">
        <v>190</v>
      </c>
      <c r="M428" s="45" t="s">
        <v>92</v>
      </c>
      <c r="N428" s="29">
        <f>VLOOKUP(I428,[1]Hoja1!$A$2:$B$15532,2,FALSE)</f>
        <v>158600000</v>
      </c>
      <c r="O428" s="4" t="s">
        <v>391</v>
      </c>
      <c r="P428" s="4" t="s">
        <v>206</v>
      </c>
      <c r="Q428" s="4" t="s">
        <v>390</v>
      </c>
      <c r="R428" s="4" t="s">
        <v>92</v>
      </c>
      <c r="S428" s="4" t="s">
        <v>92</v>
      </c>
      <c r="T428" s="4" t="s">
        <v>92</v>
      </c>
      <c r="U428" s="4" t="s">
        <v>92</v>
      </c>
      <c r="V428" s="4" t="s">
        <v>92</v>
      </c>
      <c r="W428" s="4" t="s">
        <v>92</v>
      </c>
      <c r="X428" s="62">
        <f>VLOOKUP(J428,'[2]pickdoble cab4x4 Die 150-199'!$E$82:$F$114,2,FALSE)</f>
        <v>2</v>
      </c>
      <c r="Y428" s="57">
        <v>0</v>
      </c>
      <c r="Z428" s="57">
        <v>0.01</v>
      </c>
      <c r="AA428" s="57">
        <v>1.4999999999999999E-2</v>
      </c>
      <c r="AB428" s="57">
        <v>0.02</v>
      </c>
      <c r="AC428" s="57">
        <v>2.5000000000000001E-2</v>
      </c>
      <c r="AD428" s="57">
        <v>0.03</v>
      </c>
      <c r="AE428" s="4" t="s">
        <v>16</v>
      </c>
      <c r="AF428" s="4" t="s">
        <v>16</v>
      </c>
      <c r="AG428" s="4" t="s">
        <v>16</v>
      </c>
      <c r="AH428" s="18">
        <v>1</v>
      </c>
      <c r="AI428" s="53">
        <v>7000000</v>
      </c>
      <c r="AJ428" s="53">
        <v>361250</v>
      </c>
      <c r="AK428" s="53">
        <v>280000</v>
      </c>
      <c r="AL428" s="53">
        <v>850000</v>
      </c>
      <c r="AM428" s="53">
        <v>1100000</v>
      </c>
      <c r="AN428" s="53">
        <v>5800000</v>
      </c>
      <c r="AO428" s="53" t="s">
        <v>92</v>
      </c>
      <c r="AP428" s="53">
        <v>380000</v>
      </c>
      <c r="AQ428" s="53">
        <v>190000</v>
      </c>
      <c r="AR428" s="53">
        <v>0</v>
      </c>
      <c r="AS428" s="53" t="s">
        <v>92</v>
      </c>
      <c r="AT428" s="53" t="s">
        <v>92</v>
      </c>
      <c r="AU428" s="53" t="s">
        <v>92</v>
      </c>
      <c r="AV428" s="53" t="s">
        <v>92</v>
      </c>
      <c r="AW428" s="53">
        <v>1100000</v>
      </c>
      <c r="AX428" s="53">
        <v>1323000</v>
      </c>
      <c r="AY428" s="53">
        <v>1500000</v>
      </c>
      <c r="AZ428" s="53">
        <v>390000</v>
      </c>
      <c r="BA428" s="53">
        <v>520000</v>
      </c>
      <c r="BB428" s="53" t="s">
        <v>92</v>
      </c>
      <c r="BC428" s="53" t="s">
        <v>92</v>
      </c>
      <c r="BD428" s="53">
        <v>110000</v>
      </c>
      <c r="BE428" s="53">
        <v>980000</v>
      </c>
      <c r="BF428" s="53">
        <v>850000</v>
      </c>
      <c r="BG428" s="53">
        <v>2380000</v>
      </c>
      <c r="BH428" s="53">
        <v>70000</v>
      </c>
      <c r="BI428" s="53">
        <v>1445000</v>
      </c>
      <c r="BJ428" s="53">
        <v>950000</v>
      </c>
      <c r="BK428" s="53">
        <v>1100000</v>
      </c>
      <c r="BL428" s="53">
        <v>1500000</v>
      </c>
      <c r="BM428" s="53">
        <v>1011500</v>
      </c>
      <c r="BN428" s="53">
        <v>5875000</v>
      </c>
      <c r="BO428" s="53">
        <v>130000</v>
      </c>
      <c r="BP428" s="53">
        <v>3600000</v>
      </c>
      <c r="BQ428" s="53">
        <v>4500000</v>
      </c>
      <c r="BR428" s="53" t="s">
        <v>92</v>
      </c>
      <c r="BS428" s="53">
        <v>480000</v>
      </c>
      <c r="BT428" s="53" t="s">
        <v>92</v>
      </c>
      <c r="BU428" s="53" t="s">
        <v>92</v>
      </c>
      <c r="BV428" s="53" t="s">
        <v>92</v>
      </c>
      <c r="BW428" s="53" t="s">
        <v>92</v>
      </c>
      <c r="BX428" s="53" t="s">
        <v>92</v>
      </c>
      <c r="BY428" s="35" t="s">
        <v>17</v>
      </c>
      <c r="BZ428" s="35" t="s">
        <v>17</v>
      </c>
      <c r="CA428" s="35" t="s">
        <v>17</v>
      </c>
      <c r="CB428" s="35" t="s">
        <v>17</v>
      </c>
      <c r="CC428" s="35" t="s">
        <v>17</v>
      </c>
      <c r="CD428" s="35" t="s">
        <v>17</v>
      </c>
      <c r="CE428" s="35" t="s">
        <v>17</v>
      </c>
      <c r="CF428" s="35" t="s">
        <v>92</v>
      </c>
      <c r="CG428" s="4" t="s">
        <v>92</v>
      </c>
      <c r="CH428" s="4" t="s">
        <v>92</v>
      </c>
      <c r="CI428" s="4" t="s">
        <v>92</v>
      </c>
      <c r="CJ428" s="4" t="s">
        <v>92</v>
      </c>
      <c r="CK428" s="4" t="s">
        <v>92</v>
      </c>
      <c r="CL428" s="4" t="s">
        <v>92</v>
      </c>
      <c r="CM428" s="4" t="s">
        <v>92</v>
      </c>
      <c r="CN428" s="4" t="s">
        <v>92</v>
      </c>
      <c r="CO428" s="4" t="s">
        <v>92</v>
      </c>
      <c r="CP428" s="4" t="s">
        <v>92</v>
      </c>
      <c r="CQ428" s="4" t="s">
        <v>92</v>
      </c>
      <c r="CR428" s="4" t="s">
        <v>92</v>
      </c>
      <c r="CS428" s="4" t="s">
        <v>92</v>
      </c>
      <c r="CT428" s="4" t="s">
        <v>92</v>
      </c>
      <c r="CU428" s="60">
        <v>4396000</v>
      </c>
      <c r="CV428" s="80">
        <v>1</v>
      </c>
    </row>
    <row r="429" spans="1:100" ht="25.5">
      <c r="A429" s="4">
        <v>426</v>
      </c>
      <c r="B429" s="27" t="s">
        <v>746</v>
      </c>
      <c r="C429" s="27" t="s">
        <v>89</v>
      </c>
      <c r="D429" s="27" t="s">
        <v>394</v>
      </c>
      <c r="E429" s="35" t="s">
        <v>396</v>
      </c>
      <c r="F429" s="35" t="s">
        <v>391</v>
      </c>
      <c r="G429" s="27" t="s">
        <v>452</v>
      </c>
      <c r="H429" s="27" t="s">
        <v>506</v>
      </c>
      <c r="I429" s="37">
        <v>8021004</v>
      </c>
      <c r="J429" s="4" t="s">
        <v>1234</v>
      </c>
      <c r="K429" s="77" t="s">
        <v>1593</v>
      </c>
      <c r="L429" s="28">
        <v>190</v>
      </c>
      <c r="M429" s="45" t="s">
        <v>92</v>
      </c>
      <c r="N429" s="29">
        <f>VLOOKUP(I429,[1]Hoja1!$A$2:$B$15532,2,FALSE)</f>
        <v>183600000</v>
      </c>
      <c r="O429" s="4" t="s">
        <v>391</v>
      </c>
      <c r="P429" s="4" t="s">
        <v>207</v>
      </c>
      <c r="Q429" s="4" t="s">
        <v>390</v>
      </c>
      <c r="R429" s="4" t="s">
        <v>92</v>
      </c>
      <c r="S429" s="4" t="s">
        <v>92</v>
      </c>
      <c r="T429" s="4" t="s">
        <v>92</v>
      </c>
      <c r="U429" s="4" t="s">
        <v>92</v>
      </c>
      <c r="V429" s="4" t="s">
        <v>92</v>
      </c>
      <c r="W429" s="4" t="s">
        <v>92</v>
      </c>
      <c r="X429" s="62">
        <f>VLOOKUP(J429,'[2]pickdoble cab4x4 Die 150-199'!$E$82:$F$114,2,FALSE)</f>
        <v>2</v>
      </c>
      <c r="Y429" s="57">
        <v>0</v>
      </c>
      <c r="Z429" s="57">
        <v>0.01</v>
      </c>
      <c r="AA429" s="57">
        <v>1.4999999999999999E-2</v>
      </c>
      <c r="AB429" s="57">
        <v>0.02</v>
      </c>
      <c r="AC429" s="57">
        <v>2.5000000000000001E-2</v>
      </c>
      <c r="AD429" s="57">
        <v>0.03</v>
      </c>
      <c r="AE429" s="4" t="s">
        <v>16</v>
      </c>
      <c r="AF429" s="4" t="s">
        <v>16</v>
      </c>
      <c r="AG429" s="4" t="s">
        <v>16</v>
      </c>
      <c r="AH429" s="18">
        <v>1</v>
      </c>
      <c r="AI429" s="53">
        <v>7000000</v>
      </c>
      <c r="AJ429" s="53">
        <v>361250</v>
      </c>
      <c r="AK429" s="53">
        <v>280000</v>
      </c>
      <c r="AL429" s="53">
        <v>850000</v>
      </c>
      <c r="AM429" s="53">
        <v>1100000</v>
      </c>
      <c r="AN429" s="53">
        <v>5800000</v>
      </c>
      <c r="AO429" s="53" t="s">
        <v>92</v>
      </c>
      <c r="AP429" s="53">
        <v>380000</v>
      </c>
      <c r="AQ429" s="53">
        <v>190000</v>
      </c>
      <c r="AR429" s="53">
        <v>0</v>
      </c>
      <c r="AS429" s="53" t="s">
        <v>92</v>
      </c>
      <c r="AT429" s="53" t="s">
        <v>92</v>
      </c>
      <c r="AU429" s="53" t="s">
        <v>92</v>
      </c>
      <c r="AV429" s="53" t="s">
        <v>92</v>
      </c>
      <c r="AW429" s="53">
        <v>1100000</v>
      </c>
      <c r="AX429" s="53">
        <v>1323000</v>
      </c>
      <c r="AY429" s="53">
        <v>1500000</v>
      </c>
      <c r="AZ429" s="53">
        <v>390000</v>
      </c>
      <c r="BA429" s="53">
        <v>520000</v>
      </c>
      <c r="BB429" s="53" t="s">
        <v>92</v>
      </c>
      <c r="BC429" s="53" t="s">
        <v>92</v>
      </c>
      <c r="BD429" s="53">
        <v>110000</v>
      </c>
      <c r="BE429" s="53">
        <v>980000</v>
      </c>
      <c r="BF429" s="53">
        <v>850000</v>
      </c>
      <c r="BG429" s="53">
        <v>2380000</v>
      </c>
      <c r="BH429" s="53">
        <v>70000</v>
      </c>
      <c r="BI429" s="53">
        <v>1445000</v>
      </c>
      <c r="BJ429" s="53">
        <v>950000</v>
      </c>
      <c r="BK429" s="53">
        <v>1100000</v>
      </c>
      <c r="BL429" s="53">
        <v>1500000</v>
      </c>
      <c r="BM429" s="53">
        <v>1011500</v>
      </c>
      <c r="BN429" s="53">
        <v>5875000</v>
      </c>
      <c r="BO429" s="53">
        <v>130000</v>
      </c>
      <c r="BP429" s="53">
        <v>3600000</v>
      </c>
      <c r="BQ429" s="53">
        <v>4500000</v>
      </c>
      <c r="BR429" s="53" t="s">
        <v>92</v>
      </c>
      <c r="BS429" s="53">
        <v>480000</v>
      </c>
      <c r="BT429" s="53" t="s">
        <v>92</v>
      </c>
      <c r="BU429" s="53" t="s">
        <v>92</v>
      </c>
      <c r="BV429" s="53" t="s">
        <v>92</v>
      </c>
      <c r="BW429" s="53" t="s">
        <v>92</v>
      </c>
      <c r="BX429" s="53" t="s">
        <v>92</v>
      </c>
      <c r="BY429" s="35" t="s">
        <v>17</v>
      </c>
      <c r="BZ429" s="35" t="s">
        <v>17</v>
      </c>
      <c r="CA429" s="35" t="s">
        <v>17</v>
      </c>
      <c r="CB429" s="35" t="s">
        <v>17</v>
      </c>
      <c r="CC429" s="35" t="s">
        <v>17</v>
      </c>
      <c r="CD429" s="35" t="s">
        <v>17</v>
      </c>
      <c r="CE429" s="35" t="s">
        <v>17</v>
      </c>
      <c r="CF429" s="35" t="s">
        <v>92</v>
      </c>
      <c r="CG429" s="4" t="s">
        <v>92</v>
      </c>
      <c r="CH429" s="4" t="s">
        <v>92</v>
      </c>
      <c r="CI429" s="4" t="s">
        <v>92</v>
      </c>
      <c r="CJ429" s="4" t="s">
        <v>92</v>
      </c>
      <c r="CK429" s="4" t="s">
        <v>92</v>
      </c>
      <c r="CL429" s="4" t="s">
        <v>92</v>
      </c>
      <c r="CM429" s="4" t="s">
        <v>92</v>
      </c>
      <c r="CN429" s="4" t="s">
        <v>92</v>
      </c>
      <c r="CO429" s="4" t="s">
        <v>92</v>
      </c>
      <c r="CP429" s="4" t="s">
        <v>92</v>
      </c>
      <c r="CQ429" s="4" t="s">
        <v>92</v>
      </c>
      <c r="CR429" s="4" t="s">
        <v>92</v>
      </c>
      <c r="CS429" s="4" t="s">
        <v>92</v>
      </c>
      <c r="CT429" s="4" t="s">
        <v>92</v>
      </c>
      <c r="CU429" s="60">
        <v>4396000</v>
      </c>
      <c r="CV429" s="80">
        <v>1</v>
      </c>
    </row>
    <row r="430" spans="1:100" ht="38.25">
      <c r="A430" s="4">
        <v>427</v>
      </c>
      <c r="B430" s="27" t="s">
        <v>746</v>
      </c>
      <c r="C430" s="27" t="s">
        <v>89</v>
      </c>
      <c r="D430" s="27" t="s">
        <v>394</v>
      </c>
      <c r="E430" s="35" t="s">
        <v>397</v>
      </c>
      <c r="F430" s="35" t="s">
        <v>204</v>
      </c>
      <c r="G430" s="27" t="s">
        <v>453</v>
      </c>
      <c r="H430" s="27" t="s">
        <v>512</v>
      </c>
      <c r="I430" s="37">
        <v>9220008</v>
      </c>
      <c r="J430" s="4" t="s">
        <v>1235</v>
      </c>
      <c r="K430" s="77" t="s">
        <v>1592</v>
      </c>
      <c r="L430" s="28">
        <v>99</v>
      </c>
      <c r="M430" s="45" t="s">
        <v>92</v>
      </c>
      <c r="N430" s="29">
        <f>VLOOKUP(I430,[1]Hoja1!$A$2:$B$15532,2,FALSE)</f>
        <v>68500000</v>
      </c>
      <c r="O430" s="4" t="s">
        <v>204</v>
      </c>
      <c r="P430" s="4" t="s">
        <v>206</v>
      </c>
      <c r="Q430" s="4" t="s">
        <v>203</v>
      </c>
      <c r="R430" s="4" t="s">
        <v>92</v>
      </c>
      <c r="S430" s="4" t="s">
        <v>92</v>
      </c>
      <c r="T430" s="4" t="s">
        <v>92</v>
      </c>
      <c r="U430" s="4" t="s">
        <v>92</v>
      </c>
      <c r="V430" s="4" t="s">
        <v>92</v>
      </c>
      <c r="W430" s="4" t="s">
        <v>92</v>
      </c>
      <c r="X430" s="62">
        <v>1</v>
      </c>
      <c r="Y430" s="57">
        <v>0.08</v>
      </c>
      <c r="Z430" s="57">
        <v>0.08</v>
      </c>
      <c r="AA430" s="57">
        <v>0.08</v>
      </c>
      <c r="AB430" s="57">
        <v>0.08</v>
      </c>
      <c r="AC430" s="57">
        <v>0.08</v>
      </c>
      <c r="AD430" s="57">
        <v>0.08</v>
      </c>
      <c r="AE430" s="4" t="s">
        <v>16</v>
      </c>
      <c r="AF430" s="4" t="s">
        <v>16</v>
      </c>
      <c r="AG430" s="4" t="s">
        <v>16</v>
      </c>
      <c r="AH430" s="18">
        <v>1</v>
      </c>
      <c r="AI430" s="53">
        <v>7000000</v>
      </c>
      <c r="AJ430" s="53">
        <v>361250</v>
      </c>
      <c r="AK430" s="53">
        <v>280000</v>
      </c>
      <c r="AL430" s="53">
        <v>850000</v>
      </c>
      <c r="AM430" s="53">
        <v>1100000</v>
      </c>
      <c r="AN430" s="53">
        <v>5800000</v>
      </c>
      <c r="AO430" s="53">
        <v>290000</v>
      </c>
      <c r="AP430" s="53" t="s">
        <v>92</v>
      </c>
      <c r="AQ430" s="53">
        <v>190000</v>
      </c>
      <c r="AR430" s="53">
        <v>0</v>
      </c>
      <c r="AS430" s="53" t="s">
        <v>92</v>
      </c>
      <c r="AT430" s="53" t="s">
        <v>92</v>
      </c>
      <c r="AU430" s="53" t="s">
        <v>92</v>
      </c>
      <c r="AV430" s="53" t="s">
        <v>92</v>
      </c>
      <c r="AW430" s="53" t="s">
        <v>92</v>
      </c>
      <c r="AX430" s="53">
        <v>1323000</v>
      </c>
      <c r="AY430" s="53">
        <v>1500000</v>
      </c>
      <c r="AZ430" s="53">
        <v>390000</v>
      </c>
      <c r="BA430" s="53">
        <v>520000</v>
      </c>
      <c r="BB430" s="53">
        <v>250000</v>
      </c>
      <c r="BC430" s="53" t="s">
        <v>92</v>
      </c>
      <c r="BD430" s="53">
        <v>110000</v>
      </c>
      <c r="BE430" s="53">
        <v>980000</v>
      </c>
      <c r="BF430" s="53">
        <v>850000</v>
      </c>
      <c r="BG430" s="53">
        <v>2380000</v>
      </c>
      <c r="BH430" s="53">
        <v>70000</v>
      </c>
      <c r="BI430" s="53">
        <v>1445000</v>
      </c>
      <c r="BJ430" s="53">
        <v>950000</v>
      </c>
      <c r="BK430" s="53">
        <v>950000</v>
      </c>
      <c r="BL430" s="53">
        <v>1500000</v>
      </c>
      <c r="BM430" s="53">
        <v>1800000</v>
      </c>
      <c r="BN430" s="53">
        <v>5875000</v>
      </c>
      <c r="BO430" s="53">
        <v>130000</v>
      </c>
      <c r="BP430" s="53">
        <v>3600000</v>
      </c>
      <c r="BQ430" s="53">
        <v>4500000</v>
      </c>
      <c r="BR430" s="53" t="s">
        <v>92</v>
      </c>
      <c r="BS430" s="53">
        <v>480000</v>
      </c>
      <c r="BT430" s="53" t="s">
        <v>92</v>
      </c>
      <c r="BU430" s="53" t="s">
        <v>92</v>
      </c>
      <c r="BV430" s="53" t="s">
        <v>92</v>
      </c>
      <c r="BW430" s="53" t="s">
        <v>92</v>
      </c>
      <c r="BX430" s="53" t="s">
        <v>92</v>
      </c>
      <c r="BY430" s="35" t="s">
        <v>17</v>
      </c>
      <c r="BZ430" s="35" t="s">
        <v>17</v>
      </c>
      <c r="CA430" s="35" t="s">
        <v>17</v>
      </c>
      <c r="CB430" s="35" t="s">
        <v>17</v>
      </c>
      <c r="CC430" s="35" t="s">
        <v>17</v>
      </c>
      <c r="CD430" s="35" t="s">
        <v>17</v>
      </c>
      <c r="CE430" s="35" t="s">
        <v>17</v>
      </c>
      <c r="CF430" s="35" t="s">
        <v>92</v>
      </c>
      <c r="CG430" s="4" t="s">
        <v>92</v>
      </c>
      <c r="CH430" s="4" t="s">
        <v>92</v>
      </c>
      <c r="CI430" s="4" t="s">
        <v>92</v>
      </c>
      <c r="CJ430" s="4" t="s">
        <v>92</v>
      </c>
      <c r="CK430" s="4" t="s">
        <v>92</v>
      </c>
      <c r="CL430" s="4" t="s">
        <v>92</v>
      </c>
      <c r="CM430" s="4" t="s">
        <v>92</v>
      </c>
      <c r="CN430" s="4" t="s">
        <v>92</v>
      </c>
      <c r="CO430" s="4" t="s">
        <v>92</v>
      </c>
      <c r="CP430" s="4" t="s">
        <v>92</v>
      </c>
      <c r="CQ430" s="4" t="s">
        <v>92</v>
      </c>
      <c r="CR430" s="4" t="s">
        <v>92</v>
      </c>
      <c r="CS430" s="4" t="s">
        <v>92</v>
      </c>
      <c r="CT430" s="4" t="s">
        <v>92</v>
      </c>
      <c r="CU430" s="60">
        <v>6450000</v>
      </c>
      <c r="CV430" s="80">
        <v>1</v>
      </c>
    </row>
    <row r="431" spans="1:100" ht="38.25">
      <c r="A431" s="4">
        <v>428</v>
      </c>
      <c r="B431" s="27" t="s">
        <v>746</v>
      </c>
      <c r="C431" s="27" t="s">
        <v>89</v>
      </c>
      <c r="D431" s="27" t="s">
        <v>394</v>
      </c>
      <c r="E431" s="35" t="s">
        <v>397</v>
      </c>
      <c r="F431" s="35" t="s">
        <v>204</v>
      </c>
      <c r="G431" s="27" t="s">
        <v>454</v>
      </c>
      <c r="H431" s="27" t="s">
        <v>512</v>
      </c>
      <c r="I431" s="37">
        <v>9220007</v>
      </c>
      <c r="J431" s="4" t="s">
        <v>1236</v>
      </c>
      <c r="K431" s="77" t="s">
        <v>1592</v>
      </c>
      <c r="L431" s="28">
        <v>99</v>
      </c>
      <c r="M431" s="45" t="s">
        <v>92</v>
      </c>
      <c r="N431" s="29">
        <f>VLOOKUP(I431,[1]Hoja1!$A$2:$B$15532,2,FALSE)</f>
        <v>78500000</v>
      </c>
      <c r="O431" s="4" t="s">
        <v>204</v>
      </c>
      <c r="P431" s="4" t="s">
        <v>206</v>
      </c>
      <c r="Q431" s="4" t="s">
        <v>203</v>
      </c>
      <c r="R431" s="4" t="s">
        <v>92</v>
      </c>
      <c r="S431" s="4" t="s">
        <v>92</v>
      </c>
      <c r="T431" s="4" t="s">
        <v>92</v>
      </c>
      <c r="U431" s="4" t="s">
        <v>92</v>
      </c>
      <c r="V431" s="4" t="s">
        <v>92</v>
      </c>
      <c r="W431" s="4" t="s">
        <v>92</v>
      </c>
      <c r="X431" s="62">
        <v>1</v>
      </c>
      <c r="Y431" s="57">
        <v>0.08</v>
      </c>
      <c r="Z431" s="57">
        <v>0.08</v>
      </c>
      <c r="AA431" s="57">
        <v>0.08</v>
      </c>
      <c r="AB431" s="57">
        <v>0.08</v>
      </c>
      <c r="AC431" s="57">
        <v>0.08</v>
      </c>
      <c r="AD431" s="57">
        <v>0.08</v>
      </c>
      <c r="AE431" s="4" t="s">
        <v>16</v>
      </c>
      <c r="AF431" s="4" t="s">
        <v>16</v>
      </c>
      <c r="AG431" s="4" t="s">
        <v>16</v>
      </c>
      <c r="AH431" s="18">
        <v>1</v>
      </c>
      <c r="AI431" s="53">
        <v>7000000</v>
      </c>
      <c r="AJ431" s="53">
        <v>361250</v>
      </c>
      <c r="AK431" s="53">
        <v>280000</v>
      </c>
      <c r="AL431" s="53">
        <v>850000</v>
      </c>
      <c r="AM431" s="53">
        <v>1100000</v>
      </c>
      <c r="AN431" s="53">
        <v>5800000</v>
      </c>
      <c r="AO431" s="53">
        <v>290000</v>
      </c>
      <c r="AP431" s="53" t="s">
        <v>92</v>
      </c>
      <c r="AQ431" s="53">
        <v>190000</v>
      </c>
      <c r="AR431" s="53">
        <v>0</v>
      </c>
      <c r="AS431" s="53" t="s">
        <v>92</v>
      </c>
      <c r="AT431" s="53" t="s">
        <v>92</v>
      </c>
      <c r="AU431" s="53" t="s">
        <v>92</v>
      </c>
      <c r="AV431" s="53" t="s">
        <v>92</v>
      </c>
      <c r="AW431" s="53">
        <v>1100000</v>
      </c>
      <c r="AX431" s="53">
        <v>1323000</v>
      </c>
      <c r="AY431" s="53">
        <v>1500000</v>
      </c>
      <c r="AZ431" s="53">
        <v>390000</v>
      </c>
      <c r="BA431" s="53">
        <v>520000</v>
      </c>
      <c r="BB431" s="53">
        <v>250000</v>
      </c>
      <c r="BC431" s="53" t="s">
        <v>92</v>
      </c>
      <c r="BD431" s="53">
        <v>110000</v>
      </c>
      <c r="BE431" s="53">
        <v>980000</v>
      </c>
      <c r="BF431" s="53">
        <v>850000</v>
      </c>
      <c r="BG431" s="53">
        <v>2380000</v>
      </c>
      <c r="BH431" s="53">
        <v>70000</v>
      </c>
      <c r="BI431" s="53">
        <v>1445000</v>
      </c>
      <c r="BJ431" s="53">
        <v>950000</v>
      </c>
      <c r="BK431" s="53">
        <v>950000</v>
      </c>
      <c r="BL431" s="53">
        <v>1500000</v>
      </c>
      <c r="BM431" s="53">
        <v>1800000</v>
      </c>
      <c r="BN431" s="53">
        <v>5875000</v>
      </c>
      <c r="BO431" s="53">
        <v>130000</v>
      </c>
      <c r="BP431" s="53">
        <v>3600000</v>
      </c>
      <c r="BQ431" s="53">
        <v>4500000</v>
      </c>
      <c r="BR431" s="53" t="s">
        <v>92</v>
      </c>
      <c r="BS431" s="53">
        <v>480000</v>
      </c>
      <c r="BT431" s="53" t="s">
        <v>92</v>
      </c>
      <c r="BU431" s="53" t="s">
        <v>92</v>
      </c>
      <c r="BV431" s="53" t="s">
        <v>92</v>
      </c>
      <c r="BW431" s="53" t="s">
        <v>92</v>
      </c>
      <c r="BX431" s="53" t="s">
        <v>92</v>
      </c>
      <c r="BY431" s="35" t="s">
        <v>17</v>
      </c>
      <c r="BZ431" s="35" t="s">
        <v>17</v>
      </c>
      <c r="CA431" s="35" t="s">
        <v>17</v>
      </c>
      <c r="CB431" s="35" t="s">
        <v>17</v>
      </c>
      <c r="CC431" s="35" t="s">
        <v>17</v>
      </c>
      <c r="CD431" s="35" t="s">
        <v>17</v>
      </c>
      <c r="CE431" s="35" t="s">
        <v>17</v>
      </c>
      <c r="CF431" s="35" t="s">
        <v>92</v>
      </c>
      <c r="CG431" s="4" t="s">
        <v>92</v>
      </c>
      <c r="CH431" s="4" t="s">
        <v>92</v>
      </c>
      <c r="CI431" s="4" t="s">
        <v>92</v>
      </c>
      <c r="CJ431" s="4" t="s">
        <v>92</v>
      </c>
      <c r="CK431" s="4" t="s">
        <v>92</v>
      </c>
      <c r="CL431" s="4" t="s">
        <v>92</v>
      </c>
      <c r="CM431" s="4" t="s">
        <v>92</v>
      </c>
      <c r="CN431" s="4" t="s">
        <v>92</v>
      </c>
      <c r="CO431" s="4" t="s">
        <v>92</v>
      </c>
      <c r="CP431" s="4" t="s">
        <v>92</v>
      </c>
      <c r="CQ431" s="4" t="s">
        <v>92</v>
      </c>
      <c r="CR431" s="4" t="s">
        <v>92</v>
      </c>
      <c r="CS431" s="4" t="s">
        <v>92</v>
      </c>
      <c r="CT431" s="4" t="s">
        <v>92</v>
      </c>
      <c r="CU431" s="60">
        <v>6910000</v>
      </c>
      <c r="CV431" s="80">
        <v>1</v>
      </c>
    </row>
    <row r="432" spans="1:100" ht="25.5">
      <c r="A432" s="4">
        <v>429</v>
      </c>
      <c r="B432" s="27" t="s">
        <v>746</v>
      </c>
      <c r="C432" s="27" t="s">
        <v>89</v>
      </c>
      <c r="D432" s="27" t="s">
        <v>394</v>
      </c>
      <c r="E432" s="35" t="s">
        <v>396</v>
      </c>
      <c r="F432" s="35" t="s">
        <v>391</v>
      </c>
      <c r="G432" s="27" t="s">
        <v>455</v>
      </c>
      <c r="H432" s="27" t="s">
        <v>512</v>
      </c>
      <c r="I432" s="37">
        <v>9221017</v>
      </c>
      <c r="J432" s="4" t="s">
        <v>1237</v>
      </c>
      <c r="K432" s="77" t="s">
        <v>1592</v>
      </c>
      <c r="L432" s="28">
        <v>140</v>
      </c>
      <c r="M432" s="45" t="s">
        <v>92</v>
      </c>
      <c r="N432" s="29">
        <f>VLOOKUP(I432,[1]Hoja1!$A$2:$B$15532,2,FALSE)</f>
        <v>160000000</v>
      </c>
      <c r="O432" s="4" t="s">
        <v>391</v>
      </c>
      <c r="P432" s="4" t="s">
        <v>206</v>
      </c>
      <c r="Q432" s="4" t="s">
        <v>390</v>
      </c>
      <c r="R432" s="4" t="s">
        <v>92</v>
      </c>
      <c r="S432" s="4" t="s">
        <v>92</v>
      </c>
      <c r="T432" s="4" t="s">
        <v>92</v>
      </c>
      <c r="U432" s="4" t="s">
        <v>92</v>
      </c>
      <c r="V432" s="4" t="s">
        <v>92</v>
      </c>
      <c r="W432" s="4" t="s">
        <v>92</v>
      </c>
      <c r="X432" s="62">
        <v>1</v>
      </c>
      <c r="Y432" s="57">
        <v>0.08</v>
      </c>
      <c r="Z432" s="57">
        <v>0.08</v>
      </c>
      <c r="AA432" s="57">
        <v>0.08</v>
      </c>
      <c r="AB432" s="57">
        <v>0.08</v>
      </c>
      <c r="AC432" s="57">
        <v>0.08</v>
      </c>
      <c r="AD432" s="57">
        <v>0.08</v>
      </c>
      <c r="AE432" s="4" t="s">
        <v>16</v>
      </c>
      <c r="AF432" s="4" t="s">
        <v>16</v>
      </c>
      <c r="AG432" s="4" t="s">
        <v>16</v>
      </c>
      <c r="AH432" s="18">
        <v>1</v>
      </c>
      <c r="AI432" s="53" t="s">
        <v>92</v>
      </c>
      <c r="AJ432" s="53">
        <v>361250</v>
      </c>
      <c r="AK432" s="53">
        <v>280000</v>
      </c>
      <c r="AL432" s="53">
        <v>850000</v>
      </c>
      <c r="AM432" s="53">
        <v>1100000</v>
      </c>
      <c r="AN432" s="53">
        <v>5800000</v>
      </c>
      <c r="AO432" s="53" t="s">
        <v>92</v>
      </c>
      <c r="AP432" s="53" t="s">
        <v>92</v>
      </c>
      <c r="AQ432" s="53">
        <v>190000</v>
      </c>
      <c r="AR432" s="53">
        <v>0</v>
      </c>
      <c r="AS432" s="53" t="s">
        <v>92</v>
      </c>
      <c r="AT432" s="53" t="s">
        <v>92</v>
      </c>
      <c r="AU432" s="53" t="s">
        <v>92</v>
      </c>
      <c r="AV432" s="53" t="s">
        <v>92</v>
      </c>
      <c r="AW432" s="53">
        <v>1100000</v>
      </c>
      <c r="AX432" s="53">
        <v>1323000</v>
      </c>
      <c r="AY432" s="53">
        <v>1500000</v>
      </c>
      <c r="AZ432" s="53">
        <v>390000</v>
      </c>
      <c r="BA432" s="53">
        <v>520000</v>
      </c>
      <c r="BB432" s="53">
        <v>250000</v>
      </c>
      <c r="BC432" s="53" t="s">
        <v>92</v>
      </c>
      <c r="BD432" s="53">
        <v>110000</v>
      </c>
      <c r="BE432" s="53">
        <v>980000</v>
      </c>
      <c r="BF432" s="53">
        <v>850000</v>
      </c>
      <c r="BG432" s="53">
        <v>2380000</v>
      </c>
      <c r="BH432" s="53">
        <v>70000</v>
      </c>
      <c r="BI432" s="53">
        <v>1445000</v>
      </c>
      <c r="BJ432" s="53">
        <v>950000</v>
      </c>
      <c r="BK432" s="53">
        <v>950000</v>
      </c>
      <c r="BL432" s="53">
        <v>1500000</v>
      </c>
      <c r="BM432" s="53">
        <v>1800000</v>
      </c>
      <c r="BN432" s="53">
        <v>5875000</v>
      </c>
      <c r="BO432" s="53">
        <v>130000</v>
      </c>
      <c r="BP432" s="53">
        <v>3600000</v>
      </c>
      <c r="BQ432" s="53">
        <v>4500000</v>
      </c>
      <c r="BR432" s="53" t="s">
        <v>92</v>
      </c>
      <c r="BS432" s="53">
        <v>480000</v>
      </c>
      <c r="BT432" s="53" t="s">
        <v>92</v>
      </c>
      <c r="BU432" s="53" t="s">
        <v>92</v>
      </c>
      <c r="BV432" s="53" t="s">
        <v>92</v>
      </c>
      <c r="BW432" s="53" t="s">
        <v>92</v>
      </c>
      <c r="BX432" s="53" t="s">
        <v>92</v>
      </c>
      <c r="BY432" s="35" t="s">
        <v>17</v>
      </c>
      <c r="BZ432" s="35" t="s">
        <v>17</v>
      </c>
      <c r="CA432" s="35" t="s">
        <v>16</v>
      </c>
      <c r="CB432" s="35" t="s">
        <v>17</v>
      </c>
      <c r="CC432" s="35" t="s">
        <v>16</v>
      </c>
      <c r="CD432" s="35" t="s">
        <v>17</v>
      </c>
      <c r="CE432" s="35" t="s">
        <v>17</v>
      </c>
      <c r="CF432" s="35" t="s">
        <v>92</v>
      </c>
      <c r="CG432" s="4" t="s">
        <v>92</v>
      </c>
      <c r="CH432" s="4" t="s">
        <v>92</v>
      </c>
      <c r="CI432" s="4" t="s">
        <v>92</v>
      </c>
      <c r="CJ432" s="4" t="s">
        <v>92</v>
      </c>
      <c r="CK432" s="4" t="s">
        <v>92</v>
      </c>
      <c r="CL432" s="4" t="s">
        <v>92</v>
      </c>
      <c r="CM432" s="4" t="s">
        <v>92</v>
      </c>
      <c r="CN432" s="4" t="s">
        <v>92</v>
      </c>
      <c r="CO432" s="4" t="s">
        <v>92</v>
      </c>
      <c r="CP432" s="4" t="s">
        <v>92</v>
      </c>
      <c r="CQ432" s="4" t="s">
        <v>92</v>
      </c>
      <c r="CR432" s="4" t="s">
        <v>92</v>
      </c>
      <c r="CS432" s="4" t="s">
        <v>92</v>
      </c>
      <c r="CT432" s="4" t="s">
        <v>92</v>
      </c>
      <c r="CU432" s="60">
        <v>6910000</v>
      </c>
      <c r="CV432" s="80">
        <v>1</v>
      </c>
    </row>
    <row r="433" spans="1:100" ht="25.5">
      <c r="A433" s="4">
        <v>430</v>
      </c>
      <c r="B433" s="27" t="s">
        <v>746</v>
      </c>
      <c r="C433" s="27" t="s">
        <v>89</v>
      </c>
      <c r="D433" s="27" t="s">
        <v>394</v>
      </c>
      <c r="E433" s="35" t="s">
        <v>396</v>
      </c>
      <c r="F433" s="35" t="s">
        <v>391</v>
      </c>
      <c r="G433" s="27" t="s">
        <v>456</v>
      </c>
      <c r="H433" s="27" t="s">
        <v>512</v>
      </c>
      <c r="I433" s="37">
        <v>9221019</v>
      </c>
      <c r="J433" s="4" t="s">
        <v>1238</v>
      </c>
      <c r="K433" s="77" t="s">
        <v>1592</v>
      </c>
      <c r="L433" s="28">
        <v>140</v>
      </c>
      <c r="M433" s="45" t="s">
        <v>92</v>
      </c>
      <c r="N433" s="29">
        <f>VLOOKUP(I433,[1]Hoja1!$A$2:$B$15532,2,FALSE)</f>
        <v>171000000</v>
      </c>
      <c r="O433" s="4" t="s">
        <v>391</v>
      </c>
      <c r="P433" s="4" t="s">
        <v>206</v>
      </c>
      <c r="Q433" s="4" t="s">
        <v>390</v>
      </c>
      <c r="R433" s="4" t="s">
        <v>92</v>
      </c>
      <c r="S433" s="4" t="s">
        <v>92</v>
      </c>
      <c r="T433" s="4" t="s">
        <v>92</v>
      </c>
      <c r="U433" s="4" t="s">
        <v>92</v>
      </c>
      <c r="V433" s="4" t="s">
        <v>92</v>
      </c>
      <c r="W433" s="4" t="s">
        <v>92</v>
      </c>
      <c r="X433" s="62">
        <v>1</v>
      </c>
      <c r="Y433" s="57">
        <v>0.08</v>
      </c>
      <c r="Z433" s="57">
        <v>0.08</v>
      </c>
      <c r="AA433" s="57">
        <v>0.08</v>
      </c>
      <c r="AB433" s="57">
        <v>0.08</v>
      </c>
      <c r="AC433" s="57">
        <v>0.08</v>
      </c>
      <c r="AD433" s="57">
        <v>0.08</v>
      </c>
      <c r="AE433" s="4" t="s">
        <v>16</v>
      </c>
      <c r="AF433" s="4" t="s">
        <v>16</v>
      </c>
      <c r="AG433" s="4" t="s">
        <v>16</v>
      </c>
      <c r="AH433" s="18">
        <v>1</v>
      </c>
      <c r="AI433" s="53" t="s">
        <v>92</v>
      </c>
      <c r="AJ433" s="53">
        <v>361250</v>
      </c>
      <c r="AK433" s="53">
        <v>280000</v>
      </c>
      <c r="AL433" s="53">
        <v>850000</v>
      </c>
      <c r="AM433" s="53">
        <v>1100000</v>
      </c>
      <c r="AN433" s="53">
        <v>5800000</v>
      </c>
      <c r="AO433" s="53" t="s">
        <v>92</v>
      </c>
      <c r="AP433" s="53" t="s">
        <v>92</v>
      </c>
      <c r="AQ433" s="53">
        <v>190000</v>
      </c>
      <c r="AR433" s="53">
        <v>0</v>
      </c>
      <c r="AS433" s="53" t="s">
        <v>92</v>
      </c>
      <c r="AT433" s="53" t="s">
        <v>92</v>
      </c>
      <c r="AU433" s="53" t="s">
        <v>92</v>
      </c>
      <c r="AV433" s="53" t="s">
        <v>92</v>
      </c>
      <c r="AW433" s="53">
        <v>1100000</v>
      </c>
      <c r="AX433" s="53">
        <v>1323000</v>
      </c>
      <c r="AY433" s="53">
        <v>1500000</v>
      </c>
      <c r="AZ433" s="53">
        <v>390000</v>
      </c>
      <c r="BA433" s="53">
        <v>520000</v>
      </c>
      <c r="BB433" s="53">
        <v>250000</v>
      </c>
      <c r="BC433" s="53" t="s">
        <v>92</v>
      </c>
      <c r="BD433" s="53">
        <v>110000</v>
      </c>
      <c r="BE433" s="53">
        <v>980000</v>
      </c>
      <c r="BF433" s="53">
        <v>850000</v>
      </c>
      <c r="BG433" s="53">
        <v>2380000</v>
      </c>
      <c r="BH433" s="53">
        <v>70000</v>
      </c>
      <c r="BI433" s="53">
        <v>1445000</v>
      </c>
      <c r="BJ433" s="53">
        <v>950000</v>
      </c>
      <c r="BK433" s="53">
        <v>950000</v>
      </c>
      <c r="BL433" s="53">
        <v>1500000</v>
      </c>
      <c r="BM433" s="53">
        <v>1800000</v>
      </c>
      <c r="BN433" s="53">
        <v>5875000</v>
      </c>
      <c r="BO433" s="53">
        <v>130000</v>
      </c>
      <c r="BP433" s="53">
        <v>3600000</v>
      </c>
      <c r="BQ433" s="53">
        <v>4500000</v>
      </c>
      <c r="BR433" s="53" t="s">
        <v>92</v>
      </c>
      <c r="BS433" s="53">
        <v>480000</v>
      </c>
      <c r="BT433" s="53" t="s">
        <v>92</v>
      </c>
      <c r="BU433" s="53" t="s">
        <v>92</v>
      </c>
      <c r="BV433" s="53" t="s">
        <v>92</v>
      </c>
      <c r="BW433" s="53" t="s">
        <v>92</v>
      </c>
      <c r="BX433" s="53" t="s">
        <v>92</v>
      </c>
      <c r="BY433" s="35" t="s">
        <v>17</v>
      </c>
      <c r="BZ433" s="35" t="s">
        <v>17</v>
      </c>
      <c r="CA433" s="35" t="s">
        <v>16</v>
      </c>
      <c r="CB433" s="35" t="s">
        <v>17</v>
      </c>
      <c r="CC433" s="35" t="s">
        <v>16</v>
      </c>
      <c r="CD433" s="35" t="s">
        <v>17</v>
      </c>
      <c r="CE433" s="35" t="s">
        <v>17</v>
      </c>
      <c r="CF433" s="35" t="s">
        <v>92</v>
      </c>
      <c r="CG433" s="4" t="s">
        <v>92</v>
      </c>
      <c r="CH433" s="4" t="s">
        <v>92</v>
      </c>
      <c r="CI433" s="4" t="s">
        <v>92</v>
      </c>
      <c r="CJ433" s="4" t="s">
        <v>92</v>
      </c>
      <c r="CK433" s="4" t="s">
        <v>92</v>
      </c>
      <c r="CL433" s="4" t="s">
        <v>92</v>
      </c>
      <c r="CM433" s="4" t="s">
        <v>92</v>
      </c>
      <c r="CN433" s="4" t="s">
        <v>92</v>
      </c>
      <c r="CO433" s="4" t="s">
        <v>92</v>
      </c>
      <c r="CP433" s="4" t="s">
        <v>92</v>
      </c>
      <c r="CQ433" s="4" t="s">
        <v>92</v>
      </c>
      <c r="CR433" s="4" t="s">
        <v>92</v>
      </c>
      <c r="CS433" s="4" t="s">
        <v>92</v>
      </c>
      <c r="CT433" s="4" t="s">
        <v>92</v>
      </c>
      <c r="CU433" s="60">
        <v>6910000</v>
      </c>
      <c r="CV433" s="80">
        <v>1</v>
      </c>
    </row>
    <row r="434" spans="1:100" ht="25.5">
      <c r="A434" s="4">
        <v>431</v>
      </c>
      <c r="B434" s="27" t="s">
        <v>746</v>
      </c>
      <c r="C434" s="27" t="s">
        <v>89</v>
      </c>
      <c r="D434" s="27" t="s">
        <v>394</v>
      </c>
      <c r="E434" s="35" t="s">
        <v>396</v>
      </c>
      <c r="F434" s="35" t="s">
        <v>204</v>
      </c>
      <c r="G434" s="27" t="s">
        <v>457</v>
      </c>
      <c r="H434" s="27" t="s">
        <v>512</v>
      </c>
      <c r="I434" s="37">
        <v>9221020</v>
      </c>
      <c r="J434" s="4" t="s">
        <v>1239</v>
      </c>
      <c r="K434" s="77" t="s">
        <v>1593</v>
      </c>
      <c r="L434" s="28">
        <v>180</v>
      </c>
      <c r="M434" s="45" t="s">
        <v>92</v>
      </c>
      <c r="N434" s="29">
        <f>VLOOKUP(I434,[1]Hoja1!$A$2:$B$15532,2,FALSE)</f>
        <v>130100000</v>
      </c>
      <c r="O434" s="4" t="s">
        <v>204</v>
      </c>
      <c r="P434" s="4" t="s">
        <v>207</v>
      </c>
      <c r="Q434" s="4" t="s">
        <v>390</v>
      </c>
      <c r="R434" s="4" t="s">
        <v>92</v>
      </c>
      <c r="S434" s="4" t="s">
        <v>92</v>
      </c>
      <c r="T434" s="4" t="s">
        <v>92</v>
      </c>
      <c r="U434" s="4" t="s">
        <v>92</v>
      </c>
      <c r="V434" s="4" t="s">
        <v>92</v>
      </c>
      <c r="W434" s="4" t="s">
        <v>92</v>
      </c>
      <c r="X434" s="62">
        <v>1</v>
      </c>
      <c r="Y434" s="57">
        <v>0.08</v>
      </c>
      <c r="Z434" s="57">
        <v>0.08</v>
      </c>
      <c r="AA434" s="57">
        <v>0.08</v>
      </c>
      <c r="AB434" s="57">
        <v>0.08</v>
      </c>
      <c r="AC434" s="57">
        <v>0.08</v>
      </c>
      <c r="AD434" s="57">
        <v>0.08</v>
      </c>
      <c r="AE434" s="4" t="s">
        <v>16</v>
      </c>
      <c r="AF434" s="4" t="s">
        <v>16</v>
      </c>
      <c r="AG434" s="4" t="s">
        <v>16</v>
      </c>
      <c r="AH434" s="18">
        <v>1</v>
      </c>
      <c r="AI434" s="53" t="s">
        <v>92</v>
      </c>
      <c r="AJ434" s="53">
        <v>361250</v>
      </c>
      <c r="AK434" s="53">
        <v>280000</v>
      </c>
      <c r="AL434" s="53">
        <v>850000</v>
      </c>
      <c r="AM434" s="53">
        <v>1100000</v>
      </c>
      <c r="AN434" s="53">
        <v>5800000</v>
      </c>
      <c r="AO434" s="53" t="s">
        <v>92</v>
      </c>
      <c r="AP434" s="53" t="s">
        <v>92</v>
      </c>
      <c r="AQ434" s="53">
        <v>190000</v>
      </c>
      <c r="AR434" s="53">
        <v>0</v>
      </c>
      <c r="AS434" s="53" t="s">
        <v>92</v>
      </c>
      <c r="AT434" s="53" t="s">
        <v>92</v>
      </c>
      <c r="AU434" s="53" t="s">
        <v>92</v>
      </c>
      <c r="AV434" s="53" t="s">
        <v>92</v>
      </c>
      <c r="AW434" s="53">
        <v>1100000</v>
      </c>
      <c r="AX434" s="53">
        <v>1323000</v>
      </c>
      <c r="AY434" s="53">
        <v>1500000</v>
      </c>
      <c r="AZ434" s="53">
        <v>390000</v>
      </c>
      <c r="BA434" s="53">
        <v>520000</v>
      </c>
      <c r="BB434" s="53">
        <v>250000</v>
      </c>
      <c r="BC434" s="53" t="s">
        <v>92</v>
      </c>
      <c r="BD434" s="53">
        <v>110000</v>
      </c>
      <c r="BE434" s="53">
        <v>980000</v>
      </c>
      <c r="BF434" s="53">
        <v>850000</v>
      </c>
      <c r="BG434" s="53">
        <v>2380000</v>
      </c>
      <c r="BH434" s="53">
        <v>70000</v>
      </c>
      <c r="BI434" s="53">
        <v>1445000</v>
      </c>
      <c r="BJ434" s="53">
        <v>950000</v>
      </c>
      <c r="BK434" s="53">
        <v>950000</v>
      </c>
      <c r="BL434" s="53">
        <v>1500000</v>
      </c>
      <c r="BM434" s="53">
        <v>1800000</v>
      </c>
      <c r="BN434" s="53">
        <v>5875000</v>
      </c>
      <c r="BO434" s="53">
        <v>130000</v>
      </c>
      <c r="BP434" s="53">
        <v>3600000</v>
      </c>
      <c r="BQ434" s="53">
        <v>4500000</v>
      </c>
      <c r="BR434" s="53" t="s">
        <v>92</v>
      </c>
      <c r="BS434" s="53">
        <v>480000</v>
      </c>
      <c r="BT434" s="53" t="s">
        <v>92</v>
      </c>
      <c r="BU434" s="53" t="s">
        <v>92</v>
      </c>
      <c r="BV434" s="53" t="s">
        <v>92</v>
      </c>
      <c r="BW434" s="53" t="s">
        <v>92</v>
      </c>
      <c r="BX434" s="53" t="s">
        <v>92</v>
      </c>
      <c r="BY434" s="35" t="s">
        <v>17</v>
      </c>
      <c r="BZ434" s="35" t="s">
        <v>17</v>
      </c>
      <c r="CA434" s="35" t="s">
        <v>16</v>
      </c>
      <c r="CB434" s="35" t="s">
        <v>17</v>
      </c>
      <c r="CC434" s="35" t="s">
        <v>16</v>
      </c>
      <c r="CD434" s="35" t="s">
        <v>17</v>
      </c>
      <c r="CE434" s="35" t="s">
        <v>17</v>
      </c>
      <c r="CF434" s="35" t="s">
        <v>92</v>
      </c>
      <c r="CG434" s="4" t="s">
        <v>92</v>
      </c>
      <c r="CH434" s="4" t="s">
        <v>92</v>
      </c>
      <c r="CI434" s="4" t="s">
        <v>92</v>
      </c>
      <c r="CJ434" s="4" t="s">
        <v>92</v>
      </c>
      <c r="CK434" s="4" t="s">
        <v>92</v>
      </c>
      <c r="CL434" s="4" t="s">
        <v>92</v>
      </c>
      <c r="CM434" s="4" t="s">
        <v>92</v>
      </c>
      <c r="CN434" s="4" t="s">
        <v>92</v>
      </c>
      <c r="CO434" s="4" t="s">
        <v>92</v>
      </c>
      <c r="CP434" s="4" t="s">
        <v>92</v>
      </c>
      <c r="CQ434" s="4" t="s">
        <v>92</v>
      </c>
      <c r="CR434" s="4" t="s">
        <v>92</v>
      </c>
      <c r="CS434" s="4" t="s">
        <v>92</v>
      </c>
      <c r="CT434" s="4" t="s">
        <v>92</v>
      </c>
      <c r="CU434" s="60">
        <v>6910000</v>
      </c>
      <c r="CV434" s="80">
        <v>1</v>
      </c>
    </row>
    <row r="435" spans="1:100" ht="25.5">
      <c r="A435" s="4">
        <v>432</v>
      </c>
      <c r="B435" s="27" t="s">
        <v>746</v>
      </c>
      <c r="C435" s="27" t="s">
        <v>89</v>
      </c>
      <c r="D435" s="27" t="s">
        <v>394</v>
      </c>
      <c r="E435" s="35" t="s">
        <v>396</v>
      </c>
      <c r="F435" s="35" t="s">
        <v>391</v>
      </c>
      <c r="G435" s="27" t="s">
        <v>458</v>
      </c>
      <c r="H435" s="27" t="s">
        <v>512</v>
      </c>
      <c r="I435" s="37">
        <v>9221021</v>
      </c>
      <c r="J435" s="4" t="s">
        <v>1240</v>
      </c>
      <c r="K435" s="77" t="s">
        <v>1593</v>
      </c>
      <c r="L435" s="28">
        <v>180</v>
      </c>
      <c r="M435" s="45" t="s">
        <v>92</v>
      </c>
      <c r="N435" s="29">
        <f>VLOOKUP(I435,[1]Hoja1!$A$2:$B$15532,2,FALSE)</f>
        <v>151900000</v>
      </c>
      <c r="O435" s="4" t="s">
        <v>391</v>
      </c>
      <c r="P435" s="4" t="s">
        <v>207</v>
      </c>
      <c r="Q435" s="4" t="s">
        <v>390</v>
      </c>
      <c r="R435" s="4" t="s">
        <v>92</v>
      </c>
      <c r="S435" s="4" t="s">
        <v>92</v>
      </c>
      <c r="T435" s="4" t="s">
        <v>92</v>
      </c>
      <c r="U435" s="4" t="s">
        <v>92</v>
      </c>
      <c r="V435" s="4" t="s">
        <v>92</v>
      </c>
      <c r="W435" s="4" t="s">
        <v>92</v>
      </c>
      <c r="X435" s="62">
        <f>VLOOKUP(J435,'[2]pickdoble cab4x4 Die 150-199'!$E$82:$F$114,2,FALSE)</f>
        <v>1</v>
      </c>
      <c r="Y435" s="57">
        <v>0.08</v>
      </c>
      <c r="Z435" s="57">
        <v>0.08</v>
      </c>
      <c r="AA435" s="57">
        <v>0.08</v>
      </c>
      <c r="AB435" s="57">
        <v>0.08</v>
      </c>
      <c r="AC435" s="57">
        <v>0.08</v>
      </c>
      <c r="AD435" s="57">
        <v>0.08</v>
      </c>
      <c r="AE435" s="4" t="s">
        <v>16</v>
      </c>
      <c r="AF435" s="4" t="s">
        <v>16</v>
      </c>
      <c r="AG435" s="4" t="s">
        <v>16</v>
      </c>
      <c r="AH435" s="18">
        <v>1</v>
      </c>
      <c r="AI435" s="53" t="s">
        <v>92</v>
      </c>
      <c r="AJ435" s="53">
        <v>361250</v>
      </c>
      <c r="AK435" s="53">
        <v>280000</v>
      </c>
      <c r="AL435" s="53">
        <v>850000</v>
      </c>
      <c r="AM435" s="53">
        <v>1100000</v>
      </c>
      <c r="AN435" s="53">
        <v>5800000</v>
      </c>
      <c r="AO435" s="53" t="s">
        <v>92</v>
      </c>
      <c r="AP435" s="53" t="s">
        <v>92</v>
      </c>
      <c r="AQ435" s="53">
        <v>190000</v>
      </c>
      <c r="AR435" s="53">
        <v>0</v>
      </c>
      <c r="AS435" s="53" t="s">
        <v>92</v>
      </c>
      <c r="AT435" s="53" t="s">
        <v>92</v>
      </c>
      <c r="AU435" s="53" t="s">
        <v>92</v>
      </c>
      <c r="AV435" s="53" t="s">
        <v>92</v>
      </c>
      <c r="AW435" s="53">
        <v>1100000</v>
      </c>
      <c r="AX435" s="53">
        <v>1323000</v>
      </c>
      <c r="AY435" s="53">
        <v>1500000</v>
      </c>
      <c r="AZ435" s="53">
        <v>390000</v>
      </c>
      <c r="BA435" s="53">
        <v>520000</v>
      </c>
      <c r="BB435" s="53">
        <v>250000</v>
      </c>
      <c r="BC435" s="53" t="s">
        <v>92</v>
      </c>
      <c r="BD435" s="53">
        <v>110000</v>
      </c>
      <c r="BE435" s="53">
        <v>980000</v>
      </c>
      <c r="BF435" s="53">
        <v>850000</v>
      </c>
      <c r="BG435" s="53">
        <v>2380000</v>
      </c>
      <c r="BH435" s="53">
        <v>70000</v>
      </c>
      <c r="BI435" s="53">
        <v>1445000</v>
      </c>
      <c r="BJ435" s="53">
        <v>950000</v>
      </c>
      <c r="BK435" s="53">
        <v>950000</v>
      </c>
      <c r="BL435" s="53">
        <v>1500000</v>
      </c>
      <c r="BM435" s="53">
        <v>1800000</v>
      </c>
      <c r="BN435" s="53">
        <v>5875000</v>
      </c>
      <c r="BO435" s="53">
        <v>130000</v>
      </c>
      <c r="BP435" s="53">
        <v>3600000</v>
      </c>
      <c r="BQ435" s="53">
        <v>4500000</v>
      </c>
      <c r="BR435" s="53" t="s">
        <v>92</v>
      </c>
      <c r="BS435" s="53">
        <v>480000</v>
      </c>
      <c r="BT435" s="53" t="s">
        <v>92</v>
      </c>
      <c r="BU435" s="53" t="s">
        <v>92</v>
      </c>
      <c r="BV435" s="53" t="s">
        <v>92</v>
      </c>
      <c r="BW435" s="53" t="s">
        <v>92</v>
      </c>
      <c r="BX435" s="53" t="s">
        <v>92</v>
      </c>
      <c r="BY435" s="35" t="s">
        <v>17</v>
      </c>
      <c r="BZ435" s="35" t="s">
        <v>17</v>
      </c>
      <c r="CA435" s="35" t="s">
        <v>16</v>
      </c>
      <c r="CB435" s="35" t="s">
        <v>17</v>
      </c>
      <c r="CC435" s="35" t="s">
        <v>16</v>
      </c>
      <c r="CD435" s="35" t="s">
        <v>17</v>
      </c>
      <c r="CE435" s="35" t="s">
        <v>17</v>
      </c>
      <c r="CF435" s="35" t="s">
        <v>92</v>
      </c>
      <c r="CG435" s="4" t="s">
        <v>92</v>
      </c>
      <c r="CH435" s="4" t="s">
        <v>92</v>
      </c>
      <c r="CI435" s="4" t="s">
        <v>92</v>
      </c>
      <c r="CJ435" s="4" t="s">
        <v>92</v>
      </c>
      <c r="CK435" s="4" t="s">
        <v>92</v>
      </c>
      <c r="CL435" s="4" t="s">
        <v>92</v>
      </c>
      <c r="CM435" s="4" t="s">
        <v>92</v>
      </c>
      <c r="CN435" s="4" t="s">
        <v>92</v>
      </c>
      <c r="CO435" s="4" t="s">
        <v>92</v>
      </c>
      <c r="CP435" s="4" t="s">
        <v>92</v>
      </c>
      <c r="CQ435" s="4" t="s">
        <v>92</v>
      </c>
      <c r="CR435" s="4" t="s">
        <v>92</v>
      </c>
      <c r="CS435" s="4" t="s">
        <v>92</v>
      </c>
      <c r="CT435" s="4" t="s">
        <v>92</v>
      </c>
      <c r="CU435" s="60">
        <v>6910000</v>
      </c>
      <c r="CV435" s="80">
        <v>1</v>
      </c>
    </row>
    <row r="436" spans="1:100" ht="38.25">
      <c r="A436" s="4">
        <v>433</v>
      </c>
      <c r="B436" s="27" t="s">
        <v>193</v>
      </c>
      <c r="C436" s="27" t="s">
        <v>89</v>
      </c>
      <c r="D436" s="27" t="s">
        <v>394</v>
      </c>
      <c r="E436" s="35" t="s">
        <v>396</v>
      </c>
      <c r="F436" s="35" t="s">
        <v>391</v>
      </c>
      <c r="G436" s="27" t="s">
        <v>459</v>
      </c>
      <c r="H436" s="27" t="s">
        <v>508</v>
      </c>
      <c r="I436" s="27">
        <v>9021085</v>
      </c>
      <c r="J436" s="4" t="s">
        <v>1241</v>
      </c>
      <c r="K436" s="77" t="s">
        <v>1593</v>
      </c>
      <c r="L436" s="28">
        <v>164</v>
      </c>
      <c r="M436" s="45" t="s">
        <v>92</v>
      </c>
      <c r="N436" s="29">
        <f>VLOOKUP(I436,[1]Hoja1!$A$2:$B$15532,2,FALSE)</f>
        <v>161900000</v>
      </c>
      <c r="O436" s="4" t="s">
        <v>391</v>
      </c>
      <c r="P436" s="4" t="s">
        <v>206</v>
      </c>
      <c r="Q436" s="4" t="s">
        <v>203</v>
      </c>
      <c r="R436" s="4" t="s">
        <v>92</v>
      </c>
      <c r="S436" s="4" t="s">
        <v>92</v>
      </c>
      <c r="T436" s="4" t="s">
        <v>92</v>
      </c>
      <c r="U436" s="4" t="s">
        <v>92</v>
      </c>
      <c r="V436" s="4" t="s">
        <v>92</v>
      </c>
      <c r="W436" s="4" t="s">
        <v>92</v>
      </c>
      <c r="X436" s="62">
        <v>2</v>
      </c>
      <c r="Y436" s="57">
        <v>0</v>
      </c>
      <c r="Z436" s="57">
        <v>0.02</v>
      </c>
      <c r="AA436" s="57">
        <v>0.03</v>
      </c>
      <c r="AB436" s="57">
        <v>3.5000000000000003E-2</v>
      </c>
      <c r="AC436" s="57">
        <v>3.5000000000000003E-2</v>
      </c>
      <c r="AD436" s="57">
        <v>0.04</v>
      </c>
      <c r="AE436" s="4" t="s">
        <v>16</v>
      </c>
      <c r="AF436" s="4" t="s">
        <v>17</v>
      </c>
      <c r="AG436" s="4" t="s">
        <v>17</v>
      </c>
      <c r="AH436" s="18">
        <v>0.03</v>
      </c>
      <c r="AI436" s="53" t="s">
        <v>92</v>
      </c>
      <c r="AJ436" s="53">
        <v>134867</v>
      </c>
      <c r="AK436" s="53">
        <v>250000</v>
      </c>
      <c r="AL436" s="53" t="s">
        <v>92</v>
      </c>
      <c r="AM436" s="53">
        <v>1350000</v>
      </c>
      <c r="AN436" s="53">
        <v>7903000</v>
      </c>
      <c r="AO436" s="53">
        <v>0</v>
      </c>
      <c r="AP436" s="53">
        <v>196000</v>
      </c>
      <c r="AQ436" s="53" t="s">
        <v>92</v>
      </c>
      <c r="AR436" s="53">
        <v>196000</v>
      </c>
      <c r="AS436" s="53" t="s">
        <v>92</v>
      </c>
      <c r="AT436" s="53" t="s">
        <v>92</v>
      </c>
      <c r="AU436" s="53" t="s">
        <v>92</v>
      </c>
      <c r="AV436" s="53" t="s">
        <v>92</v>
      </c>
      <c r="AW436" s="53">
        <v>900000</v>
      </c>
      <c r="AX436" s="53" t="s">
        <v>92</v>
      </c>
      <c r="AY436" s="53" t="s">
        <v>92</v>
      </c>
      <c r="AZ436" s="53" t="s">
        <v>92</v>
      </c>
      <c r="BA436" s="53" t="s">
        <v>92</v>
      </c>
      <c r="BB436" s="53">
        <v>0</v>
      </c>
      <c r="BC436" s="53">
        <v>0</v>
      </c>
      <c r="BD436" s="53">
        <v>996625</v>
      </c>
      <c r="BE436" s="53" t="s">
        <v>92</v>
      </c>
      <c r="BF436" s="53" t="s">
        <v>92</v>
      </c>
      <c r="BG436" s="53">
        <v>2500000</v>
      </c>
      <c r="BH436" s="53">
        <v>80000</v>
      </c>
      <c r="BI436" s="53">
        <v>1369000</v>
      </c>
      <c r="BJ436" s="53" t="s">
        <v>92</v>
      </c>
      <c r="BK436" s="53">
        <v>900000</v>
      </c>
      <c r="BL436" s="53" t="s">
        <v>92</v>
      </c>
      <c r="BM436" s="53" t="s">
        <v>92</v>
      </c>
      <c r="BN436" s="53" t="s">
        <v>92</v>
      </c>
      <c r="BO436" s="53">
        <v>80000</v>
      </c>
      <c r="BP436" s="53" t="s">
        <v>92</v>
      </c>
      <c r="BQ436" s="53">
        <v>4938500</v>
      </c>
      <c r="BR436" s="53">
        <v>0</v>
      </c>
      <c r="BS436" s="53" t="s">
        <v>92</v>
      </c>
      <c r="BT436" s="53" t="s">
        <v>92</v>
      </c>
      <c r="BU436" s="53" t="s">
        <v>92</v>
      </c>
      <c r="BV436" s="53" t="s">
        <v>92</v>
      </c>
      <c r="BW436" s="53" t="s">
        <v>92</v>
      </c>
      <c r="BX436" s="53" t="s">
        <v>92</v>
      </c>
      <c r="BY436" s="35" t="s">
        <v>16</v>
      </c>
      <c r="BZ436" s="35" t="s">
        <v>16</v>
      </c>
      <c r="CA436" s="35" t="s">
        <v>16</v>
      </c>
      <c r="CB436" s="35" t="s">
        <v>17</v>
      </c>
      <c r="CC436" s="35" t="s">
        <v>16</v>
      </c>
      <c r="CD436" s="35" t="s">
        <v>17</v>
      </c>
      <c r="CE436" s="35" t="s">
        <v>17</v>
      </c>
      <c r="CF436" s="35" t="s">
        <v>92</v>
      </c>
      <c r="CG436" s="4" t="s">
        <v>92</v>
      </c>
      <c r="CH436" s="4" t="s">
        <v>92</v>
      </c>
      <c r="CI436" s="4" t="s">
        <v>92</v>
      </c>
      <c r="CJ436" s="4" t="s">
        <v>92</v>
      </c>
      <c r="CK436" s="4" t="s">
        <v>92</v>
      </c>
      <c r="CL436" s="4" t="s">
        <v>92</v>
      </c>
      <c r="CM436" s="4" t="s">
        <v>92</v>
      </c>
      <c r="CN436" s="4" t="s">
        <v>92</v>
      </c>
      <c r="CO436" s="4" t="s">
        <v>92</v>
      </c>
      <c r="CP436" s="4" t="s">
        <v>92</v>
      </c>
      <c r="CQ436" s="4" t="s">
        <v>92</v>
      </c>
      <c r="CR436" s="4" t="s">
        <v>92</v>
      </c>
      <c r="CS436" s="4" t="s">
        <v>92</v>
      </c>
      <c r="CT436" s="4" t="s">
        <v>92</v>
      </c>
      <c r="CU436" s="60">
        <v>11016257</v>
      </c>
      <c r="CV436" s="80">
        <v>1</v>
      </c>
    </row>
    <row r="437" spans="1:100" ht="38.25">
      <c r="A437" s="4">
        <v>434</v>
      </c>
      <c r="B437" s="27" t="s">
        <v>193</v>
      </c>
      <c r="C437" s="27" t="s">
        <v>89</v>
      </c>
      <c r="D437" s="27" t="s">
        <v>394</v>
      </c>
      <c r="E437" s="35" t="s">
        <v>396</v>
      </c>
      <c r="F437" s="35" t="s">
        <v>391</v>
      </c>
      <c r="G437" s="27" t="s">
        <v>460</v>
      </c>
      <c r="H437" s="27" t="s">
        <v>508</v>
      </c>
      <c r="I437" s="27">
        <v>9021083</v>
      </c>
      <c r="J437" s="4" t="s">
        <v>1242</v>
      </c>
      <c r="K437" s="77" t="s">
        <v>1592</v>
      </c>
      <c r="L437" s="28">
        <v>147</v>
      </c>
      <c r="M437" s="45" t="s">
        <v>92</v>
      </c>
      <c r="N437" s="29">
        <f>VLOOKUP(I437,[1]Hoja1!$A$2:$B$15532,2,FALSE)</f>
        <v>166900000</v>
      </c>
      <c r="O437" s="4" t="s">
        <v>391</v>
      </c>
      <c r="P437" s="4" t="s">
        <v>206</v>
      </c>
      <c r="Q437" s="4" t="s">
        <v>390</v>
      </c>
      <c r="R437" s="4" t="s">
        <v>92</v>
      </c>
      <c r="S437" s="4" t="s">
        <v>92</v>
      </c>
      <c r="T437" s="4" t="s">
        <v>92</v>
      </c>
      <c r="U437" s="4" t="s">
        <v>92</v>
      </c>
      <c r="V437" s="4" t="s">
        <v>92</v>
      </c>
      <c r="W437" s="4" t="s">
        <v>92</v>
      </c>
      <c r="X437" s="62">
        <v>3</v>
      </c>
      <c r="Y437" s="57">
        <v>0</v>
      </c>
      <c r="Z437" s="57">
        <v>0.03</v>
      </c>
      <c r="AA437" s="57">
        <v>0.04</v>
      </c>
      <c r="AB437" s="57">
        <v>0.05</v>
      </c>
      <c r="AC437" s="57">
        <v>0.05</v>
      </c>
      <c r="AD437" s="57">
        <v>0.06</v>
      </c>
      <c r="AE437" s="4" t="s">
        <v>16</v>
      </c>
      <c r="AF437" s="4" t="s">
        <v>17</v>
      </c>
      <c r="AG437" s="4" t="s">
        <v>17</v>
      </c>
      <c r="AH437" s="18">
        <v>0.03</v>
      </c>
      <c r="AI437" s="53" t="s">
        <v>92</v>
      </c>
      <c r="AJ437" s="53">
        <v>147841.20540000001</v>
      </c>
      <c r="AK437" s="53">
        <v>274050</v>
      </c>
      <c r="AL437" s="53" t="s">
        <v>92</v>
      </c>
      <c r="AM437" s="53" t="s">
        <v>92</v>
      </c>
      <c r="AN437" s="53">
        <v>8663268.5999999996</v>
      </c>
      <c r="AO437" s="53">
        <v>0</v>
      </c>
      <c r="AP437" s="53">
        <v>214855.2</v>
      </c>
      <c r="AQ437" s="53" t="s">
        <v>92</v>
      </c>
      <c r="AR437" s="53">
        <v>214855.2</v>
      </c>
      <c r="AS437" s="53" t="s">
        <v>92</v>
      </c>
      <c r="AT437" s="53" t="s">
        <v>92</v>
      </c>
      <c r="AU437" s="53" t="s">
        <v>92</v>
      </c>
      <c r="AV437" s="53" t="s">
        <v>92</v>
      </c>
      <c r="AW437" s="53">
        <v>986580</v>
      </c>
      <c r="AX437" s="53" t="s">
        <v>92</v>
      </c>
      <c r="AY437" s="53" t="s">
        <v>92</v>
      </c>
      <c r="AZ437" s="53" t="s">
        <v>92</v>
      </c>
      <c r="BA437" s="53" t="s">
        <v>92</v>
      </c>
      <c r="BB437" s="53">
        <v>0</v>
      </c>
      <c r="BC437" s="53">
        <v>0</v>
      </c>
      <c r="BD437" s="53">
        <v>1092500.325</v>
      </c>
      <c r="BE437" s="53" t="s">
        <v>92</v>
      </c>
      <c r="BF437" s="53" t="s">
        <v>92</v>
      </c>
      <c r="BG437" s="53">
        <v>2740500</v>
      </c>
      <c r="BH437" s="53">
        <v>87696</v>
      </c>
      <c r="BI437" s="53">
        <v>1500697.8</v>
      </c>
      <c r="BJ437" s="53" t="s">
        <v>92</v>
      </c>
      <c r="BK437" s="53">
        <v>986580</v>
      </c>
      <c r="BL437" s="53" t="s">
        <v>92</v>
      </c>
      <c r="BM437" s="53" t="s">
        <v>92</v>
      </c>
      <c r="BN437" s="53" t="s">
        <v>92</v>
      </c>
      <c r="BO437" s="53">
        <v>87696</v>
      </c>
      <c r="BP437" s="53" t="s">
        <v>92</v>
      </c>
      <c r="BQ437" s="53">
        <v>5413583.7000000002</v>
      </c>
      <c r="BR437" s="53">
        <v>0</v>
      </c>
      <c r="BS437" s="53" t="s">
        <v>92</v>
      </c>
      <c r="BT437" s="53" t="s">
        <v>92</v>
      </c>
      <c r="BU437" s="53" t="s">
        <v>92</v>
      </c>
      <c r="BV437" s="53" t="s">
        <v>92</v>
      </c>
      <c r="BW437" s="53" t="s">
        <v>92</v>
      </c>
      <c r="BX437" s="53" t="s">
        <v>92</v>
      </c>
      <c r="BY437" s="35" t="s">
        <v>16</v>
      </c>
      <c r="BZ437" s="35" t="s">
        <v>16</v>
      </c>
      <c r="CA437" s="35" t="s">
        <v>16</v>
      </c>
      <c r="CB437" s="35" t="s">
        <v>17</v>
      </c>
      <c r="CC437" s="35" t="s">
        <v>16</v>
      </c>
      <c r="CD437" s="35" t="s">
        <v>17</v>
      </c>
      <c r="CE437" s="35" t="s">
        <v>17</v>
      </c>
      <c r="CF437" s="35" t="s">
        <v>92</v>
      </c>
      <c r="CG437" s="4" t="s">
        <v>92</v>
      </c>
      <c r="CH437" s="4" t="s">
        <v>92</v>
      </c>
      <c r="CI437" s="4" t="s">
        <v>92</v>
      </c>
      <c r="CJ437" s="4" t="s">
        <v>92</v>
      </c>
      <c r="CK437" s="4" t="s">
        <v>92</v>
      </c>
      <c r="CL437" s="4" t="s">
        <v>92</v>
      </c>
      <c r="CM437" s="4" t="s">
        <v>92</v>
      </c>
      <c r="CN437" s="4" t="s">
        <v>92</v>
      </c>
      <c r="CO437" s="4" t="s">
        <v>92</v>
      </c>
      <c r="CP437" s="4" t="s">
        <v>92</v>
      </c>
      <c r="CQ437" s="4" t="s">
        <v>92</v>
      </c>
      <c r="CR437" s="4" t="s">
        <v>92</v>
      </c>
      <c r="CS437" s="4" t="s">
        <v>92</v>
      </c>
      <c r="CT437" s="4" t="s">
        <v>92</v>
      </c>
      <c r="CU437" s="56">
        <v>12353913.104400001</v>
      </c>
      <c r="CV437" s="80">
        <v>1</v>
      </c>
    </row>
    <row r="438" spans="1:100" ht="38.25">
      <c r="A438" s="4">
        <v>435</v>
      </c>
      <c r="B438" s="27" t="s">
        <v>193</v>
      </c>
      <c r="C438" s="27" t="s">
        <v>89</v>
      </c>
      <c r="D438" s="27" t="s">
        <v>394</v>
      </c>
      <c r="E438" s="35" t="s">
        <v>396</v>
      </c>
      <c r="F438" s="35" t="s">
        <v>391</v>
      </c>
      <c r="G438" s="27" t="s">
        <v>461</v>
      </c>
      <c r="H438" s="27" t="s">
        <v>508</v>
      </c>
      <c r="I438" s="27">
        <v>9021086</v>
      </c>
      <c r="J438" s="4" t="s">
        <v>1243</v>
      </c>
      <c r="K438" s="77" t="s">
        <v>1593</v>
      </c>
      <c r="L438" s="28">
        <v>174</v>
      </c>
      <c r="M438" s="45" t="s">
        <v>92</v>
      </c>
      <c r="N438" s="29">
        <f>VLOOKUP(I438,[1]Hoja1!$A$2:$B$15532,2,FALSE)</f>
        <v>225500000</v>
      </c>
      <c r="O438" s="4" t="s">
        <v>391</v>
      </c>
      <c r="P438" s="4" t="s">
        <v>207</v>
      </c>
      <c r="Q438" s="4" t="s">
        <v>390</v>
      </c>
      <c r="R438" s="4" t="s">
        <v>92</v>
      </c>
      <c r="S438" s="4" t="s">
        <v>92</v>
      </c>
      <c r="T438" s="4" t="s">
        <v>92</v>
      </c>
      <c r="U438" s="4" t="s">
        <v>92</v>
      </c>
      <c r="V438" s="4" t="s">
        <v>92</v>
      </c>
      <c r="W438" s="4" t="s">
        <v>92</v>
      </c>
      <c r="X438" s="62">
        <f>VLOOKUP(J438,'[2]pickdoble cab4x4 Die 150-199'!$E$82:$F$114,2,FALSE)</f>
        <v>3</v>
      </c>
      <c r="Y438" s="57">
        <v>0</v>
      </c>
      <c r="Z438" s="57">
        <v>0.03</v>
      </c>
      <c r="AA438" s="57">
        <v>0.04</v>
      </c>
      <c r="AB438" s="57">
        <v>0.04</v>
      </c>
      <c r="AC438" s="57">
        <v>0.04</v>
      </c>
      <c r="AD438" s="57">
        <v>0.05</v>
      </c>
      <c r="AE438" s="4" t="s">
        <v>16</v>
      </c>
      <c r="AF438" s="4" t="s">
        <v>17</v>
      </c>
      <c r="AG438" s="4" t="s">
        <v>17</v>
      </c>
      <c r="AH438" s="18">
        <v>0.03</v>
      </c>
      <c r="AI438" s="53" t="s">
        <v>92</v>
      </c>
      <c r="AJ438" s="53">
        <v>147841.20540000001</v>
      </c>
      <c r="AK438" s="53">
        <v>274050</v>
      </c>
      <c r="AL438" s="53" t="s">
        <v>92</v>
      </c>
      <c r="AM438" s="53" t="s">
        <v>92</v>
      </c>
      <c r="AN438" s="53">
        <v>8663268.5999999996</v>
      </c>
      <c r="AO438" s="53">
        <v>0</v>
      </c>
      <c r="AP438" s="53">
        <v>214855.2</v>
      </c>
      <c r="AQ438" s="53" t="s">
        <v>92</v>
      </c>
      <c r="AR438" s="53">
        <v>214855.2</v>
      </c>
      <c r="AS438" s="53" t="s">
        <v>92</v>
      </c>
      <c r="AT438" s="53" t="s">
        <v>92</v>
      </c>
      <c r="AU438" s="53" t="s">
        <v>92</v>
      </c>
      <c r="AV438" s="53" t="s">
        <v>92</v>
      </c>
      <c r="AW438" s="53">
        <v>986580</v>
      </c>
      <c r="AX438" s="53">
        <v>0</v>
      </c>
      <c r="AY438" s="53" t="s">
        <v>92</v>
      </c>
      <c r="AZ438" s="53" t="s">
        <v>92</v>
      </c>
      <c r="BA438" s="53" t="s">
        <v>92</v>
      </c>
      <c r="BB438" s="53">
        <v>0</v>
      </c>
      <c r="BC438" s="53">
        <v>0</v>
      </c>
      <c r="BD438" s="53">
        <v>1092500.325</v>
      </c>
      <c r="BE438" s="53" t="s">
        <v>92</v>
      </c>
      <c r="BF438" s="53" t="s">
        <v>92</v>
      </c>
      <c r="BG438" s="53">
        <v>2740500</v>
      </c>
      <c r="BH438" s="53">
        <v>87696</v>
      </c>
      <c r="BI438" s="53">
        <v>1500697.8</v>
      </c>
      <c r="BJ438" s="53" t="s">
        <v>92</v>
      </c>
      <c r="BK438" s="53">
        <v>986580</v>
      </c>
      <c r="BL438" s="53" t="s">
        <v>92</v>
      </c>
      <c r="BM438" s="53" t="s">
        <v>92</v>
      </c>
      <c r="BN438" s="53" t="s">
        <v>92</v>
      </c>
      <c r="BO438" s="53">
        <v>87696</v>
      </c>
      <c r="BP438" s="53" t="s">
        <v>92</v>
      </c>
      <c r="BQ438" s="53">
        <v>5413583.7000000002</v>
      </c>
      <c r="BR438" s="53">
        <v>0</v>
      </c>
      <c r="BS438" s="53" t="s">
        <v>92</v>
      </c>
      <c r="BT438" s="53" t="s">
        <v>92</v>
      </c>
      <c r="BU438" s="53" t="s">
        <v>92</v>
      </c>
      <c r="BV438" s="53" t="s">
        <v>92</v>
      </c>
      <c r="BW438" s="53" t="s">
        <v>92</v>
      </c>
      <c r="BX438" s="53" t="s">
        <v>92</v>
      </c>
      <c r="BY438" s="35" t="s">
        <v>16</v>
      </c>
      <c r="BZ438" s="35" t="s">
        <v>16</v>
      </c>
      <c r="CA438" s="35" t="s">
        <v>16</v>
      </c>
      <c r="CB438" s="35" t="s">
        <v>17</v>
      </c>
      <c r="CC438" s="35" t="s">
        <v>16</v>
      </c>
      <c r="CD438" s="35" t="s">
        <v>17</v>
      </c>
      <c r="CE438" s="35" t="s">
        <v>17</v>
      </c>
      <c r="CF438" s="35" t="s">
        <v>92</v>
      </c>
      <c r="CG438" s="4" t="s">
        <v>92</v>
      </c>
      <c r="CH438" s="4" t="s">
        <v>92</v>
      </c>
      <c r="CI438" s="4" t="s">
        <v>92</v>
      </c>
      <c r="CJ438" s="4" t="s">
        <v>92</v>
      </c>
      <c r="CK438" s="4" t="s">
        <v>92</v>
      </c>
      <c r="CL438" s="4" t="s">
        <v>92</v>
      </c>
      <c r="CM438" s="4" t="s">
        <v>92</v>
      </c>
      <c r="CN438" s="4" t="s">
        <v>92</v>
      </c>
      <c r="CO438" s="4" t="s">
        <v>92</v>
      </c>
      <c r="CP438" s="4" t="s">
        <v>92</v>
      </c>
      <c r="CQ438" s="4" t="s">
        <v>92</v>
      </c>
      <c r="CR438" s="4" t="s">
        <v>92</v>
      </c>
      <c r="CS438" s="4" t="s">
        <v>92</v>
      </c>
      <c r="CT438" s="4" t="s">
        <v>92</v>
      </c>
      <c r="CU438" s="56">
        <v>12353913.104400001</v>
      </c>
      <c r="CV438" s="80">
        <v>1</v>
      </c>
    </row>
    <row r="439" spans="1:100" ht="38.25" hidden="1">
      <c r="A439" s="4">
        <v>436</v>
      </c>
      <c r="B439" s="27" t="s">
        <v>193</v>
      </c>
      <c r="C439" s="27" t="s">
        <v>89</v>
      </c>
      <c r="D439" s="27" t="s">
        <v>394</v>
      </c>
      <c r="E439" s="35" t="s">
        <v>398</v>
      </c>
      <c r="F439" s="35" t="s">
        <v>391</v>
      </c>
      <c r="G439" s="27" t="s">
        <v>462</v>
      </c>
      <c r="H439" s="27" t="s">
        <v>508</v>
      </c>
      <c r="I439" s="27">
        <f>VLOOKUP(J439,'[5]Codigos fasecolda'!$A$1:$B$106,2,FALSE)</f>
        <v>9020050</v>
      </c>
      <c r="J439" s="4" t="s">
        <v>1244</v>
      </c>
      <c r="K439" s="77" t="s">
        <v>1594</v>
      </c>
      <c r="L439" s="28">
        <v>231</v>
      </c>
      <c r="M439" s="45" t="s">
        <v>92</v>
      </c>
      <c r="N439" s="83">
        <f>VLOOKUP(I439,[9]Hoja1!$A$2:$B$14388,2,FALSE)</f>
        <v>189500000</v>
      </c>
      <c r="O439" s="4" t="s">
        <v>391</v>
      </c>
      <c r="P439" s="4" t="s">
        <v>206</v>
      </c>
      <c r="Q439" s="4" t="s">
        <v>203</v>
      </c>
      <c r="R439" s="4" t="s">
        <v>92</v>
      </c>
      <c r="S439" s="4" t="s">
        <v>92</v>
      </c>
      <c r="T439" s="4" t="s">
        <v>92</v>
      </c>
      <c r="U439" s="4" t="s">
        <v>92</v>
      </c>
      <c r="V439" s="4" t="s">
        <v>92</v>
      </c>
      <c r="W439" s="4" t="s">
        <v>92</v>
      </c>
      <c r="X439" s="62">
        <v>1</v>
      </c>
      <c r="Y439" s="57">
        <v>0</v>
      </c>
      <c r="Z439" s="57">
        <v>0.02</v>
      </c>
      <c r="AA439" s="57">
        <v>0.03</v>
      </c>
      <c r="AB439" s="57">
        <v>0.04</v>
      </c>
      <c r="AC439" s="57">
        <v>0.04</v>
      </c>
      <c r="AD439" s="57">
        <v>4.4999999999999998E-2</v>
      </c>
      <c r="AE439" s="4" t="s">
        <v>16</v>
      </c>
      <c r="AF439" s="4" t="s">
        <v>17</v>
      </c>
      <c r="AG439" s="4" t="s">
        <v>17</v>
      </c>
      <c r="AH439" s="18">
        <v>0.03</v>
      </c>
      <c r="AI439" s="53" t="s">
        <v>92</v>
      </c>
      <c r="AJ439" s="53">
        <v>134867</v>
      </c>
      <c r="AK439" s="53">
        <v>250000</v>
      </c>
      <c r="AL439" s="53" t="s">
        <v>92</v>
      </c>
      <c r="AM439" s="53" t="s">
        <v>92</v>
      </c>
      <c r="AN439" s="53">
        <v>7903000</v>
      </c>
      <c r="AO439" s="53" t="s">
        <v>92</v>
      </c>
      <c r="AP439" s="53">
        <v>196000</v>
      </c>
      <c r="AQ439" s="53" t="s">
        <v>92</v>
      </c>
      <c r="AR439" s="53">
        <v>196000</v>
      </c>
      <c r="AS439" s="53" t="s">
        <v>92</v>
      </c>
      <c r="AT439" s="53" t="s">
        <v>92</v>
      </c>
      <c r="AU439" s="53" t="s">
        <v>92</v>
      </c>
      <c r="AV439" s="53" t="s">
        <v>92</v>
      </c>
      <c r="AW439" s="53" t="s">
        <v>92</v>
      </c>
      <c r="AX439" s="53" t="s">
        <v>92</v>
      </c>
      <c r="AY439" s="53" t="s">
        <v>92</v>
      </c>
      <c r="AZ439" s="53" t="s">
        <v>92</v>
      </c>
      <c r="BA439" s="53" t="s">
        <v>92</v>
      </c>
      <c r="BB439" s="53" t="s">
        <v>92</v>
      </c>
      <c r="BC439" s="53">
        <v>370880</v>
      </c>
      <c r="BD439" s="53">
        <v>996625</v>
      </c>
      <c r="BE439" s="53" t="s">
        <v>92</v>
      </c>
      <c r="BF439" s="53">
        <v>780000</v>
      </c>
      <c r="BG439" s="53">
        <v>2500000</v>
      </c>
      <c r="BH439" s="53">
        <v>80000</v>
      </c>
      <c r="BI439" s="53">
        <v>1369000</v>
      </c>
      <c r="BJ439" s="53" t="s">
        <v>92</v>
      </c>
      <c r="BK439" s="53" t="s">
        <v>92</v>
      </c>
      <c r="BL439" s="53" t="s">
        <v>92</v>
      </c>
      <c r="BM439" s="53" t="s">
        <v>92</v>
      </c>
      <c r="BN439" s="53" t="s">
        <v>92</v>
      </c>
      <c r="BO439" s="53">
        <v>80000</v>
      </c>
      <c r="BP439" s="53" t="s">
        <v>92</v>
      </c>
      <c r="BQ439" s="53">
        <v>4938500</v>
      </c>
      <c r="BR439" s="53">
        <v>0</v>
      </c>
      <c r="BS439" s="53" t="s">
        <v>92</v>
      </c>
      <c r="BT439" s="53" t="s">
        <v>92</v>
      </c>
      <c r="BU439" s="53" t="s">
        <v>92</v>
      </c>
      <c r="BV439" s="53" t="s">
        <v>92</v>
      </c>
      <c r="BW439" s="53" t="s">
        <v>92</v>
      </c>
      <c r="BX439" s="53" t="s">
        <v>92</v>
      </c>
      <c r="BY439" s="35" t="s">
        <v>17</v>
      </c>
      <c r="BZ439" s="35" t="s">
        <v>17</v>
      </c>
      <c r="CA439" s="35" t="s">
        <v>17</v>
      </c>
      <c r="CB439" s="35" t="s">
        <v>17</v>
      </c>
      <c r="CC439" s="35" t="s">
        <v>17</v>
      </c>
      <c r="CD439" s="35" t="s">
        <v>17</v>
      </c>
      <c r="CE439" s="35" t="s">
        <v>17</v>
      </c>
      <c r="CF439" s="35" t="s">
        <v>92</v>
      </c>
      <c r="CG439" s="4" t="s">
        <v>92</v>
      </c>
      <c r="CH439" s="4" t="s">
        <v>92</v>
      </c>
      <c r="CI439" s="4" t="s">
        <v>92</v>
      </c>
      <c r="CJ439" s="4" t="s">
        <v>92</v>
      </c>
      <c r="CK439" s="4" t="s">
        <v>92</v>
      </c>
      <c r="CL439" s="4" t="s">
        <v>92</v>
      </c>
      <c r="CM439" s="4" t="s">
        <v>92</v>
      </c>
      <c r="CN439" s="4" t="s">
        <v>92</v>
      </c>
      <c r="CO439" s="4" t="s">
        <v>92</v>
      </c>
      <c r="CP439" s="4" t="s">
        <v>92</v>
      </c>
      <c r="CQ439" s="4" t="s">
        <v>92</v>
      </c>
      <c r="CR439" s="4" t="s">
        <v>92</v>
      </c>
      <c r="CS439" s="4" t="s">
        <v>92</v>
      </c>
      <c r="CT439" s="4" t="s">
        <v>92</v>
      </c>
      <c r="CU439" s="60">
        <v>13170379</v>
      </c>
      <c r="CV439" s="80">
        <v>0</v>
      </c>
    </row>
    <row r="440" spans="1:100" ht="25.5">
      <c r="A440" s="4">
        <v>437</v>
      </c>
      <c r="B440" s="27" t="s">
        <v>799</v>
      </c>
      <c r="C440" s="27" t="s">
        <v>89</v>
      </c>
      <c r="D440" s="27" t="s">
        <v>394</v>
      </c>
      <c r="E440" s="35" t="s">
        <v>396</v>
      </c>
      <c r="F440" s="35" t="s">
        <v>391</v>
      </c>
      <c r="G440" s="27" t="s">
        <v>463</v>
      </c>
      <c r="H440" s="27" t="s">
        <v>508</v>
      </c>
      <c r="I440" s="37">
        <v>9021077</v>
      </c>
      <c r="J440" s="4" t="s">
        <v>1245</v>
      </c>
      <c r="K440" s="77" t="s">
        <v>1592</v>
      </c>
      <c r="L440" s="28">
        <v>147</v>
      </c>
      <c r="M440" s="45" t="s">
        <v>92</v>
      </c>
      <c r="N440" s="29">
        <f>VLOOKUP(I440,[1]Hoja1!$A$2:$B$15532,2,FALSE)</f>
        <v>142400000</v>
      </c>
      <c r="O440" s="4" t="s">
        <v>391</v>
      </c>
      <c r="P440" s="4" t="s">
        <v>206</v>
      </c>
      <c r="Q440" s="4" t="s">
        <v>390</v>
      </c>
      <c r="R440" s="4" t="s">
        <v>92</v>
      </c>
      <c r="S440" s="4" t="s">
        <v>92</v>
      </c>
      <c r="T440" s="4" t="s">
        <v>92</v>
      </c>
      <c r="U440" s="4" t="s">
        <v>92</v>
      </c>
      <c r="V440" s="4" t="s">
        <v>92</v>
      </c>
      <c r="W440" s="4" t="s">
        <v>92</v>
      </c>
      <c r="X440" s="62">
        <v>3</v>
      </c>
      <c r="Y440" s="57">
        <v>0.01</v>
      </c>
      <c r="Z440" s="57">
        <v>0.04</v>
      </c>
      <c r="AA440" s="57">
        <v>0.05</v>
      </c>
      <c r="AB440" s="57">
        <v>0.06</v>
      </c>
      <c r="AC440" s="57">
        <v>0.06</v>
      </c>
      <c r="AD440" s="57">
        <v>7.0000000000000007E-2</v>
      </c>
      <c r="AE440" s="4" t="s">
        <v>16</v>
      </c>
      <c r="AF440" s="4" t="s">
        <v>16</v>
      </c>
      <c r="AG440" s="4" t="s">
        <v>16</v>
      </c>
      <c r="AH440" s="18">
        <v>0</v>
      </c>
      <c r="AI440" s="53" t="s">
        <v>92</v>
      </c>
      <c r="AJ440" s="53">
        <v>71400</v>
      </c>
      <c r="AK440" s="53">
        <v>531000</v>
      </c>
      <c r="AL440" s="53">
        <v>794325</v>
      </c>
      <c r="AM440" s="53">
        <v>821100</v>
      </c>
      <c r="AN440" s="53">
        <v>5986890</v>
      </c>
      <c r="AO440" s="53">
        <v>0</v>
      </c>
      <c r="AP440" s="53">
        <v>714597.16580000008</v>
      </c>
      <c r="AQ440" s="53">
        <v>40162.5</v>
      </c>
      <c r="AR440" s="53">
        <v>509378.11959999992</v>
      </c>
      <c r="AS440" s="53" t="s">
        <v>92</v>
      </c>
      <c r="AT440" s="53" t="s">
        <v>92</v>
      </c>
      <c r="AU440" s="53" t="s">
        <v>92</v>
      </c>
      <c r="AV440" s="53" t="s">
        <v>92</v>
      </c>
      <c r="AW440" s="53">
        <v>1218769.44</v>
      </c>
      <c r="AX440" s="53" t="s">
        <v>92</v>
      </c>
      <c r="AY440" s="53">
        <v>2320500</v>
      </c>
      <c r="AZ440" s="53" t="s">
        <v>92</v>
      </c>
      <c r="BA440" s="53">
        <v>1614354</v>
      </c>
      <c r="BB440" s="53">
        <v>0</v>
      </c>
      <c r="BC440" s="53">
        <v>0</v>
      </c>
      <c r="BD440" s="53" t="s">
        <v>92</v>
      </c>
      <c r="BE440" s="53">
        <v>1191410.6735999999</v>
      </c>
      <c r="BF440" s="53">
        <v>1189569.22</v>
      </c>
      <c r="BG440" s="53">
        <v>975681</v>
      </c>
      <c r="BH440" s="53">
        <v>59574.375</v>
      </c>
      <c r="BI440" s="53">
        <v>1250000</v>
      </c>
      <c r="BJ440" s="53">
        <v>624750</v>
      </c>
      <c r="BK440" s="53">
        <v>1214569.5253999999</v>
      </c>
      <c r="BL440" s="53">
        <v>1220309.895</v>
      </c>
      <c r="BM440" s="53">
        <v>2142000</v>
      </c>
      <c r="BN440" s="53">
        <v>12907085.1</v>
      </c>
      <c r="BO440" s="53">
        <v>166897.5</v>
      </c>
      <c r="BP440" s="53">
        <v>7571091.9844459025</v>
      </c>
      <c r="BQ440" s="53">
        <v>3173051.6999999997</v>
      </c>
      <c r="BR440" s="53">
        <v>0</v>
      </c>
      <c r="BS440" s="53">
        <v>1185754.3655999999</v>
      </c>
      <c r="BT440" s="53" t="s">
        <v>92</v>
      </c>
      <c r="BU440" s="53" t="s">
        <v>92</v>
      </c>
      <c r="BV440" s="53" t="s">
        <v>92</v>
      </c>
      <c r="BW440" s="53" t="s">
        <v>92</v>
      </c>
      <c r="BX440" s="53" t="s">
        <v>92</v>
      </c>
      <c r="BY440" s="31" t="s">
        <v>17</v>
      </c>
      <c r="BZ440" s="31" t="s">
        <v>17</v>
      </c>
      <c r="CA440" s="31" t="s">
        <v>16</v>
      </c>
      <c r="CB440" s="31" t="s">
        <v>17</v>
      </c>
      <c r="CC440" s="31" t="s">
        <v>16</v>
      </c>
      <c r="CD440" s="31" t="s">
        <v>17</v>
      </c>
      <c r="CE440" s="31" t="s">
        <v>17</v>
      </c>
      <c r="CF440" s="35" t="s">
        <v>92</v>
      </c>
      <c r="CG440" s="4" t="s">
        <v>92</v>
      </c>
      <c r="CH440" s="4" t="s">
        <v>92</v>
      </c>
      <c r="CI440" s="4" t="s">
        <v>92</v>
      </c>
      <c r="CJ440" s="4" t="s">
        <v>92</v>
      </c>
      <c r="CK440" s="4" t="s">
        <v>92</v>
      </c>
      <c r="CL440" s="4" t="s">
        <v>92</v>
      </c>
      <c r="CM440" s="4" t="s">
        <v>92</v>
      </c>
      <c r="CN440" s="4" t="s">
        <v>92</v>
      </c>
      <c r="CO440" s="4" t="s">
        <v>92</v>
      </c>
      <c r="CP440" s="4" t="s">
        <v>92</v>
      </c>
      <c r="CQ440" s="4" t="s">
        <v>92</v>
      </c>
      <c r="CR440" s="4" t="s">
        <v>92</v>
      </c>
      <c r="CS440" s="4" t="s">
        <v>92</v>
      </c>
      <c r="CT440" s="4" t="s">
        <v>92</v>
      </c>
      <c r="CU440" s="59">
        <v>3684121</v>
      </c>
      <c r="CV440" s="80">
        <v>1</v>
      </c>
    </row>
    <row r="441" spans="1:100" ht="25.5">
      <c r="A441" s="4">
        <v>438</v>
      </c>
      <c r="B441" s="27" t="s">
        <v>799</v>
      </c>
      <c r="C441" s="27" t="s">
        <v>89</v>
      </c>
      <c r="D441" s="27" t="s">
        <v>394</v>
      </c>
      <c r="E441" s="35" t="s">
        <v>396</v>
      </c>
      <c r="F441" s="35" t="s">
        <v>391</v>
      </c>
      <c r="G441" s="27" t="s">
        <v>464</v>
      </c>
      <c r="H441" s="27" t="s">
        <v>508</v>
      </c>
      <c r="I441" s="37">
        <v>9021078</v>
      </c>
      <c r="J441" s="4" t="s">
        <v>1246</v>
      </c>
      <c r="K441" s="77" t="s">
        <v>1593</v>
      </c>
      <c r="L441" s="28">
        <v>174</v>
      </c>
      <c r="M441" s="45" t="s">
        <v>92</v>
      </c>
      <c r="N441" s="29">
        <f>VLOOKUP(I441,[1]Hoja1!$A$2:$B$15532,2,FALSE)</f>
        <v>200000000</v>
      </c>
      <c r="O441" s="4" t="s">
        <v>391</v>
      </c>
      <c r="P441" s="4" t="s">
        <v>207</v>
      </c>
      <c r="Q441" s="4" t="s">
        <v>390</v>
      </c>
      <c r="R441" s="4" t="s">
        <v>92</v>
      </c>
      <c r="S441" s="4" t="s">
        <v>92</v>
      </c>
      <c r="T441" s="4" t="s">
        <v>92</v>
      </c>
      <c r="U441" s="4" t="s">
        <v>92</v>
      </c>
      <c r="V441" s="4" t="s">
        <v>92</v>
      </c>
      <c r="W441" s="4" t="s">
        <v>92</v>
      </c>
      <c r="X441" s="62">
        <f>VLOOKUP(J441,'[2]pickdoble cab4x4 Die 150-199'!$E$82:$F$114,2,FALSE)</f>
        <v>3</v>
      </c>
      <c r="Y441" s="57">
        <v>0.01</v>
      </c>
      <c r="Z441" s="57">
        <v>0.04</v>
      </c>
      <c r="AA441" s="57">
        <v>0.05</v>
      </c>
      <c r="AB441" s="57">
        <v>0.05</v>
      </c>
      <c r="AC441" s="57">
        <v>0.05</v>
      </c>
      <c r="AD441" s="57">
        <v>0.06</v>
      </c>
      <c r="AE441" s="4" t="s">
        <v>16</v>
      </c>
      <c r="AF441" s="4" t="s">
        <v>16</v>
      </c>
      <c r="AG441" s="4" t="s">
        <v>16</v>
      </c>
      <c r="AH441" s="18">
        <v>0</v>
      </c>
      <c r="AI441" s="53" t="s">
        <v>92</v>
      </c>
      <c r="AJ441" s="53">
        <v>71400</v>
      </c>
      <c r="AK441" s="53">
        <v>531000</v>
      </c>
      <c r="AL441" s="53">
        <v>794325</v>
      </c>
      <c r="AM441" s="53">
        <v>821100</v>
      </c>
      <c r="AN441" s="53">
        <v>5986890</v>
      </c>
      <c r="AO441" s="53">
        <v>0</v>
      </c>
      <c r="AP441" s="53">
        <v>714597.16580000008</v>
      </c>
      <c r="AQ441" s="53">
        <v>40162.5</v>
      </c>
      <c r="AR441" s="53">
        <v>509378.11959999992</v>
      </c>
      <c r="AS441" s="53" t="s">
        <v>92</v>
      </c>
      <c r="AT441" s="53" t="s">
        <v>92</v>
      </c>
      <c r="AU441" s="53" t="s">
        <v>92</v>
      </c>
      <c r="AV441" s="53" t="s">
        <v>92</v>
      </c>
      <c r="AW441" s="53">
        <v>1218769.44</v>
      </c>
      <c r="AX441" s="53">
        <v>0</v>
      </c>
      <c r="AY441" s="53">
        <v>2320500</v>
      </c>
      <c r="AZ441" s="53" t="s">
        <v>92</v>
      </c>
      <c r="BA441" s="53">
        <v>1614354</v>
      </c>
      <c r="BB441" s="53">
        <v>0</v>
      </c>
      <c r="BC441" s="53">
        <v>0</v>
      </c>
      <c r="BD441" s="53" t="s">
        <v>92</v>
      </c>
      <c r="BE441" s="53">
        <v>1191410.6735999999</v>
      </c>
      <c r="BF441" s="53">
        <v>1034348</v>
      </c>
      <c r="BG441" s="53">
        <v>975681</v>
      </c>
      <c r="BH441" s="53">
        <v>59574.375</v>
      </c>
      <c r="BI441" s="53">
        <v>1250000</v>
      </c>
      <c r="BJ441" s="53">
        <v>624750</v>
      </c>
      <c r="BK441" s="53">
        <v>1214569.5253999999</v>
      </c>
      <c r="BL441" s="53">
        <v>1220309.895</v>
      </c>
      <c r="BM441" s="53">
        <v>2142000</v>
      </c>
      <c r="BN441" s="53">
        <v>12907085.1</v>
      </c>
      <c r="BO441" s="53">
        <v>166897.5</v>
      </c>
      <c r="BP441" s="53">
        <v>7571091.9844459025</v>
      </c>
      <c r="BQ441" s="53">
        <v>3173051.6999999997</v>
      </c>
      <c r="BR441" s="53">
        <v>0</v>
      </c>
      <c r="BS441" s="53">
        <v>1185754.3655999999</v>
      </c>
      <c r="BT441" s="53" t="s">
        <v>92</v>
      </c>
      <c r="BU441" s="53" t="s">
        <v>92</v>
      </c>
      <c r="BV441" s="53" t="s">
        <v>92</v>
      </c>
      <c r="BW441" s="53" t="s">
        <v>92</v>
      </c>
      <c r="BX441" s="53" t="s">
        <v>92</v>
      </c>
      <c r="BY441" s="31" t="s">
        <v>17</v>
      </c>
      <c r="BZ441" s="31" t="s">
        <v>17</v>
      </c>
      <c r="CA441" s="31" t="s">
        <v>16</v>
      </c>
      <c r="CB441" s="31" t="s">
        <v>17</v>
      </c>
      <c r="CC441" s="31" t="s">
        <v>16</v>
      </c>
      <c r="CD441" s="31" t="s">
        <v>17</v>
      </c>
      <c r="CE441" s="31" t="s">
        <v>17</v>
      </c>
      <c r="CF441" s="35" t="s">
        <v>92</v>
      </c>
      <c r="CG441" s="4" t="s">
        <v>92</v>
      </c>
      <c r="CH441" s="4" t="s">
        <v>92</v>
      </c>
      <c r="CI441" s="4" t="s">
        <v>92</v>
      </c>
      <c r="CJ441" s="4" t="s">
        <v>92</v>
      </c>
      <c r="CK441" s="4" t="s">
        <v>92</v>
      </c>
      <c r="CL441" s="4" t="s">
        <v>92</v>
      </c>
      <c r="CM441" s="4" t="s">
        <v>92</v>
      </c>
      <c r="CN441" s="4" t="s">
        <v>92</v>
      </c>
      <c r="CO441" s="4" t="s">
        <v>92</v>
      </c>
      <c r="CP441" s="4" t="s">
        <v>92</v>
      </c>
      <c r="CQ441" s="4" t="s">
        <v>92</v>
      </c>
      <c r="CR441" s="4" t="s">
        <v>92</v>
      </c>
      <c r="CS441" s="4" t="s">
        <v>92</v>
      </c>
      <c r="CT441" s="4" t="s">
        <v>92</v>
      </c>
      <c r="CU441" s="59">
        <v>3684121</v>
      </c>
      <c r="CV441" s="80">
        <v>1</v>
      </c>
    </row>
    <row r="442" spans="1:100" ht="25.5">
      <c r="A442" s="4">
        <v>439</v>
      </c>
      <c r="B442" s="27" t="s">
        <v>799</v>
      </c>
      <c r="C442" s="27" t="s">
        <v>89</v>
      </c>
      <c r="D442" s="27" t="s">
        <v>394</v>
      </c>
      <c r="E442" s="35" t="s">
        <v>396</v>
      </c>
      <c r="F442" s="35" t="s">
        <v>391</v>
      </c>
      <c r="G442" s="27" t="s">
        <v>465</v>
      </c>
      <c r="H442" s="27" t="s">
        <v>508</v>
      </c>
      <c r="I442" s="37">
        <v>9021079</v>
      </c>
      <c r="J442" s="4" t="s">
        <v>1247</v>
      </c>
      <c r="K442" s="77" t="s">
        <v>1593</v>
      </c>
      <c r="L442" s="28">
        <v>164</v>
      </c>
      <c r="M442" s="45" t="s">
        <v>92</v>
      </c>
      <c r="N442" s="29">
        <f>VLOOKUP(I442,[1]Hoja1!$A$2:$B$15532,2,FALSE)</f>
        <v>138100000</v>
      </c>
      <c r="O442" s="4" t="s">
        <v>391</v>
      </c>
      <c r="P442" s="4" t="s">
        <v>206</v>
      </c>
      <c r="Q442" s="4" t="s">
        <v>203</v>
      </c>
      <c r="R442" s="4" t="s">
        <v>92</v>
      </c>
      <c r="S442" s="4" t="s">
        <v>92</v>
      </c>
      <c r="T442" s="4" t="s">
        <v>92</v>
      </c>
      <c r="U442" s="4" t="s">
        <v>92</v>
      </c>
      <c r="V442" s="4" t="s">
        <v>92</v>
      </c>
      <c r="W442" s="4" t="s">
        <v>92</v>
      </c>
      <c r="X442" s="62">
        <v>1</v>
      </c>
      <c r="Y442" s="57">
        <v>0.01</v>
      </c>
      <c r="Z442" s="57">
        <v>0.03</v>
      </c>
      <c r="AA442" s="57">
        <v>0.04</v>
      </c>
      <c r="AB442" s="57">
        <v>4.4999999999999998E-2</v>
      </c>
      <c r="AC442" s="57">
        <v>4.4999999999999998E-2</v>
      </c>
      <c r="AD442" s="57">
        <v>0.05</v>
      </c>
      <c r="AE442" s="4" t="s">
        <v>16</v>
      </c>
      <c r="AF442" s="4" t="s">
        <v>16</v>
      </c>
      <c r="AG442" s="4" t="s">
        <v>16</v>
      </c>
      <c r="AH442" s="18">
        <v>0</v>
      </c>
      <c r="AI442" s="53">
        <v>5878600</v>
      </c>
      <c r="AJ442" s="53">
        <v>71400</v>
      </c>
      <c r="AK442" s="53">
        <v>531000</v>
      </c>
      <c r="AL442" s="53">
        <v>794325</v>
      </c>
      <c r="AM442" s="53">
        <v>821100</v>
      </c>
      <c r="AN442" s="53">
        <v>5986890</v>
      </c>
      <c r="AO442" s="53">
        <v>0</v>
      </c>
      <c r="AP442" s="53">
        <v>714597.16580000008</v>
      </c>
      <c r="AQ442" s="53">
        <v>40162.5</v>
      </c>
      <c r="AR442" s="53">
        <v>509378.11959999992</v>
      </c>
      <c r="AS442" s="53" t="s">
        <v>92</v>
      </c>
      <c r="AT442" s="53" t="s">
        <v>92</v>
      </c>
      <c r="AU442" s="53" t="s">
        <v>92</v>
      </c>
      <c r="AV442" s="53" t="s">
        <v>92</v>
      </c>
      <c r="AW442" s="53">
        <v>1218769.44</v>
      </c>
      <c r="AX442" s="53" t="s">
        <v>92</v>
      </c>
      <c r="AY442" s="53">
        <v>2320500</v>
      </c>
      <c r="AZ442" s="53" t="s">
        <v>92</v>
      </c>
      <c r="BA442" s="53">
        <v>1614354</v>
      </c>
      <c r="BB442" s="53">
        <v>0</v>
      </c>
      <c r="BC442" s="53">
        <v>0</v>
      </c>
      <c r="BD442" s="53" t="s">
        <v>92</v>
      </c>
      <c r="BE442" s="53">
        <v>1191410.6735999999</v>
      </c>
      <c r="BF442" s="53">
        <v>1034348</v>
      </c>
      <c r="BG442" s="53">
        <v>975681</v>
      </c>
      <c r="BH442" s="53">
        <v>59574.375</v>
      </c>
      <c r="BI442" s="53">
        <v>1250000</v>
      </c>
      <c r="BJ442" s="53">
        <v>624750</v>
      </c>
      <c r="BK442" s="53">
        <v>1214569.5253999999</v>
      </c>
      <c r="BL442" s="53">
        <v>1220309.895</v>
      </c>
      <c r="BM442" s="53">
        <v>2142000</v>
      </c>
      <c r="BN442" s="53">
        <v>12907085.1</v>
      </c>
      <c r="BO442" s="53">
        <v>166897.5</v>
      </c>
      <c r="BP442" s="53">
        <v>7571091.9844459025</v>
      </c>
      <c r="BQ442" s="53">
        <v>3173051.6999999997</v>
      </c>
      <c r="BR442" s="53">
        <v>0</v>
      </c>
      <c r="BS442" s="53">
        <v>1185754.3655999999</v>
      </c>
      <c r="BT442" s="53" t="s">
        <v>92</v>
      </c>
      <c r="BU442" s="53" t="s">
        <v>92</v>
      </c>
      <c r="BV442" s="53" t="s">
        <v>92</v>
      </c>
      <c r="BW442" s="53" t="s">
        <v>92</v>
      </c>
      <c r="BX442" s="53" t="s">
        <v>92</v>
      </c>
      <c r="BY442" s="31" t="s">
        <v>17</v>
      </c>
      <c r="BZ442" s="31" t="s">
        <v>17</v>
      </c>
      <c r="CA442" s="31" t="s">
        <v>16</v>
      </c>
      <c r="CB442" s="31" t="s">
        <v>17</v>
      </c>
      <c r="CC442" s="31" t="s">
        <v>16</v>
      </c>
      <c r="CD442" s="31" t="s">
        <v>17</v>
      </c>
      <c r="CE442" s="31" t="s">
        <v>17</v>
      </c>
      <c r="CF442" s="35" t="s">
        <v>92</v>
      </c>
      <c r="CG442" s="4" t="s">
        <v>92</v>
      </c>
      <c r="CH442" s="4" t="s">
        <v>92</v>
      </c>
      <c r="CI442" s="4" t="s">
        <v>92</v>
      </c>
      <c r="CJ442" s="4" t="s">
        <v>92</v>
      </c>
      <c r="CK442" s="4" t="s">
        <v>92</v>
      </c>
      <c r="CL442" s="4" t="s">
        <v>92</v>
      </c>
      <c r="CM442" s="4" t="s">
        <v>92</v>
      </c>
      <c r="CN442" s="4" t="s">
        <v>92</v>
      </c>
      <c r="CO442" s="4" t="s">
        <v>92</v>
      </c>
      <c r="CP442" s="4" t="s">
        <v>92</v>
      </c>
      <c r="CQ442" s="4" t="s">
        <v>92</v>
      </c>
      <c r="CR442" s="4" t="s">
        <v>92</v>
      </c>
      <c r="CS442" s="4" t="s">
        <v>92</v>
      </c>
      <c r="CT442" s="4" t="s">
        <v>92</v>
      </c>
      <c r="CU442" s="59">
        <v>3684121</v>
      </c>
      <c r="CV442" s="80">
        <v>1</v>
      </c>
    </row>
    <row r="443" spans="1:100" ht="38.25" hidden="1">
      <c r="A443" s="4">
        <v>440</v>
      </c>
      <c r="B443" s="27" t="s">
        <v>799</v>
      </c>
      <c r="C443" s="27" t="s">
        <v>89</v>
      </c>
      <c r="D443" s="27" t="s">
        <v>394</v>
      </c>
      <c r="E443" s="35" t="s">
        <v>398</v>
      </c>
      <c r="F443" s="35" t="s">
        <v>391</v>
      </c>
      <c r="G443" s="27" t="s">
        <v>466</v>
      </c>
      <c r="H443" s="27" t="s">
        <v>508</v>
      </c>
      <c r="I443" s="37">
        <v>9020050</v>
      </c>
      <c r="J443" s="4" t="s">
        <v>1248</v>
      </c>
      <c r="K443" s="77" t="s">
        <v>1594</v>
      </c>
      <c r="L443" s="28">
        <v>231</v>
      </c>
      <c r="M443" s="45" t="s">
        <v>92</v>
      </c>
      <c r="N443" s="29">
        <f>VLOOKUP(I443,[9]Hoja1!$A$2:$B$14388,2,FALSE)</f>
        <v>189500000</v>
      </c>
      <c r="O443" s="4" t="s">
        <v>391</v>
      </c>
      <c r="P443" s="4" t="s">
        <v>206</v>
      </c>
      <c r="Q443" s="4" t="s">
        <v>203</v>
      </c>
      <c r="R443" s="4" t="s">
        <v>92</v>
      </c>
      <c r="S443" s="4" t="s">
        <v>92</v>
      </c>
      <c r="T443" s="4" t="s">
        <v>92</v>
      </c>
      <c r="U443" s="4" t="s">
        <v>92</v>
      </c>
      <c r="V443" s="4" t="s">
        <v>92</v>
      </c>
      <c r="W443" s="4" t="s">
        <v>92</v>
      </c>
      <c r="X443" s="62">
        <v>1</v>
      </c>
      <c r="Y443" s="57">
        <v>0.01</v>
      </c>
      <c r="Z443" s="57">
        <v>0.03</v>
      </c>
      <c r="AA443" s="57">
        <v>0.04</v>
      </c>
      <c r="AB443" s="57">
        <v>0.05</v>
      </c>
      <c r="AC443" s="57">
        <v>0.05</v>
      </c>
      <c r="AD443" s="57">
        <v>5.5E-2</v>
      </c>
      <c r="AE443" s="4" t="s">
        <v>17</v>
      </c>
      <c r="AF443" s="4" t="s">
        <v>17</v>
      </c>
      <c r="AG443" s="4" t="s">
        <v>16</v>
      </c>
      <c r="AH443" s="18">
        <v>0</v>
      </c>
      <c r="AI443" s="53">
        <v>7812350</v>
      </c>
      <c r="AJ443" s="53">
        <v>71400</v>
      </c>
      <c r="AK443" s="53">
        <v>531000.3125</v>
      </c>
      <c r="AL443" s="53" t="s">
        <v>92</v>
      </c>
      <c r="AM443" s="53" t="s">
        <v>92</v>
      </c>
      <c r="AN443" s="53">
        <v>5986890</v>
      </c>
      <c r="AO443" s="53" t="s">
        <v>92</v>
      </c>
      <c r="AP443" s="53" t="s">
        <v>92</v>
      </c>
      <c r="AQ443" s="53">
        <v>40162.5</v>
      </c>
      <c r="AR443" s="53" t="s">
        <v>92</v>
      </c>
      <c r="AS443" s="53" t="s">
        <v>92</v>
      </c>
      <c r="AT443" s="53" t="s">
        <v>92</v>
      </c>
      <c r="AU443" s="53" t="s">
        <v>92</v>
      </c>
      <c r="AV443" s="53" t="s">
        <v>92</v>
      </c>
      <c r="AW443" s="53" t="s">
        <v>92</v>
      </c>
      <c r="AX443" s="53" t="s">
        <v>92</v>
      </c>
      <c r="AY443" s="53" t="s">
        <v>92</v>
      </c>
      <c r="AZ443" s="53" t="s">
        <v>92</v>
      </c>
      <c r="BA443" s="53">
        <v>604354</v>
      </c>
      <c r="BB443" s="53" t="s">
        <v>92</v>
      </c>
      <c r="BC443" s="53" t="s">
        <v>92</v>
      </c>
      <c r="BD443" s="53" t="s">
        <v>92</v>
      </c>
      <c r="BE443" s="53" t="s">
        <v>92</v>
      </c>
      <c r="BF443" s="53">
        <v>1239932.3999999999</v>
      </c>
      <c r="BG443" s="53" t="s">
        <v>92</v>
      </c>
      <c r="BH443" s="53">
        <v>59574.375</v>
      </c>
      <c r="BI443" s="53">
        <v>1250000</v>
      </c>
      <c r="BJ443" s="53">
        <v>0</v>
      </c>
      <c r="BK443" s="53" t="s">
        <v>92</v>
      </c>
      <c r="BL443" s="53" t="s">
        <v>92</v>
      </c>
      <c r="BM443" s="53" t="s">
        <v>92</v>
      </c>
      <c r="BN443" s="53">
        <v>12907085.1</v>
      </c>
      <c r="BO443" s="53">
        <v>166897.5</v>
      </c>
      <c r="BP443" s="53">
        <v>5748857.7599737709</v>
      </c>
      <c r="BQ443" s="53">
        <v>3173051.6999999997</v>
      </c>
      <c r="BR443" s="53">
        <v>0</v>
      </c>
      <c r="BS443" s="53" t="s">
        <v>92</v>
      </c>
      <c r="BT443" s="53" t="s">
        <v>92</v>
      </c>
      <c r="BU443" s="53" t="s">
        <v>92</v>
      </c>
      <c r="BV443" s="53" t="s">
        <v>92</v>
      </c>
      <c r="BW443" s="53" t="s">
        <v>92</v>
      </c>
      <c r="BX443" s="53" t="s">
        <v>92</v>
      </c>
      <c r="BY443" s="31" t="s">
        <v>17</v>
      </c>
      <c r="BZ443" s="31" t="s">
        <v>17</v>
      </c>
      <c r="CA443" s="31" t="s">
        <v>17</v>
      </c>
      <c r="CB443" s="31" t="s">
        <v>17</v>
      </c>
      <c r="CC443" s="31" t="s">
        <v>17</v>
      </c>
      <c r="CD443" s="31" t="s">
        <v>17</v>
      </c>
      <c r="CE443" s="31" t="s">
        <v>17</v>
      </c>
      <c r="CF443" s="35" t="s">
        <v>92</v>
      </c>
      <c r="CG443" s="4" t="s">
        <v>92</v>
      </c>
      <c r="CH443" s="4" t="s">
        <v>92</v>
      </c>
      <c r="CI443" s="4" t="s">
        <v>92</v>
      </c>
      <c r="CJ443" s="4" t="s">
        <v>92</v>
      </c>
      <c r="CK443" s="4" t="s">
        <v>92</v>
      </c>
      <c r="CL443" s="4" t="s">
        <v>92</v>
      </c>
      <c r="CM443" s="4" t="s">
        <v>92</v>
      </c>
      <c r="CN443" s="4" t="s">
        <v>92</v>
      </c>
      <c r="CO443" s="4" t="s">
        <v>92</v>
      </c>
      <c r="CP443" s="4" t="s">
        <v>92</v>
      </c>
      <c r="CQ443" s="4" t="s">
        <v>92</v>
      </c>
      <c r="CR443" s="4" t="s">
        <v>92</v>
      </c>
      <c r="CS443" s="4" t="s">
        <v>92</v>
      </c>
      <c r="CT443" s="4" t="s">
        <v>92</v>
      </c>
      <c r="CU443" s="59">
        <v>3684121</v>
      </c>
      <c r="CV443" s="80">
        <v>0</v>
      </c>
    </row>
    <row r="444" spans="1:100" ht="51">
      <c r="A444" s="4">
        <v>441</v>
      </c>
      <c r="B444" s="27" t="s">
        <v>88</v>
      </c>
      <c r="C444" s="27" t="s">
        <v>89</v>
      </c>
      <c r="D444" s="27" t="s">
        <v>467</v>
      </c>
      <c r="E444" s="27" t="s">
        <v>468</v>
      </c>
      <c r="F444" s="27" t="s">
        <v>92</v>
      </c>
      <c r="G444" s="27" t="s">
        <v>2171</v>
      </c>
      <c r="H444" s="27" t="s">
        <v>505</v>
      </c>
      <c r="I444" s="6">
        <v>1607014</v>
      </c>
      <c r="J444" s="4" t="s">
        <v>1249</v>
      </c>
      <c r="K444" s="77" t="s">
        <v>92</v>
      </c>
      <c r="L444" s="28">
        <v>81</v>
      </c>
      <c r="M444" s="45" t="s">
        <v>92</v>
      </c>
      <c r="N444" s="29">
        <f>VLOOKUP(I444,[1]Hoja1!$A$2:$B$15532,2,FALSE)</f>
        <v>72000000</v>
      </c>
      <c r="O444" s="45" t="s">
        <v>92</v>
      </c>
      <c r="P444" s="4" t="s">
        <v>206</v>
      </c>
      <c r="Q444" s="4" t="s">
        <v>203</v>
      </c>
      <c r="R444" s="4" t="s">
        <v>92</v>
      </c>
      <c r="S444" s="4" t="s">
        <v>92</v>
      </c>
      <c r="T444" s="4" t="s">
        <v>92</v>
      </c>
      <c r="U444" s="4" t="s">
        <v>92</v>
      </c>
      <c r="V444" s="4" t="s">
        <v>92</v>
      </c>
      <c r="W444" s="4" t="s">
        <v>92</v>
      </c>
      <c r="X444" s="43">
        <v>1</v>
      </c>
      <c r="Y444" s="44">
        <v>7.0000000000000007E-2</v>
      </c>
      <c r="Z444" s="44">
        <v>7.0000000000000007E-2</v>
      </c>
      <c r="AA444" s="44">
        <v>7.0000000000000007E-2</v>
      </c>
      <c r="AB444" s="44">
        <v>7.0000000000000007E-2</v>
      </c>
      <c r="AC444" s="44">
        <v>0.08</v>
      </c>
      <c r="AD444" s="44">
        <v>0.09</v>
      </c>
      <c r="AE444" s="4" t="s">
        <v>16</v>
      </c>
      <c r="AF444" s="4" t="s">
        <v>16</v>
      </c>
      <c r="AG444" s="4" t="s">
        <v>16</v>
      </c>
      <c r="AH444" s="18">
        <v>1</v>
      </c>
      <c r="AI444" s="53" t="s">
        <v>92</v>
      </c>
      <c r="AJ444" s="53">
        <v>327935.39390377922</v>
      </c>
      <c r="AK444" s="53">
        <v>468479.13414825604</v>
      </c>
      <c r="AL444" s="53" t="s">
        <v>92</v>
      </c>
      <c r="AM444" s="53" t="s">
        <v>92</v>
      </c>
      <c r="AN444" s="53">
        <v>7074692.550091682</v>
      </c>
      <c r="AO444" s="53">
        <v>323175.44548195205</v>
      </c>
      <c r="AP444" s="53">
        <v>849650.79329615517</v>
      </c>
      <c r="AQ444" s="53">
        <v>78710.507103334588</v>
      </c>
      <c r="AR444" s="53">
        <v>375785.40172319999</v>
      </c>
      <c r="AS444" s="53" t="s">
        <v>92</v>
      </c>
      <c r="AT444" s="53" t="s">
        <v>92</v>
      </c>
      <c r="AU444" s="53" t="s">
        <v>92</v>
      </c>
      <c r="AV444" s="53" t="s">
        <v>92</v>
      </c>
      <c r="AW444" s="53" t="s">
        <v>92</v>
      </c>
      <c r="AX444" s="53">
        <v>2818390.5129239997</v>
      </c>
      <c r="AY444" s="53">
        <v>3541501.8352798964</v>
      </c>
      <c r="AZ444" s="53">
        <v>1771560.1088716586</v>
      </c>
      <c r="BA444" s="53">
        <v>2505236.0114879999</v>
      </c>
      <c r="BB444" s="53">
        <v>838471.17759488989</v>
      </c>
      <c r="BC444" s="53">
        <v>939463.50430799997</v>
      </c>
      <c r="BD444" s="53">
        <v>106267.10113529798</v>
      </c>
      <c r="BE444" s="53">
        <v>1237210.8042733488</v>
      </c>
      <c r="BF444" s="53">
        <v>627874.77537917998</v>
      </c>
      <c r="BG444" s="53">
        <v>3000020.1237568795</v>
      </c>
      <c r="BH444" s="53">
        <v>79700.325851473492</v>
      </c>
      <c r="BI444" s="53">
        <v>1315248.9060311997</v>
      </c>
      <c r="BJ444" s="53">
        <v>313154.50143599999</v>
      </c>
      <c r="BK444" s="53" t="s">
        <v>92</v>
      </c>
      <c r="BL444" s="53" t="s">
        <v>92</v>
      </c>
      <c r="BM444" s="53">
        <v>1252618.005744</v>
      </c>
      <c r="BN444" s="53">
        <v>4835105.5021718396</v>
      </c>
      <c r="BO444" s="53">
        <v>79700.325851473492</v>
      </c>
      <c r="BP444" s="53" t="s">
        <v>92</v>
      </c>
      <c r="BQ444" s="53" t="s">
        <v>92</v>
      </c>
      <c r="BR444" s="53">
        <v>1.252618005744</v>
      </c>
      <c r="BS444" s="53">
        <v>619893.0934465793</v>
      </c>
      <c r="BT444" s="53" t="s">
        <v>92</v>
      </c>
      <c r="BU444" s="53" t="s">
        <v>92</v>
      </c>
      <c r="BV444" s="53" t="s">
        <v>92</v>
      </c>
      <c r="BW444" s="53" t="s">
        <v>92</v>
      </c>
      <c r="BX444" s="55" t="s">
        <v>92</v>
      </c>
      <c r="BY444" s="31" t="s">
        <v>17</v>
      </c>
      <c r="BZ444" s="31" t="s">
        <v>17</v>
      </c>
      <c r="CA444" s="31" t="s">
        <v>17</v>
      </c>
      <c r="CB444" s="31" t="s">
        <v>17</v>
      </c>
      <c r="CC444" s="31" t="s">
        <v>17</v>
      </c>
      <c r="CD444" s="31" t="s">
        <v>17</v>
      </c>
      <c r="CE444" s="31" t="s">
        <v>17</v>
      </c>
      <c r="CF444" s="35" t="s">
        <v>92</v>
      </c>
      <c r="CG444" s="4" t="s">
        <v>92</v>
      </c>
      <c r="CH444" s="4" t="s">
        <v>92</v>
      </c>
      <c r="CI444" s="4" t="s">
        <v>92</v>
      </c>
      <c r="CJ444" s="4" t="s">
        <v>92</v>
      </c>
      <c r="CK444" s="4" t="s">
        <v>92</v>
      </c>
      <c r="CL444" s="4" t="s">
        <v>92</v>
      </c>
      <c r="CM444" s="4" t="s">
        <v>92</v>
      </c>
      <c r="CN444" s="4" t="s">
        <v>92</v>
      </c>
      <c r="CO444" s="4" t="s">
        <v>92</v>
      </c>
      <c r="CP444" s="4" t="s">
        <v>92</v>
      </c>
      <c r="CQ444" s="4" t="s">
        <v>92</v>
      </c>
      <c r="CR444" s="4" t="s">
        <v>92</v>
      </c>
      <c r="CS444" s="4" t="s">
        <v>92</v>
      </c>
      <c r="CT444" s="4" t="s">
        <v>92</v>
      </c>
      <c r="CU444" s="56">
        <v>5749313.722248029</v>
      </c>
      <c r="CV444" s="80">
        <v>1</v>
      </c>
    </row>
    <row r="445" spans="1:100" ht="51">
      <c r="A445" s="4">
        <v>442</v>
      </c>
      <c r="B445" s="27" t="s">
        <v>88</v>
      </c>
      <c r="C445" s="27" t="s">
        <v>89</v>
      </c>
      <c r="D445" s="27" t="s">
        <v>467</v>
      </c>
      <c r="E445" s="27" t="s">
        <v>469</v>
      </c>
      <c r="F445" s="27" t="s">
        <v>92</v>
      </c>
      <c r="G445" s="27" t="s">
        <v>2183</v>
      </c>
      <c r="H445" s="27" t="s">
        <v>505</v>
      </c>
      <c r="I445" s="6">
        <v>1611176</v>
      </c>
      <c r="J445" s="4" t="s">
        <v>1250</v>
      </c>
      <c r="K445" s="77" t="s">
        <v>92</v>
      </c>
      <c r="L445" s="28">
        <v>104</v>
      </c>
      <c r="M445" s="45" t="s">
        <v>92</v>
      </c>
      <c r="N445" s="29">
        <f>VLOOKUP(I445,[1]Hoja1!$A$2:$B$15532,2,FALSE)</f>
        <v>110000000</v>
      </c>
      <c r="O445" s="45" t="s">
        <v>92</v>
      </c>
      <c r="P445" s="4" t="s">
        <v>206</v>
      </c>
      <c r="Q445" s="4" t="s">
        <v>390</v>
      </c>
      <c r="R445" s="4" t="s">
        <v>92</v>
      </c>
      <c r="S445" s="4" t="s">
        <v>92</v>
      </c>
      <c r="T445" s="4" t="s">
        <v>92</v>
      </c>
      <c r="U445" s="4" t="s">
        <v>92</v>
      </c>
      <c r="V445" s="4" t="s">
        <v>92</v>
      </c>
      <c r="W445" s="4" t="s">
        <v>92</v>
      </c>
      <c r="X445" s="43">
        <f>VLOOKUP(J445,'[2]Trans carga liv - furgon'!$E$82:$F$105,2,FALSE)</f>
        <v>2</v>
      </c>
      <c r="Y445" s="44">
        <v>0.05</v>
      </c>
      <c r="Z445" s="44">
        <v>0.05</v>
      </c>
      <c r="AA445" s="44">
        <v>0.05</v>
      </c>
      <c r="AB445" s="44">
        <v>0.05</v>
      </c>
      <c r="AC445" s="44">
        <v>0.06</v>
      </c>
      <c r="AD445" s="44">
        <v>7.0000000000000007E-2</v>
      </c>
      <c r="AE445" s="4" t="s">
        <v>16</v>
      </c>
      <c r="AF445" s="4" t="s">
        <v>16</v>
      </c>
      <c r="AG445" s="4" t="s">
        <v>16</v>
      </c>
      <c r="AH445" s="18">
        <v>1</v>
      </c>
      <c r="AI445" s="53" t="s">
        <v>92</v>
      </c>
      <c r="AJ445" s="53">
        <v>327935.39390377922</v>
      </c>
      <c r="AK445" s="53">
        <v>468479.13414825604</v>
      </c>
      <c r="AL445" s="53">
        <v>4725250.9030680908</v>
      </c>
      <c r="AM445" s="53" t="s">
        <v>92</v>
      </c>
      <c r="AN445" s="53">
        <v>7428024.7740619192</v>
      </c>
      <c r="AO445" s="53">
        <v>323175.44548195205</v>
      </c>
      <c r="AP445" s="53" t="s">
        <v>92</v>
      </c>
      <c r="AQ445" s="53">
        <v>78710.507103334588</v>
      </c>
      <c r="AR445" s="53">
        <v>924181.56463792326</v>
      </c>
      <c r="AS445" s="53">
        <v>15006363.70881312</v>
      </c>
      <c r="AT445" s="53">
        <v>12338287.356578398</v>
      </c>
      <c r="AU445" s="53" t="s">
        <v>92</v>
      </c>
      <c r="AV445" s="53" t="s">
        <v>92</v>
      </c>
      <c r="AW445" s="53" t="s">
        <v>92</v>
      </c>
      <c r="AX445" s="53" t="s">
        <v>92</v>
      </c>
      <c r="AY445" s="53" t="s">
        <v>92</v>
      </c>
      <c r="AZ445" s="53">
        <v>1771560.1088716586</v>
      </c>
      <c r="BA445" s="53">
        <v>2505236.0114879999</v>
      </c>
      <c r="BB445" s="53">
        <v>838471.17759488989</v>
      </c>
      <c r="BC445" s="53">
        <v>939463.50430799997</v>
      </c>
      <c r="BD445" s="53">
        <v>106267.10113529798</v>
      </c>
      <c r="BE445" s="53">
        <v>1296872.9998869356</v>
      </c>
      <c r="BF445" s="53" t="s">
        <v>92</v>
      </c>
      <c r="BG445" s="53">
        <v>3460983.5498706717</v>
      </c>
      <c r="BH445" s="53">
        <v>79700.325851473492</v>
      </c>
      <c r="BI445" s="53">
        <v>1420468.8185136961</v>
      </c>
      <c r="BJ445" s="53" t="s">
        <v>92</v>
      </c>
      <c r="BK445" s="53" t="s">
        <v>92</v>
      </c>
      <c r="BL445" s="53" t="s">
        <v>92</v>
      </c>
      <c r="BM445" s="53">
        <v>1753665.2080415997</v>
      </c>
      <c r="BN445" s="53">
        <v>4835105.5021718396</v>
      </c>
      <c r="BO445" s="53">
        <v>79700.325851473492</v>
      </c>
      <c r="BP445" s="53">
        <v>4361540.738920263</v>
      </c>
      <c r="BQ445" s="53">
        <v>10397042.602176636</v>
      </c>
      <c r="BR445" s="53">
        <v>5012413.5808849027</v>
      </c>
      <c r="BS445" s="53">
        <v>1240091.8256865598</v>
      </c>
      <c r="BT445" s="53" t="s">
        <v>92</v>
      </c>
      <c r="BU445" s="53" t="s">
        <v>92</v>
      </c>
      <c r="BV445" s="53" t="s">
        <v>92</v>
      </c>
      <c r="BW445" s="53" t="s">
        <v>92</v>
      </c>
      <c r="BX445" s="55" t="s">
        <v>92</v>
      </c>
      <c r="BY445" s="31" t="s">
        <v>17</v>
      </c>
      <c r="BZ445" s="31" t="s">
        <v>17</v>
      </c>
      <c r="CA445" s="31" t="s">
        <v>17</v>
      </c>
      <c r="CB445" s="31" t="s">
        <v>17</v>
      </c>
      <c r="CC445" s="31" t="s">
        <v>17</v>
      </c>
      <c r="CD445" s="31" t="s">
        <v>17</v>
      </c>
      <c r="CE445" s="31" t="s">
        <v>17</v>
      </c>
      <c r="CF445" s="35" t="s">
        <v>92</v>
      </c>
      <c r="CG445" s="4" t="s">
        <v>92</v>
      </c>
      <c r="CH445" s="4" t="s">
        <v>92</v>
      </c>
      <c r="CI445" s="4" t="s">
        <v>92</v>
      </c>
      <c r="CJ445" s="4" t="s">
        <v>92</v>
      </c>
      <c r="CK445" s="4" t="s">
        <v>92</v>
      </c>
      <c r="CL445" s="4" t="s">
        <v>92</v>
      </c>
      <c r="CM445" s="4" t="s">
        <v>92</v>
      </c>
      <c r="CN445" s="4" t="s">
        <v>92</v>
      </c>
      <c r="CO445" s="4" t="s">
        <v>92</v>
      </c>
      <c r="CP445" s="4" t="s">
        <v>92</v>
      </c>
      <c r="CQ445" s="4" t="s">
        <v>92</v>
      </c>
      <c r="CR445" s="4" t="s">
        <v>92</v>
      </c>
      <c r="CS445" s="4" t="s">
        <v>92</v>
      </c>
      <c r="CT445" s="4" t="s">
        <v>92</v>
      </c>
      <c r="CU445" s="56">
        <v>10665353.379007</v>
      </c>
      <c r="CV445" s="80">
        <v>1</v>
      </c>
    </row>
    <row r="446" spans="1:100" ht="51">
      <c r="A446" s="4">
        <v>443</v>
      </c>
      <c r="B446" s="27" t="s">
        <v>88</v>
      </c>
      <c r="C446" s="27" t="s">
        <v>89</v>
      </c>
      <c r="D446" s="27" t="s">
        <v>467</v>
      </c>
      <c r="E446" s="27" t="s">
        <v>469</v>
      </c>
      <c r="F446" s="27" t="s">
        <v>92</v>
      </c>
      <c r="G446" s="27" t="s">
        <v>2184</v>
      </c>
      <c r="H446" s="27" t="s">
        <v>505</v>
      </c>
      <c r="I446" s="6">
        <v>1611174</v>
      </c>
      <c r="J446" s="4" t="s">
        <v>1251</v>
      </c>
      <c r="K446" s="77" t="s">
        <v>92</v>
      </c>
      <c r="L446" s="28">
        <v>104</v>
      </c>
      <c r="M446" s="45" t="s">
        <v>92</v>
      </c>
      <c r="N446" s="29">
        <f>VLOOKUP(I446,[1]Hoja1!$A$2:$B$15532,2,FALSE)</f>
        <v>114300000</v>
      </c>
      <c r="O446" s="45" t="s">
        <v>92</v>
      </c>
      <c r="P446" s="4" t="s">
        <v>206</v>
      </c>
      <c r="Q446" s="4" t="s">
        <v>390</v>
      </c>
      <c r="R446" s="4" t="s">
        <v>92</v>
      </c>
      <c r="S446" s="4" t="s">
        <v>92</v>
      </c>
      <c r="T446" s="4" t="s">
        <v>92</v>
      </c>
      <c r="U446" s="4" t="s">
        <v>92</v>
      </c>
      <c r="V446" s="4" t="s">
        <v>92</v>
      </c>
      <c r="W446" s="4" t="s">
        <v>92</v>
      </c>
      <c r="X446" s="43">
        <f>VLOOKUP(J446,'[2]Trans carga liv - furgon'!$E$82:$F$105,2,FALSE)</f>
        <v>2</v>
      </c>
      <c r="Y446" s="44">
        <v>0.05</v>
      </c>
      <c r="Z446" s="44">
        <v>0.05</v>
      </c>
      <c r="AA446" s="44">
        <v>0.05</v>
      </c>
      <c r="AB446" s="44">
        <v>0.05</v>
      </c>
      <c r="AC446" s="44">
        <v>0.06</v>
      </c>
      <c r="AD446" s="44">
        <v>7.0000000000000007E-2</v>
      </c>
      <c r="AE446" s="4" t="s">
        <v>16</v>
      </c>
      <c r="AF446" s="4" t="s">
        <v>16</v>
      </c>
      <c r="AG446" s="4" t="s">
        <v>16</v>
      </c>
      <c r="AH446" s="18">
        <v>1</v>
      </c>
      <c r="AI446" s="53" t="s">
        <v>92</v>
      </c>
      <c r="AJ446" s="53">
        <v>327935.39390377922</v>
      </c>
      <c r="AK446" s="53">
        <v>468479.13414825604</v>
      </c>
      <c r="AL446" s="53">
        <v>4725250.9030680908</v>
      </c>
      <c r="AM446" s="53" t="s">
        <v>92</v>
      </c>
      <c r="AN446" s="53">
        <v>7428024.7740619192</v>
      </c>
      <c r="AO446" s="53">
        <v>323175.44548195205</v>
      </c>
      <c r="AP446" s="53" t="s">
        <v>92</v>
      </c>
      <c r="AQ446" s="53">
        <v>78710.507103334588</v>
      </c>
      <c r="AR446" s="53">
        <v>924181.56463792326</v>
      </c>
      <c r="AS446" s="53">
        <v>15006363.70881312</v>
      </c>
      <c r="AT446" s="53">
        <v>12338287.356578398</v>
      </c>
      <c r="AU446" s="53" t="s">
        <v>92</v>
      </c>
      <c r="AV446" s="53" t="s">
        <v>92</v>
      </c>
      <c r="AW446" s="53" t="s">
        <v>92</v>
      </c>
      <c r="AX446" s="53" t="s">
        <v>92</v>
      </c>
      <c r="AY446" s="53" t="s">
        <v>92</v>
      </c>
      <c r="AZ446" s="53">
        <v>1771560.1088716586</v>
      </c>
      <c r="BA446" s="53">
        <v>2505236.0114879999</v>
      </c>
      <c r="BB446" s="53">
        <v>838471.17759488989</v>
      </c>
      <c r="BC446" s="53">
        <v>939463.50430799997</v>
      </c>
      <c r="BD446" s="53">
        <v>106267.10113529798</v>
      </c>
      <c r="BE446" s="53">
        <v>1296872.9998869356</v>
      </c>
      <c r="BF446" s="53" t="s">
        <v>92</v>
      </c>
      <c r="BG446" s="53">
        <v>3460983.5498706717</v>
      </c>
      <c r="BH446" s="53">
        <v>79700.325851473492</v>
      </c>
      <c r="BI446" s="53">
        <v>1420468.8185136961</v>
      </c>
      <c r="BJ446" s="53" t="s">
        <v>92</v>
      </c>
      <c r="BK446" s="53" t="s">
        <v>92</v>
      </c>
      <c r="BL446" s="53" t="s">
        <v>92</v>
      </c>
      <c r="BM446" s="53">
        <v>1753665.2080415997</v>
      </c>
      <c r="BN446" s="53">
        <v>4835105.5021718396</v>
      </c>
      <c r="BO446" s="53">
        <v>79700.325851473492</v>
      </c>
      <c r="BP446" s="53">
        <v>4361540.738920263</v>
      </c>
      <c r="BQ446" s="53">
        <v>10397042.602176636</v>
      </c>
      <c r="BR446" s="53">
        <v>1.252618005744</v>
      </c>
      <c r="BS446" s="53">
        <v>1240091.8256865598</v>
      </c>
      <c r="BT446" s="53" t="s">
        <v>92</v>
      </c>
      <c r="BU446" s="53" t="s">
        <v>92</v>
      </c>
      <c r="BV446" s="53" t="s">
        <v>92</v>
      </c>
      <c r="BW446" s="53" t="s">
        <v>92</v>
      </c>
      <c r="BX446" s="55" t="s">
        <v>92</v>
      </c>
      <c r="BY446" s="31" t="s">
        <v>17</v>
      </c>
      <c r="BZ446" s="31" t="s">
        <v>17</v>
      </c>
      <c r="CA446" s="31" t="s">
        <v>17</v>
      </c>
      <c r="CB446" s="31" t="s">
        <v>17</v>
      </c>
      <c r="CC446" s="31" t="s">
        <v>17</v>
      </c>
      <c r="CD446" s="31" t="s">
        <v>17</v>
      </c>
      <c r="CE446" s="31" t="s">
        <v>17</v>
      </c>
      <c r="CF446" s="35" t="s">
        <v>92</v>
      </c>
      <c r="CG446" s="4" t="s">
        <v>92</v>
      </c>
      <c r="CH446" s="4" t="s">
        <v>92</v>
      </c>
      <c r="CI446" s="4" t="s">
        <v>92</v>
      </c>
      <c r="CJ446" s="4" t="s">
        <v>92</v>
      </c>
      <c r="CK446" s="4" t="s">
        <v>92</v>
      </c>
      <c r="CL446" s="4" t="s">
        <v>92</v>
      </c>
      <c r="CM446" s="4" t="s">
        <v>92</v>
      </c>
      <c r="CN446" s="4" t="s">
        <v>92</v>
      </c>
      <c r="CO446" s="4" t="s">
        <v>92</v>
      </c>
      <c r="CP446" s="4" t="s">
        <v>92</v>
      </c>
      <c r="CQ446" s="4" t="s">
        <v>92</v>
      </c>
      <c r="CR446" s="4" t="s">
        <v>92</v>
      </c>
      <c r="CS446" s="4" t="s">
        <v>92</v>
      </c>
      <c r="CT446" s="4" t="s">
        <v>92</v>
      </c>
      <c r="CU446" s="56">
        <v>10665353.379007</v>
      </c>
      <c r="CV446" s="80">
        <v>1</v>
      </c>
    </row>
    <row r="447" spans="1:100" ht="51">
      <c r="A447" s="4">
        <v>444</v>
      </c>
      <c r="B447" s="27" t="s">
        <v>88</v>
      </c>
      <c r="C447" s="27" t="s">
        <v>89</v>
      </c>
      <c r="D447" s="27" t="s">
        <v>467</v>
      </c>
      <c r="E447" s="27" t="s">
        <v>469</v>
      </c>
      <c r="F447" s="27" t="s">
        <v>92</v>
      </c>
      <c r="G447" s="27" t="s">
        <v>2189</v>
      </c>
      <c r="H447" s="27" t="s">
        <v>505</v>
      </c>
      <c r="I447" s="6">
        <v>1611178</v>
      </c>
      <c r="J447" s="4" t="s">
        <v>1252</v>
      </c>
      <c r="K447" s="77" t="s">
        <v>92</v>
      </c>
      <c r="L447" s="28">
        <v>104</v>
      </c>
      <c r="M447" s="45" t="s">
        <v>92</v>
      </c>
      <c r="N447" s="29">
        <f>VLOOKUP(I447,[1]Hoja1!$A$2:$B$15532,2,FALSE)</f>
        <v>133600000</v>
      </c>
      <c r="O447" s="45" t="s">
        <v>92</v>
      </c>
      <c r="P447" s="4" t="s">
        <v>206</v>
      </c>
      <c r="Q447" s="4" t="s">
        <v>390</v>
      </c>
      <c r="R447" s="4" t="s">
        <v>92</v>
      </c>
      <c r="S447" s="4" t="s">
        <v>92</v>
      </c>
      <c r="T447" s="4" t="s">
        <v>92</v>
      </c>
      <c r="U447" s="4" t="s">
        <v>92</v>
      </c>
      <c r="V447" s="4" t="s">
        <v>92</v>
      </c>
      <c r="W447" s="4" t="s">
        <v>92</v>
      </c>
      <c r="X447" s="43">
        <f>VLOOKUP(J447,'[2]Trans carga liv - furgon'!$E$82:$F$105,2,FALSE)</f>
        <v>2</v>
      </c>
      <c r="Y447" s="44">
        <v>0.05</v>
      </c>
      <c r="Z447" s="44">
        <v>0.05</v>
      </c>
      <c r="AA447" s="44">
        <v>0.05</v>
      </c>
      <c r="AB447" s="44">
        <v>0.05</v>
      </c>
      <c r="AC447" s="44">
        <v>0.06</v>
      </c>
      <c r="AD447" s="44">
        <v>7.0000000000000007E-2</v>
      </c>
      <c r="AE447" s="4" t="s">
        <v>16</v>
      </c>
      <c r="AF447" s="4" t="s">
        <v>16</v>
      </c>
      <c r="AG447" s="4" t="s">
        <v>16</v>
      </c>
      <c r="AH447" s="18">
        <v>1</v>
      </c>
      <c r="AI447" s="53" t="s">
        <v>92</v>
      </c>
      <c r="AJ447" s="53">
        <v>327935.39390377922</v>
      </c>
      <c r="AK447" s="53">
        <v>468479.13414825604</v>
      </c>
      <c r="AL447" s="53">
        <v>4725250.9030680908</v>
      </c>
      <c r="AM447" s="53" t="s">
        <v>92</v>
      </c>
      <c r="AN447" s="53">
        <v>7428024.7740619192</v>
      </c>
      <c r="AO447" s="53">
        <v>323175.44548195205</v>
      </c>
      <c r="AP447" s="53" t="s">
        <v>92</v>
      </c>
      <c r="AQ447" s="53">
        <v>78710.507103334588</v>
      </c>
      <c r="AR447" s="53">
        <v>924181.56463792326</v>
      </c>
      <c r="AS447" s="53">
        <v>12501127.69732512</v>
      </c>
      <c r="AT447" s="53">
        <v>10572095.96847936</v>
      </c>
      <c r="AU447" s="53" t="s">
        <v>92</v>
      </c>
      <c r="AV447" s="53" t="s">
        <v>92</v>
      </c>
      <c r="AW447" s="53" t="s">
        <v>92</v>
      </c>
      <c r="AX447" s="53" t="s">
        <v>92</v>
      </c>
      <c r="AY447" s="53" t="s">
        <v>92</v>
      </c>
      <c r="AZ447" s="53">
        <v>1771560.1088716586</v>
      </c>
      <c r="BA447" s="53">
        <v>2505236.0114879999</v>
      </c>
      <c r="BB447" s="53">
        <v>838471.17759488989</v>
      </c>
      <c r="BC447" s="53">
        <v>939463.50430799997</v>
      </c>
      <c r="BD447" s="53">
        <v>106267.10113529798</v>
      </c>
      <c r="BE447" s="53">
        <v>1296872.9998869356</v>
      </c>
      <c r="BF447" s="53" t="s">
        <v>92</v>
      </c>
      <c r="BG447" s="53">
        <v>3460983.5498706717</v>
      </c>
      <c r="BH447" s="53">
        <v>79700.325851473492</v>
      </c>
      <c r="BI447" s="53">
        <v>1420468.8185136961</v>
      </c>
      <c r="BJ447" s="53" t="s">
        <v>92</v>
      </c>
      <c r="BK447" s="53" t="s">
        <v>92</v>
      </c>
      <c r="BL447" s="53" t="s">
        <v>92</v>
      </c>
      <c r="BM447" s="53">
        <v>1753665.2080415997</v>
      </c>
      <c r="BN447" s="53">
        <v>4835105.5021718396</v>
      </c>
      <c r="BO447" s="53">
        <v>79700.325851473492</v>
      </c>
      <c r="BP447" s="53">
        <v>4361540.738920263</v>
      </c>
      <c r="BQ447" s="53">
        <v>10397042.602176636</v>
      </c>
      <c r="BR447" s="53">
        <v>5012413.5808849027</v>
      </c>
      <c r="BS447" s="53">
        <v>1240091.8256865598</v>
      </c>
      <c r="BT447" s="53" t="s">
        <v>92</v>
      </c>
      <c r="BU447" s="53" t="s">
        <v>92</v>
      </c>
      <c r="BV447" s="53" t="s">
        <v>92</v>
      </c>
      <c r="BW447" s="53" t="s">
        <v>92</v>
      </c>
      <c r="BX447" s="55" t="s">
        <v>92</v>
      </c>
      <c r="BY447" s="31" t="s">
        <v>17</v>
      </c>
      <c r="BZ447" s="31" t="s">
        <v>17</v>
      </c>
      <c r="CA447" s="31" t="s">
        <v>17</v>
      </c>
      <c r="CB447" s="31" t="s">
        <v>17</v>
      </c>
      <c r="CC447" s="31" t="s">
        <v>17</v>
      </c>
      <c r="CD447" s="31" t="s">
        <v>17</v>
      </c>
      <c r="CE447" s="31" t="s">
        <v>17</v>
      </c>
      <c r="CF447" s="35" t="s">
        <v>92</v>
      </c>
      <c r="CG447" s="4" t="s">
        <v>92</v>
      </c>
      <c r="CH447" s="4" t="s">
        <v>92</v>
      </c>
      <c r="CI447" s="4" t="s">
        <v>92</v>
      </c>
      <c r="CJ447" s="4" t="s">
        <v>92</v>
      </c>
      <c r="CK447" s="4" t="s">
        <v>92</v>
      </c>
      <c r="CL447" s="4" t="s">
        <v>92</v>
      </c>
      <c r="CM447" s="4" t="s">
        <v>92</v>
      </c>
      <c r="CN447" s="4" t="s">
        <v>92</v>
      </c>
      <c r="CO447" s="4" t="s">
        <v>92</v>
      </c>
      <c r="CP447" s="4" t="s">
        <v>92</v>
      </c>
      <c r="CQ447" s="4" t="s">
        <v>92</v>
      </c>
      <c r="CR447" s="4" t="s">
        <v>92</v>
      </c>
      <c r="CS447" s="4" t="s">
        <v>92</v>
      </c>
      <c r="CT447" s="4" t="s">
        <v>92</v>
      </c>
      <c r="CU447" s="56">
        <v>10665353.379007</v>
      </c>
      <c r="CV447" s="80">
        <v>1</v>
      </c>
    </row>
    <row r="448" spans="1:100" ht="51">
      <c r="A448" s="4">
        <v>445</v>
      </c>
      <c r="B448" s="15" t="s">
        <v>765</v>
      </c>
      <c r="C448" s="27" t="s">
        <v>89</v>
      </c>
      <c r="D448" s="27" t="s">
        <v>467</v>
      </c>
      <c r="E448" s="27" t="s">
        <v>469</v>
      </c>
      <c r="F448" s="27" t="s">
        <v>92</v>
      </c>
      <c r="G448" s="27" t="s">
        <v>470</v>
      </c>
      <c r="H448" s="27" t="s">
        <v>519</v>
      </c>
      <c r="I448" s="6">
        <v>38711027</v>
      </c>
      <c r="J448" s="4" t="s">
        <v>1253</v>
      </c>
      <c r="K448" s="77" t="s">
        <v>92</v>
      </c>
      <c r="L448" s="28">
        <v>136</v>
      </c>
      <c r="M448" s="45" t="s">
        <v>92</v>
      </c>
      <c r="N448" s="29">
        <f>VLOOKUP(I448,[1]Hoja1!$A$2:$B$15532,2,FALSE)</f>
        <v>145700000</v>
      </c>
      <c r="O448" s="45" t="s">
        <v>92</v>
      </c>
      <c r="P448" s="4" t="s">
        <v>206</v>
      </c>
      <c r="Q448" s="4" t="s">
        <v>499</v>
      </c>
      <c r="R448" s="4" t="s">
        <v>92</v>
      </c>
      <c r="S448" s="4" t="s">
        <v>92</v>
      </c>
      <c r="T448" s="4" t="s">
        <v>92</v>
      </c>
      <c r="U448" s="4" t="s">
        <v>92</v>
      </c>
      <c r="V448" s="4" t="s">
        <v>92</v>
      </c>
      <c r="W448" s="4" t="s">
        <v>92</v>
      </c>
      <c r="X448" s="43">
        <f>VLOOKUP(J448,'[2]Trans carga liv - furgon'!$E$82:$F$105,2,FALSE)</f>
        <v>3</v>
      </c>
      <c r="Y448" s="44">
        <v>0.12</v>
      </c>
      <c r="Z448" s="44">
        <v>0.12</v>
      </c>
      <c r="AA448" s="44">
        <v>0.12</v>
      </c>
      <c r="AB448" s="44">
        <v>0.12</v>
      </c>
      <c r="AC448" s="44">
        <v>0.12</v>
      </c>
      <c r="AD448" s="44">
        <v>0.12</v>
      </c>
      <c r="AE448" s="4" t="s">
        <v>17</v>
      </c>
      <c r="AF448" s="4" t="s">
        <v>16</v>
      </c>
      <c r="AG448" s="4" t="s">
        <v>17</v>
      </c>
      <c r="AH448" s="18">
        <v>0.15</v>
      </c>
      <c r="AI448" s="53">
        <v>0</v>
      </c>
      <c r="AJ448" s="53">
        <v>56250</v>
      </c>
      <c r="AK448" s="53">
        <v>375000</v>
      </c>
      <c r="AL448" s="53" t="s">
        <v>92</v>
      </c>
      <c r="AM448" s="53" t="s">
        <v>92</v>
      </c>
      <c r="AN448" s="53" t="s">
        <v>92</v>
      </c>
      <c r="AO448" s="53">
        <v>0</v>
      </c>
      <c r="AP448" s="53" t="s">
        <v>92</v>
      </c>
      <c r="AQ448" s="53" t="s">
        <v>92</v>
      </c>
      <c r="AR448" s="53">
        <v>375000</v>
      </c>
      <c r="AS448" s="53">
        <v>12500000</v>
      </c>
      <c r="AT448" s="53">
        <v>15500000</v>
      </c>
      <c r="AU448" s="53" t="s">
        <v>92</v>
      </c>
      <c r="AV448" s="53" t="s">
        <v>92</v>
      </c>
      <c r="AW448" s="53" t="s">
        <v>92</v>
      </c>
      <c r="AX448" s="53" t="s">
        <v>92</v>
      </c>
      <c r="AY448" s="53" t="s">
        <v>92</v>
      </c>
      <c r="AZ448" s="53">
        <v>1143750</v>
      </c>
      <c r="BA448" s="53" t="s">
        <v>92</v>
      </c>
      <c r="BB448" s="53">
        <v>0</v>
      </c>
      <c r="BC448" s="53">
        <v>0</v>
      </c>
      <c r="BD448" s="53" t="s">
        <v>92</v>
      </c>
      <c r="BE448" s="53">
        <v>812500</v>
      </c>
      <c r="BF448" s="53" t="s">
        <v>92</v>
      </c>
      <c r="BG448" s="53">
        <v>2500000</v>
      </c>
      <c r="BH448" s="53">
        <v>56250</v>
      </c>
      <c r="BI448" s="53" t="s">
        <v>92</v>
      </c>
      <c r="BJ448" s="53" t="s">
        <v>92</v>
      </c>
      <c r="BK448" s="53" t="s">
        <v>92</v>
      </c>
      <c r="BL448" s="53" t="s">
        <v>92</v>
      </c>
      <c r="BM448" s="53" t="s">
        <v>92</v>
      </c>
      <c r="BN448" s="53" t="s">
        <v>92</v>
      </c>
      <c r="BO448" s="53" t="s">
        <v>92</v>
      </c>
      <c r="BP448" s="53">
        <v>1600000</v>
      </c>
      <c r="BQ448" s="53">
        <v>5700000</v>
      </c>
      <c r="BR448" s="53">
        <v>0</v>
      </c>
      <c r="BS448" s="53" t="s">
        <v>92</v>
      </c>
      <c r="BT448" s="53" t="s">
        <v>92</v>
      </c>
      <c r="BU448" s="53" t="s">
        <v>92</v>
      </c>
      <c r="BV448" s="53" t="s">
        <v>92</v>
      </c>
      <c r="BW448" s="53" t="s">
        <v>92</v>
      </c>
      <c r="BX448" s="53" t="s">
        <v>92</v>
      </c>
      <c r="BY448" s="27" t="s">
        <v>17</v>
      </c>
      <c r="BZ448" s="27" t="s">
        <v>17</v>
      </c>
      <c r="CA448" s="27" t="s">
        <v>17</v>
      </c>
      <c r="CB448" s="27" t="s">
        <v>17</v>
      </c>
      <c r="CC448" s="27" t="s">
        <v>393</v>
      </c>
      <c r="CD448" s="27" t="s">
        <v>393</v>
      </c>
      <c r="CE448" s="27" t="s">
        <v>392</v>
      </c>
      <c r="CF448" s="35" t="s">
        <v>92</v>
      </c>
      <c r="CG448" s="4" t="s">
        <v>92</v>
      </c>
      <c r="CH448" s="4" t="s">
        <v>92</v>
      </c>
      <c r="CI448" s="4" t="s">
        <v>92</v>
      </c>
      <c r="CJ448" s="4" t="s">
        <v>92</v>
      </c>
      <c r="CK448" s="4" t="s">
        <v>92</v>
      </c>
      <c r="CL448" s="4" t="s">
        <v>92</v>
      </c>
      <c r="CM448" s="4" t="s">
        <v>92</v>
      </c>
      <c r="CN448" s="4" t="s">
        <v>92</v>
      </c>
      <c r="CO448" s="4" t="s">
        <v>92</v>
      </c>
      <c r="CP448" s="4" t="s">
        <v>92</v>
      </c>
      <c r="CQ448" s="4" t="s">
        <v>92</v>
      </c>
      <c r="CR448" s="4" t="s">
        <v>92</v>
      </c>
      <c r="CS448" s="4" t="s">
        <v>92</v>
      </c>
      <c r="CT448" s="4" t="s">
        <v>92</v>
      </c>
      <c r="CU448" s="59">
        <v>5638000</v>
      </c>
      <c r="CV448" s="80">
        <v>1</v>
      </c>
    </row>
    <row r="449" spans="1:100" ht="51">
      <c r="A449" s="4">
        <v>446</v>
      </c>
      <c r="B449" s="15" t="s">
        <v>765</v>
      </c>
      <c r="C449" s="27" t="s">
        <v>89</v>
      </c>
      <c r="D449" s="27" t="s">
        <v>467</v>
      </c>
      <c r="E449" s="27" t="s">
        <v>469</v>
      </c>
      <c r="F449" s="27" t="s">
        <v>92</v>
      </c>
      <c r="G449" s="27" t="s">
        <v>471</v>
      </c>
      <c r="H449" s="27" t="s">
        <v>519</v>
      </c>
      <c r="I449" s="6">
        <v>38711026</v>
      </c>
      <c r="J449" s="4" t="s">
        <v>1254</v>
      </c>
      <c r="K449" s="77" t="s">
        <v>92</v>
      </c>
      <c r="L449" s="28">
        <v>108</v>
      </c>
      <c r="M449" s="45" t="s">
        <v>92</v>
      </c>
      <c r="N449" s="29">
        <f>VLOOKUP(I449,[1]Hoja1!$A$2:$B$15532,2,FALSE)</f>
        <v>134400000</v>
      </c>
      <c r="O449" s="45" t="s">
        <v>92</v>
      </c>
      <c r="P449" s="4" t="s">
        <v>206</v>
      </c>
      <c r="Q449" s="4" t="s">
        <v>499</v>
      </c>
      <c r="R449" s="4" t="s">
        <v>92</v>
      </c>
      <c r="S449" s="4" t="s">
        <v>92</v>
      </c>
      <c r="T449" s="4" t="s">
        <v>92</v>
      </c>
      <c r="U449" s="4" t="s">
        <v>92</v>
      </c>
      <c r="V449" s="4" t="s">
        <v>92</v>
      </c>
      <c r="W449" s="4" t="s">
        <v>92</v>
      </c>
      <c r="X449" s="43">
        <f>VLOOKUP(J449,'[2]Trans carga liv - furgon'!$E$82:$F$105,2,FALSE)</f>
        <v>3</v>
      </c>
      <c r="Y449" s="44">
        <v>0.08</v>
      </c>
      <c r="Z449" s="44">
        <v>0.08</v>
      </c>
      <c r="AA449" s="44">
        <v>0.08</v>
      </c>
      <c r="AB449" s="44">
        <v>0.08</v>
      </c>
      <c r="AC449" s="44">
        <v>0.08</v>
      </c>
      <c r="AD449" s="44">
        <v>0.08</v>
      </c>
      <c r="AE449" s="4" t="s">
        <v>17</v>
      </c>
      <c r="AF449" s="4" t="s">
        <v>16</v>
      </c>
      <c r="AG449" s="4" t="s">
        <v>17</v>
      </c>
      <c r="AH449" s="18">
        <v>0.15</v>
      </c>
      <c r="AI449" s="53">
        <v>0</v>
      </c>
      <c r="AJ449" s="53">
        <v>56250</v>
      </c>
      <c r="AK449" s="53">
        <v>375000</v>
      </c>
      <c r="AL449" s="53" t="s">
        <v>92</v>
      </c>
      <c r="AM449" s="53" t="s">
        <v>92</v>
      </c>
      <c r="AN449" s="53" t="s">
        <v>92</v>
      </c>
      <c r="AO449" s="53">
        <v>0</v>
      </c>
      <c r="AP449" s="53" t="s">
        <v>92</v>
      </c>
      <c r="AQ449" s="53" t="s">
        <v>92</v>
      </c>
      <c r="AR449" s="53">
        <v>375000</v>
      </c>
      <c r="AS449" s="53">
        <v>15200000</v>
      </c>
      <c r="AT449" s="53">
        <v>17500000</v>
      </c>
      <c r="AU449" s="53" t="s">
        <v>92</v>
      </c>
      <c r="AV449" s="53" t="s">
        <v>92</v>
      </c>
      <c r="AW449" s="53" t="s">
        <v>92</v>
      </c>
      <c r="AX449" s="53" t="s">
        <v>92</v>
      </c>
      <c r="AY449" s="53" t="s">
        <v>92</v>
      </c>
      <c r="AZ449" s="53">
        <v>1143750</v>
      </c>
      <c r="BA449" s="53" t="s">
        <v>92</v>
      </c>
      <c r="BB449" s="53">
        <v>0</v>
      </c>
      <c r="BC449" s="53">
        <v>0</v>
      </c>
      <c r="BD449" s="53" t="s">
        <v>92</v>
      </c>
      <c r="BE449" s="53">
        <v>812500</v>
      </c>
      <c r="BF449" s="53" t="s">
        <v>92</v>
      </c>
      <c r="BG449" s="53">
        <v>2500000</v>
      </c>
      <c r="BH449" s="53">
        <v>56250</v>
      </c>
      <c r="BI449" s="53" t="s">
        <v>92</v>
      </c>
      <c r="BJ449" s="53" t="s">
        <v>92</v>
      </c>
      <c r="BK449" s="53" t="s">
        <v>92</v>
      </c>
      <c r="BL449" s="53" t="s">
        <v>92</v>
      </c>
      <c r="BM449" s="53" t="s">
        <v>92</v>
      </c>
      <c r="BN449" s="53" t="s">
        <v>92</v>
      </c>
      <c r="BO449" s="53" t="s">
        <v>92</v>
      </c>
      <c r="BP449" s="53">
        <v>1600000</v>
      </c>
      <c r="BQ449" s="53">
        <v>5700000</v>
      </c>
      <c r="BR449" s="53">
        <v>0</v>
      </c>
      <c r="BS449" s="53" t="s">
        <v>92</v>
      </c>
      <c r="BT449" s="53" t="s">
        <v>92</v>
      </c>
      <c r="BU449" s="53" t="s">
        <v>92</v>
      </c>
      <c r="BV449" s="53" t="s">
        <v>92</v>
      </c>
      <c r="BW449" s="53" t="s">
        <v>92</v>
      </c>
      <c r="BX449" s="53" t="s">
        <v>92</v>
      </c>
      <c r="BY449" s="27" t="s">
        <v>17</v>
      </c>
      <c r="BZ449" s="27" t="s">
        <v>17</v>
      </c>
      <c r="CA449" s="27" t="s">
        <v>17</v>
      </c>
      <c r="CB449" s="27" t="s">
        <v>17</v>
      </c>
      <c r="CC449" s="27" t="s">
        <v>17</v>
      </c>
      <c r="CD449" s="27" t="s">
        <v>17</v>
      </c>
      <c r="CE449" s="27" t="s">
        <v>392</v>
      </c>
      <c r="CF449" s="35" t="s">
        <v>92</v>
      </c>
      <c r="CG449" s="4" t="s">
        <v>92</v>
      </c>
      <c r="CH449" s="4" t="s">
        <v>92</v>
      </c>
      <c r="CI449" s="4" t="s">
        <v>92</v>
      </c>
      <c r="CJ449" s="4" t="s">
        <v>92</v>
      </c>
      <c r="CK449" s="4" t="s">
        <v>92</v>
      </c>
      <c r="CL449" s="4" t="s">
        <v>92</v>
      </c>
      <c r="CM449" s="4" t="s">
        <v>92</v>
      </c>
      <c r="CN449" s="4" t="s">
        <v>92</v>
      </c>
      <c r="CO449" s="4" t="s">
        <v>92</v>
      </c>
      <c r="CP449" s="4" t="s">
        <v>92</v>
      </c>
      <c r="CQ449" s="4" t="s">
        <v>92</v>
      </c>
      <c r="CR449" s="4" t="s">
        <v>92</v>
      </c>
      <c r="CS449" s="4" t="s">
        <v>92</v>
      </c>
      <c r="CT449" s="4" t="s">
        <v>92</v>
      </c>
      <c r="CU449" s="59">
        <v>5638000</v>
      </c>
      <c r="CV449" s="80">
        <v>1</v>
      </c>
    </row>
    <row r="450" spans="1:100" ht="51">
      <c r="A450" s="4">
        <v>447</v>
      </c>
      <c r="B450" s="15" t="s">
        <v>765</v>
      </c>
      <c r="C450" s="27" t="s">
        <v>89</v>
      </c>
      <c r="D450" s="27" t="s">
        <v>467</v>
      </c>
      <c r="E450" s="27" t="s">
        <v>469</v>
      </c>
      <c r="F450" s="27" t="s">
        <v>92</v>
      </c>
      <c r="G450" s="27" t="s">
        <v>472</v>
      </c>
      <c r="H450" s="27" t="s">
        <v>519</v>
      </c>
      <c r="I450" s="6" t="str">
        <f>VLOOKUP(J450,[11]Fasecolda!$A$1:$B$263,2,FALSE)</f>
        <v>N.A.</v>
      </c>
      <c r="J450" s="4" t="s">
        <v>1255</v>
      </c>
      <c r="K450" s="77" t="s">
        <v>92</v>
      </c>
      <c r="L450" s="28">
        <v>121</v>
      </c>
      <c r="M450" s="45" t="s">
        <v>92</v>
      </c>
      <c r="N450" s="29">
        <f>VLOOKUP(J450,'[7]Catalogo Vehiculos III'!$J$4:$N$1034,5,FALSE)</f>
        <v>96187462</v>
      </c>
      <c r="O450" s="45" t="s">
        <v>92</v>
      </c>
      <c r="P450" s="4" t="s">
        <v>206</v>
      </c>
      <c r="Q450" s="4" t="s">
        <v>499</v>
      </c>
      <c r="R450" s="4" t="s">
        <v>92</v>
      </c>
      <c r="S450" s="4" t="s">
        <v>92</v>
      </c>
      <c r="T450" s="4" t="s">
        <v>92</v>
      </c>
      <c r="U450" s="4" t="s">
        <v>92</v>
      </c>
      <c r="V450" s="4" t="s">
        <v>92</v>
      </c>
      <c r="W450" s="4" t="s">
        <v>92</v>
      </c>
      <c r="X450" s="43">
        <f>VLOOKUP(J450,'[2]Trans carga liv - furgon'!$E$82:$F$105,2,FALSE)</f>
        <v>1</v>
      </c>
      <c r="Y450" s="44">
        <v>0.08</v>
      </c>
      <c r="Z450" s="44">
        <v>0.08</v>
      </c>
      <c r="AA450" s="44">
        <v>0.08</v>
      </c>
      <c r="AB450" s="44">
        <v>0.08</v>
      </c>
      <c r="AC450" s="44">
        <v>0.08</v>
      </c>
      <c r="AD450" s="44">
        <v>0.08</v>
      </c>
      <c r="AE450" s="4" t="s">
        <v>17</v>
      </c>
      <c r="AF450" s="4" t="s">
        <v>16</v>
      </c>
      <c r="AG450" s="4" t="s">
        <v>17</v>
      </c>
      <c r="AH450" s="18">
        <v>0.15</v>
      </c>
      <c r="AI450" s="53">
        <v>0</v>
      </c>
      <c r="AJ450" s="53">
        <v>56250</v>
      </c>
      <c r="AK450" s="53">
        <v>375000</v>
      </c>
      <c r="AL450" s="53" t="s">
        <v>92</v>
      </c>
      <c r="AM450" s="53" t="s">
        <v>92</v>
      </c>
      <c r="AN450" s="53" t="s">
        <v>92</v>
      </c>
      <c r="AO450" s="53">
        <v>0</v>
      </c>
      <c r="AP450" s="53" t="s">
        <v>92</v>
      </c>
      <c r="AQ450" s="53" t="s">
        <v>92</v>
      </c>
      <c r="AR450" s="53">
        <v>375000</v>
      </c>
      <c r="AS450" s="53">
        <v>12000000</v>
      </c>
      <c r="AT450" s="53">
        <v>15000000</v>
      </c>
      <c r="AU450" s="53" t="s">
        <v>92</v>
      </c>
      <c r="AV450" s="53" t="s">
        <v>92</v>
      </c>
      <c r="AW450" s="53" t="s">
        <v>92</v>
      </c>
      <c r="AX450" s="53" t="s">
        <v>92</v>
      </c>
      <c r="AY450" s="53" t="s">
        <v>92</v>
      </c>
      <c r="AZ450" s="53">
        <v>1143750</v>
      </c>
      <c r="BA450" s="53" t="s">
        <v>92</v>
      </c>
      <c r="BB450" s="53">
        <v>0</v>
      </c>
      <c r="BC450" s="53">
        <v>0</v>
      </c>
      <c r="BD450" s="53" t="s">
        <v>92</v>
      </c>
      <c r="BE450" s="53">
        <v>812500</v>
      </c>
      <c r="BF450" s="53" t="s">
        <v>92</v>
      </c>
      <c r="BG450" s="53">
        <v>2500000</v>
      </c>
      <c r="BH450" s="53">
        <v>56250</v>
      </c>
      <c r="BI450" s="53" t="s">
        <v>92</v>
      </c>
      <c r="BJ450" s="53" t="s">
        <v>92</v>
      </c>
      <c r="BK450" s="53" t="s">
        <v>92</v>
      </c>
      <c r="BL450" s="53" t="s">
        <v>92</v>
      </c>
      <c r="BM450" s="53" t="s">
        <v>92</v>
      </c>
      <c r="BN450" s="53" t="s">
        <v>92</v>
      </c>
      <c r="BO450" s="53" t="s">
        <v>92</v>
      </c>
      <c r="BP450" s="53">
        <v>1600000</v>
      </c>
      <c r="BQ450" s="53">
        <v>5700000</v>
      </c>
      <c r="BR450" s="53">
        <v>0</v>
      </c>
      <c r="BS450" s="53" t="s">
        <v>92</v>
      </c>
      <c r="BT450" s="53" t="s">
        <v>92</v>
      </c>
      <c r="BU450" s="53" t="s">
        <v>92</v>
      </c>
      <c r="BV450" s="53" t="s">
        <v>92</v>
      </c>
      <c r="BW450" s="53" t="s">
        <v>92</v>
      </c>
      <c r="BX450" s="53" t="s">
        <v>92</v>
      </c>
      <c r="BY450" s="27" t="s">
        <v>393</v>
      </c>
      <c r="BZ450" s="27" t="s">
        <v>393</v>
      </c>
      <c r="CA450" s="27" t="s">
        <v>393</v>
      </c>
      <c r="CB450" s="27" t="s">
        <v>393</v>
      </c>
      <c r="CC450" s="27" t="s">
        <v>393</v>
      </c>
      <c r="CD450" s="27" t="s">
        <v>17</v>
      </c>
      <c r="CE450" s="27" t="s">
        <v>392</v>
      </c>
      <c r="CF450" s="35" t="s">
        <v>92</v>
      </c>
      <c r="CG450" s="4" t="s">
        <v>92</v>
      </c>
      <c r="CH450" s="4" t="s">
        <v>92</v>
      </c>
      <c r="CI450" s="4" t="s">
        <v>92</v>
      </c>
      <c r="CJ450" s="4" t="s">
        <v>92</v>
      </c>
      <c r="CK450" s="4" t="s">
        <v>92</v>
      </c>
      <c r="CL450" s="4" t="s">
        <v>92</v>
      </c>
      <c r="CM450" s="4" t="s">
        <v>92</v>
      </c>
      <c r="CN450" s="4" t="s">
        <v>92</v>
      </c>
      <c r="CO450" s="4" t="s">
        <v>92</v>
      </c>
      <c r="CP450" s="4" t="s">
        <v>92</v>
      </c>
      <c r="CQ450" s="4" t="s">
        <v>92</v>
      </c>
      <c r="CR450" s="4" t="s">
        <v>92</v>
      </c>
      <c r="CS450" s="4" t="s">
        <v>92</v>
      </c>
      <c r="CT450" s="4" t="s">
        <v>92</v>
      </c>
      <c r="CU450" s="59">
        <v>5200000</v>
      </c>
      <c r="CV450" s="80">
        <v>1</v>
      </c>
    </row>
    <row r="451" spans="1:100" ht="63.75">
      <c r="A451" s="4">
        <v>448</v>
      </c>
      <c r="B451" s="27" t="s">
        <v>111</v>
      </c>
      <c r="C451" s="27" t="s">
        <v>89</v>
      </c>
      <c r="D451" s="27" t="s">
        <v>467</v>
      </c>
      <c r="E451" s="27" t="s">
        <v>468</v>
      </c>
      <c r="F451" s="27" t="s">
        <v>92</v>
      </c>
      <c r="G451" s="27" t="s">
        <v>473</v>
      </c>
      <c r="H451" s="27" t="s">
        <v>506</v>
      </c>
      <c r="I451" s="6">
        <v>8007020</v>
      </c>
      <c r="J451" s="4" t="s">
        <v>1256</v>
      </c>
      <c r="K451" s="77" t="s">
        <v>92</v>
      </c>
      <c r="L451" s="28">
        <v>115</v>
      </c>
      <c r="M451" s="45" t="s">
        <v>92</v>
      </c>
      <c r="N451" s="29">
        <f>VLOOKUP(I451,[1]Hoja1!$A$2:$B$15532,2,FALSE)</f>
        <v>72800000</v>
      </c>
      <c r="O451" s="45" t="s">
        <v>92</v>
      </c>
      <c r="P451" s="4" t="s">
        <v>206</v>
      </c>
      <c r="Q451" s="4" t="s">
        <v>203</v>
      </c>
      <c r="R451" s="4" t="s">
        <v>92</v>
      </c>
      <c r="S451" s="4" t="s">
        <v>92</v>
      </c>
      <c r="T451" s="4" t="s">
        <v>92</v>
      </c>
      <c r="U451" s="4" t="s">
        <v>92</v>
      </c>
      <c r="V451" s="4" t="s">
        <v>92</v>
      </c>
      <c r="W451" s="4" t="s">
        <v>92</v>
      </c>
      <c r="X451" s="26">
        <v>1</v>
      </c>
      <c r="Y451" s="36">
        <v>0.05</v>
      </c>
      <c r="Z451" s="36">
        <v>0.06</v>
      </c>
      <c r="AA451" s="36">
        <v>7.0000000000000007E-2</v>
      </c>
      <c r="AB451" s="36">
        <v>0.108</v>
      </c>
      <c r="AC451" s="36">
        <v>0.109</v>
      </c>
      <c r="AD451" s="36">
        <v>0.11</v>
      </c>
      <c r="AE451" s="4" t="s">
        <v>17</v>
      </c>
      <c r="AF451" s="4" t="s">
        <v>17</v>
      </c>
      <c r="AG451" s="4" t="s">
        <v>17</v>
      </c>
      <c r="AH451" s="5">
        <v>1</v>
      </c>
      <c r="AI451" s="53">
        <v>4675860</v>
      </c>
      <c r="AJ451" s="53">
        <v>578916</v>
      </c>
      <c r="AK451" s="53">
        <v>423054</v>
      </c>
      <c r="AL451" s="53" t="s">
        <v>92</v>
      </c>
      <c r="AM451" s="53" t="s">
        <v>92</v>
      </c>
      <c r="AN451" s="53">
        <v>7125120</v>
      </c>
      <c r="AO451" s="53">
        <v>0</v>
      </c>
      <c r="AP451" s="53">
        <v>801576</v>
      </c>
      <c r="AQ451" s="53">
        <v>1113300</v>
      </c>
      <c r="AR451" s="53">
        <v>534384</v>
      </c>
      <c r="AS451" s="53" t="s">
        <v>92</v>
      </c>
      <c r="AT451" s="53" t="s">
        <v>92</v>
      </c>
      <c r="AU451" s="53" t="s">
        <v>92</v>
      </c>
      <c r="AV451" s="53" t="s">
        <v>92</v>
      </c>
      <c r="AW451" s="53" t="s">
        <v>92</v>
      </c>
      <c r="AX451" s="53">
        <v>834975</v>
      </c>
      <c r="AY451" s="53">
        <v>868374</v>
      </c>
      <c r="AZ451" s="53">
        <v>2727585</v>
      </c>
      <c r="BA451" s="53">
        <v>4189347.9</v>
      </c>
      <c r="BB451" s="53">
        <v>0</v>
      </c>
      <c r="BC451" s="53">
        <v>1391625</v>
      </c>
      <c r="BD451" s="53">
        <v>445320</v>
      </c>
      <c r="BE451" s="53">
        <v>1669950</v>
      </c>
      <c r="BF451" s="53">
        <v>1001970</v>
      </c>
      <c r="BG451" s="53">
        <v>3510234.9</v>
      </c>
      <c r="BH451" s="53">
        <v>62344.799999999996</v>
      </c>
      <c r="BI451" s="53">
        <v>834975</v>
      </c>
      <c r="BJ451" s="53">
        <v>1914876</v>
      </c>
      <c r="BK451" s="53" t="s">
        <v>92</v>
      </c>
      <c r="BL451" s="53" t="s">
        <v>92</v>
      </c>
      <c r="BM451" s="53" t="s">
        <v>92</v>
      </c>
      <c r="BN451" s="53">
        <v>7683996.5999999996</v>
      </c>
      <c r="BO451" s="53">
        <v>62344.799999999996</v>
      </c>
      <c r="BP451" s="53" t="s">
        <v>92</v>
      </c>
      <c r="BQ451" s="53" t="s">
        <v>92</v>
      </c>
      <c r="BR451" s="53">
        <v>0</v>
      </c>
      <c r="BS451" s="53">
        <v>478719</v>
      </c>
      <c r="BT451" s="53" t="s">
        <v>92</v>
      </c>
      <c r="BU451" s="53" t="s">
        <v>92</v>
      </c>
      <c r="BV451" s="53" t="s">
        <v>92</v>
      </c>
      <c r="BW451" s="53" t="s">
        <v>92</v>
      </c>
      <c r="BX451" s="55" t="s">
        <v>92</v>
      </c>
      <c r="BY451" s="35" t="s">
        <v>17</v>
      </c>
      <c r="BZ451" s="35" t="s">
        <v>17</v>
      </c>
      <c r="CA451" s="35" t="s">
        <v>16</v>
      </c>
      <c r="CB451" s="35" t="s">
        <v>17</v>
      </c>
      <c r="CC451" s="35" t="s">
        <v>17</v>
      </c>
      <c r="CD451" s="35" t="s">
        <v>17</v>
      </c>
      <c r="CE451" s="35" t="s">
        <v>17</v>
      </c>
      <c r="CF451" s="35" t="s">
        <v>92</v>
      </c>
      <c r="CG451" s="4" t="s">
        <v>92</v>
      </c>
      <c r="CH451" s="4" t="s">
        <v>92</v>
      </c>
      <c r="CI451" s="4" t="s">
        <v>92</v>
      </c>
      <c r="CJ451" s="4" t="s">
        <v>92</v>
      </c>
      <c r="CK451" s="4" t="s">
        <v>92</v>
      </c>
      <c r="CL451" s="4" t="s">
        <v>92</v>
      </c>
      <c r="CM451" s="4" t="s">
        <v>92</v>
      </c>
      <c r="CN451" s="4" t="s">
        <v>92</v>
      </c>
      <c r="CO451" s="4" t="s">
        <v>92</v>
      </c>
      <c r="CP451" s="4" t="s">
        <v>92</v>
      </c>
      <c r="CQ451" s="4" t="s">
        <v>92</v>
      </c>
      <c r="CR451" s="4" t="s">
        <v>92</v>
      </c>
      <c r="CS451" s="4" t="s">
        <v>92</v>
      </c>
      <c r="CT451" s="4" t="s">
        <v>92</v>
      </c>
      <c r="CU451" s="56">
        <f>VLOOKUP(J451,'[3]Catalogo Vehiculos III'!$J$42:$CU$662,90,FALSE)</f>
        <v>2544977</v>
      </c>
      <c r="CV451" s="80">
        <v>1</v>
      </c>
    </row>
    <row r="452" spans="1:100" ht="63.75">
      <c r="A452" s="4">
        <v>449</v>
      </c>
      <c r="B452" s="27" t="s">
        <v>111</v>
      </c>
      <c r="C452" s="27" t="s">
        <v>89</v>
      </c>
      <c r="D452" s="27" t="s">
        <v>467</v>
      </c>
      <c r="E452" s="27" t="s">
        <v>468</v>
      </c>
      <c r="F452" s="27" t="s">
        <v>92</v>
      </c>
      <c r="G452" s="27" t="s">
        <v>474</v>
      </c>
      <c r="H452" s="27" t="s">
        <v>506</v>
      </c>
      <c r="I452" s="6">
        <v>8007017</v>
      </c>
      <c r="J452" s="4" t="s">
        <v>1257</v>
      </c>
      <c r="K452" s="77" t="s">
        <v>92</v>
      </c>
      <c r="L452" s="28">
        <v>120</v>
      </c>
      <c r="M452" s="45" t="s">
        <v>92</v>
      </c>
      <c r="N452" s="29">
        <f>VLOOKUP(I452,[1]Hoja1!$A$2:$B$15532,2,FALSE)</f>
        <v>144900000</v>
      </c>
      <c r="O452" s="45" t="s">
        <v>92</v>
      </c>
      <c r="P452" s="4" t="s">
        <v>206</v>
      </c>
      <c r="Q452" s="4" t="s">
        <v>390</v>
      </c>
      <c r="R452" s="4" t="s">
        <v>92</v>
      </c>
      <c r="S452" s="4" t="s">
        <v>92</v>
      </c>
      <c r="T452" s="4" t="s">
        <v>92</v>
      </c>
      <c r="U452" s="4" t="s">
        <v>92</v>
      </c>
      <c r="V452" s="4" t="s">
        <v>92</v>
      </c>
      <c r="W452" s="4" t="s">
        <v>92</v>
      </c>
      <c r="X452" s="26">
        <v>1</v>
      </c>
      <c r="Y452" s="36">
        <v>0.05</v>
      </c>
      <c r="Z452" s="36">
        <v>0.06</v>
      </c>
      <c r="AA452" s="36">
        <v>7.0000000000000007E-2</v>
      </c>
      <c r="AB452" s="36">
        <v>0.108</v>
      </c>
      <c r="AC452" s="36">
        <v>0.109</v>
      </c>
      <c r="AD452" s="36">
        <v>0.11</v>
      </c>
      <c r="AE452" s="4" t="s">
        <v>17</v>
      </c>
      <c r="AF452" s="4" t="s">
        <v>17</v>
      </c>
      <c r="AG452" s="4" t="s">
        <v>17</v>
      </c>
      <c r="AH452" s="5">
        <v>1</v>
      </c>
      <c r="AI452" s="53" t="s">
        <v>92</v>
      </c>
      <c r="AJ452" s="53">
        <v>578916</v>
      </c>
      <c r="AK452" s="53">
        <v>467586</v>
      </c>
      <c r="AL452" s="53" t="s">
        <v>92</v>
      </c>
      <c r="AM452" s="53" t="s">
        <v>92</v>
      </c>
      <c r="AN452" s="53">
        <v>7125120</v>
      </c>
      <c r="AO452" s="53">
        <v>0</v>
      </c>
      <c r="AP452" s="53">
        <v>701379</v>
      </c>
      <c r="AQ452" s="53">
        <v>1335960</v>
      </c>
      <c r="AR452" s="53">
        <v>545517</v>
      </c>
      <c r="AS452" s="53" t="s">
        <v>92</v>
      </c>
      <c r="AT452" s="53" t="s">
        <v>92</v>
      </c>
      <c r="AU452" s="53" t="s">
        <v>92</v>
      </c>
      <c r="AV452" s="53" t="s">
        <v>92</v>
      </c>
      <c r="AW452" s="53" t="s">
        <v>92</v>
      </c>
      <c r="AX452" s="53">
        <v>834975</v>
      </c>
      <c r="AY452" s="53" t="s">
        <v>92</v>
      </c>
      <c r="AZ452" s="53">
        <v>2727585</v>
      </c>
      <c r="BA452" s="53">
        <v>4189347.9</v>
      </c>
      <c r="BB452" s="53">
        <v>0</v>
      </c>
      <c r="BC452" s="53">
        <v>868374</v>
      </c>
      <c r="BD452" s="53">
        <v>445320</v>
      </c>
      <c r="BE452" s="53">
        <v>1669950</v>
      </c>
      <c r="BF452" s="53">
        <v>1224630</v>
      </c>
      <c r="BG452" s="53">
        <v>3510234.9</v>
      </c>
      <c r="BH452" s="53">
        <v>69024.599999999991</v>
      </c>
      <c r="BI452" s="53">
        <v>1447290</v>
      </c>
      <c r="BJ452" s="53">
        <v>4230540</v>
      </c>
      <c r="BK452" s="53" t="s">
        <v>92</v>
      </c>
      <c r="BL452" s="53" t="s">
        <v>92</v>
      </c>
      <c r="BM452" s="53" t="s">
        <v>92</v>
      </c>
      <c r="BN452" s="53">
        <v>7683996.5999999996</v>
      </c>
      <c r="BO452" s="53">
        <v>69024.599999999991</v>
      </c>
      <c r="BP452" s="53" t="s">
        <v>92</v>
      </c>
      <c r="BQ452" s="53" t="s">
        <v>92</v>
      </c>
      <c r="BR452" s="53">
        <v>0</v>
      </c>
      <c r="BS452" s="53">
        <v>612315</v>
      </c>
      <c r="BT452" s="53" t="s">
        <v>92</v>
      </c>
      <c r="BU452" s="53" t="s">
        <v>92</v>
      </c>
      <c r="BV452" s="53" t="s">
        <v>92</v>
      </c>
      <c r="BW452" s="53" t="s">
        <v>92</v>
      </c>
      <c r="BX452" s="55" t="s">
        <v>92</v>
      </c>
      <c r="BY452" s="35" t="s">
        <v>17</v>
      </c>
      <c r="BZ452" s="35" t="s">
        <v>17</v>
      </c>
      <c r="CA452" s="35" t="s">
        <v>16</v>
      </c>
      <c r="CB452" s="35" t="s">
        <v>17</v>
      </c>
      <c r="CC452" s="35" t="s">
        <v>16</v>
      </c>
      <c r="CD452" s="35" t="s">
        <v>16</v>
      </c>
      <c r="CE452" s="35" t="s">
        <v>17</v>
      </c>
      <c r="CF452" s="35" t="s">
        <v>92</v>
      </c>
      <c r="CG452" s="4" t="s">
        <v>92</v>
      </c>
      <c r="CH452" s="4" t="s">
        <v>92</v>
      </c>
      <c r="CI452" s="4" t="s">
        <v>92</v>
      </c>
      <c r="CJ452" s="4" t="s">
        <v>92</v>
      </c>
      <c r="CK452" s="4" t="s">
        <v>92</v>
      </c>
      <c r="CL452" s="4" t="s">
        <v>92</v>
      </c>
      <c r="CM452" s="4" t="s">
        <v>92</v>
      </c>
      <c r="CN452" s="4" t="s">
        <v>92</v>
      </c>
      <c r="CO452" s="4" t="s">
        <v>92</v>
      </c>
      <c r="CP452" s="4" t="s">
        <v>92</v>
      </c>
      <c r="CQ452" s="4" t="s">
        <v>92</v>
      </c>
      <c r="CR452" s="4" t="s">
        <v>92</v>
      </c>
      <c r="CS452" s="4" t="s">
        <v>92</v>
      </c>
      <c r="CT452" s="4" t="s">
        <v>92</v>
      </c>
      <c r="CU452" s="56">
        <f>VLOOKUP(J452,'[3]Catalogo Vehiculos III'!$J$42:$CU$662,90,FALSE)</f>
        <v>3916182</v>
      </c>
      <c r="CV452" s="80">
        <v>1</v>
      </c>
    </row>
    <row r="453" spans="1:100" ht="63.75">
      <c r="A453" s="4">
        <v>450</v>
      </c>
      <c r="B453" s="27" t="s">
        <v>111</v>
      </c>
      <c r="C453" s="27" t="s">
        <v>89</v>
      </c>
      <c r="D453" s="27" t="s">
        <v>467</v>
      </c>
      <c r="E453" s="27" t="s">
        <v>468</v>
      </c>
      <c r="F453" s="27" t="s">
        <v>92</v>
      </c>
      <c r="G453" s="27" t="s">
        <v>475</v>
      </c>
      <c r="H453" s="27" t="s">
        <v>506</v>
      </c>
      <c r="I453" s="6">
        <v>8007018</v>
      </c>
      <c r="J453" s="4" t="s">
        <v>1258</v>
      </c>
      <c r="K453" s="77" t="s">
        <v>92</v>
      </c>
      <c r="L453" s="28">
        <v>120</v>
      </c>
      <c r="M453" s="45" t="s">
        <v>92</v>
      </c>
      <c r="N453" s="29">
        <f>VLOOKUP(I453,[1]Hoja1!$A$2:$B$15532,2,FALSE)</f>
        <v>149900000</v>
      </c>
      <c r="O453" s="45" t="s">
        <v>92</v>
      </c>
      <c r="P453" s="4" t="s">
        <v>206</v>
      </c>
      <c r="Q453" s="4" t="s">
        <v>390</v>
      </c>
      <c r="R453" s="4" t="s">
        <v>92</v>
      </c>
      <c r="S453" s="4" t="s">
        <v>92</v>
      </c>
      <c r="T453" s="4" t="s">
        <v>92</v>
      </c>
      <c r="U453" s="4" t="s">
        <v>92</v>
      </c>
      <c r="V453" s="4" t="s">
        <v>92</v>
      </c>
      <c r="W453" s="4" t="s">
        <v>92</v>
      </c>
      <c r="X453" s="26">
        <v>1</v>
      </c>
      <c r="Y453" s="36">
        <v>0.05</v>
      </c>
      <c r="Z453" s="36">
        <v>0.06</v>
      </c>
      <c r="AA453" s="36">
        <v>7.0000000000000007E-2</v>
      </c>
      <c r="AB453" s="36">
        <v>0.108</v>
      </c>
      <c r="AC453" s="36">
        <v>0.109</v>
      </c>
      <c r="AD453" s="36">
        <v>0.11</v>
      </c>
      <c r="AE453" s="4" t="s">
        <v>17</v>
      </c>
      <c r="AF453" s="4" t="s">
        <v>17</v>
      </c>
      <c r="AG453" s="4" t="s">
        <v>17</v>
      </c>
      <c r="AH453" s="5">
        <v>1</v>
      </c>
      <c r="AI453" s="53" t="s">
        <v>92</v>
      </c>
      <c r="AJ453" s="53">
        <v>578916</v>
      </c>
      <c r="AK453" s="53">
        <v>467586</v>
      </c>
      <c r="AL453" s="53" t="s">
        <v>92</v>
      </c>
      <c r="AM453" s="53" t="s">
        <v>92</v>
      </c>
      <c r="AN453" s="53">
        <v>7125120</v>
      </c>
      <c r="AO453" s="53">
        <v>0</v>
      </c>
      <c r="AP453" s="53">
        <v>701379</v>
      </c>
      <c r="AQ453" s="53">
        <v>1335960</v>
      </c>
      <c r="AR453" s="53">
        <v>545517</v>
      </c>
      <c r="AS453" s="53" t="s">
        <v>92</v>
      </c>
      <c r="AT453" s="53" t="s">
        <v>92</v>
      </c>
      <c r="AU453" s="53" t="s">
        <v>92</v>
      </c>
      <c r="AV453" s="53" t="s">
        <v>92</v>
      </c>
      <c r="AW453" s="53" t="s">
        <v>92</v>
      </c>
      <c r="AX453" s="53">
        <v>834975</v>
      </c>
      <c r="AY453" s="53" t="s">
        <v>92</v>
      </c>
      <c r="AZ453" s="53">
        <v>2727585</v>
      </c>
      <c r="BA453" s="53">
        <v>4189347.9</v>
      </c>
      <c r="BB453" s="53">
        <v>0</v>
      </c>
      <c r="BC453" s="53">
        <v>868374</v>
      </c>
      <c r="BD453" s="53">
        <v>445320</v>
      </c>
      <c r="BE453" s="53">
        <v>1669950</v>
      </c>
      <c r="BF453" s="53">
        <v>1224630</v>
      </c>
      <c r="BG453" s="53">
        <v>3510234.9</v>
      </c>
      <c r="BH453" s="53">
        <v>69024.599999999991</v>
      </c>
      <c r="BI453" s="53">
        <v>1447290</v>
      </c>
      <c r="BJ453" s="53">
        <v>4230540</v>
      </c>
      <c r="BK453" s="53" t="s">
        <v>92</v>
      </c>
      <c r="BL453" s="53" t="s">
        <v>92</v>
      </c>
      <c r="BM453" s="53" t="s">
        <v>92</v>
      </c>
      <c r="BN453" s="53">
        <v>7683996.5999999996</v>
      </c>
      <c r="BO453" s="53">
        <v>69024.599999999991</v>
      </c>
      <c r="BP453" s="53" t="s">
        <v>92</v>
      </c>
      <c r="BQ453" s="53" t="s">
        <v>92</v>
      </c>
      <c r="BR453" s="53">
        <v>0</v>
      </c>
      <c r="BS453" s="53">
        <v>612315</v>
      </c>
      <c r="BT453" s="53" t="s">
        <v>92</v>
      </c>
      <c r="BU453" s="53" t="s">
        <v>92</v>
      </c>
      <c r="BV453" s="53" t="s">
        <v>92</v>
      </c>
      <c r="BW453" s="53" t="s">
        <v>92</v>
      </c>
      <c r="BX453" s="55" t="s">
        <v>92</v>
      </c>
      <c r="BY453" s="35" t="s">
        <v>17</v>
      </c>
      <c r="BZ453" s="35" t="s">
        <v>17</v>
      </c>
      <c r="CA453" s="35" t="s">
        <v>16</v>
      </c>
      <c r="CB453" s="35" t="s">
        <v>17</v>
      </c>
      <c r="CC453" s="35" t="s">
        <v>16</v>
      </c>
      <c r="CD453" s="35" t="s">
        <v>16</v>
      </c>
      <c r="CE453" s="35" t="s">
        <v>17</v>
      </c>
      <c r="CF453" s="35" t="s">
        <v>92</v>
      </c>
      <c r="CG453" s="4" t="s">
        <v>92</v>
      </c>
      <c r="CH453" s="4" t="s">
        <v>92</v>
      </c>
      <c r="CI453" s="4" t="s">
        <v>92</v>
      </c>
      <c r="CJ453" s="4" t="s">
        <v>92</v>
      </c>
      <c r="CK453" s="4" t="s">
        <v>92</v>
      </c>
      <c r="CL453" s="4" t="s">
        <v>92</v>
      </c>
      <c r="CM453" s="4" t="s">
        <v>92</v>
      </c>
      <c r="CN453" s="4" t="s">
        <v>92</v>
      </c>
      <c r="CO453" s="4" t="s">
        <v>92</v>
      </c>
      <c r="CP453" s="4" t="s">
        <v>92</v>
      </c>
      <c r="CQ453" s="4" t="s">
        <v>92</v>
      </c>
      <c r="CR453" s="4" t="s">
        <v>92</v>
      </c>
      <c r="CS453" s="4" t="s">
        <v>92</v>
      </c>
      <c r="CT453" s="4" t="s">
        <v>92</v>
      </c>
      <c r="CU453" s="56">
        <f>VLOOKUP(J453,'[3]Catalogo Vehiculos III'!$J$42:$CU$662,90,FALSE)</f>
        <v>3916182</v>
      </c>
      <c r="CV453" s="80">
        <v>1</v>
      </c>
    </row>
    <row r="454" spans="1:100" ht="63.75">
      <c r="A454" s="4">
        <v>451</v>
      </c>
      <c r="B454" s="27" t="s">
        <v>111</v>
      </c>
      <c r="C454" s="27" t="s">
        <v>89</v>
      </c>
      <c r="D454" s="27" t="s">
        <v>467</v>
      </c>
      <c r="E454" s="27" t="s">
        <v>469</v>
      </c>
      <c r="F454" s="27" t="s">
        <v>92</v>
      </c>
      <c r="G454" s="27" t="s">
        <v>2193</v>
      </c>
      <c r="H454" s="27" t="s">
        <v>506</v>
      </c>
      <c r="I454" s="6">
        <v>8007023</v>
      </c>
      <c r="J454" s="4" t="s">
        <v>1259</v>
      </c>
      <c r="K454" s="77" t="s">
        <v>92</v>
      </c>
      <c r="L454" s="28">
        <v>130</v>
      </c>
      <c r="M454" s="45" t="s">
        <v>92</v>
      </c>
      <c r="N454" s="29">
        <f>VLOOKUP(I454,[1]Hoja1!$A$2:$B$15532,2,FALSE)</f>
        <v>165600000</v>
      </c>
      <c r="O454" s="45" t="s">
        <v>92</v>
      </c>
      <c r="P454" s="4" t="s">
        <v>206</v>
      </c>
      <c r="Q454" s="4" t="s">
        <v>390</v>
      </c>
      <c r="R454" s="4" t="s">
        <v>92</v>
      </c>
      <c r="S454" s="4" t="s">
        <v>92</v>
      </c>
      <c r="T454" s="4" t="s">
        <v>92</v>
      </c>
      <c r="U454" s="4" t="s">
        <v>92</v>
      </c>
      <c r="V454" s="4" t="s">
        <v>92</v>
      </c>
      <c r="W454" s="4" t="s">
        <v>92</v>
      </c>
      <c r="X454" s="43">
        <f>VLOOKUP(J454,'[2]Trans carga liv - furgon'!$E$82:$F$105,2,FALSE)</f>
        <v>3</v>
      </c>
      <c r="Y454" s="36">
        <v>0.06</v>
      </c>
      <c r="Z454" s="36">
        <v>7.0000000000000007E-2</v>
      </c>
      <c r="AA454" s="36">
        <v>0.08</v>
      </c>
      <c r="AB454" s="36">
        <v>0.11799999999999999</v>
      </c>
      <c r="AC454" s="36">
        <v>0.11899999999999999</v>
      </c>
      <c r="AD454" s="36">
        <v>0.12</v>
      </c>
      <c r="AE454" s="4" t="s">
        <v>17</v>
      </c>
      <c r="AF454" s="4" t="s">
        <v>17</v>
      </c>
      <c r="AG454" s="4" t="s">
        <v>17</v>
      </c>
      <c r="AH454" s="5">
        <v>1</v>
      </c>
      <c r="AI454" s="53" t="s">
        <v>92</v>
      </c>
      <c r="AJ454" s="53">
        <v>578916</v>
      </c>
      <c r="AK454" s="53">
        <v>667980</v>
      </c>
      <c r="AL454" s="53" t="s">
        <v>92</v>
      </c>
      <c r="AM454" s="53" t="s">
        <v>92</v>
      </c>
      <c r="AN454" s="53">
        <v>7125120</v>
      </c>
      <c r="AO454" s="53">
        <v>0</v>
      </c>
      <c r="AP454" s="53">
        <v>701379</v>
      </c>
      <c r="AQ454" s="53">
        <v>1335960</v>
      </c>
      <c r="AR454" s="53">
        <v>545517</v>
      </c>
      <c r="AS454" s="53" t="s">
        <v>92</v>
      </c>
      <c r="AT454" s="53" t="s">
        <v>92</v>
      </c>
      <c r="AU454" s="53" t="s">
        <v>92</v>
      </c>
      <c r="AV454" s="53" t="s">
        <v>92</v>
      </c>
      <c r="AW454" s="53" t="s">
        <v>92</v>
      </c>
      <c r="AX454" s="53">
        <v>834975</v>
      </c>
      <c r="AY454" s="53" t="s">
        <v>92</v>
      </c>
      <c r="AZ454" s="53">
        <v>2727585</v>
      </c>
      <c r="BA454" s="53">
        <v>4189347.9</v>
      </c>
      <c r="BB454" s="53">
        <v>0</v>
      </c>
      <c r="BC454" s="53">
        <v>868374</v>
      </c>
      <c r="BD454" s="53">
        <v>445320</v>
      </c>
      <c r="BE454" s="53">
        <v>1669950</v>
      </c>
      <c r="BF454" s="53">
        <v>1224630</v>
      </c>
      <c r="BG454" s="53">
        <v>3510234.9</v>
      </c>
      <c r="BH454" s="53">
        <v>69024.599999999991</v>
      </c>
      <c r="BI454" s="53">
        <v>1447290</v>
      </c>
      <c r="BJ454" s="53">
        <v>4230540</v>
      </c>
      <c r="BK454" s="53" t="s">
        <v>92</v>
      </c>
      <c r="BL454" s="53" t="s">
        <v>92</v>
      </c>
      <c r="BM454" s="53" t="s">
        <v>92</v>
      </c>
      <c r="BN454" s="53">
        <v>7683996.5999999996</v>
      </c>
      <c r="BO454" s="53">
        <v>69024.599999999991</v>
      </c>
      <c r="BP454" s="53" t="s">
        <v>92</v>
      </c>
      <c r="BQ454" s="53" t="s">
        <v>92</v>
      </c>
      <c r="BR454" s="53">
        <v>0</v>
      </c>
      <c r="BS454" s="53">
        <v>612315</v>
      </c>
      <c r="BT454" s="53" t="s">
        <v>92</v>
      </c>
      <c r="BU454" s="53" t="s">
        <v>92</v>
      </c>
      <c r="BV454" s="53" t="s">
        <v>92</v>
      </c>
      <c r="BW454" s="53" t="s">
        <v>92</v>
      </c>
      <c r="BX454" s="55" t="s">
        <v>92</v>
      </c>
      <c r="BY454" s="35" t="s">
        <v>17</v>
      </c>
      <c r="BZ454" s="35" t="s">
        <v>17</v>
      </c>
      <c r="CA454" s="35" t="s">
        <v>17</v>
      </c>
      <c r="CB454" s="35" t="s">
        <v>17</v>
      </c>
      <c r="CC454" s="35" t="s">
        <v>17</v>
      </c>
      <c r="CD454" s="35" t="s">
        <v>16</v>
      </c>
      <c r="CE454" s="35" t="s">
        <v>17</v>
      </c>
      <c r="CF454" s="35" t="s">
        <v>92</v>
      </c>
      <c r="CG454" s="4" t="s">
        <v>92</v>
      </c>
      <c r="CH454" s="4" t="s">
        <v>92</v>
      </c>
      <c r="CI454" s="4" t="s">
        <v>92</v>
      </c>
      <c r="CJ454" s="4" t="s">
        <v>92</v>
      </c>
      <c r="CK454" s="4" t="s">
        <v>92</v>
      </c>
      <c r="CL454" s="4" t="s">
        <v>92</v>
      </c>
      <c r="CM454" s="4" t="s">
        <v>92</v>
      </c>
      <c r="CN454" s="4" t="s">
        <v>92</v>
      </c>
      <c r="CO454" s="4" t="s">
        <v>92</v>
      </c>
      <c r="CP454" s="4" t="s">
        <v>92</v>
      </c>
      <c r="CQ454" s="4" t="s">
        <v>92</v>
      </c>
      <c r="CR454" s="4" t="s">
        <v>92</v>
      </c>
      <c r="CS454" s="4" t="s">
        <v>92</v>
      </c>
      <c r="CT454" s="4" t="s">
        <v>92</v>
      </c>
      <c r="CU454" s="56">
        <f>VLOOKUP(J454,'[3]Catalogo Vehiculos III'!$J$42:$CU$662,90,FALSE)</f>
        <v>4814091</v>
      </c>
      <c r="CV454" s="80">
        <v>1</v>
      </c>
    </row>
    <row r="455" spans="1:100" ht="63.75">
      <c r="A455" s="4">
        <v>452</v>
      </c>
      <c r="B455" s="27" t="s">
        <v>111</v>
      </c>
      <c r="C455" s="27" t="s">
        <v>89</v>
      </c>
      <c r="D455" s="27" t="s">
        <v>467</v>
      </c>
      <c r="E455" s="27" t="s">
        <v>469</v>
      </c>
      <c r="F455" s="27" t="s">
        <v>92</v>
      </c>
      <c r="G455" s="27" t="s">
        <v>476</v>
      </c>
      <c r="H455" s="27" t="s">
        <v>506</v>
      </c>
      <c r="I455" s="6">
        <v>8011009</v>
      </c>
      <c r="J455" s="4" t="s">
        <v>1260</v>
      </c>
      <c r="K455" s="77" t="s">
        <v>92</v>
      </c>
      <c r="L455" s="28">
        <v>130</v>
      </c>
      <c r="M455" s="45" t="s">
        <v>92</v>
      </c>
      <c r="N455" s="29">
        <f>VLOOKUP(I455,[1]Hoja1!$A$2:$B$15532,2,FALSE)</f>
        <v>105400000</v>
      </c>
      <c r="O455" s="45" t="s">
        <v>92</v>
      </c>
      <c r="P455" s="4" t="s">
        <v>206</v>
      </c>
      <c r="Q455" s="4" t="s">
        <v>390</v>
      </c>
      <c r="R455" s="4" t="s">
        <v>92</v>
      </c>
      <c r="S455" s="4" t="s">
        <v>92</v>
      </c>
      <c r="T455" s="4" t="s">
        <v>92</v>
      </c>
      <c r="U455" s="4" t="s">
        <v>92</v>
      </c>
      <c r="V455" s="4" t="s">
        <v>92</v>
      </c>
      <c r="W455" s="4" t="s">
        <v>92</v>
      </c>
      <c r="X455" s="43">
        <f>VLOOKUP(J455,'[2]Trans carga liv - furgon'!$E$82:$F$105,2,FALSE)</f>
        <v>2</v>
      </c>
      <c r="Y455" s="36">
        <v>0.03</v>
      </c>
      <c r="Z455" s="36">
        <v>0.04</v>
      </c>
      <c r="AA455" s="36">
        <v>0.05</v>
      </c>
      <c r="AB455" s="36">
        <v>6.8000000000000005E-2</v>
      </c>
      <c r="AC455" s="36">
        <v>6.9000000000000006E-2</v>
      </c>
      <c r="AD455" s="36">
        <v>7.0000000000000007E-2</v>
      </c>
      <c r="AE455" s="4" t="s">
        <v>17</v>
      </c>
      <c r="AF455" s="4" t="s">
        <v>17</v>
      </c>
      <c r="AG455" s="4" t="s">
        <v>17</v>
      </c>
      <c r="AH455" s="5">
        <v>1</v>
      </c>
      <c r="AI455" s="53" t="s">
        <v>92</v>
      </c>
      <c r="AJ455" s="53">
        <v>578916</v>
      </c>
      <c r="AK455" s="53">
        <v>467586</v>
      </c>
      <c r="AL455" s="53" t="s">
        <v>92</v>
      </c>
      <c r="AM455" s="53" t="s">
        <v>92</v>
      </c>
      <c r="AN455" s="53">
        <v>7125120</v>
      </c>
      <c r="AO455" s="53">
        <v>0</v>
      </c>
      <c r="AP455" s="53">
        <v>701379</v>
      </c>
      <c r="AQ455" s="53">
        <v>1335960</v>
      </c>
      <c r="AR455" s="53">
        <v>545517</v>
      </c>
      <c r="AS455" s="53">
        <v>19607439.599999998</v>
      </c>
      <c r="AT455" s="53">
        <v>19872405</v>
      </c>
      <c r="AU455" s="53" t="s">
        <v>92</v>
      </c>
      <c r="AV455" s="53" t="s">
        <v>92</v>
      </c>
      <c r="AW455" s="53" t="s">
        <v>92</v>
      </c>
      <c r="AX455" s="53">
        <v>834975</v>
      </c>
      <c r="AY455" s="53" t="s">
        <v>92</v>
      </c>
      <c r="AZ455" s="53">
        <v>2727585</v>
      </c>
      <c r="BA455" s="53">
        <v>4189347.9</v>
      </c>
      <c r="BB455" s="53">
        <v>0</v>
      </c>
      <c r="BC455" s="53">
        <v>868374</v>
      </c>
      <c r="BD455" s="53">
        <v>445320</v>
      </c>
      <c r="BE455" s="53">
        <v>1669950</v>
      </c>
      <c r="BF455" s="53">
        <v>1224630</v>
      </c>
      <c r="BG455" s="53">
        <v>3510234.9</v>
      </c>
      <c r="BH455" s="53">
        <v>69024.599999999991</v>
      </c>
      <c r="BI455" s="53">
        <v>1447290</v>
      </c>
      <c r="BJ455" s="53">
        <v>4230540</v>
      </c>
      <c r="BK455" s="53" t="s">
        <v>92</v>
      </c>
      <c r="BL455" s="53" t="s">
        <v>92</v>
      </c>
      <c r="BM455" s="53" t="s">
        <v>92</v>
      </c>
      <c r="BN455" s="53">
        <v>7683996.5999999996</v>
      </c>
      <c r="BO455" s="53">
        <v>69024.599999999991</v>
      </c>
      <c r="BP455" s="53" t="s">
        <v>92</v>
      </c>
      <c r="BQ455" s="53" t="s">
        <v>92</v>
      </c>
      <c r="BR455" s="53">
        <v>0</v>
      </c>
      <c r="BS455" s="53">
        <v>612315</v>
      </c>
      <c r="BT455" s="53" t="s">
        <v>92</v>
      </c>
      <c r="BU455" s="53" t="s">
        <v>92</v>
      </c>
      <c r="BV455" s="53" t="s">
        <v>92</v>
      </c>
      <c r="BW455" s="53" t="s">
        <v>92</v>
      </c>
      <c r="BX455" s="55" t="s">
        <v>92</v>
      </c>
      <c r="BY455" s="35" t="s">
        <v>17</v>
      </c>
      <c r="BZ455" s="35" t="s">
        <v>17</v>
      </c>
      <c r="CA455" s="35" t="s">
        <v>17</v>
      </c>
      <c r="CB455" s="35" t="s">
        <v>17</v>
      </c>
      <c r="CC455" s="35" t="s">
        <v>17</v>
      </c>
      <c r="CD455" s="35" t="s">
        <v>16</v>
      </c>
      <c r="CE455" s="35" t="s">
        <v>17</v>
      </c>
      <c r="CF455" s="35" t="s">
        <v>92</v>
      </c>
      <c r="CG455" s="4" t="s">
        <v>92</v>
      </c>
      <c r="CH455" s="4" t="s">
        <v>92</v>
      </c>
      <c r="CI455" s="4" t="s">
        <v>92</v>
      </c>
      <c r="CJ455" s="4" t="s">
        <v>92</v>
      </c>
      <c r="CK455" s="4" t="s">
        <v>92</v>
      </c>
      <c r="CL455" s="4" t="s">
        <v>92</v>
      </c>
      <c r="CM455" s="4" t="s">
        <v>92</v>
      </c>
      <c r="CN455" s="4" t="s">
        <v>92</v>
      </c>
      <c r="CO455" s="4" t="s">
        <v>92</v>
      </c>
      <c r="CP455" s="4" t="s">
        <v>92</v>
      </c>
      <c r="CQ455" s="4" t="s">
        <v>92</v>
      </c>
      <c r="CR455" s="4" t="s">
        <v>92</v>
      </c>
      <c r="CS455" s="4" t="s">
        <v>92</v>
      </c>
      <c r="CT455" s="4" t="s">
        <v>92</v>
      </c>
      <c r="CU455" s="56">
        <f>VLOOKUP(J455,'[3]Catalogo Vehiculos III'!$J$42:$CU$662,90,FALSE)</f>
        <v>4814091</v>
      </c>
      <c r="CV455" s="80">
        <v>1</v>
      </c>
    </row>
    <row r="456" spans="1:100" ht="63.75">
      <c r="A456" s="4">
        <v>453</v>
      </c>
      <c r="B456" s="27" t="s">
        <v>111</v>
      </c>
      <c r="C456" s="27" t="s">
        <v>89</v>
      </c>
      <c r="D456" s="27" t="s">
        <v>467</v>
      </c>
      <c r="E456" s="27" t="s">
        <v>469</v>
      </c>
      <c r="F456" s="27" t="s">
        <v>92</v>
      </c>
      <c r="G456" s="27" t="s">
        <v>2195</v>
      </c>
      <c r="H456" s="27" t="s">
        <v>506</v>
      </c>
      <c r="I456" s="6">
        <v>8007022</v>
      </c>
      <c r="J456" s="4" t="s">
        <v>1261</v>
      </c>
      <c r="K456" s="77" t="s">
        <v>92</v>
      </c>
      <c r="L456" s="28">
        <v>130</v>
      </c>
      <c r="M456" s="45" t="s">
        <v>92</v>
      </c>
      <c r="N456" s="29">
        <f>VLOOKUP(I456,[1]Hoja1!$A$2:$B$15532,2,FALSE)</f>
        <v>149600000</v>
      </c>
      <c r="O456" s="45" t="s">
        <v>92</v>
      </c>
      <c r="P456" s="4" t="s">
        <v>206</v>
      </c>
      <c r="Q456" s="4" t="s">
        <v>390</v>
      </c>
      <c r="R456" s="4" t="s">
        <v>92</v>
      </c>
      <c r="S456" s="4" t="s">
        <v>92</v>
      </c>
      <c r="T456" s="4" t="s">
        <v>92</v>
      </c>
      <c r="U456" s="4" t="s">
        <v>92</v>
      </c>
      <c r="V456" s="4" t="s">
        <v>92</v>
      </c>
      <c r="W456" s="4" t="s">
        <v>92</v>
      </c>
      <c r="X456" s="43">
        <f>VLOOKUP(J456,'[2]Trans carga liv - furgon'!$E$82:$F$105,2,FALSE)</f>
        <v>3</v>
      </c>
      <c r="Y456" s="36">
        <v>0.06</v>
      </c>
      <c r="Z456" s="36">
        <v>7.0000000000000007E-2</v>
      </c>
      <c r="AA456" s="36">
        <v>0.08</v>
      </c>
      <c r="AB456" s="36">
        <v>0.11799999999999999</v>
      </c>
      <c r="AC456" s="36">
        <v>0.11899999999999999</v>
      </c>
      <c r="AD456" s="36">
        <v>0.12</v>
      </c>
      <c r="AE456" s="4" t="s">
        <v>17</v>
      </c>
      <c r="AF456" s="4" t="s">
        <v>17</v>
      </c>
      <c r="AG456" s="4" t="s">
        <v>17</v>
      </c>
      <c r="AH456" s="5">
        <v>1</v>
      </c>
      <c r="AI456" s="53" t="s">
        <v>92</v>
      </c>
      <c r="AJ456" s="53">
        <v>578916</v>
      </c>
      <c r="AK456" s="53">
        <v>467586</v>
      </c>
      <c r="AL456" s="53" t="s">
        <v>92</v>
      </c>
      <c r="AM456" s="53" t="s">
        <v>92</v>
      </c>
      <c r="AN456" s="53">
        <v>7125120</v>
      </c>
      <c r="AO456" s="53">
        <v>0</v>
      </c>
      <c r="AP456" s="53">
        <v>701379</v>
      </c>
      <c r="AQ456" s="53">
        <v>1335960</v>
      </c>
      <c r="AR456" s="53">
        <v>545517</v>
      </c>
      <c r="AS456" s="53" t="s">
        <v>92</v>
      </c>
      <c r="AT456" s="53" t="s">
        <v>92</v>
      </c>
      <c r="AU456" s="53" t="s">
        <v>92</v>
      </c>
      <c r="AV456" s="53" t="s">
        <v>92</v>
      </c>
      <c r="AW456" s="53" t="s">
        <v>92</v>
      </c>
      <c r="AX456" s="53">
        <v>834975</v>
      </c>
      <c r="AY456" s="53" t="s">
        <v>92</v>
      </c>
      <c r="AZ456" s="53">
        <v>2727585</v>
      </c>
      <c r="BA456" s="53">
        <v>4189347.9</v>
      </c>
      <c r="BB456" s="53">
        <v>0</v>
      </c>
      <c r="BC456" s="53">
        <v>868374</v>
      </c>
      <c r="BD456" s="53">
        <v>445320</v>
      </c>
      <c r="BE456" s="53">
        <v>1669950</v>
      </c>
      <c r="BF456" s="53">
        <v>1224630</v>
      </c>
      <c r="BG456" s="53">
        <v>3510234.9</v>
      </c>
      <c r="BH456" s="53">
        <v>69024.599999999991</v>
      </c>
      <c r="BI456" s="53">
        <v>1447290</v>
      </c>
      <c r="BJ456" s="53">
        <v>4230540</v>
      </c>
      <c r="BK456" s="53" t="s">
        <v>92</v>
      </c>
      <c r="BL456" s="53" t="s">
        <v>92</v>
      </c>
      <c r="BM456" s="53" t="s">
        <v>92</v>
      </c>
      <c r="BN456" s="53">
        <v>7683996.5999999996</v>
      </c>
      <c r="BO456" s="53">
        <v>69024.599999999991</v>
      </c>
      <c r="BP456" s="53" t="s">
        <v>92</v>
      </c>
      <c r="BQ456" s="53" t="s">
        <v>92</v>
      </c>
      <c r="BR456" s="53">
        <v>0</v>
      </c>
      <c r="BS456" s="53">
        <v>612315</v>
      </c>
      <c r="BT456" s="53" t="s">
        <v>92</v>
      </c>
      <c r="BU456" s="53" t="s">
        <v>92</v>
      </c>
      <c r="BV456" s="53" t="s">
        <v>92</v>
      </c>
      <c r="BW456" s="53" t="s">
        <v>92</v>
      </c>
      <c r="BX456" s="55" t="s">
        <v>92</v>
      </c>
      <c r="BY456" s="35" t="s">
        <v>17</v>
      </c>
      <c r="BZ456" s="35" t="s">
        <v>17</v>
      </c>
      <c r="CA456" s="35" t="s">
        <v>17</v>
      </c>
      <c r="CB456" s="35" t="s">
        <v>17</v>
      </c>
      <c r="CC456" s="35" t="s">
        <v>17</v>
      </c>
      <c r="CD456" s="35" t="s">
        <v>16</v>
      </c>
      <c r="CE456" s="35" t="s">
        <v>17</v>
      </c>
      <c r="CF456" s="35" t="s">
        <v>92</v>
      </c>
      <c r="CG456" s="4" t="s">
        <v>92</v>
      </c>
      <c r="CH456" s="4" t="s">
        <v>92</v>
      </c>
      <c r="CI456" s="4" t="s">
        <v>92</v>
      </c>
      <c r="CJ456" s="4" t="s">
        <v>92</v>
      </c>
      <c r="CK456" s="4" t="s">
        <v>92</v>
      </c>
      <c r="CL456" s="4" t="s">
        <v>92</v>
      </c>
      <c r="CM456" s="4" t="s">
        <v>92</v>
      </c>
      <c r="CN456" s="4" t="s">
        <v>92</v>
      </c>
      <c r="CO456" s="4" t="s">
        <v>92</v>
      </c>
      <c r="CP456" s="4" t="s">
        <v>92</v>
      </c>
      <c r="CQ456" s="4" t="s">
        <v>92</v>
      </c>
      <c r="CR456" s="4" t="s">
        <v>92</v>
      </c>
      <c r="CS456" s="4" t="s">
        <v>92</v>
      </c>
      <c r="CT456" s="4" t="s">
        <v>92</v>
      </c>
      <c r="CU456" s="56">
        <f>VLOOKUP(J456,'[3]Catalogo Vehiculos III'!$J$42:$CU$662,90,FALSE)</f>
        <v>4814091</v>
      </c>
      <c r="CV456" s="80">
        <v>1</v>
      </c>
    </row>
    <row r="457" spans="1:100" ht="51">
      <c r="A457" s="4">
        <v>454</v>
      </c>
      <c r="B457" s="27" t="s">
        <v>603</v>
      </c>
      <c r="C457" s="27" t="s">
        <v>89</v>
      </c>
      <c r="D457" s="27" t="s">
        <v>467</v>
      </c>
      <c r="E457" s="27" t="s">
        <v>468</v>
      </c>
      <c r="F457" s="27" t="s">
        <v>92</v>
      </c>
      <c r="G457" s="27" t="s">
        <v>477</v>
      </c>
      <c r="H457" s="27" t="s">
        <v>507</v>
      </c>
      <c r="I457" s="6">
        <v>6407009</v>
      </c>
      <c r="J457" s="4" t="s">
        <v>1262</v>
      </c>
      <c r="K457" s="77" t="s">
        <v>92</v>
      </c>
      <c r="L457" s="28">
        <v>127</v>
      </c>
      <c r="M457" s="45" t="s">
        <v>92</v>
      </c>
      <c r="N457" s="29">
        <f>VLOOKUP(I457,[1]Hoja1!$A$2:$B$15532,2,FALSE)</f>
        <v>138000000</v>
      </c>
      <c r="O457" s="45" t="s">
        <v>92</v>
      </c>
      <c r="P457" s="4" t="s">
        <v>206</v>
      </c>
      <c r="Q457" s="4" t="s">
        <v>390</v>
      </c>
      <c r="R457" s="4" t="s">
        <v>92</v>
      </c>
      <c r="S457" s="4" t="s">
        <v>92</v>
      </c>
      <c r="T457" s="4" t="s">
        <v>92</v>
      </c>
      <c r="U457" s="4" t="s">
        <v>92</v>
      </c>
      <c r="V457" s="4" t="s">
        <v>92</v>
      </c>
      <c r="W457" s="4" t="s">
        <v>92</v>
      </c>
      <c r="X457" s="12">
        <v>2</v>
      </c>
      <c r="Y457" s="36">
        <v>0.02</v>
      </c>
      <c r="Z457" s="36">
        <v>2.5000000000000001E-2</v>
      </c>
      <c r="AA457" s="36">
        <v>2.5000000000000001E-2</v>
      </c>
      <c r="AB457" s="36">
        <v>2.5000000000000001E-2</v>
      </c>
      <c r="AC457" s="36">
        <v>0.03</v>
      </c>
      <c r="AD457" s="36">
        <v>0.03</v>
      </c>
      <c r="AE457" s="4" t="s">
        <v>16</v>
      </c>
      <c r="AF457" s="4" t="s">
        <v>16</v>
      </c>
      <c r="AG457" s="4" t="s">
        <v>16</v>
      </c>
      <c r="AH457" s="5">
        <v>1</v>
      </c>
      <c r="AI457" s="53">
        <v>10115054.145</v>
      </c>
      <c r="AJ457" s="53">
        <v>430631.57179979997</v>
      </c>
      <c r="AK457" s="53">
        <v>515193.42445200001</v>
      </c>
      <c r="AL457" s="53" t="s">
        <v>92</v>
      </c>
      <c r="AM457" s="53" t="s">
        <v>92</v>
      </c>
      <c r="AN457" s="53">
        <v>5348166.2949329996</v>
      </c>
      <c r="AO457" s="53">
        <v>0</v>
      </c>
      <c r="AP457" s="53">
        <v>906671.52</v>
      </c>
      <c r="AQ457" s="53">
        <v>654786.83834999998</v>
      </c>
      <c r="AR457" s="53">
        <v>396668.79</v>
      </c>
      <c r="AS457" s="53" t="s">
        <v>92</v>
      </c>
      <c r="AT457" s="53" t="s">
        <v>92</v>
      </c>
      <c r="AU457" s="53" t="s">
        <v>92</v>
      </c>
      <c r="AV457" s="53" t="s">
        <v>92</v>
      </c>
      <c r="AW457" s="53" t="s">
        <v>92</v>
      </c>
      <c r="AX457" s="53">
        <v>1104362.1782208001</v>
      </c>
      <c r="AY457" s="53" t="s">
        <v>92</v>
      </c>
      <c r="AZ457" s="53">
        <v>1401940.8377999999</v>
      </c>
      <c r="BA457" s="53">
        <v>1433585.9405268</v>
      </c>
      <c r="BB457" s="53">
        <v>0</v>
      </c>
      <c r="BC457" s="53" t="s">
        <v>92</v>
      </c>
      <c r="BD457" s="53" t="s">
        <v>92</v>
      </c>
      <c r="BE457" s="53" t="s">
        <v>92</v>
      </c>
      <c r="BF457" s="53">
        <v>486032.60168999998</v>
      </c>
      <c r="BG457" s="53">
        <v>2712081.1842</v>
      </c>
      <c r="BH457" s="53">
        <v>51000.273000000001</v>
      </c>
      <c r="BI457" s="53">
        <v>1212673.1580000001</v>
      </c>
      <c r="BJ457" s="53">
        <v>770670.79200000002</v>
      </c>
      <c r="BK457" s="53" t="s">
        <v>92</v>
      </c>
      <c r="BL457" s="53" t="s">
        <v>92</v>
      </c>
      <c r="BM457" s="53" t="s">
        <v>92</v>
      </c>
      <c r="BN457" s="53">
        <v>5100027.3</v>
      </c>
      <c r="BO457" s="53">
        <v>85453.790759999989</v>
      </c>
      <c r="BP457" s="53" t="s">
        <v>92</v>
      </c>
      <c r="BQ457" s="53" t="s">
        <v>92</v>
      </c>
      <c r="BR457" s="53">
        <v>0</v>
      </c>
      <c r="BS457" s="53">
        <v>510002.73</v>
      </c>
      <c r="BT457" s="53" t="s">
        <v>92</v>
      </c>
      <c r="BU457" s="53" t="s">
        <v>92</v>
      </c>
      <c r="BV457" s="53" t="s">
        <v>92</v>
      </c>
      <c r="BW457" s="53" t="s">
        <v>92</v>
      </c>
      <c r="BX457" s="55" t="s">
        <v>92</v>
      </c>
      <c r="BY457" s="31" t="s">
        <v>17</v>
      </c>
      <c r="BZ457" s="31" t="s">
        <v>17</v>
      </c>
      <c r="CA457" s="31" t="s">
        <v>16</v>
      </c>
      <c r="CB457" s="31" t="s">
        <v>17</v>
      </c>
      <c r="CC457" s="31" t="s">
        <v>16</v>
      </c>
      <c r="CD457" s="31" t="s">
        <v>17</v>
      </c>
      <c r="CE457" s="31" t="s">
        <v>17</v>
      </c>
      <c r="CF457" s="31" t="s">
        <v>92</v>
      </c>
      <c r="CG457" s="4" t="s">
        <v>92</v>
      </c>
      <c r="CH457" s="4" t="s">
        <v>92</v>
      </c>
      <c r="CI457" s="4" t="s">
        <v>92</v>
      </c>
      <c r="CJ457" s="4" t="s">
        <v>92</v>
      </c>
      <c r="CK457" s="4" t="s">
        <v>92</v>
      </c>
      <c r="CL457" s="4" t="s">
        <v>92</v>
      </c>
      <c r="CM457" s="4" t="s">
        <v>92</v>
      </c>
      <c r="CN457" s="4" t="s">
        <v>92</v>
      </c>
      <c r="CO457" s="4" t="s">
        <v>92</v>
      </c>
      <c r="CP457" s="4" t="s">
        <v>92</v>
      </c>
      <c r="CQ457" s="4" t="s">
        <v>92</v>
      </c>
      <c r="CR457" s="4" t="s">
        <v>92</v>
      </c>
      <c r="CS457" s="4" t="s">
        <v>92</v>
      </c>
      <c r="CT457" s="4" t="s">
        <v>92</v>
      </c>
      <c r="CU457" s="56">
        <v>5326695.18</v>
      </c>
      <c r="CV457" s="80">
        <v>1</v>
      </c>
    </row>
    <row r="458" spans="1:100" ht="51">
      <c r="A458" s="4">
        <v>455</v>
      </c>
      <c r="B458" s="27" t="s">
        <v>603</v>
      </c>
      <c r="C458" s="27" t="s">
        <v>89</v>
      </c>
      <c r="D458" s="27" t="s">
        <v>467</v>
      </c>
      <c r="E458" s="27" t="s">
        <v>468</v>
      </c>
      <c r="F458" s="27" t="s">
        <v>92</v>
      </c>
      <c r="G458" s="27" t="s">
        <v>478</v>
      </c>
      <c r="H458" s="27" t="s">
        <v>507</v>
      </c>
      <c r="I458" s="6">
        <v>6407008</v>
      </c>
      <c r="J458" s="4" t="s">
        <v>1263</v>
      </c>
      <c r="K458" s="77" t="s">
        <v>92</v>
      </c>
      <c r="L458" s="28">
        <v>127</v>
      </c>
      <c r="M458" s="45" t="s">
        <v>92</v>
      </c>
      <c r="N458" s="29">
        <f>VLOOKUP(I458,[1]Hoja1!$A$2:$B$15532,2,FALSE)</f>
        <v>167000000</v>
      </c>
      <c r="O458" s="45" t="s">
        <v>92</v>
      </c>
      <c r="P458" s="4" t="s">
        <v>206</v>
      </c>
      <c r="Q458" s="4" t="s">
        <v>390</v>
      </c>
      <c r="R458" s="4" t="s">
        <v>92</v>
      </c>
      <c r="S458" s="4" t="s">
        <v>92</v>
      </c>
      <c r="T458" s="4" t="s">
        <v>92</v>
      </c>
      <c r="U458" s="4" t="s">
        <v>92</v>
      </c>
      <c r="V458" s="4" t="s">
        <v>92</v>
      </c>
      <c r="W458" s="4" t="s">
        <v>92</v>
      </c>
      <c r="X458" s="12">
        <v>3</v>
      </c>
      <c r="Y458" s="36">
        <v>2.5000000000000001E-2</v>
      </c>
      <c r="Z458" s="36">
        <v>0.03</v>
      </c>
      <c r="AA458" s="36">
        <v>0.03</v>
      </c>
      <c r="AB458" s="36">
        <v>0.03</v>
      </c>
      <c r="AC458" s="36">
        <v>3.5000000000000003E-2</v>
      </c>
      <c r="AD458" s="36">
        <v>3.5000000000000003E-2</v>
      </c>
      <c r="AE458" s="4" t="s">
        <v>16</v>
      </c>
      <c r="AF458" s="4" t="s">
        <v>16</v>
      </c>
      <c r="AG458" s="4" t="s">
        <v>16</v>
      </c>
      <c r="AH458" s="5">
        <v>1</v>
      </c>
      <c r="AI458" s="53">
        <v>10115054.145</v>
      </c>
      <c r="AJ458" s="53">
        <v>430631.57179979997</v>
      </c>
      <c r="AK458" s="53">
        <v>515193.42445200001</v>
      </c>
      <c r="AL458" s="53" t="s">
        <v>92</v>
      </c>
      <c r="AM458" s="53" t="s">
        <v>92</v>
      </c>
      <c r="AN458" s="53">
        <v>5348166.2949329996</v>
      </c>
      <c r="AO458" s="53">
        <v>0</v>
      </c>
      <c r="AP458" s="53">
        <v>906671.52</v>
      </c>
      <c r="AQ458" s="53">
        <v>654786.83834999998</v>
      </c>
      <c r="AR458" s="53">
        <v>396668.79</v>
      </c>
      <c r="AS458" s="53" t="s">
        <v>92</v>
      </c>
      <c r="AT458" s="53" t="s">
        <v>92</v>
      </c>
      <c r="AU458" s="53" t="s">
        <v>92</v>
      </c>
      <c r="AV458" s="53" t="s">
        <v>92</v>
      </c>
      <c r="AW458" s="53" t="s">
        <v>92</v>
      </c>
      <c r="AX458" s="53">
        <v>1104362.1782208001</v>
      </c>
      <c r="AY458" s="53" t="s">
        <v>92</v>
      </c>
      <c r="AZ458" s="53">
        <v>1401940.8377999999</v>
      </c>
      <c r="BA458" s="53">
        <v>1433585.9405268</v>
      </c>
      <c r="BB458" s="53">
        <v>0</v>
      </c>
      <c r="BC458" s="53" t="s">
        <v>92</v>
      </c>
      <c r="BD458" s="53" t="s">
        <v>92</v>
      </c>
      <c r="BE458" s="53" t="s">
        <v>92</v>
      </c>
      <c r="BF458" s="53">
        <v>486032.60168999998</v>
      </c>
      <c r="BG458" s="53">
        <v>2712081.1842</v>
      </c>
      <c r="BH458" s="53">
        <v>51000.273000000001</v>
      </c>
      <c r="BI458" s="53">
        <v>1212673.1580000001</v>
      </c>
      <c r="BJ458" s="53">
        <v>770670.79200000002</v>
      </c>
      <c r="BK458" s="53" t="s">
        <v>92</v>
      </c>
      <c r="BL458" s="53" t="s">
        <v>92</v>
      </c>
      <c r="BM458" s="53" t="s">
        <v>92</v>
      </c>
      <c r="BN458" s="53">
        <v>5100027.3</v>
      </c>
      <c r="BO458" s="53">
        <v>85453.790759999989</v>
      </c>
      <c r="BP458" s="53" t="s">
        <v>92</v>
      </c>
      <c r="BQ458" s="53" t="s">
        <v>92</v>
      </c>
      <c r="BR458" s="53">
        <v>0</v>
      </c>
      <c r="BS458" s="53">
        <v>510002.73</v>
      </c>
      <c r="BT458" s="53" t="s">
        <v>92</v>
      </c>
      <c r="BU458" s="53" t="s">
        <v>92</v>
      </c>
      <c r="BV458" s="53" t="s">
        <v>92</v>
      </c>
      <c r="BW458" s="53" t="s">
        <v>92</v>
      </c>
      <c r="BX458" s="55" t="s">
        <v>92</v>
      </c>
      <c r="BY458" s="31" t="s">
        <v>17</v>
      </c>
      <c r="BZ458" s="31" t="s">
        <v>17</v>
      </c>
      <c r="CA458" s="31" t="s">
        <v>16</v>
      </c>
      <c r="CB458" s="31" t="s">
        <v>17</v>
      </c>
      <c r="CC458" s="31" t="s">
        <v>16</v>
      </c>
      <c r="CD458" s="31" t="s">
        <v>17</v>
      </c>
      <c r="CE458" s="31" t="s">
        <v>17</v>
      </c>
      <c r="CF458" s="31" t="s">
        <v>92</v>
      </c>
      <c r="CG458" s="4" t="s">
        <v>92</v>
      </c>
      <c r="CH458" s="4" t="s">
        <v>92</v>
      </c>
      <c r="CI458" s="4" t="s">
        <v>92</v>
      </c>
      <c r="CJ458" s="4" t="s">
        <v>92</v>
      </c>
      <c r="CK458" s="4" t="s">
        <v>92</v>
      </c>
      <c r="CL458" s="4" t="s">
        <v>92</v>
      </c>
      <c r="CM458" s="4" t="s">
        <v>92</v>
      </c>
      <c r="CN458" s="4" t="s">
        <v>92</v>
      </c>
      <c r="CO458" s="4" t="s">
        <v>92</v>
      </c>
      <c r="CP458" s="4" t="s">
        <v>92</v>
      </c>
      <c r="CQ458" s="4" t="s">
        <v>92</v>
      </c>
      <c r="CR458" s="4" t="s">
        <v>92</v>
      </c>
      <c r="CS458" s="4" t="s">
        <v>92</v>
      </c>
      <c r="CT458" s="4" t="s">
        <v>92</v>
      </c>
      <c r="CU458" s="56">
        <v>5326695.18</v>
      </c>
      <c r="CV458" s="80">
        <v>1</v>
      </c>
    </row>
    <row r="459" spans="1:100" ht="51">
      <c r="A459" s="4">
        <v>456</v>
      </c>
      <c r="B459" s="27" t="s">
        <v>603</v>
      </c>
      <c r="C459" s="27" t="s">
        <v>89</v>
      </c>
      <c r="D459" s="27" t="s">
        <v>467</v>
      </c>
      <c r="E459" s="27" t="s">
        <v>469</v>
      </c>
      <c r="F459" s="27" t="s">
        <v>92</v>
      </c>
      <c r="G459" s="27" t="s">
        <v>479</v>
      </c>
      <c r="H459" s="27" t="s">
        <v>507</v>
      </c>
      <c r="I459" s="6">
        <v>6420050</v>
      </c>
      <c r="J459" s="4" t="s">
        <v>1264</v>
      </c>
      <c r="K459" s="77" t="s">
        <v>92</v>
      </c>
      <c r="L459" s="28">
        <v>158</v>
      </c>
      <c r="M459" s="45" t="s">
        <v>92</v>
      </c>
      <c r="N459" s="29">
        <f>VLOOKUP(I459,[1]Hoja1!$A$2:$B$15532,2,FALSE)</f>
        <v>94100000</v>
      </c>
      <c r="O459" s="45" t="s">
        <v>92</v>
      </c>
      <c r="P459" s="4" t="s">
        <v>206</v>
      </c>
      <c r="Q459" s="4" t="s">
        <v>203</v>
      </c>
      <c r="R459" s="4" t="s">
        <v>92</v>
      </c>
      <c r="S459" s="4" t="s">
        <v>92</v>
      </c>
      <c r="T459" s="4" t="s">
        <v>92</v>
      </c>
      <c r="U459" s="4" t="s">
        <v>92</v>
      </c>
      <c r="V459" s="4" t="s">
        <v>92</v>
      </c>
      <c r="W459" s="4" t="s">
        <v>92</v>
      </c>
      <c r="X459" s="43">
        <f>VLOOKUP(J459,'[2]Trans carga liv - furgon'!$E$82:$F$105,2,FALSE)</f>
        <v>1</v>
      </c>
      <c r="Y459" s="36">
        <v>0.02</v>
      </c>
      <c r="Z459" s="36">
        <v>0.03</v>
      </c>
      <c r="AA459" s="36">
        <v>0.03</v>
      </c>
      <c r="AB459" s="36">
        <v>0.03</v>
      </c>
      <c r="AC459" s="36">
        <v>0.03</v>
      </c>
      <c r="AD459" s="36">
        <v>0.03</v>
      </c>
      <c r="AE459" s="4" t="s">
        <v>16</v>
      </c>
      <c r="AF459" s="4" t="s">
        <v>16</v>
      </c>
      <c r="AG459" s="4" t="s">
        <v>16</v>
      </c>
      <c r="AH459" s="5">
        <v>1</v>
      </c>
      <c r="AI459" s="53">
        <v>5117027.3909999998</v>
      </c>
      <c r="AJ459" s="53">
        <v>430631.57179979997</v>
      </c>
      <c r="AK459" s="53">
        <v>515193.42445200001</v>
      </c>
      <c r="AL459" s="53" t="s">
        <v>92</v>
      </c>
      <c r="AM459" s="53" t="s">
        <v>92</v>
      </c>
      <c r="AN459" s="53">
        <v>5348166.2949329996</v>
      </c>
      <c r="AO459" s="53" t="s">
        <v>92</v>
      </c>
      <c r="AP459" s="53">
        <v>906671.52</v>
      </c>
      <c r="AQ459" s="53">
        <v>654786.83834999998</v>
      </c>
      <c r="AR459" s="53">
        <v>396668.79</v>
      </c>
      <c r="AS459" s="53">
        <v>8840047.3200000003</v>
      </c>
      <c r="AT459" s="53">
        <v>7933375.7999999998</v>
      </c>
      <c r="AU459" s="53" t="s">
        <v>92</v>
      </c>
      <c r="AV459" s="53" t="s">
        <v>92</v>
      </c>
      <c r="AW459" s="53" t="s">
        <v>92</v>
      </c>
      <c r="AX459" s="53">
        <v>2208723.2231021998</v>
      </c>
      <c r="AY459" s="53">
        <v>1893538.1359439997</v>
      </c>
      <c r="AZ459" s="53">
        <v>1401940.8377999999</v>
      </c>
      <c r="BA459" s="53">
        <v>1433585.9405268</v>
      </c>
      <c r="BB459" s="53" t="s">
        <v>92</v>
      </c>
      <c r="BC459" s="53">
        <v>929338.30799999996</v>
      </c>
      <c r="BD459" s="53">
        <v>124667.33399999999</v>
      </c>
      <c r="BE459" s="53">
        <v>1586675.16</v>
      </c>
      <c r="BF459" s="53">
        <v>486032.60168999998</v>
      </c>
      <c r="BG459" s="53">
        <v>2712081.1842</v>
      </c>
      <c r="BH459" s="53">
        <v>51000.273000000001</v>
      </c>
      <c r="BI459" s="53">
        <v>1212673.1580000001</v>
      </c>
      <c r="BJ459" s="53">
        <v>544002.91200000001</v>
      </c>
      <c r="BK459" s="53" t="s">
        <v>92</v>
      </c>
      <c r="BL459" s="53" t="s">
        <v>92</v>
      </c>
      <c r="BM459" s="53" t="s">
        <v>92</v>
      </c>
      <c r="BN459" s="53">
        <v>5100027.3</v>
      </c>
      <c r="BO459" s="53">
        <v>85453.790759999989</v>
      </c>
      <c r="BP459" s="53">
        <v>4260789.4742999999</v>
      </c>
      <c r="BQ459" s="53">
        <v>5723363.9699999997</v>
      </c>
      <c r="BR459" s="53">
        <v>4125355.4159999997</v>
      </c>
      <c r="BS459" s="53">
        <v>510002.73</v>
      </c>
      <c r="BT459" s="53" t="s">
        <v>92</v>
      </c>
      <c r="BU459" s="53" t="s">
        <v>92</v>
      </c>
      <c r="BV459" s="53" t="s">
        <v>92</v>
      </c>
      <c r="BW459" s="53" t="s">
        <v>92</v>
      </c>
      <c r="BX459" s="55" t="s">
        <v>92</v>
      </c>
      <c r="BY459" s="31" t="s">
        <v>17</v>
      </c>
      <c r="BZ459" s="31" t="s">
        <v>17</v>
      </c>
      <c r="CA459" s="31" t="s">
        <v>16</v>
      </c>
      <c r="CB459" s="31" t="s">
        <v>17</v>
      </c>
      <c r="CC459" s="31" t="s">
        <v>16</v>
      </c>
      <c r="CD459" s="31" t="s">
        <v>17</v>
      </c>
      <c r="CE459" s="31" t="s">
        <v>17</v>
      </c>
      <c r="CF459" s="31" t="s">
        <v>92</v>
      </c>
      <c r="CG459" s="4" t="s">
        <v>92</v>
      </c>
      <c r="CH459" s="4" t="s">
        <v>92</v>
      </c>
      <c r="CI459" s="4" t="s">
        <v>92</v>
      </c>
      <c r="CJ459" s="4" t="s">
        <v>92</v>
      </c>
      <c r="CK459" s="4" t="s">
        <v>92</v>
      </c>
      <c r="CL459" s="4" t="s">
        <v>92</v>
      </c>
      <c r="CM459" s="4" t="s">
        <v>92</v>
      </c>
      <c r="CN459" s="4" t="s">
        <v>92</v>
      </c>
      <c r="CO459" s="4" t="s">
        <v>92</v>
      </c>
      <c r="CP459" s="4" t="s">
        <v>92</v>
      </c>
      <c r="CQ459" s="4" t="s">
        <v>92</v>
      </c>
      <c r="CR459" s="4" t="s">
        <v>92</v>
      </c>
      <c r="CS459" s="4" t="s">
        <v>92</v>
      </c>
      <c r="CT459" s="4" t="s">
        <v>92</v>
      </c>
      <c r="CU459" s="56">
        <v>4760025.4799999995</v>
      </c>
      <c r="CV459" s="80">
        <v>1</v>
      </c>
    </row>
    <row r="460" spans="1:100" ht="51">
      <c r="A460" s="4">
        <v>457</v>
      </c>
      <c r="B460" s="27" t="s">
        <v>603</v>
      </c>
      <c r="C460" s="27" t="s">
        <v>89</v>
      </c>
      <c r="D460" s="27" t="s">
        <v>467</v>
      </c>
      <c r="E460" s="27" t="s">
        <v>469</v>
      </c>
      <c r="F460" s="27" t="s">
        <v>92</v>
      </c>
      <c r="G460" s="27" t="s">
        <v>480</v>
      </c>
      <c r="H460" s="27" t="s">
        <v>507</v>
      </c>
      <c r="I460" s="6">
        <v>6420051</v>
      </c>
      <c r="J460" s="4" t="s">
        <v>1265</v>
      </c>
      <c r="K460" s="77" t="s">
        <v>92</v>
      </c>
      <c r="L460" s="28">
        <v>161</v>
      </c>
      <c r="M460" s="45" t="s">
        <v>92</v>
      </c>
      <c r="N460" s="29">
        <f>VLOOKUP(I460,[1]Hoja1!$A$2:$B$15532,2,FALSE)</f>
        <v>111500000</v>
      </c>
      <c r="O460" s="45" t="s">
        <v>92</v>
      </c>
      <c r="P460" s="4" t="s">
        <v>206</v>
      </c>
      <c r="Q460" s="4" t="s">
        <v>390</v>
      </c>
      <c r="R460" s="4" t="s">
        <v>92</v>
      </c>
      <c r="S460" s="4" t="s">
        <v>92</v>
      </c>
      <c r="T460" s="4" t="s">
        <v>92</v>
      </c>
      <c r="U460" s="4" t="s">
        <v>92</v>
      </c>
      <c r="V460" s="4" t="s">
        <v>92</v>
      </c>
      <c r="W460" s="4" t="s">
        <v>92</v>
      </c>
      <c r="X460" s="43">
        <f>VLOOKUP(J460,'[2]Trans carga liv - furgon'!$E$82:$F$105,2,FALSE)</f>
        <v>1</v>
      </c>
      <c r="Y460" s="36">
        <v>0.02</v>
      </c>
      <c r="Z460" s="36">
        <v>0.03</v>
      </c>
      <c r="AA460" s="36">
        <v>0.03</v>
      </c>
      <c r="AB460" s="36">
        <v>0.03</v>
      </c>
      <c r="AC460" s="36">
        <v>0.03</v>
      </c>
      <c r="AD460" s="36">
        <v>0.03</v>
      </c>
      <c r="AE460" s="4" t="s">
        <v>16</v>
      </c>
      <c r="AF460" s="4" t="s">
        <v>16</v>
      </c>
      <c r="AG460" s="4" t="s">
        <v>16</v>
      </c>
      <c r="AH460" s="5">
        <v>1</v>
      </c>
      <c r="AI460" s="53">
        <v>10115054.145</v>
      </c>
      <c r="AJ460" s="53">
        <v>430631.57179979997</v>
      </c>
      <c r="AK460" s="53">
        <v>515193.42445200001</v>
      </c>
      <c r="AL460" s="53" t="s">
        <v>92</v>
      </c>
      <c r="AM460" s="53" t="s">
        <v>92</v>
      </c>
      <c r="AN460" s="53">
        <v>5348166.2949329996</v>
      </c>
      <c r="AO460" s="53" t="s">
        <v>92</v>
      </c>
      <c r="AP460" s="53">
        <v>906671.52</v>
      </c>
      <c r="AQ460" s="53">
        <v>654786.83834999998</v>
      </c>
      <c r="AR460" s="53">
        <v>396668.79</v>
      </c>
      <c r="AS460" s="53">
        <v>8840047.3200000003</v>
      </c>
      <c r="AT460" s="53">
        <v>7933375.7999999998</v>
      </c>
      <c r="AU460" s="53" t="s">
        <v>92</v>
      </c>
      <c r="AV460" s="53" t="s">
        <v>92</v>
      </c>
      <c r="AW460" s="53" t="s">
        <v>92</v>
      </c>
      <c r="AX460" s="53">
        <v>2208723.2231021998</v>
      </c>
      <c r="AY460" s="53">
        <v>1893538.1359439997</v>
      </c>
      <c r="AZ460" s="53">
        <v>1401940.8377999999</v>
      </c>
      <c r="BA460" s="53">
        <v>1433585.9405268</v>
      </c>
      <c r="BB460" s="53" t="s">
        <v>92</v>
      </c>
      <c r="BC460" s="53">
        <v>929338.30799999996</v>
      </c>
      <c r="BD460" s="53">
        <v>124667.33399999999</v>
      </c>
      <c r="BE460" s="53">
        <v>1586675.16</v>
      </c>
      <c r="BF460" s="53">
        <v>486032.60168999998</v>
      </c>
      <c r="BG460" s="53">
        <v>2712081.1842</v>
      </c>
      <c r="BH460" s="53">
        <v>51000.273000000001</v>
      </c>
      <c r="BI460" s="53">
        <v>1212673.1580000001</v>
      </c>
      <c r="BJ460" s="53">
        <v>544002.91200000001</v>
      </c>
      <c r="BK460" s="53" t="s">
        <v>92</v>
      </c>
      <c r="BL460" s="53" t="s">
        <v>92</v>
      </c>
      <c r="BM460" s="53" t="s">
        <v>92</v>
      </c>
      <c r="BN460" s="53">
        <v>5100027.3</v>
      </c>
      <c r="BO460" s="53">
        <v>85453.790759999989</v>
      </c>
      <c r="BP460" s="53">
        <v>4260789.4742999999</v>
      </c>
      <c r="BQ460" s="53">
        <v>5723363.9699999997</v>
      </c>
      <c r="BR460" s="53">
        <v>4125355.4159999997</v>
      </c>
      <c r="BS460" s="53">
        <v>510002.73</v>
      </c>
      <c r="BT460" s="53" t="s">
        <v>92</v>
      </c>
      <c r="BU460" s="53" t="s">
        <v>92</v>
      </c>
      <c r="BV460" s="53" t="s">
        <v>92</v>
      </c>
      <c r="BW460" s="53" t="s">
        <v>92</v>
      </c>
      <c r="BX460" s="55" t="s">
        <v>92</v>
      </c>
      <c r="BY460" s="31" t="s">
        <v>17</v>
      </c>
      <c r="BZ460" s="31" t="s">
        <v>17</v>
      </c>
      <c r="CA460" s="31" t="s">
        <v>16</v>
      </c>
      <c r="CB460" s="31" t="s">
        <v>17</v>
      </c>
      <c r="CC460" s="31" t="s">
        <v>16</v>
      </c>
      <c r="CD460" s="31" t="s">
        <v>17</v>
      </c>
      <c r="CE460" s="31" t="s">
        <v>17</v>
      </c>
      <c r="CF460" s="31" t="s">
        <v>92</v>
      </c>
      <c r="CG460" s="4" t="s">
        <v>92</v>
      </c>
      <c r="CH460" s="4" t="s">
        <v>92</v>
      </c>
      <c r="CI460" s="4" t="s">
        <v>92</v>
      </c>
      <c r="CJ460" s="4" t="s">
        <v>92</v>
      </c>
      <c r="CK460" s="4" t="s">
        <v>92</v>
      </c>
      <c r="CL460" s="4" t="s">
        <v>92</v>
      </c>
      <c r="CM460" s="4" t="s">
        <v>92</v>
      </c>
      <c r="CN460" s="4" t="s">
        <v>92</v>
      </c>
      <c r="CO460" s="4" t="s">
        <v>92</v>
      </c>
      <c r="CP460" s="4" t="s">
        <v>92</v>
      </c>
      <c r="CQ460" s="4" t="s">
        <v>92</v>
      </c>
      <c r="CR460" s="4" t="s">
        <v>92</v>
      </c>
      <c r="CS460" s="4" t="s">
        <v>92</v>
      </c>
      <c r="CT460" s="4" t="s">
        <v>92</v>
      </c>
      <c r="CU460" s="56">
        <v>5666697</v>
      </c>
      <c r="CV460" s="80">
        <v>1</v>
      </c>
    </row>
    <row r="461" spans="1:100" ht="51">
      <c r="A461" s="4">
        <v>458</v>
      </c>
      <c r="B461" s="27" t="s">
        <v>603</v>
      </c>
      <c r="C461" s="27" t="s">
        <v>89</v>
      </c>
      <c r="D461" s="27" t="s">
        <v>467</v>
      </c>
      <c r="E461" s="27" t="s">
        <v>469</v>
      </c>
      <c r="F461" s="27" t="s">
        <v>92</v>
      </c>
      <c r="G461" s="27" t="s">
        <v>481</v>
      </c>
      <c r="H461" s="27" t="s">
        <v>507</v>
      </c>
      <c r="I461" s="6">
        <v>6420052</v>
      </c>
      <c r="J461" s="4" t="s">
        <v>1266</v>
      </c>
      <c r="K461" s="77" t="s">
        <v>92</v>
      </c>
      <c r="L461" s="28">
        <v>161</v>
      </c>
      <c r="M461" s="45" t="s">
        <v>92</v>
      </c>
      <c r="N461" s="29">
        <f>VLOOKUP(I461,[1]Hoja1!$A$2:$B$15532,2,FALSE)</f>
        <v>134700000</v>
      </c>
      <c r="O461" s="45" t="s">
        <v>92</v>
      </c>
      <c r="P461" s="4" t="s">
        <v>206</v>
      </c>
      <c r="Q461" s="4" t="s">
        <v>390</v>
      </c>
      <c r="R461" s="4" t="s">
        <v>92</v>
      </c>
      <c r="S461" s="4" t="s">
        <v>92</v>
      </c>
      <c r="T461" s="4" t="s">
        <v>92</v>
      </c>
      <c r="U461" s="4" t="s">
        <v>92</v>
      </c>
      <c r="V461" s="4" t="s">
        <v>92</v>
      </c>
      <c r="W461" s="4" t="s">
        <v>92</v>
      </c>
      <c r="X461" s="43">
        <f>VLOOKUP(J461,'[2]Trans carga liv - furgon'!$E$82:$F$105,2,FALSE)</f>
        <v>2</v>
      </c>
      <c r="Y461" s="36">
        <v>0.05</v>
      </c>
      <c r="Z461" s="36">
        <v>0.06</v>
      </c>
      <c r="AA461" s="36">
        <v>7.0000000000000007E-2</v>
      </c>
      <c r="AB461" s="36">
        <v>0.08</v>
      </c>
      <c r="AC461" s="36">
        <v>0.1</v>
      </c>
      <c r="AD461" s="36">
        <v>0.1</v>
      </c>
      <c r="AE461" s="4" t="s">
        <v>16</v>
      </c>
      <c r="AF461" s="4" t="s">
        <v>16</v>
      </c>
      <c r="AG461" s="4" t="s">
        <v>16</v>
      </c>
      <c r="AH461" s="5">
        <v>1</v>
      </c>
      <c r="AI461" s="53">
        <v>10115054.145</v>
      </c>
      <c r="AJ461" s="53">
        <v>430631.57179979997</v>
      </c>
      <c r="AK461" s="53">
        <v>515193.42445200001</v>
      </c>
      <c r="AL461" s="53" t="s">
        <v>92</v>
      </c>
      <c r="AM461" s="53" t="s">
        <v>92</v>
      </c>
      <c r="AN461" s="53">
        <v>5348166.2949329996</v>
      </c>
      <c r="AO461" s="53">
        <v>0</v>
      </c>
      <c r="AP461" s="53">
        <v>906671.52</v>
      </c>
      <c r="AQ461" s="53">
        <v>654786.83834999998</v>
      </c>
      <c r="AR461" s="53">
        <v>396668.79</v>
      </c>
      <c r="AS461" s="53">
        <v>8840047.3200000003</v>
      </c>
      <c r="AT461" s="53">
        <v>7933375.7999999998</v>
      </c>
      <c r="AU461" s="53" t="s">
        <v>92</v>
      </c>
      <c r="AV461" s="53" t="s">
        <v>92</v>
      </c>
      <c r="AW461" s="53" t="s">
        <v>92</v>
      </c>
      <c r="AX461" s="53">
        <v>2208723.2231021998</v>
      </c>
      <c r="AY461" s="53">
        <v>1893538.1359439997</v>
      </c>
      <c r="AZ461" s="53">
        <v>1401940.8377999999</v>
      </c>
      <c r="BA461" s="53">
        <v>1433585.9405268</v>
      </c>
      <c r="BB461" s="53">
        <v>0</v>
      </c>
      <c r="BC461" s="53">
        <v>929338.30799999996</v>
      </c>
      <c r="BD461" s="53">
        <v>124667.33399999999</v>
      </c>
      <c r="BE461" s="53">
        <v>1586675.16</v>
      </c>
      <c r="BF461" s="53">
        <v>486032.60168999998</v>
      </c>
      <c r="BG461" s="53">
        <v>2712081.1842</v>
      </c>
      <c r="BH461" s="53">
        <v>51000.273000000001</v>
      </c>
      <c r="BI461" s="53">
        <v>1212673.1580000001</v>
      </c>
      <c r="BJ461" s="53">
        <v>544002.91200000001</v>
      </c>
      <c r="BK461" s="53" t="s">
        <v>92</v>
      </c>
      <c r="BL461" s="53" t="s">
        <v>92</v>
      </c>
      <c r="BM461" s="53" t="s">
        <v>92</v>
      </c>
      <c r="BN461" s="53">
        <v>5100027.3</v>
      </c>
      <c r="BO461" s="53">
        <v>85453.790759999989</v>
      </c>
      <c r="BP461" s="53">
        <v>4260789.4742999999</v>
      </c>
      <c r="BQ461" s="53">
        <v>5723363.9699999997</v>
      </c>
      <c r="BR461" s="53">
        <v>0</v>
      </c>
      <c r="BS461" s="53">
        <v>510002.73</v>
      </c>
      <c r="BT461" s="53" t="s">
        <v>92</v>
      </c>
      <c r="BU461" s="53" t="s">
        <v>92</v>
      </c>
      <c r="BV461" s="53" t="s">
        <v>92</v>
      </c>
      <c r="BW461" s="53" t="s">
        <v>92</v>
      </c>
      <c r="BX461" s="55" t="s">
        <v>92</v>
      </c>
      <c r="BY461" s="31" t="s">
        <v>17</v>
      </c>
      <c r="BZ461" s="31" t="s">
        <v>17</v>
      </c>
      <c r="CA461" s="31" t="s">
        <v>16</v>
      </c>
      <c r="CB461" s="31" t="s">
        <v>17</v>
      </c>
      <c r="CC461" s="31" t="s">
        <v>16</v>
      </c>
      <c r="CD461" s="31" t="s">
        <v>17</v>
      </c>
      <c r="CE461" s="31" t="s">
        <v>17</v>
      </c>
      <c r="CF461" s="31" t="s">
        <v>92</v>
      </c>
      <c r="CG461" s="4" t="s">
        <v>92</v>
      </c>
      <c r="CH461" s="4" t="s">
        <v>92</v>
      </c>
      <c r="CI461" s="4" t="s">
        <v>92</v>
      </c>
      <c r="CJ461" s="4" t="s">
        <v>92</v>
      </c>
      <c r="CK461" s="4" t="s">
        <v>92</v>
      </c>
      <c r="CL461" s="4" t="s">
        <v>92</v>
      </c>
      <c r="CM461" s="4" t="s">
        <v>92</v>
      </c>
      <c r="CN461" s="4" t="s">
        <v>92</v>
      </c>
      <c r="CO461" s="4" t="s">
        <v>92</v>
      </c>
      <c r="CP461" s="4" t="s">
        <v>92</v>
      </c>
      <c r="CQ461" s="4" t="s">
        <v>92</v>
      </c>
      <c r="CR461" s="4" t="s">
        <v>92</v>
      </c>
      <c r="CS461" s="4" t="s">
        <v>92</v>
      </c>
      <c r="CT461" s="4" t="s">
        <v>92</v>
      </c>
      <c r="CU461" s="56">
        <v>5666697</v>
      </c>
      <c r="CV461" s="80">
        <v>1</v>
      </c>
    </row>
    <row r="462" spans="1:100" ht="51" hidden="1">
      <c r="A462" s="4">
        <v>459</v>
      </c>
      <c r="B462" s="15" t="s">
        <v>395</v>
      </c>
      <c r="C462" s="27" t="s">
        <v>89</v>
      </c>
      <c r="D462" s="27" t="s">
        <v>467</v>
      </c>
      <c r="E462" s="27" t="s">
        <v>468</v>
      </c>
      <c r="F462" s="27" t="s">
        <v>92</v>
      </c>
      <c r="G462" s="27" t="s">
        <v>482</v>
      </c>
      <c r="H462" s="27" t="s">
        <v>505</v>
      </c>
      <c r="I462" s="6" t="s">
        <v>92</v>
      </c>
      <c r="J462" s="4" t="s">
        <v>1267</v>
      </c>
      <c r="K462" s="77" t="s">
        <v>139</v>
      </c>
      <c r="L462" s="28">
        <v>81</v>
      </c>
      <c r="M462" s="45" t="s">
        <v>92</v>
      </c>
      <c r="N462" s="83">
        <f>VLOOKUP(J462,[5]Hoja1!$A$1:$B$602,2,FALSE)</f>
        <v>57700000</v>
      </c>
      <c r="O462" s="45" t="s">
        <v>92</v>
      </c>
      <c r="P462" s="4" t="s">
        <v>206</v>
      </c>
      <c r="Q462" s="4" t="s">
        <v>203</v>
      </c>
      <c r="R462" s="4" t="s">
        <v>92</v>
      </c>
      <c r="S462" s="4" t="s">
        <v>92</v>
      </c>
      <c r="T462" s="4" t="s">
        <v>92</v>
      </c>
      <c r="U462" s="4" t="s">
        <v>92</v>
      </c>
      <c r="V462" s="4" t="s">
        <v>92</v>
      </c>
      <c r="W462" s="4" t="s">
        <v>92</v>
      </c>
      <c r="X462" s="62">
        <v>1</v>
      </c>
      <c r="Y462" s="57">
        <v>3.0000000000000001E-3</v>
      </c>
      <c r="Z462" s="57">
        <v>5.0000000000000001E-3</v>
      </c>
      <c r="AA462" s="57">
        <v>6.0000000000000001E-3</v>
      </c>
      <c r="AB462" s="57">
        <v>7.0000000000000001E-3</v>
      </c>
      <c r="AC462" s="57">
        <v>8.0000000000000002E-3</v>
      </c>
      <c r="AD462" s="57">
        <v>0.01</v>
      </c>
      <c r="AE462" s="4" t="s">
        <v>17</v>
      </c>
      <c r="AF462" s="4" t="s">
        <v>17</v>
      </c>
      <c r="AG462" s="4" t="s">
        <v>16</v>
      </c>
      <c r="AH462" s="18">
        <v>0.2</v>
      </c>
      <c r="AI462" s="53">
        <v>5000000</v>
      </c>
      <c r="AJ462" s="53">
        <v>500000</v>
      </c>
      <c r="AK462" s="53">
        <v>700000</v>
      </c>
      <c r="AL462" s="53" t="s">
        <v>92</v>
      </c>
      <c r="AM462" s="53" t="s">
        <v>92</v>
      </c>
      <c r="AN462" s="53">
        <v>7000000</v>
      </c>
      <c r="AO462" s="53">
        <v>650000</v>
      </c>
      <c r="AP462" s="53">
        <v>700000</v>
      </c>
      <c r="AQ462" s="53">
        <v>70000</v>
      </c>
      <c r="AR462" s="53">
        <v>450000</v>
      </c>
      <c r="AS462" s="53" t="s">
        <v>92</v>
      </c>
      <c r="AT462" s="53" t="s">
        <v>92</v>
      </c>
      <c r="AU462" s="53" t="s">
        <v>92</v>
      </c>
      <c r="AV462" s="53" t="s">
        <v>92</v>
      </c>
      <c r="AW462" s="53" t="s">
        <v>92</v>
      </c>
      <c r="AX462" s="53" t="s">
        <v>92</v>
      </c>
      <c r="AY462" s="53" t="s">
        <v>92</v>
      </c>
      <c r="AZ462" s="53">
        <v>2200000</v>
      </c>
      <c r="BA462" s="53">
        <v>3300000</v>
      </c>
      <c r="BB462" s="53" t="s">
        <v>92</v>
      </c>
      <c r="BC462" s="53" t="s">
        <v>92</v>
      </c>
      <c r="BD462" s="53">
        <v>250000</v>
      </c>
      <c r="BE462" s="53" t="s">
        <v>92</v>
      </c>
      <c r="BF462" s="53" t="s">
        <v>92</v>
      </c>
      <c r="BG462" s="53" t="s">
        <v>92</v>
      </c>
      <c r="BH462" s="53">
        <v>150000</v>
      </c>
      <c r="BI462" s="53">
        <v>950000</v>
      </c>
      <c r="BJ462" s="53" t="s">
        <v>92</v>
      </c>
      <c r="BK462" s="53" t="s">
        <v>92</v>
      </c>
      <c r="BL462" s="53" t="s">
        <v>92</v>
      </c>
      <c r="BM462" s="53" t="s">
        <v>92</v>
      </c>
      <c r="BN462" s="53">
        <v>2000000</v>
      </c>
      <c r="BO462" s="53">
        <v>100000</v>
      </c>
      <c r="BP462" s="53" t="s">
        <v>92</v>
      </c>
      <c r="BQ462" s="53" t="s">
        <v>92</v>
      </c>
      <c r="BR462" s="53">
        <v>12000000</v>
      </c>
      <c r="BS462" s="53">
        <v>1000000</v>
      </c>
      <c r="BT462" s="53" t="s">
        <v>92</v>
      </c>
      <c r="BU462" s="53" t="s">
        <v>92</v>
      </c>
      <c r="BV462" s="53" t="s">
        <v>92</v>
      </c>
      <c r="BW462" s="53" t="s">
        <v>92</v>
      </c>
      <c r="BX462" s="53" t="s">
        <v>92</v>
      </c>
      <c r="BY462" s="47"/>
      <c r="BZ462" s="47" t="s">
        <v>16</v>
      </c>
      <c r="CA462" s="47"/>
      <c r="CB462" s="47" t="s">
        <v>209</v>
      </c>
      <c r="CC462" s="47" t="s">
        <v>17</v>
      </c>
      <c r="CD462" s="47" t="s">
        <v>17</v>
      </c>
      <c r="CE462" s="47" t="s">
        <v>17</v>
      </c>
      <c r="CF462" s="35" t="s">
        <v>92</v>
      </c>
      <c r="CG462" s="4" t="s">
        <v>92</v>
      </c>
      <c r="CH462" s="4" t="s">
        <v>92</v>
      </c>
      <c r="CI462" s="4" t="s">
        <v>92</v>
      </c>
      <c r="CJ462" s="4" t="s">
        <v>92</v>
      </c>
      <c r="CK462" s="4" t="s">
        <v>92</v>
      </c>
      <c r="CL462" s="4" t="s">
        <v>92</v>
      </c>
      <c r="CM462" s="4" t="s">
        <v>92</v>
      </c>
      <c r="CN462" s="4" t="s">
        <v>92</v>
      </c>
      <c r="CO462" s="4" t="s">
        <v>92</v>
      </c>
      <c r="CP462" s="4" t="s">
        <v>92</v>
      </c>
      <c r="CQ462" s="4" t="s">
        <v>92</v>
      </c>
      <c r="CR462" s="4" t="s">
        <v>92</v>
      </c>
      <c r="CS462" s="4" t="s">
        <v>92</v>
      </c>
      <c r="CT462" s="4" t="s">
        <v>92</v>
      </c>
      <c r="CU462" s="59">
        <v>10000000</v>
      </c>
      <c r="CV462" s="80">
        <v>0</v>
      </c>
    </row>
    <row r="463" spans="1:100" ht="51">
      <c r="A463" s="4">
        <v>460</v>
      </c>
      <c r="B463" s="27" t="s">
        <v>162</v>
      </c>
      <c r="C463" s="27" t="s">
        <v>89</v>
      </c>
      <c r="D463" s="27" t="s">
        <v>467</v>
      </c>
      <c r="E463" s="27" t="s">
        <v>469</v>
      </c>
      <c r="F463" s="27" t="s">
        <v>92</v>
      </c>
      <c r="G463" s="27" t="s">
        <v>483</v>
      </c>
      <c r="H463" s="27" t="s">
        <v>520</v>
      </c>
      <c r="I463" s="81">
        <v>3711051</v>
      </c>
      <c r="J463" s="4" t="s">
        <v>1268</v>
      </c>
      <c r="K463" s="77" t="s">
        <v>92</v>
      </c>
      <c r="L463" s="28">
        <v>134</v>
      </c>
      <c r="M463" s="45" t="s">
        <v>92</v>
      </c>
      <c r="N463" s="29">
        <f>VLOOKUP(I463,[1]Hoja1!$A$2:$B$15532,2,FALSE)</f>
        <v>103300000</v>
      </c>
      <c r="O463" s="45" t="s">
        <v>92</v>
      </c>
      <c r="P463" s="4" t="s">
        <v>206</v>
      </c>
      <c r="Q463" s="4" t="s">
        <v>390</v>
      </c>
      <c r="R463" s="4" t="s">
        <v>92</v>
      </c>
      <c r="S463" s="4" t="s">
        <v>92</v>
      </c>
      <c r="T463" s="4" t="s">
        <v>92</v>
      </c>
      <c r="U463" s="4" t="s">
        <v>92</v>
      </c>
      <c r="V463" s="4" t="s">
        <v>92</v>
      </c>
      <c r="W463" s="4" t="s">
        <v>92</v>
      </c>
      <c r="X463" s="43">
        <f>VLOOKUP(J463,'[2]Trans carga liv - furgon'!$E$82:$F$105,2,FALSE)</f>
        <v>2</v>
      </c>
      <c r="Y463" s="57">
        <v>0</v>
      </c>
      <c r="Z463" s="57">
        <v>5.0000000000000001E-3</v>
      </c>
      <c r="AA463" s="57">
        <v>0.01</v>
      </c>
      <c r="AB463" s="57">
        <v>1.4999999999999999E-2</v>
      </c>
      <c r="AC463" s="57">
        <v>1.7999999999999999E-2</v>
      </c>
      <c r="AD463" s="57">
        <v>0.02</v>
      </c>
      <c r="AE463" s="4" t="s">
        <v>16</v>
      </c>
      <c r="AF463" s="4" t="s">
        <v>17</v>
      </c>
      <c r="AG463" s="4" t="s">
        <v>17</v>
      </c>
      <c r="AH463" s="18">
        <v>0</v>
      </c>
      <c r="AI463" s="53" t="s">
        <v>92</v>
      </c>
      <c r="AJ463" s="53">
        <v>260949.72689999998</v>
      </c>
      <c r="AK463" s="53">
        <v>200394</v>
      </c>
      <c r="AL463" s="53" t="s">
        <v>92</v>
      </c>
      <c r="AM463" s="53" t="s">
        <v>92</v>
      </c>
      <c r="AN463" s="53">
        <v>8611375.5</v>
      </c>
      <c r="AO463" s="53">
        <v>400788</v>
      </c>
      <c r="AP463" s="53">
        <v>794896.2</v>
      </c>
      <c r="AQ463" s="53">
        <v>55665</v>
      </c>
      <c r="AR463" s="53">
        <v>322857</v>
      </c>
      <c r="AS463" s="53">
        <v>20039400</v>
      </c>
      <c r="AT463" s="53">
        <v>16699500</v>
      </c>
      <c r="AU463" s="53" t="s">
        <v>92</v>
      </c>
      <c r="AV463" s="53" t="s">
        <v>92</v>
      </c>
      <c r="AW463" s="53" t="s">
        <v>92</v>
      </c>
      <c r="AX463" s="53" t="s">
        <v>92</v>
      </c>
      <c r="AY463" s="53" t="s">
        <v>92</v>
      </c>
      <c r="AZ463" s="53">
        <v>0</v>
      </c>
      <c r="BA463" s="53" t="s">
        <v>92</v>
      </c>
      <c r="BB463" s="53">
        <v>0</v>
      </c>
      <c r="BC463" s="53">
        <v>0</v>
      </c>
      <c r="BD463" s="53" t="s">
        <v>92</v>
      </c>
      <c r="BE463" s="53" t="s">
        <v>92</v>
      </c>
      <c r="BF463" s="53" t="s">
        <v>92</v>
      </c>
      <c r="BG463" s="53">
        <v>1203477.3</v>
      </c>
      <c r="BH463" s="53">
        <v>73477.8</v>
      </c>
      <c r="BI463" s="53">
        <v>890640</v>
      </c>
      <c r="BJ463" s="53" t="s">
        <v>92</v>
      </c>
      <c r="BK463" s="53" t="s">
        <v>92</v>
      </c>
      <c r="BL463" s="53" t="s">
        <v>92</v>
      </c>
      <c r="BM463" s="53" t="s">
        <v>92</v>
      </c>
      <c r="BN463" s="53">
        <v>5789160</v>
      </c>
      <c r="BO463" s="53">
        <v>73477.8</v>
      </c>
      <c r="BP463" s="53" t="s">
        <v>92</v>
      </c>
      <c r="BQ463" s="53" t="s">
        <v>92</v>
      </c>
      <c r="BR463" s="53">
        <v>3451230</v>
      </c>
      <c r="BS463" s="53" t="s">
        <v>92</v>
      </c>
      <c r="BT463" s="53" t="s">
        <v>92</v>
      </c>
      <c r="BU463" s="53" t="s">
        <v>92</v>
      </c>
      <c r="BV463" s="53" t="s">
        <v>92</v>
      </c>
      <c r="BW463" s="53" t="s">
        <v>92</v>
      </c>
      <c r="BX463" s="55" t="s">
        <v>92</v>
      </c>
      <c r="BY463" s="27" t="s">
        <v>17</v>
      </c>
      <c r="BZ463" s="27" t="s">
        <v>17</v>
      </c>
      <c r="CA463" s="27" t="s">
        <v>17</v>
      </c>
      <c r="CB463" s="27" t="s">
        <v>17</v>
      </c>
      <c r="CC463" s="27" t="s">
        <v>17</v>
      </c>
      <c r="CD463" s="27" t="s">
        <v>17</v>
      </c>
      <c r="CE463" s="27" t="s">
        <v>17</v>
      </c>
      <c r="CF463" s="35" t="s">
        <v>92</v>
      </c>
      <c r="CG463" s="4" t="s">
        <v>92</v>
      </c>
      <c r="CH463" s="4" t="s">
        <v>92</v>
      </c>
      <c r="CI463" s="4" t="s">
        <v>92</v>
      </c>
      <c r="CJ463" s="4" t="s">
        <v>92</v>
      </c>
      <c r="CK463" s="4" t="s">
        <v>92</v>
      </c>
      <c r="CL463" s="4" t="s">
        <v>92</v>
      </c>
      <c r="CM463" s="4" t="s">
        <v>92</v>
      </c>
      <c r="CN463" s="4" t="s">
        <v>92</v>
      </c>
      <c r="CO463" s="4" t="s">
        <v>92</v>
      </c>
      <c r="CP463" s="4" t="s">
        <v>92</v>
      </c>
      <c r="CQ463" s="4" t="s">
        <v>92</v>
      </c>
      <c r="CR463" s="4" t="s">
        <v>92</v>
      </c>
      <c r="CS463" s="4" t="s">
        <v>92</v>
      </c>
      <c r="CT463" s="4" t="s">
        <v>92</v>
      </c>
      <c r="CU463" s="56">
        <v>9685710</v>
      </c>
      <c r="CV463" s="80">
        <v>1</v>
      </c>
    </row>
    <row r="464" spans="1:100" ht="51">
      <c r="A464" s="4">
        <v>461</v>
      </c>
      <c r="B464" s="27" t="s">
        <v>162</v>
      </c>
      <c r="C464" s="27" t="s">
        <v>89</v>
      </c>
      <c r="D464" s="27" t="s">
        <v>467</v>
      </c>
      <c r="E464" s="27" t="s">
        <v>469</v>
      </c>
      <c r="F464" s="27" t="s">
        <v>92</v>
      </c>
      <c r="G464" s="27" t="s">
        <v>484</v>
      </c>
      <c r="H464" s="27" t="s">
        <v>520</v>
      </c>
      <c r="I464" s="81">
        <v>3711066</v>
      </c>
      <c r="J464" s="4" t="s">
        <v>1269</v>
      </c>
      <c r="K464" s="77" t="s">
        <v>92</v>
      </c>
      <c r="L464" s="28">
        <v>134</v>
      </c>
      <c r="M464" s="45" t="s">
        <v>92</v>
      </c>
      <c r="N464" s="29">
        <f>VLOOKUP(I464,[1]Hoja1!$A$2:$B$15532,2,FALSE)</f>
        <v>106700000</v>
      </c>
      <c r="O464" s="45" t="s">
        <v>92</v>
      </c>
      <c r="P464" s="4" t="s">
        <v>206</v>
      </c>
      <c r="Q464" s="4" t="s">
        <v>390</v>
      </c>
      <c r="R464" s="4" t="s">
        <v>92</v>
      </c>
      <c r="S464" s="4" t="s">
        <v>92</v>
      </c>
      <c r="T464" s="4" t="s">
        <v>92</v>
      </c>
      <c r="U464" s="4" t="s">
        <v>92</v>
      </c>
      <c r="V464" s="4" t="s">
        <v>92</v>
      </c>
      <c r="W464" s="4" t="s">
        <v>92</v>
      </c>
      <c r="X464" s="43">
        <f>VLOOKUP(J464,'[2]Trans carga liv - furgon'!$E$82:$F$105,2,FALSE)</f>
        <v>2</v>
      </c>
      <c r="Y464" s="57">
        <v>0</v>
      </c>
      <c r="Z464" s="57">
        <v>5.0000000000000001E-3</v>
      </c>
      <c r="AA464" s="57">
        <v>0.01</v>
      </c>
      <c r="AB464" s="57">
        <v>1.4999999999999999E-2</v>
      </c>
      <c r="AC464" s="57">
        <v>1.7999999999999999E-2</v>
      </c>
      <c r="AD464" s="57">
        <v>0.02</v>
      </c>
      <c r="AE464" s="4" t="s">
        <v>16</v>
      </c>
      <c r="AF464" s="4" t="s">
        <v>17</v>
      </c>
      <c r="AG464" s="4" t="s">
        <v>17</v>
      </c>
      <c r="AH464" s="18">
        <v>0</v>
      </c>
      <c r="AI464" s="53" t="s">
        <v>92</v>
      </c>
      <c r="AJ464" s="53">
        <v>260949.72689999998</v>
      </c>
      <c r="AK464" s="53">
        <v>200394</v>
      </c>
      <c r="AL464" s="53" t="s">
        <v>92</v>
      </c>
      <c r="AM464" s="53" t="s">
        <v>92</v>
      </c>
      <c r="AN464" s="53">
        <v>8611375.5</v>
      </c>
      <c r="AO464" s="53">
        <v>400788</v>
      </c>
      <c r="AP464" s="53">
        <v>794896.2</v>
      </c>
      <c r="AQ464" s="53">
        <v>55665</v>
      </c>
      <c r="AR464" s="53">
        <v>322857</v>
      </c>
      <c r="AS464" s="53">
        <v>20039400</v>
      </c>
      <c r="AT464" s="53">
        <v>16699500</v>
      </c>
      <c r="AU464" s="53" t="s">
        <v>92</v>
      </c>
      <c r="AV464" s="53" t="s">
        <v>92</v>
      </c>
      <c r="AW464" s="53" t="s">
        <v>92</v>
      </c>
      <c r="AX464" s="53" t="s">
        <v>92</v>
      </c>
      <c r="AY464" s="53" t="s">
        <v>92</v>
      </c>
      <c r="AZ464" s="53">
        <v>0</v>
      </c>
      <c r="BA464" s="53" t="s">
        <v>92</v>
      </c>
      <c r="BB464" s="53">
        <v>0</v>
      </c>
      <c r="BC464" s="53">
        <v>0</v>
      </c>
      <c r="BD464" s="53" t="s">
        <v>92</v>
      </c>
      <c r="BE464" s="53" t="s">
        <v>92</v>
      </c>
      <c r="BF464" s="53" t="s">
        <v>92</v>
      </c>
      <c r="BG464" s="53">
        <v>1203477.3</v>
      </c>
      <c r="BH464" s="53">
        <v>73477.8</v>
      </c>
      <c r="BI464" s="53">
        <v>890640</v>
      </c>
      <c r="BJ464" s="53" t="s">
        <v>92</v>
      </c>
      <c r="BK464" s="53" t="s">
        <v>92</v>
      </c>
      <c r="BL464" s="53" t="s">
        <v>92</v>
      </c>
      <c r="BM464" s="53" t="s">
        <v>92</v>
      </c>
      <c r="BN464" s="53">
        <v>5789160</v>
      </c>
      <c r="BO464" s="53">
        <v>73477.8</v>
      </c>
      <c r="BP464" s="53" t="s">
        <v>92</v>
      </c>
      <c r="BQ464" s="53" t="s">
        <v>92</v>
      </c>
      <c r="BR464" s="53">
        <v>0</v>
      </c>
      <c r="BS464" s="53" t="s">
        <v>92</v>
      </c>
      <c r="BT464" s="53" t="s">
        <v>92</v>
      </c>
      <c r="BU464" s="53" t="s">
        <v>92</v>
      </c>
      <c r="BV464" s="53" t="s">
        <v>92</v>
      </c>
      <c r="BW464" s="53" t="s">
        <v>92</v>
      </c>
      <c r="BX464" s="55" t="s">
        <v>92</v>
      </c>
      <c r="BY464" s="27" t="s">
        <v>17</v>
      </c>
      <c r="BZ464" s="27" t="s">
        <v>17</v>
      </c>
      <c r="CA464" s="27" t="s">
        <v>17</v>
      </c>
      <c r="CB464" s="27" t="s">
        <v>17</v>
      </c>
      <c r="CC464" s="27" t="s">
        <v>17</v>
      </c>
      <c r="CD464" s="27" t="s">
        <v>17</v>
      </c>
      <c r="CE464" s="27" t="s">
        <v>17</v>
      </c>
      <c r="CF464" s="35" t="s">
        <v>92</v>
      </c>
      <c r="CG464" s="4" t="s">
        <v>92</v>
      </c>
      <c r="CH464" s="4" t="s">
        <v>92</v>
      </c>
      <c r="CI464" s="4" t="s">
        <v>92</v>
      </c>
      <c r="CJ464" s="4" t="s">
        <v>92</v>
      </c>
      <c r="CK464" s="4" t="s">
        <v>92</v>
      </c>
      <c r="CL464" s="4" t="s">
        <v>92</v>
      </c>
      <c r="CM464" s="4" t="s">
        <v>92</v>
      </c>
      <c r="CN464" s="4" t="s">
        <v>92</v>
      </c>
      <c r="CO464" s="4" t="s">
        <v>92</v>
      </c>
      <c r="CP464" s="4" t="s">
        <v>92</v>
      </c>
      <c r="CQ464" s="4" t="s">
        <v>92</v>
      </c>
      <c r="CR464" s="4" t="s">
        <v>92</v>
      </c>
      <c r="CS464" s="4" t="s">
        <v>92</v>
      </c>
      <c r="CT464" s="4" t="s">
        <v>92</v>
      </c>
      <c r="CU464" s="56">
        <v>9685710</v>
      </c>
      <c r="CV464" s="80">
        <v>1</v>
      </c>
    </row>
    <row r="465" spans="1:100" ht="51">
      <c r="A465" s="4">
        <v>462</v>
      </c>
      <c r="B465" s="27" t="s">
        <v>797</v>
      </c>
      <c r="C465" s="27" t="s">
        <v>89</v>
      </c>
      <c r="D465" s="27" t="s">
        <v>467</v>
      </c>
      <c r="E465" s="27" t="s">
        <v>468</v>
      </c>
      <c r="F465" s="27" t="s">
        <v>92</v>
      </c>
      <c r="G465" s="27" t="s">
        <v>485</v>
      </c>
      <c r="H465" s="27" t="s">
        <v>516</v>
      </c>
      <c r="I465" s="4">
        <f>VLOOKUP(J465,[4]Hoja2!$A$1:$C$36,3,FALSE)</f>
        <v>40807001</v>
      </c>
      <c r="J465" s="4" t="s">
        <v>1270</v>
      </c>
      <c r="K465" s="77" t="s">
        <v>92</v>
      </c>
      <c r="L465" s="28">
        <v>86</v>
      </c>
      <c r="M465" s="45" t="s">
        <v>92</v>
      </c>
      <c r="N465" s="29">
        <f>VLOOKUP(I465,[1]Hoja1!$A$2:$B$15532,2,FALSE)</f>
        <v>72000000</v>
      </c>
      <c r="O465" s="45" t="s">
        <v>92</v>
      </c>
      <c r="P465" s="4" t="s">
        <v>206</v>
      </c>
      <c r="Q465" s="4" t="s">
        <v>203</v>
      </c>
      <c r="R465" s="4" t="s">
        <v>92</v>
      </c>
      <c r="S465" s="4" t="s">
        <v>92</v>
      </c>
      <c r="T465" s="4" t="s">
        <v>92</v>
      </c>
      <c r="U465" s="4" t="s">
        <v>92</v>
      </c>
      <c r="V465" s="4" t="s">
        <v>92</v>
      </c>
      <c r="W465" s="4" t="s">
        <v>92</v>
      </c>
      <c r="X465" s="62">
        <v>1</v>
      </c>
      <c r="Y465" s="57">
        <v>0.05</v>
      </c>
      <c r="Z465" s="57">
        <v>0.05</v>
      </c>
      <c r="AA465" s="57">
        <v>7.0000000000000007E-2</v>
      </c>
      <c r="AB465" s="57">
        <v>7.0000000000000007E-2</v>
      </c>
      <c r="AC465" s="57">
        <v>0.09</v>
      </c>
      <c r="AD465" s="57">
        <v>0.09</v>
      </c>
      <c r="AE465" s="4" t="s">
        <v>16</v>
      </c>
      <c r="AF465" s="4" t="s">
        <v>16</v>
      </c>
      <c r="AG465" s="4" t="s">
        <v>16</v>
      </c>
      <c r="AH465" s="18">
        <v>1</v>
      </c>
      <c r="AI465" s="53">
        <v>11021670</v>
      </c>
      <c r="AJ465" s="53">
        <v>278325</v>
      </c>
      <c r="AK465" s="53">
        <v>946305</v>
      </c>
      <c r="AL465" s="53" t="s">
        <v>92</v>
      </c>
      <c r="AM465" s="53" t="s">
        <v>92</v>
      </c>
      <c r="AN465" s="53">
        <v>7793100</v>
      </c>
      <c r="AO465" s="53" t="s">
        <v>92</v>
      </c>
      <c r="AP465" s="53">
        <v>667980</v>
      </c>
      <c r="AQ465" s="53">
        <v>278325</v>
      </c>
      <c r="AR465" s="53" t="s">
        <v>92</v>
      </c>
      <c r="AS465" s="53" t="s">
        <v>92</v>
      </c>
      <c r="AT465" s="53" t="s">
        <v>92</v>
      </c>
      <c r="AU465" s="53" t="s">
        <v>92</v>
      </c>
      <c r="AV465" s="53" t="s">
        <v>92</v>
      </c>
      <c r="AW465" s="53" t="s">
        <v>92</v>
      </c>
      <c r="AX465" s="53">
        <v>2115270</v>
      </c>
      <c r="AY465" s="53">
        <v>2115270</v>
      </c>
      <c r="AZ465" s="53">
        <v>1781280</v>
      </c>
      <c r="BA465" s="53">
        <v>1781280</v>
      </c>
      <c r="BB465" s="53" t="s">
        <v>92</v>
      </c>
      <c r="BC465" s="53">
        <v>1447290</v>
      </c>
      <c r="BD465" s="53">
        <v>333990</v>
      </c>
      <c r="BE465" s="53">
        <v>1335960</v>
      </c>
      <c r="BF465" s="53">
        <v>1335960</v>
      </c>
      <c r="BG465" s="53">
        <v>3117240</v>
      </c>
      <c r="BH465" s="53">
        <v>111330</v>
      </c>
      <c r="BI465" s="53">
        <v>2894580</v>
      </c>
      <c r="BJ465" s="53">
        <v>667980</v>
      </c>
      <c r="BK465" s="53" t="s">
        <v>92</v>
      </c>
      <c r="BL465" s="53" t="s">
        <v>92</v>
      </c>
      <c r="BM465" s="53" t="s">
        <v>92</v>
      </c>
      <c r="BN465" s="53">
        <v>2449260</v>
      </c>
      <c r="BO465" s="53">
        <v>222660</v>
      </c>
      <c r="BP465" s="53">
        <v>2226600</v>
      </c>
      <c r="BQ465" s="53">
        <v>7236450</v>
      </c>
      <c r="BR465" s="53" t="s">
        <v>92</v>
      </c>
      <c r="BS465" s="53">
        <v>890640</v>
      </c>
      <c r="BT465" s="53">
        <v>0</v>
      </c>
      <c r="BU465" s="53">
        <v>0</v>
      </c>
      <c r="BV465" s="53">
        <v>5566500</v>
      </c>
      <c r="BW465" s="53">
        <v>7793100</v>
      </c>
      <c r="BX465" s="55">
        <v>11133000</v>
      </c>
      <c r="BY465" s="31" t="s">
        <v>17</v>
      </c>
      <c r="BZ465" s="31" t="s">
        <v>17</v>
      </c>
      <c r="CA465" s="31" t="s">
        <v>16</v>
      </c>
      <c r="CB465" s="31" t="s">
        <v>16</v>
      </c>
      <c r="CC465" s="31" t="s">
        <v>16</v>
      </c>
      <c r="CD465" s="31" t="s">
        <v>16</v>
      </c>
      <c r="CE465" s="31" t="s">
        <v>17</v>
      </c>
      <c r="CF465" s="35" t="s">
        <v>92</v>
      </c>
      <c r="CG465" s="4" t="s">
        <v>92</v>
      </c>
      <c r="CH465" s="4" t="s">
        <v>92</v>
      </c>
      <c r="CI465" s="4" t="s">
        <v>92</v>
      </c>
      <c r="CJ465" s="4" t="s">
        <v>92</v>
      </c>
      <c r="CK465" s="4" t="s">
        <v>92</v>
      </c>
      <c r="CL465" s="4" t="s">
        <v>92</v>
      </c>
      <c r="CM465" s="4" t="s">
        <v>92</v>
      </c>
      <c r="CN465" s="4" t="s">
        <v>92</v>
      </c>
      <c r="CO465" s="4" t="s">
        <v>92</v>
      </c>
      <c r="CP465" s="4" t="s">
        <v>92</v>
      </c>
      <c r="CQ465" s="4" t="s">
        <v>92</v>
      </c>
      <c r="CR465" s="4" t="s">
        <v>92</v>
      </c>
      <c r="CS465" s="4" t="s">
        <v>92</v>
      </c>
      <c r="CT465" s="4" t="s">
        <v>92</v>
      </c>
      <c r="CU465" s="56">
        <v>3923690.0274</v>
      </c>
      <c r="CV465" s="80">
        <v>1</v>
      </c>
    </row>
    <row r="466" spans="1:100" ht="76.5">
      <c r="A466" s="4">
        <v>463</v>
      </c>
      <c r="B466" s="27" t="s">
        <v>798</v>
      </c>
      <c r="C466" s="27" t="s">
        <v>89</v>
      </c>
      <c r="D466" s="27" t="s">
        <v>467</v>
      </c>
      <c r="E466" s="27" t="s">
        <v>469</v>
      </c>
      <c r="F466" s="27" t="s">
        <v>92</v>
      </c>
      <c r="G466" s="27" t="s">
        <v>501</v>
      </c>
      <c r="H466" s="27" t="s">
        <v>504</v>
      </c>
      <c r="I466" s="6">
        <v>18911039</v>
      </c>
      <c r="J466" s="4" t="s">
        <v>1271</v>
      </c>
      <c r="K466" s="77" t="s">
        <v>92</v>
      </c>
      <c r="L466" s="28">
        <v>109</v>
      </c>
      <c r="M466" s="45" t="s">
        <v>92</v>
      </c>
      <c r="N466" s="29">
        <f>VLOOKUP(I466,[1]Hoja1!$A$2:$B$15532,2,FALSE)</f>
        <v>84000000</v>
      </c>
      <c r="O466" s="45" t="s">
        <v>92</v>
      </c>
      <c r="P466" s="4" t="s">
        <v>206</v>
      </c>
      <c r="Q466" s="4" t="s">
        <v>390</v>
      </c>
      <c r="R466" s="4" t="s">
        <v>92</v>
      </c>
      <c r="S466" s="4" t="s">
        <v>92</v>
      </c>
      <c r="T466" s="4" t="s">
        <v>92</v>
      </c>
      <c r="U466" s="4" t="s">
        <v>92</v>
      </c>
      <c r="V466" s="4" t="s">
        <v>92</v>
      </c>
      <c r="W466" s="4" t="s">
        <v>92</v>
      </c>
      <c r="X466" s="43">
        <f>VLOOKUP(J466,'[2]Trans carga liv - furgon'!$E$82:$F$105,2,FALSE)</f>
        <v>1</v>
      </c>
      <c r="Y466" s="36">
        <v>0.05</v>
      </c>
      <c r="Z466" s="36">
        <v>0.27</v>
      </c>
      <c r="AA466" s="36">
        <v>0.28000000000000003</v>
      </c>
      <c r="AB466" s="36">
        <v>0.28999999999999998</v>
      </c>
      <c r="AC466" s="36">
        <v>0.3</v>
      </c>
      <c r="AD466" s="36">
        <v>0.31</v>
      </c>
      <c r="AE466" s="4" t="s">
        <v>17</v>
      </c>
      <c r="AF466" s="4" t="s">
        <v>16</v>
      </c>
      <c r="AG466" s="4" t="s">
        <v>17</v>
      </c>
      <c r="AH466" s="5">
        <v>0.05</v>
      </c>
      <c r="AI466" s="53" t="s">
        <v>92</v>
      </c>
      <c r="AJ466" s="53">
        <v>160000</v>
      </c>
      <c r="AK466" s="53">
        <v>500000</v>
      </c>
      <c r="AL466" s="53" t="s">
        <v>92</v>
      </c>
      <c r="AM466" s="53" t="s">
        <v>92</v>
      </c>
      <c r="AN466" s="53" t="s">
        <v>92</v>
      </c>
      <c r="AO466" s="53">
        <v>0</v>
      </c>
      <c r="AP466" s="53">
        <v>500000</v>
      </c>
      <c r="AQ466" s="53">
        <v>16000</v>
      </c>
      <c r="AR466" s="53">
        <v>300000</v>
      </c>
      <c r="AS466" s="53">
        <v>8900000</v>
      </c>
      <c r="AT466" s="53">
        <v>10900000</v>
      </c>
      <c r="AU466" s="53" t="s">
        <v>92</v>
      </c>
      <c r="AV466" s="53" t="s">
        <v>92</v>
      </c>
      <c r="AW466" s="53" t="s">
        <v>92</v>
      </c>
      <c r="AX466" s="53" t="s">
        <v>92</v>
      </c>
      <c r="AY466" s="53" t="s">
        <v>92</v>
      </c>
      <c r="AZ466" s="53">
        <v>1300000</v>
      </c>
      <c r="BA466" s="53">
        <v>1400000</v>
      </c>
      <c r="BB466" s="53">
        <v>0</v>
      </c>
      <c r="BC466" s="53" t="s">
        <v>92</v>
      </c>
      <c r="BD466" s="53" t="s">
        <v>92</v>
      </c>
      <c r="BE466" s="53">
        <v>1100000</v>
      </c>
      <c r="BF466" s="53">
        <v>0</v>
      </c>
      <c r="BG466" s="53" t="s">
        <v>92</v>
      </c>
      <c r="BH466" s="53">
        <v>40000</v>
      </c>
      <c r="BI466" s="53">
        <v>500000</v>
      </c>
      <c r="BJ466" s="53" t="s">
        <v>92</v>
      </c>
      <c r="BK466" s="53" t="s">
        <v>92</v>
      </c>
      <c r="BL466" s="53" t="s">
        <v>92</v>
      </c>
      <c r="BM466" s="53" t="s">
        <v>92</v>
      </c>
      <c r="BN466" s="53" t="s">
        <v>92</v>
      </c>
      <c r="BO466" s="53">
        <v>40000</v>
      </c>
      <c r="BP466" s="53">
        <v>2500000</v>
      </c>
      <c r="BQ466" s="53">
        <v>4000000</v>
      </c>
      <c r="BR466" s="53">
        <v>0</v>
      </c>
      <c r="BS466" s="53" t="s">
        <v>92</v>
      </c>
      <c r="BT466" s="53" t="s">
        <v>92</v>
      </c>
      <c r="BU466" s="53" t="s">
        <v>92</v>
      </c>
      <c r="BV466" s="53" t="s">
        <v>92</v>
      </c>
      <c r="BW466" s="53" t="s">
        <v>92</v>
      </c>
      <c r="BX466" s="53" t="s">
        <v>92</v>
      </c>
      <c r="BY466" s="47" t="s">
        <v>17</v>
      </c>
      <c r="BZ466" s="47" t="s">
        <v>17</v>
      </c>
      <c r="CA466" s="47" t="s">
        <v>17</v>
      </c>
      <c r="CB466" s="27" t="s">
        <v>17</v>
      </c>
      <c r="CC466" s="27" t="s">
        <v>17</v>
      </c>
      <c r="CD466" s="27" t="s">
        <v>17</v>
      </c>
      <c r="CE466" s="27" t="s">
        <v>17</v>
      </c>
      <c r="CF466" s="47" t="s">
        <v>92</v>
      </c>
      <c r="CG466" s="4" t="s">
        <v>92</v>
      </c>
      <c r="CH466" s="4" t="s">
        <v>92</v>
      </c>
      <c r="CI466" s="4" t="s">
        <v>92</v>
      </c>
      <c r="CJ466" s="4" t="s">
        <v>92</v>
      </c>
      <c r="CK466" s="4" t="s">
        <v>92</v>
      </c>
      <c r="CL466" s="4" t="s">
        <v>92</v>
      </c>
      <c r="CM466" s="4" t="s">
        <v>92</v>
      </c>
      <c r="CN466" s="4" t="s">
        <v>92</v>
      </c>
      <c r="CO466" s="4" t="s">
        <v>92</v>
      </c>
      <c r="CP466" s="4" t="s">
        <v>92</v>
      </c>
      <c r="CQ466" s="4" t="s">
        <v>92</v>
      </c>
      <c r="CR466" s="4" t="s">
        <v>92</v>
      </c>
      <c r="CS466" s="4" t="s">
        <v>92</v>
      </c>
      <c r="CT466" s="4" t="s">
        <v>92</v>
      </c>
      <c r="CU466" s="59">
        <v>5180000</v>
      </c>
      <c r="CV466" s="80">
        <v>1</v>
      </c>
    </row>
    <row r="467" spans="1:100" ht="51">
      <c r="A467" s="4">
        <v>464</v>
      </c>
      <c r="B467" s="27" t="s">
        <v>798</v>
      </c>
      <c r="C467" s="27" t="s">
        <v>89</v>
      </c>
      <c r="D467" s="27" t="s">
        <v>467</v>
      </c>
      <c r="E467" s="27" t="s">
        <v>469</v>
      </c>
      <c r="F467" s="27" t="s">
        <v>92</v>
      </c>
      <c r="G467" s="27" t="s">
        <v>2046</v>
      </c>
      <c r="H467" s="27" t="s">
        <v>504</v>
      </c>
      <c r="I467" s="6">
        <v>18911060</v>
      </c>
      <c r="J467" s="4" t="s">
        <v>1272</v>
      </c>
      <c r="K467" s="77" t="s">
        <v>92</v>
      </c>
      <c r="L467" s="28">
        <v>117</v>
      </c>
      <c r="M467" s="45" t="s">
        <v>92</v>
      </c>
      <c r="N467" s="29">
        <f>VLOOKUP(I467,[1]Hoja1!$A$2:$B$15532,2,FALSE)</f>
        <v>86000000</v>
      </c>
      <c r="O467" s="45" t="s">
        <v>92</v>
      </c>
      <c r="P467" s="4" t="s">
        <v>206</v>
      </c>
      <c r="Q467" s="4" t="s">
        <v>390</v>
      </c>
      <c r="R467" s="4" t="s">
        <v>92</v>
      </c>
      <c r="S467" s="4" t="s">
        <v>92</v>
      </c>
      <c r="T467" s="4" t="s">
        <v>92</v>
      </c>
      <c r="U467" s="4" t="s">
        <v>92</v>
      </c>
      <c r="V467" s="4" t="s">
        <v>92</v>
      </c>
      <c r="W467" s="4" t="s">
        <v>92</v>
      </c>
      <c r="X467" s="43">
        <f>VLOOKUP(J467,'[2]Trans carga liv - furgon'!$E$82:$F$105,2,FALSE)</f>
        <v>1</v>
      </c>
      <c r="Y467" s="36">
        <v>0.05</v>
      </c>
      <c r="Z467" s="36">
        <v>0.27</v>
      </c>
      <c r="AA467" s="36">
        <v>0.28000000000000003</v>
      </c>
      <c r="AB467" s="36">
        <v>0.28999999999999998</v>
      </c>
      <c r="AC467" s="36">
        <v>0.3</v>
      </c>
      <c r="AD467" s="36">
        <v>0.31</v>
      </c>
      <c r="AE467" s="4" t="s">
        <v>17</v>
      </c>
      <c r="AF467" s="4" t="s">
        <v>16</v>
      </c>
      <c r="AG467" s="4" t="s">
        <v>17</v>
      </c>
      <c r="AH467" s="5">
        <v>0.05</v>
      </c>
      <c r="AI467" s="53" t="s">
        <v>92</v>
      </c>
      <c r="AJ467" s="53">
        <v>160000</v>
      </c>
      <c r="AK467" s="53">
        <v>500000</v>
      </c>
      <c r="AL467" s="53" t="s">
        <v>92</v>
      </c>
      <c r="AM467" s="53" t="s">
        <v>92</v>
      </c>
      <c r="AN467" s="53" t="s">
        <v>92</v>
      </c>
      <c r="AO467" s="53">
        <v>0</v>
      </c>
      <c r="AP467" s="53">
        <v>500000</v>
      </c>
      <c r="AQ467" s="53">
        <v>16000</v>
      </c>
      <c r="AR467" s="53">
        <v>300000</v>
      </c>
      <c r="AS467" s="53">
        <v>8900000</v>
      </c>
      <c r="AT467" s="53">
        <v>10900000</v>
      </c>
      <c r="AU467" s="53" t="s">
        <v>92</v>
      </c>
      <c r="AV467" s="53" t="s">
        <v>92</v>
      </c>
      <c r="AW467" s="53" t="s">
        <v>92</v>
      </c>
      <c r="AX467" s="53" t="s">
        <v>92</v>
      </c>
      <c r="AY467" s="53" t="s">
        <v>92</v>
      </c>
      <c r="AZ467" s="53">
        <v>1300000</v>
      </c>
      <c r="BA467" s="53">
        <v>1400000</v>
      </c>
      <c r="BB467" s="53">
        <v>0</v>
      </c>
      <c r="BC467" s="53" t="s">
        <v>92</v>
      </c>
      <c r="BD467" s="53" t="s">
        <v>92</v>
      </c>
      <c r="BE467" s="53">
        <v>1100000</v>
      </c>
      <c r="BF467" s="53">
        <v>0</v>
      </c>
      <c r="BG467" s="53" t="s">
        <v>92</v>
      </c>
      <c r="BH467" s="53">
        <v>40000</v>
      </c>
      <c r="BI467" s="53">
        <v>500000</v>
      </c>
      <c r="BJ467" s="53" t="s">
        <v>92</v>
      </c>
      <c r="BK467" s="53" t="s">
        <v>92</v>
      </c>
      <c r="BL467" s="53" t="s">
        <v>92</v>
      </c>
      <c r="BM467" s="53" t="s">
        <v>92</v>
      </c>
      <c r="BN467" s="53" t="s">
        <v>92</v>
      </c>
      <c r="BO467" s="53">
        <v>40000</v>
      </c>
      <c r="BP467" s="53">
        <v>2500000</v>
      </c>
      <c r="BQ467" s="53">
        <v>4000000</v>
      </c>
      <c r="BR467" s="53">
        <v>0</v>
      </c>
      <c r="BS467" s="53" t="s">
        <v>92</v>
      </c>
      <c r="BT467" s="53" t="s">
        <v>92</v>
      </c>
      <c r="BU467" s="53" t="s">
        <v>92</v>
      </c>
      <c r="BV467" s="53" t="s">
        <v>92</v>
      </c>
      <c r="BW467" s="53" t="s">
        <v>92</v>
      </c>
      <c r="BX467" s="53" t="s">
        <v>92</v>
      </c>
      <c r="BY467" s="47" t="s">
        <v>17</v>
      </c>
      <c r="BZ467" s="47" t="s">
        <v>17</v>
      </c>
      <c r="CA467" s="47" t="s">
        <v>17</v>
      </c>
      <c r="CB467" s="27" t="s">
        <v>17</v>
      </c>
      <c r="CC467" s="27" t="s">
        <v>17</v>
      </c>
      <c r="CD467" s="27" t="s">
        <v>17</v>
      </c>
      <c r="CE467" s="27" t="s">
        <v>17</v>
      </c>
      <c r="CF467" s="47" t="s">
        <v>92</v>
      </c>
      <c r="CG467" s="4" t="s">
        <v>92</v>
      </c>
      <c r="CH467" s="4" t="s">
        <v>92</v>
      </c>
      <c r="CI467" s="4" t="s">
        <v>92</v>
      </c>
      <c r="CJ467" s="4" t="s">
        <v>92</v>
      </c>
      <c r="CK467" s="4" t="s">
        <v>92</v>
      </c>
      <c r="CL467" s="4" t="s">
        <v>92</v>
      </c>
      <c r="CM467" s="4" t="s">
        <v>92</v>
      </c>
      <c r="CN467" s="4" t="s">
        <v>92</v>
      </c>
      <c r="CO467" s="4" t="s">
        <v>92</v>
      </c>
      <c r="CP467" s="4" t="s">
        <v>92</v>
      </c>
      <c r="CQ467" s="4" t="s">
        <v>92</v>
      </c>
      <c r="CR467" s="4" t="s">
        <v>92</v>
      </c>
      <c r="CS467" s="4" t="s">
        <v>92</v>
      </c>
      <c r="CT467" s="4" t="s">
        <v>92</v>
      </c>
      <c r="CU467" s="59">
        <v>5486000</v>
      </c>
      <c r="CV467" s="80">
        <v>1</v>
      </c>
    </row>
    <row r="468" spans="1:100" ht="76.5">
      <c r="A468" s="4">
        <v>465</v>
      </c>
      <c r="B468" s="27" t="s">
        <v>798</v>
      </c>
      <c r="C468" s="27" t="s">
        <v>89</v>
      </c>
      <c r="D468" s="27" t="s">
        <v>467</v>
      </c>
      <c r="E468" s="27" t="s">
        <v>469</v>
      </c>
      <c r="F468" s="27" t="s">
        <v>92</v>
      </c>
      <c r="G468" s="27" t="s">
        <v>502</v>
      </c>
      <c r="H468" s="27" t="s">
        <v>504</v>
      </c>
      <c r="I468" s="6">
        <v>18911037</v>
      </c>
      <c r="J468" s="4" t="s">
        <v>1273</v>
      </c>
      <c r="K468" s="77" t="s">
        <v>92</v>
      </c>
      <c r="L468" s="28">
        <v>117</v>
      </c>
      <c r="M468" s="45" t="s">
        <v>92</v>
      </c>
      <c r="N468" s="29">
        <f>VLOOKUP(I468,[1]Hoja1!$A$2:$B$15532,2,FALSE)</f>
        <v>132000000</v>
      </c>
      <c r="O468" s="45" t="s">
        <v>92</v>
      </c>
      <c r="P468" s="4" t="s">
        <v>206</v>
      </c>
      <c r="Q468" s="4" t="s">
        <v>390</v>
      </c>
      <c r="R468" s="4" t="s">
        <v>92</v>
      </c>
      <c r="S468" s="4" t="s">
        <v>92</v>
      </c>
      <c r="T468" s="4" t="s">
        <v>92</v>
      </c>
      <c r="U468" s="4" t="s">
        <v>92</v>
      </c>
      <c r="V468" s="4" t="s">
        <v>92</v>
      </c>
      <c r="W468" s="4" t="s">
        <v>92</v>
      </c>
      <c r="X468" s="43">
        <f>VLOOKUP(J468,'[2]Trans carga liv - furgon'!$E$82:$F$105,2,FALSE)</f>
        <v>2</v>
      </c>
      <c r="Y468" s="36">
        <v>0.05</v>
      </c>
      <c r="Z468" s="36">
        <v>0.27</v>
      </c>
      <c r="AA468" s="36">
        <v>0.28000000000000003</v>
      </c>
      <c r="AB468" s="36">
        <v>0.28999999999999998</v>
      </c>
      <c r="AC468" s="36">
        <v>0.3</v>
      </c>
      <c r="AD468" s="36">
        <v>0.31</v>
      </c>
      <c r="AE468" s="4" t="s">
        <v>17</v>
      </c>
      <c r="AF468" s="4" t="s">
        <v>16</v>
      </c>
      <c r="AG468" s="4" t="s">
        <v>17</v>
      </c>
      <c r="AH468" s="5">
        <v>0.05</v>
      </c>
      <c r="AI468" s="53" t="s">
        <v>92</v>
      </c>
      <c r="AJ468" s="53">
        <v>160000</v>
      </c>
      <c r="AK468" s="53">
        <v>500000</v>
      </c>
      <c r="AL468" s="53" t="s">
        <v>92</v>
      </c>
      <c r="AM468" s="53" t="s">
        <v>92</v>
      </c>
      <c r="AN468" s="53" t="s">
        <v>92</v>
      </c>
      <c r="AO468" s="53">
        <v>0</v>
      </c>
      <c r="AP468" s="53">
        <v>500000</v>
      </c>
      <c r="AQ468" s="53">
        <v>16000</v>
      </c>
      <c r="AR468" s="53">
        <v>300000</v>
      </c>
      <c r="AS468" s="53">
        <v>7800000</v>
      </c>
      <c r="AT468" s="53">
        <v>8800000</v>
      </c>
      <c r="AU468" s="53" t="s">
        <v>92</v>
      </c>
      <c r="AV468" s="53" t="s">
        <v>92</v>
      </c>
      <c r="AW468" s="53" t="s">
        <v>92</v>
      </c>
      <c r="AX468" s="53" t="s">
        <v>92</v>
      </c>
      <c r="AY468" s="53" t="s">
        <v>92</v>
      </c>
      <c r="AZ468" s="53">
        <v>1300000</v>
      </c>
      <c r="BA468" s="53">
        <v>1400000</v>
      </c>
      <c r="BB468" s="53">
        <v>0</v>
      </c>
      <c r="BC468" s="53" t="s">
        <v>92</v>
      </c>
      <c r="BD468" s="53" t="s">
        <v>92</v>
      </c>
      <c r="BE468" s="53">
        <v>1100000</v>
      </c>
      <c r="BF468" s="53">
        <v>0</v>
      </c>
      <c r="BG468" s="53" t="s">
        <v>92</v>
      </c>
      <c r="BH468" s="53">
        <v>40000</v>
      </c>
      <c r="BI468" s="53">
        <v>500000</v>
      </c>
      <c r="BJ468" s="53" t="s">
        <v>92</v>
      </c>
      <c r="BK468" s="53" t="s">
        <v>92</v>
      </c>
      <c r="BL468" s="53" t="s">
        <v>92</v>
      </c>
      <c r="BM468" s="53" t="s">
        <v>92</v>
      </c>
      <c r="BN468" s="53" t="s">
        <v>92</v>
      </c>
      <c r="BO468" s="53">
        <v>40000</v>
      </c>
      <c r="BP468" s="53">
        <v>2500000</v>
      </c>
      <c r="BQ468" s="53">
        <v>4000000</v>
      </c>
      <c r="BR468" s="53">
        <v>0</v>
      </c>
      <c r="BS468" s="53" t="s">
        <v>92</v>
      </c>
      <c r="BT468" s="53" t="s">
        <v>92</v>
      </c>
      <c r="BU468" s="53" t="s">
        <v>92</v>
      </c>
      <c r="BV468" s="53" t="s">
        <v>92</v>
      </c>
      <c r="BW468" s="53" t="s">
        <v>92</v>
      </c>
      <c r="BX468" s="53" t="s">
        <v>92</v>
      </c>
      <c r="BY468" s="47" t="s">
        <v>17</v>
      </c>
      <c r="BZ468" s="47" t="s">
        <v>17</v>
      </c>
      <c r="CA468" s="47" t="s">
        <v>17</v>
      </c>
      <c r="CB468" s="27" t="s">
        <v>17</v>
      </c>
      <c r="CC468" s="27" t="s">
        <v>17</v>
      </c>
      <c r="CD468" s="27" t="s">
        <v>17</v>
      </c>
      <c r="CE468" s="27" t="s">
        <v>17</v>
      </c>
      <c r="CF468" s="47" t="s">
        <v>92</v>
      </c>
      <c r="CG468" s="4" t="s">
        <v>92</v>
      </c>
      <c r="CH468" s="4" t="s">
        <v>92</v>
      </c>
      <c r="CI468" s="4" t="s">
        <v>92</v>
      </c>
      <c r="CJ468" s="4" t="s">
        <v>92</v>
      </c>
      <c r="CK468" s="4" t="s">
        <v>92</v>
      </c>
      <c r="CL468" s="4" t="s">
        <v>92</v>
      </c>
      <c r="CM468" s="4" t="s">
        <v>92</v>
      </c>
      <c r="CN468" s="4" t="s">
        <v>92</v>
      </c>
      <c r="CO468" s="4" t="s">
        <v>92</v>
      </c>
      <c r="CP468" s="4" t="s">
        <v>92</v>
      </c>
      <c r="CQ468" s="4" t="s">
        <v>92</v>
      </c>
      <c r="CR468" s="4" t="s">
        <v>92</v>
      </c>
      <c r="CS468" s="4" t="s">
        <v>92</v>
      </c>
      <c r="CT468" s="4" t="s">
        <v>92</v>
      </c>
      <c r="CU468" s="59">
        <v>5486000</v>
      </c>
      <c r="CV468" s="80">
        <v>1</v>
      </c>
    </row>
    <row r="469" spans="1:100" ht="51">
      <c r="A469" s="4">
        <v>466</v>
      </c>
      <c r="B469" s="27" t="s">
        <v>798</v>
      </c>
      <c r="C469" s="27" t="s">
        <v>89</v>
      </c>
      <c r="D469" s="27" t="s">
        <v>467</v>
      </c>
      <c r="E469" s="27" t="s">
        <v>469</v>
      </c>
      <c r="F469" s="27" t="s">
        <v>92</v>
      </c>
      <c r="G469" s="27" t="s">
        <v>2047</v>
      </c>
      <c r="H469" s="27" t="s">
        <v>504</v>
      </c>
      <c r="I469" s="6">
        <v>18920004</v>
      </c>
      <c r="J469" s="4" t="s">
        <v>1274</v>
      </c>
      <c r="K469" s="77" t="s">
        <v>92</v>
      </c>
      <c r="L469" s="28">
        <v>84.48</v>
      </c>
      <c r="M469" s="45" t="s">
        <v>92</v>
      </c>
      <c r="N469" s="29">
        <f>VLOOKUP(I469,[1]Hoja1!$A$2:$B$15532,2,FALSE)</f>
        <v>90000000</v>
      </c>
      <c r="O469" s="45" t="s">
        <v>92</v>
      </c>
      <c r="P469" s="4" t="s">
        <v>206</v>
      </c>
      <c r="Q469" s="4" t="s">
        <v>203</v>
      </c>
      <c r="R469" s="4" t="s">
        <v>92</v>
      </c>
      <c r="S469" s="4" t="s">
        <v>92</v>
      </c>
      <c r="T469" s="4" t="s">
        <v>92</v>
      </c>
      <c r="U469" s="4" t="s">
        <v>92</v>
      </c>
      <c r="V469" s="4" t="s">
        <v>92</v>
      </c>
      <c r="W469" s="4" t="s">
        <v>92</v>
      </c>
      <c r="X469" s="43">
        <f>VLOOKUP(J469,'[2]Trans carga liv - furgon'!$E$82:$F$105,2,FALSE)</f>
        <v>1</v>
      </c>
      <c r="Y469" s="36">
        <v>0.05</v>
      </c>
      <c r="Z469" s="36">
        <v>0.21</v>
      </c>
      <c r="AA469" s="36">
        <v>0.22</v>
      </c>
      <c r="AB469" s="36">
        <v>0.23</v>
      </c>
      <c r="AC469" s="36">
        <v>0.24</v>
      </c>
      <c r="AD469" s="36">
        <v>0.25</v>
      </c>
      <c r="AE469" s="4" t="s">
        <v>17</v>
      </c>
      <c r="AF469" s="4" t="s">
        <v>16</v>
      </c>
      <c r="AG469" s="4" t="s">
        <v>17</v>
      </c>
      <c r="AH469" s="5">
        <v>0.05</v>
      </c>
      <c r="AI469" s="53" t="s">
        <v>92</v>
      </c>
      <c r="AJ469" s="53">
        <v>160000</v>
      </c>
      <c r="AK469" s="53">
        <v>500000</v>
      </c>
      <c r="AL469" s="53" t="s">
        <v>92</v>
      </c>
      <c r="AM469" s="53" t="s">
        <v>92</v>
      </c>
      <c r="AN469" s="53" t="s">
        <v>92</v>
      </c>
      <c r="AO469" s="53">
        <v>0</v>
      </c>
      <c r="AP469" s="53">
        <v>500000</v>
      </c>
      <c r="AQ469" s="53">
        <v>16000</v>
      </c>
      <c r="AR469" s="53">
        <v>300000</v>
      </c>
      <c r="AS469" s="53">
        <v>8000000</v>
      </c>
      <c r="AT469" s="53">
        <v>8000000</v>
      </c>
      <c r="AU469" s="53" t="s">
        <v>92</v>
      </c>
      <c r="AV469" s="53" t="s">
        <v>92</v>
      </c>
      <c r="AW469" s="53" t="s">
        <v>92</v>
      </c>
      <c r="AX469" s="53" t="s">
        <v>92</v>
      </c>
      <c r="AY469" s="53" t="s">
        <v>92</v>
      </c>
      <c r="AZ469" s="53">
        <v>1300000</v>
      </c>
      <c r="BA469" s="53">
        <v>1400000</v>
      </c>
      <c r="BB469" s="53">
        <v>0</v>
      </c>
      <c r="BC469" s="53" t="s">
        <v>92</v>
      </c>
      <c r="BD469" s="53" t="s">
        <v>92</v>
      </c>
      <c r="BE469" s="53">
        <v>1100000</v>
      </c>
      <c r="BF469" s="53">
        <v>0</v>
      </c>
      <c r="BG469" s="53" t="s">
        <v>92</v>
      </c>
      <c r="BH469" s="53">
        <v>40000</v>
      </c>
      <c r="BI469" s="53">
        <v>500000</v>
      </c>
      <c r="BJ469" s="53" t="s">
        <v>92</v>
      </c>
      <c r="BK469" s="53" t="s">
        <v>92</v>
      </c>
      <c r="BL469" s="53" t="s">
        <v>92</v>
      </c>
      <c r="BM469" s="53" t="s">
        <v>92</v>
      </c>
      <c r="BN469" s="53" t="s">
        <v>92</v>
      </c>
      <c r="BO469" s="53">
        <v>40000</v>
      </c>
      <c r="BP469" s="53">
        <v>2500000</v>
      </c>
      <c r="BQ469" s="53">
        <v>4000000</v>
      </c>
      <c r="BR469" s="53">
        <v>0</v>
      </c>
      <c r="BS469" s="53" t="s">
        <v>92</v>
      </c>
      <c r="BT469" s="53" t="s">
        <v>92</v>
      </c>
      <c r="BU469" s="53" t="s">
        <v>92</v>
      </c>
      <c r="BV469" s="53" t="s">
        <v>92</v>
      </c>
      <c r="BW469" s="53" t="s">
        <v>92</v>
      </c>
      <c r="BX469" s="53" t="s">
        <v>92</v>
      </c>
      <c r="BY469" s="47" t="s">
        <v>17</v>
      </c>
      <c r="BZ469" s="47" t="s">
        <v>17</v>
      </c>
      <c r="CA469" s="47" t="s">
        <v>17</v>
      </c>
      <c r="CB469" s="27" t="s">
        <v>17</v>
      </c>
      <c r="CC469" s="27" t="s">
        <v>17</v>
      </c>
      <c r="CD469" s="27" t="s">
        <v>17</v>
      </c>
      <c r="CE469" s="27" t="s">
        <v>17</v>
      </c>
      <c r="CF469" s="47" t="s">
        <v>92</v>
      </c>
      <c r="CG469" s="4" t="s">
        <v>92</v>
      </c>
      <c r="CH469" s="4" t="s">
        <v>92</v>
      </c>
      <c r="CI469" s="4" t="s">
        <v>92</v>
      </c>
      <c r="CJ469" s="4" t="s">
        <v>92</v>
      </c>
      <c r="CK469" s="4" t="s">
        <v>92</v>
      </c>
      <c r="CL469" s="4" t="s">
        <v>92</v>
      </c>
      <c r="CM469" s="4" t="s">
        <v>92</v>
      </c>
      <c r="CN469" s="4" t="s">
        <v>92</v>
      </c>
      <c r="CO469" s="4" t="s">
        <v>92</v>
      </c>
      <c r="CP469" s="4" t="s">
        <v>92</v>
      </c>
      <c r="CQ469" s="4" t="s">
        <v>92</v>
      </c>
      <c r="CR469" s="4" t="s">
        <v>92</v>
      </c>
      <c r="CS469" s="4" t="s">
        <v>92</v>
      </c>
      <c r="CT469" s="4" t="s">
        <v>92</v>
      </c>
      <c r="CU469" s="59">
        <v>3000000</v>
      </c>
      <c r="CV469" s="80">
        <v>1</v>
      </c>
    </row>
    <row r="470" spans="1:100" ht="51">
      <c r="A470" s="4">
        <v>467</v>
      </c>
      <c r="B470" s="27" t="s">
        <v>746</v>
      </c>
      <c r="C470" s="27" t="s">
        <v>89</v>
      </c>
      <c r="D470" s="27" t="s">
        <v>467</v>
      </c>
      <c r="E470" s="27" t="s">
        <v>468</v>
      </c>
      <c r="F470" s="27" t="s">
        <v>92</v>
      </c>
      <c r="G470" s="27" t="s">
        <v>486</v>
      </c>
      <c r="H470" s="27" t="s">
        <v>506</v>
      </c>
      <c r="I470" s="6">
        <v>8007017</v>
      </c>
      <c r="J470" s="4" t="s">
        <v>1275</v>
      </c>
      <c r="K470" s="77" t="s">
        <v>92</v>
      </c>
      <c r="L470" s="28">
        <v>120</v>
      </c>
      <c r="M470" s="45" t="s">
        <v>92</v>
      </c>
      <c r="N470" s="29">
        <f>VLOOKUP(I470,[1]Hoja1!$A$2:$B$15532,2,FALSE)</f>
        <v>144900000</v>
      </c>
      <c r="O470" s="45" t="s">
        <v>92</v>
      </c>
      <c r="P470" s="4" t="s">
        <v>206</v>
      </c>
      <c r="Q470" s="4" t="s">
        <v>390</v>
      </c>
      <c r="R470" s="4" t="s">
        <v>92</v>
      </c>
      <c r="S470" s="4" t="s">
        <v>92</v>
      </c>
      <c r="T470" s="4" t="s">
        <v>92</v>
      </c>
      <c r="U470" s="4" t="s">
        <v>92</v>
      </c>
      <c r="V470" s="4" t="s">
        <v>92</v>
      </c>
      <c r="W470" s="4" t="s">
        <v>92</v>
      </c>
      <c r="X470" s="62">
        <v>2</v>
      </c>
      <c r="Y470" s="57">
        <v>0</v>
      </c>
      <c r="Z470" s="57">
        <v>0.01</v>
      </c>
      <c r="AA470" s="57">
        <v>1.4999999999999999E-2</v>
      </c>
      <c r="AB470" s="57">
        <v>0.02</v>
      </c>
      <c r="AC470" s="57">
        <v>2.5000000000000001E-2</v>
      </c>
      <c r="AD470" s="57">
        <v>0.03</v>
      </c>
      <c r="AE470" s="4" t="s">
        <v>16</v>
      </c>
      <c r="AF470" s="4" t="s">
        <v>16</v>
      </c>
      <c r="AG470" s="4" t="s">
        <v>16</v>
      </c>
      <c r="AH470" s="18">
        <v>1</v>
      </c>
      <c r="AI470" s="53">
        <v>7000000</v>
      </c>
      <c r="AJ470" s="53">
        <v>361250</v>
      </c>
      <c r="AK470" s="53">
        <v>280000</v>
      </c>
      <c r="AL470" s="53" t="s">
        <v>92</v>
      </c>
      <c r="AM470" s="53" t="s">
        <v>92</v>
      </c>
      <c r="AN470" s="53">
        <v>5800000</v>
      </c>
      <c r="AO470" s="53" t="s">
        <v>92</v>
      </c>
      <c r="AP470" s="53">
        <v>380000</v>
      </c>
      <c r="AQ470" s="53">
        <v>190000</v>
      </c>
      <c r="AR470" s="53">
        <v>0</v>
      </c>
      <c r="AS470" s="53" t="s">
        <v>92</v>
      </c>
      <c r="AT470" s="53" t="s">
        <v>92</v>
      </c>
      <c r="AU470" s="53" t="s">
        <v>92</v>
      </c>
      <c r="AV470" s="53" t="s">
        <v>92</v>
      </c>
      <c r="AW470" s="53" t="s">
        <v>92</v>
      </c>
      <c r="AX470" s="53">
        <v>3969000</v>
      </c>
      <c r="AY470" s="53" t="s">
        <v>92</v>
      </c>
      <c r="AZ470" s="53">
        <v>390000</v>
      </c>
      <c r="BA470" s="53">
        <v>520000</v>
      </c>
      <c r="BB470" s="53" t="s">
        <v>92</v>
      </c>
      <c r="BC470" s="53" t="s">
        <v>92</v>
      </c>
      <c r="BD470" s="53">
        <v>110000</v>
      </c>
      <c r="BE470" s="53" t="s">
        <v>92</v>
      </c>
      <c r="BF470" s="53">
        <v>850000</v>
      </c>
      <c r="BG470" s="53">
        <v>2380000</v>
      </c>
      <c r="BH470" s="53">
        <v>70000</v>
      </c>
      <c r="BI470" s="53">
        <v>1445000</v>
      </c>
      <c r="BJ470" s="53">
        <v>2850000</v>
      </c>
      <c r="BK470" s="53" t="s">
        <v>92</v>
      </c>
      <c r="BL470" s="53" t="s">
        <v>92</v>
      </c>
      <c r="BM470" s="53" t="s">
        <v>92</v>
      </c>
      <c r="BN470" s="53">
        <v>5875000</v>
      </c>
      <c r="BO470" s="53">
        <v>130000</v>
      </c>
      <c r="BP470" s="53" t="s">
        <v>92</v>
      </c>
      <c r="BQ470" s="53" t="s">
        <v>92</v>
      </c>
      <c r="BR470" s="53">
        <v>7000000</v>
      </c>
      <c r="BS470" s="53">
        <v>480000</v>
      </c>
      <c r="BT470" s="53" t="s">
        <v>92</v>
      </c>
      <c r="BU470" s="53" t="s">
        <v>92</v>
      </c>
      <c r="BV470" s="53" t="s">
        <v>92</v>
      </c>
      <c r="BW470" s="53" t="s">
        <v>92</v>
      </c>
      <c r="BX470" s="53" t="s">
        <v>92</v>
      </c>
      <c r="BY470" s="35" t="s">
        <v>17</v>
      </c>
      <c r="BZ470" s="35" t="s">
        <v>17</v>
      </c>
      <c r="CA470" s="35" t="s">
        <v>17</v>
      </c>
      <c r="CB470" s="35" t="s">
        <v>17</v>
      </c>
      <c r="CC470" s="35" t="s">
        <v>17</v>
      </c>
      <c r="CD470" s="35" t="s">
        <v>17</v>
      </c>
      <c r="CE470" s="35" t="s">
        <v>17</v>
      </c>
      <c r="CF470" s="35" t="s">
        <v>92</v>
      </c>
      <c r="CG470" s="4" t="s">
        <v>92</v>
      </c>
      <c r="CH470" s="4" t="s">
        <v>92</v>
      </c>
      <c r="CI470" s="4" t="s">
        <v>92</v>
      </c>
      <c r="CJ470" s="4" t="s">
        <v>92</v>
      </c>
      <c r="CK470" s="4" t="s">
        <v>92</v>
      </c>
      <c r="CL470" s="4" t="s">
        <v>92</v>
      </c>
      <c r="CM470" s="4" t="s">
        <v>92</v>
      </c>
      <c r="CN470" s="4" t="s">
        <v>92</v>
      </c>
      <c r="CO470" s="4" t="s">
        <v>92</v>
      </c>
      <c r="CP470" s="4" t="s">
        <v>92</v>
      </c>
      <c r="CQ470" s="4" t="s">
        <v>92</v>
      </c>
      <c r="CR470" s="4" t="s">
        <v>92</v>
      </c>
      <c r="CS470" s="4" t="s">
        <v>92</v>
      </c>
      <c r="CT470" s="4" t="s">
        <v>92</v>
      </c>
      <c r="CU470" s="59">
        <v>3195000</v>
      </c>
      <c r="CV470" s="80">
        <v>1</v>
      </c>
    </row>
    <row r="471" spans="1:100" ht="51">
      <c r="A471" s="4">
        <v>468</v>
      </c>
      <c r="B471" s="27" t="s">
        <v>746</v>
      </c>
      <c r="C471" s="27" t="s">
        <v>89</v>
      </c>
      <c r="D471" s="27" t="s">
        <v>467</v>
      </c>
      <c r="E471" s="27" t="s">
        <v>468</v>
      </c>
      <c r="F471" s="27" t="s">
        <v>92</v>
      </c>
      <c r="G471" s="27" t="s">
        <v>487</v>
      </c>
      <c r="H471" s="27" t="s">
        <v>506</v>
      </c>
      <c r="I471" s="6">
        <v>8007018</v>
      </c>
      <c r="J471" s="4" t="s">
        <v>1276</v>
      </c>
      <c r="K471" s="77" t="s">
        <v>92</v>
      </c>
      <c r="L471" s="28">
        <v>120</v>
      </c>
      <c r="M471" s="45" t="s">
        <v>92</v>
      </c>
      <c r="N471" s="29">
        <f>VLOOKUP(I471,[1]Hoja1!$A$2:$B$15532,2,FALSE)</f>
        <v>149900000</v>
      </c>
      <c r="O471" s="45" t="s">
        <v>92</v>
      </c>
      <c r="P471" s="4" t="s">
        <v>206</v>
      </c>
      <c r="Q471" s="4" t="s">
        <v>390</v>
      </c>
      <c r="R471" s="4" t="s">
        <v>92</v>
      </c>
      <c r="S471" s="4" t="s">
        <v>92</v>
      </c>
      <c r="T471" s="4" t="s">
        <v>92</v>
      </c>
      <c r="U471" s="4" t="s">
        <v>92</v>
      </c>
      <c r="V471" s="4" t="s">
        <v>92</v>
      </c>
      <c r="W471" s="4" t="s">
        <v>92</v>
      </c>
      <c r="X471" s="62">
        <v>2</v>
      </c>
      <c r="Y471" s="57">
        <v>0</v>
      </c>
      <c r="Z471" s="57">
        <v>0.01</v>
      </c>
      <c r="AA471" s="57">
        <v>1.4999999999999999E-2</v>
      </c>
      <c r="AB471" s="57">
        <v>0.02</v>
      </c>
      <c r="AC471" s="57">
        <v>2.5000000000000001E-2</v>
      </c>
      <c r="AD471" s="57">
        <v>0.03</v>
      </c>
      <c r="AE471" s="4" t="s">
        <v>16</v>
      </c>
      <c r="AF471" s="4" t="s">
        <v>16</v>
      </c>
      <c r="AG471" s="4" t="s">
        <v>16</v>
      </c>
      <c r="AH471" s="18">
        <v>1</v>
      </c>
      <c r="AI471" s="53">
        <v>7000000</v>
      </c>
      <c r="AJ471" s="53">
        <v>361250</v>
      </c>
      <c r="AK471" s="53">
        <v>280000</v>
      </c>
      <c r="AL471" s="53" t="s">
        <v>92</v>
      </c>
      <c r="AM471" s="53" t="s">
        <v>92</v>
      </c>
      <c r="AN471" s="53">
        <v>5800000</v>
      </c>
      <c r="AO471" s="53" t="s">
        <v>92</v>
      </c>
      <c r="AP471" s="53">
        <v>380000</v>
      </c>
      <c r="AQ471" s="53">
        <v>190000</v>
      </c>
      <c r="AR471" s="53">
        <v>0</v>
      </c>
      <c r="AS471" s="53" t="s">
        <v>92</v>
      </c>
      <c r="AT471" s="53" t="s">
        <v>92</v>
      </c>
      <c r="AU471" s="53" t="s">
        <v>92</v>
      </c>
      <c r="AV471" s="53" t="s">
        <v>92</v>
      </c>
      <c r="AW471" s="53" t="s">
        <v>92</v>
      </c>
      <c r="AX471" s="53">
        <v>3969000</v>
      </c>
      <c r="AY471" s="53" t="s">
        <v>92</v>
      </c>
      <c r="AZ471" s="53">
        <v>390000</v>
      </c>
      <c r="BA471" s="53">
        <v>520000</v>
      </c>
      <c r="BB471" s="53" t="s">
        <v>92</v>
      </c>
      <c r="BC471" s="53" t="s">
        <v>92</v>
      </c>
      <c r="BD471" s="53">
        <v>110000</v>
      </c>
      <c r="BE471" s="53" t="s">
        <v>92</v>
      </c>
      <c r="BF471" s="53">
        <v>850000</v>
      </c>
      <c r="BG471" s="53">
        <v>2380000</v>
      </c>
      <c r="BH471" s="53">
        <v>70000</v>
      </c>
      <c r="BI471" s="53">
        <v>1445000</v>
      </c>
      <c r="BJ471" s="53">
        <v>2850000</v>
      </c>
      <c r="BK471" s="53" t="s">
        <v>92</v>
      </c>
      <c r="BL471" s="53" t="s">
        <v>92</v>
      </c>
      <c r="BM471" s="53" t="s">
        <v>92</v>
      </c>
      <c r="BN471" s="53">
        <v>5875000</v>
      </c>
      <c r="BO471" s="53">
        <v>130000</v>
      </c>
      <c r="BP471" s="53" t="s">
        <v>92</v>
      </c>
      <c r="BQ471" s="53" t="s">
        <v>92</v>
      </c>
      <c r="BR471" s="53">
        <v>7000000</v>
      </c>
      <c r="BS471" s="53">
        <v>480000</v>
      </c>
      <c r="BT471" s="53" t="s">
        <v>92</v>
      </c>
      <c r="BU471" s="53" t="s">
        <v>92</v>
      </c>
      <c r="BV471" s="53" t="s">
        <v>92</v>
      </c>
      <c r="BW471" s="53" t="s">
        <v>92</v>
      </c>
      <c r="BX471" s="53" t="s">
        <v>92</v>
      </c>
      <c r="BY471" s="35" t="s">
        <v>17</v>
      </c>
      <c r="BZ471" s="35" t="s">
        <v>17</v>
      </c>
      <c r="CA471" s="35" t="s">
        <v>17</v>
      </c>
      <c r="CB471" s="35" t="s">
        <v>17</v>
      </c>
      <c r="CC471" s="35" t="s">
        <v>17</v>
      </c>
      <c r="CD471" s="35" t="s">
        <v>17</v>
      </c>
      <c r="CE471" s="35" t="s">
        <v>17</v>
      </c>
      <c r="CF471" s="35" t="s">
        <v>92</v>
      </c>
      <c r="CG471" s="4" t="s">
        <v>92</v>
      </c>
      <c r="CH471" s="4" t="s">
        <v>92</v>
      </c>
      <c r="CI471" s="4" t="s">
        <v>92</v>
      </c>
      <c r="CJ471" s="4" t="s">
        <v>92</v>
      </c>
      <c r="CK471" s="4" t="s">
        <v>92</v>
      </c>
      <c r="CL471" s="4" t="s">
        <v>92</v>
      </c>
      <c r="CM471" s="4" t="s">
        <v>92</v>
      </c>
      <c r="CN471" s="4" t="s">
        <v>92</v>
      </c>
      <c r="CO471" s="4" t="s">
        <v>92</v>
      </c>
      <c r="CP471" s="4" t="s">
        <v>92</v>
      </c>
      <c r="CQ471" s="4" t="s">
        <v>92</v>
      </c>
      <c r="CR471" s="4" t="s">
        <v>92</v>
      </c>
      <c r="CS471" s="4" t="s">
        <v>92</v>
      </c>
      <c r="CT471" s="4" t="s">
        <v>92</v>
      </c>
      <c r="CU471" s="59">
        <v>3195000</v>
      </c>
      <c r="CV471" s="80">
        <v>1</v>
      </c>
    </row>
    <row r="472" spans="1:100" ht="51">
      <c r="A472" s="4">
        <v>469</v>
      </c>
      <c r="B472" s="27" t="s">
        <v>746</v>
      </c>
      <c r="C472" s="27" t="s">
        <v>89</v>
      </c>
      <c r="D472" s="27" t="s">
        <v>467</v>
      </c>
      <c r="E472" s="27" t="s">
        <v>468</v>
      </c>
      <c r="F472" s="27" t="s">
        <v>92</v>
      </c>
      <c r="G472" s="27" t="s">
        <v>488</v>
      </c>
      <c r="H472" s="27" t="s">
        <v>506</v>
      </c>
      <c r="I472" s="6">
        <v>8007021</v>
      </c>
      <c r="J472" s="4" t="s">
        <v>1277</v>
      </c>
      <c r="K472" s="77" t="s">
        <v>92</v>
      </c>
      <c r="L472" s="28">
        <v>130</v>
      </c>
      <c r="M472" s="45" t="s">
        <v>92</v>
      </c>
      <c r="N472" s="29">
        <f>VLOOKUP(I472,[1]Hoja1!$A$2:$B$15532,2,FALSE)</f>
        <v>166000000</v>
      </c>
      <c r="O472" s="45" t="s">
        <v>92</v>
      </c>
      <c r="P472" s="4" t="s">
        <v>206</v>
      </c>
      <c r="Q472" s="4" t="s">
        <v>390</v>
      </c>
      <c r="R472" s="4" t="s">
        <v>92</v>
      </c>
      <c r="S472" s="4" t="s">
        <v>92</v>
      </c>
      <c r="T472" s="4" t="s">
        <v>92</v>
      </c>
      <c r="U472" s="4" t="s">
        <v>92</v>
      </c>
      <c r="V472" s="4" t="s">
        <v>92</v>
      </c>
      <c r="W472" s="4" t="s">
        <v>92</v>
      </c>
      <c r="X472" s="62">
        <v>3</v>
      </c>
      <c r="Y472" s="57">
        <v>0</v>
      </c>
      <c r="Z472" s="57">
        <v>0.01</v>
      </c>
      <c r="AA472" s="57">
        <v>1.4999999999999999E-2</v>
      </c>
      <c r="AB472" s="57">
        <v>0.02</v>
      </c>
      <c r="AC472" s="57">
        <v>2.5000000000000001E-2</v>
      </c>
      <c r="AD472" s="57">
        <v>0.03</v>
      </c>
      <c r="AE472" s="4" t="s">
        <v>16</v>
      </c>
      <c r="AF472" s="4" t="s">
        <v>16</v>
      </c>
      <c r="AG472" s="4" t="s">
        <v>16</v>
      </c>
      <c r="AH472" s="18">
        <v>1</v>
      </c>
      <c r="AI472" s="53">
        <v>7000000</v>
      </c>
      <c r="AJ472" s="53">
        <v>361250</v>
      </c>
      <c r="AK472" s="53">
        <v>280000</v>
      </c>
      <c r="AL472" s="53" t="s">
        <v>92</v>
      </c>
      <c r="AM472" s="53" t="s">
        <v>92</v>
      </c>
      <c r="AN472" s="53">
        <v>5800000</v>
      </c>
      <c r="AO472" s="53" t="s">
        <v>92</v>
      </c>
      <c r="AP472" s="53">
        <v>380000</v>
      </c>
      <c r="AQ472" s="53">
        <v>190000</v>
      </c>
      <c r="AR472" s="53">
        <v>0</v>
      </c>
      <c r="AS472" s="53" t="s">
        <v>92</v>
      </c>
      <c r="AT472" s="53" t="s">
        <v>92</v>
      </c>
      <c r="AU472" s="53" t="s">
        <v>92</v>
      </c>
      <c r="AV472" s="53" t="s">
        <v>92</v>
      </c>
      <c r="AW472" s="53" t="s">
        <v>92</v>
      </c>
      <c r="AX472" s="53">
        <v>3969000</v>
      </c>
      <c r="AY472" s="53" t="s">
        <v>92</v>
      </c>
      <c r="AZ472" s="53">
        <v>390000</v>
      </c>
      <c r="BA472" s="53">
        <v>520000</v>
      </c>
      <c r="BB472" s="53" t="s">
        <v>92</v>
      </c>
      <c r="BC472" s="53" t="s">
        <v>92</v>
      </c>
      <c r="BD472" s="53">
        <v>110000</v>
      </c>
      <c r="BE472" s="53" t="s">
        <v>92</v>
      </c>
      <c r="BF472" s="53">
        <v>850000</v>
      </c>
      <c r="BG472" s="53">
        <v>2380000</v>
      </c>
      <c r="BH472" s="53">
        <v>70000</v>
      </c>
      <c r="BI472" s="53">
        <v>1445000</v>
      </c>
      <c r="BJ472" s="53">
        <v>2850000</v>
      </c>
      <c r="BK472" s="53" t="s">
        <v>92</v>
      </c>
      <c r="BL472" s="53" t="s">
        <v>92</v>
      </c>
      <c r="BM472" s="53" t="s">
        <v>92</v>
      </c>
      <c r="BN472" s="53">
        <v>5875000</v>
      </c>
      <c r="BO472" s="53">
        <v>130000</v>
      </c>
      <c r="BP472" s="53" t="s">
        <v>92</v>
      </c>
      <c r="BQ472" s="53" t="s">
        <v>92</v>
      </c>
      <c r="BR472" s="53">
        <v>7000000</v>
      </c>
      <c r="BS472" s="53">
        <v>480000</v>
      </c>
      <c r="BT472" s="53" t="s">
        <v>92</v>
      </c>
      <c r="BU472" s="53" t="s">
        <v>92</v>
      </c>
      <c r="BV472" s="53" t="s">
        <v>92</v>
      </c>
      <c r="BW472" s="53" t="s">
        <v>92</v>
      </c>
      <c r="BX472" s="53" t="s">
        <v>92</v>
      </c>
      <c r="BY472" s="35" t="s">
        <v>17</v>
      </c>
      <c r="BZ472" s="35" t="s">
        <v>17</v>
      </c>
      <c r="CA472" s="35" t="s">
        <v>17</v>
      </c>
      <c r="CB472" s="35" t="s">
        <v>17</v>
      </c>
      <c r="CC472" s="35" t="s">
        <v>17</v>
      </c>
      <c r="CD472" s="35" t="s">
        <v>17</v>
      </c>
      <c r="CE472" s="35" t="s">
        <v>17</v>
      </c>
      <c r="CF472" s="35" t="s">
        <v>92</v>
      </c>
      <c r="CG472" s="4" t="s">
        <v>92</v>
      </c>
      <c r="CH472" s="4" t="s">
        <v>92</v>
      </c>
      <c r="CI472" s="4" t="s">
        <v>92</v>
      </c>
      <c r="CJ472" s="4" t="s">
        <v>92</v>
      </c>
      <c r="CK472" s="4" t="s">
        <v>92</v>
      </c>
      <c r="CL472" s="4" t="s">
        <v>92</v>
      </c>
      <c r="CM472" s="4" t="s">
        <v>92</v>
      </c>
      <c r="CN472" s="4" t="s">
        <v>92</v>
      </c>
      <c r="CO472" s="4" t="s">
        <v>92</v>
      </c>
      <c r="CP472" s="4" t="s">
        <v>92</v>
      </c>
      <c r="CQ472" s="4" t="s">
        <v>92</v>
      </c>
      <c r="CR472" s="4" t="s">
        <v>92</v>
      </c>
      <c r="CS472" s="4" t="s">
        <v>92</v>
      </c>
      <c r="CT472" s="4" t="s">
        <v>92</v>
      </c>
      <c r="CU472" s="59">
        <v>3195000</v>
      </c>
      <c r="CV472" s="80">
        <v>1</v>
      </c>
    </row>
    <row r="473" spans="1:100" ht="51">
      <c r="A473" s="4">
        <v>470</v>
      </c>
      <c r="B473" s="27" t="s">
        <v>746</v>
      </c>
      <c r="C473" s="27" t="s">
        <v>89</v>
      </c>
      <c r="D473" s="27" t="s">
        <v>467</v>
      </c>
      <c r="E473" s="27" t="s">
        <v>468</v>
      </c>
      <c r="F473" s="27" t="s">
        <v>92</v>
      </c>
      <c r="G473" s="27" t="s">
        <v>489</v>
      </c>
      <c r="H473" s="27" t="s">
        <v>506</v>
      </c>
      <c r="I473" s="6">
        <v>8007015</v>
      </c>
      <c r="J473" s="4" t="s">
        <v>1278</v>
      </c>
      <c r="K473" s="77" t="s">
        <v>92</v>
      </c>
      <c r="L473" s="28">
        <v>130</v>
      </c>
      <c r="M473" s="45" t="s">
        <v>92</v>
      </c>
      <c r="N473" s="29">
        <f>VLOOKUP(I473,[1]Hoja1!$A$2:$B$15532,2,FALSE)</f>
        <v>154900000</v>
      </c>
      <c r="O473" s="45" t="s">
        <v>92</v>
      </c>
      <c r="P473" s="4" t="s">
        <v>206</v>
      </c>
      <c r="Q473" s="4" t="s">
        <v>390</v>
      </c>
      <c r="R473" s="4" t="s">
        <v>92</v>
      </c>
      <c r="S473" s="4" t="s">
        <v>92</v>
      </c>
      <c r="T473" s="4" t="s">
        <v>92</v>
      </c>
      <c r="U473" s="4" t="s">
        <v>92</v>
      </c>
      <c r="V473" s="4" t="s">
        <v>92</v>
      </c>
      <c r="W473" s="4" t="s">
        <v>92</v>
      </c>
      <c r="X473" s="62">
        <v>3</v>
      </c>
      <c r="Y473" s="57">
        <v>0</v>
      </c>
      <c r="Z473" s="57">
        <v>0.01</v>
      </c>
      <c r="AA473" s="57">
        <v>1.4999999999999999E-2</v>
      </c>
      <c r="AB473" s="57">
        <v>0.02</v>
      </c>
      <c r="AC473" s="57">
        <v>2.5000000000000001E-2</v>
      </c>
      <c r="AD473" s="57">
        <v>0.03</v>
      </c>
      <c r="AE473" s="4" t="s">
        <v>16</v>
      </c>
      <c r="AF473" s="4" t="s">
        <v>16</v>
      </c>
      <c r="AG473" s="4" t="s">
        <v>16</v>
      </c>
      <c r="AH473" s="18">
        <v>1</v>
      </c>
      <c r="AI473" s="53">
        <v>7000000</v>
      </c>
      <c r="AJ473" s="53">
        <v>361250</v>
      </c>
      <c r="AK473" s="53">
        <v>280000</v>
      </c>
      <c r="AL473" s="53" t="s">
        <v>92</v>
      </c>
      <c r="AM473" s="53" t="s">
        <v>92</v>
      </c>
      <c r="AN473" s="53">
        <v>5800000</v>
      </c>
      <c r="AO473" s="53" t="s">
        <v>92</v>
      </c>
      <c r="AP473" s="53">
        <v>380000</v>
      </c>
      <c r="AQ473" s="53">
        <v>190000</v>
      </c>
      <c r="AR473" s="53">
        <v>0</v>
      </c>
      <c r="AS473" s="53" t="s">
        <v>92</v>
      </c>
      <c r="AT473" s="53" t="s">
        <v>92</v>
      </c>
      <c r="AU473" s="53" t="s">
        <v>92</v>
      </c>
      <c r="AV473" s="53" t="s">
        <v>92</v>
      </c>
      <c r="AW473" s="53" t="s">
        <v>92</v>
      </c>
      <c r="AX473" s="53">
        <v>3969000</v>
      </c>
      <c r="AY473" s="53" t="s">
        <v>92</v>
      </c>
      <c r="AZ473" s="53">
        <v>390000</v>
      </c>
      <c r="BA473" s="53">
        <v>520000</v>
      </c>
      <c r="BB473" s="53" t="s">
        <v>92</v>
      </c>
      <c r="BC473" s="53" t="s">
        <v>92</v>
      </c>
      <c r="BD473" s="53">
        <v>110000</v>
      </c>
      <c r="BE473" s="53" t="s">
        <v>92</v>
      </c>
      <c r="BF473" s="53">
        <v>850000</v>
      </c>
      <c r="BG473" s="53">
        <v>2380000</v>
      </c>
      <c r="BH473" s="53">
        <v>70000</v>
      </c>
      <c r="BI473" s="53">
        <v>1445000</v>
      </c>
      <c r="BJ473" s="53">
        <v>2850000</v>
      </c>
      <c r="BK473" s="53" t="s">
        <v>92</v>
      </c>
      <c r="BL473" s="53" t="s">
        <v>92</v>
      </c>
      <c r="BM473" s="53" t="s">
        <v>92</v>
      </c>
      <c r="BN473" s="53">
        <v>5875000</v>
      </c>
      <c r="BO473" s="53">
        <v>130000</v>
      </c>
      <c r="BP473" s="53" t="s">
        <v>92</v>
      </c>
      <c r="BQ473" s="53" t="s">
        <v>92</v>
      </c>
      <c r="BR473" s="53">
        <v>7000000</v>
      </c>
      <c r="BS473" s="53">
        <v>480000</v>
      </c>
      <c r="BT473" s="53" t="s">
        <v>92</v>
      </c>
      <c r="BU473" s="53" t="s">
        <v>92</v>
      </c>
      <c r="BV473" s="53" t="s">
        <v>92</v>
      </c>
      <c r="BW473" s="53" t="s">
        <v>92</v>
      </c>
      <c r="BX473" s="53" t="s">
        <v>92</v>
      </c>
      <c r="BY473" s="35" t="s">
        <v>17</v>
      </c>
      <c r="BZ473" s="35" t="s">
        <v>17</v>
      </c>
      <c r="CA473" s="35" t="s">
        <v>17</v>
      </c>
      <c r="CB473" s="35" t="s">
        <v>17</v>
      </c>
      <c r="CC473" s="35" t="s">
        <v>17</v>
      </c>
      <c r="CD473" s="35" t="s">
        <v>17</v>
      </c>
      <c r="CE473" s="35" t="s">
        <v>17</v>
      </c>
      <c r="CF473" s="35" t="s">
        <v>92</v>
      </c>
      <c r="CG473" s="4" t="s">
        <v>92</v>
      </c>
      <c r="CH473" s="4" t="s">
        <v>92</v>
      </c>
      <c r="CI473" s="4" t="s">
        <v>92</v>
      </c>
      <c r="CJ473" s="4" t="s">
        <v>92</v>
      </c>
      <c r="CK473" s="4" t="s">
        <v>92</v>
      </c>
      <c r="CL473" s="4" t="s">
        <v>92</v>
      </c>
      <c r="CM473" s="4" t="s">
        <v>92</v>
      </c>
      <c r="CN473" s="4" t="s">
        <v>92</v>
      </c>
      <c r="CO473" s="4" t="s">
        <v>92</v>
      </c>
      <c r="CP473" s="4" t="s">
        <v>92</v>
      </c>
      <c r="CQ473" s="4" t="s">
        <v>92</v>
      </c>
      <c r="CR473" s="4" t="s">
        <v>92</v>
      </c>
      <c r="CS473" s="4" t="s">
        <v>92</v>
      </c>
      <c r="CT473" s="4" t="s">
        <v>92</v>
      </c>
      <c r="CU473" s="59">
        <v>3195000</v>
      </c>
      <c r="CV473" s="80">
        <v>1</v>
      </c>
    </row>
    <row r="474" spans="1:100" ht="51">
      <c r="A474" s="4">
        <v>471</v>
      </c>
      <c r="B474" s="27" t="s">
        <v>746</v>
      </c>
      <c r="C474" s="27" t="s">
        <v>89</v>
      </c>
      <c r="D474" s="27" t="s">
        <v>467</v>
      </c>
      <c r="E474" s="27" t="s">
        <v>468</v>
      </c>
      <c r="F474" s="27" t="s">
        <v>92</v>
      </c>
      <c r="G474" s="27" t="s">
        <v>490</v>
      </c>
      <c r="H474" s="27" t="s">
        <v>521</v>
      </c>
      <c r="I474" s="6">
        <v>5807015</v>
      </c>
      <c r="J474" s="4" t="s">
        <v>1279</v>
      </c>
      <c r="K474" s="77" t="s">
        <v>92</v>
      </c>
      <c r="L474" s="28">
        <v>163</v>
      </c>
      <c r="M474" s="45" t="s">
        <v>92</v>
      </c>
      <c r="N474" s="29">
        <f>VLOOKUP(I474,[1]Hoja1!$A$2:$B$15532,2,FALSE)</f>
        <v>215900000</v>
      </c>
      <c r="O474" s="45" t="s">
        <v>92</v>
      </c>
      <c r="P474" s="4" t="s">
        <v>206</v>
      </c>
      <c r="Q474" s="4" t="s">
        <v>390</v>
      </c>
      <c r="R474" s="4" t="s">
        <v>92</v>
      </c>
      <c r="S474" s="4" t="s">
        <v>92</v>
      </c>
      <c r="T474" s="4" t="s">
        <v>92</v>
      </c>
      <c r="U474" s="4" t="s">
        <v>92</v>
      </c>
      <c r="V474" s="4" t="s">
        <v>92</v>
      </c>
      <c r="W474" s="4" t="s">
        <v>92</v>
      </c>
      <c r="X474" s="12">
        <v>3</v>
      </c>
      <c r="Y474" s="36">
        <v>2.5000000000000001E-4</v>
      </c>
      <c r="Z474" s="36">
        <v>5.0000000000000001E-4</v>
      </c>
      <c r="AA474" s="36">
        <v>7.5000000000000002E-4</v>
      </c>
      <c r="AB474" s="36">
        <v>1E-3</v>
      </c>
      <c r="AC474" s="36">
        <v>1.25E-3</v>
      </c>
      <c r="AD474" s="36">
        <v>1.5E-3</v>
      </c>
      <c r="AE474" s="4" t="s">
        <v>16</v>
      </c>
      <c r="AF474" s="4" t="s">
        <v>16</v>
      </c>
      <c r="AG474" s="4" t="s">
        <v>16</v>
      </c>
      <c r="AH474" s="5">
        <v>0.05</v>
      </c>
      <c r="AI474" s="53" t="s">
        <v>92</v>
      </c>
      <c r="AJ474" s="53" t="s">
        <v>92</v>
      </c>
      <c r="AK474" s="53" t="s">
        <v>92</v>
      </c>
      <c r="AL474" s="53" t="s">
        <v>92</v>
      </c>
      <c r="AM474" s="53" t="s">
        <v>92</v>
      </c>
      <c r="AN474" s="53" t="s">
        <v>92</v>
      </c>
      <c r="AO474" s="53">
        <v>0</v>
      </c>
      <c r="AP474" s="53">
        <v>450000</v>
      </c>
      <c r="AQ474" s="53">
        <v>310000</v>
      </c>
      <c r="AR474" s="53">
        <v>450000</v>
      </c>
      <c r="AS474" s="53" t="s">
        <v>92</v>
      </c>
      <c r="AT474" s="53" t="s">
        <v>92</v>
      </c>
      <c r="AU474" s="53" t="s">
        <v>92</v>
      </c>
      <c r="AV474" s="53" t="s">
        <v>92</v>
      </c>
      <c r="AW474" s="53" t="s">
        <v>92</v>
      </c>
      <c r="AX474" s="53">
        <v>15750000</v>
      </c>
      <c r="AY474" s="53" t="s">
        <v>92</v>
      </c>
      <c r="AZ474" s="53" t="s">
        <v>92</v>
      </c>
      <c r="BA474" s="53" t="s">
        <v>92</v>
      </c>
      <c r="BB474" s="53">
        <v>0</v>
      </c>
      <c r="BC474" s="53" t="s">
        <v>92</v>
      </c>
      <c r="BD474" s="53">
        <v>220000</v>
      </c>
      <c r="BE474" s="53" t="s">
        <v>92</v>
      </c>
      <c r="BF474" s="53" t="s">
        <v>92</v>
      </c>
      <c r="BG474" s="53" t="s">
        <v>92</v>
      </c>
      <c r="BH474" s="53">
        <v>100000</v>
      </c>
      <c r="BI474" s="53" t="s">
        <v>92</v>
      </c>
      <c r="BJ474" s="53" t="s">
        <v>92</v>
      </c>
      <c r="BK474" s="53" t="s">
        <v>92</v>
      </c>
      <c r="BL474" s="53" t="s">
        <v>92</v>
      </c>
      <c r="BM474" s="53" t="s">
        <v>92</v>
      </c>
      <c r="BN474" s="53">
        <v>950000</v>
      </c>
      <c r="BO474" s="53">
        <v>100000</v>
      </c>
      <c r="BP474" s="53" t="s">
        <v>92</v>
      </c>
      <c r="BQ474" s="53" t="s">
        <v>92</v>
      </c>
      <c r="BR474" s="53">
        <v>0</v>
      </c>
      <c r="BS474" s="53">
        <v>650000</v>
      </c>
      <c r="BT474" s="53" t="s">
        <v>92</v>
      </c>
      <c r="BU474" s="53" t="s">
        <v>92</v>
      </c>
      <c r="BV474" s="53" t="s">
        <v>92</v>
      </c>
      <c r="BW474" s="53" t="s">
        <v>92</v>
      </c>
      <c r="BX474" s="53" t="s">
        <v>92</v>
      </c>
      <c r="BY474" s="35" t="s">
        <v>17</v>
      </c>
      <c r="BZ474" s="35" t="s">
        <v>17</v>
      </c>
      <c r="CA474" s="35" t="s">
        <v>16</v>
      </c>
      <c r="CB474" s="35" t="s">
        <v>17</v>
      </c>
      <c r="CC474" s="35" t="s">
        <v>17</v>
      </c>
      <c r="CD474" s="35" t="s">
        <v>17</v>
      </c>
      <c r="CE474" s="35" t="s">
        <v>17</v>
      </c>
      <c r="CF474" s="39" t="s">
        <v>92</v>
      </c>
      <c r="CG474" s="4" t="s">
        <v>92</v>
      </c>
      <c r="CH474" s="4" t="s">
        <v>92</v>
      </c>
      <c r="CI474" s="4" t="s">
        <v>92</v>
      </c>
      <c r="CJ474" s="4" t="s">
        <v>92</v>
      </c>
      <c r="CK474" s="4" t="s">
        <v>92</v>
      </c>
      <c r="CL474" s="4" t="s">
        <v>92</v>
      </c>
      <c r="CM474" s="4" t="s">
        <v>92</v>
      </c>
      <c r="CN474" s="4" t="s">
        <v>92</v>
      </c>
      <c r="CO474" s="4" t="s">
        <v>92</v>
      </c>
      <c r="CP474" s="4" t="s">
        <v>92</v>
      </c>
      <c r="CQ474" s="4" t="s">
        <v>92</v>
      </c>
      <c r="CR474" s="4" t="s">
        <v>92</v>
      </c>
      <c r="CS474" s="4" t="s">
        <v>92</v>
      </c>
      <c r="CT474" s="4" t="s">
        <v>92</v>
      </c>
      <c r="CU474" s="59">
        <v>7854000</v>
      </c>
      <c r="CV474" s="80">
        <v>1</v>
      </c>
    </row>
    <row r="475" spans="1:100" ht="51">
      <c r="A475" s="4">
        <v>472</v>
      </c>
      <c r="B475" s="27" t="s">
        <v>746</v>
      </c>
      <c r="C475" s="27" t="s">
        <v>89</v>
      </c>
      <c r="D475" s="27" t="s">
        <v>467</v>
      </c>
      <c r="E475" s="27" t="s">
        <v>468</v>
      </c>
      <c r="F475" s="27" t="s">
        <v>92</v>
      </c>
      <c r="G475" s="27" t="s">
        <v>491</v>
      </c>
      <c r="H475" s="27" t="s">
        <v>521</v>
      </c>
      <c r="I475" s="6">
        <v>5807012</v>
      </c>
      <c r="J475" s="4" t="s">
        <v>1280</v>
      </c>
      <c r="K475" s="77" t="s">
        <v>92</v>
      </c>
      <c r="L475" s="28">
        <v>140</v>
      </c>
      <c r="M475" s="45" t="s">
        <v>92</v>
      </c>
      <c r="N475" s="29">
        <f>VLOOKUP(I475,[1]Hoja1!$A$2:$B$15532,2,FALSE)</f>
        <v>120100000</v>
      </c>
      <c r="O475" s="45" t="s">
        <v>92</v>
      </c>
      <c r="P475" s="4" t="s">
        <v>206</v>
      </c>
      <c r="Q475" s="4" t="s">
        <v>390</v>
      </c>
      <c r="R475" s="4" t="s">
        <v>92</v>
      </c>
      <c r="S475" s="4" t="s">
        <v>92</v>
      </c>
      <c r="T475" s="4" t="s">
        <v>92</v>
      </c>
      <c r="U475" s="4" t="s">
        <v>92</v>
      </c>
      <c r="V475" s="4" t="s">
        <v>92</v>
      </c>
      <c r="W475" s="4" t="s">
        <v>92</v>
      </c>
      <c r="X475" s="12">
        <v>3</v>
      </c>
      <c r="Y475" s="36">
        <v>2.5000000000000001E-4</v>
      </c>
      <c r="Z475" s="36">
        <v>5.0000000000000001E-4</v>
      </c>
      <c r="AA475" s="36">
        <v>7.5000000000000002E-4</v>
      </c>
      <c r="AB475" s="36">
        <v>1E-3</v>
      </c>
      <c r="AC475" s="36">
        <v>1.25E-3</v>
      </c>
      <c r="AD475" s="36">
        <v>1.5E-3</v>
      </c>
      <c r="AE475" s="4" t="s">
        <v>16</v>
      </c>
      <c r="AF475" s="4" t="s">
        <v>16</v>
      </c>
      <c r="AG475" s="4" t="s">
        <v>16</v>
      </c>
      <c r="AH475" s="5">
        <v>0.05</v>
      </c>
      <c r="AI475" s="53" t="s">
        <v>92</v>
      </c>
      <c r="AJ475" s="53" t="s">
        <v>92</v>
      </c>
      <c r="AK475" s="53" t="s">
        <v>92</v>
      </c>
      <c r="AL475" s="53" t="s">
        <v>92</v>
      </c>
      <c r="AM475" s="53" t="s">
        <v>92</v>
      </c>
      <c r="AN475" s="53" t="s">
        <v>92</v>
      </c>
      <c r="AO475" s="53">
        <v>0</v>
      </c>
      <c r="AP475" s="53">
        <v>450000</v>
      </c>
      <c r="AQ475" s="53">
        <v>310000</v>
      </c>
      <c r="AR475" s="53">
        <v>450000</v>
      </c>
      <c r="AS475" s="53" t="s">
        <v>92</v>
      </c>
      <c r="AT475" s="53" t="s">
        <v>92</v>
      </c>
      <c r="AU475" s="53" t="s">
        <v>92</v>
      </c>
      <c r="AV475" s="53" t="s">
        <v>92</v>
      </c>
      <c r="AW475" s="53" t="s">
        <v>92</v>
      </c>
      <c r="AX475" s="53">
        <v>15750000</v>
      </c>
      <c r="AY475" s="53" t="s">
        <v>92</v>
      </c>
      <c r="AZ475" s="53" t="s">
        <v>92</v>
      </c>
      <c r="BA475" s="53" t="s">
        <v>92</v>
      </c>
      <c r="BB475" s="53">
        <v>0</v>
      </c>
      <c r="BC475" s="53" t="s">
        <v>92</v>
      </c>
      <c r="BD475" s="53">
        <v>220000</v>
      </c>
      <c r="BE475" s="53" t="s">
        <v>92</v>
      </c>
      <c r="BF475" s="53" t="s">
        <v>92</v>
      </c>
      <c r="BG475" s="53" t="s">
        <v>92</v>
      </c>
      <c r="BH475" s="53">
        <v>100000</v>
      </c>
      <c r="BI475" s="53" t="s">
        <v>92</v>
      </c>
      <c r="BJ475" s="53" t="s">
        <v>92</v>
      </c>
      <c r="BK475" s="53" t="s">
        <v>92</v>
      </c>
      <c r="BL475" s="53" t="s">
        <v>92</v>
      </c>
      <c r="BM475" s="53" t="s">
        <v>92</v>
      </c>
      <c r="BN475" s="53">
        <v>950000</v>
      </c>
      <c r="BO475" s="53">
        <v>100000</v>
      </c>
      <c r="BP475" s="53" t="s">
        <v>92</v>
      </c>
      <c r="BQ475" s="53" t="s">
        <v>92</v>
      </c>
      <c r="BR475" s="53">
        <v>0</v>
      </c>
      <c r="BS475" s="53">
        <v>650000</v>
      </c>
      <c r="BT475" s="53" t="s">
        <v>92</v>
      </c>
      <c r="BU475" s="53" t="s">
        <v>92</v>
      </c>
      <c r="BV475" s="53" t="s">
        <v>92</v>
      </c>
      <c r="BW475" s="53" t="s">
        <v>92</v>
      </c>
      <c r="BX475" s="53" t="s">
        <v>92</v>
      </c>
      <c r="BY475" s="35" t="s">
        <v>17</v>
      </c>
      <c r="BZ475" s="35" t="s">
        <v>17</v>
      </c>
      <c r="CA475" s="35" t="s">
        <v>16</v>
      </c>
      <c r="CB475" s="35" t="s">
        <v>17</v>
      </c>
      <c r="CC475" s="35" t="s">
        <v>17</v>
      </c>
      <c r="CD475" s="35" t="s">
        <v>17</v>
      </c>
      <c r="CE475" s="35" t="s">
        <v>17</v>
      </c>
      <c r="CF475" s="39" t="s">
        <v>92</v>
      </c>
      <c r="CG475" s="4" t="s">
        <v>92</v>
      </c>
      <c r="CH475" s="4" t="s">
        <v>92</v>
      </c>
      <c r="CI475" s="4" t="s">
        <v>92</v>
      </c>
      <c r="CJ475" s="4" t="s">
        <v>92</v>
      </c>
      <c r="CK475" s="4" t="s">
        <v>92</v>
      </c>
      <c r="CL475" s="4" t="s">
        <v>92</v>
      </c>
      <c r="CM475" s="4" t="s">
        <v>92</v>
      </c>
      <c r="CN475" s="4" t="s">
        <v>92</v>
      </c>
      <c r="CO475" s="4" t="s">
        <v>92</v>
      </c>
      <c r="CP475" s="4" t="s">
        <v>92</v>
      </c>
      <c r="CQ475" s="4" t="s">
        <v>92</v>
      </c>
      <c r="CR475" s="4" t="s">
        <v>92</v>
      </c>
      <c r="CS475" s="4" t="s">
        <v>92</v>
      </c>
      <c r="CT475" s="4" t="s">
        <v>92</v>
      </c>
      <c r="CU475" s="59">
        <v>7900000</v>
      </c>
      <c r="CV475" s="80">
        <v>1</v>
      </c>
    </row>
    <row r="476" spans="1:100" ht="51">
      <c r="A476" s="4">
        <v>473</v>
      </c>
      <c r="B476" s="27" t="s">
        <v>746</v>
      </c>
      <c r="C476" s="27" t="s">
        <v>89</v>
      </c>
      <c r="D476" s="27" t="s">
        <v>467</v>
      </c>
      <c r="E476" s="27" t="s">
        <v>468</v>
      </c>
      <c r="F476" s="27" t="s">
        <v>92</v>
      </c>
      <c r="G476" s="27" t="s">
        <v>492</v>
      </c>
      <c r="H476" s="27" t="s">
        <v>521</v>
      </c>
      <c r="I476" s="6">
        <v>5807011</v>
      </c>
      <c r="J476" s="4" t="s">
        <v>1281</v>
      </c>
      <c r="K476" s="77" t="s">
        <v>92</v>
      </c>
      <c r="L476" s="28">
        <v>114</v>
      </c>
      <c r="M476" s="45" t="s">
        <v>92</v>
      </c>
      <c r="N476" s="29">
        <f>VLOOKUP(I476,[1]Hoja1!$A$2:$B$15532,2,FALSE)</f>
        <v>102900000</v>
      </c>
      <c r="O476" s="45" t="s">
        <v>92</v>
      </c>
      <c r="P476" s="4" t="s">
        <v>206</v>
      </c>
      <c r="Q476" s="4" t="s">
        <v>390</v>
      </c>
      <c r="R476" s="4" t="s">
        <v>92</v>
      </c>
      <c r="S476" s="4" t="s">
        <v>92</v>
      </c>
      <c r="T476" s="4" t="s">
        <v>92</v>
      </c>
      <c r="U476" s="4" t="s">
        <v>92</v>
      </c>
      <c r="V476" s="4" t="s">
        <v>92</v>
      </c>
      <c r="W476" s="4" t="s">
        <v>92</v>
      </c>
      <c r="X476" s="12">
        <v>2</v>
      </c>
      <c r="Y476" s="36">
        <v>2.5000000000000001E-4</v>
      </c>
      <c r="Z476" s="36">
        <v>5.0000000000000001E-4</v>
      </c>
      <c r="AA476" s="36">
        <v>7.5000000000000002E-4</v>
      </c>
      <c r="AB476" s="36">
        <v>1E-3</v>
      </c>
      <c r="AC476" s="36">
        <v>1.25E-3</v>
      </c>
      <c r="AD476" s="36">
        <v>1.5E-3</v>
      </c>
      <c r="AE476" s="4" t="s">
        <v>16</v>
      </c>
      <c r="AF476" s="4" t="s">
        <v>16</v>
      </c>
      <c r="AG476" s="4" t="s">
        <v>16</v>
      </c>
      <c r="AH476" s="5">
        <v>0.05</v>
      </c>
      <c r="AI476" s="53" t="s">
        <v>92</v>
      </c>
      <c r="AJ476" s="53" t="s">
        <v>92</v>
      </c>
      <c r="AK476" s="53" t="s">
        <v>92</v>
      </c>
      <c r="AL476" s="53" t="s">
        <v>92</v>
      </c>
      <c r="AM476" s="53" t="s">
        <v>92</v>
      </c>
      <c r="AN476" s="53" t="s">
        <v>92</v>
      </c>
      <c r="AO476" s="53">
        <v>0</v>
      </c>
      <c r="AP476" s="53">
        <v>450000</v>
      </c>
      <c r="AQ476" s="53">
        <v>310000</v>
      </c>
      <c r="AR476" s="53">
        <v>450000</v>
      </c>
      <c r="AS476" s="53" t="s">
        <v>92</v>
      </c>
      <c r="AT476" s="53" t="s">
        <v>92</v>
      </c>
      <c r="AU476" s="53" t="s">
        <v>92</v>
      </c>
      <c r="AV476" s="53" t="s">
        <v>92</v>
      </c>
      <c r="AW476" s="53" t="s">
        <v>92</v>
      </c>
      <c r="AX476" s="53">
        <v>15750000</v>
      </c>
      <c r="AY476" s="53" t="s">
        <v>92</v>
      </c>
      <c r="AZ476" s="53" t="s">
        <v>92</v>
      </c>
      <c r="BA476" s="53" t="s">
        <v>92</v>
      </c>
      <c r="BB476" s="53">
        <v>0</v>
      </c>
      <c r="BC476" s="53" t="s">
        <v>92</v>
      </c>
      <c r="BD476" s="53">
        <v>220000</v>
      </c>
      <c r="BE476" s="53" t="s">
        <v>92</v>
      </c>
      <c r="BF476" s="53" t="s">
        <v>92</v>
      </c>
      <c r="BG476" s="53" t="s">
        <v>92</v>
      </c>
      <c r="BH476" s="53">
        <v>100000</v>
      </c>
      <c r="BI476" s="53" t="s">
        <v>92</v>
      </c>
      <c r="BJ476" s="53" t="s">
        <v>92</v>
      </c>
      <c r="BK476" s="53" t="s">
        <v>92</v>
      </c>
      <c r="BL476" s="53" t="s">
        <v>92</v>
      </c>
      <c r="BM476" s="53" t="s">
        <v>92</v>
      </c>
      <c r="BN476" s="53">
        <v>950000</v>
      </c>
      <c r="BO476" s="53">
        <v>100000</v>
      </c>
      <c r="BP476" s="53" t="s">
        <v>92</v>
      </c>
      <c r="BQ476" s="53" t="s">
        <v>92</v>
      </c>
      <c r="BR476" s="53">
        <v>0</v>
      </c>
      <c r="BS476" s="53">
        <v>650000</v>
      </c>
      <c r="BT476" s="53" t="s">
        <v>92</v>
      </c>
      <c r="BU476" s="53" t="s">
        <v>92</v>
      </c>
      <c r="BV476" s="53" t="s">
        <v>92</v>
      </c>
      <c r="BW476" s="53" t="s">
        <v>92</v>
      </c>
      <c r="BX476" s="53" t="s">
        <v>92</v>
      </c>
      <c r="BY476" s="35" t="s">
        <v>17</v>
      </c>
      <c r="BZ476" s="35" t="s">
        <v>17</v>
      </c>
      <c r="CA476" s="35" t="s">
        <v>16</v>
      </c>
      <c r="CB476" s="35" t="s">
        <v>17</v>
      </c>
      <c r="CC476" s="35" t="s">
        <v>17</v>
      </c>
      <c r="CD476" s="35" t="s">
        <v>17</v>
      </c>
      <c r="CE476" s="35" t="s">
        <v>17</v>
      </c>
      <c r="CF476" s="39" t="s">
        <v>92</v>
      </c>
      <c r="CG476" s="4" t="s">
        <v>92</v>
      </c>
      <c r="CH476" s="4" t="s">
        <v>92</v>
      </c>
      <c r="CI476" s="4" t="s">
        <v>92</v>
      </c>
      <c r="CJ476" s="4" t="s">
        <v>92</v>
      </c>
      <c r="CK476" s="4" t="s">
        <v>92</v>
      </c>
      <c r="CL476" s="4" t="s">
        <v>92</v>
      </c>
      <c r="CM476" s="4" t="s">
        <v>92</v>
      </c>
      <c r="CN476" s="4" t="s">
        <v>92</v>
      </c>
      <c r="CO476" s="4" t="s">
        <v>92</v>
      </c>
      <c r="CP476" s="4" t="s">
        <v>92</v>
      </c>
      <c r="CQ476" s="4" t="s">
        <v>92</v>
      </c>
      <c r="CR476" s="4" t="s">
        <v>92</v>
      </c>
      <c r="CS476" s="4" t="s">
        <v>92</v>
      </c>
      <c r="CT476" s="4" t="s">
        <v>92</v>
      </c>
      <c r="CU476" s="59">
        <v>7500000</v>
      </c>
      <c r="CV476" s="80">
        <v>1</v>
      </c>
    </row>
    <row r="477" spans="1:100" ht="51">
      <c r="A477" s="4">
        <v>474</v>
      </c>
      <c r="B477" s="27" t="s">
        <v>746</v>
      </c>
      <c r="C477" s="27" t="s">
        <v>89</v>
      </c>
      <c r="D477" s="27" t="s">
        <v>467</v>
      </c>
      <c r="E477" s="27" t="s">
        <v>468</v>
      </c>
      <c r="F477" s="27" t="s">
        <v>92</v>
      </c>
      <c r="G477" s="27" t="s">
        <v>493</v>
      </c>
      <c r="H477" s="27" t="s">
        <v>521</v>
      </c>
      <c r="I477" s="6">
        <v>5807013</v>
      </c>
      <c r="J477" s="4" t="s">
        <v>1282</v>
      </c>
      <c r="K477" s="77" t="s">
        <v>92</v>
      </c>
      <c r="L477" s="28">
        <v>114</v>
      </c>
      <c r="M477" s="45" t="s">
        <v>92</v>
      </c>
      <c r="N477" s="29">
        <f>VLOOKUP(I477,[1]Hoja1!$A$2:$B$15532,2,FALSE)</f>
        <v>185900000</v>
      </c>
      <c r="O477" s="45" t="s">
        <v>92</v>
      </c>
      <c r="P477" s="4" t="s">
        <v>206</v>
      </c>
      <c r="Q477" s="4" t="s">
        <v>390</v>
      </c>
      <c r="R477" s="4" t="s">
        <v>92</v>
      </c>
      <c r="S477" s="4" t="s">
        <v>92</v>
      </c>
      <c r="T477" s="4" t="s">
        <v>92</v>
      </c>
      <c r="U477" s="4" t="s">
        <v>92</v>
      </c>
      <c r="V477" s="4" t="s">
        <v>92</v>
      </c>
      <c r="W477" s="4" t="s">
        <v>92</v>
      </c>
      <c r="X477" s="12">
        <v>2</v>
      </c>
      <c r="Y477" s="36">
        <v>2.5000000000000001E-4</v>
      </c>
      <c r="Z477" s="36">
        <v>5.0000000000000001E-4</v>
      </c>
      <c r="AA477" s="36">
        <v>7.5000000000000002E-4</v>
      </c>
      <c r="AB477" s="36">
        <v>1E-3</v>
      </c>
      <c r="AC477" s="36">
        <v>1.25E-3</v>
      </c>
      <c r="AD477" s="36">
        <v>1.5E-3</v>
      </c>
      <c r="AE477" s="4" t="s">
        <v>16</v>
      </c>
      <c r="AF477" s="4" t="s">
        <v>16</v>
      </c>
      <c r="AG477" s="4" t="s">
        <v>16</v>
      </c>
      <c r="AH477" s="5">
        <v>0.05</v>
      </c>
      <c r="AI477" s="53" t="s">
        <v>92</v>
      </c>
      <c r="AJ477" s="53" t="s">
        <v>92</v>
      </c>
      <c r="AK477" s="53" t="s">
        <v>92</v>
      </c>
      <c r="AL477" s="53" t="s">
        <v>92</v>
      </c>
      <c r="AM477" s="53" t="s">
        <v>92</v>
      </c>
      <c r="AN477" s="53" t="s">
        <v>92</v>
      </c>
      <c r="AO477" s="53">
        <v>0</v>
      </c>
      <c r="AP477" s="53">
        <v>450000</v>
      </c>
      <c r="AQ477" s="53">
        <v>310000</v>
      </c>
      <c r="AR477" s="53">
        <v>450000</v>
      </c>
      <c r="AS477" s="53" t="s">
        <v>92</v>
      </c>
      <c r="AT477" s="53" t="s">
        <v>92</v>
      </c>
      <c r="AU477" s="53" t="s">
        <v>92</v>
      </c>
      <c r="AV477" s="53" t="s">
        <v>92</v>
      </c>
      <c r="AW477" s="53" t="s">
        <v>92</v>
      </c>
      <c r="AX477" s="53">
        <v>15750000</v>
      </c>
      <c r="AY477" s="53" t="s">
        <v>92</v>
      </c>
      <c r="AZ477" s="53" t="s">
        <v>92</v>
      </c>
      <c r="BA477" s="53" t="s">
        <v>92</v>
      </c>
      <c r="BB477" s="53">
        <v>0</v>
      </c>
      <c r="BC477" s="53" t="s">
        <v>92</v>
      </c>
      <c r="BD477" s="53">
        <v>220000</v>
      </c>
      <c r="BE477" s="53" t="s">
        <v>92</v>
      </c>
      <c r="BF477" s="53" t="s">
        <v>92</v>
      </c>
      <c r="BG477" s="53" t="s">
        <v>92</v>
      </c>
      <c r="BH477" s="53">
        <v>100000</v>
      </c>
      <c r="BI477" s="53" t="s">
        <v>92</v>
      </c>
      <c r="BJ477" s="53" t="s">
        <v>92</v>
      </c>
      <c r="BK477" s="53" t="s">
        <v>92</v>
      </c>
      <c r="BL477" s="53" t="s">
        <v>92</v>
      </c>
      <c r="BM477" s="53" t="s">
        <v>92</v>
      </c>
      <c r="BN477" s="53">
        <v>950000</v>
      </c>
      <c r="BO477" s="53">
        <v>100000</v>
      </c>
      <c r="BP477" s="53" t="s">
        <v>92</v>
      </c>
      <c r="BQ477" s="53" t="s">
        <v>92</v>
      </c>
      <c r="BR477" s="53">
        <v>0</v>
      </c>
      <c r="BS477" s="53">
        <v>650000</v>
      </c>
      <c r="BT477" s="53" t="s">
        <v>92</v>
      </c>
      <c r="BU477" s="53" t="s">
        <v>92</v>
      </c>
      <c r="BV477" s="53" t="s">
        <v>92</v>
      </c>
      <c r="BW477" s="53" t="s">
        <v>92</v>
      </c>
      <c r="BX477" s="53" t="s">
        <v>92</v>
      </c>
      <c r="BY477" s="35" t="s">
        <v>17</v>
      </c>
      <c r="BZ477" s="35" t="s">
        <v>17</v>
      </c>
      <c r="CA477" s="35" t="s">
        <v>16</v>
      </c>
      <c r="CB477" s="35" t="s">
        <v>17</v>
      </c>
      <c r="CC477" s="35" t="s">
        <v>17</v>
      </c>
      <c r="CD477" s="35" t="s">
        <v>17</v>
      </c>
      <c r="CE477" s="35" t="s">
        <v>17</v>
      </c>
      <c r="CF477" s="39" t="s">
        <v>92</v>
      </c>
      <c r="CG477" s="4" t="s">
        <v>92</v>
      </c>
      <c r="CH477" s="4" t="s">
        <v>92</v>
      </c>
      <c r="CI477" s="4" t="s">
        <v>92</v>
      </c>
      <c r="CJ477" s="4" t="s">
        <v>92</v>
      </c>
      <c r="CK477" s="4" t="s">
        <v>92</v>
      </c>
      <c r="CL477" s="4" t="s">
        <v>92</v>
      </c>
      <c r="CM477" s="4" t="s">
        <v>92</v>
      </c>
      <c r="CN477" s="4" t="s">
        <v>92</v>
      </c>
      <c r="CO477" s="4" t="s">
        <v>92</v>
      </c>
      <c r="CP477" s="4" t="s">
        <v>92</v>
      </c>
      <c r="CQ477" s="4" t="s">
        <v>92</v>
      </c>
      <c r="CR477" s="4" t="s">
        <v>92</v>
      </c>
      <c r="CS477" s="4" t="s">
        <v>92</v>
      </c>
      <c r="CT477" s="4" t="s">
        <v>92</v>
      </c>
      <c r="CU477" s="59">
        <v>6283000</v>
      </c>
      <c r="CV477" s="80">
        <v>1</v>
      </c>
    </row>
    <row r="478" spans="1:100" ht="51">
      <c r="A478" s="4">
        <v>475</v>
      </c>
      <c r="B478" s="27" t="s">
        <v>746</v>
      </c>
      <c r="C478" s="27" t="s">
        <v>89</v>
      </c>
      <c r="D478" s="27" t="s">
        <v>467</v>
      </c>
      <c r="E478" s="27" t="s">
        <v>468</v>
      </c>
      <c r="F478" s="27" t="s">
        <v>92</v>
      </c>
      <c r="G478" s="27" t="s">
        <v>494</v>
      </c>
      <c r="H478" s="27" t="s">
        <v>521</v>
      </c>
      <c r="I478" s="6">
        <v>5807014</v>
      </c>
      <c r="J478" s="4" t="s">
        <v>1283</v>
      </c>
      <c r="K478" s="77" t="s">
        <v>92</v>
      </c>
      <c r="L478" s="28">
        <v>114</v>
      </c>
      <c r="M478" s="45" t="s">
        <v>92</v>
      </c>
      <c r="N478" s="29">
        <f>VLOOKUP(I478,[1]Hoja1!$A$2:$B$15532,2,FALSE)</f>
        <v>174500000</v>
      </c>
      <c r="O478" s="45" t="s">
        <v>92</v>
      </c>
      <c r="P478" s="4" t="s">
        <v>206</v>
      </c>
      <c r="Q478" s="4" t="s">
        <v>390</v>
      </c>
      <c r="R478" s="4" t="s">
        <v>92</v>
      </c>
      <c r="S478" s="4" t="s">
        <v>92</v>
      </c>
      <c r="T478" s="4" t="s">
        <v>92</v>
      </c>
      <c r="U478" s="4" t="s">
        <v>92</v>
      </c>
      <c r="V478" s="4" t="s">
        <v>92</v>
      </c>
      <c r="W478" s="4" t="s">
        <v>92</v>
      </c>
      <c r="X478" s="12">
        <v>2</v>
      </c>
      <c r="Y478" s="36">
        <v>2.5000000000000001E-4</v>
      </c>
      <c r="Z478" s="36">
        <v>5.0000000000000001E-4</v>
      </c>
      <c r="AA478" s="36">
        <v>7.5000000000000002E-4</v>
      </c>
      <c r="AB478" s="36">
        <v>1E-3</v>
      </c>
      <c r="AC478" s="36">
        <v>1.25E-3</v>
      </c>
      <c r="AD478" s="36">
        <v>1.5E-3</v>
      </c>
      <c r="AE478" s="4" t="s">
        <v>16</v>
      </c>
      <c r="AF478" s="4" t="s">
        <v>16</v>
      </c>
      <c r="AG478" s="4" t="s">
        <v>16</v>
      </c>
      <c r="AH478" s="5">
        <v>0.05</v>
      </c>
      <c r="AI478" s="53" t="s">
        <v>92</v>
      </c>
      <c r="AJ478" s="53" t="s">
        <v>92</v>
      </c>
      <c r="AK478" s="53" t="s">
        <v>92</v>
      </c>
      <c r="AL478" s="53" t="s">
        <v>92</v>
      </c>
      <c r="AM478" s="53" t="s">
        <v>92</v>
      </c>
      <c r="AN478" s="53" t="s">
        <v>92</v>
      </c>
      <c r="AO478" s="53">
        <v>0</v>
      </c>
      <c r="AP478" s="53">
        <v>450000</v>
      </c>
      <c r="AQ478" s="53">
        <v>310000</v>
      </c>
      <c r="AR478" s="53">
        <v>450000</v>
      </c>
      <c r="AS478" s="53" t="s">
        <v>92</v>
      </c>
      <c r="AT478" s="53" t="s">
        <v>92</v>
      </c>
      <c r="AU478" s="53" t="s">
        <v>92</v>
      </c>
      <c r="AV478" s="53" t="s">
        <v>92</v>
      </c>
      <c r="AW478" s="53" t="s">
        <v>92</v>
      </c>
      <c r="AX478" s="53">
        <v>15750000</v>
      </c>
      <c r="AY478" s="53" t="s">
        <v>92</v>
      </c>
      <c r="AZ478" s="53" t="s">
        <v>92</v>
      </c>
      <c r="BA478" s="53" t="s">
        <v>92</v>
      </c>
      <c r="BB478" s="53">
        <v>0</v>
      </c>
      <c r="BC478" s="53" t="s">
        <v>92</v>
      </c>
      <c r="BD478" s="53">
        <v>220000</v>
      </c>
      <c r="BE478" s="53" t="s">
        <v>92</v>
      </c>
      <c r="BF478" s="53" t="s">
        <v>92</v>
      </c>
      <c r="BG478" s="53" t="s">
        <v>92</v>
      </c>
      <c r="BH478" s="53">
        <v>100000</v>
      </c>
      <c r="BI478" s="53" t="s">
        <v>92</v>
      </c>
      <c r="BJ478" s="53" t="s">
        <v>92</v>
      </c>
      <c r="BK478" s="53" t="s">
        <v>92</v>
      </c>
      <c r="BL478" s="53" t="s">
        <v>92</v>
      </c>
      <c r="BM478" s="53" t="s">
        <v>92</v>
      </c>
      <c r="BN478" s="53">
        <v>950000</v>
      </c>
      <c r="BO478" s="53">
        <v>100000</v>
      </c>
      <c r="BP478" s="53" t="s">
        <v>92</v>
      </c>
      <c r="BQ478" s="53" t="s">
        <v>92</v>
      </c>
      <c r="BR478" s="53">
        <v>0</v>
      </c>
      <c r="BS478" s="53">
        <v>650000</v>
      </c>
      <c r="BT478" s="53" t="s">
        <v>92</v>
      </c>
      <c r="BU478" s="53" t="s">
        <v>92</v>
      </c>
      <c r="BV478" s="53" t="s">
        <v>92</v>
      </c>
      <c r="BW478" s="53" t="s">
        <v>92</v>
      </c>
      <c r="BX478" s="53" t="s">
        <v>92</v>
      </c>
      <c r="BY478" s="35" t="s">
        <v>17</v>
      </c>
      <c r="BZ478" s="35" t="s">
        <v>17</v>
      </c>
      <c r="CA478" s="35" t="s">
        <v>16</v>
      </c>
      <c r="CB478" s="35" t="s">
        <v>17</v>
      </c>
      <c r="CC478" s="35" t="s">
        <v>17</v>
      </c>
      <c r="CD478" s="35" t="s">
        <v>17</v>
      </c>
      <c r="CE478" s="35" t="s">
        <v>17</v>
      </c>
      <c r="CF478" s="39" t="s">
        <v>92</v>
      </c>
      <c r="CG478" s="4" t="s">
        <v>92</v>
      </c>
      <c r="CH478" s="4" t="s">
        <v>92</v>
      </c>
      <c r="CI478" s="4" t="s">
        <v>92</v>
      </c>
      <c r="CJ478" s="4" t="s">
        <v>92</v>
      </c>
      <c r="CK478" s="4" t="s">
        <v>92</v>
      </c>
      <c r="CL478" s="4" t="s">
        <v>92</v>
      </c>
      <c r="CM478" s="4" t="s">
        <v>92</v>
      </c>
      <c r="CN478" s="4" t="s">
        <v>92</v>
      </c>
      <c r="CO478" s="4" t="s">
        <v>92</v>
      </c>
      <c r="CP478" s="4" t="s">
        <v>92</v>
      </c>
      <c r="CQ478" s="4" t="s">
        <v>92</v>
      </c>
      <c r="CR478" s="4" t="s">
        <v>92</v>
      </c>
      <c r="CS478" s="4" t="s">
        <v>92</v>
      </c>
      <c r="CT478" s="4" t="s">
        <v>92</v>
      </c>
      <c r="CU478" s="59">
        <v>6283000</v>
      </c>
      <c r="CV478" s="80">
        <v>1</v>
      </c>
    </row>
    <row r="479" spans="1:100" ht="51">
      <c r="A479" s="4">
        <v>476</v>
      </c>
      <c r="B479" s="27" t="s">
        <v>197</v>
      </c>
      <c r="C479" s="27" t="s">
        <v>89</v>
      </c>
      <c r="D479" s="27" t="s">
        <v>467</v>
      </c>
      <c r="E479" s="27" t="s">
        <v>468</v>
      </c>
      <c r="F479" s="27" t="s">
        <v>92</v>
      </c>
      <c r="G479" s="27" t="s">
        <v>495</v>
      </c>
      <c r="H479" s="27" t="s">
        <v>513</v>
      </c>
      <c r="I479" s="6">
        <v>3207014</v>
      </c>
      <c r="J479" s="4" t="s">
        <v>1284</v>
      </c>
      <c r="K479" s="77" t="s">
        <v>92</v>
      </c>
      <c r="L479" s="28">
        <v>136</v>
      </c>
      <c r="M479" s="45" t="s">
        <v>92</v>
      </c>
      <c r="N479" s="29">
        <f>VLOOKUP(I479,[1]Hoja1!$A$2:$B$15532,2,FALSE)</f>
        <v>120800000</v>
      </c>
      <c r="O479" s="45" t="s">
        <v>92</v>
      </c>
      <c r="P479" s="4" t="s">
        <v>206</v>
      </c>
      <c r="Q479" s="4" t="s">
        <v>390</v>
      </c>
      <c r="R479" s="4" t="s">
        <v>92</v>
      </c>
      <c r="S479" s="4" t="s">
        <v>92</v>
      </c>
      <c r="T479" s="4" t="s">
        <v>92</v>
      </c>
      <c r="U479" s="4" t="s">
        <v>92</v>
      </c>
      <c r="V479" s="4" t="s">
        <v>92</v>
      </c>
      <c r="W479" s="4" t="s">
        <v>92</v>
      </c>
      <c r="X479" s="62">
        <v>3</v>
      </c>
      <c r="Y479" s="57">
        <v>0.01</v>
      </c>
      <c r="Z479" s="57">
        <v>0.01</v>
      </c>
      <c r="AA479" s="57">
        <v>0.01</v>
      </c>
      <c r="AB479" s="57">
        <v>0.01</v>
      </c>
      <c r="AC479" s="57">
        <v>0.01</v>
      </c>
      <c r="AD479" s="57">
        <v>0.02</v>
      </c>
      <c r="AE479" s="4" t="s">
        <v>16</v>
      </c>
      <c r="AF479" s="4" t="s">
        <v>16</v>
      </c>
      <c r="AG479" s="4" t="s">
        <v>16</v>
      </c>
      <c r="AH479" s="18">
        <v>0.5</v>
      </c>
      <c r="AI479" s="53">
        <v>8925000</v>
      </c>
      <c r="AJ479" s="53">
        <v>550000</v>
      </c>
      <c r="AK479" s="53">
        <v>450000</v>
      </c>
      <c r="AL479" s="53" t="s">
        <v>92</v>
      </c>
      <c r="AM479" s="53" t="s">
        <v>92</v>
      </c>
      <c r="AN479" s="53">
        <v>5870000</v>
      </c>
      <c r="AO479" s="53">
        <v>350000</v>
      </c>
      <c r="AP479" s="53">
        <v>650000</v>
      </c>
      <c r="AQ479" s="53">
        <v>35000</v>
      </c>
      <c r="AR479" s="53">
        <v>280000</v>
      </c>
      <c r="AS479" s="53" t="s">
        <v>92</v>
      </c>
      <c r="AT479" s="53" t="s">
        <v>92</v>
      </c>
      <c r="AU479" s="53" t="s">
        <v>92</v>
      </c>
      <c r="AV479" s="53" t="s">
        <v>92</v>
      </c>
      <c r="AW479" s="53" t="s">
        <v>92</v>
      </c>
      <c r="AX479" s="53">
        <v>3500000</v>
      </c>
      <c r="AY479" s="53">
        <v>2200000</v>
      </c>
      <c r="AZ479" s="53">
        <v>950000</v>
      </c>
      <c r="BA479" s="53">
        <v>2400000</v>
      </c>
      <c r="BB479" s="53">
        <v>220000</v>
      </c>
      <c r="BC479" s="53">
        <v>380000</v>
      </c>
      <c r="BD479" s="53">
        <v>220000</v>
      </c>
      <c r="BE479" s="53">
        <v>650000</v>
      </c>
      <c r="BF479" s="53">
        <v>750000</v>
      </c>
      <c r="BG479" s="53">
        <v>1550000</v>
      </c>
      <c r="BH479" s="53">
        <v>150000</v>
      </c>
      <c r="BI479" s="53">
        <v>950000</v>
      </c>
      <c r="BJ479" s="53">
        <v>170000</v>
      </c>
      <c r="BK479" s="53" t="s">
        <v>92</v>
      </c>
      <c r="BL479" s="53" t="s">
        <v>92</v>
      </c>
      <c r="BM479" s="53" t="s">
        <v>92</v>
      </c>
      <c r="BN479" s="53">
        <v>0</v>
      </c>
      <c r="BO479" s="53">
        <v>130000</v>
      </c>
      <c r="BP479" s="53">
        <v>2200000</v>
      </c>
      <c r="BQ479" s="53">
        <v>4500000</v>
      </c>
      <c r="BR479" s="53">
        <v>0</v>
      </c>
      <c r="BS479" s="53">
        <v>350000</v>
      </c>
      <c r="BT479" s="53" t="s">
        <v>92</v>
      </c>
      <c r="BU479" s="53" t="s">
        <v>92</v>
      </c>
      <c r="BV479" s="53">
        <v>5355000</v>
      </c>
      <c r="BW479" s="53">
        <v>16600000</v>
      </c>
      <c r="BX479" s="53">
        <v>27000000</v>
      </c>
      <c r="BY479" s="35" t="s">
        <v>17</v>
      </c>
      <c r="BZ479" s="35" t="s">
        <v>17</v>
      </c>
      <c r="CA479" s="35" t="s">
        <v>17</v>
      </c>
      <c r="CB479" s="35" t="s">
        <v>17</v>
      </c>
      <c r="CC479" s="35" t="s">
        <v>17</v>
      </c>
      <c r="CD479" s="35" t="s">
        <v>17</v>
      </c>
      <c r="CE479" s="35" t="s">
        <v>17</v>
      </c>
      <c r="CF479" s="35" t="s">
        <v>92</v>
      </c>
      <c r="CG479" s="4" t="s">
        <v>92</v>
      </c>
      <c r="CH479" s="4" t="s">
        <v>92</v>
      </c>
      <c r="CI479" s="4" t="s">
        <v>92</v>
      </c>
      <c r="CJ479" s="4" t="s">
        <v>92</v>
      </c>
      <c r="CK479" s="4" t="s">
        <v>92</v>
      </c>
      <c r="CL479" s="4" t="s">
        <v>92</v>
      </c>
      <c r="CM479" s="4" t="s">
        <v>92</v>
      </c>
      <c r="CN479" s="4" t="s">
        <v>92</v>
      </c>
      <c r="CO479" s="4" t="s">
        <v>92</v>
      </c>
      <c r="CP479" s="4" t="s">
        <v>92</v>
      </c>
      <c r="CQ479" s="4" t="s">
        <v>92</v>
      </c>
      <c r="CR479" s="4" t="s">
        <v>92</v>
      </c>
      <c r="CS479" s="4" t="s">
        <v>92</v>
      </c>
      <c r="CT479" s="4" t="s">
        <v>92</v>
      </c>
      <c r="CU479" s="59">
        <v>7042137</v>
      </c>
      <c r="CV479" s="80">
        <v>1</v>
      </c>
    </row>
    <row r="480" spans="1:100" ht="51">
      <c r="A480" s="4">
        <v>477</v>
      </c>
      <c r="B480" s="27" t="s">
        <v>197</v>
      </c>
      <c r="C480" s="27" t="s">
        <v>89</v>
      </c>
      <c r="D480" s="27" t="s">
        <v>467</v>
      </c>
      <c r="E480" s="27" t="s">
        <v>469</v>
      </c>
      <c r="F480" s="27" t="s">
        <v>92</v>
      </c>
      <c r="G480" s="27" t="s">
        <v>496</v>
      </c>
      <c r="H480" s="27" t="s">
        <v>505</v>
      </c>
      <c r="I480" s="6">
        <v>1611168</v>
      </c>
      <c r="J480" s="4" t="s">
        <v>1285</v>
      </c>
      <c r="K480" s="77" t="s">
        <v>92</v>
      </c>
      <c r="L480" s="28">
        <v>104</v>
      </c>
      <c r="M480" s="45" t="s">
        <v>92</v>
      </c>
      <c r="N480" s="29">
        <f>VLOOKUP(I480,[1]Hoja1!$A$2:$B$15532,2,FALSE)</f>
        <v>104900000</v>
      </c>
      <c r="O480" s="45" t="s">
        <v>92</v>
      </c>
      <c r="P480" s="4" t="s">
        <v>206</v>
      </c>
      <c r="Q480" s="4" t="s">
        <v>390</v>
      </c>
      <c r="R480" s="4" t="s">
        <v>92</v>
      </c>
      <c r="S480" s="4" t="s">
        <v>92</v>
      </c>
      <c r="T480" s="4" t="s">
        <v>92</v>
      </c>
      <c r="U480" s="4" t="s">
        <v>92</v>
      </c>
      <c r="V480" s="4" t="s">
        <v>92</v>
      </c>
      <c r="W480" s="4" t="s">
        <v>92</v>
      </c>
      <c r="X480" s="43">
        <f>VLOOKUP(J480,'[2]Trans carga liv - furgon'!$E$82:$F$105,2,FALSE)</f>
        <v>2</v>
      </c>
      <c r="Y480" s="57">
        <v>0.01</v>
      </c>
      <c r="Z480" s="57">
        <v>0.01</v>
      </c>
      <c r="AA480" s="57">
        <v>0.01</v>
      </c>
      <c r="AB480" s="57">
        <v>0.01</v>
      </c>
      <c r="AC480" s="57">
        <v>0.01</v>
      </c>
      <c r="AD480" s="57">
        <v>0.02</v>
      </c>
      <c r="AE480" s="4" t="s">
        <v>16</v>
      </c>
      <c r="AF480" s="4" t="s">
        <v>16</v>
      </c>
      <c r="AG480" s="4" t="s">
        <v>16</v>
      </c>
      <c r="AH480" s="18">
        <v>0.5</v>
      </c>
      <c r="AI480" s="53">
        <v>8925000</v>
      </c>
      <c r="AJ480" s="53">
        <v>550000</v>
      </c>
      <c r="AK480" s="53">
        <v>450000</v>
      </c>
      <c r="AL480" s="53" t="s">
        <v>92</v>
      </c>
      <c r="AM480" s="53" t="s">
        <v>92</v>
      </c>
      <c r="AN480" s="53">
        <v>5870000</v>
      </c>
      <c r="AO480" s="53">
        <v>350000</v>
      </c>
      <c r="AP480" s="53">
        <v>650000</v>
      </c>
      <c r="AQ480" s="53">
        <v>35000</v>
      </c>
      <c r="AR480" s="53">
        <v>280000</v>
      </c>
      <c r="AS480" s="53" t="s">
        <v>92</v>
      </c>
      <c r="AT480" s="53" t="s">
        <v>92</v>
      </c>
      <c r="AU480" s="53" t="s">
        <v>92</v>
      </c>
      <c r="AV480" s="53" t="s">
        <v>92</v>
      </c>
      <c r="AW480" s="53" t="s">
        <v>92</v>
      </c>
      <c r="AX480" s="53">
        <v>3500000</v>
      </c>
      <c r="AY480" s="53">
        <v>2200000</v>
      </c>
      <c r="AZ480" s="53">
        <v>950000</v>
      </c>
      <c r="BA480" s="53">
        <v>2400000</v>
      </c>
      <c r="BB480" s="53">
        <v>220000</v>
      </c>
      <c r="BC480" s="53">
        <v>380000</v>
      </c>
      <c r="BD480" s="53">
        <v>220000</v>
      </c>
      <c r="BE480" s="53">
        <v>650000</v>
      </c>
      <c r="BF480" s="53">
        <v>750000</v>
      </c>
      <c r="BG480" s="53">
        <v>1550000</v>
      </c>
      <c r="BH480" s="53">
        <v>150000</v>
      </c>
      <c r="BI480" s="53">
        <v>950000</v>
      </c>
      <c r="BJ480" s="53">
        <v>170000</v>
      </c>
      <c r="BK480" s="53" t="s">
        <v>92</v>
      </c>
      <c r="BL480" s="53" t="s">
        <v>92</v>
      </c>
      <c r="BM480" s="53" t="s">
        <v>92</v>
      </c>
      <c r="BN480" s="53">
        <v>0</v>
      </c>
      <c r="BO480" s="53">
        <v>130000</v>
      </c>
      <c r="BP480" s="53">
        <v>2200000</v>
      </c>
      <c r="BQ480" s="53">
        <v>4500000</v>
      </c>
      <c r="BR480" s="53">
        <v>0</v>
      </c>
      <c r="BS480" s="53">
        <v>350000</v>
      </c>
      <c r="BT480" s="53" t="s">
        <v>92</v>
      </c>
      <c r="BU480" s="53" t="s">
        <v>92</v>
      </c>
      <c r="BV480" s="53">
        <v>5355000</v>
      </c>
      <c r="BW480" s="53">
        <v>16600000</v>
      </c>
      <c r="BX480" s="53">
        <v>27000000</v>
      </c>
      <c r="BY480" s="35" t="s">
        <v>17</v>
      </c>
      <c r="BZ480" s="35" t="s">
        <v>17</v>
      </c>
      <c r="CA480" s="35" t="s">
        <v>17</v>
      </c>
      <c r="CB480" s="35" t="s">
        <v>17</v>
      </c>
      <c r="CC480" s="35" t="s">
        <v>17</v>
      </c>
      <c r="CD480" s="35" t="s">
        <v>17</v>
      </c>
      <c r="CE480" s="35" t="s">
        <v>17</v>
      </c>
      <c r="CF480" s="35" t="s">
        <v>92</v>
      </c>
      <c r="CG480" s="4" t="s">
        <v>92</v>
      </c>
      <c r="CH480" s="4" t="s">
        <v>92</v>
      </c>
      <c r="CI480" s="4" t="s">
        <v>92</v>
      </c>
      <c r="CJ480" s="4" t="s">
        <v>92</v>
      </c>
      <c r="CK480" s="4" t="s">
        <v>92</v>
      </c>
      <c r="CL480" s="4" t="s">
        <v>92</v>
      </c>
      <c r="CM480" s="4" t="s">
        <v>92</v>
      </c>
      <c r="CN480" s="4" t="s">
        <v>92</v>
      </c>
      <c r="CO480" s="4" t="s">
        <v>92</v>
      </c>
      <c r="CP480" s="4" t="s">
        <v>92</v>
      </c>
      <c r="CQ480" s="4" t="s">
        <v>92</v>
      </c>
      <c r="CR480" s="4" t="s">
        <v>92</v>
      </c>
      <c r="CS480" s="4" t="s">
        <v>92</v>
      </c>
      <c r="CT480" s="4" t="s">
        <v>92</v>
      </c>
      <c r="CU480" s="59">
        <v>5396734</v>
      </c>
      <c r="CV480" s="80">
        <v>1</v>
      </c>
    </row>
    <row r="481" spans="1:100" ht="51">
      <c r="A481" s="4">
        <v>478</v>
      </c>
      <c r="B481" s="27" t="s">
        <v>197</v>
      </c>
      <c r="C481" s="27" t="s">
        <v>89</v>
      </c>
      <c r="D481" s="27" t="s">
        <v>467</v>
      </c>
      <c r="E481" s="27" t="s">
        <v>469</v>
      </c>
      <c r="F481" s="27" t="s">
        <v>92</v>
      </c>
      <c r="G481" s="27" t="s">
        <v>497</v>
      </c>
      <c r="H481" s="27" t="s">
        <v>513</v>
      </c>
      <c r="I481" s="6">
        <v>3204026</v>
      </c>
      <c r="J481" s="4" t="s">
        <v>1286</v>
      </c>
      <c r="K481" s="77" t="s">
        <v>92</v>
      </c>
      <c r="L481" s="28">
        <v>150</v>
      </c>
      <c r="M481" s="45" t="s">
        <v>92</v>
      </c>
      <c r="N481" s="29">
        <f>VLOOKUP(I481,[1]Hoja1!$A$2:$B$15532,2,FALSE)</f>
        <v>133000000</v>
      </c>
      <c r="O481" s="45" t="s">
        <v>92</v>
      </c>
      <c r="P481" s="4" t="s">
        <v>206</v>
      </c>
      <c r="Q481" s="4" t="s">
        <v>390</v>
      </c>
      <c r="R481" s="4" t="s">
        <v>92</v>
      </c>
      <c r="S481" s="4" t="s">
        <v>92</v>
      </c>
      <c r="T481" s="4" t="s">
        <v>92</v>
      </c>
      <c r="U481" s="4" t="s">
        <v>92</v>
      </c>
      <c r="V481" s="4" t="s">
        <v>92</v>
      </c>
      <c r="W481" s="4" t="s">
        <v>92</v>
      </c>
      <c r="X481" s="43">
        <f>VLOOKUP(J481,'[2]Trans carga liv - furgon'!$E$82:$F$105,2,FALSE)</f>
        <v>3</v>
      </c>
      <c r="Y481" s="57">
        <v>0.01</v>
      </c>
      <c r="Z481" s="57">
        <v>0.01</v>
      </c>
      <c r="AA481" s="57">
        <v>0.01</v>
      </c>
      <c r="AB481" s="57">
        <v>0.01</v>
      </c>
      <c r="AC481" s="57">
        <v>0.01</v>
      </c>
      <c r="AD481" s="57">
        <v>0.02</v>
      </c>
      <c r="AE481" s="4" t="s">
        <v>16</v>
      </c>
      <c r="AF481" s="4" t="s">
        <v>16</v>
      </c>
      <c r="AG481" s="4" t="s">
        <v>16</v>
      </c>
      <c r="AH481" s="18">
        <v>0.5</v>
      </c>
      <c r="AI481" s="53">
        <v>8925000</v>
      </c>
      <c r="AJ481" s="53">
        <v>550000</v>
      </c>
      <c r="AK481" s="53">
        <v>450000</v>
      </c>
      <c r="AL481" s="53" t="s">
        <v>92</v>
      </c>
      <c r="AM481" s="53" t="s">
        <v>92</v>
      </c>
      <c r="AN481" s="53">
        <v>5870000</v>
      </c>
      <c r="AO481" s="53">
        <v>350000</v>
      </c>
      <c r="AP481" s="53">
        <v>650000</v>
      </c>
      <c r="AQ481" s="53">
        <v>35000</v>
      </c>
      <c r="AR481" s="53">
        <v>280000</v>
      </c>
      <c r="AS481" s="53">
        <v>25000000</v>
      </c>
      <c r="AT481" s="53">
        <v>25000000</v>
      </c>
      <c r="AU481" s="53" t="s">
        <v>92</v>
      </c>
      <c r="AV481" s="53" t="s">
        <v>92</v>
      </c>
      <c r="AW481" s="53" t="s">
        <v>92</v>
      </c>
      <c r="AX481" s="53">
        <v>3500000</v>
      </c>
      <c r="AY481" s="53">
        <v>2200000</v>
      </c>
      <c r="AZ481" s="53">
        <v>950000</v>
      </c>
      <c r="BA481" s="53">
        <v>2400000</v>
      </c>
      <c r="BB481" s="53">
        <v>220000</v>
      </c>
      <c r="BC481" s="53">
        <v>380000</v>
      </c>
      <c r="BD481" s="53">
        <v>220000</v>
      </c>
      <c r="BE481" s="53">
        <v>650000</v>
      </c>
      <c r="BF481" s="53">
        <v>750000</v>
      </c>
      <c r="BG481" s="53">
        <v>1550000</v>
      </c>
      <c r="BH481" s="53">
        <v>150000</v>
      </c>
      <c r="BI481" s="53">
        <v>950000</v>
      </c>
      <c r="BJ481" s="53">
        <v>170000</v>
      </c>
      <c r="BK481" s="53" t="s">
        <v>92</v>
      </c>
      <c r="BL481" s="53" t="s">
        <v>92</v>
      </c>
      <c r="BM481" s="53" t="s">
        <v>92</v>
      </c>
      <c r="BN481" s="53">
        <v>4998000</v>
      </c>
      <c r="BO481" s="53">
        <v>130000</v>
      </c>
      <c r="BP481" s="53">
        <v>2200000</v>
      </c>
      <c r="BQ481" s="53">
        <v>4500000</v>
      </c>
      <c r="BR481" s="53">
        <v>4500000</v>
      </c>
      <c r="BS481" s="53">
        <v>350000</v>
      </c>
      <c r="BT481" s="53" t="s">
        <v>92</v>
      </c>
      <c r="BU481" s="53" t="s">
        <v>92</v>
      </c>
      <c r="BV481" s="53">
        <v>5355000</v>
      </c>
      <c r="BW481" s="53">
        <v>16600000</v>
      </c>
      <c r="BX481" s="53">
        <v>27000000</v>
      </c>
      <c r="BY481" s="35" t="s">
        <v>17</v>
      </c>
      <c r="BZ481" s="35" t="s">
        <v>17</v>
      </c>
      <c r="CA481" s="35" t="s">
        <v>17</v>
      </c>
      <c r="CB481" s="35" t="s">
        <v>17</v>
      </c>
      <c r="CC481" s="35" t="s">
        <v>17</v>
      </c>
      <c r="CD481" s="35" t="s">
        <v>17</v>
      </c>
      <c r="CE481" s="35" t="s">
        <v>17</v>
      </c>
      <c r="CF481" s="35" t="s">
        <v>92</v>
      </c>
      <c r="CG481" s="4" t="s">
        <v>92</v>
      </c>
      <c r="CH481" s="4" t="s">
        <v>92</v>
      </c>
      <c r="CI481" s="4" t="s">
        <v>92</v>
      </c>
      <c r="CJ481" s="4" t="s">
        <v>92</v>
      </c>
      <c r="CK481" s="4" t="s">
        <v>92</v>
      </c>
      <c r="CL481" s="4" t="s">
        <v>92</v>
      </c>
      <c r="CM481" s="4" t="s">
        <v>92</v>
      </c>
      <c r="CN481" s="4" t="s">
        <v>92</v>
      </c>
      <c r="CO481" s="4" t="s">
        <v>92</v>
      </c>
      <c r="CP481" s="4" t="s">
        <v>92</v>
      </c>
      <c r="CQ481" s="4" t="s">
        <v>92</v>
      </c>
      <c r="CR481" s="4" t="s">
        <v>92</v>
      </c>
      <c r="CS481" s="4" t="s">
        <v>92</v>
      </c>
      <c r="CT481" s="4" t="s">
        <v>92</v>
      </c>
      <c r="CU481" s="59">
        <v>6380000</v>
      </c>
      <c r="CV481" s="80">
        <v>1</v>
      </c>
    </row>
    <row r="482" spans="1:100" ht="51">
      <c r="A482" s="4">
        <v>479</v>
      </c>
      <c r="B482" s="27" t="s">
        <v>88</v>
      </c>
      <c r="C482" s="27" t="s">
        <v>89</v>
      </c>
      <c r="D482" s="27" t="s">
        <v>522</v>
      </c>
      <c r="E482" s="27" t="s">
        <v>468</v>
      </c>
      <c r="F482" s="27" t="s">
        <v>800</v>
      </c>
      <c r="G482" s="27" t="s">
        <v>2185</v>
      </c>
      <c r="H482" s="4" t="s">
        <v>505</v>
      </c>
      <c r="I482" s="4">
        <v>1606252</v>
      </c>
      <c r="J482" s="4" t="s">
        <v>1287</v>
      </c>
      <c r="K482" s="77" t="s">
        <v>92</v>
      </c>
      <c r="L482" s="28">
        <v>81</v>
      </c>
      <c r="M482" s="45" t="s">
        <v>92</v>
      </c>
      <c r="N482" s="29">
        <f>VLOOKUP(I482,[1]Hoja1!$A$2:$B$15532,2,FALSE)</f>
        <v>74000000</v>
      </c>
      <c r="O482" s="45" t="s">
        <v>92</v>
      </c>
      <c r="P482" s="4" t="s">
        <v>206</v>
      </c>
      <c r="Q482" s="4" t="s">
        <v>203</v>
      </c>
      <c r="R482" s="4" t="s">
        <v>92</v>
      </c>
      <c r="S482" s="4" t="s">
        <v>92</v>
      </c>
      <c r="T482" s="4" t="s">
        <v>92</v>
      </c>
      <c r="U482" s="4" t="s">
        <v>92</v>
      </c>
      <c r="V482" s="4" t="s">
        <v>92</v>
      </c>
      <c r="W482" s="4" t="s">
        <v>92</v>
      </c>
      <c r="X482" s="43">
        <v>1</v>
      </c>
      <c r="Y482" s="44">
        <v>0.05</v>
      </c>
      <c r="Z482" s="44">
        <v>0.05</v>
      </c>
      <c r="AA482" s="44">
        <v>0.05</v>
      </c>
      <c r="AB482" s="44">
        <v>0.05</v>
      </c>
      <c r="AC482" s="44">
        <v>0.05</v>
      </c>
      <c r="AD482" s="44">
        <v>0.05</v>
      </c>
      <c r="AE482" s="4" t="s">
        <v>16</v>
      </c>
      <c r="AF482" s="4" t="s">
        <v>16</v>
      </c>
      <c r="AG482" s="4" t="s">
        <v>16</v>
      </c>
      <c r="AH482" s="18">
        <v>1</v>
      </c>
      <c r="AI482" s="53" t="s">
        <v>92</v>
      </c>
      <c r="AJ482" s="53">
        <v>327935.39390377922</v>
      </c>
      <c r="AK482" s="53">
        <v>468479.13414825604</v>
      </c>
      <c r="AL482" s="53" t="s">
        <v>92</v>
      </c>
      <c r="AM482" s="53" t="s">
        <v>92</v>
      </c>
      <c r="AN482" s="53">
        <v>7074692.550091682</v>
      </c>
      <c r="AO482" s="53">
        <v>323175.44548195205</v>
      </c>
      <c r="AP482" s="53">
        <v>849650.79329615517</v>
      </c>
      <c r="AQ482" s="53">
        <v>78710.507103334588</v>
      </c>
      <c r="AR482" s="53">
        <v>375785.40172319999</v>
      </c>
      <c r="AS482" s="53" t="s">
        <v>92</v>
      </c>
      <c r="AT482" s="53" t="s">
        <v>92</v>
      </c>
      <c r="AU482" s="53" t="s">
        <v>92</v>
      </c>
      <c r="AV482" s="53" t="s">
        <v>92</v>
      </c>
      <c r="AW482" s="53" t="s">
        <v>92</v>
      </c>
      <c r="AX482" s="53">
        <v>2818390.5129239997</v>
      </c>
      <c r="AY482" s="53">
        <v>3541501.8352798964</v>
      </c>
      <c r="AZ482" s="53">
        <v>1771560.1088716586</v>
      </c>
      <c r="BA482" s="53">
        <v>2505236.0114879999</v>
      </c>
      <c r="BB482" s="53">
        <v>1.252618005744</v>
      </c>
      <c r="BC482" s="53">
        <v>939463.50430799997</v>
      </c>
      <c r="BD482" s="53">
        <v>106267.10113529798</v>
      </c>
      <c r="BE482" s="53">
        <v>1237210.8042733488</v>
      </c>
      <c r="BF482" s="53">
        <v>627874.77537917998</v>
      </c>
      <c r="BG482" s="53">
        <v>3000020.1237568795</v>
      </c>
      <c r="BH482" s="53">
        <v>79700.325851473492</v>
      </c>
      <c r="BI482" s="53">
        <v>1315248.9060311997</v>
      </c>
      <c r="BJ482" s="53">
        <v>313154.50143599999</v>
      </c>
      <c r="BK482" s="53" t="s">
        <v>92</v>
      </c>
      <c r="BL482" s="53" t="s">
        <v>92</v>
      </c>
      <c r="BM482" s="53">
        <v>1252618.005744</v>
      </c>
      <c r="BN482" s="53">
        <v>4835105.5021718396</v>
      </c>
      <c r="BO482" s="53">
        <v>79700.325851473492</v>
      </c>
      <c r="BP482" s="53" t="s">
        <v>92</v>
      </c>
      <c r="BQ482" s="53" t="s">
        <v>92</v>
      </c>
      <c r="BR482" s="53">
        <v>1.252618005744</v>
      </c>
      <c r="BS482" s="53">
        <v>619893.0934465793</v>
      </c>
      <c r="BT482" s="53" t="s">
        <v>92</v>
      </c>
      <c r="BU482" s="53" t="s">
        <v>92</v>
      </c>
      <c r="BV482" s="53" t="s">
        <v>92</v>
      </c>
      <c r="BW482" s="53" t="s">
        <v>92</v>
      </c>
      <c r="BX482" s="55" t="s">
        <v>92</v>
      </c>
      <c r="BY482" s="31" t="s">
        <v>17</v>
      </c>
      <c r="BZ482" s="31" t="s">
        <v>17</v>
      </c>
      <c r="CA482" s="31" t="s">
        <v>17</v>
      </c>
      <c r="CB482" s="31" t="s">
        <v>17</v>
      </c>
      <c r="CC482" s="31" t="s">
        <v>17</v>
      </c>
      <c r="CD482" s="31" t="s">
        <v>17</v>
      </c>
      <c r="CE482" s="31" t="s">
        <v>17</v>
      </c>
      <c r="CF482" s="35" t="s">
        <v>92</v>
      </c>
      <c r="CG482" s="4" t="s">
        <v>92</v>
      </c>
      <c r="CH482" s="4" t="s">
        <v>92</v>
      </c>
      <c r="CI482" s="4" t="s">
        <v>92</v>
      </c>
      <c r="CJ482" s="4" t="s">
        <v>92</v>
      </c>
      <c r="CK482" s="4" t="s">
        <v>92</v>
      </c>
      <c r="CL482" s="4" t="s">
        <v>92</v>
      </c>
      <c r="CM482" s="4" t="s">
        <v>92</v>
      </c>
      <c r="CN482" s="4" t="s">
        <v>92</v>
      </c>
      <c r="CO482" s="4" t="s">
        <v>92</v>
      </c>
      <c r="CP482" s="4" t="s">
        <v>92</v>
      </c>
      <c r="CQ482" s="4" t="s">
        <v>92</v>
      </c>
      <c r="CR482" s="4" t="s">
        <v>92</v>
      </c>
      <c r="CS482" s="4" t="s">
        <v>92</v>
      </c>
      <c r="CT482" s="4" t="s">
        <v>92</v>
      </c>
      <c r="CU482" s="56">
        <v>5749313.722248029</v>
      </c>
      <c r="CV482" s="80">
        <v>1</v>
      </c>
    </row>
    <row r="483" spans="1:100" ht="51">
      <c r="A483" s="4">
        <v>480</v>
      </c>
      <c r="B483" s="27" t="s">
        <v>88</v>
      </c>
      <c r="C483" s="27" t="s">
        <v>89</v>
      </c>
      <c r="D483" s="27" t="s">
        <v>522</v>
      </c>
      <c r="E483" s="27" t="s">
        <v>533</v>
      </c>
      <c r="F483" s="27" t="s">
        <v>804</v>
      </c>
      <c r="G483" s="27" t="s">
        <v>2190</v>
      </c>
      <c r="H483" s="4" t="s">
        <v>505</v>
      </c>
      <c r="I483" s="4">
        <v>1611180</v>
      </c>
      <c r="J483" s="4" t="s">
        <v>1288</v>
      </c>
      <c r="K483" s="77" t="s">
        <v>92</v>
      </c>
      <c r="L483" s="28">
        <v>122</v>
      </c>
      <c r="M483" s="45" t="s">
        <v>92</v>
      </c>
      <c r="N483" s="29">
        <f>VLOOKUP(I483,[1]Hoja1!$A$2:$B$15532,2,FALSE)</f>
        <v>127000000</v>
      </c>
      <c r="O483" s="45" t="s">
        <v>92</v>
      </c>
      <c r="P483" s="4" t="s">
        <v>206</v>
      </c>
      <c r="Q483" s="4" t="s">
        <v>390</v>
      </c>
      <c r="R483" s="4" t="s">
        <v>92</v>
      </c>
      <c r="S483" s="4" t="s">
        <v>92</v>
      </c>
      <c r="T483" s="4" t="s">
        <v>92</v>
      </c>
      <c r="U483" s="4" t="s">
        <v>92</v>
      </c>
      <c r="V483" s="4" t="s">
        <v>92</v>
      </c>
      <c r="W483" s="4" t="s">
        <v>92</v>
      </c>
      <c r="X483" s="43">
        <v>1</v>
      </c>
      <c r="Y483" s="44">
        <v>0.06</v>
      </c>
      <c r="Z483" s="44">
        <v>0.06</v>
      </c>
      <c r="AA483" s="44">
        <v>0.06</v>
      </c>
      <c r="AB483" s="44">
        <v>0.06</v>
      </c>
      <c r="AC483" s="44">
        <v>7.0000000000000007E-2</v>
      </c>
      <c r="AD483" s="44">
        <v>0.08</v>
      </c>
      <c r="AE483" s="4" t="s">
        <v>16</v>
      </c>
      <c r="AF483" s="4" t="s">
        <v>16</v>
      </c>
      <c r="AG483" s="4" t="s">
        <v>16</v>
      </c>
      <c r="AH483" s="18">
        <v>1</v>
      </c>
      <c r="AI483" s="53" t="s">
        <v>92</v>
      </c>
      <c r="AJ483" s="53">
        <v>327935.39390377922</v>
      </c>
      <c r="AK483" s="53" t="s">
        <v>92</v>
      </c>
      <c r="AL483" s="53" t="s">
        <v>92</v>
      </c>
      <c r="AM483" s="53" t="s">
        <v>92</v>
      </c>
      <c r="AN483" s="53">
        <v>7428024.7740619192</v>
      </c>
      <c r="AO483" s="53" t="s">
        <v>92</v>
      </c>
      <c r="AP483" s="53">
        <v>1117961.57012652</v>
      </c>
      <c r="AQ483" s="53">
        <v>78710.507103334588</v>
      </c>
      <c r="AR483" s="53">
        <v>924181.56463792326</v>
      </c>
      <c r="AS483" s="53" t="s">
        <v>92</v>
      </c>
      <c r="AT483" s="53" t="s">
        <v>92</v>
      </c>
      <c r="AU483" s="53">
        <v>115867165.53131999</v>
      </c>
      <c r="AV483" s="53">
        <v>106472530.48823999</v>
      </c>
      <c r="AW483" s="53" t="s">
        <v>92</v>
      </c>
      <c r="AX483" s="53" t="s">
        <v>92</v>
      </c>
      <c r="AY483" s="53" t="s">
        <v>92</v>
      </c>
      <c r="AZ483" s="53">
        <v>1771560.1088716586</v>
      </c>
      <c r="BA483" s="53">
        <v>2505236.0114879999</v>
      </c>
      <c r="BB483" s="53" t="s">
        <v>92</v>
      </c>
      <c r="BC483" s="53">
        <v>2.7876675744000001E-2</v>
      </c>
      <c r="BD483" s="53">
        <v>106267.10113529798</v>
      </c>
      <c r="BE483" s="53" t="s">
        <v>92</v>
      </c>
      <c r="BF483" s="53" t="s">
        <v>92</v>
      </c>
      <c r="BG483" s="53">
        <v>3460983.5498706717</v>
      </c>
      <c r="BH483" s="53">
        <v>79700.325851473492</v>
      </c>
      <c r="BI483" s="53">
        <v>1.252618005744</v>
      </c>
      <c r="BJ483" s="53" t="s">
        <v>92</v>
      </c>
      <c r="BK483" s="53" t="s">
        <v>92</v>
      </c>
      <c r="BL483" s="53" t="s">
        <v>92</v>
      </c>
      <c r="BM483" s="53">
        <v>1753665.2080415997</v>
      </c>
      <c r="BN483" s="53">
        <v>4835105.5021718396</v>
      </c>
      <c r="BO483" s="53">
        <v>79700.325851473492</v>
      </c>
      <c r="BP483" s="53" t="s">
        <v>92</v>
      </c>
      <c r="BQ483" s="53" t="s">
        <v>92</v>
      </c>
      <c r="BR483" s="53">
        <v>23030008.34460631</v>
      </c>
      <c r="BS483" s="53">
        <v>1240091.8256865598</v>
      </c>
      <c r="BT483" s="53" t="s">
        <v>92</v>
      </c>
      <c r="BU483" s="53" t="s">
        <v>92</v>
      </c>
      <c r="BV483" s="53">
        <v>18856518.75</v>
      </c>
      <c r="BW483" s="53">
        <v>32842350</v>
      </c>
      <c r="BX483" s="55">
        <v>135822600</v>
      </c>
      <c r="BY483" s="31" t="s">
        <v>17</v>
      </c>
      <c r="BZ483" s="31" t="s">
        <v>17</v>
      </c>
      <c r="CA483" s="31" t="s">
        <v>17</v>
      </c>
      <c r="CB483" s="31" t="s">
        <v>17</v>
      </c>
      <c r="CC483" s="31" t="s">
        <v>17</v>
      </c>
      <c r="CD483" s="31" t="s">
        <v>17</v>
      </c>
      <c r="CE483" s="31" t="s">
        <v>17</v>
      </c>
      <c r="CF483" s="35" t="s">
        <v>92</v>
      </c>
      <c r="CG483" s="4" t="s">
        <v>92</v>
      </c>
      <c r="CH483" s="4" t="s">
        <v>92</v>
      </c>
      <c r="CI483" s="4" t="s">
        <v>92</v>
      </c>
      <c r="CJ483" s="4" t="s">
        <v>92</v>
      </c>
      <c r="CK483" s="4" t="s">
        <v>92</v>
      </c>
      <c r="CL483" s="4" t="s">
        <v>92</v>
      </c>
      <c r="CM483" s="4" t="s">
        <v>92</v>
      </c>
      <c r="CN483" s="4" t="s">
        <v>92</v>
      </c>
      <c r="CO483" s="4" t="s">
        <v>92</v>
      </c>
      <c r="CP483" s="4" t="s">
        <v>92</v>
      </c>
      <c r="CQ483" s="4" t="s">
        <v>92</v>
      </c>
      <c r="CR483" s="4" t="s">
        <v>92</v>
      </c>
      <c r="CS483" s="4" t="s">
        <v>92</v>
      </c>
      <c r="CT483" s="4" t="s">
        <v>92</v>
      </c>
      <c r="CU483" s="56">
        <v>11977617.296330512</v>
      </c>
      <c r="CV483" s="80">
        <v>1</v>
      </c>
    </row>
    <row r="484" spans="1:100" ht="51">
      <c r="A484" s="4">
        <v>481</v>
      </c>
      <c r="B484" s="27" t="s">
        <v>88</v>
      </c>
      <c r="C484" s="27" t="s">
        <v>89</v>
      </c>
      <c r="D484" s="27" t="s">
        <v>522</v>
      </c>
      <c r="E484" s="27" t="s">
        <v>523</v>
      </c>
      <c r="F484" s="27" t="s">
        <v>805</v>
      </c>
      <c r="G484" s="27" t="s">
        <v>524</v>
      </c>
      <c r="H484" s="4" t="s">
        <v>505</v>
      </c>
      <c r="I484" s="4">
        <v>1611166</v>
      </c>
      <c r="J484" s="4" t="s">
        <v>1289</v>
      </c>
      <c r="K484" s="77" t="s">
        <v>92</v>
      </c>
      <c r="L484" s="28">
        <v>153</v>
      </c>
      <c r="M484" s="45" t="s">
        <v>92</v>
      </c>
      <c r="N484" s="29">
        <f>VLOOKUP(I484,[1]Hoja1!$A$2:$B$15532,2,FALSE)</f>
        <v>153400000</v>
      </c>
      <c r="O484" s="45" t="s">
        <v>92</v>
      </c>
      <c r="P484" s="4" t="s">
        <v>206</v>
      </c>
      <c r="Q484" s="4" t="s">
        <v>390</v>
      </c>
      <c r="R484" s="4" t="s">
        <v>92</v>
      </c>
      <c r="S484" s="4" t="s">
        <v>92</v>
      </c>
      <c r="T484" s="4" t="s">
        <v>92</v>
      </c>
      <c r="U484" s="4" t="s">
        <v>92</v>
      </c>
      <c r="V484" s="4" t="s">
        <v>92</v>
      </c>
      <c r="W484" s="4" t="s">
        <v>92</v>
      </c>
      <c r="X484" s="43">
        <v>2</v>
      </c>
      <c r="Y484" s="44">
        <v>0.1</v>
      </c>
      <c r="Z484" s="44">
        <v>0.1</v>
      </c>
      <c r="AA484" s="44">
        <v>0.1</v>
      </c>
      <c r="AB484" s="44">
        <v>0.1</v>
      </c>
      <c r="AC484" s="44">
        <v>0.11</v>
      </c>
      <c r="AD484" s="44">
        <v>0.12</v>
      </c>
      <c r="AE484" s="4" t="s">
        <v>16</v>
      </c>
      <c r="AF484" s="4" t="s">
        <v>16</v>
      </c>
      <c r="AG484" s="4" t="s">
        <v>16</v>
      </c>
      <c r="AH484" s="18">
        <v>1</v>
      </c>
      <c r="AI484" s="53" t="s">
        <v>92</v>
      </c>
      <c r="AJ484" s="53">
        <v>327935.39390377922</v>
      </c>
      <c r="AK484" s="53" t="s">
        <v>92</v>
      </c>
      <c r="AL484" s="53" t="s">
        <v>92</v>
      </c>
      <c r="AM484" s="53" t="s">
        <v>92</v>
      </c>
      <c r="AN484" s="53">
        <v>7428024.7740619192</v>
      </c>
      <c r="AO484" s="53" t="s">
        <v>92</v>
      </c>
      <c r="AP484" s="53">
        <v>1117961.57012652</v>
      </c>
      <c r="AQ484" s="53">
        <v>78710.507103334588</v>
      </c>
      <c r="AR484" s="53">
        <v>924181.56463792326</v>
      </c>
      <c r="AS484" s="53" t="s">
        <v>92</v>
      </c>
      <c r="AT484" s="53" t="s">
        <v>92</v>
      </c>
      <c r="AU484" s="53">
        <v>133090663.11029999</v>
      </c>
      <c r="AV484" s="53">
        <v>114301393.02413999</v>
      </c>
      <c r="AW484" s="53" t="s">
        <v>92</v>
      </c>
      <c r="AX484" s="53" t="s">
        <v>92</v>
      </c>
      <c r="AY484" s="53" t="s">
        <v>92</v>
      </c>
      <c r="AZ484" s="53">
        <v>1771560.1088716586</v>
      </c>
      <c r="BA484" s="53">
        <v>2505236.0114879999</v>
      </c>
      <c r="BB484" s="53" t="s">
        <v>92</v>
      </c>
      <c r="BC484" s="53">
        <v>2.7876675744000001E-2</v>
      </c>
      <c r="BD484" s="53">
        <v>106267.10113529798</v>
      </c>
      <c r="BE484" s="53" t="s">
        <v>92</v>
      </c>
      <c r="BF484" s="53" t="s">
        <v>92</v>
      </c>
      <c r="BG484" s="53">
        <v>3460983.5498706717</v>
      </c>
      <c r="BH484" s="53">
        <v>79700.325851473492</v>
      </c>
      <c r="BI484" s="53">
        <v>1.252618005744</v>
      </c>
      <c r="BJ484" s="53" t="s">
        <v>92</v>
      </c>
      <c r="BK484" s="53" t="s">
        <v>92</v>
      </c>
      <c r="BL484" s="53" t="s">
        <v>92</v>
      </c>
      <c r="BM484" s="53">
        <v>1753665.2080415997</v>
      </c>
      <c r="BN484" s="53">
        <v>4835105.5021718396</v>
      </c>
      <c r="BO484" s="53">
        <v>79700.325851473492</v>
      </c>
      <c r="BP484" s="53" t="s">
        <v>92</v>
      </c>
      <c r="BQ484" s="53" t="s">
        <v>92</v>
      </c>
      <c r="BR484" s="53">
        <v>23030008.34460631</v>
      </c>
      <c r="BS484" s="53">
        <v>1240091.8256865598</v>
      </c>
      <c r="BT484" s="53" t="s">
        <v>92</v>
      </c>
      <c r="BU484" s="53" t="s">
        <v>92</v>
      </c>
      <c r="BV484" s="53">
        <v>18856518.75</v>
      </c>
      <c r="BW484" s="53">
        <v>32842350</v>
      </c>
      <c r="BX484" s="55">
        <v>151130475</v>
      </c>
      <c r="BY484" s="31" t="s">
        <v>17</v>
      </c>
      <c r="BZ484" s="31" t="s">
        <v>17</v>
      </c>
      <c r="CA484" s="31" t="s">
        <v>17</v>
      </c>
      <c r="CB484" s="31" t="s">
        <v>17</v>
      </c>
      <c r="CC484" s="31" t="s">
        <v>17</v>
      </c>
      <c r="CD484" s="31" t="s">
        <v>17</v>
      </c>
      <c r="CE484" s="31" t="s">
        <v>17</v>
      </c>
      <c r="CF484" s="35" t="s">
        <v>92</v>
      </c>
      <c r="CG484" s="4" t="s">
        <v>92</v>
      </c>
      <c r="CH484" s="4" t="s">
        <v>92</v>
      </c>
      <c r="CI484" s="4" t="s">
        <v>92</v>
      </c>
      <c r="CJ484" s="4" t="s">
        <v>92</v>
      </c>
      <c r="CK484" s="4" t="s">
        <v>92</v>
      </c>
      <c r="CL484" s="4" t="s">
        <v>92</v>
      </c>
      <c r="CM484" s="4" t="s">
        <v>92</v>
      </c>
      <c r="CN484" s="4" t="s">
        <v>92</v>
      </c>
      <c r="CO484" s="4" t="s">
        <v>92</v>
      </c>
      <c r="CP484" s="4" t="s">
        <v>92</v>
      </c>
      <c r="CQ484" s="4" t="s">
        <v>92</v>
      </c>
      <c r="CR484" s="4" t="s">
        <v>92</v>
      </c>
      <c r="CS484" s="4" t="s">
        <v>92</v>
      </c>
      <c r="CT484" s="4" t="s">
        <v>92</v>
      </c>
      <c r="CU484" s="56">
        <v>12787303.312153406</v>
      </c>
      <c r="CV484" s="80">
        <v>1</v>
      </c>
    </row>
    <row r="485" spans="1:100" ht="51">
      <c r="A485" s="4">
        <v>482</v>
      </c>
      <c r="B485" s="27" t="s">
        <v>88</v>
      </c>
      <c r="C485" s="27" t="s">
        <v>89</v>
      </c>
      <c r="D485" s="27" t="s">
        <v>522</v>
      </c>
      <c r="E485" s="27" t="s">
        <v>525</v>
      </c>
      <c r="F485" s="27" t="s">
        <v>806</v>
      </c>
      <c r="G485" s="27" t="s">
        <v>526</v>
      </c>
      <c r="H485" s="4" t="s">
        <v>505</v>
      </c>
      <c r="I485" s="4">
        <v>1611150</v>
      </c>
      <c r="J485" s="4" t="s">
        <v>1290</v>
      </c>
      <c r="K485" s="77" t="s">
        <v>92</v>
      </c>
      <c r="L485" s="28">
        <v>153</v>
      </c>
      <c r="M485" s="45" t="s">
        <v>92</v>
      </c>
      <c r="N485" s="29">
        <f>VLOOKUP(I485,[1]Hoja1!$A$2:$B$15532,2,FALSE)</f>
        <v>187400000</v>
      </c>
      <c r="O485" s="45" t="s">
        <v>92</v>
      </c>
      <c r="P485" s="4" t="s">
        <v>206</v>
      </c>
      <c r="Q485" s="4" t="s">
        <v>390</v>
      </c>
      <c r="R485" s="4" t="s">
        <v>92</v>
      </c>
      <c r="S485" s="4" t="s">
        <v>92</v>
      </c>
      <c r="T485" s="4" t="s">
        <v>92</v>
      </c>
      <c r="U485" s="4" t="s">
        <v>92</v>
      </c>
      <c r="V485" s="4" t="s">
        <v>92</v>
      </c>
      <c r="W485" s="4" t="s">
        <v>92</v>
      </c>
      <c r="X485" s="43">
        <v>2</v>
      </c>
      <c r="Y485" s="44">
        <v>0.08</v>
      </c>
      <c r="Z485" s="44">
        <v>0.08</v>
      </c>
      <c r="AA485" s="44">
        <v>0.08</v>
      </c>
      <c r="AB485" s="44">
        <v>0.08</v>
      </c>
      <c r="AC485" s="44">
        <v>0.09</v>
      </c>
      <c r="AD485" s="44">
        <v>0.1</v>
      </c>
      <c r="AE485" s="4" t="s">
        <v>16</v>
      </c>
      <c r="AF485" s="4" t="s">
        <v>16</v>
      </c>
      <c r="AG485" s="4" t="s">
        <v>16</v>
      </c>
      <c r="AH485" s="18">
        <v>1</v>
      </c>
      <c r="AI485" s="53" t="s">
        <v>92</v>
      </c>
      <c r="AJ485" s="53">
        <v>327935.39390377922</v>
      </c>
      <c r="AK485" s="53" t="s">
        <v>92</v>
      </c>
      <c r="AL485" s="53" t="s">
        <v>92</v>
      </c>
      <c r="AM485" s="53" t="s">
        <v>92</v>
      </c>
      <c r="AN485" s="53">
        <v>7428024.7740619192</v>
      </c>
      <c r="AO485" s="53" t="s">
        <v>92</v>
      </c>
      <c r="AP485" s="53">
        <v>1117961.57012652</v>
      </c>
      <c r="AQ485" s="53">
        <v>78710.507103334588</v>
      </c>
      <c r="AR485" s="53">
        <v>924181.56463792326</v>
      </c>
      <c r="AS485" s="53" t="s">
        <v>92</v>
      </c>
      <c r="AT485" s="53" t="s">
        <v>92</v>
      </c>
      <c r="AU485" s="53">
        <v>161274568.23954001</v>
      </c>
      <c r="AV485" s="53">
        <v>123696028.06721999</v>
      </c>
      <c r="AW485" s="53" t="s">
        <v>92</v>
      </c>
      <c r="AX485" s="53" t="s">
        <v>92</v>
      </c>
      <c r="AY485" s="53" t="s">
        <v>92</v>
      </c>
      <c r="AZ485" s="53">
        <v>1771560.1088716586</v>
      </c>
      <c r="BA485" s="53">
        <v>2505236.0114879999</v>
      </c>
      <c r="BB485" s="53" t="s">
        <v>92</v>
      </c>
      <c r="BC485" s="53">
        <v>2.7876675744000001E-2</v>
      </c>
      <c r="BD485" s="53">
        <v>106267.10113529798</v>
      </c>
      <c r="BE485" s="53" t="s">
        <v>92</v>
      </c>
      <c r="BF485" s="53" t="s">
        <v>92</v>
      </c>
      <c r="BG485" s="53">
        <v>3460983.5498706717</v>
      </c>
      <c r="BH485" s="53">
        <v>79700.325851473492</v>
      </c>
      <c r="BI485" s="53">
        <v>1.252618005744</v>
      </c>
      <c r="BJ485" s="53" t="s">
        <v>92</v>
      </c>
      <c r="BK485" s="53" t="s">
        <v>92</v>
      </c>
      <c r="BL485" s="53" t="s">
        <v>92</v>
      </c>
      <c r="BM485" s="53">
        <v>1753665.2080415997</v>
      </c>
      <c r="BN485" s="53">
        <v>4835105.5021718396</v>
      </c>
      <c r="BO485" s="53">
        <v>79700.325851473492</v>
      </c>
      <c r="BP485" s="53" t="s">
        <v>92</v>
      </c>
      <c r="BQ485" s="53" t="s">
        <v>92</v>
      </c>
      <c r="BR485" s="53">
        <v>27094127.464242719</v>
      </c>
      <c r="BS485" s="53">
        <v>1240091.8256865598</v>
      </c>
      <c r="BT485" s="53" t="s">
        <v>92</v>
      </c>
      <c r="BU485" s="53" t="s">
        <v>92</v>
      </c>
      <c r="BV485" s="53">
        <v>18856518.75</v>
      </c>
      <c r="BW485" s="53">
        <v>32842350</v>
      </c>
      <c r="BX485" s="55">
        <v>176179725</v>
      </c>
      <c r="BY485" s="31" t="s">
        <v>17</v>
      </c>
      <c r="BZ485" s="31" t="s">
        <v>17</v>
      </c>
      <c r="CA485" s="31" t="s">
        <v>17</v>
      </c>
      <c r="CB485" s="31" t="s">
        <v>17</v>
      </c>
      <c r="CC485" s="31" t="s">
        <v>17</v>
      </c>
      <c r="CD485" s="31" t="s">
        <v>17</v>
      </c>
      <c r="CE485" s="31" t="s">
        <v>17</v>
      </c>
      <c r="CF485" s="35" t="s">
        <v>92</v>
      </c>
      <c r="CG485" s="4" t="s">
        <v>92</v>
      </c>
      <c r="CH485" s="4" t="s">
        <v>92</v>
      </c>
      <c r="CI485" s="4" t="s">
        <v>92</v>
      </c>
      <c r="CJ485" s="4" t="s">
        <v>92</v>
      </c>
      <c r="CK485" s="4" t="s">
        <v>92</v>
      </c>
      <c r="CL485" s="4" t="s">
        <v>92</v>
      </c>
      <c r="CM485" s="4" t="s">
        <v>92</v>
      </c>
      <c r="CN485" s="4" t="s">
        <v>92</v>
      </c>
      <c r="CO485" s="4" t="s">
        <v>92</v>
      </c>
      <c r="CP485" s="4" t="s">
        <v>92</v>
      </c>
      <c r="CQ485" s="4" t="s">
        <v>92</v>
      </c>
      <c r="CR485" s="4" t="s">
        <v>92</v>
      </c>
      <c r="CS485" s="4" t="s">
        <v>92</v>
      </c>
      <c r="CT485" s="4" t="s">
        <v>92</v>
      </c>
      <c r="CU485" s="56">
        <v>12708568.754784361</v>
      </c>
      <c r="CV485" s="80">
        <v>1</v>
      </c>
    </row>
    <row r="486" spans="1:100" ht="51">
      <c r="A486" s="4">
        <v>483</v>
      </c>
      <c r="B486" s="27" t="s">
        <v>88</v>
      </c>
      <c r="C486" s="27" t="s">
        <v>89</v>
      </c>
      <c r="D486" s="27" t="s">
        <v>522</v>
      </c>
      <c r="E486" s="27" t="s">
        <v>525</v>
      </c>
      <c r="F486" s="27" t="s">
        <v>806</v>
      </c>
      <c r="G486" s="27" t="s">
        <v>527</v>
      </c>
      <c r="H486" s="4" t="s">
        <v>505</v>
      </c>
      <c r="I486" s="4">
        <v>1611162</v>
      </c>
      <c r="J486" s="4" t="s">
        <v>1291</v>
      </c>
      <c r="K486" s="77" t="s">
        <v>92</v>
      </c>
      <c r="L486" s="28">
        <v>153</v>
      </c>
      <c r="M486" s="45" t="s">
        <v>92</v>
      </c>
      <c r="N486" s="29">
        <f>VLOOKUP(I486,[1]Hoja1!$A$2:$B$15532,2,FALSE)</f>
        <v>198600000</v>
      </c>
      <c r="O486" s="45" t="s">
        <v>92</v>
      </c>
      <c r="P486" s="4" t="s">
        <v>206</v>
      </c>
      <c r="Q486" s="4" t="s">
        <v>390</v>
      </c>
      <c r="R486" s="4" t="s">
        <v>92</v>
      </c>
      <c r="S486" s="4" t="s">
        <v>92</v>
      </c>
      <c r="T486" s="4" t="s">
        <v>92</v>
      </c>
      <c r="U486" s="4" t="s">
        <v>92</v>
      </c>
      <c r="V486" s="4" t="s">
        <v>92</v>
      </c>
      <c r="W486" s="4" t="s">
        <v>92</v>
      </c>
      <c r="X486" s="43">
        <v>2</v>
      </c>
      <c r="Y486" s="44">
        <v>0.08</v>
      </c>
      <c r="Z486" s="44">
        <v>0.08</v>
      </c>
      <c r="AA486" s="44">
        <v>0.08</v>
      </c>
      <c r="AB486" s="44">
        <v>0.08</v>
      </c>
      <c r="AC486" s="44">
        <v>0.09</v>
      </c>
      <c r="AD486" s="44">
        <v>0.1</v>
      </c>
      <c r="AE486" s="4" t="s">
        <v>16</v>
      </c>
      <c r="AF486" s="4" t="s">
        <v>16</v>
      </c>
      <c r="AG486" s="4" t="s">
        <v>16</v>
      </c>
      <c r="AH486" s="18">
        <v>1</v>
      </c>
      <c r="AI486" s="53" t="s">
        <v>92</v>
      </c>
      <c r="AJ486" s="53">
        <v>327935.39390377922</v>
      </c>
      <c r="AK486" s="53" t="s">
        <v>92</v>
      </c>
      <c r="AL486" s="53" t="s">
        <v>92</v>
      </c>
      <c r="AM486" s="53" t="s">
        <v>92</v>
      </c>
      <c r="AN486" s="53">
        <v>7428024.7740619192</v>
      </c>
      <c r="AO486" s="53" t="s">
        <v>92</v>
      </c>
      <c r="AP486" s="53">
        <v>1117961.57012652</v>
      </c>
      <c r="AQ486" s="53">
        <v>78710.507103334588</v>
      </c>
      <c r="AR486" s="53">
        <v>924181.56463792326</v>
      </c>
      <c r="AS486" s="53" t="s">
        <v>92</v>
      </c>
      <c r="AT486" s="53" t="s">
        <v>92</v>
      </c>
      <c r="AU486" s="53">
        <v>161274568.23954001</v>
      </c>
      <c r="AV486" s="53">
        <v>123696028.06721999</v>
      </c>
      <c r="AW486" s="53" t="s">
        <v>92</v>
      </c>
      <c r="AX486" s="53" t="s">
        <v>92</v>
      </c>
      <c r="AY486" s="53" t="s">
        <v>92</v>
      </c>
      <c r="AZ486" s="53">
        <v>1771560.1088716586</v>
      </c>
      <c r="BA486" s="53">
        <v>2505236.0114879999</v>
      </c>
      <c r="BB486" s="53" t="s">
        <v>92</v>
      </c>
      <c r="BC486" s="53">
        <v>2.7876675744000001E-2</v>
      </c>
      <c r="BD486" s="53">
        <v>106267.10113529798</v>
      </c>
      <c r="BE486" s="53" t="s">
        <v>92</v>
      </c>
      <c r="BF486" s="53" t="s">
        <v>92</v>
      </c>
      <c r="BG486" s="53">
        <v>3460983.5498706717</v>
      </c>
      <c r="BH486" s="53">
        <v>79700.325851473492</v>
      </c>
      <c r="BI486" s="53">
        <v>1.252618005744</v>
      </c>
      <c r="BJ486" s="53" t="s">
        <v>92</v>
      </c>
      <c r="BK486" s="53" t="s">
        <v>92</v>
      </c>
      <c r="BL486" s="53" t="s">
        <v>92</v>
      </c>
      <c r="BM486" s="53">
        <v>1753665.2080415997</v>
      </c>
      <c r="BN486" s="53">
        <v>4835105.5021718396</v>
      </c>
      <c r="BO486" s="53">
        <v>79700.325851473492</v>
      </c>
      <c r="BP486" s="53" t="s">
        <v>92</v>
      </c>
      <c r="BQ486" s="53" t="s">
        <v>92</v>
      </c>
      <c r="BR486" s="53">
        <v>27094127.464242719</v>
      </c>
      <c r="BS486" s="53">
        <v>1240091.8256865598</v>
      </c>
      <c r="BT486" s="53" t="s">
        <v>92</v>
      </c>
      <c r="BU486" s="53" t="s">
        <v>92</v>
      </c>
      <c r="BV486" s="53">
        <v>18856518.75</v>
      </c>
      <c r="BW486" s="53">
        <v>32842350</v>
      </c>
      <c r="BX486" s="55">
        <v>176179725</v>
      </c>
      <c r="BY486" s="31" t="s">
        <v>17</v>
      </c>
      <c r="BZ486" s="31" t="s">
        <v>17</v>
      </c>
      <c r="CA486" s="31" t="s">
        <v>17</v>
      </c>
      <c r="CB486" s="31" t="s">
        <v>17</v>
      </c>
      <c r="CC486" s="31" t="s">
        <v>17</v>
      </c>
      <c r="CD486" s="31" t="s">
        <v>17</v>
      </c>
      <c r="CE486" s="31" t="s">
        <v>17</v>
      </c>
      <c r="CF486" s="35" t="s">
        <v>92</v>
      </c>
      <c r="CG486" s="4" t="s">
        <v>92</v>
      </c>
      <c r="CH486" s="4" t="s">
        <v>92</v>
      </c>
      <c r="CI486" s="4" t="s">
        <v>92</v>
      </c>
      <c r="CJ486" s="4" t="s">
        <v>92</v>
      </c>
      <c r="CK486" s="4" t="s">
        <v>92</v>
      </c>
      <c r="CL486" s="4" t="s">
        <v>92</v>
      </c>
      <c r="CM486" s="4" t="s">
        <v>92</v>
      </c>
      <c r="CN486" s="4" t="s">
        <v>92</v>
      </c>
      <c r="CO486" s="4" t="s">
        <v>92</v>
      </c>
      <c r="CP486" s="4" t="s">
        <v>92</v>
      </c>
      <c r="CQ486" s="4" t="s">
        <v>92</v>
      </c>
      <c r="CR486" s="4" t="s">
        <v>92</v>
      </c>
      <c r="CS486" s="4" t="s">
        <v>92</v>
      </c>
      <c r="CT486" s="4" t="s">
        <v>92</v>
      </c>
      <c r="CU486" s="56">
        <v>12708568.754784361</v>
      </c>
      <c r="CV486" s="80">
        <v>1</v>
      </c>
    </row>
    <row r="487" spans="1:100" ht="51">
      <c r="A487" s="4">
        <v>484</v>
      </c>
      <c r="B487" s="27" t="s">
        <v>88</v>
      </c>
      <c r="C487" s="27" t="s">
        <v>89</v>
      </c>
      <c r="D487" s="27" t="s">
        <v>522</v>
      </c>
      <c r="E487" s="27" t="s">
        <v>525</v>
      </c>
      <c r="F487" s="27" t="s">
        <v>806</v>
      </c>
      <c r="G487" s="27" t="s">
        <v>528</v>
      </c>
      <c r="H487" s="4" t="s">
        <v>505</v>
      </c>
      <c r="I487" s="4">
        <v>1611140</v>
      </c>
      <c r="J487" s="4" t="s">
        <v>1292</v>
      </c>
      <c r="K487" s="77" t="s">
        <v>92</v>
      </c>
      <c r="L487" s="28">
        <v>187</v>
      </c>
      <c r="M487" s="45" t="s">
        <v>92</v>
      </c>
      <c r="N487" s="29">
        <f>VLOOKUP(I487,[1]Hoja1!$A$2:$B$15532,2,FALSE)</f>
        <v>199300000</v>
      </c>
      <c r="O487" s="45" t="s">
        <v>92</v>
      </c>
      <c r="P487" s="4" t="s">
        <v>206</v>
      </c>
      <c r="Q487" s="4" t="s">
        <v>390</v>
      </c>
      <c r="R487" s="4" t="s">
        <v>92</v>
      </c>
      <c r="S487" s="4" t="s">
        <v>92</v>
      </c>
      <c r="T487" s="4" t="s">
        <v>92</v>
      </c>
      <c r="U487" s="4" t="s">
        <v>92</v>
      </c>
      <c r="V487" s="4" t="s">
        <v>92</v>
      </c>
      <c r="W487" s="4" t="s">
        <v>92</v>
      </c>
      <c r="X487" s="43">
        <v>2</v>
      </c>
      <c r="Y487" s="44">
        <v>0.08</v>
      </c>
      <c r="Z487" s="44">
        <v>0.08</v>
      </c>
      <c r="AA487" s="44">
        <v>0.08</v>
      </c>
      <c r="AB487" s="44">
        <v>0.08</v>
      </c>
      <c r="AC487" s="44">
        <v>0.09</v>
      </c>
      <c r="AD487" s="44">
        <v>0.1</v>
      </c>
      <c r="AE487" s="4" t="s">
        <v>16</v>
      </c>
      <c r="AF487" s="4" t="s">
        <v>16</v>
      </c>
      <c r="AG487" s="4" t="s">
        <v>16</v>
      </c>
      <c r="AH487" s="18">
        <v>1</v>
      </c>
      <c r="AI487" s="53" t="s">
        <v>92</v>
      </c>
      <c r="AJ487" s="53">
        <v>327935.39390377922</v>
      </c>
      <c r="AK487" s="53" t="s">
        <v>92</v>
      </c>
      <c r="AL487" s="53" t="s">
        <v>92</v>
      </c>
      <c r="AM487" s="53" t="s">
        <v>92</v>
      </c>
      <c r="AN487" s="53">
        <v>7428024.7740619192</v>
      </c>
      <c r="AO487" s="53" t="s">
        <v>92</v>
      </c>
      <c r="AP487" s="53">
        <v>1117961.57012652</v>
      </c>
      <c r="AQ487" s="53">
        <v>78710.507103334588</v>
      </c>
      <c r="AR487" s="53">
        <v>924181.56463792326</v>
      </c>
      <c r="AS487" s="53" t="s">
        <v>92</v>
      </c>
      <c r="AT487" s="53" t="s">
        <v>92</v>
      </c>
      <c r="AU487" s="53">
        <v>178184911.31708398</v>
      </c>
      <c r="AV487" s="53">
        <v>158143023.22518</v>
      </c>
      <c r="AW487" s="53" t="s">
        <v>92</v>
      </c>
      <c r="AX487" s="53" t="s">
        <v>92</v>
      </c>
      <c r="AY487" s="53" t="s">
        <v>92</v>
      </c>
      <c r="AZ487" s="53">
        <v>1771560.1088716586</v>
      </c>
      <c r="BA487" s="53">
        <v>2505236.0114879999</v>
      </c>
      <c r="BB487" s="53" t="s">
        <v>92</v>
      </c>
      <c r="BC487" s="53">
        <v>2.7876675744000001E-2</v>
      </c>
      <c r="BD487" s="53">
        <v>106267.10113529798</v>
      </c>
      <c r="BE487" s="53" t="s">
        <v>92</v>
      </c>
      <c r="BF487" s="53" t="s">
        <v>92</v>
      </c>
      <c r="BG487" s="53">
        <v>3460983.5498706717</v>
      </c>
      <c r="BH487" s="53">
        <v>79700.325851473492</v>
      </c>
      <c r="BI487" s="53">
        <v>1.252618005744</v>
      </c>
      <c r="BJ487" s="53" t="s">
        <v>92</v>
      </c>
      <c r="BK487" s="53" t="s">
        <v>92</v>
      </c>
      <c r="BL487" s="53" t="s">
        <v>92</v>
      </c>
      <c r="BM487" s="53">
        <v>2881021.4132111999</v>
      </c>
      <c r="BN487" s="53">
        <v>4835105.5021718396</v>
      </c>
      <c r="BO487" s="53">
        <v>79700.325851473492</v>
      </c>
      <c r="BP487" s="53" t="s">
        <v>92</v>
      </c>
      <c r="BQ487" s="53" t="s">
        <v>92</v>
      </c>
      <c r="BR487" s="53">
        <v>27094127.464242719</v>
      </c>
      <c r="BS487" s="53">
        <v>1240091.8256865598</v>
      </c>
      <c r="BT487" s="53" t="s">
        <v>92</v>
      </c>
      <c r="BU487" s="53" t="s">
        <v>92</v>
      </c>
      <c r="BV487" s="53">
        <v>18856518.75</v>
      </c>
      <c r="BW487" s="53">
        <v>32842350</v>
      </c>
      <c r="BX487" s="55">
        <v>191209275</v>
      </c>
      <c r="BY487" s="31" t="s">
        <v>17</v>
      </c>
      <c r="BZ487" s="31" t="s">
        <v>17</v>
      </c>
      <c r="CA487" s="31" t="s">
        <v>17</v>
      </c>
      <c r="CB487" s="31" t="s">
        <v>17</v>
      </c>
      <c r="CC487" s="31" t="s">
        <v>17</v>
      </c>
      <c r="CD487" s="31" t="s">
        <v>17</v>
      </c>
      <c r="CE487" s="31" t="s">
        <v>17</v>
      </c>
      <c r="CF487" s="35" t="s">
        <v>92</v>
      </c>
      <c r="CG487" s="4" t="s">
        <v>92</v>
      </c>
      <c r="CH487" s="4" t="s">
        <v>92</v>
      </c>
      <c r="CI487" s="4" t="s">
        <v>92</v>
      </c>
      <c r="CJ487" s="4" t="s">
        <v>92</v>
      </c>
      <c r="CK487" s="4" t="s">
        <v>92</v>
      </c>
      <c r="CL487" s="4" t="s">
        <v>92</v>
      </c>
      <c r="CM487" s="4" t="s">
        <v>92</v>
      </c>
      <c r="CN487" s="4" t="s">
        <v>92</v>
      </c>
      <c r="CO487" s="4" t="s">
        <v>92</v>
      </c>
      <c r="CP487" s="4" t="s">
        <v>92</v>
      </c>
      <c r="CQ487" s="4" t="s">
        <v>92</v>
      </c>
      <c r="CR487" s="4" t="s">
        <v>92</v>
      </c>
      <c r="CS487" s="4" t="s">
        <v>92</v>
      </c>
      <c r="CT487" s="4" t="s">
        <v>92</v>
      </c>
      <c r="CU487" s="56">
        <v>16721013.623829812</v>
      </c>
      <c r="CV487" s="80">
        <v>1</v>
      </c>
    </row>
    <row r="488" spans="1:100" ht="51">
      <c r="A488" s="4">
        <v>485</v>
      </c>
      <c r="B488" s="27" t="s">
        <v>88</v>
      </c>
      <c r="C488" s="27" t="s">
        <v>89</v>
      </c>
      <c r="D488" s="27" t="s">
        <v>522</v>
      </c>
      <c r="E488" s="27" t="s">
        <v>525</v>
      </c>
      <c r="F488" s="27" t="s">
        <v>807</v>
      </c>
      <c r="G488" s="27" t="s">
        <v>528</v>
      </c>
      <c r="H488" s="4" t="s">
        <v>505</v>
      </c>
      <c r="I488" s="4">
        <v>1611140</v>
      </c>
      <c r="J488" s="4" t="s">
        <v>1293</v>
      </c>
      <c r="K488" s="77" t="s">
        <v>92</v>
      </c>
      <c r="L488" s="28">
        <v>187</v>
      </c>
      <c r="M488" s="45" t="s">
        <v>92</v>
      </c>
      <c r="N488" s="29">
        <f>VLOOKUP(I488,[1]Hoja1!$A$2:$B$15532,2,FALSE)</f>
        <v>199300000</v>
      </c>
      <c r="O488" s="45" t="s">
        <v>92</v>
      </c>
      <c r="P488" s="4" t="s">
        <v>206</v>
      </c>
      <c r="Q488" s="4" t="s">
        <v>390</v>
      </c>
      <c r="R488" s="4" t="s">
        <v>92</v>
      </c>
      <c r="S488" s="4" t="s">
        <v>92</v>
      </c>
      <c r="T488" s="4" t="s">
        <v>92</v>
      </c>
      <c r="U488" s="4" t="s">
        <v>92</v>
      </c>
      <c r="V488" s="4" t="s">
        <v>92</v>
      </c>
      <c r="W488" s="4" t="s">
        <v>92</v>
      </c>
      <c r="X488" s="43">
        <v>1</v>
      </c>
      <c r="Y488" s="44">
        <v>0.08</v>
      </c>
      <c r="Z488" s="44">
        <v>0.08</v>
      </c>
      <c r="AA488" s="44">
        <v>0.08</v>
      </c>
      <c r="AB488" s="44">
        <v>0.08</v>
      </c>
      <c r="AC488" s="44">
        <v>0.09</v>
      </c>
      <c r="AD488" s="44">
        <v>0.1</v>
      </c>
      <c r="AE488" s="4" t="s">
        <v>16</v>
      </c>
      <c r="AF488" s="4" t="s">
        <v>16</v>
      </c>
      <c r="AG488" s="4" t="s">
        <v>16</v>
      </c>
      <c r="AH488" s="18">
        <v>1</v>
      </c>
      <c r="AI488" s="53" t="s">
        <v>92</v>
      </c>
      <c r="AJ488" s="53">
        <v>327935.39390377922</v>
      </c>
      <c r="AK488" s="53" t="s">
        <v>92</v>
      </c>
      <c r="AL488" s="53" t="s">
        <v>92</v>
      </c>
      <c r="AM488" s="53" t="s">
        <v>92</v>
      </c>
      <c r="AN488" s="53">
        <v>7428024.7740619192</v>
      </c>
      <c r="AO488" s="53" t="s">
        <v>92</v>
      </c>
      <c r="AP488" s="53">
        <v>1117961.57012652</v>
      </c>
      <c r="AQ488" s="53">
        <v>78710.507103334588</v>
      </c>
      <c r="AR488" s="53">
        <v>924181.56463792326</v>
      </c>
      <c r="AS488" s="53" t="s">
        <v>92</v>
      </c>
      <c r="AT488" s="53" t="s">
        <v>92</v>
      </c>
      <c r="AU488" s="53" t="s">
        <v>92</v>
      </c>
      <c r="AV488" s="53">
        <v>158143023.22518</v>
      </c>
      <c r="AW488" s="53" t="s">
        <v>92</v>
      </c>
      <c r="AX488" s="53" t="s">
        <v>92</v>
      </c>
      <c r="AY488" s="53" t="s">
        <v>92</v>
      </c>
      <c r="AZ488" s="53">
        <v>1771560.1088716586</v>
      </c>
      <c r="BA488" s="53">
        <v>2505236.0114879999</v>
      </c>
      <c r="BB488" s="53" t="s">
        <v>92</v>
      </c>
      <c r="BC488" s="53">
        <v>2.7876675744000001E-2</v>
      </c>
      <c r="BD488" s="53">
        <v>106267.10113529798</v>
      </c>
      <c r="BE488" s="53" t="s">
        <v>92</v>
      </c>
      <c r="BF488" s="53" t="s">
        <v>92</v>
      </c>
      <c r="BG488" s="53">
        <v>3460983.5498706717</v>
      </c>
      <c r="BH488" s="53">
        <v>79700.325851473492</v>
      </c>
      <c r="BI488" s="53">
        <v>1.252618005744</v>
      </c>
      <c r="BJ488" s="53" t="s">
        <v>92</v>
      </c>
      <c r="BK488" s="53" t="s">
        <v>92</v>
      </c>
      <c r="BL488" s="53" t="s">
        <v>92</v>
      </c>
      <c r="BM488" s="53">
        <v>2881021.4132111999</v>
      </c>
      <c r="BN488" s="53">
        <v>4835105.5021718396</v>
      </c>
      <c r="BO488" s="53">
        <v>79700.325851473492</v>
      </c>
      <c r="BP488" s="53" t="s">
        <v>92</v>
      </c>
      <c r="BQ488" s="53" t="s">
        <v>92</v>
      </c>
      <c r="BR488" s="53">
        <v>27094127.464242719</v>
      </c>
      <c r="BS488" s="53">
        <v>1240091.8256865598</v>
      </c>
      <c r="BT488" s="53" t="s">
        <v>92</v>
      </c>
      <c r="BU488" s="53" t="s">
        <v>92</v>
      </c>
      <c r="BV488" s="53">
        <v>18856518.75</v>
      </c>
      <c r="BW488" s="53">
        <v>32842350</v>
      </c>
      <c r="BX488" s="55">
        <v>32842350</v>
      </c>
      <c r="BY488" s="31" t="s">
        <v>17</v>
      </c>
      <c r="BZ488" s="31" t="s">
        <v>17</v>
      </c>
      <c r="CA488" s="31" t="s">
        <v>17</v>
      </c>
      <c r="CB488" s="31" t="s">
        <v>17</v>
      </c>
      <c r="CC488" s="31" t="s">
        <v>17</v>
      </c>
      <c r="CD488" s="31" t="s">
        <v>17</v>
      </c>
      <c r="CE488" s="31" t="s">
        <v>17</v>
      </c>
      <c r="CF488" s="35" t="s">
        <v>92</v>
      </c>
      <c r="CG488" s="4" t="s">
        <v>92</v>
      </c>
      <c r="CH488" s="4" t="s">
        <v>92</v>
      </c>
      <c r="CI488" s="4" t="s">
        <v>92</v>
      </c>
      <c r="CJ488" s="4" t="s">
        <v>92</v>
      </c>
      <c r="CK488" s="4" t="s">
        <v>92</v>
      </c>
      <c r="CL488" s="4" t="s">
        <v>92</v>
      </c>
      <c r="CM488" s="4" t="s">
        <v>92</v>
      </c>
      <c r="CN488" s="4" t="s">
        <v>92</v>
      </c>
      <c r="CO488" s="4" t="s">
        <v>92</v>
      </c>
      <c r="CP488" s="4" t="s">
        <v>92</v>
      </c>
      <c r="CQ488" s="4" t="s">
        <v>92</v>
      </c>
      <c r="CR488" s="4" t="s">
        <v>92</v>
      </c>
      <c r="CS488" s="4" t="s">
        <v>92</v>
      </c>
      <c r="CT488" s="4" t="s">
        <v>92</v>
      </c>
      <c r="CU488" s="56">
        <v>16721013.623829812</v>
      </c>
      <c r="CV488" s="80">
        <v>1</v>
      </c>
    </row>
    <row r="489" spans="1:100" ht="51">
      <c r="A489" s="4">
        <v>486</v>
      </c>
      <c r="B489" s="27" t="s">
        <v>88</v>
      </c>
      <c r="C489" s="27" t="s">
        <v>89</v>
      </c>
      <c r="D489" s="27" t="s">
        <v>522</v>
      </c>
      <c r="E489" s="27" t="s">
        <v>525</v>
      </c>
      <c r="F489" s="27" t="s">
        <v>807</v>
      </c>
      <c r="G489" s="27" t="s">
        <v>529</v>
      </c>
      <c r="H489" s="4" t="s">
        <v>505</v>
      </c>
      <c r="I489" s="4">
        <v>1611143</v>
      </c>
      <c r="J489" s="4" t="s">
        <v>1294</v>
      </c>
      <c r="K489" s="77" t="s">
        <v>92</v>
      </c>
      <c r="L489" s="28">
        <v>375</v>
      </c>
      <c r="M489" s="45" t="s">
        <v>92</v>
      </c>
      <c r="N489" s="29">
        <f>VLOOKUP(I489,[1]Hoja1!$A$2:$B$15532,2,FALSE)</f>
        <v>326500000</v>
      </c>
      <c r="O489" s="45" t="s">
        <v>92</v>
      </c>
      <c r="P489" s="4" t="s">
        <v>206</v>
      </c>
      <c r="Q489" s="4" t="s">
        <v>390</v>
      </c>
      <c r="R489" s="4" t="s">
        <v>92</v>
      </c>
      <c r="S489" s="4" t="s">
        <v>92</v>
      </c>
      <c r="T489" s="4" t="s">
        <v>92</v>
      </c>
      <c r="U489" s="4" t="s">
        <v>92</v>
      </c>
      <c r="V489" s="4" t="s">
        <v>92</v>
      </c>
      <c r="W489" s="4" t="s">
        <v>92</v>
      </c>
      <c r="X489" s="43">
        <v>2</v>
      </c>
      <c r="Y489" s="44">
        <v>0.05</v>
      </c>
      <c r="Z489" s="44">
        <v>0.05</v>
      </c>
      <c r="AA489" s="44">
        <v>0.05</v>
      </c>
      <c r="AB489" s="44">
        <v>0.05</v>
      </c>
      <c r="AC489" s="44">
        <v>0.06</v>
      </c>
      <c r="AD489" s="44">
        <v>7.0000000000000007E-2</v>
      </c>
      <c r="AE489" s="4" t="s">
        <v>16</v>
      </c>
      <c r="AF489" s="4" t="s">
        <v>16</v>
      </c>
      <c r="AG489" s="4" t="s">
        <v>16</v>
      </c>
      <c r="AH489" s="18">
        <v>1</v>
      </c>
      <c r="AI489" s="53" t="s">
        <v>92</v>
      </c>
      <c r="AJ489" s="53">
        <v>327935.39390377922</v>
      </c>
      <c r="AK489" s="53" t="s">
        <v>92</v>
      </c>
      <c r="AL489" s="53" t="s">
        <v>92</v>
      </c>
      <c r="AM489" s="53" t="s">
        <v>92</v>
      </c>
      <c r="AN489" s="53">
        <v>7428024.7740619192</v>
      </c>
      <c r="AO489" s="53" t="s">
        <v>92</v>
      </c>
      <c r="AP489" s="53">
        <v>1117961.57012652</v>
      </c>
      <c r="AQ489" s="53">
        <v>78710.507103334588</v>
      </c>
      <c r="AR489" s="53">
        <v>924181.56463792326</v>
      </c>
      <c r="AS489" s="53" t="s">
        <v>92</v>
      </c>
      <c r="AT489" s="53" t="s">
        <v>92</v>
      </c>
      <c r="AU489" s="53">
        <v>391443126.79499996</v>
      </c>
      <c r="AV489" s="53">
        <v>292799458.84265995</v>
      </c>
      <c r="AW489" s="53" t="s">
        <v>92</v>
      </c>
      <c r="AX489" s="53" t="s">
        <v>92</v>
      </c>
      <c r="AY489" s="53" t="s">
        <v>92</v>
      </c>
      <c r="AZ489" s="53">
        <v>1771560.1088716586</v>
      </c>
      <c r="BA489" s="53">
        <v>2505236.0114879999</v>
      </c>
      <c r="BB489" s="53" t="s">
        <v>92</v>
      </c>
      <c r="BC489" s="53">
        <v>2.7876675744000001E-2</v>
      </c>
      <c r="BD489" s="53">
        <v>106267.10113529798</v>
      </c>
      <c r="BE489" s="53" t="s">
        <v>92</v>
      </c>
      <c r="BF489" s="53" t="s">
        <v>92</v>
      </c>
      <c r="BG489" s="53">
        <v>3460983.5498706717</v>
      </c>
      <c r="BH489" s="53">
        <v>79700.325851473492</v>
      </c>
      <c r="BI489" s="53">
        <v>1.252618005744</v>
      </c>
      <c r="BJ489" s="53" t="s">
        <v>92</v>
      </c>
      <c r="BK489" s="53" t="s">
        <v>92</v>
      </c>
      <c r="BL489" s="53" t="s">
        <v>92</v>
      </c>
      <c r="BM489" s="53">
        <v>2881021.4132111999</v>
      </c>
      <c r="BN489" s="53">
        <v>4835105.5021718396</v>
      </c>
      <c r="BO489" s="53">
        <v>79700.325851473492</v>
      </c>
      <c r="BP489" s="53" t="s">
        <v>92</v>
      </c>
      <c r="BQ489" s="53" t="s">
        <v>92</v>
      </c>
      <c r="BR489" s="53">
        <v>45382663.502606563</v>
      </c>
      <c r="BS489" s="53">
        <v>1240091.8256865598</v>
      </c>
      <c r="BT489" s="53" t="s">
        <v>92</v>
      </c>
      <c r="BU489" s="53" t="s">
        <v>92</v>
      </c>
      <c r="BV489" s="53">
        <v>18856518.75</v>
      </c>
      <c r="BW489" s="53">
        <v>32842350</v>
      </c>
      <c r="BX489" s="55">
        <v>380748600</v>
      </c>
      <c r="BY489" s="31" t="s">
        <v>17</v>
      </c>
      <c r="BZ489" s="31" t="s">
        <v>17</v>
      </c>
      <c r="CA489" s="31" t="s">
        <v>17</v>
      </c>
      <c r="CB489" s="31" t="s">
        <v>17</v>
      </c>
      <c r="CC489" s="31" t="s">
        <v>17</v>
      </c>
      <c r="CD489" s="31" t="s">
        <v>17</v>
      </c>
      <c r="CE489" s="31" t="s">
        <v>17</v>
      </c>
      <c r="CF489" s="35" t="s">
        <v>92</v>
      </c>
      <c r="CG489" s="4" t="s">
        <v>92</v>
      </c>
      <c r="CH489" s="4" t="s">
        <v>92</v>
      </c>
      <c r="CI489" s="4" t="s">
        <v>92</v>
      </c>
      <c r="CJ489" s="4" t="s">
        <v>92</v>
      </c>
      <c r="CK489" s="4" t="s">
        <v>92</v>
      </c>
      <c r="CL489" s="4" t="s">
        <v>92</v>
      </c>
      <c r="CM489" s="4" t="s">
        <v>92</v>
      </c>
      <c r="CN489" s="4" t="s">
        <v>92</v>
      </c>
      <c r="CO489" s="4" t="s">
        <v>92</v>
      </c>
      <c r="CP489" s="4" t="s">
        <v>92</v>
      </c>
      <c r="CQ489" s="4" t="s">
        <v>92</v>
      </c>
      <c r="CR489" s="4" t="s">
        <v>92</v>
      </c>
      <c r="CS489" s="4" t="s">
        <v>92</v>
      </c>
      <c r="CT489" s="4" t="s">
        <v>92</v>
      </c>
      <c r="CU489" s="56">
        <v>16721013.623829812</v>
      </c>
      <c r="CV489" s="80">
        <v>1</v>
      </c>
    </row>
    <row r="490" spans="1:100" ht="51">
      <c r="A490" s="4">
        <v>487</v>
      </c>
      <c r="B490" s="27" t="s">
        <v>530</v>
      </c>
      <c r="C490" s="27" t="s">
        <v>89</v>
      </c>
      <c r="D490" s="27" t="s">
        <v>522</v>
      </c>
      <c r="E490" s="27" t="s">
        <v>523</v>
      </c>
      <c r="F490" s="27" t="s">
        <v>805</v>
      </c>
      <c r="G490" s="27" t="s">
        <v>531</v>
      </c>
      <c r="H490" s="4" t="s">
        <v>588</v>
      </c>
      <c r="I490" s="4">
        <v>25711012</v>
      </c>
      <c r="J490" s="4" t="s">
        <v>1295</v>
      </c>
      <c r="K490" s="77" t="s">
        <v>92</v>
      </c>
      <c r="L490" s="28">
        <v>143</v>
      </c>
      <c r="M490" s="45" t="s">
        <v>92</v>
      </c>
      <c r="N490" s="29">
        <f>VLOOKUP(I490,[1]Hoja1!$A$2:$B$15532,2,FALSE)</f>
        <v>133000000</v>
      </c>
      <c r="O490" s="45" t="s">
        <v>92</v>
      </c>
      <c r="P490" s="4" t="s">
        <v>206</v>
      </c>
      <c r="Q490" s="4" t="s">
        <v>499</v>
      </c>
      <c r="R490" s="4" t="s">
        <v>92</v>
      </c>
      <c r="S490" s="4" t="s">
        <v>92</v>
      </c>
      <c r="T490" s="4" t="s">
        <v>92</v>
      </c>
      <c r="U490" s="4" t="s">
        <v>92</v>
      </c>
      <c r="V490" s="4" t="s">
        <v>92</v>
      </c>
      <c r="W490" s="4" t="s">
        <v>92</v>
      </c>
      <c r="X490" s="43">
        <v>2</v>
      </c>
      <c r="Y490" s="44">
        <v>0.05</v>
      </c>
      <c r="Z490" s="44">
        <v>0.05</v>
      </c>
      <c r="AA490" s="44">
        <v>0.08</v>
      </c>
      <c r="AB490" s="44">
        <v>0.08</v>
      </c>
      <c r="AC490" s="44">
        <v>0.08</v>
      </c>
      <c r="AD490" s="44">
        <v>0.08</v>
      </c>
      <c r="AE490" s="4" t="s">
        <v>16</v>
      </c>
      <c r="AF490" s="4" t="s">
        <v>16</v>
      </c>
      <c r="AG490" s="4" t="s">
        <v>16</v>
      </c>
      <c r="AH490" s="18">
        <v>0.5</v>
      </c>
      <c r="AI490" s="53" t="s">
        <v>92</v>
      </c>
      <c r="AJ490" s="53">
        <v>66200</v>
      </c>
      <c r="AK490" s="53">
        <v>441200</v>
      </c>
      <c r="AL490" s="53" t="s">
        <v>92</v>
      </c>
      <c r="AM490" s="53" t="s">
        <v>92</v>
      </c>
      <c r="AN490" s="53">
        <v>880000</v>
      </c>
      <c r="AO490" s="53" t="s">
        <v>92</v>
      </c>
      <c r="AP490" s="53">
        <v>980000</v>
      </c>
      <c r="AQ490" s="53">
        <v>65700</v>
      </c>
      <c r="AR490" s="53">
        <v>441200</v>
      </c>
      <c r="AS490" s="53" t="s">
        <v>92</v>
      </c>
      <c r="AT490" s="53" t="s">
        <v>92</v>
      </c>
      <c r="AU490" s="53">
        <v>96700000</v>
      </c>
      <c r="AV490" s="53">
        <v>106590000</v>
      </c>
      <c r="AW490" s="53" t="s">
        <v>92</v>
      </c>
      <c r="AX490" s="53" t="s">
        <v>92</v>
      </c>
      <c r="AY490" s="53" t="s">
        <v>92</v>
      </c>
      <c r="AZ490" s="53" t="s">
        <v>92</v>
      </c>
      <c r="BA490" s="53" t="s">
        <v>92</v>
      </c>
      <c r="BB490" s="53" t="s">
        <v>92</v>
      </c>
      <c r="BC490" s="53">
        <v>200000</v>
      </c>
      <c r="BD490" s="53">
        <v>200000</v>
      </c>
      <c r="BE490" s="53">
        <v>570000</v>
      </c>
      <c r="BF490" s="53">
        <v>875000</v>
      </c>
      <c r="BG490" s="53">
        <v>3000000</v>
      </c>
      <c r="BH490" s="53">
        <v>87000</v>
      </c>
      <c r="BI490" s="53">
        <v>5740000</v>
      </c>
      <c r="BJ490" s="53" t="s">
        <v>92</v>
      </c>
      <c r="BK490" s="53" t="s">
        <v>92</v>
      </c>
      <c r="BL490" s="53" t="s">
        <v>92</v>
      </c>
      <c r="BM490" s="53" t="s">
        <v>92</v>
      </c>
      <c r="BN490" s="53">
        <v>4815300</v>
      </c>
      <c r="BO490" s="53">
        <v>100000</v>
      </c>
      <c r="BP490" s="53" t="s">
        <v>92</v>
      </c>
      <c r="BQ490" s="53" t="s">
        <v>92</v>
      </c>
      <c r="BR490" s="53" t="s">
        <v>1934</v>
      </c>
      <c r="BS490" s="53">
        <v>150000</v>
      </c>
      <c r="BT490" s="53" t="s">
        <v>92</v>
      </c>
      <c r="BU490" s="53" t="s">
        <v>92</v>
      </c>
      <c r="BV490" s="53">
        <v>14520000</v>
      </c>
      <c r="BW490" s="53">
        <v>24510000</v>
      </c>
      <c r="BX490" s="53" t="s">
        <v>92</v>
      </c>
      <c r="BY490" s="27" t="s">
        <v>17</v>
      </c>
      <c r="BZ490" s="27" t="s">
        <v>17</v>
      </c>
      <c r="CA490" s="27" t="s">
        <v>17</v>
      </c>
      <c r="CB490" s="27" t="s">
        <v>17</v>
      </c>
      <c r="CC490" s="27" t="s">
        <v>17</v>
      </c>
      <c r="CD490" s="27" t="s">
        <v>17</v>
      </c>
      <c r="CE490" s="27" t="s">
        <v>16</v>
      </c>
      <c r="CF490" s="35" t="s">
        <v>92</v>
      </c>
      <c r="CG490" s="4" t="s">
        <v>92</v>
      </c>
      <c r="CH490" s="4" t="s">
        <v>92</v>
      </c>
      <c r="CI490" s="4" t="s">
        <v>92</v>
      </c>
      <c r="CJ490" s="4" t="s">
        <v>92</v>
      </c>
      <c r="CK490" s="4" t="s">
        <v>92</v>
      </c>
      <c r="CL490" s="4" t="s">
        <v>92</v>
      </c>
      <c r="CM490" s="4" t="s">
        <v>92</v>
      </c>
      <c r="CN490" s="4" t="s">
        <v>92</v>
      </c>
      <c r="CO490" s="4" t="s">
        <v>92</v>
      </c>
      <c r="CP490" s="4" t="s">
        <v>92</v>
      </c>
      <c r="CQ490" s="4" t="s">
        <v>92</v>
      </c>
      <c r="CR490" s="4" t="s">
        <v>92</v>
      </c>
      <c r="CS490" s="4" t="s">
        <v>92</v>
      </c>
      <c r="CT490" s="4" t="s">
        <v>92</v>
      </c>
      <c r="CU490" s="59">
        <v>16517090</v>
      </c>
      <c r="CV490" s="80">
        <v>1</v>
      </c>
    </row>
    <row r="491" spans="1:100" ht="63.75">
      <c r="A491" s="4">
        <v>488</v>
      </c>
      <c r="B491" s="27" t="s">
        <v>532</v>
      </c>
      <c r="C491" s="27" t="s">
        <v>89</v>
      </c>
      <c r="D491" s="27" t="s">
        <v>522</v>
      </c>
      <c r="E491" s="27" t="s">
        <v>533</v>
      </c>
      <c r="F491" s="27" t="s">
        <v>804</v>
      </c>
      <c r="G491" s="27" t="s">
        <v>534</v>
      </c>
      <c r="H491" s="4" t="s">
        <v>589</v>
      </c>
      <c r="I491" s="6" t="s">
        <v>92</v>
      </c>
      <c r="J491" s="4" t="s">
        <v>1296</v>
      </c>
      <c r="K491" s="77" t="s">
        <v>92</v>
      </c>
      <c r="L491" s="28">
        <v>160</v>
      </c>
      <c r="M491" s="45" t="s">
        <v>92</v>
      </c>
      <c r="N491" s="29">
        <f>VLOOKUP(J491,'[7]Catalogo Vehiculos III'!$J$4:$N$1034,5,FALSE)</f>
        <v>159900000</v>
      </c>
      <c r="O491" s="45" t="s">
        <v>92</v>
      </c>
      <c r="P491" s="4" t="s">
        <v>206</v>
      </c>
      <c r="Q491" s="4" t="s">
        <v>390</v>
      </c>
      <c r="R491" s="4" t="s">
        <v>92</v>
      </c>
      <c r="S491" s="4" t="s">
        <v>92</v>
      </c>
      <c r="T491" s="4" t="s">
        <v>92</v>
      </c>
      <c r="U491" s="4" t="s">
        <v>92</v>
      </c>
      <c r="V491" s="4" t="s">
        <v>92</v>
      </c>
      <c r="W491" s="4" t="s">
        <v>92</v>
      </c>
      <c r="X491" s="43">
        <v>3</v>
      </c>
      <c r="Y491" s="44">
        <v>0.01</v>
      </c>
      <c r="Z491" s="44">
        <v>0.01</v>
      </c>
      <c r="AA491" s="44">
        <v>0.01</v>
      </c>
      <c r="AB491" s="44">
        <v>0.01</v>
      </c>
      <c r="AC491" s="44">
        <v>0.01</v>
      </c>
      <c r="AD491" s="44">
        <v>0.01</v>
      </c>
      <c r="AE491" s="4" t="s">
        <v>16</v>
      </c>
      <c r="AF491" s="4" t="s">
        <v>16</v>
      </c>
      <c r="AG491" s="4" t="s">
        <v>16</v>
      </c>
      <c r="AH491" s="18">
        <v>1</v>
      </c>
      <c r="AI491" s="53" t="s">
        <v>92</v>
      </c>
      <c r="AJ491" s="53">
        <v>235000</v>
      </c>
      <c r="AK491" s="53">
        <v>320000</v>
      </c>
      <c r="AL491" s="53" t="s">
        <v>92</v>
      </c>
      <c r="AM491" s="53" t="s">
        <v>92</v>
      </c>
      <c r="AN491" s="53">
        <v>5200000</v>
      </c>
      <c r="AO491" s="53">
        <v>465000</v>
      </c>
      <c r="AP491" s="53">
        <v>530000</v>
      </c>
      <c r="AQ491" s="53">
        <v>14000</v>
      </c>
      <c r="AR491" s="53">
        <v>285000</v>
      </c>
      <c r="AS491" s="53" t="s">
        <v>92</v>
      </c>
      <c r="AT491" s="53" t="s">
        <v>92</v>
      </c>
      <c r="AU491" s="53">
        <v>114000000</v>
      </c>
      <c r="AV491" s="53" t="s">
        <v>92</v>
      </c>
      <c r="AW491" s="53" t="s">
        <v>92</v>
      </c>
      <c r="AX491" s="53">
        <v>494000</v>
      </c>
      <c r="AY491" s="53" t="s">
        <v>92</v>
      </c>
      <c r="AZ491" s="53">
        <v>1200000</v>
      </c>
      <c r="BA491" s="53">
        <v>2500000</v>
      </c>
      <c r="BB491" s="53" t="s">
        <v>92</v>
      </c>
      <c r="BC491" s="53">
        <v>450000</v>
      </c>
      <c r="BD491" s="53">
        <v>170000</v>
      </c>
      <c r="BE491" s="53">
        <v>1200000</v>
      </c>
      <c r="BF491" s="53" t="s">
        <v>92</v>
      </c>
      <c r="BG491" s="53">
        <v>1560000</v>
      </c>
      <c r="BH491" s="53">
        <v>137000</v>
      </c>
      <c r="BI491" s="53">
        <v>3400000</v>
      </c>
      <c r="BJ491" s="53" t="s">
        <v>92</v>
      </c>
      <c r="BK491" s="53" t="s">
        <v>92</v>
      </c>
      <c r="BL491" s="53" t="s">
        <v>92</v>
      </c>
      <c r="BM491" s="53" t="s">
        <v>92</v>
      </c>
      <c r="BN491" s="53">
        <v>3500000</v>
      </c>
      <c r="BO491" s="53">
        <v>95000</v>
      </c>
      <c r="BP491" s="53" t="s">
        <v>92</v>
      </c>
      <c r="BQ491" s="53" t="s">
        <v>92</v>
      </c>
      <c r="BR491" s="53">
        <v>35000000</v>
      </c>
      <c r="BS491" s="53">
        <v>1500000</v>
      </c>
      <c r="BT491" s="53" t="s">
        <v>92</v>
      </c>
      <c r="BU491" s="53" t="s">
        <v>92</v>
      </c>
      <c r="BV491" s="53" t="s">
        <v>92</v>
      </c>
      <c r="BW491" s="53" t="s">
        <v>92</v>
      </c>
      <c r="BX491" s="53" t="s">
        <v>92</v>
      </c>
      <c r="BY491" s="27" t="s">
        <v>17</v>
      </c>
      <c r="BZ491" s="27" t="s">
        <v>17</v>
      </c>
      <c r="CA491" s="27" t="s">
        <v>17</v>
      </c>
      <c r="CB491" s="27" t="s">
        <v>17</v>
      </c>
      <c r="CC491" s="27" t="s">
        <v>17</v>
      </c>
      <c r="CD491" s="27" t="s">
        <v>17</v>
      </c>
      <c r="CE491" s="27" t="s">
        <v>17</v>
      </c>
      <c r="CF491" s="35" t="s">
        <v>92</v>
      </c>
      <c r="CG491" s="4" t="s">
        <v>92</v>
      </c>
      <c r="CH491" s="4" t="s">
        <v>92</v>
      </c>
      <c r="CI491" s="4" t="s">
        <v>92</v>
      </c>
      <c r="CJ491" s="4" t="s">
        <v>92</v>
      </c>
      <c r="CK491" s="4" t="s">
        <v>92</v>
      </c>
      <c r="CL491" s="4" t="s">
        <v>92</v>
      </c>
      <c r="CM491" s="4" t="s">
        <v>92</v>
      </c>
      <c r="CN491" s="4" t="s">
        <v>92</v>
      </c>
      <c r="CO491" s="4" t="s">
        <v>92</v>
      </c>
      <c r="CP491" s="4" t="s">
        <v>92</v>
      </c>
      <c r="CQ491" s="4" t="s">
        <v>92</v>
      </c>
      <c r="CR491" s="4" t="s">
        <v>92</v>
      </c>
      <c r="CS491" s="4" t="s">
        <v>92</v>
      </c>
      <c r="CT491" s="4" t="s">
        <v>92</v>
      </c>
      <c r="CU491" s="59">
        <v>8900000</v>
      </c>
      <c r="CV491" s="80">
        <v>1</v>
      </c>
    </row>
    <row r="492" spans="1:100" ht="63.75">
      <c r="A492" s="4">
        <v>489</v>
      </c>
      <c r="B492" s="27" t="s">
        <v>532</v>
      </c>
      <c r="C492" s="27" t="s">
        <v>89</v>
      </c>
      <c r="D492" s="27" t="s">
        <v>522</v>
      </c>
      <c r="E492" s="27" t="s">
        <v>523</v>
      </c>
      <c r="F492" s="27" t="s">
        <v>805</v>
      </c>
      <c r="G492" s="27" t="s">
        <v>535</v>
      </c>
      <c r="H492" s="4" t="s">
        <v>589</v>
      </c>
      <c r="I492" s="6" t="s">
        <v>92</v>
      </c>
      <c r="J492" s="4" t="s">
        <v>1297</v>
      </c>
      <c r="K492" s="77" t="s">
        <v>92</v>
      </c>
      <c r="L492" s="28">
        <v>160</v>
      </c>
      <c r="M492" s="45" t="s">
        <v>92</v>
      </c>
      <c r="N492" s="29">
        <f>VLOOKUP(J492,'[7]Catalogo Vehiculos III'!$J$4:$N$1034,5,FALSE)</f>
        <v>159900000</v>
      </c>
      <c r="O492" s="45" t="s">
        <v>92</v>
      </c>
      <c r="P492" s="4" t="s">
        <v>206</v>
      </c>
      <c r="Q492" s="4" t="s">
        <v>390</v>
      </c>
      <c r="R492" s="4" t="s">
        <v>92</v>
      </c>
      <c r="S492" s="4" t="s">
        <v>92</v>
      </c>
      <c r="T492" s="4" t="s">
        <v>92</v>
      </c>
      <c r="U492" s="4" t="s">
        <v>92</v>
      </c>
      <c r="V492" s="4" t="s">
        <v>92</v>
      </c>
      <c r="W492" s="4" t="s">
        <v>92</v>
      </c>
      <c r="X492" s="43">
        <v>3</v>
      </c>
      <c r="Y492" s="44">
        <v>0.01</v>
      </c>
      <c r="Z492" s="44">
        <v>0.01</v>
      </c>
      <c r="AA492" s="44">
        <v>0.01</v>
      </c>
      <c r="AB492" s="44">
        <v>0.01</v>
      </c>
      <c r="AC492" s="44">
        <v>0.01</v>
      </c>
      <c r="AD492" s="44">
        <v>0.01</v>
      </c>
      <c r="AE492" s="4" t="s">
        <v>16</v>
      </c>
      <c r="AF492" s="4" t="s">
        <v>16</v>
      </c>
      <c r="AG492" s="4" t="s">
        <v>16</v>
      </c>
      <c r="AH492" s="18">
        <v>1</v>
      </c>
      <c r="AI492" s="53" t="s">
        <v>92</v>
      </c>
      <c r="AJ492" s="53">
        <v>235000</v>
      </c>
      <c r="AK492" s="53">
        <v>320000</v>
      </c>
      <c r="AL492" s="53" t="s">
        <v>92</v>
      </c>
      <c r="AM492" s="53" t="s">
        <v>92</v>
      </c>
      <c r="AN492" s="53">
        <v>5200000</v>
      </c>
      <c r="AO492" s="53">
        <v>465000</v>
      </c>
      <c r="AP492" s="53">
        <v>530000</v>
      </c>
      <c r="AQ492" s="53">
        <v>14000</v>
      </c>
      <c r="AR492" s="53">
        <v>285000</v>
      </c>
      <c r="AS492" s="53" t="s">
        <v>92</v>
      </c>
      <c r="AT492" s="53" t="s">
        <v>92</v>
      </c>
      <c r="AU492" s="53">
        <v>138000000</v>
      </c>
      <c r="AV492" s="53" t="s">
        <v>92</v>
      </c>
      <c r="AW492" s="53" t="s">
        <v>92</v>
      </c>
      <c r="AX492" s="53">
        <v>494000</v>
      </c>
      <c r="AY492" s="53" t="s">
        <v>92</v>
      </c>
      <c r="AZ492" s="53">
        <v>1200000</v>
      </c>
      <c r="BA492" s="53">
        <v>2500000</v>
      </c>
      <c r="BB492" s="53" t="s">
        <v>92</v>
      </c>
      <c r="BC492" s="53">
        <v>450000</v>
      </c>
      <c r="BD492" s="53">
        <v>170000</v>
      </c>
      <c r="BE492" s="53">
        <v>1200000</v>
      </c>
      <c r="BF492" s="53" t="s">
        <v>92</v>
      </c>
      <c r="BG492" s="53">
        <v>1560000</v>
      </c>
      <c r="BH492" s="53">
        <v>137000</v>
      </c>
      <c r="BI492" s="53">
        <v>3400000</v>
      </c>
      <c r="BJ492" s="53" t="s">
        <v>92</v>
      </c>
      <c r="BK492" s="53" t="s">
        <v>92</v>
      </c>
      <c r="BL492" s="53" t="s">
        <v>92</v>
      </c>
      <c r="BM492" s="53" t="s">
        <v>92</v>
      </c>
      <c r="BN492" s="53">
        <v>3500000</v>
      </c>
      <c r="BO492" s="53">
        <v>95000</v>
      </c>
      <c r="BP492" s="53" t="s">
        <v>92</v>
      </c>
      <c r="BQ492" s="53" t="s">
        <v>92</v>
      </c>
      <c r="BR492" s="53">
        <v>35000000</v>
      </c>
      <c r="BS492" s="53">
        <v>1500000</v>
      </c>
      <c r="BT492" s="53" t="s">
        <v>92</v>
      </c>
      <c r="BU492" s="53" t="s">
        <v>92</v>
      </c>
      <c r="BV492" s="53" t="s">
        <v>92</v>
      </c>
      <c r="BW492" s="53" t="s">
        <v>92</v>
      </c>
      <c r="BX492" s="53" t="s">
        <v>92</v>
      </c>
      <c r="BY492" s="27" t="s">
        <v>17</v>
      </c>
      <c r="BZ492" s="27" t="s">
        <v>17</v>
      </c>
      <c r="CA492" s="27" t="s">
        <v>17</v>
      </c>
      <c r="CB492" s="27" t="s">
        <v>17</v>
      </c>
      <c r="CC492" s="27" t="s">
        <v>17</v>
      </c>
      <c r="CD492" s="27" t="s">
        <v>17</v>
      </c>
      <c r="CE492" s="27" t="s">
        <v>17</v>
      </c>
      <c r="CF492" s="35" t="s">
        <v>92</v>
      </c>
      <c r="CG492" s="4" t="s">
        <v>92</v>
      </c>
      <c r="CH492" s="4" t="s">
        <v>92</v>
      </c>
      <c r="CI492" s="4" t="s">
        <v>92</v>
      </c>
      <c r="CJ492" s="4" t="s">
        <v>92</v>
      </c>
      <c r="CK492" s="4" t="s">
        <v>92</v>
      </c>
      <c r="CL492" s="4" t="s">
        <v>92</v>
      </c>
      <c r="CM492" s="4" t="s">
        <v>92</v>
      </c>
      <c r="CN492" s="4" t="s">
        <v>92</v>
      </c>
      <c r="CO492" s="4" t="s">
        <v>92</v>
      </c>
      <c r="CP492" s="4" t="s">
        <v>92</v>
      </c>
      <c r="CQ492" s="4" t="s">
        <v>92</v>
      </c>
      <c r="CR492" s="4" t="s">
        <v>92</v>
      </c>
      <c r="CS492" s="4" t="s">
        <v>92</v>
      </c>
      <c r="CT492" s="4" t="s">
        <v>92</v>
      </c>
      <c r="CU492" s="59">
        <v>8900000</v>
      </c>
      <c r="CV492" s="80">
        <v>1</v>
      </c>
    </row>
    <row r="493" spans="1:100" ht="63.75">
      <c r="A493" s="4">
        <v>490</v>
      </c>
      <c r="B493" s="27" t="s">
        <v>532</v>
      </c>
      <c r="C493" s="27" t="s">
        <v>89</v>
      </c>
      <c r="D493" s="27" t="s">
        <v>522</v>
      </c>
      <c r="E493" s="27" t="s">
        <v>523</v>
      </c>
      <c r="F493" s="27" t="s">
        <v>805</v>
      </c>
      <c r="G493" s="27" t="s">
        <v>536</v>
      </c>
      <c r="H493" s="4" t="s">
        <v>589</v>
      </c>
      <c r="I493" s="6" t="s">
        <v>92</v>
      </c>
      <c r="J493" s="4" t="s">
        <v>1298</v>
      </c>
      <c r="K493" s="77" t="s">
        <v>92</v>
      </c>
      <c r="L493" s="28">
        <v>160</v>
      </c>
      <c r="M493" s="45" t="s">
        <v>92</v>
      </c>
      <c r="N493" s="29">
        <f>VLOOKUP(J493,'[7]Catalogo Vehiculos III'!$J$4:$N$1034,5,FALSE)</f>
        <v>159900000</v>
      </c>
      <c r="O493" s="45" t="s">
        <v>92</v>
      </c>
      <c r="P493" s="4" t="s">
        <v>206</v>
      </c>
      <c r="Q493" s="4" t="s">
        <v>390</v>
      </c>
      <c r="R493" s="4" t="s">
        <v>92</v>
      </c>
      <c r="S493" s="4" t="s">
        <v>92</v>
      </c>
      <c r="T493" s="4" t="s">
        <v>92</v>
      </c>
      <c r="U493" s="4" t="s">
        <v>92</v>
      </c>
      <c r="V493" s="4" t="s">
        <v>92</v>
      </c>
      <c r="W493" s="4" t="s">
        <v>92</v>
      </c>
      <c r="X493" s="43">
        <v>3</v>
      </c>
      <c r="Y493" s="44">
        <v>0.01</v>
      </c>
      <c r="Z493" s="44">
        <v>0.01</v>
      </c>
      <c r="AA493" s="44">
        <v>0.01</v>
      </c>
      <c r="AB493" s="44">
        <v>0.01</v>
      </c>
      <c r="AC493" s="44">
        <v>0.01</v>
      </c>
      <c r="AD493" s="44">
        <v>0.01</v>
      </c>
      <c r="AE493" s="4" t="s">
        <v>16</v>
      </c>
      <c r="AF493" s="4" t="s">
        <v>16</v>
      </c>
      <c r="AG493" s="4" t="s">
        <v>16</v>
      </c>
      <c r="AH493" s="18">
        <v>1</v>
      </c>
      <c r="AI493" s="53" t="s">
        <v>92</v>
      </c>
      <c r="AJ493" s="53">
        <v>235000</v>
      </c>
      <c r="AK493" s="53">
        <v>320000</v>
      </c>
      <c r="AL493" s="53" t="s">
        <v>92</v>
      </c>
      <c r="AM493" s="53" t="s">
        <v>92</v>
      </c>
      <c r="AN493" s="53">
        <v>5200000</v>
      </c>
      <c r="AO493" s="53">
        <v>465000</v>
      </c>
      <c r="AP493" s="53">
        <v>530000</v>
      </c>
      <c r="AQ493" s="53">
        <v>14000</v>
      </c>
      <c r="AR493" s="53">
        <v>285000</v>
      </c>
      <c r="AS493" s="53" t="s">
        <v>92</v>
      </c>
      <c r="AT493" s="53" t="s">
        <v>92</v>
      </c>
      <c r="AU493" s="53">
        <v>140000000</v>
      </c>
      <c r="AV493" s="53" t="s">
        <v>92</v>
      </c>
      <c r="AW493" s="53" t="s">
        <v>92</v>
      </c>
      <c r="AX493" s="53">
        <v>494000</v>
      </c>
      <c r="AY493" s="53" t="s">
        <v>92</v>
      </c>
      <c r="AZ493" s="53">
        <v>1200000</v>
      </c>
      <c r="BA493" s="53">
        <v>2500000</v>
      </c>
      <c r="BB493" s="53" t="s">
        <v>92</v>
      </c>
      <c r="BC493" s="53">
        <v>450000</v>
      </c>
      <c r="BD493" s="53">
        <v>170000</v>
      </c>
      <c r="BE493" s="53">
        <v>1200000</v>
      </c>
      <c r="BF493" s="53" t="s">
        <v>92</v>
      </c>
      <c r="BG493" s="53">
        <v>1560000</v>
      </c>
      <c r="BH493" s="53">
        <v>137000</v>
      </c>
      <c r="BI493" s="53">
        <v>3400000</v>
      </c>
      <c r="BJ493" s="53" t="s">
        <v>92</v>
      </c>
      <c r="BK493" s="53" t="s">
        <v>92</v>
      </c>
      <c r="BL493" s="53" t="s">
        <v>92</v>
      </c>
      <c r="BM493" s="53" t="s">
        <v>92</v>
      </c>
      <c r="BN493" s="53">
        <v>3500000</v>
      </c>
      <c r="BO493" s="53">
        <v>95000</v>
      </c>
      <c r="BP493" s="53" t="s">
        <v>92</v>
      </c>
      <c r="BQ493" s="53" t="s">
        <v>92</v>
      </c>
      <c r="BR493" s="53">
        <v>35000000</v>
      </c>
      <c r="BS493" s="53">
        <v>1500000</v>
      </c>
      <c r="BT493" s="53" t="s">
        <v>92</v>
      </c>
      <c r="BU493" s="53" t="s">
        <v>92</v>
      </c>
      <c r="BV493" s="53" t="s">
        <v>92</v>
      </c>
      <c r="BW493" s="53" t="s">
        <v>92</v>
      </c>
      <c r="BX493" s="53" t="s">
        <v>92</v>
      </c>
      <c r="BY493" s="27" t="s">
        <v>17</v>
      </c>
      <c r="BZ493" s="27" t="s">
        <v>17</v>
      </c>
      <c r="CA493" s="27" t="s">
        <v>17</v>
      </c>
      <c r="CB493" s="27" t="s">
        <v>17</v>
      </c>
      <c r="CC493" s="27" t="s">
        <v>17</v>
      </c>
      <c r="CD493" s="27" t="s">
        <v>17</v>
      </c>
      <c r="CE493" s="27" t="s">
        <v>17</v>
      </c>
      <c r="CF493" s="35" t="s">
        <v>92</v>
      </c>
      <c r="CG493" s="4" t="s">
        <v>92</v>
      </c>
      <c r="CH493" s="4" t="s">
        <v>92</v>
      </c>
      <c r="CI493" s="4" t="s">
        <v>92</v>
      </c>
      <c r="CJ493" s="4" t="s">
        <v>92</v>
      </c>
      <c r="CK493" s="4" t="s">
        <v>92</v>
      </c>
      <c r="CL493" s="4" t="s">
        <v>92</v>
      </c>
      <c r="CM493" s="4" t="s">
        <v>92</v>
      </c>
      <c r="CN493" s="4" t="s">
        <v>92</v>
      </c>
      <c r="CO493" s="4" t="s">
        <v>92</v>
      </c>
      <c r="CP493" s="4" t="s">
        <v>92</v>
      </c>
      <c r="CQ493" s="4" t="s">
        <v>92</v>
      </c>
      <c r="CR493" s="4" t="s">
        <v>92</v>
      </c>
      <c r="CS493" s="4" t="s">
        <v>92</v>
      </c>
      <c r="CT493" s="4" t="s">
        <v>92</v>
      </c>
      <c r="CU493" s="59">
        <v>8900000</v>
      </c>
      <c r="CV493" s="80">
        <v>1</v>
      </c>
    </row>
    <row r="494" spans="1:100" ht="63.75">
      <c r="A494" s="4">
        <v>491</v>
      </c>
      <c r="B494" s="27" t="s">
        <v>532</v>
      </c>
      <c r="C494" s="27" t="s">
        <v>89</v>
      </c>
      <c r="D494" s="27" t="s">
        <v>522</v>
      </c>
      <c r="E494" s="27" t="s">
        <v>525</v>
      </c>
      <c r="F494" s="27" t="s">
        <v>806</v>
      </c>
      <c r="G494" s="27" t="s">
        <v>537</v>
      </c>
      <c r="H494" s="4" t="s">
        <v>589</v>
      </c>
      <c r="I494" s="6" t="s">
        <v>92</v>
      </c>
      <c r="J494" s="4" t="s">
        <v>1299</v>
      </c>
      <c r="K494" s="77" t="s">
        <v>92</v>
      </c>
      <c r="L494" s="28">
        <v>225</v>
      </c>
      <c r="M494" s="45" t="s">
        <v>92</v>
      </c>
      <c r="N494" s="29">
        <f>VLOOKUP(J494,'[7]Catalogo Vehiculos III'!$J$4:$N$1034,5,FALSE)</f>
        <v>216900000</v>
      </c>
      <c r="O494" s="45" t="s">
        <v>92</v>
      </c>
      <c r="P494" s="4" t="s">
        <v>206</v>
      </c>
      <c r="Q494" s="4" t="s">
        <v>390</v>
      </c>
      <c r="R494" s="4" t="s">
        <v>92</v>
      </c>
      <c r="S494" s="4" t="s">
        <v>92</v>
      </c>
      <c r="T494" s="4" t="s">
        <v>92</v>
      </c>
      <c r="U494" s="4" t="s">
        <v>92</v>
      </c>
      <c r="V494" s="4" t="s">
        <v>92</v>
      </c>
      <c r="W494" s="4" t="s">
        <v>92</v>
      </c>
      <c r="X494" s="43">
        <v>3</v>
      </c>
      <c r="Y494" s="44">
        <v>0.01</v>
      </c>
      <c r="Z494" s="44">
        <v>0.01</v>
      </c>
      <c r="AA494" s="44">
        <v>0.01</v>
      </c>
      <c r="AB494" s="44">
        <v>0.01</v>
      </c>
      <c r="AC494" s="44">
        <v>0.01</v>
      </c>
      <c r="AD494" s="44">
        <v>0.01</v>
      </c>
      <c r="AE494" s="4" t="s">
        <v>16</v>
      </c>
      <c r="AF494" s="4" t="s">
        <v>16</v>
      </c>
      <c r="AG494" s="4" t="s">
        <v>16</v>
      </c>
      <c r="AH494" s="18">
        <v>1</v>
      </c>
      <c r="AI494" s="53" t="s">
        <v>92</v>
      </c>
      <c r="AJ494" s="53">
        <v>235000</v>
      </c>
      <c r="AK494" s="53">
        <v>320000</v>
      </c>
      <c r="AL494" s="53" t="s">
        <v>92</v>
      </c>
      <c r="AM494" s="53" t="s">
        <v>92</v>
      </c>
      <c r="AN494" s="53">
        <v>5200000</v>
      </c>
      <c r="AO494" s="53">
        <v>465000</v>
      </c>
      <c r="AP494" s="53">
        <v>530000</v>
      </c>
      <c r="AQ494" s="53">
        <v>14000</v>
      </c>
      <c r="AR494" s="53">
        <v>285000</v>
      </c>
      <c r="AS494" s="53" t="s">
        <v>92</v>
      </c>
      <c r="AT494" s="53" t="s">
        <v>92</v>
      </c>
      <c r="AU494" s="53">
        <v>168000000</v>
      </c>
      <c r="AV494" s="53" t="s">
        <v>92</v>
      </c>
      <c r="AW494" s="53" t="s">
        <v>92</v>
      </c>
      <c r="AX494" s="53">
        <v>494000</v>
      </c>
      <c r="AY494" s="53" t="s">
        <v>92</v>
      </c>
      <c r="AZ494" s="53">
        <v>1200000</v>
      </c>
      <c r="BA494" s="53">
        <v>2500000</v>
      </c>
      <c r="BB494" s="53" t="s">
        <v>92</v>
      </c>
      <c r="BC494" s="53">
        <v>450000</v>
      </c>
      <c r="BD494" s="53">
        <v>170000</v>
      </c>
      <c r="BE494" s="53">
        <v>1200000</v>
      </c>
      <c r="BF494" s="53" t="s">
        <v>92</v>
      </c>
      <c r="BG494" s="53">
        <v>1560000</v>
      </c>
      <c r="BH494" s="53">
        <v>137000</v>
      </c>
      <c r="BI494" s="53">
        <v>3400000</v>
      </c>
      <c r="BJ494" s="53" t="s">
        <v>92</v>
      </c>
      <c r="BK494" s="53" t="s">
        <v>92</v>
      </c>
      <c r="BL494" s="53" t="s">
        <v>92</v>
      </c>
      <c r="BM494" s="53" t="s">
        <v>92</v>
      </c>
      <c r="BN494" s="53">
        <v>3500000</v>
      </c>
      <c r="BO494" s="53">
        <v>95000</v>
      </c>
      <c r="BP494" s="53" t="s">
        <v>92</v>
      </c>
      <c r="BQ494" s="53" t="s">
        <v>92</v>
      </c>
      <c r="BR494" s="53">
        <v>35000000</v>
      </c>
      <c r="BS494" s="53">
        <v>1500000</v>
      </c>
      <c r="BT494" s="53" t="s">
        <v>92</v>
      </c>
      <c r="BU494" s="53" t="s">
        <v>92</v>
      </c>
      <c r="BV494" s="53" t="s">
        <v>92</v>
      </c>
      <c r="BW494" s="53" t="s">
        <v>92</v>
      </c>
      <c r="BX494" s="53" t="s">
        <v>92</v>
      </c>
      <c r="BY494" s="27" t="s">
        <v>17</v>
      </c>
      <c r="BZ494" s="27" t="s">
        <v>17</v>
      </c>
      <c r="CA494" s="27" t="s">
        <v>17</v>
      </c>
      <c r="CB494" s="27" t="s">
        <v>17</v>
      </c>
      <c r="CC494" s="27" t="s">
        <v>17</v>
      </c>
      <c r="CD494" s="27" t="s">
        <v>17</v>
      </c>
      <c r="CE494" s="27" t="s">
        <v>17</v>
      </c>
      <c r="CF494" s="35" t="s">
        <v>92</v>
      </c>
      <c r="CG494" s="4" t="s">
        <v>92</v>
      </c>
      <c r="CH494" s="4" t="s">
        <v>92</v>
      </c>
      <c r="CI494" s="4" t="s">
        <v>92</v>
      </c>
      <c r="CJ494" s="4" t="s">
        <v>92</v>
      </c>
      <c r="CK494" s="4" t="s">
        <v>92</v>
      </c>
      <c r="CL494" s="4" t="s">
        <v>92</v>
      </c>
      <c r="CM494" s="4" t="s">
        <v>92</v>
      </c>
      <c r="CN494" s="4" t="s">
        <v>92</v>
      </c>
      <c r="CO494" s="4" t="s">
        <v>92</v>
      </c>
      <c r="CP494" s="4" t="s">
        <v>92</v>
      </c>
      <c r="CQ494" s="4" t="s">
        <v>92</v>
      </c>
      <c r="CR494" s="4" t="s">
        <v>92</v>
      </c>
      <c r="CS494" s="4" t="s">
        <v>92</v>
      </c>
      <c r="CT494" s="4" t="s">
        <v>92</v>
      </c>
      <c r="CU494" s="59">
        <v>9000000</v>
      </c>
      <c r="CV494" s="80">
        <v>1</v>
      </c>
    </row>
    <row r="495" spans="1:100" ht="63.75">
      <c r="A495" s="4">
        <v>492</v>
      </c>
      <c r="B495" s="27" t="s">
        <v>532</v>
      </c>
      <c r="C495" s="27" t="s">
        <v>89</v>
      </c>
      <c r="D495" s="27" t="s">
        <v>522</v>
      </c>
      <c r="E495" s="27" t="s">
        <v>523</v>
      </c>
      <c r="F495" s="27" t="s">
        <v>805</v>
      </c>
      <c r="G495" s="27" t="s">
        <v>538</v>
      </c>
      <c r="H495" s="4" t="s">
        <v>590</v>
      </c>
      <c r="I495" s="6" t="s">
        <v>92</v>
      </c>
      <c r="J495" s="4" t="s">
        <v>1300</v>
      </c>
      <c r="K495" s="77" t="s">
        <v>92</v>
      </c>
      <c r="L495" s="28">
        <v>154</v>
      </c>
      <c r="M495" s="45" t="s">
        <v>92</v>
      </c>
      <c r="N495" s="29">
        <f>VLOOKUP(J495,'[7]Catalogo Vehiculos III'!$J$4:$N$1034,5,FALSE)</f>
        <v>137900000</v>
      </c>
      <c r="O495" s="45" t="s">
        <v>92</v>
      </c>
      <c r="P495" s="4" t="s">
        <v>206</v>
      </c>
      <c r="Q495" s="4" t="s">
        <v>390</v>
      </c>
      <c r="R495" s="4" t="s">
        <v>92</v>
      </c>
      <c r="S495" s="4" t="s">
        <v>92</v>
      </c>
      <c r="T495" s="4" t="s">
        <v>92</v>
      </c>
      <c r="U495" s="4" t="s">
        <v>92</v>
      </c>
      <c r="V495" s="4" t="s">
        <v>92</v>
      </c>
      <c r="W495" s="4" t="s">
        <v>92</v>
      </c>
      <c r="X495" s="43">
        <v>1</v>
      </c>
      <c r="Y495" s="44">
        <v>0.01</v>
      </c>
      <c r="Z495" s="44">
        <v>0.01</v>
      </c>
      <c r="AA495" s="44">
        <v>0.01</v>
      </c>
      <c r="AB495" s="44">
        <v>0.01</v>
      </c>
      <c r="AC495" s="44">
        <v>0.01</v>
      </c>
      <c r="AD495" s="44">
        <v>0.01</v>
      </c>
      <c r="AE495" s="4" t="s">
        <v>16</v>
      </c>
      <c r="AF495" s="4" t="s">
        <v>16</v>
      </c>
      <c r="AG495" s="4" t="s">
        <v>16</v>
      </c>
      <c r="AH495" s="18">
        <v>1</v>
      </c>
      <c r="AI495" s="53" t="s">
        <v>92</v>
      </c>
      <c r="AJ495" s="53">
        <v>235000</v>
      </c>
      <c r="AK495" s="53">
        <v>320000</v>
      </c>
      <c r="AL495" s="53" t="s">
        <v>92</v>
      </c>
      <c r="AM495" s="53" t="s">
        <v>92</v>
      </c>
      <c r="AN495" s="53">
        <v>5200000</v>
      </c>
      <c r="AO495" s="53">
        <v>465000</v>
      </c>
      <c r="AP495" s="53">
        <v>530000</v>
      </c>
      <c r="AQ495" s="53">
        <v>14000</v>
      </c>
      <c r="AR495" s="53">
        <v>285000</v>
      </c>
      <c r="AS495" s="53" t="s">
        <v>92</v>
      </c>
      <c r="AT495" s="53" t="s">
        <v>92</v>
      </c>
      <c r="AU495" s="53">
        <v>144000000</v>
      </c>
      <c r="AV495" s="53" t="s">
        <v>92</v>
      </c>
      <c r="AW495" s="53" t="s">
        <v>92</v>
      </c>
      <c r="AX495" s="53">
        <v>494000</v>
      </c>
      <c r="AY495" s="53" t="s">
        <v>92</v>
      </c>
      <c r="AZ495" s="53">
        <v>1200000</v>
      </c>
      <c r="BA495" s="53">
        <v>2500000</v>
      </c>
      <c r="BB495" s="53" t="s">
        <v>92</v>
      </c>
      <c r="BC495" s="53">
        <v>450000</v>
      </c>
      <c r="BD495" s="53">
        <v>170000</v>
      </c>
      <c r="BE495" s="53">
        <v>1200000</v>
      </c>
      <c r="BF495" s="53" t="s">
        <v>92</v>
      </c>
      <c r="BG495" s="53">
        <v>1560000</v>
      </c>
      <c r="BH495" s="53">
        <v>137000</v>
      </c>
      <c r="BI495" s="53">
        <v>3400000</v>
      </c>
      <c r="BJ495" s="53" t="s">
        <v>92</v>
      </c>
      <c r="BK495" s="53" t="s">
        <v>92</v>
      </c>
      <c r="BL495" s="53" t="s">
        <v>92</v>
      </c>
      <c r="BM495" s="53" t="s">
        <v>92</v>
      </c>
      <c r="BN495" s="53">
        <v>3500000</v>
      </c>
      <c r="BO495" s="53">
        <v>95000</v>
      </c>
      <c r="BP495" s="53" t="s">
        <v>92</v>
      </c>
      <c r="BQ495" s="53" t="s">
        <v>92</v>
      </c>
      <c r="BR495" s="53">
        <v>35000000</v>
      </c>
      <c r="BS495" s="53">
        <v>1500000</v>
      </c>
      <c r="BT495" s="53" t="s">
        <v>92</v>
      </c>
      <c r="BU495" s="53" t="s">
        <v>92</v>
      </c>
      <c r="BV495" s="53" t="s">
        <v>92</v>
      </c>
      <c r="BW495" s="53" t="s">
        <v>92</v>
      </c>
      <c r="BX495" s="53" t="s">
        <v>92</v>
      </c>
      <c r="BY495" s="27" t="s">
        <v>17</v>
      </c>
      <c r="BZ495" s="27" t="s">
        <v>17</v>
      </c>
      <c r="CA495" s="27" t="s">
        <v>17</v>
      </c>
      <c r="CB495" s="27" t="s">
        <v>17</v>
      </c>
      <c r="CC495" s="27" t="s">
        <v>17</v>
      </c>
      <c r="CD495" s="27" t="s">
        <v>17</v>
      </c>
      <c r="CE495" s="27" t="s">
        <v>17</v>
      </c>
      <c r="CF495" s="35" t="s">
        <v>92</v>
      </c>
      <c r="CG495" s="4" t="s">
        <v>92</v>
      </c>
      <c r="CH495" s="4" t="s">
        <v>92</v>
      </c>
      <c r="CI495" s="4" t="s">
        <v>92</v>
      </c>
      <c r="CJ495" s="4" t="s">
        <v>92</v>
      </c>
      <c r="CK495" s="4" t="s">
        <v>92</v>
      </c>
      <c r="CL495" s="4" t="s">
        <v>92</v>
      </c>
      <c r="CM495" s="4" t="s">
        <v>92</v>
      </c>
      <c r="CN495" s="4" t="s">
        <v>92</v>
      </c>
      <c r="CO495" s="4" t="s">
        <v>92</v>
      </c>
      <c r="CP495" s="4" t="s">
        <v>92</v>
      </c>
      <c r="CQ495" s="4" t="s">
        <v>92</v>
      </c>
      <c r="CR495" s="4" t="s">
        <v>92</v>
      </c>
      <c r="CS495" s="4" t="s">
        <v>92</v>
      </c>
      <c r="CT495" s="4" t="s">
        <v>92</v>
      </c>
      <c r="CU495" s="59">
        <v>13500000</v>
      </c>
      <c r="CV495" s="80">
        <v>1</v>
      </c>
    </row>
    <row r="496" spans="1:100" ht="51">
      <c r="A496" s="4">
        <v>493</v>
      </c>
      <c r="B496" s="15" t="s">
        <v>765</v>
      </c>
      <c r="C496" s="27" t="s">
        <v>89</v>
      </c>
      <c r="D496" s="27" t="s">
        <v>522</v>
      </c>
      <c r="E496" s="27" t="s">
        <v>523</v>
      </c>
      <c r="F496" s="27" t="s">
        <v>805</v>
      </c>
      <c r="G496" s="27" t="s">
        <v>539</v>
      </c>
      <c r="H496" s="4" t="s">
        <v>519</v>
      </c>
      <c r="I496" s="4">
        <v>38711028</v>
      </c>
      <c r="J496" s="4" t="s">
        <v>1301</v>
      </c>
      <c r="K496" s="77" t="s">
        <v>92</v>
      </c>
      <c r="L496" s="28">
        <v>230</v>
      </c>
      <c r="M496" s="45" t="s">
        <v>92</v>
      </c>
      <c r="N496" s="29">
        <f>VLOOKUP(I496,[1]Hoja1!$A$2:$B$15532,2,FALSE)</f>
        <v>398400000</v>
      </c>
      <c r="O496" s="45" t="s">
        <v>92</v>
      </c>
      <c r="P496" s="4" t="s">
        <v>207</v>
      </c>
      <c r="Q496" s="4" t="s">
        <v>499</v>
      </c>
      <c r="R496" s="4" t="s">
        <v>92</v>
      </c>
      <c r="S496" s="4" t="s">
        <v>92</v>
      </c>
      <c r="T496" s="4" t="s">
        <v>92</v>
      </c>
      <c r="U496" s="4" t="s">
        <v>92</v>
      </c>
      <c r="V496" s="4" t="s">
        <v>92</v>
      </c>
      <c r="W496" s="4" t="s">
        <v>92</v>
      </c>
      <c r="X496" s="43">
        <v>3</v>
      </c>
      <c r="Y496" s="44">
        <v>7.0000000000000007E-2</v>
      </c>
      <c r="Z496" s="44">
        <v>7.0000000000000007E-2</v>
      </c>
      <c r="AA496" s="44">
        <v>7.0000000000000007E-2</v>
      </c>
      <c r="AB496" s="44">
        <v>7.0000000000000007E-2</v>
      </c>
      <c r="AC496" s="44">
        <v>7.0000000000000007E-2</v>
      </c>
      <c r="AD496" s="44">
        <v>7.0000000000000007E-2</v>
      </c>
      <c r="AE496" s="4" t="s">
        <v>17</v>
      </c>
      <c r="AF496" s="4" t="s">
        <v>16</v>
      </c>
      <c r="AG496" s="4" t="s">
        <v>17</v>
      </c>
      <c r="AH496" s="18">
        <v>0.15</v>
      </c>
      <c r="AI496" s="53">
        <v>0</v>
      </c>
      <c r="AJ496" s="53">
        <v>56250</v>
      </c>
      <c r="AK496" s="53">
        <v>375000</v>
      </c>
      <c r="AL496" s="53" t="s">
        <v>92</v>
      </c>
      <c r="AM496" s="53" t="s">
        <v>92</v>
      </c>
      <c r="AN496" s="53" t="s">
        <v>92</v>
      </c>
      <c r="AO496" s="53" t="s">
        <v>92</v>
      </c>
      <c r="AP496" s="53">
        <v>500000</v>
      </c>
      <c r="AQ496" s="53" t="s">
        <v>92</v>
      </c>
      <c r="AR496" s="53">
        <v>375000</v>
      </c>
      <c r="AS496" s="53" t="s">
        <v>92</v>
      </c>
      <c r="AT496" s="53" t="s">
        <v>92</v>
      </c>
      <c r="AU496" s="53" t="s">
        <v>92</v>
      </c>
      <c r="AV496" s="53">
        <v>232486200</v>
      </c>
      <c r="AW496" s="53" t="s">
        <v>92</v>
      </c>
      <c r="AX496" s="53" t="s">
        <v>92</v>
      </c>
      <c r="AY496" s="53" t="s">
        <v>92</v>
      </c>
      <c r="AZ496" s="53">
        <v>1143750</v>
      </c>
      <c r="BA496" s="53" t="s">
        <v>92</v>
      </c>
      <c r="BB496" s="53" t="s">
        <v>92</v>
      </c>
      <c r="BC496" s="53">
        <v>125000</v>
      </c>
      <c r="BD496" s="53">
        <v>110000</v>
      </c>
      <c r="BE496" s="53" t="s">
        <v>92</v>
      </c>
      <c r="BF496" s="53" t="s">
        <v>92</v>
      </c>
      <c r="BG496" s="53">
        <v>2500000</v>
      </c>
      <c r="BH496" s="53">
        <v>56250</v>
      </c>
      <c r="BI496" s="53">
        <v>1600000</v>
      </c>
      <c r="BJ496" s="53" t="s">
        <v>92</v>
      </c>
      <c r="BK496" s="53" t="s">
        <v>92</v>
      </c>
      <c r="BL496" s="53" t="s">
        <v>92</v>
      </c>
      <c r="BM496" s="53" t="s">
        <v>92</v>
      </c>
      <c r="BN496" s="53" t="s">
        <v>92</v>
      </c>
      <c r="BO496" s="53">
        <v>56250</v>
      </c>
      <c r="BP496" s="53" t="s">
        <v>92</v>
      </c>
      <c r="BQ496" s="53" t="s">
        <v>92</v>
      </c>
      <c r="BR496" s="53">
        <v>0</v>
      </c>
      <c r="BS496" s="53" t="s">
        <v>92</v>
      </c>
      <c r="BT496" s="53" t="s">
        <v>92</v>
      </c>
      <c r="BU496" s="53" t="s">
        <v>92</v>
      </c>
      <c r="BV496" s="53" t="s">
        <v>208</v>
      </c>
      <c r="BW496" s="53" t="s">
        <v>92</v>
      </c>
      <c r="BX496" s="53" t="s">
        <v>92</v>
      </c>
      <c r="BY496" s="27" t="s">
        <v>17</v>
      </c>
      <c r="BZ496" s="27" t="s">
        <v>17</v>
      </c>
      <c r="CA496" s="27" t="s">
        <v>17</v>
      </c>
      <c r="CB496" s="27" t="s">
        <v>17</v>
      </c>
      <c r="CC496" s="27" t="s">
        <v>17</v>
      </c>
      <c r="CD496" s="27" t="s">
        <v>17</v>
      </c>
      <c r="CE496" s="27" t="s">
        <v>17</v>
      </c>
      <c r="CF496" s="35" t="s">
        <v>92</v>
      </c>
      <c r="CG496" s="4" t="s">
        <v>92</v>
      </c>
      <c r="CH496" s="4" t="s">
        <v>92</v>
      </c>
      <c r="CI496" s="4" t="s">
        <v>92</v>
      </c>
      <c r="CJ496" s="4" t="s">
        <v>92</v>
      </c>
      <c r="CK496" s="4" t="s">
        <v>92</v>
      </c>
      <c r="CL496" s="4" t="s">
        <v>92</v>
      </c>
      <c r="CM496" s="4" t="s">
        <v>92</v>
      </c>
      <c r="CN496" s="4" t="s">
        <v>92</v>
      </c>
      <c r="CO496" s="4" t="s">
        <v>92</v>
      </c>
      <c r="CP496" s="4" t="s">
        <v>92</v>
      </c>
      <c r="CQ496" s="4" t="s">
        <v>92</v>
      </c>
      <c r="CR496" s="4" t="s">
        <v>92</v>
      </c>
      <c r="CS496" s="4" t="s">
        <v>92</v>
      </c>
      <c r="CT496" s="4" t="s">
        <v>92</v>
      </c>
      <c r="CU496" s="59">
        <v>7886000</v>
      </c>
      <c r="CV496" s="80">
        <v>1</v>
      </c>
    </row>
    <row r="497" spans="1:100" ht="51">
      <c r="A497" s="4">
        <v>494</v>
      </c>
      <c r="B497" s="15" t="s">
        <v>765</v>
      </c>
      <c r="C497" s="27" t="s">
        <v>89</v>
      </c>
      <c r="D497" s="27" t="s">
        <v>522</v>
      </c>
      <c r="E497" s="27" t="s">
        <v>523</v>
      </c>
      <c r="F497" s="27" t="s">
        <v>805</v>
      </c>
      <c r="G497" s="27" t="s">
        <v>539</v>
      </c>
      <c r="H497" s="4" t="s">
        <v>519</v>
      </c>
      <c r="I497" s="6" t="s">
        <v>92</v>
      </c>
      <c r="J497" s="4" t="s">
        <v>1302</v>
      </c>
      <c r="K497" s="77" t="s">
        <v>92</v>
      </c>
      <c r="L497" s="28">
        <v>140</v>
      </c>
      <c r="M497" s="45" t="s">
        <v>92</v>
      </c>
      <c r="N497" s="29">
        <f>VLOOKUP(J497,'[7]Catalogo Vehiculos III'!$J$4:$N$1034,5,FALSE)</f>
        <v>162339800</v>
      </c>
      <c r="O497" s="45" t="s">
        <v>92</v>
      </c>
      <c r="P497" s="4" t="s">
        <v>206</v>
      </c>
      <c r="Q497" s="4" t="s">
        <v>499</v>
      </c>
      <c r="R497" s="4" t="s">
        <v>92</v>
      </c>
      <c r="S497" s="4" t="s">
        <v>92</v>
      </c>
      <c r="T497" s="4" t="s">
        <v>92</v>
      </c>
      <c r="U497" s="4" t="s">
        <v>92</v>
      </c>
      <c r="V497" s="4" t="s">
        <v>92</v>
      </c>
      <c r="W497" s="4" t="s">
        <v>92</v>
      </c>
      <c r="X497" s="43">
        <v>1</v>
      </c>
      <c r="Y497" s="44">
        <v>0.14000000000000001</v>
      </c>
      <c r="Z497" s="44">
        <v>0.14000000000000001</v>
      </c>
      <c r="AA497" s="44">
        <v>0.14000000000000001</v>
      </c>
      <c r="AB497" s="44">
        <v>0.14000000000000001</v>
      </c>
      <c r="AC497" s="44">
        <v>0.14000000000000001</v>
      </c>
      <c r="AD497" s="44">
        <v>0.14000000000000001</v>
      </c>
      <c r="AE497" s="4" t="s">
        <v>17</v>
      </c>
      <c r="AF497" s="4" t="s">
        <v>16</v>
      </c>
      <c r="AG497" s="4" t="s">
        <v>17</v>
      </c>
      <c r="AH497" s="18">
        <v>0.15</v>
      </c>
      <c r="AI497" s="53">
        <v>0</v>
      </c>
      <c r="AJ497" s="53">
        <v>56250</v>
      </c>
      <c r="AK497" s="53">
        <v>375000</v>
      </c>
      <c r="AL497" s="53" t="s">
        <v>92</v>
      </c>
      <c r="AM497" s="53" t="s">
        <v>92</v>
      </c>
      <c r="AN497" s="53" t="s">
        <v>92</v>
      </c>
      <c r="AO497" s="53" t="s">
        <v>92</v>
      </c>
      <c r="AP497" s="53">
        <v>500000</v>
      </c>
      <c r="AQ497" s="53" t="s">
        <v>92</v>
      </c>
      <c r="AR497" s="53">
        <v>375000</v>
      </c>
      <c r="AS497" s="53" t="s">
        <v>92</v>
      </c>
      <c r="AT497" s="53" t="s">
        <v>92</v>
      </c>
      <c r="AU497" s="53">
        <v>104000000</v>
      </c>
      <c r="AV497" s="53" t="s">
        <v>92</v>
      </c>
      <c r="AW497" s="53" t="s">
        <v>92</v>
      </c>
      <c r="AX497" s="53" t="s">
        <v>92</v>
      </c>
      <c r="AY497" s="53" t="s">
        <v>92</v>
      </c>
      <c r="AZ497" s="53">
        <v>1143750</v>
      </c>
      <c r="BA497" s="53" t="s">
        <v>92</v>
      </c>
      <c r="BB497" s="53" t="s">
        <v>92</v>
      </c>
      <c r="BC497" s="53">
        <v>125000</v>
      </c>
      <c r="BD497" s="53">
        <v>110000</v>
      </c>
      <c r="BE497" s="53" t="s">
        <v>92</v>
      </c>
      <c r="BF497" s="53" t="s">
        <v>92</v>
      </c>
      <c r="BG497" s="53">
        <v>2500000</v>
      </c>
      <c r="BH497" s="53">
        <v>56250</v>
      </c>
      <c r="BI497" s="53">
        <v>1600000</v>
      </c>
      <c r="BJ497" s="53" t="s">
        <v>92</v>
      </c>
      <c r="BK497" s="53" t="s">
        <v>92</v>
      </c>
      <c r="BL497" s="53" t="s">
        <v>92</v>
      </c>
      <c r="BM497" s="53" t="s">
        <v>92</v>
      </c>
      <c r="BN497" s="53" t="s">
        <v>92</v>
      </c>
      <c r="BO497" s="53">
        <v>56250</v>
      </c>
      <c r="BP497" s="53" t="s">
        <v>92</v>
      </c>
      <c r="BQ497" s="53" t="s">
        <v>92</v>
      </c>
      <c r="BR497" s="53">
        <v>19500000</v>
      </c>
      <c r="BS497" s="53" t="s">
        <v>92</v>
      </c>
      <c r="BT497" s="53" t="s">
        <v>92</v>
      </c>
      <c r="BU497" s="53" t="s">
        <v>92</v>
      </c>
      <c r="BV497" s="53" t="s">
        <v>92</v>
      </c>
      <c r="BW497" s="53" t="s">
        <v>92</v>
      </c>
      <c r="BX497" s="53" t="s">
        <v>92</v>
      </c>
      <c r="BY497" s="27" t="s">
        <v>393</v>
      </c>
      <c r="BZ497" s="27" t="s">
        <v>393</v>
      </c>
      <c r="CA497" s="27" t="s">
        <v>393</v>
      </c>
      <c r="CB497" s="27" t="s">
        <v>393</v>
      </c>
      <c r="CC497" s="27" t="s">
        <v>393</v>
      </c>
      <c r="CD497" s="27" t="s">
        <v>393</v>
      </c>
      <c r="CE497" s="27" t="s">
        <v>393</v>
      </c>
      <c r="CF497" s="35" t="s">
        <v>92</v>
      </c>
      <c r="CG497" s="4" t="s">
        <v>92</v>
      </c>
      <c r="CH497" s="4" t="s">
        <v>92</v>
      </c>
      <c r="CI497" s="4" t="s">
        <v>92</v>
      </c>
      <c r="CJ497" s="4" t="s">
        <v>92</v>
      </c>
      <c r="CK497" s="4" t="s">
        <v>92</v>
      </c>
      <c r="CL497" s="4" t="s">
        <v>92</v>
      </c>
      <c r="CM497" s="4" t="s">
        <v>92</v>
      </c>
      <c r="CN497" s="4" t="s">
        <v>92</v>
      </c>
      <c r="CO497" s="4" t="s">
        <v>92</v>
      </c>
      <c r="CP497" s="4" t="s">
        <v>92</v>
      </c>
      <c r="CQ497" s="4" t="s">
        <v>92</v>
      </c>
      <c r="CR497" s="4" t="s">
        <v>92</v>
      </c>
      <c r="CS497" s="4" t="s">
        <v>92</v>
      </c>
      <c r="CT497" s="4" t="s">
        <v>92</v>
      </c>
      <c r="CU497" s="59">
        <v>5750000</v>
      </c>
      <c r="CV497" s="80">
        <v>1</v>
      </c>
    </row>
    <row r="498" spans="1:100" ht="51">
      <c r="A498" s="4">
        <v>495</v>
      </c>
      <c r="B498" s="27" t="s">
        <v>540</v>
      </c>
      <c r="C498" s="27" t="s">
        <v>89</v>
      </c>
      <c r="D498" s="27" t="s">
        <v>522</v>
      </c>
      <c r="E498" s="27" t="s">
        <v>523</v>
      </c>
      <c r="F498" s="27" t="s">
        <v>805</v>
      </c>
      <c r="G498" s="27" t="s">
        <v>541</v>
      </c>
      <c r="H498" s="4" t="s">
        <v>591</v>
      </c>
      <c r="I498" s="4">
        <v>33703009</v>
      </c>
      <c r="J498" s="4" t="s">
        <v>1303</v>
      </c>
      <c r="K498" s="77" t="s">
        <v>92</v>
      </c>
      <c r="L498" s="28">
        <v>154</v>
      </c>
      <c r="M498" s="45" t="s">
        <v>92</v>
      </c>
      <c r="N498" s="29">
        <f>VLOOKUP(I498,[1]Hoja1!$A$2:$B$15532,2,FALSE)</f>
        <v>225000000</v>
      </c>
      <c r="O498" s="45" t="s">
        <v>92</v>
      </c>
      <c r="P498" s="4" t="s">
        <v>206</v>
      </c>
      <c r="Q498" s="4" t="s">
        <v>390</v>
      </c>
      <c r="R498" s="4" t="s">
        <v>92</v>
      </c>
      <c r="S498" s="4" t="s">
        <v>92</v>
      </c>
      <c r="T498" s="4" t="s">
        <v>92</v>
      </c>
      <c r="U498" s="4" t="s">
        <v>92</v>
      </c>
      <c r="V498" s="4" t="s">
        <v>92</v>
      </c>
      <c r="W498" s="4" t="s">
        <v>92</v>
      </c>
      <c r="X498" s="14">
        <v>3</v>
      </c>
      <c r="Y498" s="13">
        <v>2E-3</v>
      </c>
      <c r="Z498" s="13">
        <v>4.0000000000000001E-3</v>
      </c>
      <c r="AA498" s="13">
        <v>8.0000000000000002E-3</v>
      </c>
      <c r="AB498" s="13">
        <v>8.9999999999999993E-3</v>
      </c>
      <c r="AC498" s="13">
        <v>0.01</v>
      </c>
      <c r="AD498" s="13">
        <v>0.01</v>
      </c>
      <c r="AE498" s="4" t="s">
        <v>17</v>
      </c>
      <c r="AF498" s="4" t="s">
        <v>16</v>
      </c>
      <c r="AG498" s="4" t="s">
        <v>17</v>
      </c>
      <c r="AH498" s="5">
        <v>1</v>
      </c>
      <c r="AI498" s="53" t="s">
        <v>92</v>
      </c>
      <c r="AJ498" s="53">
        <v>166995</v>
      </c>
      <c r="AK498" s="53">
        <v>701379</v>
      </c>
      <c r="AL498" s="53" t="s">
        <v>92</v>
      </c>
      <c r="AM498" s="53" t="s">
        <v>92</v>
      </c>
      <c r="AN498" s="53">
        <v>6457140</v>
      </c>
      <c r="AO498" s="53">
        <v>701379</v>
      </c>
      <c r="AP498" s="53">
        <v>846108</v>
      </c>
      <c r="AQ498" s="53">
        <v>89064</v>
      </c>
      <c r="AR498" s="53">
        <v>578916</v>
      </c>
      <c r="AS498" s="53" t="s">
        <v>92</v>
      </c>
      <c r="AT498" s="53" t="s">
        <v>92</v>
      </c>
      <c r="AU498" s="53">
        <v>0</v>
      </c>
      <c r="AV498" s="53">
        <v>0</v>
      </c>
      <c r="AW498" s="53" t="s">
        <v>92</v>
      </c>
      <c r="AX498" s="53">
        <v>15586200</v>
      </c>
      <c r="AY498" s="53" t="s">
        <v>92</v>
      </c>
      <c r="AZ498" s="53">
        <v>1614285</v>
      </c>
      <c r="BA498" s="53">
        <v>2426994</v>
      </c>
      <c r="BB498" s="53">
        <v>757044</v>
      </c>
      <c r="BC498" s="53">
        <v>0</v>
      </c>
      <c r="BD498" s="53">
        <v>0</v>
      </c>
      <c r="BE498" s="53">
        <v>1781280</v>
      </c>
      <c r="BF498" s="53">
        <v>1892610</v>
      </c>
      <c r="BG498" s="53">
        <v>2894580</v>
      </c>
      <c r="BH498" s="53">
        <v>133596</v>
      </c>
      <c r="BI498" s="53">
        <v>1447290</v>
      </c>
      <c r="BJ498" s="53" t="s">
        <v>92</v>
      </c>
      <c r="BK498" s="53" t="s">
        <v>92</v>
      </c>
      <c r="BL498" s="53" t="s">
        <v>92</v>
      </c>
      <c r="BM498" s="53" t="s">
        <v>92</v>
      </c>
      <c r="BN498" s="53">
        <v>6457140</v>
      </c>
      <c r="BO498" s="53">
        <v>133596</v>
      </c>
      <c r="BP498" s="53">
        <v>6457140</v>
      </c>
      <c r="BQ498" s="53">
        <v>7125120</v>
      </c>
      <c r="BR498" s="53">
        <v>20039400</v>
      </c>
      <c r="BS498" s="53">
        <v>623448</v>
      </c>
      <c r="BT498" s="53" t="s">
        <v>92</v>
      </c>
      <c r="BU498" s="53" t="s">
        <v>92</v>
      </c>
      <c r="BV498" s="53" t="s">
        <v>92</v>
      </c>
      <c r="BW498" s="53">
        <v>30727080</v>
      </c>
      <c r="BX498" s="55" t="s">
        <v>92</v>
      </c>
      <c r="BY498" s="27" t="s">
        <v>17</v>
      </c>
      <c r="BZ498" s="27" t="s">
        <v>17</v>
      </c>
      <c r="CA498" s="27" t="s">
        <v>17</v>
      </c>
      <c r="CB498" s="35" t="s">
        <v>17</v>
      </c>
      <c r="CC498" s="27" t="s">
        <v>17</v>
      </c>
      <c r="CD498" s="27" t="s">
        <v>17</v>
      </c>
      <c r="CE498" s="27" t="s">
        <v>17</v>
      </c>
      <c r="CF498" s="39" t="s">
        <v>92</v>
      </c>
      <c r="CG498" s="4" t="s">
        <v>92</v>
      </c>
      <c r="CH498" s="4" t="s">
        <v>92</v>
      </c>
      <c r="CI498" s="4" t="s">
        <v>92</v>
      </c>
      <c r="CJ498" s="4" t="s">
        <v>92</v>
      </c>
      <c r="CK498" s="4" t="s">
        <v>92</v>
      </c>
      <c r="CL498" s="4" t="s">
        <v>92</v>
      </c>
      <c r="CM498" s="4" t="s">
        <v>92</v>
      </c>
      <c r="CN498" s="4" t="s">
        <v>92</v>
      </c>
      <c r="CO498" s="4" t="s">
        <v>92</v>
      </c>
      <c r="CP498" s="4" t="s">
        <v>92</v>
      </c>
      <c r="CQ498" s="4" t="s">
        <v>92</v>
      </c>
      <c r="CR498" s="4" t="s">
        <v>92</v>
      </c>
      <c r="CS498" s="4" t="s">
        <v>92</v>
      </c>
      <c r="CT498" s="4" t="s">
        <v>92</v>
      </c>
      <c r="CU498" s="56">
        <v>8861868</v>
      </c>
      <c r="CV498" s="80">
        <v>1</v>
      </c>
    </row>
    <row r="499" spans="1:100" ht="51">
      <c r="A499" s="4">
        <v>496</v>
      </c>
      <c r="B499" s="27" t="s">
        <v>540</v>
      </c>
      <c r="C499" s="27" t="s">
        <v>89</v>
      </c>
      <c r="D499" s="27" t="s">
        <v>522</v>
      </c>
      <c r="E499" s="27" t="s">
        <v>525</v>
      </c>
      <c r="F499" s="27" t="s">
        <v>807</v>
      </c>
      <c r="G499" s="27" t="s">
        <v>542</v>
      </c>
      <c r="H499" s="4" t="s">
        <v>591</v>
      </c>
      <c r="I499" s="4">
        <v>33703010</v>
      </c>
      <c r="J499" s="4" t="s">
        <v>1304</v>
      </c>
      <c r="K499" s="77" t="s">
        <v>92</v>
      </c>
      <c r="L499" s="28">
        <v>265</v>
      </c>
      <c r="M499" s="45" t="s">
        <v>92</v>
      </c>
      <c r="N499" s="29">
        <f>VLOOKUP(I499,[1]Hoja1!$A$2:$B$15532,2,FALSE)</f>
        <v>365000000</v>
      </c>
      <c r="O499" s="45" t="s">
        <v>92</v>
      </c>
      <c r="P499" s="4" t="s">
        <v>206</v>
      </c>
      <c r="Q499" s="4" t="s">
        <v>390</v>
      </c>
      <c r="R499" s="4" t="s">
        <v>92</v>
      </c>
      <c r="S499" s="4" t="s">
        <v>92</v>
      </c>
      <c r="T499" s="4" t="s">
        <v>92</v>
      </c>
      <c r="U499" s="4" t="s">
        <v>92</v>
      </c>
      <c r="V499" s="4" t="s">
        <v>92</v>
      </c>
      <c r="W499" s="4" t="s">
        <v>92</v>
      </c>
      <c r="X499" s="14">
        <v>2</v>
      </c>
      <c r="Y499" s="13">
        <v>2E-3</v>
      </c>
      <c r="Z499" s="13">
        <v>4.0000000000000001E-3</v>
      </c>
      <c r="AA499" s="13">
        <v>8.0000000000000002E-3</v>
      </c>
      <c r="AB499" s="13">
        <v>8.9999999999999993E-3</v>
      </c>
      <c r="AC499" s="13">
        <v>0.01</v>
      </c>
      <c r="AD499" s="13">
        <v>0.01</v>
      </c>
      <c r="AE499" s="4" t="s">
        <v>17</v>
      </c>
      <c r="AF499" s="4" t="s">
        <v>16</v>
      </c>
      <c r="AG499" s="4" t="s">
        <v>17</v>
      </c>
      <c r="AH499" s="5">
        <v>1</v>
      </c>
      <c r="AI499" s="53" t="s">
        <v>92</v>
      </c>
      <c r="AJ499" s="53">
        <v>166995</v>
      </c>
      <c r="AK499" s="53">
        <v>701379</v>
      </c>
      <c r="AL499" s="53" t="s">
        <v>92</v>
      </c>
      <c r="AM499" s="53" t="s">
        <v>92</v>
      </c>
      <c r="AN499" s="53">
        <v>6457140</v>
      </c>
      <c r="AO499" s="53">
        <v>701379</v>
      </c>
      <c r="AP499" s="53">
        <v>846108</v>
      </c>
      <c r="AQ499" s="53">
        <v>89064</v>
      </c>
      <c r="AR499" s="53">
        <v>578916</v>
      </c>
      <c r="AS499" s="53" t="s">
        <v>92</v>
      </c>
      <c r="AT499" s="53" t="s">
        <v>92</v>
      </c>
      <c r="AU499" s="53">
        <v>0</v>
      </c>
      <c r="AV499" s="53">
        <v>0</v>
      </c>
      <c r="AW499" s="53" t="s">
        <v>92</v>
      </c>
      <c r="AX499" s="53">
        <v>23935950</v>
      </c>
      <c r="AY499" s="53" t="s">
        <v>92</v>
      </c>
      <c r="AZ499" s="53">
        <v>1614285</v>
      </c>
      <c r="BA499" s="53">
        <v>2426994</v>
      </c>
      <c r="BB499" s="53">
        <v>757044</v>
      </c>
      <c r="BC499" s="53">
        <v>0</v>
      </c>
      <c r="BD499" s="53">
        <v>0</v>
      </c>
      <c r="BE499" s="53">
        <v>1781280</v>
      </c>
      <c r="BF499" s="53">
        <v>1892610</v>
      </c>
      <c r="BG499" s="53">
        <v>2894580</v>
      </c>
      <c r="BH499" s="53">
        <v>133596</v>
      </c>
      <c r="BI499" s="53">
        <v>1447290</v>
      </c>
      <c r="BJ499" s="53" t="s">
        <v>92</v>
      </c>
      <c r="BK499" s="53" t="s">
        <v>92</v>
      </c>
      <c r="BL499" s="53" t="s">
        <v>92</v>
      </c>
      <c r="BM499" s="53" t="s">
        <v>92</v>
      </c>
      <c r="BN499" s="53">
        <v>6457140</v>
      </c>
      <c r="BO499" s="53">
        <v>133596</v>
      </c>
      <c r="BP499" s="53">
        <v>6457140</v>
      </c>
      <c r="BQ499" s="53">
        <v>7125120</v>
      </c>
      <c r="BR499" s="53">
        <v>31172400</v>
      </c>
      <c r="BS499" s="53">
        <v>623448</v>
      </c>
      <c r="BT499" s="53" t="s">
        <v>92</v>
      </c>
      <c r="BU499" s="53" t="s">
        <v>92</v>
      </c>
      <c r="BV499" s="53" t="s">
        <v>92</v>
      </c>
      <c r="BW499" s="53">
        <v>30727080</v>
      </c>
      <c r="BX499" s="55" t="s">
        <v>92</v>
      </c>
      <c r="BY499" s="27" t="s">
        <v>17</v>
      </c>
      <c r="BZ499" s="27" t="s">
        <v>17</v>
      </c>
      <c r="CA499" s="27" t="s">
        <v>17</v>
      </c>
      <c r="CB499" s="35" t="s">
        <v>17</v>
      </c>
      <c r="CC499" s="27" t="s">
        <v>17</v>
      </c>
      <c r="CD499" s="27" t="s">
        <v>17</v>
      </c>
      <c r="CE499" s="27" t="s">
        <v>17</v>
      </c>
      <c r="CF499" s="39" t="s">
        <v>92</v>
      </c>
      <c r="CG499" s="4" t="s">
        <v>92</v>
      </c>
      <c r="CH499" s="4" t="s">
        <v>92</v>
      </c>
      <c r="CI499" s="4" t="s">
        <v>92</v>
      </c>
      <c r="CJ499" s="4" t="s">
        <v>92</v>
      </c>
      <c r="CK499" s="4" t="s">
        <v>92</v>
      </c>
      <c r="CL499" s="4" t="s">
        <v>92</v>
      </c>
      <c r="CM499" s="4" t="s">
        <v>92</v>
      </c>
      <c r="CN499" s="4" t="s">
        <v>92</v>
      </c>
      <c r="CO499" s="4" t="s">
        <v>92</v>
      </c>
      <c r="CP499" s="4" t="s">
        <v>92</v>
      </c>
      <c r="CQ499" s="4" t="s">
        <v>92</v>
      </c>
      <c r="CR499" s="4" t="s">
        <v>92</v>
      </c>
      <c r="CS499" s="4" t="s">
        <v>92</v>
      </c>
      <c r="CT499" s="4" t="s">
        <v>92</v>
      </c>
      <c r="CU499" s="56">
        <v>11222064</v>
      </c>
      <c r="CV499" s="80">
        <v>1</v>
      </c>
    </row>
    <row r="500" spans="1:100" ht="51">
      <c r="A500" s="4">
        <v>497</v>
      </c>
      <c r="B500" s="27" t="s">
        <v>540</v>
      </c>
      <c r="C500" s="27" t="s">
        <v>89</v>
      </c>
      <c r="D500" s="27" t="s">
        <v>522</v>
      </c>
      <c r="E500" s="27" t="s">
        <v>523</v>
      </c>
      <c r="F500" s="27" t="s">
        <v>805</v>
      </c>
      <c r="G500" s="27" t="s">
        <v>543</v>
      </c>
      <c r="H500" s="4" t="s">
        <v>592</v>
      </c>
      <c r="I500" s="4">
        <v>3711070</v>
      </c>
      <c r="J500" s="4" t="s">
        <v>1305</v>
      </c>
      <c r="K500" s="77" t="s">
        <v>92</v>
      </c>
      <c r="L500" s="28">
        <v>178</v>
      </c>
      <c r="M500" s="45" t="s">
        <v>92</v>
      </c>
      <c r="N500" s="29">
        <f>VLOOKUP(I500,[1]Hoja1!$A$2:$B$15532,2,FALSE)</f>
        <v>147100000</v>
      </c>
      <c r="O500" s="45" t="s">
        <v>92</v>
      </c>
      <c r="P500" s="4" t="s">
        <v>206</v>
      </c>
      <c r="Q500" s="4" t="s">
        <v>390</v>
      </c>
      <c r="R500" s="4" t="s">
        <v>92</v>
      </c>
      <c r="S500" s="4" t="s">
        <v>92</v>
      </c>
      <c r="T500" s="4" t="s">
        <v>92</v>
      </c>
      <c r="U500" s="4" t="s">
        <v>92</v>
      </c>
      <c r="V500" s="4" t="s">
        <v>92</v>
      </c>
      <c r="W500" s="4" t="s">
        <v>92</v>
      </c>
      <c r="X500" s="14">
        <v>2</v>
      </c>
      <c r="Y500" s="13">
        <v>0.02</v>
      </c>
      <c r="Z500" s="13">
        <v>2.1000000000000001E-2</v>
      </c>
      <c r="AA500" s="13">
        <v>2.1999999999999999E-2</v>
      </c>
      <c r="AB500" s="13">
        <v>2.3E-2</v>
      </c>
      <c r="AC500" s="13">
        <v>2.4E-2</v>
      </c>
      <c r="AD500" s="13">
        <v>2.5000000000000001E-2</v>
      </c>
      <c r="AE500" s="4" t="s">
        <v>17</v>
      </c>
      <c r="AF500" s="4" t="s">
        <v>16</v>
      </c>
      <c r="AG500" s="4" t="s">
        <v>17</v>
      </c>
      <c r="AH500" s="5">
        <v>1</v>
      </c>
      <c r="AI500" s="53" t="s">
        <v>92</v>
      </c>
      <c r="AJ500" s="53">
        <v>166995</v>
      </c>
      <c r="AK500" s="53">
        <v>701379</v>
      </c>
      <c r="AL500" s="53" t="s">
        <v>92</v>
      </c>
      <c r="AM500" s="53" t="s">
        <v>92</v>
      </c>
      <c r="AN500" s="53">
        <v>6457140</v>
      </c>
      <c r="AO500" s="53">
        <v>701379</v>
      </c>
      <c r="AP500" s="53">
        <v>846108</v>
      </c>
      <c r="AQ500" s="53">
        <v>89064</v>
      </c>
      <c r="AR500" s="53">
        <v>578916</v>
      </c>
      <c r="AS500" s="53" t="s">
        <v>92</v>
      </c>
      <c r="AT500" s="53" t="s">
        <v>92</v>
      </c>
      <c r="AU500" s="53">
        <v>149627520</v>
      </c>
      <c r="AV500" s="53">
        <v>130924080</v>
      </c>
      <c r="AW500" s="53" t="s">
        <v>92</v>
      </c>
      <c r="AX500" s="53">
        <v>15586200</v>
      </c>
      <c r="AY500" s="53" t="s">
        <v>92</v>
      </c>
      <c r="AZ500" s="53">
        <v>1614285</v>
      </c>
      <c r="BA500" s="53">
        <v>2426994</v>
      </c>
      <c r="BB500" s="53" t="s">
        <v>92</v>
      </c>
      <c r="BC500" s="53">
        <v>0</v>
      </c>
      <c r="BD500" s="53">
        <v>0</v>
      </c>
      <c r="BE500" s="53">
        <v>1781280</v>
      </c>
      <c r="BF500" s="53">
        <v>1892610</v>
      </c>
      <c r="BG500" s="53">
        <v>2894580</v>
      </c>
      <c r="BH500" s="53">
        <v>133596</v>
      </c>
      <c r="BI500" s="53">
        <v>1447290</v>
      </c>
      <c r="BJ500" s="53" t="s">
        <v>92</v>
      </c>
      <c r="BK500" s="53" t="s">
        <v>92</v>
      </c>
      <c r="BL500" s="53" t="s">
        <v>92</v>
      </c>
      <c r="BM500" s="53" t="s">
        <v>92</v>
      </c>
      <c r="BN500" s="53">
        <v>6457140</v>
      </c>
      <c r="BO500" s="53">
        <v>133596</v>
      </c>
      <c r="BP500" s="53">
        <v>6457140</v>
      </c>
      <c r="BQ500" s="53">
        <v>7125120</v>
      </c>
      <c r="BR500" s="53">
        <v>20039400</v>
      </c>
      <c r="BS500" s="53">
        <v>623448</v>
      </c>
      <c r="BT500" s="53" t="s">
        <v>92</v>
      </c>
      <c r="BU500" s="53" t="s">
        <v>92</v>
      </c>
      <c r="BV500" s="53" t="s">
        <v>92</v>
      </c>
      <c r="BW500" s="53">
        <v>30727080</v>
      </c>
      <c r="BX500" s="55">
        <v>183694500</v>
      </c>
      <c r="BY500" s="27" t="s">
        <v>17</v>
      </c>
      <c r="BZ500" s="27" t="s">
        <v>17</v>
      </c>
      <c r="CA500" s="27" t="s">
        <v>17</v>
      </c>
      <c r="CB500" s="35" t="s">
        <v>17</v>
      </c>
      <c r="CC500" s="27" t="s">
        <v>17</v>
      </c>
      <c r="CD500" s="27" t="s">
        <v>17</v>
      </c>
      <c r="CE500" s="27" t="s">
        <v>17</v>
      </c>
      <c r="CF500" s="39" t="s">
        <v>92</v>
      </c>
      <c r="CG500" s="4" t="s">
        <v>92</v>
      </c>
      <c r="CH500" s="4" t="s">
        <v>92</v>
      </c>
      <c r="CI500" s="4" t="s">
        <v>92</v>
      </c>
      <c r="CJ500" s="4" t="s">
        <v>92</v>
      </c>
      <c r="CK500" s="4" t="s">
        <v>92</v>
      </c>
      <c r="CL500" s="4" t="s">
        <v>92</v>
      </c>
      <c r="CM500" s="4" t="s">
        <v>92</v>
      </c>
      <c r="CN500" s="4" t="s">
        <v>92</v>
      </c>
      <c r="CO500" s="4" t="s">
        <v>92</v>
      </c>
      <c r="CP500" s="4" t="s">
        <v>92</v>
      </c>
      <c r="CQ500" s="4" t="s">
        <v>92</v>
      </c>
      <c r="CR500" s="4" t="s">
        <v>92</v>
      </c>
      <c r="CS500" s="4" t="s">
        <v>92</v>
      </c>
      <c r="CT500" s="4" t="s">
        <v>92</v>
      </c>
      <c r="CU500" s="56">
        <v>9641178</v>
      </c>
      <c r="CV500" s="80">
        <v>1</v>
      </c>
    </row>
    <row r="501" spans="1:100" ht="51">
      <c r="A501" s="4">
        <v>498</v>
      </c>
      <c r="B501" s="27" t="s">
        <v>540</v>
      </c>
      <c r="C501" s="27" t="s">
        <v>89</v>
      </c>
      <c r="D501" s="27" t="s">
        <v>522</v>
      </c>
      <c r="E501" s="27" t="s">
        <v>525</v>
      </c>
      <c r="F501" s="27" t="s">
        <v>806</v>
      </c>
      <c r="G501" s="27" t="s">
        <v>544</v>
      </c>
      <c r="H501" s="4" t="s">
        <v>592</v>
      </c>
      <c r="I501" s="4">
        <v>3711054</v>
      </c>
      <c r="J501" s="4" t="s">
        <v>1306</v>
      </c>
      <c r="K501" s="77" t="s">
        <v>92</v>
      </c>
      <c r="L501" s="28">
        <v>207</v>
      </c>
      <c r="M501" s="45" t="s">
        <v>92</v>
      </c>
      <c r="N501" s="29">
        <f>VLOOKUP(I501,[1]Hoja1!$A$2:$B$15532,2,FALSE)</f>
        <v>158600000</v>
      </c>
      <c r="O501" s="45" t="s">
        <v>92</v>
      </c>
      <c r="P501" s="4" t="s">
        <v>206</v>
      </c>
      <c r="Q501" s="4" t="s">
        <v>390</v>
      </c>
      <c r="R501" s="4" t="s">
        <v>92</v>
      </c>
      <c r="S501" s="4" t="s">
        <v>92</v>
      </c>
      <c r="T501" s="4" t="s">
        <v>92</v>
      </c>
      <c r="U501" s="4" t="s">
        <v>92</v>
      </c>
      <c r="V501" s="4" t="s">
        <v>92</v>
      </c>
      <c r="W501" s="4" t="s">
        <v>92</v>
      </c>
      <c r="X501" s="14">
        <v>1</v>
      </c>
      <c r="Y501" s="13">
        <v>0.02</v>
      </c>
      <c r="Z501" s="13">
        <v>2.1000000000000001E-2</v>
      </c>
      <c r="AA501" s="13">
        <v>2.1999999999999999E-2</v>
      </c>
      <c r="AB501" s="13">
        <v>2.3E-2</v>
      </c>
      <c r="AC501" s="13">
        <v>2.4E-2</v>
      </c>
      <c r="AD501" s="13">
        <v>2.5000000000000001E-2</v>
      </c>
      <c r="AE501" s="4" t="s">
        <v>17</v>
      </c>
      <c r="AF501" s="4" t="s">
        <v>16</v>
      </c>
      <c r="AG501" s="4" t="s">
        <v>17</v>
      </c>
      <c r="AH501" s="5">
        <v>1</v>
      </c>
      <c r="AI501" s="53" t="s">
        <v>92</v>
      </c>
      <c r="AJ501" s="53">
        <v>166995</v>
      </c>
      <c r="AK501" s="53">
        <v>701379</v>
      </c>
      <c r="AL501" s="53" t="s">
        <v>92</v>
      </c>
      <c r="AM501" s="53" t="s">
        <v>92</v>
      </c>
      <c r="AN501" s="53">
        <v>6457140</v>
      </c>
      <c r="AO501" s="53">
        <v>701379</v>
      </c>
      <c r="AP501" s="53">
        <v>846108</v>
      </c>
      <c r="AQ501" s="53">
        <v>89064</v>
      </c>
      <c r="AR501" s="53">
        <v>578916</v>
      </c>
      <c r="AS501" s="53" t="s">
        <v>92</v>
      </c>
      <c r="AT501" s="53" t="s">
        <v>92</v>
      </c>
      <c r="AU501" s="53">
        <v>197722080</v>
      </c>
      <c r="AV501" s="53">
        <v>156084660</v>
      </c>
      <c r="AW501" s="53" t="s">
        <v>92</v>
      </c>
      <c r="AX501" s="53">
        <v>21152700</v>
      </c>
      <c r="AY501" s="53" t="s">
        <v>92</v>
      </c>
      <c r="AZ501" s="53">
        <v>1614285</v>
      </c>
      <c r="BA501" s="53">
        <v>2426994</v>
      </c>
      <c r="BB501" s="53" t="s">
        <v>92</v>
      </c>
      <c r="BC501" s="53">
        <v>0</v>
      </c>
      <c r="BD501" s="53">
        <v>0</v>
      </c>
      <c r="BE501" s="53">
        <v>1781280</v>
      </c>
      <c r="BF501" s="53">
        <v>1892610</v>
      </c>
      <c r="BG501" s="53">
        <v>2894580</v>
      </c>
      <c r="BH501" s="53">
        <v>133596</v>
      </c>
      <c r="BI501" s="53">
        <v>1447290</v>
      </c>
      <c r="BJ501" s="53" t="s">
        <v>92</v>
      </c>
      <c r="BK501" s="53" t="s">
        <v>92</v>
      </c>
      <c r="BL501" s="53" t="s">
        <v>92</v>
      </c>
      <c r="BM501" s="53" t="s">
        <v>92</v>
      </c>
      <c r="BN501" s="53">
        <v>6457140</v>
      </c>
      <c r="BO501" s="53">
        <v>133596</v>
      </c>
      <c r="BP501" s="53">
        <v>6457140</v>
      </c>
      <c r="BQ501" s="53">
        <v>7125120</v>
      </c>
      <c r="BR501" s="53">
        <v>26719200</v>
      </c>
      <c r="BS501" s="53">
        <v>623448</v>
      </c>
      <c r="BT501" s="53" t="s">
        <v>92</v>
      </c>
      <c r="BU501" s="53" t="s">
        <v>92</v>
      </c>
      <c r="BV501" s="53" t="s">
        <v>92</v>
      </c>
      <c r="BW501" s="53">
        <v>30727080</v>
      </c>
      <c r="BX501" s="55">
        <v>231566400</v>
      </c>
      <c r="BY501" s="27" t="s">
        <v>17</v>
      </c>
      <c r="BZ501" s="27" t="s">
        <v>17</v>
      </c>
      <c r="CA501" s="27" t="s">
        <v>17</v>
      </c>
      <c r="CB501" s="35" t="s">
        <v>17</v>
      </c>
      <c r="CC501" s="27" t="s">
        <v>17</v>
      </c>
      <c r="CD501" s="27" t="s">
        <v>17</v>
      </c>
      <c r="CE501" s="27" t="s">
        <v>17</v>
      </c>
      <c r="CF501" s="39" t="s">
        <v>92</v>
      </c>
      <c r="CG501" s="4" t="s">
        <v>92</v>
      </c>
      <c r="CH501" s="4" t="s">
        <v>92</v>
      </c>
      <c r="CI501" s="4" t="s">
        <v>92</v>
      </c>
      <c r="CJ501" s="4" t="s">
        <v>92</v>
      </c>
      <c r="CK501" s="4" t="s">
        <v>92</v>
      </c>
      <c r="CL501" s="4" t="s">
        <v>92</v>
      </c>
      <c r="CM501" s="4" t="s">
        <v>92</v>
      </c>
      <c r="CN501" s="4" t="s">
        <v>92</v>
      </c>
      <c r="CO501" s="4" t="s">
        <v>92</v>
      </c>
      <c r="CP501" s="4" t="s">
        <v>92</v>
      </c>
      <c r="CQ501" s="4" t="s">
        <v>92</v>
      </c>
      <c r="CR501" s="4" t="s">
        <v>92</v>
      </c>
      <c r="CS501" s="4" t="s">
        <v>92</v>
      </c>
      <c r="CT501" s="4" t="s">
        <v>92</v>
      </c>
      <c r="CU501" s="56">
        <v>11043936</v>
      </c>
      <c r="CV501" s="80">
        <v>1</v>
      </c>
    </row>
    <row r="502" spans="1:100" ht="51">
      <c r="A502" s="4">
        <v>499</v>
      </c>
      <c r="B502" s="27" t="s">
        <v>540</v>
      </c>
      <c r="C502" s="27" t="s">
        <v>89</v>
      </c>
      <c r="D502" s="27" t="s">
        <v>522</v>
      </c>
      <c r="E502" s="27" t="s">
        <v>525</v>
      </c>
      <c r="F502" s="27" t="s">
        <v>806</v>
      </c>
      <c r="G502" s="27" t="s">
        <v>545</v>
      </c>
      <c r="H502" s="4" t="s">
        <v>592</v>
      </c>
      <c r="I502" s="4">
        <v>3711033</v>
      </c>
      <c r="J502" s="4" t="s">
        <v>1307</v>
      </c>
      <c r="K502" s="77" t="s">
        <v>92</v>
      </c>
      <c r="L502" s="28">
        <v>207</v>
      </c>
      <c r="M502" s="45" t="s">
        <v>92</v>
      </c>
      <c r="N502" s="29">
        <f>VLOOKUP(I502,[1]Hoja1!$A$2:$B$15532,2,FALSE)</f>
        <v>153900000</v>
      </c>
      <c r="O502" s="45" t="s">
        <v>92</v>
      </c>
      <c r="P502" s="4" t="s">
        <v>206</v>
      </c>
      <c r="Q502" s="4" t="s">
        <v>390</v>
      </c>
      <c r="R502" s="4" t="s">
        <v>92</v>
      </c>
      <c r="S502" s="4" t="s">
        <v>92</v>
      </c>
      <c r="T502" s="4" t="s">
        <v>92</v>
      </c>
      <c r="U502" s="4" t="s">
        <v>92</v>
      </c>
      <c r="V502" s="4" t="s">
        <v>92</v>
      </c>
      <c r="W502" s="4" t="s">
        <v>92</v>
      </c>
      <c r="X502" s="14">
        <v>1</v>
      </c>
      <c r="Y502" s="13">
        <v>0.02</v>
      </c>
      <c r="Z502" s="13">
        <v>2.1000000000000001E-2</v>
      </c>
      <c r="AA502" s="13">
        <v>2.1999999999999999E-2</v>
      </c>
      <c r="AB502" s="13">
        <v>2.3E-2</v>
      </c>
      <c r="AC502" s="13">
        <v>2.4E-2</v>
      </c>
      <c r="AD502" s="13">
        <v>2.5000000000000001E-2</v>
      </c>
      <c r="AE502" s="4" t="s">
        <v>17</v>
      </c>
      <c r="AF502" s="4" t="s">
        <v>16</v>
      </c>
      <c r="AG502" s="4" t="s">
        <v>17</v>
      </c>
      <c r="AH502" s="5">
        <v>1</v>
      </c>
      <c r="AI502" s="53" t="s">
        <v>92</v>
      </c>
      <c r="AJ502" s="53">
        <v>166995</v>
      </c>
      <c r="AK502" s="53">
        <v>701379</v>
      </c>
      <c r="AL502" s="53" t="s">
        <v>92</v>
      </c>
      <c r="AM502" s="53" t="s">
        <v>92</v>
      </c>
      <c r="AN502" s="53">
        <v>6457140</v>
      </c>
      <c r="AO502" s="53">
        <v>701379</v>
      </c>
      <c r="AP502" s="53">
        <v>846108</v>
      </c>
      <c r="AQ502" s="53">
        <v>89064</v>
      </c>
      <c r="AR502" s="53">
        <v>578916</v>
      </c>
      <c r="AS502" s="53" t="s">
        <v>92</v>
      </c>
      <c r="AT502" s="53" t="s">
        <v>92</v>
      </c>
      <c r="AU502" s="53">
        <v>197722080</v>
      </c>
      <c r="AV502" s="53">
        <v>154971360</v>
      </c>
      <c r="AW502" s="53" t="s">
        <v>92</v>
      </c>
      <c r="AX502" s="53">
        <v>21152700</v>
      </c>
      <c r="AY502" s="53" t="s">
        <v>92</v>
      </c>
      <c r="AZ502" s="53">
        <v>1614285</v>
      </c>
      <c r="BA502" s="53">
        <v>2426994</v>
      </c>
      <c r="BB502" s="53" t="s">
        <v>92</v>
      </c>
      <c r="BC502" s="53">
        <v>0</v>
      </c>
      <c r="BD502" s="53">
        <v>0</v>
      </c>
      <c r="BE502" s="53">
        <v>1781280</v>
      </c>
      <c r="BF502" s="53">
        <v>1892610</v>
      </c>
      <c r="BG502" s="53">
        <v>2894580</v>
      </c>
      <c r="BH502" s="53">
        <v>133596</v>
      </c>
      <c r="BI502" s="53">
        <v>1447290</v>
      </c>
      <c r="BJ502" s="53" t="s">
        <v>92</v>
      </c>
      <c r="BK502" s="53" t="s">
        <v>92</v>
      </c>
      <c r="BL502" s="53" t="s">
        <v>92</v>
      </c>
      <c r="BM502" s="53" t="s">
        <v>92</v>
      </c>
      <c r="BN502" s="53">
        <v>6457140</v>
      </c>
      <c r="BO502" s="53">
        <v>133596</v>
      </c>
      <c r="BP502" s="53">
        <v>6457140</v>
      </c>
      <c r="BQ502" s="53">
        <v>7125120</v>
      </c>
      <c r="BR502" s="53">
        <v>26719200</v>
      </c>
      <c r="BS502" s="53">
        <v>623448</v>
      </c>
      <c r="BT502" s="53" t="s">
        <v>92</v>
      </c>
      <c r="BU502" s="53" t="s">
        <v>92</v>
      </c>
      <c r="BV502" s="53" t="s">
        <v>92</v>
      </c>
      <c r="BW502" s="53">
        <v>30727080</v>
      </c>
      <c r="BX502" s="55">
        <v>231566400</v>
      </c>
      <c r="BY502" s="27" t="s">
        <v>17</v>
      </c>
      <c r="BZ502" s="27" t="s">
        <v>17</v>
      </c>
      <c r="CA502" s="27" t="s">
        <v>17</v>
      </c>
      <c r="CB502" s="35" t="s">
        <v>17</v>
      </c>
      <c r="CC502" s="27" t="s">
        <v>17</v>
      </c>
      <c r="CD502" s="27" t="s">
        <v>17</v>
      </c>
      <c r="CE502" s="27" t="s">
        <v>17</v>
      </c>
      <c r="CF502" s="39" t="s">
        <v>92</v>
      </c>
      <c r="CG502" s="4" t="s">
        <v>92</v>
      </c>
      <c r="CH502" s="4" t="s">
        <v>92</v>
      </c>
      <c r="CI502" s="4" t="s">
        <v>92</v>
      </c>
      <c r="CJ502" s="4" t="s">
        <v>92</v>
      </c>
      <c r="CK502" s="4" t="s">
        <v>92</v>
      </c>
      <c r="CL502" s="4" t="s">
        <v>92</v>
      </c>
      <c r="CM502" s="4" t="s">
        <v>92</v>
      </c>
      <c r="CN502" s="4" t="s">
        <v>92</v>
      </c>
      <c r="CO502" s="4" t="s">
        <v>92</v>
      </c>
      <c r="CP502" s="4" t="s">
        <v>92</v>
      </c>
      <c r="CQ502" s="4" t="s">
        <v>92</v>
      </c>
      <c r="CR502" s="4" t="s">
        <v>92</v>
      </c>
      <c r="CS502" s="4" t="s">
        <v>92</v>
      </c>
      <c r="CT502" s="4" t="s">
        <v>92</v>
      </c>
      <c r="CU502" s="56">
        <v>11043936</v>
      </c>
      <c r="CV502" s="80">
        <v>1</v>
      </c>
    </row>
    <row r="503" spans="1:100" ht="51">
      <c r="A503" s="4">
        <v>500</v>
      </c>
      <c r="B503" s="27" t="s">
        <v>540</v>
      </c>
      <c r="C503" s="27" t="s">
        <v>89</v>
      </c>
      <c r="D503" s="27" t="s">
        <v>522</v>
      </c>
      <c r="E503" s="27" t="s">
        <v>523</v>
      </c>
      <c r="F503" s="27" t="s">
        <v>805</v>
      </c>
      <c r="G503" s="27" t="s">
        <v>546</v>
      </c>
      <c r="H503" s="4" t="s">
        <v>592</v>
      </c>
      <c r="I503" s="4">
        <v>3711072</v>
      </c>
      <c r="J503" s="4" t="s">
        <v>1308</v>
      </c>
      <c r="K503" s="77" t="s">
        <v>92</v>
      </c>
      <c r="L503" s="28">
        <v>207</v>
      </c>
      <c r="M503" s="45" t="s">
        <v>92</v>
      </c>
      <c r="N503" s="29">
        <f>VLOOKUP(I503,[1]Hoja1!$A$2:$B$15532,2,FALSE)</f>
        <v>212700000</v>
      </c>
      <c r="O503" s="45" t="s">
        <v>92</v>
      </c>
      <c r="P503" s="4" t="s">
        <v>207</v>
      </c>
      <c r="Q503" s="4" t="s">
        <v>390</v>
      </c>
      <c r="R503" s="4" t="s">
        <v>92</v>
      </c>
      <c r="S503" s="4" t="s">
        <v>92</v>
      </c>
      <c r="T503" s="4" t="s">
        <v>92</v>
      </c>
      <c r="U503" s="4" t="s">
        <v>92</v>
      </c>
      <c r="V503" s="4" t="s">
        <v>92</v>
      </c>
      <c r="W503" s="4" t="s">
        <v>92</v>
      </c>
      <c r="X503" s="14">
        <v>2</v>
      </c>
      <c r="Y503" s="13">
        <v>0.02</v>
      </c>
      <c r="Z503" s="13">
        <v>2.1000000000000001E-2</v>
      </c>
      <c r="AA503" s="13">
        <v>2.1999999999999999E-2</v>
      </c>
      <c r="AB503" s="13">
        <v>2.3E-2</v>
      </c>
      <c r="AC503" s="13">
        <v>2.4E-2</v>
      </c>
      <c r="AD503" s="13">
        <v>2.5000000000000001E-2</v>
      </c>
      <c r="AE503" s="4" t="s">
        <v>17</v>
      </c>
      <c r="AF503" s="4" t="s">
        <v>16</v>
      </c>
      <c r="AG503" s="4" t="s">
        <v>17</v>
      </c>
      <c r="AH503" s="5">
        <v>1</v>
      </c>
      <c r="AI503" s="53" t="s">
        <v>92</v>
      </c>
      <c r="AJ503" s="53">
        <v>166995</v>
      </c>
      <c r="AK503" s="53">
        <v>701379</v>
      </c>
      <c r="AL503" s="53" t="s">
        <v>92</v>
      </c>
      <c r="AM503" s="53" t="s">
        <v>92</v>
      </c>
      <c r="AN503" s="53">
        <v>6457140</v>
      </c>
      <c r="AO503" s="53">
        <v>701379</v>
      </c>
      <c r="AP503" s="53">
        <v>846108</v>
      </c>
      <c r="AQ503" s="53">
        <v>89064</v>
      </c>
      <c r="AR503" s="53">
        <v>578916</v>
      </c>
      <c r="AS503" s="53" t="s">
        <v>92</v>
      </c>
      <c r="AT503" s="53" t="s">
        <v>92</v>
      </c>
      <c r="AU503" s="53">
        <v>149627520</v>
      </c>
      <c r="AV503" s="53">
        <v>130924080</v>
      </c>
      <c r="AW503" s="53" t="s">
        <v>92</v>
      </c>
      <c r="AX503" s="53">
        <v>15586200</v>
      </c>
      <c r="AY503" s="53" t="s">
        <v>92</v>
      </c>
      <c r="AZ503" s="53">
        <v>1614285</v>
      </c>
      <c r="BA503" s="53">
        <v>2426994</v>
      </c>
      <c r="BB503" s="53" t="s">
        <v>92</v>
      </c>
      <c r="BC503" s="53">
        <v>0</v>
      </c>
      <c r="BD503" s="53">
        <v>0</v>
      </c>
      <c r="BE503" s="53">
        <v>1781280</v>
      </c>
      <c r="BF503" s="53">
        <v>1892610</v>
      </c>
      <c r="BG503" s="53">
        <v>2894580</v>
      </c>
      <c r="BH503" s="53">
        <v>133596</v>
      </c>
      <c r="BI503" s="53">
        <v>1447290</v>
      </c>
      <c r="BJ503" s="53" t="s">
        <v>92</v>
      </c>
      <c r="BK503" s="53" t="s">
        <v>92</v>
      </c>
      <c r="BL503" s="53" t="s">
        <v>92</v>
      </c>
      <c r="BM503" s="53" t="s">
        <v>92</v>
      </c>
      <c r="BN503" s="53">
        <v>6457140</v>
      </c>
      <c r="BO503" s="53">
        <v>133596</v>
      </c>
      <c r="BP503" s="53">
        <v>6457140</v>
      </c>
      <c r="BQ503" s="53">
        <v>7125120</v>
      </c>
      <c r="BR503" s="53">
        <v>20039400</v>
      </c>
      <c r="BS503" s="53">
        <v>623448</v>
      </c>
      <c r="BT503" s="53" t="s">
        <v>92</v>
      </c>
      <c r="BU503" s="53" t="s">
        <v>92</v>
      </c>
      <c r="BV503" s="53" t="s">
        <v>92</v>
      </c>
      <c r="BW503" s="53">
        <v>30727080</v>
      </c>
      <c r="BX503" s="55">
        <v>183694500</v>
      </c>
      <c r="BY503" s="27" t="s">
        <v>17</v>
      </c>
      <c r="BZ503" s="27" t="s">
        <v>17</v>
      </c>
      <c r="CA503" s="27" t="s">
        <v>17</v>
      </c>
      <c r="CB503" s="35" t="s">
        <v>17</v>
      </c>
      <c r="CC503" s="27" t="s">
        <v>17</v>
      </c>
      <c r="CD503" s="27" t="s">
        <v>17</v>
      </c>
      <c r="CE503" s="27" t="s">
        <v>17</v>
      </c>
      <c r="CF503" s="39" t="s">
        <v>92</v>
      </c>
      <c r="CG503" s="4" t="s">
        <v>92</v>
      </c>
      <c r="CH503" s="4" t="s">
        <v>92</v>
      </c>
      <c r="CI503" s="4" t="s">
        <v>92</v>
      </c>
      <c r="CJ503" s="4" t="s">
        <v>92</v>
      </c>
      <c r="CK503" s="4" t="s">
        <v>92</v>
      </c>
      <c r="CL503" s="4" t="s">
        <v>92</v>
      </c>
      <c r="CM503" s="4" t="s">
        <v>92</v>
      </c>
      <c r="CN503" s="4" t="s">
        <v>92</v>
      </c>
      <c r="CO503" s="4" t="s">
        <v>92</v>
      </c>
      <c r="CP503" s="4" t="s">
        <v>92</v>
      </c>
      <c r="CQ503" s="4" t="s">
        <v>92</v>
      </c>
      <c r="CR503" s="4" t="s">
        <v>92</v>
      </c>
      <c r="CS503" s="4" t="s">
        <v>92</v>
      </c>
      <c r="CT503" s="4" t="s">
        <v>92</v>
      </c>
      <c r="CU503" s="56">
        <v>11043936</v>
      </c>
      <c r="CV503" s="80">
        <v>1</v>
      </c>
    </row>
    <row r="504" spans="1:100" ht="51">
      <c r="A504" s="4">
        <v>501</v>
      </c>
      <c r="B504" s="27" t="s">
        <v>540</v>
      </c>
      <c r="C504" s="27" t="s">
        <v>89</v>
      </c>
      <c r="D504" s="27" t="s">
        <v>522</v>
      </c>
      <c r="E504" s="27" t="s">
        <v>525</v>
      </c>
      <c r="F504" s="27" t="s">
        <v>806</v>
      </c>
      <c r="G504" s="27" t="s">
        <v>547</v>
      </c>
      <c r="H504" s="4" t="s">
        <v>592</v>
      </c>
      <c r="I504" s="4">
        <v>3711073</v>
      </c>
      <c r="J504" s="4" t="s">
        <v>1309</v>
      </c>
      <c r="K504" s="77" t="s">
        <v>92</v>
      </c>
      <c r="L504" s="28">
        <v>207</v>
      </c>
      <c r="M504" s="45" t="s">
        <v>92</v>
      </c>
      <c r="N504" s="29">
        <f>VLOOKUP(I504,[1]Hoja1!$A$2:$B$15532,2,FALSE)</f>
        <v>230100000</v>
      </c>
      <c r="O504" s="45" t="s">
        <v>92</v>
      </c>
      <c r="P504" s="4" t="s">
        <v>207</v>
      </c>
      <c r="Q504" s="4" t="s">
        <v>390</v>
      </c>
      <c r="R504" s="4" t="s">
        <v>92</v>
      </c>
      <c r="S504" s="4" t="s">
        <v>92</v>
      </c>
      <c r="T504" s="4" t="s">
        <v>92</v>
      </c>
      <c r="U504" s="4" t="s">
        <v>92</v>
      </c>
      <c r="V504" s="4" t="s">
        <v>92</v>
      </c>
      <c r="W504" s="4" t="s">
        <v>92</v>
      </c>
      <c r="X504" s="14">
        <v>3</v>
      </c>
      <c r="Y504" s="13">
        <v>0.02</v>
      </c>
      <c r="Z504" s="13">
        <v>2.1000000000000001E-2</v>
      </c>
      <c r="AA504" s="13">
        <v>2.1999999999999999E-2</v>
      </c>
      <c r="AB504" s="13">
        <v>2.3E-2</v>
      </c>
      <c r="AC504" s="13">
        <v>2.4E-2</v>
      </c>
      <c r="AD504" s="13">
        <v>2.5000000000000001E-2</v>
      </c>
      <c r="AE504" s="4" t="s">
        <v>17</v>
      </c>
      <c r="AF504" s="4" t="s">
        <v>16</v>
      </c>
      <c r="AG504" s="4" t="s">
        <v>17</v>
      </c>
      <c r="AH504" s="5">
        <v>1</v>
      </c>
      <c r="AI504" s="53" t="s">
        <v>92</v>
      </c>
      <c r="AJ504" s="53">
        <v>166995</v>
      </c>
      <c r="AK504" s="53">
        <v>701379</v>
      </c>
      <c r="AL504" s="53" t="s">
        <v>92</v>
      </c>
      <c r="AM504" s="53" t="s">
        <v>92</v>
      </c>
      <c r="AN504" s="53">
        <v>6457140</v>
      </c>
      <c r="AO504" s="53">
        <v>701379</v>
      </c>
      <c r="AP504" s="53">
        <v>846108</v>
      </c>
      <c r="AQ504" s="53">
        <v>89064</v>
      </c>
      <c r="AR504" s="53">
        <v>578916</v>
      </c>
      <c r="AS504" s="53" t="s">
        <v>92</v>
      </c>
      <c r="AT504" s="53" t="s">
        <v>92</v>
      </c>
      <c r="AU504" s="53">
        <v>197722080</v>
      </c>
      <c r="AV504" s="53">
        <v>156084660</v>
      </c>
      <c r="AW504" s="53" t="s">
        <v>92</v>
      </c>
      <c r="AX504" s="53">
        <v>21152700</v>
      </c>
      <c r="AY504" s="53" t="s">
        <v>92</v>
      </c>
      <c r="AZ504" s="53">
        <v>1614285</v>
      </c>
      <c r="BA504" s="53">
        <v>2426994</v>
      </c>
      <c r="BB504" s="53" t="s">
        <v>92</v>
      </c>
      <c r="BC504" s="53">
        <v>0</v>
      </c>
      <c r="BD504" s="53">
        <v>0</v>
      </c>
      <c r="BE504" s="53">
        <v>1781280</v>
      </c>
      <c r="BF504" s="53">
        <v>1892610</v>
      </c>
      <c r="BG504" s="53">
        <v>2894580</v>
      </c>
      <c r="BH504" s="53">
        <v>133596</v>
      </c>
      <c r="BI504" s="53">
        <v>1447290</v>
      </c>
      <c r="BJ504" s="53" t="s">
        <v>92</v>
      </c>
      <c r="BK504" s="53" t="s">
        <v>92</v>
      </c>
      <c r="BL504" s="53" t="s">
        <v>92</v>
      </c>
      <c r="BM504" s="53" t="s">
        <v>92</v>
      </c>
      <c r="BN504" s="53">
        <v>6457140</v>
      </c>
      <c r="BO504" s="53">
        <v>133596</v>
      </c>
      <c r="BP504" s="53">
        <v>6457140</v>
      </c>
      <c r="BQ504" s="53">
        <v>7125120</v>
      </c>
      <c r="BR504" s="53">
        <v>26719200</v>
      </c>
      <c r="BS504" s="53">
        <v>623448</v>
      </c>
      <c r="BT504" s="53" t="s">
        <v>92</v>
      </c>
      <c r="BU504" s="53" t="s">
        <v>92</v>
      </c>
      <c r="BV504" s="53" t="s">
        <v>92</v>
      </c>
      <c r="BW504" s="53">
        <v>30727080</v>
      </c>
      <c r="BX504" s="55">
        <v>231566400</v>
      </c>
      <c r="BY504" s="27" t="s">
        <v>17</v>
      </c>
      <c r="BZ504" s="27" t="s">
        <v>17</v>
      </c>
      <c r="CA504" s="27" t="s">
        <v>17</v>
      </c>
      <c r="CB504" s="35" t="s">
        <v>17</v>
      </c>
      <c r="CC504" s="27" t="s">
        <v>17</v>
      </c>
      <c r="CD504" s="27" t="s">
        <v>17</v>
      </c>
      <c r="CE504" s="27" t="s">
        <v>17</v>
      </c>
      <c r="CF504" s="39" t="s">
        <v>92</v>
      </c>
      <c r="CG504" s="4" t="s">
        <v>92</v>
      </c>
      <c r="CH504" s="4" t="s">
        <v>92</v>
      </c>
      <c r="CI504" s="4" t="s">
        <v>92</v>
      </c>
      <c r="CJ504" s="4" t="s">
        <v>92</v>
      </c>
      <c r="CK504" s="4" t="s">
        <v>92</v>
      </c>
      <c r="CL504" s="4" t="s">
        <v>92</v>
      </c>
      <c r="CM504" s="4" t="s">
        <v>92</v>
      </c>
      <c r="CN504" s="4" t="s">
        <v>92</v>
      </c>
      <c r="CO504" s="4" t="s">
        <v>92</v>
      </c>
      <c r="CP504" s="4" t="s">
        <v>92</v>
      </c>
      <c r="CQ504" s="4" t="s">
        <v>92</v>
      </c>
      <c r="CR504" s="4" t="s">
        <v>92</v>
      </c>
      <c r="CS504" s="4" t="s">
        <v>92</v>
      </c>
      <c r="CT504" s="4" t="s">
        <v>92</v>
      </c>
      <c r="CU504" s="56">
        <v>11043936</v>
      </c>
      <c r="CV504" s="80">
        <v>1</v>
      </c>
    </row>
    <row r="505" spans="1:100" ht="51">
      <c r="A505" s="4">
        <v>502</v>
      </c>
      <c r="B505" s="27" t="s">
        <v>540</v>
      </c>
      <c r="C505" s="27" t="s">
        <v>89</v>
      </c>
      <c r="D505" s="27" t="s">
        <v>522</v>
      </c>
      <c r="E505" s="27" t="s">
        <v>523</v>
      </c>
      <c r="F505" s="27" t="s">
        <v>805</v>
      </c>
      <c r="G505" s="27" t="s">
        <v>548</v>
      </c>
      <c r="H505" s="4" t="s">
        <v>592</v>
      </c>
      <c r="I505" s="4">
        <v>3711055</v>
      </c>
      <c r="J505" s="4" t="s">
        <v>1310</v>
      </c>
      <c r="K505" s="77" t="s">
        <v>92</v>
      </c>
      <c r="L505" s="28">
        <v>148</v>
      </c>
      <c r="M505" s="45" t="s">
        <v>92</v>
      </c>
      <c r="N505" s="29">
        <f>VLOOKUP(I505,[1]Hoja1!$A$2:$B$15532,2,FALSE)</f>
        <v>165700000</v>
      </c>
      <c r="O505" s="45" t="s">
        <v>92</v>
      </c>
      <c r="P505" s="4" t="s">
        <v>206</v>
      </c>
      <c r="Q505" s="4" t="s">
        <v>390</v>
      </c>
      <c r="R505" s="4" t="s">
        <v>92</v>
      </c>
      <c r="S505" s="4" t="s">
        <v>92</v>
      </c>
      <c r="T505" s="4" t="s">
        <v>92</v>
      </c>
      <c r="U505" s="4" t="s">
        <v>92</v>
      </c>
      <c r="V505" s="4" t="s">
        <v>92</v>
      </c>
      <c r="W505" s="4" t="s">
        <v>92</v>
      </c>
      <c r="X505" s="14">
        <v>1</v>
      </c>
      <c r="Y505" s="13">
        <v>0.02</v>
      </c>
      <c r="Z505" s="13">
        <v>2.1000000000000001E-2</v>
      </c>
      <c r="AA505" s="13">
        <v>2.1999999999999999E-2</v>
      </c>
      <c r="AB505" s="13">
        <v>2.3E-2</v>
      </c>
      <c r="AC505" s="13">
        <v>2.4E-2</v>
      </c>
      <c r="AD505" s="13">
        <v>2.5000000000000001E-2</v>
      </c>
      <c r="AE505" s="4" t="s">
        <v>17</v>
      </c>
      <c r="AF505" s="4" t="s">
        <v>16</v>
      </c>
      <c r="AG505" s="4" t="s">
        <v>17</v>
      </c>
      <c r="AH505" s="5">
        <v>1</v>
      </c>
      <c r="AI505" s="53" t="s">
        <v>92</v>
      </c>
      <c r="AJ505" s="53">
        <v>166995</v>
      </c>
      <c r="AK505" s="53">
        <v>701379</v>
      </c>
      <c r="AL505" s="53" t="s">
        <v>92</v>
      </c>
      <c r="AM505" s="53" t="s">
        <v>92</v>
      </c>
      <c r="AN505" s="53">
        <v>6457140</v>
      </c>
      <c r="AO505" s="53">
        <v>701379</v>
      </c>
      <c r="AP505" s="53">
        <v>846108</v>
      </c>
      <c r="AQ505" s="53">
        <v>89064</v>
      </c>
      <c r="AR505" s="53">
        <v>578916</v>
      </c>
      <c r="AS505" s="53" t="s">
        <v>92</v>
      </c>
      <c r="AT505" s="53" t="s">
        <v>92</v>
      </c>
      <c r="AU505" s="53">
        <v>144283680</v>
      </c>
      <c r="AV505" s="53">
        <v>131369400</v>
      </c>
      <c r="AW505" s="53" t="s">
        <v>92</v>
      </c>
      <c r="AX505" s="53">
        <v>15586200</v>
      </c>
      <c r="AY505" s="53" t="s">
        <v>92</v>
      </c>
      <c r="AZ505" s="53">
        <v>1614285</v>
      </c>
      <c r="BA505" s="53">
        <v>2426994</v>
      </c>
      <c r="BB505" s="53" t="s">
        <v>92</v>
      </c>
      <c r="BC505" s="53">
        <v>0</v>
      </c>
      <c r="BD505" s="53">
        <v>0</v>
      </c>
      <c r="BE505" s="53">
        <v>1781280</v>
      </c>
      <c r="BF505" s="53">
        <v>1892610</v>
      </c>
      <c r="BG505" s="53">
        <v>2894580</v>
      </c>
      <c r="BH505" s="53">
        <v>133596</v>
      </c>
      <c r="BI505" s="53">
        <v>1447290</v>
      </c>
      <c r="BJ505" s="53" t="s">
        <v>92</v>
      </c>
      <c r="BK505" s="53" t="s">
        <v>92</v>
      </c>
      <c r="BL505" s="53" t="s">
        <v>92</v>
      </c>
      <c r="BM505" s="53" t="s">
        <v>92</v>
      </c>
      <c r="BN505" s="53">
        <v>6457140</v>
      </c>
      <c r="BO505" s="53">
        <v>133596</v>
      </c>
      <c r="BP505" s="53">
        <v>6457140</v>
      </c>
      <c r="BQ505" s="53">
        <v>7125120</v>
      </c>
      <c r="BR505" s="53">
        <v>20039400</v>
      </c>
      <c r="BS505" s="53">
        <v>623448</v>
      </c>
      <c r="BT505" s="53" t="s">
        <v>92</v>
      </c>
      <c r="BU505" s="53" t="s">
        <v>92</v>
      </c>
      <c r="BV505" s="53" t="s">
        <v>92</v>
      </c>
      <c r="BW505" s="53">
        <v>30727080</v>
      </c>
      <c r="BX505" s="55">
        <v>183694500</v>
      </c>
      <c r="BY505" s="27" t="s">
        <v>17</v>
      </c>
      <c r="BZ505" s="27" t="s">
        <v>17</v>
      </c>
      <c r="CA505" s="27" t="s">
        <v>17</v>
      </c>
      <c r="CB505" s="35" t="s">
        <v>17</v>
      </c>
      <c r="CC505" s="27" t="s">
        <v>17</v>
      </c>
      <c r="CD505" s="27" t="s">
        <v>17</v>
      </c>
      <c r="CE505" s="27" t="s">
        <v>17</v>
      </c>
      <c r="CF505" s="39" t="s">
        <v>92</v>
      </c>
      <c r="CG505" s="4" t="s">
        <v>92</v>
      </c>
      <c r="CH505" s="4" t="s">
        <v>92</v>
      </c>
      <c r="CI505" s="4" t="s">
        <v>92</v>
      </c>
      <c r="CJ505" s="4" t="s">
        <v>92</v>
      </c>
      <c r="CK505" s="4" t="s">
        <v>92</v>
      </c>
      <c r="CL505" s="4" t="s">
        <v>92</v>
      </c>
      <c r="CM505" s="4" t="s">
        <v>92</v>
      </c>
      <c r="CN505" s="4" t="s">
        <v>92</v>
      </c>
      <c r="CO505" s="4" t="s">
        <v>92</v>
      </c>
      <c r="CP505" s="4" t="s">
        <v>92</v>
      </c>
      <c r="CQ505" s="4" t="s">
        <v>92</v>
      </c>
      <c r="CR505" s="4" t="s">
        <v>92</v>
      </c>
      <c r="CS505" s="4" t="s">
        <v>92</v>
      </c>
      <c r="CT505" s="4" t="s">
        <v>92</v>
      </c>
      <c r="CU505" s="56">
        <v>11043936</v>
      </c>
      <c r="CV505" s="80">
        <v>1</v>
      </c>
    </row>
    <row r="506" spans="1:100" ht="51">
      <c r="A506" s="4">
        <v>503</v>
      </c>
      <c r="B506" s="27" t="s">
        <v>540</v>
      </c>
      <c r="C506" s="27" t="s">
        <v>89</v>
      </c>
      <c r="D506" s="27" t="s">
        <v>522</v>
      </c>
      <c r="E506" s="27" t="s">
        <v>523</v>
      </c>
      <c r="F506" s="27" t="s">
        <v>805</v>
      </c>
      <c r="G506" s="27" t="s">
        <v>549</v>
      </c>
      <c r="H506" s="4" t="s">
        <v>592</v>
      </c>
      <c r="I506" s="4">
        <f>VLOOKUP(J506,'[5]Codigos fasecolda'!$A$1:$B$106,2,FALSE)</f>
        <v>3711076</v>
      </c>
      <c r="J506" s="4" t="s">
        <v>1311</v>
      </c>
      <c r="K506" s="77" t="s">
        <v>92</v>
      </c>
      <c r="L506" s="28">
        <v>178</v>
      </c>
      <c r="M506" s="45" t="s">
        <v>92</v>
      </c>
      <c r="N506" s="29">
        <f>VLOOKUP(I506,[1]Hoja1!$A$2:$B$15532,2,FALSE)</f>
        <v>201000000</v>
      </c>
      <c r="O506" s="45" t="s">
        <v>92</v>
      </c>
      <c r="P506" s="4" t="s">
        <v>206</v>
      </c>
      <c r="Q506" s="4" t="s">
        <v>390</v>
      </c>
      <c r="R506" s="4" t="s">
        <v>92</v>
      </c>
      <c r="S506" s="4" t="s">
        <v>92</v>
      </c>
      <c r="T506" s="4" t="s">
        <v>92</v>
      </c>
      <c r="U506" s="4" t="s">
        <v>92</v>
      </c>
      <c r="V506" s="4" t="s">
        <v>92</v>
      </c>
      <c r="W506" s="4" t="s">
        <v>92</v>
      </c>
      <c r="X506" s="14">
        <v>2</v>
      </c>
      <c r="Y506" s="13">
        <v>0.02</v>
      </c>
      <c r="Z506" s="13">
        <v>2.1000000000000001E-2</v>
      </c>
      <c r="AA506" s="13">
        <v>2.1999999999999999E-2</v>
      </c>
      <c r="AB506" s="13">
        <v>2.3E-2</v>
      </c>
      <c r="AC506" s="13">
        <v>2.4E-2</v>
      </c>
      <c r="AD506" s="13">
        <v>2.5000000000000001E-2</v>
      </c>
      <c r="AE506" s="4" t="s">
        <v>17</v>
      </c>
      <c r="AF506" s="4" t="s">
        <v>16</v>
      </c>
      <c r="AG506" s="4" t="s">
        <v>17</v>
      </c>
      <c r="AH506" s="5">
        <v>1</v>
      </c>
      <c r="AI506" s="53" t="s">
        <v>92</v>
      </c>
      <c r="AJ506" s="53">
        <v>166995</v>
      </c>
      <c r="AK506" s="53">
        <v>701379</v>
      </c>
      <c r="AL506" s="53" t="s">
        <v>92</v>
      </c>
      <c r="AM506" s="53" t="s">
        <v>92</v>
      </c>
      <c r="AN506" s="53">
        <v>6457140</v>
      </c>
      <c r="AO506" s="53">
        <v>701379</v>
      </c>
      <c r="AP506" s="53">
        <v>846108</v>
      </c>
      <c r="AQ506" s="53">
        <v>89064</v>
      </c>
      <c r="AR506" s="53">
        <v>578916</v>
      </c>
      <c r="AS506" s="53" t="s">
        <v>92</v>
      </c>
      <c r="AT506" s="53" t="s">
        <v>92</v>
      </c>
      <c r="AU506" s="53">
        <v>149627520</v>
      </c>
      <c r="AV506" s="53">
        <v>130924080</v>
      </c>
      <c r="AW506" s="53" t="s">
        <v>92</v>
      </c>
      <c r="AX506" s="53">
        <v>15586200</v>
      </c>
      <c r="AY506" s="53" t="s">
        <v>92</v>
      </c>
      <c r="AZ506" s="53">
        <v>1614285</v>
      </c>
      <c r="BA506" s="53">
        <v>2426994</v>
      </c>
      <c r="BB506" s="53" t="s">
        <v>92</v>
      </c>
      <c r="BC506" s="53">
        <v>0</v>
      </c>
      <c r="BD506" s="53">
        <v>0</v>
      </c>
      <c r="BE506" s="53">
        <v>1781280</v>
      </c>
      <c r="BF506" s="53">
        <v>1892610</v>
      </c>
      <c r="BG506" s="53">
        <v>2894580</v>
      </c>
      <c r="BH506" s="53">
        <v>133596</v>
      </c>
      <c r="BI506" s="53">
        <v>1447290</v>
      </c>
      <c r="BJ506" s="53" t="s">
        <v>92</v>
      </c>
      <c r="BK506" s="53" t="s">
        <v>92</v>
      </c>
      <c r="BL506" s="53" t="s">
        <v>92</v>
      </c>
      <c r="BM506" s="53" t="s">
        <v>92</v>
      </c>
      <c r="BN506" s="53">
        <v>6457140</v>
      </c>
      <c r="BO506" s="53">
        <v>133596</v>
      </c>
      <c r="BP506" s="53">
        <v>6457140</v>
      </c>
      <c r="BQ506" s="53">
        <v>7125120</v>
      </c>
      <c r="BR506" s="53">
        <v>20039400</v>
      </c>
      <c r="BS506" s="53">
        <v>623448</v>
      </c>
      <c r="BT506" s="53" t="s">
        <v>92</v>
      </c>
      <c r="BU506" s="53" t="s">
        <v>92</v>
      </c>
      <c r="BV506" s="53" t="s">
        <v>92</v>
      </c>
      <c r="BW506" s="53">
        <v>30727080</v>
      </c>
      <c r="BX506" s="55">
        <v>183694500</v>
      </c>
      <c r="BY506" s="27" t="s">
        <v>17</v>
      </c>
      <c r="BZ506" s="27" t="s">
        <v>17</v>
      </c>
      <c r="CA506" s="27" t="s">
        <v>17</v>
      </c>
      <c r="CB506" s="35" t="s">
        <v>17</v>
      </c>
      <c r="CC506" s="27" t="s">
        <v>17</v>
      </c>
      <c r="CD506" s="27" t="s">
        <v>17</v>
      </c>
      <c r="CE506" s="27" t="s">
        <v>17</v>
      </c>
      <c r="CF506" s="39" t="s">
        <v>92</v>
      </c>
      <c r="CG506" s="4" t="s">
        <v>92</v>
      </c>
      <c r="CH506" s="4" t="s">
        <v>92</v>
      </c>
      <c r="CI506" s="4" t="s">
        <v>92</v>
      </c>
      <c r="CJ506" s="4" t="s">
        <v>92</v>
      </c>
      <c r="CK506" s="4" t="s">
        <v>92</v>
      </c>
      <c r="CL506" s="4" t="s">
        <v>92</v>
      </c>
      <c r="CM506" s="4" t="s">
        <v>92</v>
      </c>
      <c r="CN506" s="4" t="s">
        <v>92</v>
      </c>
      <c r="CO506" s="4" t="s">
        <v>92</v>
      </c>
      <c r="CP506" s="4" t="s">
        <v>92</v>
      </c>
      <c r="CQ506" s="4" t="s">
        <v>92</v>
      </c>
      <c r="CR506" s="4" t="s">
        <v>92</v>
      </c>
      <c r="CS506" s="4" t="s">
        <v>92</v>
      </c>
      <c r="CT506" s="4" t="s">
        <v>92</v>
      </c>
      <c r="CU506" s="56">
        <v>11043936</v>
      </c>
      <c r="CV506" s="80">
        <v>1</v>
      </c>
    </row>
    <row r="507" spans="1:100" ht="51">
      <c r="A507" s="4">
        <v>504</v>
      </c>
      <c r="B507" s="27" t="s">
        <v>540</v>
      </c>
      <c r="C507" s="27" t="s">
        <v>89</v>
      </c>
      <c r="D507" s="27" t="s">
        <v>522</v>
      </c>
      <c r="E507" s="27" t="s">
        <v>523</v>
      </c>
      <c r="F507" s="27" t="s">
        <v>805</v>
      </c>
      <c r="G507" s="27" t="s">
        <v>550</v>
      </c>
      <c r="H507" s="4" t="s">
        <v>592</v>
      </c>
      <c r="I507" s="4">
        <f>VLOOKUP(J507,'[5]Codigos fasecolda'!$A$1:$B$106,2,FALSE)</f>
        <v>3711077</v>
      </c>
      <c r="J507" s="4" t="s">
        <v>1312</v>
      </c>
      <c r="K507" s="77" t="s">
        <v>92</v>
      </c>
      <c r="L507" s="28">
        <v>178</v>
      </c>
      <c r="M507" s="45" t="s">
        <v>92</v>
      </c>
      <c r="N507" s="29">
        <f>VLOOKUP(I507,[1]Hoja1!$A$2:$B$15532,2,FALSE)</f>
        <v>212700000</v>
      </c>
      <c r="O507" s="45" t="s">
        <v>92</v>
      </c>
      <c r="P507" s="4" t="s">
        <v>206</v>
      </c>
      <c r="Q507" s="4" t="s">
        <v>390</v>
      </c>
      <c r="R507" s="4" t="s">
        <v>92</v>
      </c>
      <c r="S507" s="4" t="s">
        <v>92</v>
      </c>
      <c r="T507" s="4" t="s">
        <v>92</v>
      </c>
      <c r="U507" s="4" t="s">
        <v>92</v>
      </c>
      <c r="V507" s="4" t="s">
        <v>92</v>
      </c>
      <c r="W507" s="4" t="s">
        <v>92</v>
      </c>
      <c r="X507" s="14">
        <v>3</v>
      </c>
      <c r="Y507" s="13">
        <v>0.02</v>
      </c>
      <c r="Z507" s="13">
        <v>2.1000000000000001E-2</v>
      </c>
      <c r="AA507" s="13">
        <v>2.1999999999999999E-2</v>
      </c>
      <c r="AB507" s="13">
        <v>2.3E-2</v>
      </c>
      <c r="AC507" s="13">
        <v>2.4E-2</v>
      </c>
      <c r="AD507" s="13">
        <v>2.5000000000000001E-2</v>
      </c>
      <c r="AE507" s="4" t="s">
        <v>17</v>
      </c>
      <c r="AF507" s="4" t="s">
        <v>16</v>
      </c>
      <c r="AG507" s="4" t="s">
        <v>17</v>
      </c>
      <c r="AH507" s="5">
        <v>1</v>
      </c>
      <c r="AI507" s="53" t="s">
        <v>92</v>
      </c>
      <c r="AJ507" s="53">
        <v>166995</v>
      </c>
      <c r="AK507" s="53">
        <v>701379</v>
      </c>
      <c r="AL507" s="53" t="s">
        <v>92</v>
      </c>
      <c r="AM507" s="53" t="s">
        <v>92</v>
      </c>
      <c r="AN507" s="53">
        <v>6457140</v>
      </c>
      <c r="AO507" s="53">
        <v>701379</v>
      </c>
      <c r="AP507" s="53">
        <v>846108</v>
      </c>
      <c r="AQ507" s="53">
        <v>89064</v>
      </c>
      <c r="AR507" s="53">
        <v>578916</v>
      </c>
      <c r="AS507" s="53" t="s">
        <v>92</v>
      </c>
      <c r="AT507" s="53" t="s">
        <v>92</v>
      </c>
      <c r="AU507" s="53">
        <v>149627520</v>
      </c>
      <c r="AV507" s="53">
        <v>130924080</v>
      </c>
      <c r="AW507" s="53" t="s">
        <v>92</v>
      </c>
      <c r="AX507" s="53">
        <v>15586200</v>
      </c>
      <c r="AY507" s="53" t="s">
        <v>92</v>
      </c>
      <c r="AZ507" s="53">
        <v>1614285</v>
      </c>
      <c r="BA507" s="53">
        <v>2426994</v>
      </c>
      <c r="BB507" s="53" t="s">
        <v>92</v>
      </c>
      <c r="BC507" s="53">
        <v>0</v>
      </c>
      <c r="BD507" s="53">
        <v>0</v>
      </c>
      <c r="BE507" s="53">
        <v>1781280</v>
      </c>
      <c r="BF507" s="53">
        <v>1892610</v>
      </c>
      <c r="BG507" s="53">
        <v>2894580</v>
      </c>
      <c r="BH507" s="53">
        <v>133596</v>
      </c>
      <c r="BI507" s="53">
        <v>1447290</v>
      </c>
      <c r="BJ507" s="53" t="s">
        <v>92</v>
      </c>
      <c r="BK507" s="53" t="s">
        <v>92</v>
      </c>
      <c r="BL507" s="53" t="s">
        <v>92</v>
      </c>
      <c r="BM507" s="53" t="s">
        <v>92</v>
      </c>
      <c r="BN507" s="53">
        <v>6457140</v>
      </c>
      <c r="BO507" s="53">
        <v>133596</v>
      </c>
      <c r="BP507" s="53">
        <v>6457140</v>
      </c>
      <c r="BQ507" s="53">
        <v>7125120</v>
      </c>
      <c r="BR507" s="53">
        <v>20039400</v>
      </c>
      <c r="BS507" s="53">
        <v>623448</v>
      </c>
      <c r="BT507" s="53" t="s">
        <v>92</v>
      </c>
      <c r="BU507" s="53" t="s">
        <v>92</v>
      </c>
      <c r="BV507" s="53" t="s">
        <v>92</v>
      </c>
      <c r="BW507" s="53">
        <v>30727080</v>
      </c>
      <c r="BX507" s="55">
        <v>183694500</v>
      </c>
      <c r="BY507" s="27" t="s">
        <v>17</v>
      </c>
      <c r="BZ507" s="27" t="s">
        <v>17</v>
      </c>
      <c r="CA507" s="27" t="s">
        <v>17</v>
      </c>
      <c r="CB507" s="35" t="s">
        <v>17</v>
      </c>
      <c r="CC507" s="27" t="s">
        <v>17</v>
      </c>
      <c r="CD507" s="27" t="s">
        <v>17</v>
      </c>
      <c r="CE507" s="27" t="s">
        <v>17</v>
      </c>
      <c r="CF507" s="39" t="s">
        <v>92</v>
      </c>
      <c r="CG507" s="4" t="s">
        <v>92</v>
      </c>
      <c r="CH507" s="4" t="s">
        <v>92</v>
      </c>
      <c r="CI507" s="4" t="s">
        <v>92</v>
      </c>
      <c r="CJ507" s="4" t="s">
        <v>92</v>
      </c>
      <c r="CK507" s="4" t="s">
        <v>92</v>
      </c>
      <c r="CL507" s="4" t="s">
        <v>92</v>
      </c>
      <c r="CM507" s="4" t="s">
        <v>92</v>
      </c>
      <c r="CN507" s="4" t="s">
        <v>92</v>
      </c>
      <c r="CO507" s="4" t="s">
        <v>92</v>
      </c>
      <c r="CP507" s="4" t="s">
        <v>92</v>
      </c>
      <c r="CQ507" s="4" t="s">
        <v>92</v>
      </c>
      <c r="CR507" s="4" t="s">
        <v>92</v>
      </c>
      <c r="CS507" s="4" t="s">
        <v>92</v>
      </c>
      <c r="CT507" s="4" t="s">
        <v>92</v>
      </c>
      <c r="CU507" s="56">
        <v>11043936</v>
      </c>
      <c r="CV507" s="80">
        <v>1</v>
      </c>
    </row>
    <row r="508" spans="1:100" ht="51">
      <c r="A508" s="4">
        <v>505</v>
      </c>
      <c r="B508" s="27" t="s">
        <v>540</v>
      </c>
      <c r="C508" s="27" t="s">
        <v>89</v>
      </c>
      <c r="D508" s="27" t="s">
        <v>522</v>
      </c>
      <c r="E508" s="27" t="s">
        <v>525</v>
      </c>
      <c r="F508" s="27" t="s">
        <v>806</v>
      </c>
      <c r="G508" s="27" t="s">
        <v>551</v>
      </c>
      <c r="H508" s="4" t="s">
        <v>592</v>
      </c>
      <c r="I508" s="4">
        <f>VLOOKUP(J508,'[5]Codigos fasecolda'!$A$1:$B$106,2,FALSE)</f>
        <v>3711081</v>
      </c>
      <c r="J508" s="4" t="s">
        <v>1313</v>
      </c>
      <c r="K508" s="77" t="s">
        <v>92</v>
      </c>
      <c r="L508" s="28">
        <v>207</v>
      </c>
      <c r="M508" s="45" t="s">
        <v>92</v>
      </c>
      <c r="N508" s="29">
        <f>VLOOKUP(I508,[1]Hoja1!$A$2:$B$15532,2,FALSE)</f>
        <v>219300000</v>
      </c>
      <c r="O508" s="45" t="s">
        <v>92</v>
      </c>
      <c r="P508" s="4" t="s">
        <v>206</v>
      </c>
      <c r="Q508" s="4" t="s">
        <v>390</v>
      </c>
      <c r="R508" s="4" t="s">
        <v>92</v>
      </c>
      <c r="S508" s="4" t="s">
        <v>92</v>
      </c>
      <c r="T508" s="4" t="s">
        <v>92</v>
      </c>
      <c r="U508" s="4" t="s">
        <v>92</v>
      </c>
      <c r="V508" s="4" t="s">
        <v>92</v>
      </c>
      <c r="W508" s="4" t="s">
        <v>92</v>
      </c>
      <c r="X508" s="14">
        <v>2</v>
      </c>
      <c r="Y508" s="13">
        <v>0.02</v>
      </c>
      <c r="Z508" s="13">
        <v>2.1000000000000001E-2</v>
      </c>
      <c r="AA508" s="13">
        <v>2.1999999999999999E-2</v>
      </c>
      <c r="AB508" s="13">
        <v>2.3E-2</v>
      </c>
      <c r="AC508" s="13">
        <v>2.4E-2</v>
      </c>
      <c r="AD508" s="13">
        <v>2.5000000000000001E-2</v>
      </c>
      <c r="AE508" s="4" t="s">
        <v>17</v>
      </c>
      <c r="AF508" s="4" t="s">
        <v>16</v>
      </c>
      <c r="AG508" s="4" t="s">
        <v>17</v>
      </c>
      <c r="AH508" s="5">
        <v>1</v>
      </c>
      <c r="AI508" s="53" t="s">
        <v>92</v>
      </c>
      <c r="AJ508" s="53">
        <v>166995</v>
      </c>
      <c r="AK508" s="53">
        <v>701379</v>
      </c>
      <c r="AL508" s="53" t="s">
        <v>92</v>
      </c>
      <c r="AM508" s="53" t="s">
        <v>92</v>
      </c>
      <c r="AN508" s="53">
        <v>6457140</v>
      </c>
      <c r="AO508" s="53">
        <v>701379</v>
      </c>
      <c r="AP508" s="53">
        <v>846108</v>
      </c>
      <c r="AQ508" s="53">
        <v>89064</v>
      </c>
      <c r="AR508" s="53">
        <v>578916</v>
      </c>
      <c r="AS508" s="53" t="s">
        <v>92</v>
      </c>
      <c r="AT508" s="53" t="s">
        <v>92</v>
      </c>
      <c r="AU508" s="53">
        <v>197722080</v>
      </c>
      <c r="AV508" s="53">
        <v>156084660</v>
      </c>
      <c r="AW508" s="53" t="s">
        <v>92</v>
      </c>
      <c r="AX508" s="53">
        <v>21152700</v>
      </c>
      <c r="AY508" s="53" t="s">
        <v>92</v>
      </c>
      <c r="AZ508" s="53">
        <v>1614285</v>
      </c>
      <c r="BA508" s="53">
        <v>2426994</v>
      </c>
      <c r="BB508" s="53" t="s">
        <v>92</v>
      </c>
      <c r="BC508" s="53">
        <v>0</v>
      </c>
      <c r="BD508" s="53">
        <v>0</v>
      </c>
      <c r="BE508" s="53">
        <v>1781280</v>
      </c>
      <c r="BF508" s="53">
        <v>1892610</v>
      </c>
      <c r="BG508" s="53">
        <v>2894580</v>
      </c>
      <c r="BH508" s="53">
        <v>133596</v>
      </c>
      <c r="BI508" s="53">
        <v>1447290</v>
      </c>
      <c r="BJ508" s="53" t="s">
        <v>92</v>
      </c>
      <c r="BK508" s="53" t="s">
        <v>92</v>
      </c>
      <c r="BL508" s="53" t="s">
        <v>92</v>
      </c>
      <c r="BM508" s="53" t="s">
        <v>92</v>
      </c>
      <c r="BN508" s="53">
        <v>6457140</v>
      </c>
      <c r="BO508" s="53">
        <v>133596</v>
      </c>
      <c r="BP508" s="53">
        <v>6457140</v>
      </c>
      <c r="BQ508" s="53">
        <v>7125120</v>
      </c>
      <c r="BR508" s="53">
        <v>26719200</v>
      </c>
      <c r="BS508" s="53">
        <v>623448</v>
      </c>
      <c r="BT508" s="53" t="s">
        <v>92</v>
      </c>
      <c r="BU508" s="53" t="s">
        <v>92</v>
      </c>
      <c r="BV508" s="53" t="s">
        <v>92</v>
      </c>
      <c r="BW508" s="53">
        <v>30727080</v>
      </c>
      <c r="BX508" s="55">
        <v>231566400</v>
      </c>
      <c r="BY508" s="27" t="s">
        <v>17</v>
      </c>
      <c r="BZ508" s="27" t="s">
        <v>17</v>
      </c>
      <c r="CA508" s="27" t="s">
        <v>17</v>
      </c>
      <c r="CB508" s="35" t="s">
        <v>17</v>
      </c>
      <c r="CC508" s="27" t="s">
        <v>17</v>
      </c>
      <c r="CD508" s="27" t="s">
        <v>17</v>
      </c>
      <c r="CE508" s="27" t="s">
        <v>17</v>
      </c>
      <c r="CF508" s="39" t="s">
        <v>92</v>
      </c>
      <c r="CG508" s="4" t="s">
        <v>92</v>
      </c>
      <c r="CH508" s="4" t="s">
        <v>92</v>
      </c>
      <c r="CI508" s="4" t="s">
        <v>92</v>
      </c>
      <c r="CJ508" s="4" t="s">
        <v>92</v>
      </c>
      <c r="CK508" s="4" t="s">
        <v>92</v>
      </c>
      <c r="CL508" s="4" t="s">
        <v>92</v>
      </c>
      <c r="CM508" s="4" t="s">
        <v>92</v>
      </c>
      <c r="CN508" s="4" t="s">
        <v>92</v>
      </c>
      <c r="CO508" s="4" t="s">
        <v>92</v>
      </c>
      <c r="CP508" s="4" t="s">
        <v>92</v>
      </c>
      <c r="CQ508" s="4" t="s">
        <v>92</v>
      </c>
      <c r="CR508" s="4" t="s">
        <v>92</v>
      </c>
      <c r="CS508" s="4" t="s">
        <v>92</v>
      </c>
      <c r="CT508" s="4" t="s">
        <v>92</v>
      </c>
      <c r="CU508" s="56">
        <v>11043936</v>
      </c>
      <c r="CV508" s="80">
        <v>1</v>
      </c>
    </row>
    <row r="509" spans="1:100" ht="51">
      <c r="A509" s="4">
        <v>506</v>
      </c>
      <c r="B509" s="27" t="s">
        <v>540</v>
      </c>
      <c r="C509" s="27" t="s">
        <v>89</v>
      </c>
      <c r="D509" s="27" t="s">
        <v>522</v>
      </c>
      <c r="E509" s="27" t="s">
        <v>525</v>
      </c>
      <c r="F509" s="27" t="s">
        <v>806</v>
      </c>
      <c r="G509" s="27" t="s">
        <v>552</v>
      </c>
      <c r="H509" s="4" t="s">
        <v>592</v>
      </c>
      <c r="I509" s="4">
        <f>VLOOKUP(J509,'[5]Codigos fasecolda'!$A$1:$B$106,2,FALSE)</f>
        <v>3711080</v>
      </c>
      <c r="J509" s="4" t="s">
        <v>1314</v>
      </c>
      <c r="K509" s="77" t="s">
        <v>92</v>
      </c>
      <c r="L509" s="28">
        <v>207</v>
      </c>
      <c r="M509" s="45" t="s">
        <v>92</v>
      </c>
      <c r="N509" s="29">
        <f>VLOOKUP(I509,[1]Hoja1!$A$2:$B$15532,2,FALSE)</f>
        <v>231000000</v>
      </c>
      <c r="O509" s="45" t="s">
        <v>92</v>
      </c>
      <c r="P509" s="4" t="s">
        <v>206</v>
      </c>
      <c r="Q509" s="4" t="s">
        <v>390</v>
      </c>
      <c r="R509" s="4" t="s">
        <v>92</v>
      </c>
      <c r="S509" s="4" t="s">
        <v>92</v>
      </c>
      <c r="T509" s="4" t="s">
        <v>92</v>
      </c>
      <c r="U509" s="4" t="s">
        <v>92</v>
      </c>
      <c r="V509" s="4" t="s">
        <v>92</v>
      </c>
      <c r="W509" s="4" t="s">
        <v>92</v>
      </c>
      <c r="X509" s="14">
        <v>3</v>
      </c>
      <c r="Y509" s="13">
        <v>0.02</v>
      </c>
      <c r="Z509" s="13">
        <v>2.1000000000000001E-2</v>
      </c>
      <c r="AA509" s="13">
        <v>2.1999999999999999E-2</v>
      </c>
      <c r="AB509" s="13">
        <v>2.3E-2</v>
      </c>
      <c r="AC509" s="13">
        <v>2.4E-2</v>
      </c>
      <c r="AD509" s="13">
        <v>2.5000000000000001E-2</v>
      </c>
      <c r="AE509" s="4" t="s">
        <v>17</v>
      </c>
      <c r="AF509" s="4" t="s">
        <v>16</v>
      </c>
      <c r="AG509" s="4" t="s">
        <v>17</v>
      </c>
      <c r="AH509" s="5">
        <v>1</v>
      </c>
      <c r="AI509" s="53" t="s">
        <v>92</v>
      </c>
      <c r="AJ509" s="53">
        <v>166995</v>
      </c>
      <c r="AK509" s="53">
        <v>701379</v>
      </c>
      <c r="AL509" s="53" t="s">
        <v>92</v>
      </c>
      <c r="AM509" s="53" t="s">
        <v>92</v>
      </c>
      <c r="AN509" s="53">
        <v>6457140</v>
      </c>
      <c r="AO509" s="53">
        <v>701379</v>
      </c>
      <c r="AP509" s="53">
        <v>846108</v>
      </c>
      <c r="AQ509" s="53">
        <v>89064</v>
      </c>
      <c r="AR509" s="53">
        <v>578916</v>
      </c>
      <c r="AS509" s="53" t="s">
        <v>92</v>
      </c>
      <c r="AT509" s="53" t="s">
        <v>92</v>
      </c>
      <c r="AU509" s="53">
        <v>197722080</v>
      </c>
      <c r="AV509" s="53">
        <v>156084660</v>
      </c>
      <c r="AW509" s="53" t="s">
        <v>92</v>
      </c>
      <c r="AX509" s="53">
        <v>21152700</v>
      </c>
      <c r="AY509" s="53" t="s">
        <v>92</v>
      </c>
      <c r="AZ509" s="53">
        <v>1614285</v>
      </c>
      <c r="BA509" s="53">
        <v>2426994</v>
      </c>
      <c r="BB509" s="53" t="s">
        <v>92</v>
      </c>
      <c r="BC509" s="53">
        <v>0</v>
      </c>
      <c r="BD509" s="53">
        <v>0</v>
      </c>
      <c r="BE509" s="53">
        <v>1781280</v>
      </c>
      <c r="BF509" s="53">
        <v>1892610</v>
      </c>
      <c r="BG509" s="53">
        <v>2894580</v>
      </c>
      <c r="BH509" s="53">
        <v>133596</v>
      </c>
      <c r="BI509" s="53">
        <v>1447290</v>
      </c>
      <c r="BJ509" s="53" t="s">
        <v>92</v>
      </c>
      <c r="BK509" s="53" t="s">
        <v>92</v>
      </c>
      <c r="BL509" s="53" t="s">
        <v>92</v>
      </c>
      <c r="BM509" s="53" t="s">
        <v>92</v>
      </c>
      <c r="BN509" s="53">
        <v>6457140</v>
      </c>
      <c r="BO509" s="53">
        <v>133596</v>
      </c>
      <c r="BP509" s="53">
        <v>6457140</v>
      </c>
      <c r="BQ509" s="53">
        <v>7125120</v>
      </c>
      <c r="BR509" s="53">
        <v>26719200</v>
      </c>
      <c r="BS509" s="53">
        <v>623448</v>
      </c>
      <c r="BT509" s="53" t="s">
        <v>92</v>
      </c>
      <c r="BU509" s="53" t="s">
        <v>92</v>
      </c>
      <c r="BV509" s="53" t="s">
        <v>92</v>
      </c>
      <c r="BW509" s="53">
        <v>30727080</v>
      </c>
      <c r="BX509" s="55">
        <v>231566400</v>
      </c>
      <c r="BY509" s="27" t="s">
        <v>17</v>
      </c>
      <c r="BZ509" s="27" t="s">
        <v>17</v>
      </c>
      <c r="CA509" s="27" t="s">
        <v>17</v>
      </c>
      <c r="CB509" s="35" t="s">
        <v>17</v>
      </c>
      <c r="CC509" s="27" t="s">
        <v>17</v>
      </c>
      <c r="CD509" s="27" t="s">
        <v>17</v>
      </c>
      <c r="CE509" s="27" t="s">
        <v>17</v>
      </c>
      <c r="CF509" s="39" t="s">
        <v>92</v>
      </c>
      <c r="CG509" s="4" t="s">
        <v>92</v>
      </c>
      <c r="CH509" s="4" t="s">
        <v>92</v>
      </c>
      <c r="CI509" s="4" t="s">
        <v>92</v>
      </c>
      <c r="CJ509" s="4" t="s">
        <v>92</v>
      </c>
      <c r="CK509" s="4" t="s">
        <v>92</v>
      </c>
      <c r="CL509" s="4" t="s">
        <v>92</v>
      </c>
      <c r="CM509" s="4" t="s">
        <v>92</v>
      </c>
      <c r="CN509" s="4" t="s">
        <v>92</v>
      </c>
      <c r="CO509" s="4" t="s">
        <v>92</v>
      </c>
      <c r="CP509" s="4" t="s">
        <v>92</v>
      </c>
      <c r="CQ509" s="4" t="s">
        <v>92</v>
      </c>
      <c r="CR509" s="4" t="s">
        <v>92</v>
      </c>
      <c r="CS509" s="4" t="s">
        <v>92</v>
      </c>
      <c r="CT509" s="4" t="s">
        <v>92</v>
      </c>
      <c r="CU509" s="56">
        <v>11043936</v>
      </c>
      <c r="CV509" s="80">
        <v>1</v>
      </c>
    </row>
    <row r="510" spans="1:100" ht="51">
      <c r="A510" s="4">
        <v>507</v>
      </c>
      <c r="B510" s="27" t="s">
        <v>540</v>
      </c>
      <c r="C510" s="27" t="s">
        <v>89</v>
      </c>
      <c r="D510" s="27" t="s">
        <v>522</v>
      </c>
      <c r="E510" s="27" t="s">
        <v>525</v>
      </c>
      <c r="F510" s="27" t="s">
        <v>806</v>
      </c>
      <c r="G510" s="27" t="s">
        <v>553</v>
      </c>
      <c r="H510" s="4" t="s">
        <v>592</v>
      </c>
      <c r="I510" s="4">
        <f>VLOOKUP(J510,'[5]Codigos fasecolda'!$A$1:$B$106,2,FALSE)</f>
        <v>3711078</v>
      </c>
      <c r="J510" s="4" t="s">
        <v>1315</v>
      </c>
      <c r="K510" s="77" t="s">
        <v>92</v>
      </c>
      <c r="L510" s="28">
        <v>207</v>
      </c>
      <c r="M510" s="45" t="s">
        <v>92</v>
      </c>
      <c r="N510" s="29">
        <f>VLOOKUP(I510,[1]Hoja1!$A$2:$B$15532,2,FALSE)</f>
        <v>218400000</v>
      </c>
      <c r="O510" s="45" t="s">
        <v>92</v>
      </c>
      <c r="P510" s="4" t="s">
        <v>206</v>
      </c>
      <c r="Q510" s="4" t="s">
        <v>390</v>
      </c>
      <c r="R510" s="4" t="s">
        <v>92</v>
      </c>
      <c r="S510" s="4" t="s">
        <v>92</v>
      </c>
      <c r="T510" s="4" t="s">
        <v>92</v>
      </c>
      <c r="U510" s="4" t="s">
        <v>92</v>
      </c>
      <c r="V510" s="4" t="s">
        <v>92</v>
      </c>
      <c r="W510" s="4" t="s">
        <v>92</v>
      </c>
      <c r="X510" s="14">
        <v>2</v>
      </c>
      <c r="Y510" s="13">
        <v>0.02</v>
      </c>
      <c r="Z510" s="13">
        <v>2.1000000000000001E-2</v>
      </c>
      <c r="AA510" s="13">
        <v>2.1999999999999999E-2</v>
      </c>
      <c r="AB510" s="13">
        <v>2.3E-2</v>
      </c>
      <c r="AC510" s="13">
        <v>2.4E-2</v>
      </c>
      <c r="AD510" s="13">
        <v>2.5000000000000001E-2</v>
      </c>
      <c r="AE510" s="4" t="s">
        <v>17</v>
      </c>
      <c r="AF510" s="4" t="s">
        <v>16</v>
      </c>
      <c r="AG510" s="4" t="s">
        <v>17</v>
      </c>
      <c r="AH510" s="5">
        <v>1</v>
      </c>
      <c r="AI510" s="53" t="s">
        <v>92</v>
      </c>
      <c r="AJ510" s="53">
        <v>166995</v>
      </c>
      <c r="AK510" s="53">
        <v>701379</v>
      </c>
      <c r="AL510" s="53" t="s">
        <v>92</v>
      </c>
      <c r="AM510" s="53" t="s">
        <v>92</v>
      </c>
      <c r="AN510" s="53">
        <v>6457140</v>
      </c>
      <c r="AO510" s="53">
        <v>701379</v>
      </c>
      <c r="AP510" s="53">
        <v>846108</v>
      </c>
      <c r="AQ510" s="53">
        <v>89064</v>
      </c>
      <c r="AR510" s="53">
        <v>578916</v>
      </c>
      <c r="AS510" s="53" t="s">
        <v>92</v>
      </c>
      <c r="AT510" s="53" t="s">
        <v>92</v>
      </c>
      <c r="AU510" s="53">
        <v>197722080</v>
      </c>
      <c r="AV510" s="53">
        <v>156084660</v>
      </c>
      <c r="AW510" s="53" t="s">
        <v>92</v>
      </c>
      <c r="AX510" s="53">
        <v>21152700</v>
      </c>
      <c r="AY510" s="53" t="s">
        <v>92</v>
      </c>
      <c r="AZ510" s="53">
        <v>1614285</v>
      </c>
      <c r="BA510" s="53">
        <v>2426994</v>
      </c>
      <c r="BB510" s="53" t="s">
        <v>92</v>
      </c>
      <c r="BC510" s="53">
        <v>0</v>
      </c>
      <c r="BD510" s="53">
        <v>0</v>
      </c>
      <c r="BE510" s="53">
        <v>1781280</v>
      </c>
      <c r="BF510" s="53">
        <v>1892610</v>
      </c>
      <c r="BG510" s="53">
        <v>2894580</v>
      </c>
      <c r="BH510" s="53">
        <v>133596</v>
      </c>
      <c r="BI510" s="53">
        <v>1447290</v>
      </c>
      <c r="BJ510" s="53" t="s">
        <v>92</v>
      </c>
      <c r="BK510" s="53" t="s">
        <v>92</v>
      </c>
      <c r="BL510" s="53" t="s">
        <v>92</v>
      </c>
      <c r="BM510" s="53" t="s">
        <v>92</v>
      </c>
      <c r="BN510" s="53">
        <v>6457140</v>
      </c>
      <c r="BO510" s="53">
        <v>133596</v>
      </c>
      <c r="BP510" s="53">
        <v>6457140</v>
      </c>
      <c r="BQ510" s="53">
        <v>7125120</v>
      </c>
      <c r="BR510" s="53">
        <v>26719200</v>
      </c>
      <c r="BS510" s="53">
        <v>623448</v>
      </c>
      <c r="BT510" s="53" t="s">
        <v>92</v>
      </c>
      <c r="BU510" s="53" t="s">
        <v>92</v>
      </c>
      <c r="BV510" s="53" t="s">
        <v>92</v>
      </c>
      <c r="BW510" s="53">
        <v>30727080</v>
      </c>
      <c r="BX510" s="55">
        <v>231566400</v>
      </c>
      <c r="BY510" s="27" t="s">
        <v>17</v>
      </c>
      <c r="BZ510" s="27" t="s">
        <v>17</v>
      </c>
      <c r="CA510" s="27" t="s">
        <v>17</v>
      </c>
      <c r="CB510" s="35" t="s">
        <v>17</v>
      </c>
      <c r="CC510" s="27" t="s">
        <v>17</v>
      </c>
      <c r="CD510" s="27" t="s">
        <v>17</v>
      </c>
      <c r="CE510" s="27" t="s">
        <v>17</v>
      </c>
      <c r="CF510" s="39" t="s">
        <v>92</v>
      </c>
      <c r="CG510" s="4" t="s">
        <v>92</v>
      </c>
      <c r="CH510" s="4" t="s">
        <v>92</v>
      </c>
      <c r="CI510" s="4" t="s">
        <v>92</v>
      </c>
      <c r="CJ510" s="4" t="s">
        <v>92</v>
      </c>
      <c r="CK510" s="4" t="s">
        <v>92</v>
      </c>
      <c r="CL510" s="4" t="s">
        <v>92</v>
      </c>
      <c r="CM510" s="4" t="s">
        <v>92</v>
      </c>
      <c r="CN510" s="4" t="s">
        <v>92</v>
      </c>
      <c r="CO510" s="4" t="s">
        <v>92</v>
      </c>
      <c r="CP510" s="4" t="s">
        <v>92</v>
      </c>
      <c r="CQ510" s="4" t="s">
        <v>92</v>
      </c>
      <c r="CR510" s="4" t="s">
        <v>92</v>
      </c>
      <c r="CS510" s="4" t="s">
        <v>92</v>
      </c>
      <c r="CT510" s="4" t="s">
        <v>92</v>
      </c>
      <c r="CU510" s="56">
        <v>11043936</v>
      </c>
      <c r="CV510" s="80">
        <v>1</v>
      </c>
    </row>
    <row r="511" spans="1:100" ht="51">
      <c r="A511" s="4">
        <v>508</v>
      </c>
      <c r="B511" s="27" t="s">
        <v>540</v>
      </c>
      <c r="C511" s="27" t="s">
        <v>89</v>
      </c>
      <c r="D511" s="27" t="s">
        <v>522</v>
      </c>
      <c r="E511" s="27" t="s">
        <v>525</v>
      </c>
      <c r="F511" s="27" t="s">
        <v>806</v>
      </c>
      <c r="G511" s="27" t="s">
        <v>554</v>
      </c>
      <c r="H511" s="4" t="s">
        <v>592</v>
      </c>
      <c r="I511" s="4">
        <f>VLOOKUP(J511,'[5]Codigos fasecolda'!$A$1:$B$106,2,FALSE)</f>
        <v>3711079</v>
      </c>
      <c r="J511" s="4" t="s">
        <v>1316</v>
      </c>
      <c r="K511" s="77" t="s">
        <v>92</v>
      </c>
      <c r="L511" s="28">
        <v>207</v>
      </c>
      <c r="M511" s="45" t="s">
        <v>92</v>
      </c>
      <c r="N511" s="29">
        <f>VLOOKUP(I511,[1]Hoja1!$A$2:$B$15532,2,FALSE)</f>
        <v>230100000</v>
      </c>
      <c r="O511" s="45" t="s">
        <v>92</v>
      </c>
      <c r="P511" s="4" t="s">
        <v>206</v>
      </c>
      <c r="Q511" s="4" t="s">
        <v>390</v>
      </c>
      <c r="R511" s="4" t="s">
        <v>92</v>
      </c>
      <c r="S511" s="4" t="s">
        <v>92</v>
      </c>
      <c r="T511" s="4" t="s">
        <v>92</v>
      </c>
      <c r="U511" s="4" t="s">
        <v>92</v>
      </c>
      <c r="V511" s="4" t="s">
        <v>92</v>
      </c>
      <c r="W511" s="4" t="s">
        <v>92</v>
      </c>
      <c r="X511" s="14">
        <v>2</v>
      </c>
      <c r="Y511" s="13">
        <v>0.02</v>
      </c>
      <c r="Z511" s="13">
        <v>2.1000000000000001E-2</v>
      </c>
      <c r="AA511" s="13">
        <v>2.1999999999999999E-2</v>
      </c>
      <c r="AB511" s="13">
        <v>2.3E-2</v>
      </c>
      <c r="AC511" s="13">
        <v>2.4E-2</v>
      </c>
      <c r="AD511" s="13">
        <v>2.5000000000000001E-2</v>
      </c>
      <c r="AE511" s="4" t="s">
        <v>17</v>
      </c>
      <c r="AF511" s="4" t="s">
        <v>16</v>
      </c>
      <c r="AG511" s="4" t="s">
        <v>17</v>
      </c>
      <c r="AH511" s="5">
        <v>1</v>
      </c>
      <c r="AI511" s="53" t="s">
        <v>92</v>
      </c>
      <c r="AJ511" s="53">
        <v>166995</v>
      </c>
      <c r="AK511" s="53">
        <v>701379</v>
      </c>
      <c r="AL511" s="53" t="s">
        <v>92</v>
      </c>
      <c r="AM511" s="53" t="s">
        <v>92</v>
      </c>
      <c r="AN511" s="53">
        <v>6457140</v>
      </c>
      <c r="AO511" s="53">
        <v>701379</v>
      </c>
      <c r="AP511" s="53">
        <v>846108</v>
      </c>
      <c r="AQ511" s="53">
        <v>89064</v>
      </c>
      <c r="AR511" s="53">
        <v>578916</v>
      </c>
      <c r="AS511" s="53" t="s">
        <v>92</v>
      </c>
      <c r="AT511" s="53" t="s">
        <v>92</v>
      </c>
      <c r="AU511" s="53">
        <v>197722080</v>
      </c>
      <c r="AV511" s="53">
        <v>156084660</v>
      </c>
      <c r="AW511" s="53" t="s">
        <v>92</v>
      </c>
      <c r="AX511" s="53">
        <v>21152700</v>
      </c>
      <c r="AY511" s="53" t="s">
        <v>92</v>
      </c>
      <c r="AZ511" s="53">
        <v>1614285</v>
      </c>
      <c r="BA511" s="53">
        <v>2426994</v>
      </c>
      <c r="BB511" s="53" t="s">
        <v>92</v>
      </c>
      <c r="BC511" s="53">
        <v>0</v>
      </c>
      <c r="BD511" s="53">
        <v>0</v>
      </c>
      <c r="BE511" s="53">
        <v>1781280</v>
      </c>
      <c r="BF511" s="53">
        <v>1892610</v>
      </c>
      <c r="BG511" s="53">
        <v>2894580</v>
      </c>
      <c r="BH511" s="53">
        <v>133596</v>
      </c>
      <c r="BI511" s="53">
        <v>1447290</v>
      </c>
      <c r="BJ511" s="53" t="s">
        <v>92</v>
      </c>
      <c r="BK511" s="53" t="s">
        <v>92</v>
      </c>
      <c r="BL511" s="53" t="s">
        <v>92</v>
      </c>
      <c r="BM511" s="53" t="s">
        <v>92</v>
      </c>
      <c r="BN511" s="53">
        <v>6457140</v>
      </c>
      <c r="BO511" s="53">
        <v>133596</v>
      </c>
      <c r="BP511" s="53">
        <v>6457140</v>
      </c>
      <c r="BQ511" s="53">
        <v>7125120</v>
      </c>
      <c r="BR511" s="53">
        <v>26719200</v>
      </c>
      <c r="BS511" s="53">
        <v>623448</v>
      </c>
      <c r="BT511" s="53" t="s">
        <v>92</v>
      </c>
      <c r="BU511" s="53" t="s">
        <v>92</v>
      </c>
      <c r="BV511" s="53" t="s">
        <v>92</v>
      </c>
      <c r="BW511" s="53">
        <v>30727080</v>
      </c>
      <c r="BX511" s="55">
        <v>231566400</v>
      </c>
      <c r="BY511" s="27" t="s">
        <v>17</v>
      </c>
      <c r="BZ511" s="27" t="s">
        <v>17</v>
      </c>
      <c r="CA511" s="27" t="s">
        <v>17</v>
      </c>
      <c r="CB511" s="35" t="s">
        <v>17</v>
      </c>
      <c r="CC511" s="27" t="s">
        <v>17</v>
      </c>
      <c r="CD511" s="27" t="s">
        <v>17</v>
      </c>
      <c r="CE511" s="27" t="s">
        <v>17</v>
      </c>
      <c r="CF511" s="39" t="s">
        <v>92</v>
      </c>
      <c r="CG511" s="4" t="s">
        <v>92</v>
      </c>
      <c r="CH511" s="4" t="s">
        <v>92</v>
      </c>
      <c r="CI511" s="4" t="s">
        <v>92</v>
      </c>
      <c r="CJ511" s="4" t="s">
        <v>92</v>
      </c>
      <c r="CK511" s="4" t="s">
        <v>92</v>
      </c>
      <c r="CL511" s="4" t="s">
        <v>92</v>
      </c>
      <c r="CM511" s="4" t="s">
        <v>92</v>
      </c>
      <c r="CN511" s="4" t="s">
        <v>92</v>
      </c>
      <c r="CO511" s="4" t="s">
        <v>92</v>
      </c>
      <c r="CP511" s="4" t="s">
        <v>92</v>
      </c>
      <c r="CQ511" s="4" t="s">
        <v>92</v>
      </c>
      <c r="CR511" s="4" t="s">
        <v>92</v>
      </c>
      <c r="CS511" s="4" t="s">
        <v>92</v>
      </c>
      <c r="CT511" s="4" t="s">
        <v>92</v>
      </c>
      <c r="CU511" s="56">
        <v>11043936</v>
      </c>
      <c r="CV511" s="80">
        <v>1</v>
      </c>
    </row>
    <row r="512" spans="1:100" ht="63.75">
      <c r="A512" s="4">
        <v>509</v>
      </c>
      <c r="B512" s="27" t="s">
        <v>111</v>
      </c>
      <c r="C512" s="27" t="s">
        <v>89</v>
      </c>
      <c r="D512" s="27" t="s">
        <v>522</v>
      </c>
      <c r="E512" s="27" t="s">
        <v>533</v>
      </c>
      <c r="F512" s="27" t="s">
        <v>804</v>
      </c>
      <c r="G512" s="27" t="s">
        <v>2196</v>
      </c>
      <c r="H512" s="4" t="s">
        <v>506</v>
      </c>
      <c r="I512" s="4">
        <v>8003014</v>
      </c>
      <c r="J512" s="4" t="s">
        <v>1317</v>
      </c>
      <c r="K512" s="77" t="s">
        <v>92</v>
      </c>
      <c r="L512" s="28">
        <v>130</v>
      </c>
      <c r="M512" s="45" t="s">
        <v>92</v>
      </c>
      <c r="N512" s="29">
        <f>VLOOKUP(I512,[1]Hoja1!$A$2:$B$15532,2,FALSE)</f>
        <v>176600000</v>
      </c>
      <c r="O512" s="45" t="s">
        <v>92</v>
      </c>
      <c r="P512" s="4" t="s">
        <v>206</v>
      </c>
      <c r="Q512" s="4" t="s">
        <v>390</v>
      </c>
      <c r="R512" s="4" t="s">
        <v>92</v>
      </c>
      <c r="S512" s="4" t="s">
        <v>92</v>
      </c>
      <c r="T512" s="4" t="s">
        <v>92</v>
      </c>
      <c r="U512" s="4" t="s">
        <v>92</v>
      </c>
      <c r="V512" s="4" t="s">
        <v>92</v>
      </c>
      <c r="W512" s="4" t="s">
        <v>92</v>
      </c>
      <c r="X512" s="14">
        <v>2</v>
      </c>
      <c r="Y512" s="13">
        <v>0.06</v>
      </c>
      <c r="Z512" s="13">
        <v>7.0000000000000007E-2</v>
      </c>
      <c r="AA512" s="13">
        <v>0.08</v>
      </c>
      <c r="AB512" s="13">
        <v>0.11799999999999999</v>
      </c>
      <c r="AC512" s="13">
        <v>0.11899999999999999</v>
      </c>
      <c r="AD512" s="13">
        <v>0.12</v>
      </c>
      <c r="AE512" s="4" t="s">
        <v>17</v>
      </c>
      <c r="AF512" s="4" t="s">
        <v>17</v>
      </c>
      <c r="AG512" s="4" t="s">
        <v>17</v>
      </c>
      <c r="AH512" s="5">
        <v>1</v>
      </c>
      <c r="AI512" s="53" t="s">
        <v>92</v>
      </c>
      <c r="AJ512" s="53">
        <v>578916</v>
      </c>
      <c r="AK512" s="53">
        <v>667980</v>
      </c>
      <c r="AL512" s="53" t="s">
        <v>92</v>
      </c>
      <c r="AM512" s="53" t="s">
        <v>92</v>
      </c>
      <c r="AN512" s="53">
        <v>7125120</v>
      </c>
      <c r="AO512" s="53">
        <v>0</v>
      </c>
      <c r="AP512" s="53">
        <v>701379</v>
      </c>
      <c r="AQ512" s="53">
        <v>1335960</v>
      </c>
      <c r="AR512" s="53">
        <v>545517</v>
      </c>
      <c r="AS512" s="53" t="s">
        <v>92</v>
      </c>
      <c r="AT512" s="53" t="s">
        <v>92</v>
      </c>
      <c r="AU512" s="53" t="s">
        <v>92</v>
      </c>
      <c r="AV512" s="53" t="s">
        <v>92</v>
      </c>
      <c r="AW512" s="53" t="s">
        <v>92</v>
      </c>
      <c r="AX512" s="53">
        <v>834975</v>
      </c>
      <c r="AY512" s="53" t="s">
        <v>92</v>
      </c>
      <c r="AZ512" s="53">
        <v>2727585</v>
      </c>
      <c r="BA512" s="53">
        <v>4189347.9</v>
      </c>
      <c r="BB512" s="53">
        <v>0</v>
      </c>
      <c r="BC512" s="53">
        <v>868374</v>
      </c>
      <c r="BD512" s="53">
        <v>445320</v>
      </c>
      <c r="BE512" s="53">
        <v>1669950</v>
      </c>
      <c r="BF512" s="53">
        <v>1224630</v>
      </c>
      <c r="BG512" s="53">
        <v>3510234.9</v>
      </c>
      <c r="BH512" s="53">
        <v>69024.599999999991</v>
      </c>
      <c r="BI512" s="53">
        <v>1447290</v>
      </c>
      <c r="BJ512" s="53">
        <v>4230540</v>
      </c>
      <c r="BK512" s="53" t="s">
        <v>92</v>
      </c>
      <c r="BL512" s="53" t="s">
        <v>92</v>
      </c>
      <c r="BM512" s="53" t="s">
        <v>92</v>
      </c>
      <c r="BN512" s="53">
        <v>7683996.5999999996</v>
      </c>
      <c r="BO512" s="53">
        <v>69024.599999999991</v>
      </c>
      <c r="BP512" s="53" t="s">
        <v>92</v>
      </c>
      <c r="BQ512" s="53" t="s">
        <v>92</v>
      </c>
      <c r="BR512" s="53">
        <v>0</v>
      </c>
      <c r="BS512" s="53">
        <v>612315</v>
      </c>
      <c r="BT512" s="53" t="s">
        <v>92</v>
      </c>
      <c r="BU512" s="53" t="s">
        <v>92</v>
      </c>
      <c r="BV512" s="53" t="s">
        <v>92</v>
      </c>
      <c r="BW512" s="53" t="s">
        <v>92</v>
      </c>
      <c r="BX512" s="55" t="s">
        <v>92</v>
      </c>
      <c r="BY512" s="35" t="s">
        <v>17</v>
      </c>
      <c r="BZ512" s="35" t="s">
        <v>17</v>
      </c>
      <c r="CA512" s="35" t="s">
        <v>17</v>
      </c>
      <c r="CB512" s="35" t="s">
        <v>17</v>
      </c>
      <c r="CC512" s="35" t="s">
        <v>17</v>
      </c>
      <c r="CD512" s="35" t="s">
        <v>16</v>
      </c>
      <c r="CE512" s="35" t="s">
        <v>17</v>
      </c>
      <c r="CF512" s="35" t="s">
        <v>92</v>
      </c>
      <c r="CG512" s="4" t="s">
        <v>92</v>
      </c>
      <c r="CH512" s="4" t="s">
        <v>92</v>
      </c>
      <c r="CI512" s="4" t="s">
        <v>92</v>
      </c>
      <c r="CJ512" s="4" t="s">
        <v>92</v>
      </c>
      <c r="CK512" s="4" t="s">
        <v>92</v>
      </c>
      <c r="CL512" s="4" t="s">
        <v>92</v>
      </c>
      <c r="CM512" s="4" t="s">
        <v>92</v>
      </c>
      <c r="CN512" s="4" t="s">
        <v>92</v>
      </c>
      <c r="CO512" s="4" t="s">
        <v>92</v>
      </c>
      <c r="CP512" s="4" t="s">
        <v>92</v>
      </c>
      <c r="CQ512" s="4" t="s">
        <v>92</v>
      </c>
      <c r="CR512" s="4" t="s">
        <v>92</v>
      </c>
      <c r="CS512" s="4" t="s">
        <v>92</v>
      </c>
      <c r="CT512" s="4" t="s">
        <v>92</v>
      </c>
      <c r="CU512" s="56">
        <f>VLOOKUP(J512,'[3]Catalogo Vehiculos III'!$J$42:$CU$662,90,FALSE)</f>
        <v>4814091</v>
      </c>
      <c r="CV512" s="80">
        <v>1</v>
      </c>
    </row>
    <row r="513" spans="1:100" ht="63.75">
      <c r="A513" s="4">
        <v>510</v>
      </c>
      <c r="B513" s="27" t="s">
        <v>111</v>
      </c>
      <c r="C513" s="27" t="s">
        <v>89</v>
      </c>
      <c r="D513" s="27" t="s">
        <v>522</v>
      </c>
      <c r="E513" s="27" t="s">
        <v>533</v>
      </c>
      <c r="F513" s="27" t="s">
        <v>804</v>
      </c>
      <c r="G513" s="27" t="s">
        <v>2194</v>
      </c>
      <c r="H513" s="4" t="s">
        <v>506</v>
      </c>
      <c r="I513" s="4">
        <v>8003015</v>
      </c>
      <c r="J513" s="4" t="s">
        <v>1318</v>
      </c>
      <c r="K513" s="77" t="s">
        <v>92</v>
      </c>
      <c r="L513" s="28">
        <v>130</v>
      </c>
      <c r="M513" s="45" t="s">
        <v>92</v>
      </c>
      <c r="N513" s="29">
        <f>VLOOKUP(I513,[1]Hoja1!$A$2:$B$15532,2,FALSE)</f>
        <v>194400000</v>
      </c>
      <c r="O513" s="45" t="s">
        <v>92</v>
      </c>
      <c r="P513" s="4" t="s">
        <v>206</v>
      </c>
      <c r="Q513" s="4" t="s">
        <v>390</v>
      </c>
      <c r="R513" s="4" t="s">
        <v>92</v>
      </c>
      <c r="S513" s="4" t="s">
        <v>92</v>
      </c>
      <c r="T513" s="4" t="s">
        <v>92</v>
      </c>
      <c r="U513" s="4" t="s">
        <v>92</v>
      </c>
      <c r="V513" s="4" t="s">
        <v>92</v>
      </c>
      <c r="W513" s="4" t="s">
        <v>92</v>
      </c>
      <c r="X513" s="14">
        <v>2</v>
      </c>
      <c r="Y513" s="13">
        <v>0.06</v>
      </c>
      <c r="Z513" s="13">
        <v>7.0000000000000007E-2</v>
      </c>
      <c r="AA513" s="13">
        <v>0.08</v>
      </c>
      <c r="AB513" s="13">
        <v>0.11799999999999999</v>
      </c>
      <c r="AC513" s="13">
        <v>0.11899999999999999</v>
      </c>
      <c r="AD513" s="13">
        <v>0.12</v>
      </c>
      <c r="AE513" s="4" t="s">
        <v>17</v>
      </c>
      <c r="AF513" s="4" t="s">
        <v>17</v>
      </c>
      <c r="AG513" s="4" t="s">
        <v>17</v>
      </c>
      <c r="AH513" s="5">
        <v>1</v>
      </c>
      <c r="AI513" s="53" t="s">
        <v>92</v>
      </c>
      <c r="AJ513" s="53">
        <v>578916</v>
      </c>
      <c r="AK513" s="53">
        <v>667980</v>
      </c>
      <c r="AL513" s="53" t="s">
        <v>92</v>
      </c>
      <c r="AM513" s="53" t="s">
        <v>92</v>
      </c>
      <c r="AN513" s="53">
        <v>7125120</v>
      </c>
      <c r="AO513" s="53">
        <v>0</v>
      </c>
      <c r="AP513" s="53">
        <v>701379</v>
      </c>
      <c r="AQ513" s="53">
        <v>1335960</v>
      </c>
      <c r="AR513" s="53">
        <v>545517</v>
      </c>
      <c r="AS513" s="53" t="s">
        <v>92</v>
      </c>
      <c r="AT513" s="53" t="s">
        <v>92</v>
      </c>
      <c r="AU513" s="53" t="s">
        <v>92</v>
      </c>
      <c r="AV513" s="53" t="s">
        <v>92</v>
      </c>
      <c r="AW513" s="53" t="s">
        <v>92</v>
      </c>
      <c r="AX513" s="53">
        <v>834975</v>
      </c>
      <c r="AY513" s="53" t="s">
        <v>92</v>
      </c>
      <c r="AZ513" s="53">
        <v>2727585</v>
      </c>
      <c r="BA513" s="53">
        <v>4189347.9</v>
      </c>
      <c r="BB513" s="53">
        <v>0</v>
      </c>
      <c r="BC513" s="53">
        <v>868374</v>
      </c>
      <c r="BD513" s="53">
        <v>445320</v>
      </c>
      <c r="BE513" s="53">
        <v>1669950</v>
      </c>
      <c r="BF513" s="53">
        <v>1224630</v>
      </c>
      <c r="BG513" s="53">
        <v>3510234.9</v>
      </c>
      <c r="BH513" s="53">
        <v>69024.599999999991</v>
      </c>
      <c r="BI513" s="53">
        <v>1447290</v>
      </c>
      <c r="BJ513" s="53">
        <v>4230540</v>
      </c>
      <c r="BK513" s="53" t="s">
        <v>92</v>
      </c>
      <c r="BL513" s="53" t="s">
        <v>92</v>
      </c>
      <c r="BM513" s="53" t="s">
        <v>92</v>
      </c>
      <c r="BN513" s="53">
        <v>7683996.5999999996</v>
      </c>
      <c r="BO513" s="53">
        <v>69024.599999999991</v>
      </c>
      <c r="BP513" s="53" t="s">
        <v>92</v>
      </c>
      <c r="BQ513" s="53" t="s">
        <v>92</v>
      </c>
      <c r="BR513" s="53">
        <v>0</v>
      </c>
      <c r="BS513" s="53">
        <v>612315</v>
      </c>
      <c r="BT513" s="53" t="s">
        <v>92</v>
      </c>
      <c r="BU513" s="53" t="s">
        <v>92</v>
      </c>
      <c r="BV513" s="53" t="s">
        <v>92</v>
      </c>
      <c r="BW513" s="53" t="s">
        <v>92</v>
      </c>
      <c r="BX513" s="55" t="s">
        <v>92</v>
      </c>
      <c r="BY513" s="35" t="s">
        <v>17</v>
      </c>
      <c r="BZ513" s="35" t="s">
        <v>17</v>
      </c>
      <c r="CA513" s="35" t="s">
        <v>17</v>
      </c>
      <c r="CB513" s="35" t="s">
        <v>17</v>
      </c>
      <c r="CC513" s="35" t="s">
        <v>17</v>
      </c>
      <c r="CD513" s="35" t="s">
        <v>16</v>
      </c>
      <c r="CE513" s="35" t="s">
        <v>17</v>
      </c>
      <c r="CF513" s="35" t="s">
        <v>92</v>
      </c>
      <c r="CG513" s="4" t="s">
        <v>92</v>
      </c>
      <c r="CH513" s="4" t="s">
        <v>92</v>
      </c>
      <c r="CI513" s="4" t="s">
        <v>92</v>
      </c>
      <c r="CJ513" s="4" t="s">
        <v>92</v>
      </c>
      <c r="CK513" s="4" t="s">
        <v>92</v>
      </c>
      <c r="CL513" s="4" t="s">
        <v>92</v>
      </c>
      <c r="CM513" s="4" t="s">
        <v>92</v>
      </c>
      <c r="CN513" s="4" t="s">
        <v>92</v>
      </c>
      <c r="CO513" s="4" t="s">
        <v>92</v>
      </c>
      <c r="CP513" s="4" t="s">
        <v>92</v>
      </c>
      <c r="CQ513" s="4" t="s">
        <v>92</v>
      </c>
      <c r="CR513" s="4" t="s">
        <v>92</v>
      </c>
      <c r="CS513" s="4" t="s">
        <v>92</v>
      </c>
      <c r="CT513" s="4" t="s">
        <v>92</v>
      </c>
      <c r="CU513" s="56">
        <f>VLOOKUP(J513,'[3]Catalogo Vehiculos III'!$J$42:$CU$662,90,FALSE)</f>
        <v>4814091</v>
      </c>
      <c r="CV513" s="80">
        <v>1</v>
      </c>
    </row>
    <row r="514" spans="1:100" ht="51">
      <c r="A514" s="4">
        <v>511</v>
      </c>
      <c r="B514" s="27" t="s">
        <v>395</v>
      </c>
      <c r="C514" s="27" t="s">
        <v>89</v>
      </c>
      <c r="D514" s="27" t="s">
        <v>522</v>
      </c>
      <c r="E514" s="27" t="s">
        <v>525</v>
      </c>
      <c r="F514" s="27" t="s">
        <v>806</v>
      </c>
      <c r="G514" s="27" t="s">
        <v>555</v>
      </c>
      <c r="H514" s="35" t="s">
        <v>593</v>
      </c>
      <c r="I514" s="6">
        <f>VLOOKUP(J514,[11]Fasecolda!$A$1:$B$263,2,FALSE)</f>
        <v>1611162</v>
      </c>
      <c r="J514" s="4" t="s">
        <v>1319</v>
      </c>
      <c r="K514" s="77" t="s">
        <v>92</v>
      </c>
      <c r="L514" s="28">
        <v>153</v>
      </c>
      <c r="M514" s="45" t="s">
        <v>92</v>
      </c>
      <c r="N514" s="29">
        <f>VLOOKUP(I514,[1]Hoja1!$A$2:$B$15532,2,FALSE)</f>
        <v>198600000</v>
      </c>
      <c r="O514" s="45" t="s">
        <v>92</v>
      </c>
      <c r="P514" s="4" t="s">
        <v>206</v>
      </c>
      <c r="Q514" s="4" t="s">
        <v>390</v>
      </c>
      <c r="R514" s="4" t="s">
        <v>92</v>
      </c>
      <c r="S514" s="4" t="s">
        <v>92</v>
      </c>
      <c r="T514" s="4" t="s">
        <v>92</v>
      </c>
      <c r="U514" s="4" t="s">
        <v>92</v>
      </c>
      <c r="V514" s="4" t="s">
        <v>92</v>
      </c>
      <c r="W514" s="4" t="s">
        <v>92</v>
      </c>
      <c r="X514" s="43">
        <v>1</v>
      </c>
      <c r="Y514" s="44">
        <v>1.4999999999999999E-2</v>
      </c>
      <c r="Z514" s="44">
        <v>1.7000000000000001E-2</v>
      </c>
      <c r="AA514" s="44">
        <v>1.7999999999999999E-2</v>
      </c>
      <c r="AB514" s="44">
        <v>0.02</v>
      </c>
      <c r="AC514" s="44">
        <v>2.5000000000000001E-2</v>
      </c>
      <c r="AD514" s="44">
        <v>0.03</v>
      </c>
      <c r="AE514" s="4" t="s">
        <v>16</v>
      </c>
      <c r="AF514" s="4" t="s">
        <v>16</v>
      </c>
      <c r="AG514" s="4" t="s">
        <v>16</v>
      </c>
      <c r="AH514" s="58">
        <v>0.4</v>
      </c>
      <c r="AI514" s="53" t="s">
        <v>92</v>
      </c>
      <c r="AJ514" s="53">
        <v>500000</v>
      </c>
      <c r="AK514" s="53" t="s">
        <v>92</v>
      </c>
      <c r="AL514" s="53" t="s">
        <v>92</v>
      </c>
      <c r="AM514" s="53" t="s">
        <v>92</v>
      </c>
      <c r="AN514" s="53" t="s">
        <v>92</v>
      </c>
      <c r="AO514" s="53" t="s">
        <v>92</v>
      </c>
      <c r="AP514" s="53">
        <v>700000</v>
      </c>
      <c r="AQ514" s="53">
        <v>70000</v>
      </c>
      <c r="AR514" s="53">
        <v>450000</v>
      </c>
      <c r="AS514" s="53" t="s">
        <v>92</v>
      </c>
      <c r="AT514" s="53" t="s">
        <v>92</v>
      </c>
      <c r="AU514" s="53">
        <v>160000000</v>
      </c>
      <c r="AV514" s="53">
        <v>130000000</v>
      </c>
      <c r="AW514" s="53" t="s">
        <v>92</v>
      </c>
      <c r="AX514" s="53" t="s">
        <v>92</v>
      </c>
      <c r="AY514" s="53" t="s">
        <v>92</v>
      </c>
      <c r="AZ514" s="53">
        <v>2200000</v>
      </c>
      <c r="BA514" s="53">
        <v>3300000</v>
      </c>
      <c r="BB514" s="53" t="s">
        <v>92</v>
      </c>
      <c r="BC514" s="53">
        <v>0</v>
      </c>
      <c r="BD514" s="53">
        <v>0</v>
      </c>
      <c r="BE514" s="53" t="s">
        <v>92</v>
      </c>
      <c r="BF514" s="53" t="s">
        <v>92</v>
      </c>
      <c r="BG514" s="53" t="s">
        <v>92</v>
      </c>
      <c r="BH514" s="53">
        <v>150000</v>
      </c>
      <c r="BI514" s="53">
        <v>2000000</v>
      </c>
      <c r="BJ514" s="53" t="s">
        <v>92</v>
      </c>
      <c r="BK514" s="53" t="s">
        <v>92</v>
      </c>
      <c r="BL514" s="53" t="s">
        <v>92</v>
      </c>
      <c r="BM514" s="53" t="s">
        <v>92</v>
      </c>
      <c r="BN514" s="53">
        <v>2000000</v>
      </c>
      <c r="BO514" s="53">
        <v>100000</v>
      </c>
      <c r="BP514" s="53" t="s">
        <v>92</v>
      </c>
      <c r="BQ514" s="53" t="s">
        <v>92</v>
      </c>
      <c r="BR514" s="53">
        <v>28000000</v>
      </c>
      <c r="BS514" s="53">
        <v>1000000</v>
      </c>
      <c r="BT514" s="53" t="s">
        <v>92</v>
      </c>
      <c r="BU514" s="53" t="s">
        <v>92</v>
      </c>
      <c r="BV514" s="53">
        <v>18000000</v>
      </c>
      <c r="BW514" s="53">
        <v>25000000</v>
      </c>
      <c r="BX514" s="53">
        <v>4000000</v>
      </c>
      <c r="BY514" s="47"/>
      <c r="BZ514" s="47"/>
      <c r="CA514" s="47" t="s">
        <v>209</v>
      </c>
      <c r="CB514" s="47" t="s">
        <v>209</v>
      </c>
      <c r="CC514" s="47" t="s">
        <v>209</v>
      </c>
      <c r="CD514" s="47" t="s">
        <v>209</v>
      </c>
      <c r="CE514" s="47" t="s">
        <v>209</v>
      </c>
      <c r="CF514" s="35" t="s">
        <v>92</v>
      </c>
      <c r="CG514" s="4" t="s">
        <v>92</v>
      </c>
      <c r="CH514" s="4" t="s">
        <v>92</v>
      </c>
      <c r="CI514" s="4" t="s">
        <v>92</v>
      </c>
      <c r="CJ514" s="4" t="s">
        <v>92</v>
      </c>
      <c r="CK514" s="4" t="s">
        <v>92</v>
      </c>
      <c r="CL514" s="4" t="s">
        <v>92</v>
      </c>
      <c r="CM514" s="4" t="s">
        <v>92</v>
      </c>
      <c r="CN514" s="4" t="s">
        <v>92</v>
      </c>
      <c r="CO514" s="4" t="s">
        <v>92</v>
      </c>
      <c r="CP514" s="4" t="s">
        <v>92</v>
      </c>
      <c r="CQ514" s="4" t="s">
        <v>92</v>
      </c>
      <c r="CR514" s="4" t="s">
        <v>92</v>
      </c>
      <c r="CS514" s="4" t="s">
        <v>92</v>
      </c>
      <c r="CT514" s="4" t="s">
        <v>92</v>
      </c>
      <c r="CU514" s="59">
        <v>10000000</v>
      </c>
      <c r="CV514" s="80">
        <v>1</v>
      </c>
    </row>
    <row r="515" spans="1:100" ht="51" hidden="1">
      <c r="A515" s="4">
        <v>512</v>
      </c>
      <c r="B515" s="27" t="s">
        <v>395</v>
      </c>
      <c r="C515" s="27" t="s">
        <v>89</v>
      </c>
      <c r="D515" s="27" t="s">
        <v>522</v>
      </c>
      <c r="E515" s="27" t="s">
        <v>525</v>
      </c>
      <c r="F515" s="27" t="s">
        <v>806</v>
      </c>
      <c r="G515" s="27" t="s">
        <v>556</v>
      </c>
      <c r="H515" s="35" t="s">
        <v>593</v>
      </c>
      <c r="I515" s="4" t="s">
        <v>92</v>
      </c>
      <c r="J515" s="4" t="s">
        <v>1320</v>
      </c>
      <c r="K515" s="77" t="s">
        <v>139</v>
      </c>
      <c r="L515" s="28">
        <v>187</v>
      </c>
      <c r="M515" s="45" t="s">
        <v>92</v>
      </c>
      <c r="N515" s="83">
        <f>VLOOKUP(J515,[5]Hoja1!$A$1:$B$602,2,FALSE)</f>
        <v>189700000</v>
      </c>
      <c r="O515" s="45" t="s">
        <v>92</v>
      </c>
      <c r="P515" s="4" t="s">
        <v>206</v>
      </c>
      <c r="Q515" s="4" t="s">
        <v>390</v>
      </c>
      <c r="R515" s="4" t="s">
        <v>92</v>
      </c>
      <c r="S515" s="4" t="s">
        <v>92</v>
      </c>
      <c r="T515" s="4" t="s">
        <v>92</v>
      </c>
      <c r="U515" s="4" t="s">
        <v>92</v>
      </c>
      <c r="V515" s="4" t="s">
        <v>92</v>
      </c>
      <c r="W515" s="4" t="s">
        <v>92</v>
      </c>
      <c r="X515" s="43">
        <v>3</v>
      </c>
      <c r="Y515" s="44">
        <v>1.4999999999999999E-2</v>
      </c>
      <c r="Z515" s="44">
        <v>1.7000000000000001E-2</v>
      </c>
      <c r="AA515" s="44">
        <v>1.7999999999999999E-2</v>
      </c>
      <c r="AB515" s="44">
        <v>0.02</v>
      </c>
      <c r="AC515" s="44">
        <v>2.5000000000000001E-2</v>
      </c>
      <c r="AD515" s="44">
        <v>0.03</v>
      </c>
      <c r="AE515" s="4" t="s">
        <v>17</v>
      </c>
      <c r="AF515" s="4" t="s">
        <v>17</v>
      </c>
      <c r="AG515" s="4" t="s">
        <v>16</v>
      </c>
      <c r="AH515" s="58">
        <v>0.4</v>
      </c>
      <c r="AI515" s="53" t="s">
        <v>92</v>
      </c>
      <c r="AJ515" s="53">
        <v>500000</v>
      </c>
      <c r="AK515" s="53" t="s">
        <v>92</v>
      </c>
      <c r="AL515" s="53" t="s">
        <v>92</v>
      </c>
      <c r="AM515" s="53" t="s">
        <v>92</v>
      </c>
      <c r="AN515" s="53" t="s">
        <v>92</v>
      </c>
      <c r="AO515" s="53" t="s">
        <v>92</v>
      </c>
      <c r="AP515" s="53">
        <v>700000</v>
      </c>
      <c r="AQ515" s="53">
        <v>70000</v>
      </c>
      <c r="AR515" s="53">
        <v>450000</v>
      </c>
      <c r="AS515" s="53" t="s">
        <v>92</v>
      </c>
      <c r="AT515" s="53" t="s">
        <v>92</v>
      </c>
      <c r="AU515" s="53">
        <v>70000000</v>
      </c>
      <c r="AV515" s="53">
        <v>140000000</v>
      </c>
      <c r="AW515" s="53" t="s">
        <v>92</v>
      </c>
      <c r="AX515" s="53" t="s">
        <v>92</v>
      </c>
      <c r="AY515" s="53" t="s">
        <v>92</v>
      </c>
      <c r="AZ515" s="53">
        <v>2200000</v>
      </c>
      <c r="BA515" s="53">
        <v>3300000</v>
      </c>
      <c r="BB515" s="53" t="s">
        <v>92</v>
      </c>
      <c r="BC515" s="53">
        <v>0</v>
      </c>
      <c r="BD515" s="53">
        <v>0</v>
      </c>
      <c r="BE515" s="53" t="s">
        <v>92</v>
      </c>
      <c r="BF515" s="53" t="s">
        <v>92</v>
      </c>
      <c r="BG515" s="53" t="s">
        <v>92</v>
      </c>
      <c r="BH515" s="53">
        <v>150000</v>
      </c>
      <c r="BI515" s="53">
        <v>2000000</v>
      </c>
      <c r="BJ515" s="53" t="s">
        <v>92</v>
      </c>
      <c r="BK515" s="53" t="s">
        <v>92</v>
      </c>
      <c r="BL515" s="53" t="s">
        <v>92</v>
      </c>
      <c r="BM515" s="53" t="s">
        <v>92</v>
      </c>
      <c r="BN515" s="53">
        <v>2000000</v>
      </c>
      <c r="BO515" s="53">
        <v>100000</v>
      </c>
      <c r="BP515" s="53" t="s">
        <v>92</v>
      </c>
      <c r="BQ515" s="53" t="s">
        <v>92</v>
      </c>
      <c r="BR515" s="53">
        <v>28000000</v>
      </c>
      <c r="BS515" s="53">
        <v>1000000</v>
      </c>
      <c r="BT515" s="53" t="s">
        <v>92</v>
      </c>
      <c r="BU515" s="53" t="s">
        <v>92</v>
      </c>
      <c r="BV515" s="53">
        <v>18000000</v>
      </c>
      <c r="BW515" s="53">
        <v>25000000</v>
      </c>
      <c r="BX515" s="53">
        <v>4000000</v>
      </c>
      <c r="BY515" s="47"/>
      <c r="BZ515" s="47"/>
      <c r="CA515" s="47" t="s">
        <v>209</v>
      </c>
      <c r="CB515" s="47" t="s">
        <v>209</v>
      </c>
      <c r="CC515" s="47" t="s">
        <v>209</v>
      </c>
      <c r="CD515" s="47" t="s">
        <v>209</v>
      </c>
      <c r="CE515" s="47" t="s">
        <v>209</v>
      </c>
      <c r="CF515" s="35" t="s">
        <v>92</v>
      </c>
      <c r="CG515" s="4" t="s">
        <v>92</v>
      </c>
      <c r="CH515" s="4" t="s">
        <v>92</v>
      </c>
      <c r="CI515" s="4" t="s">
        <v>92</v>
      </c>
      <c r="CJ515" s="4" t="s">
        <v>92</v>
      </c>
      <c r="CK515" s="4" t="s">
        <v>92</v>
      </c>
      <c r="CL515" s="4" t="s">
        <v>92</v>
      </c>
      <c r="CM515" s="4" t="s">
        <v>92</v>
      </c>
      <c r="CN515" s="4" t="s">
        <v>92</v>
      </c>
      <c r="CO515" s="4" t="s">
        <v>92</v>
      </c>
      <c r="CP515" s="4" t="s">
        <v>92</v>
      </c>
      <c r="CQ515" s="4" t="s">
        <v>92</v>
      </c>
      <c r="CR515" s="4" t="s">
        <v>92</v>
      </c>
      <c r="CS515" s="4" t="s">
        <v>92</v>
      </c>
      <c r="CT515" s="4" t="s">
        <v>92</v>
      </c>
      <c r="CU515" s="59">
        <v>10000000</v>
      </c>
      <c r="CV515" s="80">
        <v>0</v>
      </c>
    </row>
    <row r="516" spans="1:100" ht="51">
      <c r="A516" s="4">
        <v>513</v>
      </c>
      <c r="B516" s="27" t="s">
        <v>395</v>
      </c>
      <c r="C516" s="27" t="s">
        <v>89</v>
      </c>
      <c r="D516" s="27" t="s">
        <v>522</v>
      </c>
      <c r="E516" s="27" t="s">
        <v>523</v>
      </c>
      <c r="F516" s="27" t="s">
        <v>805</v>
      </c>
      <c r="G516" s="27" t="s">
        <v>557</v>
      </c>
      <c r="H516" s="35" t="s">
        <v>593</v>
      </c>
      <c r="I516" s="6">
        <f>VLOOKUP(J516,[11]Fasecolda!$A$1:$B$263,2,FALSE)</f>
        <v>1611166</v>
      </c>
      <c r="J516" s="4" t="s">
        <v>1321</v>
      </c>
      <c r="K516" s="77" t="s">
        <v>92</v>
      </c>
      <c r="L516" s="28">
        <v>153</v>
      </c>
      <c r="M516" s="45" t="s">
        <v>92</v>
      </c>
      <c r="N516" s="29">
        <f>VLOOKUP(I516,[1]Hoja1!$A$2:$B$15532,2,FALSE)</f>
        <v>153400000</v>
      </c>
      <c r="O516" s="45" t="s">
        <v>92</v>
      </c>
      <c r="P516" s="4" t="s">
        <v>206</v>
      </c>
      <c r="Q516" s="4" t="s">
        <v>390</v>
      </c>
      <c r="R516" s="4" t="s">
        <v>92</v>
      </c>
      <c r="S516" s="4" t="s">
        <v>92</v>
      </c>
      <c r="T516" s="4" t="s">
        <v>92</v>
      </c>
      <c r="U516" s="4" t="s">
        <v>92</v>
      </c>
      <c r="V516" s="4" t="s">
        <v>92</v>
      </c>
      <c r="W516" s="4" t="s">
        <v>92</v>
      </c>
      <c r="X516" s="43">
        <v>1</v>
      </c>
      <c r="Y516" s="44">
        <v>3.0000000000000001E-3</v>
      </c>
      <c r="Z516" s="44">
        <v>5.0000000000000001E-3</v>
      </c>
      <c r="AA516" s="44">
        <v>6.0000000000000001E-3</v>
      </c>
      <c r="AB516" s="44">
        <v>7.0000000000000001E-3</v>
      </c>
      <c r="AC516" s="44">
        <v>8.0000000000000002E-3</v>
      </c>
      <c r="AD516" s="44">
        <v>0.01</v>
      </c>
      <c r="AE516" s="4" t="s">
        <v>16</v>
      </c>
      <c r="AF516" s="4" t="s">
        <v>16</v>
      </c>
      <c r="AG516" s="4" t="s">
        <v>16</v>
      </c>
      <c r="AH516" s="58">
        <v>0.2</v>
      </c>
      <c r="AI516" s="53" t="s">
        <v>92</v>
      </c>
      <c r="AJ516" s="53">
        <v>500000</v>
      </c>
      <c r="AK516" s="53" t="s">
        <v>92</v>
      </c>
      <c r="AL516" s="53" t="s">
        <v>92</v>
      </c>
      <c r="AM516" s="53" t="s">
        <v>92</v>
      </c>
      <c r="AN516" s="53" t="s">
        <v>92</v>
      </c>
      <c r="AO516" s="53" t="s">
        <v>92</v>
      </c>
      <c r="AP516" s="53">
        <v>700000</v>
      </c>
      <c r="AQ516" s="53">
        <v>70000</v>
      </c>
      <c r="AR516" s="53">
        <v>450000</v>
      </c>
      <c r="AS516" s="53" t="s">
        <v>92</v>
      </c>
      <c r="AT516" s="53" t="s">
        <v>92</v>
      </c>
      <c r="AU516" s="53">
        <v>142000000</v>
      </c>
      <c r="AV516" s="53">
        <v>128000000</v>
      </c>
      <c r="AW516" s="53" t="s">
        <v>92</v>
      </c>
      <c r="AX516" s="53" t="s">
        <v>92</v>
      </c>
      <c r="AY516" s="53" t="s">
        <v>92</v>
      </c>
      <c r="AZ516" s="53">
        <v>2200000</v>
      </c>
      <c r="BA516" s="53">
        <v>3300000</v>
      </c>
      <c r="BB516" s="53" t="s">
        <v>92</v>
      </c>
      <c r="BC516" s="53">
        <v>0</v>
      </c>
      <c r="BD516" s="53">
        <v>0</v>
      </c>
      <c r="BE516" s="53" t="s">
        <v>92</v>
      </c>
      <c r="BF516" s="53" t="s">
        <v>92</v>
      </c>
      <c r="BG516" s="53" t="s">
        <v>92</v>
      </c>
      <c r="BH516" s="53">
        <v>150000</v>
      </c>
      <c r="BI516" s="53">
        <v>2000000</v>
      </c>
      <c r="BJ516" s="53" t="s">
        <v>92</v>
      </c>
      <c r="BK516" s="53" t="s">
        <v>92</v>
      </c>
      <c r="BL516" s="53" t="s">
        <v>92</v>
      </c>
      <c r="BM516" s="53" t="s">
        <v>92</v>
      </c>
      <c r="BN516" s="53">
        <v>2000000</v>
      </c>
      <c r="BO516" s="53">
        <v>100000</v>
      </c>
      <c r="BP516" s="53" t="s">
        <v>92</v>
      </c>
      <c r="BQ516" s="53" t="s">
        <v>92</v>
      </c>
      <c r="BR516" s="53">
        <v>25000000</v>
      </c>
      <c r="BS516" s="53">
        <v>1000000</v>
      </c>
      <c r="BT516" s="53" t="s">
        <v>92</v>
      </c>
      <c r="BU516" s="53" t="s">
        <v>92</v>
      </c>
      <c r="BV516" s="53">
        <v>18000000</v>
      </c>
      <c r="BW516" s="53">
        <v>25000000</v>
      </c>
      <c r="BX516" s="53">
        <v>4000000</v>
      </c>
      <c r="BY516" s="47"/>
      <c r="BZ516" s="47"/>
      <c r="CA516" s="47" t="s">
        <v>209</v>
      </c>
      <c r="CB516" s="47" t="s">
        <v>209</v>
      </c>
      <c r="CC516" s="47" t="s">
        <v>209</v>
      </c>
      <c r="CD516" s="47" t="s">
        <v>209</v>
      </c>
      <c r="CE516" s="47" t="s">
        <v>209</v>
      </c>
      <c r="CF516" s="35" t="s">
        <v>92</v>
      </c>
      <c r="CG516" s="4" t="s">
        <v>92</v>
      </c>
      <c r="CH516" s="4" t="s">
        <v>92</v>
      </c>
      <c r="CI516" s="4" t="s">
        <v>92</v>
      </c>
      <c r="CJ516" s="4" t="s">
        <v>92</v>
      </c>
      <c r="CK516" s="4" t="s">
        <v>92</v>
      </c>
      <c r="CL516" s="4" t="s">
        <v>92</v>
      </c>
      <c r="CM516" s="4" t="s">
        <v>92</v>
      </c>
      <c r="CN516" s="4" t="s">
        <v>92</v>
      </c>
      <c r="CO516" s="4" t="s">
        <v>92</v>
      </c>
      <c r="CP516" s="4" t="s">
        <v>92</v>
      </c>
      <c r="CQ516" s="4" t="s">
        <v>92</v>
      </c>
      <c r="CR516" s="4" t="s">
        <v>92</v>
      </c>
      <c r="CS516" s="4" t="s">
        <v>92</v>
      </c>
      <c r="CT516" s="4" t="s">
        <v>92</v>
      </c>
      <c r="CU516" s="59">
        <v>10000000</v>
      </c>
      <c r="CV516" s="80">
        <v>1</v>
      </c>
    </row>
    <row r="517" spans="1:100" ht="51">
      <c r="A517" s="4">
        <v>514</v>
      </c>
      <c r="B517" s="27" t="s">
        <v>395</v>
      </c>
      <c r="C517" s="27" t="s">
        <v>89</v>
      </c>
      <c r="D517" s="27" t="s">
        <v>522</v>
      </c>
      <c r="E517" s="27" t="s">
        <v>525</v>
      </c>
      <c r="F517" s="27" t="s">
        <v>807</v>
      </c>
      <c r="G517" s="27" t="s">
        <v>558</v>
      </c>
      <c r="H517" s="35" t="s">
        <v>593</v>
      </c>
      <c r="I517" s="4" t="s">
        <v>92</v>
      </c>
      <c r="J517" s="4" t="s">
        <v>1322</v>
      </c>
      <c r="K517" s="77" t="s">
        <v>92</v>
      </c>
      <c r="L517" s="28">
        <v>375</v>
      </c>
      <c r="M517" s="45" t="s">
        <v>92</v>
      </c>
      <c r="N517" s="29">
        <f>VLOOKUP(J517,'[7]Catalogo Vehiculos III'!$J$4:$N$1034,5,FALSE)</f>
        <v>326500000</v>
      </c>
      <c r="O517" s="45" t="s">
        <v>92</v>
      </c>
      <c r="P517" s="4" t="s">
        <v>206</v>
      </c>
      <c r="Q517" s="4" t="s">
        <v>390</v>
      </c>
      <c r="R517" s="4" t="s">
        <v>92</v>
      </c>
      <c r="S517" s="4" t="s">
        <v>92</v>
      </c>
      <c r="T517" s="4" t="s">
        <v>92</v>
      </c>
      <c r="U517" s="4" t="s">
        <v>92</v>
      </c>
      <c r="V517" s="4" t="s">
        <v>92</v>
      </c>
      <c r="W517" s="4" t="s">
        <v>92</v>
      </c>
      <c r="X517" s="43">
        <v>1</v>
      </c>
      <c r="Y517" s="44">
        <v>3.0000000000000001E-3</v>
      </c>
      <c r="Z517" s="44">
        <v>5.0000000000000001E-3</v>
      </c>
      <c r="AA517" s="44">
        <v>6.0000000000000001E-3</v>
      </c>
      <c r="AB517" s="44">
        <v>7.0000000000000001E-3</v>
      </c>
      <c r="AC517" s="44">
        <v>8.0000000000000002E-3</v>
      </c>
      <c r="AD517" s="44">
        <v>0.01</v>
      </c>
      <c r="AE517" s="4" t="s">
        <v>16</v>
      </c>
      <c r="AF517" s="4" t="s">
        <v>16</v>
      </c>
      <c r="AG517" s="4" t="s">
        <v>16</v>
      </c>
      <c r="AH517" s="58">
        <v>0.2</v>
      </c>
      <c r="AI517" s="53" t="s">
        <v>92</v>
      </c>
      <c r="AJ517" s="53">
        <v>500000</v>
      </c>
      <c r="AK517" s="53" t="s">
        <v>92</v>
      </c>
      <c r="AL517" s="53" t="s">
        <v>92</v>
      </c>
      <c r="AM517" s="53" t="s">
        <v>92</v>
      </c>
      <c r="AN517" s="53" t="s">
        <v>92</v>
      </c>
      <c r="AO517" s="53" t="s">
        <v>92</v>
      </c>
      <c r="AP517" s="53">
        <v>700000</v>
      </c>
      <c r="AQ517" s="53">
        <v>70000</v>
      </c>
      <c r="AR517" s="53">
        <v>450000</v>
      </c>
      <c r="AS517" s="53" t="s">
        <v>92</v>
      </c>
      <c r="AT517" s="53" t="s">
        <v>92</v>
      </c>
      <c r="AU517" s="53">
        <v>330000000</v>
      </c>
      <c r="AV517" s="53">
        <v>190000000</v>
      </c>
      <c r="AW517" s="53" t="s">
        <v>92</v>
      </c>
      <c r="AX517" s="53" t="s">
        <v>92</v>
      </c>
      <c r="AY517" s="53" t="s">
        <v>92</v>
      </c>
      <c r="AZ517" s="53">
        <v>2200000</v>
      </c>
      <c r="BA517" s="53">
        <v>3300000</v>
      </c>
      <c r="BB517" s="53" t="s">
        <v>92</v>
      </c>
      <c r="BC517" s="53">
        <v>0</v>
      </c>
      <c r="BD517" s="53">
        <v>0</v>
      </c>
      <c r="BE517" s="53" t="s">
        <v>92</v>
      </c>
      <c r="BF517" s="53" t="s">
        <v>92</v>
      </c>
      <c r="BG517" s="53" t="s">
        <v>92</v>
      </c>
      <c r="BH517" s="53">
        <v>150000</v>
      </c>
      <c r="BI517" s="53">
        <v>2000000</v>
      </c>
      <c r="BJ517" s="53" t="s">
        <v>92</v>
      </c>
      <c r="BK517" s="53" t="s">
        <v>92</v>
      </c>
      <c r="BL517" s="53" t="s">
        <v>92</v>
      </c>
      <c r="BM517" s="53" t="s">
        <v>92</v>
      </c>
      <c r="BN517" s="53">
        <v>2000000</v>
      </c>
      <c r="BO517" s="53">
        <v>100000</v>
      </c>
      <c r="BP517" s="53" t="s">
        <v>92</v>
      </c>
      <c r="BQ517" s="53" t="s">
        <v>92</v>
      </c>
      <c r="BR517" s="53">
        <v>38000000</v>
      </c>
      <c r="BS517" s="53">
        <v>1000000</v>
      </c>
      <c r="BT517" s="53" t="s">
        <v>92</v>
      </c>
      <c r="BU517" s="53" t="s">
        <v>92</v>
      </c>
      <c r="BV517" s="53">
        <v>18000000</v>
      </c>
      <c r="BW517" s="53">
        <v>25000000</v>
      </c>
      <c r="BX517" s="53">
        <v>4000000</v>
      </c>
      <c r="BY517" s="47"/>
      <c r="BZ517" s="47"/>
      <c r="CA517" s="47" t="s">
        <v>209</v>
      </c>
      <c r="CB517" s="47" t="s">
        <v>209</v>
      </c>
      <c r="CC517" s="47" t="s">
        <v>209</v>
      </c>
      <c r="CD517" s="47" t="s">
        <v>209</v>
      </c>
      <c r="CE517" s="47" t="s">
        <v>209</v>
      </c>
      <c r="CF517" s="35" t="s">
        <v>92</v>
      </c>
      <c r="CG517" s="4" t="s">
        <v>92</v>
      </c>
      <c r="CH517" s="4" t="s">
        <v>92</v>
      </c>
      <c r="CI517" s="4" t="s">
        <v>92</v>
      </c>
      <c r="CJ517" s="4" t="s">
        <v>92</v>
      </c>
      <c r="CK517" s="4" t="s">
        <v>92</v>
      </c>
      <c r="CL517" s="4" t="s">
        <v>92</v>
      </c>
      <c r="CM517" s="4" t="s">
        <v>92</v>
      </c>
      <c r="CN517" s="4" t="s">
        <v>92</v>
      </c>
      <c r="CO517" s="4" t="s">
        <v>92</v>
      </c>
      <c r="CP517" s="4" t="s">
        <v>92</v>
      </c>
      <c r="CQ517" s="4" t="s">
        <v>92</v>
      </c>
      <c r="CR517" s="4" t="s">
        <v>92</v>
      </c>
      <c r="CS517" s="4" t="s">
        <v>92</v>
      </c>
      <c r="CT517" s="4" t="s">
        <v>92</v>
      </c>
      <c r="CU517" s="59">
        <v>15000000</v>
      </c>
      <c r="CV517" s="80">
        <v>1</v>
      </c>
    </row>
    <row r="518" spans="1:100" ht="51" hidden="1">
      <c r="A518" s="4">
        <v>515</v>
      </c>
      <c r="B518" s="27" t="s">
        <v>395</v>
      </c>
      <c r="C518" s="27" t="s">
        <v>89</v>
      </c>
      <c r="D518" s="27" t="s">
        <v>522</v>
      </c>
      <c r="E518" s="27" t="s">
        <v>468</v>
      </c>
      <c r="F518" s="27" t="s">
        <v>800</v>
      </c>
      <c r="G518" s="27" t="s">
        <v>559</v>
      </c>
      <c r="H518" s="35" t="s">
        <v>593</v>
      </c>
      <c r="I518" s="4" t="s">
        <v>92</v>
      </c>
      <c r="J518" s="4" t="s">
        <v>1323</v>
      </c>
      <c r="K518" s="77" t="s">
        <v>139</v>
      </c>
      <c r="L518" s="28">
        <v>81</v>
      </c>
      <c r="M518" s="45" t="s">
        <v>92</v>
      </c>
      <c r="N518" s="83">
        <f>VLOOKUP(J518,[5]Hoja1!$A$1:$B$602,2,FALSE)</f>
        <v>56600000</v>
      </c>
      <c r="O518" s="45" t="s">
        <v>92</v>
      </c>
      <c r="P518" s="4" t="s">
        <v>206</v>
      </c>
      <c r="Q518" s="4" t="s">
        <v>203</v>
      </c>
      <c r="R518" s="4" t="s">
        <v>92</v>
      </c>
      <c r="S518" s="4" t="s">
        <v>92</v>
      </c>
      <c r="T518" s="4" t="s">
        <v>92</v>
      </c>
      <c r="U518" s="4" t="s">
        <v>92</v>
      </c>
      <c r="V518" s="4" t="s">
        <v>92</v>
      </c>
      <c r="W518" s="4" t="s">
        <v>92</v>
      </c>
      <c r="X518" s="43">
        <v>1</v>
      </c>
      <c r="Y518" s="44">
        <v>3.0000000000000001E-3</v>
      </c>
      <c r="Z518" s="44">
        <v>5.0000000000000001E-3</v>
      </c>
      <c r="AA518" s="44">
        <v>6.0000000000000001E-3</v>
      </c>
      <c r="AB518" s="44">
        <v>7.0000000000000001E-3</v>
      </c>
      <c r="AC518" s="44">
        <v>8.0000000000000002E-3</v>
      </c>
      <c r="AD518" s="44">
        <v>0.01</v>
      </c>
      <c r="AE518" s="4" t="s">
        <v>17</v>
      </c>
      <c r="AF518" s="4" t="s">
        <v>17</v>
      </c>
      <c r="AG518" s="4" t="s">
        <v>16</v>
      </c>
      <c r="AH518" s="58">
        <v>0.2</v>
      </c>
      <c r="AI518" s="53">
        <v>5000000</v>
      </c>
      <c r="AJ518" s="53">
        <v>500000</v>
      </c>
      <c r="AK518" s="53">
        <v>700000</v>
      </c>
      <c r="AL518" s="53" t="s">
        <v>92</v>
      </c>
      <c r="AM518" s="53" t="s">
        <v>92</v>
      </c>
      <c r="AN518" s="53">
        <v>7000000</v>
      </c>
      <c r="AO518" s="53">
        <v>650000</v>
      </c>
      <c r="AP518" s="53">
        <v>700000</v>
      </c>
      <c r="AQ518" s="53">
        <v>70000</v>
      </c>
      <c r="AR518" s="53">
        <v>450000</v>
      </c>
      <c r="AS518" s="53" t="s">
        <v>92</v>
      </c>
      <c r="AT518" s="53" t="s">
        <v>92</v>
      </c>
      <c r="AU518" s="53" t="s">
        <v>92</v>
      </c>
      <c r="AV518" s="53" t="s">
        <v>92</v>
      </c>
      <c r="AW518" s="53" t="s">
        <v>92</v>
      </c>
      <c r="AX518" s="53" t="s">
        <v>92</v>
      </c>
      <c r="AY518" s="53" t="s">
        <v>92</v>
      </c>
      <c r="AZ518" s="53">
        <v>2200000</v>
      </c>
      <c r="BA518" s="53">
        <v>3300000</v>
      </c>
      <c r="BB518" s="53" t="s">
        <v>92</v>
      </c>
      <c r="BC518" s="53">
        <v>0</v>
      </c>
      <c r="BD518" s="53">
        <v>0</v>
      </c>
      <c r="BE518" s="53" t="s">
        <v>92</v>
      </c>
      <c r="BF518" s="53" t="s">
        <v>92</v>
      </c>
      <c r="BG518" s="53" t="s">
        <v>92</v>
      </c>
      <c r="BH518" s="53">
        <v>150000</v>
      </c>
      <c r="BI518" s="53">
        <v>950000</v>
      </c>
      <c r="BJ518" s="53" t="s">
        <v>92</v>
      </c>
      <c r="BK518" s="53" t="s">
        <v>92</v>
      </c>
      <c r="BL518" s="53" t="s">
        <v>92</v>
      </c>
      <c r="BM518" s="53" t="s">
        <v>92</v>
      </c>
      <c r="BN518" s="53">
        <v>2000000</v>
      </c>
      <c r="BO518" s="53">
        <v>100000</v>
      </c>
      <c r="BP518" s="53" t="s">
        <v>92</v>
      </c>
      <c r="BQ518" s="53" t="s">
        <v>92</v>
      </c>
      <c r="BR518" s="53">
        <v>12000000</v>
      </c>
      <c r="BS518" s="53">
        <v>1000000</v>
      </c>
      <c r="BT518" s="53" t="s">
        <v>92</v>
      </c>
      <c r="BU518" s="53" t="s">
        <v>92</v>
      </c>
      <c r="BV518" s="53">
        <v>9000000</v>
      </c>
      <c r="BW518" s="53" t="s">
        <v>92</v>
      </c>
      <c r="BX518" s="53" t="s">
        <v>92</v>
      </c>
      <c r="BY518" s="47"/>
      <c r="BZ518" s="47" t="s">
        <v>16</v>
      </c>
      <c r="CA518" s="47"/>
      <c r="CB518" s="47" t="s">
        <v>209</v>
      </c>
      <c r="CC518" s="47" t="s">
        <v>17</v>
      </c>
      <c r="CD518" s="47" t="s">
        <v>17</v>
      </c>
      <c r="CE518" s="47" t="s">
        <v>17</v>
      </c>
      <c r="CF518" s="35" t="s">
        <v>92</v>
      </c>
      <c r="CG518" s="4" t="s">
        <v>92</v>
      </c>
      <c r="CH518" s="4" t="s">
        <v>92</v>
      </c>
      <c r="CI518" s="4" t="s">
        <v>92</v>
      </c>
      <c r="CJ518" s="4" t="s">
        <v>92</v>
      </c>
      <c r="CK518" s="4" t="s">
        <v>92</v>
      </c>
      <c r="CL518" s="4" t="s">
        <v>92</v>
      </c>
      <c r="CM518" s="4" t="s">
        <v>92</v>
      </c>
      <c r="CN518" s="4" t="s">
        <v>92</v>
      </c>
      <c r="CO518" s="4" t="s">
        <v>92</v>
      </c>
      <c r="CP518" s="4" t="s">
        <v>92</v>
      </c>
      <c r="CQ518" s="4" t="s">
        <v>92</v>
      </c>
      <c r="CR518" s="4" t="s">
        <v>92</v>
      </c>
      <c r="CS518" s="4" t="s">
        <v>92</v>
      </c>
      <c r="CT518" s="4" t="s">
        <v>92</v>
      </c>
      <c r="CU518" s="59">
        <v>10000000</v>
      </c>
      <c r="CV518" s="80">
        <v>0</v>
      </c>
    </row>
    <row r="519" spans="1:100" ht="51">
      <c r="A519" s="4">
        <v>516</v>
      </c>
      <c r="B519" s="27" t="s">
        <v>395</v>
      </c>
      <c r="C519" s="27" t="s">
        <v>89</v>
      </c>
      <c r="D519" s="27" t="s">
        <v>522</v>
      </c>
      <c r="E519" s="27" t="s">
        <v>533</v>
      </c>
      <c r="F519" s="27" t="s">
        <v>804</v>
      </c>
      <c r="G519" s="27" t="s">
        <v>560</v>
      </c>
      <c r="H519" s="35" t="s">
        <v>594</v>
      </c>
      <c r="I519" s="6">
        <v>39861014</v>
      </c>
      <c r="J519" s="4" t="s">
        <v>1324</v>
      </c>
      <c r="K519" s="77" t="s">
        <v>92</v>
      </c>
      <c r="L519" s="28">
        <v>177</v>
      </c>
      <c r="M519" s="45" t="s">
        <v>92</v>
      </c>
      <c r="N519" s="29">
        <f>VLOOKUP(J519,'[7]Catalogo Vehiculos III'!$J$4:$N$1034,5,FALSE)</f>
        <v>144000000</v>
      </c>
      <c r="O519" s="45" t="s">
        <v>92</v>
      </c>
      <c r="P519" s="4" t="s">
        <v>206</v>
      </c>
      <c r="Q519" s="4" t="s">
        <v>390</v>
      </c>
      <c r="R519" s="4" t="s">
        <v>92</v>
      </c>
      <c r="S519" s="4" t="s">
        <v>92</v>
      </c>
      <c r="T519" s="4" t="s">
        <v>92</v>
      </c>
      <c r="U519" s="4" t="s">
        <v>92</v>
      </c>
      <c r="V519" s="4" t="s">
        <v>92</v>
      </c>
      <c r="W519" s="4" t="s">
        <v>92</v>
      </c>
      <c r="X519" s="43">
        <v>1</v>
      </c>
      <c r="Y519" s="44">
        <v>5.0000000000000001E-3</v>
      </c>
      <c r="Z519" s="44">
        <v>5.0000000000000001E-3</v>
      </c>
      <c r="AA519" s="44">
        <v>5.0000000000000001E-3</v>
      </c>
      <c r="AB519" s="44">
        <v>5.0000000000000001E-3</v>
      </c>
      <c r="AC519" s="44">
        <v>5.0000000000000001E-3</v>
      </c>
      <c r="AD519" s="44">
        <v>5.0000000000000001E-3</v>
      </c>
      <c r="AE519" s="4" t="s">
        <v>16</v>
      </c>
      <c r="AF519" s="4" t="s">
        <v>17</v>
      </c>
      <c r="AG519" s="4" t="s">
        <v>17</v>
      </c>
      <c r="AH519" s="58">
        <v>0.01</v>
      </c>
      <c r="AI519" s="53" t="s">
        <v>92</v>
      </c>
      <c r="AJ519" s="53">
        <v>500000</v>
      </c>
      <c r="AK519" s="53" t="s">
        <v>92</v>
      </c>
      <c r="AL519" s="53" t="s">
        <v>92</v>
      </c>
      <c r="AM519" s="53" t="s">
        <v>92</v>
      </c>
      <c r="AN519" s="53" t="s">
        <v>92</v>
      </c>
      <c r="AO519" s="53" t="s">
        <v>92</v>
      </c>
      <c r="AP519" s="53">
        <v>700000</v>
      </c>
      <c r="AQ519" s="53">
        <v>70000</v>
      </c>
      <c r="AR519" s="53">
        <v>450000</v>
      </c>
      <c r="AS519" s="53" t="s">
        <v>92</v>
      </c>
      <c r="AT519" s="53" t="s">
        <v>92</v>
      </c>
      <c r="AU519" s="53">
        <v>130000000</v>
      </c>
      <c r="AV519" s="53">
        <v>100000000</v>
      </c>
      <c r="AW519" s="53" t="s">
        <v>92</v>
      </c>
      <c r="AX519" s="53" t="s">
        <v>92</v>
      </c>
      <c r="AY519" s="53" t="s">
        <v>92</v>
      </c>
      <c r="AZ519" s="53">
        <v>2200000</v>
      </c>
      <c r="BA519" s="53">
        <v>3300000</v>
      </c>
      <c r="BB519" s="53" t="s">
        <v>92</v>
      </c>
      <c r="BC519" s="53">
        <v>0</v>
      </c>
      <c r="BD519" s="53">
        <v>0</v>
      </c>
      <c r="BE519" s="53" t="s">
        <v>92</v>
      </c>
      <c r="BF519" s="53" t="s">
        <v>92</v>
      </c>
      <c r="BG519" s="53" t="s">
        <v>92</v>
      </c>
      <c r="BH519" s="53">
        <v>150000</v>
      </c>
      <c r="BI519" s="53">
        <v>2000000</v>
      </c>
      <c r="BJ519" s="53" t="s">
        <v>92</v>
      </c>
      <c r="BK519" s="53" t="s">
        <v>92</v>
      </c>
      <c r="BL519" s="53" t="s">
        <v>92</v>
      </c>
      <c r="BM519" s="53" t="s">
        <v>92</v>
      </c>
      <c r="BN519" s="53">
        <v>2000000</v>
      </c>
      <c r="BO519" s="53">
        <v>100000</v>
      </c>
      <c r="BP519" s="53" t="s">
        <v>92</v>
      </c>
      <c r="BQ519" s="53" t="s">
        <v>92</v>
      </c>
      <c r="BR519" s="53">
        <v>25000000</v>
      </c>
      <c r="BS519" s="53">
        <v>1000000</v>
      </c>
      <c r="BT519" s="53" t="s">
        <v>92</v>
      </c>
      <c r="BU519" s="53" t="s">
        <v>92</v>
      </c>
      <c r="BV519" s="53">
        <v>18000000</v>
      </c>
      <c r="BW519" s="53">
        <v>25000000</v>
      </c>
      <c r="BX519" s="53">
        <v>4000000</v>
      </c>
      <c r="BY519" s="47"/>
      <c r="BZ519" s="47"/>
      <c r="CA519" s="47" t="s">
        <v>16</v>
      </c>
      <c r="CB519" s="47" t="s">
        <v>393</v>
      </c>
      <c r="CC519" s="47" t="s">
        <v>17</v>
      </c>
      <c r="CD519" s="47" t="s">
        <v>17</v>
      </c>
      <c r="CE519" s="47" t="s">
        <v>16</v>
      </c>
      <c r="CF519" s="35" t="s">
        <v>92</v>
      </c>
      <c r="CG519" s="4" t="s">
        <v>92</v>
      </c>
      <c r="CH519" s="4" t="s">
        <v>92</v>
      </c>
      <c r="CI519" s="4" t="s">
        <v>92</v>
      </c>
      <c r="CJ519" s="4" t="s">
        <v>92</v>
      </c>
      <c r="CK519" s="4" t="s">
        <v>92</v>
      </c>
      <c r="CL519" s="4" t="s">
        <v>92</v>
      </c>
      <c r="CM519" s="4" t="s">
        <v>92</v>
      </c>
      <c r="CN519" s="4" t="s">
        <v>92</v>
      </c>
      <c r="CO519" s="4" t="s">
        <v>92</v>
      </c>
      <c r="CP519" s="4" t="s">
        <v>92</v>
      </c>
      <c r="CQ519" s="4" t="s">
        <v>92</v>
      </c>
      <c r="CR519" s="4" t="s">
        <v>92</v>
      </c>
      <c r="CS519" s="4" t="s">
        <v>92</v>
      </c>
      <c r="CT519" s="4" t="s">
        <v>92</v>
      </c>
      <c r="CU519" s="59">
        <v>10000000</v>
      </c>
      <c r="CV519" s="80">
        <v>1</v>
      </c>
    </row>
    <row r="520" spans="1:100" ht="51">
      <c r="A520" s="4">
        <v>517</v>
      </c>
      <c r="B520" s="27" t="s">
        <v>395</v>
      </c>
      <c r="C520" s="27" t="s">
        <v>89</v>
      </c>
      <c r="D520" s="27" t="s">
        <v>522</v>
      </c>
      <c r="E520" s="27" t="s">
        <v>523</v>
      </c>
      <c r="F520" s="27" t="s">
        <v>805</v>
      </c>
      <c r="G520" s="27" t="s">
        <v>561</v>
      </c>
      <c r="H520" s="35" t="s">
        <v>594</v>
      </c>
      <c r="I520" s="6">
        <f>VLOOKUP(J520,[11]Fasecolda!$A$1:$B$263,2,FALSE)</f>
        <v>39811014</v>
      </c>
      <c r="J520" s="4" t="s">
        <v>1325</v>
      </c>
      <c r="K520" s="77" t="s">
        <v>92</v>
      </c>
      <c r="L520" s="28">
        <v>177</v>
      </c>
      <c r="M520" s="45" t="s">
        <v>92</v>
      </c>
      <c r="N520" s="29">
        <f>VLOOKUP(I520,[1]Hoja1!$A$2:$B$15532,2,FALSE)</f>
        <v>144000000</v>
      </c>
      <c r="O520" s="45" t="s">
        <v>92</v>
      </c>
      <c r="P520" s="4" t="s">
        <v>206</v>
      </c>
      <c r="Q520" s="4" t="s">
        <v>390</v>
      </c>
      <c r="R520" s="4" t="s">
        <v>92</v>
      </c>
      <c r="S520" s="4" t="s">
        <v>92</v>
      </c>
      <c r="T520" s="4" t="s">
        <v>92</v>
      </c>
      <c r="U520" s="4" t="s">
        <v>92</v>
      </c>
      <c r="V520" s="4" t="s">
        <v>92</v>
      </c>
      <c r="W520" s="4" t="s">
        <v>92</v>
      </c>
      <c r="X520" s="43">
        <v>1</v>
      </c>
      <c r="Y520" s="44">
        <v>5.0000000000000001E-3</v>
      </c>
      <c r="Z520" s="44">
        <v>5.0000000000000001E-3</v>
      </c>
      <c r="AA520" s="44">
        <v>5.0000000000000001E-3</v>
      </c>
      <c r="AB520" s="44">
        <v>5.0000000000000001E-3</v>
      </c>
      <c r="AC520" s="44">
        <v>5.0000000000000001E-3</v>
      </c>
      <c r="AD520" s="44">
        <v>5.0000000000000001E-3</v>
      </c>
      <c r="AE520" s="4" t="s">
        <v>16</v>
      </c>
      <c r="AF520" s="4" t="s">
        <v>17</v>
      </c>
      <c r="AG520" s="4" t="s">
        <v>17</v>
      </c>
      <c r="AH520" s="58">
        <v>0.01</v>
      </c>
      <c r="AI520" s="53" t="s">
        <v>92</v>
      </c>
      <c r="AJ520" s="53">
        <v>500000</v>
      </c>
      <c r="AK520" s="53" t="s">
        <v>92</v>
      </c>
      <c r="AL520" s="53" t="s">
        <v>92</v>
      </c>
      <c r="AM520" s="53" t="s">
        <v>92</v>
      </c>
      <c r="AN520" s="53" t="s">
        <v>92</v>
      </c>
      <c r="AO520" s="53" t="s">
        <v>92</v>
      </c>
      <c r="AP520" s="53">
        <v>700000</v>
      </c>
      <c r="AQ520" s="53">
        <v>70000</v>
      </c>
      <c r="AR520" s="53">
        <v>450000</v>
      </c>
      <c r="AS520" s="53" t="s">
        <v>92</v>
      </c>
      <c r="AT520" s="53" t="s">
        <v>92</v>
      </c>
      <c r="AU520" s="53">
        <v>150000000</v>
      </c>
      <c r="AV520" s="53">
        <v>120000000</v>
      </c>
      <c r="AW520" s="53" t="s">
        <v>92</v>
      </c>
      <c r="AX520" s="53" t="s">
        <v>92</v>
      </c>
      <c r="AY520" s="53" t="s">
        <v>92</v>
      </c>
      <c r="AZ520" s="53">
        <v>2200000</v>
      </c>
      <c r="BA520" s="53">
        <v>3300000</v>
      </c>
      <c r="BB520" s="53" t="s">
        <v>92</v>
      </c>
      <c r="BC520" s="53">
        <v>0</v>
      </c>
      <c r="BD520" s="53">
        <v>0</v>
      </c>
      <c r="BE520" s="53" t="s">
        <v>92</v>
      </c>
      <c r="BF520" s="53" t="s">
        <v>92</v>
      </c>
      <c r="BG520" s="53" t="s">
        <v>92</v>
      </c>
      <c r="BH520" s="53">
        <v>150000</v>
      </c>
      <c r="BI520" s="53">
        <v>2000000</v>
      </c>
      <c r="BJ520" s="53" t="s">
        <v>92</v>
      </c>
      <c r="BK520" s="53" t="s">
        <v>92</v>
      </c>
      <c r="BL520" s="53" t="s">
        <v>92</v>
      </c>
      <c r="BM520" s="53" t="s">
        <v>92</v>
      </c>
      <c r="BN520" s="53">
        <v>2000000</v>
      </c>
      <c r="BO520" s="53">
        <v>100000</v>
      </c>
      <c r="BP520" s="53" t="s">
        <v>92</v>
      </c>
      <c r="BQ520" s="53" t="s">
        <v>92</v>
      </c>
      <c r="BR520" s="53">
        <v>30000000</v>
      </c>
      <c r="BS520" s="53">
        <v>1000000</v>
      </c>
      <c r="BT520" s="53" t="s">
        <v>92</v>
      </c>
      <c r="BU520" s="53" t="s">
        <v>92</v>
      </c>
      <c r="BV520" s="53">
        <v>18000000</v>
      </c>
      <c r="BW520" s="53">
        <v>25000000</v>
      </c>
      <c r="BX520" s="53">
        <v>4000000</v>
      </c>
      <c r="BY520" s="47"/>
      <c r="BZ520" s="47"/>
      <c r="CA520" s="47" t="s">
        <v>210</v>
      </c>
      <c r="CB520" s="47" t="s">
        <v>209</v>
      </c>
      <c r="CC520" s="47" t="s">
        <v>17</v>
      </c>
      <c r="CD520" s="47" t="s">
        <v>209</v>
      </c>
      <c r="CE520" s="47" t="s">
        <v>210</v>
      </c>
      <c r="CF520" s="35" t="s">
        <v>92</v>
      </c>
      <c r="CG520" s="4" t="s">
        <v>92</v>
      </c>
      <c r="CH520" s="4" t="s">
        <v>92</v>
      </c>
      <c r="CI520" s="4" t="s">
        <v>92</v>
      </c>
      <c r="CJ520" s="4" t="s">
        <v>92</v>
      </c>
      <c r="CK520" s="4" t="s">
        <v>92</v>
      </c>
      <c r="CL520" s="4" t="s">
        <v>92</v>
      </c>
      <c r="CM520" s="4" t="s">
        <v>92</v>
      </c>
      <c r="CN520" s="4" t="s">
        <v>92</v>
      </c>
      <c r="CO520" s="4" t="s">
        <v>92</v>
      </c>
      <c r="CP520" s="4" t="s">
        <v>92</v>
      </c>
      <c r="CQ520" s="4" t="s">
        <v>92</v>
      </c>
      <c r="CR520" s="4" t="s">
        <v>92</v>
      </c>
      <c r="CS520" s="4" t="s">
        <v>92</v>
      </c>
      <c r="CT520" s="4" t="s">
        <v>92</v>
      </c>
      <c r="CU520" s="59">
        <v>10000000</v>
      </c>
      <c r="CV520" s="80">
        <v>1</v>
      </c>
    </row>
    <row r="521" spans="1:100" ht="51" hidden="1">
      <c r="A521" s="4">
        <v>518</v>
      </c>
      <c r="B521" s="27" t="s">
        <v>395</v>
      </c>
      <c r="C521" s="27" t="s">
        <v>89</v>
      </c>
      <c r="D521" s="27" t="s">
        <v>522</v>
      </c>
      <c r="E521" s="27" t="s">
        <v>533</v>
      </c>
      <c r="F521" s="27" t="s">
        <v>804</v>
      </c>
      <c r="G521" s="27" t="s">
        <v>562</v>
      </c>
      <c r="H521" s="35" t="s">
        <v>595</v>
      </c>
      <c r="I521" s="4" t="s">
        <v>92</v>
      </c>
      <c r="J521" s="4" t="s">
        <v>1326</v>
      </c>
      <c r="K521" s="77" t="s">
        <v>139</v>
      </c>
      <c r="L521" s="28">
        <v>170</v>
      </c>
      <c r="M521" s="45" t="s">
        <v>92</v>
      </c>
      <c r="N521" s="83">
        <f>VLOOKUP(J521,[5]Hoja1!$A$1:$B$602,2,FALSE)</f>
        <v>133700000</v>
      </c>
      <c r="O521" s="45" t="s">
        <v>92</v>
      </c>
      <c r="P521" s="4" t="s">
        <v>206</v>
      </c>
      <c r="Q521" s="4" t="s">
        <v>390</v>
      </c>
      <c r="R521" s="4" t="s">
        <v>92</v>
      </c>
      <c r="S521" s="4" t="s">
        <v>92</v>
      </c>
      <c r="T521" s="4" t="s">
        <v>92</v>
      </c>
      <c r="U521" s="4" t="s">
        <v>92</v>
      </c>
      <c r="V521" s="4" t="s">
        <v>92</v>
      </c>
      <c r="W521" s="4" t="s">
        <v>92</v>
      </c>
      <c r="X521" s="43">
        <v>2</v>
      </c>
      <c r="Y521" s="44">
        <v>5.0000000000000001E-3</v>
      </c>
      <c r="Z521" s="44">
        <v>5.0000000000000001E-3</v>
      </c>
      <c r="AA521" s="44">
        <v>5.0000000000000001E-3</v>
      </c>
      <c r="AB521" s="44">
        <v>5.0000000000000001E-3</v>
      </c>
      <c r="AC521" s="44">
        <v>5.0000000000000001E-3</v>
      </c>
      <c r="AD521" s="44">
        <v>5.0000000000000001E-3</v>
      </c>
      <c r="AE521" s="4" t="s">
        <v>16</v>
      </c>
      <c r="AF521" s="4" t="s">
        <v>17</v>
      </c>
      <c r="AG521" s="4" t="s">
        <v>17</v>
      </c>
      <c r="AH521" s="58">
        <v>0.01</v>
      </c>
      <c r="AI521" s="53" t="s">
        <v>92</v>
      </c>
      <c r="AJ521" s="53">
        <v>500000</v>
      </c>
      <c r="AK521" s="53" t="s">
        <v>92</v>
      </c>
      <c r="AL521" s="53" t="s">
        <v>92</v>
      </c>
      <c r="AM521" s="53" t="s">
        <v>92</v>
      </c>
      <c r="AN521" s="53" t="s">
        <v>92</v>
      </c>
      <c r="AO521" s="53" t="s">
        <v>92</v>
      </c>
      <c r="AP521" s="53">
        <v>700000</v>
      </c>
      <c r="AQ521" s="53">
        <v>70000</v>
      </c>
      <c r="AR521" s="53">
        <v>450000</v>
      </c>
      <c r="AS521" s="53" t="s">
        <v>92</v>
      </c>
      <c r="AT521" s="53" t="s">
        <v>92</v>
      </c>
      <c r="AU521" s="53">
        <v>140000000</v>
      </c>
      <c r="AV521" s="53">
        <v>110000000</v>
      </c>
      <c r="AW521" s="53" t="s">
        <v>92</v>
      </c>
      <c r="AX521" s="53" t="s">
        <v>92</v>
      </c>
      <c r="AY521" s="53" t="s">
        <v>92</v>
      </c>
      <c r="AZ521" s="53">
        <v>2200000</v>
      </c>
      <c r="BA521" s="53">
        <v>3300000</v>
      </c>
      <c r="BB521" s="53" t="s">
        <v>92</v>
      </c>
      <c r="BC521" s="53">
        <v>0</v>
      </c>
      <c r="BD521" s="53">
        <v>0</v>
      </c>
      <c r="BE521" s="53" t="s">
        <v>92</v>
      </c>
      <c r="BF521" s="53" t="s">
        <v>92</v>
      </c>
      <c r="BG521" s="53" t="s">
        <v>92</v>
      </c>
      <c r="BH521" s="53">
        <v>150000</v>
      </c>
      <c r="BI521" s="53">
        <v>2000000</v>
      </c>
      <c r="BJ521" s="53" t="s">
        <v>92</v>
      </c>
      <c r="BK521" s="53" t="s">
        <v>92</v>
      </c>
      <c r="BL521" s="53" t="s">
        <v>92</v>
      </c>
      <c r="BM521" s="53" t="s">
        <v>92</v>
      </c>
      <c r="BN521" s="53">
        <v>2000000</v>
      </c>
      <c r="BO521" s="53">
        <v>100000</v>
      </c>
      <c r="BP521" s="53" t="s">
        <v>92</v>
      </c>
      <c r="BQ521" s="53" t="s">
        <v>92</v>
      </c>
      <c r="BR521" s="53">
        <v>25000000</v>
      </c>
      <c r="BS521" s="53">
        <v>1000000</v>
      </c>
      <c r="BT521" s="53" t="s">
        <v>92</v>
      </c>
      <c r="BU521" s="53" t="s">
        <v>92</v>
      </c>
      <c r="BV521" s="53">
        <v>18000000</v>
      </c>
      <c r="BW521" s="53">
        <v>25000000</v>
      </c>
      <c r="BX521" s="53">
        <v>4000000</v>
      </c>
      <c r="BY521" s="47"/>
      <c r="BZ521" s="47"/>
      <c r="CA521" s="47" t="s">
        <v>392</v>
      </c>
      <c r="CB521" s="47" t="s">
        <v>393</v>
      </c>
      <c r="CC521" s="47" t="s">
        <v>17</v>
      </c>
      <c r="CD521" s="47" t="s">
        <v>393</v>
      </c>
      <c r="CE521" s="47" t="s">
        <v>392</v>
      </c>
      <c r="CF521" s="35" t="s">
        <v>92</v>
      </c>
      <c r="CG521" s="4" t="s">
        <v>92</v>
      </c>
      <c r="CH521" s="4" t="s">
        <v>92</v>
      </c>
      <c r="CI521" s="4" t="s">
        <v>92</v>
      </c>
      <c r="CJ521" s="4" t="s">
        <v>92</v>
      </c>
      <c r="CK521" s="4" t="s">
        <v>92</v>
      </c>
      <c r="CL521" s="4" t="s">
        <v>92</v>
      </c>
      <c r="CM521" s="4" t="s">
        <v>92</v>
      </c>
      <c r="CN521" s="4" t="s">
        <v>92</v>
      </c>
      <c r="CO521" s="4" t="s">
        <v>92</v>
      </c>
      <c r="CP521" s="4" t="s">
        <v>92</v>
      </c>
      <c r="CQ521" s="4" t="s">
        <v>92</v>
      </c>
      <c r="CR521" s="4" t="s">
        <v>92</v>
      </c>
      <c r="CS521" s="4" t="s">
        <v>92</v>
      </c>
      <c r="CT521" s="4" t="s">
        <v>92</v>
      </c>
      <c r="CU521" s="59">
        <v>15000000</v>
      </c>
      <c r="CV521" s="80">
        <v>0</v>
      </c>
    </row>
    <row r="522" spans="1:100" ht="51" hidden="1">
      <c r="A522" s="4">
        <v>519</v>
      </c>
      <c r="B522" s="27" t="s">
        <v>395</v>
      </c>
      <c r="C522" s="27" t="s">
        <v>89</v>
      </c>
      <c r="D522" s="27" t="s">
        <v>522</v>
      </c>
      <c r="E522" s="27" t="s">
        <v>523</v>
      </c>
      <c r="F522" s="27" t="s">
        <v>805</v>
      </c>
      <c r="G522" s="27" t="s">
        <v>563</v>
      </c>
      <c r="H522" s="35" t="s">
        <v>595</v>
      </c>
      <c r="I522" s="4" t="s">
        <v>92</v>
      </c>
      <c r="J522" s="4" t="s">
        <v>1327</v>
      </c>
      <c r="K522" s="77" t="s">
        <v>139</v>
      </c>
      <c r="L522" s="28">
        <v>170</v>
      </c>
      <c r="M522" s="45" t="s">
        <v>92</v>
      </c>
      <c r="N522" s="83">
        <f>VLOOKUP(J522,[5]Hoja1!$A$1:$B$602,2,FALSE)</f>
        <v>133700000</v>
      </c>
      <c r="O522" s="45" t="s">
        <v>92</v>
      </c>
      <c r="P522" s="4" t="s">
        <v>206</v>
      </c>
      <c r="Q522" s="4" t="s">
        <v>390</v>
      </c>
      <c r="R522" s="4" t="s">
        <v>92</v>
      </c>
      <c r="S522" s="4" t="s">
        <v>92</v>
      </c>
      <c r="T522" s="4" t="s">
        <v>92</v>
      </c>
      <c r="U522" s="4" t="s">
        <v>92</v>
      </c>
      <c r="V522" s="4" t="s">
        <v>92</v>
      </c>
      <c r="W522" s="4" t="s">
        <v>92</v>
      </c>
      <c r="X522" s="43">
        <v>2</v>
      </c>
      <c r="Y522" s="44">
        <v>5.0000000000000001E-3</v>
      </c>
      <c r="Z522" s="44">
        <v>5.0000000000000001E-3</v>
      </c>
      <c r="AA522" s="44">
        <v>5.0000000000000001E-3</v>
      </c>
      <c r="AB522" s="44">
        <v>5.0000000000000001E-3</v>
      </c>
      <c r="AC522" s="44">
        <v>5.0000000000000001E-3</v>
      </c>
      <c r="AD522" s="44">
        <v>5.0000000000000001E-3</v>
      </c>
      <c r="AE522" s="4" t="s">
        <v>16</v>
      </c>
      <c r="AF522" s="4" t="s">
        <v>17</v>
      </c>
      <c r="AG522" s="4" t="s">
        <v>17</v>
      </c>
      <c r="AH522" s="58">
        <v>0.01</v>
      </c>
      <c r="AI522" s="53" t="s">
        <v>92</v>
      </c>
      <c r="AJ522" s="53">
        <v>500000</v>
      </c>
      <c r="AK522" s="53" t="s">
        <v>92</v>
      </c>
      <c r="AL522" s="53" t="s">
        <v>92</v>
      </c>
      <c r="AM522" s="53" t="s">
        <v>92</v>
      </c>
      <c r="AN522" s="53" t="s">
        <v>92</v>
      </c>
      <c r="AO522" s="53" t="s">
        <v>92</v>
      </c>
      <c r="AP522" s="53">
        <v>700000</v>
      </c>
      <c r="AQ522" s="53">
        <v>70000</v>
      </c>
      <c r="AR522" s="53">
        <v>450000</v>
      </c>
      <c r="AS522" s="53" t="s">
        <v>92</v>
      </c>
      <c r="AT522" s="53" t="s">
        <v>92</v>
      </c>
      <c r="AU522" s="53">
        <v>160000000</v>
      </c>
      <c r="AV522" s="53">
        <v>130000000</v>
      </c>
      <c r="AW522" s="53" t="s">
        <v>92</v>
      </c>
      <c r="AX522" s="53" t="s">
        <v>92</v>
      </c>
      <c r="AY522" s="53" t="s">
        <v>92</v>
      </c>
      <c r="AZ522" s="53">
        <v>2200000</v>
      </c>
      <c r="BA522" s="53">
        <v>3300000</v>
      </c>
      <c r="BB522" s="53" t="s">
        <v>92</v>
      </c>
      <c r="BC522" s="53">
        <v>0</v>
      </c>
      <c r="BD522" s="53">
        <v>0</v>
      </c>
      <c r="BE522" s="53" t="s">
        <v>92</v>
      </c>
      <c r="BF522" s="53" t="s">
        <v>92</v>
      </c>
      <c r="BG522" s="53" t="s">
        <v>92</v>
      </c>
      <c r="BH522" s="53">
        <v>150000</v>
      </c>
      <c r="BI522" s="53">
        <v>2000000</v>
      </c>
      <c r="BJ522" s="53" t="s">
        <v>92</v>
      </c>
      <c r="BK522" s="53" t="s">
        <v>92</v>
      </c>
      <c r="BL522" s="53" t="s">
        <v>92</v>
      </c>
      <c r="BM522" s="53" t="s">
        <v>92</v>
      </c>
      <c r="BN522" s="53">
        <v>2000000</v>
      </c>
      <c r="BO522" s="53">
        <v>100000</v>
      </c>
      <c r="BP522" s="53" t="s">
        <v>92</v>
      </c>
      <c r="BQ522" s="53" t="s">
        <v>92</v>
      </c>
      <c r="BR522" s="53">
        <v>30000000</v>
      </c>
      <c r="BS522" s="53">
        <v>1000000</v>
      </c>
      <c r="BT522" s="53" t="s">
        <v>92</v>
      </c>
      <c r="BU522" s="53" t="s">
        <v>92</v>
      </c>
      <c r="BV522" s="53">
        <v>18000000</v>
      </c>
      <c r="BW522" s="53">
        <v>25000000</v>
      </c>
      <c r="BX522" s="53">
        <v>4000000</v>
      </c>
      <c r="BY522" s="47"/>
      <c r="BZ522" s="47"/>
      <c r="CA522" s="47" t="s">
        <v>392</v>
      </c>
      <c r="CB522" s="47" t="s">
        <v>393</v>
      </c>
      <c r="CC522" s="47" t="s">
        <v>17</v>
      </c>
      <c r="CD522" s="47" t="s">
        <v>393</v>
      </c>
      <c r="CE522" s="47" t="s">
        <v>392</v>
      </c>
      <c r="CF522" s="35" t="s">
        <v>92</v>
      </c>
      <c r="CG522" s="4" t="s">
        <v>92</v>
      </c>
      <c r="CH522" s="4" t="s">
        <v>92</v>
      </c>
      <c r="CI522" s="4" t="s">
        <v>92</v>
      </c>
      <c r="CJ522" s="4" t="s">
        <v>92</v>
      </c>
      <c r="CK522" s="4" t="s">
        <v>92</v>
      </c>
      <c r="CL522" s="4" t="s">
        <v>92</v>
      </c>
      <c r="CM522" s="4" t="s">
        <v>92</v>
      </c>
      <c r="CN522" s="4" t="s">
        <v>92</v>
      </c>
      <c r="CO522" s="4" t="s">
        <v>92</v>
      </c>
      <c r="CP522" s="4" t="s">
        <v>92</v>
      </c>
      <c r="CQ522" s="4" t="s">
        <v>92</v>
      </c>
      <c r="CR522" s="4" t="s">
        <v>92</v>
      </c>
      <c r="CS522" s="4" t="s">
        <v>92</v>
      </c>
      <c r="CT522" s="4" t="s">
        <v>92</v>
      </c>
      <c r="CU522" s="59">
        <v>15000000</v>
      </c>
      <c r="CV522" s="80">
        <v>0</v>
      </c>
    </row>
    <row r="523" spans="1:100" ht="51">
      <c r="A523" s="4">
        <v>520</v>
      </c>
      <c r="B523" s="27" t="s">
        <v>395</v>
      </c>
      <c r="C523" s="27" t="s">
        <v>89</v>
      </c>
      <c r="D523" s="27" t="s">
        <v>522</v>
      </c>
      <c r="E523" s="27" t="s">
        <v>525</v>
      </c>
      <c r="F523" s="27" t="s">
        <v>806</v>
      </c>
      <c r="G523" s="27" t="s">
        <v>564</v>
      </c>
      <c r="H523" s="35" t="s">
        <v>595</v>
      </c>
      <c r="I523" s="6">
        <f>VLOOKUP(J523,[11]Fasecolda!$A$1:$B$263,2,FALSE)</f>
        <v>5811036</v>
      </c>
      <c r="J523" s="4" t="s">
        <v>1328</v>
      </c>
      <c r="K523" s="77" t="s">
        <v>92</v>
      </c>
      <c r="L523" s="28">
        <v>170</v>
      </c>
      <c r="M523" s="45" t="s">
        <v>92</v>
      </c>
      <c r="N523" s="29">
        <f>VLOOKUP(I523,[1]Hoja1!$A$2:$B$15532,2,FALSE)</f>
        <v>168000000</v>
      </c>
      <c r="O523" s="45" t="s">
        <v>92</v>
      </c>
      <c r="P523" s="4" t="s">
        <v>206</v>
      </c>
      <c r="Q523" s="4" t="s">
        <v>390</v>
      </c>
      <c r="R523" s="4" t="s">
        <v>92</v>
      </c>
      <c r="S523" s="4" t="s">
        <v>92</v>
      </c>
      <c r="T523" s="4" t="s">
        <v>92</v>
      </c>
      <c r="U523" s="4" t="s">
        <v>92</v>
      </c>
      <c r="V523" s="4" t="s">
        <v>92</v>
      </c>
      <c r="W523" s="4" t="s">
        <v>92</v>
      </c>
      <c r="X523" s="43">
        <v>1</v>
      </c>
      <c r="Y523" s="44">
        <v>5.0000000000000001E-3</v>
      </c>
      <c r="Z523" s="44">
        <v>5.0000000000000001E-3</v>
      </c>
      <c r="AA523" s="44">
        <v>5.0000000000000001E-3</v>
      </c>
      <c r="AB523" s="44">
        <v>5.0000000000000001E-3</v>
      </c>
      <c r="AC523" s="44">
        <v>5.0000000000000001E-3</v>
      </c>
      <c r="AD523" s="44">
        <v>5.0000000000000001E-3</v>
      </c>
      <c r="AE523" s="4" t="s">
        <v>16</v>
      </c>
      <c r="AF523" s="4" t="s">
        <v>17</v>
      </c>
      <c r="AG523" s="4" t="s">
        <v>17</v>
      </c>
      <c r="AH523" s="58">
        <v>0.01</v>
      </c>
      <c r="AI523" s="53" t="s">
        <v>92</v>
      </c>
      <c r="AJ523" s="53">
        <v>500000</v>
      </c>
      <c r="AK523" s="53" t="s">
        <v>92</v>
      </c>
      <c r="AL523" s="53" t="s">
        <v>92</v>
      </c>
      <c r="AM523" s="53" t="s">
        <v>92</v>
      </c>
      <c r="AN523" s="53" t="s">
        <v>92</v>
      </c>
      <c r="AO523" s="53" t="s">
        <v>92</v>
      </c>
      <c r="AP523" s="53">
        <v>700000</v>
      </c>
      <c r="AQ523" s="53">
        <v>70000</v>
      </c>
      <c r="AR523" s="53">
        <v>450000</v>
      </c>
      <c r="AS523" s="53" t="s">
        <v>92</v>
      </c>
      <c r="AT523" s="53" t="s">
        <v>92</v>
      </c>
      <c r="AU523" s="53">
        <v>170000000</v>
      </c>
      <c r="AV523" s="53">
        <v>150000000</v>
      </c>
      <c r="AW523" s="53" t="s">
        <v>92</v>
      </c>
      <c r="AX523" s="53" t="s">
        <v>92</v>
      </c>
      <c r="AY523" s="53" t="s">
        <v>92</v>
      </c>
      <c r="AZ523" s="53">
        <v>2200000</v>
      </c>
      <c r="BA523" s="53">
        <v>3300000</v>
      </c>
      <c r="BB523" s="53" t="s">
        <v>92</v>
      </c>
      <c r="BC523" s="53">
        <v>0</v>
      </c>
      <c r="BD523" s="53">
        <v>0</v>
      </c>
      <c r="BE523" s="53" t="s">
        <v>92</v>
      </c>
      <c r="BF523" s="53" t="s">
        <v>92</v>
      </c>
      <c r="BG523" s="53" t="s">
        <v>92</v>
      </c>
      <c r="BH523" s="53">
        <v>150000</v>
      </c>
      <c r="BI523" s="53">
        <v>2000000</v>
      </c>
      <c r="BJ523" s="53" t="s">
        <v>92</v>
      </c>
      <c r="BK523" s="53" t="s">
        <v>92</v>
      </c>
      <c r="BL523" s="53" t="s">
        <v>92</v>
      </c>
      <c r="BM523" s="53" t="s">
        <v>92</v>
      </c>
      <c r="BN523" s="53">
        <v>2000000</v>
      </c>
      <c r="BO523" s="53">
        <v>100000</v>
      </c>
      <c r="BP523" s="53" t="s">
        <v>92</v>
      </c>
      <c r="BQ523" s="53" t="s">
        <v>92</v>
      </c>
      <c r="BR523" s="53">
        <v>38000000</v>
      </c>
      <c r="BS523" s="53">
        <v>1000000</v>
      </c>
      <c r="BT523" s="53" t="s">
        <v>92</v>
      </c>
      <c r="BU523" s="53" t="s">
        <v>92</v>
      </c>
      <c r="BV523" s="53">
        <v>18000000</v>
      </c>
      <c r="BW523" s="53">
        <v>25000000</v>
      </c>
      <c r="BX523" s="53">
        <v>4000000</v>
      </c>
      <c r="BY523" s="47"/>
      <c r="BZ523" s="47"/>
      <c r="CA523" s="47" t="s">
        <v>210</v>
      </c>
      <c r="CB523" s="47" t="s">
        <v>209</v>
      </c>
      <c r="CC523" s="47" t="s">
        <v>17</v>
      </c>
      <c r="CD523" s="47" t="s">
        <v>209</v>
      </c>
      <c r="CE523" s="47" t="s">
        <v>210</v>
      </c>
      <c r="CF523" s="35" t="s">
        <v>92</v>
      </c>
      <c r="CG523" s="4" t="s">
        <v>92</v>
      </c>
      <c r="CH523" s="4" t="s">
        <v>92</v>
      </c>
      <c r="CI523" s="4" t="s">
        <v>92</v>
      </c>
      <c r="CJ523" s="4" t="s">
        <v>92</v>
      </c>
      <c r="CK523" s="4" t="s">
        <v>92</v>
      </c>
      <c r="CL523" s="4" t="s">
        <v>92</v>
      </c>
      <c r="CM523" s="4" t="s">
        <v>92</v>
      </c>
      <c r="CN523" s="4" t="s">
        <v>92</v>
      </c>
      <c r="CO523" s="4" t="s">
        <v>92</v>
      </c>
      <c r="CP523" s="4" t="s">
        <v>92</v>
      </c>
      <c r="CQ523" s="4" t="s">
        <v>92</v>
      </c>
      <c r="CR523" s="4" t="s">
        <v>92</v>
      </c>
      <c r="CS523" s="4" t="s">
        <v>92</v>
      </c>
      <c r="CT523" s="4" t="s">
        <v>92</v>
      </c>
      <c r="CU523" s="59">
        <v>15000000</v>
      </c>
      <c r="CV523" s="80">
        <v>1</v>
      </c>
    </row>
    <row r="524" spans="1:100" ht="51">
      <c r="A524" s="4">
        <v>521</v>
      </c>
      <c r="B524" s="27" t="s">
        <v>162</v>
      </c>
      <c r="C524" s="27" t="s">
        <v>89</v>
      </c>
      <c r="D524" s="27" t="s">
        <v>522</v>
      </c>
      <c r="E524" s="27" t="s">
        <v>523</v>
      </c>
      <c r="F524" s="27" t="s">
        <v>805</v>
      </c>
      <c r="G524" s="27" t="s">
        <v>565</v>
      </c>
      <c r="H524" s="4" t="s">
        <v>592</v>
      </c>
      <c r="I524" s="4">
        <v>3711070</v>
      </c>
      <c r="J524" s="4" t="s">
        <v>1329</v>
      </c>
      <c r="K524" s="77" t="s">
        <v>92</v>
      </c>
      <c r="L524" s="28">
        <v>178</v>
      </c>
      <c r="M524" s="45" t="s">
        <v>92</v>
      </c>
      <c r="N524" s="29">
        <f>VLOOKUP(I524,[1]Hoja1!$A$2:$B$15532,2,FALSE)</f>
        <v>147100000</v>
      </c>
      <c r="O524" s="45" t="s">
        <v>92</v>
      </c>
      <c r="P524" s="4" t="s">
        <v>206</v>
      </c>
      <c r="Q524" s="4" t="s">
        <v>390</v>
      </c>
      <c r="R524" s="4" t="s">
        <v>92</v>
      </c>
      <c r="S524" s="4" t="s">
        <v>92</v>
      </c>
      <c r="T524" s="4" t="s">
        <v>92</v>
      </c>
      <c r="U524" s="4" t="s">
        <v>92</v>
      </c>
      <c r="V524" s="4" t="s">
        <v>92</v>
      </c>
      <c r="W524" s="4" t="s">
        <v>92</v>
      </c>
      <c r="X524" s="43">
        <v>2</v>
      </c>
      <c r="Y524" s="44">
        <v>0</v>
      </c>
      <c r="Z524" s="44">
        <v>5.0000000000000001E-3</v>
      </c>
      <c r="AA524" s="44">
        <v>0.01</v>
      </c>
      <c r="AB524" s="44">
        <v>1.4999999999999999E-2</v>
      </c>
      <c r="AC524" s="44">
        <v>1.7999999999999999E-2</v>
      </c>
      <c r="AD524" s="44">
        <v>0.02</v>
      </c>
      <c r="AE524" s="4" t="s">
        <v>16</v>
      </c>
      <c r="AF524" s="4" t="s">
        <v>17</v>
      </c>
      <c r="AG524" s="4" t="s">
        <v>17</v>
      </c>
      <c r="AH524" s="18">
        <v>0</v>
      </c>
      <c r="AI524" s="53" t="s">
        <v>92</v>
      </c>
      <c r="AJ524" s="53">
        <v>260949.72689999998</v>
      </c>
      <c r="AK524" s="53">
        <v>200394</v>
      </c>
      <c r="AL524" s="53" t="s">
        <v>92</v>
      </c>
      <c r="AM524" s="53" t="s">
        <v>92</v>
      </c>
      <c r="AN524" s="53">
        <v>8611375.5</v>
      </c>
      <c r="AO524" s="53">
        <v>400788</v>
      </c>
      <c r="AP524" s="53">
        <v>794896.2</v>
      </c>
      <c r="AQ524" s="53">
        <v>55665</v>
      </c>
      <c r="AR524" s="53">
        <v>322857</v>
      </c>
      <c r="AS524" s="53" t="s">
        <v>92</v>
      </c>
      <c r="AT524" s="53" t="s">
        <v>92</v>
      </c>
      <c r="AU524" s="53">
        <v>184807800</v>
      </c>
      <c r="AV524" s="53">
        <v>122463000</v>
      </c>
      <c r="AW524" s="53" t="s">
        <v>92</v>
      </c>
      <c r="AX524" s="53" t="s">
        <v>92</v>
      </c>
      <c r="AY524" s="53" t="s">
        <v>92</v>
      </c>
      <c r="AZ524" s="53">
        <v>0</v>
      </c>
      <c r="BA524" s="53" t="s">
        <v>92</v>
      </c>
      <c r="BB524" s="53">
        <v>0</v>
      </c>
      <c r="BC524" s="53">
        <v>0</v>
      </c>
      <c r="BD524" s="53">
        <v>0</v>
      </c>
      <c r="BE524" s="53" t="s">
        <v>92</v>
      </c>
      <c r="BF524" s="53" t="s">
        <v>92</v>
      </c>
      <c r="BG524" s="53">
        <v>1203477.3</v>
      </c>
      <c r="BH524" s="53">
        <v>73477.8</v>
      </c>
      <c r="BI524" s="53">
        <v>1335960</v>
      </c>
      <c r="BJ524" s="53" t="s">
        <v>92</v>
      </c>
      <c r="BK524" s="53" t="s">
        <v>92</v>
      </c>
      <c r="BL524" s="53" t="s">
        <v>92</v>
      </c>
      <c r="BM524" s="53" t="s">
        <v>92</v>
      </c>
      <c r="BN524" s="53">
        <v>5789160</v>
      </c>
      <c r="BO524" s="53">
        <v>73477.8</v>
      </c>
      <c r="BP524" s="53" t="s">
        <v>92</v>
      </c>
      <c r="BQ524" s="53" t="s">
        <v>92</v>
      </c>
      <c r="BR524" s="53">
        <v>20039400</v>
      </c>
      <c r="BS524" s="53" t="s">
        <v>92</v>
      </c>
      <c r="BT524" s="53" t="s">
        <v>92</v>
      </c>
      <c r="BU524" s="53" t="s">
        <v>92</v>
      </c>
      <c r="BV524" s="53" t="s">
        <v>92</v>
      </c>
      <c r="BW524" s="53" t="s">
        <v>92</v>
      </c>
      <c r="BX524" s="55" t="s">
        <v>92</v>
      </c>
      <c r="BY524" s="27" t="s">
        <v>17</v>
      </c>
      <c r="BZ524" s="27" t="s">
        <v>17</v>
      </c>
      <c r="CA524" s="27" t="s">
        <v>17</v>
      </c>
      <c r="CB524" s="27" t="s">
        <v>17</v>
      </c>
      <c r="CC524" s="27" t="s">
        <v>17</v>
      </c>
      <c r="CD524" s="27" t="s">
        <v>17</v>
      </c>
      <c r="CE524" s="27" t="s">
        <v>17</v>
      </c>
      <c r="CF524" s="35" t="s">
        <v>92</v>
      </c>
      <c r="CG524" s="4" t="s">
        <v>92</v>
      </c>
      <c r="CH524" s="4" t="s">
        <v>92</v>
      </c>
      <c r="CI524" s="4" t="s">
        <v>92</v>
      </c>
      <c r="CJ524" s="4" t="s">
        <v>92</v>
      </c>
      <c r="CK524" s="4" t="s">
        <v>92</v>
      </c>
      <c r="CL524" s="4" t="s">
        <v>92</v>
      </c>
      <c r="CM524" s="4" t="s">
        <v>92</v>
      </c>
      <c r="CN524" s="4" t="s">
        <v>92</v>
      </c>
      <c r="CO524" s="4" t="s">
        <v>92</v>
      </c>
      <c r="CP524" s="4" t="s">
        <v>92</v>
      </c>
      <c r="CQ524" s="4" t="s">
        <v>92</v>
      </c>
      <c r="CR524" s="4" t="s">
        <v>92</v>
      </c>
      <c r="CS524" s="4" t="s">
        <v>92</v>
      </c>
      <c r="CT524" s="4" t="s">
        <v>92</v>
      </c>
      <c r="CU524" s="56">
        <v>11578320</v>
      </c>
      <c r="CV524" s="80">
        <v>1</v>
      </c>
    </row>
    <row r="525" spans="1:100" ht="51">
      <c r="A525" s="4">
        <v>522</v>
      </c>
      <c r="B525" s="27" t="s">
        <v>162</v>
      </c>
      <c r="C525" s="27" t="s">
        <v>89</v>
      </c>
      <c r="D525" s="27" t="s">
        <v>522</v>
      </c>
      <c r="E525" s="27" t="s">
        <v>523</v>
      </c>
      <c r="F525" s="27" t="s">
        <v>805</v>
      </c>
      <c r="G525" s="27" t="s">
        <v>1616</v>
      </c>
      <c r="H525" s="4" t="s">
        <v>592</v>
      </c>
      <c r="I525" s="4">
        <v>3711072</v>
      </c>
      <c r="J525" s="4" t="s">
        <v>1330</v>
      </c>
      <c r="K525" s="77" t="s">
        <v>92</v>
      </c>
      <c r="L525" s="28">
        <v>207</v>
      </c>
      <c r="M525" s="45" t="s">
        <v>92</v>
      </c>
      <c r="N525" s="29">
        <f>VLOOKUP(I525,[1]Hoja1!$A$2:$B$15532,2,FALSE)</f>
        <v>212700000</v>
      </c>
      <c r="O525" s="45" t="s">
        <v>92</v>
      </c>
      <c r="P525" s="4" t="s">
        <v>207</v>
      </c>
      <c r="Q525" s="4" t="s">
        <v>390</v>
      </c>
      <c r="R525" s="4" t="s">
        <v>92</v>
      </c>
      <c r="S525" s="4" t="s">
        <v>92</v>
      </c>
      <c r="T525" s="4" t="s">
        <v>92</v>
      </c>
      <c r="U525" s="4" t="s">
        <v>92</v>
      </c>
      <c r="V525" s="4" t="s">
        <v>92</v>
      </c>
      <c r="W525" s="4" t="s">
        <v>92</v>
      </c>
      <c r="X525" s="43">
        <v>3</v>
      </c>
      <c r="Y525" s="44">
        <v>0</v>
      </c>
      <c r="Z525" s="44">
        <v>5.0000000000000001E-3</v>
      </c>
      <c r="AA525" s="44">
        <v>0.01</v>
      </c>
      <c r="AB525" s="44">
        <v>1.4999999999999999E-2</v>
      </c>
      <c r="AC525" s="44">
        <v>1.7999999999999999E-2</v>
      </c>
      <c r="AD525" s="44">
        <v>0.02</v>
      </c>
      <c r="AE525" s="4" t="s">
        <v>16</v>
      </c>
      <c r="AF525" s="4" t="s">
        <v>17</v>
      </c>
      <c r="AG525" s="4" t="s">
        <v>17</v>
      </c>
      <c r="AH525" s="18">
        <v>0</v>
      </c>
      <c r="AI525" s="53" t="s">
        <v>92</v>
      </c>
      <c r="AJ525" s="53">
        <v>260949.72689999998</v>
      </c>
      <c r="AK525" s="53">
        <v>200394</v>
      </c>
      <c r="AL525" s="53" t="s">
        <v>92</v>
      </c>
      <c r="AM525" s="53" t="s">
        <v>92</v>
      </c>
      <c r="AN525" s="53">
        <v>8611375.5</v>
      </c>
      <c r="AO525" s="53">
        <v>400788</v>
      </c>
      <c r="AP525" s="53">
        <v>794896.2</v>
      </c>
      <c r="AQ525" s="53">
        <v>55665</v>
      </c>
      <c r="AR525" s="53">
        <v>322857</v>
      </c>
      <c r="AS525" s="53" t="s">
        <v>92</v>
      </c>
      <c r="AT525" s="53" t="s">
        <v>92</v>
      </c>
      <c r="AU525" s="53">
        <v>184807800</v>
      </c>
      <c r="AV525" s="53">
        <v>122463000</v>
      </c>
      <c r="AW525" s="53" t="s">
        <v>92</v>
      </c>
      <c r="AX525" s="53" t="s">
        <v>92</v>
      </c>
      <c r="AY525" s="53" t="s">
        <v>92</v>
      </c>
      <c r="AZ525" s="53">
        <v>0</v>
      </c>
      <c r="BA525" s="53" t="s">
        <v>92</v>
      </c>
      <c r="BB525" s="53">
        <v>0</v>
      </c>
      <c r="BC525" s="53">
        <v>0</v>
      </c>
      <c r="BD525" s="53">
        <v>0</v>
      </c>
      <c r="BE525" s="53" t="s">
        <v>92</v>
      </c>
      <c r="BF525" s="53" t="s">
        <v>92</v>
      </c>
      <c r="BG525" s="53">
        <v>1203477.3</v>
      </c>
      <c r="BH525" s="53">
        <v>73477.8</v>
      </c>
      <c r="BI525" s="53">
        <v>1335960</v>
      </c>
      <c r="BJ525" s="53" t="s">
        <v>92</v>
      </c>
      <c r="BK525" s="53" t="s">
        <v>92</v>
      </c>
      <c r="BL525" s="53" t="s">
        <v>92</v>
      </c>
      <c r="BM525" s="53" t="s">
        <v>92</v>
      </c>
      <c r="BN525" s="53">
        <v>5789160</v>
      </c>
      <c r="BO525" s="53">
        <v>73477.8</v>
      </c>
      <c r="BP525" s="53" t="s">
        <v>92</v>
      </c>
      <c r="BQ525" s="53" t="s">
        <v>92</v>
      </c>
      <c r="BR525" s="53">
        <v>20039400</v>
      </c>
      <c r="BS525" s="53" t="s">
        <v>92</v>
      </c>
      <c r="BT525" s="53" t="s">
        <v>92</v>
      </c>
      <c r="BU525" s="53" t="s">
        <v>92</v>
      </c>
      <c r="BV525" s="53" t="s">
        <v>92</v>
      </c>
      <c r="BW525" s="53" t="s">
        <v>92</v>
      </c>
      <c r="BX525" s="55" t="s">
        <v>92</v>
      </c>
      <c r="BY525" s="27" t="s">
        <v>17</v>
      </c>
      <c r="BZ525" s="27" t="s">
        <v>17</v>
      </c>
      <c r="CA525" s="27" t="s">
        <v>17</v>
      </c>
      <c r="CB525" s="27" t="s">
        <v>17</v>
      </c>
      <c r="CC525" s="27" t="s">
        <v>17</v>
      </c>
      <c r="CD525" s="27" t="s">
        <v>17</v>
      </c>
      <c r="CE525" s="27" t="s">
        <v>16</v>
      </c>
      <c r="CF525" s="35" t="s">
        <v>92</v>
      </c>
      <c r="CG525" s="4" t="s">
        <v>92</v>
      </c>
      <c r="CH525" s="4" t="s">
        <v>92</v>
      </c>
      <c r="CI525" s="4" t="s">
        <v>92</v>
      </c>
      <c r="CJ525" s="4" t="s">
        <v>92</v>
      </c>
      <c r="CK525" s="4" t="s">
        <v>92</v>
      </c>
      <c r="CL525" s="4" t="s">
        <v>92</v>
      </c>
      <c r="CM525" s="4" t="s">
        <v>92</v>
      </c>
      <c r="CN525" s="4" t="s">
        <v>92</v>
      </c>
      <c r="CO525" s="4" t="s">
        <v>92</v>
      </c>
      <c r="CP525" s="4" t="s">
        <v>92</v>
      </c>
      <c r="CQ525" s="4" t="s">
        <v>92</v>
      </c>
      <c r="CR525" s="4" t="s">
        <v>92</v>
      </c>
      <c r="CS525" s="4" t="s">
        <v>92</v>
      </c>
      <c r="CT525" s="4" t="s">
        <v>92</v>
      </c>
      <c r="CU525" s="56">
        <v>11578320</v>
      </c>
      <c r="CV525" s="80">
        <v>1</v>
      </c>
    </row>
    <row r="526" spans="1:100" ht="51">
      <c r="A526" s="4">
        <v>523</v>
      </c>
      <c r="B526" s="27" t="s">
        <v>162</v>
      </c>
      <c r="C526" s="27" t="s">
        <v>89</v>
      </c>
      <c r="D526" s="27" t="s">
        <v>522</v>
      </c>
      <c r="E526" s="27" t="s">
        <v>523</v>
      </c>
      <c r="F526" s="27" t="s">
        <v>805</v>
      </c>
      <c r="G526" s="27" t="s">
        <v>566</v>
      </c>
      <c r="H526" s="4" t="s">
        <v>592</v>
      </c>
      <c r="I526" s="4">
        <v>3711055</v>
      </c>
      <c r="J526" s="4" t="s">
        <v>1331</v>
      </c>
      <c r="K526" s="77" t="s">
        <v>92</v>
      </c>
      <c r="L526" s="28">
        <v>148</v>
      </c>
      <c r="M526" s="45" t="s">
        <v>92</v>
      </c>
      <c r="N526" s="29">
        <f>VLOOKUP(I526,[1]Hoja1!$A$2:$B$15532,2,FALSE)</f>
        <v>165700000</v>
      </c>
      <c r="O526" s="45" t="s">
        <v>92</v>
      </c>
      <c r="P526" s="4" t="s">
        <v>206</v>
      </c>
      <c r="Q526" s="4" t="s">
        <v>390</v>
      </c>
      <c r="R526" s="4" t="s">
        <v>92</v>
      </c>
      <c r="S526" s="4" t="s">
        <v>92</v>
      </c>
      <c r="T526" s="4" t="s">
        <v>92</v>
      </c>
      <c r="U526" s="4" t="s">
        <v>92</v>
      </c>
      <c r="V526" s="4" t="s">
        <v>92</v>
      </c>
      <c r="W526" s="4" t="s">
        <v>92</v>
      </c>
      <c r="X526" s="43">
        <v>1</v>
      </c>
      <c r="Y526" s="44">
        <v>0</v>
      </c>
      <c r="Z526" s="44">
        <v>5.0000000000000001E-3</v>
      </c>
      <c r="AA526" s="44">
        <v>0.01</v>
      </c>
      <c r="AB526" s="44">
        <v>1.4999999999999999E-2</v>
      </c>
      <c r="AC526" s="44">
        <v>1.7999999999999999E-2</v>
      </c>
      <c r="AD526" s="44">
        <v>0.02</v>
      </c>
      <c r="AE526" s="4" t="s">
        <v>17</v>
      </c>
      <c r="AF526" s="4" t="s">
        <v>17</v>
      </c>
      <c r="AG526" s="4" t="s">
        <v>17</v>
      </c>
      <c r="AH526" s="18">
        <v>0</v>
      </c>
      <c r="AI526" s="53" t="s">
        <v>92</v>
      </c>
      <c r="AJ526" s="53">
        <v>260949.72689999998</v>
      </c>
      <c r="AK526" s="53">
        <v>200394</v>
      </c>
      <c r="AL526" s="53" t="s">
        <v>92</v>
      </c>
      <c r="AM526" s="53" t="s">
        <v>92</v>
      </c>
      <c r="AN526" s="53">
        <v>8611375.5</v>
      </c>
      <c r="AO526" s="53">
        <v>400788</v>
      </c>
      <c r="AP526" s="53">
        <v>794896.2</v>
      </c>
      <c r="AQ526" s="53">
        <v>55665</v>
      </c>
      <c r="AR526" s="53">
        <v>322857</v>
      </c>
      <c r="AS526" s="53" t="s">
        <v>92</v>
      </c>
      <c r="AT526" s="53" t="s">
        <v>92</v>
      </c>
      <c r="AU526" s="53">
        <v>155862000</v>
      </c>
      <c r="AV526" s="53">
        <v>105763500</v>
      </c>
      <c r="AW526" s="53" t="s">
        <v>92</v>
      </c>
      <c r="AX526" s="53" t="s">
        <v>92</v>
      </c>
      <c r="AY526" s="53" t="s">
        <v>92</v>
      </c>
      <c r="AZ526" s="53">
        <v>0</v>
      </c>
      <c r="BA526" s="53" t="s">
        <v>92</v>
      </c>
      <c r="BB526" s="53">
        <v>0</v>
      </c>
      <c r="BC526" s="53">
        <v>0</v>
      </c>
      <c r="BD526" s="53">
        <v>0</v>
      </c>
      <c r="BE526" s="53" t="s">
        <v>92</v>
      </c>
      <c r="BF526" s="53" t="s">
        <v>92</v>
      </c>
      <c r="BG526" s="53">
        <v>1203477.3</v>
      </c>
      <c r="BH526" s="53">
        <v>73477.8</v>
      </c>
      <c r="BI526" s="53">
        <v>1113300</v>
      </c>
      <c r="BJ526" s="53" t="s">
        <v>92</v>
      </c>
      <c r="BK526" s="53" t="s">
        <v>92</v>
      </c>
      <c r="BL526" s="53" t="s">
        <v>92</v>
      </c>
      <c r="BM526" s="53" t="s">
        <v>92</v>
      </c>
      <c r="BN526" s="53">
        <v>5789160</v>
      </c>
      <c r="BO526" s="53">
        <v>73477.8</v>
      </c>
      <c r="BP526" s="53" t="s">
        <v>92</v>
      </c>
      <c r="BQ526" s="53" t="s">
        <v>92</v>
      </c>
      <c r="BR526" s="53">
        <v>16699500</v>
      </c>
      <c r="BS526" s="53" t="s">
        <v>92</v>
      </c>
      <c r="BT526" s="53" t="s">
        <v>92</v>
      </c>
      <c r="BU526" s="53" t="s">
        <v>92</v>
      </c>
      <c r="BV526" s="53" t="s">
        <v>92</v>
      </c>
      <c r="BW526" s="53" t="s">
        <v>92</v>
      </c>
      <c r="BX526" s="55" t="s">
        <v>92</v>
      </c>
      <c r="BY526" s="27" t="s">
        <v>17</v>
      </c>
      <c r="BZ526" s="27" t="s">
        <v>17</v>
      </c>
      <c r="CA526" s="27" t="s">
        <v>17</v>
      </c>
      <c r="CB526" s="27" t="s">
        <v>17</v>
      </c>
      <c r="CC526" s="27" t="s">
        <v>17</v>
      </c>
      <c r="CD526" s="27" t="s">
        <v>17</v>
      </c>
      <c r="CE526" s="27" t="s">
        <v>17</v>
      </c>
      <c r="CF526" s="35" t="s">
        <v>92</v>
      </c>
      <c r="CG526" s="4" t="s">
        <v>92</v>
      </c>
      <c r="CH526" s="4" t="s">
        <v>92</v>
      </c>
      <c r="CI526" s="4" t="s">
        <v>92</v>
      </c>
      <c r="CJ526" s="4" t="s">
        <v>92</v>
      </c>
      <c r="CK526" s="4" t="s">
        <v>92</v>
      </c>
      <c r="CL526" s="4" t="s">
        <v>92</v>
      </c>
      <c r="CM526" s="4" t="s">
        <v>92</v>
      </c>
      <c r="CN526" s="4" t="s">
        <v>92</v>
      </c>
      <c r="CO526" s="4" t="s">
        <v>92</v>
      </c>
      <c r="CP526" s="4" t="s">
        <v>92</v>
      </c>
      <c r="CQ526" s="4" t="s">
        <v>92</v>
      </c>
      <c r="CR526" s="4" t="s">
        <v>92</v>
      </c>
      <c r="CS526" s="4" t="s">
        <v>92</v>
      </c>
      <c r="CT526" s="4" t="s">
        <v>92</v>
      </c>
      <c r="CU526" s="56">
        <v>9797040</v>
      </c>
      <c r="CV526" s="80">
        <v>1</v>
      </c>
    </row>
    <row r="527" spans="1:100" ht="51">
      <c r="A527" s="4">
        <v>524</v>
      </c>
      <c r="B527" s="27" t="s">
        <v>162</v>
      </c>
      <c r="C527" s="27" t="s">
        <v>89</v>
      </c>
      <c r="D527" s="27" t="s">
        <v>522</v>
      </c>
      <c r="E527" s="27" t="s">
        <v>523</v>
      </c>
      <c r="F527" s="27" t="s">
        <v>805</v>
      </c>
      <c r="G527" s="27" t="s">
        <v>567</v>
      </c>
      <c r="H527" s="4" t="s">
        <v>592</v>
      </c>
      <c r="I527" s="6">
        <f>VLOOKUP(J527,[11]Fasecolda!$A$1:$B$263,2,FALSE)</f>
        <v>3711076</v>
      </c>
      <c r="J527" s="4" t="s">
        <v>1332</v>
      </c>
      <c r="K527" s="77" t="s">
        <v>92</v>
      </c>
      <c r="L527" s="28">
        <v>207</v>
      </c>
      <c r="M527" s="45" t="s">
        <v>92</v>
      </c>
      <c r="N527" s="29">
        <f>VLOOKUP(I527,[1]Hoja1!$A$2:$B$15532,2,FALSE)</f>
        <v>201000000</v>
      </c>
      <c r="O527" s="45" t="s">
        <v>92</v>
      </c>
      <c r="P527" s="4" t="s">
        <v>206</v>
      </c>
      <c r="Q527" s="4" t="s">
        <v>390</v>
      </c>
      <c r="R527" s="4" t="s">
        <v>92</v>
      </c>
      <c r="S527" s="4" t="s">
        <v>92</v>
      </c>
      <c r="T527" s="4" t="s">
        <v>92</v>
      </c>
      <c r="U527" s="4" t="s">
        <v>92</v>
      </c>
      <c r="V527" s="4" t="s">
        <v>92</v>
      </c>
      <c r="W527" s="4" t="s">
        <v>92</v>
      </c>
      <c r="X527" s="43">
        <v>2</v>
      </c>
      <c r="Y527" s="44">
        <v>0</v>
      </c>
      <c r="Z527" s="44">
        <v>5.0000000000000001E-3</v>
      </c>
      <c r="AA527" s="44">
        <v>0.01</v>
      </c>
      <c r="AB527" s="44">
        <v>1.4999999999999999E-2</v>
      </c>
      <c r="AC527" s="44">
        <v>1.7999999999999999E-2</v>
      </c>
      <c r="AD527" s="44">
        <v>0.02</v>
      </c>
      <c r="AE527" s="4" t="s">
        <v>16</v>
      </c>
      <c r="AF527" s="4" t="s">
        <v>17</v>
      </c>
      <c r="AG527" s="4" t="s">
        <v>17</v>
      </c>
      <c r="AH527" s="18">
        <v>0</v>
      </c>
      <c r="AI527" s="53" t="s">
        <v>92</v>
      </c>
      <c r="AJ527" s="53">
        <v>260949.72689999998</v>
      </c>
      <c r="AK527" s="53">
        <v>200394</v>
      </c>
      <c r="AL527" s="53" t="s">
        <v>92</v>
      </c>
      <c r="AM527" s="53" t="s">
        <v>92</v>
      </c>
      <c r="AN527" s="53">
        <v>8611375.5</v>
      </c>
      <c r="AO527" s="53">
        <v>400788</v>
      </c>
      <c r="AP527" s="53">
        <v>794896.2</v>
      </c>
      <c r="AQ527" s="53">
        <v>55665</v>
      </c>
      <c r="AR527" s="53">
        <v>322857</v>
      </c>
      <c r="AS527" s="53" t="s">
        <v>92</v>
      </c>
      <c r="AT527" s="53" t="s">
        <v>92</v>
      </c>
      <c r="AU527" s="53">
        <v>184807800</v>
      </c>
      <c r="AV527" s="53">
        <v>122463000</v>
      </c>
      <c r="AW527" s="53" t="s">
        <v>92</v>
      </c>
      <c r="AX527" s="53" t="s">
        <v>92</v>
      </c>
      <c r="AY527" s="53" t="s">
        <v>92</v>
      </c>
      <c r="AZ527" s="53">
        <v>0</v>
      </c>
      <c r="BA527" s="53" t="s">
        <v>92</v>
      </c>
      <c r="BB527" s="53">
        <v>0</v>
      </c>
      <c r="BC527" s="53">
        <v>0</v>
      </c>
      <c r="BD527" s="53">
        <v>0</v>
      </c>
      <c r="BE527" s="53" t="s">
        <v>92</v>
      </c>
      <c r="BF527" s="53" t="s">
        <v>92</v>
      </c>
      <c r="BG527" s="53">
        <v>1203477.3</v>
      </c>
      <c r="BH527" s="53">
        <v>73477.8</v>
      </c>
      <c r="BI527" s="53">
        <v>1335960</v>
      </c>
      <c r="BJ527" s="53" t="s">
        <v>92</v>
      </c>
      <c r="BK527" s="53" t="s">
        <v>92</v>
      </c>
      <c r="BL527" s="53" t="s">
        <v>92</v>
      </c>
      <c r="BM527" s="53" t="s">
        <v>92</v>
      </c>
      <c r="BN527" s="53">
        <v>5789160</v>
      </c>
      <c r="BO527" s="53">
        <v>73477.8</v>
      </c>
      <c r="BP527" s="53" t="s">
        <v>92</v>
      </c>
      <c r="BQ527" s="53" t="s">
        <v>92</v>
      </c>
      <c r="BR527" s="53">
        <v>20039400</v>
      </c>
      <c r="BS527" s="53" t="s">
        <v>92</v>
      </c>
      <c r="BT527" s="53" t="s">
        <v>92</v>
      </c>
      <c r="BU527" s="53" t="s">
        <v>92</v>
      </c>
      <c r="BV527" s="53" t="s">
        <v>92</v>
      </c>
      <c r="BW527" s="53" t="s">
        <v>92</v>
      </c>
      <c r="BX527" s="55" t="s">
        <v>92</v>
      </c>
      <c r="BY527" s="27" t="s">
        <v>17</v>
      </c>
      <c r="BZ527" s="27" t="s">
        <v>17</v>
      </c>
      <c r="CA527" s="27" t="s">
        <v>17</v>
      </c>
      <c r="CB527" s="27" t="s">
        <v>17</v>
      </c>
      <c r="CC527" s="27" t="s">
        <v>17</v>
      </c>
      <c r="CD527" s="27" t="s">
        <v>17</v>
      </c>
      <c r="CE527" s="27" t="s">
        <v>17</v>
      </c>
      <c r="CF527" s="35" t="s">
        <v>92</v>
      </c>
      <c r="CG527" s="4" t="s">
        <v>92</v>
      </c>
      <c r="CH527" s="4" t="s">
        <v>92</v>
      </c>
      <c r="CI527" s="4" t="s">
        <v>92</v>
      </c>
      <c r="CJ527" s="4" t="s">
        <v>92</v>
      </c>
      <c r="CK527" s="4" t="s">
        <v>92</v>
      </c>
      <c r="CL527" s="4" t="s">
        <v>92</v>
      </c>
      <c r="CM527" s="4" t="s">
        <v>92</v>
      </c>
      <c r="CN527" s="4" t="s">
        <v>92</v>
      </c>
      <c r="CO527" s="4" t="s">
        <v>92</v>
      </c>
      <c r="CP527" s="4" t="s">
        <v>92</v>
      </c>
      <c r="CQ527" s="4" t="s">
        <v>92</v>
      </c>
      <c r="CR527" s="4" t="s">
        <v>92</v>
      </c>
      <c r="CS527" s="4" t="s">
        <v>92</v>
      </c>
      <c r="CT527" s="4" t="s">
        <v>92</v>
      </c>
      <c r="CU527" s="56">
        <v>11578320</v>
      </c>
      <c r="CV527" s="80">
        <v>1</v>
      </c>
    </row>
    <row r="528" spans="1:100" ht="51">
      <c r="A528" s="4">
        <v>525</v>
      </c>
      <c r="B528" s="27" t="s">
        <v>162</v>
      </c>
      <c r="C528" s="27" t="s">
        <v>89</v>
      </c>
      <c r="D528" s="27" t="s">
        <v>522</v>
      </c>
      <c r="E528" s="27" t="s">
        <v>523</v>
      </c>
      <c r="F528" s="27" t="s">
        <v>805</v>
      </c>
      <c r="G528" s="27" t="s">
        <v>1615</v>
      </c>
      <c r="H528" s="4" t="s">
        <v>592</v>
      </c>
      <c r="I528" s="4">
        <v>3711077</v>
      </c>
      <c r="J528" s="4" t="s">
        <v>1333</v>
      </c>
      <c r="K528" s="77" t="s">
        <v>92</v>
      </c>
      <c r="L528" s="28">
        <v>207</v>
      </c>
      <c r="M528" s="45" t="s">
        <v>92</v>
      </c>
      <c r="N528" s="29">
        <f>VLOOKUP(I528,[1]Hoja1!$A$2:$B$15532,2,FALSE)</f>
        <v>212700000</v>
      </c>
      <c r="O528" s="45" t="s">
        <v>92</v>
      </c>
      <c r="P528" s="4" t="s">
        <v>206</v>
      </c>
      <c r="Q528" s="4" t="s">
        <v>390</v>
      </c>
      <c r="R528" s="4" t="s">
        <v>92</v>
      </c>
      <c r="S528" s="4" t="s">
        <v>92</v>
      </c>
      <c r="T528" s="4" t="s">
        <v>92</v>
      </c>
      <c r="U528" s="4" t="s">
        <v>92</v>
      </c>
      <c r="V528" s="4" t="s">
        <v>92</v>
      </c>
      <c r="W528" s="4" t="s">
        <v>92</v>
      </c>
      <c r="X528" s="43">
        <v>3</v>
      </c>
      <c r="Y528" s="44">
        <v>0</v>
      </c>
      <c r="Z528" s="44">
        <v>5.0000000000000001E-3</v>
      </c>
      <c r="AA528" s="44">
        <v>0.01</v>
      </c>
      <c r="AB528" s="44">
        <v>1.4999999999999999E-2</v>
      </c>
      <c r="AC528" s="44">
        <v>1.7999999999999999E-2</v>
      </c>
      <c r="AD528" s="44">
        <v>0.02</v>
      </c>
      <c r="AE528" s="4" t="s">
        <v>16</v>
      </c>
      <c r="AF528" s="4" t="s">
        <v>17</v>
      </c>
      <c r="AG528" s="4" t="s">
        <v>17</v>
      </c>
      <c r="AH528" s="18">
        <v>0</v>
      </c>
      <c r="AI528" s="53" t="s">
        <v>92</v>
      </c>
      <c r="AJ528" s="53">
        <v>260949.72689999998</v>
      </c>
      <c r="AK528" s="53">
        <v>200394</v>
      </c>
      <c r="AL528" s="53" t="s">
        <v>92</v>
      </c>
      <c r="AM528" s="53" t="s">
        <v>92</v>
      </c>
      <c r="AN528" s="53">
        <v>8611375.5</v>
      </c>
      <c r="AO528" s="53">
        <v>400788</v>
      </c>
      <c r="AP528" s="53">
        <v>794896.2</v>
      </c>
      <c r="AQ528" s="53">
        <v>55665</v>
      </c>
      <c r="AR528" s="53">
        <v>322857</v>
      </c>
      <c r="AS528" s="53" t="s">
        <v>92</v>
      </c>
      <c r="AT528" s="53" t="s">
        <v>92</v>
      </c>
      <c r="AU528" s="53">
        <v>184807800</v>
      </c>
      <c r="AV528" s="53">
        <v>122463000</v>
      </c>
      <c r="AW528" s="53" t="s">
        <v>92</v>
      </c>
      <c r="AX528" s="53" t="s">
        <v>92</v>
      </c>
      <c r="AY528" s="53" t="s">
        <v>92</v>
      </c>
      <c r="AZ528" s="53">
        <v>0</v>
      </c>
      <c r="BA528" s="53" t="s">
        <v>92</v>
      </c>
      <c r="BB528" s="53">
        <v>0</v>
      </c>
      <c r="BC528" s="53">
        <v>0</v>
      </c>
      <c r="BD528" s="53">
        <v>0</v>
      </c>
      <c r="BE528" s="53" t="s">
        <v>92</v>
      </c>
      <c r="BF528" s="53" t="s">
        <v>92</v>
      </c>
      <c r="BG528" s="53">
        <v>1203477.3</v>
      </c>
      <c r="BH528" s="53">
        <v>73477.8</v>
      </c>
      <c r="BI528" s="53">
        <v>1335960</v>
      </c>
      <c r="BJ528" s="53" t="s">
        <v>92</v>
      </c>
      <c r="BK528" s="53" t="s">
        <v>92</v>
      </c>
      <c r="BL528" s="53" t="s">
        <v>92</v>
      </c>
      <c r="BM528" s="53" t="s">
        <v>92</v>
      </c>
      <c r="BN528" s="53">
        <v>5789160</v>
      </c>
      <c r="BO528" s="53">
        <v>73477.8</v>
      </c>
      <c r="BP528" s="53" t="s">
        <v>92</v>
      </c>
      <c r="BQ528" s="53" t="s">
        <v>92</v>
      </c>
      <c r="BR528" s="53">
        <v>20039400</v>
      </c>
      <c r="BS528" s="53" t="s">
        <v>92</v>
      </c>
      <c r="BT528" s="53" t="s">
        <v>92</v>
      </c>
      <c r="BU528" s="53" t="s">
        <v>92</v>
      </c>
      <c r="BV528" s="53" t="s">
        <v>92</v>
      </c>
      <c r="BW528" s="53" t="s">
        <v>92</v>
      </c>
      <c r="BX528" s="55" t="s">
        <v>92</v>
      </c>
      <c r="BY528" s="27" t="s">
        <v>17</v>
      </c>
      <c r="BZ528" s="27" t="s">
        <v>17</v>
      </c>
      <c r="CA528" s="27" t="s">
        <v>17</v>
      </c>
      <c r="CB528" s="27" t="s">
        <v>17</v>
      </c>
      <c r="CC528" s="27" t="s">
        <v>17</v>
      </c>
      <c r="CD528" s="27" t="s">
        <v>17</v>
      </c>
      <c r="CE528" s="27" t="s">
        <v>17</v>
      </c>
      <c r="CF528" s="35" t="s">
        <v>92</v>
      </c>
      <c r="CG528" s="4" t="s">
        <v>92</v>
      </c>
      <c r="CH528" s="4" t="s">
        <v>92</v>
      </c>
      <c r="CI528" s="4" t="s">
        <v>92</v>
      </c>
      <c r="CJ528" s="4" t="s">
        <v>92</v>
      </c>
      <c r="CK528" s="4" t="s">
        <v>92</v>
      </c>
      <c r="CL528" s="4" t="s">
        <v>92</v>
      </c>
      <c r="CM528" s="4" t="s">
        <v>92</v>
      </c>
      <c r="CN528" s="4" t="s">
        <v>92</v>
      </c>
      <c r="CO528" s="4" t="s">
        <v>92</v>
      </c>
      <c r="CP528" s="4" t="s">
        <v>92</v>
      </c>
      <c r="CQ528" s="4" t="s">
        <v>92</v>
      </c>
      <c r="CR528" s="4" t="s">
        <v>92</v>
      </c>
      <c r="CS528" s="4" t="s">
        <v>92</v>
      </c>
      <c r="CT528" s="4" t="s">
        <v>92</v>
      </c>
      <c r="CU528" s="56">
        <v>11578320</v>
      </c>
      <c r="CV528" s="80">
        <v>1</v>
      </c>
    </row>
    <row r="529" spans="1:100" ht="51">
      <c r="A529" s="4">
        <v>526</v>
      </c>
      <c r="B529" s="27" t="s">
        <v>162</v>
      </c>
      <c r="C529" s="27" t="s">
        <v>89</v>
      </c>
      <c r="D529" s="27" t="s">
        <v>522</v>
      </c>
      <c r="E529" s="27" t="s">
        <v>525</v>
      </c>
      <c r="F529" s="27" t="s">
        <v>806</v>
      </c>
      <c r="G529" s="27" t="s">
        <v>568</v>
      </c>
      <c r="H529" s="4" t="s">
        <v>592</v>
      </c>
      <c r="I529" s="4">
        <v>3711054</v>
      </c>
      <c r="J529" s="4" t="s">
        <v>1334</v>
      </c>
      <c r="K529" s="77" t="s">
        <v>92</v>
      </c>
      <c r="L529" s="28">
        <v>178</v>
      </c>
      <c r="M529" s="45" t="s">
        <v>92</v>
      </c>
      <c r="N529" s="29">
        <f>VLOOKUP(I529,[1]Hoja1!$A$2:$B$15532,2,FALSE)</f>
        <v>158600000</v>
      </c>
      <c r="O529" s="45" t="s">
        <v>92</v>
      </c>
      <c r="P529" s="4" t="s">
        <v>206</v>
      </c>
      <c r="Q529" s="4" t="s">
        <v>390</v>
      </c>
      <c r="R529" s="4" t="s">
        <v>92</v>
      </c>
      <c r="S529" s="4" t="s">
        <v>92</v>
      </c>
      <c r="T529" s="4" t="s">
        <v>92</v>
      </c>
      <c r="U529" s="4" t="s">
        <v>92</v>
      </c>
      <c r="V529" s="4" t="s">
        <v>92</v>
      </c>
      <c r="W529" s="4" t="s">
        <v>92</v>
      </c>
      <c r="X529" s="43">
        <v>1</v>
      </c>
      <c r="Y529" s="44">
        <v>0</v>
      </c>
      <c r="Z529" s="44">
        <v>5.0000000000000001E-3</v>
      </c>
      <c r="AA529" s="44">
        <v>0.01</v>
      </c>
      <c r="AB529" s="44">
        <v>1.4999999999999999E-2</v>
      </c>
      <c r="AC529" s="44">
        <v>1.7999999999999999E-2</v>
      </c>
      <c r="AD529" s="44">
        <v>0.02</v>
      </c>
      <c r="AE529" s="4" t="s">
        <v>16</v>
      </c>
      <c r="AF529" s="4" t="s">
        <v>17</v>
      </c>
      <c r="AG529" s="4" t="s">
        <v>17</v>
      </c>
      <c r="AH529" s="18">
        <v>0</v>
      </c>
      <c r="AI529" s="53" t="s">
        <v>92</v>
      </c>
      <c r="AJ529" s="53">
        <v>260949.72689999998</v>
      </c>
      <c r="AK529" s="53">
        <v>200394</v>
      </c>
      <c r="AL529" s="53" t="s">
        <v>92</v>
      </c>
      <c r="AM529" s="53" t="s">
        <v>92</v>
      </c>
      <c r="AN529" s="53">
        <v>8611375.5</v>
      </c>
      <c r="AO529" s="53">
        <v>400788</v>
      </c>
      <c r="AP529" s="53">
        <v>794896.2</v>
      </c>
      <c r="AQ529" s="53">
        <v>55665</v>
      </c>
      <c r="AR529" s="53">
        <v>322857</v>
      </c>
      <c r="AS529" s="53" t="s">
        <v>92</v>
      </c>
      <c r="AT529" s="53" t="s">
        <v>92</v>
      </c>
      <c r="AU529" s="53">
        <v>217093500</v>
      </c>
      <c r="AV529" s="53">
        <v>150295500</v>
      </c>
      <c r="AW529" s="53" t="s">
        <v>92</v>
      </c>
      <c r="AX529" s="53" t="s">
        <v>92</v>
      </c>
      <c r="AY529" s="53" t="s">
        <v>92</v>
      </c>
      <c r="AZ529" s="53">
        <v>0</v>
      </c>
      <c r="BA529" s="53" t="s">
        <v>92</v>
      </c>
      <c r="BB529" s="53">
        <v>0</v>
      </c>
      <c r="BC529" s="53">
        <v>0</v>
      </c>
      <c r="BD529" s="53">
        <v>0</v>
      </c>
      <c r="BE529" s="53" t="s">
        <v>92</v>
      </c>
      <c r="BF529" s="53" t="s">
        <v>92</v>
      </c>
      <c r="BG529" s="53">
        <v>1203477.3</v>
      </c>
      <c r="BH529" s="53">
        <v>73477.8</v>
      </c>
      <c r="BI529" s="53">
        <v>2003940</v>
      </c>
      <c r="BJ529" s="53" t="s">
        <v>92</v>
      </c>
      <c r="BK529" s="53" t="s">
        <v>92</v>
      </c>
      <c r="BL529" s="53" t="s">
        <v>92</v>
      </c>
      <c r="BM529" s="53" t="s">
        <v>92</v>
      </c>
      <c r="BN529" s="53">
        <v>5789160</v>
      </c>
      <c r="BO529" s="53">
        <v>73477.8</v>
      </c>
      <c r="BP529" s="53" t="s">
        <v>92</v>
      </c>
      <c r="BQ529" s="53" t="s">
        <v>92</v>
      </c>
      <c r="BR529" s="53">
        <v>20039400</v>
      </c>
      <c r="BS529" s="53" t="s">
        <v>92</v>
      </c>
      <c r="BT529" s="53" t="s">
        <v>92</v>
      </c>
      <c r="BU529" s="53" t="s">
        <v>92</v>
      </c>
      <c r="BV529" s="53" t="s">
        <v>92</v>
      </c>
      <c r="BW529" s="53" t="s">
        <v>92</v>
      </c>
      <c r="BX529" s="55" t="s">
        <v>92</v>
      </c>
      <c r="BY529" s="27" t="s">
        <v>17</v>
      </c>
      <c r="BZ529" s="27" t="s">
        <v>17</v>
      </c>
      <c r="CA529" s="27" t="s">
        <v>17</v>
      </c>
      <c r="CB529" s="27" t="s">
        <v>17</v>
      </c>
      <c r="CC529" s="27" t="s">
        <v>17</v>
      </c>
      <c r="CD529" s="27" t="s">
        <v>17</v>
      </c>
      <c r="CE529" s="27" t="s">
        <v>17</v>
      </c>
      <c r="CF529" s="35" t="s">
        <v>92</v>
      </c>
      <c r="CG529" s="4" t="s">
        <v>92</v>
      </c>
      <c r="CH529" s="4" t="s">
        <v>92</v>
      </c>
      <c r="CI529" s="4" t="s">
        <v>92</v>
      </c>
      <c r="CJ529" s="4" t="s">
        <v>92</v>
      </c>
      <c r="CK529" s="4" t="s">
        <v>92</v>
      </c>
      <c r="CL529" s="4" t="s">
        <v>92</v>
      </c>
      <c r="CM529" s="4" t="s">
        <v>92</v>
      </c>
      <c r="CN529" s="4" t="s">
        <v>92</v>
      </c>
      <c r="CO529" s="4" t="s">
        <v>92</v>
      </c>
      <c r="CP529" s="4" t="s">
        <v>92</v>
      </c>
      <c r="CQ529" s="4" t="s">
        <v>92</v>
      </c>
      <c r="CR529" s="4" t="s">
        <v>92</v>
      </c>
      <c r="CS529" s="4" t="s">
        <v>92</v>
      </c>
      <c r="CT529" s="4" t="s">
        <v>92</v>
      </c>
      <c r="CU529" s="56">
        <v>11578320</v>
      </c>
      <c r="CV529" s="80">
        <v>1</v>
      </c>
    </row>
    <row r="530" spans="1:100" ht="51">
      <c r="A530" s="4">
        <v>527</v>
      </c>
      <c r="B530" s="27" t="s">
        <v>162</v>
      </c>
      <c r="C530" s="27" t="s">
        <v>89</v>
      </c>
      <c r="D530" s="27" t="s">
        <v>522</v>
      </c>
      <c r="E530" s="27" t="s">
        <v>525</v>
      </c>
      <c r="F530" s="27" t="s">
        <v>806</v>
      </c>
      <c r="G530" s="27" t="s">
        <v>569</v>
      </c>
      <c r="H530" s="4" t="s">
        <v>592</v>
      </c>
      <c r="I530" s="4">
        <v>3711033</v>
      </c>
      <c r="J530" s="4" t="s">
        <v>1335</v>
      </c>
      <c r="K530" s="77" t="s">
        <v>92</v>
      </c>
      <c r="L530" s="28">
        <v>207</v>
      </c>
      <c r="M530" s="45" t="s">
        <v>92</v>
      </c>
      <c r="N530" s="29">
        <f>VLOOKUP(I530,[1]Hoja1!$A$2:$B$15532,2,FALSE)</f>
        <v>153900000</v>
      </c>
      <c r="O530" s="45" t="s">
        <v>92</v>
      </c>
      <c r="P530" s="4" t="s">
        <v>206</v>
      </c>
      <c r="Q530" s="4" t="s">
        <v>390</v>
      </c>
      <c r="R530" s="4" t="s">
        <v>92</v>
      </c>
      <c r="S530" s="4" t="s">
        <v>92</v>
      </c>
      <c r="T530" s="4" t="s">
        <v>92</v>
      </c>
      <c r="U530" s="4" t="s">
        <v>92</v>
      </c>
      <c r="V530" s="4" t="s">
        <v>92</v>
      </c>
      <c r="W530" s="4" t="s">
        <v>92</v>
      </c>
      <c r="X530" s="43">
        <v>1</v>
      </c>
      <c r="Y530" s="44">
        <v>0</v>
      </c>
      <c r="Z530" s="44">
        <v>5.0000000000000001E-3</v>
      </c>
      <c r="AA530" s="44">
        <v>0.01</v>
      </c>
      <c r="AB530" s="44">
        <v>1.4999999999999999E-2</v>
      </c>
      <c r="AC530" s="44">
        <v>1.7999999999999999E-2</v>
      </c>
      <c r="AD530" s="44">
        <v>0.02</v>
      </c>
      <c r="AE530" s="4" t="s">
        <v>16</v>
      </c>
      <c r="AF530" s="4" t="s">
        <v>17</v>
      </c>
      <c r="AG530" s="4" t="s">
        <v>17</v>
      </c>
      <c r="AH530" s="18">
        <v>0</v>
      </c>
      <c r="AI530" s="53" t="s">
        <v>92</v>
      </c>
      <c r="AJ530" s="53">
        <v>260949.72689999998</v>
      </c>
      <c r="AK530" s="53">
        <v>200394</v>
      </c>
      <c r="AL530" s="53" t="s">
        <v>92</v>
      </c>
      <c r="AM530" s="53" t="s">
        <v>92</v>
      </c>
      <c r="AN530" s="53">
        <v>8611375.5</v>
      </c>
      <c r="AO530" s="53">
        <v>400788</v>
      </c>
      <c r="AP530" s="53">
        <v>794896.2</v>
      </c>
      <c r="AQ530" s="53">
        <v>55665</v>
      </c>
      <c r="AR530" s="53">
        <v>322857</v>
      </c>
      <c r="AS530" s="53" t="s">
        <v>92</v>
      </c>
      <c r="AT530" s="53" t="s">
        <v>92</v>
      </c>
      <c r="AU530" s="53">
        <v>217093500</v>
      </c>
      <c r="AV530" s="53">
        <v>150295500</v>
      </c>
      <c r="AW530" s="53" t="s">
        <v>92</v>
      </c>
      <c r="AX530" s="53" t="s">
        <v>92</v>
      </c>
      <c r="AY530" s="53" t="s">
        <v>92</v>
      </c>
      <c r="AZ530" s="53">
        <v>0</v>
      </c>
      <c r="BA530" s="53" t="s">
        <v>92</v>
      </c>
      <c r="BB530" s="53">
        <v>0</v>
      </c>
      <c r="BC530" s="53">
        <v>0</v>
      </c>
      <c r="BD530" s="53">
        <v>0</v>
      </c>
      <c r="BE530" s="53" t="s">
        <v>92</v>
      </c>
      <c r="BF530" s="53" t="s">
        <v>92</v>
      </c>
      <c r="BG530" s="53">
        <v>1203477.3</v>
      </c>
      <c r="BH530" s="53">
        <v>73477.8</v>
      </c>
      <c r="BI530" s="53">
        <v>2003940</v>
      </c>
      <c r="BJ530" s="53" t="s">
        <v>92</v>
      </c>
      <c r="BK530" s="53" t="s">
        <v>92</v>
      </c>
      <c r="BL530" s="53" t="s">
        <v>92</v>
      </c>
      <c r="BM530" s="53" t="s">
        <v>92</v>
      </c>
      <c r="BN530" s="53">
        <v>5789160</v>
      </c>
      <c r="BO530" s="53">
        <v>73477.8</v>
      </c>
      <c r="BP530" s="53" t="s">
        <v>92</v>
      </c>
      <c r="BQ530" s="53" t="s">
        <v>92</v>
      </c>
      <c r="BR530" s="53">
        <v>20039400</v>
      </c>
      <c r="BS530" s="53" t="s">
        <v>92</v>
      </c>
      <c r="BT530" s="53" t="s">
        <v>92</v>
      </c>
      <c r="BU530" s="53" t="s">
        <v>92</v>
      </c>
      <c r="BV530" s="53" t="s">
        <v>92</v>
      </c>
      <c r="BW530" s="53" t="s">
        <v>92</v>
      </c>
      <c r="BX530" s="55" t="s">
        <v>92</v>
      </c>
      <c r="BY530" s="27" t="s">
        <v>17</v>
      </c>
      <c r="BZ530" s="27" t="s">
        <v>17</v>
      </c>
      <c r="CA530" s="27" t="s">
        <v>17</v>
      </c>
      <c r="CB530" s="27" t="s">
        <v>17</v>
      </c>
      <c r="CC530" s="27" t="s">
        <v>17</v>
      </c>
      <c r="CD530" s="27" t="s">
        <v>17</v>
      </c>
      <c r="CE530" s="27" t="s">
        <v>17</v>
      </c>
      <c r="CF530" s="35" t="s">
        <v>92</v>
      </c>
      <c r="CG530" s="4" t="s">
        <v>92</v>
      </c>
      <c r="CH530" s="4" t="s">
        <v>92</v>
      </c>
      <c r="CI530" s="4" t="s">
        <v>92</v>
      </c>
      <c r="CJ530" s="4" t="s">
        <v>92</v>
      </c>
      <c r="CK530" s="4" t="s">
        <v>92</v>
      </c>
      <c r="CL530" s="4" t="s">
        <v>92</v>
      </c>
      <c r="CM530" s="4" t="s">
        <v>92</v>
      </c>
      <c r="CN530" s="4" t="s">
        <v>92</v>
      </c>
      <c r="CO530" s="4" t="s">
        <v>92</v>
      </c>
      <c r="CP530" s="4" t="s">
        <v>92</v>
      </c>
      <c r="CQ530" s="4" t="s">
        <v>92</v>
      </c>
      <c r="CR530" s="4" t="s">
        <v>92</v>
      </c>
      <c r="CS530" s="4" t="s">
        <v>92</v>
      </c>
      <c r="CT530" s="4" t="s">
        <v>92</v>
      </c>
      <c r="CU530" s="56">
        <v>11578320</v>
      </c>
      <c r="CV530" s="80">
        <v>1</v>
      </c>
    </row>
    <row r="531" spans="1:100" ht="51">
      <c r="A531" s="4">
        <v>528</v>
      </c>
      <c r="B531" s="27" t="s">
        <v>162</v>
      </c>
      <c r="C531" s="27" t="s">
        <v>89</v>
      </c>
      <c r="D531" s="27" t="s">
        <v>522</v>
      </c>
      <c r="E531" s="27" t="s">
        <v>525</v>
      </c>
      <c r="F531" s="27" t="s">
        <v>806</v>
      </c>
      <c r="G531" s="27" t="s">
        <v>570</v>
      </c>
      <c r="H531" s="4" t="s">
        <v>592</v>
      </c>
      <c r="I531" s="4">
        <v>3711073</v>
      </c>
      <c r="J531" s="4" t="s">
        <v>1336</v>
      </c>
      <c r="K531" s="77" t="s">
        <v>92</v>
      </c>
      <c r="L531" s="28">
        <v>207</v>
      </c>
      <c r="M531" s="45" t="s">
        <v>92</v>
      </c>
      <c r="N531" s="29">
        <f>VLOOKUP(I531,[1]Hoja1!$A$2:$B$15532,2,FALSE)</f>
        <v>230100000</v>
      </c>
      <c r="O531" s="45" t="s">
        <v>92</v>
      </c>
      <c r="P531" s="4" t="s">
        <v>207</v>
      </c>
      <c r="Q531" s="4" t="s">
        <v>390</v>
      </c>
      <c r="R531" s="4" t="s">
        <v>92</v>
      </c>
      <c r="S531" s="4" t="s">
        <v>92</v>
      </c>
      <c r="T531" s="4" t="s">
        <v>92</v>
      </c>
      <c r="U531" s="4" t="s">
        <v>92</v>
      </c>
      <c r="V531" s="4" t="s">
        <v>92</v>
      </c>
      <c r="W531" s="4" t="s">
        <v>92</v>
      </c>
      <c r="X531" s="43">
        <v>3</v>
      </c>
      <c r="Y531" s="44">
        <v>0</v>
      </c>
      <c r="Z531" s="44">
        <v>5.0000000000000001E-3</v>
      </c>
      <c r="AA531" s="44">
        <v>0.01</v>
      </c>
      <c r="AB531" s="44">
        <v>1.4999999999999999E-2</v>
      </c>
      <c r="AC531" s="44">
        <v>1.7999999999999999E-2</v>
      </c>
      <c r="AD531" s="44">
        <v>0.02</v>
      </c>
      <c r="AE531" s="4" t="s">
        <v>16</v>
      </c>
      <c r="AF531" s="4" t="s">
        <v>17</v>
      </c>
      <c r="AG531" s="4" t="s">
        <v>17</v>
      </c>
      <c r="AH531" s="18">
        <v>0</v>
      </c>
      <c r="AI531" s="53" t="s">
        <v>92</v>
      </c>
      <c r="AJ531" s="53">
        <v>260949.72689999998</v>
      </c>
      <c r="AK531" s="53">
        <v>200394</v>
      </c>
      <c r="AL531" s="53" t="s">
        <v>92</v>
      </c>
      <c r="AM531" s="53" t="s">
        <v>92</v>
      </c>
      <c r="AN531" s="53">
        <v>8611375.5</v>
      </c>
      <c r="AO531" s="53">
        <v>400788</v>
      </c>
      <c r="AP531" s="53">
        <v>794896.2</v>
      </c>
      <c r="AQ531" s="53">
        <v>55665</v>
      </c>
      <c r="AR531" s="53">
        <v>322857</v>
      </c>
      <c r="AS531" s="53" t="s">
        <v>92</v>
      </c>
      <c r="AT531" s="53" t="s">
        <v>92</v>
      </c>
      <c r="AU531" s="53">
        <v>217093500</v>
      </c>
      <c r="AV531" s="53">
        <v>150295500</v>
      </c>
      <c r="AW531" s="53" t="s">
        <v>92</v>
      </c>
      <c r="AX531" s="53" t="s">
        <v>92</v>
      </c>
      <c r="AY531" s="53" t="s">
        <v>92</v>
      </c>
      <c r="AZ531" s="53">
        <v>0</v>
      </c>
      <c r="BA531" s="53" t="s">
        <v>92</v>
      </c>
      <c r="BB531" s="53">
        <v>0</v>
      </c>
      <c r="BC531" s="53">
        <v>0</v>
      </c>
      <c r="BD531" s="53">
        <v>0</v>
      </c>
      <c r="BE531" s="53" t="s">
        <v>92</v>
      </c>
      <c r="BF531" s="53" t="s">
        <v>92</v>
      </c>
      <c r="BG531" s="53">
        <v>1203477.3</v>
      </c>
      <c r="BH531" s="53">
        <v>73477.8</v>
      </c>
      <c r="BI531" s="53">
        <v>2003940</v>
      </c>
      <c r="BJ531" s="53" t="s">
        <v>92</v>
      </c>
      <c r="BK531" s="53" t="s">
        <v>92</v>
      </c>
      <c r="BL531" s="53" t="s">
        <v>92</v>
      </c>
      <c r="BM531" s="53" t="s">
        <v>92</v>
      </c>
      <c r="BN531" s="53">
        <v>5789160</v>
      </c>
      <c r="BO531" s="53">
        <v>73477.8</v>
      </c>
      <c r="BP531" s="53" t="s">
        <v>92</v>
      </c>
      <c r="BQ531" s="53" t="s">
        <v>92</v>
      </c>
      <c r="BR531" s="53">
        <v>20039400</v>
      </c>
      <c r="BS531" s="53" t="s">
        <v>92</v>
      </c>
      <c r="BT531" s="53" t="s">
        <v>92</v>
      </c>
      <c r="BU531" s="53" t="s">
        <v>92</v>
      </c>
      <c r="BV531" s="53" t="s">
        <v>92</v>
      </c>
      <c r="BW531" s="53" t="s">
        <v>92</v>
      </c>
      <c r="BX531" s="55" t="s">
        <v>92</v>
      </c>
      <c r="BY531" s="27" t="s">
        <v>17</v>
      </c>
      <c r="BZ531" s="27" t="s">
        <v>17</v>
      </c>
      <c r="CA531" s="27" t="s">
        <v>17</v>
      </c>
      <c r="CB531" s="27" t="s">
        <v>17</v>
      </c>
      <c r="CC531" s="27" t="s">
        <v>17</v>
      </c>
      <c r="CD531" s="27" t="s">
        <v>17</v>
      </c>
      <c r="CE531" s="27" t="s">
        <v>17</v>
      </c>
      <c r="CF531" s="35" t="s">
        <v>92</v>
      </c>
      <c r="CG531" s="4" t="s">
        <v>92</v>
      </c>
      <c r="CH531" s="4" t="s">
        <v>92</v>
      </c>
      <c r="CI531" s="4" t="s">
        <v>92</v>
      </c>
      <c r="CJ531" s="4" t="s">
        <v>92</v>
      </c>
      <c r="CK531" s="4" t="s">
        <v>92</v>
      </c>
      <c r="CL531" s="4" t="s">
        <v>92</v>
      </c>
      <c r="CM531" s="4" t="s">
        <v>92</v>
      </c>
      <c r="CN531" s="4" t="s">
        <v>92</v>
      </c>
      <c r="CO531" s="4" t="s">
        <v>92</v>
      </c>
      <c r="CP531" s="4" t="s">
        <v>92</v>
      </c>
      <c r="CQ531" s="4" t="s">
        <v>92</v>
      </c>
      <c r="CR531" s="4" t="s">
        <v>92</v>
      </c>
      <c r="CS531" s="4" t="s">
        <v>92</v>
      </c>
      <c r="CT531" s="4" t="s">
        <v>92</v>
      </c>
      <c r="CU531" s="56">
        <v>11578320</v>
      </c>
      <c r="CV531" s="80">
        <v>1</v>
      </c>
    </row>
    <row r="532" spans="1:100" ht="51">
      <c r="A532" s="4">
        <v>529</v>
      </c>
      <c r="B532" s="27" t="s">
        <v>162</v>
      </c>
      <c r="C532" s="27" t="s">
        <v>89</v>
      </c>
      <c r="D532" s="27" t="s">
        <v>522</v>
      </c>
      <c r="E532" s="27" t="s">
        <v>525</v>
      </c>
      <c r="F532" s="27" t="s">
        <v>806</v>
      </c>
      <c r="G532" s="27" t="s">
        <v>571</v>
      </c>
      <c r="H532" s="4" t="s">
        <v>592</v>
      </c>
      <c r="I532" s="6">
        <f>VLOOKUP(J532,[11]Fasecolda!$A$1:$B$263,2,FALSE)</f>
        <v>3711081</v>
      </c>
      <c r="J532" s="4" t="s">
        <v>1337</v>
      </c>
      <c r="K532" s="77" t="s">
        <v>92</v>
      </c>
      <c r="L532" s="28">
        <v>207</v>
      </c>
      <c r="M532" s="45" t="s">
        <v>92</v>
      </c>
      <c r="N532" s="29">
        <f>VLOOKUP(I532,[1]Hoja1!$A$2:$B$15532,2,FALSE)</f>
        <v>219300000</v>
      </c>
      <c r="O532" s="45" t="s">
        <v>92</v>
      </c>
      <c r="P532" s="4" t="s">
        <v>206</v>
      </c>
      <c r="Q532" s="4" t="s">
        <v>390</v>
      </c>
      <c r="R532" s="4" t="s">
        <v>92</v>
      </c>
      <c r="S532" s="4" t="s">
        <v>92</v>
      </c>
      <c r="T532" s="4" t="s">
        <v>92</v>
      </c>
      <c r="U532" s="4" t="s">
        <v>92</v>
      </c>
      <c r="V532" s="4" t="s">
        <v>92</v>
      </c>
      <c r="W532" s="4" t="s">
        <v>92</v>
      </c>
      <c r="X532" s="43">
        <v>2</v>
      </c>
      <c r="Y532" s="44">
        <v>0</v>
      </c>
      <c r="Z532" s="44">
        <v>5.0000000000000001E-3</v>
      </c>
      <c r="AA532" s="44">
        <v>0.01</v>
      </c>
      <c r="AB532" s="44">
        <v>1.4999999999999999E-2</v>
      </c>
      <c r="AC532" s="44">
        <v>1.7999999999999999E-2</v>
      </c>
      <c r="AD532" s="44">
        <v>0.02</v>
      </c>
      <c r="AE532" s="4" t="s">
        <v>16</v>
      </c>
      <c r="AF532" s="4" t="s">
        <v>17</v>
      </c>
      <c r="AG532" s="4" t="s">
        <v>17</v>
      </c>
      <c r="AH532" s="18">
        <v>0</v>
      </c>
      <c r="AI532" s="53" t="s">
        <v>92</v>
      </c>
      <c r="AJ532" s="53">
        <v>260949.72689999998</v>
      </c>
      <c r="AK532" s="53">
        <v>200394</v>
      </c>
      <c r="AL532" s="53" t="s">
        <v>92</v>
      </c>
      <c r="AM532" s="53" t="s">
        <v>92</v>
      </c>
      <c r="AN532" s="53">
        <v>8611375.5</v>
      </c>
      <c r="AO532" s="53">
        <v>400788</v>
      </c>
      <c r="AP532" s="53">
        <v>794896.2</v>
      </c>
      <c r="AQ532" s="53">
        <v>55665</v>
      </c>
      <c r="AR532" s="53">
        <v>322857</v>
      </c>
      <c r="AS532" s="53" t="s">
        <v>92</v>
      </c>
      <c r="AT532" s="53" t="s">
        <v>92</v>
      </c>
      <c r="AU532" s="53">
        <v>217093500</v>
      </c>
      <c r="AV532" s="53">
        <v>150295500</v>
      </c>
      <c r="AW532" s="53" t="s">
        <v>92</v>
      </c>
      <c r="AX532" s="53" t="s">
        <v>92</v>
      </c>
      <c r="AY532" s="53" t="s">
        <v>92</v>
      </c>
      <c r="AZ532" s="53">
        <v>0</v>
      </c>
      <c r="BA532" s="53" t="s">
        <v>92</v>
      </c>
      <c r="BB532" s="53">
        <v>0</v>
      </c>
      <c r="BC532" s="53">
        <v>0</v>
      </c>
      <c r="BD532" s="53">
        <v>0</v>
      </c>
      <c r="BE532" s="53" t="s">
        <v>92</v>
      </c>
      <c r="BF532" s="53" t="s">
        <v>92</v>
      </c>
      <c r="BG532" s="53">
        <v>1203490.6595999999</v>
      </c>
      <c r="BH532" s="53">
        <v>73477.8</v>
      </c>
      <c r="BI532" s="53">
        <v>2003940</v>
      </c>
      <c r="BJ532" s="53" t="s">
        <v>92</v>
      </c>
      <c r="BK532" s="53" t="s">
        <v>92</v>
      </c>
      <c r="BL532" s="53" t="s">
        <v>92</v>
      </c>
      <c r="BM532" s="53" t="s">
        <v>92</v>
      </c>
      <c r="BN532" s="53">
        <v>5789160</v>
      </c>
      <c r="BO532" s="53">
        <v>73477.8</v>
      </c>
      <c r="BP532" s="53" t="s">
        <v>92</v>
      </c>
      <c r="BQ532" s="53" t="s">
        <v>92</v>
      </c>
      <c r="BR532" s="53">
        <v>20039400</v>
      </c>
      <c r="BS532" s="53" t="s">
        <v>92</v>
      </c>
      <c r="BT532" s="53" t="s">
        <v>92</v>
      </c>
      <c r="BU532" s="53" t="s">
        <v>92</v>
      </c>
      <c r="BV532" s="53" t="s">
        <v>92</v>
      </c>
      <c r="BW532" s="53" t="s">
        <v>92</v>
      </c>
      <c r="BX532" s="55" t="s">
        <v>92</v>
      </c>
      <c r="BY532" s="27" t="s">
        <v>17</v>
      </c>
      <c r="BZ532" s="27" t="s">
        <v>17</v>
      </c>
      <c r="CA532" s="27" t="s">
        <v>17</v>
      </c>
      <c r="CB532" s="27" t="s">
        <v>17</v>
      </c>
      <c r="CC532" s="27" t="s">
        <v>17</v>
      </c>
      <c r="CD532" s="27" t="s">
        <v>17</v>
      </c>
      <c r="CE532" s="27" t="s">
        <v>17</v>
      </c>
      <c r="CF532" s="35" t="s">
        <v>92</v>
      </c>
      <c r="CG532" s="4" t="s">
        <v>92</v>
      </c>
      <c r="CH532" s="4" t="s">
        <v>92</v>
      </c>
      <c r="CI532" s="4" t="s">
        <v>92</v>
      </c>
      <c r="CJ532" s="4" t="s">
        <v>92</v>
      </c>
      <c r="CK532" s="4" t="s">
        <v>92</v>
      </c>
      <c r="CL532" s="4" t="s">
        <v>92</v>
      </c>
      <c r="CM532" s="4" t="s">
        <v>92</v>
      </c>
      <c r="CN532" s="4" t="s">
        <v>92</v>
      </c>
      <c r="CO532" s="4" t="s">
        <v>92</v>
      </c>
      <c r="CP532" s="4" t="s">
        <v>92</v>
      </c>
      <c r="CQ532" s="4" t="s">
        <v>92</v>
      </c>
      <c r="CR532" s="4" t="s">
        <v>92</v>
      </c>
      <c r="CS532" s="4" t="s">
        <v>92</v>
      </c>
      <c r="CT532" s="4" t="s">
        <v>92</v>
      </c>
      <c r="CU532" s="56">
        <v>11578320</v>
      </c>
      <c r="CV532" s="80">
        <v>1</v>
      </c>
    </row>
    <row r="533" spans="1:100" ht="51">
      <c r="A533" s="4">
        <v>530</v>
      </c>
      <c r="B533" s="27" t="s">
        <v>162</v>
      </c>
      <c r="C533" s="27" t="s">
        <v>89</v>
      </c>
      <c r="D533" s="27" t="s">
        <v>522</v>
      </c>
      <c r="E533" s="27" t="s">
        <v>525</v>
      </c>
      <c r="F533" s="27" t="s">
        <v>806</v>
      </c>
      <c r="G533" s="27" t="s">
        <v>572</v>
      </c>
      <c r="H533" s="4" t="s">
        <v>592</v>
      </c>
      <c r="I533" s="6">
        <f>VLOOKUP(J533,[11]Fasecolda!$A$1:$B$263,2,FALSE)</f>
        <v>3711080</v>
      </c>
      <c r="J533" s="4" t="s">
        <v>1338</v>
      </c>
      <c r="K533" s="77" t="s">
        <v>92</v>
      </c>
      <c r="L533" s="28">
        <v>207</v>
      </c>
      <c r="M533" s="45" t="s">
        <v>92</v>
      </c>
      <c r="N533" s="29">
        <f>VLOOKUP(I533,[1]Hoja1!$A$2:$B$15532,2,FALSE)</f>
        <v>231000000</v>
      </c>
      <c r="O533" s="45" t="s">
        <v>92</v>
      </c>
      <c r="P533" s="4" t="s">
        <v>206</v>
      </c>
      <c r="Q533" s="4" t="s">
        <v>390</v>
      </c>
      <c r="R533" s="4" t="s">
        <v>92</v>
      </c>
      <c r="S533" s="4" t="s">
        <v>92</v>
      </c>
      <c r="T533" s="4" t="s">
        <v>92</v>
      </c>
      <c r="U533" s="4" t="s">
        <v>92</v>
      </c>
      <c r="V533" s="4" t="s">
        <v>92</v>
      </c>
      <c r="W533" s="4" t="s">
        <v>92</v>
      </c>
      <c r="X533" s="43">
        <v>3</v>
      </c>
      <c r="Y533" s="44">
        <v>0</v>
      </c>
      <c r="Z533" s="44">
        <v>5.0000000000000001E-3</v>
      </c>
      <c r="AA533" s="44">
        <v>0.01</v>
      </c>
      <c r="AB533" s="44">
        <v>1.4999999999999999E-2</v>
      </c>
      <c r="AC533" s="44">
        <v>1.7999999999999999E-2</v>
      </c>
      <c r="AD533" s="44">
        <v>0.02</v>
      </c>
      <c r="AE533" s="4" t="s">
        <v>16</v>
      </c>
      <c r="AF533" s="4" t="s">
        <v>17</v>
      </c>
      <c r="AG533" s="4" t="s">
        <v>17</v>
      </c>
      <c r="AH533" s="18">
        <v>0</v>
      </c>
      <c r="AI533" s="53" t="s">
        <v>92</v>
      </c>
      <c r="AJ533" s="53">
        <v>260949.72689999998</v>
      </c>
      <c r="AK533" s="53">
        <v>200394</v>
      </c>
      <c r="AL533" s="53" t="s">
        <v>92</v>
      </c>
      <c r="AM533" s="53" t="s">
        <v>92</v>
      </c>
      <c r="AN533" s="53">
        <v>8611375.5</v>
      </c>
      <c r="AO533" s="53">
        <v>400788</v>
      </c>
      <c r="AP533" s="53">
        <v>794896.2</v>
      </c>
      <c r="AQ533" s="53">
        <v>55665</v>
      </c>
      <c r="AR533" s="53">
        <v>322857</v>
      </c>
      <c r="AS533" s="53" t="s">
        <v>92</v>
      </c>
      <c r="AT533" s="53" t="s">
        <v>92</v>
      </c>
      <c r="AU533" s="53">
        <v>217093500</v>
      </c>
      <c r="AV533" s="53">
        <v>150295500</v>
      </c>
      <c r="AW533" s="53" t="s">
        <v>92</v>
      </c>
      <c r="AX533" s="53" t="s">
        <v>92</v>
      </c>
      <c r="AY533" s="53" t="s">
        <v>92</v>
      </c>
      <c r="AZ533" s="53">
        <v>0</v>
      </c>
      <c r="BA533" s="53" t="s">
        <v>92</v>
      </c>
      <c r="BB533" s="53">
        <v>0</v>
      </c>
      <c r="BC533" s="53">
        <v>0</v>
      </c>
      <c r="BD533" s="53">
        <v>0</v>
      </c>
      <c r="BE533" s="53" t="s">
        <v>92</v>
      </c>
      <c r="BF533" s="53" t="s">
        <v>92</v>
      </c>
      <c r="BG533" s="53">
        <v>1203491.7729</v>
      </c>
      <c r="BH533" s="53">
        <v>73477.8</v>
      </c>
      <c r="BI533" s="53">
        <v>2003940</v>
      </c>
      <c r="BJ533" s="53" t="s">
        <v>92</v>
      </c>
      <c r="BK533" s="53" t="s">
        <v>92</v>
      </c>
      <c r="BL533" s="53" t="s">
        <v>92</v>
      </c>
      <c r="BM533" s="53" t="s">
        <v>92</v>
      </c>
      <c r="BN533" s="53">
        <v>5789160</v>
      </c>
      <c r="BO533" s="53">
        <v>73477.8</v>
      </c>
      <c r="BP533" s="53" t="s">
        <v>92</v>
      </c>
      <c r="BQ533" s="53" t="s">
        <v>92</v>
      </c>
      <c r="BR533" s="53">
        <v>20039400</v>
      </c>
      <c r="BS533" s="53" t="s">
        <v>92</v>
      </c>
      <c r="BT533" s="53" t="s">
        <v>92</v>
      </c>
      <c r="BU533" s="53" t="s">
        <v>92</v>
      </c>
      <c r="BV533" s="53" t="s">
        <v>92</v>
      </c>
      <c r="BW533" s="53" t="s">
        <v>92</v>
      </c>
      <c r="BX533" s="55" t="s">
        <v>92</v>
      </c>
      <c r="BY533" s="27" t="s">
        <v>17</v>
      </c>
      <c r="BZ533" s="27" t="s">
        <v>17</v>
      </c>
      <c r="CA533" s="27" t="s">
        <v>17</v>
      </c>
      <c r="CB533" s="27" t="s">
        <v>17</v>
      </c>
      <c r="CC533" s="27" t="s">
        <v>17</v>
      </c>
      <c r="CD533" s="27" t="s">
        <v>17</v>
      </c>
      <c r="CE533" s="27" t="s">
        <v>17</v>
      </c>
      <c r="CF533" s="35" t="s">
        <v>92</v>
      </c>
      <c r="CG533" s="4" t="s">
        <v>92</v>
      </c>
      <c r="CH533" s="4" t="s">
        <v>92</v>
      </c>
      <c r="CI533" s="4" t="s">
        <v>92</v>
      </c>
      <c r="CJ533" s="4" t="s">
        <v>92</v>
      </c>
      <c r="CK533" s="4" t="s">
        <v>92</v>
      </c>
      <c r="CL533" s="4" t="s">
        <v>92</v>
      </c>
      <c r="CM533" s="4" t="s">
        <v>92</v>
      </c>
      <c r="CN533" s="4" t="s">
        <v>92</v>
      </c>
      <c r="CO533" s="4" t="s">
        <v>92</v>
      </c>
      <c r="CP533" s="4" t="s">
        <v>92</v>
      </c>
      <c r="CQ533" s="4" t="s">
        <v>92</v>
      </c>
      <c r="CR533" s="4" t="s">
        <v>92</v>
      </c>
      <c r="CS533" s="4" t="s">
        <v>92</v>
      </c>
      <c r="CT533" s="4" t="s">
        <v>92</v>
      </c>
      <c r="CU533" s="56">
        <v>11578320</v>
      </c>
      <c r="CV533" s="80">
        <v>1</v>
      </c>
    </row>
    <row r="534" spans="1:100" ht="51">
      <c r="A534" s="4">
        <v>531</v>
      </c>
      <c r="B534" s="27" t="s">
        <v>162</v>
      </c>
      <c r="C534" s="27" t="s">
        <v>89</v>
      </c>
      <c r="D534" s="27" t="s">
        <v>522</v>
      </c>
      <c r="E534" s="27" t="s">
        <v>525</v>
      </c>
      <c r="F534" s="27" t="s">
        <v>806</v>
      </c>
      <c r="G534" s="27" t="s">
        <v>573</v>
      </c>
      <c r="H534" s="4" t="s">
        <v>592</v>
      </c>
      <c r="I534" s="6">
        <f>VLOOKUP(J534,[11]Fasecolda!$A$1:$B$263,2,FALSE)</f>
        <v>3711078</v>
      </c>
      <c r="J534" s="4" t="s">
        <v>1339</v>
      </c>
      <c r="K534" s="77" t="s">
        <v>92</v>
      </c>
      <c r="L534" s="28">
        <v>207</v>
      </c>
      <c r="M534" s="45" t="s">
        <v>92</v>
      </c>
      <c r="N534" s="29">
        <f>VLOOKUP(I534,[1]Hoja1!$A$2:$B$15532,2,FALSE)</f>
        <v>218400000</v>
      </c>
      <c r="O534" s="45" t="s">
        <v>92</v>
      </c>
      <c r="P534" s="4" t="s">
        <v>206</v>
      </c>
      <c r="Q534" s="4" t="s">
        <v>390</v>
      </c>
      <c r="R534" s="4" t="s">
        <v>92</v>
      </c>
      <c r="S534" s="4" t="s">
        <v>92</v>
      </c>
      <c r="T534" s="4" t="s">
        <v>92</v>
      </c>
      <c r="U534" s="4" t="s">
        <v>92</v>
      </c>
      <c r="V534" s="4" t="s">
        <v>92</v>
      </c>
      <c r="W534" s="4" t="s">
        <v>92</v>
      </c>
      <c r="X534" s="43">
        <v>2</v>
      </c>
      <c r="Y534" s="44">
        <v>0</v>
      </c>
      <c r="Z534" s="44">
        <v>5.0000000000000001E-3</v>
      </c>
      <c r="AA534" s="44">
        <v>0.01</v>
      </c>
      <c r="AB534" s="44">
        <v>1.4999999999999999E-2</v>
      </c>
      <c r="AC534" s="44">
        <v>1.7999999999999999E-2</v>
      </c>
      <c r="AD534" s="44">
        <v>0.02</v>
      </c>
      <c r="AE534" s="4" t="s">
        <v>16</v>
      </c>
      <c r="AF534" s="4" t="s">
        <v>17</v>
      </c>
      <c r="AG534" s="4" t="s">
        <v>17</v>
      </c>
      <c r="AH534" s="18">
        <v>0</v>
      </c>
      <c r="AI534" s="53" t="s">
        <v>92</v>
      </c>
      <c r="AJ534" s="53">
        <v>260949.72689999998</v>
      </c>
      <c r="AK534" s="53">
        <v>200394</v>
      </c>
      <c r="AL534" s="53" t="s">
        <v>92</v>
      </c>
      <c r="AM534" s="53" t="s">
        <v>92</v>
      </c>
      <c r="AN534" s="53">
        <v>8611375.5</v>
      </c>
      <c r="AO534" s="53">
        <v>400788</v>
      </c>
      <c r="AP534" s="53">
        <v>794896.2</v>
      </c>
      <c r="AQ534" s="53">
        <v>55665</v>
      </c>
      <c r="AR534" s="53">
        <v>322857</v>
      </c>
      <c r="AS534" s="53" t="s">
        <v>92</v>
      </c>
      <c r="AT534" s="53" t="s">
        <v>92</v>
      </c>
      <c r="AU534" s="53">
        <v>217093500</v>
      </c>
      <c r="AV534" s="53">
        <v>150295500</v>
      </c>
      <c r="AW534" s="53" t="s">
        <v>92</v>
      </c>
      <c r="AX534" s="53" t="s">
        <v>92</v>
      </c>
      <c r="AY534" s="53" t="s">
        <v>92</v>
      </c>
      <c r="AZ534" s="53">
        <v>0</v>
      </c>
      <c r="BA534" s="53" t="s">
        <v>92</v>
      </c>
      <c r="BB534" s="53">
        <v>0</v>
      </c>
      <c r="BC534" s="53">
        <v>0</v>
      </c>
      <c r="BD534" s="53">
        <v>0</v>
      </c>
      <c r="BE534" s="53" t="s">
        <v>92</v>
      </c>
      <c r="BF534" s="53" t="s">
        <v>92</v>
      </c>
      <c r="BG534" s="53">
        <v>1203492.8862000001</v>
      </c>
      <c r="BH534" s="53">
        <v>73477.8</v>
      </c>
      <c r="BI534" s="53">
        <v>2003940</v>
      </c>
      <c r="BJ534" s="53" t="s">
        <v>92</v>
      </c>
      <c r="BK534" s="53" t="s">
        <v>92</v>
      </c>
      <c r="BL534" s="53" t="s">
        <v>92</v>
      </c>
      <c r="BM534" s="53" t="s">
        <v>92</v>
      </c>
      <c r="BN534" s="53">
        <v>5789160</v>
      </c>
      <c r="BO534" s="53">
        <v>73477.8</v>
      </c>
      <c r="BP534" s="53" t="s">
        <v>92</v>
      </c>
      <c r="BQ534" s="53" t="s">
        <v>92</v>
      </c>
      <c r="BR534" s="53">
        <v>20039400</v>
      </c>
      <c r="BS534" s="53" t="s">
        <v>92</v>
      </c>
      <c r="BT534" s="53" t="s">
        <v>92</v>
      </c>
      <c r="BU534" s="53" t="s">
        <v>92</v>
      </c>
      <c r="BV534" s="53" t="s">
        <v>92</v>
      </c>
      <c r="BW534" s="53" t="s">
        <v>92</v>
      </c>
      <c r="BX534" s="55" t="s">
        <v>92</v>
      </c>
      <c r="BY534" s="27" t="s">
        <v>17</v>
      </c>
      <c r="BZ534" s="27" t="s">
        <v>17</v>
      </c>
      <c r="CA534" s="27" t="s">
        <v>17</v>
      </c>
      <c r="CB534" s="27" t="s">
        <v>17</v>
      </c>
      <c r="CC534" s="27" t="s">
        <v>17</v>
      </c>
      <c r="CD534" s="27" t="s">
        <v>17</v>
      </c>
      <c r="CE534" s="27" t="s">
        <v>17</v>
      </c>
      <c r="CF534" s="35" t="s">
        <v>92</v>
      </c>
      <c r="CG534" s="4" t="s">
        <v>92</v>
      </c>
      <c r="CH534" s="4" t="s">
        <v>92</v>
      </c>
      <c r="CI534" s="4" t="s">
        <v>92</v>
      </c>
      <c r="CJ534" s="4" t="s">
        <v>92</v>
      </c>
      <c r="CK534" s="4" t="s">
        <v>92</v>
      </c>
      <c r="CL534" s="4" t="s">
        <v>92</v>
      </c>
      <c r="CM534" s="4" t="s">
        <v>92</v>
      </c>
      <c r="CN534" s="4" t="s">
        <v>92</v>
      </c>
      <c r="CO534" s="4" t="s">
        <v>92</v>
      </c>
      <c r="CP534" s="4" t="s">
        <v>92</v>
      </c>
      <c r="CQ534" s="4" t="s">
        <v>92</v>
      </c>
      <c r="CR534" s="4" t="s">
        <v>92</v>
      </c>
      <c r="CS534" s="4" t="s">
        <v>92</v>
      </c>
      <c r="CT534" s="4" t="s">
        <v>92</v>
      </c>
      <c r="CU534" s="56">
        <v>11578320</v>
      </c>
      <c r="CV534" s="80">
        <v>1</v>
      </c>
    </row>
    <row r="535" spans="1:100" ht="51">
      <c r="A535" s="4">
        <v>532</v>
      </c>
      <c r="B535" s="27" t="s">
        <v>162</v>
      </c>
      <c r="C535" s="27" t="s">
        <v>89</v>
      </c>
      <c r="D535" s="27" t="s">
        <v>522</v>
      </c>
      <c r="E535" s="27" t="s">
        <v>525</v>
      </c>
      <c r="F535" s="27" t="s">
        <v>806</v>
      </c>
      <c r="G535" s="27" t="s">
        <v>574</v>
      </c>
      <c r="H535" s="4" t="s">
        <v>592</v>
      </c>
      <c r="I535" s="6">
        <f>VLOOKUP(J535,[11]Fasecolda!$A$1:$B$263,2,FALSE)</f>
        <v>3711079</v>
      </c>
      <c r="J535" s="4" t="s">
        <v>1340</v>
      </c>
      <c r="K535" s="77" t="s">
        <v>92</v>
      </c>
      <c r="L535" s="28">
        <v>207</v>
      </c>
      <c r="M535" s="45" t="s">
        <v>92</v>
      </c>
      <c r="N535" s="29">
        <f>VLOOKUP(I535,[1]Hoja1!$A$2:$B$15532,2,FALSE)</f>
        <v>230100000</v>
      </c>
      <c r="O535" s="45" t="s">
        <v>92</v>
      </c>
      <c r="P535" s="4" t="s">
        <v>206</v>
      </c>
      <c r="Q535" s="4" t="s">
        <v>390</v>
      </c>
      <c r="R535" s="4" t="s">
        <v>92</v>
      </c>
      <c r="S535" s="4" t="s">
        <v>92</v>
      </c>
      <c r="T535" s="4" t="s">
        <v>92</v>
      </c>
      <c r="U535" s="4" t="s">
        <v>92</v>
      </c>
      <c r="V535" s="4" t="s">
        <v>92</v>
      </c>
      <c r="W535" s="4" t="s">
        <v>92</v>
      </c>
      <c r="X535" s="43">
        <v>3</v>
      </c>
      <c r="Y535" s="44">
        <v>0</v>
      </c>
      <c r="Z535" s="44">
        <v>5.0000000000000001E-3</v>
      </c>
      <c r="AA535" s="44">
        <v>0.01</v>
      </c>
      <c r="AB535" s="44">
        <v>1.4999999999999999E-2</v>
      </c>
      <c r="AC535" s="44">
        <v>1.7999999999999999E-2</v>
      </c>
      <c r="AD535" s="44">
        <v>0.02</v>
      </c>
      <c r="AE535" s="4" t="s">
        <v>16</v>
      </c>
      <c r="AF535" s="4" t="s">
        <v>17</v>
      </c>
      <c r="AG535" s="4" t="s">
        <v>17</v>
      </c>
      <c r="AH535" s="18">
        <v>0</v>
      </c>
      <c r="AI535" s="53" t="s">
        <v>92</v>
      </c>
      <c r="AJ535" s="53">
        <v>260949.72689999998</v>
      </c>
      <c r="AK535" s="53">
        <v>200394</v>
      </c>
      <c r="AL535" s="53" t="s">
        <v>92</v>
      </c>
      <c r="AM535" s="53" t="s">
        <v>92</v>
      </c>
      <c r="AN535" s="53">
        <v>8611375.5</v>
      </c>
      <c r="AO535" s="53">
        <v>400788</v>
      </c>
      <c r="AP535" s="53">
        <v>794896.2</v>
      </c>
      <c r="AQ535" s="53">
        <v>55665</v>
      </c>
      <c r="AR535" s="53">
        <v>322857</v>
      </c>
      <c r="AS535" s="53" t="s">
        <v>92</v>
      </c>
      <c r="AT535" s="53" t="s">
        <v>92</v>
      </c>
      <c r="AU535" s="53">
        <v>217093500</v>
      </c>
      <c r="AV535" s="53">
        <v>150295500</v>
      </c>
      <c r="AW535" s="53" t="s">
        <v>92</v>
      </c>
      <c r="AX535" s="53" t="s">
        <v>92</v>
      </c>
      <c r="AY535" s="53" t="s">
        <v>92</v>
      </c>
      <c r="AZ535" s="53">
        <v>0</v>
      </c>
      <c r="BA535" s="53" t="s">
        <v>92</v>
      </c>
      <c r="BB535" s="53">
        <v>0</v>
      </c>
      <c r="BC535" s="53">
        <v>0</v>
      </c>
      <c r="BD535" s="53">
        <v>0</v>
      </c>
      <c r="BE535" s="53" t="s">
        <v>92</v>
      </c>
      <c r="BF535" s="53" t="s">
        <v>92</v>
      </c>
      <c r="BG535" s="53">
        <v>1203493.9994999999</v>
      </c>
      <c r="BH535" s="53">
        <v>73477.8</v>
      </c>
      <c r="BI535" s="53">
        <v>2003940</v>
      </c>
      <c r="BJ535" s="53" t="s">
        <v>92</v>
      </c>
      <c r="BK535" s="53" t="s">
        <v>92</v>
      </c>
      <c r="BL535" s="53" t="s">
        <v>92</v>
      </c>
      <c r="BM535" s="53" t="s">
        <v>92</v>
      </c>
      <c r="BN535" s="53">
        <v>5789160</v>
      </c>
      <c r="BO535" s="53">
        <v>73477.8</v>
      </c>
      <c r="BP535" s="53" t="s">
        <v>92</v>
      </c>
      <c r="BQ535" s="53" t="s">
        <v>92</v>
      </c>
      <c r="BR535" s="53">
        <v>20039400</v>
      </c>
      <c r="BS535" s="53" t="s">
        <v>92</v>
      </c>
      <c r="BT535" s="53" t="s">
        <v>92</v>
      </c>
      <c r="BU535" s="53" t="s">
        <v>92</v>
      </c>
      <c r="BV535" s="53" t="s">
        <v>92</v>
      </c>
      <c r="BW535" s="53" t="s">
        <v>92</v>
      </c>
      <c r="BX535" s="55" t="s">
        <v>92</v>
      </c>
      <c r="BY535" s="27" t="s">
        <v>17</v>
      </c>
      <c r="BZ535" s="27" t="s">
        <v>17</v>
      </c>
      <c r="CA535" s="27" t="s">
        <v>17</v>
      </c>
      <c r="CB535" s="27" t="s">
        <v>17</v>
      </c>
      <c r="CC535" s="27" t="s">
        <v>17</v>
      </c>
      <c r="CD535" s="27" t="s">
        <v>17</v>
      </c>
      <c r="CE535" s="27" t="s">
        <v>17</v>
      </c>
      <c r="CF535" s="35" t="s">
        <v>92</v>
      </c>
      <c r="CG535" s="4" t="s">
        <v>92</v>
      </c>
      <c r="CH535" s="4" t="s">
        <v>92</v>
      </c>
      <c r="CI535" s="4" t="s">
        <v>92</v>
      </c>
      <c r="CJ535" s="4" t="s">
        <v>92</v>
      </c>
      <c r="CK535" s="4" t="s">
        <v>92</v>
      </c>
      <c r="CL535" s="4" t="s">
        <v>92</v>
      </c>
      <c r="CM535" s="4" t="s">
        <v>92</v>
      </c>
      <c r="CN535" s="4" t="s">
        <v>92</v>
      </c>
      <c r="CO535" s="4" t="s">
        <v>92</v>
      </c>
      <c r="CP535" s="4" t="s">
        <v>92</v>
      </c>
      <c r="CQ535" s="4" t="s">
        <v>92</v>
      </c>
      <c r="CR535" s="4" t="s">
        <v>92</v>
      </c>
      <c r="CS535" s="4" t="s">
        <v>92</v>
      </c>
      <c r="CT535" s="4" t="s">
        <v>92</v>
      </c>
      <c r="CU535" s="56">
        <v>11578320</v>
      </c>
      <c r="CV535" s="80">
        <v>1</v>
      </c>
    </row>
    <row r="536" spans="1:100" ht="51">
      <c r="A536" s="4">
        <v>533</v>
      </c>
      <c r="B536" s="27" t="s">
        <v>746</v>
      </c>
      <c r="C536" s="27" t="s">
        <v>89</v>
      </c>
      <c r="D536" s="27" t="s">
        <v>522</v>
      </c>
      <c r="E536" s="27" t="s">
        <v>533</v>
      </c>
      <c r="F536" s="27" t="s">
        <v>804</v>
      </c>
      <c r="G536" s="27" t="s">
        <v>575</v>
      </c>
      <c r="H536" s="35" t="s">
        <v>596</v>
      </c>
      <c r="I536" s="4">
        <v>8003009</v>
      </c>
      <c r="J536" s="4" t="s">
        <v>1341</v>
      </c>
      <c r="K536" s="77" t="s">
        <v>92</v>
      </c>
      <c r="L536" s="28">
        <v>130</v>
      </c>
      <c r="M536" s="45" t="s">
        <v>92</v>
      </c>
      <c r="N536" s="29">
        <f>VLOOKUP(I536,[1]Hoja1!$A$2:$B$15532,2,FALSE)</f>
        <v>150100000</v>
      </c>
      <c r="O536" s="45" t="s">
        <v>92</v>
      </c>
      <c r="P536" s="4" t="s">
        <v>206</v>
      </c>
      <c r="Q536" s="4" t="s">
        <v>390</v>
      </c>
      <c r="R536" s="4" t="s">
        <v>92</v>
      </c>
      <c r="S536" s="4" t="s">
        <v>92</v>
      </c>
      <c r="T536" s="4" t="s">
        <v>92</v>
      </c>
      <c r="U536" s="4" t="s">
        <v>92</v>
      </c>
      <c r="V536" s="4" t="s">
        <v>92</v>
      </c>
      <c r="W536" s="4" t="s">
        <v>92</v>
      </c>
      <c r="X536" s="43">
        <v>3</v>
      </c>
      <c r="Y536" s="44">
        <v>0</v>
      </c>
      <c r="Z536" s="44">
        <v>0.01</v>
      </c>
      <c r="AA536" s="44">
        <v>1.4999999999999999E-2</v>
      </c>
      <c r="AB536" s="44">
        <v>0.02</v>
      </c>
      <c r="AC536" s="44">
        <v>2.5000000000000001E-2</v>
      </c>
      <c r="AD536" s="44">
        <v>0.03</v>
      </c>
      <c r="AE536" s="4" t="s">
        <v>16</v>
      </c>
      <c r="AF536" s="4" t="s">
        <v>16</v>
      </c>
      <c r="AG536" s="4" t="s">
        <v>16</v>
      </c>
      <c r="AH536" s="18">
        <v>1</v>
      </c>
      <c r="AI536" s="53">
        <v>7000000</v>
      </c>
      <c r="AJ536" s="53">
        <v>361250</v>
      </c>
      <c r="AK536" s="53">
        <v>280000</v>
      </c>
      <c r="AL536" s="53" t="s">
        <v>92</v>
      </c>
      <c r="AM536" s="53" t="s">
        <v>92</v>
      </c>
      <c r="AN536" s="53">
        <v>5800000</v>
      </c>
      <c r="AO536" s="53" t="s">
        <v>92</v>
      </c>
      <c r="AP536" s="53">
        <v>380000</v>
      </c>
      <c r="AQ536" s="53">
        <v>190000</v>
      </c>
      <c r="AR536" s="53">
        <v>0</v>
      </c>
      <c r="AS536" s="53" t="s">
        <v>92</v>
      </c>
      <c r="AT536" s="53" t="s">
        <v>92</v>
      </c>
      <c r="AU536" s="53" t="s">
        <v>92</v>
      </c>
      <c r="AV536" s="53" t="s">
        <v>92</v>
      </c>
      <c r="AW536" s="53" t="s">
        <v>92</v>
      </c>
      <c r="AX536" s="53">
        <v>3969000</v>
      </c>
      <c r="AY536" s="53" t="s">
        <v>92</v>
      </c>
      <c r="AZ536" s="53">
        <v>390000</v>
      </c>
      <c r="BA536" s="53">
        <v>520000</v>
      </c>
      <c r="BB536" s="53" t="s">
        <v>92</v>
      </c>
      <c r="BC536" s="53">
        <v>0</v>
      </c>
      <c r="BD536" s="53">
        <v>0</v>
      </c>
      <c r="BE536" s="53" t="s">
        <v>92</v>
      </c>
      <c r="BF536" s="53">
        <v>850000</v>
      </c>
      <c r="BG536" s="53">
        <v>2380000</v>
      </c>
      <c r="BH536" s="53">
        <v>70000</v>
      </c>
      <c r="BI536" s="53">
        <v>1445000</v>
      </c>
      <c r="BJ536" s="53">
        <v>2850000</v>
      </c>
      <c r="BK536" s="53" t="s">
        <v>92</v>
      </c>
      <c r="BL536" s="53" t="s">
        <v>92</v>
      </c>
      <c r="BM536" s="53" t="s">
        <v>92</v>
      </c>
      <c r="BN536" s="53">
        <v>5875000</v>
      </c>
      <c r="BO536" s="53">
        <v>130000</v>
      </c>
      <c r="BP536" s="53" t="s">
        <v>92</v>
      </c>
      <c r="BQ536" s="53" t="s">
        <v>92</v>
      </c>
      <c r="BR536" s="53">
        <v>7000000</v>
      </c>
      <c r="BS536" s="53">
        <v>480000</v>
      </c>
      <c r="BT536" s="53" t="s">
        <v>92</v>
      </c>
      <c r="BU536" s="53" t="s">
        <v>92</v>
      </c>
      <c r="BV536" s="53" t="s">
        <v>92</v>
      </c>
      <c r="BW536" s="53" t="s">
        <v>92</v>
      </c>
      <c r="BX536" s="53" t="s">
        <v>92</v>
      </c>
      <c r="BY536" s="35" t="s">
        <v>17</v>
      </c>
      <c r="BZ536" s="35" t="s">
        <v>17</v>
      </c>
      <c r="CA536" s="35" t="s">
        <v>17</v>
      </c>
      <c r="CB536" s="35" t="s">
        <v>17</v>
      </c>
      <c r="CC536" s="35" t="s">
        <v>17</v>
      </c>
      <c r="CD536" s="35" t="s">
        <v>17</v>
      </c>
      <c r="CE536" s="35" t="s">
        <v>17</v>
      </c>
      <c r="CF536" s="35" t="s">
        <v>92</v>
      </c>
      <c r="CG536" s="4" t="s">
        <v>92</v>
      </c>
      <c r="CH536" s="4" t="s">
        <v>92</v>
      </c>
      <c r="CI536" s="4" t="s">
        <v>92</v>
      </c>
      <c r="CJ536" s="4" t="s">
        <v>92</v>
      </c>
      <c r="CK536" s="4" t="s">
        <v>92</v>
      </c>
      <c r="CL536" s="4" t="s">
        <v>92</v>
      </c>
      <c r="CM536" s="4" t="s">
        <v>92</v>
      </c>
      <c r="CN536" s="4" t="s">
        <v>92</v>
      </c>
      <c r="CO536" s="4" t="s">
        <v>92</v>
      </c>
      <c r="CP536" s="4" t="s">
        <v>92</v>
      </c>
      <c r="CQ536" s="4" t="s">
        <v>92</v>
      </c>
      <c r="CR536" s="4" t="s">
        <v>92</v>
      </c>
      <c r="CS536" s="4" t="s">
        <v>92</v>
      </c>
      <c r="CT536" s="4" t="s">
        <v>92</v>
      </c>
      <c r="CU536" s="60">
        <v>3195000</v>
      </c>
      <c r="CV536" s="80">
        <v>1</v>
      </c>
    </row>
    <row r="537" spans="1:100" ht="51">
      <c r="A537" s="4">
        <v>534</v>
      </c>
      <c r="B537" s="27" t="s">
        <v>746</v>
      </c>
      <c r="C537" s="27" t="s">
        <v>89</v>
      </c>
      <c r="D537" s="27" t="s">
        <v>522</v>
      </c>
      <c r="E537" s="27" t="s">
        <v>533</v>
      </c>
      <c r="F537" s="27" t="s">
        <v>804</v>
      </c>
      <c r="G537" s="27" t="s">
        <v>576</v>
      </c>
      <c r="H537" s="35" t="s">
        <v>594</v>
      </c>
      <c r="I537" s="4">
        <v>39811014</v>
      </c>
      <c r="J537" s="4" t="s">
        <v>1342</v>
      </c>
      <c r="K537" s="77" t="s">
        <v>92</v>
      </c>
      <c r="L537" s="28">
        <v>177</v>
      </c>
      <c r="M537" s="45" t="s">
        <v>92</v>
      </c>
      <c r="N537" s="29">
        <f>VLOOKUP(I537,[1]Hoja1!$A$2:$B$15532,2,FALSE)</f>
        <v>144000000</v>
      </c>
      <c r="O537" s="45" t="s">
        <v>92</v>
      </c>
      <c r="P537" s="4" t="s">
        <v>206</v>
      </c>
      <c r="Q537" s="4" t="s">
        <v>390</v>
      </c>
      <c r="R537" s="4" t="s">
        <v>92</v>
      </c>
      <c r="S537" s="4" t="s">
        <v>92</v>
      </c>
      <c r="T537" s="4" t="s">
        <v>92</v>
      </c>
      <c r="U537" s="4" t="s">
        <v>92</v>
      </c>
      <c r="V537" s="4" t="s">
        <v>92</v>
      </c>
      <c r="W537" s="4" t="s">
        <v>92</v>
      </c>
      <c r="X537" s="14">
        <v>1</v>
      </c>
      <c r="Y537" s="13">
        <v>2.5000000000000001E-4</v>
      </c>
      <c r="Z537" s="13">
        <v>5.0000000000000001E-4</v>
      </c>
      <c r="AA537" s="13">
        <v>7.5000000000000002E-4</v>
      </c>
      <c r="AB537" s="13">
        <v>1E-3</v>
      </c>
      <c r="AC537" s="13">
        <v>1.25E-3</v>
      </c>
      <c r="AD537" s="13">
        <v>1.5E-3</v>
      </c>
      <c r="AE537" s="4" t="s">
        <v>16</v>
      </c>
      <c r="AF537" s="4" t="s">
        <v>16</v>
      </c>
      <c r="AG537" s="4" t="s">
        <v>16</v>
      </c>
      <c r="AH537" s="5">
        <v>0.05</v>
      </c>
      <c r="AI537" s="53" t="s">
        <v>92</v>
      </c>
      <c r="AJ537" s="53" t="s">
        <v>92</v>
      </c>
      <c r="AK537" s="53" t="s">
        <v>92</v>
      </c>
      <c r="AL537" s="53" t="s">
        <v>92</v>
      </c>
      <c r="AM537" s="53" t="s">
        <v>92</v>
      </c>
      <c r="AN537" s="53" t="s">
        <v>92</v>
      </c>
      <c r="AO537" s="53" t="s">
        <v>92</v>
      </c>
      <c r="AP537" s="53">
        <v>450000</v>
      </c>
      <c r="AQ537" s="53">
        <v>310000</v>
      </c>
      <c r="AR537" s="53">
        <v>450000</v>
      </c>
      <c r="AS537" s="53" t="s">
        <v>92</v>
      </c>
      <c r="AT537" s="53" t="s">
        <v>92</v>
      </c>
      <c r="AU537" s="53">
        <v>112000000</v>
      </c>
      <c r="AV537" s="53">
        <v>105600000</v>
      </c>
      <c r="AW537" s="53" t="s">
        <v>92</v>
      </c>
      <c r="AX537" s="53">
        <v>11250000</v>
      </c>
      <c r="AY537" s="53" t="s">
        <v>92</v>
      </c>
      <c r="AZ537" s="53" t="s">
        <v>92</v>
      </c>
      <c r="BA537" s="53" t="s">
        <v>92</v>
      </c>
      <c r="BB537" s="53" t="s">
        <v>92</v>
      </c>
      <c r="BC537" s="53">
        <v>0</v>
      </c>
      <c r="BD537" s="53">
        <v>0</v>
      </c>
      <c r="BE537" s="53" t="s">
        <v>92</v>
      </c>
      <c r="BF537" s="53" t="s">
        <v>92</v>
      </c>
      <c r="BG537" s="53" t="s">
        <v>92</v>
      </c>
      <c r="BH537" s="53">
        <v>100000</v>
      </c>
      <c r="BI537" s="53" t="s">
        <v>92</v>
      </c>
      <c r="BJ537" s="53" t="s">
        <v>92</v>
      </c>
      <c r="BK537" s="53" t="s">
        <v>92</v>
      </c>
      <c r="BL537" s="53" t="s">
        <v>92</v>
      </c>
      <c r="BM537" s="53" t="s">
        <v>92</v>
      </c>
      <c r="BN537" s="53">
        <v>950000</v>
      </c>
      <c r="BO537" s="53" t="s">
        <v>92</v>
      </c>
      <c r="BP537" s="53" t="s">
        <v>92</v>
      </c>
      <c r="BQ537" s="53" t="s">
        <v>92</v>
      </c>
      <c r="BR537" s="53">
        <v>17000000</v>
      </c>
      <c r="BS537" s="53">
        <v>650000</v>
      </c>
      <c r="BT537" s="53" t="s">
        <v>92</v>
      </c>
      <c r="BU537" s="53" t="s">
        <v>92</v>
      </c>
      <c r="BV537" s="53" t="s">
        <v>92</v>
      </c>
      <c r="BW537" s="53">
        <v>19900000</v>
      </c>
      <c r="BX537" s="53">
        <v>14500000</v>
      </c>
      <c r="BY537" s="35" t="s">
        <v>17</v>
      </c>
      <c r="BZ537" s="35" t="s">
        <v>17</v>
      </c>
      <c r="CA537" s="35" t="s">
        <v>17</v>
      </c>
      <c r="CB537" s="35" t="s">
        <v>16</v>
      </c>
      <c r="CC537" s="35" t="s">
        <v>16</v>
      </c>
      <c r="CD537" s="35" t="s">
        <v>17</v>
      </c>
      <c r="CE537" s="35" t="s">
        <v>16</v>
      </c>
      <c r="CF537" s="39" t="s">
        <v>92</v>
      </c>
      <c r="CG537" s="4" t="s">
        <v>92</v>
      </c>
      <c r="CH537" s="4" t="s">
        <v>92</v>
      </c>
      <c r="CI537" s="4" t="s">
        <v>92</v>
      </c>
      <c r="CJ537" s="4" t="s">
        <v>92</v>
      </c>
      <c r="CK537" s="4" t="s">
        <v>92</v>
      </c>
      <c r="CL537" s="4" t="s">
        <v>92</v>
      </c>
      <c r="CM537" s="4" t="s">
        <v>92</v>
      </c>
      <c r="CN537" s="4" t="s">
        <v>92</v>
      </c>
      <c r="CO537" s="4" t="s">
        <v>92</v>
      </c>
      <c r="CP537" s="4" t="s">
        <v>92</v>
      </c>
      <c r="CQ537" s="4" t="s">
        <v>92</v>
      </c>
      <c r="CR537" s="4" t="s">
        <v>92</v>
      </c>
      <c r="CS537" s="4" t="s">
        <v>92</v>
      </c>
      <c r="CT537" s="4" t="s">
        <v>92</v>
      </c>
      <c r="CU537" s="60">
        <v>7497000</v>
      </c>
      <c r="CV537" s="80">
        <v>1</v>
      </c>
    </row>
    <row r="538" spans="1:100" ht="51">
      <c r="A538" s="4">
        <v>535</v>
      </c>
      <c r="B538" s="27" t="s">
        <v>746</v>
      </c>
      <c r="C538" s="27" t="s">
        <v>89</v>
      </c>
      <c r="D538" s="27" t="s">
        <v>522</v>
      </c>
      <c r="E538" s="27" t="s">
        <v>523</v>
      </c>
      <c r="F538" s="27" t="s">
        <v>805</v>
      </c>
      <c r="G538" s="27" t="s">
        <v>577</v>
      </c>
      <c r="H538" s="35" t="s">
        <v>594</v>
      </c>
      <c r="I538" s="4">
        <v>39811014</v>
      </c>
      <c r="J538" s="4" t="s">
        <v>1343</v>
      </c>
      <c r="K538" s="77" t="s">
        <v>92</v>
      </c>
      <c r="L538" s="28">
        <v>177</v>
      </c>
      <c r="M538" s="45" t="s">
        <v>92</v>
      </c>
      <c r="N538" s="29">
        <f>VLOOKUP(I538,[1]Hoja1!$A$2:$B$15532,2,FALSE)</f>
        <v>144000000</v>
      </c>
      <c r="O538" s="45" t="s">
        <v>92</v>
      </c>
      <c r="P538" s="4" t="s">
        <v>206</v>
      </c>
      <c r="Q538" s="4" t="s">
        <v>390</v>
      </c>
      <c r="R538" s="4" t="s">
        <v>92</v>
      </c>
      <c r="S538" s="4" t="s">
        <v>92</v>
      </c>
      <c r="T538" s="4" t="s">
        <v>92</v>
      </c>
      <c r="U538" s="4" t="s">
        <v>92</v>
      </c>
      <c r="V538" s="4" t="s">
        <v>92</v>
      </c>
      <c r="W538" s="4" t="s">
        <v>92</v>
      </c>
      <c r="X538" s="14">
        <v>1</v>
      </c>
      <c r="Y538" s="13">
        <v>2.5000000000000001E-4</v>
      </c>
      <c r="Z538" s="13">
        <v>5.0000000000000001E-4</v>
      </c>
      <c r="AA538" s="13">
        <v>7.5000000000000002E-4</v>
      </c>
      <c r="AB538" s="13">
        <v>1E-3</v>
      </c>
      <c r="AC538" s="13">
        <v>1.25E-3</v>
      </c>
      <c r="AD538" s="13">
        <v>1.5E-3</v>
      </c>
      <c r="AE538" s="4" t="s">
        <v>16</v>
      </c>
      <c r="AF538" s="4" t="s">
        <v>16</v>
      </c>
      <c r="AG538" s="4" t="s">
        <v>16</v>
      </c>
      <c r="AH538" s="5">
        <v>0.05</v>
      </c>
      <c r="AI538" s="53" t="s">
        <v>92</v>
      </c>
      <c r="AJ538" s="53" t="s">
        <v>92</v>
      </c>
      <c r="AK538" s="53" t="s">
        <v>92</v>
      </c>
      <c r="AL538" s="53" t="s">
        <v>92</v>
      </c>
      <c r="AM538" s="53" t="s">
        <v>92</v>
      </c>
      <c r="AN538" s="53" t="s">
        <v>92</v>
      </c>
      <c r="AO538" s="53" t="s">
        <v>92</v>
      </c>
      <c r="AP538" s="53">
        <v>450000</v>
      </c>
      <c r="AQ538" s="53">
        <v>310000</v>
      </c>
      <c r="AR538" s="53">
        <v>450000</v>
      </c>
      <c r="AS538" s="53" t="s">
        <v>92</v>
      </c>
      <c r="AT538" s="53" t="s">
        <v>92</v>
      </c>
      <c r="AU538" s="53">
        <v>115000000</v>
      </c>
      <c r="AV538" s="53">
        <v>108500000</v>
      </c>
      <c r="AW538" s="53" t="s">
        <v>92</v>
      </c>
      <c r="AX538" s="53">
        <v>11250000</v>
      </c>
      <c r="AY538" s="53" t="s">
        <v>92</v>
      </c>
      <c r="AZ538" s="53" t="s">
        <v>92</v>
      </c>
      <c r="BA538" s="53" t="s">
        <v>92</v>
      </c>
      <c r="BB538" s="53" t="s">
        <v>92</v>
      </c>
      <c r="BC538" s="53">
        <v>0</v>
      </c>
      <c r="BD538" s="53">
        <v>0</v>
      </c>
      <c r="BE538" s="53" t="s">
        <v>92</v>
      </c>
      <c r="BF538" s="53" t="s">
        <v>92</v>
      </c>
      <c r="BG538" s="53" t="s">
        <v>92</v>
      </c>
      <c r="BH538" s="53">
        <v>100000</v>
      </c>
      <c r="BI538" s="53" t="s">
        <v>92</v>
      </c>
      <c r="BJ538" s="53" t="s">
        <v>92</v>
      </c>
      <c r="BK538" s="53" t="s">
        <v>92</v>
      </c>
      <c r="BL538" s="53" t="s">
        <v>92</v>
      </c>
      <c r="BM538" s="53" t="s">
        <v>92</v>
      </c>
      <c r="BN538" s="53">
        <v>950000</v>
      </c>
      <c r="BO538" s="53" t="s">
        <v>92</v>
      </c>
      <c r="BP538" s="53" t="s">
        <v>92</v>
      </c>
      <c r="BQ538" s="53" t="s">
        <v>92</v>
      </c>
      <c r="BR538" s="53">
        <v>17000000</v>
      </c>
      <c r="BS538" s="53">
        <v>650000</v>
      </c>
      <c r="BT538" s="53" t="s">
        <v>92</v>
      </c>
      <c r="BU538" s="53" t="s">
        <v>92</v>
      </c>
      <c r="BV538" s="53" t="s">
        <v>92</v>
      </c>
      <c r="BW538" s="53">
        <v>19900000</v>
      </c>
      <c r="BX538" s="53">
        <v>14500000</v>
      </c>
      <c r="BY538" s="35" t="s">
        <v>17</v>
      </c>
      <c r="BZ538" s="35" t="s">
        <v>17</v>
      </c>
      <c r="CA538" s="35" t="s">
        <v>17</v>
      </c>
      <c r="CB538" s="35" t="s">
        <v>16</v>
      </c>
      <c r="CC538" s="35" t="s">
        <v>16</v>
      </c>
      <c r="CD538" s="35" t="s">
        <v>17</v>
      </c>
      <c r="CE538" s="35" t="s">
        <v>16</v>
      </c>
      <c r="CF538" s="39" t="s">
        <v>92</v>
      </c>
      <c r="CG538" s="4" t="s">
        <v>92</v>
      </c>
      <c r="CH538" s="4" t="s">
        <v>92</v>
      </c>
      <c r="CI538" s="4" t="s">
        <v>92</v>
      </c>
      <c r="CJ538" s="4" t="s">
        <v>92</v>
      </c>
      <c r="CK538" s="4" t="s">
        <v>92</v>
      </c>
      <c r="CL538" s="4" t="s">
        <v>92</v>
      </c>
      <c r="CM538" s="4" t="s">
        <v>92</v>
      </c>
      <c r="CN538" s="4" t="s">
        <v>92</v>
      </c>
      <c r="CO538" s="4" t="s">
        <v>92</v>
      </c>
      <c r="CP538" s="4" t="s">
        <v>92</v>
      </c>
      <c r="CQ538" s="4" t="s">
        <v>92</v>
      </c>
      <c r="CR538" s="4" t="s">
        <v>92</v>
      </c>
      <c r="CS538" s="4" t="s">
        <v>92</v>
      </c>
      <c r="CT538" s="4" t="s">
        <v>92</v>
      </c>
      <c r="CU538" s="60">
        <v>7497000</v>
      </c>
      <c r="CV538" s="80">
        <v>1</v>
      </c>
    </row>
    <row r="539" spans="1:100" ht="51">
      <c r="A539" s="4">
        <v>536</v>
      </c>
      <c r="B539" s="27" t="s">
        <v>746</v>
      </c>
      <c r="C539" s="27" t="s">
        <v>89</v>
      </c>
      <c r="D539" s="27" t="s">
        <v>522</v>
      </c>
      <c r="E539" s="27" t="s">
        <v>533</v>
      </c>
      <c r="F539" s="27" t="s">
        <v>804</v>
      </c>
      <c r="G539" s="27" t="s">
        <v>578</v>
      </c>
      <c r="H539" s="35" t="s">
        <v>595</v>
      </c>
      <c r="I539" s="4">
        <v>5811034</v>
      </c>
      <c r="J539" s="4" t="s">
        <v>1344</v>
      </c>
      <c r="K539" s="77" t="s">
        <v>92</v>
      </c>
      <c r="L539" s="28">
        <v>170</v>
      </c>
      <c r="M539" s="45" t="s">
        <v>92</v>
      </c>
      <c r="N539" s="29">
        <f>VLOOKUP(I539,[1]Hoja1!$A$2:$B$15532,2,FALSE)</f>
        <v>164400000</v>
      </c>
      <c r="O539" s="45" t="s">
        <v>92</v>
      </c>
      <c r="P539" s="4" t="s">
        <v>206</v>
      </c>
      <c r="Q539" s="4" t="s">
        <v>390</v>
      </c>
      <c r="R539" s="4" t="s">
        <v>92</v>
      </c>
      <c r="S539" s="4" t="s">
        <v>92</v>
      </c>
      <c r="T539" s="4" t="s">
        <v>92</v>
      </c>
      <c r="U539" s="4" t="s">
        <v>92</v>
      </c>
      <c r="V539" s="4" t="s">
        <v>92</v>
      </c>
      <c r="W539" s="4" t="s">
        <v>92</v>
      </c>
      <c r="X539" s="14">
        <v>2</v>
      </c>
      <c r="Y539" s="13">
        <v>2.5000000000000001E-4</v>
      </c>
      <c r="Z539" s="13">
        <v>5.0000000000000001E-4</v>
      </c>
      <c r="AA539" s="13">
        <v>7.5000000000000002E-4</v>
      </c>
      <c r="AB539" s="13">
        <v>1E-3</v>
      </c>
      <c r="AC539" s="13">
        <v>1.25E-3</v>
      </c>
      <c r="AD539" s="13">
        <v>1.5E-3</v>
      </c>
      <c r="AE539" s="4" t="s">
        <v>16</v>
      </c>
      <c r="AF539" s="4" t="s">
        <v>16</v>
      </c>
      <c r="AG539" s="4" t="s">
        <v>16</v>
      </c>
      <c r="AH539" s="5">
        <v>0.05</v>
      </c>
      <c r="AI539" s="53" t="s">
        <v>92</v>
      </c>
      <c r="AJ539" s="53" t="s">
        <v>92</v>
      </c>
      <c r="AK539" s="53" t="s">
        <v>92</v>
      </c>
      <c r="AL539" s="53" t="s">
        <v>92</v>
      </c>
      <c r="AM539" s="53" t="s">
        <v>92</v>
      </c>
      <c r="AN539" s="53" t="s">
        <v>92</v>
      </c>
      <c r="AO539" s="53" t="s">
        <v>92</v>
      </c>
      <c r="AP539" s="53">
        <v>450000</v>
      </c>
      <c r="AQ539" s="53">
        <v>310000</v>
      </c>
      <c r="AR539" s="53">
        <v>450000</v>
      </c>
      <c r="AS539" s="53" t="s">
        <v>92</v>
      </c>
      <c r="AT539" s="53" t="s">
        <v>92</v>
      </c>
      <c r="AU539" s="53">
        <v>115200000</v>
      </c>
      <c r="AV539" s="53">
        <v>113500000</v>
      </c>
      <c r="AW539" s="53" t="s">
        <v>92</v>
      </c>
      <c r="AX539" s="53">
        <v>11250000</v>
      </c>
      <c r="AY539" s="53" t="s">
        <v>92</v>
      </c>
      <c r="AZ539" s="53" t="s">
        <v>92</v>
      </c>
      <c r="BA539" s="53" t="s">
        <v>92</v>
      </c>
      <c r="BB539" s="53" t="s">
        <v>92</v>
      </c>
      <c r="BC539" s="53">
        <v>0</v>
      </c>
      <c r="BD539" s="53">
        <v>0</v>
      </c>
      <c r="BE539" s="53" t="s">
        <v>92</v>
      </c>
      <c r="BF539" s="53" t="s">
        <v>92</v>
      </c>
      <c r="BG539" s="53" t="s">
        <v>92</v>
      </c>
      <c r="BH539" s="53">
        <v>100000</v>
      </c>
      <c r="BI539" s="53" t="s">
        <v>92</v>
      </c>
      <c r="BJ539" s="53" t="s">
        <v>92</v>
      </c>
      <c r="BK539" s="53" t="s">
        <v>92</v>
      </c>
      <c r="BL539" s="53" t="s">
        <v>92</v>
      </c>
      <c r="BM539" s="53" t="s">
        <v>92</v>
      </c>
      <c r="BN539" s="53">
        <v>950000</v>
      </c>
      <c r="BO539" s="53" t="s">
        <v>92</v>
      </c>
      <c r="BP539" s="53" t="s">
        <v>92</v>
      </c>
      <c r="BQ539" s="53" t="s">
        <v>92</v>
      </c>
      <c r="BR539" s="53">
        <v>17000000</v>
      </c>
      <c r="BS539" s="53">
        <v>650000</v>
      </c>
      <c r="BT539" s="53" t="s">
        <v>92</v>
      </c>
      <c r="BU539" s="53" t="s">
        <v>92</v>
      </c>
      <c r="BV539" s="53" t="s">
        <v>92</v>
      </c>
      <c r="BW539" s="53">
        <v>19900000</v>
      </c>
      <c r="BX539" s="53">
        <v>14500000</v>
      </c>
      <c r="BY539" s="35" t="s">
        <v>17</v>
      </c>
      <c r="BZ539" s="35" t="s">
        <v>17</v>
      </c>
      <c r="CA539" s="35" t="s">
        <v>17</v>
      </c>
      <c r="CB539" s="35" t="s">
        <v>16</v>
      </c>
      <c r="CC539" s="35" t="s">
        <v>16</v>
      </c>
      <c r="CD539" s="35" t="s">
        <v>17</v>
      </c>
      <c r="CE539" s="35" t="s">
        <v>16</v>
      </c>
      <c r="CF539" s="39" t="s">
        <v>92</v>
      </c>
      <c r="CG539" s="4" t="s">
        <v>92</v>
      </c>
      <c r="CH539" s="4" t="s">
        <v>92</v>
      </c>
      <c r="CI539" s="4" t="s">
        <v>92</v>
      </c>
      <c r="CJ539" s="4" t="s">
        <v>92</v>
      </c>
      <c r="CK539" s="4" t="s">
        <v>92</v>
      </c>
      <c r="CL539" s="4" t="s">
        <v>92</v>
      </c>
      <c r="CM539" s="4" t="s">
        <v>92</v>
      </c>
      <c r="CN539" s="4" t="s">
        <v>92</v>
      </c>
      <c r="CO539" s="4" t="s">
        <v>92</v>
      </c>
      <c r="CP539" s="4" t="s">
        <v>92</v>
      </c>
      <c r="CQ539" s="4" t="s">
        <v>92</v>
      </c>
      <c r="CR539" s="4" t="s">
        <v>92</v>
      </c>
      <c r="CS539" s="4" t="s">
        <v>92</v>
      </c>
      <c r="CT539" s="4" t="s">
        <v>92</v>
      </c>
      <c r="CU539" s="60">
        <v>8000000</v>
      </c>
      <c r="CV539" s="80">
        <v>1</v>
      </c>
    </row>
    <row r="540" spans="1:100" ht="51">
      <c r="A540" s="4">
        <v>537</v>
      </c>
      <c r="B540" s="27" t="s">
        <v>746</v>
      </c>
      <c r="C540" s="27" t="s">
        <v>89</v>
      </c>
      <c r="D540" s="27" t="s">
        <v>522</v>
      </c>
      <c r="E540" s="27" t="s">
        <v>523</v>
      </c>
      <c r="F540" s="27" t="s">
        <v>805</v>
      </c>
      <c r="G540" s="27" t="s">
        <v>579</v>
      </c>
      <c r="H540" s="35" t="s">
        <v>595</v>
      </c>
      <c r="I540" s="4">
        <v>5811034</v>
      </c>
      <c r="J540" s="4" t="s">
        <v>1345</v>
      </c>
      <c r="K540" s="77" t="s">
        <v>92</v>
      </c>
      <c r="L540" s="28">
        <v>170</v>
      </c>
      <c r="M540" s="45" t="s">
        <v>92</v>
      </c>
      <c r="N540" s="29">
        <f>VLOOKUP(I540,[1]Hoja1!$A$2:$B$15532,2,FALSE)</f>
        <v>164400000</v>
      </c>
      <c r="O540" s="45" t="s">
        <v>92</v>
      </c>
      <c r="P540" s="4" t="s">
        <v>206</v>
      </c>
      <c r="Q540" s="4" t="s">
        <v>390</v>
      </c>
      <c r="R540" s="4" t="s">
        <v>92</v>
      </c>
      <c r="S540" s="4" t="s">
        <v>92</v>
      </c>
      <c r="T540" s="4" t="s">
        <v>92</v>
      </c>
      <c r="U540" s="4" t="s">
        <v>92</v>
      </c>
      <c r="V540" s="4" t="s">
        <v>92</v>
      </c>
      <c r="W540" s="4" t="s">
        <v>92</v>
      </c>
      <c r="X540" s="14">
        <v>2</v>
      </c>
      <c r="Y540" s="13">
        <v>2.5000000000000001E-4</v>
      </c>
      <c r="Z540" s="13">
        <v>5.0000000000000001E-4</v>
      </c>
      <c r="AA540" s="13">
        <v>7.5000000000000002E-4</v>
      </c>
      <c r="AB540" s="13">
        <v>1E-3</v>
      </c>
      <c r="AC540" s="13">
        <v>1.25E-3</v>
      </c>
      <c r="AD540" s="13">
        <v>1.5E-3</v>
      </c>
      <c r="AE540" s="4" t="s">
        <v>16</v>
      </c>
      <c r="AF540" s="4" t="s">
        <v>16</v>
      </c>
      <c r="AG540" s="4" t="s">
        <v>16</v>
      </c>
      <c r="AH540" s="5">
        <v>0.05</v>
      </c>
      <c r="AI540" s="53" t="s">
        <v>92</v>
      </c>
      <c r="AJ540" s="53" t="s">
        <v>92</v>
      </c>
      <c r="AK540" s="53" t="s">
        <v>92</v>
      </c>
      <c r="AL540" s="53" t="s">
        <v>92</v>
      </c>
      <c r="AM540" s="53" t="s">
        <v>92</v>
      </c>
      <c r="AN540" s="53" t="s">
        <v>92</v>
      </c>
      <c r="AO540" s="53" t="s">
        <v>92</v>
      </c>
      <c r="AP540" s="53">
        <v>450000</v>
      </c>
      <c r="AQ540" s="53">
        <v>310000</v>
      </c>
      <c r="AR540" s="53">
        <v>450000</v>
      </c>
      <c r="AS540" s="53" t="s">
        <v>92</v>
      </c>
      <c r="AT540" s="53" t="s">
        <v>92</v>
      </c>
      <c r="AU540" s="53">
        <v>135000000</v>
      </c>
      <c r="AV540" s="53">
        <v>134920000</v>
      </c>
      <c r="AW540" s="53" t="s">
        <v>92</v>
      </c>
      <c r="AX540" s="53">
        <v>13500000</v>
      </c>
      <c r="AY540" s="53" t="s">
        <v>92</v>
      </c>
      <c r="AZ540" s="53" t="s">
        <v>92</v>
      </c>
      <c r="BA540" s="53" t="s">
        <v>92</v>
      </c>
      <c r="BB540" s="53" t="s">
        <v>92</v>
      </c>
      <c r="BC540" s="53">
        <v>0</v>
      </c>
      <c r="BD540" s="53">
        <v>0</v>
      </c>
      <c r="BE540" s="53" t="s">
        <v>92</v>
      </c>
      <c r="BF540" s="53" t="s">
        <v>92</v>
      </c>
      <c r="BG540" s="53" t="s">
        <v>92</v>
      </c>
      <c r="BH540" s="53">
        <v>100000</v>
      </c>
      <c r="BI540" s="53" t="s">
        <v>92</v>
      </c>
      <c r="BJ540" s="53" t="s">
        <v>92</v>
      </c>
      <c r="BK540" s="53" t="s">
        <v>92</v>
      </c>
      <c r="BL540" s="53" t="s">
        <v>92</v>
      </c>
      <c r="BM540" s="53" t="s">
        <v>92</v>
      </c>
      <c r="BN540" s="53">
        <v>950000</v>
      </c>
      <c r="BO540" s="53" t="s">
        <v>92</v>
      </c>
      <c r="BP540" s="53" t="s">
        <v>92</v>
      </c>
      <c r="BQ540" s="53" t="s">
        <v>92</v>
      </c>
      <c r="BR540" s="53">
        <v>19000000</v>
      </c>
      <c r="BS540" s="53">
        <v>650000</v>
      </c>
      <c r="BT540" s="53" t="s">
        <v>92</v>
      </c>
      <c r="BU540" s="53" t="s">
        <v>92</v>
      </c>
      <c r="BV540" s="53" t="s">
        <v>92</v>
      </c>
      <c r="BW540" s="53">
        <v>19900000</v>
      </c>
      <c r="BX540" s="53">
        <v>14500000</v>
      </c>
      <c r="BY540" s="35" t="s">
        <v>17</v>
      </c>
      <c r="BZ540" s="35" t="s">
        <v>17</v>
      </c>
      <c r="CA540" s="35" t="s">
        <v>17</v>
      </c>
      <c r="CB540" s="35" t="s">
        <v>16</v>
      </c>
      <c r="CC540" s="35" t="s">
        <v>16</v>
      </c>
      <c r="CD540" s="35" t="s">
        <v>17</v>
      </c>
      <c r="CE540" s="35" t="s">
        <v>16</v>
      </c>
      <c r="CF540" s="39" t="s">
        <v>92</v>
      </c>
      <c r="CG540" s="4" t="s">
        <v>92</v>
      </c>
      <c r="CH540" s="4" t="s">
        <v>92</v>
      </c>
      <c r="CI540" s="4" t="s">
        <v>92</v>
      </c>
      <c r="CJ540" s="4" t="s">
        <v>92</v>
      </c>
      <c r="CK540" s="4" t="s">
        <v>92</v>
      </c>
      <c r="CL540" s="4" t="s">
        <v>92</v>
      </c>
      <c r="CM540" s="4" t="s">
        <v>92</v>
      </c>
      <c r="CN540" s="4" t="s">
        <v>92</v>
      </c>
      <c r="CO540" s="4" t="s">
        <v>92</v>
      </c>
      <c r="CP540" s="4" t="s">
        <v>92</v>
      </c>
      <c r="CQ540" s="4" t="s">
        <v>92</v>
      </c>
      <c r="CR540" s="4" t="s">
        <v>92</v>
      </c>
      <c r="CS540" s="4" t="s">
        <v>92</v>
      </c>
      <c r="CT540" s="4" t="s">
        <v>92</v>
      </c>
      <c r="CU540" s="60">
        <v>8000000</v>
      </c>
      <c r="CV540" s="80">
        <v>1</v>
      </c>
    </row>
    <row r="541" spans="1:100" ht="51">
      <c r="A541" s="4">
        <v>538</v>
      </c>
      <c r="B541" s="27" t="s">
        <v>746</v>
      </c>
      <c r="C541" s="27" t="s">
        <v>89</v>
      </c>
      <c r="D541" s="27" t="s">
        <v>522</v>
      </c>
      <c r="E541" s="27" t="s">
        <v>525</v>
      </c>
      <c r="F541" s="27" t="s">
        <v>806</v>
      </c>
      <c r="G541" s="27" t="s">
        <v>581</v>
      </c>
      <c r="H541" s="35" t="s">
        <v>595</v>
      </c>
      <c r="I541" s="4">
        <v>5811036</v>
      </c>
      <c r="J541" s="4" t="s">
        <v>1346</v>
      </c>
      <c r="K541" s="77" t="s">
        <v>92</v>
      </c>
      <c r="L541" s="28">
        <v>170</v>
      </c>
      <c r="M541" s="45" t="s">
        <v>92</v>
      </c>
      <c r="N541" s="29">
        <f>VLOOKUP(I541,[1]Hoja1!$A$2:$B$15532,2,FALSE)</f>
        <v>168000000</v>
      </c>
      <c r="O541" s="45" t="s">
        <v>92</v>
      </c>
      <c r="P541" s="4" t="s">
        <v>206</v>
      </c>
      <c r="Q541" s="4" t="s">
        <v>390</v>
      </c>
      <c r="R541" s="4" t="s">
        <v>92</v>
      </c>
      <c r="S541" s="4" t="s">
        <v>92</v>
      </c>
      <c r="T541" s="4" t="s">
        <v>92</v>
      </c>
      <c r="U541" s="4" t="s">
        <v>92</v>
      </c>
      <c r="V541" s="4" t="s">
        <v>92</v>
      </c>
      <c r="W541" s="4" t="s">
        <v>92</v>
      </c>
      <c r="X541" s="14">
        <v>1</v>
      </c>
      <c r="Y541" s="13">
        <v>2.5000000000000001E-4</v>
      </c>
      <c r="Z541" s="13">
        <v>5.0000000000000001E-4</v>
      </c>
      <c r="AA541" s="13">
        <v>7.5000000000000002E-4</v>
      </c>
      <c r="AB541" s="13">
        <v>1E-3</v>
      </c>
      <c r="AC541" s="13">
        <v>1.25E-3</v>
      </c>
      <c r="AD541" s="13">
        <v>1.5E-3</v>
      </c>
      <c r="AE541" s="4" t="s">
        <v>16</v>
      </c>
      <c r="AF541" s="4" t="s">
        <v>16</v>
      </c>
      <c r="AG541" s="4" t="s">
        <v>16</v>
      </c>
      <c r="AH541" s="5">
        <v>0.05</v>
      </c>
      <c r="AI541" s="53" t="s">
        <v>92</v>
      </c>
      <c r="AJ541" s="53" t="s">
        <v>92</v>
      </c>
      <c r="AK541" s="53" t="s">
        <v>92</v>
      </c>
      <c r="AL541" s="53" t="s">
        <v>92</v>
      </c>
      <c r="AM541" s="53" t="s">
        <v>92</v>
      </c>
      <c r="AN541" s="53" t="s">
        <v>92</v>
      </c>
      <c r="AO541" s="53" t="s">
        <v>92</v>
      </c>
      <c r="AP541" s="53">
        <v>450000</v>
      </c>
      <c r="AQ541" s="53">
        <v>310000</v>
      </c>
      <c r="AR541" s="53">
        <v>450000</v>
      </c>
      <c r="AS541" s="53" t="s">
        <v>92</v>
      </c>
      <c r="AT541" s="53" t="s">
        <v>92</v>
      </c>
      <c r="AU541" s="53">
        <v>148500000</v>
      </c>
      <c r="AV541" s="53">
        <v>142600000</v>
      </c>
      <c r="AW541" s="53" t="s">
        <v>92</v>
      </c>
      <c r="AX541" s="53">
        <v>15750000</v>
      </c>
      <c r="AY541" s="53" t="s">
        <v>92</v>
      </c>
      <c r="AZ541" s="53" t="s">
        <v>92</v>
      </c>
      <c r="BA541" s="53" t="s">
        <v>92</v>
      </c>
      <c r="BB541" s="53" t="s">
        <v>92</v>
      </c>
      <c r="BC541" s="53">
        <v>0</v>
      </c>
      <c r="BD541" s="53">
        <v>0</v>
      </c>
      <c r="BE541" s="53" t="s">
        <v>92</v>
      </c>
      <c r="BF541" s="53" t="s">
        <v>92</v>
      </c>
      <c r="BG541" s="53" t="s">
        <v>92</v>
      </c>
      <c r="BH541" s="53">
        <v>100000</v>
      </c>
      <c r="BI541" s="53" t="s">
        <v>92</v>
      </c>
      <c r="BJ541" s="53" t="s">
        <v>92</v>
      </c>
      <c r="BK541" s="53" t="s">
        <v>92</v>
      </c>
      <c r="BL541" s="53" t="s">
        <v>92</v>
      </c>
      <c r="BM541" s="53" t="s">
        <v>92</v>
      </c>
      <c r="BN541" s="53">
        <v>950000</v>
      </c>
      <c r="BO541" s="53" t="s">
        <v>92</v>
      </c>
      <c r="BP541" s="53" t="s">
        <v>92</v>
      </c>
      <c r="BQ541" s="53" t="s">
        <v>92</v>
      </c>
      <c r="BR541" s="53">
        <v>19000000</v>
      </c>
      <c r="BS541" s="53">
        <v>650000</v>
      </c>
      <c r="BT541" s="53" t="s">
        <v>92</v>
      </c>
      <c r="BU541" s="53" t="s">
        <v>92</v>
      </c>
      <c r="BV541" s="53" t="s">
        <v>92</v>
      </c>
      <c r="BW541" s="53">
        <v>19900000</v>
      </c>
      <c r="BX541" s="53">
        <v>14500000</v>
      </c>
      <c r="BY541" s="35" t="s">
        <v>17</v>
      </c>
      <c r="BZ541" s="35" t="s">
        <v>17</v>
      </c>
      <c r="CA541" s="35" t="s">
        <v>17</v>
      </c>
      <c r="CB541" s="35" t="s">
        <v>16</v>
      </c>
      <c r="CC541" s="35" t="s">
        <v>16</v>
      </c>
      <c r="CD541" s="35" t="s">
        <v>17</v>
      </c>
      <c r="CE541" s="35" t="s">
        <v>16</v>
      </c>
      <c r="CF541" s="39" t="s">
        <v>92</v>
      </c>
      <c r="CG541" s="4" t="s">
        <v>92</v>
      </c>
      <c r="CH541" s="4" t="s">
        <v>92</v>
      </c>
      <c r="CI541" s="4" t="s">
        <v>92</v>
      </c>
      <c r="CJ541" s="4" t="s">
        <v>92</v>
      </c>
      <c r="CK541" s="4" t="s">
        <v>92</v>
      </c>
      <c r="CL541" s="4" t="s">
        <v>92</v>
      </c>
      <c r="CM541" s="4" t="s">
        <v>92</v>
      </c>
      <c r="CN541" s="4" t="s">
        <v>92</v>
      </c>
      <c r="CO541" s="4" t="s">
        <v>92</v>
      </c>
      <c r="CP541" s="4" t="s">
        <v>92</v>
      </c>
      <c r="CQ541" s="4" t="s">
        <v>92</v>
      </c>
      <c r="CR541" s="4" t="s">
        <v>92</v>
      </c>
      <c r="CS541" s="4" t="s">
        <v>92</v>
      </c>
      <c r="CT541" s="4" t="s">
        <v>92</v>
      </c>
      <c r="CU541" s="60">
        <v>8000000</v>
      </c>
      <c r="CV541" s="80">
        <v>1</v>
      </c>
    </row>
    <row r="542" spans="1:100" ht="51">
      <c r="A542" s="4">
        <v>539</v>
      </c>
      <c r="B542" s="27" t="s">
        <v>746</v>
      </c>
      <c r="C542" s="27" t="s">
        <v>89</v>
      </c>
      <c r="D542" s="27" t="s">
        <v>522</v>
      </c>
      <c r="E542" s="27" t="s">
        <v>525</v>
      </c>
      <c r="F542" s="27" t="s">
        <v>807</v>
      </c>
      <c r="G542" s="27" t="s">
        <v>582</v>
      </c>
      <c r="H542" s="35" t="s">
        <v>595</v>
      </c>
      <c r="I542" s="4">
        <v>5811027</v>
      </c>
      <c r="J542" s="4" t="s">
        <v>1347</v>
      </c>
      <c r="K542" s="77" t="s">
        <v>92</v>
      </c>
      <c r="L542" s="28">
        <v>360</v>
      </c>
      <c r="M542" s="45" t="s">
        <v>92</v>
      </c>
      <c r="N542" s="29">
        <f>VLOOKUP(I542,[1]Hoja1!$A$2:$B$15532,2,FALSE)</f>
        <v>289900000</v>
      </c>
      <c r="O542" s="45" t="s">
        <v>92</v>
      </c>
      <c r="P542" s="4" t="s">
        <v>207</v>
      </c>
      <c r="Q542" s="4" t="s">
        <v>390</v>
      </c>
      <c r="R542" s="4" t="s">
        <v>92</v>
      </c>
      <c r="S542" s="4" t="s">
        <v>92</v>
      </c>
      <c r="T542" s="4" t="s">
        <v>92</v>
      </c>
      <c r="U542" s="4" t="s">
        <v>92</v>
      </c>
      <c r="V542" s="4" t="s">
        <v>92</v>
      </c>
      <c r="W542" s="4" t="s">
        <v>92</v>
      </c>
      <c r="X542" s="14">
        <v>1</v>
      </c>
      <c r="Y542" s="13">
        <v>2.5000000000000001E-4</v>
      </c>
      <c r="Z542" s="13">
        <v>5.0000000000000001E-4</v>
      </c>
      <c r="AA542" s="13">
        <v>7.5000000000000002E-4</v>
      </c>
      <c r="AB542" s="13">
        <v>1E-3</v>
      </c>
      <c r="AC542" s="13">
        <v>1.25E-3</v>
      </c>
      <c r="AD542" s="13">
        <v>1.5E-3</v>
      </c>
      <c r="AE542" s="4" t="s">
        <v>16</v>
      </c>
      <c r="AF542" s="4" t="s">
        <v>16</v>
      </c>
      <c r="AG542" s="4" t="s">
        <v>16</v>
      </c>
      <c r="AH542" s="5">
        <v>0.05</v>
      </c>
      <c r="AI542" s="53" t="s">
        <v>92</v>
      </c>
      <c r="AJ542" s="53" t="s">
        <v>92</v>
      </c>
      <c r="AK542" s="53" t="s">
        <v>92</v>
      </c>
      <c r="AL542" s="53" t="s">
        <v>92</v>
      </c>
      <c r="AM542" s="53" t="s">
        <v>92</v>
      </c>
      <c r="AN542" s="53" t="s">
        <v>92</v>
      </c>
      <c r="AO542" s="53" t="s">
        <v>92</v>
      </c>
      <c r="AP542" s="53">
        <v>450000</v>
      </c>
      <c r="AQ542" s="53">
        <v>310000</v>
      </c>
      <c r="AR542" s="53">
        <v>450000</v>
      </c>
      <c r="AS542" s="53" t="s">
        <v>92</v>
      </c>
      <c r="AT542" s="53" t="s">
        <v>92</v>
      </c>
      <c r="AU542" s="53">
        <v>318000000</v>
      </c>
      <c r="AV542" s="53" t="s">
        <v>92</v>
      </c>
      <c r="AW542" s="53" t="s">
        <v>92</v>
      </c>
      <c r="AX542" s="53">
        <v>15750000</v>
      </c>
      <c r="AY542" s="53" t="s">
        <v>92</v>
      </c>
      <c r="AZ542" s="53" t="s">
        <v>92</v>
      </c>
      <c r="BA542" s="53" t="s">
        <v>92</v>
      </c>
      <c r="BB542" s="53" t="s">
        <v>92</v>
      </c>
      <c r="BC542" s="53">
        <v>0</v>
      </c>
      <c r="BD542" s="53">
        <v>0</v>
      </c>
      <c r="BE542" s="53" t="s">
        <v>92</v>
      </c>
      <c r="BF542" s="53" t="s">
        <v>92</v>
      </c>
      <c r="BG542" s="53" t="s">
        <v>92</v>
      </c>
      <c r="BH542" s="53">
        <v>100000</v>
      </c>
      <c r="BI542" s="53" t="s">
        <v>92</v>
      </c>
      <c r="BJ542" s="53" t="s">
        <v>92</v>
      </c>
      <c r="BK542" s="53" t="s">
        <v>92</v>
      </c>
      <c r="BL542" s="53" t="s">
        <v>92</v>
      </c>
      <c r="BM542" s="53" t="s">
        <v>92</v>
      </c>
      <c r="BN542" s="53">
        <v>950000</v>
      </c>
      <c r="BO542" s="53" t="s">
        <v>92</v>
      </c>
      <c r="BP542" s="53" t="s">
        <v>92</v>
      </c>
      <c r="BQ542" s="53" t="s">
        <v>92</v>
      </c>
      <c r="BR542" s="53">
        <v>34000000</v>
      </c>
      <c r="BS542" s="53" t="s">
        <v>92</v>
      </c>
      <c r="BT542" s="53" t="s">
        <v>92</v>
      </c>
      <c r="BU542" s="53" t="s">
        <v>92</v>
      </c>
      <c r="BV542" s="53" t="s">
        <v>92</v>
      </c>
      <c r="BW542" s="53">
        <v>19900000</v>
      </c>
      <c r="BX542" s="53" t="s">
        <v>92</v>
      </c>
      <c r="BY542" s="35" t="s">
        <v>17</v>
      </c>
      <c r="BZ542" s="35" t="s">
        <v>17</v>
      </c>
      <c r="CA542" s="35" t="s">
        <v>17</v>
      </c>
      <c r="CB542" s="35" t="s">
        <v>16</v>
      </c>
      <c r="CC542" s="35" t="s">
        <v>16</v>
      </c>
      <c r="CD542" s="35" t="s">
        <v>17</v>
      </c>
      <c r="CE542" s="35" t="s">
        <v>16</v>
      </c>
      <c r="CF542" s="39" t="s">
        <v>92</v>
      </c>
      <c r="CG542" s="4" t="s">
        <v>92</v>
      </c>
      <c r="CH542" s="4" t="s">
        <v>92</v>
      </c>
      <c r="CI542" s="4" t="s">
        <v>92</v>
      </c>
      <c r="CJ542" s="4" t="s">
        <v>92</v>
      </c>
      <c r="CK542" s="4" t="s">
        <v>92</v>
      </c>
      <c r="CL542" s="4" t="s">
        <v>92</v>
      </c>
      <c r="CM542" s="4" t="s">
        <v>92</v>
      </c>
      <c r="CN542" s="4" t="s">
        <v>92</v>
      </c>
      <c r="CO542" s="4" t="s">
        <v>92</v>
      </c>
      <c r="CP542" s="4" t="s">
        <v>92</v>
      </c>
      <c r="CQ542" s="4" t="s">
        <v>92</v>
      </c>
      <c r="CR542" s="4" t="s">
        <v>92</v>
      </c>
      <c r="CS542" s="4" t="s">
        <v>92</v>
      </c>
      <c r="CT542" s="4" t="s">
        <v>92</v>
      </c>
      <c r="CU542" s="60">
        <v>9878811</v>
      </c>
      <c r="CV542" s="80">
        <v>1</v>
      </c>
    </row>
    <row r="543" spans="1:100" ht="51">
      <c r="A543" s="4">
        <v>540</v>
      </c>
      <c r="B543" s="27" t="s">
        <v>746</v>
      </c>
      <c r="C543" s="27" t="s">
        <v>89</v>
      </c>
      <c r="D543" s="27" t="s">
        <v>522</v>
      </c>
      <c r="E543" s="27" t="s">
        <v>533</v>
      </c>
      <c r="F543" s="27" t="s">
        <v>804</v>
      </c>
      <c r="G543" s="27" t="s">
        <v>583</v>
      </c>
      <c r="H543" s="35" t="s">
        <v>595</v>
      </c>
      <c r="I543" s="4">
        <v>5803122</v>
      </c>
      <c r="J543" s="4" t="s">
        <v>1348</v>
      </c>
      <c r="K543" s="77" t="s">
        <v>92</v>
      </c>
      <c r="L543" s="28">
        <v>163</v>
      </c>
      <c r="M543" s="45" t="s">
        <v>92</v>
      </c>
      <c r="N543" s="29">
        <f>VLOOKUP(I543,[1]Hoja1!$A$2:$B$15532,2,FALSE)</f>
        <v>289300000</v>
      </c>
      <c r="O543" s="45" t="s">
        <v>92</v>
      </c>
      <c r="P543" s="4" t="s">
        <v>206</v>
      </c>
      <c r="Q543" s="4" t="s">
        <v>390</v>
      </c>
      <c r="R543" s="4" t="s">
        <v>92</v>
      </c>
      <c r="S543" s="4" t="s">
        <v>92</v>
      </c>
      <c r="T543" s="4" t="s">
        <v>92</v>
      </c>
      <c r="U543" s="4" t="s">
        <v>92</v>
      </c>
      <c r="V543" s="4" t="s">
        <v>92</v>
      </c>
      <c r="W543" s="4" t="s">
        <v>92</v>
      </c>
      <c r="X543" s="14">
        <v>3</v>
      </c>
      <c r="Y543" s="13">
        <v>2.5000000000000001E-4</v>
      </c>
      <c r="Z543" s="13">
        <v>5.0000000000000001E-4</v>
      </c>
      <c r="AA543" s="13">
        <v>7.5000000000000002E-4</v>
      </c>
      <c r="AB543" s="13">
        <v>1E-3</v>
      </c>
      <c r="AC543" s="13">
        <v>1.25E-3</v>
      </c>
      <c r="AD543" s="13">
        <v>1.5E-3</v>
      </c>
      <c r="AE543" s="4" t="s">
        <v>16</v>
      </c>
      <c r="AF543" s="4" t="s">
        <v>16</v>
      </c>
      <c r="AG543" s="4" t="s">
        <v>16</v>
      </c>
      <c r="AH543" s="5">
        <v>0.05</v>
      </c>
      <c r="AI543" s="53" t="s">
        <v>92</v>
      </c>
      <c r="AJ543" s="53" t="s">
        <v>92</v>
      </c>
      <c r="AK543" s="53" t="s">
        <v>92</v>
      </c>
      <c r="AL543" s="53" t="s">
        <v>92</v>
      </c>
      <c r="AM543" s="53" t="s">
        <v>92</v>
      </c>
      <c r="AN543" s="53" t="s">
        <v>92</v>
      </c>
      <c r="AO543" s="53">
        <v>0</v>
      </c>
      <c r="AP543" s="53">
        <v>450000</v>
      </c>
      <c r="AQ543" s="53">
        <v>310000</v>
      </c>
      <c r="AR543" s="53">
        <v>450000</v>
      </c>
      <c r="AS543" s="53" t="s">
        <v>92</v>
      </c>
      <c r="AT543" s="53" t="s">
        <v>92</v>
      </c>
      <c r="AU543" s="53" t="s">
        <v>92</v>
      </c>
      <c r="AV543" s="53" t="s">
        <v>92</v>
      </c>
      <c r="AW543" s="53" t="s">
        <v>92</v>
      </c>
      <c r="AX543" s="53">
        <v>15750000</v>
      </c>
      <c r="AY543" s="53" t="s">
        <v>92</v>
      </c>
      <c r="AZ543" s="53" t="s">
        <v>92</v>
      </c>
      <c r="BA543" s="53" t="s">
        <v>92</v>
      </c>
      <c r="BB543" s="53">
        <v>0</v>
      </c>
      <c r="BC543" s="53">
        <v>0</v>
      </c>
      <c r="BD543" s="53">
        <v>0</v>
      </c>
      <c r="BE543" s="53" t="s">
        <v>92</v>
      </c>
      <c r="BF543" s="53" t="s">
        <v>92</v>
      </c>
      <c r="BG543" s="53" t="s">
        <v>92</v>
      </c>
      <c r="BH543" s="53">
        <v>100000</v>
      </c>
      <c r="BI543" s="53" t="s">
        <v>92</v>
      </c>
      <c r="BJ543" s="53" t="s">
        <v>92</v>
      </c>
      <c r="BK543" s="53" t="s">
        <v>92</v>
      </c>
      <c r="BL543" s="53" t="s">
        <v>92</v>
      </c>
      <c r="BM543" s="53" t="s">
        <v>92</v>
      </c>
      <c r="BN543" s="53">
        <v>950000</v>
      </c>
      <c r="BO543" s="53">
        <v>100000</v>
      </c>
      <c r="BP543" s="53" t="s">
        <v>92</v>
      </c>
      <c r="BQ543" s="53" t="s">
        <v>92</v>
      </c>
      <c r="BR543" s="53">
        <v>0</v>
      </c>
      <c r="BS543" s="53">
        <v>650000</v>
      </c>
      <c r="BT543" s="53" t="s">
        <v>92</v>
      </c>
      <c r="BU543" s="53" t="s">
        <v>92</v>
      </c>
      <c r="BV543" s="53" t="s">
        <v>92</v>
      </c>
      <c r="BW543" s="53" t="s">
        <v>92</v>
      </c>
      <c r="BX543" s="53" t="s">
        <v>92</v>
      </c>
      <c r="BY543" s="35" t="s">
        <v>17</v>
      </c>
      <c r="BZ543" s="35" t="s">
        <v>17</v>
      </c>
      <c r="CA543" s="35" t="s">
        <v>16</v>
      </c>
      <c r="CB543" s="35" t="s">
        <v>17</v>
      </c>
      <c r="CC543" s="35" t="s">
        <v>17</v>
      </c>
      <c r="CD543" s="35" t="s">
        <v>17</v>
      </c>
      <c r="CE543" s="35" t="s">
        <v>17</v>
      </c>
      <c r="CF543" s="39" t="s">
        <v>92</v>
      </c>
      <c r="CG543" s="4" t="s">
        <v>92</v>
      </c>
      <c r="CH543" s="4" t="s">
        <v>92</v>
      </c>
      <c r="CI543" s="4" t="s">
        <v>92</v>
      </c>
      <c r="CJ543" s="4" t="s">
        <v>92</v>
      </c>
      <c r="CK543" s="4" t="s">
        <v>92</v>
      </c>
      <c r="CL543" s="4" t="s">
        <v>92</v>
      </c>
      <c r="CM543" s="4" t="s">
        <v>92</v>
      </c>
      <c r="CN543" s="4" t="s">
        <v>92</v>
      </c>
      <c r="CO543" s="4" t="s">
        <v>92</v>
      </c>
      <c r="CP543" s="4" t="s">
        <v>92</v>
      </c>
      <c r="CQ543" s="4" t="s">
        <v>92</v>
      </c>
      <c r="CR543" s="4" t="s">
        <v>92</v>
      </c>
      <c r="CS543" s="4" t="s">
        <v>92</v>
      </c>
      <c r="CT543" s="4" t="s">
        <v>92</v>
      </c>
      <c r="CU543" s="60">
        <v>5720000</v>
      </c>
      <c r="CV543" s="80">
        <v>1</v>
      </c>
    </row>
    <row r="544" spans="1:100" ht="51">
      <c r="A544" s="4">
        <v>541</v>
      </c>
      <c r="B544" s="27" t="s">
        <v>197</v>
      </c>
      <c r="C544" s="27" t="s">
        <v>89</v>
      </c>
      <c r="D544" s="27" t="s">
        <v>522</v>
      </c>
      <c r="E544" s="27" t="s">
        <v>468</v>
      </c>
      <c r="F544" s="27" t="s">
        <v>800</v>
      </c>
      <c r="G544" s="27" t="s">
        <v>584</v>
      </c>
      <c r="H544" s="4" t="s">
        <v>597</v>
      </c>
      <c r="I544" s="6" t="s">
        <v>92</v>
      </c>
      <c r="J544" s="4" t="s">
        <v>1349</v>
      </c>
      <c r="K544" s="77" t="s">
        <v>92</v>
      </c>
      <c r="L544" s="28">
        <v>136</v>
      </c>
      <c r="M544" s="45" t="s">
        <v>92</v>
      </c>
      <c r="N544" s="29">
        <f>VLOOKUP(J544,'[7]Catalogo Vehiculos III'!$J$4:$N$1034,5,FALSE)</f>
        <v>135500000</v>
      </c>
      <c r="O544" s="45" t="s">
        <v>92</v>
      </c>
      <c r="P544" s="4" t="s">
        <v>206</v>
      </c>
      <c r="Q544" s="4" t="s">
        <v>390</v>
      </c>
      <c r="R544" s="4" t="s">
        <v>92</v>
      </c>
      <c r="S544" s="4" t="s">
        <v>92</v>
      </c>
      <c r="T544" s="4" t="s">
        <v>92</v>
      </c>
      <c r="U544" s="4" t="s">
        <v>92</v>
      </c>
      <c r="V544" s="4" t="s">
        <v>92</v>
      </c>
      <c r="W544" s="4" t="s">
        <v>92</v>
      </c>
      <c r="X544" s="43">
        <v>2</v>
      </c>
      <c r="Y544" s="44">
        <v>0.01</v>
      </c>
      <c r="Z544" s="44">
        <v>0.01</v>
      </c>
      <c r="AA544" s="44">
        <v>0.01</v>
      </c>
      <c r="AB544" s="44">
        <v>0.01</v>
      </c>
      <c r="AC544" s="44">
        <v>0.01</v>
      </c>
      <c r="AD544" s="44">
        <v>0.02</v>
      </c>
      <c r="AE544" s="4" t="s">
        <v>16</v>
      </c>
      <c r="AF544" s="4" t="s">
        <v>16</v>
      </c>
      <c r="AG544" s="4" t="s">
        <v>16</v>
      </c>
      <c r="AH544" s="18">
        <v>0.5</v>
      </c>
      <c r="AI544" s="53">
        <v>8925000</v>
      </c>
      <c r="AJ544" s="53">
        <v>550000</v>
      </c>
      <c r="AK544" s="53">
        <v>450000</v>
      </c>
      <c r="AL544" s="53" t="s">
        <v>92</v>
      </c>
      <c r="AM544" s="53" t="s">
        <v>92</v>
      </c>
      <c r="AN544" s="53">
        <v>5870000</v>
      </c>
      <c r="AO544" s="53">
        <v>350000</v>
      </c>
      <c r="AP544" s="53">
        <v>650000</v>
      </c>
      <c r="AQ544" s="53">
        <v>35000</v>
      </c>
      <c r="AR544" s="53">
        <v>280000</v>
      </c>
      <c r="AS544" s="53" t="s">
        <v>92</v>
      </c>
      <c r="AT544" s="53" t="s">
        <v>92</v>
      </c>
      <c r="AU544" s="53" t="s">
        <v>92</v>
      </c>
      <c r="AV544" s="53" t="s">
        <v>92</v>
      </c>
      <c r="AW544" s="53" t="s">
        <v>92</v>
      </c>
      <c r="AX544" s="53">
        <v>3500000</v>
      </c>
      <c r="AY544" s="53">
        <v>2200000</v>
      </c>
      <c r="AZ544" s="53">
        <v>950000</v>
      </c>
      <c r="BA544" s="53">
        <v>2400000</v>
      </c>
      <c r="BB544" s="53">
        <v>220000</v>
      </c>
      <c r="BC544" s="53">
        <v>0</v>
      </c>
      <c r="BD544" s="53">
        <v>0</v>
      </c>
      <c r="BE544" s="53">
        <v>650000</v>
      </c>
      <c r="BF544" s="53">
        <v>750000</v>
      </c>
      <c r="BG544" s="53">
        <v>1550000</v>
      </c>
      <c r="BH544" s="53">
        <v>150000</v>
      </c>
      <c r="BI544" s="53">
        <v>950000</v>
      </c>
      <c r="BJ544" s="53">
        <v>170000</v>
      </c>
      <c r="BK544" s="53" t="s">
        <v>92</v>
      </c>
      <c r="BL544" s="53" t="s">
        <v>92</v>
      </c>
      <c r="BM544" s="53" t="s">
        <v>92</v>
      </c>
      <c r="BN544" s="53">
        <v>0</v>
      </c>
      <c r="BO544" s="53">
        <v>130000</v>
      </c>
      <c r="BP544" s="53">
        <v>2200000</v>
      </c>
      <c r="BQ544" s="53">
        <v>4500000</v>
      </c>
      <c r="BR544" s="53">
        <v>0</v>
      </c>
      <c r="BS544" s="53">
        <v>350000</v>
      </c>
      <c r="BT544" s="53" t="s">
        <v>92</v>
      </c>
      <c r="BU544" s="53" t="s">
        <v>92</v>
      </c>
      <c r="BV544" s="53">
        <v>5355000</v>
      </c>
      <c r="BW544" s="53">
        <v>16600000</v>
      </c>
      <c r="BX544" s="53">
        <v>27000000</v>
      </c>
      <c r="BY544" s="35" t="s">
        <v>17</v>
      </c>
      <c r="BZ544" s="35" t="s">
        <v>17</v>
      </c>
      <c r="CA544" s="35" t="s">
        <v>17</v>
      </c>
      <c r="CB544" s="35" t="s">
        <v>17</v>
      </c>
      <c r="CC544" s="35" t="s">
        <v>17</v>
      </c>
      <c r="CD544" s="35" t="s">
        <v>17</v>
      </c>
      <c r="CE544" s="35" t="s">
        <v>17</v>
      </c>
      <c r="CF544" s="35" t="s">
        <v>92</v>
      </c>
      <c r="CG544" s="4" t="s">
        <v>92</v>
      </c>
      <c r="CH544" s="4" t="s">
        <v>92</v>
      </c>
      <c r="CI544" s="4" t="s">
        <v>92</v>
      </c>
      <c r="CJ544" s="4" t="s">
        <v>92</v>
      </c>
      <c r="CK544" s="4" t="s">
        <v>92</v>
      </c>
      <c r="CL544" s="4" t="s">
        <v>92</v>
      </c>
      <c r="CM544" s="4" t="s">
        <v>92</v>
      </c>
      <c r="CN544" s="4" t="s">
        <v>92</v>
      </c>
      <c r="CO544" s="4" t="s">
        <v>92</v>
      </c>
      <c r="CP544" s="4" t="s">
        <v>92</v>
      </c>
      <c r="CQ544" s="4" t="s">
        <v>92</v>
      </c>
      <c r="CR544" s="4" t="s">
        <v>92</v>
      </c>
      <c r="CS544" s="4" t="s">
        <v>92</v>
      </c>
      <c r="CT544" s="4" t="s">
        <v>92</v>
      </c>
      <c r="CU544" s="60">
        <v>7042137</v>
      </c>
      <c r="CV544" s="80">
        <v>1</v>
      </c>
    </row>
    <row r="545" spans="1:100" ht="51">
      <c r="A545" s="4">
        <v>542</v>
      </c>
      <c r="B545" s="27" t="s">
        <v>197</v>
      </c>
      <c r="C545" s="27" t="s">
        <v>89</v>
      </c>
      <c r="D545" s="27" t="s">
        <v>522</v>
      </c>
      <c r="E545" s="27" t="s">
        <v>523</v>
      </c>
      <c r="F545" s="27" t="s">
        <v>805</v>
      </c>
      <c r="G545" s="27" t="s">
        <v>585</v>
      </c>
      <c r="H545" s="4" t="s">
        <v>597</v>
      </c>
      <c r="I545" s="4">
        <v>3203040</v>
      </c>
      <c r="J545" s="4" t="s">
        <v>1350</v>
      </c>
      <c r="K545" s="77" t="s">
        <v>92</v>
      </c>
      <c r="L545" s="28">
        <v>150</v>
      </c>
      <c r="M545" s="45" t="s">
        <v>92</v>
      </c>
      <c r="N545" s="29">
        <f>VLOOKUP(I545,[1]Hoja1!$A$2:$B$15532,2,FALSE)</f>
        <v>223800000</v>
      </c>
      <c r="O545" s="45" t="s">
        <v>92</v>
      </c>
      <c r="P545" s="4" t="s">
        <v>206</v>
      </c>
      <c r="Q545" s="4" t="s">
        <v>390</v>
      </c>
      <c r="R545" s="4" t="s">
        <v>92</v>
      </c>
      <c r="S545" s="4" t="s">
        <v>92</v>
      </c>
      <c r="T545" s="4" t="s">
        <v>92</v>
      </c>
      <c r="U545" s="4" t="s">
        <v>92</v>
      </c>
      <c r="V545" s="4" t="s">
        <v>92</v>
      </c>
      <c r="W545" s="4" t="s">
        <v>92</v>
      </c>
      <c r="X545" s="43">
        <v>3</v>
      </c>
      <c r="Y545" s="44">
        <v>0.01</v>
      </c>
      <c r="Z545" s="44">
        <v>0.01</v>
      </c>
      <c r="AA545" s="44">
        <v>0.01</v>
      </c>
      <c r="AB545" s="44">
        <v>0.01</v>
      </c>
      <c r="AC545" s="44">
        <v>0.01</v>
      </c>
      <c r="AD545" s="44">
        <v>0.02</v>
      </c>
      <c r="AE545" s="4" t="s">
        <v>16</v>
      </c>
      <c r="AF545" s="4" t="s">
        <v>16</v>
      </c>
      <c r="AG545" s="4" t="s">
        <v>16</v>
      </c>
      <c r="AH545" s="18">
        <v>0.5</v>
      </c>
      <c r="AI545" s="53">
        <v>8925000</v>
      </c>
      <c r="AJ545" s="53">
        <v>550000</v>
      </c>
      <c r="AK545" s="53">
        <v>450000</v>
      </c>
      <c r="AL545" s="53" t="s">
        <v>92</v>
      </c>
      <c r="AM545" s="53" t="s">
        <v>92</v>
      </c>
      <c r="AN545" s="53">
        <v>5870000</v>
      </c>
      <c r="AO545" s="53">
        <v>350000</v>
      </c>
      <c r="AP545" s="53">
        <v>650000</v>
      </c>
      <c r="AQ545" s="53">
        <v>35000</v>
      </c>
      <c r="AR545" s="53">
        <v>280000</v>
      </c>
      <c r="AS545" s="53" t="s">
        <v>92</v>
      </c>
      <c r="AT545" s="53" t="s">
        <v>92</v>
      </c>
      <c r="AU545" s="53" t="s">
        <v>92</v>
      </c>
      <c r="AV545" s="53" t="s">
        <v>92</v>
      </c>
      <c r="AW545" s="53" t="s">
        <v>92</v>
      </c>
      <c r="AX545" s="53">
        <v>3500000</v>
      </c>
      <c r="AY545" s="53">
        <v>2200000</v>
      </c>
      <c r="AZ545" s="53">
        <v>950000</v>
      </c>
      <c r="BA545" s="53">
        <v>2400000</v>
      </c>
      <c r="BB545" s="53">
        <v>220000</v>
      </c>
      <c r="BC545" s="53">
        <v>0</v>
      </c>
      <c r="BD545" s="53">
        <v>0</v>
      </c>
      <c r="BE545" s="53">
        <v>650000</v>
      </c>
      <c r="BF545" s="53">
        <v>750000</v>
      </c>
      <c r="BG545" s="53">
        <v>1550000</v>
      </c>
      <c r="BH545" s="53">
        <v>150000</v>
      </c>
      <c r="BI545" s="53">
        <v>950000</v>
      </c>
      <c r="BJ545" s="53">
        <v>170000</v>
      </c>
      <c r="BK545" s="53" t="s">
        <v>92</v>
      </c>
      <c r="BL545" s="53" t="s">
        <v>92</v>
      </c>
      <c r="BM545" s="53" t="s">
        <v>92</v>
      </c>
      <c r="BN545" s="53">
        <v>4998000</v>
      </c>
      <c r="BO545" s="53">
        <v>130000</v>
      </c>
      <c r="BP545" s="53">
        <v>2200000</v>
      </c>
      <c r="BQ545" s="53">
        <v>4500000</v>
      </c>
      <c r="BR545" s="53">
        <v>4500000</v>
      </c>
      <c r="BS545" s="53">
        <v>350000</v>
      </c>
      <c r="BT545" s="53" t="s">
        <v>92</v>
      </c>
      <c r="BU545" s="53" t="s">
        <v>92</v>
      </c>
      <c r="BV545" s="53">
        <v>5355000</v>
      </c>
      <c r="BW545" s="53">
        <v>16600000</v>
      </c>
      <c r="BX545" s="53">
        <v>27000000</v>
      </c>
      <c r="BY545" s="35" t="s">
        <v>17</v>
      </c>
      <c r="BZ545" s="35" t="s">
        <v>17</v>
      </c>
      <c r="CA545" s="35" t="s">
        <v>17</v>
      </c>
      <c r="CB545" s="35" t="s">
        <v>17</v>
      </c>
      <c r="CC545" s="35" t="s">
        <v>17</v>
      </c>
      <c r="CD545" s="35" t="s">
        <v>17</v>
      </c>
      <c r="CE545" s="35" t="s">
        <v>17</v>
      </c>
      <c r="CF545" s="35" t="s">
        <v>92</v>
      </c>
      <c r="CG545" s="4" t="s">
        <v>92</v>
      </c>
      <c r="CH545" s="4" t="s">
        <v>92</v>
      </c>
      <c r="CI545" s="4" t="s">
        <v>92</v>
      </c>
      <c r="CJ545" s="4" t="s">
        <v>92</v>
      </c>
      <c r="CK545" s="4" t="s">
        <v>92</v>
      </c>
      <c r="CL545" s="4" t="s">
        <v>92</v>
      </c>
      <c r="CM545" s="4" t="s">
        <v>92</v>
      </c>
      <c r="CN545" s="4" t="s">
        <v>92</v>
      </c>
      <c r="CO545" s="4" t="s">
        <v>92</v>
      </c>
      <c r="CP545" s="4" t="s">
        <v>92</v>
      </c>
      <c r="CQ545" s="4" t="s">
        <v>92</v>
      </c>
      <c r="CR545" s="4" t="s">
        <v>92</v>
      </c>
      <c r="CS545" s="4" t="s">
        <v>92</v>
      </c>
      <c r="CT545" s="4" t="s">
        <v>92</v>
      </c>
      <c r="CU545" s="60">
        <v>6380000</v>
      </c>
      <c r="CV545" s="80">
        <v>1</v>
      </c>
    </row>
    <row r="546" spans="1:100" ht="51">
      <c r="A546" s="4">
        <v>543</v>
      </c>
      <c r="B546" s="27" t="s">
        <v>746</v>
      </c>
      <c r="C546" s="27" t="s">
        <v>89</v>
      </c>
      <c r="D546" s="27" t="s">
        <v>522</v>
      </c>
      <c r="E546" s="27" t="s">
        <v>468</v>
      </c>
      <c r="F546" s="27" t="s">
        <v>800</v>
      </c>
      <c r="G546" s="27" t="s">
        <v>586</v>
      </c>
      <c r="H546" s="35" t="s">
        <v>595</v>
      </c>
      <c r="I546" s="37">
        <v>5806062</v>
      </c>
      <c r="J546" s="4" t="s">
        <v>1351</v>
      </c>
      <c r="K546" s="77" t="s">
        <v>92</v>
      </c>
      <c r="L546" s="28">
        <v>140</v>
      </c>
      <c r="M546" s="45" t="s">
        <v>92</v>
      </c>
      <c r="N546" s="29">
        <f>VLOOKUP(I546,[1]Hoja1!$A$2:$B$15532,2,FALSE)</f>
        <v>128200000</v>
      </c>
      <c r="O546" s="45" t="s">
        <v>92</v>
      </c>
      <c r="P546" s="4" t="s">
        <v>206</v>
      </c>
      <c r="Q546" s="4" t="s">
        <v>390</v>
      </c>
      <c r="R546" s="4" t="s">
        <v>92</v>
      </c>
      <c r="S546" s="4" t="s">
        <v>92</v>
      </c>
      <c r="T546" s="4" t="s">
        <v>92</v>
      </c>
      <c r="U546" s="4" t="s">
        <v>92</v>
      </c>
      <c r="V546" s="4" t="s">
        <v>92</v>
      </c>
      <c r="W546" s="4" t="s">
        <v>92</v>
      </c>
      <c r="X546" s="14">
        <v>2</v>
      </c>
      <c r="Y546" s="11">
        <v>2.5000000000000001E-4</v>
      </c>
      <c r="Z546" s="11">
        <v>5.0000000000000001E-4</v>
      </c>
      <c r="AA546" s="11">
        <v>7.5000000000000002E-4</v>
      </c>
      <c r="AB546" s="11">
        <v>1E-3</v>
      </c>
      <c r="AC546" s="11">
        <v>1.25E-3</v>
      </c>
      <c r="AD546" s="11">
        <v>1.5E-3</v>
      </c>
      <c r="AE546" s="4" t="s">
        <v>16</v>
      </c>
      <c r="AF546" s="4" t="s">
        <v>16</v>
      </c>
      <c r="AG546" s="4" t="s">
        <v>16</v>
      </c>
      <c r="AH546" s="5">
        <v>0.05</v>
      </c>
      <c r="AI546" s="53" t="s">
        <v>92</v>
      </c>
      <c r="AJ546" s="53" t="s">
        <v>92</v>
      </c>
      <c r="AK546" s="53" t="s">
        <v>92</v>
      </c>
      <c r="AL546" s="53" t="s">
        <v>92</v>
      </c>
      <c r="AM546" s="53" t="s">
        <v>92</v>
      </c>
      <c r="AN546" s="53" t="s">
        <v>92</v>
      </c>
      <c r="AO546" s="53">
        <v>0</v>
      </c>
      <c r="AP546" s="53">
        <v>450000</v>
      </c>
      <c r="AQ546" s="53">
        <v>310000</v>
      </c>
      <c r="AR546" s="53">
        <v>450000</v>
      </c>
      <c r="AS546" s="53" t="s">
        <v>92</v>
      </c>
      <c r="AT546" s="53" t="s">
        <v>92</v>
      </c>
      <c r="AU546" s="53" t="s">
        <v>92</v>
      </c>
      <c r="AV546" s="53" t="s">
        <v>92</v>
      </c>
      <c r="AW546" s="53" t="s">
        <v>92</v>
      </c>
      <c r="AX546" s="53">
        <v>15750000</v>
      </c>
      <c r="AY546" s="53" t="s">
        <v>92</v>
      </c>
      <c r="AZ546" s="53" t="s">
        <v>92</v>
      </c>
      <c r="BA546" s="53" t="s">
        <v>92</v>
      </c>
      <c r="BB546" s="53">
        <v>0</v>
      </c>
      <c r="BC546" s="53">
        <v>0</v>
      </c>
      <c r="BD546" s="53">
        <v>0</v>
      </c>
      <c r="BE546" s="53" t="s">
        <v>92</v>
      </c>
      <c r="BF546" s="53" t="s">
        <v>92</v>
      </c>
      <c r="BG546" s="53" t="s">
        <v>92</v>
      </c>
      <c r="BH546" s="53">
        <v>100000</v>
      </c>
      <c r="BI546" s="53" t="s">
        <v>92</v>
      </c>
      <c r="BJ546" s="53" t="s">
        <v>92</v>
      </c>
      <c r="BK546" s="53" t="s">
        <v>92</v>
      </c>
      <c r="BL546" s="53" t="s">
        <v>92</v>
      </c>
      <c r="BM546" s="53" t="s">
        <v>92</v>
      </c>
      <c r="BN546" s="53">
        <v>950000</v>
      </c>
      <c r="BO546" s="53">
        <v>100000</v>
      </c>
      <c r="BP546" s="53" t="s">
        <v>92</v>
      </c>
      <c r="BQ546" s="53" t="s">
        <v>92</v>
      </c>
      <c r="BR546" s="53">
        <v>0</v>
      </c>
      <c r="BS546" s="53">
        <v>650000</v>
      </c>
      <c r="BT546" s="53" t="s">
        <v>92</v>
      </c>
      <c r="BU546" s="53" t="s">
        <v>92</v>
      </c>
      <c r="BV546" s="53" t="s">
        <v>92</v>
      </c>
      <c r="BW546" s="53" t="s">
        <v>92</v>
      </c>
      <c r="BX546" s="53" t="s">
        <v>92</v>
      </c>
      <c r="BY546" s="35" t="s">
        <v>17</v>
      </c>
      <c r="BZ546" s="35" t="s">
        <v>17</v>
      </c>
      <c r="CA546" s="35" t="s">
        <v>16</v>
      </c>
      <c r="CB546" s="35" t="s">
        <v>17</v>
      </c>
      <c r="CC546" s="35" t="s">
        <v>17</v>
      </c>
      <c r="CD546" s="35" t="s">
        <v>17</v>
      </c>
      <c r="CE546" s="35" t="s">
        <v>17</v>
      </c>
      <c r="CF546" s="39" t="s">
        <v>92</v>
      </c>
      <c r="CG546" s="4" t="s">
        <v>92</v>
      </c>
      <c r="CH546" s="4" t="s">
        <v>92</v>
      </c>
      <c r="CI546" s="4" t="s">
        <v>92</v>
      </c>
      <c r="CJ546" s="4" t="s">
        <v>92</v>
      </c>
      <c r="CK546" s="4" t="s">
        <v>92</v>
      </c>
      <c r="CL546" s="4" t="s">
        <v>92</v>
      </c>
      <c r="CM546" s="4" t="s">
        <v>92</v>
      </c>
      <c r="CN546" s="4" t="s">
        <v>92</v>
      </c>
      <c r="CO546" s="4" t="s">
        <v>92</v>
      </c>
      <c r="CP546" s="4" t="s">
        <v>92</v>
      </c>
      <c r="CQ546" s="4" t="s">
        <v>92</v>
      </c>
      <c r="CR546" s="4" t="s">
        <v>92</v>
      </c>
      <c r="CS546" s="4" t="s">
        <v>92</v>
      </c>
      <c r="CT546" s="4" t="s">
        <v>92</v>
      </c>
      <c r="CU546" s="59">
        <v>7900000</v>
      </c>
      <c r="CV546" s="80">
        <v>1</v>
      </c>
    </row>
    <row r="547" spans="1:100" ht="51">
      <c r="A547" s="4">
        <v>544</v>
      </c>
      <c r="B547" s="27" t="s">
        <v>746</v>
      </c>
      <c r="C547" s="27" t="s">
        <v>89</v>
      </c>
      <c r="D547" s="27" t="s">
        <v>522</v>
      </c>
      <c r="E547" s="27" t="s">
        <v>468</v>
      </c>
      <c r="F547" s="27" t="s">
        <v>800</v>
      </c>
      <c r="G547" s="27" t="s">
        <v>587</v>
      </c>
      <c r="H547" s="35" t="s">
        <v>595</v>
      </c>
      <c r="I547" s="37">
        <v>5806075</v>
      </c>
      <c r="J547" s="4" t="s">
        <v>1352</v>
      </c>
      <c r="K547" s="77" t="s">
        <v>92</v>
      </c>
      <c r="L547" s="28">
        <v>114</v>
      </c>
      <c r="M547" s="45" t="s">
        <v>92</v>
      </c>
      <c r="N547" s="29">
        <f>VLOOKUP(I547,[1]Hoja1!$A$2:$B$15532,2,FALSE)</f>
        <v>116500000</v>
      </c>
      <c r="O547" s="45" t="s">
        <v>92</v>
      </c>
      <c r="P547" s="4" t="s">
        <v>206</v>
      </c>
      <c r="Q547" s="4" t="s">
        <v>390</v>
      </c>
      <c r="R547" s="4" t="s">
        <v>92</v>
      </c>
      <c r="S547" s="4" t="s">
        <v>92</v>
      </c>
      <c r="T547" s="4" t="s">
        <v>92</v>
      </c>
      <c r="U547" s="4" t="s">
        <v>92</v>
      </c>
      <c r="V547" s="4" t="s">
        <v>92</v>
      </c>
      <c r="W547" s="4" t="s">
        <v>92</v>
      </c>
      <c r="X547" s="14">
        <v>1</v>
      </c>
      <c r="Y547" s="11">
        <v>2.5000000000000001E-4</v>
      </c>
      <c r="Z547" s="11">
        <v>5.0000000000000001E-4</v>
      </c>
      <c r="AA547" s="11">
        <v>7.5000000000000002E-4</v>
      </c>
      <c r="AB547" s="11">
        <v>1E-3</v>
      </c>
      <c r="AC547" s="11">
        <v>1.25E-3</v>
      </c>
      <c r="AD547" s="11">
        <v>1.5E-3</v>
      </c>
      <c r="AE547" s="4" t="s">
        <v>16</v>
      </c>
      <c r="AF547" s="4" t="s">
        <v>16</v>
      </c>
      <c r="AG547" s="4" t="s">
        <v>16</v>
      </c>
      <c r="AH547" s="5">
        <v>0.05</v>
      </c>
      <c r="AI547" s="53" t="s">
        <v>92</v>
      </c>
      <c r="AJ547" s="53" t="s">
        <v>92</v>
      </c>
      <c r="AK547" s="53" t="s">
        <v>92</v>
      </c>
      <c r="AL547" s="53" t="s">
        <v>92</v>
      </c>
      <c r="AM547" s="53" t="s">
        <v>92</v>
      </c>
      <c r="AN547" s="53" t="s">
        <v>92</v>
      </c>
      <c r="AO547" s="53">
        <v>0</v>
      </c>
      <c r="AP547" s="53">
        <v>450000</v>
      </c>
      <c r="AQ547" s="53">
        <v>310000</v>
      </c>
      <c r="AR547" s="53">
        <v>450000</v>
      </c>
      <c r="AS547" s="53" t="s">
        <v>92</v>
      </c>
      <c r="AT547" s="53" t="s">
        <v>92</v>
      </c>
      <c r="AU547" s="53" t="s">
        <v>92</v>
      </c>
      <c r="AV547" s="53" t="s">
        <v>92</v>
      </c>
      <c r="AW547" s="53" t="s">
        <v>92</v>
      </c>
      <c r="AX547" s="53">
        <v>15750000</v>
      </c>
      <c r="AY547" s="53" t="s">
        <v>92</v>
      </c>
      <c r="AZ547" s="53" t="s">
        <v>92</v>
      </c>
      <c r="BA547" s="53" t="s">
        <v>92</v>
      </c>
      <c r="BB547" s="53">
        <v>0</v>
      </c>
      <c r="BC547" s="53">
        <v>0</v>
      </c>
      <c r="BD547" s="53">
        <v>0</v>
      </c>
      <c r="BE547" s="53" t="s">
        <v>92</v>
      </c>
      <c r="BF547" s="53" t="s">
        <v>92</v>
      </c>
      <c r="BG547" s="53" t="s">
        <v>92</v>
      </c>
      <c r="BH547" s="53">
        <v>100000</v>
      </c>
      <c r="BI547" s="53" t="s">
        <v>92</v>
      </c>
      <c r="BJ547" s="53" t="s">
        <v>92</v>
      </c>
      <c r="BK547" s="53" t="s">
        <v>92</v>
      </c>
      <c r="BL547" s="53" t="s">
        <v>92</v>
      </c>
      <c r="BM547" s="53" t="s">
        <v>92</v>
      </c>
      <c r="BN547" s="53">
        <v>950000</v>
      </c>
      <c r="BO547" s="53">
        <v>100000</v>
      </c>
      <c r="BP547" s="53" t="s">
        <v>92</v>
      </c>
      <c r="BQ547" s="53" t="s">
        <v>92</v>
      </c>
      <c r="BR547" s="53">
        <v>0</v>
      </c>
      <c r="BS547" s="53">
        <v>650000</v>
      </c>
      <c r="BT547" s="53" t="s">
        <v>92</v>
      </c>
      <c r="BU547" s="53" t="s">
        <v>92</v>
      </c>
      <c r="BV547" s="53" t="s">
        <v>92</v>
      </c>
      <c r="BW547" s="53" t="s">
        <v>92</v>
      </c>
      <c r="BX547" s="53" t="s">
        <v>92</v>
      </c>
      <c r="BY547" s="35" t="s">
        <v>17</v>
      </c>
      <c r="BZ547" s="35" t="s">
        <v>17</v>
      </c>
      <c r="CA547" s="35" t="s">
        <v>16</v>
      </c>
      <c r="CB547" s="35" t="s">
        <v>17</v>
      </c>
      <c r="CC547" s="35" t="s">
        <v>17</v>
      </c>
      <c r="CD547" s="35" t="s">
        <v>17</v>
      </c>
      <c r="CE547" s="35" t="s">
        <v>17</v>
      </c>
      <c r="CF547" s="39" t="s">
        <v>92</v>
      </c>
      <c r="CG547" s="4" t="s">
        <v>92</v>
      </c>
      <c r="CH547" s="4" t="s">
        <v>92</v>
      </c>
      <c r="CI547" s="4" t="s">
        <v>92</v>
      </c>
      <c r="CJ547" s="4" t="s">
        <v>92</v>
      </c>
      <c r="CK547" s="4" t="s">
        <v>92</v>
      </c>
      <c r="CL547" s="4" t="s">
        <v>92</v>
      </c>
      <c r="CM547" s="4" t="s">
        <v>92</v>
      </c>
      <c r="CN547" s="4" t="s">
        <v>92</v>
      </c>
      <c r="CO547" s="4" t="s">
        <v>92</v>
      </c>
      <c r="CP547" s="4" t="s">
        <v>92</v>
      </c>
      <c r="CQ547" s="4" t="s">
        <v>92</v>
      </c>
      <c r="CR547" s="4" t="s">
        <v>92</v>
      </c>
      <c r="CS547" s="4" t="s">
        <v>92</v>
      </c>
      <c r="CT547" s="4" t="s">
        <v>92</v>
      </c>
      <c r="CU547" s="59">
        <v>7500000</v>
      </c>
      <c r="CV547" s="80">
        <v>1</v>
      </c>
    </row>
    <row r="548" spans="1:100" ht="38.25">
      <c r="A548" s="4">
        <v>545</v>
      </c>
      <c r="B548" s="27" t="s">
        <v>88</v>
      </c>
      <c r="C548" s="27" t="s">
        <v>213</v>
      </c>
      <c r="D548" s="6" t="s">
        <v>598</v>
      </c>
      <c r="E548" s="4" t="s">
        <v>599</v>
      </c>
      <c r="F548" s="27" t="s">
        <v>500</v>
      </c>
      <c r="G548" s="27" t="s">
        <v>600</v>
      </c>
      <c r="H548" s="4" t="s">
        <v>505</v>
      </c>
      <c r="I548" s="4">
        <v>1620135</v>
      </c>
      <c r="J548" s="4" t="s">
        <v>1353</v>
      </c>
      <c r="K548" s="77" t="s">
        <v>92</v>
      </c>
      <c r="L548" s="61">
        <v>130</v>
      </c>
      <c r="M548" s="45" t="s">
        <v>92</v>
      </c>
      <c r="N548" s="29">
        <f>VLOOKUP(I548,[1]Hoja1!$A$2:$B$15532,2,FALSE)</f>
        <v>103600000</v>
      </c>
      <c r="O548" s="45" t="s">
        <v>92</v>
      </c>
      <c r="P548" s="4" t="s">
        <v>206</v>
      </c>
      <c r="Q548" s="4" t="s">
        <v>390</v>
      </c>
      <c r="R548" s="4" t="s">
        <v>92</v>
      </c>
      <c r="S548" s="4" t="s">
        <v>92</v>
      </c>
      <c r="T548" s="4" t="s">
        <v>92</v>
      </c>
      <c r="U548" s="4" t="s">
        <v>92</v>
      </c>
      <c r="V548" s="4" t="s">
        <v>92</v>
      </c>
      <c r="W548" s="29">
        <f t="shared" ref="W548:W579" si="0">N548+BT548</f>
        <v>192535878.40782398</v>
      </c>
      <c r="X548" s="66">
        <f>VLOOKUP(J548,'[2]Ambulancias Tab 4x4'!$E$28:$F$38,2,FALSE)</f>
        <v>1</v>
      </c>
      <c r="Y548" s="11">
        <v>0.06</v>
      </c>
      <c r="Z548" s="42">
        <v>0.06</v>
      </c>
      <c r="AA548" s="11">
        <v>0.06</v>
      </c>
      <c r="AB548" s="11">
        <v>0.06</v>
      </c>
      <c r="AC548" s="11">
        <v>7.0000000000000007E-2</v>
      </c>
      <c r="AD548" s="11">
        <v>0.08</v>
      </c>
      <c r="AE548" s="4" t="s">
        <v>16</v>
      </c>
      <c r="AF548" s="4" t="s">
        <v>16</v>
      </c>
      <c r="AG548" s="4" t="s">
        <v>16</v>
      </c>
      <c r="AH548" s="5">
        <v>1</v>
      </c>
      <c r="AI548" s="53" t="s">
        <v>92</v>
      </c>
      <c r="AJ548" s="53">
        <v>327935.39390377922</v>
      </c>
      <c r="AK548" s="53">
        <v>468479.13414825604</v>
      </c>
      <c r="AL548" s="53" t="s">
        <v>92</v>
      </c>
      <c r="AM548" s="53" t="s">
        <v>92</v>
      </c>
      <c r="AN548" s="53">
        <v>7074692.550091682</v>
      </c>
      <c r="AO548" s="53">
        <v>1.252618005744</v>
      </c>
      <c r="AP548" s="53">
        <v>819838.48475944798</v>
      </c>
      <c r="AQ548" s="53">
        <v>1.252618005744</v>
      </c>
      <c r="AR548" s="53">
        <v>375785.40172319999</v>
      </c>
      <c r="AS548" s="53" t="s">
        <v>92</v>
      </c>
      <c r="AT548" s="53" t="s">
        <v>92</v>
      </c>
      <c r="AU548" s="53" t="s">
        <v>92</v>
      </c>
      <c r="AV548" s="53" t="s">
        <v>92</v>
      </c>
      <c r="AW548" s="53" t="s">
        <v>92</v>
      </c>
      <c r="AX548" s="53">
        <v>2818390.5129239997</v>
      </c>
      <c r="AY548" s="53" t="s">
        <v>92</v>
      </c>
      <c r="AZ548" s="53">
        <v>1771560.1088716586</v>
      </c>
      <c r="BA548" s="53">
        <v>2505236.0114879999</v>
      </c>
      <c r="BB548" s="53">
        <v>838471.17759488989</v>
      </c>
      <c r="BC548" s="53">
        <v>939463.50430799997</v>
      </c>
      <c r="BD548" s="53">
        <v>106266.73475664</v>
      </c>
      <c r="BE548" s="53">
        <v>1296872.9998869356</v>
      </c>
      <c r="BF548" s="53">
        <v>808472.22897532687</v>
      </c>
      <c r="BG548" s="53">
        <v>3000020.1237568795</v>
      </c>
      <c r="BH548" s="53">
        <v>79700.325851473492</v>
      </c>
      <c r="BI548" s="53">
        <v>1.252618005744</v>
      </c>
      <c r="BJ548" s="53" t="s">
        <v>92</v>
      </c>
      <c r="BK548" s="53" t="s">
        <v>92</v>
      </c>
      <c r="BL548" s="53" t="s">
        <v>92</v>
      </c>
      <c r="BM548" s="53">
        <v>1252618.005744</v>
      </c>
      <c r="BN548" s="53">
        <v>4835105.5021718396</v>
      </c>
      <c r="BO548" s="53">
        <v>79700.325851473492</v>
      </c>
      <c r="BP548" s="53">
        <v>4361540.738920263</v>
      </c>
      <c r="BQ548" s="53">
        <v>7283146.9755175682</v>
      </c>
      <c r="BR548" s="53">
        <v>1.252618005744</v>
      </c>
      <c r="BS548" s="53">
        <v>619893.0934465793</v>
      </c>
      <c r="BT548" s="53">
        <v>88935878.407823995</v>
      </c>
      <c r="BU548" s="53" t="s">
        <v>92</v>
      </c>
      <c r="BV548" s="53" t="s">
        <v>92</v>
      </c>
      <c r="BW548" s="53" t="s">
        <v>92</v>
      </c>
      <c r="BX548" s="55" t="s">
        <v>92</v>
      </c>
      <c r="BY548" s="31" t="s">
        <v>92</v>
      </c>
      <c r="BZ548" s="31" t="s">
        <v>92</v>
      </c>
      <c r="CA548" s="31" t="s">
        <v>92</v>
      </c>
      <c r="CB548" s="31" t="s">
        <v>92</v>
      </c>
      <c r="CC548" s="31" t="s">
        <v>92</v>
      </c>
      <c r="CD548" s="31" t="s">
        <v>92</v>
      </c>
      <c r="CE548" s="31" t="s">
        <v>92</v>
      </c>
      <c r="CF548" s="31" t="s">
        <v>92</v>
      </c>
      <c r="CG548" s="31" t="s">
        <v>17</v>
      </c>
      <c r="CH548" s="31" t="s">
        <v>17</v>
      </c>
      <c r="CI548" s="31" t="s">
        <v>17</v>
      </c>
      <c r="CJ548" s="31" t="s">
        <v>17</v>
      </c>
      <c r="CK548" s="31" t="s">
        <v>17</v>
      </c>
      <c r="CL548" s="31" t="s">
        <v>17</v>
      </c>
      <c r="CM548" s="31" t="s">
        <v>92</v>
      </c>
      <c r="CN548" s="31" t="s">
        <v>92</v>
      </c>
      <c r="CO548" s="31" t="s">
        <v>92</v>
      </c>
      <c r="CP548" s="31" t="s">
        <v>92</v>
      </c>
      <c r="CQ548" s="31" t="s">
        <v>92</v>
      </c>
      <c r="CR548" s="31" t="s">
        <v>92</v>
      </c>
      <c r="CS548" s="31" t="s">
        <v>92</v>
      </c>
      <c r="CT548" s="31" t="s">
        <v>92</v>
      </c>
      <c r="CU548" s="56">
        <v>9734233.5632352605</v>
      </c>
      <c r="CV548" s="80">
        <v>1</v>
      </c>
    </row>
    <row r="549" spans="1:100" ht="38.25">
      <c r="A549" s="4">
        <v>546</v>
      </c>
      <c r="B549" s="27" t="s">
        <v>88</v>
      </c>
      <c r="C549" s="27" t="s">
        <v>213</v>
      </c>
      <c r="D549" s="6" t="s">
        <v>598</v>
      </c>
      <c r="E549" s="4" t="s">
        <v>599</v>
      </c>
      <c r="F549" s="27" t="s">
        <v>1642</v>
      </c>
      <c r="G549" s="27" t="s">
        <v>2183</v>
      </c>
      <c r="H549" s="4" t="s">
        <v>505</v>
      </c>
      <c r="I549" s="4">
        <v>1611176</v>
      </c>
      <c r="J549" s="4" t="s">
        <v>1354</v>
      </c>
      <c r="K549" s="77" t="s">
        <v>92</v>
      </c>
      <c r="L549" s="61">
        <v>104</v>
      </c>
      <c r="M549" s="45" t="s">
        <v>92</v>
      </c>
      <c r="N549" s="29">
        <f>VLOOKUP(I549,[1]Hoja1!$A$2:$B$15532,2,FALSE)</f>
        <v>110000000</v>
      </c>
      <c r="O549" s="45" t="s">
        <v>92</v>
      </c>
      <c r="P549" s="4" t="s">
        <v>206</v>
      </c>
      <c r="Q549" s="4" t="s">
        <v>390</v>
      </c>
      <c r="R549" s="4" t="s">
        <v>92</v>
      </c>
      <c r="S549" s="4" t="s">
        <v>92</v>
      </c>
      <c r="T549" s="4" t="s">
        <v>92</v>
      </c>
      <c r="U549" s="4" t="s">
        <v>92</v>
      </c>
      <c r="V549" s="4" t="s">
        <v>92</v>
      </c>
      <c r="W549" s="29">
        <f t="shared" si="0"/>
        <v>205950539.23999041</v>
      </c>
      <c r="X549" s="66">
        <f>VLOOKUP(J549,'[2]Ambulancias Tab 4x2'!$G$31:$H$54,2,FALSE)</f>
        <v>2</v>
      </c>
      <c r="Y549" s="11">
        <v>0.05</v>
      </c>
      <c r="Z549" s="42">
        <v>0.05</v>
      </c>
      <c r="AA549" s="11">
        <v>0.05</v>
      </c>
      <c r="AB549" s="11">
        <v>0.05</v>
      </c>
      <c r="AC549" s="11">
        <v>0.06</v>
      </c>
      <c r="AD549" s="11">
        <v>7.0000000000000007E-2</v>
      </c>
      <c r="AE549" s="4" t="s">
        <v>16</v>
      </c>
      <c r="AF549" s="4" t="s">
        <v>16</v>
      </c>
      <c r="AG549" s="4" t="s">
        <v>16</v>
      </c>
      <c r="AH549" s="5">
        <v>1</v>
      </c>
      <c r="AI549" s="53" t="s">
        <v>92</v>
      </c>
      <c r="AJ549" s="53">
        <v>327935.39390377922</v>
      </c>
      <c r="AK549" s="53">
        <v>468479.13414825604</v>
      </c>
      <c r="AL549" s="53" t="s">
        <v>92</v>
      </c>
      <c r="AM549" s="53" t="s">
        <v>92</v>
      </c>
      <c r="AN549" s="53">
        <v>7428024.7740619192</v>
      </c>
      <c r="AO549" s="53">
        <v>323175.44548195205</v>
      </c>
      <c r="AP549" s="53">
        <v>819838.48475944798</v>
      </c>
      <c r="AQ549" s="53">
        <v>1.252618005744</v>
      </c>
      <c r="AR549" s="53">
        <v>924181.56463792326</v>
      </c>
      <c r="AS549" s="53" t="s">
        <v>92</v>
      </c>
      <c r="AT549" s="53" t="s">
        <v>92</v>
      </c>
      <c r="AU549" s="53" t="s">
        <v>92</v>
      </c>
      <c r="AV549" s="53" t="s">
        <v>92</v>
      </c>
      <c r="AW549" s="53" t="s">
        <v>92</v>
      </c>
      <c r="AX549" s="53" t="s">
        <v>92</v>
      </c>
      <c r="AY549" s="53" t="s">
        <v>92</v>
      </c>
      <c r="AZ549" s="53">
        <v>1771560.1088716586</v>
      </c>
      <c r="BA549" s="53">
        <v>2505236.0114879999</v>
      </c>
      <c r="BB549" s="53">
        <v>838471.17759488989</v>
      </c>
      <c r="BC549" s="53">
        <v>939463.50430799997</v>
      </c>
      <c r="BD549" s="53">
        <v>106266.73475664</v>
      </c>
      <c r="BE549" s="53">
        <v>1296872.9998869356</v>
      </c>
      <c r="BF549" s="53" t="s">
        <v>92</v>
      </c>
      <c r="BG549" s="53">
        <v>3460983.5498706717</v>
      </c>
      <c r="BH549" s="53">
        <v>79700.325851473492</v>
      </c>
      <c r="BI549" s="53">
        <v>1420468.8185136961</v>
      </c>
      <c r="BJ549" s="53" t="s">
        <v>92</v>
      </c>
      <c r="BK549" s="53" t="s">
        <v>92</v>
      </c>
      <c r="BL549" s="53" t="s">
        <v>92</v>
      </c>
      <c r="BM549" s="53">
        <v>1753665.2080415997</v>
      </c>
      <c r="BN549" s="53">
        <v>4835105.5021718396</v>
      </c>
      <c r="BO549" s="53">
        <v>79700.325851473492</v>
      </c>
      <c r="BP549" s="53">
        <v>4361540.738920263</v>
      </c>
      <c r="BQ549" s="53">
        <v>10397042.602176636</v>
      </c>
      <c r="BR549" s="53">
        <v>5012413.5808849027</v>
      </c>
      <c r="BS549" s="53">
        <v>1240091.8256865598</v>
      </c>
      <c r="BT549" s="53">
        <v>95950539.239990398</v>
      </c>
      <c r="BU549" s="53" t="s">
        <v>92</v>
      </c>
      <c r="BV549" s="53" t="s">
        <v>92</v>
      </c>
      <c r="BW549" s="53" t="s">
        <v>92</v>
      </c>
      <c r="BX549" s="55" t="s">
        <v>92</v>
      </c>
      <c r="BY549" s="31" t="s">
        <v>92</v>
      </c>
      <c r="BZ549" s="31" t="s">
        <v>92</v>
      </c>
      <c r="CA549" s="31" t="s">
        <v>92</v>
      </c>
      <c r="CB549" s="31" t="s">
        <v>92</v>
      </c>
      <c r="CC549" s="31" t="s">
        <v>92</v>
      </c>
      <c r="CD549" s="31" t="s">
        <v>92</v>
      </c>
      <c r="CE549" s="31" t="s">
        <v>92</v>
      </c>
      <c r="CF549" s="31" t="s">
        <v>92</v>
      </c>
      <c r="CG549" s="31" t="s">
        <v>17</v>
      </c>
      <c r="CH549" s="31" t="s">
        <v>17</v>
      </c>
      <c r="CI549" s="31" t="s">
        <v>17</v>
      </c>
      <c r="CJ549" s="31" t="s">
        <v>17</v>
      </c>
      <c r="CK549" s="31" t="s">
        <v>17</v>
      </c>
      <c r="CL549" s="31" t="s">
        <v>17</v>
      </c>
      <c r="CM549" s="31" t="s">
        <v>92</v>
      </c>
      <c r="CN549" s="31" t="s">
        <v>92</v>
      </c>
      <c r="CO549" s="31" t="s">
        <v>92</v>
      </c>
      <c r="CP549" s="31" t="s">
        <v>92</v>
      </c>
      <c r="CQ549" s="31" t="s">
        <v>92</v>
      </c>
      <c r="CR549" s="31" t="s">
        <v>92</v>
      </c>
      <c r="CS549" s="31" t="s">
        <v>92</v>
      </c>
      <c r="CT549" s="31" t="s">
        <v>92</v>
      </c>
      <c r="CU549" s="56">
        <v>10665353.379007</v>
      </c>
      <c r="CV549" s="80">
        <v>1</v>
      </c>
    </row>
    <row r="550" spans="1:100" ht="38.25">
      <c r="A550" s="4">
        <v>547</v>
      </c>
      <c r="B550" s="27" t="s">
        <v>88</v>
      </c>
      <c r="C550" s="27" t="s">
        <v>213</v>
      </c>
      <c r="D550" s="6" t="s">
        <v>598</v>
      </c>
      <c r="E550" s="4" t="s">
        <v>599</v>
      </c>
      <c r="F550" s="27" t="s">
        <v>1642</v>
      </c>
      <c r="G550" s="27" t="s">
        <v>2184</v>
      </c>
      <c r="H550" s="4" t="s">
        <v>505</v>
      </c>
      <c r="I550" s="4">
        <v>1611174</v>
      </c>
      <c r="J550" s="4" t="s">
        <v>1355</v>
      </c>
      <c r="K550" s="77" t="s">
        <v>92</v>
      </c>
      <c r="L550" s="61">
        <v>104</v>
      </c>
      <c r="M550" s="45" t="s">
        <v>92</v>
      </c>
      <c r="N550" s="29">
        <f>VLOOKUP(I550,[1]Hoja1!$A$2:$B$15532,2,FALSE)</f>
        <v>114300000</v>
      </c>
      <c r="O550" s="45" t="s">
        <v>92</v>
      </c>
      <c r="P550" s="4" t="s">
        <v>206</v>
      </c>
      <c r="Q550" s="4" t="s">
        <v>390</v>
      </c>
      <c r="R550" s="4" t="s">
        <v>92</v>
      </c>
      <c r="S550" s="4" t="s">
        <v>92</v>
      </c>
      <c r="T550" s="4" t="s">
        <v>92</v>
      </c>
      <c r="U550" s="4" t="s">
        <v>92</v>
      </c>
      <c r="V550" s="4" t="s">
        <v>92</v>
      </c>
      <c r="W550" s="29">
        <f t="shared" si="0"/>
        <v>210250539.23999041</v>
      </c>
      <c r="X550" s="66">
        <f>VLOOKUP(J550,'[2]Ambulancias Tab 4x2'!$G$31:$H$54,2,FALSE)</f>
        <v>2</v>
      </c>
      <c r="Y550" s="11">
        <v>0.05</v>
      </c>
      <c r="Z550" s="42">
        <v>0.05</v>
      </c>
      <c r="AA550" s="11">
        <v>0.05</v>
      </c>
      <c r="AB550" s="11">
        <v>0.05</v>
      </c>
      <c r="AC550" s="11">
        <v>0.06</v>
      </c>
      <c r="AD550" s="11">
        <v>7.0000000000000007E-2</v>
      </c>
      <c r="AE550" s="4" t="s">
        <v>16</v>
      </c>
      <c r="AF550" s="4" t="s">
        <v>16</v>
      </c>
      <c r="AG550" s="4" t="s">
        <v>16</v>
      </c>
      <c r="AH550" s="5">
        <v>1</v>
      </c>
      <c r="AI550" s="53" t="s">
        <v>92</v>
      </c>
      <c r="AJ550" s="53">
        <v>327935.39390377922</v>
      </c>
      <c r="AK550" s="53">
        <v>468479.13414825604</v>
      </c>
      <c r="AL550" s="53" t="s">
        <v>92</v>
      </c>
      <c r="AM550" s="53" t="s">
        <v>92</v>
      </c>
      <c r="AN550" s="53">
        <v>7428024.7740619192</v>
      </c>
      <c r="AO550" s="53">
        <v>323175.44548195205</v>
      </c>
      <c r="AP550" s="53">
        <v>819838.48475944798</v>
      </c>
      <c r="AQ550" s="53">
        <v>1.252618005744</v>
      </c>
      <c r="AR550" s="53">
        <v>924181.56463792326</v>
      </c>
      <c r="AS550" s="53" t="s">
        <v>92</v>
      </c>
      <c r="AT550" s="53" t="s">
        <v>92</v>
      </c>
      <c r="AU550" s="53" t="s">
        <v>92</v>
      </c>
      <c r="AV550" s="53" t="s">
        <v>92</v>
      </c>
      <c r="AW550" s="53" t="s">
        <v>92</v>
      </c>
      <c r="AX550" s="53" t="s">
        <v>92</v>
      </c>
      <c r="AY550" s="53" t="s">
        <v>92</v>
      </c>
      <c r="AZ550" s="53">
        <v>1771560.1088716586</v>
      </c>
      <c r="BA550" s="53">
        <v>2505236.0114879999</v>
      </c>
      <c r="BB550" s="53">
        <v>838471.17759488989</v>
      </c>
      <c r="BC550" s="53">
        <v>939463.50430799997</v>
      </c>
      <c r="BD550" s="53">
        <v>106266.73475664</v>
      </c>
      <c r="BE550" s="53">
        <v>1296872.9998869356</v>
      </c>
      <c r="BF550" s="53" t="s">
        <v>92</v>
      </c>
      <c r="BG550" s="53">
        <v>3460983.5498706717</v>
      </c>
      <c r="BH550" s="53">
        <v>79700.325851473492</v>
      </c>
      <c r="BI550" s="53">
        <v>1420468.8185136961</v>
      </c>
      <c r="BJ550" s="53" t="s">
        <v>92</v>
      </c>
      <c r="BK550" s="53" t="s">
        <v>92</v>
      </c>
      <c r="BL550" s="53" t="s">
        <v>92</v>
      </c>
      <c r="BM550" s="53">
        <v>1753665.2080415997</v>
      </c>
      <c r="BN550" s="53">
        <v>4835105.5021718396</v>
      </c>
      <c r="BO550" s="53">
        <v>79700.325851473492</v>
      </c>
      <c r="BP550" s="53">
        <v>4361540.738920263</v>
      </c>
      <c r="BQ550" s="53">
        <v>10397042.602176636</v>
      </c>
      <c r="BR550" s="53">
        <v>5012413.5808849027</v>
      </c>
      <c r="BS550" s="53">
        <v>1240091.8256865598</v>
      </c>
      <c r="BT550" s="53">
        <v>95950539.239990398</v>
      </c>
      <c r="BU550" s="53" t="s">
        <v>92</v>
      </c>
      <c r="BV550" s="53" t="s">
        <v>92</v>
      </c>
      <c r="BW550" s="53" t="s">
        <v>92</v>
      </c>
      <c r="BX550" s="55" t="s">
        <v>92</v>
      </c>
      <c r="BY550" s="31" t="s">
        <v>92</v>
      </c>
      <c r="BZ550" s="31" t="s">
        <v>92</v>
      </c>
      <c r="CA550" s="31" t="s">
        <v>92</v>
      </c>
      <c r="CB550" s="31" t="s">
        <v>92</v>
      </c>
      <c r="CC550" s="31" t="s">
        <v>92</v>
      </c>
      <c r="CD550" s="31" t="s">
        <v>92</v>
      </c>
      <c r="CE550" s="31" t="s">
        <v>92</v>
      </c>
      <c r="CF550" s="31" t="s">
        <v>92</v>
      </c>
      <c r="CG550" s="31" t="s">
        <v>17</v>
      </c>
      <c r="CH550" s="31" t="s">
        <v>17</v>
      </c>
      <c r="CI550" s="31" t="s">
        <v>17</v>
      </c>
      <c r="CJ550" s="31" t="s">
        <v>17</v>
      </c>
      <c r="CK550" s="31" t="s">
        <v>17</v>
      </c>
      <c r="CL550" s="31" t="s">
        <v>17</v>
      </c>
      <c r="CM550" s="31" t="s">
        <v>92</v>
      </c>
      <c r="CN550" s="31" t="s">
        <v>92</v>
      </c>
      <c r="CO550" s="31" t="s">
        <v>92</v>
      </c>
      <c r="CP550" s="31" t="s">
        <v>92</v>
      </c>
      <c r="CQ550" s="31" t="s">
        <v>92</v>
      </c>
      <c r="CR550" s="31" t="s">
        <v>92</v>
      </c>
      <c r="CS550" s="31" t="s">
        <v>92</v>
      </c>
      <c r="CT550" s="31" t="s">
        <v>92</v>
      </c>
      <c r="CU550" s="56">
        <v>10665353.379007</v>
      </c>
      <c r="CV550" s="80">
        <v>1</v>
      </c>
    </row>
    <row r="551" spans="1:100" ht="38.25">
      <c r="A551" s="4">
        <v>548</v>
      </c>
      <c r="B551" s="27" t="s">
        <v>88</v>
      </c>
      <c r="C551" s="27" t="s">
        <v>213</v>
      </c>
      <c r="D551" s="6" t="s">
        <v>598</v>
      </c>
      <c r="E551" s="4" t="s">
        <v>601</v>
      </c>
      <c r="F551" s="27" t="s">
        <v>500</v>
      </c>
      <c r="G551" s="27" t="s">
        <v>600</v>
      </c>
      <c r="H551" s="4" t="s">
        <v>505</v>
      </c>
      <c r="I551" s="4">
        <v>1620135</v>
      </c>
      <c r="J551" s="4" t="s">
        <v>1356</v>
      </c>
      <c r="K551" s="77" t="s">
        <v>92</v>
      </c>
      <c r="L551" s="61">
        <v>130</v>
      </c>
      <c r="M551" s="45" t="s">
        <v>92</v>
      </c>
      <c r="N551" s="29">
        <f>VLOOKUP(I551,[1]Hoja1!$A$2:$B$15532,2,FALSE)</f>
        <v>103600000</v>
      </c>
      <c r="O551" s="45" t="s">
        <v>92</v>
      </c>
      <c r="P551" s="4" t="s">
        <v>206</v>
      </c>
      <c r="Q551" s="4" t="s">
        <v>390</v>
      </c>
      <c r="R551" s="4" t="s">
        <v>92</v>
      </c>
      <c r="S551" s="4" t="s">
        <v>92</v>
      </c>
      <c r="T551" s="4" t="s">
        <v>92</v>
      </c>
      <c r="U551" s="4" t="s">
        <v>92</v>
      </c>
      <c r="V551" s="4" t="s">
        <v>92</v>
      </c>
      <c r="W551" s="29">
        <f t="shared" si="0"/>
        <v>261680392.32489279</v>
      </c>
      <c r="X551" s="66">
        <f>VLOOKUP(J551,'[2]Ambulancias TAM 4x4'!$G$31:$H$41,2,FALSE)</f>
        <v>1</v>
      </c>
      <c r="Y551" s="11">
        <v>0.06</v>
      </c>
      <c r="Z551" s="42">
        <v>0.06</v>
      </c>
      <c r="AA551" s="11">
        <v>0.06</v>
      </c>
      <c r="AB551" s="11">
        <v>0.06</v>
      </c>
      <c r="AC551" s="11">
        <v>7.0000000000000007E-2</v>
      </c>
      <c r="AD551" s="11">
        <v>0.08</v>
      </c>
      <c r="AE551" s="4" t="s">
        <v>16</v>
      </c>
      <c r="AF551" s="4" t="s">
        <v>16</v>
      </c>
      <c r="AG551" s="4" t="s">
        <v>16</v>
      </c>
      <c r="AH551" s="5">
        <v>1</v>
      </c>
      <c r="AI551" s="53" t="s">
        <v>92</v>
      </c>
      <c r="AJ551" s="53">
        <v>327935.39390377922</v>
      </c>
      <c r="AK551" s="53">
        <v>468479.13414825604</v>
      </c>
      <c r="AL551" s="53" t="s">
        <v>92</v>
      </c>
      <c r="AM551" s="53" t="s">
        <v>92</v>
      </c>
      <c r="AN551" s="53">
        <v>7074692.550091682</v>
      </c>
      <c r="AO551" s="53">
        <v>1.252618005744</v>
      </c>
      <c r="AP551" s="53">
        <v>819838.48475944798</v>
      </c>
      <c r="AQ551" s="53">
        <v>1.252618005744</v>
      </c>
      <c r="AR551" s="53">
        <v>375785.40172319999</v>
      </c>
      <c r="AS551" s="53" t="s">
        <v>92</v>
      </c>
      <c r="AT551" s="53" t="s">
        <v>92</v>
      </c>
      <c r="AU551" s="53" t="s">
        <v>92</v>
      </c>
      <c r="AV551" s="53" t="s">
        <v>92</v>
      </c>
      <c r="AW551" s="53" t="s">
        <v>92</v>
      </c>
      <c r="AX551" s="53">
        <v>2818390.5129239997</v>
      </c>
      <c r="AY551" s="53" t="s">
        <v>92</v>
      </c>
      <c r="AZ551" s="53">
        <v>1771560.1088716586</v>
      </c>
      <c r="BA551" s="53">
        <v>2505236.0114879999</v>
      </c>
      <c r="BB551" s="53">
        <v>838471.17759488989</v>
      </c>
      <c r="BC551" s="53">
        <v>939463.50430799997</v>
      </c>
      <c r="BD551" s="53">
        <v>106266.73475664</v>
      </c>
      <c r="BE551" s="53">
        <v>1296872.9998869356</v>
      </c>
      <c r="BF551" s="53">
        <v>808472.22897532687</v>
      </c>
      <c r="BG551" s="53">
        <v>3000020.1237568795</v>
      </c>
      <c r="BH551" s="53">
        <v>79700.325851473492</v>
      </c>
      <c r="BI551" s="53">
        <v>1.252618005744</v>
      </c>
      <c r="BJ551" s="53" t="s">
        <v>92</v>
      </c>
      <c r="BK551" s="53" t="s">
        <v>92</v>
      </c>
      <c r="BL551" s="53" t="s">
        <v>92</v>
      </c>
      <c r="BM551" s="53">
        <v>1252618.005744</v>
      </c>
      <c r="BN551" s="53">
        <v>4835105.5021718396</v>
      </c>
      <c r="BO551" s="53">
        <v>79700.325851473492</v>
      </c>
      <c r="BP551" s="53">
        <v>4361540.738920263</v>
      </c>
      <c r="BQ551" s="53">
        <v>7283146.9755175682</v>
      </c>
      <c r="BR551" s="53">
        <v>1.252618005744</v>
      </c>
      <c r="BS551" s="53">
        <v>619893.0934465793</v>
      </c>
      <c r="BT551" s="53">
        <v>158080392.32489279</v>
      </c>
      <c r="BU551" s="53" t="s">
        <v>92</v>
      </c>
      <c r="BV551" s="53" t="s">
        <v>92</v>
      </c>
      <c r="BW551" s="53" t="s">
        <v>92</v>
      </c>
      <c r="BX551" s="55" t="s">
        <v>92</v>
      </c>
      <c r="BY551" s="31" t="s">
        <v>92</v>
      </c>
      <c r="BZ551" s="31" t="s">
        <v>92</v>
      </c>
      <c r="CA551" s="31" t="s">
        <v>92</v>
      </c>
      <c r="CB551" s="31" t="s">
        <v>92</v>
      </c>
      <c r="CC551" s="31" t="s">
        <v>92</v>
      </c>
      <c r="CD551" s="31" t="s">
        <v>92</v>
      </c>
      <c r="CE551" s="31" t="s">
        <v>92</v>
      </c>
      <c r="CF551" s="31" t="s">
        <v>92</v>
      </c>
      <c r="CG551" s="31" t="s">
        <v>17</v>
      </c>
      <c r="CH551" s="31" t="s">
        <v>17</v>
      </c>
      <c r="CI551" s="31" t="s">
        <v>17</v>
      </c>
      <c r="CJ551" s="31" t="s">
        <v>17</v>
      </c>
      <c r="CK551" s="31" t="s">
        <v>17</v>
      </c>
      <c r="CL551" s="31" t="s">
        <v>17</v>
      </c>
      <c r="CM551" s="31" t="s">
        <v>92</v>
      </c>
      <c r="CN551" s="31" t="s">
        <v>92</v>
      </c>
      <c r="CO551" s="31" t="s">
        <v>92</v>
      </c>
      <c r="CP551" s="31" t="s">
        <v>92</v>
      </c>
      <c r="CQ551" s="31" t="s">
        <v>92</v>
      </c>
      <c r="CR551" s="31" t="s">
        <v>92</v>
      </c>
      <c r="CS551" s="31" t="s">
        <v>92</v>
      </c>
      <c r="CT551" s="31" t="s">
        <v>92</v>
      </c>
      <c r="CU551" s="56">
        <v>9734233.5632352605</v>
      </c>
      <c r="CV551" s="80">
        <v>1</v>
      </c>
    </row>
    <row r="552" spans="1:100" ht="38.25">
      <c r="A552" s="4">
        <v>549</v>
      </c>
      <c r="B552" s="27" t="s">
        <v>88</v>
      </c>
      <c r="C552" s="27" t="s">
        <v>213</v>
      </c>
      <c r="D552" s="6" t="s">
        <v>598</v>
      </c>
      <c r="E552" s="4" t="s">
        <v>601</v>
      </c>
      <c r="F552" s="27" t="s">
        <v>1642</v>
      </c>
      <c r="G552" s="27" t="s">
        <v>2183</v>
      </c>
      <c r="H552" s="4" t="s">
        <v>505</v>
      </c>
      <c r="I552" s="4">
        <v>1611176</v>
      </c>
      <c r="J552" s="4" t="s">
        <v>1357</v>
      </c>
      <c r="K552" s="77" t="s">
        <v>92</v>
      </c>
      <c r="L552" s="61">
        <v>104</v>
      </c>
      <c r="M552" s="45" t="s">
        <v>92</v>
      </c>
      <c r="N552" s="29">
        <f>VLOOKUP(I552,[1]Hoja1!$A$2:$B$15532,2,FALSE)</f>
        <v>110000000</v>
      </c>
      <c r="O552" s="45" t="s">
        <v>92</v>
      </c>
      <c r="P552" s="4" t="s">
        <v>206</v>
      </c>
      <c r="Q552" s="4" t="s">
        <v>390</v>
      </c>
      <c r="R552" s="4" t="s">
        <v>92</v>
      </c>
      <c r="S552" s="4" t="s">
        <v>92</v>
      </c>
      <c r="T552" s="4" t="s">
        <v>92</v>
      </c>
      <c r="U552" s="4" t="s">
        <v>92</v>
      </c>
      <c r="V552" s="4" t="s">
        <v>92</v>
      </c>
      <c r="W552" s="29">
        <f t="shared" si="0"/>
        <v>276347671.16280317</v>
      </c>
      <c r="X552" s="66">
        <f>VLOOKUP(J552,'[2]Ambulancias TAM 4x2'!$G$31:$H$54,2,FALSE)</f>
        <v>1</v>
      </c>
      <c r="Y552" s="11">
        <v>0.05</v>
      </c>
      <c r="Z552" s="42">
        <v>0.05</v>
      </c>
      <c r="AA552" s="11">
        <v>0.05</v>
      </c>
      <c r="AB552" s="11">
        <v>0.05</v>
      </c>
      <c r="AC552" s="11">
        <v>0.06</v>
      </c>
      <c r="AD552" s="11">
        <v>7.0000000000000007E-2</v>
      </c>
      <c r="AE552" s="4" t="s">
        <v>16</v>
      </c>
      <c r="AF552" s="4" t="s">
        <v>16</v>
      </c>
      <c r="AG552" s="4" t="s">
        <v>16</v>
      </c>
      <c r="AH552" s="5">
        <v>1</v>
      </c>
      <c r="AI552" s="53" t="s">
        <v>92</v>
      </c>
      <c r="AJ552" s="53">
        <v>327935.39390377922</v>
      </c>
      <c r="AK552" s="53">
        <v>468479.13414825604</v>
      </c>
      <c r="AL552" s="53" t="s">
        <v>92</v>
      </c>
      <c r="AM552" s="53" t="s">
        <v>92</v>
      </c>
      <c r="AN552" s="53">
        <v>7428024.7740619192</v>
      </c>
      <c r="AO552" s="53">
        <v>323175.44548195205</v>
      </c>
      <c r="AP552" s="53">
        <v>819838.48475944798</v>
      </c>
      <c r="AQ552" s="53">
        <v>1.252618005744</v>
      </c>
      <c r="AR552" s="53">
        <v>924181.56463792326</v>
      </c>
      <c r="AS552" s="53" t="s">
        <v>92</v>
      </c>
      <c r="AT552" s="53" t="s">
        <v>92</v>
      </c>
      <c r="AU552" s="53" t="s">
        <v>92</v>
      </c>
      <c r="AV552" s="53" t="s">
        <v>92</v>
      </c>
      <c r="AW552" s="53" t="s">
        <v>92</v>
      </c>
      <c r="AX552" s="53" t="s">
        <v>92</v>
      </c>
      <c r="AY552" s="53" t="s">
        <v>92</v>
      </c>
      <c r="AZ552" s="53">
        <v>1771560.1088716586</v>
      </c>
      <c r="BA552" s="53">
        <v>2505236.0114879999</v>
      </c>
      <c r="BB552" s="53">
        <v>838471.17759488989</v>
      </c>
      <c r="BC552" s="53">
        <v>939463.50430799997</v>
      </c>
      <c r="BD552" s="53">
        <v>106266.73475664</v>
      </c>
      <c r="BE552" s="53">
        <v>1296872.9998869356</v>
      </c>
      <c r="BF552" s="53" t="s">
        <v>92</v>
      </c>
      <c r="BG552" s="53">
        <v>3460983.5498706717</v>
      </c>
      <c r="BH552" s="53">
        <v>79700.325851473492</v>
      </c>
      <c r="BI552" s="53">
        <v>1420468.8185136961</v>
      </c>
      <c r="BJ552" s="53" t="s">
        <v>92</v>
      </c>
      <c r="BK552" s="53" t="s">
        <v>92</v>
      </c>
      <c r="BL552" s="53" t="s">
        <v>92</v>
      </c>
      <c r="BM552" s="53">
        <v>1753665.2080415997</v>
      </c>
      <c r="BN552" s="53">
        <v>4835105.5021718396</v>
      </c>
      <c r="BO552" s="53">
        <v>79700.325851473492</v>
      </c>
      <c r="BP552" s="53">
        <v>4361540.738920263</v>
      </c>
      <c r="BQ552" s="53">
        <v>10397042.602176636</v>
      </c>
      <c r="BR552" s="53">
        <v>5012413.5808849027</v>
      </c>
      <c r="BS552" s="53">
        <v>1240091.8256865598</v>
      </c>
      <c r="BT552" s="53">
        <v>166347671.1628032</v>
      </c>
      <c r="BU552" s="53" t="s">
        <v>92</v>
      </c>
      <c r="BV552" s="53" t="s">
        <v>92</v>
      </c>
      <c r="BW552" s="53" t="s">
        <v>92</v>
      </c>
      <c r="BX552" s="55" t="s">
        <v>92</v>
      </c>
      <c r="BY552" s="31" t="s">
        <v>92</v>
      </c>
      <c r="BZ552" s="31" t="s">
        <v>92</v>
      </c>
      <c r="CA552" s="31" t="s">
        <v>92</v>
      </c>
      <c r="CB552" s="31" t="s">
        <v>92</v>
      </c>
      <c r="CC552" s="31" t="s">
        <v>92</v>
      </c>
      <c r="CD552" s="31" t="s">
        <v>92</v>
      </c>
      <c r="CE552" s="31" t="s">
        <v>92</v>
      </c>
      <c r="CF552" s="31" t="s">
        <v>92</v>
      </c>
      <c r="CG552" s="31" t="s">
        <v>17</v>
      </c>
      <c r="CH552" s="31" t="s">
        <v>17</v>
      </c>
      <c r="CI552" s="31" t="s">
        <v>17</v>
      </c>
      <c r="CJ552" s="31" t="s">
        <v>17</v>
      </c>
      <c r="CK552" s="31" t="s">
        <v>17</v>
      </c>
      <c r="CL552" s="31" t="s">
        <v>17</v>
      </c>
      <c r="CM552" s="31" t="s">
        <v>92</v>
      </c>
      <c r="CN552" s="31" t="s">
        <v>92</v>
      </c>
      <c r="CO552" s="31" t="s">
        <v>92</v>
      </c>
      <c r="CP552" s="31" t="s">
        <v>92</v>
      </c>
      <c r="CQ552" s="31" t="s">
        <v>92</v>
      </c>
      <c r="CR552" s="31" t="s">
        <v>92</v>
      </c>
      <c r="CS552" s="31" t="s">
        <v>92</v>
      </c>
      <c r="CT552" s="31" t="s">
        <v>92</v>
      </c>
      <c r="CU552" s="56">
        <v>10665353.379007</v>
      </c>
      <c r="CV552" s="80">
        <v>1</v>
      </c>
    </row>
    <row r="553" spans="1:100" ht="38.25">
      <c r="A553" s="4">
        <v>550</v>
      </c>
      <c r="B553" s="27" t="s">
        <v>88</v>
      </c>
      <c r="C553" s="27" t="s">
        <v>213</v>
      </c>
      <c r="D553" s="6" t="s">
        <v>598</v>
      </c>
      <c r="E553" s="4" t="s">
        <v>601</v>
      </c>
      <c r="F553" s="27" t="s">
        <v>1642</v>
      </c>
      <c r="G553" s="27" t="s">
        <v>2184</v>
      </c>
      <c r="H553" s="4" t="s">
        <v>505</v>
      </c>
      <c r="I553" s="4">
        <v>1611174</v>
      </c>
      <c r="J553" s="4" t="s">
        <v>1358</v>
      </c>
      <c r="K553" s="77" t="s">
        <v>92</v>
      </c>
      <c r="L553" s="61">
        <v>104</v>
      </c>
      <c r="M553" s="45" t="s">
        <v>92</v>
      </c>
      <c r="N553" s="29">
        <f>VLOOKUP(I553,[1]Hoja1!$A$2:$B$15532,2,FALSE)</f>
        <v>114300000</v>
      </c>
      <c r="O553" s="45" t="s">
        <v>92</v>
      </c>
      <c r="P553" s="4" t="s">
        <v>206</v>
      </c>
      <c r="Q553" s="4" t="s">
        <v>390</v>
      </c>
      <c r="R553" s="4" t="s">
        <v>92</v>
      </c>
      <c r="S553" s="4" t="s">
        <v>92</v>
      </c>
      <c r="T553" s="4" t="s">
        <v>92</v>
      </c>
      <c r="U553" s="4" t="s">
        <v>92</v>
      </c>
      <c r="V553" s="4" t="s">
        <v>92</v>
      </c>
      <c r="W553" s="29">
        <f t="shared" si="0"/>
        <v>280647671.16280317</v>
      </c>
      <c r="X553" s="66">
        <f>VLOOKUP(J553,'[2]Ambulancias TAM 4x2'!$G$31:$H$54,2,FALSE)</f>
        <v>2</v>
      </c>
      <c r="Y553" s="11">
        <v>0.05</v>
      </c>
      <c r="Z553" s="42">
        <v>0.05</v>
      </c>
      <c r="AA553" s="11">
        <v>0.05</v>
      </c>
      <c r="AB553" s="11">
        <v>0.05</v>
      </c>
      <c r="AC553" s="11">
        <v>0.06</v>
      </c>
      <c r="AD553" s="11">
        <v>7.0000000000000007E-2</v>
      </c>
      <c r="AE553" s="4" t="s">
        <v>16</v>
      </c>
      <c r="AF553" s="4" t="s">
        <v>16</v>
      </c>
      <c r="AG553" s="4" t="s">
        <v>16</v>
      </c>
      <c r="AH553" s="5">
        <v>1</v>
      </c>
      <c r="AI553" s="53" t="s">
        <v>92</v>
      </c>
      <c r="AJ553" s="53">
        <v>327935.39390377922</v>
      </c>
      <c r="AK553" s="53">
        <v>468479.13414825604</v>
      </c>
      <c r="AL553" s="53" t="s">
        <v>92</v>
      </c>
      <c r="AM553" s="53" t="s">
        <v>92</v>
      </c>
      <c r="AN553" s="53">
        <v>7428024.7740619192</v>
      </c>
      <c r="AO553" s="53">
        <v>323175.44548195205</v>
      </c>
      <c r="AP553" s="53">
        <v>819838.48475944798</v>
      </c>
      <c r="AQ553" s="53">
        <v>1.252618005744</v>
      </c>
      <c r="AR553" s="53">
        <v>924181.56463792326</v>
      </c>
      <c r="AS553" s="53" t="s">
        <v>92</v>
      </c>
      <c r="AT553" s="53" t="s">
        <v>92</v>
      </c>
      <c r="AU553" s="53" t="s">
        <v>92</v>
      </c>
      <c r="AV553" s="53" t="s">
        <v>92</v>
      </c>
      <c r="AW553" s="53" t="s">
        <v>92</v>
      </c>
      <c r="AX553" s="53" t="s">
        <v>92</v>
      </c>
      <c r="AY553" s="53" t="s">
        <v>92</v>
      </c>
      <c r="AZ553" s="53">
        <v>1771560.1088716586</v>
      </c>
      <c r="BA553" s="53">
        <v>2505236.0114879999</v>
      </c>
      <c r="BB553" s="53">
        <v>838471.17759488989</v>
      </c>
      <c r="BC553" s="53">
        <v>939463.50430799997</v>
      </c>
      <c r="BD553" s="53">
        <v>106266.73475664</v>
      </c>
      <c r="BE553" s="53">
        <v>1296872.9998869356</v>
      </c>
      <c r="BF553" s="53" t="s">
        <v>92</v>
      </c>
      <c r="BG553" s="53">
        <v>3460983.5498706717</v>
      </c>
      <c r="BH553" s="53">
        <v>79700.325851473492</v>
      </c>
      <c r="BI553" s="53">
        <v>1420468.8185136961</v>
      </c>
      <c r="BJ553" s="53" t="s">
        <v>92</v>
      </c>
      <c r="BK553" s="53" t="s">
        <v>92</v>
      </c>
      <c r="BL553" s="53" t="s">
        <v>92</v>
      </c>
      <c r="BM553" s="53">
        <v>1753665.2080415997</v>
      </c>
      <c r="BN553" s="53">
        <v>4835105.5021718396</v>
      </c>
      <c r="BO553" s="53">
        <v>79700.325851473492</v>
      </c>
      <c r="BP553" s="53">
        <v>4361540.738920263</v>
      </c>
      <c r="BQ553" s="53">
        <v>10397042.602176636</v>
      </c>
      <c r="BR553" s="53">
        <v>5012413.5808849027</v>
      </c>
      <c r="BS553" s="53">
        <v>1240091.8256865598</v>
      </c>
      <c r="BT553" s="53">
        <v>166347671.1628032</v>
      </c>
      <c r="BU553" s="53" t="s">
        <v>92</v>
      </c>
      <c r="BV553" s="53" t="s">
        <v>92</v>
      </c>
      <c r="BW553" s="53" t="s">
        <v>92</v>
      </c>
      <c r="BX553" s="55" t="s">
        <v>92</v>
      </c>
      <c r="BY553" s="31" t="s">
        <v>92</v>
      </c>
      <c r="BZ553" s="31" t="s">
        <v>92</v>
      </c>
      <c r="CA553" s="31" t="s">
        <v>92</v>
      </c>
      <c r="CB553" s="31" t="s">
        <v>92</v>
      </c>
      <c r="CC553" s="31" t="s">
        <v>92</v>
      </c>
      <c r="CD553" s="31" t="s">
        <v>92</v>
      </c>
      <c r="CE553" s="31" t="s">
        <v>92</v>
      </c>
      <c r="CF553" s="31" t="s">
        <v>92</v>
      </c>
      <c r="CG553" s="31" t="s">
        <v>17</v>
      </c>
      <c r="CH553" s="31" t="s">
        <v>17</v>
      </c>
      <c r="CI553" s="31" t="s">
        <v>17</v>
      </c>
      <c r="CJ553" s="31" t="s">
        <v>17</v>
      </c>
      <c r="CK553" s="31" t="s">
        <v>17</v>
      </c>
      <c r="CL553" s="31" t="s">
        <v>17</v>
      </c>
      <c r="CM553" s="31" t="s">
        <v>92</v>
      </c>
      <c r="CN553" s="31" t="s">
        <v>92</v>
      </c>
      <c r="CO553" s="31" t="s">
        <v>92</v>
      </c>
      <c r="CP553" s="31" t="s">
        <v>92</v>
      </c>
      <c r="CQ553" s="31" t="s">
        <v>92</v>
      </c>
      <c r="CR553" s="31" t="s">
        <v>92</v>
      </c>
      <c r="CS553" s="31" t="s">
        <v>92</v>
      </c>
      <c r="CT553" s="31" t="s">
        <v>92</v>
      </c>
      <c r="CU553" s="56">
        <v>10665353.379007</v>
      </c>
      <c r="CV553" s="80">
        <v>1</v>
      </c>
    </row>
    <row r="554" spans="1:100" ht="25.5">
      <c r="A554" s="4">
        <v>551</v>
      </c>
      <c r="B554" s="27" t="s">
        <v>106</v>
      </c>
      <c r="C554" s="27" t="s">
        <v>213</v>
      </c>
      <c r="D554" s="6" t="s">
        <v>598</v>
      </c>
      <c r="E554" s="35" t="s">
        <v>601</v>
      </c>
      <c r="F554" s="27" t="s">
        <v>500</v>
      </c>
      <c r="G554" s="27" t="s">
        <v>466</v>
      </c>
      <c r="H554" s="4" t="s">
        <v>617</v>
      </c>
      <c r="I554" s="4">
        <v>9020050</v>
      </c>
      <c r="J554" s="4" t="s">
        <v>1359</v>
      </c>
      <c r="K554" s="77" t="s">
        <v>92</v>
      </c>
      <c r="L554" s="61">
        <v>231</v>
      </c>
      <c r="M554" s="45" t="s">
        <v>92</v>
      </c>
      <c r="N554" s="29">
        <f>VLOOKUP(I554,[1]Hoja1!$A$2:$B$15532,2,FALSE)</f>
        <v>212500000</v>
      </c>
      <c r="O554" s="45" t="s">
        <v>92</v>
      </c>
      <c r="P554" s="4" t="s">
        <v>206</v>
      </c>
      <c r="Q554" s="4" t="s">
        <v>203</v>
      </c>
      <c r="R554" s="4" t="s">
        <v>92</v>
      </c>
      <c r="S554" s="4" t="s">
        <v>92</v>
      </c>
      <c r="T554" s="4" t="s">
        <v>92</v>
      </c>
      <c r="U554" s="4" t="s">
        <v>92</v>
      </c>
      <c r="V554" s="4" t="s">
        <v>92</v>
      </c>
      <c r="W554" s="29">
        <f t="shared" si="0"/>
        <v>359500000</v>
      </c>
      <c r="X554" s="66">
        <f>VLOOKUP(J554,'[2]Ambulancias TAM 4x4'!$G$31:$H$41,2,FALSE)</f>
        <v>3</v>
      </c>
      <c r="Y554" s="11">
        <v>0</v>
      </c>
      <c r="Z554" s="11">
        <v>0.02</v>
      </c>
      <c r="AA554" s="11">
        <v>0.03</v>
      </c>
      <c r="AB554" s="11">
        <v>0.04</v>
      </c>
      <c r="AC554" s="11">
        <v>4.4999999999999998E-2</v>
      </c>
      <c r="AD554" s="11">
        <v>4.4999999999999998E-2</v>
      </c>
      <c r="AE554" s="4" t="s">
        <v>16</v>
      </c>
      <c r="AF554" s="4" t="s">
        <v>17</v>
      </c>
      <c r="AG554" s="4" t="s">
        <v>17</v>
      </c>
      <c r="AH554" s="5">
        <v>0</v>
      </c>
      <c r="AI554" s="53" t="s">
        <v>92</v>
      </c>
      <c r="AJ554" s="53">
        <v>200000</v>
      </c>
      <c r="AK554" s="53">
        <v>380000</v>
      </c>
      <c r="AL554" s="53" t="s">
        <v>92</v>
      </c>
      <c r="AM554" s="53" t="s">
        <v>92</v>
      </c>
      <c r="AN554" s="53">
        <v>5200000</v>
      </c>
      <c r="AO554" s="53" t="s">
        <v>92</v>
      </c>
      <c r="AP554" s="53">
        <v>330000</v>
      </c>
      <c r="AQ554" s="53">
        <v>90000</v>
      </c>
      <c r="AR554" s="53">
        <v>270000</v>
      </c>
      <c r="AS554" s="53">
        <v>10800000</v>
      </c>
      <c r="AT554" s="53">
        <v>9500000</v>
      </c>
      <c r="AU554" s="53" t="s">
        <v>92</v>
      </c>
      <c r="AV554" s="53" t="s">
        <v>92</v>
      </c>
      <c r="AW554" s="53" t="s">
        <v>92</v>
      </c>
      <c r="AX554" s="53" t="s">
        <v>92</v>
      </c>
      <c r="AY554" s="53">
        <v>670000</v>
      </c>
      <c r="AZ554" s="53">
        <v>950000</v>
      </c>
      <c r="BA554" s="53">
        <v>70000</v>
      </c>
      <c r="BB554" s="53">
        <v>0</v>
      </c>
      <c r="BC554" s="53">
        <v>0</v>
      </c>
      <c r="BD554" s="53">
        <v>0</v>
      </c>
      <c r="BE554" s="53">
        <v>550000</v>
      </c>
      <c r="BF554" s="53">
        <v>900000</v>
      </c>
      <c r="BG554" s="53">
        <v>280000</v>
      </c>
      <c r="BH554" s="53">
        <v>60000</v>
      </c>
      <c r="BI554" s="53">
        <v>1500000</v>
      </c>
      <c r="BJ554" s="53">
        <v>120000</v>
      </c>
      <c r="BK554" s="53" t="s">
        <v>92</v>
      </c>
      <c r="BL554" s="53">
        <v>800000</v>
      </c>
      <c r="BM554" s="53">
        <v>800000</v>
      </c>
      <c r="BN554" s="53" t="s">
        <v>92</v>
      </c>
      <c r="BO554" s="53">
        <v>55000</v>
      </c>
      <c r="BP554" s="53">
        <v>2800000</v>
      </c>
      <c r="BQ554" s="53">
        <v>3540000</v>
      </c>
      <c r="BR554" s="53">
        <v>9000000</v>
      </c>
      <c r="BS554" s="53">
        <v>260000</v>
      </c>
      <c r="BT554" s="53">
        <v>147000000</v>
      </c>
      <c r="BU554" s="40" t="s">
        <v>92</v>
      </c>
      <c r="BV554" s="40" t="s">
        <v>92</v>
      </c>
      <c r="BW554" s="40" t="s">
        <v>92</v>
      </c>
      <c r="BX554" s="40" t="s">
        <v>92</v>
      </c>
      <c r="BY554" s="31" t="s">
        <v>92</v>
      </c>
      <c r="BZ554" s="31" t="s">
        <v>92</v>
      </c>
      <c r="CA554" s="31" t="s">
        <v>92</v>
      </c>
      <c r="CB554" s="31" t="s">
        <v>92</v>
      </c>
      <c r="CC554" s="31" t="s">
        <v>92</v>
      </c>
      <c r="CD554" s="31" t="s">
        <v>92</v>
      </c>
      <c r="CE554" s="31" t="s">
        <v>92</v>
      </c>
      <c r="CF554" s="31" t="s">
        <v>92</v>
      </c>
      <c r="CG554" s="65"/>
      <c r="CH554" s="65"/>
      <c r="CI554" s="65"/>
      <c r="CJ554" s="65"/>
      <c r="CK554" s="65"/>
      <c r="CL554" s="65"/>
      <c r="CM554" s="65"/>
      <c r="CN554" s="65"/>
      <c r="CO554" s="65"/>
      <c r="CP554" s="65"/>
      <c r="CQ554" s="65"/>
      <c r="CR554" s="65"/>
      <c r="CS554" s="65"/>
      <c r="CT554" s="65"/>
      <c r="CU554" s="59">
        <v>6000000</v>
      </c>
      <c r="CV554" s="80">
        <v>1</v>
      </c>
    </row>
    <row r="555" spans="1:100" ht="25.5">
      <c r="A555" s="4">
        <v>552</v>
      </c>
      <c r="B555" s="27" t="s">
        <v>106</v>
      </c>
      <c r="C555" s="27" t="s">
        <v>213</v>
      </c>
      <c r="D555" s="6" t="s">
        <v>598</v>
      </c>
      <c r="E555" s="35" t="s">
        <v>599</v>
      </c>
      <c r="F555" s="27" t="s">
        <v>500</v>
      </c>
      <c r="G555" s="27" t="s">
        <v>466</v>
      </c>
      <c r="H555" s="4" t="s">
        <v>617</v>
      </c>
      <c r="I555" s="4">
        <v>9020050</v>
      </c>
      <c r="J555" s="4" t="s">
        <v>1360</v>
      </c>
      <c r="K555" s="77" t="s">
        <v>92</v>
      </c>
      <c r="L555" s="61">
        <v>231</v>
      </c>
      <c r="M555" s="45" t="s">
        <v>92</v>
      </c>
      <c r="N555" s="29">
        <f>VLOOKUP(I555,[1]Hoja1!$A$2:$B$15532,2,FALSE)</f>
        <v>212500000</v>
      </c>
      <c r="O555" s="45" t="s">
        <v>92</v>
      </c>
      <c r="P555" s="4" t="s">
        <v>206</v>
      </c>
      <c r="Q555" s="4" t="s">
        <v>203</v>
      </c>
      <c r="R555" s="4" t="s">
        <v>92</v>
      </c>
      <c r="S555" s="4" t="s">
        <v>92</v>
      </c>
      <c r="T555" s="4" t="s">
        <v>92</v>
      </c>
      <c r="U555" s="4" t="s">
        <v>92</v>
      </c>
      <c r="V555" s="4" t="s">
        <v>92</v>
      </c>
      <c r="W555" s="29">
        <f t="shared" si="0"/>
        <v>286500000</v>
      </c>
      <c r="X555" s="66">
        <f>VLOOKUP(J555,'[2]Ambulancias Tab 4x4'!$E$28:$F$38,2,FALSE)</f>
        <v>3</v>
      </c>
      <c r="Y555" s="11">
        <v>0</v>
      </c>
      <c r="Z555" s="11">
        <v>0.02</v>
      </c>
      <c r="AA555" s="11">
        <v>0.03</v>
      </c>
      <c r="AB555" s="11">
        <v>0.04</v>
      </c>
      <c r="AC555" s="11">
        <v>4.4999999999999998E-2</v>
      </c>
      <c r="AD555" s="11">
        <v>4.4999999999999998E-2</v>
      </c>
      <c r="AE555" s="4" t="s">
        <v>16</v>
      </c>
      <c r="AF555" s="4" t="s">
        <v>17</v>
      </c>
      <c r="AG555" s="4" t="s">
        <v>17</v>
      </c>
      <c r="AH555" s="5">
        <v>0</v>
      </c>
      <c r="AI555" s="53" t="s">
        <v>92</v>
      </c>
      <c r="AJ555" s="53">
        <v>200000</v>
      </c>
      <c r="AK555" s="53">
        <v>380000</v>
      </c>
      <c r="AL555" s="53" t="s">
        <v>92</v>
      </c>
      <c r="AM555" s="53" t="s">
        <v>92</v>
      </c>
      <c r="AN555" s="53">
        <v>5200000</v>
      </c>
      <c r="AO555" s="53" t="s">
        <v>92</v>
      </c>
      <c r="AP555" s="53">
        <v>330000</v>
      </c>
      <c r="AQ555" s="53">
        <v>90000</v>
      </c>
      <c r="AR555" s="53">
        <v>270000</v>
      </c>
      <c r="AS555" s="53">
        <v>10800000</v>
      </c>
      <c r="AT555" s="53">
        <v>9500000</v>
      </c>
      <c r="AU555" s="53" t="s">
        <v>92</v>
      </c>
      <c r="AV555" s="53" t="s">
        <v>92</v>
      </c>
      <c r="AW555" s="53" t="s">
        <v>92</v>
      </c>
      <c r="AX555" s="53" t="s">
        <v>92</v>
      </c>
      <c r="AY555" s="53">
        <v>670000</v>
      </c>
      <c r="AZ555" s="53">
        <v>950000</v>
      </c>
      <c r="BA555" s="53">
        <v>70000</v>
      </c>
      <c r="BB555" s="53">
        <v>0</v>
      </c>
      <c r="BC555" s="53">
        <v>0</v>
      </c>
      <c r="BD555" s="53">
        <v>0</v>
      </c>
      <c r="BE555" s="53">
        <v>550000</v>
      </c>
      <c r="BF555" s="53">
        <v>900000</v>
      </c>
      <c r="BG555" s="53">
        <v>280000</v>
      </c>
      <c r="BH555" s="53">
        <v>60000</v>
      </c>
      <c r="BI555" s="53">
        <v>1500000</v>
      </c>
      <c r="BJ555" s="53">
        <v>120000</v>
      </c>
      <c r="BK555" s="53" t="s">
        <v>92</v>
      </c>
      <c r="BL555" s="53">
        <v>800000</v>
      </c>
      <c r="BM555" s="53">
        <v>800000</v>
      </c>
      <c r="BN555" s="53" t="s">
        <v>92</v>
      </c>
      <c r="BO555" s="53">
        <v>55000</v>
      </c>
      <c r="BP555" s="53">
        <v>2800000</v>
      </c>
      <c r="BQ555" s="53">
        <v>3540000</v>
      </c>
      <c r="BR555" s="53">
        <v>9000000</v>
      </c>
      <c r="BS555" s="53">
        <v>260000</v>
      </c>
      <c r="BT555" s="53">
        <v>74000000</v>
      </c>
      <c r="BU555" s="40" t="s">
        <v>92</v>
      </c>
      <c r="BV555" s="40" t="s">
        <v>92</v>
      </c>
      <c r="BW555" s="40" t="s">
        <v>92</v>
      </c>
      <c r="BX555" s="40" t="s">
        <v>92</v>
      </c>
      <c r="BY555" s="31" t="s">
        <v>92</v>
      </c>
      <c r="BZ555" s="31" t="s">
        <v>92</v>
      </c>
      <c r="CA555" s="31" t="s">
        <v>92</v>
      </c>
      <c r="CB555" s="31" t="s">
        <v>92</v>
      </c>
      <c r="CC555" s="31" t="s">
        <v>92</v>
      </c>
      <c r="CD555" s="31" t="s">
        <v>92</v>
      </c>
      <c r="CE555" s="31" t="s">
        <v>92</v>
      </c>
      <c r="CF555" s="31" t="s">
        <v>92</v>
      </c>
      <c r="CG555" s="65"/>
      <c r="CH555" s="65"/>
      <c r="CI555" s="65"/>
      <c r="CJ555" s="65"/>
      <c r="CK555" s="65"/>
      <c r="CL555" s="65"/>
      <c r="CM555" s="65"/>
      <c r="CN555" s="65"/>
      <c r="CO555" s="65"/>
      <c r="CP555" s="65"/>
      <c r="CQ555" s="65"/>
      <c r="CR555" s="65"/>
      <c r="CS555" s="65"/>
      <c r="CT555" s="65"/>
      <c r="CU555" s="59">
        <v>6000000</v>
      </c>
      <c r="CV555" s="80">
        <v>1</v>
      </c>
    </row>
    <row r="556" spans="1:100" ht="25.5">
      <c r="A556" s="4">
        <v>553</v>
      </c>
      <c r="B556" s="27" t="s">
        <v>540</v>
      </c>
      <c r="C556" s="27" t="s">
        <v>213</v>
      </c>
      <c r="D556" s="27" t="s">
        <v>598</v>
      </c>
      <c r="E556" s="35" t="s">
        <v>599</v>
      </c>
      <c r="F556" s="27" t="s">
        <v>500</v>
      </c>
      <c r="G556" s="27" t="s">
        <v>602</v>
      </c>
      <c r="H556" s="4" t="s">
        <v>618</v>
      </c>
      <c r="I556" s="4">
        <v>9120001</v>
      </c>
      <c r="J556" s="4" t="s">
        <v>1361</v>
      </c>
      <c r="K556" s="77" t="s">
        <v>92</v>
      </c>
      <c r="L556" s="61">
        <v>150</v>
      </c>
      <c r="M556" s="45" t="s">
        <v>92</v>
      </c>
      <c r="N556" s="29">
        <f>VLOOKUP(I556,[1]Hoja1!$A$2:$B$15532,2,FALSE)</f>
        <v>135000000</v>
      </c>
      <c r="O556" s="45" t="s">
        <v>92</v>
      </c>
      <c r="P556" s="4" t="s">
        <v>206</v>
      </c>
      <c r="Q556" s="4" t="s">
        <v>203</v>
      </c>
      <c r="R556" s="4" t="s">
        <v>92</v>
      </c>
      <c r="S556" s="4" t="s">
        <v>92</v>
      </c>
      <c r="T556" s="4" t="s">
        <v>92</v>
      </c>
      <c r="U556" s="4" t="s">
        <v>92</v>
      </c>
      <c r="V556" s="4" t="s">
        <v>92</v>
      </c>
      <c r="W556" s="29">
        <f t="shared" si="0"/>
        <v>242990100</v>
      </c>
      <c r="X556" s="66">
        <f>VLOOKUP(J556,'[2]Ambulancias Tab 4x4'!$E$28:$F$38,2,FALSE)</f>
        <v>2</v>
      </c>
      <c r="Y556" s="11">
        <v>2E-3</v>
      </c>
      <c r="Z556" s="11">
        <v>4.0000000000000001E-3</v>
      </c>
      <c r="AA556" s="11">
        <v>8.0000000000000002E-3</v>
      </c>
      <c r="AB556" s="11">
        <v>8.9999999999999993E-3</v>
      </c>
      <c r="AC556" s="11">
        <v>0.01</v>
      </c>
      <c r="AD556" s="11">
        <v>0.01</v>
      </c>
      <c r="AE556" s="4" t="s">
        <v>16</v>
      </c>
      <c r="AF556" s="4" t="s">
        <v>16</v>
      </c>
      <c r="AG556" s="4" t="s">
        <v>16</v>
      </c>
      <c r="AH556" s="5">
        <v>1</v>
      </c>
      <c r="AI556" s="53" t="s">
        <v>92</v>
      </c>
      <c r="AJ556" s="53">
        <v>166995</v>
      </c>
      <c r="AK556" s="53">
        <v>701379</v>
      </c>
      <c r="AL556" s="53" t="s">
        <v>92</v>
      </c>
      <c r="AM556" s="53" t="s">
        <v>92</v>
      </c>
      <c r="AN556" s="53">
        <v>6457140</v>
      </c>
      <c r="AO556" s="53">
        <v>701379</v>
      </c>
      <c r="AP556" s="53">
        <v>846108</v>
      </c>
      <c r="AQ556" s="53">
        <v>89064</v>
      </c>
      <c r="AR556" s="53">
        <v>578916</v>
      </c>
      <c r="AS556" s="53" t="s">
        <v>92</v>
      </c>
      <c r="AT556" s="53" t="s">
        <v>92</v>
      </c>
      <c r="AU556" s="53" t="s">
        <v>92</v>
      </c>
      <c r="AV556" s="53" t="s">
        <v>92</v>
      </c>
      <c r="AW556" s="53" t="s">
        <v>92</v>
      </c>
      <c r="AX556" s="53" t="s">
        <v>92</v>
      </c>
      <c r="AY556" s="53" t="s">
        <v>92</v>
      </c>
      <c r="AZ556" s="53">
        <v>1614285</v>
      </c>
      <c r="BA556" s="53">
        <v>2426994</v>
      </c>
      <c r="BB556" s="53">
        <v>757044</v>
      </c>
      <c r="BC556" s="53">
        <v>0</v>
      </c>
      <c r="BD556" s="53">
        <v>0</v>
      </c>
      <c r="BE556" s="53">
        <v>1781280</v>
      </c>
      <c r="BF556" s="53">
        <v>1892610</v>
      </c>
      <c r="BG556" s="53">
        <v>2894580</v>
      </c>
      <c r="BH556" s="53">
        <v>133596</v>
      </c>
      <c r="BI556" s="53">
        <v>1447290</v>
      </c>
      <c r="BJ556" s="53" t="s">
        <v>92</v>
      </c>
      <c r="BK556" s="53" t="s">
        <v>92</v>
      </c>
      <c r="BL556" s="53" t="s">
        <v>92</v>
      </c>
      <c r="BM556" s="53" t="s">
        <v>92</v>
      </c>
      <c r="BN556" s="53">
        <v>6457140</v>
      </c>
      <c r="BO556" s="53">
        <v>133596</v>
      </c>
      <c r="BP556" s="53">
        <v>6457140</v>
      </c>
      <c r="BQ556" s="53">
        <v>7125120</v>
      </c>
      <c r="BR556" s="53">
        <v>0</v>
      </c>
      <c r="BS556" s="53">
        <v>623448</v>
      </c>
      <c r="BT556" s="53">
        <v>107990100</v>
      </c>
      <c r="BU556" s="53" t="s">
        <v>92</v>
      </c>
      <c r="BV556" s="53" t="s">
        <v>92</v>
      </c>
      <c r="BW556" s="53" t="s">
        <v>92</v>
      </c>
      <c r="BX556" s="55" t="s">
        <v>92</v>
      </c>
      <c r="BY556" s="31" t="s">
        <v>92</v>
      </c>
      <c r="BZ556" s="31" t="s">
        <v>92</v>
      </c>
      <c r="CA556" s="31" t="s">
        <v>92</v>
      </c>
      <c r="CB556" s="31" t="s">
        <v>92</v>
      </c>
      <c r="CC556" s="31" t="s">
        <v>92</v>
      </c>
      <c r="CD556" s="31" t="s">
        <v>92</v>
      </c>
      <c r="CE556" s="31" t="s">
        <v>92</v>
      </c>
      <c r="CF556" s="31" t="s">
        <v>92</v>
      </c>
      <c r="CG556" s="35" t="s">
        <v>17</v>
      </c>
      <c r="CH556" s="35" t="s">
        <v>17</v>
      </c>
      <c r="CI556" s="35" t="s">
        <v>17</v>
      </c>
      <c r="CJ556" s="27" t="s">
        <v>17</v>
      </c>
      <c r="CK556" s="35" t="s">
        <v>17</v>
      </c>
      <c r="CL556" s="35" t="s">
        <v>17</v>
      </c>
      <c r="CM556" s="31" t="s">
        <v>92</v>
      </c>
      <c r="CN556" s="31" t="s">
        <v>92</v>
      </c>
      <c r="CO556" s="31" t="s">
        <v>92</v>
      </c>
      <c r="CP556" s="31" t="s">
        <v>92</v>
      </c>
      <c r="CQ556" s="31" t="s">
        <v>92</v>
      </c>
      <c r="CR556" s="31" t="s">
        <v>92</v>
      </c>
      <c r="CS556" s="31" t="s">
        <v>92</v>
      </c>
      <c r="CT556" s="31" t="s">
        <v>92</v>
      </c>
      <c r="CU556" s="56">
        <v>4564530</v>
      </c>
      <c r="CV556" s="80">
        <v>1</v>
      </c>
    </row>
    <row r="557" spans="1:100" ht="25.5">
      <c r="A557" s="4">
        <v>554</v>
      </c>
      <c r="B557" s="27" t="s">
        <v>540</v>
      </c>
      <c r="C557" s="27" t="s">
        <v>213</v>
      </c>
      <c r="D557" s="27" t="s">
        <v>598</v>
      </c>
      <c r="E557" s="35" t="s">
        <v>601</v>
      </c>
      <c r="F557" s="27" t="s">
        <v>500</v>
      </c>
      <c r="G557" s="27" t="s">
        <v>602</v>
      </c>
      <c r="H557" s="4" t="s">
        <v>618</v>
      </c>
      <c r="I557" s="4">
        <v>9120001</v>
      </c>
      <c r="J557" s="4" t="s">
        <v>1362</v>
      </c>
      <c r="K557" s="77" t="s">
        <v>92</v>
      </c>
      <c r="L557" s="61">
        <v>150</v>
      </c>
      <c r="M557" s="45" t="s">
        <v>92</v>
      </c>
      <c r="N557" s="29">
        <f>VLOOKUP(I557,[1]Hoja1!$A$2:$B$15532,2,FALSE)</f>
        <v>135000000</v>
      </c>
      <c r="O557" s="45" t="s">
        <v>92</v>
      </c>
      <c r="P557" s="4" t="s">
        <v>206</v>
      </c>
      <c r="Q557" s="4" t="s">
        <v>203</v>
      </c>
      <c r="R557" s="4" t="s">
        <v>92</v>
      </c>
      <c r="S557" s="4" t="s">
        <v>92</v>
      </c>
      <c r="T557" s="4" t="s">
        <v>92</v>
      </c>
      <c r="U557" s="4" t="s">
        <v>92</v>
      </c>
      <c r="V557" s="4" t="s">
        <v>92</v>
      </c>
      <c r="W557" s="29">
        <f t="shared" si="0"/>
        <v>411098400</v>
      </c>
      <c r="X557" s="66">
        <f>VLOOKUP(J557,'[2]Ambulancias TAM 4x4'!$G$31:$H$41,2,FALSE)</f>
        <v>3</v>
      </c>
      <c r="Y557" s="11">
        <v>2E-3</v>
      </c>
      <c r="Z557" s="11">
        <v>4.0000000000000001E-3</v>
      </c>
      <c r="AA557" s="11">
        <v>8.0000000000000002E-3</v>
      </c>
      <c r="AB557" s="11">
        <v>8.9999999999999993E-3</v>
      </c>
      <c r="AC557" s="11">
        <v>0.01</v>
      </c>
      <c r="AD557" s="11">
        <v>0.01</v>
      </c>
      <c r="AE557" s="4" t="s">
        <v>16</v>
      </c>
      <c r="AF557" s="4" t="s">
        <v>16</v>
      </c>
      <c r="AG557" s="4" t="s">
        <v>16</v>
      </c>
      <c r="AH557" s="5">
        <v>1</v>
      </c>
      <c r="AI557" s="53" t="s">
        <v>92</v>
      </c>
      <c r="AJ557" s="53">
        <v>166995</v>
      </c>
      <c r="AK557" s="53">
        <v>701379</v>
      </c>
      <c r="AL557" s="53" t="s">
        <v>92</v>
      </c>
      <c r="AM557" s="53" t="s">
        <v>92</v>
      </c>
      <c r="AN557" s="53">
        <v>6457140</v>
      </c>
      <c r="AO557" s="53">
        <v>701379</v>
      </c>
      <c r="AP557" s="53">
        <v>846108</v>
      </c>
      <c r="AQ557" s="53">
        <v>89064</v>
      </c>
      <c r="AR557" s="53">
        <v>578916</v>
      </c>
      <c r="AS557" s="53" t="s">
        <v>92</v>
      </c>
      <c r="AT557" s="53" t="s">
        <v>92</v>
      </c>
      <c r="AU557" s="53" t="s">
        <v>92</v>
      </c>
      <c r="AV557" s="53" t="s">
        <v>92</v>
      </c>
      <c r="AW557" s="53" t="s">
        <v>92</v>
      </c>
      <c r="AX557" s="53" t="s">
        <v>92</v>
      </c>
      <c r="AY557" s="53" t="s">
        <v>92</v>
      </c>
      <c r="AZ557" s="53">
        <v>1614285</v>
      </c>
      <c r="BA557" s="53">
        <v>2426994</v>
      </c>
      <c r="BB557" s="53">
        <v>757044</v>
      </c>
      <c r="BC557" s="53">
        <v>0</v>
      </c>
      <c r="BD557" s="53">
        <v>0</v>
      </c>
      <c r="BE557" s="53">
        <v>1781280</v>
      </c>
      <c r="BF557" s="53">
        <v>1892610</v>
      </c>
      <c r="BG557" s="53">
        <v>2894580</v>
      </c>
      <c r="BH557" s="53">
        <v>133596</v>
      </c>
      <c r="BI557" s="53">
        <v>1447290</v>
      </c>
      <c r="BJ557" s="53" t="s">
        <v>92</v>
      </c>
      <c r="BK557" s="53" t="s">
        <v>92</v>
      </c>
      <c r="BL557" s="53" t="s">
        <v>92</v>
      </c>
      <c r="BM557" s="53" t="s">
        <v>92</v>
      </c>
      <c r="BN557" s="53">
        <v>6457140</v>
      </c>
      <c r="BO557" s="53">
        <v>133596</v>
      </c>
      <c r="BP557" s="53">
        <v>6457140</v>
      </c>
      <c r="BQ557" s="53">
        <v>7125120</v>
      </c>
      <c r="BR557" s="53">
        <v>0</v>
      </c>
      <c r="BS557" s="53">
        <v>623448</v>
      </c>
      <c r="BT557" s="53">
        <v>276098400</v>
      </c>
      <c r="BU557" s="53" t="s">
        <v>92</v>
      </c>
      <c r="BV557" s="53" t="s">
        <v>92</v>
      </c>
      <c r="BW557" s="53" t="s">
        <v>92</v>
      </c>
      <c r="BX557" s="55" t="s">
        <v>92</v>
      </c>
      <c r="BY557" s="31" t="s">
        <v>92</v>
      </c>
      <c r="BZ557" s="31" t="s">
        <v>92</v>
      </c>
      <c r="CA557" s="31" t="s">
        <v>92</v>
      </c>
      <c r="CB557" s="31" t="s">
        <v>92</v>
      </c>
      <c r="CC557" s="31" t="s">
        <v>92</v>
      </c>
      <c r="CD557" s="31" t="s">
        <v>92</v>
      </c>
      <c r="CE557" s="31" t="s">
        <v>92</v>
      </c>
      <c r="CF557" s="31" t="s">
        <v>92</v>
      </c>
      <c r="CG557" s="35" t="s">
        <v>17</v>
      </c>
      <c r="CH557" s="35" t="s">
        <v>17</v>
      </c>
      <c r="CI557" s="35" t="s">
        <v>17</v>
      </c>
      <c r="CJ557" s="27" t="s">
        <v>17</v>
      </c>
      <c r="CK557" s="35" t="s">
        <v>17</v>
      </c>
      <c r="CL557" s="35" t="s">
        <v>17</v>
      </c>
      <c r="CM557" s="31" t="s">
        <v>92</v>
      </c>
      <c r="CN557" s="31" t="s">
        <v>92</v>
      </c>
      <c r="CO557" s="31" t="s">
        <v>92</v>
      </c>
      <c r="CP557" s="31" t="s">
        <v>92</v>
      </c>
      <c r="CQ557" s="31" t="s">
        <v>92</v>
      </c>
      <c r="CR557" s="31" t="s">
        <v>92</v>
      </c>
      <c r="CS557" s="31" t="s">
        <v>92</v>
      </c>
      <c r="CT557" s="31" t="s">
        <v>92</v>
      </c>
      <c r="CU557" s="56">
        <v>4564530</v>
      </c>
      <c r="CV557" s="80">
        <v>1</v>
      </c>
    </row>
    <row r="558" spans="1:100" ht="63.75">
      <c r="A558" s="4">
        <v>555</v>
      </c>
      <c r="B558" s="27" t="s">
        <v>111</v>
      </c>
      <c r="C558" s="27" t="s">
        <v>213</v>
      </c>
      <c r="D558" s="27" t="s">
        <v>598</v>
      </c>
      <c r="E558" s="35" t="s">
        <v>599</v>
      </c>
      <c r="F558" s="27" t="s">
        <v>1642</v>
      </c>
      <c r="G558" s="27" t="s">
        <v>475</v>
      </c>
      <c r="H558" s="4" t="s">
        <v>506</v>
      </c>
      <c r="I558" s="4">
        <v>8007018</v>
      </c>
      <c r="J558" s="4" t="s">
        <v>1363</v>
      </c>
      <c r="K558" s="77" t="s">
        <v>92</v>
      </c>
      <c r="L558" s="61">
        <v>120</v>
      </c>
      <c r="M558" s="45" t="s">
        <v>92</v>
      </c>
      <c r="N558" s="29">
        <f>VLOOKUP(I558,[1]Hoja1!$A$2:$B$15532,2,FALSE)</f>
        <v>149900000</v>
      </c>
      <c r="O558" s="45" t="s">
        <v>92</v>
      </c>
      <c r="P558" s="4" t="s">
        <v>206</v>
      </c>
      <c r="Q558" s="4" t="s">
        <v>390</v>
      </c>
      <c r="R558" s="4" t="s">
        <v>92</v>
      </c>
      <c r="S558" s="4" t="s">
        <v>92</v>
      </c>
      <c r="T558" s="4" t="s">
        <v>92</v>
      </c>
      <c r="U558" s="4" t="s">
        <v>92</v>
      </c>
      <c r="V558" s="4" t="s">
        <v>92</v>
      </c>
      <c r="W558" s="29">
        <f t="shared" si="0"/>
        <v>225604400</v>
      </c>
      <c r="X558" s="66">
        <f>VLOOKUP(J558,'[2]Ambulancias Tab 4x2'!$G$31:$H$54,2,FALSE)</f>
        <v>2</v>
      </c>
      <c r="Y558" s="11">
        <v>0.05</v>
      </c>
      <c r="Z558" s="11">
        <v>0.06</v>
      </c>
      <c r="AA558" s="11">
        <v>7.0000000000000007E-2</v>
      </c>
      <c r="AB558" s="11">
        <v>0.108</v>
      </c>
      <c r="AC558" s="11">
        <v>0.109</v>
      </c>
      <c r="AD558" s="11">
        <v>0.11</v>
      </c>
      <c r="AE558" s="18" t="s">
        <v>17</v>
      </c>
      <c r="AF558" s="18" t="s">
        <v>17</v>
      </c>
      <c r="AG558" s="18" t="s">
        <v>17</v>
      </c>
      <c r="AH558" s="5">
        <v>1</v>
      </c>
      <c r="AI558" s="53" t="s">
        <v>92</v>
      </c>
      <c r="AJ558" s="53">
        <v>578916</v>
      </c>
      <c r="AK558" s="53">
        <v>467586</v>
      </c>
      <c r="AL558" s="53" t="s">
        <v>92</v>
      </c>
      <c r="AM558" s="53" t="s">
        <v>92</v>
      </c>
      <c r="AN558" s="53">
        <v>7125120</v>
      </c>
      <c r="AO558" s="53">
        <v>0</v>
      </c>
      <c r="AP558" s="53">
        <v>701379</v>
      </c>
      <c r="AQ558" s="53">
        <v>1335960</v>
      </c>
      <c r="AR558" s="53">
        <v>545517</v>
      </c>
      <c r="AS558" s="53" t="s">
        <v>92</v>
      </c>
      <c r="AT558" s="53" t="s">
        <v>92</v>
      </c>
      <c r="AU558" s="53" t="s">
        <v>92</v>
      </c>
      <c r="AV558" s="53" t="s">
        <v>92</v>
      </c>
      <c r="AW558" s="53" t="s">
        <v>92</v>
      </c>
      <c r="AX558" s="53">
        <v>834975</v>
      </c>
      <c r="AY558" s="53" t="s">
        <v>92</v>
      </c>
      <c r="AZ558" s="53">
        <v>2727585</v>
      </c>
      <c r="BA558" s="53">
        <v>4189347.9</v>
      </c>
      <c r="BB558" s="53">
        <v>0</v>
      </c>
      <c r="BC558" s="53">
        <v>868374</v>
      </c>
      <c r="BD558" s="53">
        <v>445320</v>
      </c>
      <c r="BE558" s="53">
        <v>1669950</v>
      </c>
      <c r="BF558" s="53">
        <v>1224630</v>
      </c>
      <c r="BG558" s="53">
        <v>3510234.9</v>
      </c>
      <c r="BH558" s="53">
        <v>69024.599999999991</v>
      </c>
      <c r="BI558" s="53">
        <v>1447290</v>
      </c>
      <c r="BJ558" s="53">
        <v>4230540</v>
      </c>
      <c r="BK558" s="53" t="s">
        <v>92</v>
      </c>
      <c r="BL558" s="53" t="s">
        <v>92</v>
      </c>
      <c r="BM558" s="53" t="s">
        <v>92</v>
      </c>
      <c r="BN558" s="53">
        <v>7683996.5999999996</v>
      </c>
      <c r="BO558" s="53">
        <v>69024.599999999991</v>
      </c>
      <c r="BP558" s="53" t="s">
        <v>92</v>
      </c>
      <c r="BQ558" s="53" t="s">
        <v>92</v>
      </c>
      <c r="BR558" s="53">
        <v>0</v>
      </c>
      <c r="BS558" s="53">
        <v>612315</v>
      </c>
      <c r="BT558" s="53">
        <v>75704400</v>
      </c>
      <c r="BU558" s="53" t="s">
        <v>92</v>
      </c>
      <c r="BV558" s="53" t="s">
        <v>92</v>
      </c>
      <c r="BW558" s="53" t="s">
        <v>92</v>
      </c>
      <c r="BX558" s="55" t="s">
        <v>92</v>
      </c>
      <c r="BY558" s="31" t="s">
        <v>92</v>
      </c>
      <c r="BZ558" s="31" t="s">
        <v>92</v>
      </c>
      <c r="CA558" s="31" t="s">
        <v>92</v>
      </c>
      <c r="CB558" s="31" t="s">
        <v>92</v>
      </c>
      <c r="CC558" s="31" t="s">
        <v>92</v>
      </c>
      <c r="CD558" s="31" t="s">
        <v>92</v>
      </c>
      <c r="CE558" s="31" t="s">
        <v>92</v>
      </c>
      <c r="CF558" s="31" t="s">
        <v>92</v>
      </c>
      <c r="CG558" s="35" t="s">
        <v>17</v>
      </c>
      <c r="CH558" s="31" t="s">
        <v>17</v>
      </c>
      <c r="CI558" s="35" t="s">
        <v>16</v>
      </c>
      <c r="CJ558" s="35" t="s">
        <v>17</v>
      </c>
      <c r="CK558" s="35" t="s">
        <v>16</v>
      </c>
      <c r="CL558" s="35" t="s">
        <v>16</v>
      </c>
      <c r="CM558" s="31" t="s">
        <v>92</v>
      </c>
      <c r="CN558" s="31" t="s">
        <v>92</v>
      </c>
      <c r="CO558" s="31" t="s">
        <v>92</v>
      </c>
      <c r="CP558" s="31" t="s">
        <v>92</v>
      </c>
      <c r="CQ558" s="31" t="s">
        <v>92</v>
      </c>
      <c r="CR558" s="31" t="s">
        <v>92</v>
      </c>
      <c r="CS558" s="31" t="s">
        <v>92</v>
      </c>
      <c r="CT558" s="31" t="s">
        <v>92</v>
      </c>
      <c r="CU558" s="56">
        <f>VLOOKUP(J558,'[3]Catalogo Vehiculos III'!$J$42:$CU$662,90,FALSE)</f>
        <v>3916182</v>
      </c>
      <c r="CV558" s="80">
        <v>1</v>
      </c>
    </row>
    <row r="559" spans="1:100" ht="63.75">
      <c r="A559" s="4">
        <v>556</v>
      </c>
      <c r="B559" s="27" t="s">
        <v>111</v>
      </c>
      <c r="C559" s="27" t="s">
        <v>213</v>
      </c>
      <c r="D559" s="27" t="s">
        <v>598</v>
      </c>
      <c r="E559" s="35" t="s">
        <v>599</v>
      </c>
      <c r="F559" s="27" t="s">
        <v>1642</v>
      </c>
      <c r="G559" s="27" t="s">
        <v>474</v>
      </c>
      <c r="H559" s="4" t="s">
        <v>506</v>
      </c>
      <c r="I559" s="4">
        <v>8007017</v>
      </c>
      <c r="J559" s="4" t="s">
        <v>1364</v>
      </c>
      <c r="K559" s="77" t="s">
        <v>92</v>
      </c>
      <c r="L559" s="61">
        <v>120</v>
      </c>
      <c r="M559" s="45" t="s">
        <v>92</v>
      </c>
      <c r="N559" s="29">
        <f>VLOOKUP(I559,[1]Hoja1!$A$2:$B$15532,2,FALSE)</f>
        <v>144900000</v>
      </c>
      <c r="O559" s="45" t="s">
        <v>92</v>
      </c>
      <c r="P559" s="4" t="s">
        <v>206</v>
      </c>
      <c r="Q559" s="4" t="s">
        <v>390</v>
      </c>
      <c r="R559" s="4" t="s">
        <v>92</v>
      </c>
      <c r="S559" s="4" t="s">
        <v>92</v>
      </c>
      <c r="T559" s="4" t="s">
        <v>92</v>
      </c>
      <c r="U559" s="4" t="s">
        <v>92</v>
      </c>
      <c r="V559" s="4" t="s">
        <v>92</v>
      </c>
      <c r="W559" s="29">
        <f t="shared" si="0"/>
        <v>220604400</v>
      </c>
      <c r="X559" s="66">
        <f>VLOOKUP(J559,'[2]Ambulancias Tab 4x2'!$G$31:$H$54,2,FALSE)</f>
        <v>2</v>
      </c>
      <c r="Y559" s="11">
        <v>0.05</v>
      </c>
      <c r="Z559" s="11">
        <v>0.06</v>
      </c>
      <c r="AA559" s="11">
        <v>7.0000000000000007E-2</v>
      </c>
      <c r="AB559" s="11">
        <v>0.108</v>
      </c>
      <c r="AC559" s="11">
        <v>0.109</v>
      </c>
      <c r="AD559" s="11">
        <v>0.11</v>
      </c>
      <c r="AE559" s="18" t="s">
        <v>17</v>
      </c>
      <c r="AF559" s="18" t="s">
        <v>17</v>
      </c>
      <c r="AG559" s="18" t="s">
        <v>17</v>
      </c>
      <c r="AH559" s="5">
        <v>1</v>
      </c>
      <c r="AI559" s="53" t="s">
        <v>92</v>
      </c>
      <c r="AJ559" s="53">
        <v>578916</v>
      </c>
      <c r="AK559" s="53">
        <v>467586</v>
      </c>
      <c r="AL559" s="53" t="s">
        <v>92</v>
      </c>
      <c r="AM559" s="53" t="s">
        <v>92</v>
      </c>
      <c r="AN559" s="53">
        <v>7125120</v>
      </c>
      <c r="AO559" s="53">
        <v>0</v>
      </c>
      <c r="AP559" s="53">
        <v>701379</v>
      </c>
      <c r="AQ559" s="53">
        <v>1335960</v>
      </c>
      <c r="AR559" s="53">
        <v>545517</v>
      </c>
      <c r="AS559" s="53" t="s">
        <v>92</v>
      </c>
      <c r="AT559" s="53" t="s">
        <v>92</v>
      </c>
      <c r="AU559" s="53" t="s">
        <v>92</v>
      </c>
      <c r="AV559" s="53" t="s">
        <v>92</v>
      </c>
      <c r="AW559" s="53" t="s">
        <v>92</v>
      </c>
      <c r="AX559" s="53">
        <v>834975</v>
      </c>
      <c r="AY559" s="53" t="s">
        <v>92</v>
      </c>
      <c r="AZ559" s="53">
        <v>2727585</v>
      </c>
      <c r="BA559" s="53">
        <v>4189347.9</v>
      </c>
      <c r="BB559" s="53">
        <v>0</v>
      </c>
      <c r="BC559" s="53">
        <v>868374</v>
      </c>
      <c r="BD559" s="53">
        <v>445320</v>
      </c>
      <c r="BE559" s="53">
        <v>1669950</v>
      </c>
      <c r="BF559" s="53">
        <v>1224630</v>
      </c>
      <c r="BG559" s="53">
        <v>3510234.9</v>
      </c>
      <c r="BH559" s="53">
        <v>69024.599999999991</v>
      </c>
      <c r="BI559" s="53">
        <v>1447290</v>
      </c>
      <c r="BJ559" s="53">
        <v>4230540</v>
      </c>
      <c r="BK559" s="53" t="s">
        <v>92</v>
      </c>
      <c r="BL559" s="53" t="s">
        <v>92</v>
      </c>
      <c r="BM559" s="53" t="s">
        <v>92</v>
      </c>
      <c r="BN559" s="53">
        <v>7683996.5999999996</v>
      </c>
      <c r="BO559" s="53">
        <v>69024.599999999991</v>
      </c>
      <c r="BP559" s="53" t="s">
        <v>92</v>
      </c>
      <c r="BQ559" s="53" t="s">
        <v>92</v>
      </c>
      <c r="BR559" s="53">
        <v>0</v>
      </c>
      <c r="BS559" s="53">
        <v>612315</v>
      </c>
      <c r="BT559" s="53">
        <v>75704400</v>
      </c>
      <c r="BU559" s="53" t="s">
        <v>92</v>
      </c>
      <c r="BV559" s="53" t="s">
        <v>92</v>
      </c>
      <c r="BW559" s="53" t="s">
        <v>92</v>
      </c>
      <c r="BX559" s="55" t="s">
        <v>92</v>
      </c>
      <c r="BY559" s="31" t="s">
        <v>92</v>
      </c>
      <c r="BZ559" s="31" t="s">
        <v>92</v>
      </c>
      <c r="CA559" s="31" t="s">
        <v>92</v>
      </c>
      <c r="CB559" s="31" t="s">
        <v>92</v>
      </c>
      <c r="CC559" s="31" t="s">
        <v>92</v>
      </c>
      <c r="CD559" s="31" t="s">
        <v>92</v>
      </c>
      <c r="CE559" s="31" t="s">
        <v>92</v>
      </c>
      <c r="CF559" s="31" t="s">
        <v>92</v>
      </c>
      <c r="CG559" s="35" t="s">
        <v>17</v>
      </c>
      <c r="CH559" s="31" t="s">
        <v>17</v>
      </c>
      <c r="CI559" s="35" t="s">
        <v>16</v>
      </c>
      <c r="CJ559" s="35" t="s">
        <v>17</v>
      </c>
      <c r="CK559" s="35" t="s">
        <v>16</v>
      </c>
      <c r="CL559" s="35" t="s">
        <v>16</v>
      </c>
      <c r="CM559" s="31" t="s">
        <v>92</v>
      </c>
      <c r="CN559" s="31" t="s">
        <v>92</v>
      </c>
      <c r="CO559" s="31" t="s">
        <v>92</v>
      </c>
      <c r="CP559" s="31" t="s">
        <v>92</v>
      </c>
      <c r="CQ559" s="31" t="s">
        <v>92</v>
      </c>
      <c r="CR559" s="31" t="s">
        <v>92</v>
      </c>
      <c r="CS559" s="31" t="s">
        <v>92</v>
      </c>
      <c r="CT559" s="31" t="s">
        <v>92</v>
      </c>
      <c r="CU559" s="56">
        <f>VLOOKUP(J559,'[3]Catalogo Vehiculos III'!$J$42:$CU$662,90,FALSE)</f>
        <v>3916182</v>
      </c>
      <c r="CV559" s="80">
        <v>1</v>
      </c>
    </row>
    <row r="560" spans="1:100" ht="63.75">
      <c r="A560" s="4">
        <v>557</v>
      </c>
      <c r="B560" s="27" t="s">
        <v>111</v>
      </c>
      <c r="C560" s="27" t="s">
        <v>213</v>
      </c>
      <c r="D560" s="27" t="s">
        <v>598</v>
      </c>
      <c r="E560" s="35" t="s">
        <v>599</v>
      </c>
      <c r="F560" s="27" t="s">
        <v>1642</v>
      </c>
      <c r="G560" s="27" t="s">
        <v>2193</v>
      </c>
      <c r="H560" s="4" t="s">
        <v>506</v>
      </c>
      <c r="I560" s="4">
        <v>8007023</v>
      </c>
      <c r="J560" s="4" t="s">
        <v>1365</v>
      </c>
      <c r="K560" s="77" t="s">
        <v>92</v>
      </c>
      <c r="L560" s="61">
        <v>130</v>
      </c>
      <c r="M560" s="45" t="s">
        <v>92</v>
      </c>
      <c r="N560" s="29">
        <f>VLOOKUP(I560,[1]Hoja1!$A$2:$B$15532,2,FALSE)</f>
        <v>165600000</v>
      </c>
      <c r="O560" s="45" t="s">
        <v>92</v>
      </c>
      <c r="P560" s="4" t="s">
        <v>206</v>
      </c>
      <c r="Q560" s="4" t="s">
        <v>390</v>
      </c>
      <c r="R560" s="4" t="s">
        <v>92</v>
      </c>
      <c r="S560" s="4" t="s">
        <v>92</v>
      </c>
      <c r="T560" s="4" t="s">
        <v>92</v>
      </c>
      <c r="U560" s="4" t="s">
        <v>92</v>
      </c>
      <c r="V560" s="4" t="s">
        <v>92</v>
      </c>
      <c r="W560" s="29">
        <f t="shared" si="0"/>
        <v>245757600</v>
      </c>
      <c r="X560" s="66">
        <f>VLOOKUP(J560,'[2]Ambulancias Tab 4x2'!$G$31:$H$54,2,FALSE)</f>
        <v>3</v>
      </c>
      <c r="Y560" s="11">
        <v>0.06</v>
      </c>
      <c r="Z560" s="11">
        <v>7.0000000000000007E-2</v>
      </c>
      <c r="AA560" s="11">
        <v>0.08</v>
      </c>
      <c r="AB560" s="11">
        <v>0.11799999999999999</v>
      </c>
      <c r="AC560" s="11">
        <v>0.11899999999999999</v>
      </c>
      <c r="AD560" s="11">
        <v>0.12</v>
      </c>
      <c r="AE560" s="18" t="s">
        <v>17</v>
      </c>
      <c r="AF560" s="18" t="s">
        <v>17</v>
      </c>
      <c r="AG560" s="18" t="s">
        <v>17</v>
      </c>
      <c r="AH560" s="5">
        <v>1</v>
      </c>
      <c r="AI560" s="53" t="s">
        <v>92</v>
      </c>
      <c r="AJ560" s="53">
        <v>578916</v>
      </c>
      <c r="AK560" s="53">
        <v>667980</v>
      </c>
      <c r="AL560" s="53" t="s">
        <v>92</v>
      </c>
      <c r="AM560" s="53" t="s">
        <v>92</v>
      </c>
      <c r="AN560" s="53">
        <v>7125120</v>
      </c>
      <c r="AO560" s="53">
        <v>0</v>
      </c>
      <c r="AP560" s="53">
        <v>701379</v>
      </c>
      <c r="AQ560" s="53">
        <v>1335960</v>
      </c>
      <c r="AR560" s="53">
        <v>545517</v>
      </c>
      <c r="AS560" s="53" t="s">
        <v>92</v>
      </c>
      <c r="AT560" s="53" t="s">
        <v>92</v>
      </c>
      <c r="AU560" s="53" t="s">
        <v>92</v>
      </c>
      <c r="AV560" s="53" t="s">
        <v>92</v>
      </c>
      <c r="AW560" s="53" t="s">
        <v>92</v>
      </c>
      <c r="AX560" s="53">
        <v>834975</v>
      </c>
      <c r="AY560" s="53" t="s">
        <v>92</v>
      </c>
      <c r="AZ560" s="53">
        <v>2727585</v>
      </c>
      <c r="BA560" s="53">
        <v>4189347.9</v>
      </c>
      <c r="BB560" s="53">
        <v>0</v>
      </c>
      <c r="BC560" s="53">
        <v>868374</v>
      </c>
      <c r="BD560" s="53">
        <v>445320</v>
      </c>
      <c r="BE560" s="53">
        <v>1669950</v>
      </c>
      <c r="BF560" s="53">
        <v>1224630</v>
      </c>
      <c r="BG560" s="53">
        <v>3510234.9</v>
      </c>
      <c r="BH560" s="53">
        <v>69024.599999999991</v>
      </c>
      <c r="BI560" s="53">
        <v>1447290</v>
      </c>
      <c r="BJ560" s="53">
        <v>4230540</v>
      </c>
      <c r="BK560" s="53" t="s">
        <v>92</v>
      </c>
      <c r="BL560" s="53" t="s">
        <v>92</v>
      </c>
      <c r="BM560" s="53" t="s">
        <v>92</v>
      </c>
      <c r="BN560" s="53">
        <v>7683996.5999999996</v>
      </c>
      <c r="BO560" s="53">
        <v>69024.599999999991</v>
      </c>
      <c r="BP560" s="53" t="s">
        <v>92</v>
      </c>
      <c r="BQ560" s="53" t="s">
        <v>92</v>
      </c>
      <c r="BR560" s="53">
        <v>0</v>
      </c>
      <c r="BS560" s="53">
        <v>612315</v>
      </c>
      <c r="BT560" s="53">
        <v>80157600</v>
      </c>
      <c r="BU560" s="53" t="s">
        <v>92</v>
      </c>
      <c r="BV560" s="53" t="s">
        <v>92</v>
      </c>
      <c r="BW560" s="53" t="s">
        <v>92</v>
      </c>
      <c r="BX560" s="55" t="s">
        <v>92</v>
      </c>
      <c r="BY560" s="31" t="s">
        <v>92</v>
      </c>
      <c r="BZ560" s="31" t="s">
        <v>92</v>
      </c>
      <c r="CA560" s="31" t="s">
        <v>92</v>
      </c>
      <c r="CB560" s="31" t="s">
        <v>92</v>
      </c>
      <c r="CC560" s="31" t="s">
        <v>92</v>
      </c>
      <c r="CD560" s="31" t="s">
        <v>92</v>
      </c>
      <c r="CE560" s="31" t="s">
        <v>92</v>
      </c>
      <c r="CF560" s="31" t="s">
        <v>92</v>
      </c>
      <c r="CG560" s="35" t="s">
        <v>17</v>
      </c>
      <c r="CH560" s="31" t="s">
        <v>17</v>
      </c>
      <c r="CI560" s="35" t="s">
        <v>17</v>
      </c>
      <c r="CJ560" s="35" t="s">
        <v>17</v>
      </c>
      <c r="CK560" s="35" t="s">
        <v>17</v>
      </c>
      <c r="CL560" s="35" t="s">
        <v>16</v>
      </c>
      <c r="CM560" s="31" t="s">
        <v>92</v>
      </c>
      <c r="CN560" s="31" t="s">
        <v>92</v>
      </c>
      <c r="CO560" s="31" t="s">
        <v>92</v>
      </c>
      <c r="CP560" s="31" t="s">
        <v>92</v>
      </c>
      <c r="CQ560" s="31" t="s">
        <v>92</v>
      </c>
      <c r="CR560" s="31" t="s">
        <v>92</v>
      </c>
      <c r="CS560" s="31" t="s">
        <v>92</v>
      </c>
      <c r="CT560" s="31" t="s">
        <v>92</v>
      </c>
      <c r="CU560" s="56">
        <f>VLOOKUP(J560,'[3]Catalogo Vehiculos III'!$J$42:$CU$662,90,FALSE)</f>
        <v>4814091</v>
      </c>
      <c r="CV560" s="80">
        <v>1</v>
      </c>
    </row>
    <row r="561" spans="1:100" ht="63.75">
      <c r="A561" s="4">
        <v>558</v>
      </c>
      <c r="B561" s="27" t="s">
        <v>111</v>
      </c>
      <c r="C561" s="27" t="s">
        <v>213</v>
      </c>
      <c r="D561" s="27" t="s">
        <v>598</v>
      </c>
      <c r="E561" s="35" t="s">
        <v>601</v>
      </c>
      <c r="F561" s="27" t="s">
        <v>1642</v>
      </c>
      <c r="G561" s="27" t="s">
        <v>475</v>
      </c>
      <c r="H561" s="4" t="s">
        <v>506</v>
      </c>
      <c r="I561" s="4">
        <v>8007018</v>
      </c>
      <c r="J561" s="4" t="s">
        <v>1366</v>
      </c>
      <c r="K561" s="77" t="s">
        <v>92</v>
      </c>
      <c r="L561" s="61">
        <v>120</v>
      </c>
      <c r="M561" s="45" t="s">
        <v>92</v>
      </c>
      <c r="N561" s="29">
        <f>VLOOKUP(I561,[1]Hoja1!$A$2:$B$15532,2,FALSE)</f>
        <v>149900000</v>
      </c>
      <c r="O561" s="45" t="s">
        <v>92</v>
      </c>
      <c r="P561" s="4" t="s">
        <v>206</v>
      </c>
      <c r="Q561" s="4" t="s">
        <v>390</v>
      </c>
      <c r="R561" s="4" t="s">
        <v>92</v>
      </c>
      <c r="S561" s="4" t="s">
        <v>92</v>
      </c>
      <c r="T561" s="4" t="s">
        <v>92</v>
      </c>
      <c r="U561" s="4" t="s">
        <v>92</v>
      </c>
      <c r="V561" s="4" t="s">
        <v>92</v>
      </c>
      <c r="W561" s="29">
        <f t="shared" si="0"/>
        <v>303535400</v>
      </c>
      <c r="X561" s="66">
        <f>VLOOKUP(J561,'[2]Ambulancias TAM 4x2'!$G$31:$H$54,2,FALSE)</f>
        <v>2</v>
      </c>
      <c r="Y561" s="11">
        <v>0.05</v>
      </c>
      <c r="Z561" s="11">
        <v>0.06</v>
      </c>
      <c r="AA561" s="11">
        <v>7.0000000000000007E-2</v>
      </c>
      <c r="AB561" s="11">
        <v>0.108</v>
      </c>
      <c r="AC561" s="11">
        <v>0.109</v>
      </c>
      <c r="AD561" s="11">
        <v>0.11</v>
      </c>
      <c r="AE561" s="18" t="s">
        <v>17</v>
      </c>
      <c r="AF561" s="18" t="s">
        <v>17</v>
      </c>
      <c r="AG561" s="18" t="s">
        <v>17</v>
      </c>
      <c r="AH561" s="5">
        <v>1</v>
      </c>
      <c r="AI561" s="53" t="s">
        <v>92</v>
      </c>
      <c r="AJ561" s="53">
        <v>578916</v>
      </c>
      <c r="AK561" s="53">
        <v>467586</v>
      </c>
      <c r="AL561" s="53" t="s">
        <v>92</v>
      </c>
      <c r="AM561" s="53" t="s">
        <v>92</v>
      </c>
      <c r="AN561" s="53">
        <v>7125120</v>
      </c>
      <c r="AO561" s="53">
        <v>0</v>
      </c>
      <c r="AP561" s="53">
        <v>701379</v>
      </c>
      <c r="AQ561" s="53">
        <v>1335960</v>
      </c>
      <c r="AR561" s="53">
        <v>545517</v>
      </c>
      <c r="AS561" s="53" t="s">
        <v>92</v>
      </c>
      <c r="AT561" s="53" t="s">
        <v>92</v>
      </c>
      <c r="AU561" s="53" t="s">
        <v>92</v>
      </c>
      <c r="AV561" s="53" t="s">
        <v>92</v>
      </c>
      <c r="AW561" s="53" t="s">
        <v>92</v>
      </c>
      <c r="AX561" s="53">
        <v>834975</v>
      </c>
      <c r="AY561" s="53" t="s">
        <v>92</v>
      </c>
      <c r="AZ561" s="53">
        <v>2727585</v>
      </c>
      <c r="BA561" s="53">
        <v>4189347.9</v>
      </c>
      <c r="BB561" s="53">
        <v>0</v>
      </c>
      <c r="BC561" s="53">
        <v>868374</v>
      </c>
      <c r="BD561" s="53">
        <v>445320</v>
      </c>
      <c r="BE561" s="53">
        <v>1669950</v>
      </c>
      <c r="BF561" s="53">
        <v>1224630</v>
      </c>
      <c r="BG561" s="53">
        <v>3510234.9</v>
      </c>
      <c r="BH561" s="53">
        <v>69024.599999999991</v>
      </c>
      <c r="BI561" s="53">
        <v>1447290</v>
      </c>
      <c r="BJ561" s="53">
        <v>4230540</v>
      </c>
      <c r="BK561" s="53" t="s">
        <v>92</v>
      </c>
      <c r="BL561" s="53" t="s">
        <v>92</v>
      </c>
      <c r="BM561" s="53" t="s">
        <v>92</v>
      </c>
      <c r="BN561" s="53">
        <v>7683996.5999999996</v>
      </c>
      <c r="BO561" s="53">
        <v>69024.599999999991</v>
      </c>
      <c r="BP561" s="53" t="s">
        <v>92</v>
      </c>
      <c r="BQ561" s="53" t="s">
        <v>92</v>
      </c>
      <c r="BR561" s="53">
        <v>0</v>
      </c>
      <c r="BS561" s="53">
        <v>612315</v>
      </c>
      <c r="BT561" s="53">
        <v>153635400</v>
      </c>
      <c r="BU561" s="53" t="s">
        <v>92</v>
      </c>
      <c r="BV561" s="53" t="s">
        <v>92</v>
      </c>
      <c r="BW561" s="53" t="s">
        <v>92</v>
      </c>
      <c r="BX561" s="55" t="s">
        <v>92</v>
      </c>
      <c r="BY561" s="31" t="s">
        <v>92</v>
      </c>
      <c r="BZ561" s="31" t="s">
        <v>92</v>
      </c>
      <c r="CA561" s="31" t="s">
        <v>92</v>
      </c>
      <c r="CB561" s="31" t="s">
        <v>92</v>
      </c>
      <c r="CC561" s="31" t="s">
        <v>92</v>
      </c>
      <c r="CD561" s="31" t="s">
        <v>92</v>
      </c>
      <c r="CE561" s="31" t="s">
        <v>92</v>
      </c>
      <c r="CF561" s="31" t="s">
        <v>92</v>
      </c>
      <c r="CG561" s="35" t="s">
        <v>17</v>
      </c>
      <c r="CH561" s="31" t="s">
        <v>17</v>
      </c>
      <c r="CI561" s="35" t="s">
        <v>16</v>
      </c>
      <c r="CJ561" s="35" t="s">
        <v>17</v>
      </c>
      <c r="CK561" s="35" t="s">
        <v>16</v>
      </c>
      <c r="CL561" s="35" t="s">
        <v>16</v>
      </c>
      <c r="CM561" s="31" t="s">
        <v>92</v>
      </c>
      <c r="CN561" s="31" t="s">
        <v>92</v>
      </c>
      <c r="CO561" s="31" t="s">
        <v>92</v>
      </c>
      <c r="CP561" s="31" t="s">
        <v>92</v>
      </c>
      <c r="CQ561" s="31" t="s">
        <v>92</v>
      </c>
      <c r="CR561" s="31" t="s">
        <v>92</v>
      </c>
      <c r="CS561" s="31" t="s">
        <v>92</v>
      </c>
      <c r="CT561" s="31" t="s">
        <v>92</v>
      </c>
      <c r="CU561" s="56">
        <f>VLOOKUP(J561,'[3]Catalogo Vehiculos III'!$J$42:$CU$662,90,FALSE)</f>
        <v>3916182</v>
      </c>
      <c r="CV561" s="80">
        <v>1</v>
      </c>
    </row>
    <row r="562" spans="1:100" ht="63.75">
      <c r="A562" s="4">
        <v>559</v>
      </c>
      <c r="B562" s="27" t="s">
        <v>111</v>
      </c>
      <c r="C562" s="27" t="s">
        <v>213</v>
      </c>
      <c r="D562" s="27" t="s">
        <v>598</v>
      </c>
      <c r="E562" s="35" t="s">
        <v>601</v>
      </c>
      <c r="F562" s="27" t="s">
        <v>1642</v>
      </c>
      <c r="G562" s="27" t="s">
        <v>2193</v>
      </c>
      <c r="H562" s="4" t="s">
        <v>506</v>
      </c>
      <c r="I562" s="4">
        <v>8007023</v>
      </c>
      <c r="J562" s="4" t="s">
        <v>1367</v>
      </c>
      <c r="K562" s="77" t="s">
        <v>92</v>
      </c>
      <c r="L562" s="61">
        <v>130</v>
      </c>
      <c r="M562" s="45" t="s">
        <v>92</v>
      </c>
      <c r="N562" s="29">
        <f>VLOOKUP(I562,[1]Hoja1!$A$2:$B$15532,2,FALSE)</f>
        <v>165600000</v>
      </c>
      <c r="O562" s="45" t="s">
        <v>92</v>
      </c>
      <c r="P562" s="4" t="s">
        <v>206</v>
      </c>
      <c r="Q562" s="4" t="s">
        <v>390</v>
      </c>
      <c r="R562" s="4" t="s">
        <v>92</v>
      </c>
      <c r="S562" s="4" t="s">
        <v>92</v>
      </c>
      <c r="T562" s="4" t="s">
        <v>92</v>
      </c>
      <c r="U562" s="4" t="s">
        <v>92</v>
      </c>
      <c r="V562" s="4" t="s">
        <v>92</v>
      </c>
      <c r="W562" s="29">
        <f t="shared" si="0"/>
        <v>325915200</v>
      </c>
      <c r="X562" s="66">
        <f>VLOOKUP(J562,'[2]Ambulancias TAM 4x2'!$G$31:$H$54,2,FALSE)</f>
        <v>3</v>
      </c>
      <c r="Y562" s="11">
        <v>0.06</v>
      </c>
      <c r="Z562" s="11">
        <v>7.0000000000000007E-2</v>
      </c>
      <c r="AA562" s="11">
        <v>0.08</v>
      </c>
      <c r="AB562" s="11">
        <v>0.11799999999999999</v>
      </c>
      <c r="AC562" s="11">
        <v>0.11899999999999999</v>
      </c>
      <c r="AD562" s="11">
        <v>0.12</v>
      </c>
      <c r="AE562" s="18" t="s">
        <v>17</v>
      </c>
      <c r="AF562" s="18" t="s">
        <v>17</v>
      </c>
      <c r="AG562" s="18" t="s">
        <v>17</v>
      </c>
      <c r="AH562" s="5">
        <v>1</v>
      </c>
      <c r="AI562" s="53" t="s">
        <v>92</v>
      </c>
      <c r="AJ562" s="53">
        <v>578916</v>
      </c>
      <c r="AK562" s="53">
        <v>667980</v>
      </c>
      <c r="AL562" s="53" t="s">
        <v>92</v>
      </c>
      <c r="AM562" s="53" t="s">
        <v>92</v>
      </c>
      <c r="AN562" s="53">
        <v>7125120</v>
      </c>
      <c r="AO562" s="53">
        <v>0</v>
      </c>
      <c r="AP562" s="53">
        <v>701379</v>
      </c>
      <c r="AQ562" s="53">
        <v>1335960</v>
      </c>
      <c r="AR562" s="53">
        <v>545517</v>
      </c>
      <c r="AS562" s="53" t="s">
        <v>92</v>
      </c>
      <c r="AT562" s="53" t="s">
        <v>92</v>
      </c>
      <c r="AU562" s="53" t="s">
        <v>92</v>
      </c>
      <c r="AV562" s="53" t="s">
        <v>92</v>
      </c>
      <c r="AW562" s="53" t="s">
        <v>92</v>
      </c>
      <c r="AX562" s="53">
        <v>834975</v>
      </c>
      <c r="AY562" s="53" t="s">
        <v>92</v>
      </c>
      <c r="AZ562" s="53">
        <v>2727585</v>
      </c>
      <c r="BA562" s="53">
        <v>4189347.9</v>
      </c>
      <c r="BB562" s="53">
        <v>0</v>
      </c>
      <c r="BC562" s="53">
        <v>868374</v>
      </c>
      <c r="BD562" s="53">
        <v>445320</v>
      </c>
      <c r="BE562" s="53">
        <v>1669950</v>
      </c>
      <c r="BF562" s="53">
        <v>1224630</v>
      </c>
      <c r="BG562" s="53">
        <v>3510234.9</v>
      </c>
      <c r="BH562" s="53">
        <v>69024.599999999991</v>
      </c>
      <c r="BI562" s="53">
        <v>1447290</v>
      </c>
      <c r="BJ562" s="53">
        <v>4230540</v>
      </c>
      <c r="BK562" s="53" t="s">
        <v>92</v>
      </c>
      <c r="BL562" s="53" t="s">
        <v>92</v>
      </c>
      <c r="BM562" s="53" t="s">
        <v>92</v>
      </c>
      <c r="BN562" s="53">
        <v>7683996.5999999996</v>
      </c>
      <c r="BO562" s="53">
        <v>69024.599999999991</v>
      </c>
      <c r="BP562" s="53" t="s">
        <v>92</v>
      </c>
      <c r="BQ562" s="53" t="s">
        <v>92</v>
      </c>
      <c r="BR562" s="53">
        <v>0</v>
      </c>
      <c r="BS562" s="53">
        <v>612315</v>
      </c>
      <c r="BT562" s="53">
        <v>160315200</v>
      </c>
      <c r="BU562" s="53" t="s">
        <v>92</v>
      </c>
      <c r="BV562" s="53" t="s">
        <v>92</v>
      </c>
      <c r="BW562" s="53" t="s">
        <v>92</v>
      </c>
      <c r="BX562" s="55" t="s">
        <v>92</v>
      </c>
      <c r="BY562" s="31" t="s">
        <v>92</v>
      </c>
      <c r="BZ562" s="31" t="s">
        <v>92</v>
      </c>
      <c r="CA562" s="31" t="s">
        <v>92</v>
      </c>
      <c r="CB562" s="31" t="s">
        <v>92</v>
      </c>
      <c r="CC562" s="31" t="s">
        <v>92</v>
      </c>
      <c r="CD562" s="31" t="s">
        <v>92</v>
      </c>
      <c r="CE562" s="31" t="s">
        <v>92</v>
      </c>
      <c r="CF562" s="31" t="s">
        <v>92</v>
      </c>
      <c r="CG562" s="35" t="s">
        <v>17</v>
      </c>
      <c r="CH562" s="31" t="s">
        <v>17</v>
      </c>
      <c r="CI562" s="35" t="s">
        <v>17</v>
      </c>
      <c r="CJ562" s="35" t="s">
        <v>17</v>
      </c>
      <c r="CK562" s="35" t="s">
        <v>17</v>
      </c>
      <c r="CL562" s="35" t="s">
        <v>16</v>
      </c>
      <c r="CM562" s="31" t="s">
        <v>92</v>
      </c>
      <c r="CN562" s="31" t="s">
        <v>92</v>
      </c>
      <c r="CO562" s="31" t="s">
        <v>92</v>
      </c>
      <c r="CP562" s="31" t="s">
        <v>92</v>
      </c>
      <c r="CQ562" s="31" t="s">
        <v>92</v>
      </c>
      <c r="CR562" s="31" t="s">
        <v>92</v>
      </c>
      <c r="CS562" s="31" t="s">
        <v>92</v>
      </c>
      <c r="CT562" s="31" t="s">
        <v>92</v>
      </c>
      <c r="CU562" s="56">
        <f>VLOOKUP(J562,'[3]Catalogo Vehiculos III'!$J$42:$CU$662,90,FALSE)</f>
        <v>4814091</v>
      </c>
      <c r="CV562" s="80">
        <v>1</v>
      </c>
    </row>
    <row r="563" spans="1:100" ht="63.75">
      <c r="A563" s="4">
        <v>560</v>
      </c>
      <c r="B563" s="27" t="s">
        <v>111</v>
      </c>
      <c r="C563" s="27" t="s">
        <v>213</v>
      </c>
      <c r="D563" s="27" t="s">
        <v>598</v>
      </c>
      <c r="E563" s="35" t="s">
        <v>599</v>
      </c>
      <c r="F563" s="27" t="s">
        <v>1642</v>
      </c>
      <c r="G563" s="27" t="s">
        <v>2195</v>
      </c>
      <c r="H563" s="4" t="s">
        <v>506</v>
      </c>
      <c r="I563" s="4">
        <v>8007022</v>
      </c>
      <c r="J563" s="4" t="s">
        <v>1368</v>
      </c>
      <c r="K563" s="77" t="s">
        <v>92</v>
      </c>
      <c r="L563" s="61">
        <v>130</v>
      </c>
      <c r="M563" s="45" t="s">
        <v>92</v>
      </c>
      <c r="N563" s="29">
        <f>VLOOKUP(I563,[1]Hoja1!$A$2:$B$15532,2,FALSE)</f>
        <v>149600000</v>
      </c>
      <c r="O563" s="45" t="s">
        <v>92</v>
      </c>
      <c r="P563" s="4" t="s">
        <v>206</v>
      </c>
      <c r="Q563" s="4" t="s">
        <v>390</v>
      </c>
      <c r="R563" s="4" t="s">
        <v>92</v>
      </c>
      <c r="S563" s="4" t="s">
        <v>92</v>
      </c>
      <c r="T563" s="4" t="s">
        <v>92</v>
      </c>
      <c r="U563" s="4" t="s">
        <v>92</v>
      </c>
      <c r="V563" s="4" t="s">
        <v>92</v>
      </c>
      <c r="W563" s="29">
        <f t="shared" si="0"/>
        <v>229757600</v>
      </c>
      <c r="X563" s="66">
        <f>VLOOKUP(J563,'[2]Ambulancias Tab 4x2'!$G$31:$H$54,2,FALSE)</f>
        <v>3</v>
      </c>
      <c r="Y563" s="11">
        <v>0.06</v>
      </c>
      <c r="Z563" s="11">
        <v>7.0000000000000007E-2</v>
      </c>
      <c r="AA563" s="11">
        <v>0.08</v>
      </c>
      <c r="AB563" s="11">
        <v>0.11799999999999999</v>
      </c>
      <c r="AC563" s="11">
        <v>0.11899999999999999</v>
      </c>
      <c r="AD563" s="11">
        <v>0.12</v>
      </c>
      <c r="AE563" s="18" t="s">
        <v>17</v>
      </c>
      <c r="AF563" s="18" t="s">
        <v>17</v>
      </c>
      <c r="AG563" s="18" t="s">
        <v>17</v>
      </c>
      <c r="AH563" s="5">
        <v>1</v>
      </c>
      <c r="AI563" s="53" t="s">
        <v>92</v>
      </c>
      <c r="AJ563" s="53">
        <v>578916</v>
      </c>
      <c r="AK563" s="53">
        <v>467586</v>
      </c>
      <c r="AL563" s="53" t="s">
        <v>92</v>
      </c>
      <c r="AM563" s="53" t="s">
        <v>92</v>
      </c>
      <c r="AN563" s="53">
        <v>7125120</v>
      </c>
      <c r="AO563" s="53">
        <v>0</v>
      </c>
      <c r="AP563" s="53">
        <v>701379</v>
      </c>
      <c r="AQ563" s="53">
        <v>1335960</v>
      </c>
      <c r="AR563" s="53">
        <v>545517</v>
      </c>
      <c r="AS563" s="53" t="s">
        <v>92</v>
      </c>
      <c r="AT563" s="53" t="s">
        <v>92</v>
      </c>
      <c r="AU563" s="53" t="s">
        <v>92</v>
      </c>
      <c r="AV563" s="53" t="s">
        <v>92</v>
      </c>
      <c r="AW563" s="53" t="s">
        <v>92</v>
      </c>
      <c r="AX563" s="53">
        <v>834975</v>
      </c>
      <c r="AY563" s="53" t="s">
        <v>92</v>
      </c>
      <c r="AZ563" s="53">
        <v>2727585</v>
      </c>
      <c r="BA563" s="53">
        <v>4189347.9</v>
      </c>
      <c r="BB563" s="53">
        <v>0</v>
      </c>
      <c r="BC563" s="53">
        <v>868374</v>
      </c>
      <c r="BD563" s="53">
        <v>445320</v>
      </c>
      <c r="BE563" s="53">
        <v>1669950</v>
      </c>
      <c r="BF563" s="53">
        <v>1224630</v>
      </c>
      <c r="BG563" s="53">
        <v>3510234.9</v>
      </c>
      <c r="BH563" s="53">
        <v>69024.599999999991</v>
      </c>
      <c r="BI563" s="53">
        <v>1447290</v>
      </c>
      <c r="BJ563" s="53">
        <v>4230540</v>
      </c>
      <c r="BK563" s="53" t="s">
        <v>92</v>
      </c>
      <c r="BL563" s="53" t="s">
        <v>92</v>
      </c>
      <c r="BM563" s="53" t="s">
        <v>92</v>
      </c>
      <c r="BN563" s="53">
        <v>7683996.5999999996</v>
      </c>
      <c r="BO563" s="53">
        <v>69024.599999999991</v>
      </c>
      <c r="BP563" s="53" t="s">
        <v>92</v>
      </c>
      <c r="BQ563" s="53" t="s">
        <v>92</v>
      </c>
      <c r="BR563" s="53">
        <v>0</v>
      </c>
      <c r="BS563" s="53">
        <v>612315</v>
      </c>
      <c r="BT563" s="53">
        <v>80157600</v>
      </c>
      <c r="BU563" s="53" t="s">
        <v>92</v>
      </c>
      <c r="BV563" s="53" t="s">
        <v>92</v>
      </c>
      <c r="BW563" s="53" t="s">
        <v>92</v>
      </c>
      <c r="BX563" s="55" t="s">
        <v>92</v>
      </c>
      <c r="BY563" s="31" t="s">
        <v>92</v>
      </c>
      <c r="BZ563" s="31" t="s">
        <v>92</v>
      </c>
      <c r="CA563" s="31" t="s">
        <v>92</v>
      </c>
      <c r="CB563" s="31" t="s">
        <v>92</v>
      </c>
      <c r="CC563" s="31" t="s">
        <v>92</v>
      </c>
      <c r="CD563" s="31" t="s">
        <v>92</v>
      </c>
      <c r="CE563" s="31" t="s">
        <v>92</v>
      </c>
      <c r="CF563" s="31" t="s">
        <v>92</v>
      </c>
      <c r="CG563" s="35" t="s">
        <v>17</v>
      </c>
      <c r="CH563" s="31" t="s">
        <v>17</v>
      </c>
      <c r="CI563" s="35" t="s">
        <v>17</v>
      </c>
      <c r="CJ563" s="35" t="s">
        <v>17</v>
      </c>
      <c r="CK563" s="35" t="s">
        <v>17</v>
      </c>
      <c r="CL563" s="35" t="s">
        <v>16</v>
      </c>
      <c r="CM563" s="31" t="s">
        <v>92</v>
      </c>
      <c r="CN563" s="31" t="s">
        <v>92</v>
      </c>
      <c r="CO563" s="31" t="s">
        <v>92</v>
      </c>
      <c r="CP563" s="31" t="s">
        <v>92</v>
      </c>
      <c r="CQ563" s="31" t="s">
        <v>92</v>
      </c>
      <c r="CR563" s="31" t="s">
        <v>92</v>
      </c>
      <c r="CS563" s="31" t="s">
        <v>92</v>
      </c>
      <c r="CT563" s="31" t="s">
        <v>92</v>
      </c>
      <c r="CU563" s="56">
        <f>VLOOKUP(J563,'[3]Catalogo Vehiculos III'!$J$42:$CU$662,90,FALSE)</f>
        <v>4814091</v>
      </c>
      <c r="CV563" s="80">
        <v>1</v>
      </c>
    </row>
    <row r="564" spans="1:100" ht="63.75">
      <c r="A564" s="4">
        <v>561</v>
      </c>
      <c r="B564" s="27" t="s">
        <v>111</v>
      </c>
      <c r="C564" s="27" t="s">
        <v>213</v>
      </c>
      <c r="D564" s="27" t="s">
        <v>598</v>
      </c>
      <c r="E564" s="35" t="s">
        <v>601</v>
      </c>
      <c r="F564" s="27" t="s">
        <v>1642</v>
      </c>
      <c r="G564" s="27" t="s">
        <v>2195</v>
      </c>
      <c r="H564" s="4" t="s">
        <v>506</v>
      </c>
      <c r="I564" s="4">
        <v>8007022</v>
      </c>
      <c r="J564" s="4" t="s">
        <v>1369</v>
      </c>
      <c r="K564" s="77" t="s">
        <v>92</v>
      </c>
      <c r="L564" s="61">
        <v>130</v>
      </c>
      <c r="M564" s="45" t="s">
        <v>92</v>
      </c>
      <c r="N564" s="29">
        <f>VLOOKUP(I564,[1]Hoja1!$A$2:$B$15532,2,FALSE)</f>
        <v>149600000</v>
      </c>
      <c r="O564" s="45" t="s">
        <v>92</v>
      </c>
      <c r="P564" s="4" t="s">
        <v>206</v>
      </c>
      <c r="Q564" s="4" t="s">
        <v>390</v>
      </c>
      <c r="R564" s="4" t="s">
        <v>92</v>
      </c>
      <c r="S564" s="4" t="s">
        <v>92</v>
      </c>
      <c r="T564" s="4" t="s">
        <v>92</v>
      </c>
      <c r="U564" s="4" t="s">
        <v>92</v>
      </c>
      <c r="V564" s="4" t="s">
        <v>92</v>
      </c>
      <c r="W564" s="29">
        <f t="shared" si="0"/>
        <v>309915200</v>
      </c>
      <c r="X564" s="66">
        <f>VLOOKUP(J564,'[2]Ambulancias TAM 4x2'!$G$31:$H$54,2,FALSE)</f>
        <v>3</v>
      </c>
      <c r="Y564" s="11">
        <v>0.06</v>
      </c>
      <c r="Z564" s="11">
        <v>7.0000000000000007E-2</v>
      </c>
      <c r="AA564" s="11">
        <v>0.08</v>
      </c>
      <c r="AB564" s="11">
        <v>0.11799999999999999</v>
      </c>
      <c r="AC564" s="11">
        <v>0.11899999999999999</v>
      </c>
      <c r="AD564" s="11">
        <v>0.12</v>
      </c>
      <c r="AE564" s="18" t="s">
        <v>17</v>
      </c>
      <c r="AF564" s="18" t="s">
        <v>17</v>
      </c>
      <c r="AG564" s="18" t="s">
        <v>17</v>
      </c>
      <c r="AH564" s="5">
        <v>1</v>
      </c>
      <c r="AI564" s="53" t="s">
        <v>92</v>
      </c>
      <c r="AJ564" s="53">
        <v>578916</v>
      </c>
      <c r="AK564" s="53">
        <v>467586</v>
      </c>
      <c r="AL564" s="53" t="s">
        <v>92</v>
      </c>
      <c r="AM564" s="53" t="s">
        <v>92</v>
      </c>
      <c r="AN564" s="53">
        <v>7125120</v>
      </c>
      <c r="AO564" s="53">
        <v>0</v>
      </c>
      <c r="AP564" s="53">
        <v>701379</v>
      </c>
      <c r="AQ564" s="53">
        <v>1335960</v>
      </c>
      <c r="AR564" s="53">
        <v>545517</v>
      </c>
      <c r="AS564" s="53" t="s">
        <v>92</v>
      </c>
      <c r="AT564" s="53" t="s">
        <v>92</v>
      </c>
      <c r="AU564" s="53" t="s">
        <v>92</v>
      </c>
      <c r="AV564" s="53" t="s">
        <v>92</v>
      </c>
      <c r="AW564" s="53" t="s">
        <v>92</v>
      </c>
      <c r="AX564" s="53">
        <v>834975</v>
      </c>
      <c r="AY564" s="53" t="s">
        <v>92</v>
      </c>
      <c r="AZ564" s="53">
        <v>2727585</v>
      </c>
      <c r="BA564" s="53">
        <v>4189347.9</v>
      </c>
      <c r="BB564" s="53">
        <v>0</v>
      </c>
      <c r="BC564" s="53">
        <v>868374</v>
      </c>
      <c r="BD564" s="53">
        <v>445320</v>
      </c>
      <c r="BE564" s="53">
        <v>1669950</v>
      </c>
      <c r="BF564" s="53">
        <v>1224630</v>
      </c>
      <c r="BG564" s="53">
        <v>3510234.9</v>
      </c>
      <c r="BH564" s="53">
        <v>69024.599999999991</v>
      </c>
      <c r="BI564" s="53">
        <v>1447290</v>
      </c>
      <c r="BJ564" s="53">
        <v>4230540</v>
      </c>
      <c r="BK564" s="53" t="s">
        <v>92</v>
      </c>
      <c r="BL564" s="53" t="s">
        <v>92</v>
      </c>
      <c r="BM564" s="53" t="s">
        <v>92</v>
      </c>
      <c r="BN564" s="53">
        <v>7683996.5999999996</v>
      </c>
      <c r="BO564" s="53">
        <v>69024.599999999991</v>
      </c>
      <c r="BP564" s="53" t="s">
        <v>92</v>
      </c>
      <c r="BQ564" s="53" t="s">
        <v>92</v>
      </c>
      <c r="BR564" s="53">
        <v>0</v>
      </c>
      <c r="BS564" s="53">
        <v>612315</v>
      </c>
      <c r="BT564" s="53">
        <v>160315200</v>
      </c>
      <c r="BU564" s="53" t="s">
        <v>92</v>
      </c>
      <c r="BV564" s="53" t="s">
        <v>92</v>
      </c>
      <c r="BW564" s="53" t="s">
        <v>92</v>
      </c>
      <c r="BX564" s="55" t="s">
        <v>92</v>
      </c>
      <c r="BY564" s="31" t="s">
        <v>92</v>
      </c>
      <c r="BZ564" s="31" t="s">
        <v>92</v>
      </c>
      <c r="CA564" s="31" t="s">
        <v>92</v>
      </c>
      <c r="CB564" s="31" t="s">
        <v>92</v>
      </c>
      <c r="CC564" s="31" t="s">
        <v>92</v>
      </c>
      <c r="CD564" s="31" t="s">
        <v>92</v>
      </c>
      <c r="CE564" s="31" t="s">
        <v>92</v>
      </c>
      <c r="CF564" s="31" t="s">
        <v>92</v>
      </c>
      <c r="CG564" s="35" t="s">
        <v>17</v>
      </c>
      <c r="CH564" s="31" t="s">
        <v>17</v>
      </c>
      <c r="CI564" s="35" t="s">
        <v>17</v>
      </c>
      <c r="CJ564" s="35" t="s">
        <v>17</v>
      </c>
      <c r="CK564" s="35" t="s">
        <v>17</v>
      </c>
      <c r="CL564" s="35" t="s">
        <v>16</v>
      </c>
      <c r="CM564" s="31" t="s">
        <v>92</v>
      </c>
      <c r="CN564" s="31" t="s">
        <v>92</v>
      </c>
      <c r="CO564" s="31" t="s">
        <v>92</v>
      </c>
      <c r="CP564" s="31" t="s">
        <v>92</v>
      </c>
      <c r="CQ564" s="31" t="s">
        <v>92</v>
      </c>
      <c r="CR564" s="31" t="s">
        <v>92</v>
      </c>
      <c r="CS564" s="31" t="s">
        <v>92</v>
      </c>
      <c r="CT564" s="31" t="s">
        <v>92</v>
      </c>
      <c r="CU564" s="56">
        <f>VLOOKUP(J564,'[3]Catalogo Vehiculos III'!$J$42:$CU$662,90,FALSE)</f>
        <v>4814091</v>
      </c>
      <c r="CV564" s="80">
        <v>1</v>
      </c>
    </row>
    <row r="565" spans="1:100" ht="25.5">
      <c r="A565" s="4">
        <v>562</v>
      </c>
      <c r="B565" s="27" t="s">
        <v>603</v>
      </c>
      <c r="C565" s="27" t="s">
        <v>213</v>
      </c>
      <c r="D565" s="27" t="s">
        <v>598</v>
      </c>
      <c r="E565" s="35" t="s">
        <v>599</v>
      </c>
      <c r="F565" s="27" t="s">
        <v>1642</v>
      </c>
      <c r="G565" s="27" t="s">
        <v>479</v>
      </c>
      <c r="H565" s="4" t="s">
        <v>507</v>
      </c>
      <c r="I565" s="4">
        <v>6420050</v>
      </c>
      <c r="J565" s="4" t="s">
        <v>1370</v>
      </c>
      <c r="K565" s="77" t="s">
        <v>92</v>
      </c>
      <c r="L565" s="61">
        <v>158</v>
      </c>
      <c r="M565" s="45" t="s">
        <v>92</v>
      </c>
      <c r="N565" s="29">
        <f>VLOOKUP(I565,[1]Hoja1!$A$2:$B$15532,2,FALSE)</f>
        <v>94100000</v>
      </c>
      <c r="O565" s="45" t="s">
        <v>92</v>
      </c>
      <c r="P565" s="4" t="s">
        <v>206</v>
      </c>
      <c r="Q565" s="4" t="s">
        <v>203</v>
      </c>
      <c r="R565" s="4" t="s">
        <v>92</v>
      </c>
      <c r="S565" s="4" t="s">
        <v>92</v>
      </c>
      <c r="T565" s="4" t="s">
        <v>92</v>
      </c>
      <c r="U565" s="4" t="s">
        <v>92</v>
      </c>
      <c r="V565" s="4" t="s">
        <v>92</v>
      </c>
      <c r="W565" s="29">
        <f t="shared" si="0"/>
        <v>179553790.75999999</v>
      </c>
      <c r="X565" s="66">
        <f>VLOOKUP(J565,'[2]Ambulancias Tab 4x2'!$G$31:$H$54,2,FALSE)</f>
        <v>1</v>
      </c>
      <c r="Y565" s="11">
        <v>0.02</v>
      </c>
      <c r="Z565" s="11">
        <v>0.03</v>
      </c>
      <c r="AA565" s="11">
        <v>0.03</v>
      </c>
      <c r="AB565" s="11">
        <v>0.03</v>
      </c>
      <c r="AC565" s="11">
        <v>0.03</v>
      </c>
      <c r="AD565" s="11">
        <v>0.03</v>
      </c>
      <c r="AE565" s="4" t="s">
        <v>16</v>
      </c>
      <c r="AF565" s="4" t="s">
        <v>16</v>
      </c>
      <c r="AG565" s="4" t="s">
        <v>16</v>
      </c>
      <c r="AH565" s="5">
        <v>1</v>
      </c>
      <c r="AI565" s="53">
        <v>430631.57179979997</v>
      </c>
      <c r="AJ565" s="53">
        <v>515193.42445200001</v>
      </c>
      <c r="AK565" s="53" t="s">
        <v>92</v>
      </c>
      <c r="AL565" s="53" t="s">
        <v>92</v>
      </c>
      <c r="AM565" s="53" t="s">
        <v>92</v>
      </c>
      <c r="AN565" s="53" t="s">
        <v>92</v>
      </c>
      <c r="AO565" s="53">
        <v>0</v>
      </c>
      <c r="AP565" s="53">
        <v>906671.52</v>
      </c>
      <c r="AQ565" s="53">
        <v>654786.83834999998</v>
      </c>
      <c r="AR565" s="53">
        <v>396668.79</v>
      </c>
      <c r="AS565" s="53" t="s">
        <v>92</v>
      </c>
      <c r="AT565" s="53" t="s">
        <v>92</v>
      </c>
      <c r="AU565" s="53" t="s">
        <v>92</v>
      </c>
      <c r="AV565" s="53" t="s">
        <v>92</v>
      </c>
      <c r="AW565" s="53" t="s">
        <v>92</v>
      </c>
      <c r="AX565" s="53">
        <v>2208723.2231021998</v>
      </c>
      <c r="AY565" s="53">
        <v>1893538.1359439997</v>
      </c>
      <c r="AZ565" s="53">
        <v>1401940.8377999999</v>
      </c>
      <c r="BA565" s="53">
        <v>1433585.9405268</v>
      </c>
      <c r="BB565" s="53" t="s">
        <v>92</v>
      </c>
      <c r="BC565" s="53">
        <v>929338.30799999996</v>
      </c>
      <c r="BD565" s="53">
        <v>124667.33399999999</v>
      </c>
      <c r="BE565" s="53">
        <v>1586675.16</v>
      </c>
      <c r="BF565" s="53">
        <v>486032.60168999998</v>
      </c>
      <c r="BG565" s="53">
        <v>2712081.1842</v>
      </c>
      <c r="BH565" s="53">
        <v>51000.273000000001</v>
      </c>
      <c r="BI565" s="53">
        <v>1212673.1580000001</v>
      </c>
      <c r="BJ565" s="53">
        <v>544002.91200000001</v>
      </c>
      <c r="BK565" s="53" t="s">
        <v>92</v>
      </c>
      <c r="BL565" s="53" t="s">
        <v>92</v>
      </c>
      <c r="BM565" s="53" t="s">
        <v>92</v>
      </c>
      <c r="BN565" s="53">
        <v>5100027.3</v>
      </c>
      <c r="BO565" s="53">
        <v>85453.790759999989</v>
      </c>
      <c r="BP565" s="53">
        <v>4260789.4742999999</v>
      </c>
      <c r="BQ565" s="53">
        <v>5723363.9699999997</v>
      </c>
      <c r="BR565" s="53">
        <v>4125355.4159999997</v>
      </c>
      <c r="BS565" s="53">
        <v>510002.73</v>
      </c>
      <c r="BT565" s="53">
        <v>85453790.75999999</v>
      </c>
      <c r="BU565" s="53" t="s">
        <v>92</v>
      </c>
      <c r="BV565" s="53" t="s">
        <v>92</v>
      </c>
      <c r="BW565" s="53" t="s">
        <v>92</v>
      </c>
      <c r="BX565" s="55" t="s">
        <v>92</v>
      </c>
      <c r="BY565" s="31" t="s">
        <v>92</v>
      </c>
      <c r="BZ565" s="31" t="s">
        <v>92</v>
      </c>
      <c r="CA565" s="31" t="s">
        <v>92</v>
      </c>
      <c r="CB565" s="31" t="s">
        <v>92</v>
      </c>
      <c r="CC565" s="31" t="s">
        <v>92</v>
      </c>
      <c r="CD565" s="31" t="s">
        <v>92</v>
      </c>
      <c r="CE565" s="31" t="s">
        <v>92</v>
      </c>
      <c r="CF565" s="31" t="s">
        <v>92</v>
      </c>
      <c r="CG565" s="31" t="s">
        <v>17</v>
      </c>
      <c r="CH565" s="31" t="s">
        <v>17</v>
      </c>
      <c r="CI565" s="27" t="s">
        <v>16</v>
      </c>
      <c r="CJ565" s="27" t="s">
        <v>17</v>
      </c>
      <c r="CK565" s="27" t="s">
        <v>16</v>
      </c>
      <c r="CL565" s="27" t="s">
        <v>17</v>
      </c>
      <c r="CM565" s="31" t="s">
        <v>92</v>
      </c>
      <c r="CN565" s="31" t="s">
        <v>92</v>
      </c>
      <c r="CO565" s="31" t="s">
        <v>92</v>
      </c>
      <c r="CP565" s="31" t="s">
        <v>92</v>
      </c>
      <c r="CQ565" s="31" t="s">
        <v>92</v>
      </c>
      <c r="CR565" s="31" t="s">
        <v>92</v>
      </c>
      <c r="CS565" s="31" t="s">
        <v>92</v>
      </c>
      <c r="CT565" s="31" t="s">
        <v>92</v>
      </c>
      <c r="CU565" s="56">
        <v>4760025.4799999995</v>
      </c>
      <c r="CV565" s="80">
        <v>1</v>
      </c>
    </row>
    <row r="566" spans="1:100" ht="25.5">
      <c r="A566" s="4">
        <v>563</v>
      </c>
      <c r="B566" s="27" t="s">
        <v>603</v>
      </c>
      <c r="C566" s="27" t="s">
        <v>213</v>
      </c>
      <c r="D566" s="27" t="s">
        <v>598</v>
      </c>
      <c r="E566" s="35" t="s">
        <v>599</v>
      </c>
      <c r="F566" s="27" t="s">
        <v>1642</v>
      </c>
      <c r="G566" s="27" t="s">
        <v>480</v>
      </c>
      <c r="H566" s="4" t="s">
        <v>507</v>
      </c>
      <c r="I566" s="4">
        <v>6420051</v>
      </c>
      <c r="J566" s="4" t="s">
        <v>1371</v>
      </c>
      <c r="K566" s="77" t="s">
        <v>92</v>
      </c>
      <c r="L566" s="61">
        <v>161</v>
      </c>
      <c r="M566" s="45" t="s">
        <v>92</v>
      </c>
      <c r="N566" s="29">
        <f>VLOOKUP(I566,[1]Hoja1!$A$2:$B$15532,2,FALSE)</f>
        <v>111500000</v>
      </c>
      <c r="O566" s="45" t="s">
        <v>92</v>
      </c>
      <c r="P566" s="4" t="s">
        <v>206</v>
      </c>
      <c r="Q566" s="4" t="s">
        <v>390</v>
      </c>
      <c r="R566" s="4" t="s">
        <v>92</v>
      </c>
      <c r="S566" s="4" t="s">
        <v>92</v>
      </c>
      <c r="T566" s="4" t="s">
        <v>92</v>
      </c>
      <c r="U566" s="4" t="s">
        <v>92</v>
      </c>
      <c r="V566" s="4" t="s">
        <v>92</v>
      </c>
      <c r="W566" s="29">
        <f t="shared" si="0"/>
        <v>196953790.75999999</v>
      </c>
      <c r="X566" s="66">
        <f>VLOOKUP(J566,'[2]Ambulancias Tab 4x2'!$G$31:$H$54,2,FALSE)</f>
        <v>1</v>
      </c>
      <c r="Y566" s="11">
        <v>0.02</v>
      </c>
      <c r="Z566" s="11">
        <v>0.03</v>
      </c>
      <c r="AA566" s="11">
        <v>0.03</v>
      </c>
      <c r="AB566" s="11">
        <v>0.03</v>
      </c>
      <c r="AC566" s="11">
        <v>0.03</v>
      </c>
      <c r="AD566" s="11">
        <v>0.03</v>
      </c>
      <c r="AE566" s="4" t="s">
        <v>16</v>
      </c>
      <c r="AF566" s="4" t="s">
        <v>16</v>
      </c>
      <c r="AG566" s="4" t="s">
        <v>16</v>
      </c>
      <c r="AH566" s="5">
        <v>1</v>
      </c>
      <c r="AI566" s="53">
        <v>430631.57179979997</v>
      </c>
      <c r="AJ566" s="53">
        <v>515193.42445200001</v>
      </c>
      <c r="AK566" s="53" t="s">
        <v>92</v>
      </c>
      <c r="AL566" s="53" t="s">
        <v>92</v>
      </c>
      <c r="AM566" s="53" t="s">
        <v>92</v>
      </c>
      <c r="AN566" s="53" t="s">
        <v>92</v>
      </c>
      <c r="AO566" s="53" t="s">
        <v>92</v>
      </c>
      <c r="AP566" s="53">
        <v>906671.52</v>
      </c>
      <c r="AQ566" s="53">
        <v>654786.83834999998</v>
      </c>
      <c r="AR566" s="53">
        <v>396668.79</v>
      </c>
      <c r="AS566" s="53" t="s">
        <v>92</v>
      </c>
      <c r="AT566" s="53" t="s">
        <v>92</v>
      </c>
      <c r="AU566" s="53" t="s">
        <v>92</v>
      </c>
      <c r="AV566" s="53" t="s">
        <v>92</v>
      </c>
      <c r="AW566" s="53" t="s">
        <v>92</v>
      </c>
      <c r="AX566" s="53">
        <v>2208723.2231021998</v>
      </c>
      <c r="AY566" s="53">
        <v>1893538.1359439997</v>
      </c>
      <c r="AZ566" s="53">
        <v>1401940.8377999999</v>
      </c>
      <c r="BA566" s="53">
        <v>1433585.9405268</v>
      </c>
      <c r="BB566" s="53">
        <v>0</v>
      </c>
      <c r="BC566" s="53">
        <v>929338.30799999996</v>
      </c>
      <c r="BD566" s="53">
        <v>124667.33399999999</v>
      </c>
      <c r="BE566" s="53">
        <v>1586675.16</v>
      </c>
      <c r="BF566" s="53">
        <v>486032.60168999998</v>
      </c>
      <c r="BG566" s="53">
        <v>2712081.1842</v>
      </c>
      <c r="BH566" s="53">
        <v>51000.273000000001</v>
      </c>
      <c r="BI566" s="53">
        <v>1212673.1580000001</v>
      </c>
      <c r="BJ566" s="53">
        <v>544002.91200000001</v>
      </c>
      <c r="BK566" s="53" t="s">
        <v>92</v>
      </c>
      <c r="BL566" s="53" t="s">
        <v>92</v>
      </c>
      <c r="BM566" s="53" t="s">
        <v>92</v>
      </c>
      <c r="BN566" s="53">
        <v>5100027.3</v>
      </c>
      <c r="BO566" s="53">
        <v>85453.790759999989</v>
      </c>
      <c r="BP566" s="53">
        <v>4260789.4742999999</v>
      </c>
      <c r="BQ566" s="53">
        <v>5723363.9699999997</v>
      </c>
      <c r="BR566" s="53">
        <v>4125355.4159999997</v>
      </c>
      <c r="BS566" s="53">
        <v>510002.73</v>
      </c>
      <c r="BT566" s="53">
        <v>85453790.75999999</v>
      </c>
      <c r="BU566" s="53" t="s">
        <v>92</v>
      </c>
      <c r="BV566" s="53" t="s">
        <v>92</v>
      </c>
      <c r="BW566" s="53" t="s">
        <v>92</v>
      </c>
      <c r="BX566" s="55" t="s">
        <v>92</v>
      </c>
      <c r="BY566" s="31" t="s">
        <v>92</v>
      </c>
      <c r="BZ566" s="31" t="s">
        <v>92</v>
      </c>
      <c r="CA566" s="31" t="s">
        <v>92</v>
      </c>
      <c r="CB566" s="31" t="s">
        <v>92</v>
      </c>
      <c r="CC566" s="31" t="s">
        <v>92</v>
      </c>
      <c r="CD566" s="31" t="s">
        <v>92</v>
      </c>
      <c r="CE566" s="31" t="s">
        <v>92</v>
      </c>
      <c r="CF566" s="31" t="s">
        <v>92</v>
      </c>
      <c r="CG566" s="31" t="s">
        <v>17</v>
      </c>
      <c r="CH566" s="31" t="s">
        <v>17</v>
      </c>
      <c r="CI566" s="27" t="s">
        <v>16</v>
      </c>
      <c r="CJ566" s="27" t="s">
        <v>17</v>
      </c>
      <c r="CK566" s="27" t="s">
        <v>16</v>
      </c>
      <c r="CL566" s="27" t="s">
        <v>17</v>
      </c>
      <c r="CM566" s="31" t="s">
        <v>92</v>
      </c>
      <c r="CN566" s="31" t="s">
        <v>92</v>
      </c>
      <c r="CO566" s="31" t="s">
        <v>92</v>
      </c>
      <c r="CP566" s="31" t="s">
        <v>92</v>
      </c>
      <c r="CQ566" s="31" t="s">
        <v>92</v>
      </c>
      <c r="CR566" s="31" t="s">
        <v>92</v>
      </c>
      <c r="CS566" s="31" t="s">
        <v>92</v>
      </c>
      <c r="CT566" s="31" t="s">
        <v>92</v>
      </c>
      <c r="CU566" s="56">
        <v>5666697</v>
      </c>
      <c r="CV566" s="80">
        <v>1</v>
      </c>
    </row>
    <row r="567" spans="1:100" ht="25.5">
      <c r="A567" s="4">
        <v>564</v>
      </c>
      <c r="B567" s="27" t="s">
        <v>603</v>
      </c>
      <c r="C567" s="27" t="s">
        <v>213</v>
      </c>
      <c r="D567" s="27" t="s">
        <v>598</v>
      </c>
      <c r="E567" s="35" t="s">
        <v>599</v>
      </c>
      <c r="F567" s="27" t="s">
        <v>500</v>
      </c>
      <c r="G567" s="27" t="s">
        <v>481</v>
      </c>
      <c r="H567" s="4" t="s">
        <v>507</v>
      </c>
      <c r="I567" s="4">
        <v>6420052</v>
      </c>
      <c r="J567" s="4" t="s">
        <v>1372</v>
      </c>
      <c r="K567" s="77" t="s">
        <v>92</v>
      </c>
      <c r="L567" s="61">
        <v>161</v>
      </c>
      <c r="M567" s="45" t="s">
        <v>92</v>
      </c>
      <c r="N567" s="29">
        <f>VLOOKUP(I567,[1]Hoja1!$A$2:$B$15532,2,FALSE)</f>
        <v>134700000</v>
      </c>
      <c r="O567" s="45" t="s">
        <v>92</v>
      </c>
      <c r="P567" s="4" t="s">
        <v>206</v>
      </c>
      <c r="Q567" s="4" t="s">
        <v>390</v>
      </c>
      <c r="R567" s="4" t="s">
        <v>92</v>
      </c>
      <c r="S567" s="4" t="s">
        <v>92</v>
      </c>
      <c r="T567" s="4" t="s">
        <v>92</v>
      </c>
      <c r="U567" s="4" t="s">
        <v>92</v>
      </c>
      <c r="V567" s="4" t="s">
        <v>92</v>
      </c>
      <c r="W567" s="29">
        <f t="shared" si="0"/>
        <v>216300436.80000001</v>
      </c>
      <c r="X567" s="66">
        <f>VLOOKUP(J567,'[2]Ambulancias Tab 4x4'!$E$28:$F$38,2,FALSE)</f>
        <v>1</v>
      </c>
      <c r="Y567" s="11">
        <v>0.05</v>
      </c>
      <c r="Z567" s="11">
        <v>0.06</v>
      </c>
      <c r="AA567" s="11">
        <v>7.0000000000000007E-2</v>
      </c>
      <c r="AB567" s="11">
        <v>0.08</v>
      </c>
      <c r="AC567" s="11">
        <v>0.1</v>
      </c>
      <c r="AD567" s="11">
        <v>0.1</v>
      </c>
      <c r="AE567" s="4" t="s">
        <v>16</v>
      </c>
      <c r="AF567" s="4" t="s">
        <v>16</v>
      </c>
      <c r="AG567" s="4" t="s">
        <v>16</v>
      </c>
      <c r="AH567" s="5">
        <v>1</v>
      </c>
      <c r="AI567" s="53">
        <v>430631.57179979997</v>
      </c>
      <c r="AJ567" s="53">
        <v>515193.42445200001</v>
      </c>
      <c r="AK567" s="53" t="s">
        <v>92</v>
      </c>
      <c r="AL567" s="53" t="s">
        <v>92</v>
      </c>
      <c r="AM567" s="53" t="s">
        <v>92</v>
      </c>
      <c r="AN567" s="53" t="s">
        <v>92</v>
      </c>
      <c r="AO567" s="53">
        <v>0</v>
      </c>
      <c r="AP567" s="53">
        <v>906671.52</v>
      </c>
      <c r="AQ567" s="53">
        <v>654786.83834999998</v>
      </c>
      <c r="AR567" s="53">
        <v>396668.79</v>
      </c>
      <c r="AS567" s="53" t="s">
        <v>92</v>
      </c>
      <c r="AT567" s="53" t="s">
        <v>92</v>
      </c>
      <c r="AU567" s="53" t="s">
        <v>92</v>
      </c>
      <c r="AV567" s="53" t="s">
        <v>92</v>
      </c>
      <c r="AW567" s="53" t="s">
        <v>92</v>
      </c>
      <c r="AX567" s="53">
        <v>2208723.2231021998</v>
      </c>
      <c r="AY567" s="53">
        <v>1893538.1359439997</v>
      </c>
      <c r="AZ567" s="53">
        <v>1401940.8377999999</v>
      </c>
      <c r="BA567" s="53">
        <v>1433585.9405268</v>
      </c>
      <c r="BB567" s="53">
        <v>0</v>
      </c>
      <c r="BC567" s="53">
        <v>929338.30799999996</v>
      </c>
      <c r="BD567" s="53">
        <v>124667.33399999999</v>
      </c>
      <c r="BE567" s="53">
        <v>1586675.16</v>
      </c>
      <c r="BF567" s="53">
        <v>486032.60168999998</v>
      </c>
      <c r="BG567" s="53">
        <v>2712081.1842</v>
      </c>
      <c r="BH567" s="53">
        <v>51000.273000000001</v>
      </c>
      <c r="BI567" s="53">
        <v>1212673.1580000001</v>
      </c>
      <c r="BJ567" s="53">
        <v>544002.91200000001</v>
      </c>
      <c r="BK567" s="53" t="s">
        <v>92</v>
      </c>
      <c r="BL567" s="53" t="s">
        <v>92</v>
      </c>
      <c r="BM567" s="53" t="s">
        <v>92</v>
      </c>
      <c r="BN567" s="53">
        <v>5100027.3</v>
      </c>
      <c r="BO567" s="53">
        <v>85453.790759999989</v>
      </c>
      <c r="BP567" s="53">
        <v>4260789.4742999999</v>
      </c>
      <c r="BQ567" s="53">
        <v>5723363.9699999997</v>
      </c>
      <c r="BR567" s="53">
        <v>0</v>
      </c>
      <c r="BS567" s="53">
        <v>510002.73</v>
      </c>
      <c r="BT567" s="53">
        <v>81600436.799999997</v>
      </c>
      <c r="BU567" s="53" t="s">
        <v>92</v>
      </c>
      <c r="BV567" s="53" t="s">
        <v>92</v>
      </c>
      <c r="BW567" s="53" t="s">
        <v>92</v>
      </c>
      <c r="BX567" s="55" t="s">
        <v>92</v>
      </c>
      <c r="BY567" s="31" t="s">
        <v>92</v>
      </c>
      <c r="BZ567" s="31" t="s">
        <v>92</v>
      </c>
      <c r="CA567" s="31" t="s">
        <v>92</v>
      </c>
      <c r="CB567" s="31" t="s">
        <v>92</v>
      </c>
      <c r="CC567" s="31" t="s">
        <v>92</v>
      </c>
      <c r="CD567" s="31" t="s">
        <v>92</v>
      </c>
      <c r="CE567" s="31" t="s">
        <v>92</v>
      </c>
      <c r="CF567" s="31" t="s">
        <v>92</v>
      </c>
      <c r="CG567" s="31" t="s">
        <v>17</v>
      </c>
      <c r="CH567" s="31" t="s">
        <v>17</v>
      </c>
      <c r="CI567" s="27" t="s">
        <v>16</v>
      </c>
      <c r="CJ567" s="27" t="s">
        <v>17</v>
      </c>
      <c r="CK567" s="27" t="s">
        <v>16</v>
      </c>
      <c r="CL567" s="27" t="s">
        <v>17</v>
      </c>
      <c r="CM567" s="31" t="s">
        <v>92</v>
      </c>
      <c r="CN567" s="31" t="s">
        <v>92</v>
      </c>
      <c r="CO567" s="31" t="s">
        <v>92</v>
      </c>
      <c r="CP567" s="31" t="s">
        <v>92</v>
      </c>
      <c r="CQ567" s="31" t="s">
        <v>92</v>
      </c>
      <c r="CR567" s="31" t="s">
        <v>92</v>
      </c>
      <c r="CS567" s="31" t="s">
        <v>92</v>
      </c>
      <c r="CT567" s="31" t="s">
        <v>92</v>
      </c>
      <c r="CU567" s="56">
        <v>5666697</v>
      </c>
      <c r="CV567" s="80">
        <v>1</v>
      </c>
    </row>
    <row r="568" spans="1:100" ht="25.5">
      <c r="A568" s="4">
        <v>565</v>
      </c>
      <c r="B568" s="27" t="s">
        <v>603</v>
      </c>
      <c r="C568" s="27" t="s">
        <v>213</v>
      </c>
      <c r="D568" s="27" t="s">
        <v>598</v>
      </c>
      <c r="E568" s="35" t="s">
        <v>599</v>
      </c>
      <c r="F568" s="27" t="s">
        <v>1642</v>
      </c>
      <c r="G568" s="27" t="s">
        <v>477</v>
      </c>
      <c r="H568" s="4" t="s">
        <v>507</v>
      </c>
      <c r="I568" s="4">
        <v>6407009</v>
      </c>
      <c r="J568" s="4" t="s">
        <v>1373</v>
      </c>
      <c r="K568" s="77" t="s">
        <v>92</v>
      </c>
      <c r="L568" s="61">
        <v>127</v>
      </c>
      <c r="M568" s="45" t="s">
        <v>92</v>
      </c>
      <c r="N568" s="29">
        <f>VLOOKUP(I568,[1]Hoja1!$A$2:$B$15532,2,FALSE)</f>
        <v>138000000</v>
      </c>
      <c r="O568" s="45" t="s">
        <v>92</v>
      </c>
      <c r="P568" s="4" t="s">
        <v>206</v>
      </c>
      <c r="Q568" s="4" t="s">
        <v>390</v>
      </c>
      <c r="R568" s="4" t="s">
        <v>92</v>
      </c>
      <c r="S568" s="4" t="s">
        <v>92</v>
      </c>
      <c r="T568" s="4" t="s">
        <v>92</v>
      </c>
      <c r="U568" s="4" t="s">
        <v>92</v>
      </c>
      <c r="V568" s="4" t="s">
        <v>92</v>
      </c>
      <c r="W568" s="29">
        <f t="shared" si="0"/>
        <v>286127459.57999998</v>
      </c>
      <c r="X568" s="66">
        <f>VLOOKUP(J568,'[2]Ambulancias Tab 4x2'!$G$31:$H$54,2,FALSE)</f>
        <v>3</v>
      </c>
      <c r="Y568" s="11">
        <v>0.02</v>
      </c>
      <c r="Z568" s="11">
        <v>2.5000000000000001E-2</v>
      </c>
      <c r="AA568" s="11">
        <v>2.5000000000000001E-2</v>
      </c>
      <c r="AB568" s="11">
        <v>2.5000000000000001E-2</v>
      </c>
      <c r="AC568" s="11">
        <v>0.03</v>
      </c>
      <c r="AD568" s="11">
        <v>0.03</v>
      </c>
      <c r="AE568" s="4" t="s">
        <v>16</v>
      </c>
      <c r="AF568" s="4" t="s">
        <v>16</v>
      </c>
      <c r="AG568" s="4" t="s">
        <v>16</v>
      </c>
      <c r="AH568" s="5">
        <v>1</v>
      </c>
      <c r="AI568" s="53">
        <v>430631.57179979997</v>
      </c>
      <c r="AJ568" s="53">
        <v>515193.42445200001</v>
      </c>
      <c r="AK568" s="53" t="s">
        <v>92</v>
      </c>
      <c r="AL568" s="53" t="s">
        <v>92</v>
      </c>
      <c r="AM568" s="53" t="s">
        <v>92</v>
      </c>
      <c r="AN568" s="53" t="s">
        <v>92</v>
      </c>
      <c r="AO568" s="53">
        <v>0</v>
      </c>
      <c r="AP568" s="53">
        <v>906671.52</v>
      </c>
      <c r="AQ568" s="53">
        <v>654786.83834999998</v>
      </c>
      <c r="AR568" s="53">
        <v>396668.79</v>
      </c>
      <c r="AS568" s="53" t="s">
        <v>92</v>
      </c>
      <c r="AT568" s="53" t="s">
        <v>92</v>
      </c>
      <c r="AU568" s="53" t="s">
        <v>92</v>
      </c>
      <c r="AV568" s="53" t="s">
        <v>92</v>
      </c>
      <c r="AW568" s="53" t="s">
        <v>92</v>
      </c>
      <c r="AX568" s="53">
        <v>1104362.1782208001</v>
      </c>
      <c r="AY568" s="53" t="s">
        <v>92</v>
      </c>
      <c r="AZ568" s="53">
        <v>1401940.8377999999</v>
      </c>
      <c r="BA568" s="53">
        <v>1433585.9405268</v>
      </c>
      <c r="BB568" s="53">
        <v>0</v>
      </c>
      <c r="BC568" s="53" t="s">
        <v>92</v>
      </c>
      <c r="BD568" s="53" t="s">
        <v>92</v>
      </c>
      <c r="BE568" s="53" t="s">
        <v>92</v>
      </c>
      <c r="BF568" s="53">
        <v>486032.60168999998</v>
      </c>
      <c r="BG568" s="53">
        <v>2712081.1842</v>
      </c>
      <c r="BH568" s="53">
        <v>51000.273000000001</v>
      </c>
      <c r="BI568" s="53">
        <v>1212673.1580000001</v>
      </c>
      <c r="BJ568" s="53">
        <v>770670.79200000002</v>
      </c>
      <c r="BK568" s="53" t="s">
        <v>92</v>
      </c>
      <c r="BL568" s="53" t="s">
        <v>92</v>
      </c>
      <c r="BM568" s="53" t="s">
        <v>92</v>
      </c>
      <c r="BN568" s="53">
        <v>5100027.3</v>
      </c>
      <c r="BO568" s="53">
        <v>85453.790759999989</v>
      </c>
      <c r="BP568" s="53" t="s">
        <v>92</v>
      </c>
      <c r="BQ568" s="53" t="s">
        <v>92</v>
      </c>
      <c r="BR568" s="53">
        <v>0</v>
      </c>
      <c r="BS568" s="53">
        <v>510002.73</v>
      </c>
      <c r="BT568" s="53">
        <v>148127459.57999998</v>
      </c>
      <c r="BU568" s="53" t="s">
        <v>92</v>
      </c>
      <c r="BV568" s="53" t="s">
        <v>92</v>
      </c>
      <c r="BW568" s="53" t="s">
        <v>92</v>
      </c>
      <c r="BX568" s="55" t="s">
        <v>92</v>
      </c>
      <c r="BY568" s="31" t="s">
        <v>92</v>
      </c>
      <c r="BZ568" s="31" t="s">
        <v>92</v>
      </c>
      <c r="CA568" s="31" t="s">
        <v>92</v>
      </c>
      <c r="CB568" s="31" t="s">
        <v>92</v>
      </c>
      <c r="CC568" s="31" t="s">
        <v>92</v>
      </c>
      <c r="CD568" s="31" t="s">
        <v>92</v>
      </c>
      <c r="CE568" s="31" t="s">
        <v>92</v>
      </c>
      <c r="CF568" s="31" t="s">
        <v>92</v>
      </c>
      <c r="CG568" s="31" t="s">
        <v>17</v>
      </c>
      <c r="CH568" s="31" t="s">
        <v>17</v>
      </c>
      <c r="CI568" s="27" t="s">
        <v>16</v>
      </c>
      <c r="CJ568" s="27" t="s">
        <v>17</v>
      </c>
      <c r="CK568" s="27" t="s">
        <v>16</v>
      </c>
      <c r="CL568" s="27" t="s">
        <v>17</v>
      </c>
      <c r="CM568" s="31" t="s">
        <v>92</v>
      </c>
      <c r="CN568" s="31" t="s">
        <v>92</v>
      </c>
      <c r="CO568" s="31" t="s">
        <v>92</v>
      </c>
      <c r="CP568" s="31" t="s">
        <v>92</v>
      </c>
      <c r="CQ568" s="31" t="s">
        <v>92</v>
      </c>
      <c r="CR568" s="31" t="s">
        <v>92</v>
      </c>
      <c r="CS568" s="31" t="s">
        <v>92</v>
      </c>
      <c r="CT568" s="31" t="s">
        <v>92</v>
      </c>
      <c r="CU568" s="56">
        <v>5326695.18</v>
      </c>
      <c r="CV568" s="80">
        <v>1</v>
      </c>
    </row>
    <row r="569" spans="1:100" ht="25.5">
      <c r="A569" s="4">
        <v>566</v>
      </c>
      <c r="B569" s="27" t="s">
        <v>603</v>
      </c>
      <c r="C569" s="27" t="s">
        <v>213</v>
      </c>
      <c r="D569" s="27" t="s">
        <v>598</v>
      </c>
      <c r="E569" s="35" t="s">
        <v>599</v>
      </c>
      <c r="F569" s="27" t="s">
        <v>1642</v>
      </c>
      <c r="G569" s="27" t="s">
        <v>478</v>
      </c>
      <c r="H569" s="4" t="s">
        <v>507</v>
      </c>
      <c r="I569" s="4">
        <v>6407008</v>
      </c>
      <c r="J569" s="4" t="s">
        <v>1374</v>
      </c>
      <c r="K569" s="77" t="s">
        <v>92</v>
      </c>
      <c r="L569" s="61">
        <v>127</v>
      </c>
      <c r="M569" s="45" t="s">
        <v>92</v>
      </c>
      <c r="N569" s="29">
        <f>VLOOKUP(I569,[1]Hoja1!$A$2:$B$15532,2,FALSE)</f>
        <v>167000000</v>
      </c>
      <c r="O569" s="45" t="s">
        <v>92</v>
      </c>
      <c r="P569" s="4" t="s">
        <v>206</v>
      </c>
      <c r="Q569" s="4" t="s">
        <v>390</v>
      </c>
      <c r="R569" s="4" t="s">
        <v>92</v>
      </c>
      <c r="S569" s="4" t="s">
        <v>92</v>
      </c>
      <c r="T569" s="4" t="s">
        <v>92</v>
      </c>
      <c r="U569" s="4" t="s">
        <v>92</v>
      </c>
      <c r="V569" s="4" t="s">
        <v>92</v>
      </c>
      <c r="W569" s="29">
        <f t="shared" si="0"/>
        <v>315127459.57999998</v>
      </c>
      <c r="X569" s="66">
        <f>VLOOKUP(J569,'[2]Ambulancias Tab 4x2'!$G$31:$H$54,2,FALSE)</f>
        <v>3</v>
      </c>
      <c r="Y569" s="11">
        <v>2.5000000000000001E-2</v>
      </c>
      <c r="Z569" s="11">
        <v>0.03</v>
      </c>
      <c r="AA569" s="11">
        <v>0.03</v>
      </c>
      <c r="AB569" s="11">
        <v>0.03</v>
      </c>
      <c r="AC569" s="11">
        <v>3.5000000000000003E-2</v>
      </c>
      <c r="AD569" s="11">
        <v>3.5000000000000003E-2</v>
      </c>
      <c r="AE569" s="4" t="s">
        <v>16</v>
      </c>
      <c r="AF569" s="4" t="s">
        <v>16</v>
      </c>
      <c r="AG569" s="4" t="s">
        <v>16</v>
      </c>
      <c r="AH569" s="5">
        <v>1</v>
      </c>
      <c r="AI569" s="53">
        <v>430631.57179979997</v>
      </c>
      <c r="AJ569" s="53">
        <v>515193.42445200001</v>
      </c>
      <c r="AK569" s="53" t="s">
        <v>92</v>
      </c>
      <c r="AL569" s="53" t="s">
        <v>92</v>
      </c>
      <c r="AM569" s="53" t="s">
        <v>92</v>
      </c>
      <c r="AN569" s="53" t="s">
        <v>92</v>
      </c>
      <c r="AO569" s="53">
        <v>0</v>
      </c>
      <c r="AP569" s="53">
        <v>906671.52</v>
      </c>
      <c r="AQ569" s="53">
        <v>654786.83834999998</v>
      </c>
      <c r="AR569" s="53">
        <v>396668.79</v>
      </c>
      <c r="AS569" s="53" t="s">
        <v>92</v>
      </c>
      <c r="AT569" s="53" t="s">
        <v>92</v>
      </c>
      <c r="AU569" s="53" t="s">
        <v>92</v>
      </c>
      <c r="AV569" s="53" t="s">
        <v>92</v>
      </c>
      <c r="AW569" s="53" t="s">
        <v>92</v>
      </c>
      <c r="AX569" s="53">
        <v>1104362.1782208001</v>
      </c>
      <c r="AY569" s="53" t="s">
        <v>92</v>
      </c>
      <c r="AZ569" s="53">
        <v>1401940.8377999999</v>
      </c>
      <c r="BA569" s="53">
        <v>1433585.9405268</v>
      </c>
      <c r="BB569" s="53">
        <v>0</v>
      </c>
      <c r="BC569" s="53" t="s">
        <v>92</v>
      </c>
      <c r="BD569" s="53" t="s">
        <v>92</v>
      </c>
      <c r="BE569" s="53" t="s">
        <v>92</v>
      </c>
      <c r="BF569" s="53">
        <v>486032.60168999998</v>
      </c>
      <c r="BG569" s="53">
        <v>2712081.1842</v>
      </c>
      <c r="BH569" s="53">
        <v>51000.273000000001</v>
      </c>
      <c r="BI569" s="53">
        <v>1212673.1580000001</v>
      </c>
      <c r="BJ569" s="53">
        <v>770670.79200000002</v>
      </c>
      <c r="BK569" s="53" t="s">
        <v>92</v>
      </c>
      <c r="BL569" s="53" t="s">
        <v>92</v>
      </c>
      <c r="BM569" s="53" t="s">
        <v>92</v>
      </c>
      <c r="BN569" s="53">
        <v>5100027.3</v>
      </c>
      <c r="BO569" s="53">
        <v>85453.790759999989</v>
      </c>
      <c r="BP569" s="53" t="s">
        <v>92</v>
      </c>
      <c r="BQ569" s="53" t="s">
        <v>92</v>
      </c>
      <c r="BR569" s="53">
        <v>0</v>
      </c>
      <c r="BS569" s="53">
        <v>510002.73</v>
      </c>
      <c r="BT569" s="53">
        <v>148127459.57999998</v>
      </c>
      <c r="BU569" s="53" t="s">
        <v>92</v>
      </c>
      <c r="BV569" s="53" t="s">
        <v>92</v>
      </c>
      <c r="BW569" s="53" t="s">
        <v>92</v>
      </c>
      <c r="BX569" s="55" t="s">
        <v>92</v>
      </c>
      <c r="BY569" s="31" t="s">
        <v>92</v>
      </c>
      <c r="BZ569" s="31" t="s">
        <v>92</v>
      </c>
      <c r="CA569" s="31" t="s">
        <v>92</v>
      </c>
      <c r="CB569" s="31" t="s">
        <v>92</v>
      </c>
      <c r="CC569" s="31" t="s">
        <v>92</v>
      </c>
      <c r="CD569" s="31" t="s">
        <v>92</v>
      </c>
      <c r="CE569" s="31" t="s">
        <v>92</v>
      </c>
      <c r="CF569" s="31" t="s">
        <v>92</v>
      </c>
      <c r="CG569" s="31" t="s">
        <v>17</v>
      </c>
      <c r="CH569" s="31" t="s">
        <v>17</v>
      </c>
      <c r="CI569" s="27" t="s">
        <v>16</v>
      </c>
      <c r="CJ569" s="27" t="s">
        <v>17</v>
      </c>
      <c r="CK569" s="27" t="s">
        <v>16</v>
      </c>
      <c r="CL569" s="27" t="s">
        <v>17</v>
      </c>
      <c r="CM569" s="31" t="s">
        <v>92</v>
      </c>
      <c r="CN569" s="31" t="s">
        <v>92</v>
      </c>
      <c r="CO569" s="31" t="s">
        <v>92</v>
      </c>
      <c r="CP569" s="31" t="s">
        <v>92</v>
      </c>
      <c r="CQ569" s="31" t="s">
        <v>92</v>
      </c>
      <c r="CR569" s="31" t="s">
        <v>92</v>
      </c>
      <c r="CS569" s="31" t="s">
        <v>92</v>
      </c>
      <c r="CT569" s="31" t="s">
        <v>92</v>
      </c>
      <c r="CU569" s="56">
        <v>5326695.18</v>
      </c>
      <c r="CV569" s="80">
        <v>1</v>
      </c>
    </row>
    <row r="570" spans="1:100" ht="25.5">
      <c r="A570" s="4">
        <v>567</v>
      </c>
      <c r="B570" s="27" t="s">
        <v>603</v>
      </c>
      <c r="C570" s="27" t="s">
        <v>213</v>
      </c>
      <c r="D570" s="27" t="s">
        <v>598</v>
      </c>
      <c r="E570" s="35" t="s">
        <v>601</v>
      </c>
      <c r="F570" s="27" t="s">
        <v>1642</v>
      </c>
      <c r="G570" s="27" t="s">
        <v>479</v>
      </c>
      <c r="H570" s="4" t="s">
        <v>507</v>
      </c>
      <c r="I570" s="4">
        <v>6420050</v>
      </c>
      <c r="J570" s="4" t="s">
        <v>1375</v>
      </c>
      <c r="K570" s="77" t="s">
        <v>92</v>
      </c>
      <c r="L570" s="61">
        <v>158</v>
      </c>
      <c r="M570" s="45" t="s">
        <v>92</v>
      </c>
      <c r="N570" s="29">
        <f>VLOOKUP(I570,[1]Hoja1!$A$2:$B$15532,2,FALSE)</f>
        <v>94100000</v>
      </c>
      <c r="O570" s="45" t="s">
        <v>92</v>
      </c>
      <c r="P570" s="4" t="s">
        <v>206</v>
      </c>
      <c r="Q570" s="4" t="s">
        <v>203</v>
      </c>
      <c r="R570" s="4" t="s">
        <v>92</v>
      </c>
      <c r="S570" s="4" t="s">
        <v>92</v>
      </c>
      <c r="T570" s="4" t="s">
        <v>92</v>
      </c>
      <c r="U570" s="4" t="s">
        <v>92</v>
      </c>
      <c r="V570" s="4" t="s">
        <v>92</v>
      </c>
      <c r="W570" s="29">
        <f t="shared" si="0"/>
        <v>255487530.56</v>
      </c>
      <c r="X570" s="66">
        <f>VLOOKUP(J570,'[2]Ambulancias TAM 4x2'!$G$31:$H$54,2,FALSE)</f>
        <v>1</v>
      </c>
      <c r="Y570" s="11">
        <v>0.02</v>
      </c>
      <c r="Z570" s="11">
        <v>0.03</v>
      </c>
      <c r="AA570" s="11">
        <v>0.03</v>
      </c>
      <c r="AB570" s="11">
        <v>0.03</v>
      </c>
      <c r="AC570" s="11">
        <v>0.03</v>
      </c>
      <c r="AD570" s="11">
        <v>0.03</v>
      </c>
      <c r="AE570" s="4" t="s">
        <v>16</v>
      </c>
      <c r="AF570" s="4" t="s">
        <v>16</v>
      </c>
      <c r="AG570" s="4" t="s">
        <v>16</v>
      </c>
      <c r="AH570" s="5">
        <v>1</v>
      </c>
      <c r="AI570" s="53">
        <v>430631.57179979997</v>
      </c>
      <c r="AJ570" s="53">
        <v>515193.42445200001</v>
      </c>
      <c r="AK570" s="53" t="s">
        <v>92</v>
      </c>
      <c r="AL570" s="53" t="s">
        <v>92</v>
      </c>
      <c r="AM570" s="53" t="s">
        <v>92</v>
      </c>
      <c r="AN570" s="53" t="s">
        <v>92</v>
      </c>
      <c r="AO570" s="53">
        <v>0</v>
      </c>
      <c r="AP570" s="53">
        <v>906671.52</v>
      </c>
      <c r="AQ570" s="53">
        <v>654786.83834999998</v>
      </c>
      <c r="AR570" s="53">
        <v>396668.79</v>
      </c>
      <c r="AS570" s="53" t="s">
        <v>92</v>
      </c>
      <c r="AT570" s="53" t="s">
        <v>92</v>
      </c>
      <c r="AU570" s="53" t="s">
        <v>92</v>
      </c>
      <c r="AV570" s="53" t="s">
        <v>92</v>
      </c>
      <c r="AW570" s="53" t="s">
        <v>92</v>
      </c>
      <c r="AX570" s="53">
        <v>2208723.2231021998</v>
      </c>
      <c r="AY570" s="53">
        <v>1893538.1359439997</v>
      </c>
      <c r="AZ570" s="53">
        <v>1401940.8377999999</v>
      </c>
      <c r="BA570" s="53">
        <v>1433585.9405268</v>
      </c>
      <c r="BB570" s="53" t="s">
        <v>92</v>
      </c>
      <c r="BC570" s="53">
        <v>929338.30799999996</v>
      </c>
      <c r="BD570" s="53">
        <v>124667.33399999999</v>
      </c>
      <c r="BE570" s="53">
        <v>1586675.16</v>
      </c>
      <c r="BF570" s="53">
        <v>486032.60168999998</v>
      </c>
      <c r="BG570" s="53">
        <v>2712081.1842</v>
      </c>
      <c r="BH570" s="53">
        <v>51000.273000000001</v>
      </c>
      <c r="BI570" s="53">
        <v>1212673.1580000001</v>
      </c>
      <c r="BJ570" s="53">
        <v>544002.91200000001</v>
      </c>
      <c r="BK570" s="53" t="s">
        <v>92</v>
      </c>
      <c r="BL570" s="53" t="s">
        <v>92</v>
      </c>
      <c r="BM570" s="53" t="s">
        <v>92</v>
      </c>
      <c r="BN570" s="53">
        <v>5100027.3</v>
      </c>
      <c r="BO570" s="53">
        <v>85453.790759999989</v>
      </c>
      <c r="BP570" s="53">
        <v>4260789.4742999999</v>
      </c>
      <c r="BQ570" s="53">
        <v>5723363.9699999997</v>
      </c>
      <c r="BR570" s="53">
        <v>4125355.4159999997</v>
      </c>
      <c r="BS570" s="53">
        <v>510002.73</v>
      </c>
      <c r="BT570" s="53">
        <v>161387530.56</v>
      </c>
      <c r="BU570" s="53" t="s">
        <v>92</v>
      </c>
      <c r="BV570" s="53" t="s">
        <v>92</v>
      </c>
      <c r="BW570" s="53" t="s">
        <v>92</v>
      </c>
      <c r="BX570" s="55" t="s">
        <v>92</v>
      </c>
      <c r="BY570" s="31" t="s">
        <v>92</v>
      </c>
      <c r="BZ570" s="31" t="s">
        <v>92</v>
      </c>
      <c r="CA570" s="31" t="s">
        <v>92</v>
      </c>
      <c r="CB570" s="31" t="s">
        <v>92</v>
      </c>
      <c r="CC570" s="31" t="s">
        <v>92</v>
      </c>
      <c r="CD570" s="31" t="s">
        <v>92</v>
      </c>
      <c r="CE570" s="31" t="s">
        <v>92</v>
      </c>
      <c r="CF570" s="31" t="s">
        <v>92</v>
      </c>
      <c r="CG570" s="31" t="s">
        <v>17</v>
      </c>
      <c r="CH570" s="31" t="s">
        <v>17</v>
      </c>
      <c r="CI570" s="27" t="s">
        <v>16</v>
      </c>
      <c r="CJ570" s="27" t="s">
        <v>17</v>
      </c>
      <c r="CK570" s="27" t="s">
        <v>16</v>
      </c>
      <c r="CL570" s="27" t="s">
        <v>17</v>
      </c>
      <c r="CM570" s="31" t="s">
        <v>92</v>
      </c>
      <c r="CN570" s="31" t="s">
        <v>92</v>
      </c>
      <c r="CO570" s="31" t="s">
        <v>92</v>
      </c>
      <c r="CP570" s="31" t="s">
        <v>92</v>
      </c>
      <c r="CQ570" s="31" t="s">
        <v>92</v>
      </c>
      <c r="CR570" s="31" t="s">
        <v>92</v>
      </c>
      <c r="CS570" s="31" t="s">
        <v>92</v>
      </c>
      <c r="CT570" s="31" t="s">
        <v>92</v>
      </c>
      <c r="CU570" s="56">
        <v>4760025.4799999995</v>
      </c>
      <c r="CV570" s="80">
        <v>1</v>
      </c>
    </row>
    <row r="571" spans="1:100" ht="25.5">
      <c r="A571" s="4">
        <v>568</v>
      </c>
      <c r="B571" s="27" t="s">
        <v>603</v>
      </c>
      <c r="C571" s="27" t="s">
        <v>213</v>
      </c>
      <c r="D571" s="27" t="s">
        <v>598</v>
      </c>
      <c r="E571" s="35" t="s">
        <v>601</v>
      </c>
      <c r="F571" s="27" t="s">
        <v>1642</v>
      </c>
      <c r="G571" s="27" t="s">
        <v>480</v>
      </c>
      <c r="H571" s="4" t="s">
        <v>507</v>
      </c>
      <c r="I571" s="4">
        <v>6420051</v>
      </c>
      <c r="J571" s="4" t="s">
        <v>1376</v>
      </c>
      <c r="K571" s="77" t="s">
        <v>92</v>
      </c>
      <c r="L571" s="61">
        <v>161</v>
      </c>
      <c r="M571" s="45" t="s">
        <v>92</v>
      </c>
      <c r="N571" s="29">
        <f>VLOOKUP(I571,[1]Hoja1!$A$2:$B$15532,2,FALSE)</f>
        <v>111500000</v>
      </c>
      <c r="O571" s="45" t="s">
        <v>92</v>
      </c>
      <c r="P571" s="4" t="s">
        <v>206</v>
      </c>
      <c r="Q571" s="4" t="s">
        <v>390</v>
      </c>
      <c r="R571" s="4" t="s">
        <v>92</v>
      </c>
      <c r="S571" s="4" t="s">
        <v>92</v>
      </c>
      <c r="T571" s="4" t="s">
        <v>92</v>
      </c>
      <c r="U571" s="4" t="s">
        <v>92</v>
      </c>
      <c r="V571" s="4" t="s">
        <v>92</v>
      </c>
      <c r="W571" s="29">
        <f t="shared" si="0"/>
        <v>272887530.56</v>
      </c>
      <c r="X571" s="66">
        <f>VLOOKUP(J571,'[2]Ambulancias TAM 4x2'!$G$31:$H$54,2,FALSE)</f>
        <v>1</v>
      </c>
      <c r="Y571" s="11">
        <v>0.02</v>
      </c>
      <c r="Z571" s="11">
        <v>0.03</v>
      </c>
      <c r="AA571" s="11">
        <v>0.03</v>
      </c>
      <c r="AB571" s="11">
        <v>0.03</v>
      </c>
      <c r="AC571" s="11">
        <v>0.03</v>
      </c>
      <c r="AD571" s="11">
        <v>0.03</v>
      </c>
      <c r="AE571" s="4" t="s">
        <v>16</v>
      </c>
      <c r="AF571" s="4" t="s">
        <v>16</v>
      </c>
      <c r="AG571" s="4" t="s">
        <v>16</v>
      </c>
      <c r="AH571" s="5">
        <v>1</v>
      </c>
      <c r="AI571" s="53">
        <v>430631.57179979997</v>
      </c>
      <c r="AJ571" s="53">
        <v>515193.42445200001</v>
      </c>
      <c r="AK571" s="53" t="s">
        <v>92</v>
      </c>
      <c r="AL571" s="53" t="s">
        <v>92</v>
      </c>
      <c r="AM571" s="53" t="s">
        <v>92</v>
      </c>
      <c r="AN571" s="53" t="s">
        <v>92</v>
      </c>
      <c r="AO571" s="53" t="s">
        <v>92</v>
      </c>
      <c r="AP571" s="53">
        <v>906671.52</v>
      </c>
      <c r="AQ571" s="53">
        <v>654786.83834999998</v>
      </c>
      <c r="AR571" s="53">
        <v>396668.79</v>
      </c>
      <c r="AS571" s="53" t="s">
        <v>92</v>
      </c>
      <c r="AT571" s="53" t="s">
        <v>92</v>
      </c>
      <c r="AU571" s="53" t="s">
        <v>92</v>
      </c>
      <c r="AV571" s="53" t="s">
        <v>92</v>
      </c>
      <c r="AW571" s="53" t="s">
        <v>92</v>
      </c>
      <c r="AX571" s="53">
        <v>2208723.2231021998</v>
      </c>
      <c r="AY571" s="53">
        <v>1893538.1359439997</v>
      </c>
      <c r="AZ571" s="53">
        <v>1401940.8377999999</v>
      </c>
      <c r="BA571" s="53">
        <v>1433585.9405268</v>
      </c>
      <c r="BB571" s="53">
        <v>0</v>
      </c>
      <c r="BC571" s="53">
        <v>929338.30799999996</v>
      </c>
      <c r="BD571" s="53">
        <v>124667.33399999999</v>
      </c>
      <c r="BE571" s="53">
        <v>1586675.16</v>
      </c>
      <c r="BF571" s="53">
        <v>486032.60168999998</v>
      </c>
      <c r="BG571" s="53">
        <v>2712081.1842</v>
      </c>
      <c r="BH571" s="53">
        <v>51000.273000000001</v>
      </c>
      <c r="BI571" s="53">
        <v>1212673.1580000001</v>
      </c>
      <c r="BJ571" s="53">
        <v>544002.91200000001</v>
      </c>
      <c r="BK571" s="53" t="s">
        <v>92</v>
      </c>
      <c r="BL571" s="53" t="s">
        <v>92</v>
      </c>
      <c r="BM571" s="53" t="s">
        <v>92</v>
      </c>
      <c r="BN571" s="53">
        <v>5100027.3</v>
      </c>
      <c r="BO571" s="53">
        <v>85453.790759999989</v>
      </c>
      <c r="BP571" s="53">
        <v>4260789.4742999999</v>
      </c>
      <c r="BQ571" s="53">
        <v>5723363.9699999997</v>
      </c>
      <c r="BR571" s="53">
        <v>4125355.4159999997</v>
      </c>
      <c r="BS571" s="53">
        <v>510002.73</v>
      </c>
      <c r="BT571" s="53">
        <v>161387530.56</v>
      </c>
      <c r="BU571" s="53" t="s">
        <v>92</v>
      </c>
      <c r="BV571" s="53" t="s">
        <v>92</v>
      </c>
      <c r="BW571" s="53" t="s">
        <v>92</v>
      </c>
      <c r="BX571" s="55" t="s">
        <v>92</v>
      </c>
      <c r="BY571" s="31" t="s">
        <v>92</v>
      </c>
      <c r="BZ571" s="31" t="s">
        <v>92</v>
      </c>
      <c r="CA571" s="31" t="s">
        <v>92</v>
      </c>
      <c r="CB571" s="31" t="s">
        <v>92</v>
      </c>
      <c r="CC571" s="31" t="s">
        <v>92</v>
      </c>
      <c r="CD571" s="31" t="s">
        <v>92</v>
      </c>
      <c r="CE571" s="31" t="s">
        <v>92</v>
      </c>
      <c r="CF571" s="31" t="s">
        <v>92</v>
      </c>
      <c r="CG571" s="31" t="s">
        <v>17</v>
      </c>
      <c r="CH571" s="31" t="s">
        <v>17</v>
      </c>
      <c r="CI571" s="27" t="s">
        <v>16</v>
      </c>
      <c r="CJ571" s="27" t="s">
        <v>17</v>
      </c>
      <c r="CK571" s="27" t="s">
        <v>16</v>
      </c>
      <c r="CL571" s="27" t="s">
        <v>17</v>
      </c>
      <c r="CM571" s="31" t="s">
        <v>92</v>
      </c>
      <c r="CN571" s="31" t="s">
        <v>92</v>
      </c>
      <c r="CO571" s="31" t="s">
        <v>92</v>
      </c>
      <c r="CP571" s="31" t="s">
        <v>92</v>
      </c>
      <c r="CQ571" s="31" t="s">
        <v>92</v>
      </c>
      <c r="CR571" s="31" t="s">
        <v>92</v>
      </c>
      <c r="CS571" s="31" t="s">
        <v>92</v>
      </c>
      <c r="CT571" s="31" t="s">
        <v>92</v>
      </c>
      <c r="CU571" s="56">
        <v>5666697</v>
      </c>
      <c r="CV571" s="80">
        <v>1</v>
      </c>
    </row>
    <row r="572" spans="1:100" ht="25.5">
      <c r="A572" s="4">
        <v>569</v>
      </c>
      <c r="B572" s="27" t="s">
        <v>603</v>
      </c>
      <c r="C572" s="27" t="s">
        <v>213</v>
      </c>
      <c r="D572" s="27" t="s">
        <v>598</v>
      </c>
      <c r="E572" s="35" t="s">
        <v>601</v>
      </c>
      <c r="F572" s="27" t="s">
        <v>500</v>
      </c>
      <c r="G572" s="27" t="s">
        <v>481</v>
      </c>
      <c r="H572" s="4" t="s">
        <v>507</v>
      </c>
      <c r="I572" s="4">
        <v>6420052</v>
      </c>
      <c r="J572" s="4" t="s">
        <v>1377</v>
      </c>
      <c r="K572" s="77" t="s">
        <v>92</v>
      </c>
      <c r="L572" s="61">
        <v>161</v>
      </c>
      <c r="M572" s="45" t="s">
        <v>92</v>
      </c>
      <c r="N572" s="29">
        <f>VLOOKUP(I572,[1]Hoja1!$A$2:$B$15532,2,FALSE)</f>
        <v>134700000</v>
      </c>
      <c r="O572" s="45" t="s">
        <v>92</v>
      </c>
      <c r="P572" s="4" t="s">
        <v>206</v>
      </c>
      <c r="Q572" s="4" t="s">
        <v>390</v>
      </c>
      <c r="R572" s="4" t="s">
        <v>92</v>
      </c>
      <c r="S572" s="4" t="s">
        <v>92</v>
      </c>
      <c r="T572" s="4" t="s">
        <v>92</v>
      </c>
      <c r="U572" s="4" t="s">
        <v>92</v>
      </c>
      <c r="V572" s="4" t="s">
        <v>92</v>
      </c>
      <c r="W572" s="29">
        <f t="shared" si="0"/>
        <v>289740829.91999996</v>
      </c>
      <c r="X572" s="66">
        <f>VLOOKUP(J572,'[2]Ambulancias TAM 4x4'!$G$31:$H$41,2,FALSE)</f>
        <v>1</v>
      </c>
      <c r="Y572" s="11">
        <v>0.05</v>
      </c>
      <c r="Z572" s="11">
        <v>0.06</v>
      </c>
      <c r="AA572" s="11">
        <v>7.0000000000000007E-2</v>
      </c>
      <c r="AB572" s="11">
        <v>0.08</v>
      </c>
      <c r="AC572" s="11">
        <v>0.1</v>
      </c>
      <c r="AD572" s="11">
        <v>0.1</v>
      </c>
      <c r="AE572" s="4" t="s">
        <v>16</v>
      </c>
      <c r="AF572" s="4" t="s">
        <v>16</v>
      </c>
      <c r="AG572" s="4" t="s">
        <v>16</v>
      </c>
      <c r="AH572" s="5">
        <v>1</v>
      </c>
      <c r="AI572" s="53">
        <v>430631.57179979997</v>
      </c>
      <c r="AJ572" s="53">
        <v>515193.42445200001</v>
      </c>
      <c r="AK572" s="53" t="s">
        <v>92</v>
      </c>
      <c r="AL572" s="53" t="s">
        <v>92</v>
      </c>
      <c r="AM572" s="53" t="s">
        <v>92</v>
      </c>
      <c r="AN572" s="53" t="s">
        <v>92</v>
      </c>
      <c r="AO572" s="53">
        <v>0</v>
      </c>
      <c r="AP572" s="53">
        <v>906671.52</v>
      </c>
      <c r="AQ572" s="53">
        <v>654786.83834999998</v>
      </c>
      <c r="AR572" s="53">
        <v>396668.79</v>
      </c>
      <c r="AS572" s="53" t="s">
        <v>92</v>
      </c>
      <c r="AT572" s="53" t="s">
        <v>92</v>
      </c>
      <c r="AU572" s="53" t="s">
        <v>92</v>
      </c>
      <c r="AV572" s="53" t="s">
        <v>92</v>
      </c>
      <c r="AW572" s="53" t="s">
        <v>92</v>
      </c>
      <c r="AX572" s="53">
        <v>2208723.2231021998</v>
      </c>
      <c r="AY572" s="53">
        <v>1893538.1359439997</v>
      </c>
      <c r="AZ572" s="53">
        <v>1401940.8377999999</v>
      </c>
      <c r="BA572" s="53">
        <v>1433585.9405268</v>
      </c>
      <c r="BB572" s="53">
        <v>0</v>
      </c>
      <c r="BC572" s="53">
        <v>929338.30799999996</v>
      </c>
      <c r="BD572" s="53">
        <v>124667.33399999999</v>
      </c>
      <c r="BE572" s="53">
        <v>1586675.16</v>
      </c>
      <c r="BF572" s="53">
        <v>486032.60168999998</v>
      </c>
      <c r="BG572" s="53">
        <v>2712081.1842</v>
      </c>
      <c r="BH572" s="53">
        <v>51000.273000000001</v>
      </c>
      <c r="BI572" s="53">
        <v>1212673.1580000001</v>
      </c>
      <c r="BJ572" s="53">
        <v>544002.91200000001</v>
      </c>
      <c r="BK572" s="53" t="s">
        <v>92</v>
      </c>
      <c r="BL572" s="53" t="s">
        <v>92</v>
      </c>
      <c r="BM572" s="53" t="s">
        <v>92</v>
      </c>
      <c r="BN572" s="53">
        <v>5100027.3</v>
      </c>
      <c r="BO572" s="53">
        <v>85453.790759999989</v>
      </c>
      <c r="BP572" s="53">
        <v>4260789.4742999999</v>
      </c>
      <c r="BQ572" s="53">
        <v>5723363.9699999997</v>
      </c>
      <c r="BR572" s="53">
        <v>0</v>
      </c>
      <c r="BS572" s="53">
        <v>510002.73</v>
      </c>
      <c r="BT572" s="53">
        <v>155040829.91999999</v>
      </c>
      <c r="BU572" s="53" t="s">
        <v>92</v>
      </c>
      <c r="BV572" s="53" t="s">
        <v>92</v>
      </c>
      <c r="BW572" s="53" t="s">
        <v>92</v>
      </c>
      <c r="BX572" s="55" t="s">
        <v>92</v>
      </c>
      <c r="BY572" s="31" t="s">
        <v>92</v>
      </c>
      <c r="BZ572" s="31" t="s">
        <v>92</v>
      </c>
      <c r="CA572" s="31" t="s">
        <v>92</v>
      </c>
      <c r="CB572" s="31" t="s">
        <v>92</v>
      </c>
      <c r="CC572" s="31" t="s">
        <v>92</v>
      </c>
      <c r="CD572" s="31" t="s">
        <v>92</v>
      </c>
      <c r="CE572" s="31" t="s">
        <v>92</v>
      </c>
      <c r="CF572" s="31" t="s">
        <v>92</v>
      </c>
      <c r="CG572" s="31" t="s">
        <v>17</v>
      </c>
      <c r="CH572" s="31" t="s">
        <v>17</v>
      </c>
      <c r="CI572" s="27" t="s">
        <v>16</v>
      </c>
      <c r="CJ572" s="27" t="s">
        <v>17</v>
      </c>
      <c r="CK572" s="27" t="s">
        <v>16</v>
      </c>
      <c r="CL572" s="27" t="s">
        <v>17</v>
      </c>
      <c r="CM572" s="31" t="s">
        <v>92</v>
      </c>
      <c r="CN572" s="31" t="s">
        <v>92</v>
      </c>
      <c r="CO572" s="31" t="s">
        <v>92</v>
      </c>
      <c r="CP572" s="31" t="s">
        <v>92</v>
      </c>
      <c r="CQ572" s="31" t="s">
        <v>92</v>
      </c>
      <c r="CR572" s="31" t="s">
        <v>92</v>
      </c>
      <c r="CS572" s="31" t="s">
        <v>92</v>
      </c>
      <c r="CT572" s="31" t="s">
        <v>92</v>
      </c>
      <c r="CU572" s="56">
        <v>5666697</v>
      </c>
      <c r="CV572" s="80">
        <v>1</v>
      </c>
    </row>
    <row r="573" spans="1:100" ht="25.5">
      <c r="A573" s="4">
        <v>570</v>
      </c>
      <c r="B573" s="27" t="s">
        <v>603</v>
      </c>
      <c r="C573" s="27" t="s">
        <v>213</v>
      </c>
      <c r="D573" s="27" t="s">
        <v>598</v>
      </c>
      <c r="E573" s="35" t="s">
        <v>601</v>
      </c>
      <c r="F573" s="27" t="s">
        <v>1642</v>
      </c>
      <c r="G573" s="27" t="s">
        <v>477</v>
      </c>
      <c r="H573" s="4" t="s">
        <v>507</v>
      </c>
      <c r="I573" s="4">
        <v>6407009</v>
      </c>
      <c r="J573" s="4" t="s">
        <v>1378</v>
      </c>
      <c r="K573" s="77" t="s">
        <v>92</v>
      </c>
      <c r="L573" s="61">
        <v>127</v>
      </c>
      <c r="M573" s="45" t="s">
        <v>92</v>
      </c>
      <c r="N573" s="29">
        <f>VLOOKUP(I573,[1]Hoja1!$A$2:$B$15532,2,FALSE)</f>
        <v>138000000</v>
      </c>
      <c r="O573" s="45" t="s">
        <v>92</v>
      </c>
      <c r="P573" s="4" t="s">
        <v>206</v>
      </c>
      <c r="Q573" s="4" t="s">
        <v>390</v>
      </c>
      <c r="R573" s="4" t="s">
        <v>92</v>
      </c>
      <c r="S573" s="4" t="s">
        <v>92</v>
      </c>
      <c r="T573" s="4" t="s">
        <v>92</v>
      </c>
      <c r="U573" s="4" t="s">
        <v>92</v>
      </c>
      <c r="V573" s="4" t="s">
        <v>92</v>
      </c>
      <c r="W573" s="29">
        <f t="shared" si="0"/>
        <v>286127459.57999998</v>
      </c>
      <c r="X573" s="66">
        <f>VLOOKUP(J573,'[2]Ambulancias TAM 4x2'!$G$31:$H$54,2,FALSE)</f>
        <v>2</v>
      </c>
      <c r="Y573" s="11">
        <v>0.02</v>
      </c>
      <c r="Z573" s="11">
        <v>2.5000000000000001E-2</v>
      </c>
      <c r="AA573" s="11">
        <v>2.5000000000000001E-2</v>
      </c>
      <c r="AB573" s="11">
        <v>2.5000000000000001E-2</v>
      </c>
      <c r="AC573" s="11">
        <v>0.03</v>
      </c>
      <c r="AD573" s="11">
        <v>0.03</v>
      </c>
      <c r="AE573" s="4" t="s">
        <v>16</v>
      </c>
      <c r="AF573" s="4" t="s">
        <v>16</v>
      </c>
      <c r="AG573" s="4" t="s">
        <v>16</v>
      </c>
      <c r="AH573" s="5">
        <v>1</v>
      </c>
      <c r="AI573" s="53">
        <v>430631.57179979997</v>
      </c>
      <c r="AJ573" s="53">
        <v>515193.42445200001</v>
      </c>
      <c r="AK573" s="53" t="s">
        <v>92</v>
      </c>
      <c r="AL573" s="53" t="s">
        <v>92</v>
      </c>
      <c r="AM573" s="53" t="s">
        <v>92</v>
      </c>
      <c r="AN573" s="53" t="s">
        <v>92</v>
      </c>
      <c r="AO573" s="53">
        <v>0</v>
      </c>
      <c r="AP573" s="53">
        <v>906671.52</v>
      </c>
      <c r="AQ573" s="53">
        <v>654786.83834999998</v>
      </c>
      <c r="AR573" s="53">
        <v>396668.79</v>
      </c>
      <c r="AS573" s="53" t="s">
        <v>92</v>
      </c>
      <c r="AT573" s="53" t="s">
        <v>92</v>
      </c>
      <c r="AU573" s="53" t="s">
        <v>92</v>
      </c>
      <c r="AV573" s="53" t="s">
        <v>92</v>
      </c>
      <c r="AW573" s="53" t="s">
        <v>92</v>
      </c>
      <c r="AX573" s="53">
        <v>1104362.1782208001</v>
      </c>
      <c r="AY573" s="53" t="s">
        <v>92</v>
      </c>
      <c r="AZ573" s="53">
        <v>1401940.8377999999</v>
      </c>
      <c r="BA573" s="53">
        <v>1433585.9405268</v>
      </c>
      <c r="BB573" s="53">
        <v>0</v>
      </c>
      <c r="BC573" s="53" t="s">
        <v>92</v>
      </c>
      <c r="BD573" s="53" t="s">
        <v>92</v>
      </c>
      <c r="BE573" s="53" t="s">
        <v>92</v>
      </c>
      <c r="BF573" s="53">
        <v>486032.60168999998</v>
      </c>
      <c r="BG573" s="53">
        <v>2712081.1842</v>
      </c>
      <c r="BH573" s="53">
        <v>51000.273000000001</v>
      </c>
      <c r="BI573" s="53">
        <v>1212673.1580000001</v>
      </c>
      <c r="BJ573" s="53">
        <v>770670.79200000002</v>
      </c>
      <c r="BK573" s="53" t="s">
        <v>92</v>
      </c>
      <c r="BL573" s="53" t="s">
        <v>92</v>
      </c>
      <c r="BM573" s="53" t="s">
        <v>92</v>
      </c>
      <c r="BN573" s="53">
        <v>5100027.3</v>
      </c>
      <c r="BO573" s="53">
        <v>85453.790759999989</v>
      </c>
      <c r="BP573" s="53" t="s">
        <v>92</v>
      </c>
      <c r="BQ573" s="53" t="s">
        <v>92</v>
      </c>
      <c r="BR573" s="53">
        <v>0</v>
      </c>
      <c r="BS573" s="53">
        <v>510002.73</v>
      </c>
      <c r="BT573" s="53">
        <v>148127459.57999998</v>
      </c>
      <c r="BU573" s="53" t="s">
        <v>92</v>
      </c>
      <c r="BV573" s="53" t="s">
        <v>92</v>
      </c>
      <c r="BW573" s="53" t="s">
        <v>92</v>
      </c>
      <c r="BX573" s="55" t="s">
        <v>92</v>
      </c>
      <c r="BY573" s="31" t="s">
        <v>92</v>
      </c>
      <c r="BZ573" s="31" t="s">
        <v>92</v>
      </c>
      <c r="CA573" s="31" t="s">
        <v>92</v>
      </c>
      <c r="CB573" s="31" t="s">
        <v>92</v>
      </c>
      <c r="CC573" s="31" t="s">
        <v>92</v>
      </c>
      <c r="CD573" s="31" t="s">
        <v>92</v>
      </c>
      <c r="CE573" s="31" t="s">
        <v>92</v>
      </c>
      <c r="CF573" s="31" t="s">
        <v>92</v>
      </c>
      <c r="CG573" s="31" t="s">
        <v>17</v>
      </c>
      <c r="CH573" s="31" t="s">
        <v>17</v>
      </c>
      <c r="CI573" s="27" t="s">
        <v>16</v>
      </c>
      <c r="CJ573" s="27" t="s">
        <v>17</v>
      </c>
      <c r="CK573" s="27" t="s">
        <v>16</v>
      </c>
      <c r="CL573" s="27" t="s">
        <v>17</v>
      </c>
      <c r="CM573" s="31" t="s">
        <v>92</v>
      </c>
      <c r="CN573" s="31" t="s">
        <v>92</v>
      </c>
      <c r="CO573" s="31" t="s">
        <v>92</v>
      </c>
      <c r="CP573" s="31" t="s">
        <v>92</v>
      </c>
      <c r="CQ573" s="31" t="s">
        <v>92</v>
      </c>
      <c r="CR573" s="31" t="s">
        <v>92</v>
      </c>
      <c r="CS573" s="31" t="s">
        <v>92</v>
      </c>
      <c r="CT573" s="31" t="s">
        <v>92</v>
      </c>
      <c r="CU573" s="56">
        <v>5326695.18</v>
      </c>
      <c r="CV573" s="80">
        <v>1</v>
      </c>
    </row>
    <row r="574" spans="1:100" ht="25.5">
      <c r="A574" s="4">
        <v>571</v>
      </c>
      <c r="B574" s="27" t="s">
        <v>603</v>
      </c>
      <c r="C574" s="27" t="s">
        <v>213</v>
      </c>
      <c r="D574" s="27" t="s">
        <v>598</v>
      </c>
      <c r="E574" s="35" t="s">
        <v>601</v>
      </c>
      <c r="F574" s="27" t="s">
        <v>1642</v>
      </c>
      <c r="G574" s="27" t="s">
        <v>478</v>
      </c>
      <c r="H574" s="4" t="s">
        <v>507</v>
      </c>
      <c r="I574" s="4">
        <v>6407008</v>
      </c>
      <c r="J574" s="4" t="s">
        <v>1379</v>
      </c>
      <c r="K574" s="77" t="s">
        <v>92</v>
      </c>
      <c r="L574" s="61">
        <v>127</v>
      </c>
      <c r="M574" s="45" t="s">
        <v>92</v>
      </c>
      <c r="N574" s="29">
        <f>VLOOKUP(I574,[1]Hoja1!$A$2:$B$15532,2,FALSE)</f>
        <v>167000000</v>
      </c>
      <c r="O574" s="45" t="s">
        <v>92</v>
      </c>
      <c r="P574" s="4" t="s">
        <v>206</v>
      </c>
      <c r="Q574" s="4" t="s">
        <v>390</v>
      </c>
      <c r="R574" s="4" t="s">
        <v>92</v>
      </c>
      <c r="S574" s="4" t="s">
        <v>92</v>
      </c>
      <c r="T574" s="4" t="s">
        <v>92</v>
      </c>
      <c r="U574" s="4" t="s">
        <v>92</v>
      </c>
      <c r="V574" s="4" t="s">
        <v>92</v>
      </c>
      <c r="W574" s="29">
        <f t="shared" si="0"/>
        <v>315127459.57999998</v>
      </c>
      <c r="X574" s="66">
        <f>VLOOKUP(J574,'[2]Ambulancias TAM 4x2'!$G$31:$H$54,2,FALSE)</f>
        <v>2</v>
      </c>
      <c r="Y574" s="11">
        <v>2.5000000000000001E-2</v>
      </c>
      <c r="Z574" s="11">
        <v>0.03</v>
      </c>
      <c r="AA574" s="11">
        <v>0.03</v>
      </c>
      <c r="AB574" s="11">
        <v>0.03</v>
      </c>
      <c r="AC574" s="11">
        <v>3.5000000000000003E-2</v>
      </c>
      <c r="AD574" s="11">
        <v>3.5000000000000003E-2</v>
      </c>
      <c r="AE574" s="4" t="s">
        <v>16</v>
      </c>
      <c r="AF574" s="4" t="s">
        <v>16</v>
      </c>
      <c r="AG574" s="4" t="s">
        <v>16</v>
      </c>
      <c r="AH574" s="5">
        <v>1</v>
      </c>
      <c r="AI574" s="53">
        <v>430631.57179979997</v>
      </c>
      <c r="AJ574" s="53">
        <v>515193.42445200001</v>
      </c>
      <c r="AK574" s="53" t="s">
        <v>92</v>
      </c>
      <c r="AL574" s="53" t="s">
        <v>92</v>
      </c>
      <c r="AM574" s="53" t="s">
        <v>92</v>
      </c>
      <c r="AN574" s="53" t="s">
        <v>92</v>
      </c>
      <c r="AO574" s="53">
        <v>0</v>
      </c>
      <c r="AP574" s="53">
        <v>906671.52</v>
      </c>
      <c r="AQ574" s="53">
        <v>654786.83834999998</v>
      </c>
      <c r="AR574" s="53">
        <v>396668.79</v>
      </c>
      <c r="AS574" s="53" t="s">
        <v>92</v>
      </c>
      <c r="AT574" s="53" t="s">
        <v>92</v>
      </c>
      <c r="AU574" s="53" t="s">
        <v>92</v>
      </c>
      <c r="AV574" s="53" t="s">
        <v>92</v>
      </c>
      <c r="AW574" s="53" t="s">
        <v>92</v>
      </c>
      <c r="AX574" s="53">
        <v>1104362.1782208001</v>
      </c>
      <c r="AY574" s="53" t="s">
        <v>92</v>
      </c>
      <c r="AZ574" s="53">
        <v>1401940.8377999999</v>
      </c>
      <c r="BA574" s="53">
        <v>1433585.9405268</v>
      </c>
      <c r="BB574" s="53">
        <v>0</v>
      </c>
      <c r="BC574" s="53" t="s">
        <v>92</v>
      </c>
      <c r="BD574" s="53" t="s">
        <v>92</v>
      </c>
      <c r="BE574" s="53" t="s">
        <v>92</v>
      </c>
      <c r="BF574" s="53">
        <v>486032.60168999998</v>
      </c>
      <c r="BG574" s="53">
        <v>2712081.1842</v>
      </c>
      <c r="BH574" s="53">
        <v>51000.273000000001</v>
      </c>
      <c r="BI574" s="53">
        <v>1212673.1580000001</v>
      </c>
      <c r="BJ574" s="53">
        <v>770670.79200000002</v>
      </c>
      <c r="BK574" s="53" t="s">
        <v>92</v>
      </c>
      <c r="BL574" s="53" t="s">
        <v>92</v>
      </c>
      <c r="BM574" s="53" t="s">
        <v>92</v>
      </c>
      <c r="BN574" s="53">
        <v>5100027.3</v>
      </c>
      <c r="BO574" s="53">
        <v>85453.790759999989</v>
      </c>
      <c r="BP574" s="53" t="s">
        <v>92</v>
      </c>
      <c r="BQ574" s="53" t="s">
        <v>92</v>
      </c>
      <c r="BR574" s="53">
        <v>0</v>
      </c>
      <c r="BS574" s="53">
        <v>510002.73</v>
      </c>
      <c r="BT574" s="53">
        <v>148127459.57999998</v>
      </c>
      <c r="BU574" s="53" t="s">
        <v>92</v>
      </c>
      <c r="BV574" s="53" t="s">
        <v>92</v>
      </c>
      <c r="BW574" s="53" t="s">
        <v>92</v>
      </c>
      <c r="BX574" s="55" t="s">
        <v>92</v>
      </c>
      <c r="BY574" s="31" t="s">
        <v>92</v>
      </c>
      <c r="BZ574" s="31" t="s">
        <v>92</v>
      </c>
      <c r="CA574" s="31" t="s">
        <v>92</v>
      </c>
      <c r="CB574" s="31" t="s">
        <v>92</v>
      </c>
      <c r="CC574" s="31" t="s">
        <v>92</v>
      </c>
      <c r="CD574" s="31" t="s">
        <v>92</v>
      </c>
      <c r="CE574" s="31" t="s">
        <v>92</v>
      </c>
      <c r="CF574" s="31" t="s">
        <v>92</v>
      </c>
      <c r="CG574" s="31" t="s">
        <v>17</v>
      </c>
      <c r="CH574" s="31" t="s">
        <v>17</v>
      </c>
      <c r="CI574" s="27" t="s">
        <v>16</v>
      </c>
      <c r="CJ574" s="27" t="s">
        <v>17</v>
      </c>
      <c r="CK574" s="27" t="s">
        <v>16</v>
      </c>
      <c r="CL574" s="27" t="s">
        <v>17</v>
      </c>
      <c r="CM574" s="31" t="s">
        <v>92</v>
      </c>
      <c r="CN574" s="31" t="s">
        <v>92</v>
      </c>
      <c r="CO574" s="31" t="s">
        <v>92</v>
      </c>
      <c r="CP574" s="31" t="s">
        <v>92</v>
      </c>
      <c r="CQ574" s="31" t="s">
        <v>92</v>
      </c>
      <c r="CR574" s="31" t="s">
        <v>92</v>
      </c>
      <c r="CS574" s="31" t="s">
        <v>92</v>
      </c>
      <c r="CT574" s="31" t="s">
        <v>92</v>
      </c>
      <c r="CU574" s="56">
        <v>5326695.18</v>
      </c>
      <c r="CV574" s="80">
        <v>1</v>
      </c>
    </row>
    <row r="575" spans="1:100" ht="25.5">
      <c r="A575" s="4">
        <v>572</v>
      </c>
      <c r="B575" s="27" t="s">
        <v>604</v>
      </c>
      <c r="C575" s="27" t="s">
        <v>213</v>
      </c>
      <c r="D575" s="27" t="s">
        <v>598</v>
      </c>
      <c r="E575" s="35" t="s">
        <v>599</v>
      </c>
      <c r="F575" s="27" t="s">
        <v>1642</v>
      </c>
      <c r="G575" s="27" t="s">
        <v>605</v>
      </c>
      <c r="H575" s="4" t="s">
        <v>619</v>
      </c>
      <c r="I575" s="4">
        <v>1807010</v>
      </c>
      <c r="J575" s="4" t="s">
        <v>1380</v>
      </c>
      <c r="K575" s="77" t="s">
        <v>92</v>
      </c>
      <c r="L575" s="61">
        <v>115</v>
      </c>
      <c r="M575" s="45" t="s">
        <v>92</v>
      </c>
      <c r="N575" s="29">
        <f>VLOOKUP(I575,[1]Hoja1!$A$2:$B$15532,2,FALSE)</f>
        <v>107200000</v>
      </c>
      <c r="O575" s="45" t="s">
        <v>92</v>
      </c>
      <c r="P575" s="4" t="s">
        <v>206</v>
      </c>
      <c r="Q575" s="4" t="s">
        <v>390</v>
      </c>
      <c r="R575" s="4" t="s">
        <v>92</v>
      </c>
      <c r="S575" s="4" t="s">
        <v>92</v>
      </c>
      <c r="T575" s="4" t="s">
        <v>92</v>
      </c>
      <c r="U575" s="4" t="s">
        <v>92</v>
      </c>
      <c r="V575" s="4" t="s">
        <v>92</v>
      </c>
      <c r="W575" s="29">
        <f t="shared" si="0"/>
        <v>171200000</v>
      </c>
      <c r="X575" s="66">
        <f>VLOOKUP(J575,'[2]Ambulancias Tab 4x2'!$G$31:$H$54,2,FALSE)</f>
        <v>1</v>
      </c>
      <c r="Y575" s="11">
        <v>0.01</v>
      </c>
      <c r="Z575" s="11">
        <v>0.03</v>
      </c>
      <c r="AA575" s="11">
        <v>0.04</v>
      </c>
      <c r="AB575" s="11">
        <v>0.05</v>
      </c>
      <c r="AC575" s="11">
        <v>0.06</v>
      </c>
      <c r="AD575" s="11">
        <v>7.0000000000000007E-2</v>
      </c>
      <c r="AE575" s="4" t="s">
        <v>16</v>
      </c>
      <c r="AF575" s="4" t="s">
        <v>17</v>
      </c>
      <c r="AG575" s="4" t="s">
        <v>17</v>
      </c>
      <c r="AH575" s="5">
        <v>0.05</v>
      </c>
      <c r="AI575" s="53" t="s">
        <v>92</v>
      </c>
      <c r="AJ575" s="53" t="s">
        <v>92</v>
      </c>
      <c r="AK575" s="53">
        <v>450000</v>
      </c>
      <c r="AL575" s="53" t="s">
        <v>92</v>
      </c>
      <c r="AM575" s="53" t="s">
        <v>92</v>
      </c>
      <c r="AN575" s="53" t="s">
        <v>92</v>
      </c>
      <c r="AO575" s="53" t="s">
        <v>92</v>
      </c>
      <c r="AP575" s="53">
        <v>650000</v>
      </c>
      <c r="AQ575" s="53" t="s">
        <v>92</v>
      </c>
      <c r="AR575" s="53">
        <v>280000</v>
      </c>
      <c r="AS575" s="53" t="s">
        <v>92</v>
      </c>
      <c r="AT575" s="53" t="s">
        <v>92</v>
      </c>
      <c r="AU575" s="53" t="s">
        <v>92</v>
      </c>
      <c r="AV575" s="53" t="s">
        <v>92</v>
      </c>
      <c r="AW575" s="53" t="s">
        <v>92</v>
      </c>
      <c r="AX575" s="53">
        <v>3500000</v>
      </c>
      <c r="AY575" s="53">
        <v>2000000</v>
      </c>
      <c r="AZ575" s="53">
        <v>1520000</v>
      </c>
      <c r="BA575" s="53">
        <v>2500000</v>
      </c>
      <c r="BB575" s="53" t="s">
        <v>92</v>
      </c>
      <c r="BC575" s="53">
        <v>420000</v>
      </c>
      <c r="BD575" s="53">
        <v>100000</v>
      </c>
      <c r="BE575" s="53">
        <v>1000000</v>
      </c>
      <c r="BF575" s="53">
        <v>800000</v>
      </c>
      <c r="BG575" s="53" t="s">
        <v>92</v>
      </c>
      <c r="BH575" s="53">
        <v>100000</v>
      </c>
      <c r="BI575" s="53">
        <v>920000</v>
      </c>
      <c r="BJ575" s="53">
        <v>200000</v>
      </c>
      <c r="BK575" s="53" t="s">
        <v>92</v>
      </c>
      <c r="BL575" s="53" t="s">
        <v>92</v>
      </c>
      <c r="BM575" s="53" t="s">
        <v>92</v>
      </c>
      <c r="BN575" s="53" t="s">
        <v>92</v>
      </c>
      <c r="BO575" s="53" t="s">
        <v>92</v>
      </c>
      <c r="BP575" s="53">
        <v>2500000</v>
      </c>
      <c r="BQ575" s="53">
        <v>5500000</v>
      </c>
      <c r="BR575" s="53" t="s">
        <v>92</v>
      </c>
      <c r="BS575" s="53">
        <v>400000</v>
      </c>
      <c r="BT575" s="53">
        <v>64000000</v>
      </c>
      <c r="BU575" s="53" t="s">
        <v>92</v>
      </c>
      <c r="BV575" s="53" t="s">
        <v>92</v>
      </c>
      <c r="BW575" s="53" t="s">
        <v>92</v>
      </c>
      <c r="BX575" s="53" t="s">
        <v>92</v>
      </c>
      <c r="BY575" s="31" t="s">
        <v>92</v>
      </c>
      <c r="BZ575" s="31" t="s">
        <v>92</v>
      </c>
      <c r="CA575" s="31" t="s">
        <v>92</v>
      </c>
      <c r="CB575" s="31" t="s">
        <v>92</v>
      </c>
      <c r="CC575" s="31" t="s">
        <v>92</v>
      </c>
      <c r="CD575" s="31" t="s">
        <v>92</v>
      </c>
      <c r="CE575" s="31" t="s">
        <v>92</v>
      </c>
      <c r="CF575" s="31" t="s">
        <v>92</v>
      </c>
      <c r="CG575" s="31" t="s">
        <v>17</v>
      </c>
      <c r="CH575" s="31" t="s">
        <v>17</v>
      </c>
      <c r="CI575" s="31" t="s">
        <v>209</v>
      </c>
      <c r="CJ575" s="31" t="s">
        <v>17</v>
      </c>
      <c r="CK575" s="31" t="s">
        <v>17</v>
      </c>
      <c r="CL575" s="31" t="s">
        <v>17</v>
      </c>
      <c r="CM575" s="31" t="s">
        <v>92</v>
      </c>
      <c r="CN575" s="31" t="s">
        <v>92</v>
      </c>
      <c r="CO575" s="31" t="s">
        <v>92</v>
      </c>
      <c r="CP575" s="31" t="s">
        <v>92</v>
      </c>
      <c r="CQ575" s="31" t="s">
        <v>92</v>
      </c>
      <c r="CR575" s="31" t="s">
        <v>92</v>
      </c>
      <c r="CS575" s="31" t="s">
        <v>92</v>
      </c>
      <c r="CT575" s="31" t="s">
        <v>92</v>
      </c>
      <c r="CU575" s="59">
        <v>3715000</v>
      </c>
      <c r="CV575" s="80">
        <v>1</v>
      </c>
    </row>
    <row r="576" spans="1:100" ht="25.5">
      <c r="A576" s="4">
        <v>573</v>
      </c>
      <c r="B576" s="27" t="s">
        <v>604</v>
      </c>
      <c r="C576" s="27" t="s">
        <v>213</v>
      </c>
      <c r="D576" s="27" t="s">
        <v>598</v>
      </c>
      <c r="E576" s="35" t="s">
        <v>601</v>
      </c>
      <c r="F576" s="27" t="s">
        <v>1642</v>
      </c>
      <c r="G576" s="27" t="s">
        <v>605</v>
      </c>
      <c r="H576" s="4" t="s">
        <v>619</v>
      </c>
      <c r="I576" s="4">
        <v>1807010</v>
      </c>
      <c r="J576" s="4" t="s">
        <v>1381</v>
      </c>
      <c r="K576" s="77" t="s">
        <v>92</v>
      </c>
      <c r="L576" s="61">
        <v>115</v>
      </c>
      <c r="M576" s="45" t="s">
        <v>92</v>
      </c>
      <c r="N576" s="29">
        <f>VLOOKUP(I576,[1]Hoja1!$A$2:$B$15532,2,FALSE)</f>
        <v>107200000</v>
      </c>
      <c r="O576" s="45" t="s">
        <v>92</v>
      </c>
      <c r="P576" s="4" t="s">
        <v>206</v>
      </c>
      <c r="Q576" s="4" t="s">
        <v>390</v>
      </c>
      <c r="R576" s="4" t="s">
        <v>92</v>
      </c>
      <c r="S576" s="4" t="s">
        <v>92</v>
      </c>
      <c r="T576" s="4" t="s">
        <v>92</v>
      </c>
      <c r="U576" s="4" t="s">
        <v>92</v>
      </c>
      <c r="V576" s="4" t="s">
        <v>92</v>
      </c>
      <c r="W576" s="29">
        <f t="shared" si="0"/>
        <v>238200000</v>
      </c>
      <c r="X576" s="66">
        <f>VLOOKUP(J576,'[2]Ambulancias TAM 4x2'!$G$31:$H$54,2,FALSE)</f>
        <v>1</v>
      </c>
      <c r="Y576" s="11">
        <v>0.01</v>
      </c>
      <c r="Z576" s="11">
        <v>0.03</v>
      </c>
      <c r="AA576" s="11">
        <v>0.04</v>
      </c>
      <c r="AB576" s="11">
        <v>0.05</v>
      </c>
      <c r="AC576" s="11">
        <v>0.06</v>
      </c>
      <c r="AD576" s="11">
        <v>7.0000000000000007E-2</v>
      </c>
      <c r="AE576" s="4" t="s">
        <v>16</v>
      </c>
      <c r="AF576" s="4" t="s">
        <v>17</v>
      </c>
      <c r="AG576" s="4" t="s">
        <v>17</v>
      </c>
      <c r="AH576" s="5">
        <v>0.05</v>
      </c>
      <c r="AI576" s="53" t="s">
        <v>92</v>
      </c>
      <c r="AJ576" s="53" t="s">
        <v>92</v>
      </c>
      <c r="AK576" s="53">
        <v>450000</v>
      </c>
      <c r="AL576" s="53" t="s">
        <v>92</v>
      </c>
      <c r="AM576" s="53" t="s">
        <v>92</v>
      </c>
      <c r="AN576" s="53" t="s">
        <v>92</v>
      </c>
      <c r="AO576" s="53" t="s">
        <v>92</v>
      </c>
      <c r="AP576" s="53">
        <v>650000</v>
      </c>
      <c r="AQ576" s="53" t="s">
        <v>92</v>
      </c>
      <c r="AR576" s="53">
        <v>280000</v>
      </c>
      <c r="AS576" s="53" t="s">
        <v>92</v>
      </c>
      <c r="AT576" s="53" t="s">
        <v>92</v>
      </c>
      <c r="AU576" s="53" t="s">
        <v>92</v>
      </c>
      <c r="AV576" s="53" t="s">
        <v>92</v>
      </c>
      <c r="AW576" s="53" t="s">
        <v>92</v>
      </c>
      <c r="AX576" s="53">
        <v>3500000</v>
      </c>
      <c r="AY576" s="53">
        <v>2000000</v>
      </c>
      <c r="AZ576" s="53">
        <v>1520000</v>
      </c>
      <c r="BA576" s="53">
        <v>2500000</v>
      </c>
      <c r="BB576" s="53" t="s">
        <v>92</v>
      </c>
      <c r="BC576" s="53">
        <v>420000</v>
      </c>
      <c r="BD576" s="53">
        <v>100000</v>
      </c>
      <c r="BE576" s="53">
        <v>1000000</v>
      </c>
      <c r="BF576" s="53">
        <v>800000</v>
      </c>
      <c r="BG576" s="53" t="s">
        <v>92</v>
      </c>
      <c r="BH576" s="53">
        <v>100000</v>
      </c>
      <c r="BI576" s="53">
        <v>920000</v>
      </c>
      <c r="BJ576" s="53">
        <v>200000</v>
      </c>
      <c r="BK576" s="53" t="s">
        <v>92</v>
      </c>
      <c r="BL576" s="53" t="s">
        <v>92</v>
      </c>
      <c r="BM576" s="53" t="s">
        <v>92</v>
      </c>
      <c r="BN576" s="53" t="s">
        <v>92</v>
      </c>
      <c r="BO576" s="53" t="s">
        <v>92</v>
      </c>
      <c r="BP576" s="53">
        <v>2500000</v>
      </c>
      <c r="BQ576" s="53">
        <v>5500000</v>
      </c>
      <c r="BR576" s="53" t="s">
        <v>92</v>
      </c>
      <c r="BS576" s="53">
        <v>400000</v>
      </c>
      <c r="BT576" s="53">
        <v>131000000</v>
      </c>
      <c r="BU576" s="53" t="s">
        <v>92</v>
      </c>
      <c r="BV576" s="53" t="s">
        <v>92</v>
      </c>
      <c r="BW576" s="53" t="s">
        <v>92</v>
      </c>
      <c r="BX576" s="53" t="s">
        <v>92</v>
      </c>
      <c r="BY576" s="31" t="s">
        <v>92</v>
      </c>
      <c r="BZ576" s="31" t="s">
        <v>92</v>
      </c>
      <c r="CA576" s="31" t="s">
        <v>92</v>
      </c>
      <c r="CB576" s="31" t="s">
        <v>92</v>
      </c>
      <c r="CC576" s="31" t="s">
        <v>92</v>
      </c>
      <c r="CD576" s="31" t="s">
        <v>92</v>
      </c>
      <c r="CE576" s="31" t="s">
        <v>92</v>
      </c>
      <c r="CF576" s="31" t="s">
        <v>92</v>
      </c>
      <c r="CG576" s="31" t="s">
        <v>17</v>
      </c>
      <c r="CH576" s="31" t="s">
        <v>17</v>
      </c>
      <c r="CI576" s="31" t="s">
        <v>209</v>
      </c>
      <c r="CJ576" s="31" t="s">
        <v>17</v>
      </c>
      <c r="CK576" s="31" t="s">
        <v>17</v>
      </c>
      <c r="CL576" s="31" t="s">
        <v>17</v>
      </c>
      <c r="CM576" s="31" t="s">
        <v>92</v>
      </c>
      <c r="CN576" s="31" t="s">
        <v>92</v>
      </c>
      <c r="CO576" s="31" t="s">
        <v>92</v>
      </c>
      <c r="CP576" s="31" t="s">
        <v>92</v>
      </c>
      <c r="CQ576" s="31" t="s">
        <v>92</v>
      </c>
      <c r="CR576" s="31" t="s">
        <v>92</v>
      </c>
      <c r="CS576" s="31" t="s">
        <v>92</v>
      </c>
      <c r="CT576" s="31" t="s">
        <v>92</v>
      </c>
      <c r="CU576" s="59">
        <v>3715000</v>
      </c>
      <c r="CV576" s="80">
        <v>1</v>
      </c>
    </row>
    <row r="577" spans="1:100" ht="25.5">
      <c r="A577" s="4">
        <v>574</v>
      </c>
      <c r="B577" s="27" t="s">
        <v>604</v>
      </c>
      <c r="C577" s="27" t="s">
        <v>213</v>
      </c>
      <c r="D577" s="27" t="s">
        <v>598</v>
      </c>
      <c r="E577" s="35" t="s">
        <v>599</v>
      </c>
      <c r="F577" s="27" t="s">
        <v>1642</v>
      </c>
      <c r="G577" s="27" t="s">
        <v>606</v>
      </c>
      <c r="H577" s="4" t="s">
        <v>619</v>
      </c>
      <c r="I577" s="4">
        <v>1807011</v>
      </c>
      <c r="J577" s="4" t="s">
        <v>1382</v>
      </c>
      <c r="K577" s="77" t="s">
        <v>92</v>
      </c>
      <c r="L577" s="61">
        <v>130</v>
      </c>
      <c r="M577" s="45" t="s">
        <v>92</v>
      </c>
      <c r="N577" s="29">
        <f>VLOOKUP(I577,[1]Hoja1!$A$2:$B$15532,2,FALSE)</f>
        <v>124300000</v>
      </c>
      <c r="O577" s="45" t="s">
        <v>92</v>
      </c>
      <c r="P577" s="4" t="s">
        <v>206</v>
      </c>
      <c r="Q577" s="4" t="s">
        <v>390</v>
      </c>
      <c r="R577" s="4" t="s">
        <v>92</v>
      </c>
      <c r="S577" s="4" t="s">
        <v>92</v>
      </c>
      <c r="T577" s="4" t="s">
        <v>92</v>
      </c>
      <c r="U577" s="4" t="s">
        <v>92</v>
      </c>
      <c r="V577" s="4" t="s">
        <v>92</v>
      </c>
      <c r="W577" s="29">
        <f t="shared" si="0"/>
        <v>188300000</v>
      </c>
      <c r="X577" s="66">
        <f>VLOOKUP(J577,'[2]Ambulancias Tab 4x2'!$G$31:$H$54,2,FALSE)</f>
        <v>2</v>
      </c>
      <c r="Y577" s="11">
        <v>0.01</v>
      </c>
      <c r="Z577" s="11">
        <v>0.03</v>
      </c>
      <c r="AA577" s="11">
        <v>0.04</v>
      </c>
      <c r="AB577" s="11">
        <v>0.05</v>
      </c>
      <c r="AC577" s="11">
        <v>0.06</v>
      </c>
      <c r="AD577" s="11">
        <v>7.0000000000000007E-2</v>
      </c>
      <c r="AE577" s="4" t="s">
        <v>16</v>
      </c>
      <c r="AF577" s="4" t="s">
        <v>17</v>
      </c>
      <c r="AG577" s="4" t="s">
        <v>17</v>
      </c>
      <c r="AH577" s="5">
        <v>0.05</v>
      </c>
      <c r="AI577" s="53" t="s">
        <v>92</v>
      </c>
      <c r="AJ577" s="53" t="s">
        <v>92</v>
      </c>
      <c r="AK577" s="53">
        <v>450000</v>
      </c>
      <c r="AL577" s="53" t="s">
        <v>92</v>
      </c>
      <c r="AM577" s="53" t="s">
        <v>92</v>
      </c>
      <c r="AN577" s="53" t="s">
        <v>92</v>
      </c>
      <c r="AO577" s="53" t="s">
        <v>92</v>
      </c>
      <c r="AP577" s="53">
        <v>650000</v>
      </c>
      <c r="AQ577" s="53" t="s">
        <v>92</v>
      </c>
      <c r="AR577" s="53">
        <v>280000</v>
      </c>
      <c r="AS577" s="53" t="s">
        <v>92</v>
      </c>
      <c r="AT577" s="53" t="s">
        <v>92</v>
      </c>
      <c r="AU577" s="53" t="s">
        <v>92</v>
      </c>
      <c r="AV577" s="53" t="s">
        <v>92</v>
      </c>
      <c r="AW577" s="53" t="s">
        <v>92</v>
      </c>
      <c r="AX577" s="53">
        <v>3500000</v>
      </c>
      <c r="AY577" s="53">
        <v>2000000</v>
      </c>
      <c r="AZ577" s="53">
        <v>1520000</v>
      </c>
      <c r="BA577" s="53">
        <v>2500000</v>
      </c>
      <c r="BB577" s="53" t="s">
        <v>92</v>
      </c>
      <c r="BC577" s="53">
        <v>420000</v>
      </c>
      <c r="BD577" s="53">
        <v>100000</v>
      </c>
      <c r="BE577" s="53">
        <v>1000000</v>
      </c>
      <c r="BF577" s="53">
        <v>800000</v>
      </c>
      <c r="BG577" s="53" t="s">
        <v>92</v>
      </c>
      <c r="BH577" s="53">
        <v>100000</v>
      </c>
      <c r="BI577" s="53">
        <v>920000</v>
      </c>
      <c r="BJ577" s="53">
        <v>200000</v>
      </c>
      <c r="BK577" s="53" t="s">
        <v>92</v>
      </c>
      <c r="BL577" s="53" t="s">
        <v>92</v>
      </c>
      <c r="BM577" s="53" t="s">
        <v>92</v>
      </c>
      <c r="BN577" s="53" t="s">
        <v>92</v>
      </c>
      <c r="BO577" s="53" t="s">
        <v>92</v>
      </c>
      <c r="BP577" s="53">
        <v>2500000</v>
      </c>
      <c r="BQ577" s="53">
        <v>5500000</v>
      </c>
      <c r="BR577" s="53" t="s">
        <v>92</v>
      </c>
      <c r="BS577" s="53">
        <v>400000</v>
      </c>
      <c r="BT577" s="53">
        <v>64000000</v>
      </c>
      <c r="BU577" s="53" t="s">
        <v>92</v>
      </c>
      <c r="BV577" s="53" t="s">
        <v>92</v>
      </c>
      <c r="BW577" s="53" t="s">
        <v>92</v>
      </c>
      <c r="BX577" s="53" t="s">
        <v>92</v>
      </c>
      <c r="BY577" s="31" t="s">
        <v>92</v>
      </c>
      <c r="BZ577" s="31" t="s">
        <v>92</v>
      </c>
      <c r="CA577" s="31" t="s">
        <v>92</v>
      </c>
      <c r="CB577" s="31" t="s">
        <v>92</v>
      </c>
      <c r="CC577" s="31" t="s">
        <v>92</v>
      </c>
      <c r="CD577" s="31" t="s">
        <v>92</v>
      </c>
      <c r="CE577" s="31" t="s">
        <v>92</v>
      </c>
      <c r="CF577" s="31" t="s">
        <v>92</v>
      </c>
      <c r="CG577" s="31" t="s">
        <v>17</v>
      </c>
      <c r="CH577" s="31" t="s">
        <v>17</v>
      </c>
      <c r="CI577" s="31" t="s">
        <v>209</v>
      </c>
      <c r="CJ577" s="31" t="s">
        <v>17</v>
      </c>
      <c r="CK577" s="31" t="s">
        <v>17</v>
      </c>
      <c r="CL577" s="31" t="s">
        <v>17</v>
      </c>
      <c r="CM577" s="31" t="s">
        <v>92</v>
      </c>
      <c r="CN577" s="31" t="s">
        <v>92</v>
      </c>
      <c r="CO577" s="31" t="s">
        <v>92</v>
      </c>
      <c r="CP577" s="31" t="s">
        <v>92</v>
      </c>
      <c r="CQ577" s="31" t="s">
        <v>92</v>
      </c>
      <c r="CR577" s="31" t="s">
        <v>92</v>
      </c>
      <c r="CS577" s="31" t="s">
        <v>92</v>
      </c>
      <c r="CT577" s="31" t="s">
        <v>92</v>
      </c>
      <c r="CU577" s="59">
        <v>3715000</v>
      </c>
      <c r="CV577" s="80">
        <v>1</v>
      </c>
    </row>
    <row r="578" spans="1:100" ht="25.5">
      <c r="A578" s="4">
        <v>575</v>
      </c>
      <c r="B578" s="27" t="s">
        <v>604</v>
      </c>
      <c r="C578" s="27" t="s">
        <v>213</v>
      </c>
      <c r="D578" s="27" t="s">
        <v>598</v>
      </c>
      <c r="E578" s="35" t="s">
        <v>601</v>
      </c>
      <c r="F578" s="27" t="s">
        <v>1642</v>
      </c>
      <c r="G578" s="27" t="s">
        <v>606</v>
      </c>
      <c r="H578" s="4" t="s">
        <v>619</v>
      </c>
      <c r="I578" s="4">
        <v>1807011</v>
      </c>
      <c r="J578" s="4" t="s">
        <v>1383</v>
      </c>
      <c r="K578" s="77" t="s">
        <v>92</v>
      </c>
      <c r="L578" s="61">
        <v>130</v>
      </c>
      <c r="M578" s="45" t="s">
        <v>92</v>
      </c>
      <c r="N578" s="29">
        <f>VLOOKUP(I578,[1]Hoja1!$A$2:$B$15532,2,FALSE)</f>
        <v>124300000</v>
      </c>
      <c r="O578" s="45" t="s">
        <v>92</v>
      </c>
      <c r="P578" s="4" t="s">
        <v>206</v>
      </c>
      <c r="Q578" s="4" t="s">
        <v>390</v>
      </c>
      <c r="R578" s="4" t="s">
        <v>92</v>
      </c>
      <c r="S578" s="4" t="s">
        <v>92</v>
      </c>
      <c r="T578" s="4" t="s">
        <v>92</v>
      </c>
      <c r="U578" s="4" t="s">
        <v>92</v>
      </c>
      <c r="V578" s="4" t="s">
        <v>92</v>
      </c>
      <c r="W578" s="29">
        <f t="shared" si="0"/>
        <v>255300000</v>
      </c>
      <c r="X578" s="66">
        <f>VLOOKUP(J578,'[2]Ambulancias TAM 4x2'!$G$31:$H$54,2,FALSE)</f>
        <v>2</v>
      </c>
      <c r="Y578" s="11">
        <v>0.01</v>
      </c>
      <c r="Z578" s="11">
        <v>0.03</v>
      </c>
      <c r="AA578" s="11">
        <v>0.04</v>
      </c>
      <c r="AB578" s="11">
        <v>0.05</v>
      </c>
      <c r="AC578" s="11">
        <v>0.06</v>
      </c>
      <c r="AD578" s="11">
        <v>7.0000000000000007E-2</v>
      </c>
      <c r="AE578" s="4" t="s">
        <v>16</v>
      </c>
      <c r="AF578" s="4" t="s">
        <v>17</v>
      </c>
      <c r="AG578" s="4" t="s">
        <v>17</v>
      </c>
      <c r="AH578" s="5">
        <v>0.05</v>
      </c>
      <c r="AI578" s="53" t="s">
        <v>92</v>
      </c>
      <c r="AJ578" s="53" t="s">
        <v>92</v>
      </c>
      <c r="AK578" s="53">
        <v>450000</v>
      </c>
      <c r="AL578" s="53" t="s">
        <v>92</v>
      </c>
      <c r="AM578" s="53" t="s">
        <v>92</v>
      </c>
      <c r="AN578" s="53" t="s">
        <v>92</v>
      </c>
      <c r="AO578" s="53" t="s">
        <v>92</v>
      </c>
      <c r="AP578" s="53">
        <v>650000</v>
      </c>
      <c r="AQ578" s="53" t="s">
        <v>92</v>
      </c>
      <c r="AR578" s="53">
        <v>280000</v>
      </c>
      <c r="AS578" s="53" t="s">
        <v>92</v>
      </c>
      <c r="AT578" s="53" t="s">
        <v>92</v>
      </c>
      <c r="AU578" s="53" t="s">
        <v>92</v>
      </c>
      <c r="AV578" s="53" t="s">
        <v>92</v>
      </c>
      <c r="AW578" s="53" t="s">
        <v>92</v>
      </c>
      <c r="AX578" s="53">
        <v>3500000</v>
      </c>
      <c r="AY578" s="53">
        <v>2000000</v>
      </c>
      <c r="AZ578" s="53">
        <v>1520000</v>
      </c>
      <c r="BA578" s="53">
        <v>2500000</v>
      </c>
      <c r="BB578" s="53" t="s">
        <v>92</v>
      </c>
      <c r="BC578" s="53">
        <v>420000</v>
      </c>
      <c r="BD578" s="53">
        <v>100000</v>
      </c>
      <c r="BE578" s="53">
        <v>1000000</v>
      </c>
      <c r="BF578" s="53">
        <v>800000</v>
      </c>
      <c r="BG578" s="53" t="s">
        <v>92</v>
      </c>
      <c r="BH578" s="53">
        <v>100000</v>
      </c>
      <c r="BI578" s="53">
        <v>920000</v>
      </c>
      <c r="BJ578" s="53">
        <v>200000</v>
      </c>
      <c r="BK578" s="53" t="s">
        <v>92</v>
      </c>
      <c r="BL578" s="53" t="s">
        <v>92</v>
      </c>
      <c r="BM578" s="53" t="s">
        <v>92</v>
      </c>
      <c r="BN578" s="53" t="s">
        <v>92</v>
      </c>
      <c r="BO578" s="53" t="s">
        <v>92</v>
      </c>
      <c r="BP578" s="53">
        <v>2500000</v>
      </c>
      <c r="BQ578" s="53">
        <v>5500000</v>
      </c>
      <c r="BR578" s="53" t="s">
        <v>92</v>
      </c>
      <c r="BS578" s="53">
        <v>400000</v>
      </c>
      <c r="BT578" s="53">
        <v>131000000</v>
      </c>
      <c r="BU578" s="53" t="s">
        <v>92</v>
      </c>
      <c r="BV578" s="53" t="s">
        <v>92</v>
      </c>
      <c r="BW578" s="53" t="s">
        <v>92</v>
      </c>
      <c r="BX578" s="53" t="s">
        <v>92</v>
      </c>
      <c r="BY578" s="31" t="s">
        <v>92</v>
      </c>
      <c r="BZ578" s="31" t="s">
        <v>92</v>
      </c>
      <c r="CA578" s="31" t="s">
        <v>92</v>
      </c>
      <c r="CB578" s="31" t="s">
        <v>92</v>
      </c>
      <c r="CC578" s="31" t="s">
        <v>92</v>
      </c>
      <c r="CD578" s="31" t="s">
        <v>92</v>
      </c>
      <c r="CE578" s="31" t="s">
        <v>92</v>
      </c>
      <c r="CF578" s="31" t="s">
        <v>92</v>
      </c>
      <c r="CG578" s="31" t="s">
        <v>17</v>
      </c>
      <c r="CH578" s="31" t="s">
        <v>17</v>
      </c>
      <c r="CI578" s="31" t="s">
        <v>17</v>
      </c>
      <c r="CJ578" s="31" t="s">
        <v>17</v>
      </c>
      <c r="CK578" s="31" t="s">
        <v>17</v>
      </c>
      <c r="CL578" s="31" t="s">
        <v>17</v>
      </c>
      <c r="CM578" s="31" t="s">
        <v>92</v>
      </c>
      <c r="CN578" s="31" t="s">
        <v>92</v>
      </c>
      <c r="CO578" s="31" t="s">
        <v>92</v>
      </c>
      <c r="CP578" s="31" t="s">
        <v>92</v>
      </c>
      <c r="CQ578" s="31" t="s">
        <v>92</v>
      </c>
      <c r="CR578" s="31" t="s">
        <v>92</v>
      </c>
      <c r="CS578" s="31" t="s">
        <v>92</v>
      </c>
      <c r="CT578" s="31" t="s">
        <v>92</v>
      </c>
      <c r="CU578" s="59">
        <v>3715000</v>
      </c>
      <c r="CV578" s="80">
        <v>1</v>
      </c>
    </row>
    <row r="579" spans="1:100" ht="51">
      <c r="A579" s="4">
        <v>576</v>
      </c>
      <c r="B579" s="27" t="s">
        <v>197</v>
      </c>
      <c r="C579" s="27" t="s">
        <v>213</v>
      </c>
      <c r="D579" s="27" t="s">
        <v>598</v>
      </c>
      <c r="E579" s="35" t="s">
        <v>599</v>
      </c>
      <c r="F579" s="27" t="s">
        <v>500</v>
      </c>
      <c r="G579" s="27" t="s">
        <v>607</v>
      </c>
      <c r="H579" s="4" t="s">
        <v>593</v>
      </c>
      <c r="I579" s="4">
        <v>1620135</v>
      </c>
      <c r="J579" s="4" t="s">
        <v>1384</v>
      </c>
      <c r="K579" s="77" t="s">
        <v>92</v>
      </c>
      <c r="L579" s="61">
        <v>130</v>
      </c>
      <c r="M579" s="45" t="s">
        <v>92</v>
      </c>
      <c r="N579" s="29">
        <f>VLOOKUP(I579,[1]Hoja1!$A$2:$B$15532,2,FALSE)</f>
        <v>103600000</v>
      </c>
      <c r="O579" s="45" t="s">
        <v>92</v>
      </c>
      <c r="P579" s="4" t="s">
        <v>206</v>
      </c>
      <c r="Q579" s="4" t="s">
        <v>390</v>
      </c>
      <c r="R579" s="4" t="s">
        <v>92</v>
      </c>
      <c r="S579" s="4" t="s">
        <v>92</v>
      </c>
      <c r="T579" s="4" t="s">
        <v>92</v>
      </c>
      <c r="U579" s="4" t="s">
        <v>92</v>
      </c>
      <c r="V579" s="4" t="s">
        <v>92</v>
      </c>
      <c r="W579" s="29">
        <f t="shared" si="0"/>
        <v>195432300</v>
      </c>
      <c r="X579" s="66">
        <f>VLOOKUP(J579,'[2]Ambulancias Tab 4x4'!$E$28:$F$38,2,FALSE)</f>
        <v>2</v>
      </c>
      <c r="Y579" s="11">
        <v>0.06</v>
      </c>
      <c r="Z579" s="11">
        <v>0.06</v>
      </c>
      <c r="AA579" s="11">
        <v>0.06</v>
      </c>
      <c r="AB579" s="11">
        <v>0.06</v>
      </c>
      <c r="AC579" s="11">
        <v>0.06</v>
      </c>
      <c r="AD579" s="11">
        <v>7.0000000000000007E-2</v>
      </c>
      <c r="AE579" s="4" t="s">
        <v>16</v>
      </c>
      <c r="AF579" s="4" t="s">
        <v>16</v>
      </c>
      <c r="AG579" s="4" t="s">
        <v>16</v>
      </c>
      <c r="AH579" s="5">
        <v>1</v>
      </c>
      <c r="AI579" s="53">
        <v>8925000</v>
      </c>
      <c r="AJ579" s="53">
        <v>550000</v>
      </c>
      <c r="AK579" s="53">
        <v>450000</v>
      </c>
      <c r="AL579" s="53" t="s">
        <v>92</v>
      </c>
      <c r="AM579" s="53">
        <v>3500000</v>
      </c>
      <c r="AN579" s="53">
        <v>5870000</v>
      </c>
      <c r="AO579" s="53">
        <v>0</v>
      </c>
      <c r="AP579" s="53">
        <v>650000</v>
      </c>
      <c r="AQ579" s="53">
        <v>35000</v>
      </c>
      <c r="AR579" s="53">
        <v>280000</v>
      </c>
      <c r="AS579" s="53" t="s">
        <v>92</v>
      </c>
      <c r="AT579" s="53" t="s">
        <v>92</v>
      </c>
      <c r="AU579" s="53" t="s">
        <v>92</v>
      </c>
      <c r="AV579" s="53" t="s">
        <v>92</v>
      </c>
      <c r="AW579" s="53" t="s">
        <v>92</v>
      </c>
      <c r="AX579" s="53">
        <v>3500000</v>
      </c>
      <c r="AY579" s="53">
        <v>2200000</v>
      </c>
      <c r="AZ579" s="53">
        <v>950000</v>
      </c>
      <c r="BA579" s="53">
        <v>2400000</v>
      </c>
      <c r="BB579" s="53">
        <v>0</v>
      </c>
      <c r="BC579" s="53">
        <v>380000</v>
      </c>
      <c r="BD579" s="53">
        <v>220000</v>
      </c>
      <c r="BE579" s="53">
        <v>650000</v>
      </c>
      <c r="BF579" s="53">
        <v>750000</v>
      </c>
      <c r="BG579" s="53">
        <v>1550000</v>
      </c>
      <c r="BH579" s="53">
        <v>150000</v>
      </c>
      <c r="BI579" s="53">
        <v>950000</v>
      </c>
      <c r="BJ579" s="53">
        <v>170000</v>
      </c>
      <c r="BK579" s="53" t="s">
        <v>92</v>
      </c>
      <c r="BL579" s="53" t="s">
        <v>92</v>
      </c>
      <c r="BM579" s="53" t="s">
        <v>92</v>
      </c>
      <c r="BN579" s="53">
        <v>0</v>
      </c>
      <c r="BO579" s="53">
        <v>130000</v>
      </c>
      <c r="BP579" s="53">
        <v>2200000</v>
      </c>
      <c r="BQ579" s="53">
        <v>4500000</v>
      </c>
      <c r="BR579" s="53">
        <v>0</v>
      </c>
      <c r="BS579" s="53">
        <v>350000</v>
      </c>
      <c r="BT579" s="53">
        <v>91832300</v>
      </c>
      <c r="BU579" s="53" t="s">
        <v>92</v>
      </c>
      <c r="BV579" s="53">
        <v>5355000</v>
      </c>
      <c r="BW579" s="53">
        <v>16600000</v>
      </c>
      <c r="BX579" s="53" t="s">
        <v>92</v>
      </c>
      <c r="BY579" s="31" t="s">
        <v>92</v>
      </c>
      <c r="BZ579" s="31" t="s">
        <v>92</v>
      </c>
      <c r="CA579" s="31" t="s">
        <v>92</v>
      </c>
      <c r="CB579" s="31" t="s">
        <v>92</v>
      </c>
      <c r="CC579" s="31" t="s">
        <v>92</v>
      </c>
      <c r="CD579" s="31" t="s">
        <v>92</v>
      </c>
      <c r="CE579" s="31" t="s">
        <v>92</v>
      </c>
      <c r="CF579" s="31" t="s">
        <v>92</v>
      </c>
      <c r="CG579" s="35" t="s">
        <v>17</v>
      </c>
      <c r="CH579" s="35" t="s">
        <v>17</v>
      </c>
      <c r="CI579" s="35" t="s">
        <v>16</v>
      </c>
      <c r="CJ579" s="35" t="s">
        <v>17</v>
      </c>
      <c r="CK579" s="35" t="s">
        <v>17</v>
      </c>
      <c r="CL579" s="35" t="s">
        <v>17</v>
      </c>
      <c r="CM579" s="31" t="s">
        <v>92</v>
      </c>
      <c r="CN579" s="31" t="s">
        <v>92</v>
      </c>
      <c r="CO579" s="31" t="s">
        <v>92</v>
      </c>
      <c r="CP579" s="31" t="s">
        <v>92</v>
      </c>
      <c r="CQ579" s="31" t="s">
        <v>92</v>
      </c>
      <c r="CR579" s="31" t="s">
        <v>92</v>
      </c>
      <c r="CS579" s="31" t="s">
        <v>92</v>
      </c>
      <c r="CT579" s="31" t="s">
        <v>92</v>
      </c>
      <c r="CU579" s="60">
        <v>5396734</v>
      </c>
      <c r="CV579" s="80">
        <v>1</v>
      </c>
    </row>
    <row r="580" spans="1:100" ht="51">
      <c r="A580" s="4">
        <v>577</v>
      </c>
      <c r="B580" s="27" t="s">
        <v>197</v>
      </c>
      <c r="C580" s="27" t="s">
        <v>213</v>
      </c>
      <c r="D580" s="27" t="s">
        <v>598</v>
      </c>
      <c r="E580" s="35" t="s">
        <v>601</v>
      </c>
      <c r="F580" s="27" t="s">
        <v>500</v>
      </c>
      <c r="G580" s="27" t="s">
        <v>607</v>
      </c>
      <c r="H580" s="4" t="s">
        <v>593</v>
      </c>
      <c r="I580" s="4">
        <v>1620135</v>
      </c>
      <c r="J580" s="4" t="s">
        <v>1385</v>
      </c>
      <c r="K580" s="77" t="s">
        <v>92</v>
      </c>
      <c r="L580" s="61">
        <v>130</v>
      </c>
      <c r="M580" s="45" t="s">
        <v>92</v>
      </c>
      <c r="N580" s="29">
        <f>VLOOKUP(I580,[1]Hoja1!$A$2:$B$15532,2,FALSE)</f>
        <v>103600000</v>
      </c>
      <c r="O580" s="45" t="s">
        <v>92</v>
      </c>
      <c r="P580" s="4" t="s">
        <v>206</v>
      </c>
      <c r="Q580" s="4" t="s">
        <v>390</v>
      </c>
      <c r="R580" s="4" t="s">
        <v>92</v>
      </c>
      <c r="S580" s="4" t="s">
        <v>92</v>
      </c>
      <c r="T580" s="4" t="s">
        <v>92</v>
      </c>
      <c r="U580" s="4" t="s">
        <v>92</v>
      </c>
      <c r="V580" s="4" t="s">
        <v>92</v>
      </c>
      <c r="W580" s="29">
        <f t="shared" ref="W580:W611" si="1">N580+BT580</f>
        <v>266939973</v>
      </c>
      <c r="X580" s="66">
        <f>VLOOKUP(J580,'[2]Ambulancias TAM 4x4'!$G$31:$H$41,2,FALSE)</f>
        <v>1</v>
      </c>
      <c r="Y580" s="11">
        <v>0.06</v>
      </c>
      <c r="Z580" s="11">
        <v>0.06</v>
      </c>
      <c r="AA580" s="11">
        <v>0.06</v>
      </c>
      <c r="AB580" s="11">
        <v>0.06</v>
      </c>
      <c r="AC580" s="11">
        <v>0.06</v>
      </c>
      <c r="AD580" s="11">
        <v>7.0000000000000007E-2</v>
      </c>
      <c r="AE580" s="4" t="s">
        <v>16</v>
      </c>
      <c r="AF580" s="4" t="s">
        <v>16</v>
      </c>
      <c r="AG580" s="4" t="s">
        <v>16</v>
      </c>
      <c r="AH580" s="5">
        <v>1</v>
      </c>
      <c r="AI580" s="53">
        <v>8925000</v>
      </c>
      <c r="AJ580" s="53">
        <v>550000</v>
      </c>
      <c r="AK580" s="53">
        <v>450000</v>
      </c>
      <c r="AL580" s="53" t="s">
        <v>92</v>
      </c>
      <c r="AM580" s="53">
        <v>3500000</v>
      </c>
      <c r="AN580" s="53">
        <v>5870000</v>
      </c>
      <c r="AO580" s="53">
        <v>0</v>
      </c>
      <c r="AP580" s="53">
        <v>650000</v>
      </c>
      <c r="AQ580" s="53">
        <v>35000</v>
      </c>
      <c r="AR580" s="53">
        <v>280000</v>
      </c>
      <c r="AS580" s="53" t="s">
        <v>92</v>
      </c>
      <c r="AT580" s="53" t="s">
        <v>92</v>
      </c>
      <c r="AU580" s="53" t="s">
        <v>92</v>
      </c>
      <c r="AV580" s="53" t="s">
        <v>92</v>
      </c>
      <c r="AW580" s="53" t="s">
        <v>92</v>
      </c>
      <c r="AX580" s="53">
        <v>3500000</v>
      </c>
      <c r="AY580" s="53">
        <v>2200000</v>
      </c>
      <c r="AZ580" s="53">
        <v>950000</v>
      </c>
      <c r="BA580" s="53">
        <v>2400000</v>
      </c>
      <c r="BB580" s="53">
        <v>0</v>
      </c>
      <c r="BC580" s="53">
        <v>380000</v>
      </c>
      <c r="BD580" s="53">
        <v>220000</v>
      </c>
      <c r="BE580" s="53">
        <v>650000</v>
      </c>
      <c r="BF580" s="53">
        <v>750000</v>
      </c>
      <c r="BG580" s="53">
        <v>1550000</v>
      </c>
      <c r="BH580" s="53">
        <v>150000</v>
      </c>
      <c r="BI580" s="53">
        <v>950000</v>
      </c>
      <c r="BJ580" s="53">
        <v>170000</v>
      </c>
      <c r="BK580" s="53" t="s">
        <v>92</v>
      </c>
      <c r="BL580" s="53" t="s">
        <v>92</v>
      </c>
      <c r="BM580" s="53" t="s">
        <v>92</v>
      </c>
      <c r="BN580" s="53">
        <v>0</v>
      </c>
      <c r="BO580" s="53">
        <v>130000</v>
      </c>
      <c r="BP580" s="53">
        <v>2200000</v>
      </c>
      <c r="BQ580" s="53">
        <v>4500000</v>
      </c>
      <c r="BR580" s="53">
        <v>0</v>
      </c>
      <c r="BS580" s="53">
        <v>350000</v>
      </c>
      <c r="BT580" s="53">
        <v>163339973</v>
      </c>
      <c r="BU580" s="53" t="s">
        <v>92</v>
      </c>
      <c r="BV580" s="53">
        <v>5355000</v>
      </c>
      <c r="BW580" s="53">
        <v>16600000</v>
      </c>
      <c r="BX580" s="53" t="s">
        <v>92</v>
      </c>
      <c r="BY580" s="31" t="s">
        <v>92</v>
      </c>
      <c r="BZ580" s="31" t="s">
        <v>92</v>
      </c>
      <c r="CA580" s="31" t="s">
        <v>92</v>
      </c>
      <c r="CB580" s="31" t="s">
        <v>92</v>
      </c>
      <c r="CC580" s="31" t="s">
        <v>92</v>
      </c>
      <c r="CD580" s="31" t="s">
        <v>92</v>
      </c>
      <c r="CE580" s="31" t="s">
        <v>92</v>
      </c>
      <c r="CF580" s="31" t="s">
        <v>92</v>
      </c>
      <c r="CG580" s="35" t="s">
        <v>17</v>
      </c>
      <c r="CH580" s="35" t="s">
        <v>17</v>
      </c>
      <c r="CI580" s="35" t="s">
        <v>16</v>
      </c>
      <c r="CJ580" s="35" t="s">
        <v>17</v>
      </c>
      <c r="CK580" s="35" t="s">
        <v>17</v>
      </c>
      <c r="CL580" s="35" t="s">
        <v>17</v>
      </c>
      <c r="CM580" s="31" t="s">
        <v>92</v>
      </c>
      <c r="CN580" s="31" t="s">
        <v>92</v>
      </c>
      <c r="CO580" s="31" t="s">
        <v>92</v>
      </c>
      <c r="CP580" s="31" t="s">
        <v>92</v>
      </c>
      <c r="CQ580" s="31" t="s">
        <v>92</v>
      </c>
      <c r="CR580" s="31" t="s">
        <v>92</v>
      </c>
      <c r="CS580" s="31" t="s">
        <v>92</v>
      </c>
      <c r="CT580" s="31" t="s">
        <v>92</v>
      </c>
      <c r="CU580" s="60">
        <v>5396734</v>
      </c>
      <c r="CV580" s="80">
        <v>1</v>
      </c>
    </row>
    <row r="581" spans="1:100" ht="25.5">
      <c r="A581" s="4">
        <v>578</v>
      </c>
      <c r="B581" s="27" t="s">
        <v>197</v>
      </c>
      <c r="C581" s="27" t="s">
        <v>213</v>
      </c>
      <c r="D581" s="27" t="s">
        <v>598</v>
      </c>
      <c r="E581" s="35" t="s">
        <v>599</v>
      </c>
      <c r="F581" s="27" t="s">
        <v>1642</v>
      </c>
      <c r="G581" s="27" t="s">
        <v>496</v>
      </c>
      <c r="H581" s="4" t="s">
        <v>593</v>
      </c>
      <c r="I581" s="4">
        <v>1611179</v>
      </c>
      <c r="J581" s="4" t="s">
        <v>1386</v>
      </c>
      <c r="K581" s="77" t="s">
        <v>92</v>
      </c>
      <c r="L581" s="61">
        <v>104</v>
      </c>
      <c r="M581" s="45" t="s">
        <v>92</v>
      </c>
      <c r="N581" s="29">
        <f>VLOOKUP(I581,[1]Hoja1!$A$2:$B$15532,2,FALSE)</f>
        <v>116700000</v>
      </c>
      <c r="O581" s="45" t="s">
        <v>92</v>
      </c>
      <c r="P581" s="4" t="s">
        <v>206</v>
      </c>
      <c r="Q581" s="4" t="s">
        <v>390</v>
      </c>
      <c r="R581" s="4" t="s">
        <v>92</v>
      </c>
      <c r="S581" s="4" t="s">
        <v>92</v>
      </c>
      <c r="T581" s="4" t="s">
        <v>92</v>
      </c>
      <c r="U581" s="4" t="s">
        <v>92</v>
      </c>
      <c r="V581" s="4" t="s">
        <v>92</v>
      </c>
      <c r="W581" s="29">
        <f t="shared" si="1"/>
        <v>217278800</v>
      </c>
      <c r="X581" s="66">
        <f>VLOOKUP(J581,'[2]Ambulancias Tab 4x2'!$G$31:$H$54,2,FALSE)</f>
        <v>2</v>
      </c>
      <c r="Y581" s="11">
        <v>7.0000000000000007E-2</v>
      </c>
      <c r="Z581" s="11">
        <v>0.08</v>
      </c>
      <c r="AA581" s="11">
        <v>0.09</v>
      </c>
      <c r="AB581" s="11">
        <v>0.1</v>
      </c>
      <c r="AC581" s="11">
        <v>0.11</v>
      </c>
      <c r="AD581" s="11">
        <v>0.12</v>
      </c>
      <c r="AE581" s="4" t="s">
        <v>16</v>
      </c>
      <c r="AF581" s="4" t="s">
        <v>16</v>
      </c>
      <c r="AG581" s="4" t="s">
        <v>16</v>
      </c>
      <c r="AH581" s="5">
        <v>1</v>
      </c>
      <c r="AI581" s="53">
        <v>8925000</v>
      </c>
      <c r="AJ581" s="53">
        <v>550000</v>
      </c>
      <c r="AK581" s="53">
        <v>450000</v>
      </c>
      <c r="AL581" s="53" t="s">
        <v>92</v>
      </c>
      <c r="AM581" s="53">
        <v>3500000</v>
      </c>
      <c r="AN581" s="53">
        <v>5870000</v>
      </c>
      <c r="AO581" s="53">
        <v>350000</v>
      </c>
      <c r="AP581" s="53">
        <v>650000</v>
      </c>
      <c r="AQ581" s="53">
        <v>35000</v>
      </c>
      <c r="AR581" s="53">
        <v>280000</v>
      </c>
      <c r="AS581" s="53" t="s">
        <v>92</v>
      </c>
      <c r="AT581" s="53" t="s">
        <v>92</v>
      </c>
      <c r="AU581" s="53" t="s">
        <v>92</v>
      </c>
      <c r="AV581" s="53" t="s">
        <v>92</v>
      </c>
      <c r="AW581" s="53" t="s">
        <v>92</v>
      </c>
      <c r="AX581" s="53">
        <v>3500000</v>
      </c>
      <c r="AY581" s="53">
        <v>2200000</v>
      </c>
      <c r="AZ581" s="53">
        <v>950000</v>
      </c>
      <c r="BA581" s="53">
        <v>2400000</v>
      </c>
      <c r="BB581" s="53">
        <v>220000</v>
      </c>
      <c r="BC581" s="53">
        <v>380000</v>
      </c>
      <c r="BD581" s="53">
        <v>220000</v>
      </c>
      <c r="BE581" s="53">
        <v>650000</v>
      </c>
      <c r="BF581" s="53">
        <v>750000</v>
      </c>
      <c r="BG581" s="53">
        <v>1550000</v>
      </c>
      <c r="BH581" s="53">
        <v>150000</v>
      </c>
      <c r="BI581" s="53">
        <v>950000</v>
      </c>
      <c r="BJ581" s="53">
        <v>170000</v>
      </c>
      <c r="BK581" s="53" t="s">
        <v>92</v>
      </c>
      <c r="BL581" s="53" t="s">
        <v>92</v>
      </c>
      <c r="BM581" s="53" t="s">
        <v>92</v>
      </c>
      <c r="BN581" s="53">
        <v>0</v>
      </c>
      <c r="BO581" s="53">
        <v>130000</v>
      </c>
      <c r="BP581" s="53">
        <v>2200000</v>
      </c>
      <c r="BQ581" s="53">
        <v>4500000</v>
      </c>
      <c r="BR581" s="53">
        <v>0</v>
      </c>
      <c r="BS581" s="53">
        <v>350000</v>
      </c>
      <c r="BT581" s="53">
        <v>100578800</v>
      </c>
      <c r="BU581" s="53" t="s">
        <v>92</v>
      </c>
      <c r="BV581" s="53">
        <v>5355000</v>
      </c>
      <c r="BW581" s="53">
        <v>16600000</v>
      </c>
      <c r="BX581" s="53" t="s">
        <v>92</v>
      </c>
      <c r="BY581" s="31" t="s">
        <v>92</v>
      </c>
      <c r="BZ581" s="31" t="s">
        <v>92</v>
      </c>
      <c r="CA581" s="31" t="s">
        <v>92</v>
      </c>
      <c r="CB581" s="31" t="s">
        <v>92</v>
      </c>
      <c r="CC581" s="31" t="s">
        <v>92</v>
      </c>
      <c r="CD581" s="31" t="s">
        <v>92</v>
      </c>
      <c r="CE581" s="31" t="s">
        <v>92</v>
      </c>
      <c r="CF581" s="31" t="s">
        <v>92</v>
      </c>
      <c r="CG581" s="35" t="s">
        <v>17</v>
      </c>
      <c r="CH581" s="35" t="s">
        <v>17</v>
      </c>
      <c r="CI581" s="35" t="s">
        <v>17</v>
      </c>
      <c r="CJ581" s="35" t="s">
        <v>17</v>
      </c>
      <c r="CK581" s="35" t="s">
        <v>17</v>
      </c>
      <c r="CL581" s="35" t="s">
        <v>17</v>
      </c>
      <c r="CM581" s="31" t="s">
        <v>92</v>
      </c>
      <c r="CN581" s="31" t="s">
        <v>92</v>
      </c>
      <c r="CO581" s="31" t="s">
        <v>92</v>
      </c>
      <c r="CP581" s="31" t="s">
        <v>92</v>
      </c>
      <c r="CQ581" s="31" t="s">
        <v>92</v>
      </c>
      <c r="CR581" s="31" t="s">
        <v>92</v>
      </c>
      <c r="CS581" s="31" t="s">
        <v>92</v>
      </c>
      <c r="CT581" s="31" t="s">
        <v>92</v>
      </c>
      <c r="CU581" s="60">
        <v>5396734</v>
      </c>
      <c r="CV581" s="80">
        <v>1</v>
      </c>
    </row>
    <row r="582" spans="1:100" ht="25.5">
      <c r="A582" s="4">
        <v>579</v>
      </c>
      <c r="B582" s="27" t="s">
        <v>197</v>
      </c>
      <c r="C582" s="27" t="s">
        <v>213</v>
      </c>
      <c r="D582" s="27" t="s">
        <v>598</v>
      </c>
      <c r="E582" s="35" t="s">
        <v>601</v>
      </c>
      <c r="F582" s="27" t="s">
        <v>1642</v>
      </c>
      <c r="G582" s="27" t="s">
        <v>496</v>
      </c>
      <c r="H582" s="4" t="s">
        <v>593</v>
      </c>
      <c r="I582" s="4">
        <v>1611179</v>
      </c>
      <c r="J582" s="4" t="s">
        <v>1387</v>
      </c>
      <c r="K582" s="77" t="s">
        <v>92</v>
      </c>
      <c r="L582" s="61">
        <v>104</v>
      </c>
      <c r="M582" s="45" t="s">
        <v>92</v>
      </c>
      <c r="N582" s="29">
        <f>VLOOKUP(I582,[1]Hoja1!$A$2:$B$15532,2,FALSE)</f>
        <v>116700000</v>
      </c>
      <c r="O582" s="45" t="s">
        <v>92</v>
      </c>
      <c r="P582" s="4" t="s">
        <v>206</v>
      </c>
      <c r="Q582" s="4" t="s">
        <v>390</v>
      </c>
      <c r="R582" s="4" t="s">
        <v>92</v>
      </c>
      <c r="S582" s="4" t="s">
        <v>92</v>
      </c>
      <c r="T582" s="4" t="s">
        <v>92</v>
      </c>
      <c r="U582" s="4" t="s">
        <v>92</v>
      </c>
      <c r="V582" s="4" t="s">
        <v>92</v>
      </c>
      <c r="W582" s="29">
        <f t="shared" si="1"/>
        <v>285989973</v>
      </c>
      <c r="X582" s="66">
        <f>VLOOKUP(J582,'[2]Ambulancias TAM 4x2'!$G$31:$H$54,2,FALSE)</f>
        <v>2</v>
      </c>
      <c r="Y582" s="11">
        <v>7.0000000000000007E-2</v>
      </c>
      <c r="Z582" s="11">
        <v>0.08</v>
      </c>
      <c r="AA582" s="11">
        <v>0.09</v>
      </c>
      <c r="AB582" s="11">
        <v>0.1</v>
      </c>
      <c r="AC582" s="11">
        <v>0.11</v>
      </c>
      <c r="AD582" s="11">
        <v>0.12</v>
      </c>
      <c r="AE582" s="4" t="s">
        <v>16</v>
      </c>
      <c r="AF582" s="4" t="s">
        <v>16</v>
      </c>
      <c r="AG582" s="4" t="s">
        <v>16</v>
      </c>
      <c r="AH582" s="5">
        <v>1</v>
      </c>
      <c r="AI582" s="53">
        <v>8925000</v>
      </c>
      <c r="AJ582" s="53">
        <v>550000</v>
      </c>
      <c r="AK582" s="53">
        <v>450000</v>
      </c>
      <c r="AL582" s="53" t="s">
        <v>92</v>
      </c>
      <c r="AM582" s="53">
        <v>3500000</v>
      </c>
      <c r="AN582" s="53">
        <v>5870000</v>
      </c>
      <c r="AO582" s="53">
        <v>350000</v>
      </c>
      <c r="AP582" s="53">
        <v>650000</v>
      </c>
      <c r="AQ582" s="53">
        <v>35000</v>
      </c>
      <c r="AR582" s="53">
        <v>280000</v>
      </c>
      <c r="AS582" s="53" t="s">
        <v>92</v>
      </c>
      <c r="AT582" s="53" t="s">
        <v>92</v>
      </c>
      <c r="AU582" s="53" t="s">
        <v>92</v>
      </c>
      <c r="AV582" s="53" t="s">
        <v>92</v>
      </c>
      <c r="AW582" s="53" t="s">
        <v>92</v>
      </c>
      <c r="AX582" s="53">
        <v>3500000</v>
      </c>
      <c r="AY582" s="53">
        <v>2200000</v>
      </c>
      <c r="AZ582" s="53">
        <v>950000</v>
      </c>
      <c r="BA582" s="53">
        <v>2400000</v>
      </c>
      <c r="BB582" s="53">
        <v>220000</v>
      </c>
      <c r="BC582" s="53">
        <v>380000</v>
      </c>
      <c r="BD582" s="53">
        <v>220000</v>
      </c>
      <c r="BE582" s="53">
        <v>650000</v>
      </c>
      <c r="BF582" s="53">
        <v>750000</v>
      </c>
      <c r="BG582" s="53">
        <v>1550000</v>
      </c>
      <c r="BH582" s="53">
        <v>150000</v>
      </c>
      <c r="BI582" s="53">
        <v>950000</v>
      </c>
      <c r="BJ582" s="53">
        <v>170000</v>
      </c>
      <c r="BK582" s="53" t="s">
        <v>92</v>
      </c>
      <c r="BL582" s="53" t="s">
        <v>92</v>
      </c>
      <c r="BM582" s="53" t="s">
        <v>92</v>
      </c>
      <c r="BN582" s="53">
        <v>0</v>
      </c>
      <c r="BO582" s="53">
        <v>130000</v>
      </c>
      <c r="BP582" s="53">
        <v>2200000</v>
      </c>
      <c r="BQ582" s="53">
        <v>4500000</v>
      </c>
      <c r="BR582" s="53">
        <v>0</v>
      </c>
      <c r="BS582" s="53">
        <v>350000</v>
      </c>
      <c r="BT582" s="53">
        <v>169289973</v>
      </c>
      <c r="BU582" s="53" t="s">
        <v>92</v>
      </c>
      <c r="BV582" s="53">
        <v>5355000</v>
      </c>
      <c r="BW582" s="53">
        <v>16600000</v>
      </c>
      <c r="BX582" s="53" t="s">
        <v>92</v>
      </c>
      <c r="BY582" s="31" t="s">
        <v>92</v>
      </c>
      <c r="BZ582" s="31" t="s">
        <v>92</v>
      </c>
      <c r="CA582" s="31" t="s">
        <v>92</v>
      </c>
      <c r="CB582" s="31" t="s">
        <v>92</v>
      </c>
      <c r="CC582" s="31" t="s">
        <v>92</v>
      </c>
      <c r="CD582" s="31" t="s">
        <v>92</v>
      </c>
      <c r="CE582" s="31" t="s">
        <v>92</v>
      </c>
      <c r="CF582" s="31" t="s">
        <v>92</v>
      </c>
      <c r="CG582" s="35" t="s">
        <v>17</v>
      </c>
      <c r="CH582" s="35" t="s">
        <v>17</v>
      </c>
      <c r="CI582" s="35" t="s">
        <v>17</v>
      </c>
      <c r="CJ582" s="35" t="s">
        <v>17</v>
      </c>
      <c r="CK582" s="35" t="s">
        <v>17</v>
      </c>
      <c r="CL582" s="35" t="s">
        <v>17</v>
      </c>
      <c r="CM582" s="31" t="s">
        <v>92</v>
      </c>
      <c r="CN582" s="31" t="s">
        <v>92</v>
      </c>
      <c r="CO582" s="31" t="s">
        <v>92</v>
      </c>
      <c r="CP582" s="31" t="s">
        <v>92</v>
      </c>
      <c r="CQ582" s="31" t="s">
        <v>92</v>
      </c>
      <c r="CR582" s="31" t="s">
        <v>92</v>
      </c>
      <c r="CS582" s="31" t="s">
        <v>92</v>
      </c>
      <c r="CT582" s="31" t="s">
        <v>92</v>
      </c>
      <c r="CU582" s="60">
        <v>5396734</v>
      </c>
      <c r="CV582" s="80">
        <v>1</v>
      </c>
    </row>
    <row r="583" spans="1:100" ht="38.25">
      <c r="A583" s="4">
        <v>580</v>
      </c>
      <c r="B583" s="27" t="s">
        <v>197</v>
      </c>
      <c r="C583" s="27" t="s">
        <v>213</v>
      </c>
      <c r="D583" s="27" t="s">
        <v>598</v>
      </c>
      <c r="E583" s="35" t="s">
        <v>601</v>
      </c>
      <c r="F583" s="27" t="s">
        <v>1642</v>
      </c>
      <c r="G583" s="27" t="s">
        <v>608</v>
      </c>
      <c r="H583" s="4" t="s">
        <v>620</v>
      </c>
      <c r="I583" s="4">
        <v>6420050</v>
      </c>
      <c r="J583" s="4" t="s">
        <v>1388</v>
      </c>
      <c r="K583" s="77" t="s">
        <v>92</v>
      </c>
      <c r="L583" s="61">
        <v>158</v>
      </c>
      <c r="M583" s="45" t="s">
        <v>92</v>
      </c>
      <c r="N583" s="29">
        <f>VLOOKUP(I583,[1]Hoja1!$A$2:$B$15532,2,FALSE)</f>
        <v>94100000</v>
      </c>
      <c r="O583" s="45" t="s">
        <v>92</v>
      </c>
      <c r="P583" s="4" t="s">
        <v>206</v>
      </c>
      <c r="Q583" s="4" t="s">
        <v>203</v>
      </c>
      <c r="R583" s="4" t="s">
        <v>92</v>
      </c>
      <c r="S583" s="4" t="s">
        <v>92</v>
      </c>
      <c r="T583" s="4" t="s">
        <v>92</v>
      </c>
      <c r="U583" s="4" t="s">
        <v>92</v>
      </c>
      <c r="V583" s="4" t="s">
        <v>92</v>
      </c>
      <c r="W583" s="29">
        <f t="shared" si="1"/>
        <v>257439973</v>
      </c>
      <c r="X583" s="66">
        <f>VLOOKUP(J583,'[2]Ambulancias TAM 4x2'!$G$31:$H$54,2,FALSE)</f>
        <v>1</v>
      </c>
      <c r="Y583" s="11">
        <v>0.02</v>
      </c>
      <c r="Z583" s="11">
        <v>0.03</v>
      </c>
      <c r="AA583" s="11">
        <v>0.03</v>
      </c>
      <c r="AB583" s="11">
        <v>0.03</v>
      </c>
      <c r="AC583" s="11">
        <v>0.03</v>
      </c>
      <c r="AD583" s="11">
        <v>0.03</v>
      </c>
      <c r="AE583" s="4" t="s">
        <v>16</v>
      </c>
      <c r="AF583" s="4" t="s">
        <v>16</v>
      </c>
      <c r="AG583" s="4" t="s">
        <v>16</v>
      </c>
      <c r="AH583" s="5">
        <v>1</v>
      </c>
      <c r="AI583" s="53">
        <v>8925000</v>
      </c>
      <c r="AJ583" s="53">
        <v>550000</v>
      </c>
      <c r="AK583" s="53">
        <v>450000</v>
      </c>
      <c r="AL583" s="53" t="s">
        <v>92</v>
      </c>
      <c r="AM583" s="53">
        <v>3500000</v>
      </c>
      <c r="AN583" s="53">
        <v>5870000</v>
      </c>
      <c r="AO583" s="53">
        <v>350000</v>
      </c>
      <c r="AP583" s="53">
        <v>650000</v>
      </c>
      <c r="AQ583" s="53">
        <v>35000</v>
      </c>
      <c r="AR583" s="53">
        <v>280000</v>
      </c>
      <c r="AS583" s="53" t="s">
        <v>92</v>
      </c>
      <c r="AT583" s="53" t="s">
        <v>92</v>
      </c>
      <c r="AU583" s="53" t="s">
        <v>92</v>
      </c>
      <c r="AV583" s="53" t="s">
        <v>92</v>
      </c>
      <c r="AW583" s="53" t="s">
        <v>92</v>
      </c>
      <c r="AX583" s="53">
        <v>3500000</v>
      </c>
      <c r="AY583" s="53">
        <v>2200000</v>
      </c>
      <c r="AZ583" s="53">
        <v>950000</v>
      </c>
      <c r="BA583" s="53">
        <v>2400000</v>
      </c>
      <c r="BB583" s="53">
        <v>220000</v>
      </c>
      <c r="BC583" s="53">
        <v>380000</v>
      </c>
      <c r="BD583" s="53">
        <v>220000</v>
      </c>
      <c r="BE583" s="53">
        <v>650000</v>
      </c>
      <c r="BF583" s="53">
        <v>750000</v>
      </c>
      <c r="BG583" s="53">
        <v>1550000</v>
      </c>
      <c r="BH583" s="53">
        <v>150000</v>
      </c>
      <c r="BI583" s="53">
        <v>950000</v>
      </c>
      <c r="BJ583" s="53">
        <v>170000</v>
      </c>
      <c r="BK583" s="53" t="s">
        <v>92</v>
      </c>
      <c r="BL583" s="53" t="s">
        <v>92</v>
      </c>
      <c r="BM583" s="53" t="s">
        <v>92</v>
      </c>
      <c r="BN583" s="53">
        <v>0</v>
      </c>
      <c r="BO583" s="53">
        <v>130000</v>
      </c>
      <c r="BP583" s="53">
        <v>2200000</v>
      </c>
      <c r="BQ583" s="53">
        <v>4500000</v>
      </c>
      <c r="BR583" s="53">
        <v>0</v>
      </c>
      <c r="BS583" s="53">
        <v>350000</v>
      </c>
      <c r="BT583" s="53">
        <v>163339973</v>
      </c>
      <c r="BU583" s="53" t="s">
        <v>92</v>
      </c>
      <c r="BV583" s="53">
        <v>5355000</v>
      </c>
      <c r="BW583" s="53">
        <v>16600000</v>
      </c>
      <c r="BX583" s="53" t="s">
        <v>92</v>
      </c>
      <c r="BY583" s="31" t="s">
        <v>92</v>
      </c>
      <c r="BZ583" s="31" t="s">
        <v>92</v>
      </c>
      <c r="CA583" s="31" t="s">
        <v>92</v>
      </c>
      <c r="CB583" s="31" t="s">
        <v>92</v>
      </c>
      <c r="CC583" s="31" t="s">
        <v>92</v>
      </c>
      <c r="CD583" s="31" t="s">
        <v>92</v>
      </c>
      <c r="CE583" s="31" t="s">
        <v>92</v>
      </c>
      <c r="CF583" s="31" t="s">
        <v>92</v>
      </c>
      <c r="CG583" s="35" t="s">
        <v>17</v>
      </c>
      <c r="CH583" s="35" t="s">
        <v>17</v>
      </c>
      <c r="CI583" s="35" t="s">
        <v>16</v>
      </c>
      <c r="CJ583" s="35" t="s">
        <v>17</v>
      </c>
      <c r="CK583" s="35" t="s">
        <v>17</v>
      </c>
      <c r="CL583" s="35" t="s">
        <v>17</v>
      </c>
      <c r="CM583" s="31" t="s">
        <v>92</v>
      </c>
      <c r="CN583" s="31" t="s">
        <v>92</v>
      </c>
      <c r="CO583" s="31" t="s">
        <v>92</v>
      </c>
      <c r="CP583" s="31" t="s">
        <v>92</v>
      </c>
      <c r="CQ583" s="31" t="s">
        <v>92</v>
      </c>
      <c r="CR583" s="31" t="s">
        <v>92</v>
      </c>
      <c r="CS583" s="31" t="s">
        <v>92</v>
      </c>
      <c r="CT583" s="31" t="s">
        <v>92</v>
      </c>
      <c r="CU583" s="60">
        <v>4200000</v>
      </c>
      <c r="CV583" s="80">
        <v>1</v>
      </c>
    </row>
    <row r="584" spans="1:100" ht="38.25">
      <c r="A584" s="4">
        <v>581</v>
      </c>
      <c r="B584" s="27" t="s">
        <v>197</v>
      </c>
      <c r="C584" s="27" t="s">
        <v>213</v>
      </c>
      <c r="D584" s="27" t="s">
        <v>598</v>
      </c>
      <c r="E584" s="35" t="s">
        <v>601</v>
      </c>
      <c r="F584" s="27" t="s">
        <v>1642</v>
      </c>
      <c r="G584" s="27" t="s">
        <v>609</v>
      </c>
      <c r="H584" s="4" t="s">
        <v>620</v>
      </c>
      <c r="I584" s="4">
        <v>6420051</v>
      </c>
      <c r="J584" s="4" t="s">
        <v>1389</v>
      </c>
      <c r="K584" s="77" t="s">
        <v>92</v>
      </c>
      <c r="L584" s="61">
        <v>161</v>
      </c>
      <c r="M584" s="45" t="s">
        <v>92</v>
      </c>
      <c r="N584" s="29">
        <f>VLOOKUP(I584,[1]Hoja1!$A$2:$B$15532,2,FALSE)</f>
        <v>111500000</v>
      </c>
      <c r="O584" s="45" t="s">
        <v>92</v>
      </c>
      <c r="P584" s="4" t="s">
        <v>206</v>
      </c>
      <c r="Q584" s="4" t="s">
        <v>390</v>
      </c>
      <c r="R584" s="4" t="s">
        <v>92</v>
      </c>
      <c r="S584" s="4" t="s">
        <v>92</v>
      </c>
      <c r="T584" s="4" t="s">
        <v>92</v>
      </c>
      <c r="U584" s="4" t="s">
        <v>92</v>
      </c>
      <c r="V584" s="4" t="s">
        <v>92</v>
      </c>
      <c r="W584" s="29">
        <f t="shared" si="1"/>
        <v>274839973</v>
      </c>
      <c r="X584" s="66">
        <f>VLOOKUP(J584,'[2]Ambulancias TAM 4x2'!$G$31:$H$54,2,FALSE)</f>
        <v>2</v>
      </c>
      <c r="Y584" s="11">
        <v>0.02</v>
      </c>
      <c r="Z584" s="11">
        <v>0.03</v>
      </c>
      <c r="AA584" s="11">
        <v>0.03</v>
      </c>
      <c r="AB584" s="11">
        <v>0.03</v>
      </c>
      <c r="AC584" s="11">
        <v>0.03</v>
      </c>
      <c r="AD584" s="11">
        <v>0.03</v>
      </c>
      <c r="AE584" s="4" t="s">
        <v>16</v>
      </c>
      <c r="AF584" s="4" t="s">
        <v>16</v>
      </c>
      <c r="AG584" s="4" t="s">
        <v>16</v>
      </c>
      <c r="AH584" s="5">
        <v>1</v>
      </c>
      <c r="AI584" s="53">
        <v>8925000</v>
      </c>
      <c r="AJ584" s="53">
        <v>550000</v>
      </c>
      <c r="AK584" s="53">
        <v>450000</v>
      </c>
      <c r="AL584" s="53" t="s">
        <v>92</v>
      </c>
      <c r="AM584" s="53">
        <v>3500000</v>
      </c>
      <c r="AN584" s="53">
        <v>5870000</v>
      </c>
      <c r="AO584" s="53">
        <v>350000</v>
      </c>
      <c r="AP584" s="53">
        <v>650000</v>
      </c>
      <c r="AQ584" s="53">
        <v>35000</v>
      </c>
      <c r="AR584" s="53">
        <v>280000</v>
      </c>
      <c r="AS584" s="53" t="s">
        <v>92</v>
      </c>
      <c r="AT584" s="53" t="s">
        <v>92</v>
      </c>
      <c r="AU584" s="53" t="s">
        <v>92</v>
      </c>
      <c r="AV584" s="53" t="s">
        <v>92</v>
      </c>
      <c r="AW584" s="53" t="s">
        <v>92</v>
      </c>
      <c r="AX584" s="53">
        <v>3500000</v>
      </c>
      <c r="AY584" s="53">
        <v>2200000</v>
      </c>
      <c r="AZ584" s="53">
        <v>950000</v>
      </c>
      <c r="BA584" s="53">
        <v>2400000</v>
      </c>
      <c r="BB584" s="53">
        <v>220000</v>
      </c>
      <c r="BC584" s="53">
        <v>380000</v>
      </c>
      <c r="BD584" s="53">
        <v>220000</v>
      </c>
      <c r="BE584" s="53">
        <v>650000</v>
      </c>
      <c r="BF584" s="53">
        <v>750000</v>
      </c>
      <c r="BG584" s="53">
        <v>1550000</v>
      </c>
      <c r="BH584" s="53">
        <v>150000</v>
      </c>
      <c r="BI584" s="53">
        <v>950000</v>
      </c>
      <c r="BJ584" s="53">
        <v>170000</v>
      </c>
      <c r="BK584" s="53" t="s">
        <v>92</v>
      </c>
      <c r="BL584" s="53" t="s">
        <v>92</v>
      </c>
      <c r="BM584" s="53" t="s">
        <v>92</v>
      </c>
      <c r="BN584" s="53">
        <v>0</v>
      </c>
      <c r="BO584" s="53">
        <v>130000</v>
      </c>
      <c r="BP584" s="53">
        <v>2200000</v>
      </c>
      <c r="BQ584" s="53">
        <v>4500000</v>
      </c>
      <c r="BR584" s="53">
        <v>0</v>
      </c>
      <c r="BS584" s="53">
        <v>350000</v>
      </c>
      <c r="BT584" s="53">
        <v>163339973</v>
      </c>
      <c r="BU584" s="53" t="s">
        <v>92</v>
      </c>
      <c r="BV584" s="53">
        <v>5355000</v>
      </c>
      <c r="BW584" s="53">
        <v>16600000</v>
      </c>
      <c r="BX584" s="53" t="s">
        <v>92</v>
      </c>
      <c r="BY584" s="31" t="s">
        <v>92</v>
      </c>
      <c r="BZ584" s="31" t="s">
        <v>92</v>
      </c>
      <c r="CA584" s="31" t="s">
        <v>92</v>
      </c>
      <c r="CB584" s="31" t="s">
        <v>92</v>
      </c>
      <c r="CC584" s="31" t="s">
        <v>92</v>
      </c>
      <c r="CD584" s="31" t="s">
        <v>92</v>
      </c>
      <c r="CE584" s="31" t="s">
        <v>92</v>
      </c>
      <c r="CF584" s="31" t="s">
        <v>92</v>
      </c>
      <c r="CG584" s="35" t="s">
        <v>17</v>
      </c>
      <c r="CH584" s="35" t="s">
        <v>17</v>
      </c>
      <c r="CI584" s="35" t="s">
        <v>16</v>
      </c>
      <c r="CJ584" s="35" t="s">
        <v>17</v>
      </c>
      <c r="CK584" s="35" t="s">
        <v>16</v>
      </c>
      <c r="CL584" s="35" t="s">
        <v>17</v>
      </c>
      <c r="CM584" s="31" t="s">
        <v>92</v>
      </c>
      <c r="CN584" s="31" t="s">
        <v>92</v>
      </c>
      <c r="CO584" s="31" t="s">
        <v>92</v>
      </c>
      <c r="CP584" s="31" t="s">
        <v>92</v>
      </c>
      <c r="CQ584" s="31" t="s">
        <v>92</v>
      </c>
      <c r="CR584" s="31" t="s">
        <v>92</v>
      </c>
      <c r="CS584" s="31" t="s">
        <v>92</v>
      </c>
      <c r="CT584" s="31" t="s">
        <v>92</v>
      </c>
      <c r="CU584" s="60">
        <v>5000000</v>
      </c>
      <c r="CV584" s="80">
        <v>1</v>
      </c>
    </row>
    <row r="585" spans="1:100" ht="51">
      <c r="A585" s="4">
        <v>582</v>
      </c>
      <c r="B585" s="27" t="s">
        <v>197</v>
      </c>
      <c r="C585" s="27" t="s">
        <v>213</v>
      </c>
      <c r="D585" s="27" t="s">
        <v>598</v>
      </c>
      <c r="E585" s="35" t="s">
        <v>599</v>
      </c>
      <c r="F585" s="27" t="s">
        <v>500</v>
      </c>
      <c r="G585" s="27" t="s">
        <v>610</v>
      </c>
      <c r="H585" s="4" t="s">
        <v>620</v>
      </c>
      <c r="I585" s="4">
        <v>6420052</v>
      </c>
      <c r="J585" s="4" t="s">
        <v>1390</v>
      </c>
      <c r="K585" s="77" t="s">
        <v>92</v>
      </c>
      <c r="L585" s="61">
        <v>161</v>
      </c>
      <c r="M585" s="45" t="s">
        <v>92</v>
      </c>
      <c r="N585" s="29">
        <f>VLOOKUP(I585,[1]Hoja1!$A$2:$B$15532,2,FALSE)</f>
        <v>134700000</v>
      </c>
      <c r="O585" s="45" t="s">
        <v>92</v>
      </c>
      <c r="P585" s="4" t="s">
        <v>206</v>
      </c>
      <c r="Q585" s="4" t="s">
        <v>390</v>
      </c>
      <c r="R585" s="4" t="s">
        <v>92</v>
      </c>
      <c r="S585" s="4" t="s">
        <v>92</v>
      </c>
      <c r="T585" s="4" t="s">
        <v>92</v>
      </c>
      <c r="U585" s="4" t="s">
        <v>92</v>
      </c>
      <c r="V585" s="4" t="s">
        <v>92</v>
      </c>
      <c r="W585" s="29">
        <f t="shared" si="1"/>
        <v>226532300</v>
      </c>
      <c r="X585" s="66">
        <f>VLOOKUP(J585,'[2]Ambulancias Tab 4x4'!$E$28:$F$38,2,FALSE)</f>
        <v>2</v>
      </c>
      <c r="Y585" s="11">
        <v>0.05</v>
      </c>
      <c r="Z585" s="11">
        <v>0.06</v>
      </c>
      <c r="AA585" s="11">
        <v>7.0000000000000007E-2</v>
      </c>
      <c r="AB585" s="11">
        <v>0.08</v>
      </c>
      <c r="AC585" s="11">
        <v>0.1</v>
      </c>
      <c r="AD585" s="11">
        <v>0.1</v>
      </c>
      <c r="AE585" s="4" t="s">
        <v>16</v>
      </c>
      <c r="AF585" s="4" t="s">
        <v>16</v>
      </c>
      <c r="AG585" s="4" t="s">
        <v>16</v>
      </c>
      <c r="AH585" s="5">
        <v>1</v>
      </c>
      <c r="AI585" s="53">
        <v>8925000</v>
      </c>
      <c r="AJ585" s="53">
        <v>550000</v>
      </c>
      <c r="AK585" s="53">
        <v>450000</v>
      </c>
      <c r="AL585" s="53" t="s">
        <v>92</v>
      </c>
      <c r="AM585" s="53">
        <v>3500000</v>
      </c>
      <c r="AN585" s="53">
        <v>5870000</v>
      </c>
      <c r="AO585" s="53">
        <v>350000</v>
      </c>
      <c r="AP585" s="53">
        <v>650000</v>
      </c>
      <c r="AQ585" s="53">
        <v>35000</v>
      </c>
      <c r="AR585" s="53">
        <v>280000</v>
      </c>
      <c r="AS585" s="53" t="s">
        <v>92</v>
      </c>
      <c r="AT585" s="53" t="s">
        <v>92</v>
      </c>
      <c r="AU585" s="53" t="s">
        <v>92</v>
      </c>
      <c r="AV585" s="53" t="s">
        <v>92</v>
      </c>
      <c r="AW585" s="53" t="s">
        <v>92</v>
      </c>
      <c r="AX585" s="53">
        <v>3500000</v>
      </c>
      <c r="AY585" s="53">
        <v>2200000</v>
      </c>
      <c r="AZ585" s="53">
        <v>950000</v>
      </c>
      <c r="BA585" s="53">
        <v>2400000</v>
      </c>
      <c r="BB585" s="53">
        <v>220000</v>
      </c>
      <c r="BC585" s="53">
        <v>380000</v>
      </c>
      <c r="BD585" s="53">
        <v>220000</v>
      </c>
      <c r="BE585" s="53">
        <v>650000</v>
      </c>
      <c r="BF585" s="53">
        <v>750000</v>
      </c>
      <c r="BG585" s="53">
        <v>1550000</v>
      </c>
      <c r="BH585" s="53">
        <v>150000</v>
      </c>
      <c r="BI585" s="53">
        <v>950000</v>
      </c>
      <c r="BJ585" s="53">
        <v>170000</v>
      </c>
      <c r="BK585" s="53" t="s">
        <v>92</v>
      </c>
      <c r="BL585" s="53" t="s">
        <v>92</v>
      </c>
      <c r="BM585" s="53" t="s">
        <v>92</v>
      </c>
      <c r="BN585" s="53">
        <v>0</v>
      </c>
      <c r="BO585" s="53">
        <v>130000</v>
      </c>
      <c r="BP585" s="53">
        <v>2200000</v>
      </c>
      <c r="BQ585" s="53">
        <v>4500000</v>
      </c>
      <c r="BR585" s="53">
        <v>0</v>
      </c>
      <c r="BS585" s="53">
        <v>350000</v>
      </c>
      <c r="BT585" s="53">
        <v>91832300</v>
      </c>
      <c r="BU585" s="53" t="s">
        <v>92</v>
      </c>
      <c r="BV585" s="53">
        <v>5355000</v>
      </c>
      <c r="BW585" s="53">
        <v>16600000</v>
      </c>
      <c r="BX585" s="53" t="s">
        <v>92</v>
      </c>
      <c r="BY585" s="31" t="s">
        <v>92</v>
      </c>
      <c r="BZ585" s="31" t="s">
        <v>92</v>
      </c>
      <c r="CA585" s="31" t="s">
        <v>92</v>
      </c>
      <c r="CB585" s="31" t="s">
        <v>92</v>
      </c>
      <c r="CC585" s="31" t="s">
        <v>92</v>
      </c>
      <c r="CD585" s="31" t="s">
        <v>92</v>
      </c>
      <c r="CE585" s="31" t="s">
        <v>92</v>
      </c>
      <c r="CF585" s="31" t="s">
        <v>92</v>
      </c>
      <c r="CG585" s="35" t="s">
        <v>17</v>
      </c>
      <c r="CH585" s="35" t="s">
        <v>17</v>
      </c>
      <c r="CI585" s="35" t="s">
        <v>16</v>
      </c>
      <c r="CJ585" s="35" t="s">
        <v>17</v>
      </c>
      <c r="CK585" s="35" t="s">
        <v>16</v>
      </c>
      <c r="CL585" s="35" t="s">
        <v>17</v>
      </c>
      <c r="CM585" s="31" t="s">
        <v>92</v>
      </c>
      <c r="CN585" s="31" t="s">
        <v>92</v>
      </c>
      <c r="CO585" s="31" t="s">
        <v>92</v>
      </c>
      <c r="CP585" s="31" t="s">
        <v>92</v>
      </c>
      <c r="CQ585" s="31" t="s">
        <v>92</v>
      </c>
      <c r="CR585" s="31" t="s">
        <v>92</v>
      </c>
      <c r="CS585" s="31" t="s">
        <v>92</v>
      </c>
      <c r="CT585" s="31" t="s">
        <v>92</v>
      </c>
      <c r="CU585" s="60">
        <v>5000000</v>
      </c>
      <c r="CV585" s="80">
        <v>1</v>
      </c>
    </row>
    <row r="586" spans="1:100" ht="38.25">
      <c r="A586" s="4">
        <v>583</v>
      </c>
      <c r="B586" s="27" t="s">
        <v>197</v>
      </c>
      <c r="C586" s="27" t="s">
        <v>213</v>
      </c>
      <c r="D586" s="27" t="s">
        <v>598</v>
      </c>
      <c r="E586" s="35" t="s">
        <v>601</v>
      </c>
      <c r="F586" s="27" t="s">
        <v>1642</v>
      </c>
      <c r="G586" s="27" t="s">
        <v>611</v>
      </c>
      <c r="H586" s="4" t="s">
        <v>620</v>
      </c>
      <c r="I586" s="4">
        <v>6407009</v>
      </c>
      <c r="J586" s="4" t="s">
        <v>1391</v>
      </c>
      <c r="K586" s="77" t="s">
        <v>92</v>
      </c>
      <c r="L586" s="61">
        <v>127</v>
      </c>
      <c r="M586" s="45" t="s">
        <v>92</v>
      </c>
      <c r="N586" s="29">
        <f>VLOOKUP(I586,[1]Hoja1!$A$2:$B$15532,2,FALSE)</f>
        <v>138000000</v>
      </c>
      <c r="O586" s="45" t="s">
        <v>92</v>
      </c>
      <c r="P586" s="4" t="s">
        <v>206</v>
      </c>
      <c r="Q586" s="4" t="s">
        <v>390</v>
      </c>
      <c r="R586" s="4" t="s">
        <v>92</v>
      </c>
      <c r="S586" s="4" t="s">
        <v>92</v>
      </c>
      <c r="T586" s="4" t="s">
        <v>92</v>
      </c>
      <c r="U586" s="4" t="s">
        <v>92</v>
      </c>
      <c r="V586" s="4" t="s">
        <v>92</v>
      </c>
      <c r="W586" s="29">
        <f t="shared" si="1"/>
        <v>301339973</v>
      </c>
      <c r="X586" s="66">
        <f>VLOOKUP(J586,'[2]Ambulancias TAM 4x2'!$G$31:$H$54,2,FALSE)</f>
        <v>3</v>
      </c>
      <c r="Y586" s="11">
        <v>0.02</v>
      </c>
      <c r="Z586" s="11">
        <v>2.5000000000000001E-2</v>
      </c>
      <c r="AA586" s="11">
        <v>2.5000000000000001E-2</v>
      </c>
      <c r="AB586" s="11">
        <v>2.5000000000000001E-2</v>
      </c>
      <c r="AC586" s="11">
        <v>0.03</v>
      </c>
      <c r="AD586" s="11">
        <v>0.03</v>
      </c>
      <c r="AE586" s="4" t="s">
        <v>16</v>
      </c>
      <c r="AF586" s="4" t="s">
        <v>16</v>
      </c>
      <c r="AG586" s="4" t="s">
        <v>16</v>
      </c>
      <c r="AH586" s="5">
        <v>1</v>
      </c>
      <c r="AI586" s="53">
        <v>8925000</v>
      </c>
      <c r="AJ586" s="53">
        <v>550000</v>
      </c>
      <c r="AK586" s="53">
        <v>450000</v>
      </c>
      <c r="AL586" s="53" t="s">
        <v>92</v>
      </c>
      <c r="AM586" s="53">
        <v>3500000</v>
      </c>
      <c r="AN586" s="53">
        <v>5870000</v>
      </c>
      <c r="AO586" s="53">
        <v>350000</v>
      </c>
      <c r="AP586" s="53">
        <v>650000</v>
      </c>
      <c r="AQ586" s="53">
        <v>35000</v>
      </c>
      <c r="AR586" s="53">
        <v>280000</v>
      </c>
      <c r="AS586" s="53" t="s">
        <v>92</v>
      </c>
      <c r="AT586" s="53" t="s">
        <v>92</v>
      </c>
      <c r="AU586" s="53" t="s">
        <v>92</v>
      </c>
      <c r="AV586" s="53" t="s">
        <v>92</v>
      </c>
      <c r="AW586" s="53" t="s">
        <v>92</v>
      </c>
      <c r="AX586" s="53">
        <v>3500000</v>
      </c>
      <c r="AY586" s="53">
        <v>2200000</v>
      </c>
      <c r="AZ586" s="53">
        <v>950000</v>
      </c>
      <c r="BA586" s="53">
        <v>2400000</v>
      </c>
      <c r="BB586" s="53">
        <v>220000</v>
      </c>
      <c r="BC586" s="53">
        <v>380000</v>
      </c>
      <c r="BD586" s="53">
        <v>220000</v>
      </c>
      <c r="BE586" s="53">
        <v>650000</v>
      </c>
      <c r="BF586" s="53">
        <v>750000</v>
      </c>
      <c r="BG586" s="53">
        <v>1550000</v>
      </c>
      <c r="BH586" s="53">
        <v>150000</v>
      </c>
      <c r="BI586" s="53">
        <v>950000</v>
      </c>
      <c r="BJ586" s="53">
        <v>170000</v>
      </c>
      <c r="BK586" s="53" t="s">
        <v>92</v>
      </c>
      <c r="BL586" s="53" t="s">
        <v>92</v>
      </c>
      <c r="BM586" s="53" t="s">
        <v>92</v>
      </c>
      <c r="BN586" s="53">
        <v>0</v>
      </c>
      <c r="BO586" s="53">
        <v>130000</v>
      </c>
      <c r="BP586" s="53">
        <v>2200000</v>
      </c>
      <c r="BQ586" s="53">
        <v>4500000</v>
      </c>
      <c r="BR586" s="53">
        <v>0</v>
      </c>
      <c r="BS586" s="53">
        <v>350000</v>
      </c>
      <c r="BT586" s="53">
        <v>163339973</v>
      </c>
      <c r="BU586" s="53" t="s">
        <v>92</v>
      </c>
      <c r="BV586" s="53">
        <v>5355000</v>
      </c>
      <c r="BW586" s="53">
        <v>16600000</v>
      </c>
      <c r="BX586" s="53" t="s">
        <v>92</v>
      </c>
      <c r="BY586" s="31" t="s">
        <v>92</v>
      </c>
      <c r="BZ586" s="31" t="s">
        <v>92</v>
      </c>
      <c r="CA586" s="31" t="s">
        <v>92</v>
      </c>
      <c r="CB586" s="31" t="s">
        <v>92</v>
      </c>
      <c r="CC586" s="31" t="s">
        <v>92</v>
      </c>
      <c r="CD586" s="31" t="s">
        <v>92</v>
      </c>
      <c r="CE586" s="31" t="s">
        <v>92</v>
      </c>
      <c r="CF586" s="31" t="s">
        <v>92</v>
      </c>
      <c r="CG586" s="35" t="s">
        <v>17</v>
      </c>
      <c r="CH586" s="35" t="s">
        <v>17</v>
      </c>
      <c r="CI586" s="35" t="s">
        <v>17</v>
      </c>
      <c r="CJ586" s="35" t="s">
        <v>17</v>
      </c>
      <c r="CK586" s="35" t="s">
        <v>16</v>
      </c>
      <c r="CL586" s="35" t="s">
        <v>17</v>
      </c>
      <c r="CM586" s="31" t="s">
        <v>92</v>
      </c>
      <c r="CN586" s="31" t="s">
        <v>92</v>
      </c>
      <c r="CO586" s="31" t="s">
        <v>92</v>
      </c>
      <c r="CP586" s="31" t="s">
        <v>92</v>
      </c>
      <c r="CQ586" s="31" t="s">
        <v>92</v>
      </c>
      <c r="CR586" s="31" t="s">
        <v>92</v>
      </c>
      <c r="CS586" s="31" t="s">
        <v>92</v>
      </c>
      <c r="CT586" s="31" t="s">
        <v>92</v>
      </c>
      <c r="CU586" s="60">
        <v>4700000</v>
      </c>
      <c r="CV586" s="80">
        <v>1</v>
      </c>
    </row>
    <row r="587" spans="1:100" ht="51">
      <c r="A587" s="4">
        <v>584</v>
      </c>
      <c r="B587" s="27" t="s">
        <v>197</v>
      </c>
      <c r="C587" s="27" t="s">
        <v>213</v>
      </c>
      <c r="D587" s="27" t="s">
        <v>598</v>
      </c>
      <c r="E587" s="35" t="s">
        <v>601</v>
      </c>
      <c r="F587" s="27" t="s">
        <v>1642</v>
      </c>
      <c r="G587" s="27" t="s">
        <v>612</v>
      </c>
      <c r="H587" s="4" t="s">
        <v>620</v>
      </c>
      <c r="I587" s="4">
        <v>6407008</v>
      </c>
      <c r="J587" s="4" t="s">
        <v>1392</v>
      </c>
      <c r="K587" s="77" t="s">
        <v>92</v>
      </c>
      <c r="L587" s="61">
        <v>127</v>
      </c>
      <c r="M587" s="45" t="s">
        <v>92</v>
      </c>
      <c r="N587" s="29">
        <f>VLOOKUP(I587,[1]Hoja1!$A$2:$B$15532,2,FALSE)</f>
        <v>167000000</v>
      </c>
      <c r="O587" s="45" t="s">
        <v>92</v>
      </c>
      <c r="P587" s="4" t="s">
        <v>206</v>
      </c>
      <c r="Q587" s="4" t="s">
        <v>390</v>
      </c>
      <c r="R587" s="4" t="s">
        <v>92</v>
      </c>
      <c r="S587" s="4" t="s">
        <v>92</v>
      </c>
      <c r="T587" s="4" t="s">
        <v>92</v>
      </c>
      <c r="U587" s="4" t="s">
        <v>92</v>
      </c>
      <c r="V587" s="4" t="s">
        <v>92</v>
      </c>
      <c r="W587" s="29">
        <f t="shared" si="1"/>
        <v>330339973</v>
      </c>
      <c r="X587" s="66">
        <f>VLOOKUP(J587,'[2]Ambulancias TAM 4x2'!$G$31:$H$54,2,FALSE)</f>
        <v>3</v>
      </c>
      <c r="Y587" s="11">
        <v>2.5000000000000001E-2</v>
      </c>
      <c r="Z587" s="11">
        <v>0.03</v>
      </c>
      <c r="AA587" s="11">
        <v>0.03</v>
      </c>
      <c r="AB587" s="11">
        <v>0.03</v>
      </c>
      <c r="AC587" s="11">
        <v>3.5000000000000003E-2</v>
      </c>
      <c r="AD587" s="11">
        <v>3.5000000000000003E-2</v>
      </c>
      <c r="AE587" s="4" t="s">
        <v>16</v>
      </c>
      <c r="AF587" s="4" t="s">
        <v>16</v>
      </c>
      <c r="AG587" s="4" t="s">
        <v>16</v>
      </c>
      <c r="AH587" s="5">
        <v>1</v>
      </c>
      <c r="AI587" s="53">
        <v>8925000</v>
      </c>
      <c r="AJ587" s="53">
        <v>550000</v>
      </c>
      <c r="AK587" s="53">
        <v>450000</v>
      </c>
      <c r="AL587" s="53" t="s">
        <v>92</v>
      </c>
      <c r="AM587" s="53">
        <v>3500000</v>
      </c>
      <c r="AN587" s="53">
        <v>5870000</v>
      </c>
      <c r="AO587" s="53">
        <v>350000</v>
      </c>
      <c r="AP587" s="53">
        <v>650000</v>
      </c>
      <c r="AQ587" s="53">
        <v>35000</v>
      </c>
      <c r="AR587" s="53">
        <v>280000</v>
      </c>
      <c r="AS587" s="53" t="s">
        <v>92</v>
      </c>
      <c r="AT587" s="53" t="s">
        <v>92</v>
      </c>
      <c r="AU587" s="53" t="s">
        <v>92</v>
      </c>
      <c r="AV587" s="53" t="s">
        <v>92</v>
      </c>
      <c r="AW587" s="53" t="s">
        <v>92</v>
      </c>
      <c r="AX587" s="53">
        <v>3500000</v>
      </c>
      <c r="AY587" s="53">
        <v>2200000</v>
      </c>
      <c r="AZ587" s="53">
        <v>950000</v>
      </c>
      <c r="BA587" s="53">
        <v>2400000</v>
      </c>
      <c r="BB587" s="53">
        <v>220000</v>
      </c>
      <c r="BC587" s="53">
        <v>380000</v>
      </c>
      <c r="BD587" s="53">
        <v>220000</v>
      </c>
      <c r="BE587" s="53">
        <v>650000</v>
      </c>
      <c r="BF587" s="53">
        <v>750000</v>
      </c>
      <c r="BG587" s="53">
        <v>1550000</v>
      </c>
      <c r="BH587" s="53">
        <v>150000</v>
      </c>
      <c r="BI587" s="53">
        <v>950000</v>
      </c>
      <c r="BJ587" s="53">
        <v>170000</v>
      </c>
      <c r="BK587" s="53" t="s">
        <v>92</v>
      </c>
      <c r="BL587" s="53" t="s">
        <v>92</v>
      </c>
      <c r="BM587" s="53" t="s">
        <v>92</v>
      </c>
      <c r="BN587" s="53">
        <v>0</v>
      </c>
      <c r="BO587" s="53">
        <v>130000</v>
      </c>
      <c r="BP587" s="53">
        <v>2200000</v>
      </c>
      <c r="BQ587" s="53">
        <v>4500000</v>
      </c>
      <c r="BR587" s="53">
        <v>0</v>
      </c>
      <c r="BS587" s="53">
        <v>350000</v>
      </c>
      <c r="BT587" s="53">
        <v>163339973</v>
      </c>
      <c r="BU587" s="53" t="s">
        <v>92</v>
      </c>
      <c r="BV587" s="53">
        <v>5355000</v>
      </c>
      <c r="BW587" s="53">
        <v>16600000</v>
      </c>
      <c r="BX587" s="53" t="s">
        <v>92</v>
      </c>
      <c r="BY587" s="31" t="s">
        <v>92</v>
      </c>
      <c r="BZ587" s="31" t="s">
        <v>92</v>
      </c>
      <c r="CA587" s="31" t="s">
        <v>92</v>
      </c>
      <c r="CB587" s="31" t="s">
        <v>92</v>
      </c>
      <c r="CC587" s="31" t="s">
        <v>92</v>
      </c>
      <c r="CD587" s="31" t="s">
        <v>92</v>
      </c>
      <c r="CE587" s="31" t="s">
        <v>92</v>
      </c>
      <c r="CF587" s="31" t="s">
        <v>92</v>
      </c>
      <c r="CG587" s="35" t="s">
        <v>17</v>
      </c>
      <c r="CH587" s="35" t="s">
        <v>17</v>
      </c>
      <c r="CI587" s="35" t="s">
        <v>17</v>
      </c>
      <c r="CJ587" s="35" t="s">
        <v>17</v>
      </c>
      <c r="CK587" s="35" t="s">
        <v>16</v>
      </c>
      <c r="CL587" s="35" t="s">
        <v>17</v>
      </c>
      <c r="CM587" s="31" t="s">
        <v>92</v>
      </c>
      <c r="CN587" s="31" t="s">
        <v>92</v>
      </c>
      <c r="CO587" s="31" t="s">
        <v>92</v>
      </c>
      <c r="CP587" s="31" t="s">
        <v>92</v>
      </c>
      <c r="CQ587" s="31" t="s">
        <v>92</v>
      </c>
      <c r="CR587" s="31" t="s">
        <v>92</v>
      </c>
      <c r="CS587" s="31" t="s">
        <v>92</v>
      </c>
      <c r="CT587" s="31" t="s">
        <v>92</v>
      </c>
      <c r="CU587" s="60">
        <v>4700000</v>
      </c>
      <c r="CV587" s="80">
        <v>1</v>
      </c>
    </row>
    <row r="588" spans="1:100" ht="38.25">
      <c r="A588" s="4">
        <v>585</v>
      </c>
      <c r="B588" s="27" t="s">
        <v>197</v>
      </c>
      <c r="C588" s="27" t="s">
        <v>213</v>
      </c>
      <c r="D588" s="27" t="s">
        <v>598</v>
      </c>
      <c r="E588" s="35" t="s">
        <v>599</v>
      </c>
      <c r="F588" s="27" t="s">
        <v>1642</v>
      </c>
      <c r="G588" s="27" t="s">
        <v>608</v>
      </c>
      <c r="H588" s="4" t="s">
        <v>620</v>
      </c>
      <c r="I588" s="4">
        <v>6420050</v>
      </c>
      <c r="J588" s="4" t="s">
        <v>1393</v>
      </c>
      <c r="K588" s="77" t="s">
        <v>92</v>
      </c>
      <c r="L588" s="61">
        <v>158</v>
      </c>
      <c r="M588" s="45" t="s">
        <v>92</v>
      </c>
      <c r="N588" s="29">
        <f>VLOOKUP(I588,[1]Hoja1!$A$2:$B$15532,2,FALSE)</f>
        <v>94100000</v>
      </c>
      <c r="O588" s="45" t="s">
        <v>92</v>
      </c>
      <c r="P588" s="4" t="s">
        <v>206</v>
      </c>
      <c r="Q588" s="4" t="s">
        <v>203</v>
      </c>
      <c r="R588" s="4" t="s">
        <v>92</v>
      </c>
      <c r="S588" s="4" t="s">
        <v>92</v>
      </c>
      <c r="T588" s="4" t="s">
        <v>92</v>
      </c>
      <c r="U588" s="4" t="s">
        <v>92</v>
      </c>
      <c r="V588" s="4" t="s">
        <v>92</v>
      </c>
      <c r="W588" s="29">
        <f t="shared" si="1"/>
        <v>185932300</v>
      </c>
      <c r="X588" s="66">
        <f>VLOOKUP(J588,'[2]Ambulancias Tab 4x2'!$G$31:$H$54,2,FALSE)</f>
        <v>1</v>
      </c>
      <c r="Y588" s="11">
        <v>0.02</v>
      </c>
      <c r="Z588" s="11">
        <v>0.03</v>
      </c>
      <c r="AA588" s="11">
        <v>0.03</v>
      </c>
      <c r="AB588" s="11">
        <v>0.03</v>
      </c>
      <c r="AC588" s="11">
        <v>0.03</v>
      </c>
      <c r="AD588" s="11">
        <v>0.03</v>
      </c>
      <c r="AE588" s="4" t="s">
        <v>16</v>
      </c>
      <c r="AF588" s="4" t="s">
        <v>16</v>
      </c>
      <c r="AG588" s="4" t="s">
        <v>16</v>
      </c>
      <c r="AH588" s="5">
        <v>1</v>
      </c>
      <c r="AI588" s="53">
        <v>8925000</v>
      </c>
      <c r="AJ588" s="53">
        <v>550000</v>
      </c>
      <c r="AK588" s="53">
        <v>450000</v>
      </c>
      <c r="AL588" s="53" t="s">
        <v>92</v>
      </c>
      <c r="AM588" s="53">
        <v>3500000</v>
      </c>
      <c r="AN588" s="53">
        <v>5870000</v>
      </c>
      <c r="AO588" s="53">
        <v>350000</v>
      </c>
      <c r="AP588" s="53">
        <v>650000</v>
      </c>
      <c r="AQ588" s="53">
        <v>35000</v>
      </c>
      <c r="AR588" s="53">
        <v>280000</v>
      </c>
      <c r="AS588" s="53" t="s">
        <v>92</v>
      </c>
      <c r="AT588" s="53" t="s">
        <v>92</v>
      </c>
      <c r="AU588" s="53" t="s">
        <v>92</v>
      </c>
      <c r="AV588" s="53" t="s">
        <v>92</v>
      </c>
      <c r="AW588" s="53" t="s">
        <v>92</v>
      </c>
      <c r="AX588" s="53">
        <v>3500000</v>
      </c>
      <c r="AY588" s="53">
        <v>2200000</v>
      </c>
      <c r="AZ588" s="53">
        <v>950000</v>
      </c>
      <c r="BA588" s="53">
        <v>2400000</v>
      </c>
      <c r="BB588" s="53">
        <v>220000</v>
      </c>
      <c r="BC588" s="53">
        <v>380000</v>
      </c>
      <c r="BD588" s="53">
        <v>220000</v>
      </c>
      <c r="BE588" s="53">
        <v>650000</v>
      </c>
      <c r="BF588" s="53">
        <v>750000</v>
      </c>
      <c r="BG588" s="53">
        <v>1550000</v>
      </c>
      <c r="BH588" s="53">
        <v>150000</v>
      </c>
      <c r="BI588" s="53">
        <v>950000</v>
      </c>
      <c r="BJ588" s="53">
        <v>170000</v>
      </c>
      <c r="BK588" s="53" t="s">
        <v>92</v>
      </c>
      <c r="BL588" s="53" t="s">
        <v>92</v>
      </c>
      <c r="BM588" s="53" t="s">
        <v>92</v>
      </c>
      <c r="BN588" s="53">
        <v>0</v>
      </c>
      <c r="BO588" s="53">
        <v>130000</v>
      </c>
      <c r="BP588" s="53">
        <v>2200000</v>
      </c>
      <c r="BQ588" s="53">
        <v>4500000</v>
      </c>
      <c r="BR588" s="53">
        <v>0</v>
      </c>
      <c r="BS588" s="53">
        <v>350000</v>
      </c>
      <c r="BT588" s="53">
        <v>91832300</v>
      </c>
      <c r="BU588" s="53" t="s">
        <v>92</v>
      </c>
      <c r="BV588" s="53">
        <v>5355000</v>
      </c>
      <c r="BW588" s="53">
        <v>16600000</v>
      </c>
      <c r="BX588" s="53" t="s">
        <v>92</v>
      </c>
      <c r="BY588" s="31" t="s">
        <v>92</v>
      </c>
      <c r="BZ588" s="31" t="s">
        <v>92</v>
      </c>
      <c r="CA588" s="31" t="s">
        <v>92</v>
      </c>
      <c r="CB588" s="31" t="s">
        <v>92</v>
      </c>
      <c r="CC588" s="31" t="s">
        <v>92</v>
      </c>
      <c r="CD588" s="31" t="s">
        <v>92</v>
      </c>
      <c r="CE588" s="31" t="s">
        <v>92</v>
      </c>
      <c r="CF588" s="31" t="s">
        <v>92</v>
      </c>
      <c r="CG588" s="35" t="s">
        <v>17</v>
      </c>
      <c r="CH588" s="35" t="s">
        <v>17</v>
      </c>
      <c r="CI588" s="35" t="s">
        <v>16</v>
      </c>
      <c r="CJ588" s="35" t="s">
        <v>17</v>
      </c>
      <c r="CK588" s="35" t="s">
        <v>17</v>
      </c>
      <c r="CL588" s="35" t="s">
        <v>17</v>
      </c>
      <c r="CM588" s="31" t="s">
        <v>92</v>
      </c>
      <c r="CN588" s="31" t="s">
        <v>92</v>
      </c>
      <c r="CO588" s="31" t="s">
        <v>92</v>
      </c>
      <c r="CP588" s="31" t="s">
        <v>92</v>
      </c>
      <c r="CQ588" s="31" t="s">
        <v>92</v>
      </c>
      <c r="CR588" s="31" t="s">
        <v>92</v>
      </c>
      <c r="CS588" s="31" t="s">
        <v>92</v>
      </c>
      <c r="CT588" s="31" t="s">
        <v>92</v>
      </c>
      <c r="CU588" s="60">
        <v>4200000</v>
      </c>
      <c r="CV588" s="80">
        <v>1</v>
      </c>
    </row>
    <row r="589" spans="1:100" ht="38.25">
      <c r="A589" s="4">
        <v>586</v>
      </c>
      <c r="B589" s="27" t="s">
        <v>197</v>
      </c>
      <c r="C589" s="27" t="s">
        <v>213</v>
      </c>
      <c r="D589" s="27" t="s">
        <v>598</v>
      </c>
      <c r="E589" s="35" t="s">
        <v>601</v>
      </c>
      <c r="F589" s="27" t="s">
        <v>1642</v>
      </c>
      <c r="G589" s="27" t="s">
        <v>609</v>
      </c>
      <c r="H589" s="4" t="s">
        <v>620</v>
      </c>
      <c r="I589" s="4">
        <v>6420051</v>
      </c>
      <c r="J589" s="4" t="s">
        <v>1394</v>
      </c>
      <c r="K589" s="77" t="s">
        <v>92</v>
      </c>
      <c r="L589" s="61">
        <v>161</v>
      </c>
      <c r="M589" s="45" t="s">
        <v>92</v>
      </c>
      <c r="N589" s="29">
        <f>VLOOKUP(I589,[1]Hoja1!$A$2:$B$15532,2,FALSE)</f>
        <v>111500000</v>
      </c>
      <c r="O589" s="45" t="s">
        <v>92</v>
      </c>
      <c r="P589" s="4" t="s">
        <v>206</v>
      </c>
      <c r="Q589" s="4" t="s">
        <v>390</v>
      </c>
      <c r="R589" s="4" t="s">
        <v>92</v>
      </c>
      <c r="S589" s="4" t="s">
        <v>92</v>
      </c>
      <c r="T589" s="4" t="s">
        <v>92</v>
      </c>
      <c r="U589" s="4" t="s">
        <v>92</v>
      </c>
      <c r="V589" s="4" t="s">
        <v>92</v>
      </c>
      <c r="W589" s="29">
        <f t="shared" si="1"/>
        <v>274839973</v>
      </c>
      <c r="X589" s="66">
        <f>VLOOKUP(J589,'[2]Ambulancias TAM 4x2'!$G$31:$H$54,2,FALSE)</f>
        <v>2</v>
      </c>
      <c r="Y589" s="11">
        <v>0.02</v>
      </c>
      <c r="Z589" s="11">
        <v>0.03</v>
      </c>
      <c r="AA589" s="11">
        <v>0.03</v>
      </c>
      <c r="AB589" s="11">
        <v>0.03</v>
      </c>
      <c r="AC589" s="11">
        <v>0.03</v>
      </c>
      <c r="AD589" s="11">
        <v>0.03</v>
      </c>
      <c r="AE589" s="4" t="s">
        <v>16</v>
      </c>
      <c r="AF589" s="4" t="s">
        <v>16</v>
      </c>
      <c r="AG589" s="4" t="s">
        <v>16</v>
      </c>
      <c r="AH589" s="5">
        <v>1</v>
      </c>
      <c r="AI589" s="53">
        <v>8925000</v>
      </c>
      <c r="AJ589" s="53">
        <v>550000</v>
      </c>
      <c r="AK589" s="53">
        <v>450000</v>
      </c>
      <c r="AL589" s="53" t="s">
        <v>92</v>
      </c>
      <c r="AM589" s="53">
        <v>3500000</v>
      </c>
      <c r="AN589" s="53">
        <v>5870000</v>
      </c>
      <c r="AO589" s="53">
        <v>350000</v>
      </c>
      <c r="AP589" s="53">
        <v>650000</v>
      </c>
      <c r="AQ589" s="53">
        <v>35000</v>
      </c>
      <c r="AR589" s="53">
        <v>280000</v>
      </c>
      <c r="AS589" s="53" t="s">
        <v>92</v>
      </c>
      <c r="AT589" s="53" t="s">
        <v>92</v>
      </c>
      <c r="AU589" s="53" t="s">
        <v>92</v>
      </c>
      <c r="AV589" s="53" t="s">
        <v>92</v>
      </c>
      <c r="AW589" s="53" t="s">
        <v>92</v>
      </c>
      <c r="AX589" s="53">
        <v>3500000</v>
      </c>
      <c r="AY589" s="53">
        <v>2200000</v>
      </c>
      <c r="AZ589" s="53">
        <v>950000</v>
      </c>
      <c r="BA589" s="53">
        <v>2400000</v>
      </c>
      <c r="BB589" s="53">
        <v>220000</v>
      </c>
      <c r="BC589" s="53">
        <v>380000</v>
      </c>
      <c r="BD589" s="53">
        <v>220000</v>
      </c>
      <c r="BE589" s="53">
        <v>650000</v>
      </c>
      <c r="BF589" s="53">
        <v>750000</v>
      </c>
      <c r="BG589" s="53">
        <v>1550000</v>
      </c>
      <c r="BH589" s="53">
        <v>150000</v>
      </c>
      <c r="BI589" s="53">
        <v>950000</v>
      </c>
      <c r="BJ589" s="53">
        <v>170000</v>
      </c>
      <c r="BK589" s="53" t="s">
        <v>92</v>
      </c>
      <c r="BL589" s="53" t="s">
        <v>92</v>
      </c>
      <c r="BM589" s="53" t="s">
        <v>92</v>
      </c>
      <c r="BN589" s="53">
        <v>0</v>
      </c>
      <c r="BO589" s="53">
        <v>130000</v>
      </c>
      <c r="BP589" s="53">
        <v>2200000</v>
      </c>
      <c r="BQ589" s="53">
        <v>4500000</v>
      </c>
      <c r="BR589" s="53">
        <v>0</v>
      </c>
      <c r="BS589" s="53">
        <v>350000</v>
      </c>
      <c r="BT589" s="53">
        <v>163339973</v>
      </c>
      <c r="BU589" s="53" t="s">
        <v>92</v>
      </c>
      <c r="BV589" s="53">
        <v>5355000</v>
      </c>
      <c r="BW589" s="53">
        <v>16600000</v>
      </c>
      <c r="BX589" s="53" t="s">
        <v>92</v>
      </c>
      <c r="BY589" s="31" t="s">
        <v>92</v>
      </c>
      <c r="BZ589" s="31" t="s">
        <v>92</v>
      </c>
      <c r="CA589" s="31" t="s">
        <v>92</v>
      </c>
      <c r="CB589" s="31" t="s">
        <v>92</v>
      </c>
      <c r="CC589" s="31" t="s">
        <v>92</v>
      </c>
      <c r="CD589" s="31" t="s">
        <v>92</v>
      </c>
      <c r="CE589" s="31" t="s">
        <v>92</v>
      </c>
      <c r="CF589" s="31" t="s">
        <v>92</v>
      </c>
      <c r="CG589" s="35" t="s">
        <v>17</v>
      </c>
      <c r="CH589" s="35" t="s">
        <v>17</v>
      </c>
      <c r="CI589" s="35" t="s">
        <v>16</v>
      </c>
      <c r="CJ589" s="35" t="s">
        <v>17</v>
      </c>
      <c r="CK589" s="35" t="s">
        <v>16</v>
      </c>
      <c r="CL589" s="35" t="s">
        <v>17</v>
      </c>
      <c r="CM589" s="31" t="s">
        <v>92</v>
      </c>
      <c r="CN589" s="31" t="s">
        <v>92</v>
      </c>
      <c r="CO589" s="31" t="s">
        <v>92</v>
      </c>
      <c r="CP589" s="31" t="s">
        <v>92</v>
      </c>
      <c r="CQ589" s="31" t="s">
        <v>92</v>
      </c>
      <c r="CR589" s="31" t="s">
        <v>92</v>
      </c>
      <c r="CS589" s="31" t="s">
        <v>92</v>
      </c>
      <c r="CT589" s="31" t="s">
        <v>92</v>
      </c>
      <c r="CU589" s="60">
        <v>5000000</v>
      </c>
      <c r="CV589" s="80">
        <v>1</v>
      </c>
    </row>
    <row r="590" spans="1:100" ht="51">
      <c r="A590" s="4">
        <v>587</v>
      </c>
      <c r="B590" s="27" t="s">
        <v>197</v>
      </c>
      <c r="C590" s="27" t="s">
        <v>213</v>
      </c>
      <c r="D590" s="27" t="s">
        <v>598</v>
      </c>
      <c r="E590" s="35" t="s">
        <v>601</v>
      </c>
      <c r="F590" s="27" t="s">
        <v>500</v>
      </c>
      <c r="G590" s="27" t="s">
        <v>610</v>
      </c>
      <c r="H590" s="4" t="s">
        <v>620</v>
      </c>
      <c r="I590" s="4">
        <v>6420052</v>
      </c>
      <c r="J590" s="4" t="s">
        <v>1395</v>
      </c>
      <c r="K590" s="77" t="s">
        <v>92</v>
      </c>
      <c r="L590" s="61">
        <v>161</v>
      </c>
      <c r="M590" s="45" t="s">
        <v>92</v>
      </c>
      <c r="N590" s="29">
        <f>VLOOKUP(I590,[1]Hoja1!$A$2:$B$15532,2,FALSE)</f>
        <v>134700000</v>
      </c>
      <c r="O590" s="45" t="s">
        <v>92</v>
      </c>
      <c r="P590" s="4" t="s">
        <v>206</v>
      </c>
      <c r="Q590" s="4" t="s">
        <v>390</v>
      </c>
      <c r="R590" s="4" t="s">
        <v>92</v>
      </c>
      <c r="S590" s="4" t="s">
        <v>92</v>
      </c>
      <c r="T590" s="4" t="s">
        <v>92</v>
      </c>
      <c r="U590" s="4" t="s">
        <v>92</v>
      </c>
      <c r="V590" s="4" t="s">
        <v>92</v>
      </c>
      <c r="W590" s="29">
        <f t="shared" si="1"/>
        <v>298039973</v>
      </c>
      <c r="X590" s="66">
        <f>VLOOKUP(J590,'[2]Ambulancias TAM 4x4'!$G$31:$H$41,2,FALSE)</f>
        <v>2</v>
      </c>
      <c r="Y590" s="11">
        <v>0.05</v>
      </c>
      <c r="Z590" s="11">
        <v>0.06</v>
      </c>
      <c r="AA590" s="11">
        <v>7.0000000000000007E-2</v>
      </c>
      <c r="AB590" s="11">
        <v>0.08</v>
      </c>
      <c r="AC590" s="11">
        <v>0.1</v>
      </c>
      <c r="AD590" s="11">
        <v>0.1</v>
      </c>
      <c r="AE590" s="4" t="s">
        <v>16</v>
      </c>
      <c r="AF590" s="4" t="s">
        <v>16</v>
      </c>
      <c r="AG590" s="4" t="s">
        <v>16</v>
      </c>
      <c r="AH590" s="5">
        <v>1</v>
      </c>
      <c r="AI590" s="53">
        <v>8925000</v>
      </c>
      <c r="AJ590" s="53">
        <v>550000</v>
      </c>
      <c r="AK590" s="53">
        <v>450000</v>
      </c>
      <c r="AL590" s="53" t="s">
        <v>92</v>
      </c>
      <c r="AM590" s="53">
        <v>3500000</v>
      </c>
      <c r="AN590" s="53">
        <v>5870000</v>
      </c>
      <c r="AO590" s="53">
        <v>350000</v>
      </c>
      <c r="AP590" s="53">
        <v>650000</v>
      </c>
      <c r="AQ590" s="53">
        <v>35000</v>
      </c>
      <c r="AR590" s="53">
        <v>280000</v>
      </c>
      <c r="AS590" s="53" t="s">
        <v>92</v>
      </c>
      <c r="AT590" s="53" t="s">
        <v>92</v>
      </c>
      <c r="AU590" s="53" t="s">
        <v>92</v>
      </c>
      <c r="AV590" s="53" t="s">
        <v>92</v>
      </c>
      <c r="AW590" s="53" t="s">
        <v>92</v>
      </c>
      <c r="AX590" s="53">
        <v>3500000</v>
      </c>
      <c r="AY590" s="53">
        <v>2200000</v>
      </c>
      <c r="AZ590" s="53">
        <v>950000</v>
      </c>
      <c r="BA590" s="53">
        <v>2400000</v>
      </c>
      <c r="BB590" s="53">
        <v>220000</v>
      </c>
      <c r="BC590" s="53">
        <v>380000</v>
      </c>
      <c r="BD590" s="53">
        <v>220000</v>
      </c>
      <c r="BE590" s="53">
        <v>650000</v>
      </c>
      <c r="BF590" s="53">
        <v>750000</v>
      </c>
      <c r="BG590" s="53">
        <v>1550000</v>
      </c>
      <c r="BH590" s="53">
        <v>150000</v>
      </c>
      <c r="BI590" s="53">
        <v>950000</v>
      </c>
      <c r="BJ590" s="53">
        <v>170000</v>
      </c>
      <c r="BK590" s="53" t="s">
        <v>92</v>
      </c>
      <c r="BL590" s="53" t="s">
        <v>92</v>
      </c>
      <c r="BM590" s="53" t="s">
        <v>92</v>
      </c>
      <c r="BN590" s="53">
        <v>0</v>
      </c>
      <c r="BO590" s="53">
        <v>130000</v>
      </c>
      <c r="BP590" s="53">
        <v>2200000</v>
      </c>
      <c r="BQ590" s="53">
        <v>4500000</v>
      </c>
      <c r="BR590" s="53">
        <v>0</v>
      </c>
      <c r="BS590" s="53">
        <v>350000</v>
      </c>
      <c r="BT590" s="53">
        <v>163339973</v>
      </c>
      <c r="BU590" s="53" t="s">
        <v>92</v>
      </c>
      <c r="BV590" s="53">
        <v>5355000</v>
      </c>
      <c r="BW590" s="53">
        <v>16600000</v>
      </c>
      <c r="BX590" s="53" t="s">
        <v>92</v>
      </c>
      <c r="BY590" s="31" t="s">
        <v>92</v>
      </c>
      <c r="BZ590" s="31" t="s">
        <v>92</v>
      </c>
      <c r="CA590" s="31" t="s">
        <v>92</v>
      </c>
      <c r="CB590" s="31" t="s">
        <v>92</v>
      </c>
      <c r="CC590" s="31" t="s">
        <v>92</v>
      </c>
      <c r="CD590" s="31" t="s">
        <v>92</v>
      </c>
      <c r="CE590" s="31" t="s">
        <v>92</v>
      </c>
      <c r="CF590" s="31" t="s">
        <v>92</v>
      </c>
      <c r="CG590" s="35" t="s">
        <v>17</v>
      </c>
      <c r="CH590" s="35" t="s">
        <v>17</v>
      </c>
      <c r="CI590" s="35" t="s">
        <v>16</v>
      </c>
      <c r="CJ590" s="35" t="s">
        <v>17</v>
      </c>
      <c r="CK590" s="35" t="s">
        <v>16</v>
      </c>
      <c r="CL590" s="35" t="s">
        <v>17</v>
      </c>
      <c r="CM590" s="31" t="s">
        <v>92</v>
      </c>
      <c r="CN590" s="31" t="s">
        <v>92</v>
      </c>
      <c r="CO590" s="31" t="s">
        <v>92</v>
      </c>
      <c r="CP590" s="31" t="s">
        <v>92</v>
      </c>
      <c r="CQ590" s="31" t="s">
        <v>92</v>
      </c>
      <c r="CR590" s="31" t="s">
        <v>92</v>
      </c>
      <c r="CS590" s="31" t="s">
        <v>92</v>
      </c>
      <c r="CT590" s="31" t="s">
        <v>92</v>
      </c>
      <c r="CU590" s="60">
        <v>5000000</v>
      </c>
      <c r="CV590" s="80">
        <v>1</v>
      </c>
    </row>
    <row r="591" spans="1:100" ht="38.25">
      <c r="A591" s="4">
        <v>588</v>
      </c>
      <c r="B591" s="27" t="s">
        <v>197</v>
      </c>
      <c r="C591" s="27" t="s">
        <v>213</v>
      </c>
      <c r="D591" s="27" t="s">
        <v>598</v>
      </c>
      <c r="E591" s="35" t="s">
        <v>599</v>
      </c>
      <c r="F591" s="27" t="s">
        <v>1642</v>
      </c>
      <c r="G591" s="27" t="s">
        <v>611</v>
      </c>
      <c r="H591" s="4" t="s">
        <v>620</v>
      </c>
      <c r="I591" s="4">
        <v>6407009</v>
      </c>
      <c r="J591" s="4" t="s">
        <v>1396</v>
      </c>
      <c r="K591" s="77" t="s">
        <v>92</v>
      </c>
      <c r="L591" s="61">
        <v>127</v>
      </c>
      <c r="M591" s="45" t="s">
        <v>92</v>
      </c>
      <c r="N591" s="29">
        <f>VLOOKUP(I591,[1]Hoja1!$A$2:$B$15532,2,FALSE)</f>
        <v>138000000</v>
      </c>
      <c r="O591" s="45" t="s">
        <v>92</v>
      </c>
      <c r="P591" s="4" t="s">
        <v>206</v>
      </c>
      <c r="Q591" s="4" t="s">
        <v>390</v>
      </c>
      <c r="R591" s="4" t="s">
        <v>92</v>
      </c>
      <c r="S591" s="4" t="s">
        <v>92</v>
      </c>
      <c r="T591" s="4" t="s">
        <v>92</v>
      </c>
      <c r="U591" s="4" t="s">
        <v>92</v>
      </c>
      <c r="V591" s="4" t="s">
        <v>92</v>
      </c>
      <c r="W591" s="29">
        <f t="shared" si="1"/>
        <v>229832300</v>
      </c>
      <c r="X591" s="66">
        <f>VLOOKUP(J591,'[2]Ambulancias Tab 4x2'!$G$31:$H$54,2,FALSE)</f>
        <v>3</v>
      </c>
      <c r="Y591" s="11">
        <v>0.02</v>
      </c>
      <c r="Z591" s="11">
        <v>2.5000000000000001E-2</v>
      </c>
      <c r="AA591" s="11">
        <v>2.5000000000000001E-2</v>
      </c>
      <c r="AB591" s="11">
        <v>2.5000000000000001E-2</v>
      </c>
      <c r="AC591" s="11">
        <v>0.03</v>
      </c>
      <c r="AD591" s="11">
        <v>0.03</v>
      </c>
      <c r="AE591" s="4" t="s">
        <v>16</v>
      </c>
      <c r="AF591" s="4" t="s">
        <v>16</v>
      </c>
      <c r="AG591" s="4" t="s">
        <v>16</v>
      </c>
      <c r="AH591" s="5">
        <v>1</v>
      </c>
      <c r="AI591" s="53">
        <v>8925000</v>
      </c>
      <c r="AJ591" s="53">
        <v>550000</v>
      </c>
      <c r="AK591" s="53">
        <v>450000</v>
      </c>
      <c r="AL591" s="53" t="s">
        <v>92</v>
      </c>
      <c r="AM591" s="53">
        <v>3500000</v>
      </c>
      <c r="AN591" s="53">
        <v>5870000</v>
      </c>
      <c r="AO591" s="53">
        <v>350000</v>
      </c>
      <c r="AP591" s="53">
        <v>650000</v>
      </c>
      <c r="AQ591" s="53">
        <v>35000</v>
      </c>
      <c r="AR591" s="53">
        <v>280000</v>
      </c>
      <c r="AS591" s="53" t="s">
        <v>92</v>
      </c>
      <c r="AT591" s="53" t="s">
        <v>92</v>
      </c>
      <c r="AU591" s="53" t="s">
        <v>92</v>
      </c>
      <c r="AV591" s="53" t="s">
        <v>92</v>
      </c>
      <c r="AW591" s="53" t="s">
        <v>92</v>
      </c>
      <c r="AX591" s="53">
        <v>3500000</v>
      </c>
      <c r="AY591" s="53">
        <v>2200000</v>
      </c>
      <c r="AZ591" s="53">
        <v>950000</v>
      </c>
      <c r="BA591" s="53">
        <v>2400000</v>
      </c>
      <c r="BB591" s="53">
        <v>220000</v>
      </c>
      <c r="BC591" s="53">
        <v>380000</v>
      </c>
      <c r="BD591" s="53">
        <v>220000</v>
      </c>
      <c r="BE591" s="53">
        <v>650000</v>
      </c>
      <c r="BF591" s="53">
        <v>750000</v>
      </c>
      <c r="BG591" s="53">
        <v>1550000</v>
      </c>
      <c r="BH591" s="53">
        <v>150000</v>
      </c>
      <c r="BI591" s="53">
        <v>950000</v>
      </c>
      <c r="BJ591" s="53">
        <v>170000</v>
      </c>
      <c r="BK591" s="53" t="s">
        <v>92</v>
      </c>
      <c r="BL591" s="53" t="s">
        <v>92</v>
      </c>
      <c r="BM591" s="53" t="s">
        <v>92</v>
      </c>
      <c r="BN591" s="53">
        <v>0</v>
      </c>
      <c r="BO591" s="53">
        <v>130000</v>
      </c>
      <c r="BP591" s="53">
        <v>2200000</v>
      </c>
      <c r="BQ591" s="53">
        <v>4500000</v>
      </c>
      <c r="BR591" s="53">
        <v>0</v>
      </c>
      <c r="BS591" s="53">
        <v>350000</v>
      </c>
      <c r="BT591" s="53">
        <v>91832300</v>
      </c>
      <c r="BU591" s="53" t="s">
        <v>92</v>
      </c>
      <c r="BV591" s="53">
        <v>5355000</v>
      </c>
      <c r="BW591" s="53">
        <v>16600000</v>
      </c>
      <c r="BX591" s="53" t="s">
        <v>92</v>
      </c>
      <c r="BY591" s="31" t="s">
        <v>92</v>
      </c>
      <c r="BZ591" s="31" t="s">
        <v>92</v>
      </c>
      <c r="CA591" s="31" t="s">
        <v>92</v>
      </c>
      <c r="CB591" s="31" t="s">
        <v>92</v>
      </c>
      <c r="CC591" s="31" t="s">
        <v>92</v>
      </c>
      <c r="CD591" s="31" t="s">
        <v>92</v>
      </c>
      <c r="CE591" s="31" t="s">
        <v>92</v>
      </c>
      <c r="CF591" s="31" t="s">
        <v>92</v>
      </c>
      <c r="CG591" s="35" t="s">
        <v>17</v>
      </c>
      <c r="CH591" s="35" t="s">
        <v>17</v>
      </c>
      <c r="CI591" s="35" t="s">
        <v>17</v>
      </c>
      <c r="CJ591" s="35" t="s">
        <v>17</v>
      </c>
      <c r="CK591" s="35" t="s">
        <v>16</v>
      </c>
      <c r="CL591" s="35" t="s">
        <v>17</v>
      </c>
      <c r="CM591" s="31" t="s">
        <v>92</v>
      </c>
      <c r="CN591" s="31" t="s">
        <v>92</v>
      </c>
      <c r="CO591" s="31" t="s">
        <v>92</v>
      </c>
      <c r="CP591" s="31" t="s">
        <v>92</v>
      </c>
      <c r="CQ591" s="31" t="s">
        <v>92</v>
      </c>
      <c r="CR591" s="31" t="s">
        <v>92</v>
      </c>
      <c r="CS591" s="31" t="s">
        <v>92</v>
      </c>
      <c r="CT591" s="31" t="s">
        <v>92</v>
      </c>
      <c r="CU591" s="60">
        <v>4700000</v>
      </c>
      <c r="CV591" s="80">
        <v>1</v>
      </c>
    </row>
    <row r="592" spans="1:100" ht="51">
      <c r="A592" s="4">
        <v>589</v>
      </c>
      <c r="B592" s="27" t="s">
        <v>197</v>
      </c>
      <c r="C592" s="27" t="s">
        <v>213</v>
      </c>
      <c r="D592" s="27" t="s">
        <v>598</v>
      </c>
      <c r="E592" s="35" t="s">
        <v>599</v>
      </c>
      <c r="F592" s="27" t="s">
        <v>1642</v>
      </c>
      <c r="G592" s="27" t="s">
        <v>612</v>
      </c>
      <c r="H592" s="4" t="s">
        <v>620</v>
      </c>
      <c r="I592" s="4">
        <v>6407008</v>
      </c>
      <c r="J592" s="4" t="s">
        <v>1397</v>
      </c>
      <c r="K592" s="77" t="s">
        <v>92</v>
      </c>
      <c r="L592" s="61">
        <v>127</v>
      </c>
      <c r="M592" s="45" t="s">
        <v>92</v>
      </c>
      <c r="N592" s="29">
        <f>VLOOKUP(I592,[1]Hoja1!$A$2:$B$15532,2,FALSE)</f>
        <v>167000000</v>
      </c>
      <c r="O592" s="45" t="s">
        <v>92</v>
      </c>
      <c r="P592" s="4" t="s">
        <v>206</v>
      </c>
      <c r="Q592" s="4" t="s">
        <v>390</v>
      </c>
      <c r="R592" s="4" t="s">
        <v>92</v>
      </c>
      <c r="S592" s="4" t="s">
        <v>92</v>
      </c>
      <c r="T592" s="4" t="s">
        <v>92</v>
      </c>
      <c r="U592" s="4" t="s">
        <v>92</v>
      </c>
      <c r="V592" s="4" t="s">
        <v>92</v>
      </c>
      <c r="W592" s="29">
        <f t="shared" si="1"/>
        <v>258832300</v>
      </c>
      <c r="X592" s="66">
        <f>VLOOKUP(J592,'[2]Ambulancias Tab 4x2'!$G$31:$H$54,2,FALSE)</f>
        <v>3</v>
      </c>
      <c r="Y592" s="11">
        <v>2.5000000000000001E-2</v>
      </c>
      <c r="Z592" s="11">
        <v>0.03</v>
      </c>
      <c r="AA592" s="11">
        <v>0.03</v>
      </c>
      <c r="AB592" s="11">
        <v>0.03</v>
      </c>
      <c r="AC592" s="11">
        <v>3.5000000000000003E-2</v>
      </c>
      <c r="AD592" s="11">
        <v>3.5000000000000003E-2</v>
      </c>
      <c r="AE592" s="4" t="s">
        <v>16</v>
      </c>
      <c r="AF592" s="4" t="s">
        <v>16</v>
      </c>
      <c r="AG592" s="4" t="s">
        <v>16</v>
      </c>
      <c r="AH592" s="5">
        <v>1</v>
      </c>
      <c r="AI592" s="53">
        <v>8925000</v>
      </c>
      <c r="AJ592" s="53">
        <v>550000</v>
      </c>
      <c r="AK592" s="53">
        <v>450000</v>
      </c>
      <c r="AL592" s="53" t="s">
        <v>92</v>
      </c>
      <c r="AM592" s="53">
        <v>3500000</v>
      </c>
      <c r="AN592" s="53">
        <v>5870000</v>
      </c>
      <c r="AO592" s="53">
        <v>350000</v>
      </c>
      <c r="AP592" s="53">
        <v>650000</v>
      </c>
      <c r="AQ592" s="53">
        <v>35000</v>
      </c>
      <c r="AR592" s="53">
        <v>280000</v>
      </c>
      <c r="AS592" s="53" t="s">
        <v>92</v>
      </c>
      <c r="AT592" s="53" t="s">
        <v>92</v>
      </c>
      <c r="AU592" s="53" t="s">
        <v>92</v>
      </c>
      <c r="AV592" s="53" t="s">
        <v>92</v>
      </c>
      <c r="AW592" s="53" t="s">
        <v>92</v>
      </c>
      <c r="AX592" s="53">
        <v>3500000</v>
      </c>
      <c r="AY592" s="53">
        <v>2200000</v>
      </c>
      <c r="AZ592" s="53">
        <v>950000</v>
      </c>
      <c r="BA592" s="53">
        <v>2400000</v>
      </c>
      <c r="BB592" s="53">
        <v>220000</v>
      </c>
      <c r="BC592" s="53">
        <v>380000</v>
      </c>
      <c r="BD592" s="53">
        <v>220000</v>
      </c>
      <c r="BE592" s="53">
        <v>650000</v>
      </c>
      <c r="BF592" s="53">
        <v>750000</v>
      </c>
      <c r="BG592" s="53">
        <v>1550000</v>
      </c>
      <c r="BH592" s="53">
        <v>150000</v>
      </c>
      <c r="BI592" s="53">
        <v>950000</v>
      </c>
      <c r="BJ592" s="53">
        <v>170000</v>
      </c>
      <c r="BK592" s="53" t="s">
        <v>92</v>
      </c>
      <c r="BL592" s="53" t="s">
        <v>92</v>
      </c>
      <c r="BM592" s="53" t="s">
        <v>92</v>
      </c>
      <c r="BN592" s="53">
        <v>0</v>
      </c>
      <c r="BO592" s="53">
        <v>130000</v>
      </c>
      <c r="BP592" s="53">
        <v>2200000</v>
      </c>
      <c r="BQ592" s="53">
        <v>4500000</v>
      </c>
      <c r="BR592" s="53">
        <v>0</v>
      </c>
      <c r="BS592" s="53">
        <v>350000</v>
      </c>
      <c r="BT592" s="53">
        <v>91832300</v>
      </c>
      <c r="BU592" s="53" t="s">
        <v>92</v>
      </c>
      <c r="BV592" s="53">
        <v>5355000</v>
      </c>
      <c r="BW592" s="53">
        <v>16600000</v>
      </c>
      <c r="BX592" s="53" t="s">
        <v>92</v>
      </c>
      <c r="BY592" s="31" t="s">
        <v>92</v>
      </c>
      <c r="BZ592" s="31" t="s">
        <v>92</v>
      </c>
      <c r="CA592" s="31" t="s">
        <v>92</v>
      </c>
      <c r="CB592" s="31" t="s">
        <v>92</v>
      </c>
      <c r="CC592" s="31" t="s">
        <v>92</v>
      </c>
      <c r="CD592" s="31" t="s">
        <v>92</v>
      </c>
      <c r="CE592" s="31" t="s">
        <v>92</v>
      </c>
      <c r="CF592" s="31" t="s">
        <v>92</v>
      </c>
      <c r="CG592" s="35" t="s">
        <v>17</v>
      </c>
      <c r="CH592" s="35" t="s">
        <v>17</v>
      </c>
      <c r="CI592" s="35" t="s">
        <v>17</v>
      </c>
      <c r="CJ592" s="35" t="s">
        <v>17</v>
      </c>
      <c r="CK592" s="35" t="s">
        <v>16</v>
      </c>
      <c r="CL592" s="35" t="s">
        <v>17</v>
      </c>
      <c r="CM592" s="31" t="s">
        <v>92</v>
      </c>
      <c r="CN592" s="31" t="s">
        <v>92</v>
      </c>
      <c r="CO592" s="31" t="s">
        <v>92</v>
      </c>
      <c r="CP592" s="31" t="s">
        <v>92</v>
      </c>
      <c r="CQ592" s="31" t="s">
        <v>92</v>
      </c>
      <c r="CR592" s="31" t="s">
        <v>92</v>
      </c>
      <c r="CS592" s="31" t="s">
        <v>92</v>
      </c>
      <c r="CT592" s="31" t="s">
        <v>92</v>
      </c>
      <c r="CU592" s="60">
        <v>4700000</v>
      </c>
      <c r="CV592" s="80">
        <v>1</v>
      </c>
    </row>
    <row r="593" spans="1:100" ht="51">
      <c r="A593" s="4">
        <v>590</v>
      </c>
      <c r="B593" s="27" t="s">
        <v>197</v>
      </c>
      <c r="C593" s="27" t="s">
        <v>213</v>
      </c>
      <c r="D593" s="27" t="s">
        <v>598</v>
      </c>
      <c r="E593" s="35" t="s">
        <v>601</v>
      </c>
      <c r="F593" s="27" t="s">
        <v>1642</v>
      </c>
      <c r="G593" s="27" t="s">
        <v>584</v>
      </c>
      <c r="H593" s="4" t="s">
        <v>597</v>
      </c>
      <c r="I593" s="4">
        <v>3207014</v>
      </c>
      <c r="J593" s="4" t="s">
        <v>1398</v>
      </c>
      <c r="K593" s="77" t="s">
        <v>92</v>
      </c>
      <c r="L593" s="61">
        <v>136</v>
      </c>
      <c r="M593" s="45" t="s">
        <v>92</v>
      </c>
      <c r="N593" s="29">
        <f>VLOOKUP(I593,[1]Hoja1!$A$2:$B$15532,2,FALSE)</f>
        <v>120800000</v>
      </c>
      <c r="O593" s="45" t="s">
        <v>92</v>
      </c>
      <c r="P593" s="4" t="s">
        <v>206</v>
      </c>
      <c r="Q593" s="4" t="s">
        <v>390</v>
      </c>
      <c r="R593" s="4" t="s">
        <v>92</v>
      </c>
      <c r="S593" s="4" t="s">
        <v>92</v>
      </c>
      <c r="T593" s="4" t="s">
        <v>92</v>
      </c>
      <c r="U593" s="4" t="s">
        <v>92</v>
      </c>
      <c r="V593" s="4" t="s">
        <v>92</v>
      </c>
      <c r="W593" s="29">
        <f t="shared" si="1"/>
        <v>284139973</v>
      </c>
      <c r="X593" s="66">
        <f>VLOOKUP(J593,'[2]Ambulancias TAM 4x2'!$G$31:$H$54,2,FALSE)</f>
        <v>3</v>
      </c>
      <c r="Y593" s="11">
        <v>0.05</v>
      </c>
      <c r="Z593" s="11">
        <v>0.05</v>
      </c>
      <c r="AA593" s="11">
        <v>0.05</v>
      </c>
      <c r="AB593" s="11">
        <v>0.05</v>
      </c>
      <c r="AC593" s="11">
        <v>0.05</v>
      </c>
      <c r="AD593" s="11">
        <v>0.06</v>
      </c>
      <c r="AE593" s="4" t="s">
        <v>16</v>
      </c>
      <c r="AF593" s="4" t="s">
        <v>16</v>
      </c>
      <c r="AG593" s="4" t="s">
        <v>16</v>
      </c>
      <c r="AH593" s="5">
        <v>1</v>
      </c>
      <c r="AI593" s="53">
        <v>8925000</v>
      </c>
      <c r="AJ593" s="53">
        <v>550000</v>
      </c>
      <c r="AK593" s="53">
        <v>450000</v>
      </c>
      <c r="AL593" s="53" t="s">
        <v>92</v>
      </c>
      <c r="AM593" s="53">
        <v>3500000</v>
      </c>
      <c r="AN593" s="53">
        <v>5870000</v>
      </c>
      <c r="AO593" s="53">
        <v>350000</v>
      </c>
      <c r="AP593" s="53">
        <v>650000</v>
      </c>
      <c r="AQ593" s="53">
        <v>35000</v>
      </c>
      <c r="AR593" s="53">
        <v>280000</v>
      </c>
      <c r="AS593" s="53" t="s">
        <v>92</v>
      </c>
      <c r="AT593" s="53" t="s">
        <v>92</v>
      </c>
      <c r="AU593" s="53" t="s">
        <v>92</v>
      </c>
      <c r="AV593" s="53" t="s">
        <v>92</v>
      </c>
      <c r="AW593" s="53" t="s">
        <v>92</v>
      </c>
      <c r="AX593" s="53">
        <v>3500000</v>
      </c>
      <c r="AY593" s="53">
        <v>2200000</v>
      </c>
      <c r="AZ593" s="53">
        <v>950000</v>
      </c>
      <c r="BA593" s="53">
        <v>2400000</v>
      </c>
      <c r="BB593" s="53">
        <v>220000</v>
      </c>
      <c r="BC593" s="53">
        <v>380000</v>
      </c>
      <c r="BD593" s="53">
        <v>220000</v>
      </c>
      <c r="BE593" s="53">
        <v>650000</v>
      </c>
      <c r="BF593" s="53">
        <v>750000</v>
      </c>
      <c r="BG593" s="53">
        <v>1550000</v>
      </c>
      <c r="BH593" s="53">
        <v>150000</v>
      </c>
      <c r="BI593" s="53">
        <v>950000</v>
      </c>
      <c r="BJ593" s="53">
        <v>170000</v>
      </c>
      <c r="BK593" s="53" t="s">
        <v>92</v>
      </c>
      <c r="BL593" s="53" t="s">
        <v>92</v>
      </c>
      <c r="BM593" s="53" t="s">
        <v>92</v>
      </c>
      <c r="BN593" s="53">
        <v>0</v>
      </c>
      <c r="BO593" s="53">
        <v>130000</v>
      </c>
      <c r="BP593" s="53">
        <v>2200000</v>
      </c>
      <c r="BQ593" s="53">
        <v>4500000</v>
      </c>
      <c r="BR593" s="53">
        <v>0</v>
      </c>
      <c r="BS593" s="53">
        <v>350000</v>
      </c>
      <c r="BT593" s="53">
        <v>163339973</v>
      </c>
      <c r="BU593" s="53" t="s">
        <v>92</v>
      </c>
      <c r="BV593" s="53">
        <v>5355000</v>
      </c>
      <c r="BW593" s="53">
        <v>16600000</v>
      </c>
      <c r="BX593" s="53" t="s">
        <v>92</v>
      </c>
      <c r="BY593" s="31" t="s">
        <v>92</v>
      </c>
      <c r="BZ593" s="31" t="s">
        <v>92</v>
      </c>
      <c r="CA593" s="31" t="s">
        <v>92</v>
      </c>
      <c r="CB593" s="31" t="s">
        <v>92</v>
      </c>
      <c r="CC593" s="31" t="s">
        <v>92</v>
      </c>
      <c r="CD593" s="31" t="s">
        <v>92</v>
      </c>
      <c r="CE593" s="31" t="s">
        <v>92</v>
      </c>
      <c r="CF593" s="31" t="s">
        <v>92</v>
      </c>
      <c r="CG593" s="35" t="s">
        <v>17</v>
      </c>
      <c r="CH593" s="35" t="s">
        <v>17</v>
      </c>
      <c r="CI593" s="35" t="s">
        <v>17</v>
      </c>
      <c r="CJ593" s="35" t="s">
        <v>17</v>
      </c>
      <c r="CK593" s="35" t="s">
        <v>17</v>
      </c>
      <c r="CL593" s="35" t="s">
        <v>17</v>
      </c>
      <c r="CM593" s="31" t="s">
        <v>92</v>
      </c>
      <c r="CN593" s="31" t="s">
        <v>92</v>
      </c>
      <c r="CO593" s="31" t="s">
        <v>92</v>
      </c>
      <c r="CP593" s="31" t="s">
        <v>92</v>
      </c>
      <c r="CQ593" s="31" t="s">
        <v>92</v>
      </c>
      <c r="CR593" s="31" t="s">
        <v>92</v>
      </c>
      <c r="CS593" s="31" t="s">
        <v>92</v>
      </c>
      <c r="CT593" s="31" t="s">
        <v>92</v>
      </c>
      <c r="CU593" s="60">
        <v>7042137</v>
      </c>
      <c r="CV593" s="80">
        <v>1</v>
      </c>
    </row>
    <row r="594" spans="1:100" ht="38.25">
      <c r="A594" s="4">
        <v>591</v>
      </c>
      <c r="B594" s="27" t="s">
        <v>197</v>
      </c>
      <c r="C594" s="27" t="s">
        <v>213</v>
      </c>
      <c r="D594" s="27" t="s">
        <v>598</v>
      </c>
      <c r="E594" s="35" t="s">
        <v>599</v>
      </c>
      <c r="F594" s="27" t="s">
        <v>500</v>
      </c>
      <c r="G594" s="27" t="s">
        <v>613</v>
      </c>
      <c r="H594" s="4" t="s">
        <v>621</v>
      </c>
      <c r="I594" s="6" t="s">
        <v>92</v>
      </c>
      <c r="J594" s="4" t="s">
        <v>1399</v>
      </c>
      <c r="K594" s="77" t="s">
        <v>92</v>
      </c>
      <c r="L594" s="61">
        <v>140</v>
      </c>
      <c r="M594" s="45" t="s">
        <v>92</v>
      </c>
      <c r="N594" s="29">
        <f>VLOOKUP(J594,'[7]Catalogo Vehiculos III'!$J$4:$N$1034,5,FALSE)</f>
        <v>101990000</v>
      </c>
      <c r="O594" s="45" t="s">
        <v>92</v>
      </c>
      <c r="P594" s="4" t="s">
        <v>206</v>
      </c>
      <c r="Q594" s="4" t="s">
        <v>390</v>
      </c>
      <c r="R594" s="4" t="s">
        <v>92</v>
      </c>
      <c r="S594" s="4" t="s">
        <v>92</v>
      </c>
      <c r="T594" s="4" t="s">
        <v>92</v>
      </c>
      <c r="U594" s="4" t="s">
        <v>92</v>
      </c>
      <c r="V594" s="4" t="s">
        <v>92</v>
      </c>
      <c r="W594" s="29">
        <f t="shared" si="1"/>
        <v>193822300</v>
      </c>
      <c r="X594" s="66">
        <f>VLOOKUP(J594,'[2]Ambulancias Tab 4x4'!$E$28:$F$38,2,FALSE)</f>
        <v>1</v>
      </c>
      <c r="Y594" s="36">
        <v>0.05</v>
      </c>
      <c r="Z594" s="36">
        <v>0.05</v>
      </c>
      <c r="AA594" s="36">
        <v>0.05</v>
      </c>
      <c r="AB594" s="36">
        <v>0.05</v>
      </c>
      <c r="AC594" s="36">
        <v>0.05</v>
      </c>
      <c r="AD594" s="36">
        <v>0.06</v>
      </c>
      <c r="AE594" s="4" t="s">
        <v>16</v>
      </c>
      <c r="AF594" s="4" t="s">
        <v>16</v>
      </c>
      <c r="AG594" s="4" t="s">
        <v>16</v>
      </c>
      <c r="AH594" s="5">
        <v>1</v>
      </c>
      <c r="AI594" s="53">
        <v>8925000</v>
      </c>
      <c r="AJ594" s="53">
        <v>550000</v>
      </c>
      <c r="AK594" s="53">
        <v>450000</v>
      </c>
      <c r="AL594" s="53" t="s">
        <v>92</v>
      </c>
      <c r="AM594" s="53">
        <v>3500000</v>
      </c>
      <c r="AN594" s="53">
        <v>5870000</v>
      </c>
      <c r="AO594" s="53">
        <v>350000</v>
      </c>
      <c r="AP594" s="53">
        <v>650000</v>
      </c>
      <c r="AQ594" s="53">
        <v>35000</v>
      </c>
      <c r="AR594" s="53">
        <v>280000</v>
      </c>
      <c r="AS594" s="53" t="s">
        <v>92</v>
      </c>
      <c r="AT594" s="53" t="s">
        <v>92</v>
      </c>
      <c r="AU594" s="53" t="s">
        <v>92</v>
      </c>
      <c r="AV594" s="53" t="s">
        <v>92</v>
      </c>
      <c r="AW594" s="53" t="s">
        <v>92</v>
      </c>
      <c r="AX594" s="53">
        <v>3500000</v>
      </c>
      <c r="AY594" s="53">
        <v>2200000</v>
      </c>
      <c r="AZ594" s="53">
        <v>950000</v>
      </c>
      <c r="BA594" s="53">
        <v>2400000</v>
      </c>
      <c r="BB594" s="53">
        <v>0</v>
      </c>
      <c r="BC594" s="53">
        <v>380000</v>
      </c>
      <c r="BD594" s="53">
        <v>220000</v>
      </c>
      <c r="BE594" s="53">
        <v>650000</v>
      </c>
      <c r="BF594" s="53">
        <v>750000</v>
      </c>
      <c r="BG594" s="53">
        <v>1550000</v>
      </c>
      <c r="BH594" s="53">
        <v>150000</v>
      </c>
      <c r="BI594" s="53">
        <v>950000</v>
      </c>
      <c r="BJ594" s="53">
        <v>170000</v>
      </c>
      <c r="BK594" s="53" t="s">
        <v>92</v>
      </c>
      <c r="BL594" s="53" t="s">
        <v>92</v>
      </c>
      <c r="BM594" s="53" t="s">
        <v>92</v>
      </c>
      <c r="BN594" s="53">
        <v>0</v>
      </c>
      <c r="BO594" s="53">
        <v>130000</v>
      </c>
      <c r="BP594" s="53">
        <v>2200000</v>
      </c>
      <c r="BQ594" s="53">
        <v>4500000</v>
      </c>
      <c r="BR594" s="53">
        <v>0</v>
      </c>
      <c r="BS594" s="53">
        <v>350000</v>
      </c>
      <c r="BT594" s="53">
        <v>91832300</v>
      </c>
      <c r="BU594" s="53" t="s">
        <v>92</v>
      </c>
      <c r="BV594" s="53">
        <v>5355000</v>
      </c>
      <c r="BW594" s="53">
        <v>16600000</v>
      </c>
      <c r="BX594" s="53" t="s">
        <v>92</v>
      </c>
      <c r="BY594" s="31" t="s">
        <v>92</v>
      </c>
      <c r="BZ594" s="31" t="s">
        <v>92</v>
      </c>
      <c r="CA594" s="31" t="s">
        <v>92</v>
      </c>
      <c r="CB594" s="31" t="s">
        <v>92</v>
      </c>
      <c r="CC594" s="31" t="s">
        <v>92</v>
      </c>
      <c r="CD594" s="31" t="s">
        <v>92</v>
      </c>
      <c r="CE594" s="31" t="s">
        <v>92</v>
      </c>
      <c r="CF594" s="31" t="s">
        <v>92</v>
      </c>
      <c r="CG594" s="35" t="s">
        <v>17</v>
      </c>
      <c r="CH594" s="35" t="s">
        <v>17</v>
      </c>
      <c r="CI594" s="35" t="s">
        <v>16</v>
      </c>
      <c r="CJ594" s="35" t="s">
        <v>17</v>
      </c>
      <c r="CK594" s="35" t="s">
        <v>16</v>
      </c>
      <c r="CL594" s="35" t="s">
        <v>17</v>
      </c>
      <c r="CM594" s="31" t="s">
        <v>92</v>
      </c>
      <c r="CN594" s="31" t="s">
        <v>92</v>
      </c>
      <c r="CO594" s="31" t="s">
        <v>92</v>
      </c>
      <c r="CP594" s="31" t="s">
        <v>92</v>
      </c>
      <c r="CQ594" s="31" t="s">
        <v>92</v>
      </c>
      <c r="CR594" s="31" t="s">
        <v>92</v>
      </c>
      <c r="CS594" s="31" t="s">
        <v>92</v>
      </c>
      <c r="CT594" s="31" t="s">
        <v>92</v>
      </c>
      <c r="CU594" s="60">
        <v>8050000</v>
      </c>
      <c r="CV594" s="80">
        <v>1</v>
      </c>
    </row>
    <row r="595" spans="1:100" ht="38.25">
      <c r="A595" s="4">
        <v>592</v>
      </c>
      <c r="B595" s="27" t="s">
        <v>197</v>
      </c>
      <c r="C595" s="27" t="s">
        <v>213</v>
      </c>
      <c r="D595" s="27" t="s">
        <v>598</v>
      </c>
      <c r="E595" s="35" t="s">
        <v>601</v>
      </c>
      <c r="F595" s="27" t="s">
        <v>500</v>
      </c>
      <c r="G595" s="27" t="s">
        <v>613</v>
      </c>
      <c r="H595" s="4" t="s">
        <v>621</v>
      </c>
      <c r="I595" s="6" t="s">
        <v>92</v>
      </c>
      <c r="J595" s="4" t="s">
        <v>1400</v>
      </c>
      <c r="K595" s="77" t="s">
        <v>92</v>
      </c>
      <c r="L595" s="61">
        <v>140</v>
      </c>
      <c r="M595" s="45" t="s">
        <v>92</v>
      </c>
      <c r="N595" s="29">
        <f>VLOOKUP(J595,'[7]Catalogo Vehiculos III'!$J$4:$N$1034,5,FALSE)</f>
        <v>101990000</v>
      </c>
      <c r="O595" s="45" t="s">
        <v>92</v>
      </c>
      <c r="P595" s="4" t="s">
        <v>206</v>
      </c>
      <c r="Q595" s="4" t="s">
        <v>390</v>
      </c>
      <c r="R595" s="4" t="s">
        <v>92</v>
      </c>
      <c r="S595" s="4" t="s">
        <v>92</v>
      </c>
      <c r="T595" s="4" t="s">
        <v>92</v>
      </c>
      <c r="U595" s="4" t="s">
        <v>92</v>
      </c>
      <c r="V595" s="4" t="s">
        <v>92</v>
      </c>
      <c r="W595" s="29">
        <f t="shared" si="1"/>
        <v>265329973</v>
      </c>
      <c r="X595" s="66">
        <f>VLOOKUP(J595,'[2]Ambulancias TAM 4x4'!$G$31:$H$41,2,FALSE)</f>
        <v>1</v>
      </c>
      <c r="Y595" s="36">
        <v>0.05</v>
      </c>
      <c r="Z595" s="36">
        <v>0.05</v>
      </c>
      <c r="AA595" s="36">
        <v>0.05</v>
      </c>
      <c r="AB595" s="36">
        <v>0.05</v>
      </c>
      <c r="AC595" s="36">
        <v>0.05</v>
      </c>
      <c r="AD595" s="36">
        <v>0.06</v>
      </c>
      <c r="AE595" s="4" t="s">
        <v>16</v>
      </c>
      <c r="AF595" s="4" t="s">
        <v>16</v>
      </c>
      <c r="AG595" s="4" t="s">
        <v>16</v>
      </c>
      <c r="AH595" s="5">
        <v>1</v>
      </c>
      <c r="AI595" s="53">
        <v>8925000</v>
      </c>
      <c r="AJ595" s="53">
        <v>550000</v>
      </c>
      <c r="AK595" s="53">
        <v>450000</v>
      </c>
      <c r="AL595" s="53" t="s">
        <v>92</v>
      </c>
      <c r="AM595" s="53">
        <v>3500000</v>
      </c>
      <c r="AN595" s="53">
        <v>5870000</v>
      </c>
      <c r="AO595" s="53">
        <v>350000</v>
      </c>
      <c r="AP595" s="53">
        <v>650000</v>
      </c>
      <c r="AQ595" s="53">
        <v>35000</v>
      </c>
      <c r="AR595" s="53">
        <v>280000</v>
      </c>
      <c r="AS595" s="53" t="s">
        <v>92</v>
      </c>
      <c r="AT595" s="53" t="s">
        <v>92</v>
      </c>
      <c r="AU595" s="53" t="s">
        <v>92</v>
      </c>
      <c r="AV595" s="53" t="s">
        <v>92</v>
      </c>
      <c r="AW595" s="53" t="s">
        <v>92</v>
      </c>
      <c r="AX595" s="53">
        <v>3500000</v>
      </c>
      <c r="AY595" s="53">
        <v>2200000</v>
      </c>
      <c r="AZ595" s="53">
        <v>950000</v>
      </c>
      <c r="BA595" s="53">
        <v>2400000</v>
      </c>
      <c r="BB595" s="53">
        <v>0</v>
      </c>
      <c r="BC595" s="53">
        <v>380000</v>
      </c>
      <c r="BD595" s="53">
        <v>220000</v>
      </c>
      <c r="BE595" s="53">
        <v>650000</v>
      </c>
      <c r="BF595" s="53">
        <v>750000</v>
      </c>
      <c r="BG595" s="53">
        <v>1550000</v>
      </c>
      <c r="BH595" s="53">
        <v>150000</v>
      </c>
      <c r="BI595" s="53">
        <v>950000</v>
      </c>
      <c r="BJ595" s="53">
        <v>170000</v>
      </c>
      <c r="BK595" s="53" t="s">
        <v>92</v>
      </c>
      <c r="BL595" s="53" t="s">
        <v>92</v>
      </c>
      <c r="BM595" s="53" t="s">
        <v>92</v>
      </c>
      <c r="BN595" s="53">
        <v>0</v>
      </c>
      <c r="BO595" s="53">
        <v>130000</v>
      </c>
      <c r="BP595" s="53">
        <v>2200000</v>
      </c>
      <c r="BQ595" s="53">
        <v>4500000</v>
      </c>
      <c r="BR595" s="53">
        <v>0</v>
      </c>
      <c r="BS595" s="53">
        <v>350000</v>
      </c>
      <c r="BT595" s="53">
        <v>163339973</v>
      </c>
      <c r="BU595" s="53" t="s">
        <v>92</v>
      </c>
      <c r="BV595" s="53">
        <v>5355000</v>
      </c>
      <c r="BW595" s="53">
        <v>16600000</v>
      </c>
      <c r="BX595" s="53" t="s">
        <v>92</v>
      </c>
      <c r="BY595" s="31" t="s">
        <v>92</v>
      </c>
      <c r="BZ595" s="31" t="s">
        <v>92</v>
      </c>
      <c r="CA595" s="31" t="s">
        <v>92</v>
      </c>
      <c r="CB595" s="31" t="s">
        <v>92</v>
      </c>
      <c r="CC595" s="31" t="s">
        <v>92</v>
      </c>
      <c r="CD595" s="31" t="s">
        <v>92</v>
      </c>
      <c r="CE595" s="31" t="s">
        <v>92</v>
      </c>
      <c r="CF595" s="31" t="s">
        <v>92</v>
      </c>
      <c r="CG595" s="35" t="s">
        <v>17</v>
      </c>
      <c r="CH595" s="35" t="s">
        <v>17</v>
      </c>
      <c r="CI595" s="35" t="s">
        <v>16</v>
      </c>
      <c r="CJ595" s="35" t="s">
        <v>17</v>
      </c>
      <c r="CK595" s="35" t="s">
        <v>16</v>
      </c>
      <c r="CL595" s="35" t="s">
        <v>17</v>
      </c>
      <c r="CM595" s="31" t="s">
        <v>92</v>
      </c>
      <c r="CN595" s="31" t="s">
        <v>92</v>
      </c>
      <c r="CO595" s="31" t="s">
        <v>92</v>
      </c>
      <c r="CP595" s="31" t="s">
        <v>92</v>
      </c>
      <c r="CQ595" s="31" t="s">
        <v>92</v>
      </c>
      <c r="CR595" s="31" t="s">
        <v>92</v>
      </c>
      <c r="CS595" s="31" t="s">
        <v>92</v>
      </c>
      <c r="CT595" s="31" t="s">
        <v>92</v>
      </c>
      <c r="CU595" s="60">
        <v>8050000</v>
      </c>
      <c r="CV595" s="80">
        <v>1</v>
      </c>
    </row>
    <row r="596" spans="1:100" ht="63.75">
      <c r="A596" s="4">
        <v>593</v>
      </c>
      <c r="B596" s="27" t="s">
        <v>197</v>
      </c>
      <c r="C596" s="27" t="s">
        <v>213</v>
      </c>
      <c r="D596" s="27" t="s">
        <v>598</v>
      </c>
      <c r="E596" s="35" t="s">
        <v>599</v>
      </c>
      <c r="F596" s="27" t="s">
        <v>1642</v>
      </c>
      <c r="G596" s="27" t="s">
        <v>614</v>
      </c>
      <c r="H596" s="4" t="s">
        <v>621</v>
      </c>
      <c r="I596" s="4">
        <v>9207022</v>
      </c>
      <c r="J596" s="4" t="s">
        <v>1401</v>
      </c>
      <c r="K596" s="77" t="s">
        <v>92</v>
      </c>
      <c r="L596" s="61">
        <v>140</v>
      </c>
      <c r="M596" s="45" t="s">
        <v>92</v>
      </c>
      <c r="N596" s="29">
        <f>VLOOKUP(I596,[1]Hoja1!$A$2:$B$15532,2,FALSE)</f>
        <v>123900000</v>
      </c>
      <c r="O596" s="45" t="s">
        <v>92</v>
      </c>
      <c r="P596" s="4" t="s">
        <v>206</v>
      </c>
      <c r="Q596" s="4" t="s">
        <v>390</v>
      </c>
      <c r="R596" s="4" t="s">
        <v>92</v>
      </c>
      <c r="S596" s="4" t="s">
        <v>92</v>
      </c>
      <c r="T596" s="4" t="s">
        <v>92</v>
      </c>
      <c r="U596" s="4" t="s">
        <v>92</v>
      </c>
      <c r="V596" s="4" t="s">
        <v>92</v>
      </c>
      <c r="W596" s="29">
        <f t="shared" si="1"/>
        <v>215732300</v>
      </c>
      <c r="X596" s="66">
        <f>VLOOKUP(J596,'[2]Ambulancias Tab 4x2'!$G$31:$H$54,2,FALSE)</f>
        <v>2</v>
      </c>
      <c r="Y596" s="36">
        <v>0.05</v>
      </c>
      <c r="Z596" s="36">
        <v>0.05</v>
      </c>
      <c r="AA596" s="36">
        <v>0.05</v>
      </c>
      <c r="AB596" s="36">
        <v>0.05</v>
      </c>
      <c r="AC596" s="36">
        <v>0.05</v>
      </c>
      <c r="AD596" s="36">
        <v>0.06</v>
      </c>
      <c r="AE596" s="4" t="s">
        <v>16</v>
      </c>
      <c r="AF596" s="4" t="s">
        <v>16</v>
      </c>
      <c r="AG596" s="4" t="s">
        <v>16</v>
      </c>
      <c r="AH596" s="5">
        <v>1</v>
      </c>
      <c r="AI596" s="53">
        <v>8925000</v>
      </c>
      <c r="AJ596" s="53">
        <v>550000</v>
      </c>
      <c r="AK596" s="53">
        <v>450000</v>
      </c>
      <c r="AL596" s="53" t="s">
        <v>92</v>
      </c>
      <c r="AM596" s="53">
        <v>3500000</v>
      </c>
      <c r="AN596" s="53">
        <v>5870000</v>
      </c>
      <c r="AO596" s="53">
        <v>350000</v>
      </c>
      <c r="AP596" s="53">
        <v>650000</v>
      </c>
      <c r="AQ596" s="53">
        <v>35000</v>
      </c>
      <c r="AR596" s="53">
        <v>280000</v>
      </c>
      <c r="AS596" s="53" t="s">
        <v>92</v>
      </c>
      <c r="AT596" s="53" t="s">
        <v>92</v>
      </c>
      <c r="AU596" s="53" t="s">
        <v>92</v>
      </c>
      <c r="AV596" s="53" t="s">
        <v>92</v>
      </c>
      <c r="AW596" s="53" t="s">
        <v>92</v>
      </c>
      <c r="AX596" s="53">
        <v>3500000</v>
      </c>
      <c r="AY596" s="53">
        <v>2200000</v>
      </c>
      <c r="AZ596" s="53">
        <v>950000</v>
      </c>
      <c r="BA596" s="53">
        <v>2400000</v>
      </c>
      <c r="BB596" s="53">
        <v>0</v>
      </c>
      <c r="BC596" s="53">
        <v>380000</v>
      </c>
      <c r="BD596" s="53">
        <v>220000</v>
      </c>
      <c r="BE596" s="53">
        <v>650000</v>
      </c>
      <c r="BF596" s="53">
        <v>750000</v>
      </c>
      <c r="BG596" s="53">
        <v>1550000</v>
      </c>
      <c r="BH596" s="53">
        <v>150000</v>
      </c>
      <c r="BI596" s="53">
        <v>950000</v>
      </c>
      <c r="BJ596" s="53">
        <v>170000</v>
      </c>
      <c r="BK596" s="53" t="s">
        <v>92</v>
      </c>
      <c r="BL596" s="53" t="s">
        <v>92</v>
      </c>
      <c r="BM596" s="53" t="s">
        <v>92</v>
      </c>
      <c r="BN596" s="53">
        <v>0</v>
      </c>
      <c r="BO596" s="53">
        <v>130000</v>
      </c>
      <c r="BP596" s="53">
        <v>2200000</v>
      </c>
      <c r="BQ596" s="53">
        <v>4500000</v>
      </c>
      <c r="BR596" s="53">
        <v>0</v>
      </c>
      <c r="BS596" s="53">
        <v>350000</v>
      </c>
      <c r="BT596" s="53">
        <v>91832300</v>
      </c>
      <c r="BU596" s="53" t="s">
        <v>92</v>
      </c>
      <c r="BV596" s="53">
        <v>5355000</v>
      </c>
      <c r="BW596" s="53">
        <v>16600000</v>
      </c>
      <c r="BX596" s="53" t="s">
        <v>92</v>
      </c>
      <c r="BY596" s="31" t="s">
        <v>92</v>
      </c>
      <c r="BZ596" s="31" t="s">
        <v>92</v>
      </c>
      <c r="CA596" s="31" t="s">
        <v>92</v>
      </c>
      <c r="CB596" s="31" t="s">
        <v>92</v>
      </c>
      <c r="CC596" s="31" t="s">
        <v>92</v>
      </c>
      <c r="CD596" s="31" t="s">
        <v>92</v>
      </c>
      <c r="CE596" s="31" t="s">
        <v>92</v>
      </c>
      <c r="CF596" s="31" t="s">
        <v>92</v>
      </c>
      <c r="CG596" s="35" t="s">
        <v>17</v>
      </c>
      <c r="CH596" s="35" t="s">
        <v>17</v>
      </c>
      <c r="CI596" s="35" t="s">
        <v>16</v>
      </c>
      <c r="CJ596" s="35" t="s">
        <v>17</v>
      </c>
      <c r="CK596" s="35" t="s">
        <v>17</v>
      </c>
      <c r="CL596" s="35" t="s">
        <v>17</v>
      </c>
      <c r="CM596" s="31" t="s">
        <v>92</v>
      </c>
      <c r="CN596" s="31" t="s">
        <v>92</v>
      </c>
      <c r="CO596" s="31" t="s">
        <v>92</v>
      </c>
      <c r="CP596" s="31" t="s">
        <v>92</v>
      </c>
      <c r="CQ596" s="31" t="s">
        <v>92</v>
      </c>
      <c r="CR596" s="31" t="s">
        <v>92</v>
      </c>
      <c r="CS596" s="31" t="s">
        <v>92</v>
      </c>
      <c r="CT596" s="31" t="s">
        <v>92</v>
      </c>
      <c r="CU596" s="60">
        <v>9200000</v>
      </c>
      <c r="CV596" s="80">
        <v>1</v>
      </c>
    </row>
    <row r="597" spans="1:100" ht="63.75">
      <c r="A597" s="4">
        <v>594</v>
      </c>
      <c r="B597" s="27" t="s">
        <v>197</v>
      </c>
      <c r="C597" s="27" t="s">
        <v>213</v>
      </c>
      <c r="D597" s="27" t="s">
        <v>598</v>
      </c>
      <c r="E597" s="35" t="s">
        <v>601</v>
      </c>
      <c r="F597" s="27" t="s">
        <v>1642</v>
      </c>
      <c r="G597" s="27" t="s">
        <v>614</v>
      </c>
      <c r="H597" s="4" t="s">
        <v>621</v>
      </c>
      <c r="I597" s="4">
        <v>9207022</v>
      </c>
      <c r="J597" s="4" t="s">
        <v>1402</v>
      </c>
      <c r="K597" s="77" t="s">
        <v>92</v>
      </c>
      <c r="L597" s="61">
        <v>140</v>
      </c>
      <c r="M597" s="45" t="s">
        <v>92</v>
      </c>
      <c r="N597" s="29">
        <f>VLOOKUP(I597,[1]Hoja1!$A$2:$B$15532,2,FALSE)</f>
        <v>123900000</v>
      </c>
      <c r="O597" s="45" t="s">
        <v>92</v>
      </c>
      <c r="P597" s="4" t="s">
        <v>206</v>
      </c>
      <c r="Q597" s="4" t="s">
        <v>390</v>
      </c>
      <c r="R597" s="4" t="s">
        <v>92</v>
      </c>
      <c r="S597" s="4" t="s">
        <v>92</v>
      </c>
      <c r="T597" s="4" t="s">
        <v>92</v>
      </c>
      <c r="U597" s="4" t="s">
        <v>92</v>
      </c>
      <c r="V597" s="4" t="s">
        <v>92</v>
      </c>
      <c r="W597" s="29">
        <f t="shared" si="1"/>
        <v>287239973</v>
      </c>
      <c r="X597" s="66">
        <f>VLOOKUP(J597,'[2]Ambulancias TAM 4x2'!$G$31:$H$54,2,FALSE)</f>
        <v>3</v>
      </c>
      <c r="Y597" s="36">
        <v>0.05</v>
      </c>
      <c r="Z597" s="36">
        <v>0.05</v>
      </c>
      <c r="AA597" s="36">
        <v>0.05</v>
      </c>
      <c r="AB597" s="36">
        <v>0.05</v>
      </c>
      <c r="AC597" s="36">
        <v>0.05</v>
      </c>
      <c r="AD597" s="36">
        <v>0.06</v>
      </c>
      <c r="AE597" s="4" t="s">
        <v>16</v>
      </c>
      <c r="AF597" s="4" t="s">
        <v>16</v>
      </c>
      <c r="AG597" s="4" t="s">
        <v>16</v>
      </c>
      <c r="AH597" s="5">
        <v>1</v>
      </c>
      <c r="AI597" s="53">
        <v>8925000</v>
      </c>
      <c r="AJ597" s="53">
        <v>550000</v>
      </c>
      <c r="AK597" s="53">
        <v>450000</v>
      </c>
      <c r="AL597" s="53" t="s">
        <v>92</v>
      </c>
      <c r="AM597" s="53">
        <v>3500000</v>
      </c>
      <c r="AN597" s="53">
        <v>5870000</v>
      </c>
      <c r="AO597" s="53">
        <v>350000</v>
      </c>
      <c r="AP597" s="53">
        <v>650000</v>
      </c>
      <c r="AQ597" s="53">
        <v>35000</v>
      </c>
      <c r="AR597" s="53">
        <v>280000</v>
      </c>
      <c r="AS597" s="53" t="s">
        <v>92</v>
      </c>
      <c r="AT597" s="53" t="s">
        <v>92</v>
      </c>
      <c r="AU597" s="53" t="s">
        <v>92</v>
      </c>
      <c r="AV597" s="53" t="s">
        <v>92</v>
      </c>
      <c r="AW597" s="53" t="s">
        <v>92</v>
      </c>
      <c r="AX597" s="53">
        <v>3500000</v>
      </c>
      <c r="AY597" s="53">
        <v>2200000</v>
      </c>
      <c r="AZ597" s="53">
        <v>950000</v>
      </c>
      <c r="BA597" s="53">
        <v>2400000</v>
      </c>
      <c r="BB597" s="53">
        <v>0</v>
      </c>
      <c r="BC597" s="53">
        <v>380000</v>
      </c>
      <c r="BD597" s="53">
        <v>220000</v>
      </c>
      <c r="BE597" s="53">
        <v>650000</v>
      </c>
      <c r="BF597" s="53">
        <v>750000</v>
      </c>
      <c r="BG597" s="53">
        <v>1550000</v>
      </c>
      <c r="BH597" s="53">
        <v>150000</v>
      </c>
      <c r="BI597" s="53">
        <v>950000</v>
      </c>
      <c r="BJ597" s="53">
        <v>170000</v>
      </c>
      <c r="BK597" s="53" t="s">
        <v>92</v>
      </c>
      <c r="BL597" s="53" t="s">
        <v>92</v>
      </c>
      <c r="BM597" s="53" t="s">
        <v>92</v>
      </c>
      <c r="BN597" s="53">
        <v>0</v>
      </c>
      <c r="BO597" s="53">
        <v>130000</v>
      </c>
      <c r="BP597" s="53">
        <v>2200000</v>
      </c>
      <c r="BQ597" s="53">
        <v>4500000</v>
      </c>
      <c r="BR597" s="53">
        <v>0</v>
      </c>
      <c r="BS597" s="53">
        <v>350000</v>
      </c>
      <c r="BT597" s="53">
        <v>163339973</v>
      </c>
      <c r="BU597" s="53" t="s">
        <v>92</v>
      </c>
      <c r="BV597" s="53">
        <v>5355000</v>
      </c>
      <c r="BW597" s="53">
        <v>16600000</v>
      </c>
      <c r="BX597" s="53" t="s">
        <v>92</v>
      </c>
      <c r="BY597" s="31" t="s">
        <v>92</v>
      </c>
      <c r="BZ597" s="31" t="s">
        <v>92</v>
      </c>
      <c r="CA597" s="31" t="s">
        <v>92</v>
      </c>
      <c r="CB597" s="31" t="s">
        <v>92</v>
      </c>
      <c r="CC597" s="31" t="s">
        <v>92</v>
      </c>
      <c r="CD597" s="31" t="s">
        <v>92</v>
      </c>
      <c r="CE597" s="31" t="s">
        <v>92</v>
      </c>
      <c r="CF597" s="31" t="s">
        <v>92</v>
      </c>
      <c r="CG597" s="35" t="s">
        <v>17</v>
      </c>
      <c r="CH597" s="35" t="s">
        <v>17</v>
      </c>
      <c r="CI597" s="35" t="s">
        <v>16</v>
      </c>
      <c r="CJ597" s="35" t="s">
        <v>17</v>
      </c>
      <c r="CK597" s="35" t="s">
        <v>17</v>
      </c>
      <c r="CL597" s="35" t="s">
        <v>17</v>
      </c>
      <c r="CM597" s="31" t="s">
        <v>92</v>
      </c>
      <c r="CN597" s="31" t="s">
        <v>92</v>
      </c>
      <c r="CO597" s="31" t="s">
        <v>92</v>
      </c>
      <c r="CP597" s="31" t="s">
        <v>92</v>
      </c>
      <c r="CQ597" s="31" t="s">
        <v>92</v>
      </c>
      <c r="CR597" s="31" t="s">
        <v>92</v>
      </c>
      <c r="CS597" s="31" t="s">
        <v>92</v>
      </c>
      <c r="CT597" s="31" t="s">
        <v>92</v>
      </c>
      <c r="CU597" s="60">
        <v>9200000</v>
      </c>
      <c r="CV597" s="80">
        <v>1</v>
      </c>
    </row>
    <row r="598" spans="1:100" ht="63.75">
      <c r="A598" s="4">
        <v>595</v>
      </c>
      <c r="B598" s="27" t="s">
        <v>197</v>
      </c>
      <c r="C598" s="27" t="s">
        <v>213</v>
      </c>
      <c r="D598" s="27" t="s">
        <v>598</v>
      </c>
      <c r="E598" s="35" t="s">
        <v>599</v>
      </c>
      <c r="F598" s="27" t="s">
        <v>1642</v>
      </c>
      <c r="G598" s="27" t="s">
        <v>615</v>
      </c>
      <c r="H598" s="4" t="s">
        <v>621</v>
      </c>
      <c r="I598" s="4">
        <v>9207019</v>
      </c>
      <c r="J598" s="4" t="s">
        <v>1403</v>
      </c>
      <c r="K598" s="77" t="s">
        <v>92</v>
      </c>
      <c r="L598" s="61">
        <v>140</v>
      </c>
      <c r="M598" s="45" t="s">
        <v>92</v>
      </c>
      <c r="N598" s="29">
        <f>VLOOKUP(I598,[1]Hoja1!$A$2:$B$15532,2,FALSE)</f>
        <v>130000000</v>
      </c>
      <c r="O598" s="45" t="s">
        <v>92</v>
      </c>
      <c r="P598" s="4" t="s">
        <v>206</v>
      </c>
      <c r="Q598" s="4" t="s">
        <v>390</v>
      </c>
      <c r="R598" s="4" t="s">
        <v>92</v>
      </c>
      <c r="S598" s="4" t="s">
        <v>92</v>
      </c>
      <c r="T598" s="4" t="s">
        <v>92</v>
      </c>
      <c r="U598" s="4" t="s">
        <v>92</v>
      </c>
      <c r="V598" s="4" t="s">
        <v>92</v>
      </c>
      <c r="W598" s="29">
        <f t="shared" si="1"/>
        <v>221832300</v>
      </c>
      <c r="X598" s="66">
        <f>VLOOKUP(J598,'[2]Ambulancias Tab 4x2'!$G$31:$H$54,2,FALSE)</f>
        <v>3</v>
      </c>
      <c r="Y598" s="36">
        <v>0.05</v>
      </c>
      <c r="Z598" s="36">
        <v>0.05</v>
      </c>
      <c r="AA598" s="36">
        <v>0.05</v>
      </c>
      <c r="AB598" s="36">
        <v>0.05</v>
      </c>
      <c r="AC598" s="36">
        <v>0.05</v>
      </c>
      <c r="AD598" s="36">
        <v>0.06</v>
      </c>
      <c r="AE598" s="4" t="s">
        <v>16</v>
      </c>
      <c r="AF598" s="4" t="s">
        <v>16</v>
      </c>
      <c r="AG598" s="4" t="s">
        <v>16</v>
      </c>
      <c r="AH598" s="5">
        <v>1</v>
      </c>
      <c r="AI598" s="53">
        <v>8925000</v>
      </c>
      <c r="AJ598" s="53">
        <v>550000</v>
      </c>
      <c r="AK598" s="53">
        <v>450000</v>
      </c>
      <c r="AL598" s="53" t="s">
        <v>92</v>
      </c>
      <c r="AM598" s="53">
        <v>3500000</v>
      </c>
      <c r="AN598" s="53">
        <v>5870000</v>
      </c>
      <c r="AO598" s="53">
        <v>350000</v>
      </c>
      <c r="AP598" s="53">
        <v>650000</v>
      </c>
      <c r="AQ598" s="53">
        <v>35000</v>
      </c>
      <c r="AR598" s="53">
        <v>280000</v>
      </c>
      <c r="AS598" s="53" t="s">
        <v>92</v>
      </c>
      <c r="AT598" s="53" t="s">
        <v>92</v>
      </c>
      <c r="AU598" s="53" t="s">
        <v>92</v>
      </c>
      <c r="AV598" s="53" t="s">
        <v>92</v>
      </c>
      <c r="AW598" s="53" t="s">
        <v>92</v>
      </c>
      <c r="AX598" s="53">
        <v>3500000</v>
      </c>
      <c r="AY598" s="53">
        <v>2200000</v>
      </c>
      <c r="AZ598" s="53">
        <v>950000</v>
      </c>
      <c r="BA598" s="53">
        <v>2400000</v>
      </c>
      <c r="BB598" s="53">
        <v>0</v>
      </c>
      <c r="BC598" s="53">
        <v>380000</v>
      </c>
      <c r="BD598" s="53">
        <v>220000</v>
      </c>
      <c r="BE598" s="53">
        <v>650000</v>
      </c>
      <c r="BF598" s="53">
        <v>750000</v>
      </c>
      <c r="BG598" s="53">
        <v>1550000</v>
      </c>
      <c r="BH598" s="53">
        <v>150000</v>
      </c>
      <c r="BI598" s="53">
        <v>950000</v>
      </c>
      <c r="BJ598" s="53">
        <v>170000</v>
      </c>
      <c r="BK598" s="53" t="s">
        <v>92</v>
      </c>
      <c r="BL598" s="53" t="s">
        <v>92</v>
      </c>
      <c r="BM598" s="53" t="s">
        <v>92</v>
      </c>
      <c r="BN598" s="53">
        <v>0</v>
      </c>
      <c r="BO598" s="53">
        <v>130000</v>
      </c>
      <c r="BP598" s="53">
        <v>2200000</v>
      </c>
      <c r="BQ598" s="53">
        <v>4500000</v>
      </c>
      <c r="BR598" s="53">
        <v>0</v>
      </c>
      <c r="BS598" s="53">
        <v>350000</v>
      </c>
      <c r="BT598" s="53">
        <v>91832300</v>
      </c>
      <c r="BU598" s="53" t="s">
        <v>92</v>
      </c>
      <c r="BV598" s="53">
        <v>5355000</v>
      </c>
      <c r="BW598" s="53">
        <v>16600000</v>
      </c>
      <c r="BX598" s="53" t="s">
        <v>92</v>
      </c>
      <c r="BY598" s="31" t="s">
        <v>92</v>
      </c>
      <c r="BZ598" s="31" t="s">
        <v>92</v>
      </c>
      <c r="CA598" s="31" t="s">
        <v>92</v>
      </c>
      <c r="CB598" s="31" t="s">
        <v>92</v>
      </c>
      <c r="CC598" s="31" t="s">
        <v>92</v>
      </c>
      <c r="CD598" s="31" t="s">
        <v>92</v>
      </c>
      <c r="CE598" s="31" t="s">
        <v>92</v>
      </c>
      <c r="CF598" s="31" t="s">
        <v>92</v>
      </c>
      <c r="CG598" s="35" t="s">
        <v>17</v>
      </c>
      <c r="CH598" s="35" t="s">
        <v>17</v>
      </c>
      <c r="CI598" s="35" t="s">
        <v>16</v>
      </c>
      <c r="CJ598" s="35" t="s">
        <v>17</v>
      </c>
      <c r="CK598" s="35" t="s">
        <v>17</v>
      </c>
      <c r="CL598" s="35" t="s">
        <v>17</v>
      </c>
      <c r="CM598" s="31" t="s">
        <v>92</v>
      </c>
      <c r="CN598" s="31" t="s">
        <v>92</v>
      </c>
      <c r="CO598" s="31" t="s">
        <v>92</v>
      </c>
      <c r="CP598" s="31" t="s">
        <v>92</v>
      </c>
      <c r="CQ598" s="31" t="s">
        <v>92</v>
      </c>
      <c r="CR598" s="31" t="s">
        <v>92</v>
      </c>
      <c r="CS598" s="31" t="s">
        <v>92</v>
      </c>
      <c r="CT598" s="31" t="s">
        <v>92</v>
      </c>
      <c r="CU598" s="60">
        <v>9200000</v>
      </c>
      <c r="CV598" s="80">
        <v>1</v>
      </c>
    </row>
    <row r="599" spans="1:100" ht="63.75">
      <c r="A599" s="4">
        <v>596</v>
      </c>
      <c r="B599" s="27" t="s">
        <v>197</v>
      </c>
      <c r="C599" s="27" t="s">
        <v>213</v>
      </c>
      <c r="D599" s="27" t="s">
        <v>598</v>
      </c>
      <c r="E599" s="35" t="s">
        <v>601</v>
      </c>
      <c r="F599" s="27" t="s">
        <v>1642</v>
      </c>
      <c r="G599" s="27" t="s">
        <v>615</v>
      </c>
      <c r="H599" s="4" t="s">
        <v>621</v>
      </c>
      <c r="I599" s="4">
        <v>9207019</v>
      </c>
      <c r="J599" s="4" t="s">
        <v>1404</v>
      </c>
      <c r="K599" s="77" t="s">
        <v>92</v>
      </c>
      <c r="L599" s="61">
        <v>140</v>
      </c>
      <c r="M599" s="45" t="s">
        <v>92</v>
      </c>
      <c r="N599" s="29">
        <f>VLOOKUP(I599,[1]Hoja1!$A$2:$B$15532,2,FALSE)</f>
        <v>130000000</v>
      </c>
      <c r="O599" s="45" t="s">
        <v>92</v>
      </c>
      <c r="P599" s="4" t="s">
        <v>206</v>
      </c>
      <c r="Q599" s="4" t="s">
        <v>390</v>
      </c>
      <c r="R599" s="4" t="s">
        <v>92</v>
      </c>
      <c r="S599" s="4" t="s">
        <v>92</v>
      </c>
      <c r="T599" s="4" t="s">
        <v>92</v>
      </c>
      <c r="U599" s="4" t="s">
        <v>92</v>
      </c>
      <c r="V599" s="4" t="s">
        <v>92</v>
      </c>
      <c r="W599" s="29">
        <f t="shared" si="1"/>
        <v>293339973</v>
      </c>
      <c r="X599" s="66">
        <f>VLOOKUP(J599,'[2]Ambulancias TAM 4x2'!$G$31:$H$54,2,FALSE)</f>
        <v>3</v>
      </c>
      <c r="Y599" s="36">
        <v>0.05</v>
      </c>
      <c r="Z599" s="36">
        <v>0.05</v>
      </c>
      <c r="AA599" s="36">
        <v>0.05</v>
      </c>
      <c r="AB599" s="36">
        <v>0.05</v>
      </c>
      <c r="AC599" s="36">
        <v>0.05</v>
      </c>
      <c r="AD599" s="36">
        <v>0.06</v>
      </c>
      <c r="AE599" s="4" t="s">
        <v>16</v>
      </c>
      <c r="AF599" s="4" t="s">
        <v>16</v>
      </c>
      <c r="AG599" s="4" t="s">
        <v>16</v>
      </c>
      <c r="AH599" s="5">
        <v>1</v>
      </c>
      <c r="AI599" s="53">
        <v>8925000</v>
      </c>
      <c r="AJ599" s="53">
        <v>550000</v>
      </c>
      <c r="AK599" s="53">
        <v>450000</v>
      </c>
      <c r="AL599" s="53" t="s">
        <v>92</v>
      </c>
      <c r="AM599" s="53">
        <v>3500000</v>
      </c>
      <c r="AN599" s="53">
        <v>5870000</v>
      </c>
      <c r="AO599" s="53">
        <v>350000</v>
      </c>
      <c r="AP599" s="53">
        <v>650000</v>
      </c>
      <c r="AQ599" s="53">
        <v>35000</v>
      </c>
      <c r="AR599" s="53">
        <v>280000</v>
      </c>
      <c r="AS599" s="53" t="s">
        <v>92</v>
      </c>
      <c r="AT599" s="53" t="s">
        <v>92</v>
      </c>
      <c r="AU599" s="53" t="s">
        <v>92</v>
      </c>
      <c r="AV599" s="53" t="s">
        <v>92</v>
      </c>
      <c r="AW599" s="53" t="s">
        <v>92</v>
      </c>
      <c r="AX599" s="53">
        <v>3500000</v>
      </c>
      <c r="AY599" s="53">
        <v>2200000</v>
      </c>
      <c r="AZ599" s="53">
        <v>950000</v>
      </c>
      <c r="BA599" s="53">
        <v>2400000</v>
      </c>
      <c r="BB599" s="53">
        <v>0</v>
      </c>
      <c r="BC599" s="53">
        <v>380000</v>
      </c>
      <c r="BD599" s="53">
        <v>220000</v>
      </c>
      <c r="BE599" s="53">
        <v>650000</v>
      </c>
      <c r="BF599" s="53">
        <v>750000</v>
      </c>
      <c r="BG599" s="53">
        <v>1550000</v>
      </c>
      <c r="BH599" s="53">
        <v>150000</v>
      </c>
      <c r="BI599" s="53">
        <v>950000</v>
      </c>
      <c r="BJ599" s="53">
        <v>170000</v>
      </c>
      <c r="BK599" s="53" t="s">
        <v>92</v>
      </c>
      <c r="BL599" s="53" t="s">
        <v>92</v>
      </c>
      <c r="BM599" s="53" t="s">
        <v>92</v>
      </c>
      <c r="BN599" s="53">
        <v>0</v>
      </c>
      <c r="BO599" s="53">
        <v>130000</v>
      </c>
      <c r="BP599" s="53">
        <v>2200000</v>
      </c>
      <c r="BQ599" s="53">
        <v>4500000</v>
      </c>
      <c r="BR599" s="53">
        <v>0</v>
      </c>
      <c r="BS599" s="53">
        <v>350000</v>
      </c>
      <c r="BT599" s="53">
        <v>163339973</v>
      </c>
      <c r="BU599" s="53" t="s">
        <v>92</v>
      </c>
      <c r="BV599" s="53">
        <v>5355000</v>
      </c>
      <c r="BW599" s="53">
        <v>16600000</v>
      </c>
      <c r="BX599" s="53" t="s">
        <v>92</v>
      </c>
      <c r="BY599" s="31" t="s">
        <v>92</v>
      </c>
      <c r="BZ599" s="31" t="s">
        <v>92</v>
      </c>
      <c r="CA599" s="31" t="s">
        <v>92</v>
      </c>
      <c r="CB599" s="31" t="s">
        <v>92</v>
      </c>
      <c r="CC599" s="31" t="s">
        <v>92</v>
      </c>
      <c r="CD599" s="31" t="s">
        <v>92</v>
      </c>
      <c r="CE599" s="31" t="s">
        <v>92</v>
      </c>
      <c r="CF599" s="31" t="s">
        <v>92</v>
      </c>
      <c r="CG599" s="35" t="s">
        <v>17</v>
      </c>
      <c r="CH599" s="35" t="s">
        <v>17</v>
      </c>
      <c r="CI599" s="35" t="s">
        <v>16</v>
      </c>
      <c r="CJ599" s="35" t="s">
        <v>17</v>
      </c>
      <c r="CK599" s="35" t="s">
        <v>17</v>
      </c>
      <c r="CL599" s="35" t="s">
        <v>17</v>
      </c>
      <c r="CM599" s="31" t="s">
        <v>92</v>
      </c>
      <c r="CN599" s="31" t="s">
        <v>92</v>
      </c>
      <c r="CO599" s="31" t="s">
        <v>92</v>
      </c>
      <c r="CP599" s="31" t="s">
        <v>92</v>
      </c>
      <c r="CQ599" s="31" t="s">
        <v>92</v>
      </c>
      <c r="CR599" s="31" t="s">
        <v>92</v>
      </c>
      <c r="CS599" s="31" t="s">
        <v>92</v>
      </c>
      <c r="CT599" s="31" t="s">
        <v>92</v>
      </c>
      <c r="CU599" s="60">
        <v>9200000</v>
      </c>
      <c r="CV599" s="80">
        <v>1</v>
      </c>
    </row>
    <row r="600" spans="1:100" ht="63.75">
      <c r="A600" s="4">
        <v>597</v>
      </c>
      <c r="B600" s="27" t="s">
        <v>197</v>
      </c>
      <c r="C600" s="27" t="s">
        <v>213</v>
      </c>
      <c r="D600" s="27" t="s">
        <v>598</v>
      </c>
      <c r="E600" s="35" t="s">
        <v>599</v>
      </c>
      <c r="F600" s="27" t="s">
        <v>500</v>
      </c>
      <c r="G600" s="27" t="s">
        <v>616</v>
      </c>
      <c r="H600" s="4" t="s">
        <v>621</v>
      </c>
      <c r="I600" s="4">
        <v>9207021</v>
      </c>
      <c r="J600" s="4" t="s">
        <v>1405</v>
      </c>
      <c r="K600" s="77" t="s">
        <v>92</v>
      </c>
      <c r="L600" s="61">
        <v>140</v>
      </c>
      <c r="M600" s="45" t="s">
        <v>92</v>
      </c>
      <c r="N600" s="29">
        <f>VLOOKUP(I600,[1]Hoja1!$A$2:$B$15532,2,FALSE)</f>
        <v>143000000</v>
      </c>
      <c r="O600" s="45" t="s">
        <v>92</v>
      </c>
      <c r="P600" s="4" t="s">
        <v>206</v>
      </c>
      <c r="Q600" s="4" t="s">
        <v>390</v>
      </c>
      <c r="R600" s="4" t="s">
        <v>92</v>
      </c>
      <c r="S600" s="4" t="s">
        <v>92</v>
      </c>
      <c r="T600" s="4" t="s">
        <v>92</v>
      </c>
      <c r="U600" s="4" t="s">
        <v>92</v>
      </c>
      <c r="V600" s="4" t="s">
        <v>92</v>
      </c>
      <c r="W600" s="29">
        <f t="shared" si="1"/>
        <v>234832300</v>
      </c>
      <c r="X600" s="66">
        <f>VLOOKUP(J600,'[2]Ambulancias Tab 4x4'!$E$28:$F$38,2,FALSE)</f>
        <v>3</v>
      </c>
      <c r="Y600" s="36">
        <v>0.05</v>
      </c>
      <c r="Z600" s="36">
        <v>0.05</v>
      </c>
      <c r="AA600" s="36">
        <v>0.05</v>
      </c>
      <c r="AB600" s="36">
        <v>0.05</v>
      </c>
      <c r="AC600" s="36">
        <v>0.05</v>
      </c>
      <c r="AD600" s="36">
        <v>0.06</v>
      </c>
      <c r="AE600" s="4" t="s">
        <v>16</v>
      </c>
      <c r="AF600" s="4" t="s">
        <v>16</v>
      </c>
      <c r="AG600" s="4" t="s">
        <v>16</v>
      </c>
      <c r="AH600" s="5">
        <v>1</v>
      </c>
      <c r="AI600" s="53">
        <v>8925000</v>
      </c>
      <c r="AJ600" s="53">
        <v>550000</v>
      </c>
      <c r="AK600" s="53">
        <v>450000</v>
      </c>
      <c r="AL600" s="53" t="s">
        <v>92</v>
      </c>
      <c r="AM600" s="53">
        <v>3500000</v>
      </c>
      <c r="AN600" s="53">
        <v>5870000</v>
      </c>
      <c r="AO600" s="53">
        <v>350000</v>
      </c>
      <c r="AP600" s="53">
        <v>650000</v>
      </c>
      <c r="AQ600" s="53">
        <v>35000</v>
      </c>
      <c r="AR600" s="53">
        <v>280000</v>
      </c>
      <c r="AS600" s="53" t="s">
        <v>92</v>
      </c>
      <c r="AT600" s="53" t="s">
        <v>92</v>
      </c>
      <c r="AU600" s="53" t="s">
        <v>92</v>
      </c>
      <c r="AV600" s="53" t="s">
        <v>92</v>
      </c>
      <c r="AW600" s="53" t="s">
        <v>92</v>
      </c>
      <c r="AX600" s="53">
        <v>3500000</v>
      </c>
      <c r="AY600" s="53">
        <v>2200000</v>
      </c>
      <c r="AZ600" s="53">
        <v>950000</v>
      </c>
      <c r="BA600" s="53">
        <v>2400000</v>
      </c>
      <c r="BB600" s="53">
        <v>0</v>
      </c>
      <c r="BC600" s="53">
        <v>380000</v>
      </c>
      <c r="BD600" s="53">
        <v>220000</v>
      </c>
      <c r="BE600" s="53">
        <v>650000</v>
      </c>
      <c r="BF600" s="53">
        <v>750000</v>
      </c>
      <c r="BG600" s="53">
        <v>1550000</v>
      </c>
      <c r="BH600" s="53">
        <v>150000</v>
      </c>
      <c r="BI600" s="53">
        <v>950000</v>
      </c>
      <c r="BJ600" s="53">
        <v>170000</v>
      </c>
      <c r="BK600" s="53" t="s">
        <v>92</v>
      </c>
      <c r="BL600" s="53" t="s">
        <v>92</v>
      </c>
      <c r="BM600" s="53" t="s">
        <v>92</v>
      </c>
      <c r="BN600" s="53">
        <v>0</v>
      </c>
      <c r="BO600" s="53">
        <v>130000</v>
      </c>
      <c r="BP600" s="53">
        <v>2200000</v>
      </c>
      <c r="BQ600" s="53">
        <v>4500000</v>
      </c>
      <c r="BR600" s="53">
        <v>0</v>
      </c>
      <c r="BS600" s="53">
        <v>350000</v>
      </c>
      <c r="BT600" s="53">
        <v>91832300</v>
      </c>
      <c r="BU600" s="53" t="s">
        <v>92</v>
      </c>
      <c r="BV600" s="53">
        <v>5355000</v>
      </c>
      <c r="BW600" s="53">
        <v>16600000</v>
      </c>
      <c r="BX600" s="53" t="s">
        <v>92</v>
      </c>
      <c r="BY600" s="31" t="s">
        <v>92</v>
      </c>
      <c r="BZ600" s="31" t="s">
        <v>92</v>
      </c>
      <c r="CA600" s="31" t="s">
        <v>92</v>
      </c>
      <c r="CB600" s="31" t="s">
        <v>92</v>
      </c>
      <c r="CC600" s="31" t="s">
        <v>92</v>
      </c>
      <c r="CD600" s="31" t="s">
        <v>92</v>
      </c>
      <c r="CE600" s="31" t="s">
        <v>92</v>
      </c>
      <c r="CF600" s="31" t="s">
        <v>92</v>
      </c>
      <c r="CG600" s="35" t="s">
        <v>17</v>
      </c>
      <c r="CH600" s="35" t="s">
        <v>17</v>
      </c>
      <c r="CI600" s="35" t="s">
        <v>16</v>
      </c>
      <c r="CJ600" s="35" t="s">
        <v>17</v>
      </c>
      <c r="CK600" s="35" t="s">
        <v>17</v>
      </c>
      <c r="CL600" s="35" t="s">
        <v>17</v>
      </c>
      <c r="CM600" s="31" t="s">
        <v>92</v>
      </c>
      <c r="CN600" s="31" t="s">
        <v>92</v>
      </c>
      <c r="CO600" s="31" t="s">
        <v>92</v>
      </c>
      <c r="CP600" s="31" t="s">
        <v>92</v>
      </c>
      <c r="CQ600" s="31" t="s">
        <v>92</v>
      </c>
      <c r="CR600" s="31" t="s">
        <v>92</v>
      </c>
      <c r="CS600" s="31" t="s">
        <v>92</v>
      </c>
      <c r="CT600" s="31" t="s">
        <v>92</v>
      </c>
      <c r="CU600" s="60">
        <v>9200000</v>
      </c>
      <c r="CV600" s="80">
        <v>1</v>
      </c>
    </row>
    <row r="601" spans="1:100" ht="63.75">
      <c r="A601" s="4">
        <v>598</v>
      </c>
      <c r="B601" s="27" t="s">
        <v>197</v>
      </c>
      <c r="C601" s="27" t="s">
        <v>213</v>
      </c>
      <c r="D601" s="27" t="s">
        <v>598</v>
      </c>
      <c r="E601" s="35" t="s">
        <v>601</v>
      </c>
      <c r="F601" s="27" t="s">
        <v>500</v>
      </c>
      <c r="G601" s="27" t="s">
        <v>616</v>
      </c>
      <c r="H601" s="4" t="s">
        <v>621</v>
      </c>
      <c r="I601" s="4">
        <v>9207021</v>
      </c>
      <c r="J601" s="4" t="s">
        <v>1406</v>
      </c>
      <c r="K601" s="77" t="s">
        <v>92</v>
      </c>
      <c r="L601" s="61">
        <v>140</v>
      </c>
      <c r="M601" s="45" t="s">
        <v>92</v>
      </c>
      <c r="N601" s="29">
        <f>VLOOKUP(I601,[1]Hoja1!$A$2:$B$15532,2,FALSE)</f>
        <v>143000000</v>
      </c>
      <c r="O601" s="45" t="s">
        <v>92</v>
      </c>
      <c r="P601" s="4" t="s">
        <v>206</v>
      </c>
      <c r="Q601" s="4" t="s">
        <v>390</v>
      </c>
      <c r="R601" s="4" t="s">
        <v>92</v>
      </c>
      <c r="S601" s="4" t="s">
        <v>92</v>
      </c>
      <c r="T601" s="4" t="s">
        <v>92</v>
      </c>
      <c r="U601" s="4" t="s">
        <v>92</v>
      </c>
      <c r="V601" s="4" t="s">
        <v>92</v>
      </c>
      <c r="W601" s="29">
        <f t="shared" si="1"/>
        <v>306339973</v>
      </c>
      <c r="X601" s="66">
        <f>VLOOKUP(J601,'[2]Ambulancias TAM 4x4'!$G$31:$H$41,2,FALSE)</f>
        <v>3</v>
      </c>
      <c r="Y601" s="36">
        <v>0.05</v>
      </c>
      <c r="Z601" s="36">
        <v>0.05</v>
      </c>
      <c r="AA601" s="36">
        <v>0.05</v>
      </c>
      <c r="AB601" s="36">
        <v>0.05</v>
      </c>
      <c r="AC601" s="36">
        <v>0.05</v>
      </c>
      <c r="AD601" s="36">
        <v>0.06</v>
      </c>
      <c r="AE601" s="4" t="s">
        <v>16</v>
      </c>
      <c r="AF601" s="4" t="s">
        <v>16</v>
      </c>
      <c r="AG601" s="4" t="s">
        <v>16</v>
      </c>
      <c r="AH601" s="5">
        <v>1</v>
      </c>
      <c r="AI601" s="53">
        <v>8925000</v>
      </c>
      <c r="AJ601" s="53">
        <v>550000</v>
      </c>
      <c r="AK601" s="53">
        <v>450000</v>
      </c>
      <c r="AL601" s="53" t="s">
        <v>92</v>
      </c>
      <c r="AM601" s="53">
        <v>3500000</v>
      </c>
      <c r="AN601" s="53">
        <v>5870000</v>
      </c>
      <c r="AO601" s="53">
        <v>350000</v>
      </c>
      <c r="AP601" s="53">
        <v>650000</v>
      </c>
      <c r="AQ601" s="53">
        <v>35000</v>
      </c>
      <c r="AR601" s="53">
        <v>280000</v>
      </c>
      <c r="AS601" s="53" t="s">
        <v>92</v>
      </c>
      <c r="AT601" s="53" t="s">
        <v>92</v>
      </c>
      <c r="AU601" s="53" t="s">
        <v>92</v>
      </c>
      <c r="AV601" s="53" t="s">
        <v>92</v>
      </c>
      <c r="AW601" s="53" t="s">
        <v>92</v>
      </c>
      <c r="AX601" s="53">
        <v>3500000</v>
      </c>
      <c r="AY601" s="53">
        <v>2200000</v>
      </c>
      <c r="AZ601" s="53">
        <v>950000</v>
      </c>
      <c r="BA601" s="53">
        <v>2400000</v>
      </c>
      <c r="BB601" s="53">
        <v>0</v>
      </c>
      <c r="BC601" s="53">
        <v>380000</v>
      </c>
      <c r="BD601" s="53">
        <v>220000</v>
      </c>
      <c r="BE601" s="53">
        <v>650000</v>
      </c>
      <c r="BF601" s="53">
        <v>750000</v>
      </c>
      <c r="BG601" s="53">
        <v>1550000</v>
      </c>
      <c r="BH601" s="53">
        <v>150000</v>
      </c>
      <c r="BI601" s="53">
        <v>950000</v>
      </c>
      <c r="BJ601" s="53">
        <v>170000</v>
      </c>
      <c r="BK601" s="53" t="s">
        <v>92</v>
      </c>
      <c r="BL601" s="53" t="s">
        <v>92</v>
      </c>
      <c r="BM601" s="53" t="s">
        <v>92</v>
      </c>
      <c r="BN601" s="53">
        <v>0</v>
      </c>
      <c r="BO601" s="53">
        <v>130000</v>
      </c>
      <c r="BP601" s="53">
        <v>2200000</v>
      </c>
      <c r="BQ601" s="53">
        <v>4500000</v>
      </c>
      <c r="BR601" s="53">
        <v>0</v>
      </c>
      <c r="BS601" s="53">
        <v>350000</v>
      </c>
      <c r="BT601" s="53">
        <v>163339973</v>
      </c>
      <c r="BU601" s="53" t="s">
        <v>92</v>
      </c>
      <c r="BV601" s="53">
        <v>5355000</v>
      </c>
      <c r="BW601" s="53">
        <v>16600000</v>
      </c>
      <c r="BX601" s="53" t="s">
        <v>92</v>
      </c>
      <c r="BY601" s="31" t="s">
        <v>92</v>
      </c>
      <c r="BZ601" s="31" t="s">
        <v>92</v>
      </c>
      <c r="CA601" s="31" t="s">
        <v>92</v>
      </c>
      <c r="CB601" s="31" t="s">
        <v>92</v>
      </c>
      <c r="CC601" s="31" t="s">
        <v>92</v>
      </c>
      <c r="CD601" s="31" t="s">
        <v>92</v>
      </c>
      <c r="CE601" s="31" t="s">
        <v>92</v>
      </c>
      <c r="CF601" s="31" t="s">
        <v>92</v>
      </c>
      <c r="CG601" s="35" t="s">
        <v>17</v>
      </c>
      <c r="CH601" s="35" t="s">
        <v>17</v>
      </c>
      <c r="CI601" s="35" t="s">
        <v>16</v>
      </c>
      <c r="CJ601" s="35" t="s">
        <v>17</v>
      </c>
      <c r="CK601" s="35" t="s">
        <v>17</v>
      </c>
      <c r="CL601" s="35" t="s">
        <v>17</v>
      </c>
      <c r="CM601" s="31" t="s">
        <v>92</v>
      </c>
      <c r="CN601" s="31" t="s">
        <v>92</v>
      </c>
      <c r="CO601" s="31" t="s">
        <v>92</v>
      </c>
      <c r="CP601" s="31" t="s">
        <v>92</v>
      </c>
      <c r="CQ601" s="31" t="s">
        <v>92</v>
      </c>
      <c r="CR601" s="31" t="s">
        <v>92</v>
      </c>
      <c r="CS601" s="31" t="s">
        <v>92</v>
      </c>
      <c r="CT601" s="31" t="s">
        <v>92</v>
      </c>
      <c r="CU601" s="60">
        <v>9200000</v>
      </c>
      <c r="CV601" s="80">
        <v>1</v>
      </c>
    </row>
    <row r="602" spans="1:100" ht="38.25">
      <c r="A602" s="4">
        <v>599</v>
      </c>
      <c r="B602" s="27" t="s">
        <v>88</v>
      </c>
      <c r="C602" s="27" t="s">
        <v>213</v>
      </c>
      <c r="D602" s="27" t="s">
        <v>622</v>
      </c>
      <c r="E602" s="27" t="s">
        <v>92</v>
      </c>
      <c r="F602" s="27" t="s">
        <v>92</v>
      </c>
      <c r="G602" s="27" t="s">
        <v>623</v>
      </c>
      <c r="H602" s="4" t="s">
        <v>505</v>
      </c>
      <c r="I602" s="82">
        <v>1611169</v>
      </c>
      <c r="J602" s="4" t="s">
        <v>1407</v>
      </c>
      <c r="K602" s="77" t="s">
        <v>92</v>
      </c>
      <c r="L602" s="61">
        <v>153</v>
      </c>
      <c r="M602" s="45" t="s">
        <v>92</v>
      </c>
      <c r="N602" s="29">
        <f>VLOOKUP(I602,[1]Hoja1!$A$2:$B$15532,2,FALSE)</f>
        <v>234100000</v>
      </c>
      <c r="O602" s="45" t="s">
        <v>92</v>
      </c>
      <c r="P602" s="4" t="s">
        <v>206</v>
      </c>
      <c r="Q602" s="4" t="s">
        <v>390</v>
      </c>
      <c r="R602" s="4" t="s">
        <v>92</v>
      </c>
      <c r="S602" s="4" t="s">
        <v>92</v>
      </c>
      <c r="T602" s="4" t="s">
        <v>92</v>
      </c>
      <c r="U602" s="4" t="s">
        <v>92</v>
      </c>
      <c r="V602" s="4" t="s">
        <v>92</v>
      </c>
      <c r="W602" s="38">
        <f t="shared" si="1"/>
        <v>455940840.89877248</v>
      </c>
      <c r="X602" s="66">
        <v>1</v>
      </c>
      <c r="Y602" s="17">
        <v>0.08</v>
      </c>
      <c r="Z602" s="17">
        <v>0.08</v>
      </c>
      <c r="AA602" s="17">
        <v>0.08</v>
      </c>
      <c r="AB602" s="17">
        <v>0.08</v>
      </c>
      <c r="AC602" s="42">
        <v>0.09</v>
      </c>
      <c r="AD602" s="17">
        <v>0.1</v>
      </c>
      <c r="AE602" s="4" t="s">
        <v>16</v>
      </c>
      <c r="AF602" s="4" t="s">
        <v>16</v>
      </c>
      <c r="AG602" s="4" t="s">
        <v>16</v>
      </c>
      <c r="AH602" s="18">
        <v>1</v>
      </c>
      <c r="AI602" s="53" t="s">
        <v>92</v>
      </c>
      <c r="AJ602" s="53">
        <v>327935.39390377922</v>
      </c>
      <c r="AK602" s="53">
        <v>468479.13414825604</v>
      </c>
      <c r="AL602" s="53" t="s">
        <v>92</v>
      </c>
      <c r="AM602" s="53" t="s">
        <v>92</v>
      </c>
      <c r="AN602" s="53">
        <v>7428024.7740619192</v>
      </c>
      <c r="AO602" s="53">
        <v>323175.44548195205</v>
      </c>
      <c r="AP602" s="53" t="s">
        <v>92</v>
      </c>
      <c r="AQ602" s="53">
        <v>1.252618005744</v>
      </c>
      <c r="AR602" s="53">
        <v>924181.56463792326</v>
      </c>
      <c r="AS602" s="53" t="s">
        <v>92</v>
      </c>
      <c r="AT602" s="53" t="s">
        <v>92</v>
      </c>
      <c r="AU602" s="53" t="s">
        <v>92</v>
      </c>
      <c r="AV602" s="53" t="s">
        <v>92</v>
      </c>
      <c r="AW602" s="53" t="s">
        <v>92</v>
      </c>
      <c r="AX602" s="53" t="s">
        <v>92</v>
      </c>
      <c r="AY602" s="53" t="s">
        <v>92</v>
      </c>
      <c r="AZ602" s="53">
        <v>1771560.1088716586</v>
      </c>
      <c r="BA602" s="53">
        <v>2505236.0114879999</v>
      </c>
      <c r="BB602" s="53">
        <v>838471.17759488989</v>
      </c>
      <c r="BC602" s="53">
        <v>939463.50430799997</v>
      </c>
      <c r="BD602" s="53">
        <v>106267.10113529798</v>
      </c>
      <c r="BE602" s="53">
        <v>1296872.9998869356</v>
      </c>
      <c r="BF602" s="53" t="s">
        <v>92</v>
      </c>
      <c r="BG602" s="53">
        <v>3460983.5498706717</v>
      </c>
      <c r="BH602" s="53">
        <v>79700.325851473492</v>
      </c>
      <c r="BI602" s="53">
        <v>1420468.8185136961</v>
      </c>
      <c r="BJ602" s="53" t="s">
        <v>92</v>
      </c>
      <c r="BK602" s="53" t="s">
        <v>92</v>
      </c>
      <c r="BL602" s="53" t="s">
        <v>92</v>
      </c>
      <c r="BM602" s="53">
        <v>1753665.2080415997</v>
      </c>
      <c r="BN602" s="53">
        <v>4835105.5021718396</v>
      </c>
      <c r="BO602" s="53">
        <v>79700.325851473492</v>
      </c>
      <c r="BP602" s="53">
        <v>4361540.738920263</v>
      </c>
      <c r="BQ602" s="53">
        <v>10397042.602176636</v>
      </c>
      <c r="BR602" s="53">
        <v>1.252618005744</v>
      </c>
      <c r="BS602" s="53">
        <v>1240091.8256865598</v>
      </c>
      <c r="BT602" s="53">
        <v>221840840.89877248</v>
      </c>
      <c r="BU602" s="53" t="s">
        <v>92</v>
      </c>
      <c r="BV602" s="53" t="s">
        <v>92</v>
      </c>
      <c r="BW602" s="53" t="s">
        <v>92</v>
      </c>
      <c r="BX602" s="55" t="s">
        <v>92</v>
      </c>
      <c r="BY602" s="31" t="s">
        <v>92</v>
      </c>
      <c r="BZ602" s="31" t="s">
        <v>92</v>
      </c>
      <c r="CA602" s="31" t="s">
        <v>92</v>
      </c>
      <c r="CB602" s="31" t="s">
        <v>92</v>
      </c>
      <c r="CC602" s="31" t="s">
        <v>92</v>
      </c>
      <c r="CD602" s="31" t="s">
        <v>92</v>
      </c>
      <c r="CE602" s="31" t="s">
        <v>92</v>
      </c>
      <c r="CF602" s="31" t="s">
        <v>92</v>
      </c>
      <c r="CG602" s="31" t="s">
        <v>17</v>
      </c>
      <c r="CH602" s="31" t="s">
        <v>17</v>
      </c>
      <c r="CI602" s="31" t="s">
        <v>17</v>
      </c>
      <c r="CJ602" s="31" t="s">
        <v>17</v>
      </c>
      <c r="CK602" s="31" t="s">
        <v>17</v>
      </c>
      <c r="CL602" s="31" t="s">
        <v>17</v>
      </c>
      <c r="CM602" s="31" t="s">
        <v>92</v>
      </c>
      <c r="CN602" s="31" t="s">
        <v>92</v>
      </c>
      <c r="CO602" s="31" t="s">
        <v>92</v>
      </c>
      <c r="CP602" s="31" t="s">
        <v>92</v>
      </c>
      <c r="CQ602" s="31" t="s">
        <v>92</v>
      </c>
      <c r="CR602" s="31" t="s">
        <v>92</v>
      </c>
      <c r="CS602" s="31" t="s">
        <v>92</v>
      </c>
      <c r="CT602" s="31" t="s">
        <v>92</v>
      </c>
      <c r="CU602" s="56">
        <v>13220922.087201806</v>
      </c>
      <c r="CV602" s="80">
        <v>1</v>
      </c>
    </row>
    <row r="603" spans="1:100" ht="51">
      <c r="A603" s="4">
        <v>600</v>
      </c>
      <c r="B603" s="27" t="s">
        <v>88</v>
      </c>
      <c r="C603" s="27" t="s">
        <v>213</v>
      </c>
      <c r="D603" s="27" t="s">
        <v>622</v>
      </c>
      <c r="E603" s="27" t="s">
        <v>92</v>
      </c>
      <c r="F603" s="27" t="s">
        <v>92</v>
      </c>
      <c r="G603" s="27" t="s">
        <v>2051</v>
      </c>
      <c r="H603" s="4" t="s">
        <v>505</v>
      </c>
      <c r="I603" s="82">
        <v>1611171</v>
      </c>
      <c r="J603" s="4" t="s">
        <v>1408</v>
      </c>
      <c r="K603" s="77" t="s">
        <v>92</v>
      </c>
      <c r="L603" s="61">
        <v>153</v>
      </c>
      <c r="M603" s="45" t="s">
        <v>92</v>
      </c>
      <c r="N603" s="29">
        <f>VLOOKUP(I603,[1]Hoja1!$A$2:$B$15532,2,FALSE)</f>
        <v>200200000</v>
      </c>
      <c r="O603" s="45" t="s">
        <v>92</v>
      </c>
      <c r="P603" s="4" t="s">
        <v>206</v>
      </c>
      <c r="Q603" s="4" t="s">
        <v>390</v>
      </c>
      <c r="R603" s="4" t="s">
        <v>92</v>
      </c>
      <c r="S603" s="4" t="s">
        <v>92</v>
      </c>
      <c r="T603" s="4" t="s">
        <v>92</v>
      </c>
      <c r="U603" s="4" t="s">
        <v>92</v>
      </c>
      <c r="V603" s="4" t="s">
        <v>92</v>
      </c>
      <c r="W603" s="38">
        <f t="shared" si="1"/>
        <v>422040840.89877248</v>
      </c>
      <c r="X603" s="66">
        <v>1</v>
      </c>
      <c r="Y603" s="17">
        <v>0.08</v>
      </c>
      <c r="Z603" s="17">
        <v>0.08</v>
      </c>
      <c r="AA603" s="17">
        <v>0.08</v>
      </c>
      <c r="AB603" s="17">
        <v>0.08</v>
      </c>
      <c r="AC603" s="42">
        <v>0.09</v>
      </c>
      <c r="AD603" s="17">
        <v>0.1</v>
      </c>
      <c r="AE603" s="4" t="s">
        <v>16</v>
      </c>
      <c r="AF603" s="4" t="s">
        <v>16</v>
      </c>
      <c r="AG603" s="4" t="s">
        <v>16</v>
      </c>
      <c r="AH603" s="18">
        <v>1</v>
      </c>
      <c r="AI603" s="53" t="s">
        <v>92</v>
      </c>
      <c r="AJ603" s="53">
        <v>327935.39390377922</v>
      </c>
      <c r="AK603" s="53">
        <v>468479.13414825604</v>
      </c>
      <c r="AL603" s="53" t="s">
        <v>92</v>
      </c>
      <c r="AM603" s="53" t="s">
        <v>92</v>
      </c>
      <c r="AN603" s="53">
        <v>7428024.7740619192</v>
      </c>
      <c r="AO603" s="53">
        <v>323175.44548195205</v>
      </c>
      <c r="AP603" s="53" t="s">
        <v>92</v>
      </c>
      <c r="AQ603" s="53">
        <v>1.252618005744</v>
      </c>
      <c r="AR603" s="53">
        <v>924181.56463792326</v>
      </c>
      <c r="AS603" s="53" t="s">
        <v>92</v>
      </c>
      <c r="AT603" s="53" t="s">
        <v>92</v>
      </c>
      <c r="AU603" s="53" t="s">
        <v>92</v>
      </c>
      <c r="AV603" s="53" t="s">
        <v>92</v>
      </c>
      <c r="AW603" s="53" t="s">
        <v>92</v>
      </c>
      <c r="AX603" s="53" t="s">
        <v>92</v>
      </c>
      <c r="AY603" s="53" t="s">
        <v>92</v>
      </c>
      <c r="AZ603" s="53">
        <v>1771560.1088716586</v>
      </c>
      <c r="BA603" s="53">
        <v>2505236.0114879999</v>
      </c>
      <c r="BB603" s="53">
        <v>838471.17759488989</v>
      </c>
      <c r="BC603" s="53">
        <v>939463.50430799997</v>
      </c>
      <c r="BD603" s="53">
        <v>106267.10113529798</v>
      </c>
      <c r="BE603" s="53">
        <v>1296872.9998869356</v>
      </c>
      <c r="BF603" s="53" t="s">
        <v>92</v>
      </c>
      <c r="BG603" s="53">
        <v>3460983.5498706717</v>
      </c>
      <c r="BH603" s="53">
        <v>79700.325851473492</v>
      </c>
      <c r="BI603" s="53">
        <v>1420468.8185136961</v>
      </c>
      <c r="BJ603" s="53" t="s">
        <v>92</v>
      </c>
      <c r="BK603" s="53" t="s">
        <v>92</v>
      </c>
      <c r="BL603" s="53" t="s">
        <v>92</v>
      </c>
      <c r="BM603" s="53">
        <v>1753665.2080415997</v>
      </c>
      <c r="BN603" s="53">
        <v>4835105.5021718396</v>
      </c>
      <c r="BO603" s="53">
        <v>79700.325851473492</v>
      </c>
      <c r="BP603" s="53">
        <v>4361540.738920263</v>
      </c>
      <c r="BQ603" s="53">
        <v>10397042.602176636</v>
      </c>
      <c r="BR603" s="53">
        <v>5012413.5808849027</v>
      </c>
      <c r="BS603" s="53">
        <v>1240091.8256865598</v>
      </c>
      <c r="BT603" s="53">
        <v>221840840.89877248</v>
      </c>
      <c r="BU603" s="53" t="s">
        <v>92</v>
      </c>
      <c r="BV603" s="53" t="s">
        <v>92</v>
      </c>
      <c r="BW603" s="53" t="s">
        <v>92</v>
      </c>
      <c r="BX603" s="55" t="s">
        <v>92</v>
      </c>
      <c r="BY603" s="31" t="s">
        <v>92</v>
      </c>
      <c r="BZ603" s="31" t="s">
        <v>92</v>
      </c>
      <c r="CA603" s="31" t="s">
        <v>92</v>
      </c>
      <c r="CB603" s="31" t="s">
        <v>92</v>
      </c>
      <c r="CC603" s="31" t="s">
        <v>92</v>
      </c>
      <c r="CD603" s="31" t="s">
        <v>92</v>
      </c>
      <c r="CE603" s="31" t="s">
        <v>92</v>
      </c>
      <c r="CF603" s="31" t="s">
        <v>92</v>
      </c>
      <c r="CG603" s="31" t="s">
        <v>17</v>
      </c>
      <c r="CH603" s="31" t="s">
        <v>17</v>
      </c>
      <c r="CI603" s="31" t="s">
        <v>17</v>
      </c>
      <c r="CJ603" s="31" t="s">
        <v>17</v>
      </c>
      <c r="CK603" s="31" t="s">
        <v>17</v>
      </c>
      <c r="CL603" s="31" t="s">
        <v>17</v>
      </c>
      <c r="CM603" s="31" t="s">
        <v>92</v>
      </c>
      <c r="CN603" s="31" t="s">
        <v>92</v>
      </c>
      <c r="CO603" s="31" t="s">
        <v>92</v>
      </c>
      <c r="CP603" s="31" t="s">
        <v>92</v>
      </c>
      <c r="CQ603" s="31" t="s">
        <v>92</v>
      </c>
      <c r="CR603" s="31" t="s">
        <v>92</v>
      </c>
      <c r="CS603" s="31" t="s">
        <v>92</v>
      </c>
      <c r="CT603" s="31" t="s">
        <v>92</v>
      </c>
      <c r="CU603" s="56">
        <v>12670050.751107734</v>
      </c>
      <c r="CV603" s="80">
        <v>1</v>
      </c>
    </row>
    <row r="604" spans="1:100" ht="38.25">
      <c r="A604" s="4">
        <v>601</v>
      </c>
      <c r="B604" s="27" t="s">
        <v>88</v>
      </c>
      <c r="C604" s="27" t="s">
        <v>213</v>
      </c>
      <c r="D604" s="27" t="s">
        <v>622</v>
      </c>
      <c r="E604" s="27" t="s">
        <v>92</v>
      </c>
      <c r="F604" s="27" t="s">
        <v>92</v>
      </c>
      <c r="G604" s="27" t="s">
        <v>624</v>
      </c>
      <c r="H604" s="4" t="s">
        <v>505</v>
      </c>
      <c r="I604" s="82">
        <v>1611132</v>
      </c>
      <c r="J604" s="4" t="s">
        <v>1409</v>
      </c>
      <c r="K604" s="77" t="s">
        <v>92</v>
      </c>
      <c r="L604" s="61">
        <v>187</v>
      </c>
      <c r="M604" s="45" t="s">
        <v>92</v>
      </c>
      <c r="N604" s="29">
        <f>VLOOKUP(I604,[1]Hoja1!$A$2:$B$15532,2,FALSE)</f>
        <v>239800000</v>
      </c>
      <c r="O604" s="45" t="s">
        <v>92</v>
      </c>
      <c r="P604" s="4" t="s">
        <v>206</v>
      </c>
      <c r="Q604" s="4" t="s">
        <v>390</v>
      </c>
      <c r="R604" s="4" t="s">
        <v>92</v>
      </c>
      <c r="S604" s="4" t="s">
        <v>92</v>
      </c>
      <c r="T604" s="4" t="s">
        <v>92</v>
      </c>
      <c r="U604" s="4" t="s">
        <v>92</v>
      </c>
      <c r="V604" s="4" t="s">
        <v>92</v>
      </c>
      <c r="W604" s="38">
        <f t="shared" si="1"/>
        <v>466531923.39438498</v>
      </c>
      <c r="X604" s="66">
        <v>1</v>
      </c>
      <c r="Y604" s="17">
        <v>0.08</v>
      </c>
      <c r="Z604" s="17">
        <v>0.08</v>
      </c>
      <c r="AA604" s="17">
        <v>0.08</v>
      </c>
      <c r="AB604" s="17">
        <v>0.08</v>
      </c>
      <c r="AC604" s="42">
        <v>0.09</v>
      </c>
      <c r="AD604" s="17">
        <v>0.1</v>
      </c>
      <c r="AE604" s="4" t="s">
        <v>16</v>
      </c>
      <c r="AF604" s="4" t="s">
        <v>16</v>
      </c>
      <c r="AG604" s="4" t="s">
        <v>16</v>
      </c>
      <c r="AH604" s="18">
        <v>1</v>
      </c>
      <c r="AI604" s="53" t="s">
        <v>92</v>
      </c>
      <c r="AJ604" s="53">
        <v>327935.39390377922</v>
      </c>
      <c r="AK604" s="53">
        <v>468479.13414825604</v>
      </c>
      <c r="AL604" s="53" t="s">
        <v>92</v>
      </c>
      <c r="AM604" s="53" t="s">
        <v>92</v>
      </c>
      <c r="AN604" s="53">
        <v>7428024.7740619192</v>
      </c>
      <c r="AO604" s="53">
        <v>323175.44548195205</v>
      </c>
      <c r="AP604" s="53" t="s">
        <v>92</v>
      </c>
      <c r="AQ604" s="53">
        <v>1.252618005744</v>
      </c>
      <c r="AR604" s="53">
        <v>924181.56463792326</v>
      </c>
      <c r="AS604" s="53" t="s">
        <v>92</v>
      </c>
      <c r="AT604" s="53" t="s">
        <v>92</v>
      </c>
      <c r="AU604" s="53" t="s">
        <v>92</v>
      </c>
      <c r="AV604" s="53" t="s">
        <v>92</v>
      </c>
      <c r="AW604" s="53" t="s">
        <v>92</v>
      </c>
      <c r="AX604" s="53" t="s">
        <v>92</v>
      </c>
      <c r="AY604" s="53" t="s">
        <v>92</v>
      </c>
      <c r="AZ604" s="53">
        <v>1771560.1088716586</v>
      </c>
      <c r="BA604" s="53">
        <v>2505236.0114879999</v>
      </c>
      <c r="BB604" s="53">
        <v>838471.17759488989</v>
      </c>
      <c r="BC604" s="53">
        <v>939463.50430799997</v>
      </c>
      <c r="BD604" s="53">
        <v>106267.10113529798</v>
      </c>
      <c r="BE604" s="53">
        <v>1296872.9998869356</v>
      </c>
      <c r="BF604" s="53" t="s">
        <v>92</v>
      </c>
      <c r="BG604" s="53">
        <v>3460983.5498706717</v>
      </c>
      <c r="BH604" s="53">
        <v>79700.325851473492</v>
      </c>
      <c r="BI604" s="53">
        <v>1420468.8185136961</v>
      </c>
      <c r="BJ604" s="53" t="s">
        <v>92</v>
      </c>
      <c r="BK604" s="53" t="s">
        <v>92</v>
      </c>
      <c r="BL604" s="53" t="s">
        <v>92</v>
      </c>
      <c r="BM604" s="53">
        <v>2881021.4132111999</v>
      </c>
      <c r="BN604" s="53">
        <v>4835105.5021718396</v>
      </c>
      <c r="BO604" s="53">
        <v>79700.325851473492</v>
      </c>
      <c r="BP604" s="53">
        <v>4361540.738920263</v>
      </c>
      <c r="BQ604" s="53">
        <v>8399617.930217253</v>
      </c>
      <c r="BR604" s="53">
        <v>5012413.5808849027</v>
      </c>
      <c r="BS604" s="53">
        <v>1240091.8256865598</v>
      </c>
      <c r="BT604" s="53">
        <v>226731923.39438498</v>
      </c>
      <c r="BU604" s="53" t="s">
        <v>92</v>
      </c>
      <c r="BV604" s="53" t="s">
        <v>92</v>
      </c>
      <c r="BW604" s="53" t="s">
        <v>92</v>
      </c>
      <c r="BX604" s="55" t="s">
        <v>92</v>
      </c>
      <c r="BY604" s="31" t="s">
        <v>92</v>
      </c>
      <c r="BZ604" s="31" t="s">
        <v>92</v>
      </c>
      <c r="CA604" s="31" t="s">
        <v>92</v>
      </c>
      <c r="CB604" s="31" t="s">
        <v>92</v>
      </c>
      <c r="CC604" s="31" t="s">
        <v>92</v>
      </c>
      <c r="CD604" s="31" t="s">
        <v>92</v>
      </c>
      <c r="CE604" s="31" t="s">
        <v>92</v>
      </c>
      <c r="CF604" s="31" t="s">
        <v>92</v>
      </c>
      <c r="CG604" s="31" t="s">
        <v>17</v>
      </c>
      <c r="CH604" s="31" t="s">
        <v>17</v>
      </c>
      <c r="CI604" s="31" t="s">
        <v>17</v>
      </c>
      <c r="CJ604" s="31" t="s">
        <v>17</v>
      </c>
      <c r="CK604" s="31" t="s">
        <v>17</v>
      </c>
      <c r="CL604" s="31" t="s">
        <v>17</v>
      </c>
      <c r="CM604" s="31" t="s">
        <v>92</v>
      </c>
      <c r="CN604" s="31" t="s">
        <v>92</v>
      </c>
      <c r="CO604" s="31" t="s">
        <v>92</v>
      </c>
      <c r="CP604" s="31" t="s">
        <v>92</v>
      </c>
      <c r="CQ604" s="31" t="s">
        <v>92</v>
      </c>
      <c r="CR604" s="31" t="s">
        <v>92</v>
      </c>
      <c r="CS604" s="31" t="s">
        <v>92</v>
      </c>
      <c r="CT604" s="31" t="s">
        <v>92</v>
      </c>
      <c r="CU604" s="56">
        <v>16682495.620153183</v>
      </c>
      <c r="CV604" s="80">
        <v>1</v>
      </c>
    </row>
    <row r="605" spans="1:100" ht="38.25">
      <c r="A605" s="4">
        <v>602</v>
      </c>
      <c r="B605" s="27" t="s">
        <v>88</v>
      </c>
      <c r="C605" s="27" t="s">
        <v>213</v>
      </c>
      <c r="D605" s="27" t="s">
        <v>622</v>
      </c>
      <c r="E605" s="27" t="s">
        <v>92</v>
      </c>
      <c r="F605" s="27" t="s">
        <v>92</v>
      </c>
      <c r="G605" s="27" t="s">
        <v>625</v>
      </c>
      <c r="H605" s="4" t="s">
        <v>505</v>
      </c>
      <c r="I605" s="82">
        <v>1611146</v>
      </c>
      <c r="J605" s="4" t="s">
        <v>1410</v>
      </c>
      <c r="K605" s="77" t="s">
        <v>92</v>
      </c>
      <c r="L605" s="61">
        <v>240</v>
      </c>
      <c r="M605" s="45" t="s">
        <v>92</v>
      </c>
      <c r="N605" s="29">
        <f>VLOOKUP(I605,[1]Hoja1!$A$2:$B$15532,2,FALSE)</f>
        <v>314000000</v>
      </c>
      <c r="O605" s="45" t="s">
        <v>92</v>
      </c>
      <c r="P605" s="4" t="s">
        <v>206</v>
      </c>
      <c r="Q605" s="4" t="s">
        <v>390</v>
      </c>
      <c r="R605" s="4" t="s">
        <v>92</v>
      </c>
      <c r="S605" s="4" t="s">
        <v>92</v>
      </c>
      <c r="T605" s="4" t="s">
        <v>92</v>
      </c>
      <c r="U605" s="4" t="s">
        <v>92</v>
      </c>
      <c r="V605" s="4" t="s">
        <v>92</v>
      </c>
      <c r="W605" s="38">
        <f t="shared" si="1"/>
        <v>540731923.39438498</v>
      </c>
      <c r="X605" s="66">
        <v>2</v>
      </c>
      <c r="Y605" s="17">
        <v>0.08</v>
      </c>
      <c r="Z605" s="17">
        <v>0.08</v>
      </c>
      <c r="AA605" s="17">
        <v>0.08</v>
      </c>
      <c r="AB605" s="17">
        <v>0.08</v>
      </c>
      <c r="AC605" s="42">
        <v>0.09</v>
      </c>
      <c r="AD605" s="17">
        <v>0.1</v>
      </c>
      <c r="AE605" s="4" t="s">
        <v>16</v>
      </c>
      <c r="AF605" s="4" t="s">
        <v>16</v>
      </c>
      <c r="AG605" s="4" t="s">
        <v>16</v>
      </c>
      <c r="AH605" s="18">
        <v>1</v>
      </c>
      <c r="AI605" s="53" t="s">
        <v>92</v>
      </c>
      <c r="AJ605" s="53">
        <v>327935.39390377922</v>
      </c>
      <c r="AK605" s="53">
        <v>468479.13414825604</v>
      </c>
      <c r="AL605" s="53" t="s">
        <v>92</v>
      </c>
      <c r="AM605" s="53" t="s">
        <v>92</v>
      </c>
      <c r="AN605" s="53">
        <v>7428024.7740619192</v>
      </c>
      <c r="AO605" s="53">
        <v>323175.44548195205</v>
      </c>
      <c r="AP605" s="53" t="s">
        <v>92</v>
      </c>
      <c r="AQ605" s="53">
        <v>1.252618005744</v>
      </c>
      <c r="AR605" s="53">
        <v>924181.56463792326</v>
      </c>
      <c r="AS605" s="53" t="s">
        <v>92</v>
      </c>
      <c r="AT605" s="53" t="s">
        <v>92</v>
      </c>
      <c r="AU605" s="53" t="s">
        <v>92</v>
      </c>
      <c r="AV605" s="53" t="s">
        <v>92</v>
      </c>
      <c r="AW605" s="53" t="s">
        <v>92</v>
      </c>
      <c r="AX605" s="53" t="s">
        <v>92</v>
      </c>
      <c r="AY605" s="53" t="s">
        <v>92</v>
      </c>
      <c r="AZ605" s="53">
        <v>1771560.1088716586</v>
      </c>
      <c r="BA605" s="53">
        <v>2505236.0114879999</v>
      </c>
      <c r="BB605" s="53">
        <v>838471.17759488989</v>
      </c>
      <c r="BC605" s="53">
        <v>939463.50430799997</v>
      </c>
      <c r="BD605" s="53">
        <v>106267.10113529798</v>
      </c>
      <c r="BE605" s="53">
        <v>1296872.9998869356</v>
      </c>
      <c r="BF605" s="53" t="s">
        <v>92</v>
      </c>
      <c r="BG605" s="53">
        <v>3460983.5498706717</v>
      </c>
      <c r="BH605" s="53">
        <v>79700.325851473492</v>
      </c>
      <c r="BI605" s="53">
        <v>1420468.8185136961</v>
      </c>
      <c r="BJ605" s="53" t="s">
        <v>92</v>
      </c>
      <c r="BK605" s="53" t="s">
        <v>92</v>
      </c>
      <c r="BL605" s="53" t="s">
        <v>92</v>
      </c>
      <c r="BM605" s="53">
        <v>2881021.4132111999</v>
      </c>
      <c r="BN605" s="53">
        <v>4835105.5021718396</v>
      </c>
      <c r="BO605" s="53">
        <v>79700.325851473492</v>
      </c>
      <c r="BP605" s="53">
        <v>4361540.738920263</v>
      </c>
      <c r="BQ605" s="53">
        <v>8399617.930217253</v>
      </c>
      <c r="BR605" s="53">
        <v>5012413.5808849027</v>
      </c>
      <c r="BS605" s="53">
        <v>1240091.8256865598</v>
      </c>
      <c r="BT605" s="53">
        <v>226731923.39438498</v>
      </c>
      <c r="BU605" s="53" t="s">
        <v>92</v>
      </c>
      <c r="BV605" s="53" t="s">
        <v>92</v>
      </c>
      <c r="BW605" s="53" t="s">
        <v>92</v>
      </c>
      <c r="BX605" s="55" t="s">
        <v>92</v>
      </c>
      <c r="BY605" s="31" t="s">
        <v>92</v>
      </c>
      <c r="BZ605" s="31" t="s">
        <v>92</v>
      </c>
      <c r="CA605" s="31" t="s">
        <v>92</v>
      </c>
      <c r="CB605" s="31" t="s">
        <v>92</v>
      </c>
      <c r="CC605" s="31" t="s">
        <v>92</v>
      </c>
      <c r="CD605" s="31" t="s">
        <v>92</v>
      </c>
      <c r="CE605" s="31" t="s">
        <v>92</v>
      </c>
      <c r="CF605" s="31" t="s">
        <v>92</v>
      </c>
      <c r="CG605" s="31" t="s">
        <v>17</v>
      </c>
      <c r="CH605" s="31" t="s">
        <v>17</v>
      </c>
      <c r="CI605" s="31" t="s">
        <v>17</v>
      </c>
      <c r="CJ605" s="31" t="s">
        <v>17</v>
      </c>
      <c r="CK605" s="31" t="s">
        <v>17</v>
      </c>
      <c r="CL605" s="31" t="s">
        <v>17</v>
      </c>
      <c r="CM605" s="31" t="s">
        <v>92</v>
      </c>
      <c r="CN605" s="31" t="s">
        <v>92</v>
      </c>
      <c r="CO605" s="31" t="s">
        <v>92</v>
      </c>
      <c r="CP605" s="31" t="s">
        <v>92</v>
      </c>
      <c r="CQ605" s="31" t="s">
        <v>92</v>
      </c>
      <c r="CR605" s="31" t="s">
        <v>92</v>
      </c>
      <c r="CS605" s="31" t="s">
        <v>92</v>
      </c>
      <c r="CT605" s="31" t="s">
        <v>92</v>
      </c>
      <c r="CU605" s="56">
        <v>19724974.483832765</v>
      </c>
      <c r="CV605" s="80">
        <v>1</v>
      </c>
    </row>
    <row r="606" spans="1:100" ht="38.25">
      <c r="A606" s="4">
        <v>603</v>
      </c>
      <c r="B606" s="27" t="s">
        <v>88</v>
      </c>
      <c r="C606" s="27" t="s">
        <v>213</v>
      </c>
      <c r="D606" s="27" t="s">
        <v>622</v>
      </c>
      <c r="E606" s="27" t="s">
        <v>92</v>
      </c>
      <c r="F606" s="27" t="s">
        <v>92</v>
      </c>
      <c r="G606" s="27" t="s">
        <v>626</v>
      </c>
      <c r="H606" s="4" t="s">
        <v>505</v>
      </c>
      <c r="I606" s="82">
        <v>1611148</v>
      </c>
      <c r="J606" s="4" t="s">
        <v>1411</v>
      </c>
      <c r="K606" s="77" t="s">
        <v>92</v>
      </c>
      <c r="L606" s="61">
        <v>280</v>
      </c>
      <c r="M606" s="45" t="s">
        <v>92</v>
      </c>
      <c r="N606" s="29">
        <f>VLOOKUP(I606,[1]Hoja1!$A$2:$B$15532,2,FALSE)</f>
        <v>339500000</v>
      </c>
      <c r="O606" s="45" t="s">
        <v>92</v>
      </c>
      <c r="P606" s="4" t="s">
        <v>206</v>
      </c>
      <c r="Q606" s="4" t="s">
        <v>390</v>
      </c>
      <c r="R606" s="4" t="s">
        <v>92</v>
      </c>
      <c r="S606" s="4" t="s">
        <v>92</v>
      </c>
      <c r="T606" s="4" t="s">
        <v>92</v>
      </c>
      <c r="U606" s="4" t="s">
        <v>92</v>
      </c>
      <c r="V606" s="4" t="s">
        <v>92</v>
      </c>
      <c r="W606" s="38">
        <f t="shared" si="1"/>
        <v>575993590.54456401</v>
      </c>
      <c r="X606" s="66">
        <v>2</v>
      </c>
      <c r="Y606" s="17">
        <v>0.06</v>
      </c>
      <c r="Z606" s="17">
        <v>0.06</v>
      </c>
      <c r="AA606" s="17">
        <v>0.06</v>
      </c>
      <c r="AB606" s="17">
        <v>0.06</v>
      </c>
      <c r="AC606" s="42">
        <v>7.0000000000000007E-2</v>
      </c>
      <c r="AD606" s="17">
        <v>0.08</v>
      </c>
      <c r="AE606" s="4" t="s">
        <v>16</v>
      </c>
      <c r="AF606" s="4" t="s">
        <v>16</v>
      </c>
      <c r="AG606" s="4" t="s">
        <v>16</v>
      </c>
      <c r="AH606" s="18">
        <v>1</v>
      </c>
      <c r="AI606" s="53" t="s">
        <v>92</v>
      </c>
      <c r="AJ606" s="53">
        <v>327935.39390377922</v>
      </c>
      <c r="AK606" s="53">
        <v>468479.13414825604</v>
      </c>
      <c r="AL606" s="53" t="s">
        <v>92</v>
      </c>
      <c r="AM606" s="53" t="s">
        <v>92</v>
      </c>
      <c r="AN606" s="53">
        <v>7428024.7740619192</v>
      </c>
      <c r="AO606" s="53">
        <v>323175.44548195205</v>
      </c>
      <c r="AP606" s="53" t="s">
        <v>92</v>
      </c>
      <c r="AQ606" s="53">
        <v>1.252618005744</v>
      </c>
      <c r="AR606" s="53">
        <v>924181.56463792326</v>
      </c>
      <c r="AS606" s="53" t="s">
        <v>92</v>
      </c>
      <c r="AT606" s="53" t="s">
        <v>92</v>
      </c>
      <c r="AU606" s="53" t="s">
        <v>92</v>
      </c>
      <c r="AV606" s="53" t="s">
        <v>92</v>
      </c>
      <c r="AW606" s="53" t="s">
        <v>92</v>
      </c>
      <c r="AX606" s="53" t="s">
        <v>92</v>
      </c>
      <c r="AY606" s="53" t="s">
        <v>92</v>
      </c>
      <c r="AZ606" s="53">
        <v>1771560.1088716586</v>
      </c>
      <c r="BA606" s="53">
        <v>2505236.0114879999</v>
      </c>
      <c r="BB606" s="53">
        <v>838471.17759488989</v>
      </c>
      <c r="BC606" s="53">
        <v>939463.50430799997</v>
      </c>
      <c r="BD606" s="53">
        <v>106267.10113529798</v>
      </c>
      <c r="BE606" s="53">
        <v>1296872.9998869356</v>
      </c>
      <c r="BF606" s="53" t="s">
        <v>92</v>
      </c>
      <c r="BG606" s="53">
        <v>3460983.5498706717</v>
      </c>
      <c r="BH606" s="53">
        <v>79700.325851473492</v>
      </c>
      <c r="BI606" s="53">
        <v>1420468.8185136961</v>
      </c>
      <c r="BJ606" s="53" t="s">
        <v>92</v>
      </c>
      <c r="BK606" s="53" t="s">
        <v>92</v>
      </c>
      <c r="BL606" s="53" t="s">
        <v>92</v>
      </c>
      <c r="BM606" s="53">
        <v>2881021.4132111999</v>
      </c>
      <c r="BN606" s="53">
        <v>4835105.5021718396</v>
      </c>
      <c r="BO606" s="53">
        <v>79700.325851473492</v>
      </c>
      <c r="BP606" s="53">
        <v>4361540.738920263</v>
      </c>
      <c r="BQ606" s="53">
        <v>8399617.930217253</v>
      </c>
      <c r="BR606" s="53">
        <v>5012413.5808849027</v>
      </c>
      <c r="BS606" s="53">
        <v>1240091.8256865598</v>
      </c>
      <c r="BT606" s="53">
        <v>236493590.54456404</v>
      </c>
      <c r="BU606" s="53" t="s">
        <v>92</v>
      </c>
      <c r="BV606" s="53" t="s">
        <v>92</v>
      </c>
      <c r="BW606" s="53" t="s">
        <v>92</v>
      </c>
      <c r="BX606" s="55" t="s">
        <v>92</v>
      </c>
      <c r="BY606" s="31" t="s">
        <v>92</v>
      </c>
      <c r="BZ606" s="31" t="s">
        <v>92</v>
      </c>
      <c r="CA606" s="31" t="s">
        <v>92</v>
      </c>
      <c r="CB606" s="31" t="s">
        <v>92</v>
      </c>
      <c r="CC606" s="31" t="s">
        <v>92</v>
      </c>
      <c r="CD606" s="31" t="s">
        <v>92</v>
      </c>
      <c r="CE606" s="31" t="s">
        <v>92</v>
      </c>
      <c r="CF606" s="31" t="s">
        <v>92</v>
      </c>
      <c r="CG606" s="31" t="s">
        <v>17</v>
      </c>
      <c r="CH606" s="31" t="s">
        <v>17</v>
      </c>
      <c r="CI606" s="31" t="s">
        <v>17</v>
      </c>
      <c r="CJ606" s="31" t="s">
        <v>17</v>
      </c>
      <c r="CK606" s="31" t="s">
        <v>17</v>
      </c>
      <c r="CL606" s="31" t="s">
        <v>17</v>
      </c>
      <c r="CM606" s="31" t="s">
        <v>92</v>
      </c>
      <c r="CN606" s="31" t="s">
        <v>92</v>
      </c>
      <c r="CO606" s="31" t="s">
        <v>92</v>
      </c>
      <c r="CP606" s="31" t="s">
        <v>92</v>
      </c>
      <c r="CQ606" s="31" t="s">
        <v>92</v>
      </c>
      <c r="CR606" s="31" t="s">
        <v>92</v>
      </c>
      <c r="CS606" s="31" t="s">
        <v>92</v>
      </c>
      <c r="CT606" s="31" t="s">
        <v>92</v>
      </c>
      <c r="CU606" s="56">
        <v>20032660.055055685</v>
      </c>
      <c r="CV606" s="80">
        <v>1</v>
      </c>
    </row>
    <row r="607" spans="1:100" ht="38.25">
      <c r="A607" s="4">
        <v>604</v>
      </c>
      <c r="B607" s="27" t="s">
        <v>88</v>
      </c>
      <c r="C607" s="27" t="s">
        <v>213</v>
      </c>
      <c r="D607" s="27" t="s">
        <v>622</v>
      </c>
      <c r="E607" s="27" t="s">
        <v>92</v>
      </c>
      <c r="F607" s="27" t="s">
        <v>92</v>
      </c>
      <c r="G607" s="27" t="s">
        <v>627</v>
      </c>
      <c r="H607" s="4" t="s">
        <v>505</v>
      </c>
      <c r="I607" s="82">
        <v>1611153</v>
      </c>
      <c r="J607" s="4" t="s">
        <v>1412</v>
      </c>
      <c r="K607" s="77" t="s">
        <v>92</v>
      </c>
      <c r="L607" s="61">
        <v>280</v>
      </c>
      <c r="M607" s="45" t="s">
        <v>92</v>
      </c>
      <c r="N607" s="29">
        <f>VLOOKUP(I607,[1]Hoja1!$A$2:$B$15532,2,FALSE)</f>
        <v>387100000</v>
      </c>
      <c r="O607" s="45" t="s">
        <v>92</v>
      </c>
      <c r="P607" s="4" t="s">
        <v>206</v>
      </c>
      <c r="Q607" s="4" t="s">
        <v>390</v>
      </c>
      <c r="R607" s="4" t="s">
        <v>92</v>
      </c>
      <c r="S607" s="4" t="s">
        <v>92</v>
      </c>
      <c r="T607" s="4" t="s">
        <v>92</v>
      </c>
      <c r="U607" s="4" t="s">
        <v>92</v>
      </c>
      <c r="V607" s="4" t="s">
        <v>92</v>
      </c>
      <c r="W607" s="38">
        <f t="shared" si="1"/>
        <v>638479249.47710764</v>
      </c>
      <c r="X607" s="66">
        <v>2</v>
      </c>
      <c r="Y607" s="17">
        <v>7.0000000000000007E-2</v>
      </c>
      <c r="Z607" s="17">
        <v>7.0000000000000007E-2</v>
      </c>
      <c r="AA607" s="17">
        <v>7.0000000000000007E-2</v>
      </c>
      <c r="AB607" s="17">
        <v>7.0000000000000007E-2</v>
      </c>
      <c r="AC607" s="42">
        <v>0.08</v>
      </c>
      <c r="AD607" s="17">
        <v>0.09</v>
      </c>
      <c r="AE607" s="4" t="s">
        <v>16</v>
      </c>
      <c r="AF607" s="4" t="s">
        <v>16</v>
      </c>
      <c r="AG607" s="4" t="s">
        <v>16</v>
      </c>
      <c r="AH607" s="18">
        <v>1</v>
      </c>
      <c r="AI607" s="53" t="s">
        <v>92</v>
      </c>
      <c r="AJ607" s="53">
        <v>327935.39390377922</v>
      </c>
      <c r="AK607" s="53">
        <v>468479.13414825604</v>
      </c>
      <c r="AL607" s="53" t="s">
        <v>92</v>
      </c>
      <c r="AM607" s="53" t="s">
        <v>92</v>
      </c>
      <c r="AN607" s="53">
        <v>7428024.7740619192</v>
      </c>
      <c r="AO607" s="53">
        <v>323175.44548195205</v>
      </c>
      <c r="AP607" s="53" t="s">
        <v>92</v>
      </c>
      <c r="AQ607" s="53">
        <v>1.252618005744</v>
      </c>
      <c r="AR607" s="53">
        <v>924181.56463792326</v>
      </c>
      <c r="AS607" s="53" t="s">
        <v>92</v>
      </c>
      <c r="AT607" s="53" t="s">
        <v>92</v>
      </c>
      <c r="AU607" s="53" t="s">
        <v>92</v>
      </c>
      <c r="AV607" s="53" t="s">
        <v>92</v>
      </c>
      <c r="AW607" s="53" t="s">
        <v>92</v>
      </c>
      <c r="AX607" s="53" t="s">
        <v>92</v>
      </c>
      <c r="AY607" s="53" t="s">
        <v>92</v>
      </c>
      <c r="AZ607" s="53">
        <v>1771560.1088716586</v>
      </c>
      <c r="BA607" s="53">
        <v>2505236.0114879999</v>
      </c>
      <c r="BB607" s="53">
        <v>838471.17759488989</v>
      </c>
      <c r="BC607" s="53">
        <v>939463.50430799997</v>
      </c>
      <c r="BD607" s="53">
        <v>106267.10113529798</v>
      </c>
      <c r="BE607" s="53">
        <v>1296872.9998869356</v>
      </c>
      <c r="BF607" s="53" t="s">
        <v>92</v>
      </c>
      <c r="BG607" s="53">
        <v>3460983.5498706717</v>
      </c>
      <c r="BH607" s="53">
        <v>79700.325851473492</v>
      </c>
      <c r="BI607" s="53">
        <v>1420468.8185136961</v>
      </c>
      <c r="BJ607" s="53" t="s">
        <v>92</v>
      </c>
      <c r="BK607" s="53" t="s">
        <v>92</v>
      </c>
      <c r="BL607" s="53" t="s">
        <v>92</v>
      </c>
      <c r="BM607" s="53">
        <v>2881021.4132111999</v>
      </c>
      <c r="BN607" s="53">
        <v>4835105.5021718396</v>
      </c>
      <c r="BO607" s="53">
        <v>79700.325851473492</v>
      </c>
      <c r="BP607" s="53">
        <v>4361540.738920263</v>
      </c>
      <c r="BQ607" s="53">
        <v>8399617.930217253</v>
      </c>
      <c r="BR607" s="53">
        <v>5012413.5808849027</v>
      </c>
      <c r="BS607" s="53">
        <v>1240091.8256865598</v>
      </c>
      <c r="BT607" s="53">
        <v>251379249.47710764</v>
      </c>
      <c r="BU607" s="53" t="s">
        <v>92</v>
      </c>
      <c r="BV607" s="53" t="s">
        <v>92</v>
      </c>
      <c r="BW607" s="53" t="s">
        <v>92</v>
      </c>
      <c r="BX607" s="55" t="s">
        <v>92</v>
      </c>
      <c r="BY607" s="31" t="s">
        <v>92</v>
      </c>
      <c r="BZ607" s="31" t="s">
        <v>92</v>
      </c>
      <c r="CA607" s="31" t="s">
        <v>92</v>
      </c>
      <c r="CB607" s="31" t="s">
        <v>92</v>
      </c>
      <c r="CC607" s="31" t="s">
        <v>92</v>
      </c>
      <c r="CD607" s="31" t="s">
        <v>92</v>
      </c>
      <c r="CE607" s="31" t="s">
        <v>92</v>
      </c>
      <c r="CF607" s="31" t="s">
        <v>92</v>
      </c>
      <c r="CG607" s="31" t="s">
        <v>17</v>
      </c>
      <c r="CH607" s="31" t="s">
        <v>17</v>
      </c>
      <c r="CI607" s="31" t="s">
        <v>17</v>
      </c>
      <c r="CJ607" s="31" t="s">
        <v>17</v>
      </c>
      <c r="CK607" s="31" t="s">
        <v>17</v>
      </c>
      <c r="CL607" s="31" t="s">
        <v>17</v>
      </c>
      <c r="CM607" s="31" t="s">
        <v>92</v>
      </c>
      <c r="CN607" s="31" t="s">
        <v>92</v>
      </c>
      <c r="CO607" s="31" t="s">
        <v>92</v>
      </c>
      <c r="CP607" s="31" t="s">
        <v>92</v>
      </c>
      <c r="CQ607" s="31" t="s">
        <v>92</v>
      </c>
      <c r="CR607" s="31" t="s">
        <v>92</v>
      </c>
      <c r="CS607" s="31" t="s">
        <v>92</v>
      </c>
      <c r="CT607" s="31" t="s">
        <v>92</v>
      </c>
      <c r="CU607" s="56">
        <v>20473870.947836898</v>
      </c>
      <c r="CV607" s="80">
        <v>1</v>
      </c>
    </row>
    <row r="608" spans="1:100" ht="76.5" hidden="1">
      <c r="A608" s="4">
        <v>605</v>
      </c>
      <c r="B608" s="15" t="s">
        <v>532</v>
      </c>
      <c r="C608" s="27" t="s">
        <v>213</v>
      </c>
      <c r="D608" s="27" t="s">
        <v>622</v>
      </c>
      <c r="E608" s="27" t="s">
        <v>92</v>
      </c>
      <c r="F608" s="27" t="s">
        <v>92</v>
      </c>
      <c r="G608" s="27" t="s">
        <v>628</v>
      </c>
      <c r="H608" s="4" t="s">
        <v>639</v>
      </c>
      <c r="I608" s="82">
        <v>3610112</v>
      </c>
      <c r="J608" s="4" t="s">
        <v>1413</v>
      </c>
      <c r="K608" s="77" t="s">
        <v>139</v>
      </c>
      <c r="L608" s="61">
        <v>222</v>
      </c>
      <c r="M608" s="45" t="s">
        <v>92</v>
      </c>
      <c r="N608" s="29">
        <f>VLOOKUP(J608,[4]Hoja1!$B$2:$C$643,2,FALSE)</f>
        <v>264200000</v>
      </c>
      <c r="O608" s="45" t="s">
        <v>92</v>
      </c>
      <c r="P608" s="4" t="s">
        <v>206</v>
      </c>
      <c r="Q608" s="4" t="s">
        <v>390</v>
      </c>
      <c r="R608" s="4" t="s">
        <v>92</v>
      </c>
      <c r="S608" s="4" t="s">
        <v>92</v>
      </c>
      <c r="T608" s="4" t="s">
        <v>92</v>
      </c>
      <c r="U608" s="4" t="s">
        <v>92</v>
      </c>
      <c r="V608" s="4" t="s">
        <v>92</v>
      </c>
      <c r="W608" s="38">
        <f t="shared" si="1"/>
        <v>547700000</v>
      </c>
      <c r="X608" s="66">
        <v>3</v>
      </c>
      <c r="Y608" s="17">
        <v>0.01</v>
      </c>
      <c r="Z608" s="17">
        <v>0.01</v>
      </c>
      <c r="AA608" s="17">
        <v>0.01</v>
      </c>
      <c r="AB608" s="17">
        <v>0.01</v>
      </c>
      <c r="AC608" s="17">
        <v>0.01</v>
      </c>
      <c r="AD608" s="17">
        <v>0.01</v>
      </c>
      <c r="AE608" s="4" t="s">
        <v>17</v>
      </c>
      <c r="AF608" s="4" t="s">
        <v>17</v>
      </c>
      <c r="AG608" s="4" t="s">
        <v>16</v>
      </c>
      <c r="AH608" s="18">
        <v>1</v>
      </c>
      <c r="AI608" s="53" t="s">
        <v>92</v>
      </c>
      <c r="AJ608" s="53">
        <v>235000</v>
      </c>
      <c r="AK608" s="53">
        <v>320000</v>
      </c>
      <c r="AL608" s="53" t="s">
        <v>92</v>
      </c>
      <c r="AM608" s="53" t="s">
        <v>92</v>
      </c>
      <c r="AN608" s="53">
        <v>5200000</v>
      </c>
      <c r="AO608" s="53">
        <v>465000</v>
      </c>
      <c r="AP608" s="53">
        <v>530000</v>
      </c>
      <c r="AQ608" s="53">
        <v>14000</v>
      </c>
      <c r="AR608" s="53">
        <v>243950</v>
      </c>
      <c r="AS608" s="53" t="s">
        <v>92</v>
      </c>
      <c r="AT608" s="53" t="s">
        <v>92</v>
      </c>
      <c r="AU608" s="53" t="s">
        <v>92</v>
      </c>
      <c r="AV608" s="53" t="s">
        <v>92</v>
      </c>
      <c r="AW608" s="53" t="s">
        <v>92</v>
      </c>
      <c r="AX608" s="53">
        <v>494000</v>
      </c>
      <c r="AY608" s="53" t="s">
        <v>92</v>
      </c>
      <c r="AZ608" s="53">
        <v>200000</v>
      </c>
      <c r="BA608" s="53">
        <v>2500000</v>
      </c>
      <c r="BB608" s="53" t="s">
        <v>640</v>
      </c>
      <c r="BC608" s="53">
        <v>450000</v>
      </c>
      <c r="BD608" s="53">
        <v>70000</v>
      </c>
      <c r="BE608" s="53">
        <v>1200000</v>
      </c>
      <c r="BF608" s="53" t="s">
        <v>92</v>
      </c>
      <c r="BG608" s="53">
        <v>1560000</v>
      </c>
      <c r="BH608" s="53">
        <v>137000</v>
      </c>
      <c r="BI608" s="53">
        <v>2600000</v>
      </c>
      <c r="BJ608" s="53" t="s">
        <v>92</v>
      </c>
      <c r="BK608" s="53" t="s">
        <v>92</v>
      </c>
      <c r="BL608" s="53" t="s">
        <v>92</v>
      </c>
      <c r="BM608" s="53" t="s">
        <v>92</v>
      </c>
      <c r="BN608" s="53">
        <v>3500000</v>
      </c>
      <c r="BO608" s="53">
        <v>95000</v>
      </c>
      <c r="BP608" s="53" t="s">
        <v>92</v>
      </c>
      <c r="BQ608" s="53">
        <v>35000001</v>
      </c>
      <c r="BR608" s="53">
        <v>0</v>
      </c>
      <c r="BS608" s="53">
        <v>1500000</v>
      </c>
      <c r="BT608" s="53">
        <v>283500000</v>
      </c>
      <c r="BU608" s="53" t="s">
        <v>92</v>
      </c>
      <c r="BV608" s="53" t="s">
        <v>92</v>
      </c>
      <c r="BW608" s="53" t="s">
        <v>92</v>
      </c>
      <c r="BX608" s="53" t="s">
        <v>92</v>
      </c>
      <c r="BY608" s="31" t="s">
        <v>92</v>
      </c>
      <c r="BZ608" s="31" t="s">
        <v>92</v>
      </c>
      <c r="CA608" s="31" t="s">
        <v>92</v>
      </c>
      <c r="CB608" s="31" t="s">
        <v>92</v>
      </c>
      <c r="CC608" s="31" t="s">
        <v>92</v>
      </c>
      <c r="CD608" s="31" t="s">
        <v>92</v>
      </c>
      <c r="CE608" s="31" t="s">
        <v>92</v>
      </c>
      <c r="CF608" s="31" t="s">
        <v>92</v>
      </c>
      <c r="CG608" s="27" t="s">
        <v>17</v>
      </c>
      <c r="CH608" s="27" t="s">
        <v>17</v>
      </c>
      <c r="CI608" s="27" t="s">
        <v>17</v>
      </c>
      <c r="CJ608" s="27" t="s">
        <v>17</v>
      </c>
      <c r="CK608" s="27" t="s">
        <v>17</v>
      </c>
      <c r="CL608" s="27" t="s">
        <v>17</v>
      </c>
      <c r="CM608" s="31" t="s">
        <v>92</v>
      </c>
      <c r="CN608" s="31" t="s">
        <v>92</v>
      </c>
      <c r="CO608" s="31" t="s">
        <v>92</v>
      </c>
      <c r="CP608" s="31" t="s">
        <v>92</v>
      </c>
      <c r="CQ608" s="31" t="s">
        <v>92</v>
      </c>
      <c r="CR608" s="31" t="s">
        <v>92</v>
      </c>
      <c r="CS608" s="31" t="s">
        <v>92</v>
      </c>
      <c r="CT608" s="31" t="s">
        <v>92</v>
      </c>
      <c r="CU608" s="60">
        <v>7900000</v>
      </c>
      <c r="CV608" s="80">
        <v>0</v>
      </c>
    </row>
    <row r="609" spans="1:100" ht="63.75">
      <c r="A609" s="4">
        <v>606</v>
      </c>
      <c r="B609" s="15" t="s">
        <v>532</v>
      </c>
      <c r="C609" s="27" t="s">
        <v>213</v>
      </c>
      <c r="D609" s="27" t="s">
        <v>622</v>
      </c>
      <c r="E609" s="27" t="s">
        <v>92</v>
      </c>
      <c r="F609" s="27" t="s">
        <v>92</v>
      </c>
      <c r="G609" s="27" t="s">
        <v>629</v>
      </c>
      <c r="H609" s="4" t="s">
        <v>639</v>
      </c>
      <c r="I609" s="82">
        <v>3610113</v>
      </c>
      <c r="J609" s="4" t="s">
        <v>1414</v>
      </c>
      <c r="K609" s="77" t="s">
        <v>92</v>
      </c>
      <c r="L609" s="61">
        <v>336</v>
      </c>
      <c r="M609" s="45" t="s">
        <v>92</v>
      </c>
      <c r="N609" s="29">
        <f>VLOOKUP(I609,[1]Hoja1!$A$2:$B$15532,2,FALSE)</f>
        <v>562900000</v>
      </c>
      <c r="O609" s="45" t="s">
        <v>92</v>
      </c>
      <c r="P609" s="4" t="s">
        <v>206</v>
      </c>
      <c r="Q609" s="4" t="s">
        <v>390</v>
      </c>
      <c r="R609" s="4" t="s">
        <v>92</v>
      </c>
      <c r="S609" s="4" t="s">
        <v>92</v>
      </c>
      <c r="T609" s="4" t="s">
        <v>92</v>
      </c>
      <c r="U609" s="4" t="s">
        <v>92</v>
      </c>
      <c r="V609" s="4" t="s">
        <v>92</v>
      </c>
      <c r="W609" s="38">
        <f t="shared" si="1"/>
        <v>999800000</v>
      </c>
      <c r="X609" s="66">
        <v>3</v>
      </c>
      <c r="Y609" s="17">
        <v>0.01</v>
      </c>
      <c r="Z609" s="17">
        <v>0.01</v>
      </c>
      <c r="AA609" s="17">
        <v>0.01</v>
      </c>
      <c r="AB609" s="17">
        <v>0.01</v>
      </c>
      <c r="AC609" s="17">
        <v>0.01</v>
      </c>
      <c r="AD609" s="17">
        <v>0.01</v>
      </c>
      <c r="AE609" s="4" t="s">
        <v>16</v>
      </c>
      <c r="AF609" s="4" t="s">
        <v>16</v>
      </c>
      <c r="AG609" s="4" t="s">
        <v>16</v>
      </c>
      <c r="AH609" s="18">
        <v>1</v>
      </c>
      <c r="AI609" s="53" t="s">
        <v>92</v>
      </c>
      <c r="AJ609" s="53">
        <v>235000</v>
      </c>
      <c r="AK609" s="53">
        <v>320000</v>
      </c>
      <c r="AL609" s="53" t="s">
        <v>92</v>
      </c>
      <c r="AM609" s="53" t="s">
        <v>92</v>
      </c>
      <c r="AN609" s="53">
        <v>5200000</v>
      </c>
      <c r="AO609" s="53">
        <v>465000</v>
      </c>
      <c r="AP609" s="53">
        <v>530000</v>
      </c>
      <c r="AQ609" s="53">
        <v>14000</v>
      </c>
      <c r="AR609" s="53">
        <v>243950</v>
      </c>
      <c r="AS609" s="53" t="s">
        <v>92</v>
      </c>
      <c r="AT609" s="53" t="s">
        <v>92</v>
      </c>
      <c r="AU609" s="53" t="s">
        <v>92</v>
      </c>
      <c r="AV609" s="53" t="s">
        <v>92</v>
      </c>
      <c r="AW609" s="53" t="s">
        <v>92</v>
      </c>
      <c r="AX609" s="53">
        <v>494000</v>
      </c>
      <c r="AY609" s="53" t="s">
        <v>92</v>
      </c>
      <c r="AZ609" s="53">
        <v>1200000</v>
      </c>
      <c r="BA609" s="53">
        <v>2500000</v>
      </c>
      <c r="BB609" s="53" t="s">
        <v>640</v>
      </c>
      <c r="BC609" s="53">
        <v>450000</v>
      </c>
      <c r="BD609" s="53">
        <v>170000</v>
      </c>
      <c r="BE609" s="53">
        <v>1200000</v>
      </c>
      <c r="BF609" s="53" t="s">
        <v>92</v>
      </c>
      <c r="BG609" s="53">
        <v>1560000</v>
      </c>
      <c r="BH609" s="53">
        <v>137000</v>
      </c>
      <c r="BI609" s="53">
        <v>2600000</v>
      </c>
      <c r="BJ609" s="53" t="s">
        <v>92</v>
      </c>
      <c r="BK609" s="53" t="s">
        <v>92</v>
      </c>
      <c r="BL609" s="53" t="s">
        <v>92</v>
      </c>
      <c r="BM609" s="53" t="s">
        <v>92</v>
      </c>
      <c r="BN609" s="53">
        <v>3500000</v>
      </c>
      <c r="BO609" s="53">
        <v>95000</v>
      </c>
      <c r="BP609" s="53" t="s">
        <v>92</v>
      </c>
      <c r="BQ609" s="53">
        <v>35000002</v>
      </c>
      <c r="BR609" s="53">
        <v>0</v>
      </c>
      <c r="BS609" s="53">
        <v>1500000</v>
      </c>
      <c r="BT609" s="53">
        <v>436900000</v>
      </c>
      <c r="BU609" s="53" t="s">
        <v>92</v>
      </c>
      <c r="BV609" s="53" t="s">
        <v>92</v>
      </c>
      <c r="BW609" s="53" t="s">
        <v>92</v>
      </c>
      <c r="BX609" s="53" t="s">
        <v>92</v>
      </c>
      <c r="BY609" s="31" t="s">
        <v>92</v>
      </c>
      <c r="BZ609" s="31" t="s">
        <v>92</v>
      </c>
      <c r="CA609" s="31" t="s">
        <v>92</v>
      </c>
      <c r="CB609" s="31" t="s">
        <v>92</v>
      </c>
      <c r="CC609" s="31" t="s">
        <v>92</v>
      </c>
      <c r="CD609" s="31" t="s">
        <v>92</v>
      </c>
      <c r="CE609" s="31" t="s">
        <v>92</v>
      </c>
      <c r="CF609" s="31" t="s">
        <v>92</v>
      </c>
      <c r="CG609" s="27" t="s">
        <v>17</v>
      </c>
      <c r="CH609" s="27" t="s">
        <v>17</v>
      </c>
      <c r="CI609" s="27" t="s">
        <v>17</v>
      </c>
      <c r="CJ609" s="27" t="s">
        <v>17</v>
      </c>
      <c r="CK609" s="27" t="s">
        <v>17</v>
      </c>
      <c r="CL609" s="27" t="s">
        <v>17</v>
      </c>
      <c r="CM609" s="31" t="s">
        <v>92</v>
      </c>
      <c r="CN609" s="31" t="s">
        <v>92</v>
      </c>
      <c r="CO609" s="31" t="s">
        <v>92</v>
      </c>
      <c r="CP609" s="31" t="s">
        <v>92</v>
      </c>
      <c r="CQ609" s="31" t="s">
        <v>92</v>
      </c>
      <c r="CR609" s="31" t="s">
        <v>92</v>
      </c>
      <c r="CS609" s="31" t="s">
        <v>92</v>
      </c>
      <c r="CT609" s="31" t="s">
        <v>92</v>
      </c>
      <c r="CU609" s="60">
        <v>12300000</v>
      </c>
      <c r="CV609" s="80">
        <v>1</v>
      </c>
    </row>
    <row r="610" spans="1:100" ht="25.5">
      <c r="A610" s="4">
        <v>607</v>
      </c>
      <c r="B610" s="27" t="s">
        <v>540</v>
      </c>
      <c r="C610" s="27" t="s">
        <v>213</v>
      </c>
      <c r="D610" s="27" t="s">
        <v>622</v>
      </c>
      <c r="E610" s="27" t="s">
        <v>92</v>
      </c>
      <c r="F610" s="27" t="s">
        <v>92</v>
      </c>
      <c r="G610" s="27" t="s">
        <v>630</v>
      </c>
      <c r="H610" s="4" t="s">
        <v>592</v>
      </c>
      <c r="I610" s="82">
        <v>3711053</v>
      </c>
      <c r="J610" s="4" t="s">
        <v>1415</v>
      </c>
      <c r="K610" s="77" t="s">
        <v>92</v>
      </c>
      <c r="L610" s="61">
        <v>148</v>
      </c>
      <c r="M610" s="45" t="s">
        <v>92</v>
      </c>
      <c r="N610" s="29">
        <f>VLOOKUP(I610,[1]Hoja1!$A$2:$B$15532,2,FALSE)</f>
        <v>152500000</v>
      </c>
      <c r="O610" s="45" t="s">
        <v>92</v>
      </c>
      <c r="P610" s="4" t="s">
        <v>206</v>
      </c>
      <c r="Q610" s="4" t="s">
        <v>390</v>
      </c>
      <c r="R610" s="4" t="s">
        <v>92</v>
      </c>
      <c r="S610" s="4" t="s">
        <v>92</v>
      </c>
      <c r="T610" s="4" t="s">
        <v>92</v>
      </c>
      <c r="U610" s="4" t="s">
        <v>92</v>
      </c>
      <c r="V610" s="4" t="s">
        <v>92</v>
      </c>
      <c r="W610" s="38">
        <f t="shared" si="1"/>
        <v>291662500</v>
      </c>
      <c r="X610" s="66">
        <v>1</v>
      </c>
      <c r="Y610" s="17">
        <v>0.02</v>
      </c>
      <c r="Z610" s="17">
        <v>2.1000000000000001E-2</v>
      </c>
      <c r="AA610" s="17">
        <v>2.1999999999999999E-2</v>
      </c>
      <c r="AB610" s="17">
        <v>2.3E-2</v>
      </c>
      <c r="AC610" s="42">
        <v>2.4E-2</v>
      </c>
      <c r="AD610" s="17">
        <v>2.5000000000000001E-2</v>
      </c>
      <c r="AE610" s="4" t="s">
        <v>16</v>
      </c>
      <c r="AF610" s="4" t="s">
        <v>16</v>
      </c>
      <c r="AG610" s="4" t="s">
        <v>16</v>
      </c>
      <c r="AH610" s="18">
        <v>1</v>
      </c>
      <c r="AI610" s="53" t="s">
        <v>92</v>
      </c>
      <c r="AJ610" s="53">
        <v>166995</v>
      </c>
      <c r="AK610" s="53">
        <v>701379</v>
      </c>
      <c r="AL610" s="53" t="s">
        <v>92</v>
      </c>
      <c r="AM610" s="53" t="s">
        <v>92</v>
      </c>
      <c r="AN610" s="53">
        <v>6457140</v>
      </c>
      <c r="AO610" s="53">
        <v>701379</v>
      </c>
      <c r="AP610" s="53">
        <v>846108</v>
      </c>
      <c r="AQ610" s="53">
        <v>89064</v>
      </c>
      <c r="AR610" s="53">
        <v>578916</v>
      </c>
      <c r="AS610" s="53" t="s">
        <v>92</v>
      </c>
      <c r="AT610" s="53" t="s">
        <v>92</v>
      </c>
      <c r="AU610" s="53" t="s">
        <v>92</v>
      </c>
      <c r="AV610" s="53" t="s">
        <v>92</v>
      </c>
      <c r="AW610" s="53" t="s">
        <v>92</v>
      </c>
      <c r="AX610" s="53" t="s">
        <v>92</v>
      </c>
      <c r="AY610" s="53" t="s">
        <v>92</v>
      </c>
      <c r="AZ610" s="53">
        <v>1614285</v>
      </c>
      <c r="BA610" s="53">
        <v>2426994</v>
      </c>
      <c r="BB610" s="53">
        <v>757044</v>
      </c>
      <c r="BC610" s="53">
        <v>0</v>
      </c>
      <c r="BD610" s="53">
        <v>0</v>
      </c>
      <c r="BE610" s="53">
        <v>1781280</v>
      </c>
      <c r="BF610" s="53">
        <v>1892610</v>
      </c>
      <c r="BG610" s="53">
        <v>2894580</v>
      </c>
      <c r="BH610" s="53">
        <v>133596</v>
      </c>
      <c r="BI610" s="53">
        <v>1447290</v>
      </c>
      <c r="BJ610" s="53" t="s">
        <v>92</v>
      </c>
      <c r="BK610" s="53" t="s">
        <v>92</v>
      </c>
      <c r="BL610" s="53" t="s">
        <v>92</v>
      </c>
      <c r="BM610" s="53" t="s">
        <v>92</v>
      </c>
      <c r="BN610" s="53">
        <v>6457140</v>
      </c>
      <c r="BO610" s="53">
        <v>133596</v>
      </c>
      <c r="BP610" s="53">
        <v>6457140</v>
      </c>
      <c r="BQ610" s="53">
        <v>7125120</v>
      </c>
      <c r="BR610" s="53">
        <v>4842855</v>
      </c>
      <c r="BS610" s="53">
        <v>623448</v>
      </c>
      <c r="BT610" s="53">
        <v>139162500</v>
      </c>
      <c r="BU610" s="53" t="s">
        <v>92</v>
      </c>
      <c r="BV610" s="53" t="s">
        <v>92</v>
      </c>
      <c r="BW610" s="53" t="s">
        <v>92</v>
      </c>
      <c r="BX610" s="55" t="s">
        <v>92</v>
      </c>
      <c r="BY610" s="31" t="s">
        <v>92</v>
      </c>
      <c r="BZ610" s="31" t="s">
        <v>92</v>
      </c>
      <c r="CA610" s="31" t="s">
        <v>92</v>
      </c>
      <c r="CB610" s="31" t="s">
        <v>92</v>
      </c>
      <c r="CC610" s="31" t="s">
        <v>92</v>
      </c>
      <c r="CD610" s="31" t="s">
        <v>92</v>
      </c>
      <c r="CE610" s="31" t="s">
        <v>92</v>
      </c>
      <c r="CF610" s="31" t="s">
        <v>92</v>
      </c>
      <c r="CG610" s="35" t="s">
        <v>17</v>
      </c>
      <c r="CH610" s="35" t="s">
        <v>17</v>
      </c>
      <c r="CI610" s="35" t="s">
        <v>17</v>
      </c>
      <c r="CJ610" s="27" t="s">
        <v>17</v>
      </c>
      <c r="CK610" s="35" t="s">
        <v>17</v>
      </c>
      <c r="CL610" s="35" t="s">
        <v>17</v>
      </c>
      <c r="CM610" s="31" t="s">
        <v>92</v>
      </c>
      <c r="CN610" s="31" t="s">
        <v>92</v>
      </c>
      <c r="CO610" s="31" t="s">
        <v>92</v>
      </c>
      <c r="CP610" s="31" t="s">
        <v>92</v>
      </c>
      <c r="CQ610" s="31" t="s">
        <v>92</v>
      </c>
      <c r="CR610" s="31" t="s">
        <v>92</v>
      </c>
      <c r="CS610" s="31" t="s">
        <v>92</v>
      </c>
      <c r="CT610" s="31" t="s">
        <v>92</v>
      </c>
      <c r="CU610" s="56">
        <v>9641178</v>
      </c>
      <c r="CV610" s="80">
        <v>1</v>
      </c>
    </row>
    <row r="611" spans="1:100" ht="25.5">
      <c r="A611" s="4">
        <v>608</v>
      </c>
      <c r="B611" s="27" t="s">
        <v>540</v>
      </c>
      <c r="C611" s="27" t="s">
        <v>213</v>
      </c>
      <c r="D611" s="27" t="s">
        <v>622</v>
      </c>
      <c r="E611" s="27" t="s">
        <v>92</v>
      </c>
      <c r="F611" s="27" t="s">
        <v>92</v>
      </c>
      <c r="G611" s="27" t="s">
        <v>631</v>
      </c>
      <c r="H611" s="4" t="s">
        <v>592</v>
      </c>
      <c r="I611" s="82">
        <v>3711037</v>
      </c>
      <c r="J611" s="4" t="s">
        <v>1416</v>
      </c>
      <c r="K611" s="77" t="s">
        <v>92</v>
      </c>
      <c r="L611" s="61">
        <v>207</v>
      </c>
      <c r="M611" s="45" t="s">
        <v>92</v>
      </c>
      <c r="N611" s="29">
        <f>VLOOKUP(I611,[1]Hoja1!$A$2:$B$15532,2,FALSE)</f>
        <v>168000000</v>
      </c>
      <c r="O611" s="45" t="s">
        <v>92</v>
      </c>
      <c r="P611" s="4" t="s">
        <v>206</v>
      </c>
      <c r="Q611" s="4" t="s">
        <v>390</v>
      </c>
      <c r="R611" s="4" t="s">
        <v>92</v>
      </c>
      <c r="S611" s="4" t="s">
        <v>92</v>
      </c>
      <c r="T611" s="4" t="s">
        <v>92</v>
      </c>
      <c r="U611" s="4" t="s">
        <v>92</v>
      </c>
      <c r="V611" s="4" t="s">
        <v>92</v>
      </c>
      <c r="W611" s="38">
        <f t="shared" si="1"/>
        <v>339002880</v>
      </c>
      <c r="X611" s="66">
        <v>1</v>
      </c>
      <c r="Y611" s="17">
        <v>0.02</v>
      </c>
      <c r="Z611" s="17">
        <v>2.1000000000000001E-2</v>
      </c>
      <c r="AA611" s="17">
        <v>2.1999999999999999E-2</v>
      </c>
      <c r="AB611" s="17">
        <v>2.3E-2</v>
      </c>
      <c r="AC611" s="42">
        <v>2.4E-2</v>
      </c>
      <c r="AD611" s="17">
        <v>2.5000000000000001E-2</v>
      </c>
      <c r="AE611" s="4" t="s">
        <v>16</v>
      </c>
      <c r="AF611" s="4" t="s">
        <v>16</v>
      </c>
      <c r="AG611" s="4" t="s">
        <v>16</v>
      </c>
      <c r="AH611" s="18">
        <v>1</v>
      </c>
      <c r="AI611" s="53" t="s">
        <v>92</v>
      </c>
      <c r="AJ611" s="53">
        <v>166995</v>
      </c>
      <c r="AK611" s="53">
        <v>701379</v>
      </c>
      <c r="AL611" s="53" t="s">
        <v>92</v>
      </c>
      <c r="AM611" s="53" t="s">
        <v>92</v>
      </c>
      <c r="AN611" s="53">
        <v>6457140</v>
      </c>
      <c r="AO611" s="53">
        <v>701379</v>
      </c>
      <c r="AP611" s="53">
        <v>846108</v>
      </c>
      <c r="AQ611" s="53">
        <v>89064</v>
      </c>
      <c r="AR611" s="53">
        <v>578916</v>
      </c>
      <c r="AS611" s="53" t="s">
        <v>92</v>
      </c>
      <c r="AT611" s="53" t="s">
        <v>92</v>
      </c>
      <c r="AU611" s="53" t="s">
        <v>92</v>
      </c>
      <c r="AV611" s="53" t="s">
        <v>92</v>
      </c>
      <c r="AW611" s="53" t="s">
        <v>92</v>
      </c>
      <c r="AX611" s="53" t="s">
        <v>92</v>
      </c>
      <c r="AY611" s="53" t="s">
        <v>92</v>
      </c>
      <c r="AZ611" s="53">
        <v>1614285</v>
      </c>
      <c r="BA611" s="53">
        <v>2426994</v>
      </c>
      <c r="BB611" s="53">
        <v>757044</v>
      </c>
      <c r="BC611" s="53">
        <v>0</v>
      </c>
      <c r="BD611" s="53">
        <v>0</v>
      </c>
      <c r="BE611" s="53">
        <v>1781280</v>
      </c>
      <c r="BF611" s="53">
        <v>1892610</v>
      </c>
      <c r="BG611" s="53">
        <v>2894580</v>
      </c>
      <c r="BH611" s="53">
        <v>133596</v>
      </c>
      <c r="BI611" s="53">
        <v>1447290</v>
      </c>
      <c r="BJ611" s="53" t="s">
        <v>92</v>
      </c>
      <c r="BK611" s="53" t="s">
        <v>92</v>
      </c>
      <c r="BL611" s="53" t="s">
        <v>92</v>
      </c>
      <c r="BM611" s="53" t="s">
        <v>92</v>
      </c>
      <c r="BN611" s="53">
        <v>6457140</v>
      </c>
      <c r="BO611" s="53">
        <v>133596</v>
      </c>
      <c r="BP611" s="53">
        <v>6457140</v>
      </c>
      <c r="BQ611" s="53">
        <v>7125120</v>
      </c>
      <c r="BR611" s="53">
        <v>5789160</v>
      </c>
      <c r="BS611" s="53">
        <v>623448</v>
      </c>
      <c r="BT611" s="53">
        <v>171002880</v>
      </c>
      <c r="BU611" s="53" t="s">
        <v>92</v>
      </c>
      <c r="BV611" s="53" t="s">
        <v>92</v>
      </c>
      <c r="BW611" s="53" t="s">
        <v>92</v>
      </c>
      <c r="BX611" s="55" t="s">
        <v>92</v>
      </c>
      <c r="BY611" s="31" t="s">
        <v>92</v>
      </c>
      <c r="BZ611" s="31" t="s">
        <v>92</v>
      </c>
      <c r="CA611" s="31" t="s">
        <v>92</v>
      </c>
      <c r="CB611" s="31" t="s">
        <v>92</v>
      </c>
      <c r="CC611" s="31" t="s">
        <v>92</v>
      </c>
      <c r="CD611" s="31" t="s">
        <v>92</v>
      </c>
      <c r="CE611" s="31" t="s">
        <v>92</v>
      </c>
      <c r="CF611" s="31" t="s">
        <v>92</v>
      </c>
      <c r="CG611" s="35" t="s">
        <v>17</v>
      </c>
      <c r="CH611" s="35" t="s">
        <v>17</v>
      </c>
      <c r="CI611" s="35" t="s">
        <v>17</v>
      </c>
      <c r="CJ611" s="27" t="s">
        <v>17</v>
      </c>
      <c r="CK611" s="35" t="s">
        <v>17</v>
      </c>
      <c r="CL611" s="35" t="s">
        <v>17</v>
      </c>
      <c r="CM611" s="31" t="s">
        <v>92</v>
      </c>
      <c r="CN611" s="31" t="s">
        <v>92</v>
      </c>
      <c r="CO611" s="31" t="s">
        <v>92</v>
      </c>
      <c r="CP611" s="31" t="s">
        <v>92</v>
      </c>
      <c r="CQ611" s="31" t="s">
        <v>92</v>
      </c>
      <c r="CR611" s="31" t="s">
        <v>92</v>
      </c>
      <c r="CS611" s="31" t="s">
        <v>92</v>
      </c>
      <c r="CT611" s="31" t="s">
        <v>92</v>
      </c>
      <c r="CU611" s="56">
        <v>11043936</v>
      </c>
      <c r="CV611" s="80">
        <v>1</v>
      </c>
    </row>
    <row r="612" spans="1:100" ht="25.5">
      <c r="A612" s="4">
        <v>609</v>
      </c>
      <c r="B612" s="27" t="s">
        <v>540</v>
      </c>
      <c r="C612" s="27" t="s">
        <v>213</v>
      </c>
      <c r="D612" s="27" t="s">
        <v>622</v>
      </c>
      <c r="E612" s="27" t="s">
        <v>92</v>
      </c>
      <c r="F612" s="27" t="s">
        <v>92</v>
      </c>
      <c r="G612" s="27" t="s">
        <v>632</v>
      </c>
      <c r="H612" s="4" t="s">
        <v>592</v>
      </c>
      <c r="I612" s="82">
        <v>3711040</v>
      </c>
      <c r="J612" s="4" t="s">
        <v>1417</v>
      </c>
      <c r="K612" s="77" t="s">
        <v>92</v>
      </c>
      <c r="L612" s="61">
        <v>247</v>
      </c>
      <c r="M612" s="45" t="s">
        <v>92</v>
      </c>
      <c r="N612" s="29">
        <f>VLOOKUP(I612,[1]Hoja1!$A$2:$B$15532,2,FALSE)</f>
        <v>281100000</v>
      </c>
      <c r="O612" s="45" t="s">
        <v>92</v>
      </c>
      <c r="P612" s="4" t="s">
        <v>206</v>
      </c>
      <c r="Q612" s="4" t="s">
        <v>390</v>
      </c>
      <c r="R612" s="4" t="s">
        <v>92</v>
      </c>
      <c r="S612" s="4" t="s">
        <v>92</v>
      </c>
      <c r="T612" s="4" t="s">
        <v>92</v>
      </c>
      <c r="U612" s="4" t="s">
        <v>92</v>
      </c>
      <c r="V612" s="4" t="s">
        <v>92</v>
      </c>
      <c r="W612" s="38">
        <f t="shared" ref="W612:W618" si="2">N612+BT612</f>
        <v>477152130</v>
      </c>
      <c r="X612" s="66">
        <v>2</v>
      </c>
      <c r="Y612" s="17">
        <v>0.02</v>
      </c>
      <c r="Z612" s="17">
        <v>2.1000000000000001E-2</v>
      </c>
      <c r="AA612" s="17">
        <v>2.1999999999999999E-2</v>
      </c>
      <c r="AB612" s="17">
        <v>2.3E-2</v>
      </c>
      <c r="AC612" s="42">
        <v>2.4E-2</v>
      </c>
      <c r="AD612" s="17">
        <v>2.5000000000000001E-2</v>
      </c>
      <c r="AE612" s="4" t="s">
        <v>16</v>
      </c>
      <c r="AF612" s="4" t="s">
        <v>16</v>
      </c>
      <c r="AG612" s="4" t="s">
        <v>16</v>
      </c>
      <c r="AH612" s="18">
        <v>1</v>
      </c>
      <c r="AI612" s="53" t="s">
        <v>92</v>
      </c>
      <c r="AJ612" s="53">
        <v>166995</v>
      </c>
      <c r="AK612" s="53">
        <v>701379</v>
      </c>
      <c r="AL612" s="53" t="s">
        <v>92</v>
      </c>
      <c r="AM612" s="53" t="s">
        <v>92</v>
      </c>
      <c r="AN612" s="53">
        <v>6457140</v>
      </c>
      <c r="AO612" s="53">
        <v>701379</v>
      </c>
      <c r="AP612" s="53">
        <v>846108</v>
      </c>
      <c r="AQ612" s="53">
        <v>89064</v>
      </c>
      <c r="AR612" s="53">
        <v>578916</v>
      </c>
      <c r="AS612" s="53" t="s">
        <v>92</v>
      </c>
      <c r="AT612" s="53" t="s">
        <v>92</v>
      </c>
      <c r="AU612" s="53" t="s">
        <v>92</v>
      </c>
      <c r="AV612" s="53" t="s">
        <v>92</v>
      </c>
      <c r="AW612" s="53" t="s">
        <v>92</v>
      </c>
      <c r="AX612" s="53" t="s">
        <v>92</v>
      </c>
      <c r="AY612" s="53" t="s">
        <v>92</v>
      </c>
      <c r="AZ612" s="53">
        <v>1614285</v>
      </c>
      <c r="BA612" s="53">
        <v>2426994</v>
      </c>
      <c r="BB612" s="53">
        <v>757044</v>
      </c>
      <c r="BC612" s="53">
        <v>0</v>
      </c>
      <c r="BD612" s="53">
        <v>0</v>
      </c>
      <c r="BE612" s="53">
        <v>1781280</v>
      </c>
      <c r="BF612" s="53">
        <v>1892610</v>
      </c>
      <c r="BG612" s="53">
        <v>2894580</v>
      </c>
      <c r="BH612" s="53">
        <v>133596</v>
      </c>
      <c r="BI612" s="53">
        <v>1447290</v>
      </c>
      <c r="BJ612" s="53" t="s">
        <v>92</v>
      </c>
      <c r="BK612" s="53" t="s">
        <v>92</v>
      </c>
      <c r="BL612" s="53" t="s">
        <v>92</v>
      </c>
      <c r="BM612" s="53" t="s">
        <v>92</v>
      </c>
      <c r="BN612" s="53">
        <v>6457140</v>
      </c>
      <c r="BO612" s="53">
        <v>133596</v>
      </c>
      <c r="BP612" s="53">
        <v>6457140</v>
      </c>
      <c r="BQ612" s="53">
        <v>7125120</v>
      </c>
      <c r="BR612" s="53">
        <v>0</v>
      </c>
      <c r="BS612" s="53">
        <v>623448</v>
      </c>
      <c r="BT612" s="53">
        <v>196052130</v>
      </c>
      <c r="BU612" s="53" t="s">
        <v>92</v>
      </c>
      <c r="BV612" s="53" t="s">
        <v>92</v>
      </c>
      <c r="BW612" s="53" t="s">
        <v>92</v>
      </c>
      <c r="BX612" s="55" t="s">
        <v>92</v>
      </c>
      <c r="BY612" s="31" t="s">
        <v>92</v>
      </c>
      <c r="BZ612" s="31" t="s">
        <v>92</v>
      </c>
      <c r="CA612" s="31" t="s">
        <v>92</v>
      </c>
      <c r="CB612" s="31" t="s">
        <v>92</v>
      </c>
      <c r="CC612" s="31" t="s">
        <v>92</v>
      </c>
      <c r="CD612" s="31" t="s">
        <v>92</v>
      </c>
      <c r="CE612" s="31" t="s">
        <v>92</v>
      </c>
      <c r="CF612" s="31" t="s">
        <v>92</v>
      </c>
      <c r="CG612" s="35" t="s">
        <v>17</v>
      </c>
      <c r="CH612" s="35" t="s">
        <v>17</v>
      </c>
      <c r="CI612" s="35" t="s">
        <v>17</v>
      </c>
      <c r="CJ612" s="27" t="s">
        <v>17</v>
      </c>
      <c r="CK612" s="35" t="s">
        <v>17</v>
      </c>
      <c r="CL612" s="35" t="s">
        <v>17</v>
      </c>
      <c r="CM612" s="31" t="s">
        <v>92</v>
      </c>
      <c r="CN612" s="31" t="s">
        <v>92</v>
      </c>
      <c r="CO612" s="31" t="s">
        <v>92</v>
      </c>
      <c r="CP612" s="31" t="s">
        <v>92</v>
      </c>
      <c r="CQ612" s="31" t="s">
        <v>92</v>
      </c>
      <c r="CR612" s="31" t="s">
        <v>92</v>
      </c>
      <c r="CS612" s="31" t="s">
        <v>92</v>
      </c>
      <c r="CT612" s="31" t="s">
        <v>92</v>
      </c>
      <c r="CU612" s="56">
        <v>11043936</v>
      </c>
      <c r="CV612" s="80">
        <v>1</v>
      </c>
    </row>
    <row r="613" spans="1:100" ht="25.5">
      <c r="A613" s="4">
        <v>610</v>
      </c>
      <c r="B613" s="27" t="s">
        <v>540</v>
      </c>
      <c r="C613" s="27" t="s">
        <v>213</v>
      </c>
      <c r="D613" s="27" t="s">
        <v>622</v>
      </c>
      <c r="E613" s="27" t="s">
        <v>92</v>
      </c>
      <c r="F613" s="27" t="s">
        <v>92</v>
      </c>
      <c r="G613" s="27" t="s">
        <v>633</v>
      </c>
      <c r="H613" s="4" t="s">
        <v>592</v>
      </c>
      <c r="I613" s="82">
        <v>3711048</v>
      </c>
      <c r="J613" s="4" t="s">
        <v>1418</v>
      </c>
      <c r="K613" s="77" t="s">
        <v>92</v>
      </c>
      <c r="L613" s="61">
        <v>247</v>
      </c>
      <c r="M613" s="45" t="s">
        <v>92</v>
      </c>
      <c r="N613" s="29">
        <f>VLOOKUP(I613,[1]Hoja1!$A$2:$B$15532,2,FALSE)</f>
        <v>264500000</v>
      </c>
      <c r="O613" s="45" t="s">
        <v>92</v>
      </c>
      <c r="P613" s="4" t="s">
        <v>206</v>
      </c>
      <c r="Q613" s="4" t="s">
        <v>390</v>
      </c>
      <c r="R613" s="4" t="s">
        <v>92</v>
      </c>
      <c r="S613" s="4" t="s">
        <v>92</v>
      </c>
      <c r="T613" s="4" t="s">
        <v>92</v>
      </c>
      <c r="U613" s="4" t="s">
        <v>92</v>
      </c>
      <c r="V613" s="4" t="s">
        <v>92</v>
      </c>
      <c r="W613" s="38">
        <f t="shared" si="2"/>
        <v>498404330</v>
      </c>
      <c r="X613" s="66">
        <v>2</v>
      </c>
      <c r="Y613" s="17">
        <v>0.02</v>
      </c>
      <c r="Z613" s="17">
        <v>2.1000000000000001E-2</v>
      </c>
      <c r="AA613" s="17">
        <v>2.1999999999999999E-2</v>
      </c>
      <c r="AB613" s="17">
        <v>2.3E-2</v>
      </c>
      <c r="AC613" s="42">
        <v>2.4E-2</v>
      </c>
      <c r="AD613" s="17">
        <v>2.5000000000000001E-2</v>
      </c>
      <c r="AE613" s="4" t="s">
        <v>16</v>
      </c>
      <c r="AF613" s="4" t="s">
        <v>16</v>
      </c>
      <c r="AG613" s="4" t="s">
        <v>16</v>
      </c>
      <c r="AH613" s="18">
        <v>1</v>
      </c>
      <c r="AI613" s="53" t="s">
        <v>92</v>
      </c>
      <c r="AJ613" s="53">
        <v>166995</v>
      </c>
      <c r="AK613" s="53">
        <v>701379</v>
      </c>
      <c r="AL613" s="53" t="s">
        <v>92</v>
      </c>
      <c r="AM613" s="53" t="s">
        <v>92</v>
      </c>
      <c r="AN613" s="53">
        <v>6457140</v>
      </c>
      <c r="AO613" s="53">
        <v>701379</v>
      </c>
      <c r="AP613" s="53">
        <v>846108</v>
      </c>
      <c r="AQ613" s="53">
        <v>89064</v>
      </c>
      <c r="AR613" s="53">
        <v>578916</v>
      </c>
      <c r="AS613" s="53" t="s">
        <v>92</v>
      </c>
      <c r="AT613" s="53" t="s">
        <v>92</v>
      </c>
      <c r="AU613" s="53" t="s">
        <v>92</v>
      </c>
      <c r="AV613" s="53" t="s">
        <v>92</v>
      </c>
      <c r="AW613" s="53" t="s">
        <v>92</v>
      </c>
      <c r="AX613" s="53" t="s">
        <v>92</v>
      </c>
      <c r="AY613" s="53" t="s">
        <v>92</v>
      </c>
      <c r="AZ613" s="53">
        <v>1614285</v>
      </c>
      <c r="BA613" s="53">
        <v>2426994</v>
      </c>
      <c r="BB613" s="53">
        <v>757044</v>
      </c>
      <c r="BC613" s="53">
        <v>0</v>
      </c>
      <c r="BD613" s="53">
        <v>0</v>
      </c>
      <c r="BE613" s="53">
        <v>1781280</v>
      </c>
      <c r="BF613" s="53">
        <v>1892610</v>
      </c>
      <c r="BG613" s="53">
        <v>2894580</v>
      </c>
      <c r="BH613" s="53">
        <v>133596</v>
      </c>
      <c r="BI613" s="53">
        <v>1447290</v>
      </c>
      <c r="BJ613" s="53" t="s">
        <v>92</v>
      </c>
      <c r="BK613" s="53" t="s">
        <v>92</v>
      </c>
      <c r="BL613" s="53" t="s">
        <v>92</v>
      </c>
      <c r="BM613" s="53" t="s">
        <v>92</v>
      </c>
      <c r="BN613" s="53">
        <v>6457140</v>
      </c>
      <c r="BO613" s="53">
        <v>133596</v>
      </c>
      <c r="BP613" s="53">
        <v>6457140</v>
      </c>
      <c r="BQ613" s="53">
        <v>7125120</v>
      </c>
      <c r="BR613" s="53">
        <v>0</v>
      </c>
      <c r="BS613" s="53">
        <v>623448</v>
      </c>
      <c r="BT613" s="53">
        <v>233904330</v>
      </c>
      <c r="BU613" s="53" t="s">
        <v>92</v>
      </c>
      <c r="BV613" s="53" t="s">
        <v>92</v>
      </c>
      <c r="BW613" s="53" t="s">
        <v>92</v>
      </c>
      <c r="BX613" s="55" t="s">
        <v>92</v>
      </c>
      <c r="BY613" s="31" t="s">
        <v>92</v>
      </c>
      <c r="BZ613" s="31" t="s">
        <v>92</v>
      </c>
      <c r="CA613" s="31" t="s">
        <v>92</v>
      </c>
      <c r="CB613" s="31" t="s">
        <v>92</v>
      </c>
      <c r="CC613" s="31" t="s">
        <v>92</v>
      </c>
      <c r="CD613" s="31" t="s">
        <v>92</v>
      </c>
      <c r="CE613" s="31" t="s">
        <v>92</v>
      </c>
      <c r="CF613" s="31" t="s">
        <v>92</v>
      </c>
      <c r="CG613" s="35" t="s">
        <v>17</v>
      </c>
      <c r="CH613" s="35" t="s">
        <v>17</v>
      </c>
      <c r="CI613" s="35" t="s">
        <v>17</v>
      </c>
      <c r="CJ613" s="27" t="s">
        <v>17</v>
      </c>
      <c r="CK613" s="35" t="s">
        <v>17</v>
      </c>
      <c r="CL613" s="35" t="s">
        <v>17</v>
      </c>
      <c r="CM613" s="31" t="s">
        <v>92</v>
      </c>
      <c r="CN613" s="31" t="s">
        <v>92</v>
      </c>
      <c r="CO613" s="31" t="s">
        <v>92</v>
      </c>
      <c r="CP613" s="31" t="s">
        <v>92</v>
      </c>
      <c r="CQ613" s="31" t="s">
        <v>92</v>
      </c>
      <c r="CR613" s="31" t="s">
        <v>92</v>
      </c>
      <c r="CS613" s="31" t="s">
        <v>92</v>
      </c>
      <c r="CT613" s="31" t="s">
        <v>92</v>
      </c>
      <c r="CU613" s="56">
        <v>11043936</v>
      </c>
      <c r="CV613" s="80">
        <v>1</v>
      </c>
    </row>
    <row r="614" spans="1:100" ht="25.5">
      <c r="A614" s="4">
        <v>611</v>
      </c>
      <c r="B614" s="27" t="s">
        <v>540</v>
      </c>
      <c r="C614" s="27" t="s">
        <v>213</v>
      </c>
      <c r="D614" s="27" t="s">
        <v>622</v>
      </c>
      <c r="E614" s="27" t="s">
        <v>92</v>
      </c>
      <c r="F614" s="27" t="s">
        <v>92</v>
      </c>
      <c r="G614" s="27" t="s">
        <v>634</v>
      </c>
      <c r="H614" s="4" t="s">
        <v>641</v>
      </c>
      <c r="I614" s="82">
        <v>4411010</v>
      </c>
      <c r="J614" s="4" t="s">
        <v>1419</v>
      </c>
      <c r="K614" s="77" t="s">
        <v>92</v>
      </c>
      <c r="L614" s="61">
        <v>222</v>
      </c>
      <c r="M614" s="45" t="s">
        <v>92</v>
      </c>
      <c r="N614" s="29">
        <f>VLOOKUP(I614,[1]Hoja1!$A$2:$B$15532,2,FALSE)</f>
        <v>336000000</v>
      </c>
      <c r="O614" s="45" t="s">
        <v>92</v>
      </c>
      <c r="P614" s="4" t="s">
        <v>206</v>
      </c>
      <c r="Q614" s="4" t="s">
        <v>390</v>
      </c>
      <c r="R614" s="4" t="s">
        <v>92</v>
      </c>
      <c r="S614" s="4" t="s">
        <v>92</v>
      </c>
      <c r="T614" s="4" t="s">
        <v>92</v>
      </c>
      <c r="U614" s="4" t="s">
        <v>92</v>
      </c>
      <c r="V614" s="4" t="s">
        <v>92</v>
      </c>
      <c r="W614" s="38">
        <f t="shared" si="2"/>
        <v>532052130</v>
      </c>
      <c r="X614" s="66">
        <v>2</v>
      </c>
      <c r="Y614" s="17">
        <v>2E-3</v>
      </c>
      <c r="Z614" s="17">
        <v>4.0000000000000001E-3</v>
      </c>
      <c r="AA614" s="17">
        <v>8.0000000000000002E-3</v>
      </c>
      <c r="AB614" s="17">
        <v>8.9999999999999993E-3</v>
      </c>
      <c r="AC614" s="42">
        <v>0.01</v>
      </c>
      <c r="AD614" s="17">
        <v>0.01</v>
      </c>
      <c r="AE614" s="4" t="s">
        <v>16</v>
      </c>
      <c r="AF614" s="4" t="s">
        <v>16</v>
      </c>
      <c r="AG614" s="4" t="s">
        <v>16</v>
      </c>
      <c r="AH614" s="18">
        <v>1</v>
      </c>
      <c r="AI614" s="53" t="s">
        <v>92</v>
      </c>
      <c r="AJ614" s="53">
        <v>166995</v>
      </c>
      <c r="AK614" s="53">
        <v>701379</v>
      </c>
      <c r="AL614" s="53" t="s">
        <v>92</v>
      </c>
      <c r="AM614" s="53" t="s">
        <v>92</v>
      </c>
      <c r="AN614" s="53">
        <v>6457140</v>
      </c>
      <c r="AO614" s="53">
        <v>701379</v>
      </c>
      <c r="AP614" s="53">
        <v>846108</v>
      </c>
      <c r="AQ614" s="53">
        <v>89064</v>
      </c>
      <c r="AR614" s="53">
        <v>578916</v>
      </c>
      <c r="AS614" s="53" t="s">
        <v>92</v>
      </c>
      <c r="AT614" s="53" t="s">
        <v>92</v>
      </c>
      <c r="AU614" s="53" t="s">
        <v>92</v>
      </c>
      <c r="AV614" s="53" t="s">
        <v>92</v>
      </c>
      <c r="AW614" s="53" t="s">
        <v>92</v>
      </c>
      <c r="AX614" s="53" t="s">
        <v>92</v>
      </c>
      <c r="AY614" s="53" t="s">
        <v>92</v>
      </c>
      <c r="AZ614" s="53">
        <v>1614285</v>
      </c>
      <c r="BA614" s="53">
        <v>2426994</v>
      </c>
      <c r="BB614" s="53">
        <v>757044</v>
      </c>
      <c r="BC614" s="53">
        <v>0</v>
      </c>
      <c r="BD614" s="53">
        <v>0</v>
      </c>
      <c r="BE614" s="53">
        <v>1781280</v>
      </c>
      <c r="BF614" s="53">
        <v>1892610</v>
      </c>
      <c r="BG614" s="53">
        <v>2894580</v>
      </c>
      <c r="BH614" s="53">
        <v>133596</v>
      </c>
      <c r="BI614" s="53">
        <v>1447290</v>
      </c>
      <c r="BJ614" s="53" t="s">
        <v>92</v>
      </c>
      <c r="BK614" s="53" t="s">
        <v>92</v>
      </c>
      <c r="BL614" s="53" t="s">
        <v>92</v>
      </c>
      <c r="BM614" s="53" t="s">
        <v>92</v>
      </c>
      <c r="BN614" s="53">
        <v>6457140</v>
      </c>
      <c r="BO614" s="53">
        <v>133596</v>
      </c>
      <c r="BP614" s="53">
        <v>6457140</v>
      </c>
      <c r="BQ614" s="53">
        <v>7125120</v>
      </c>
      <c r="BR614" s="53">
        <v>0</v>
      </c>
      <c r="BS614" s="53">
        <v>623448</v>
      </c>
      <c r="BT614" s="53">
        <v>196052130</v>
      </c>
      <c r="BU614" s="53" t="s">
        <v>92</v>
      </c>
      <c r="BV614" s="53" t="s">
        <v>92</v>
      </c>
      <c r="BW614" s="53" t="s">
        <v>92</v>
      </c>
      <c r="BX614" s="55" t="s">
        <v>92</v>
      </c>
      <c r="BY614" s="31" t="s">
        <v>92</v>
      </c>
      <c r="BZ614" s="31" t="s">
        <v>92</v>
      </c>
      <c r="CA614" s="31" t="s">
        <v>92</v>
      </c>
      <c r="CB614" s="31" t="s">
        <v>92</v>
      </c>
      <c r="CC614" s="31" t="s">
        <v>92</v>
      </c>
      <c r="CD614" s="31" t="s">
        <v>92</v>
      </c>
      <c r="CE614" s="31" t="s">
        <v>92</v>
      </c>
      <c r="CF614" s="31" t="s">
        <v>92</v>
      </c>
      <c r="CG614" s="35" t="s">
        <v>17</v>
      </c>
      <c r="CH614" s="35" t="s">
        <v>17</v>
      </c>
      <c r="CI614" s="35" t="s">
        <v>17</v>
      </c>
      <c r="CJ614" s="27" t="s">
        <v>17</v>
      </c>
      <c r="CK614" s="35" t="s">
        <v>17</v>
      </c>
      <c r="CL614" s="35" t="s">
        <v>17</v>
      </c>
      <c r="CM614" s="31" t="s">
        <v>92</v>
      </c>
      <c r="CN614" s="31" t="s">
        <v>92</v>
      </c>
      <c r="CO614" s="31" t="s">
        <v>92</v>
      </c>
      <c r="CP614" s="31" t="s">
        <v>92</v>
      </c>
      <c r="CQ614" s="31" t="s">
        <v>92</v>
      </c>
      <c r="CR614" s="31" t="s">
        <v>92</v>
      </c>
      <c r="CS614" s="31" t="s">
        <v>92</v>
      </c>
      <c r="CT614" s="31" t="s">
        <v>92</v>
      </c>
      <c r="CU614" s="56">
        <v>5844825</v>
      </c>
      <c r="CV614" s="80">
        <v>1</v>
      </c>
    </row>
    <row r="615" spans="1:100" ht="25.5">
      <c r="A615" s="4">
        <v>612</v>
      </c>
      <c r="B615" s="27" t="s">
        <v>540</v>
      </c>
      <c r="C615" s="27" t="s">
        <v>213</v>
      </c>
      <c r="D615" s="27" t="s">
        <v>622</v>
      </c>
      <c r="E615" s="27" t="s">
        <v>92</v>
      </c>
      <c r="F615" s="27" t="s">
        <v>92</v>
      </c>
      <c r="G615" s="27" t="s">
        <v>635</v>
      </c>
      <c r="H615" s="4" t="s">
        <v>641</v>
      </c>
      <c r="I615" s="4">
        <v>4411007</v>
      </c>
      <c r="J615" s="4" t="s">
        <v>1420</v>
      </c>
      <c r="K615" s="77" t="s">
        <v>92</v>
      </c>
      <c r="L615" s="61">
        <v>335</v>
      </c>
      <c r="M615" s="45" t="s">
        <v>92</v>
      </c>
      <c r="N615" s="29">
        <f>VLOOKUP(I615,[1]Hoja1!$A$2:$B$15532,2,FALSE)</f>
        <v>461100000</v>
      </c>
      <c r="O615" s="45" t="s">
        <v>92</v>
      </c>
      <c r="P615" s="4" t="s">
        <v>206</v>
      </c>
      <c r="Q615" s="4" t="s">
        <v>390</v>
      </c>
      <c r="R615" s="4" t="s">
        <v>92</v>
      </c>
      <c r="S615" s="4" t="s">
        <v>92</v>
      </c>
      <c r="T615" s="4" t="s">
        <v>92</v>
      </c>
      <c r="U615" s="4" t="s">
        <v>92</v>
      </c>
      <c r="V615" s="4" t="s">
        <v>92</v>
      </c>
      <c r="W615" s="38">
        <f t="shared" si="2"/>
        <v>695004330</v>
      </c>
      <c r="X615" s="66">
        <v>3</v>
      </c>
      <c r="Y615" s="17">
        <v>2E-3</v>
      </c>
      <c r="Z615" s="17">
        <v>4.0000000000000001E-3</v>
      </c>
      <c r="AA615" s="17">
        <v>8.0000000000000002E-3</v>
      </c>
      <c r="AB615" s="17">
        <v>8.9999999999999993E-3</v>
      </c>
      <c r="AC615" s="17">
        <v>0.01</v>
      </c>
      <c r="AD615" s="17">
        <v>0.01</v>
      </c>
      <c r="AE615" s="4" t="s">
        <v>16</v>
      </c>
      <c r="AF615" s="4" t="s">
        <v>16</v>
      </c>
      <c r="AG615" s="4" t="s">
        <v>16</v>
      </c>
      <c r="AH615" s="18">
        <v>1</v>
      </c>
      <c r="AI615" s="53" t="s">
        <v>92</v>
      </c>
      <c r="AJ615" s="53">
        <v>166995</v>
      </c>
      <c r="AK615" s="53">
        <v>701379</v>
      </c>
      <c r="AL615" s="53" t="s">
        <v>92</v>
      </c>
      <c r="AM615" s="53" t="s">
        <v>92</v>
      </c>
      <c r="AN615" s="53">
        <v>6457140</v>
      </c>
      <c r="AO615" s="53">
        <v>701379</v>
      </c>
      <c r="AP615" s="53">
        <v>846108</v>
      </c>
      <c r="AQ615" s="53">
        <v>89064</v>
      </c>
      <c r="AR615" s="53">
        <v>578916</v>
      </c>
      <c r="AS615" s="53" t="s">
        <v>92</v>
      </c>
      <c r="AT615" s="53" t="s">
        <v>92</v>
      </c>
      <c r="AU615" s="53" t="s">
        <v>92</v>
      </c>
      <c r="AV615" s="53" t="s">
        <v>92</v>
      </c>
      <c r="AW615" s="53" t="s">
        <v>92</v>
      </c>
      <c r="AX615" s="53" t="s">
        <v>92</v>
      </c>
      <c r="AY615" s="53" t="s">
        <v>92</v>
      </c>
      <c r="AZ615" s="53">
        <v>1614285</v>
      </c>
      <c r="BA615" s="53">
        <v>2426994</v>
      </c>
      <c r="BB615" s="53">
        <v>757044</v>
      </c>
      <c r="BC615" s="53">
        <v>0</v>
      </c>
      <c r="BD615" s="53">
        <v>0</v>
      </c>
      <c r="BE615" s="53">
        <v>1781280</v>
      </c>
      <c r="BF615" s="53">
        <v>1892610</v>
      </c>
      <c r="BG615" s="53">
        <v>2894580</v>
      </c>
      <c r="BH615" s="53">
        <v>133596</v>
      </c>
      <c r="BI615" s="53">
        <v>1447290</v>
      </c>
      <c r="BJ615" s="53" t="s">
        <v>92</v>
      </c>
      <c r="BK615" s="53" t="s">
        <v>92</v>
      </c>
      <c r="BL615" s="53" t="s">
        <v>92</v>
      </c>
      <c r="BM615" s="53" t="s">
        <v>92</v>
      </c>
      <c r="BN615" s="53">
        <v>6457140</v>
      </c>
      <c r="BO615" s="53">
        <v>133596</v>
      </c>
      <c r="BP615" s="53">
        <v>6457140</v>
      </c>
      <c r="BQ615" s="53">
        <v>7125120</v>
      </c>
      <c r="BR615" s="53">
        <v>0</v>
      </c>
      <c r="BS615" s="53">
        <v>623448</v>
      </c>
      <c r="BT615" s="53">
        <v>233904330</v>
      </c>
      <c r="BU615" s="53" t="s">
        <v>92</v>
      </c>
      <c r="BV615" s="53" t="s">
        <v>92</v>
      </c>
      <c r="BW615" s="53" t="s">
        <v>92</v>
      </c>
      <c r="BX615" s="55" t="s">
        <v>92</v>
      </c>
      <c r="BY615" s="31" t="s">
        <v>92</v>
      </c>
      <c r="BZ615" s="31" t="s">
        <v>92</v>
      </c>
      <c r="CA615" s="31" t="s">
        <v>92</v>
      </c>
      <c r="CB615" s="31" t="s">
        <v>92</v>
      </c>
      <c r="CC615" s="31" t="s">
        <v>92</v>
      </c>
      <c r="CD615" s="31" t="s">
        <v>92</v>
      </c>
      <c r="CE615" s="31" t="s">
        <v>92</v>
      </c>
      <c r="CF615" s="31" t="s">
        <v>92</v>
      </c>
      <c r="CG615" s="35" t="s">
        <v>17</v>
      </c>
      <c r="CH615" s="35" t="s">
        <v>17</v>
      </c>
      <c r="CI615" s="35" t="s">
        <v>17</v>
      </c>
      <c r="CJ615" s="27" t="s">
        <v>17</v>
      </c>
      <c r="CK615" s="35" t="s">
        <v>17</v>
      </c>
      <c r="CL615" s="35" t="s">
        <v>17</v>
      </c>
      <c r="CM615" s="31" t="s">
        <v>92</v>
      </c>
      <c r="CN615" s="31" t="s">
        <v>92</v>
      </c>
      <c r="CO615" s="31" t="s">
        <v>92</v>
      </c>
      <c r="CP615" s="31" t="s">
        <v>92</v>
      </c>
      <c r="CQ615" s="31" t="s">
        <v>92</v>
      </c>
      <c r="CR615" s="31" t="s">
        <v>92</v>
      </c>
      <c r="CS615" s="31" t="s">
        <v>92</v>
      </c>
      <c r="CT615" s="31" t="s">
        <v>92</v>
      </c>
      <c r="CU615" s="56">
        <v>6234480</v>
      </c>
      <c r="CV615" s="80">
        <v>1</v>
      </c>
    </row>
    <row r="616" spans="1:100" ht="25.5">
      <c r="A616" s="4">
        <v>613</v>
      </c>
      <c r="B616" s="27" t="s">
        <v>540</v>
      </c>
      <c r="C616" s="27" t="s">
        <v>213</v>
      </c>
      <c r="D616" s="27" t="s">
        <v>622</v>
      </c>
      <c r="E616" s="27" t="s">
        <v>92</v>
      </c>
      <c r="F616" s="27" t="s">
        <v>92</v>
      </c>
      <c r="G616" s="27" t="s">
        <v>636</v>
      </c>
      <c r="H616" s="4" t="s">
        <v>641</v>
      </c>
      <c r="I616" s="4">
        <v>4411008</v>
      </c>
      <c r="J616" s="4" t="s">
        <v>1421</v>
      </c>
      <c r="K616" s="77" t="s">
        <v>92</v>
      </c>
      <c r="L616" s="61">
        <v>335</v>
      </c>
      <c r="M616" s="45" t="s">
        <v>92</v>
      </c>
      <c r="N616" s="29">
        <f>VLOOKUP(I616,[1]Hoja1!$A$2:$B$15532,2,FALSE)</f>
        <v>566800000</v>
      </c>
      <c r="O616" s="45" t="s">
        <v>92</v>
      </c>
      <c r="P616" s="4" t="s">
        <v>206</v>
      </c>
      <c r="Q616" s="4" t="s">
        <v>390</v>
      </c>
      <c r="R616" s="4" t="s">
        <v>92</v>
      </c>
      <c r="S616" s="4" t="s">
        <v>92</v>
      </c>
      <c r="T616" s="4" t="s">
        <v>92</v>
      </c>
      <c r="U616" s="4" t="s">
        <v>92</v>
      </c>
      <c r="V616" s="4" t="s">
        <v>92</v>
      </c>
      <c r="W616" s="38">
        <f t="shared" si="2"/>
        <v>800704330</v>
      </c>
      <c r="X616" s="66">
        <v>3</v>
      </c>
      <c r="Y616" s="17">
        <v>2E-3</v>
      </c>
      <c r="Z616" s="17">
        <v>4.0000000000000001E-3</v>
      </c>
      <c r="AA616" s="17">
        <v>8.0000000000000002E-3</v>
      </c>
      <c r="AB616" s="17">
        <v>8.9999999999999993E-3</v>
      </c>
      <c r="AC616" s="17">
        <v>0.01</v>
      </c>
      <c r="AD616" s="17">
        <v>0.01</v>
      </c>
      <c r="AE616" s="4" t="s">
        <v>16</v>
      </c>
      <c r="AF616" s="4" t="s">
        <v>16</v>
      </c>
      <c r="AG616" s="4" t="s">
        <v>16</v>
      </c>
      <c r="AH616" s="18">
        <v>1</v>
      </c>
      <c r="AI616" s="53" t="s">
        <v>92</v>
      </c>
      <c r="AJ616" s="53">
        <v>166995</v>
      </c>
      <c r="AK616" s="53">
        <v>701379</v>
      </c>
      <c r="AL616" s="53" t="s">
        <v>92</v>
      </c>
      <c r="AM616" s="53" t="s">
        <v>92</v>
      </c>
      <c r="AN616" s="53">
        <v>6457140</v>
      </c>
      <c r="AO616" s="53">
        <v>701379</v>
      </c>
      <c r="AP616" s="53">
        <v>846108</v>
      </c>
      <c r="AQ616" s="53">
        <v>89064</v>
      </c>
      <c r="AR616" s="53">
        <v>578916</v>
      </c>
      <c r="AS616" s="53" t="s">
        <v>92</v>
      </c>
      <c r="AT616" s="53" t="s">
        <v>92</v>
      </c>
      <c r="AU616" s="53" t="s">
        <v>92</v>
      </c>
      <c r="AV616" s="53" t="s">
        <v>92</v>
      </c>
      <c r="AW616" s="53" t="s">
        <v>92</v>
      </c>
      <c r="AX616" s="53" t="s">
        <v>92</v>
      </c>
      <c r="AY616" s="53" t="s">
        <v>92</v>
      </c>
      <c r="AZ616" s="53">
        <v>1614285</v>
      </c>
      <c r="BA616" s="53">
        <v>2426994</v>
      </c>
      <c r="BB616" s="53">
        <v>757044</v>
      </c>
      <c r="BC616" s="53">
        <v>0</v>
      </c>
      <c r="BD616" s="53">
        <v>0</v>
      </c>
      <c r="BE616" s="53">
        <v>1781280</v>
      </c>
      <c r="BF616" s="53">
        <v>1892610</v>
      </c>
      <c r="BG616" s="53">
        <v>2894580</v>
      </c>
      <c r="BH616" s="53">
        <v>133596</v>
      </c>
      <c r="BI616" s="53">
        <v>1447290</v>
      </c>
      <c r="BJ616" s="53" t="s">
        <v>92</v>
      </c>
      <c r="BK616" s="53" t="s">
        <v>92</v>
      </c>
      <c r="BL616" s="53" t="s">
        <v>92</v>
      </c>
      <c r="BM616" s="53" t="s">
        <v>92</v>
      </c>
      <c r="BN616" s="53">
        <v>6457140</v>
      </c>
      <c r="BO616" s="53">
        <v>133596</v>
      </c>
      <c r="BP616" s="53">
        <v>6457140</v>
      </c>
      <c r="BQ616" s="53">
        <v>7125120</v>
      </c>
      <c r="BR616" s="53">
        <v>0</v>
      </c>
      <c r="BS616" s="53">
        <v>623448</v>
      </c>
      <c r="BT616" s="53">
        <v>233904330</v>
      </c>
      <c r="BU616" s="53" t="s">
        <v>92</v>
      </c>
      <c r="BV616" s="53" t="s">
        <v>92</v>
      </c>
      <c r="BW616" s="53" t="s">
        <v>92</v>
      </c>
      <c r="BX616" s="55" t="s">
        <v>92</v>
      </c>
      <c r="BY616" s="31" t="s">
        <v>92</v>
      </c>
      <c r="BZ616" s="31" t="s">
        <v>92</v>
      </c>
      <c r="CA616" s="31" t="s">
        <v>92</v>
      </c>
      <c r="CB616" s="31" t="s">
        <v>92</v>
      </c>
      <c r="CC616" s="31" t="s">
        <v>92</v>
      </c>
      <c r="CD616" s="31" t="s">
        <v>92</v>
      </c>
      <c r="CE616" s="31" t="s">
        <v>92</v>
      </c>
      <c r="CF616" s="31" t="s">
        <v>92</v>
      </c>
      <c r="CG616" s="35" t="s">
        <v>17</v>
      </c>
      <c r="CH616" s="35" t="s">
        <v>17</v>
      </c>
      <c r="CI616" s="35" t="s">
        <v>16</v>
      </c>
      <c r="CJ616" s="27" t="s">
        <v>17</v>
      </c>
      <c r="CK616" s="35" t="s">
        <v>17</v>
      </c>
      <c r="CL616" s="35" t="s">
        <v>17</v>
      </c>
      <c r="CM616" s="31" t="s">
        <v>92</v>
      </c>
      <c r="CN616" s="31" t="s">
        <v>92</v>
      </c>
      <c r="CO616" s="31" t="s">
        <v>92</v>
      </c>
      <c r="CP616" s="31" t="s">
        <v>92</v>
      </c>
      <c r="CQ616" s="31" t="s">
        <v>92</v>
      </c>
      <c r="CR616" s="31" t="s">
        <v>92</v>
      </c>
      <c r="CS616" s="31" t="s">
        <v>92</v>
      </c>
      <c r="CT616" s="31" t="s">
        <v>92</v>
      </c>
      <c r="CU616" s="56">
        <v>6401475</v>
      </c>
      <c r="CV616" s="80">
        <v>1</v>
      </c>
    </row>
    <row r="617" spans="1:100" ht="25.5">
      <c r="A617" s="4">
        <v>614</v>
      </c>
      <c r="B617" s="27" t="s">
        <v>540</v>
      </c>
      <c r="C617" s="27" t="s">
        <v>213</v>
      </c>
      <c r="D617" s="27" t="s">
        <v>622</v>
      </c>
      <c r="E617" s="27" t="s">
        <v>92</v>
      </c>
      <c r="F617" s="27" t="s">
        <v>92</v>
      </c>
      <c r="G617" s="27" t="s">
        <v>637</v>
      </c>
      <c r="H617" s="4" t="s">
        <v>642</v>
      </c>
      <c r="I617" s="4">
        <v>39911003</v>
      </c>
      <c r="J617" s="4" t="s">
        <v>1422</v>
      </c>
      <c r="K617" s="77" t="s">
        <v>92</v>
      </c>
      <c r="L617" s="61">
        <v>281</v>
      </c>
      <c r="M617" s="45" t="s">
        <v>92</v>
      </c>
      <c r="N617" s="29">
        <f>VLOOKUP(I617,[1]Hoja1!$A$2:$B$15532,2,FALSE)</f>
        <v>339100000</v>
      </c>
      <c r="O617" s="45" t="s">
        <v>92</v>
      </c>
      <c r="P617" s="4" t="s">
        <v>206</v>
      </c>
      <c r="Q617" s="4" t="s">
        <v>390</v>
      </c>
      <c r="R617" s="4" t="s">
        <v>92</v>
      </c>
      <c r="S617" s="4" t="s">
        <v>92</v>
      </c>
      <c r="T617" s="4" t="s">
        <v>92</v>
      </c>
      <c r="U617" s="4" t="s">
        <v>92</v>
      </c>
      <c r="V617" s="4" t="s">
        <v>92</v>
      </c>
      <c r="W617" s="38">
        <f t="shared" si="2"/>
        <v>535152130</v>
      </c>
      <c r="X617" s="66">
        <v>2</v>
      </c>
      <c r="Y617" s="17">
        <v>2E-3</v>
      </c>
      <c r="Z617" s="17">
        <v>4.0000000000000001E-3</v>
      </c>
      <c r="AA617" s="17">
        <v>8.0000000000000002E-3</v>
      </c>
      <c r="AB617" s="17">
        <v>8.9999999999999993E-3</v>
      </c>
      <c r="AC617" s="17">
        <v>0.01</v>
      </c>
      <c r="AD617" s="17">
        <v>0.01</v>
      </c>
      <c r="AE617" s="4" t="s">
        <v>16</v>
      </c>
      <c r="AF617" s="4" t="s">
        <v>16</v>
      </c>
      <c r="AG617" s="4" t="s">
        <v>16</v>
      </c>
      <c r="AH617" s="18">
        <v>1</v>
      </c>
      <c r="AI617" s="53" t="s">
        <v>92</v>
      </c>
      <c r="AJ617" s="53">
        <v>166995</v>
      </c>
      <c r="AK617" s="53">
        <v>701379</v>
      </c>
      <c r="AL617" s="53" t="s">
        <v>92</v>
      </c>
      <c r="AM617" s="53" t="s">
        <v>92</v>
      </c>
      <c r="AN617" s="53">
        <v>6457140</v>
      </c>
      <c r="AO617" s="53">
        <v>701379</v>
      </c>
      <c r="AP617" s="53">
        <v>846108</v>
      </c>
      <c r="AQ617" s="53">
        <v>89064</v>
      </c>
      <c r="AR617" s="53">
        <v>578916</v>
      </c>
      <c r="AS617" s="53" t="s">
        <v>92</v>
      </c>
      <c r="AT617" s="53" t="s">
        <v>92</v>
      </c>
      <c r="AU617" s="53" t="s">
        <v>92</v>
      </c>
      <c r="AV617" s="53" t="s">
        <v>92</v>
      </c>
      <c r="AW617" s="53" t="s">
        <v>92</v>
      </c>
      <c r="AX617" s="53" t="s">
        <v>92</v>
      </c>
      <c r="AY617" s="53" t="s">
        <v>92</v>
      </c>
      <c r="AZ617" s="53">
        <v>1614285</v>
      </c>
      <c r="BA617" s="53">
        <v>2426994</v>
      </c>
      <c r="BB617" s="53">
        <v>757044</v>
      </c>
      <c r="BC617" s="53">
        <v>0</v>
      </c>
      <c r="BD617" s="53">
        <v>0</v>
      </c>
      <c r="BE617" s="53">
        <v>1781280</v>
      </c>
      <c r="BF617" s="53">
        <v>1892610</v>
      </c>
      <c r="BG617" s="53">
        <v>2894580</v>
      </c>
      <c r="BH617" s="53">
        <v>133596</v>
      </c>
      <c r="BI617" s="53">
        <v>1447290</v>
      </c>
      <c r="BJ617" s="53" t="s">
        <v>92</v>
      </c>
      <c r="BK617" s="53" t="s">
        <v>92</v>
      </c>
      <c r="BL617" s="53" t="s">
        <v>92</v>
      </c>
      <c r="BM617" s="53" t="s">
        <v>92</v>
      </c>
      <c r="BN617" s="53">
        <v>6457140</v>
      </c>
      <c r="BO617" s="53">
        <v>133596</v>
      </c>
      <c r="BP617" s="53">
        <v>6457140</v>
      </c>
      <c r="BQ617" s="53">
        <v>7125120</v>
      </c>
      <c r="BR617" s="53">
        <v>0</v>
      </c>
      <c r="BS617" s="53">
        <v>623448</v>
      </c>
      <c r="BT617" s="53">
        <v>196052130</v>
      </c>
      <c r="BU617" s="53" t="s">
        <v>92</v>
      </c>
      <c r="BV617" s="53" t="s">
        <v>92</v>
      </c>
      <c r="BW617" s="53" t="s">
        <v>92</v>
      </c>
      <c r="BX617" s="55" t="s">
        <v>92</v>
      </c>
      <c r="BY617" s="31" t="s">
        <v>92</v>
      </c>
      <c r="BZ617" s="31" t="s">
        <v>92</v>
      </c>
      <c r="CA617" s="31" t="s">
        <v>92</v>
      </c>
      <c r="CB617" s="31" t="s">
        <v>92</v>
      </c>
      <c r="CC617" s="31" t="s">
        <v>92</v>
      </c>
      <c r="CD617" s="31" t="s">
        <v>92</v>
      </c>
      <c r="CE617" s="31" t="s">
        <v>92</v>
      </c>
      <c r="CF617" s="31" t="s">
        <v>92</v>
      </c>
      <c r="CG617" s="35" t="s">
        <v>17</v>
      </c>
      <c r="CH617" s="35" t="s">
        <v>17</v>
      </c>
      <c r="CI617" s="35" t="s">
        <v>17</v>
      </c>
      <c r="CJ617" s="27" t="s">
        <v>17</v>
      </c>
      <c r="CK617" s="35" t="s">
        <v>17</v>
      </c>
      <c r="CL617" s="35" t="s">
        <v>17</v>
      </c>
      <c r="CM617" s="31" t="s">
        <v>92</v>
      </c>
      <c r="CN617" s="31" t="s">
        <v>92</v>
      </c>
      <c r="CO617" s="31" t="s">
        <v>92</v>
      </c>
      <c r="CP617" s="31" t="s">
        <v>92</v>
      </c>
      <c r="CQ617" s="31" t="s">
        <v>92</v>
      </c>
      <c r="CR617" s="31" t="s">
        <v>92</v>
      </c>
      <c r="CS617" s="31" t="s">
        <v>92</v>
      </c>
      <c r="CT617" s="31" t="s">
        <v>92</v>
      </c>
      <c r="CU617" s="56">
        <v>10576350</v>
      </c>
      <c r="CV617" s="80">
        <v>1</v>
      </c>
    </row>
    <row r="618" spans="1:100" ht="25.5">
      <c r="A618" s="4">
        <v>615</v>
      </c>
      <c r="B618" s="27" t="s">
        <v>540</v>
      </c>
      <c r="C618" s="27" t="s">
        <v>213</v>
      </c>
      <c r="D618" s="27" t="s">
        <v>622</v>
      </c>
      <c r="E618" s="27" t="s">
        <v>92</v>
      </c>
      <c r="F618" s="27" t="s">
        <v>92</v>
      </c>
      <c r="G618" s="27" t="s">
        <v>638</v>
      </c>
      <c r="H618" s="4" t="s">
        <v>642</v>
      </c>
      <c r="I618" s="4">
        <v>39911001</v>
      </c>
      <c r="J618" s="4" t="s">
        <v>1423</v>
      </c>
      <c r="K618" s="77" t="s">
        <v>92</v>
      </c>
      <c r="L618" s="61">
        <v>360</v>
      </c>
      <c r="M618" s="45" t="s">
        <v>92</v>
      </c>
      <c r="N618" s="29">
        <f>VLOOKUP(I618,[1]Hoja1!$A$2:$B$15532,2,FALSE)</f>
        <v>405100000</v>
      </c>
      <c r="O618" s="45" t="s">
        <v>92</v>
      </c>
      <c r="P618" s="4" t="s">
        <v>206</v>
      </c>
      <c r="Q618" s="4" t="s">
        <v>390</v>
      </c>
      <c r="R618" s="4" t="s">
        <v>92</v>
      </c>
      <c r="S618" s="4" t="s">
        <v>92</v>
      </c>
      <c r="T618" s="4" t="s">
        <v>92</v>
      </c>
      <c r="U618" s="4" t="s">
        <v>92</v>
      </c>
      <c r="V618" s="4" t="s">
        <v>92</v>
      </c>
      <c r="W618" s="38">
        <f t="shared" si="2"/>
        <v>639004330</v>
      </c>
      <c r="X618" s="66">
        <v>3</v>
      </c>
      <c r="Y618" s="17">
        <v>2E-3</v>
      </c>
      <c r="Z618" s="17">
        <v>4.0000000000000001E-3</v>
      </c>
      <c r="AA618" s="17">
        <v>8.0000000000000002E-3</v>
      </c>
      <c r="AB618" s="17">
        <v>8.9999999999999993E-3</v>
      </c>
      <c r="AC618" s="17">
        <v>0.01</v>
      </c>
      <c r="AD618" s="17">
        <v>0.01</v>
      </c>
      <c r="AE618" s="4" t="s">
        <v>16</v>
      </c>
      <c r="AF618" s="4" t="s">
        <v>16</v>
      </c>
      <c r="AG618" s="4" t="s">
        <v>16</v>
      </c>
      <c r="AH618" s="18">
        <v>1</v>
      </c>
      <c r="AI618" s="53" t="s">
        <v>92</v>
      </c>
      <c r="AJ618" s="53">
        <v>166995</v>
      </c>
      <c r="AK618" s="53">
        <v>701379</v>
      </c>
      <c r="AL618" s="53" t="s">
        <v>92</v>
      </c>
      <c r="AM618" s="53" t="s">
        <v>92</v>
      </c>
      <c r="AN618" s="53">
        <v>6457140</v>
      </c>
      <c r="AO618" s="53">
        <v>701379</v>
      </c>
      <c r="AP618" s="53">
        <v>846108</v>
      </c>
      <c r="AQ618" s="53">
        <v>89064</v>
      </c>
      <c r="AR618" s="53">
        <v>578916</v>
      </c>
      <c r="AS618" s="53" t="s">
        <v>92</v>
      </c>
      <c r="AT618" s="53" t="s">
        <v>92</v>
      </c>
      <c r="AU618" s="53" t="s">
        <v>92</v>
      </c>
      <c r="AV618" s="53" t="s">
        <v>92</v>
      </c>
      <c r="AW618" s="53" t="s">
        <v>92</v>
      </c>
      <c r="AX618" s="53" t="s">
        <v>92</v>
      </c>
      <c r="AY618" s="53" t="s">
        <v>92</v>
      </c>
      <c r="AZ618" s="53">
        <v>1614285</v>
      </c>
      <c r="BA618" s="53">
        <v>2426994</v>
      </c>
      <c r="BB618" s="53">
        <v>757044</v>
      </c>
      <c r="BC618" s="53">
        <v>0</v>
      </c>
      <c r="BD618" s="53">
        <v>0</v>
      </c>
      <c r="BE618" s="53">
        <v>1781280</v>
      </c>
      <c r="BF618" s="53">
        <v>1892610</v>
      </c>
      <c r="BG618" s="53">
        <v>2894580</v>
      </c>
      <c r="BH618" s="53">
        <v>133596</v>
      </c>
      <c r="BI618" s="53">
        <v>1447290</v>
      </c>
      <c r="BJ618" s="53" t="s">
        <v>92</v>
      </c>
      <c r="BK618" s="53" t="s">
        <v>92</v>
      </c>
      <c r="BL618" s="53" t="s">
        <v>92</v>
      </c>
      <c r="BM618" s="53" t="s">
        <v>92</v>
      </c>
      <c r="BN618" s="53">
        <v>6457140</v>
      </c>
      <c r="BO618" s="53">
        <v>133596</v>
      </c>
      <c r="BP618" s="53">
        <v>6457140</v>
      </c>
      <c r="BQ618" s="53">
        <v>7125120</v>
      </c>
      <c r="BR618" s="53">
        <v>0</v>
      </c>
      <c r="BS618" s="53">
        <v>623448</v>
      </c>
      <c r="BT618" s="53">
        <v>233904330</v>
      </c>
      <c r="BU618" s="53" t="s">
        <v>92</v>
      </c>
      <c r="BV618" s="53" t="s">
        <v>92</v>
      </c>
      <c r="BW618" s="53" t="s">
        <v>92</v>
      </c>
      <c r="BX618" s="55" t="s">
        <v>92</v>
      </c>
      <c r="BY618" s="31" t="s">
        <v>92</v>
      </c>
      <c r="BZ618" s="31" t="s">
        <v>92</v>
      </c>
      <c r="CA618" s="31" t="s">
        <v>92</v>
      </c>
      <c r="CB618" s="31" t="s">
        <v>92</v>
      </c>
      <c r="CC618" s="31" t="s">
        <v>92</v>
      </c>
      <c r="CD618" s="31" t="s">
        <v>92</v>
      </c>
      <c r="CE618" s="31" t="s">
        <v>92</v>
      </c>
      <c r="CF618" s="31" t="s">
        <v>92</v>
      </c>
      <c r="CG618" s="35" t="s">
        <v>17</v>
      </c>
      <c r="CH618" s="35" t="s">
        <v>17</v>
      </c>
      <c r="CI618" s="35" t="s">
        <v>17</v>
      </c>
      <c r="CJ618" s="27" t="s">
        <v>17</v>
      </c>
      <c r="CK618" s="35" t="s">
        <v>17</v>
      </c>
      <c r="CL618" s="35" t="s">
        <v>17</v>
      </c>
      <c r="CM618" s="31" t="s">
        <v>92</v>
      </c>
      <c r="CN618" s="31" t="s">
        <v>92</v>
      </c>
      <c r="CO618" s="31" t="s">
        <v>92</v>
      </c>
      <c r="CP618" s="31" t="s">
        <v>92</v>
      </c>
      <c r="CQ618" s="31" t="s">
        <v>92</v>
      </c>
      <c r="CR618" s="31" t="s">
        <v>92</v>
      </c>
      <c r="CS618" s="31" t="s">
        <v>92</v>
      </c>
      <c r="CT618" s="31" t="s">
        <v>92</v>
      </c>
      <c r="CU618" s="56">
        <v>11466990</v>
      </c>
      <c r="CV618" s="80">
        <v>1</v>
      </c>
    </row>
    <row r="619" spans="1:100" ht="25.5">
      <c r="A619" s="4">
        <v>616</v>
      </c>
      <c r="B619" s="27" t="s">
        <v>106</v>
      </c>
      <c r="C619" s="27" t="s">
        <v>212</v>
      </c>
      <c r="D619" s="27" t="s">
        <v>90</v>
      </c>
      <c r="E619" s="27" t="s">
        <v>96</v>
      </c>
      <c r="F619" s="27" t="s">
        <v>92</v>
      </c>
      <c r="G619" s="27" t="s">
        <v>644</v>
      </c>
      <c r="H619" s="4" t="s">
        <v>617</v>
      </c>
      <c r="I619" s="4">
        <v>9001145</v>
      </c>
      <c r="J619" s="4" t="s">
        <v>1424</v>
      </c>
      <c r="K619" s="77" t="s">
        <v>92</v>
      </c>
      <c r="L619" s="28">
        <v>126</v>
      </c>
      <c r="M619" s="45" t="s">
        <v>92</v>
      </c>
      <c r="N619" s="29">
        <f>VLOOKUP(I619,[1]Hoja1!$A$2:$B$15532,2,FALSE)</f>
        <v>101500000</v>
      </c>
      <c r="O619" s="45" t="s">
        <v>92</v>
      </c>
      <c r="P619" s="4" t="s">
        <v>207</v>
      </c>
      <c r="Q619" s="4" t="s">
        <v>668</v>
      </c>
      <c r="R619" s="4" t="s">
        <v>92</v>
      </c>
      <c r="S619" s="4" t="s">
        <v>92</v>
      </c>
      <c r="T619" s="4" t="s">
        <v>92</v>
      </c>
      <c r="U619" s="4" t="s">
        <v>92</v>
      </c>
      <c r="V619" s="4" t="s">
        <v>92</v>
      </c>
      <c r="W619" s="4" t="s">
        <v>92</v>
      </c>
      <c r="X619" s="43">
        <v>1</v>
      </c>
      <c r="Y619" s="44">
        <v>0</v>
      </c>
      <c r="Z619" s="44">
        <v>0</v>
      </c>
      <c r="AA619" s="44">
        <v>0</v>
      </c>
      <c r="AB619" s="44">
        <v>0</v>
      </c>
      <c r="AC619" s="44">
        <v>0</v>
      </c>
      <c r="AD619" s="44">
        <v>0</v>
      </c>
      <c r="AE619" s="4" t="s">
        <v>17</v>
      </c>
      <c r="AF619" s="4" t="s">
        <v>16</v>
      </c>
      <c r="AG619" s="4" t="s">
        <v>17</v>
      </c>
      <c r="AH619" s="18">
        <v>0</v>
      </c>
      <c r="AI619" s="53" t="s">
        <v>92</v>
      </c>
      <c r="AJ619" s="53">
        <v>200000</v>
      </c>
      <c r="AK619" s="53">
        <v>0</v>
      </c>
      <c r="AL619" s="53" t="s">
        <v>92</v>
      </c>
      <c r="AM619" s="53" t="s">
        <v>92</v>
      </c>
      <c r="AN619" s="53" t="s">
        <v>92</v>
      </c>
      <c r="AO619" s="53" t="s">
        <v>92</v>
      </c>
      <c r="AP619" s="53">
        <v>0</v>
      </c>
      <c r="AQ619" s="53">
        <v>90000</v>
      </c>
      <c r="AR619" s="53">
        <v>270000</v>
      </c>
      <c r="AS619" s="53" t="s">
        <v>92</v>
      </c>
      <c r="AT619" s="53" t="s">
        <v>92</v>
      </c>
      <c r="AU619" s="53" t="s">
        <v>92</v>
      </c>
      <c r="AV619" s="53" t="s">
        <v>92</v>
      </c>
      <c r="AW619" s="53" t="s">
        <v>92</v>
      </c>
      <c r="AX619" s="53" t="s">
        <v>92</v>
      </c>
      <c r="AY619" s="53" t="s">
        <v>92</v>
      </c>
      <c r="AZ619" s="53">
        <v>950000</v>
      </c>
      <c r="BA619" s="53">
        <v>70000</v>
      </c>
      <c r="BB619" s="53">
        <v>0</v>
      </c>
      <c r="BC619" s="53">
        <v>0</v>
      </c>
      <c r="BD619" s="53">
        <v>0</v>
      </c>
      <c r="BE619" s="53" t="s">
        <v>92</v>
      </c>
      <c r="BF619" s="53" t="s">
        <v>92</v>
      </c>
      <c r="BG619" s="53" t="s">
        <v>92</v>
      </c>
      <c r="BH619" s="53">
        <v>60000</v>
      </c>
      <c r="BI619" s="53" t="s">
        <v>92</v>
      </c>
      <c r="BJ619" s="53">
        <v>120000</v>
      </c>
      <c r="BK619" s="53" t="s">
        <v>92</v>
      </c>
      <c r="BL619" s="53" t="s">
        <v>92</v>
      </c>
      <c r="BM619" s="53" t="s">
        <v>92</v>
      </c>
      <c r="BN619" s="53" t="s">
        <v>92</v>
      </c>
      <c r="BO619" s="53">
        <v>55000</v>
      </c>
      <c r="BP619" s="53" t="s">
        <v>92</v>
      </c>
      <c r="BQ619" s="53" t="s">
        <v>92</v>
      </c>
      <c r="BR619" s="53" t="s">
        <v>92</v>
      </c>
      <c r="BS619" s="53">
        <v>260000</v>
      </c>
      <c r="BT619" s="53" t="s">
        <v>92</v>
      </c>
      <c r="BU619" s="40" t="s">
        <v>92</v>
      </c>
      <c r="BV619" s="40" t="s">
        <v>92</v>
      </c>
      <c r="BW619" s="40" t="s">
        <v>92</v>
      </c>
      <c r="BX619" s="40" t="s">
        <v>92</v>
      </c>
      <c r="BY619" s="31" t="s">
        <v>16</v>
      </c>
      <c r="BZ619" s="31" t="s">
        <v>16</v>
      </c>
      <c r="CA619" s="31" t="s">
        <v>16</v>
      </c>
      <c r="CB619" s="31" t="s">
        <v>16</v>
      </c>
      <c r="CC619" s="31" t="s">
        <v>17</v>
      </c>
      <c r="CD619" s="31" t="s">
        <v>17</v>
      </c>
      <c r="CE619" s="31" t="s">
        <v>17</v>
      </c>
      <c r="CF619" s="35" t="s">
        <v>92</v>
      </c>
      <c r="CG619" s="4" t="s">
        <v>92</v>
      </c>
      <c r="CH619" s="4" t="s">
        <v>92</v>
      </c>
      <c r="CI619" s="4" t="s">
        <v>92</v>
      </c>
      <c r="CJ619" s="4" t="s">
        <v>92</v>
      </c>
      <c r="CK619" s="4" t="s">
        <v>92</v>
      </c>
      <c r="CL619" s="4" t="s">
        <v>92</v>
      </c>
      <c r="CM619" s="4" t="s">
        <v>92</v>
      </c>
      <c r="CN619" s="4" t="s">
        <v>92</v>
      </c>
      <c r="CO619" s="4" t="s">
        <v>92</v>
      </c>
      <c r="CP619" s="4" t="s">
        <v>92</v>
      </c>
      <c r="CQ619" s="4" t="s">
        <v>92</v>
      </c>
      <c r="CR619" s="4" t="s">
        <v>92</v>
      </c>
      <c r="CS619" s="4" t="s">
        <v>92</v>
      </c>
      <c r="CT619" s="4" t="s">
        <v>92</v>
      </c>
      <c r="CU619" s="59">
        <v>5000000</v>
      </c>
      <c r="CV619" s="80">
        <v>1</v>
      </c>
    </row>
    <row r="620" spans="1:100" ht="25.5">
      <c r="A620" s="4">
        <v>617</v>
      </c>
      <c r="B620" s="27" t="s">
        <v>106</v>
      </c>
      <c r="C620" s="27" t="s">
        <v>212</v>
      </c>
      <c r="D620" s="27" t="s">
        <v>90</v>
      </c>
      <c r="E620" s="27" t="s">
        <v>96</v>
      </c>
      <c r="F620" s="27" t="s">
        <v>92</v>
      </c>
      <c r="G620" s="27" t="s">
        <v>645</v>
      </c>
      <c r="H620" s="4" t="s">
        <v>617</v>
      </c>
      <c r="I620" s="4">
        <v>9001146</v>
      </c>
      <c r="J620" s="4" t="s">
        <v>1425</v>
      </c>
      <c r="K620" s="77" t="s">
        <v>92</v>
      </c>
      <c r="L620" s="28">
        <v>126</v>
      </c>
      <c r="M620" s="45" t="s">
        <v>92</v>
      </c>
      <c r="N620" s="29">
        <f>VLOOKUP(I620,[1]Hoja1!$A$2:$B$15532,2,FALSE)</f>
        <v>110500000</v>
      </c>
      <c r="O620" s="45" t="s">
        <v>92</v>
      </c>
      <c r="P620" s="4" t="s">
        <v>207</v>
      </c>
      <c r="Q620" s="4" t="s">
        <v>668</v>
      </c>
      <c r="R620" s="4" t="s">
        <v>92</v>
      </c>
      <c r="S620" s="4" t="s">
        <v>92</v>
      </c>
      <c r="T620" s="4" t="s">
        <v>92</v>
      </c>
      <c r="U620" s="4" t="s">
        <v>92</v>
      </c>
      <c r="V620" s="4" t="s">
        <v>92</v>
      </c>
      <c r="W620" s="4" t="s">
        <v>92</v>
      </c>
      <c r="X620" s="43">
        <v>2</v>
      </c>
      <c r="Y620" s="44">
        <v>0</v>
      </c>
      <c r="Z620" s="44">
        <v>0</v>
      </c>
      <c r="AA620" s="44">
        <v>0</v>
      </c>
      <c r="AB620" s="44">
        <v>0</v>
      </c>
      <c r="AC620" s="44">
        <v>0</v>
      </c>
      <c r="AD620" s="44">
        <v>0</v>
      </c>
      <c r="AE620" s="4" t="s">
        <v>17</v>
      </c>
      <c r="AF620" s="4" t="s">
        <v>17</v>
      </c>
      <c r="AG620" s="4" t="s">
        <v>17</v>
      </c>
      <c r="AH620" s="18">
        <v>0</v>
      </c>
      <c r="AI620" s="53" t="s">
        <v>92</v>
      </c>
      <c r="AJ620" s="53">
        <v>200000</v>
      </c>
      <c r="AK620" s="53">
        <v>0</v>
      </c>
      <c r="AL620" s="53" t="s">
        <v>92</v>
      </c>
      <c r="AM620" s="53" t="s">
        <v>92</v>
      </c>
      <c r="AN620" s="53" t="s">
        <v>92</v>
      </c>
      <c r="AO620" s="53" t="s">
        <v>92</v>
      </c>
      <c r="AP620" s="53">
        <v>0</v>
      </c>
      <c r="AQ620" s="53">
        <v>90000</v>
      </c>
      <c r="AR620" s="53">
        <v>0</v>
      </c>
      <c r="AS620" s="53" t="s">
        <v>92</v>
      </c>
      <c r="AT620" s="53" t="s">
        <v>92</v>
      </c>
      <c r="AU620" s="53" t="s">
        <v>92</v>
      </c>
      <c r="AV620" s="53" t="s">
        <v>92</v>
      </c>
      <c r="AW620" s="53" t="s">
        <v>92</v>
      </c>
      <c r="AX620" s="53" t="s">
        <v>92</v>
      </c>
      <c r="AY620" s="53" t="s">
        <v>92</v>
      </c>
      <c r="AZ620" s="53">
        <v>950000</v>
      </c>
      <c r="BA620" s="53">
        <v>70000</v>
      </c>
      <c r="BB620" s="53">
        <v>0</v>
      </c>
      <c r="BC620" s="53">
        <v>0</v>
      </c>
      <c r="BD620" s="53">
        <v>0</v>
      </c>
      <c r="BE620" s="53" t="s">
        <v>92</v>
      </c>
      <c r="BF620" s="53" t="s">
        <v>92</v>
      </c>
      <c r="BG620" s="53" t="s">
        <v>92</v>
      </c>
      <c r="BH620" s="53">
        <v>60000</v>
      </c>
      <c r="BI620" s="53" t="s">
        <v>92</v>
      </c>
      <c r="BJ620" s="53">
        <v>120000</v>
      </c>
      <c r="BK620" s="53" t="s">
        <v>92</v>
      </c>
      <c r="BL620" s="53" t="s">
        <v>92</v>
      </c>
      <c r="BM620" s="53" t="s">
        <v>92</v>
      </c>
      <c r="BN620" s="53" t="s">
        <v>92</v>
      </c>
      <c r="BO620" s="53">
        <v>55000</v>
      </c>
      <c r="BP620" s="53" t="s">
        <v>92</v>
      </c>
      <c r="BQ620" s="53" t="s">
        <v>92</v>
      </c>
      <c r="BR620" s="53" t="s">
        <v>92</v>
      </c>
      <c r="BS620" s="53">
        <v>260000</v>
      </c>
      <c r="BT620" s="53" t="s">
        <v>92</v>
      </c>
      <c r="BU620" s="40" t="s">
        <v>92</v>
      </c>
      <c r="BV620" s="40" t="s">
        <v>92</v>
      </c>
      <c r="BW620" s="40" t="s">
        <v>92</v>
      </c>
      <c r="BX620" s="40" t="s">
        <v>92</v>
      </c>
      <c r="BY620" s="31" t="s">
        <v>16</v>
      </c>
      <c r="BZ620" s="31" t="s">
        <v>16</v>
      </c>
      <c r="CA620" s="31" t="s">
        <v>16</v>
      </c>
      <c r="CB620" s="31" t="s">
        <v>16</v>
      </c>
      <c r="CC620" s="31" t="s">
        <v>17</v>
      </c>
      <c r="CD620" s="31" t="s">
        <v>17</v>
      </c>
      <c r="CE620" s="31" t="s">
        <v>17</v>
      </c>
      <c r="CF620" s="35" t="s">
        <v>92</v>
      </c>
      <c r="CG620" s="4" t="s">
        <v>92</v>
      </c>
      <c r="CH620" s="4" t="s">
        <v>92</v>
      </c>
      <c r="CI620" s="4" t="s">
        <v>92</v>
      </c>
      <c r="CJ620" s="4" t="s">
        <v>92</v>
      </c>
      <c r="CK620" s="4" t="s">
        <v>92</v>
      </c>
      <c r="CL620" s="4" t="s">
        <v>92</v>
      </c>
      <c r="CM620" s="4" t="s">
        <v>92</v>
      </c>
      <c r="CN620" s="4" t="s">
        <v>92</v>
      </c>
      <c r="CO620" s="4" t="s">
        <v>92</v>
      </c>
      <c r="CP620" s="4" t="s">
        <v>92</v>
      </c>
      <c r="CQ620" s="4" t="s">
        <v>92</v>
      </c>
      <c r="CR620" s="4" t="s">
        <v>92</v>
      </c>
      <c r="CS620" s="4" t="s">
        <v>92</v>
      </c>
      <c r="CT620" s="4" t="s">
        <v>92</v>
      </c>
      <c r="CU620" s="59">
        <v>5000000</v>
      </c>
      <c r="CV620" s="80">
        <v>1</v>
      </c>
    </row>
    <row r="621" spans="1:100" ht="63.75">
      <c r="A621" s="4">
        <v>618</v>
      </c>
      <c r="B621" s="27" t="s">
        <v>111</v>
      </c>
      <c r="C621" s="27" t="s">
        <v>211</v>
      </c>
      <c r="D621" s="27" t="s">
        <v>90</v>
      </c>
      <c r="E621" s="35" t="s">
        <v>91</v>
      </c>
      <c r="F621" s="27" t="s">
        <v>2040</v>
      </c>
      <c r="G621" s="35" t="s">
        <v>646</v>
      </c>
      <c r="H621" s="4" t="s">
        <v>506</v>
      </c>
      <c r="I621" s="4">
        <v>8001198</v>
      </c>
      <c r="J621" s="4" t="s">
        <v>1426</v>
      </c>
      <c r="K621" s="77" t="s">
        <v>92</v>
      </c>
      <c r="L621" s="28">
        <v>68</v>
      </c>
      <c r="M621" s="45" t="s">
        <v>92</v>
      </c>
      <c r="N621" s="29">
        <f>VLOOKUP(I621,[1]Hoja1!$A$2:$B$15532,2,FALSE)</f>
        <v>109300000</v>
      </c>
      <c r="O621" s="45" t="s">
        <v>92</v>
      </c>
      <c r="P621" s="4" t="s">
        <v>207</v>
      </c>
      <c r="Q621" s="4" t="s">
        <v>669</v>
      </c>
      <c r="R621" s="4" t="s">
        <v>92</v>
      </c>
      <c r="S621" s="4" t="s">
        <v>92</v>
      </c>
      <c r="T621" s="4" t="s">
        <v>92</v>
      </c>
      <c r="U621" s="4" t="s">
        <v>92</v>
      </c>
      <c r="V621" s="4" t="s">
        <v>92</v>
      </c>
      <c r="W621" s="4" t="s">
        <v>92</v>
      </c>
      <c r="X621" s="43">
        <v>1</v>
      </c>
      <c r="Y621" s="13">
        <v>0.03</v>
      </c>
      <c r="Z621" s="44">
        <v>0.04</v>
      </c>
      <c r="AA621" s="44">
        <v>0.05</v>
      </c>
      <c r="AB621" s="44">
        <v>6.8000000000000005E-2</v>
      </c>
      <c r="AC621" s="44">
        <v>6.9000000000000006E-2</v>
      </c>
      <c r="AD621" s="44">
        <v>7.0000000000000007E-2</v>
      </c>
      <c r="AE621" s="4" t="s">
        <v>17</v>
      </c>
      <c r="AF621" s="4" t="s">
        <v>17</v>
      </c>
      <c r="AG621" s="4" t="s">
        <v>17</v>
      </c>
      <c r="AH621" s="18">
        <v>1</v>
      </c>
      <c r="AI621" s="53" t="s">
        <v>92</v>
      </c>
      <c r="AJ621" s="53">
        <v>545517</v>
      </c>
      <c r="AK621" s="53">
        <v>801576</v>
      </c>
      <c r="AL621" s="53" t="s">
        <v>92</v>
      </c>
      <c r="AM621" s="53" t="s">
        <v>92</v>
      </c>
      <c r="AN621" s="53">
        <v>7236450</v>
      </c>
      <c r="AO621" s="53">
        <v>0</v>
      </c>
      <c r="AP621" s="53" t="s">
        <v>92</v>
      </c>
      <c r="AQ621" s="53">
        <v>1224630</v>
      </c>
      <c r="AR621" s="53" t="s">
        <v>92</v>
      </c>
      <c r="AS621" s="53" t="s">
        <v>92</v>
      </c>
      <c r="AT621" s="53" t="s">
        <v>92</v>
      </c>
      <c r="AU621" s="53" t="s">
        <v>92</v>
      </c>
      <c r="AV621" s="53" t="s">
        <v>92</v>
      </c>
      <c r="AW621" s="53" t="s">
        <v>92</v>
      </c>
      <c r="AX621" s="53">
        <v>946305</v>
      </c>
      <c r="AY621" s="53" t="s">
        <v>92</v>
      </c>
      <c r="AZ621" s="53">
        <v>2727585</v>
      </c>
      <c r="BA621" s="53">
        <v>4189347.9</v>
      </c>
      <c r="BB621" s="53">
        <v>0</v>
      </c>
      <c r="BC621" s="53">
        <v>0</v>
      </c>
      <c r="BD621" s="53">
        <v>0</v>
      </c>
      <c r="BE621" s="53">
        <v>1669950</v>
      </c>
      <c r="BF621" s="53" t="s">
        <v>92</v>
      </c>
      <c r="BG621" s="53">
        <v>3510234.9</v>
      </c>
      <c r="BH621" s="53">
        <v>62344.799999999996</v>
      </c>
      <c r="BI621" s="53">
        <v>834975</v>
      </c>
      <c r="BJ621" s="53" t="s">
        <v>92</v>
      </c>
      <c r="BK621" s="53" t="s">
        <v>92</v>
      </c>
      <c r="BL621" s="53" t="s">
        <v>92</v>
      </c>
      <c r="BM621" s="53" t="s">
        <v>92</v>
      </c>
      <c r="BN621" s="53">
        <v>7683996.5999999996</v>
      </c>
      <c r="BO621" s="53">
        <v>62344.799999999996</v>
      </c>
      <c r="BP621" s="53" t="s">
        <v>92</v>
      </c>
      <c r="BQ621" s="53" t="s">
        <v>92</v>
      </c>
      <c r="BR621" s="53">
        <v>0</v>
      </c>
      <c r="BS621" s="53">
        <v>500985</v>
      </c>
      <c r="BT621" s="53" t="s">
        <v>92</v>
      </c>
      <c r="BU621" s="53" t="s">
        <v>92</v>
      </c>
      <c r="BV621" s="53" t="s">
        <v>92</v>
      </c>
      <c r="BW621" s="53" t="s">
        <v>92</v>
      </c>
      <c r="BX621" s="55" t="s">
        <v>92</v>
      </c>
      <c r="BY621" s="35" t="s">
        <v>16</v>
      </c>
      <c r="BZ621" s="35" t="s">
        <v>17</v>
      </c>
      <c r="CA621" s="35" t="s">
        <v>17</v>
      </c>
      <c r="CB621" s="35" t="s">
        <v>16</v>
      </c>
      <c r="CC621" s="35" t="s">
        <v>16</v>
      </c>
      <c r="CD621" s="35" t="s">
        <v>17</v>
      </c>
      <c r="CE621" s="35" t="s">
        <v>17</v>
      </c>
      <c r="CF621" s="70">
        <v>4823960</v>
      </c>
      <c r="CG621" s="4" t="s">
        <v>92</v>
      </c>
      <c r="CH621" s="4" t="s">
        <v>92</v>
      </c>
      <c r="CI621" s="4" t="s">
        <v>92</v>
      </c>
      <c r="CJ621" s="4" t="s">
        <v>92</v>
      </c>
      <c r="CK621" s="4" t="s">
        <v>92</v>
      </c>
      <c r="CL621" s="4" t="s">
        <v>92</v>
      </c>
      <c r="CM621" s="4" t="s">
        <v>92</v>
      </c>
      <c r="CN621" s="4" t="s">
        <v>92</v>
      </c>
      <c r="CO621" s="4" t="s">
        <v>92</v>
      </c>
      <c r="CP621" s="4" t="s">
        <v>92</v>
      </c>
      <c r="CQ621" s="4" t="s">
        <v>92</v>
      </c>
      <c r="CR621" s="4" t="s">
        <v>92</v>
      </c>
      <c r="CS621" s="4" t="s">
        <v>92</v>
      </c>
      <c r="CT621" s="4" t="s">
        <v>92</v>
      </c>
      <c r="CU621" s="56">
        <f>VLOOKUP(J621,'[3]Catalogo Vehiculos III'!$J$42:$CU$662,90,FALSE)</f>
        <v>1275642</v>
      </c>
      <c r="CV621" s="80">
        <v>1</v>
      </c>
    </row>
    <row r="622" spans="1:100" ht="63.75">
      <c r="A622" s="4">
        <v>619</v>
      </c>
      <c r="B622" s="27" t="s">
        <v>111</v>
      </c>
      <c r="C622" s="27" t="s">
        <v>211</v>
      </c>
      <c r="D622" s="27" t="s">
        <v>90</v>
      </c>
      <c r="E622" s="35" t="s">
        <v>91</v>
      </c>
      <c r="F622" s="27" t="s">
        <v>2040</v>
      </c>
      <c r="G622" s="35" t="s">
        <v>647</v>
      </c>
      <c r="H622" s="4" t="s">
        <v>506</v>
      </c>
      <c r="I622" s="4">
        <v>8001192</v>
      </c>
      <c r="J622" s="4" t="s">
        <v>1427</v>
      </c>
      <c r="K622" s="77" t="s">
        <v>92</v>
      </c>
      <c r="L622" s="28">
        <v>68</v>
      </c>
      <c r="M622" s="45" t="s">
        <v>92</v>
      </c>
      <c r="N622" s="29">
        <f>VLOOKUP(I622,[1]Hoja1!$A$2:$B$15532,2,FALSE)</f>
        <v>120000000</v>
      </c>
      <c r="O622" s="45" t="s">
        <v>92</v>
      </c>
      <c r="P622" s="4" t="s">
        <v>207</v>
      </c>
      <c r="Q622" s="4" t="s">
        <v>669</v>
      </c>
      <c r="R622" s="4" t="s">
        <v>92</v>
      </c>
      <c r="S622" s="4" t="s">
        <v>92</v>
      </c>
      <c r="T622" s="4" t="s">
        <v>92</v>
      </c>
      <c r="U622" s="4" t="s">
        <v>92</v>
      </c>
      <c r="V622" s="4" t="s">
        <v>92</v>
      </c>
      <c r="W622" s="4" t="s">
        <v>92</v>
      </c>
      <c r="X622" s="43">
        <v>1</v>
      </c>
      <c r="Y622" s="13">
        <v>0.03</v>
      </c>
      <c r="Z622" s="44">
        <v>0.04</v>
      </c>
      <c r="AA622" s="44">
        <v>0.05</v>
      </c>
      <c r="AB622" s="44">
        <v>6.8000000000000005E-2</v>
      </c>
      <c r="AC622" s="44">
        <v>6.9000000000000006E-2</v>
      </c>
      <c r="AD622" s="44">
        <v>7.0000000000000007E-2</v>
      </c>
      <c r="AE622" s="4" t="s">
        <v>16</v>
      </c>
      <c r="AF622" s="4" t="s">
        <v>17</v>
      </c>
      <c r="AG622" s="4" t="s">
        <v>17</v>
      </c>
      <c r="AH622" s="18">
        <v>1</v>
      </c>
      <c r="AI622" s="53" t="s">
        <v>92</v>
      </c>
      <c r="AJ622" s="53">
        <v>545517</v>
      </c>
      <c r="AK622" s="53">
        <v>801576</v>
      </c>
      <c r="AL622" s="53" t="s">
        <v>92</v>
      </c>
      <c r="AM622" s="53" t="s">
        <v>92</v>
      </c>
      <c r="AN622" s="53">
        <v>7236450</v>
      </c>
      <c r="AO622" s="53">
        <v>0</v>
      </c>
      <c r="AP622" s="53">
        <v>0</v>
      </c>
      <c r="AQ622" s="53">
        <v>1224630</v>
      </c>
      <c r="AR622" s="53">
        <v>0</v>
      </c>
      <c r="AS622" s="53" t="s">
        <v>92</v>
      </c>
      <c r="AT622" s="53" t="s">
        <v>92</v>
      </c>
      <c r="AU622" s="53" t="s">
        <v>92</v>
      </c>
      <c r="AV622" s="53" t="s">
        <v>92</v>
      </c>
      <c r="AW622" s="53" t="s">
        <v>92</v>
      </c>
      <c r="AX622" s="53">
        <v>946305</v>
      </c>
      <c r="AY622" s="53" t="s">
        <v>92</v>
      </c>
      <c r="AZ622" s="53">
        <v>2727585</v>
      </c>
      <c r="BA622" s="53">
        <v>4189347.9</v>
      </c>
      <c r="BB622" s="53">
        <v>0</v>
      </c>
      <c r="BC622" s="53">
        <v>0</v>
      </c>
      <c r="BD622" s="53">
        <v>0</v>
      </c>
      <c r="BE622" s="53">
        <v>1669950</v>
      </c>
      <c r="BF622" s="53" t="s">
        <v>92</v>
      </c>
      <c r="BG622" s="53">
        <v>3510234.9</v>
      </c>
      <c r="BH622" s="53">
        <v>62344.799999999996</v>
      </c>
      <c r="BI622" s="53">
        <v>834975</v>
      </c>
      <c r="BJ622" s="53" t="s">
        <v>92</v>
      </c>
      <c r="BK622" s="53" t="s">
        <v>92</v>
      </c>
      <c r="BL622" s="53" t="s">
        <v>92</v>
      </c>
      <c r="BM622" s="53" t="s">
        <v>92</v>
      </c>
      <c r="BN622" s="53">
        <v>7683996.5999999996</v>
      </c>
      <c r="BO622" s="53">
        <v>62344.799999999996</v>
      </c>
      <c r="BP622" s="53" t="s">
        <v>92</v>
      </c>
      <c r="BQ622" s="53" t="s">
        <v>92</v>
      </c>
      <c r="BR622" s="53">
        <v>0</v>
      </c>
      <c r="BS622" s="53">
        <v>500985</v>
      </c>
      <c r="BT622" s="53" t="s">
        <v>92</v>
      </c>
      <c r="BU622" s="53" t="s">
        <v>92</v>
      </c>
      <c r="BV622" s="53" t="s">
        <v>92</v>
      </c>
      <c r="BW622" s="53" t="s">
        <v>92</v>
      </c>
      <c r="BX622" s="55" t="s">
        <v>92</v>
      </c>
      <c r="BY622" s="35" t="s">
        <v>16</v>
      </c>
      <c r="BZ622" s="35" t="s">
        <v>17</v>
      </c>
      <c r="CA622" s="35" t="s">
        <v>17</v>
      </c>
      <c r="CB622" s="35" t="s">
        <v>16</v>
      </c>
      <c r="CC622" s="35" t="s">
        <v>16</v>
      </c>
      <c r="CD622" s="35" t="s">
        <v>17</v>
      </c>
      <c r="CE622" s="35" t="s">
        <v>17</v>
      </c>
      <c r="CF622" s="70">
        <v>4823960</v>
      </c>
      <c r="CG622" s="4" t="s">
        <v>92</v>
      </c>
      <c r="CH622" s="4" t="s">
        <v>92</v>
      </c>
      <c r="CI622" s="4" t="s">
        <v>92</v>
      </c>
      <c r="CJ622" s="4" t="s">
        <v>92</v>
      </c>
      <c r="CK622" s="4" t="s">
        <v>92</v>
      </c>
      <c r="CL622" s="4" t="s">
        <v>92</v>
      </c>
      <c r="CM622" s="4" t="s">
        <v>92</v>
      </c>
      <c r="CN622" s="4" t="s">
        <v>92</v>
      </c>
      <c r="CO622" s="4" t="s">
        <v>92</v>
      </c>
      <c r="CP622" s="4" t="s">
        <v>92</v>
      </c>
      <c r="CQ622" s="4" t="s">
        <v>92</v>
      </c>
      <c r="CR622" s="4" t="s">
        <v>92</v>
      </c>
      <c r="CS622" s="4" t="s">
        <v>92</v>
      </c>
      <c r="CT622" s="4" t="s">
        <v>92</v>
      </c>
      <c r="CU622" s="56">
        <f>VLOOKUP(J622,'[3]Catalogo Vehiculos III'!$J$42:$CU$662,90,FALSE)</f>
        <v>1275642</v>
      </c>
      <c r="CV622" s="80">
        <v>1</v>
      </c>
    </row>
    <row r="623" spans="1:100" ht="38.25">
      <c r="A623" s="4">
        <v>620</v>
      </c>
      <c r="B623" s="27" t="s">
        <v>603</v>
      </c>
      <c r="C623" s="27" t="s">
        <v>211</v>
      </c>
      <c r="D623" s="27" t="s">
        <v>90</v>
      </c>
      <c r="E623" s="27" t="s">
        <v>91</v>
      </c>
      <c r="F623" s="27" t="s">
        <v>2040</v>
      </c>
      <c r="G623" s="27" t="s">
        <v>648</v>
      </c>
      <c r="H623" s="4" t="s">
        <v>507</v>
      </c>
      <c r="I623" s="4">
        <v>6401240</v>
      </c>
      <c r="J623" s="4" t="s">
        <v>1428</v>
      </c>
      <c r="K623" s="77" t="s">
        <v>92</v>
      </c>
      <c r="L623" s="28">
        <v>147</v>
      </c>
      <c r="M623" s="45" t="s">
        <v>92</v>
      </c>
      <c r="N623" s="29">
        <f>VLOOKUP(I623,[1]Hoja1!$A$2:$B$15532,2,FALSE)</f>
        <v>180000000</v>
      </c>
      <c r="O623" s="45" t="s">
        <v>92</v>
      </c>
      <c r="P623" s="4" t="s">
        <v>207</v>
      </c>
      <c r="Q623" s="4" t="s">
        <v>669</v>
      </c>
      <c r="R623" s="4" t="s">
        <v>92</v>
      </c>
      <c r="S623" s="4" t="s">
        <v>92</v>
      </c>
      <c r="T623" s="4" t="s">
        <v>92</v>
      </c>
      <c r="U623" s="4" t="s">
        <v>92</v>
      </c>
      <c r="V623" s="4" t="s">
        <v>92</v>
      </c>
      <c r="W623" s="4" t="s">
        <v>92</v>
      </c>
      <c r="X623" s="43">
        <v>1</v>
      </c>
      <c r="Y623" s="13">
        <v>0.02</v>
      </c>
      <c r="Z623" s="44">
        <v>0.02</v>
      </c>
      <c r="AA623" s="44">
        <v>0.02</v>
      </c>
      <c r="AB623" s="44">
        <v>0.03</v>
      </c>
      <c r="AC623" s="44">
        <v>0.03</v>
      </c>
      <c r="AD623" s="44">
        <v>3.5000000000000003E-2</v>
      </c>
      <c r="AE623" s="4" t="s">
        <v>16</v>
      </c>
      <c r="AF623" s="4" t="s">
        <v>16</v>
      </c>
      <c r="AG623" s="4" t="s">
        <v>16</v>
      </c>
      <c r="AH623" s="18">
        <v>1</v>
      </c>
      <c r="AI623" s="53" t="s">
        <v>92</v>
      </c>
      <c r="AJ623" s="53">
        <v>515442.75912</v>
      </c>
      <c r="AK623" s="53" t="s">
        <v>92</v>
      </c>
      <c r="AL623" s="53" t="s">
        <v>92</v>
      </c>
      <c r="AM623" s="53" t="s">
        <v>92</v>
      </c>
      <c r="AN623" s="53" t="s">
        <v>92</v>
      </c>
      <c r="AO623" s="53">
        <v>0</v>
      </c>
      <c r="AP623" s="53">
        <v>0</v>
      </c>
      <c r="AQ623" s="53">
        <v>654786.83834999998</v>
      </c>
      <c r="AR623" s="53">
        <v>396668.79</v>
      </c>
      <c r="AS623" s="53" t="s">
        <v>92</v>
      </c>
      <c r="AT623" s="53" t="s">
        <v>92</v>
      </c>
      <c r="AU623" s="53" t="s">
        <v>92</v>
      </c>
      <c r="AV623" s="53" t="s">
        <v>92</v>
      </c>
      <c r="AW623" s="53" t="s">
        <v>92</v>
      </c>
      <c r="AX623" s="53">
        <v>2208723.2231021998</v>
      </c>
      <c r="AY623" s="53" t="s">
        <v>92</v>
      </c>
      <c r="AZ623" s="53">
        <v>1401940.8377999999</v>
      </c>
      <c r="BA623" s="53">
        <v>1433585.9405268</v>
      </c>
      <c r="BB623" s="53">
        <v>0</v>
      </c>
      <c r="BC623" s="53">
        <v>0</v>
      </c>
      <c r="BD623" s="53">
        <v>0</v>
      </c>
      <c r="BE623" s="53" t="s">
        <v>92</v>
      </c>
      <c r="BF623" s="53" t="s">
        <v>92</v>
      </c>
      <c r="BG623" s="53" t="s">
        <v>92</v>
      </c>
      <c r="BH623" s="53">
        <v>51000.273000000001</v>
      </c>
      <c r="BI623" s="53">
        <v>0</v>
      </c>
      <c r="BJ623" s="53" t="s">
        <v>92</v>
      </c>
      <c r="BK623" s="53" t="s">
        <v>92</v>
      </c>
      <c r="BL623" s="53" t="s">
        <v>92</v>
      </c>
      <c r="BM623" s="53" t="s">
        <v>92</v>
      </c>
      <c r="BN623" s="53">
        <v>5100027.3</v>
      </c>
      <c r="BO623" s="53">
        <v>85453.790759999989</v>
      </c>
      <c r="BP623" s="53" t="s">
        <v>92</v>
      </c>
      <c r="BQ623" s="53" t="s">
        <v>92</v>
      </c>
      <c r="BR623" s="53">
        <v>0</v>
      </c>
      <c r="BS623" s="53">
        <v>510002.73</v>
      </c>
      <c r="BT623" s="53" t="s">
        <v>92</v>
      </c>
      <c r="BU623" s="53" t="s">
        <v>92</v>
      </c>
      <c r="BV623" s="53" t="s">
        <v>92</v>
      </c>
      <c r="BW623" s="53" t="s">
        <v>92</v>
      </c>
      <c r="BX623" s="55" t="s">
        <v>92</v>
      </c>
      <c r="BY623" s="27" t="s">
        <v>16</v>
      </c>
      <c r="BZ623" s="27" t="s">
        <v>16</v>
      </c>
      <c r="CA623" s="27" t="s">
        <v>16</v>
      </c>
      <c r="CB623" s="27" t="s">
        <v>16</v>
      </c>
      <c r="CC623" s="27" t="s">
        <v>16</v>
      </c>
      <c r="CD623" s="27" t="s">
        <v>16</v>
      </c>
      <c r="CE623" s="31" t="s">
        <v>17</v>
      </c>
      <c r="CF623" s="31">
        <v>3500000</v>
      </c>
      <c r="CG623" s="4" t="s">
        <v>92</v>
      </c>
      <c r="CH623" s="4" t="s">
        <v>92</v>
      </c>
      <c r="CI623" s="4" t="s">
        <v>92</v>
      </c>
      <c r="CJ623" s="4" t="s">
        <v>92</v>
      </c>
      <c r="CK623" s="4" t="s">
        <v>92</v>
      </c>
      <c r="CL623" s="4" t="s">
        <v>92</v>
      </c>
      <c r="CM623" s="4" t="s">
        <v>92</v>
      </c>
      <c r="CN623" s="4" t="s">
        <v>92</v>
      </c>
      <c r="CO623" s="4" t="s">
        <v>92</v>
      </c>
      <c r="CP623" s="4" t="s">
        <v>92</v>
      </c>
      <c r="CQ623" s="4" t="s">
        <v>92</v>
      </c>
      <c r="CR623" s="4" t="s">
        <v>92</v>
      </c>
      <c r="CS623" s="4" t="s">
        <v>92</v>
      </c>
      <c r="CT623" s="4" t="s">
        <v>92</v>
      </c>
      <c r="CU623" s="56">
        <v>1700009.0999999999</v>
      </c>
      <c r="CV623" s="80">
        <v>1</v>
      </c>
    </row>
    <row r="624" spans="1:100" ht="25.5">
      <c r="A624" s="4">
        <v>621</v>
      </c>
      <c r="B624" s="27" t="s">
        <v>162</v>
      </c>
      <c r="C624" s="27" t="s">
        <v>212</v>
      </c>
      <c r="D624" s="27" t="s">
        <v>90</v>
      </c>
      <c r="E624" s="27" t="s">
        <v>96</v>
      </c>
      <c r="F624" s="27" t="s">
        <v>92</v>
      </c>
      <c r="G624" s="27" t="s">
        <v>649</v>
      </c>
      <c r="H624" s="4" t="s">
        <v>617</v>
      </c>
      <c r="I624" s="4">
        <v>9001145</v>
      </c>
      <c r="J624" s="4" t="s">
        <v>1429</v>
      </c>
      <c r="K624" s="77" t="s">
        <v>92</v>
      </c>
      <c r="L624" s="28">
        <v>97</v>
      </c>
      <c r="M624" s="45" t="s">
        <v>92</v>
      </c>
      <c r="N624" s="29">
        <f>VLOOKUP(I624,[1]Hoja1!$A$2:$B$15532,2,FALSE)</f>
        <v>101500000</v>
      </c>
      <c r="O624" s="45" t="s">
        <v>92</v>
      </c>
      <c r="P624" s="4" t="s">
        <v>207</v>
      </c>
      <c r="Q624" s="4" t="s">
        <v>668</v>
      </c>
      <c r="R624" s="4" t="s">
        <v>92</v>
      </c>
      <c r="S624" s="4" t="s">
        <v>92</v>
      </c>
      <c r="T624" s="4" t="s">
        <v>92</v>
      </c>
      <c r="U624" s="4" t="s">
        <v>92</v>
      </c>
      <c r="V624" s="4" t="s">
        <v>92</v>
      </c>
      <c r="W624" s="4" t="s">
        <v>92</v>
      </c>
      <c r="X624" s="43">
        <v>1</v>
      </c>
      <c r="Y624" s="44">
        <v>0</v>
      </c>
      <c r="Z624" s="44">
        <v>0</v>
      </c>
      <c r="AA624" s="44">
        <v>0</v>
      </c>
      <c r="AB624" s="44">
        <v>0</v>
      </c>
      <c r="AC624" s="44">
        <v>5.0000000000000001E-3</v>
      </c>
      <c r="AD624" s="44">
        <v>5.0000000000000001E-3</v>
      </c>
      <c r="AE624" s="4" t="s">
        <v>16</v>
      </c>
      <c r="AF624" s="4" t="s">
        <v>17</v>
      </c>
      <c r="AG624" s="4" t="s">
        <v>17</v>
      </c>
      <c r="AH624" s="18">
        <v>0</v>
      </c>
      <c r="AI624" s="53" t="s">
        <v>92</v>
      </c>
      <c r="AJ624" s="53">
        <v>260949.72689999998</v>
      </c>
      <c r="AK624" s="53" t="s">
        <v>92</v>
      </c>
      <c r="AL624" s="53" t="s">
        <v>92</v>
      </c>
      <c r="AM624" s="53" t="s">
        <v>92</v>
      </c>
      <c r="AN624" s="53" t="s">
        <v>92</v>
      </c>
      <c r="AO624" s="53">
        <v>0</v>
      </c>
      <c r="AP624" s="53">
        <v>0</v>
      </c>
      <c r="AQ624" s="53" t="s">
        <v>92</v>
      </c>
      <c r="AR624" s="53">
        <v>747154.55609999993</v>
      </c>
      <c r="AS624" s="53" t="s">
        <v>92</v>
      </c>
      <c r="AT624" s="53" t="s">
        <v>92</v>
      </c>
      <c r="AU624" s="53" t="s">
        <v>92</v>
      </c>
      <c r="AV624" s="53" t="s">
        <v>92</v>
      </c>
      <c r="AW624" s="53" t="s">
        <v>92</v>
      </c>
      <c r="AX624" s="53" t="s">
        <v>92</v>
      </c>
      <c r="AY624" s="53" t="s">
        <v>92</v>
      </c>
      <c r="AZ624" s="53" t="s">
        <v>92</v>
      </c>
      <c r="BA624" s="53" t="s">
        <v>92</v>
      </c>
      <c r="BB624" s="53">
        <v>0</v>
      </c>
      <c r="BC624" s="53">
        <v>0</v>
      </c>
      <c r="BD624" s="53">
        <v>0</v>
      </c>
      <c r="BE624" s="53" t="s">
        <v>92</v>
      </c>
      <c r="BF624" s="53">
        <v>549691.875</v>
      </c>
      <c r="BG624" s="53" t="s">
        <v>92</v>
      </c>
      <c r="BH624" s="53">
        <v>112172.7681</v>
      </c>
      <c r="BI624" s="53">
        <v>890640</v>
      </c>
      <c r="BJ624" s="53">
        <v>1043802.2474999999</v>
      </c>
      <c r="BK624" s="53" t="s">
        <v>92</v>
      </c>
      <c r="BL624" s="53" t="s">
        <v>92</v>
      </c>
      <c r="BM624" s="53" t="s">
        <v>92</v>
      </c>
      <c r="BN624" s="53">
        <v>5789160</v>
      </c>
      <c r="BO624" s="53">
        <v>57858.201000000001</v>
      </c>
      <c r="BP624" s="53" t="s">
        <v>92</v>
      </c>
      <c r="BQ624" s="53" t="s">
        <v>92</v>
      </c>
      <c r="BR624" s="53">
        <v>0</v>
      </c>
      <c r="BS624" s="53">
        <v>383279.13089999999</v>
      </c>
      <c r="BT624" s="53" t="s">
        <v>92</v>
      </c>
      <c r="BU624" s="53" t="s">
        <v>92</v>
      </c>
      <c r="BV624" s="53" t="s">
        <v>92</v>
      </c>
      <c r="BW624" s="53" t="s">
        <v>92</v>
      </c>
      <c r="BX624" s="55" t="s">
        <v>92</v>
      </c>
      <c r="BY624" s="27" t="s">
        <v>16</v>
      </c>
      <c r="BZ624" s="27" t="s">
        <v>16</v>
      </c>
      <c r="CA624" s="27" t="s">
        <v>17</v>
      </c>
      <c r="CB624" s="27" t="s">
        <v>17</v>
      </c>
      <c r="CC624" s="27" t="s">
        <v>17</v>
      </c>
      <c r="CD624" s="27" t="s">
        <v>17</v>
      </c>
      <c r="CE624" s="27" t="s">
        <v>17</v>
      </c>
      <c r="CF624" s="35" t="s">
        <v>92</v>
      </c>
      <c r="CG624" s="4" t="s">
        <v>92</v>
      </c>
      <c r="CH624" s="4" t="s">
        <v>92</v>
      </c>
      <c r="CI624" s="4" t="s">
        <v>92</v>
      </c>
      <c r="CJ624" s="4" t="s">
        <v>92</v>
      </c>
      <c r="CK624" s="4" t="s">
        <v>92</v>
      </c>
      <c r="CL624" s="4" t="s">
        <v>92</v>
      </c>
      <c r="CM624" s="4" t="s">
        <v>92</v>
      </c>
      <c r="CN624" s="4" t="s">
        <v>92</v>
      </c>
      <c r="CO624" s="4" t="s">
        <v>92</v>
      </c>
      <c r="CP624" s="4" t="s">
        <v>92</v>
      </c>
      <c r="CQ624" s="4" t="s">
        <v>92</v>
      </c>
      <c r="CR624" s="4" t="s">
        <v>92</v>
      </c>
      <c r="CS624" s="4" t="s">
        <v>92</v>
      </c>
      <c r="CT624" s="4" t="s">
        <v>92</v>
      </c>
      <c r="CU624" s="56">
        <v>14918220</v>
      </c>
      <c r="CV624" s="80">
        <v>1</v>
      </c>
    </row>
    <row r="625" spans="1:100" ht="25.5">
      <c r="A625" s="4">
        <v>622</v>
      </c>
      <c r="B625" s="27" t="s">
        <v>162</v>
      </c>
      <c r="C625" s="27" t="s">
        <v>212</v>
      </c>
      <c r="D625" s="27" t="s">
        <v>90</v>
      </c>
      <c r="E625" s="27" t="s">
        <v>96</v>
      </c>
      <c r="F625" s="27" t="s">
        <v>92</v>
      </c>
      <c r="G625" s="27" t="s">
        <v>650</v>
      </c>
      <c r="H625" s="4" t="s">
        <v>617</v>
      </c>
      <c r="I625" s="4">
        <v>9001146</v>
      </c>
      <c r="J625" s="4" t="s">
        <v>1430</v>
      </c>
      <c r="K625" s="77" t="s">
        <v>92</v>
      </c>
      <c r="L625" s="28">
        <v>97</v>
      </c>
      <c r="M625" s="45" t="s">
        <v>92</v>
      </c>
      <c r="N625" s="29">
        <f>VLOOKUP(I625,[1]Hoja1!$A$2:$B$15532,2,FALSE)</f>
        <v>110500000</v>
      </c>
      <c r="O625" s="45" t="s">
        <v>92</v>
      </c>
      <c r="P625" s="4" t="s">
        <v>207</v>
      </c>
      <c r="Q625" s="4" t="s">
        <v>668</v>
      </c>
      <c r="R625" s="4" t="s">
        <v>92</v>
      </c>
      <c r="S625" s="4" t="s">
        <v>92</v>
      </c>
      <c r="T625" s="4" t="s">
        <v>92</v>
      </c>
      <c r="U625" s="4" t="s">
        <v>92</v>
      </c>
      <c r="V625" s="4" t="s">
        <v>92</v>
      </c>
      <c r="W625" s="4" t="s">
        <v>92</v>
      </c>
      <c r="X625" s="43">
        <v>2</v>
      </c>
      <c r="Y625" s="44">
        <v>0</v>
      </c>
      <c r="Z625" s="44">
        <v>0</v>
      </c>
      <c r="AA625" s="44">
        <v>0</v>
      </c>
      <c r="AB625" s="44">
        <v>0</v>
      </c>
      <c r="AC625" s="44">
        <v>5.0000000000000001E-3</v>
      </c>
      <c r="AD625" s="44">
        <v>5.0000000000000001E-3</v>
      </c>
      <c r="AE625" s="4" t="s">
        <v>16</v>
      </c>
      <c r="AF625" s="4" t="s">
        <v>17</v>
      </c>
      <c r="AG625" s="4" t="s">
        <v>17</v>
      </c>
      <c r="AH625" s="18">
        <v>0</v>
      </c>
      <c r="AI625" s="53" t="s">
        <v>92</v>
      </c>
      <c r="AJ625" s="53">
        <v>260949.72689999998</v>
      </c>
      <c r="AK625" s="53" t="s">
        <v>92</v>
      </c>
      <c r="AL625" s="53" t="s">
        <v>92</v>
      </c>
      <c r="AM625" s="53" t="s">
        <v>92</v>
      </c>
      <c r="AN625" s="53" t="s">
        <v>92</v>
      </c>
      <c r="AO625" s="53">
        <v>0</v>
      </c>
      <c r="AP625" s="53">
        <v>0</v>
      </c>
      <c r="AQ625" s="53" t="s">
        <v>92</v>
      </c>
      <c r="AR625" s="53">
        <v>0</v>
      </c>
      <c r="AS625" s="53" t="s">
        <v>92</v>
      </c>
      <c r="AT625" s="53" t="s">
        <v>92</v>
      </c>
      <c r="AU625" s="53" t="s">
        <v>92</v>
      </c>
      <c r="AV625" s="53" t="s">
        <v>92</v>
      </c>
      <c r="AW625" s="53" t="s">
        <v>92</v>
      </c>
      <c r="AX625" s="53" t="s">
        <v>92</v>
      </c>
      <c r="AY625" s="53" t="s">
        <v>92</v>
      </c>
      <c r="AZ625" s="53" t="s">
        <v>92</v>
      </c>
      <c r="BA625" s="53" t="s">
        <v>92</v>
      </c>
      <c r="BB625" s="53">
        <v>0</v>
      </c>
      <c r="BC625" s="53">
        <v>0</v>
      </c>
      <c r="BD625" s="53">
        <v>0</v>
      </c>
      <c r="BE625" s="53" t="s">
        <v>92</v>
      </c>
      <c r="BF625" s="53" t="s">
        <v>92</v>
      </c>
      <c r="BG625" s="53" t="s">
        <v>92</v>
      </c>
      <c r="BH625" s="53">
        <v>112172.7681</v>
      </c>
      <c r="BI625" s="53">
        <v>890640</v>
      </c>
      <c r="BJ625" s="53">
        <v>1043802.2474999999</v>
      </c>
      <c r="BK625" s="53" t="s">
        <v>92</v>
      </c>
      <c r="BL625" s="53" t="s">
        <v>92</v>
      </c>
      <c r="BM625" s="53" t="s">
        <v>92</v>
      </c>
      <c r="BN625" s="53">
        <v>5789160</v>
      </c>
      <c r="BO625" s="53">
        <v>57858.201000000001</v>
      </c>
      <c r="BP625" s="53" t="s">
        <v>92</v>
      </c>
      <c r="BQ625" s="53" t="s">
        <v>92</v>
      </c>
      <c r="BR625" s="53">
        <v>0</v>
      </c>
      <c r="BS625" s="53">
        <v>383279.13089999999</v>
      </c>
      <c r="BT625" s="53" t="s">
        <v>92</v>
      </c>
      <c r="BU625" s="53" t="s">
        <v>92</v>
      </c>
      <c r="BV625" s="53" t="s">
        <v>92</v>
      </c>
      <c r="BW625" s="53" t="s">
        <v>92</v>
      </c>
      <c r="BX625" s="55" t="s">
        <v>92</v>
      </c>
      <c r="BY625" s="27" t="s">
        <v>16</v>
      </c>
      <c r="BZ625" s="27" t="s">
        <v>16</v>
      </c>
      <c r="CA625" s="27" t="s">
        <v>17</v>
      </c>
      <c r="CB625" s="27" t="s">
        <v>16</v>
      </c>
      <c r="CC625" s="27" t="s">
        <v>17</v>
      </c>
      <c r="CD625" s="27" t="s">
        <v>17</v>
      </c>
      <c r="CE625" s="27" t="s">
        <v>17</v>
      </c>
      <c r="CF625" s="35" t="s">
        <v>92</v>
      </c>
      <c r="CG625" s="4" t="s">
        <v>92</v>
      </c>
      <c r="CH625" s="4" t="s">
        <v>92</v>
      </c>
      <c r="CI625" s="4" t="s">
        <v>92</v>
      </c>
      <c r="CJ625" s="4" t="s">
        <v>92</v>
      </c>
      <c r="CK625" s="4" t="s">
        <v>92</v>
      </c>
      <c r="CL625" s="4" t="s">
        <v>92</v>
      </c>
      <c r="CM625" s="4" t="s">
        <v>92</v>
      </c>
      <c r="CN625" s="4" t="s">
        <v>92</v>
      </c>
      <c r="CO625" s="4" t="s">
        <v>92</v>
      </c>
      <c r="CP625" s="4" t="s">
        <v>92</v>
      </c>
      <c r="CQ625" s="4" t="s">
        <v>92</v>
      </c>
      <c r="CR625" s="4" t="s">
        <v>92</v>
      </c>
      <c r="CS625" s="4" t="s">
        <v>92</v>
      </c>
      <c r="CT625" s="4" t="s">
        <v>92</v>
      </c>
      <c r="CU625" s="56">
        <v>14918220</v>
      </c>
      <c r="CV625" s="80">
        <v>1</v>
      </c>
    </row>
    <row r="626" spans="1:100" ht="25.5">
      <c r="A626" s="4">
        <v>623</v>
      </c>
      <c r="B626" s="27" t="s">
        <v>746</v>
      </c>
      <c r="C626" s="27" t="s">
        <v>212</v>
      </c>
      <c r="D626" s="27" t="s">
        <v>90</v>
      </c>
      <c r="E626" s="27" t="s">
        <v>96</v>
      </c>
      <c r="F626" s="27" t="s">
        <v>92</v>
      </c>
      <c r="G626" s="27" t="s">
        <v>651</v>
      </c>
      <c r="H626" s="4" t="s">
        <v>514</v>
      </c>
      <c r="I626" s="4">
        <v>3001158</v>
      </c>
      <c r="J626" s="4" t="s">
        <v>1431</v>
      </c>
      <c r="K626" s="77" t="s">
        <v>92</v>
      </c>
      <c r="L626" s="28">
        <v>141</v>
      </c>
      <c r="M626" s="45" t="s">
        <v>92</v>
      </c>
      <c r="N626" s="29">
        <f>VLOOKUP(I626,[1]Hoja1!$A$2:$B$15532,2,FALSE)</f>
        <v>127000000</v>
      </c>
      <c r="O626" s="45" t="s">
        <v>92</v>
      </c>
      <c r="P626" s="4"/>
      <c r="Q626" s="4" t="s">
        <v>668</v>
      </c>
      <c r="R626" s="4" t="s">
        <v>92</v>
      </c>
      <c r="S626" s="4" t="s">
        <v>92</v>
      </c>
      <c r="T626" s="4" t="s">
        <v>92</v>
      </c>
      <c r="U626" s="4" t="s">
        <v>92</v>
      </c>
      <c r="V626" s="4" t="s">
        <v>92</v>
      </c>
      <c r="W626" s="4" t="s">
        <v>92</v>
      </c>
      <c r="X626" s="43">
        <v>2</v>
      </c>
      <c r="Y626" s="44">
        <v>0.01</v>
      </c>
      <c r="Z626" s="44">
        <v>1.4999999999999999E-2</v>
      </c>
      <c r="AA626" s="44">
        <v>0.02</v>
      </c>
      <c r="AB626" s="44">
        <v>2.5000000000000001E-2</v>
      </c>
      <c r="AC626" s="44">
        <v>3.5000000000000003E-2</v>
      </c>
      <c r="AD626" s="44">
        <v>4.4999999999999998E-2</v>
      </c>
      <c r="AE626" s="4" t="s">
        <v>16</v>
      </c>
      <c r="AF626" s="4" t="s">
        <v>16</v>
      </c>
      <c r="AG626" s="4" t="s">
        <v>16</v>
      </c>
      <c r="AH626" s="18">
        <v>0</v>
      </c>
      <c r="AI626" s="53" t="s">
        <v>92</v>
      </c>
      <c r="AJ626" s="53">
        <v>361250</v>
      </c>
      <c r="AK626" s="53" t="s">
        <v>92</v>
      </c>
      <c r="AL626" s="53" t="s">
        <v>92</v>
      </c>
      <c r="AM626" s="53" t="s">
        <v>92</v>
      </c>
      <c r="AN626" s="53">
        <v>5800000</v>
      </c>
      <c r="AO626" s="53" t="s">
        <v>92</v>
      </c>
      <c r="AP626" s="53" t="s">
        <v>92</v>
      </c>
      <c r="AQ626" s="53">
        <v>238425</v>
      </c>
      <c r="AR626" s="53" t="s">
        <v>92</v>
      </c>
      <c r="AS626" s="53" t="s">
        <v>92</v>
      </c>
      <c r="AT626" s="53" t="s">
        <v>92</v>
      </c>
      <c r="AU626" s="53" t="s">
        <v>92</v>
      </c>
      <c r="AV626" s="53" t="s">
        <v>92</v>
      </c>
      <c r="AW626" s="53" t="s">
        <v>92</v>
      </c>
      <c r="AX626" s="53">
        <v>1836000</v>
      </c>
      <c r="AY626" s="53" t="s">
        <v>92</v>
      </c>
      <c r="AZ626" s="53" t="s">
        <v>92</v>
      </c>
      <c r="BA626" s="53" t="s">
        <v>92</v>
      </c>
      <c r="BB626" s="53" t="s">
        <v>92</v>
      </c>
      <c r="BC626" s="53">
        <v>0</v>
      </c>
      <c r="BD626" s="53">
        <v>0</v>
      </c>
      <c r="BE626" s="53" t="s">
        <v>92</v>
      </c>
      <c r="BF626" s="53">
        <v>1000000</v>
      </c>
      <c r="BG626" s="53">
        <v>2380000</v>
      </c>
      <c r="BH626" s="53">
        <v>70000</v>
      </c>
      <c r="BI626" s="53">
        <v>1445000</v>
      </c>
      <c r="BJ626" s="53">
        <v>480000</v>
      </c>
      <c r="BK626" s="53" t="s">
        <v>92</v>
      </c>
      <c r="BL626" s="53" t="s">
        <v>92</v>
      </c>
      <c r="BM626" s="53" t="s">
        <v>92</v>
      </c>
      <c r="BN626" s="53">
        <v>5875000</v>
      </c>
      <c r="BO626" s="53">
        <v>130000</v>
      </c>
      <c r="BP626" s="53" t="s">
        <v>92</v>
      </c>
      <c r="BQ626" s="53" t="s">
        <v>92</v>
      </c>
      <c r="BR626" s="53" t="s">
        <v>92</v>
      </c>
      <c r="BS626" s="53">
        <v>456620</v>
      </c>
      <c r="BT626" s="53" t="s">
        <v>92</v>
      </c>
      <c r="BU626" s="53" t="s">
        <v>92</v>
      </c>
      <c r="BV626" s="53" t="s">
        <v>92</v>
      </c>
      <c r="BW626" s="53" t="s">
        <v>92</v>
      </c>
      <c r="BX626" s="53" t="s">
        <v>92</v>
      </c>
      <c r="BY626" s="27"/>
      <c r="BZ626" s="27"/>
      <c r="CA626" s="27"/>
      <c r="CB626" s="27"/>
      <c r="CC626" s="27"/>
      <c r="CD626" s="27"/>
      <c r="CE626" s="27"/>
      <c r="CF626" s="35" t="s">
        <v>92</v>
      </c>
      <c r="CG626" s="4" t="s">
        <v>92</v>
      </c>
      <c r="CH626" s="4" t="s">
        <v>92</v>
      </c>
      <c r="CI626" s="4" t="s">
        <v>92</v>
      </c>
      <c r="CJ626" s="4" t="s">
        <v>92</v>
      </c>
      <c r="CK626" s="4" t="s">
        <v>92</v>
      </c>
      <c r="CL626" s="4" t="s">
        <v>92</v>
      </c>
      <c r="CM626" s="4" t="s">
        <v>92</v>
      </c>
      <c r="CN626" s="4" t="s">
        <v>92</v>
      </c>
      <c r="CO626" s="4" t="s">
        <v>92</v>
      </c>
      <c r="CP626" s="4" t="s">
        <v>92</v>
      </c>
      <c r="CQ626" s="4" t="s">
        <v>92</v>
      </c>
      <c r="CR626" s="4" t="s">
        <v>92</v>
      </c>
      <c r="CS626" s="4" t="s">
        <v>92</v>
      </c>
      <c r="CT626" s="4" t="s">
        <v>92</v>
      </c>
      <c r="CU626" s="60">
        <v>3250000</v>
      </c>
      <c r="CV626" s="80">
        <v>1</v>
      </c>
    </row>
    <row r="627" spans="1:100" ht="38.25">
      <c r="A627" s="4">
        <v>624</v>
      </c>
      <c r="B627" s="27" t="s">
        <v>746</v>
      </c>
      <c r="C627" s="27" t="s">
        <v>211</v>
      </c>
      <c r="D627" s="27" t="s">
        <v>90</v>
      </c>
      <c r="E627" s="27" t="s">
        <v>91</v>
      </c>
      <c r="F627" s="27" t="s">
        <v>2040</v>
      </c>
      <c r="G627" s="27" t="s">
        <v>652</v>
      </c>
      <c r="H627" s="4" t="s">
        <v>679</v>
      </c>
      <c r="I627" s="4">
        <v>11101018</v>
      </c>
      <c r="J627" s="4" t="s">
        <v>1432</v>
      </c>
      <c r="K627" s="77" t="s">
        <v>92</v>
      </c>
      <c r="L627" s="28">
        <v>60</v>
      </c>
      <c r="M627" s="45" t="s">
        <v>92</v>
      </c>
      <c r="N627" s="29">
        <f>VLOOKUP(I627,[1]Hoja1!$A$2:$B$15532,2,FALSE)</f>
        <v>74900000</v>
      </c>
      <c r="O627" s="45" t="s">
        <v>92</v>
      </c>
      <c r="P627" s="4"/>
      <c r="Q627" s="4" t="s">
        <v>669</v>
      </c>
      <c r="R627" s="4" t="s">
        <v>92</v>
      </c>
      <c r="S627" s="4" t="s">
        <v>92</v>
      </c>
      <c r="T627" s="4" t="s">
        <v>92</v>
      </c>
      <c r="U627" s="4" t="s">
        <v>92</v>
      </c>
      <c r="V627" s="4" t="s">
        <v>92</v>
      </c>
      <c r="W627" s="4" t="s">
        <v>92</v>
      </c>
      <c r="X627" s="43">
        <v>1</v>
      </c>
      <c r="Y627" s="44"/>
      <c r="Z627" s="44"/>
      <c r="AA627" s="44"/>
      <c r="AB627" s="44"/>
      <c r="AC627" s="44"/>
      <c r="AD627" s="44"/>
      <c r="AE627" s="4" t="s">
        <v>16</v>
      </c>
      <c r="AF627" s="4" t="s">
        <v>16</v>
      </c>
      <c r="AG627" s="4" t="s">
        <v>16</v>
      </c>
      <c r="AH627" s="18">
        <v>1</v>
      </c>
      <c r="AI627" s="53" t="s">
        <v>92</v>
      </c>
      <c r="AJ627" s="53">
        <v>361250</v>
      </c>
      <c r="AK627" s="53" t="s">
        <v>92</v>
      </c>
      <c r="AL627" s="53" t="s">
        <v>92</v>
      </c>
      <c r="AM627" s="53" t="s">
        <v>92</v>
      </c>
      <c r="AN627" s="53">
        <v>5800000</v>
      </c>
      <c r="AO627" s="53" t="s">
        <v>92</v>
      </c>
      <c r="AP627" s="53" t="s">
        <v>92</v>
      </c>
      <c r="AQ627" s="53">
        <v>238425</v>
      </c>
      <c r="AR627" s="53" t="s">
        <v>92</v>
      </c>
      <c r="AS627" s="53" t="s">
        <v>92</v>
      </c>
      <c r="AT627" s="53" t="s">
        <v>92</v>
      </c>
      <c r="AU627" s="53" t="s">
        <v>92</v>
      </c>
      <c r="AV627" s="53" t="s">
        <v>92</v>
      </c>
      <c r="AW627" s="53" t="s">
        <v>92</v>
      </c>
      <c r="AX627" s="53">
        <v>1836000</v>
      </c>
      <c r="AY627" s="53" t="s">
        <v>92</v>
      </c>
      <c r="AZ627" s="53" t="s">
        <v>92</v>
      </c>
      <c r="BA627" s="53" t="s">
        <v>92</v>
      </c>
      <c r="BB627" s="53" t="s">
        <v>92</v>
      </c>
      <c r="BC627" s="53">
        <v>0</v>
      </c>
      <c r="BD627" s="53">
        <v>0</v>
      </c>
      <c r="BE627" s="53" t="s">
        <v>92</v>
      </c>
      <c r="BF627" s="53">
        <v>1000000</v>
      </c>
      <c r="BG627" s="53">
        <v>2380000</v>
      </c>
      <c r="BH627" s="53">
        <v>70000</v>
      </c>
      <c r="BI627" s="53">
        <v>1445000</v>
      </c>
      <c r="BJ627" s="53">
        <v>480000</v>
      </c>
      <c r="BK627" s="53" t="s">
        <v>92</v>
      </c>
      <c r="BL627" s="53" t="s">
        <v>92</v>
      </c>
      <c r="BM627" s="53" t="s">
        <v>92</v>
      </c>
      <c r="BN627" s="53">
        <v>5875000</v>
      </c>
      <c r="BO627" s="53">
        <v>130000</v>
      </c>
      <c r="BP627" s="53" t="s">
        <v>92</v>
      </c>
      <c r="BQ627" s="53" t="s">
        <v>92</v>
      </c>
      <c r="BR627" s="53" t="s">
        <v>92</v>
      </c>
      <c r="BS627" s="53">
        <v>456620</v>
      </c>
      <c r="BT627" s="53" t="s">
        <v>92</v>
      </c>
      <c r="BU627" s="53" t="s">
        <v>92</v>
      </c>
      <c r="BV627" s="53" t="s">
        <v>92</v>
      </c>
      <c r="BW627" s="53" t="s">
        <v>92</v>
      </c>
      <c r="BX627" s="53" t="s">
        <v>92</v>
      </c>
      <c r="BY627" s="27"/>
      <c r="BZ627" s="27"/>
      <c r="CA627" s="27"/>
      <c r="CB627" s="27"/>
      <c r="CC627" s="27"/>
      <c r="CD627" s="27"/>
      <c r="CE627" s="27"/>
      <c r="CF627" s="35" t="s">
        <v>92</v>
      </c>
      <c r="CG627" s="4" t="s">
        <v>92</v>
      </c>
      <c r="CH627" s="4" t="s">
        <v>92</v>
      </c>
      <c r="CI627" s="4" t="s">
        <v>92</v>
      </c>
      <c r="CJ627" s="4" t="s">
        <v>92</v>
      </c>
      <c r="CK627" s="4" t="s">
        <v>92</v>
      </c>
      <c r="CL627" s="4" t="s">
        <v>92</v>
      </c>
      <c r="CM627" s="4" t="s">
        <v>92</v>
      </c>
      <c r="CN627" s="4" t="s">
        <v>92</v>
      </c>
      <c r="CO627" s="4" t="s">
        <v>92</v>
      </c>
      <c r="CP627" s="4" t="s">
        <v>92</v>
      </c>
      <c r="CQ627" s="4" t="s">
        <v>92</v>
      </c>
      <c r="CR627" s="4" t="s">
        <v>92</v>
      </c>
      <c r="CS627" s="4" t="s">
        <v>92</v>
      </c>
      <c r="CT627" s="4" t="s">
        <v>92</v>
      </c>
      <c r="CU627" s="60">
        <v>3250000</v>
      </c>
      <c r="CV627" s="80">
        <v>1</v>
      </c>
    </row>
    <row r="628" spans="1:100" ht="38.25">
      <c r="A628" s="4">
        <v>625</v>
      </c>
      <c r="B628" s="27" t="s">
        <v>746</v>
      </c>
      <c r="C628" s="27" t="s">
        <v>211</v>
      </c>
      <c r="D628" s="27" t="s">
        <v>90</v>
      </c>
      <c r="E628" s="27" t="s">
        <v>91</v>
      </c>
      <c r="F628" s="27" t="s">
        <v>2040</v>
      </c>
      <c r="G628" s="27" t="s">
        <v>653</v>
      </c>
      <c r="H628" s="4" t="s">
        <v>679</v>
      </c>
      <c r="I628" s="4">
        <v>11101019</v>
      </c>
      <c r="J628" s="4" t="s">
        <v>1433</v>
      </c>
      <c r="K628" s="77" t="s">
        <v>92</v>
      </c>
      <c r="L628" s="28">
        <v>60</v>
      </c>
      <c r="M628" s="45" t="s">
        <v>92</v>
      </c>
      <c r="N628" s="29">
        <f>VLOOKUP(I628,[1]Hoja1!$A$2:$B$15532,2,FALSE)</f>
        <v>86900000</v>
      </c>
      <c r="O628" s="45" t="s">
        <v>92</v>
      </c>
      <c r="P628" s="4"/>
      <c r="Q628" s="4" t="s">
        <v>669</v>
      </c>
      <c r="R628" s="4" t="s">
        <v>92</v>
      </c>
      <c r="S628" s="4" t="s">
        <v>92</v>
      </c>
      <c r="T628" s="4" t="s">
        <v>92</v>
      </c>
      <c r="U628" s="4" t="s">
        <v>92</v>
      </c>
      <c r="V628" s="4" t="s">
        <v>92</v>
      </c>
      <c r="W628" s="4" t="s">
        <v>92</v>
      </c>
      <c r="X628" s="43">
        <v>1</v>
      </c>
      <c r="Y628" s="44"/>
      <c r="Z628" s="44"/>
      <c r="AA628" s="44"/>
      <c r="AB628" s="44"/>
      <c r="AC628" s="44"/>
      <c r="AD628" s="44"/>
      <c r="AE628" s="4" t="s">
        <v>16</v>
      </c>
      <c r="AF628" s="4" t="s">
        <v>16</v>
      </c>
      <c r="AG628" s="4" t="s">
        <v>16</v>
      </c>
      <c r="AH628" s="18">
        <v>1</v>
      </c>
      <c r="AI628" s="53" t="s">
        <v>92</v>
      </c>
      <c r="AJ628" s="53">
        <v>361250</v>
      </c>
      <c r="AK628" s="53" t="s">
        <v>92</v>
      </c>
      <c r="AL628" s="53" t="s">
        <v>92</v>
      </c>
      <c r="AM628" s="53" t="s">
        <v>92</v>
      </c>
      <c r="AN628" s="53">
        <v>5800000</v>
      </c>
      <c r="AO628" s="53" t="s">
        <v>92</v>
      </c>
      <c r="AP628" s="53" t="s">
        <v>92</v>
      </c>
      <c r="AQ628" s="53">
        <v>238425</v>
      </c>
      <c r="AR628" s="53" t="s">
        <v>92</v>
      </c>
      <c r="AS628" s="53" t="s">
        <v>92</v>
      </c>
      <c r="AT628" s="53" t="s">
        <v>92</v>
      </c>
      <c r="AU628" s="53" t="s">
        <v>92</v>
      </c>
      <c r="AV628" s="53" t="s">
        <v>92</v>
      </c>
      <c r="AW628" s="53" t="s">
        <v>92</v>
      </c>
      <c r="AX628" s="53">
        <v>1836000</v>
      </c>
      <c r="AY628" s="53" t="s">
        <v>92</v>
      </c>
      <c r="AZ628" s="53" t="s">
        <v>92</v>
      </c>
      <c r="BA628" s="53" t="s">
        <v>92</v>
      </c>
      <c r="BB628" s="53" t="s">
        <v>92</v>
      </c>
      <c r="BC628" s="53">
        <v>0</v>
      </c>
      <c r="BD628" s="53">
        <v>0</v>
      </c>
      <c r="BE628" s="53" t="s">
        <v>92</v>
      </c>
      <c r="BF628" s="53">
        <v>1000000</v>
      </c>
      <c r="BG628" s="53">
        <v>2380000</v>
      </c>
      <c r="BH628" s="53">
        <v>70000</v>
      </c>
      <c r="BI628" s="53">
        <v>1445000</v>
      </c>
      <c r="BJ628" s="53">
        <v>480000</v>
      </c>
      <c r="BK628" s="53" t="s">
        <v>92</v>
      </c>
      <c r="BL628" s="53" t="s">
        <v>92</v>
      </c>
      <c r="BM628" s="53" t="s">
        <v>92</v>
      </c>
      <c r="BN628" s="53">
        <v>5875000</v>
      </c>
      <c r="BO628" s="53">
        <v>130000</v>
      </c>
      <c r="BP628" s="53" t="s">
        <v>92</v>
      </c>
      <c r="BQ628" s="53" t="s">
        <v>92</v>
      </c>
      <c r="BR628" s="53" t="s">
        <v>92</v>
      </c>
      <c r="BS628" s="53">
        <v>456620</v>
      </c>
      <c r="BT628" s="53" t="s">
        <v>92</v>
      </c>
      <c r="BU628" s="53" t="s">
        <v>92</v>
      </c>
      <c r="BV628" s="53" t="s">
        <v>92</v>
      </c>
      <c r="BW628" s="53" t="s">
        <v>92</v>
      </c>
      <c r="BX628" s="53" t="s">
        <v>92</v>
      </c>
      <c r="BY628" s="27"/>
      <c r="BZ628" s="27"/>
      <c r="CA628" s="27"/>
      <c r="CB628" s="27"/>
      <c r="CC628" s="27"/>
      <c r="CD628" s="27"/>
      <c r="CE628" s="27"/>
      <c r="CF628" s="35" t="s">
        <v>92</v>
      </c>
      <c r="CG628" s="4" t="s">
        <v>92</v>
      </c>
      <c r="CH628" s="4" t="s">
        <v>92</v>
      </c>
      <c r="CI628" s="4" t="s">
        <v>92</v>
      </c>
      <c r="CJ628" s="4" t="s">
        <v>92</v>
      </c>
      <c r="CK628" s="4" t="s">
        <v>92</v>
      </c>
      <c r="CL628" s="4" t="s">
        <v>92</v>
      </c>
      <c r="CM628" s="4" t="s">
        <v>92</v>
      </c>
      <c r="CN628" s="4" t="s">
        <v>92</v>
      </c>
      <c r="CO628" s="4" t="s">
        <v>92</v>
      </c>
      <c r="CP628" s="4" t="s">
        <v>92</v>
      </c>
      <c r="CQ628" s="4" t="s">
        <v>92</v>
      </c>
      <c r="CR628" s="4" t="s">
        <v>92</v>
      </c>
      <c r="CS628" s="4" t="s">
        <v>92</v>
      </c>
      <c r="CT628" s="4" t="s">
        <v>92</v>
      </c>
      <c r="CU628" s="60">
        <v>3250000</v>
      </c>
      <c r="CV628" s="80">
        <v>1</v>
      </c>
    </row>
    <row r="629" spans="1:100" ht="38.25">
      <c r="A629" s="4">
        <v>626</v>
      </c>
      <c r="B629" s="27" t="s">
        <v>746</v>
      </c>
      <c r="C629" s="27" t="s">
        <v>211</v>
      </c>
      <c r="D629" s="27" t="s">
        <v>90</v>
      </c>
      <c r="E629" s="27" t="s">
        <v>91</v>
      </c>
      <c r="F629" s="27" t="s">
        <v>2040</v>
      </c>
      <c r="G629" s="27" t="s">
        <v>654</v>
      </c>
      <c r="H629" s="4" t="s">
        <v>679</v>
      </c>
      <c r="I629" s="4">
        <v>11101020</v>
      </c>
      <c r="J629" s="4" t="s">
        <v>1434</v>
      </c>
      <c r="K629" s="77" t="s">
        <v>92</v>
      </c>
      <c r="L629" s="28">
        <v>94</v>
      </c>
      <c r="M629" s="45" t="s">
        <v>92</v>
      </c>
      <c r="N629" s="29">
        <f>VLOOKUP(I629,[1]Hoja1!$A$2:$B$15532,2,FALSE)</f>
        <v>103900000</v>
      </c>
      <c r="O629" s="45" t="s">
        <v>92</v>
      </c>
      <c r="P629" s="4"/>
      <c r="Q629" s="4" t="s">
        <v>669</v>
      </c>
      <c r="R629" s="4" t="s">
        <v>92</v>
      </c>
      <c r="S629" s="4" t="s">
        <v>92</v>
      </c>
      <c r="T629" s="4" t="s">
        <v>92</v>
      </c>
      <c r="U629" s="4" t="s">
        <v>92</v>
      </c>
      <c r="V629" s="4" t="s">
        <v>92</v>
      </c>
      <c r="W629" s="4" t="s">
        <v>92</v>
      </c>
      <c r="X629" s="43">
        <v>1</v>
      </c>
      <c r="Y629" s="44"/>
      <c r="Z629" s="44"/>
      <c r="AA629" s="44"/>
      <c r="AB629" s="44"/>
      <c r="AC629" s="44"/>
      <c r="AD629" s="44"/>
      <c r="AE629" s="4" t="s">
        <v>16</v>
      </c>
      <c r="AF629" s="4" t="s">
        <v>16</v>
      </c>
      <c r="AG629" s="4" t="s">
        <v>16</v>
      </c>
      <c r="AH629" s="18">
        <v>1</v>
      </c>
      <c r="AI629" s="53" t="s">
        <v>92</v>
      </c>
      <c r="AJ629" s="53">
        <v>361250</v>
      </c>
      <c r="AK629" s="53" t="s">
        <v>92</v>
      </c>
      <c r="AL629" s="53" t="s">
        <v>92</v>
      </c>
      <c r="AM629" s="53" t="s">
        <v>92</v>
      </c>
      <c r="AN629" s="53">
        <v>5800000</v>
      </c>
      <c r="AO629" s="53" t="s">
        <v>92</v>
      </c>
      <c r="AP629" s="53" t="s">
        <v>92</v>
      </c>
      <c r="AQ629" s="53">
        <v>238425</v>
      </c>
      <c r="AR629" s="53" t="s">
        <v>92</v>
      </c>
      <c r="AS629" s="53" t="s">
        <v>92</v>
      </c>
      <c r="AT629" s="53" t="s">
        <v>92</v>
      </c>
      <c r="AU629" s="53" t="s">
        <v>92</v>
      </c>
      <c r="AV629" s="53" t="s">
        <v>92</v>
      </c>
      <c r="AW629" s="53" t="s">
        <v>92</v>
      </c>
      <c r="AX629" s="53">
        <v>1836000</v>
      </c>
      <c r="AY629" s="53" t="s">
        <v>92</v>
      </c>
      <c r="AZ629" s="53" t="s">
        <v>92</v>
      </c>
      <c r="BA629" s="53" t="s">
        <v>92</v>
      </c>
      <c r="BB629" s="53" t="s">
        <v>92</v>
      </c>
      <c r="BC629" s="53">
        <v>0</v>
      </c>
      <c r="BD629" s="53">
        <v>0</v>
      </c>
      <c r="BE629" s="53" t="s">
        <v>92</v>
      </c>
      <c r="BF629" s="53">
        <v>1000000</v>
      </c>
      <c r="BG629" s="53">
        <v>2380000</v>
      </c>
      <c r="BH629" s="53">
        <v>70000</v>
      </c>
      <c r="BI629" s="53">
        <v>1445000</v>
      </c>
      <c r="BJ629" s="53">
        <v>480000</v>
      </c>
      <c r="BK629" s="53" t="s">
        <v>92</v>
      </c>
      <c r="BL629" s="53" t="s">
        <v>92</v>
      </c>
      <c r="BM629" s="53" t="s">
        <v>92</v>
      </c>
      <c r="BN629" s="53">
        <v>5875000</v>
      </c>
      <c r="BO629" s="53">
        <v>130000</v>
      </c>
      <c r="BP629" s="53" t="s">
        <v>92</v>
      </c>
      <c r="BQ629" s="53" t="s">
        <v>92</v>
      </c>
      <c r="BR629" s="53" t="s">
        <v>92</v>
      </c>
      <c r="BS629" s="53">
        <v>456620</v>
      </c>
      <c r="BT629" s="53" t="s">
        <v>92</v>
      </c>
      <c r="BU629" s="53" t="s">
        <v>92</v>
      </c>
      <c r="BV629" s="53" t="s">
        <v>92</v>
      </c>
      <c r="BW629" s="53" t="s">
        <v>92</v>
      </c>
      <c r="BX629" s="53" t="s">
        <v>92</v>
      </c>
      <c r="BY629" s="27"/>
      <c r="BZ629" s="27"/>
      <c r="CA629" s="27"/>
      <c r="CB629" s="27"/>
      <c r="CC629" s="27"/>
      <c r="CD629" s="27"/>
      <c r="CE629" s="27"/>
      <c r="CF629" s="35" t="s">
        <v>92</v>
      </c>
      <c r="CG629" s="4" t="s">
        <v>92</v>
      </c>
      <c r="CH629" s="4" t="s">
        <v>92</v>
      </c>
      <c r="CI629" s="4" t="s">
        <v>92</v>
      </c>
      <c r="CJ629" s="4" t="s">
        <v>92</v>
      </c>
      <c r="CK629" s="4" t="s">
        <v>92</v>
      </c>
      <c r="CL629" s="4" t="s">
        <v>92</v>
      </c>
      <c r="CM629" s="4" t="s">
        <v>92</v>
      </c>
      <c r="CN629" s="4" t="s">
        <v>92</v>
      </c>
      <c r="CO629" s="4" t="s">
        <v>92</v>
      </c>
      <c r="CP629" s="4" t="s">
        <v>92</v>
      </c>
      <c r="CQ629" s="4" t="s">
        <v>92</v>
      </c>
      <c r="CR629" s="4" t="s">
        <v>92</v>
      </c>
      <c r="CS629" s="4" t="s">
        <v>92</v>
      </c>
      <c r="CT629" s="4" t="s">
        <v>92</v>
      </c>
      <c r="CU629" s="60">
        <v>3250000</v>
      </c>
      <c r="CV629" s="80">
        <v>1</v>
      </c>
    </row>
    <row r="630" spans="1:100" ht="38.25">
      <c r="A630" s="4">
        <v>627</v>
      </c>
      <c r="B630" s="27" t="s">
        <v>746</v>
      </c>
      <c r="C630" s="27" t="s">
        <v>211</v>
      </c>
      <c r="D630" s="27" t="s">
        <v>90</v>
      </c>
      <c r="E630" s="27" t="s">
        <v>91</v>
      </c>
      <c r="F630" s="27" t="s">
        <v>2040</v>
      </c>
      <c r="G630" s="27" t="s">
        <v>655</v>
      </c>
      <c r="H630" s="4" t="s">
        <v>679</v>
      </c>
      <c r="I630" s="4">
        <v>11101021</v>
      </c>
      <c r="J630" s="4" t="s">
        <v>1435</v>
      </c>
      <c r="K630" s="77" t="s">
        <v>92</v>
      </c>
      <c r="L630" s="28">
        <v>94</v>
      </c>
      <c r="M630" s="45" t="s">
        <v>92</v>
      </c>
      <c r="N630" s="29">
        <f>VLOOKUP(I630,[1]Hoja1!$A$2:$B$15532,2,FALSE)</f>
        <v>101900000</v>
      </c>
      <c r="O630" s="45" t="s">
        <v>92</v>
      </c>
      <c r="P630" s="4"/>
      <c r="Q630" s="4" t="s">
        <v>669</v>
      </c>
      <c r="R630" s="4" t="s">
        <v>92</v>
      </c>
      <c r="S630" s="4" t="s">
        <v>92</v>
      </c>
      <c r="T630" s="4" t="s">
        <v>92</v>
      </c>
      <c r="U630" s="4" t="s">
        <v>92</v>
      </c>
      <c r="V630" s="4" t="s">
        <v>92</v>
      </c>
      <c r="W630" s="4" t="s">
        <v>92</v>
      </c>
      <c r="X630" s="43">
        <v>1</v>
      </c>
      <c r="Y630" s="44"/>
      <c r="Z630" s="44"/>
      <c r="AA630" s="44"/>
      <c r="AB630" s="44"/>
      <c r="AC630" s="44"/>
      <c r="AD630" s="44"/>
      <c r="AE630" s="4" t="s">
        <v>16</v>
      </c>
      <c r="AF630" s="4" t="s">
        <v>16</v>
      </c>
      <c r="AG630" s="4" t="s">
        <v>16</v>
      </c>
      <c r="AH630" s="18">
        <v>1</v>
      </c>
      <c r="AI630" s="53" t="s">
        <v>92</v>
      </c>
      <c r="AJ630" s="53">
        <v>361250</v>
      </c>
      <c r="AK630" s="53" t="s">
        <v>92</v>
      </c>
      <c r="AL630" s="53" t="s">
        <v>92</v>
      </c>
      <c r="AM630" s="53" t="s">
        <v>92</v>
      </c>
      <c r="AN630" s="53">
        <v>5800000</v>
      </c>
      <c r="AO630" s="53" t="s">
        <v>92</v>
      </c>
      <c r="AP630" s="53" t="s">
        <v>92</v>
      </c>
      <c r="AQ630" s="53">
        <v>238425</v>
      </c>
      <c r="AR630" s="53" t="s">
        <v>92</v>
      </c>
      <c r="AS630" s="53" t="s">
        <v>92</v>
      </c>
      <c r="AT630" s="53" t="s">
        <v>92</v>
      </c>
      <c r="AU630" s="53" t="s">
        <v>92</v>
      </c>
      <c r="AV630" s="53" t="s">
        <v>92</v>
      </c>
      <c r="AW630" s="53" t="s">
        <v>92</v>
      </c>
      <c r="AX630" s="53">
        <v>1836000</v>
      </c>
      <c r="AY630" s="53" t="s">
        <v>92</v>
      </c>
      <c r="AZ630" s="53" t="s">
        <v>92</v>
      </c>
      <c r="BA630" s="53" t="s">
        <v>92</v>
      </c>
      <c r="BB630" s="53" t="s">
        <v>92</v>
      </c>
      <c r="BC630" s="53">
        <v>0</v>
      </c>
      <c r="BD630" s="53">
        <v>0</v>
      </c>
      <c r="BE630" s="53" t="s">
        <v>92</v>
      </c>
      <c r="BF630" s="53">
        <v>1000000</v>
      </c>
      <c r="BG630" s="53">
        <v>2380000</v>
      </c>
      <c r="BH630" s="53">
        <v>70000</v>
      </c>
      <c r="BI630" s="53">
        <v>1445000</v>
      </c>
      <c r="BJ630" s="53">
        <v>480000</v>
      </c>
      <c r="BK630" s="53" t="s">
        <v>92</v>
      </c>
      <c r="BL630" s="53" t="s">
        <v>92</v>
      </c>
      <c r="BM630" s="53" t="s">
        <v>92</v>
      </c>
      <c r="BN630" s="53">
        <v>5875000</v>
      </c>
      <c r="BO630" s="53">
        <v>130000</v>
      </c>
      <c r="BP630" s="53" t="s">
        <v>92</v>
      </c>
      <c r="BQ630" s="53" t="s">
        <v>92</v>
      </c>
      <c r="BR630" s="53" t="s">
        <v>92</v>
      </c>
      <c r="BS630" s="53">
        <v>456620</v>
      </c>
      <c r="BT630" s="53" t="s">
        <v>92</v>
      </c>
      <c r="BU630" s="53" t="s">
        <v>92</v>
      </c>
      <c r="BV630" s="53" t="s">
        <v>92</v>
      </c>
      <c r="BW630" s="53" t="s">
        <v>92</v>
      </c>
      <c r="BX630" s="53" t="s">
        <v>92</v>
      </c>
      <c r="BY630" s="27"/>
      <c r="BZ630" s="27"/>
      <c r="CA630" s="27"/>
      <c r="CB630" s="27"/>
      <c r="CC630" s="27"/>
      <c r="CD630" s="27"/>
      <c r="CE630" s="27"/>
      <c r="CF630" s="35" t="s">
        <v>92</v>
      </c>
      <c r="CG630" s="4" t="s">
        <v>92</v>
      </c>
      <c r="CH630" s="4" t="s">
        <v>92</v>
      </c>
      <c r="CI630" s="4" t="s">
        <v>92</v>
      </c>
      <c r="CJ630" s="4" t="s">
        <v>92</v>
      </c>
      <c r="CK630" s="4" t="s">
        <v>92</v>
      </c>
      <c r="CL630" s="4" t="s">
        <v>92</v>
      </c>
      <c r="CM630" s="4" t="s">
        <v>92</v>
      </c>
      <c r="CN630" s="4" t="s">
        <v>92</v>
      </c>
      <c r="CO630" s="4" t="s">
        <v>92</v>
      </c>
      <c r="CP630" s="4" t="s">
        <v>92</v>
      </c>
      <c r="CQ630" s="4" t="s">
        <v>92</v>
      </c>
      <c r="CR630" s="4" t="s">
        <v>92</v>
      </c>
      <c r="CS630" s="4" t="s">
        <v>92</v>
      </c>
      <c r="CT630" s="4" t="s">
        <v>92</v>
      </c>
      <c r="CU630" s="60">
        <v>3250000</v>
      </c>
      <c r="CV630" s="80">
        <v>1</v>
      </c>
    </row>
    <row r="631" spans="1:100" ht="38.25">
      <c r="A631" s="4">
        <v>628</v>
      </c>
      <c r="B631" s="27" t="s">
        <v>746</v>
      </c>
      <c r="C631" s="27" t="s">
        <v>211</v>
      </c>
      <c r="D631" s="27" t="s">
        <v>90</v>
      </c>
      <c r="E631" s="27" t="s">
        <v>91</v>
      </c>
      <c r="F631" s="27" t="s">
        <v>2042</v>
      </c>
      <c r="G631" s="27" t="s">
        <v>656</v>
      </c>
      <c r="H631" s="4" t="s">
        <v>679</v>
      </c>
      <c r="I631" s="4">
        <v>11101022</v>
      </c>
      <c r="J631" s="4" t="s">
        <v>1436</v>
      </c>
      <c r="K631" s="77" t="s">
        <v>92</v>
      </c>
      <c r="L631" s="28">
        <v>94</v>
      </c>
      <c r="M631" s="45" t="s">
        <v>92</v>
      </c>
      <c r="N631" s="29">
        <f>VLOOKUP(I631,[1]Hoja1!$A$2:$B$15532,2,FALSE)</f>
        <v>118900000</v>
      </c>
      <c r="O631" s="45" t="s">
        <v>92</v>
      </c>
      <c r="P631" s="4"/>
      <c r="Q631" s="4" t="s">
        <v>669</v>
      </c>
      <c r="R631" s="4" t="s">
        <v>92</v>
      </c>
      <c r="S631" s="4" t="s">
        <v>92</v>
      </c>
      <c r="T631" s="4" t="s">
        <v>92</v>
      </c>
      <c r="U631" s="4" t="s">
        <v>92</v>
      </c>
      <c r="V631" s="4" t="s">
        <v>92</v>
      </c>
      <c r="W631" s="4" t="s">
        <v>92</v>
      </c>
      <c r="X631" s="43">
        <v>1</v>
      </c>
      <c r="Y631" s="44"/>
      <c r="Z631" s="44"/>
      <c r="AA631" s="44"/>
      <c r="AB631" s="44"/>
      <c r="AC631" s="44"/>
      <c r="AD631" s="44"/>
      <c r="AE631" s="4" t="s">
        <v>16</v>
      </c>
      <c r="AF631" s="4" t="s">
        <v>16</v>
      </c>
      <c r="AG631" s="4" t="s">
        <v>16</v>
      </c>
      <c r="AH631" s="18">
        <v>1</v>
      </c>
      <c r="AI631" s="53" t="s">
        <v>92</v>
      </c>
      <c r="AJ631" s="53">
        <v>361250</v>
      </c>
      <c r="AK631" s="53" t="s">
        <v>92</v>
      </c>
      <c r="AL631" s="53" t="s">
        <v>92</v>
      </c>
      <c r="AM631" s="53" t="s">
        <v>92</v>
      </c>
      <c r="AN631" s="53">
        <v>5800000</v>
      </c>
      <c r="AO631" s="53" t="s">
        <v>92</v>
      </c>
      <c r="AP631" s="53" t="s">
        <v>92</v>
      </c>
      <c r="AQ631" s="53">
        <v>238425</v>
      </c>
      <c r="AR631" s="53" t="s">
        <v>92</v>
      </c>
      <c r="AS631" s="53" t="s">
        <v>92</v>
      </c>
      <c r="AT631" s="53" t="s">
        <v>92</v>
      </c>
      <c r="AU631" s="53" t="s">
        <v>92</v>
      </c>
      <c r="AV631" s="53" t="s">
        <v>92</v>
      </c>
      <c r="AW631" s="53" t="s">
        <v>92</v>
      </c>
      <c r="AX631" s="53">
        <v>1836000</v>
      </c>
      <c r="AY631" s="53" t="s">
        <v>92</v>
      </c>
      <c r="AZ631" s="53" t="s">
        <v>92</v>
      </c>
      <c r="BA631" s="53" t="s">
        <v>92</v>
      </c>
      <c r="BB631" s="53" t="s">
        <v>92</v>
      </c>
      <c r="BC631" s="53">
        <v>0</v>
      </c>
      <c r="BD631" s="53">
        <v>0</v>
      </c>
      <c r="BE631" s="53" t="s">
        <v>92</v>
      </c>
      <c r="BF631" s="53">
        <v>1000000</v>
      </c>
      <c r="BG631" s="53">
        <v>2380000</v>
      </c>
      <c r="BH631" s="53">
        <v>70000</v>
      </c>
      <c r="BI631" s="53">
        <v>1445000</v>
      </c>
      <c r="BJ631" s="53">
        <v>480000</v>
      </c>
      <c r="BK631" s="53" t="s">
        <v>92</v>
      </c>
      <c r="BL631" s="53" t="s">
        <v>92</v>
      </c>
      <c r="BM631" s="53" t="s">
        <v>92</v>
      </c>
      <c r="BN631" s="53">
        <v>5875000</v>
      </c>
      <c r="BO631" s="53">
        <v>130000</v>
      </c>
      <c r="BP631" s="53" t="s">
        <v>92</v>
      </c>
      <c r="BQ631" s="53" t="s">
        <v>92</v>
      </c>
      <c r="BR631" s="53" t="s">
        <v>92</v>
      </c>
      <c r="BS631" s="53">
        <v>456620</v>
      </c>
      <c r="BT631" s="53" t="s">
        <v>92</v>
      </c>
      <c r="BU631" s="53" t="s">
        <v>92</v>
      </c>
      <c r="BV631" s="53" t="s">
        <v>92</v>
      </c>
      <c r="BW631" s="53" t="s">
        <v>92</v>
      </c>
      <c r="BX631" s="53" t="s">
        <v>92</v>
      </c>
      <c r="BY631" s="27"/>
      <c r="BZ631" s="27"/>
      <c r="CA631" s="27"/>
      <c r="CB631" s="27"/>
      <c r="CC631" s="27"/>
      <c r="CD631" s="27"/>
      <c r="CE631" s="27"/>
      <c r="CF631" s="35" t="s">
        <v>92</v>
      </c>
      <c r="CG631" s="4" t="s">
        <v>92</v>
      </c>
      <c r="CH631" s="4" t="s">
        <v>92</v>
      </c>
      <c r="CI631" s="4" t="s">
        <v>92</v>
      </c>
      <c r="CJ631" s="4" t="s">
        <v>92</v>
      </c>
      <c r="CK631" s="4" t="s">
        <v>92</v>
      </c>
      <c r="CL631" s="4" t="s">
        <v>92</v>
      </c>
      <c r="CM631" s="4" t="s">
        <v>92</v>
      </c>
      <c r="CN631" s="4" t="s">
        <v>92</v>
      </c>
      <c r="CO631" s="4" t="s">
        <v>92</v>
      </c>
      <c r="CP631" s="4" t="s">
        <v>92</v>
      </c>
      <c r="CQ631" s="4" t="s">
        <v>92</v>
      </c>
      <c r="CR631" s="4" t="s">
        <v>92</v>
      </c>
      <c r="CS631" s="4" t="s">
        <v>92</v>
      </c>
      <c r="CT631" s="4" t="s">
        <v>92</v>
      </c>
      <c r="CU631" s="60">
        <v>3250000</v>
      </c>
      <c r="CV631" s="80">
        <v>1</v>
      </c>
    </row>
    <row r="632" spans="1:100" ht="38.25">
      <c r="A632" s="4">
        <v>629</v>
      </c>
      <c r="B632" s="27" t="s">
        <v>746</v>
      </c>
      <c r="C632" s="27" t="s">
        <v>211</v>
      </c>
      <c r="D632" s="27" t="s">
        <v>90</v>
      </c>
      <c r="E632" s="27" t="s">
        <v>91</v>
      </c>
      <c r="F632" s="27" t="s">
        <v>2042</v>
      </c>
      <c r="G632" s="27" t="s">
        <v>657</v>
      </c>
      <c r="H632" s="4" t="s">
        <v>679</v>
      </c>
      <c r="I632" s="4">
        <v>11101023</v>
      </c>
      <c r="J632" s="4" t="s">
        <v>1437</v>
      </c>
      <c r="K632" s="77" t="s">
        <v>92</v>
      </c>
      <c r="L632" s="28">
        <v>94</v>
      </c>
      <c r="M632" s="45" t="s">
        <v>92</v>
      </c>
      <c r="N632" s="29">
        <f>VLOOKUP(I632,[1]Hoja1!$A$2:$B$15532,2,FALSE)</f>
        <v>120900000</v>
      </c>
      <c r="O632" s="45" t="s">
        <v>92</v>
      </c>
      <c r="P632" s="4" t="s">
        <v>206</v>
      </c>
      <c r="Q632" s="4" t="s">
        <v>669</v>
      </c>
      <c r="R632" s="4" t="s">
        <v>92</v>
      </c>
      <c r="S632" s="4" t="s">
        <v>92</v>
      </c>
      <c r="T632" s="4" t="s">
        <v>92</v>
      </c>
      <c r="U632" s="4" t="s">
        <v>92</v>
      </c>
      <c r="V632" s="4" t="s">
        <v>92</v>
      </c>
      <c r="W632" s="4" t="s">
        <v>92</v>
      </c>
      <c r="X632" s="43">
        <v>1</v>
      </c>
      <c r="Y632" s="44"/>
      <c r="Z632" s="44"/>
      <c r="AA632" s="44"/>
      <c r="AB632" s="44"/>
      <c r="AC632" s="44"/>
      <c r="AD632" s="44"/>
      <c r="AE632" s="4" t="s">
        <v>16</v>
      </c>
      <c r="AF632" s="4" t="s">
        <v>16</v>
      </c>
      <c r="AG632" s="4" t="s">
        <v>16</v>
      </c>
      <c r="AH632" s="18">
        <v>1</v>
      </c>
      <c r="AI632" s="53" t="s">
        <v>92</v>
      </c>
      <c r="AJ632" s="53">
        <v>361250</v>
      </c>
      <c r="AK632" s="53">
        <v>280000</v>
      </c>
      <c r="AL632" s="53" t="s">
        <v>92</v>
      </c>
      <c r="AM632" s="53" t="s">
        <v>92</v>
      </c>
      <c r="AN632" s="53">
        <v>5800000</v>
      </c>
      <c r="AO632" s="53">
        <v>350000</v>
      </c>
      <c r="AP632" s="53">
        <v>380000</v>
      </c>
      <c r="AQ632" s="53">
        <v>190000</v>
      </c>
      <c r="AR632" s="53">
        <v>0</v>
      </c>
      <c r="AS632" s="53" t="s">
        <v>92</v>
      </c>
      <c r="AT632" s="53" t="s">
        <v>92</v>
      </c>
      <c r="AU632" s="53" t="s">
        <v>92</v>
      </c>
      <c r="AV632" s="53" t="s">
        <v>92</v>
      </c>
      <c r="AW632" s="53" t="s">
        <v>92</v>
      </c>
      <c r="AX632" s="53">
        <v>1323000</v>
      </c>
      <c r="AY632" s="53" t="s">
        <v>92</v>
      </c>
      <c r="AZ632" s="53">
        <v>390000</v>
      </c>
      <c r="BA632" s="53">
        <v>520000</v>
      </c>
      <c r="BB632" s="53">
        <v>650000</v>
      </c>
      <c r="BC632" s="53">
        <v>0</v>
      </c>
      <c r="BD632" s="53">
        <v>0</v>
      </c>
      <c r="BE632" s="53" t="s">
        <v>92</v>
      </c>
      <c r="BF632" s="53">
        <v>850000</v>
      </c>
      <c r="BG632" s="53">
        <v>2380000</v>
      </c>
      <c r="BH632" s="53">
        <v>70000</v>
      </c>
      <c r="BI632" s="53">
        <v>1445000</v>
      </c>
      <c r="BJ632" s="53">
        <v>2850000</v>
      </c>
      <c r="BK632" s="53" t="s">
        <v>92</v>
      </c>
      <c r="BL632" s="53" t="s">
        <v>92</v>
      </c>
      <c r="BM632" s="53" t="s">
        <v>92</v>
      </c>
      <c r="BN632" s="53">
        <v>5875000</v>
      </c>
      <c r="BO632" s="53">
        <v>130000</v>
      </c>
      <c r="BP632" s="53" t="s">
        <v>92</v>
      </c>
      <c r="BQ632" s="53" t="s">
        <v>92</v>
      </c>
      <c r="BR632" s="53" t="s">
        <v>92</v>
      </c>
      <c r="BS632" s="53">
        <v>480000</v>
      </c>
      <c r="BT632" s="53" t="s">
        <v>92</v>
      </c>
      <c r="BU632" s="53" t="s">
        <v>92</v>
      </c>
      <c r="BV632" s="53" t="s">
        <v>92</v>
      </c>
      <c r="BW632" s="53" t="s">
        <v>92</v>
      </c>
      <c r="BX632" s="53" t="s">
        <v>92</v>
      </c>
      <c r="BY632" s="27" t="s">
        <v>17</v>
      </c>
      <c r="BZ632" s="27" t="s">
        <v>17</v>
      </c>
      <c r="CA632" s="27" t="s">
        <v>17</v>
      </c>
      <c r="CB632" s="27" t="s">
        <v>17</v>
      </c>
      <c r="CC632" s="27" t="s">
        <v>17</v>
      </c>
      <c r="CD632" s="27" t="s">
        <v>17</v>
      </c>
      <c r="CE632" s="27"/>
      <c r="CF632" s="35" t="s">
        <v>92</v>
      </c>
      <c r="CG632" s="4" t="s">
        <v>92</v>
      </c>
      <c r="CH632" s="4" t="s">
        <v>92</v>
      </c>
      <c r="CI632" s="4" t="s">
        <v>92</v>
      </c>
      <c r="CJ632" s="4" t="s">
        <v>92</v>
      </c>
      <c r="CK632" s="4" t="s">
        <v>92</v>
      </c>
      <c r="CL632" s="4" t="s">
        <v>92</v>
      </c>
      <c r="CM632" s="4" t="s">
        <v>92</v>
      </c>
      <c r="CN632" s="4" t="s">
        <v>92</v>
      </c>
      <c r="CO632" s="4" t="s">
        <v>92</v>
      </c>
      <c r="CP632" s="4" t="s">
        <v>92</v>
      </c>
      <c r="CQ632" s="4" t="s">
        <v>92</v>
      </c>
      <c r="CR632" s="4" t="s">
        <v>92</v>
      </c>
      <c r="CS632" s="4" t="s">
        <v>92</v>
      </c>
      <c r="CT632" s="4" t="s">
        <v>92</v>
      </c>
      <c r="CU632" s="60">
        <v>3250000</v>
      </c>
      <c r="CV632" s="80">
        <v>1</v>
      </c>
    </row>
    <row r="633" spans="1:100" ht="38.25">
      <c r="A633" s="4">
        <v>630</v>
      </c>
      <c r="B633" s="27" t="s">
        <v>746</v>
      </c>
      <c r="C633" s="27" t="s">
        <v>211</v>
      </c>
      <c r="D633" s="27" t="s">
        <v>90</v>
      </c>
      <c r="E633" s="27" t="s">
        <v>1795</v>
      </c>
      <c r="F633" s="27" t="s">
        <v>2044</v>
      </c>
      <c r="G633" s="27" t="s">
        <v>658</v>
      </c>
      <c r="H633" s="4" t="s">
        <v>506</v>
      </c>
      <c r="I633" s="4">
        <v>8001165</v>
      </c>
      <c r="J633" s="4" t="s">
        <v>1438</v>
      </c>
      <c r="K633" s="77" t="s">
        <v>92</v>
      </c>
      <c r="L633" s="28">
        <v>17</v>
      </c>
      <c r="M633" s="45" t="s">
        <v>92</v>
      </c>
      <c r="N633" s="29">
        <f>VLOOKUP(I633,[1]Hoja1!$A$2:$B$15532,2,FALSE)</f>
        <v>56000000</v>
      </c>
      <c r="O633" s="45" t="s">
        <v>92</v>
      </c>
      <c r="P633" s="4" t="s">
        <v>207</v>
      </c>
      <c r="Q633" s="4" t="s">
        <v>669</v>
      </c>
      <c r="R633" s="4" t="s">
        <v>92</v>
      </c>
      <c r="S633" s="4" t="s">
        <v>92</v>
      </c>
      <c r="T633" s="4" t="s">
        <v>92</v>
      </c>
      <c r="U633" s="4" t="s">
        <v>92</v>
      </c>
      <c r="V633" s="4" t="s">
        <v>92</v>
      </c>
      <c r="W633" s="4" t="s">
        <v>92</v>
      </c>
      <c r="X633" s="43">
        <v>1</v>
      </c>
      <c r="Y633" s="44">
        <v>0</v>
      </c>
      <c r="Z633" s="44">
        <v>0</v>
      </c>
      <c r="AA633" s="44">
        <v>0</v>
      </c>
      <c r="AB633" s="44">
        <v>0</v>
      </c>
      <c r="AC633" s="44">
        <v>0</v>
      </c>
      <c r="AD633" s="44">
        <v>0</v>
      </c>
      <c r="AE633" s="4" t="s">
        <v>17</v>
      </c>
      <c r="AF633" s="4" t="s">
        <v>17</v>
      </c>
      <c r="AG633" s="4" t="s">
        <v>17</v>
      </c>
      <c r="AH633" s="18">
        <v>1</v>
      </c>
      <c r="AI633" s="53" t="s">
        <v>92</v>
      </c>
      <c r="AJ633" s="53">
        <v>361250</v>
      </c>
      <c r="AK633" s="53">
        <v>280000</v>
      </c>
      <c r="AL633" s="53" t="s">
        <v>92</v>
      </c>
      <c r="AM633" s="53" t="s">
        <v>92</v>
      </c>
      <c r="AN633" s="53">
        <v>5800000</v>
      </c>
      <c r="AO633" s="53">
        <v>350000</v>
      </c>
      <c r="AP633" s="53">
        <v>380000</v>
      </c>
      <c r="AQ633" s="53">
        <v>190000</v>
      </c>
      <c r="AR633" s="53">
        <v>0</v>
      </c>
      <c r="AS633" s="53" t="s">
        <v>92</v>
      </c>
      <c r="AT633" s="53" t="s">
        <v>92</v>
      </c>
      <c r="AU633" s="53" t="s">
        <v>92</v>
      </c>
      <c r="AV633" s="53" t="s">
        <v>92</v>
      </c>
      <c r="AW633" s="53" t="s">
        <v>92</v>
      </c>
      <c r="AX633" s="53">
        <v>1323000</v>
      </c>
      <c r="AY633" s="53" t="s">
        <v>92</v>
      </c>
      <c r="AZ633" s="53">
        <v>390000</v>
      </c>
      <c r="BA633" s="53">
        <v>520000</v>
      </c>
      <c r="BB633" s="53" t="s">
        <v>92</v>
      </c>
      <c r="BC633" s="53">
        <v>0</v>
      </c>
      <c r="BD633" s="53">
        <v>0</v>
      </c>
      <c r="BE633" s="53" t="s">
        <v>92</v>
      </c>
      <c r="BF633" s="53">
        <v>850000</v>
      </c>
      <c r="BG633" s="53">
        <v>2380000</v>
      </c>
      <c r="BH633" s="53">
        <v>70000</v>
      </c>
      <c r="BI633" s="53">
        <v>1445000</v>
      </c>
      <c r="BJ633" s="53">
        <v>2850000</v>
      </c>
      <c r="BK633" s="53" t="s">
        <v>92</v>
      </c>
      <c r="BL633" s="53" t="s">
        <v>92</v>
      </c>
      <c r="BM633" s="53" t="s">
        <v>92</v>
      </c>
      <c r="BN633" s="53">
        <v>5875000</v>
      </c>
      <c r="BO633" s="53">
        <v>130000</v>
      </c>
      <c r="BP633" s="53" t="s">
        <v>92</v>
      </c>
      <c r="BQ633" s="53" t="s">
        <v>92</v>
      </c>
      <c r="BR633" s="53" t="s">
        <v>92</v>
      </c>
      <c r="BS633" s="53">
        <v>480000</v>
      </c>
      <c r="BT633" s="53" t="s">
        <v>92</v>
      </c>
      <c r="BU633" s="53" t="s">
        <v>92</v>
      </c>
      <c r="BV633" s="53" t="s">
        <v>92</v>
      </c>
      <c r="BW633" s="53" t="s">
        <v>92</v>
      </c>
      <c r="BX633" s="53" t="s">
        <v>92</v>
      </c>
      <c r="BY633" s="27" t="s">
        <v>17</v>
      </c>
      <c r="BZ633" s="27" t="s">
        <v>17</v>
      </c>
      <c r="CA633" s="27" t="s">
        <v>17</v>
      </c>
      <c r="CB633" s="27" t="s">
        <v>17</v>
      </c>
      <c r="CC633" s="27" t="s">
        <v>17</v>
      </c>
      <c r="CD633" s="27" t="s">
        <v>17</v>
      </c>
      <c r="CE633" s="27"/>
      <c r="CF633" s="35" t="s">
        <v>92</v>
      </c>
      <c r="CG633" s="4" t="s">
        <v>92</v>
      </c>
      <c r="CH633" s="4" t="s">
        <v>92</v>
      </c>
      <c r="CI633" s="4" t="s">
        <v>92</v>
      </c>
      <c r="CJ633" s="4" t="s">
        <v>92</v>
      </c>
      <c r="CK633" s="4" t="s">
        <v>92</v>
      </c>
      <c r="CL633" s="4" t="s">
        <v>92</v>
      </c>
      <c r="CM633" s="4" t="s">
        <v>92</v>
      </c>
      <c r="CN633" s="4" t="s">
        <v>92</v>
      </c>
      <c r="CO633" s="4" t="s">
        <v>92</v>
      </c>
      <c r="CP633" s="4" t="s">
        <v>92</v>
      </c>
      <c r="CQ633" s="4" t="s">
        <v>92</v>
      </c>
      <c r="CR633" s="4" t="s">
        <v>92</v>
      </c>
      <c r="CS633" s="4" t="s">
        <v>92</v>
      </c>
      <c r="CT633" s="4" t="s">
        <v>92</v>
      </c>
      <c r="CU633" s="60">
        <v>3250000</v>
      </c>
      <c r="CV633" s="80">
        <v>1</v>
      </c>
    </row>
    <row r="634" spans="1:100" ht="38.25">
      <c r="A634" s="4">
        <v>631</v>
      </c>
      <c r="B634" s="27" t="s">
        <v>746</v>
      </c>
      <c r="C634" s="27" t="s">
        <v>211</v>
      </c>
      <c r="D634" s="27" t="s">
        <v>90</v>
      </c>
      <c r="E634" s="27" t="s">
        <v>91</v>
      </c>
      <c r="F634" s="27" t="s">
        <v>2040</v>
      </c>
      <c r="G634" s="27" t="s">
        <v>659</v>
      </c>
      <c r="H634" s="4" t="s">
        <v>506</v>
      </c>
      <c r="I634" s="4">
        <v>8001192</v>
      </c>
      <c r="J634" s="4" t="s">
        <v>1439</v>
      </c>
      <c r="K634" s="77" t="s">
        <v>92</v>
      </c>
      <c r="L634" s="28">
        <v>92</v>
      </c>
      <c r="M634" s="45" t="s">
        <v>92</v>
      </c>
      <c r="N634" s="29">
        <f>VLOOKUP(I634,[1]Hoja1!$A$2:$B$15532,2,FALSE)</f>
        <v>120000000</v>
      </c>
      <c r="O634" s="45" t="s">
        <v>92</v>
      </c>
      <c r="P634" s="4" t="s">
        <v>207</v>
      </c>
      <c r="Q634" s="4" t="s">
        <v>669</v>
      </c>
      <c r="R634" s="4" t="s">
        <v>92</v>
      </c>
      <c r="S634" s="4" t="s">
        <v>92</v>
      </c>
      <c r="T634" s="4" t="s">
        <v>92</v>
      </c>
      <c r="U634" s="4" t="s">
        <v>92</v>
      </c>
      <c r="V634" s="4" t="s">
        <v>92</v>
      </c>
      <c r="W634" s="4" t="s">
        <v>92</v>
      </c>
      <c r="X634" s="43">
        <v>1</v>
      </c>
      <c r="Y634" s="44">
        <v>0</v>
      </c>
      <c r="Z634" s="44">
        <v>0</v>
      </c>
      <c r="AA634" s="44">
        <v>0</v>
      </c>
      <c r="AB634" s="44">
        <v>0</v>
      </c>
      <c r="AC634" s="44">
        <v>0</v>
      </c>
      <c r="AD634" s="44">
        <v>0</v>
      </c>
      <c r="AE634" s="4" t="s">
        <v>17</v>
      </c>
      <c r="AF634" s="4" t="s">
        <v>17</v>
      </c>
      <c r="AG634" s="4" t="s">
        <v>17</v>
      </c>
      <c r="AH634" s="18">
        <v>1</v>
      </c>
      <c r="AI634" s="53" t="s">
        <v>92</v>
      </c>
      <c r="AJ634" s="53">
        <v>361250</v>
      </c>
      <c r="AK634" s="53">
        <v>280000</v>
      </c>
      <c r="AL634" s="53" t="s">
        <v>92</v>
      </c>
      <c r="AM634" s="53" t="s">
        <v>92</v>
      </c>
      <c r="AN634" s="53">
        <v>5800000</v>
      </c>
      <c r="AO634" s="53">
        <v>350000</v>
      </c>
      <c r="AP634" s="53">
        <v>380000</v>
      </c>
      <c r="AQ634" s="53">
        <v>190000</v>
      </c>
      <c r="AR634" s="53">
        <v>0</v>
      </c>
      <c r="AS634" s="53" t="s">
        <v>92</v>
      </c>
      <c r="AT634" s="53" t="s">
        <v>92</v>
      </c>
      <c r="AU634" s="53" t="s">
        <v>92</v>
      </c>
      <c r="AV634" s="53" t="s">
        <v>92</v>
      </c>
      <c r="AW634" s="53" t="s">
        <v>92</v>
      </c>
      <c r="AX634" s="53">
        <v>1323000</v>
      </c>
      <c r="AY634" s="53" t="s">
        <v>92</v>
      </c>
      <c r="AZ634" s="53">
        <v>390000</v>
      </c>
      <c r="BA634" s="53">
        <v>520000</v>
      </c>
      <c r="BB634" s="53" t="s">
        <v>92</v>
      </c>
      <c r="BC634" s="53">
        <v>0</v>
      </c>
      <c r="BD634" s="53">
        <v>0</v>
      </c>
      <c r="BE634" s="53" t="s">
        <v>92</v>
      </c>
      <c r="BF634" s="53">
        <v>850000</v>
      </c>
      <c r="BG634" s="53">
        <v>2380000</v>
      </c>
      <c r="BH634" s="53">
        <v>70000</v>
      </c>
      <c r="BI634" s="53">
        <v>1445000</v>
      </c>
      <c r="BJ634" s="53">
        <v>2850000</v>
      </c>
      <c r="BK634" s="53" t="s">
        <v>92</v>
      </c>
      <c r="BL634" s="53" t="s">
        <v>92</v>
      </c>
      <c r="BM634" s="53" t="s">
        <v>92</v>
      </c>
      <c r="BN634" s="53">
        <v>5875000</v>
      </c>
      <c r="BO634" s="53">
        <v>130000</v>
      </c>
      <c r="BP634" s="53" t="s">
        <v>92</v>
      </c>
      <c r="BQ634" s="53" t="s">
        <v>92</v>
      </c>
      <c r="BR634" s="53" t="s">
        <v>92</v>
      </c>
      <c r="BS634" s="53">
        <v>480000</v>
      </c>
      <c r="BT634" s="53" t="s">
        <v>92</v>
      </c>
      <c r="BU634" s="53" t="s">
        <v>92</v>
      </c>
      <c r="BV634" s="53" t="s">
        <v>92</v>
      </c>
      <c r="BW634" s="53" t="s">
        <v>92</v>
      </c>
      <c r="BX634" s="53" t="s">
        <v>92</v>
      </c>
      <c r="BY634" s="27" t="s">
        <v>17</v>
      </c>
      <c r="BZ634" s="27" t="s">
        <v>17</v>
      </c>
      <c r="CA634" s="27" t="s">
        <v>17</v>
      </c>
      <c r="CB634" s="27" t="s">
        <v>17</v>
      </c>
      <c r="CC634" s="27" t="s">
        <v>17</v>
      </c>
      <c r="CD634" s="27" t="s">
        <v>17</v>
      </c>
      <c r="CE634" s="27"/>
      <c r="CF634" s="35" t="s">
        <v>92</v>
      </c>
      <c r="CG634" s="4" t="s">
        <v>92</v>
      </c>
      <c r="CH634" s="4" t="s">
        <v>92</v>
      </c>
      <c r="CI634" s="4" t="s">
        <v>92</v>
      </c>
      <c r="CJ634" s="4" t="s">
        <v>92</v>
      </c>
      <c r="CK634" s="4" t="s">
        <v>92</v>
      </c>
      <c r="CL634" s="4" t="s">
        <v>92</v>
      </c>
      <c r="CM634" s="4" t="s">
        <v>92</v>
      </c>
      <c r="CN634" s="4" t="s">
        <v>92</v>
      </c>
      <c r="CO634" s="4" t="s">
        <v>92</v>
      </c>
      <c r="CP634" s="4" t="s">
        <v>92</v>
      </c>
      <c r="CQ634" s="4" t="s">
        <v>92</v>
      </c>
      <c r="CR634" s="4" t="s">
        <v>92</v>
      </c>
      <c r="CS634" s="4" t="s">
        <v>92</v>
      </c>
      <c r="CT634" s="4" t="s">
        <v>92</v>
      </c>
      <c r="CU634" s="60">
        <v>3250000</v>
      </c>
      <c r="CV634" s="80">
        <v>1</v>
      </c>
    </row>
    <row r="635" spans="1:100" ht="38.25">
      <c r="A635" s="4">
        <v>632</v>
      </c>
      <c r="B635" s="27" t="s">
        <v>746</v>
      </c>
      <c r="C635" s="27" t="s">
        <v>211</v>
      </c>
      <c r="D635" s="27" t="s">
        <v>90</v>
      </c>
      <c r="E635" s="27" t="s">
        <v>91</v>
      </c>
      <c r="F635" s="27" t="s">
        <v>2040</v>
      </c>
      <c r="G635" s="27" t="s">
        <v>660</v>
      </c>
      <c r="H635" s="4" t="s">
        <v>506</v>
      </c>
      <c r="I635" s="4">
        <v>8001198</v>
      </c>
      <c r="J635" s="4" t="s">
        <v>1440</v>
      </c>
      <c r="K635" s="77" t="s">
        <v>92</v>
      </c>
      <c r="L635" s="28">
        <v>92</v>
      </c>
      <c r="M635" s="45" t="s">
        <v>92</v>
      </c>
      <c r="N635" s="29">
        <f>VLOOKUP(I635,[1]Hoja1!$A$2:$B$15532,2,FALSE)</f>
        <v>109300000</v>
      </c>
      <c r="O635" s="45" t="s">
        <v>92</v>
      </c>
      <c r="P635" s="4" t="s">
        <v>207</v>
      </c>
      <c r="Q635" s="4" t="s">
        <v>669</v>
      </c>
      <c r="R635" s="4" t="s">
        <v>92</v>
      </c>
      <c r="S635" s="4" t="s">
        <v>92</v>
      </c>
      <c r="T635" s="4" t="s">
        <v>92</v>
      </c>
      <c r="U635" s="4" t="s">
        <v>92</v>
      </c>
      <c r="V635" s="4" t="s">
        <v>92</v>
      </c>
      <c r="W635" s="4" t="s">
        <v>92</v>
      </c>
      <c r="X635" s="43">
        <v>1</v>
      </c>
      <c r="Y635" s="44">
        <v>0</v>
      </c>
      <c r="Z635" s="44">
        <v>0</v>
      </c>
      <c r="AA635" s="44">
        <v>0</v>
      </c>
      <c r="AB635" s="44">
        <v>0</v>
      </c>
      <c r="AC635" s="44">
        <v>0</v>
      </c>
      <c r="AD635" s="44">
        <v>0</v>
      </c>
      <c r="AE635" s="4" t="s">
        <v>17</v>
      </c>
      <c r="AF635" s="4" t="s">
        <v>17</v>
      </c>
      <c r="AG635" s="4" t="s">
        <v>17</v>
      </c>
      <c r="AH635" s="18">
        <v>1</v>
      </c>
      <c r="AI635" s="53" t="s">
        <v>92</v>
      </c>
      <c r="AJ635" s="53">
        <v>361250</v>
      </c>
      <c r="AK635" s="53" t="s">
        <v>92</v>
      </c>
      <c r="AL635" s="53" t="s">
        <v>92</v>
      </c>
      <c r="AM635" s="53" t="s">
        <v>92</v>
      </c>
      <c r="AN635" s="53">
        <v>5800000</v>
      </c>
      <c r="AO635" s="53" t="s">
        <v>92</v>
      </c>
      <c r="AP635" s="53" t="s">
        <v>92</v>
      </c>
      <c r="AQ635" s="53">
        <v>238425</v>
      </c>
      <c r="AR635" s="53" t="s">
        <v>92</v>
      </c>
      <c r="AS635" s="53" t="s">
        <v>92</v>
      </c>
      <c r="AT635" s="53" t="s">
        <v>92</v>
      </c>
      <c r="AU635" s="53" t="s">
        <v>92</v>
      </c>
      <c r="AV635" s="53" t="s">
        <v>92</v>
      </c>
      <c r="AW635" s="53" t="s">
        <v>92</v>
      </c>
      <c r="AX635" s="53">
        <v>1836000</v>
      </c>
      <c r="AY635" s="53" t="s">
        <v>92</v>
      </c>
      <c r="AZ635" s="53" t="s">
        <v>92</v>
      </c>
      <c r="BA635" s="53" t="s">
        <v>92</v>
      </c>
      <c r="BB635" s="53" t="s">
        <v>92</v>
      </c>
      <c r="BC635" s="53">
        <v>0</v>
      </c>
      <c r="BD635" s="53">
        <v>0</v>
      </c>
      <c r="BE635" s="53" t="s">
        <v>92</v>
      </c>
      <c r="BF635" s="53">
        <v>1000000</v>
      </c>
      <c r="BG635" s="53">
        <v>2380000</v>
      </c>
      <c r="BH635" s="53">
        <v>70000</v>
      </c>
      <c r="BI635" s="53">
        <v>1445000</v>
      </c>
      <c r="BJ635" s="53">
        <v>480000</v>
      </c>
      <c r="BK635" s="53" t="s">
        <v>92</v>
      </c>
      <c r="BL635" s="53" t="s">
        <v>92</v>
      </c>
      <c r="BM635" s="53" t="s">
        <v>92</v>
      </c>
      <c r="BN635" s="53">
        <v>5875000</v>
      </c>
      <c r="BO635" s="53">
        <v>130000</v>
      </c>
      <c r="BP635" s="53" t="s">
        <v>92</v>
      </c>
      <c r="BQ635" s="53" t="s">
        <v>92</v>
      </c>
      <c r="BR635" s="53" t="s">
        <v>92</v>
      </c>
      <c r="BS635" s="53">
        <v>456620</v>
      </c>
      <c r="BT635" s="53" t="s">
        <v>92</v>
      </c>
      <c r="BU635" s="53" t="s">
        <v>92</v>
      </c>
      <c r="BV635" s="53" t="s">
        <v>92</v>
      </c>
      <c r="BW635" s="53" t="s">
        <v>92</v>
      </c>
      <c r="BX635" s="53" t="s">
        <v>92</v>
      </c>
      <c r="BY635" s="27"/>
      <c r="BZ635" s="27"/>
      <c r="CA635" s="27"/>
      <c r="CB635" s="27"/>
      <c r="CC635" s="27"/>
      <c r="CD635" s="27"/>
      <c r="CE635" s="27"/>
      <c r="CF635" s="35" t="s">
        <v>92</v>
      </c>
      <c r="CG635" s="4" t="s">
        <v>92</v>
      </c>
      <c r="CH635" s="4" t="s">
        <v>92</v>
      </c>
      <c r="CI635" s="4" t="s">
        <v>92</v>
      </c>
      <c r="CJ635" s="4" t="s">
        <v>92</v>
      </c>
      <c r="CK635" s="4" t="s">
        <v>92</v>
      </c>
      <c r="CL635" s="4" t="s">
        <v>92</v>
      </c>
      <c r="CM635" s="4" t="s">
        <v>92</v>
      </c>
      <c r="CN635" s="4" t="s">
        <v>92</v>
      </c>
      <c r="CO635" s="4" t="s">
        <v>92</v>
      </c>
      <c r="CP635" s="4" t="s">
        <v>92</v>
      </c>
      <c r="CQ635" s="4" t="s">
        <v>92</v>
      </c>
      <c r="CR635" s="4" t="s">
        <v>92</v>
      </c>
      <c r="CS635" s="4" t="s">
        <v>92</v>
      </c>
      <c r="CT635" s="4" t="s">
        <v>92</v>
      </c>
      <c r="CU635" s="60">
        <v>3250000</v>
      </c>
      <c r="CV635" s="80">
        <v>1</v>
      </c>
    </row>
    <row r="636" spans="1:100" ht="38.25">
      <c r="A636" s="4">
        <v>633</v>
      </c>
      <c r="B636" s="27" t="s">
        <v>746</v>
      </c>
      <c r="C636" s="27" t="s">
        <v>211</v>
      </c>
      <c r="D636" s="27" t="s">
        <v>90</v>
      </c>
      <c r="E636" s="27" t="s">
        <v>96</v>
      </c>
      <c r="F636" s="27" t="s">
        <v>2042</v>
      </c>
      <c r="G636" s="27" t="s">
        <v>661</v>
      </c>
      <c r="H636" s="4" t="s">
        <v>679</v>
      </c>
      <c r="I636" s="4">
        <v>1111017</v>
      </c>
      <c r="J636" s="4" t="s">
        <v>1441</v>
      </c>
      <c r="K636" s="77" t="s">
        <v>92</v>
      </c>
      <c r="L636" s="28">
        <v>215</v>
      </c>
      <c r="M636" s="45" t="s">
        <v>92</v>
      </c>
      <c r="N636" s="29" t="str">
        <f>VLOOKUP(J636,'[7]Catalogo Vehiculos III'!$J$4:$N$1034,5,FALSE)</f>
        <v>$138,800,000</v>
      </c>
      <c r="O636" s="45" t="s">
        <v>92</v>
      </c>
      <c r="P636" s="4" t="s">
        <v>207</v>
      </c>
      <c r="Q636" s="4" t="s">
        <v>669</v>
      </c>
      <c r="R636" s="4" t="s">
        <v>92</v>
      </c>
      <c r="S636" s="4" t="s">
        <v>92</v>
      </c>
      <c r="T636" s="4" t="s">
        <v>92</v>
      </c>
      <c r="U636" s="4" t="s">
        <v>92</v>
      </c>
      <c r="V636" s="4" t="s">
        <v>92</v>
      </c>
      <c r="W636" s="4" t="s">
        <v>92</v>
      </c>
      <c r="X636" s="43">
        <v>1</v>
      </c>
      <c r="Y636" s="44"/>
      <c r="Z636" s="44"/>
      <c r="AA636" s="44"/>
      <c r="AB636" s="44"/>
      <c r="AC636" s="44"/>
      <c r="AD636" s="44"/>
      <c r="AE636" s="4" t="s">
        <v>16</v>
      </c>
      <c r="AF636" s="4" t="s">
        <v>16</v>
      </c>
      <c r="AG636" s="4" t="s">
        <v>16</v>
      </c>
      <c r="AH636" s="18">
        <v>1</v>
      </c>
      <c r="AI636" s="53" t="s">
        <v>92</v>
      </c>
      <c r="AJ636" s="53" t="s">
        <v>92</v>
      </c>
      <c r="AK636" s="53" t="s">
        <v>92</v>
      </c>
      <c r="AL636" s="53" t="s">
        <v>92</v>
      </c>
      <c r="AM636" s="53" t="s">
        <v>92</v>
      </c>
      <c r="AN636" s="53" t="s">
        <v>92</v>
      </c>
      <c r="AO636" s="53" t="s">
        <v>92</v>
      </c>
      <c r="AP636" s="53" t="s">
        <v>92</v>
      </c>
      <c r="AQ636" s="53" t="s">
        <v>92</v>
      </c>
      <c r="AR636" s="53" t="s">
        <v>92</v>
      </c>
      <c r="AS636" s="53" t="s">
        <v>92</v>
      </c>
      <c r="AT636" s="53" t="s">
        <v>92</v>
      </c>
      <c r="AU636" s="53" t="s">
        <v>92</v>
      </c>
      <c r="AV636" s="53" t="s">
        <v>92</v>
      </c>
      <c r="AW636" s="53" t="s">
        <v>92</v>
      </c>
      <c r="AX636" s="53" t="s">
        <v>92</v>
      </c>
      <c r="AY636" s="53" t="s">
        <v>92</v>
      </c>
      <c r="AZ636" s="53" t="s">
        <v>92</v>
      </c>
      <c r="BA636" s="53" t="s">
        <v>92</v>
      </c>
      <c r="BB636" s="53" t="s">
        <v>92</v>
      </c>
      <c r="BC636" s="53">
        <v>0</v>
      </c>
      <c r="BD636" s="53">
        <v>0</v>
      </c>
      <c r="BE636" s="53" t="s">
        <v>92</v>
      </c>
      <c r="BF636" s="53" t="s">
        <v>92</v>
      </c>
      <c r="BG636" s="53" t="s">
        <v>92</v>
      </c>
      <c r="BH636" s="53" t="s">
        <v>92</v>
      </c>
      <c r="BI636" s="53" t="s">
        <v>92</v>
      </c>
      <c r="BJ636" s="53" t="s">
        <v>92</v>
      </c>
      <c r="BK636" s="53" t="s">
        <v>92</v>
      </c>
      <c r="BL636" s="53" t="s">
        <v>92</v>
      </c>
      <c r="BM636" s="53" t="s">
        <v>92</v>
      </c>
      <c r="BN636" s="53" t="s">
        <v>92</v>
      </c>
      <c r="BO636" s="53" t="s">
        <v>92</v>
      </c>
      <c r="BP636" s="53" t="s">
        <v>92</v>
      </c>
      <c r="BQ636" s="53" t="s">
        <v>92</v>
      </c>
      <c r="BR636" s="53" t="s">
        <v>92</v>
      </c>
      <c r="BS636" s="53" t="s">
        <v>92</v>
      </c>
      <c r="BT636" s="53" t="s">
        <v>92</v>
      </c>
      <c r="BU636" s="53" t="s">
        <v>92</v>
      </c>
      <c r="BV636" s="53" t="s">
        <v>92</v>
      </c>
      <c r="BW636" s="53" t="s">
        <v>92</v>
      </c>
      <c r="BX636" s="53" t="s">
        <v>92</v>
      </c>
      <c r="BY636" s="35" t="s">
        <v>16</v>
      </c>
      <c r="BZ636" s="35" t="s">
        <v>16</v>
      </c>
      <c r="CA636" s="35" t="s">
        <v>17</v>
      </c>
      <c r="CB636" s="35" t="s">
        <v>16</v>
      </c>
      <c r="CC636" s="35" t="s">
        <v>17</v>
      </c>
      <c r="CD636" s="35" t="s">
        <v>17</v>
      </c>
      <c r="CE636" s="35" t="s">
        <v>17</v>
      </c>
      <c r="CF636" s="35" t="s">
        <v>92</v>
      </c>
      <c r="CG636" s="4" t="s">
        <v>92</v>
      </c>
      <c r="CH636" s="4" t="s">
        <v>92</v>
      </c>
      <c r="CI636" s="4" t="s">
        <v>92</v>
      </c>
      <c r="CJ636" s="4" t="s">
        <v>92</v>
      </c>
      <c r="CK636" s="4" t="s">
        <v>92</v>
      </c>
      <c r="CL636" s="4" t="s">
        <v>92</v>
      </c>
      <c r="CM636" s="4" t="s">
        <v>92</v>
      </c>
      <c r="CN636" s="4" t="s">
        <v>92</v>
      </c>
      <c r="CO636" s="4" t="s">
        <v>92</v>
      </c>
      <c r="CP636" s="4" t="s">
        <v>92</v>
      </c>
      <c r="CQ636" s="4" t="s">
        <v>92</v>
      </c>
      <c r="CR636" s="4" t="s">
        <v>92</v>
      </c>
      <c r="CS636" s="4" t="s">
        <v>92</v>
      </c>
      <c r="CT636" s="4" t="s">
        <v>92</v>
      </c>
      <c r="CU636" s="60">
        <v>5900000</v>
      </c>
      <c r="CV636" s="80">
        <v>1</v>
      </c>
    </row>
    <row r="637" spans="1:100" ht="25.5">
      <c r="A637" s="4">
        <v>634</v>
      </c>
      <c r="B637" s="27" t="s">
        <v>193</v>
      </c>
      <c r="C637" s="27" t="s">
        <v>212</v>
      </c>
      <c r="D637" s="27" t="s">
        <v>90</v>
      </c>
      <c r="E637" s="27" t="s">
        <v>96</v>
      </c>
      <c r="F637" s="27" t="s">
        <v>92</v>
      </c>
      <c r="G637" s="27" t="s">
        <v>662</v>
      </c>
      <c r="H637" s="4" t="s">
        <v>617</v>
      </c>
      <c r="I637" s="27">
        <f>VLOOKUP(J637,'[5]Codigos fasecolda'!$A$1:$B$106,2,FALSE)</f>
        <v>9001145</v>
      </c>
      <c r="J637" s="4" t="s">
        <v>1442</v>
      </c>
      <c r="K637" s="77" t="s">
        <v>92</v>
      </c>
      <c r="L637" s="28">
        <v>126</v>
      </c>
      <c r="M637" s="45" t="s">
        <v>92</v>
      </c>
      <c r="N637" s="29">
        <f>VLOOKUP(I637,[1]Hoja1!$A$2:$B$15532,2,FALSE)</f>
        <v>101500000</v>
      </c>
      <c r="O637" s="45" t="s">
        <v>92</v>
      </c>
      <c r="P637" s="4" t="s">
        <v>207</v>
      </c>
      <c r="Q637" s="4" t="s">
        <v>668</v>
      </c>
      <c r="R637" s="4" t="s">
        <v>92</v>
      </c>
      <c r="S637" s="4" t="s">
        <v>92</v>
      </c>
      <c r="T637" s="4" t="s">
        <v>92</v>
      </c>
      <c r="U637" s="4" t="s">
        <v>92</v>
      </c>
      <c r="V637" s="4" t="s">
        <v>92</v>
      </c>
      <c r="W637" s="4" t="s">
        <v>92</v>
      </c>
      <c r="X637" s="43">
        <v>1</v>
      </c>
      <c r="Y637" s="44">
        <v>0</v>
      </c>
      <c r="Z637" s="44">
        <v>0</v>
      </c>
      <c r="AA637" s="44">
        <v>0</v>
      </c>
      <c r="AB637" s="44">
        <v>0</v>
      </c>
      <c r="AC637" s="44">
        <v>0</v>
      </c>
      <c r="AD637" s="44">
        <v>0</v>
      </c>
      <c r="AE637" s="4" t="s">
        <v>16</v>
      </c>
      <c r="AF637" s="4" t="s">
        <v>17</v>
      </c>
      <c r="AG637" s="4" t="s">
        <v>17</v>
      </c>
      <c r="AH637" s="18">
        <v>0.03</v>
      </c>
      <c r="AI637" s="53" t="s">
        <v>92</v>
      </c>
      <c r="AJ637" s="53">
        <v>147841.20540000001</v>
      </c>
      <c r="AK637" s="53">
        <v>274050</v>
      </c>
      <c r="AL637" s="53" t="s">
        <v>92</v>
      </c>
      <c r="AM637" s="53" t="s">
        <v>92</v>
      </c>
      <c r="AN637" s="53">
        <v>8663268.5999999996</v>
      </c>
      <c r="AO637" s="53">
        <v>0</v>
      </c>
      <c r="AP637" s="53">
        <v>0</v>
      </c>
      <c r="AQ637" s="53" t="s">
        <v>92</v>
      </c>
      <c r="AR637" s="53">
        <v>214855.2</v>
      </c>
      <c r="AS637" s="53" t="s">
        <v>92</v>
      </c>
      <c r="AT637" s="53" t="s">
        <v>92</v>
      </c>
      <c r="AU637" s="53" t="s">
        <v>92</v>
      </c>
      <c r="AV637" s="53" t="s">
        <v>92</v>
      </c>
      <c r="AW637" s="53" t="s">
        <v>92</v>
      </c>
      <c r="AX637" s="53" t="s">
        <v>92</v>
      </c>
      <c r="AY637" s="53" t="s">
        <v>92</v>
      </c>
      <c r="AZ637" s="53" t="s">
        <v>92</v>
      </c>
      <c r="BA637" s="53" t="s">
        <v>92</v>
      </c>
      <c r="BB637" s="53">
        <v>0</v>
      </c>
      <c r="BC637" s="53">
        <v>0</v>
      </c>
      <c r="BD637" s="53">
        <v>0</v>
      </c>
      <c r="BE637" s="53" t="s">
        <v>92</v>
      </c>
      <c r="BF637" s="53">
        <v>855036</v>
      </c>
      <c r="BG637" s="53">
        <v>2740500</v>
      </c>
      <c r="BH637" s="53">
        <v>87696</v>
      </c>
      <c r="BI637" s="53">
        <v>1205820</v>
      </c>
      <c r="BJ637" s="53" t="s">
        <v>92</v>
      </c>
      <c r="BK637" s="53" t="s">
        <v>92</v>
      </c>
      <c r="BL637" s="53" t="s">
        <v>92</v>
      </c>
      <c r="BM637" s="53" t="s">
        <v>92</v>
      </c>
      <c r="BN637" s="53" t="s">
        <v>92</v>
      </c>
      <c r="BO637" s="53">
        <v>87696</v>
      </c>
      <c r="BP637" s="53" t="s">
        <v>92</v>
      </c>
      <c r="BQ637" s="53" t="s">
        <v>92</v>
      </c>
      <c r="BR637" s="53">
        <v>0</v>
      </c>
      <c r="BS637" s="53" t="s">
        <v>92</v>
      </c>
      <c r="BT637" s="53" t="s">
        <v>92</v>
      </c>
      <c r="BU637" s="53" t="s">
        <v>92</v>
      </c>
      <c r="BV637" s="53" t="s">
        <v>92</v>
      </c>
      <c r="BW637" s="53" t="s">
        <v>92</v>
      </c>
      <c r="BX637" s="53" t="s">
        <v>92</v>
      </c>
      <c r="BY637" s="35" t="s">
        <v>16</v>
      </c>
      <c r="BZ637" s="35" t="s">
        <v>16</v>
      </c>
      <c r="CA637" s="35" t="s">
        <v>16</v>
      </c>
      <c r="CB637" s="35" t="s">
        <v>16</v>
      </c>
      <c r="CC637" s="35" t="s">
        <v>17</v>
      </c>
      <c r="CD637" s="35" t="s">
        <v>17</v>
      </c>
      <c r="CE637" s="35" t="s">
        <v>17</v>
      </c>
      <c r="CF637" s="35" t="s">
        <v>92</v>
      </c>
      <c r="CG637" s="4" t="s">
        <v>92</v>
      </c>
      <c r="CH637" s="4" t="s">
        <v>92</v>
      </c>
      <c r="CI637" s="4" t="s">
        <v>92</v>
      </c>
      <c r="CJ637" s="4" t="s">
        <v>92</v>
      </c>
      <c r="CK637" s="4" t="s">
        <v>92</v>
      </c>
      <c r="CL637" s="4" t="s">
        <v>92</v>
      </c>
      <c r="CM637" s="4" t="s">
        <v>92</v>
      </c>
      <c r="CN637" s="4" t="s">
        <v>92</v>
      </c>
      <c r="CO637" s="4" t="s">
        <v>92</v>
      </c>
      <c r="CP637" s="4" t="s">
        <v>92</v>
      </c>
      <c r="CQ637" s="4" t="s">
        <v>92</v>
      </c>
      <c r="CR637" s="4" t="s">
        <v>92</v>
      </c>
      <c r="CS637" s="4" t="s">
        <v>92</v>
      </c>
      <c r="CT637" s="4" t="s">
        <v>92</v>
      </c>
      <c r="CU637" s="56">
        <v>14812568.0262</v>
      </c>
      <c r="CV637" s="80">
        <v>1</v>
      </c>
    </row>
    <row r="638" spans="1:100" ht="38.25">
      <c r="A638" s="4">
        <v>635</v>
      </c>
      <c r="B638" s="27" t="s">
        <v>193</v>
      </c>
      <c r="C638" s="27" t="s">
        <v>212</v>
      </c>
      <c r="D638" s="27" t="s">
        <v>90</v>
      </c>
      <c r="E638" s="27" t="s">
        <v>96</v>
      </c>
      <c r="F638" s="27" t="s">
        <v>92</v>
      </c>
      <c r="G638" s="27" t="s">
        <v>663</v>
      </c>
      <c r="H638" s="4" t="s">
        <v>617</v>
      </c>
      <c r="I638" s="27">
        <f>VLOOKUP(J638,'[5]Codigos fasecolda'!$A$1:$B$106,2,FALSE)</f>
        <v>9001146</v>
      </c>
      <c r="J638" s="4" t="s">
        <v>1443</v>
      </c>
      <c r="K638" s="77" t="s">
        <v>92</v>
      </c>
      <c r="L638" s="28">
        <v>126</v>
      </c>
      <c r="M638" s="45" t="s">
        <v>92</v>
      </c>
      <c r="N638" s="29">
        <f>VLOOKUP(I638,[1]Hoja1!$A$2:$B$15532,2,FALSE)</f>
        <v>110500000</v>
      </c>
      <c r="O638" s="45" t="s">
        <v>92</v>
      </c>
      <c r="P638" s="4" t="s">
        <v>207</v>
      </c>
      <c r="Q638" s="4" t="s">
        <v>668</v>
      </c>
      <c r="R638" s="4" t="s">
        <v>92</v>
      </c>
      <c r="S638" s="4" t="s">
        <v>92</v>
      </c>
      <c r="T638" s="4" t="s">
        <v>92</v>
      </c>
      <c r="U638" s="4" t="s">
        <v>92</v>
      </c>
      <c r="V638" s="4" t="s">
        <v>92</v>
      </c>
      <c r="W638" s="4" t="s">
        <v>92</v>
      </c>
      <c r="X638" s="43">
        <v>2</v>
      </c>
      <c r="Y638" s="44">
        <v>0</v>
      </c>
      <c r="Z638" s="44">
        <v>0</v>
      </c>
      <c r="AA638" s="44">
        <v>0</v>
      </c>
      <c r="AB638" s="44">
        <v>0</v>
      </c>
      <c r="AC638" s="44">
        <v>0</v>
      </c>
      <c r="AD638" s="44">
        <v>0</v>
      </c>
      <c r="AE638" s="4" t="s">
        <v>16</v>
      </c>
      <c r="AF638" s="4" t="s">
        <v>17</v>
      </c>
      <c r="AG638" s="4" t="s">
        <v>17</v>
      </c>
      <c r="AH638" s="18">
        <v>0.03</v>
      </c>
      <c r="AI638" s="53" t="s">
        <v>92</v>
      </c>
      <c r="AJ638" s="53">
        <v>147841.20540000001</v>
      </c>
      <c r="AK638" s="53">
        <v>274050</v>
      </c>
      <c r="AL638" s="53" t="s">
        <v>92</v>
      </c>
      <c r="AM638" s="53" t="s">
        <v>92</v>
      </c>
      <c r="AN638" s="53">
        <v>8663268.5999999996</v>
      </c>
      <c r="AO638" s="53">
        <v>0</v>
      </c>
      <c r="AP638" s="53">
        <v>0</v>
      </c>
      <c r="AQ638" s="53" t="s">
        <v>92</v>
      </c>
      <c r="AR638" s="53">
        <v>0</v>
      </c>
      <c r="AS638" s="53" t="s">
        <v>92</v>
      </c>
      <c r="AT638" s="53" t="s">
        <v>92</v>
      </c>
      <c r="AU638" s="53" t="s">
        <v>92</v>
      </c>
      <c r="AV638" s="53" t="s">
        <v>92</v>
      </c>
      <c r="AW638" s="53" t="s">
        <v>92</v>
      </c>
      <c r="AX638" s="53">
        <v>0</v>
      </c>
      <c r="AY638" s="53" t="s">
        <v>92</v>
      </c>
      <c r="AZ638" s="53" t="s">
        <v>92</v>
      </c>
      <c r="BA638" s="53" t="s">
        <v>92</v>
      </c>
      <c r="BB638" s="53">
        <v>0</v>
      </c>
      <c r="BC638" s="53">
        <v>0</v>
      </c>
      <c r="BD638" s="53">
        <v>0</v>
      </c>
      <c r="BE638" s="53" t="s">
        <v>92</v>
      </c>
      <c r="BF638" s="53">
        <v>855036</v>
      </c>
      <c r="BG638" s="53">
        <v>2740500</v>
      </c>
      <c r="BH638" s="53">
        <v>87696</v>
      </c>
      <c r="BI638" s="53">
        <v>1205820</v>
      </c>
      <c r="BJ638" s="53" t="s">
        <v>92</v>
      </c>
      <c r="BK638" s="53" t="s">
        <v>92</v>
      </c>
      <c r="BL638" s="53" t="s">
        <v>92</v>
      </c>
      <c r="BM638" s="53" t="s">
        <v>92</v>
      </c>
      <c r="BN638" s="53" t="s">
        <v>92</v>
      </c>
      <c r="BO638" s="53">
        <v>87696</v>
      </c>
      <c r="BP638" s="53" t="s">
        <v>92</v>
      </c>
      <c r="BQ638" s="53" t="s">
        <v>92</v>
      </c>
      <c r="BR638" s="53">
        <v>0</v>
      </c>
      <c r="BS638" s="53" t="s">
        <v>92</v>
      </c>
      <c r="BT638" s="53" t="s">
        <v>92</v>
      </c>
      <c r="BU638" s="53" t="s">
        <v>92</v>
      </c>
      <c r="BV638" s="53" t="s">
        <v>92</v>
      </c>
      <c r="BW638" s="53" t="s">
        <v>92</v>
      </c>
      <c r="BX638" s="53" t="s">
        <v>92</v>
      </c>
      <c r="BY638" s="35" t="s">
        <v>16</v>
      </c>
      <c r="BZ638" s="35" t="s">
        <v>16</v>
      </c>
      <c r="CA638" s="35" t="s">
        <v>16</v>
      </c>
      <c r="CB638" s="35" t="s">
        <v>16</v>
      </c>
      <c r="CC638" s="35" t="s">
        <v>17</v>
      </c>
      <c r="CD638" s="35" t="s">
        <v>17</v>
      </c>
      <c r="CE638" s="35" t="s">
        <v>17</v>
      </c>
      <c r="CF638" s="35" t="s">
        <v>92</v>
      </c>
      <c r="CG638" s="4" t="s">
        <v>92</v>
      </c>
      <c r="CH638" s="4" t="s">
        <v>92</v>
      </c>
      <c r="CI638" s="4" t="s">
        <v>92</v>
      </c>
      <c r="CJ638" s="4" t="s">
        <v>92</v>
      </c>
      <c r="CK638" s="4" t="s">
        <v>92</v>
      </c>
      <c r="CL638" s="4" t="s">
        <v>92</v>
      </c>
      <c r="CM638" s="4" t="s">
        <v>92</v>
      </c>
      <c r="CN638" s="4" t="s">
        <v>92</v>
      </c>
      <c r="CO638" s="4" t="s">
        <v>92</v>
      </c>
      <c r="CP638" s="4" t="s">
        <v>92</v>
      </c>
      <c r="CQ638" s="4" t="s">
        <v>92</v>
      </c>
      <c r="CR638" s="4" t="s">
        <v>92</v>
      </c>
      <c r="CS638" s="4" t="s">
        <v>92</v>
      </c>
      <c r="CT638" s="4" t="s">
        <v>92</v>
      </c>
      <c r="CU638" s="56">
        <v>14812568.0262</v>
      </c>
      <c r="CV638" s="80">
        <v>1</v>
      </c>
    </row>
    <row r="639" spans="1:100" ht="38.25">
      <c r="A639" s="4">
        <v>636</v>
      </c>
      <c r="B639" s="27" t="s">
        <v>197</v>
      </c>
      <c r="C639" s="27" t="s">
        <v>212</v>
      </c>
      <c r="D639" s="27" t="s">
        <v>90</v>
      </c>
      <c r="E639" s="27" t="s">
        <v>96</v>
      </c>
      <c r="F639" s="27" t="s">
        <v>92</v>
      </c>
      <c r="G639" s="27" t="s">
        <v>664</v>
      </c>
      <c r="H639" s="4" t="s">
        <v>597</v>
      </c>
      <c r="I639" s="4">
        <v>3201372</v>
      </c>
      <c r="J639" s="4" t="s">
        <v>1444</v>
      </c>
      <c r="K639" s="77" t="s">
        <v>92</v>
      </c>
      <c r="L639" s="28">
        <v>35</v>
      </c>
      <c r="M639" s="45" t="s">
        <v>92</v>
      </c>
      <c r="N639" s="29">
        <f>VLOOKUP(I639,[1]Hoja1!$A$2:$B$15532,2,FALSE)</f>
        <v>88000000</v>
      </c>
      <c r="O639" s="45" t="s">
        <v>92</v>
      </c>
      <c r="P639" s="4" t="s">
        <v>207</v>
      </c>
      <c r="Q639" s="4" t="s">
        <v>668</v>
      </c>
      <c r="R639" s="4" t="s">
        <v>92</v>
      </c>
      <c r="S639" s="4" t="s">
        <v>92</v>
      </c>
      <c r="T639" s="4" t="s">
        <v>92</v>
      </c>
      <c r="U639" s="4" t="s">
        <v>92</v>
      </c>
      <c r="V639" s="4" t="s">
        <v>92</v>
      </c>
      <c r="W639" s="4" t="s">
        <v>92</v>
      </c>
      <c r="X639" s="43">
        <v>1</v>
      </c>
      <c r="Y639" s="44">
        <v>0.01</v>
      </c>
      <c r="Z639" s="44">
        <v>0.01</v>
      </c>
      <c r="AA639" s="44">
        <v>0.01</v>
      </c>
      <c r="AB639" s="44">
        <v>0.01</v>
      </c>
      <c r="AC639" s="44">
        <v>0.01</v>
      </c>
      <c r="AD639" s="44">
        <v>0.01</v>
      </c>
      <c r="AE639" s="4" t="s">
        <v>16</v>
      </c>
      <c r="AF639" s="4" t="s">
        <v>16</v>
      </c>
      <c r="AG639" s="4" t="s">
        <v>16</v>
      </c>
      <c r="AH639" s="18">
        <v>0.1</v>
      </c>
      <c r="AI639" s="53" t="s">
        <v>92</v>
      </c>
      <c r="AJ639" s="53">
        <v>550000</v>
      </c>
      <c r="AK639" s="53">
        <v>0</v>
      </c>
      <c r="AL639" s="53" t="s">
        <v>92</v>
      </c>
      <c r="AM639" s="53" t="s">
        <v>92</v>
      </c>
      <c r="AN639" s="53">
        <v>5870000</v>
      </c>
      <c r="AO639" s="53">
        <v>0</v>
      </c>
      <c r="AP639" s="53">
        <v>0</v>
      </c>
      <c r="AQ639" s="53">
        <v>35000</v>
      </c>
      <c r="AR639" s="53">
        <v>0</v>
      </c>
      <c r="AS639" s="53" t="s">
        <v>92</v>
      </c>
      <c r="AT639" s="53" t="s">
        <v>92</v>
      </c>
      <c r="AU639" s="53" t="s">
        <v>92</v>
      </c>
      <c r="AV639" s="53" t="s">
        <v>92</v>
      </c>
      <c r="AW639" s="53" t="s">
        <v>92</v>
      </c>
      <c r="AX639" s="53" t="s">
        <v>92</v>
      </c>
      <c r="AY639" s="53">
        <v>2200000</v>
      </c>
      <c r="AZ639" s="53">
        <v>950000</v>
      </c>
      <c r="BA639" s="53">
        <v>2400000</v>
      </c>
      <c r="BB639" s="53">
        <v>0</v>
      </c>
      <c r="BC639" s="53">
        <v>0</v>
      </c>
      <c r="BD639" s="53">
        <v>0</v>
      </c>
      <c r="BE639" s="53" t="s">
        <v>92</v>
      </c>
      <c r="BF639" s="53">
        <v>750000</v>
      </c>
      <c r="BG639" s="53">
        <v>1550000</v>
      </c>
      <c r="BH639" s="53">
        <v>150000</v>
      </c>
      <c r="BI639" s="53">
        <v>950000</v>
      </c>
      <c r="BJ639" s="53">
        <v>170000</v>
      </c>
      <c r="BK639" s="53" t="s">
        <v>92</v>
      </c>
      <c r="BL639" s="53" t="s">
        <v>92</v>
      </c>
      <c r="BM639" s="53" t="s">
        <v>92</v>
      </c>
      <c r="BN639" s="53">
        <v>4998000</v>
      </c>
      <c r="BO639" s="53">
        <v>130000</v>
      </c>
      <c r="BP639" s="53" t="s">
        <v>92</v>
      </c>
      <c r="BQ639" s="53" t="s">
        <v>92</v>
      </c>
      <c r="BR639" s="53">
        <v>0</v>
      </c>
      <c r="BS639" s="53">
        <v>350000</v>
      </c>
      <c r="BT639" s="53" t="s">
        <v>92</v>
      </c>
      <c r="BU639" s="53" t="s">
        <v>92</v>
      </c>
      <c r="BV639" s="53" t="s">
        <v>92</v>
      </c>
      <c r="BW639" s="53" t="s">
        <v>92</v>
      </c>
      <c r="BX639" s="53" t="s">
        <v>92</v>
      </c>
      <c r="BY639" s="35" t="s">
        <v>16</v>
      </c>
      <c r="BZ639" s="35" t="s">
        <v>16</v>
      </c>
      <c r="CA639" s="35" t="s">
        <v>17</v>
      </c>
      <c r="CB639" s="35" t="s">
        <v>16</v>
      </c>
      <c r="CC639" s="35" t="s">
        <v>17</v>
      </c>
      <c r="CD639" s="35" t="s">
        <v>17</v>
      </c>
      <c r="CE639" s="35" t="s">
        <v>17</v>
      </c>
      <c r="CF639" s="35" t="s">
        <v>92</v>
      </c>
      <c r="CG639" s="4" t="s">
        <v>92</v>
      </c>
      <c r="CH639" s="4" t="s">
        <v>92</v>
      </c>
      <c r="CI639" s="4" t="s">
        <v>92</v>
      </c>
      <c r="CJ639" s="4" t="s">
        <v>92</v>
      </c>
      <c r="CK639" s="4" t="s">
        <v>92</v>
      </c>
      <c r="CL639" s="4" t="s">
        <v>92</v>
      </c>
      <c r="CM639" s="4" t="s">
        <v>92</v>
      </c>
      <c r="CN639" s="4" t="s">
        <v>92</v>
      </c>
      <c r="CO639" s="4" t="s">
        <v>92</v>
      </c>
      <c r="CP639" s="4" t="s">
        <v>92</v>
      </c>
      <c r="CQ639" s="4" t="s">
        <v>92</v>
      </c>
      <c r="CR639" s="4" t="s">
        <v>92</v>
      </c>
      <c r="CS639" s="4" t="s">
        <v>92</v>
      </c>
      <c r="CT639" s="4" t="s">
        <v>92</v>
      </c>
      <c r="CU639" s="60">
        <v>6450000</v>
      </c>
      <c r="CV639" s="80">
        <v>1</v>
      </c>
    </row>
    <row r="640" spans="1:100" ht="38.25">
      <c r="A640" s="4">
        <v>637</v>
      </c>
      <c r="B640" s="27" t="s">
        <v>197</v>
      </c>
      <c r="C640" s="27" t="s">
        <v>212</v>
      </c>
      <c r="D640" s="27" t="s">
        <v>90</v>
      </c>
      <c r="E640" s="27" t="s">
        <v>96</v>
      </c>
      <c r="F640" s="27" t="s">
        <v>92</v>
      </c>
      <c r="G640" s="27" t="s">
        <v>665</v>
      </c>
      <c r="H640" s="4" t="s">
        <v>597</v>
      </c>
      <c r="I640" s="4">
        <v>3201368</v>
      </c>
      <c r="J640" s="4" t="s">
        <v>1445</v>
      </c>
      <c r="K640" s="77" t="s">
        <v>92</v>
      </c>
      <c r="L640" s="28">
        <v>35</v>
      </c>
      <c r="M640" s="45" t="s">
        <v>92</v>
      </c>
      <c r="N640" s="29">
        <f>VLOOKUP(I640,[1]Hoja1!$A$2:$B$15532,2,FALSE)</f>
        <v>97000000</v>
      </c>
      <c r="O640" s="45" t="s">
        <v>92</v>
      </c>
      <c r="P640" s="4" t="s">
        <v>207</v>
      </c>
      <c r="Q640" s="4" t="s">
        <v>668</v>
      </c>
      <c r="R640" s="4" t="s">
        <v>92</v>
      </c>
      <c r="S640" s="4" t="s">
        <v>92</v>
      </c>
      <c r="T640" s="4" t="s">
        <v>92</v>
      </c>
      <c r="U640" s="4" t="s">
        <v>92</v>
      </c>
      <c r="V640" s="4" t="s">
        <v>92</v>
      </c>
      <c r="W640" s="4" t="s">
        <v>92</v>
      </c>
      <c r="X640" s="43">
        <v>2</v>
      </c>
      <c r="Y640" s="44">
        <v>0.01</v>
      </c>
      <c r="Z640" s="44">
        <v>0.01</v>
      </c>
      <c r="AA640" s="44">
        <v>0.01</v>
      </c>
      <c r="AB640" s="44">
        <v>0.01</v>
      </c>
      <c r="AC640" s="44">
        <v>0.01</v>
      </c>
      <c r="AD640" s="44">
        <v>0.01</v>
      </c>
      <c r="AE640" s="4" t="s">
        <v>16</v>
      </c>
      <c r="AF640" s="4" t="s">
        <v>16</v>
      </c>
      <c r="AG640" s="4" t="s">
        <v>16</v>
      </c>
      <c r="AH640" s="18">
        <v>0.1</v>
      </c>
      <c r="AI640" s="53" t="s">
        <v>92</v>
      </c>
      <c r="AJ640" s="53">
        <v>550000</v>
      </c>
      <c r="AK640" s="53">
        <v>0</v>
      </c>
      <c r="AL640" s="53" t="s">
        <v>92</v>
      </c>
      <c r="AM640" s="53" t="s">
        <v>92</v>
      </c>
      <c r="AN640" s="53">
        <v>5870000</v>
      </c>
      <c r="AO640" s="53">
        <v>0</v>
      </c>
      <c r="AP640" s="53">
        <v>0</v>
      </c>
      <c r="AQ640" s="53">
        <v>35000</v>
      </c>
      <c r="AR640" s="53">
        <v>0</v>
      </c>
      <c r="AS640" s="53" t="s">
        <v>92</v>
      </c>
      <c r="AT640" s="53" t="s">
        <v>92</v>
      </c>
      <c r="AU640" s="53" t="s">
        <v>92</v>
      </c>
      <c r="AV640" s="53" t="s">
        <v>92</v>
      </c>
      <c r="AW640" s="53" t="s">
        <v>92</v>
      </c>
      <c r="AX640" s="53" t="s">
        <v>92</v>
      </c>
      <c r="AY640" s="53">
        <v>2200000</v>
      </c>
      <c r="AZ640" s="53">
        <v>950000</v>
      </c>
      <c r="BA640" s="53">
        <v>2400000</v>
      </c>
      <c r="BB640" s="53">
        <v>0</v>
      </c>
      <c r="BC640" s="53">
        <v>0</v>
      </c>
      <c r="BD640" s="53">
        <v>0</v>
      </c>
      <c r="BE640" s="53" t="s">
        <v>92</v>
      </c>
      <c r="BF640" s="53">
        <v>750000</v>
      </c>
      <c r="BG640" s="53">
        <v>1550000</v>
      </c>
      <c r="BH640" s="53">
        <v>150000</v>
      </c>
      <c r="BI640" s="53">
        <v>950000</v>
      </c>
      <c r="BJ640" s="53">
        <v>170000</v>
      </c>
      <c r="BK640" s="53" t="s">
        <v>92</v>
      </c>
      <c r="BL640" s="53" t="s">
        <v>92</v>
      </c>
      <c r="BM640" s="53" t="s">
        <v>92</v>
      </c>
      <c r="BN640" s="53">
        <v>4998000</v>
      </c>
      <c r="BO640" s="53">
        <v>130000</v>
      </c>
      <c r="BP640" s="53" t="s">
        <v>92</v>
      </c>
      <c r="BQ640" s="53" t="s">
        <v>92</v>
      </c>
      <c r="BR640" s="53">
        <v>0</v>
      </c>
      <c r="BS640" s="53">
        <v>350000</v>
      </c>
      <c r="BT640" s="53" t="s">
        <v>92</v>
      </c>
      <c r="BU640" s="53" t="s">
        <v>92</v>
      </c>
      <c r="BV640" s="53" t="s">
        <v>92</v>
      </c>
      <c r="BW640" s="53" t="s">
        <v>92</v>
      </c>
      <c r="BX640" s="53" t="s">
        <v>92</v>
      </c>
      <c r="BY640" s="35" t="s">
        <v>16</v>
      </c>
      <c r="BZ640" s="35" t="s">
        <v>16</v>
      </c>
      <c r="CA640" s="35" t="s">
        <v>17</v>
      </c>
      <c r="CB640" s="35" t="s">
        <v>16</v>
      </c>
      <c r="CC640" s="35" t="s">
        <v>17</v>
      </c>
      <c r="CD640" s="35" t="s">
        <v>17</v>
      </c>
      <c r="CE640" s="35" t="s">
        <v>17</v>
      </c>
      <c r="CF640" s="35" t="s">
        <v>92</v>
      </c>
      <c r="CG640" s="4" t="s">
        <v>92</v>
      </c>
      <c r="CH640" s="4" t="s">
        <v>92</v>
      </c>
      <c r="CI640" s="4" t="s">
        <v>92</v>
      </c>
      <c r="CJ640" s="4" t="s">
        <v>92</v>
      </c>
      <c r="CK640" s="4" t="s">
        <v>92</v>
      </c>
      <c r="CL640" s="4" t="s">
        <v>92</v>
      </c>
      <c r="CM640" s="4" t="s">
        <v>92</v>
      </c>
      <c r="CN640" s="4" t="s">
        <v>92</v>
      </c>
      <c r="CO640" s="4" t="s">
        <v>92</v>
      </c>
      <c r="CP640" s="4" t="s">
        <v>92</v>
      </c>
      <c r="CQ640" s="4" t="s">
        <v>92</v>
      </c>
      <c r="CR640" s="4" t="s">
        <v>92</v>
      </c>
      <c r="CS640" s="4" t="s">
        <v>92</v>
      </c>
      <c r="CT640" s="4" t="s">
        <v>92</v>
      </c>
      <c r="CU640" s="60">
        <v>6450000</v>
      </c>
      <c r="CV640" s="80">
        <v>1</v>
      </c>
    </row>
    <row r="641" spans="1:100" ht="25.5">
      <c r="A641" s="4">
        <v>638</v>
      </c>
      <c r="B641" s="27" t="s">
        <v>799</v>
      </c>
      <c r="C641" s="27" t="s">
        <v>212</v>
      </c>
      <c r="D641" s="27" t="s">
        <v>90</v>
      </c>
      <c r="E641" s="27" t="s">
        <v>96</v>
      </c>
      <c r="F641" s="27" t="s">
        <v>92</v>
      </c>
      <c r="G641" s="27" t="s">
        <v>666</v>
      </c>
      <c r="H641" s="4" t="s">
        <v>617</v>
      </c>
      <c r="I641" s="4">
        <v>9001145</v>
      </c>
      <c r="J641" s="4" t="s">
        <v>1446</v>
      </c>
      <c r="K641" s="77" t="s">
        <v>92</v>
      </c>
      <c r="L641" s="28">
        <v>96.5</v>
      </c>
      <c r="M641" s="45" t="s">
        <v>92</v>
      </c>
      <c r="N641" s="29">
        <f>VLOOKUP(I641,[1]Hoja1!$A$2:$B$15532,2,FALSE)</f>
        <v>101500000</v>
      </c>
      <c r="O641" s="45" t="s">
        <v>92</v>
      </c>
      <c r="P641" s="4" t="s">
        <v>207</v>
      </c>
      <c r="Q641" s="4" t="s">
        <v>668</v>
      </c>
      <c r="R641" s="4" t="s">
        <v>92</v>
      </c>
      <c r="S641" s="4" t="s">
        <v>92</v>
      </c>
      <c r="T641" s="4" t="s">
        <v>92</v>
      </c>
      <c r="U641" s="4" t="s">
        <v>92</v>
      </c>
      <c r="V641" s="4" t="s">
        <v>92</v>
      </c>
      <c r="W641" s="4" t="s">
        <v>92</v>
      </c>
      <c r="X641" s="43">
        <v>1</v>
      </c>
      <c r="Y641" s="44">
        <v>0.01</v>
      </c>
      <c r="Z641" s="44">
        <v>0.01</v>
      </c>
      <c r="AA641" s="44">
        <v>0.01</v>
      </c>
      <c r="AB641" s="44">
        <v>0.01</v>
      </c>
      <c r="AC641" s="44">
        <v>0.01</v>
      </c>
      <c r="AD641" s="44">
        <v>0.01</v>
      </c>
      <c r="AE641" s="4" t="s">
        <v>16</v>
      </c>
      <c r="AF641" s="4" t="s">
        <v>16</v>
      </c>
      <c r="AG641" s="4" t="s">
        <v>16</v>
      </c>
      <c r="AH641" s="18">
        <v>0</v>
      </c>
      <c r="AI641" s="53" t="s">
        <v>92</v>
      </c>
      <c r="AJ641" s="53">
        <v>71400</v>
      </c>
      <c r="AK641" s="53" t="s">
        <v>92</v>
      </c>
      <c r="AL641" s="53" t="s">
        <v>92</v>
      </c>
      <c r="AM641" s="53" t="s">
        <v>92</v>
      </c>
      <c r="AN641" s="53">
        <v>5986890</v>
      </c>
      <c r="AO641" s="53">
        <v>0</v>
      </c>
      <c r="AP641" s="53">
        <v>0</v>
      </c>
      <c r="AQ641" s="53">
        <v>40162.5</v>
      </c>
      <c r="AR641" s="53">
        <v>715694.26249999995</v>
      </c>
      <c r="AS641" s="53" t="s">
        <v>92</v>
      </c>
      <c r="AT641" s="53" t="s">
        <v>92</v>
      </c>
      <c r="AU641" s="53" t="s">
        <v>92</v>
      </c>
      <c r="AV641" s="53" t="s">
        <v>92</v>
      </c>
      <c r="AW641" s="53" t="s">
        <v>92</v>
      </c>
      <c r="AX641" s="53" t="s">
        <v>92</v>
      </c>
      <c r="AY641" s="53" t="s">
        <v>92</v>
      </c>
      <c r="AZ641" s="53" t="s">
        <v>92</v>
      </c>
      <c r="BA641" s="53">
        <v>1614354</v>
      </c>
      <c r="BB641" s="53">
        <v>0</v>
      </c>
      <c r="BC641" s="53">
        <v>0</v>
      </c>
      <c r="BD641" s="53">
        <v>0</v>
      </c>
      <c r="BE641" s="53" t="s">
        <v>92</v>
      </c>
      <c r="BF641" s="53">
        <v>581192.66799999995</v>
      </c>
      <c r="BG641" s="53" t="s">
        <v>92</v>
      </c>
      <c r="BH641" s="53">
        <v>59574.375</v>
      </c>
      <c r="BI641" s="53">
        <v>1250000</v>
      </c>
      <c r="BJ641" s="53" t="s">
        <v>92</v>
      </c>
      <c r="BK641" s="53" t="s">
        <v>92</v>
      </c>
      <c r="BL641" s="53" t="s">
        <v>92</v>
      </c>
      <c r="BM641" s="53" t="s">
        <v>92</v>
      </c>
      <c r="BN641" s="53">
        <v>12907085.1</v>
      </c>
      <c r="BO641" s="53">
        <v>166897.5</v>
      </c>
      <c r="BP641" s="53" t="s">
        <v>92</v>
      </c>
      <c r="BQ641" s="53" t="s">
        <v>92</v>
      </c>
      <c r="BR641" s="53">
        <v>0</v>
      </c>
      <c r="BS641" s="53">
        <v>680962.24419999984</v>
      </c>
      <c r="BT641" s="53" t="s">
        <v>92</v>
      </c>
      <c r="BU641" s="53" t="s">
        <v>92</v>
      </c>
      <c r="BV641" s="53" t="s">
        <v>92</v>
      </c>
      <c r="BW641" s="53" t="s">
        <v>92</v>
      </c>
      <c r="BX641" s="53" t="s">
        <v>92</v>
      </c>
      <c r="BY641" s="31" t="s">
        <v>16</v>
      </c>
      <c r="BZ641" s="31" t="s">
        <v>16</v>
      </c>
      <c r="CA641" s="31" t="s">
        <v>16</v>
      </c>
      <c r="CB641" s="31" t="s">
        <v>16</v>
      </c>
      <c r="CC641" s="31" t="s">
        <v>17</v>
      </c>
      <c r="CD641" s="31" t="s">
        <v>17</v>
      </c>
      <c r="CE641" s="31" t="s">
        <v>17</v>
      </c>
      <c r="CF641" s="35" t="s">
        <v>92</v>
      </c>
      <c r="CG641" s="4" t="s">
        <v>92</v>
      </c>
      <c r="CH641" s="4" t="s">
        <v>92</v>
      </c>
      <c r="CI641" s="4" t="s">
        <v>92</v>
      </c>
      <c r="CJ641" s="4" t="s">
        <v>92</v>
      </c>
      <c r="CK641" s="4" t="s">
        <v>92</v>
      </c>
      <c r="CL641" s="4" t="s">
        <v>92</v>
      </c>
      <c r="CM641" s="4" t="s">
        <v>92</v>
      </c>
      <c r="CN641" s="4" t="s">
        <v>92</v>
      </c>
      <c r="CO641" s="4" t="s">
        <v>92</v>
      </c>
      <c r="CP641" s="4" t="s">
        <v>92</v>
      </c>
      <c r="CQ641" s="4" t="s">
        <v>92</v>
      </c>
      <c r="CR641" s="4" t="s">
        <v>92</v>
      </c>
      <c r="CS641" s="4" t="s">
        <v>92</v>
      </c>
      <c r="CT641" s="4" t="s">
        <v>92</v>
      </c>
      <c r="CU641" s="59">
        <v>3403995</v>
      </c>
      <c r="CV641" s="80">
        <v>1</v>
      </c>
    </row>
    <row r="642" spans="1:100" ht="25.5">
      <c r="A642" s="4">
        <v>639</v>
      </c>
      <c r="B642" s="27" t="s">
        <v>799</v>
      </c>
      <c r="C642" s="27" t="s">
        <v>212</v>
      </c>
      <c r="D642" s="27" t="s">
        <v>90</v>
      </c>
      <c r="E642" s="27" t="s">
        <v>96</v>
      </c>
      <c r="F642" s="27" t="s">
        <v>92</v>
      </c>
      <c r="G642" s="27" t="s">
        <v>667</v>
      </c>
      <c r="H642" s="4" t="s">
        <v>617</v>
      </c>
      <c r="I642" s="4">
        <v>9001146</v>
      </c>
      <c r="J642" s="4" t="s">
        <v>1447</v>
      </c>
      <c r="K642" s="77" t="s">
        <v>92</v>
      </c>
      <c r="L642" s="28">
        <v>96.5</v>
      </c>
      <c r="M642" s="45" t="s">
        <v>92</v>
      </c>
      <c r="N642" s="29">
        <f>VLOOKUP(I642,[1]Hoja1!$A$2:$B$15532,2,FALSE)</f>
        <v>110500000</v>
      </c>
      <c r="O642" s="45" t="s">
        <v>92</v>
      </c>
      <c r="P642" s="4" t="s">
        <v>207</v>
      </c>
      <c r="Q642" s="4" t="s">
        <v>668</v>
      </c>
      <c r="R642" s="4" t="s">
        <v>92</v>
      </c>
      <c r="S642" s="4" t="s">
        <v>92</v>
      </c>
      <c r="T642" s="4" t="s">
        <v>92</v>
      </c>
      <c r="U642" s="4" t="s">
        <v>92</v>
      </c>
      <c r="V642" s="4" t="s">
        <v>92</v>
      </c>
      <c r="W642" s="4" t="s">
        <v>92</v>
      </c>
      <c r="X642" s="43">
        <v>2</v>
      </c>
      <c r="Y642" s="44">
        <v>0.01</v>
      </c>
      <c r="Z642" s="44">
        <v>0.01</v>
      </c>
      <c r="AA642" s="44">
        <v>0.01</v>
      </c>
      <c r="AB642" s="44">
        <v>0.01</v>
      </c>
      <c r="AC642" s="44">
        <v>0.01</v>
      </c>
      <c r="AD642" s="44">
        <v>0.01</v>
      </c>
      <c r="AE642" s="4" t="s">
        <v>16</v>
      </c>
      <c r="AF642" s="4" t="s">
        <v>16</v>
      </c>
      <c r="AG642" s="4" t="s">
        <v>16</v>
      </c>
      <c r="AH642" s="18">
        <v>0</v>
      </c>
      <c r="AI642" s="53" t="s">
        <v>92</v>
      </c>
      <c r="AJ642" s="53">
        <v>71400</v>
      </c>
      <c r="AK642" s="53" t="s">
        <v>92</v>
      </c>
      <c r="AL642" s="53" t="s">
        <v>92</v>
      </c>
      <c r="AM642" s="53" t="s">
        <v>92</v>
      </c>
      <c r="AN642" s="53">
        <v>5986890</v>
      </c>
      <c r="AO642" s="53">
        <v>0</v>
      </c>
      <c r="AP642" s="53">
        <v>0</v>
      </c>
      <c r="AQ642" s="53">
        <v>40162.5</v>
      </c>
      <c r="AR642" s="53">
        <v>0</v>
      </c>
      <c r="AS642" s="53" t="s">
        <v>92</v>
      </c>
      <c r="AT642" s="53" t="s">
        <v>92</v>
      </c>
      <c r="AU642" s="53" t="s">
        <v>92</v>
      </c>
      <c r="AV642" s="53" t="s">
        <v>92</v>
      </c>
      <c r="AW642" s="53" t="s">
        <v>92</v>
      </c>
      <c r="AX642" s="53">
        <v>0</v>
      </c>
      <c r="AY642" s="53" t="s">
        <v>92</v>
      </c>
      <c r="AZ642" s="53" t="s">
        <v>92</v>
      </c>
      <c r="BA642" s="53">
        <v>1614354</v>
      </c>
      <c r="BB642" s="53">
        <v>0</v>
      </c>
      <c r="BC642" s="53">
        <v>0</v>
      </c>
      <c r="BD642" s="53">
        <v>0</v>
      </c>
      <c r="BE642" s="53" t="s">
        <v>92</v>
      </c>
      <c r="BF642" s="53">
        <v>818834.24</v>
      </c>
      <c r="BG642" s="53" t="s">
        <v>92</v>
      </c>
      <c r="BH642" s="53">
        <v>59574.375</v>
      </c>
      <c r="BI642" s="53">
        <v>1250000</v>
      </c>
      <c r="BJ642" s="53" t="s">
        <v>92</v>
      </c>
      <c r="BK642" s="53" t="s">
        <v>92</v>
      </c>
      <c r="BL642" s="53" t="s">
        <v>92</v>
      </c>
      <c r="BM642" s="53" t="s">
        <v>92</v>
      </c>
      <c r="BN642" s="53">
        <v>12907085.1</v>
      </c>
      <c r="BO642" s="53">
        <v>166897.5</v>
      </c>
      <c r="BP642" s="53" t="s">
        <v>92</v>
      </c>
      <c r="BQ642" s="53" t="s">
        <v>92</v>
      </c>
      <c r="BR642" s="53">
        <v>0</v>
      </c>
      <c r="BS642" s="53">
        <v>680962.24419999984</v>
      </c>
      <c r="BT642" s="53" t="s">
        <v>92</v>
      </c>
      <c r="BU642" s="53" t="s">
        <v>92</v>
      </c>
      <c r="BV642" s="53" t="s">
        <v>92</v>
      </c>
      <c r="BW642" s="53" t="s">
        <v>92</v>
      </c>
      <c r="BX642" s="53" t="s">
        <v>92</v>
      </c>
      <c r="BY642" s="31" t="s">
        <v>16</v>
      </c>
      <c r="BZ642" s="31" t="s">
        <v>16</v>
      </c>
      <c r="CA642" s="31" t="s">
        <v>16</v>
      </c>
      <c r="CB642" s="31" t="s">
        <v>16</v>
      </c>
      <c r="CC642" s="31" t="s">
        <v>17</v>
      </c>
      <c r="CD642" s="31" t="s">
        <v>17</v>
      </c>
      <c r="CE642" s="31" t="s">
        <v>17</v>
      </c>
      <c r="CF642" s="35" t="s">
        <v>92</v>
      </c>
      <c r="CG642" s="4" t="s">
        <v>92</v>
      </c>
      <c r="CH642" s="4" t="s">
        <v>92</v>
      </c>
      <c r="CI642" s="4" t="s">
        <v>92</v>
      </c>
      <c r="CJ642" s="4" t="s">
        <v>92</v>
      </c>
      <c r="CK642" s="4" t="s">
        <v>92</v>
      </c>
      <c r="CL642" s="4" t="s">
        <v>92</v>
      </c>
      <c r="CM642" s="4" t="s">
        <v>92</v>
      </c>
      <c r="CN642" s="4" t="s">
        <v>92</v>
      </c>
      <c r="CO642" s="4" t="s">
        <v>92</v>
      </c>
      <c r="CP642" s="4" t="s">
        <v>92</v>
      </c>
      <c r="CQ642" s="4" t="s">
        <v>92</v>
      </c>
      <c r="CR642" s="4" t="s">
        <v>92</v>
      </c>
      <c r="CS642" s="4" t="s">
        <v>92</v>
      </c>
      <c r="CT642" s="4" t="s">
        <v>92</v>
      </c>
      <c r="CU642" s="59">
        <v>3403995</v>
      </c>
      <c r="CV642" s="80">
        <v>1</v>
      </c>
    </row>
    <row r="643" spans="1:100" ht="25.5">
      <c r="A643" s="4">
        <v>640</v>
      </c>
      <c r="B643" s="27" t="s">
        <v>746</v>
      </c>
      <c r="C643" s="27" t="s">
        <v>212</v>
      </c>
      <c r="D643" s="27" t="s">
        <v>670</v>
      </c>
      <c r="E643" s="27" t="s">
        <v>500</v>
      </c>
      <c r="F643" s="27" t="s">
        <v>92</v>
      </c>
      <c r="G643" s="27" t="s">
        <v>671</v>
      </c>
      <c r="H643" s="4" t="s">
        <v>680</v>
      </c>
      <c r="I643" s="37">
        <v>6206094</v>
      </c>
      <c r="J643" s="4" t="s">
        <v>1448</v>
      </c>
      <c r="K643" s="77" t="s">
        <v>92</v>
      </c>
      <c r="L643" s="28">
        <v>117</v>
      </c>
      <c r="M643" s="45" t="s">
        <v>92</v>
      </c>
      <c r="N643" s="29">
        <f>VLOOKUP(I643,[1]Hoja1!$A$2:$B$15532,2,FALSE)</f>
        <v>239900000</v>
      </c>
      <c r="O643" s="4" t="s">
        <v>92</v>
      </c>
      <c r="P643" s="4" t="s">
        <v>207</v>
      </c>
      <c r="Q643" s="4" t="s">
        <v>668</v>
      </c>
      <c r="R643" s="4" t="s">
        <v>92</v>
      </c>
      <c r="S643" s="4" t="s">
        <v>92</v>
      </c>
      <c r="T643" s="4" t="s">
        <v>92</v>
      </c>
      <c r="U643" s="4" t="s">
        <v>92</v>
      </c>
      <c r="V643" s="4" t="s">
        <v>92</v>
      </c>
      <c r="W643" s="4" t="s">
        <v>92</v>
      </c>
      <c r="X643" s="43">
        <v>1</v>
      </c>
      <c r="Y643" s="17"/>
      <c r="Z643" s="17"/>
      <c r="AA643" s="17"/>
      <c r="AB643" s="17"/>
      <c r="AC643" s="17"/>
      <c r="AD643" s="17"/>
      <c r="AE643" s="4" t="s">
        <v>16</v>
      </c>
      <c r="AF643" s="4" t="s">
        <v>16</v>
      </c>
      <c r="AG643" s="4" t="s">
        <v>16</v>
      </c>
      <c r="AH643" s="18">
        <v>1</v>
      </c>
      <c r="AI643" s="53" t="s">
        <v>92</v>
      </c>
      <c r="AJ643" s="53">
        <v>361250</v>
      </c>
      <c r="AK643" s="53">
        <v>434222</v>
      </c>
      <c r="AL643" s="53" t="s">
        <v>92</v>
      </c>
      <c r="AM643" s="53" t="s">
        <v>92</v>
      </c>
      <c r="AN643" s="53">
        <v>5800000</v>
      </c>
      <c r="AO643" s="53" t="s">
        <v>92</v>
      </c>
      <c r="AP643" s="53">
        <v>223975</v>
      </c>
      <c r="AQ643" s="53">
        <v>238425</v>
      </c>
      <c r="AR643" s="53">
        <v>0</v>
      </c>
      <c r="AS643" s="53" t="s">
        <v>92</v>
      </c>
      <c r="AT643" s="53" t="s">
        <v>92</v>
      </c>
      <c r="AU643" s="53" t="s">
        <v>92</v>
      </c>
      <c r="AV643" s="53" t="s">
        <v>92</v>
      </c>
      <c r="AW643" s="53" t="s">
        <v>92</v>
      </c>
      <c r="AX643" s="53">
        <v>1835150</v>
      </c>
      <c r="AY643" s="53">
        <v>3179000</v>
      </c>
      <c r="AZ643" s="53">
        <v>2650000</v>
      </c>
      <c r="BA643" s="53">
        <v>1734000</v>
      </c>
      <c r="BB643" s="53" t="s">
        <v>92</v>
      </c>
      <c r="BC643" s="53">
        <v>0</v>
      </c>
      <c r="BD643" s="53">
        <v>0</v>
      </c>
      <c r="BE643" s="53">
        <v>936360.00000000012</v>
      </c>
      <c r="BF643" s="53">
        <v>850000</v>
      </c>
      <c r="BG643" s="53">
        <v>2380000</v>
      </c>
      <c r="BH643" s="53">
        <v>70000</v>
      </c>
      <c r="BI643" s="53">
        <v>1445000</v>
      </c>
      <c r="BJ643" s="53">
        <v>375700</v>
      </c>
      <c r="BK643" s="53" t="s">
        <v>92</v>
      </c>
      <c r="BL643" s="53" t="s">
        <v>92</v>
      </c>
      <c r="BM643" s="53" t="s">
        <v>92</v>
      </c>
      <c r="BN643" s="53">
        <v>5875000</v>
      </c>
      <c r="BO643" s="53">
        <v>70000</v>
      </c>
      <c r="BP643" s="53" t="s">
        <v>92</v>
      </c>
      <c r="BQ643" s="53" t="s">
        <v>92</v>
      </c>
      <c r="BR643" s="53" t="s">
        <v>92</v>
      </c>
      <c r="BS643" s="53">
        <v>456620</v>
      </c>
      <c r="BT643" s="53" t="s">
        <v>92</v>
      </c>
      <c r="BU643" s="53" t="s">
        <v>92</v>
      </c>
      <c r="BV643" s="53" t="s">
        <v>92</v>
      </c>
      <c r="BW643" s="53" t="s">
        <v>92</v>
      </c>
      <c r="BX643" s="53" t="s">
        <v>92</v>
      </c>
      <c r="BY643" s="35" t="s">
        <v>16</v>
      </c>
      <c r="BZ643" s="35" t="s">
        <v>16</v>
      </c>
      <c r="CA643" s="35" t="s">
        <v>16</v>
      </c>
      <c r="CB643" s="35" t="s">
        <v>17</v>
      </c>
      <c r="CC643" s="35" t="s">
        <v>17</v>
      </c>
      <c r="CD643" s="35" t="s">
        <v>17</v>
      </c>
      <c r="CE643" s="35" t="s">
        <v>17</v>
      </c>
      <c r="CF643" s="35" t="s">
        <v>92</v>
      </c>
      <c r="CG643" s="4" t="s">
        <v>92</v>
      </c>
      <c r="CH643" s="4" t="s">
        <v>92</v>
      </c>
      <c r="CI643" s="4" t="s">
        <v>92</v>
      </c>
      <c r="CJ643" s="4" t="s">
        <v>92</v>
      </c>
      <c r="CK643" s="4" t="s">
        <v>92</v>
      </c>
      <c r="CL643" s="4" t="s">
        <v>92</v>
      </c>
      <c r="CM643" s="4" t="s">
        <v>92</v>
      </c>
      <c r="CN643" s="4" t="s">
        <v>92</v>
      </c>
      <c r="CO643" s="4" t="s">
        <v>92</v>
      </c>
      <c r="CP643" s="4" t="s">
        <v>92</v>
      </c>
      <c r="CQ643" s="4" t="s">
        <v>92</v>
      </c>
      <c r="CR643" s="4" t="s">
        <v>92</v>
      </c>
      <c r="CS643" s="4" t="s">
        <v>92</v>
      </c>
      <c r="CT643" s="4" t="s">
        <v>92</v>
      </c>
      <c r="CU643" s="60">
        <v>6034064</v>
      </c>
      <c r="CV643" s="80">
        <v>1</v>
      </c>
    </row>
    <row r="644" spans="1:100" ht="25.5">
      <c r="A644" s="4">
        <v>641</v>
      </c>
      <c r="B644" s="27" t="s">
        <v>746</v>
      </c>
      <c r="C644" s="27" t="s">
        <v>212</v>
      </c>
      <c r="D644" s="27" t="s">
        <v>670</v>
      </c>
      <c r="E644" s="27" t="s">
        <v>500</v>
      </c>
      <c r="F644" s="27" t="s">
        <v>92</v>
      </c>
      <c r="G644" s="27" t="s">
        <v>672</v>
      </c>
      <c r="H644" s="4" t="s">
        <v>679</v>
      </c>
      <c r="I644" s="37">
        <v>11106008</v>
      </c>
      <c r="J644" s="4" t="s">
        <v>1449</v>
      </c>
      <c r="K644" s="77" t="s">
        <v>92</v>
      </c>
      <c r="L644" s="28">
        <v>172</v>
      </c>
      <c r="M644" s="45" t="s">
        <v>92</v>
      </c>
      <c r="N644" s="29">
        <f>VLOOKUP(I644,[1]Hoja1!$A$2:$B$15532,2,FALSE)</f>
        <v>279900000</v>
      </c>
      <c r="O644" s="4" t="s">
        <v>92</v>
      </c>
      <c r="P644" s="64"/>
      <c r="Q644" s="4" t="s">
        <v>668</v>
      </c>
      <c r="R644" s="4" t="s">
        <v>92</v>
      </c>
      <c r="S644" s="4" t="s">
        <v>92</v>
      </c>
      <c r="T644" s="4" t="s">
        <v>92</v>
      </c>
      <c r="U644" s="4" t="s">
        <v>92</v>
      </c>
      <c r="V644" s="4" t="s">
        <v>92</v>
      </c>
      <c r="W644" s="4" t="s">
        <v>92</v>
      </c>
      <c r="X644" s="43">
        <v>1</v>
      </c>
      <c r="Y644" s="17"/>
      <c r="Z644" s="17"/>
      <c r="AA644" s="17"/>
      <c r="AB644" s="17"/>
      <c r="AC644" s="17"/>
      <c r="AD644" s="17"/>
      <c r="AE644" s="4" t="s">
        <v>16</v>
      </c>
      <c r="AF644" s="4" t="s">
        <v>16</v>
      </c>
      <c r="AG644" s="4" t="s">
        <v>16</v>
      </c>
      <c r="AH644" s="18">
        <v>1</v>
      </c>
      <c r="AI644" s="53" t="s">
        <v>92</v>
      </c>
      <c r="AJ644" s="53">
        <v>361250</v>
      </c>
      <c r="AK644" s="53">
        <v>434222</v>
      </c>
      <c r="AL644" s="53" t="s">
        <v>92</v>
      </c>
      <c r="AM644" s="53" t="s">
        <v>92</v>
      </c>
      <c r="AN644" s="53">
        <v>5800000</v>
      </c>
      <c r="AO644" s="53" t="s">
        <v>92</v>
      </c>
      <c r="AP644" s="53">
        <v>223975</v>
      </c>
      <c r="AQ644" s="53">
        <v>238425</v>
      </c>
      <c r="AR644" s="53">
        <v>0</v>
      </c>
      <c r="AS644" s="53" t="s">
        <v>92</v>
      </c>
      <c r="AT644" s="53" t="s">
        <v>92</v>
      </c>
      <c r="AU644" s="53" t="s">
        <v>92</v>
      </c>
      <c r="AV644" s="53" t="s">
        <v>92</v>
      </c>
      <c r="AW644" s="53" t="s">
        <v>92</v>
      </c>
      <c r="AX644" s="53">
        <v>1835150</v>
      </c>
      <c r="AY644" s="53">
        <v>3179000</v>
      </c>
      <c r="AZ644" s="53">
        <v>2650000</v>
      </c>
      <c r="BA644" s="53">
        <v>1734000</v>
      </c>
      <c r="BB644" s="53" t="s">
        <v>92</v>
      </c>
      <c r="BC644" s="53">
        <v>0</v>
      </c>
      <c r="BD644" s="53">
        <v>0</v>
      </c>
      <c r="BE644" s="53">
        <v>936360.00000000012</v>
      </c>
      <c r="BF644" s="53">
        <v>850000</v>
      </c>
      <c r="BG644" s="53">
        <v>2380000</v>
      </c>
      <c r="BH644" s="53">
        <v>70000</v>
      </c>
      <c r="BI644" s="53">
        <v>1445000</v>
      </c>
      <c r="BJ644" s="53">
        <v>375700</v>
      </c>
      <c r="BK644" s="53" t="s">
        <v>92</v>
      </c>
      <c r="BL644" s="53" t="s">
        <v>92</v>
      </c>
      <c r="BM644" s="53" t="s">
        <v>92</v>
      </c>
      <c r="BN644" s="53">
        <v>5875000</v>
      </c>
      <c r="BO644" s="53">
        <v>70000</v>
      </c>
      <c r="BP644" s="53" t="s">
        <v>92</v>
      </c>
      <c r="BQ644" s="53" t="s">
        <v>92</v>
      </c>
      <c r="BR644" s="53" t="s">
        <v>92</v>
      </c>
      <c r="BS644" s="53">
        <v>456620</v>
      </c>
      <c r="BT644" s="53" t="s">
        <v>92</v>
      </c>
      <c r="BU644" s="53" t="s">
        <v>92</v>
      </c>
      <c r="BV644" s="53" t="s">
        <v>92</v>
      </c>
      <c r="BW644" s="53" t="s">
        <v>92</v>
      </c>
      <c r="BX644" s="53" t="s">
        <v>92</v>
      </c>
      <c r="BY644" s="35"/>
      <c r="BZ644" s="35"/>
      <c r="CA644" s="35"/>
      <c r="CB644" s="35"/>
      <c r="CC644" s="35"/>
      <c r="CD644" s="35"/>
      <c r="CE644" s="35"/>
      <c r="CF644" s="35" t="s">
        <v>92</v>
      </c>
      <c r="CG644" s="4" t="s">
        <v>92</v>
      </c>
      <c r="CH644" s="4" t="s">
        <v>92</v>
      </c>
      <c r="CI644" s="4" t="s">
        <v>92</v>
      </c>
      <c r="CJ644" s="4" t="s">
        <v>92</v>
      </c>
      <c r="CK644" s="4" t="s">
        <v>92</v>
      </c>
      <c r="CL644" s="4" t="s">
        <v>92</v>
      </c>
      <c r="CM644" s="4" t="s">
        <v>92</v>
      </c>
      <c r="CN644" s="4" t="s">
        <v>92</v>
      </c>
      <c r="CO644" s="4" t="s">
        <v>92</v>
      </c>
      <c r="CP644" s="4" t="s">
        <v>92</v>
      </c>
      <c r="CQ644" s="4" t="s">
        <v>92</v>
      </c>
      <c r="CR644" s="4" t="s">
        <v>92</v>
      </c>
      <c r="CS644" s="4" t="s">
        <v>92</v>
      </c>
      <c r="CT644" s="4" t="s">
        <v>92</v>
      </c>
      <c r="CU644" s="60">
        <v>6299507</v>
      </c>
      <c r="CV644" s="80">
        <v>1</v>
      </c>
    </row>
    <row r="645" spans="1:100" ht="25.5">
      <c r="A645" s="4">
        <v>642</v>
      </c>
      <c r="B645" s="27" t="s">
        <v>746</v>
      </c>
      <c r="C645" s="27" t="s">
        <v>212</v>
      </c>
      <c r="D645" s="27" t="s">
        <v>670</v>
      </c>
      <c r="E645" s="27" t="s">
        <v>500</v>
      </c>
      <c r="F645" s="27" t="s">
        <v>92</v>
      </c>
      <c r="G645" s="27" t="s">
        <v>673</v>
      </c>
      <c r="H645" s="4" t="s">
        <v>679</v>
      </c>
      <c r="I645" s="37">
        <v>11106009</v>
      </c>
      <c r="J645" s="4" t="s">
        <v>1450</v>
      </c>
      <c r="K645" s="77" t="s">
        <v>92</v>
      </c>
      <c r="L645" s="28">
        <v>172</v>
      </c>
      <c r="M645" s="45" t="s">
        <v>92</v>
      </c>
      <c r="N645" s="29">
        <f>VLOOKUP(I645,[1]Hoja1!$A$2:$B$15532,2,FALSE)</f>
        <v>260500000</v>
      </c>
      <c r="O645" s="4" t="s">
        <v>92</v>
      </c>
      <c r="P645" s="64"/>
      <c r="Q645" s="4" t="s">
        <v>668</v>
      </c>
      <c r="R645" s="4" t="s">
        <v>92</v>
      </c>
      <c r="S645" s="4" t="s">
        <v>92</v>
      </c>
      <c r="T645" s="4" t="s">
        <v>92</v>
      </c>
      <c r="U645" s="4" t="s">
        <v>92</v>
      </c>
      <c r="V645" s="4" t="s">
        <v>92</v>
      </c>
      <c r="W645" s="4" t="s">
        <v>92</v>
      </c>
      <c r="X645" s="43">
        <v>1</v>
      </c>
      <c r="Y645" s="17"/>
      <c r="Z645" s="17"/>
      <c r="AA645" s="17"/>
      <c r="AB645" s="17"/>
      <c r="AC645" s="17"/>
      <c r="AD645" s="17"/>
      <c r="AE645" s="4" t="s">
        <v>16</v>
      </c>
      <c r="AF645" s="4" t="s">
        <v>16</v>
      </c>
      <c r="AG645" s="4" t="s">
        <v>16</v>
      </c>
      <c r="AH645" s="18">
        <v>1</v>
      </c>
      <c r="AI645" s="53" t="s">
        <v>92</v>
      </c>
      <c r="AJ645" s="53">
        <v>361250</v>
      </c>
      <c r="AK645" s="53">
        <v>434222</v>
      </c>
      <c r="AL645" s="53" t="s">
        <v>92</v>
      </c>
      <c r="AM645" s="53" t="s">
        <v>92</v>
      </c>
      <c r="AN645" s="53">
        <v>5800000</v>
      </c>
      <c r="AO645" s="53" t="s">
        <v>92</v>
      </c>
      <c r="AP645" s="53">
        <v>223975</v>
      </c>
      <c r="AQ645" s="53">
        <v>238425</v>
      </c>
      <c r="AR645" s="53">
        <v>0</v>
      </c>
      <c r="AS645" s="53" t="s">
        <v>92</v>
      </c>
      <c r="AT645" s="53" t="s">
        <v>92</v>
      </c>
      <c r="AU645" s="53" t="s">
        <v>92</v>
      </c>
      <c r="AV645" s="53" t="s">
        <v>92</v>
      </c>
      <c r="AW645" s="53" t="s">
        <v>92</v>
      </c>
      <c r="AX645" s="53">
        <v>1835150</v>
      </c>
      <c r="AY645" s="53">
        <v>3179000</v>
      </c>
      <c r="AZ645" s="53">
        <v>2650000</v>
      </c>
      <c r="BA645" s="53">
        <v>1734000</v>
      </c>
      <c r="BB645" s="53" t="s">
        <v>92</v>
      </c>
      <c r="BC645" s="53">
        <v>0</v>
      </c>
      <c r="BD645" s="53">
        <v>0</v>
      </c>
      <c r="BE645" s="53">
        <v>936360.00000000012</v>
      </c>
      <c r="BF645" s="53">
        <v>850000</v>
      </c>
      <c r="BG645" s="53">
        <v>2380000</v>
      </c>
      <c r="BH645" s="53">
        <v>70000</v>
      </c>
      <c r="BI645" s="53">
        <v>1445000</v>
      </c>
      <c r="BJ645" s="53">
        <v>375700</v>
      </c>
      <c r="BK645" s="53" t="s">
        <v>92</v>
      </c>
      <c r="BL645" s="53" t="s">
        <v>92</v>
      </c>
      <c r="BM645" s="53" t="s">
        <v>92</v>
      </c>
      <c r="BN645" s="53">
        <v>5875000</v>
      </c>
      <c r="BO645" s="53">
        <v>70000</v>
      </c>
      <c r="BP645" s="53" t="s">
        <v>92</v>
      </c>
      <c r="BQ645" s="53" t="s">
        <v>92</v>
      </c>
      <c r="BR645" s="53" t="s">
        <v>92</v>
      </c>
      <c r="BS645" s="53">
        <v>456620</v>
      </c>
      <c r="BT645" s="53" t="s">
        <v>92</v>
      </c>
      <c r="BU645" s="53" t="s">
        <v>92</v>
      </c>
      <c r="BV645" s="53" t="s">
        <v>92</v>
      </c>
      <c r="BW645" s="53" t="s">
        <v>92</v>
      </c>
      <c r="BX645" s="53" t="s">
        <v>92</v>
      </c>
      <c r="BY645" s="35"/>
      <c r="BZ645" s="35"/>
      <c r="CA645" s="35"/>
      <c r="CB645" s="35"/>
      <c r="CC645" s="35"/>
      <c r="CD645" s="35"/>
      <c r="CE645" s="35"/>
      <c r="CF645" s="35" t="s">
        <v>92</v>
      </c>
      <c r="CG645" s="4" t="s">
        <v>92</v>
      </c>
      <c r="CH645" s="4" t="s">
        <v>92</v>
      </c>
      <c r="CI645" s="4" t="s">
        <v>92</v>
      </c>
      <c r="CJ645" s="4" t="s">
        <v>92</v>
      </c>
      <c r="CK645" s="4" t="s">
        <v>92</v>
      </c>
      <c r="CL645" s="4" t="s">
        <v>92</v>
      </c>
      <c r="CM645" s="4" t="s">
        <v>92</v>
      </c>
      <c r="CN645" s="4" t="s">
        <v>92</v>
      </c>
      <c r="CO645" s="4" t="s">
        <v>92</v>
      </c>
      <c r="CP645" s="4" t="s">
        <v>92</v>
      </c>
      <c r="CQ645" s="4" t="s">
        <v>92</v>
      </c>
      <c r="CR645" s="4" t="s">
        <v>92</v>
      </c>
      <c r="CS645" s="4" t="s">
        <v>92</v>
      </c>
      <c r="CT645" s="4" t="s">
        <v>92</v>
      </c>
      <c r="CU645" s="60">
        <v>6299507</v>
      </c>
      <c r="CV645" s="80">
        <v>1</v>
      </c>
    </row>
    <row r="646" spans="1:100" ht="25.5">
      <c r="A646" s="4">
        <v>643</v>
      </c>
      <c r="B646" s="27" t="s">
        <v>746</v>
      </c>
      <c r="C646" s="27" t="s">
        <v>212</v>
      </c>
      <c r="D646" s="27" t="s">
        <v>670</v>
      </c>
      <c r="E646" s="27" t="s">
        <v>391</v>
      </c>
      <c r="F646" s="27" t="s">
        <v>92</v>
      </c>
      <c r="G646" s="27" t="s">
        <v>674</v>
      </c>
      <c r="H646" s="4" t="s">
        <v>595</v>
      </c>
      <c r="I646" s="37">
        <v>5806073</v>
      </c>
      <c r="J646" s="4" t="s">
        <v>1451</v>
      </c>
      <c r="K646" s="77" t="s">
        <v>92</v>
      </c>
      <c r="L646" s="28">
        <v>362</v>
      </c>
      <c r="M646" s="45" t="s">
        <v>92</v>
      </c>
      <c r="N646" s="29">
        <f>VLOOKUP(I646,[1]Hoja1!$A$2:$B$15532,2,FALSE)</f>
        <v>334900000</v>
      </c>
      <c r="O646" s="4" t="s">
        <v>92</v>
      </c>
      <c r="P646" s="64" t="s">
        <v>207</v>
      </c>
      <c r="Q646" s="4" t="s">
        <v>668</v>
      </c>
      <c r="R646" s="4" t="s">
        <v>92</v>
      </c>
      <c r="S646" s="4" t="s">
        <v>92</v>
      </c>
      <c r="T646" s="4" t="s">
        <v>92</v>
      </c>
      <c r="U646" s="4" t="s">
        <v>92</v>
      </c>
      <c r="V646" s="4" t="s">
        <v>92</v>
      </c>
      <c r="W646" s="4" t="s">
        <v>92</v>
      </c>
      <c r="X646" s="43">
        <v>1</v>
      </c>
      <c r="Y646" s="17">
        <v>0.01</v>
      </c>
      <c r="Z646" s="17">
        <v>0.02</v>
      </c>
      <c r="AA646" s="17">
        <v>0.03</v>
      </c>
      <c r="AB646" s="17">
        <v>0.04</v>
      </c>
      <c r="AC646" s="17">
        <v>0.04</v>
      </c>
      <c r="AD646" s="17">
        <v>0.04</v>
      </c>
      <c r="AE646" s="4" t="s">
        <v>17</v>
      </c>
      <c r="AF646" s="4" t="s">
        <v>16</v>
      </c>
      <c r="AG646" s="4" t="s">
        <v>17</v>
      </c>
      <c r="AH646" s="18">
        <v>1</v>
      </c>
      <c r="AI646" s="53" t="s">
        <v>92</v>
      </c>
      <c r="AJ646" s="53" t="s">
        <v>92</v>
      </c>
      <c r="AK646" s="53" t="s">
        <v>92</v>
      </c>
      <c r="AL646" s="53" t="s">
        <v>92</v>
      </c>
      <c r="AM646" s="53" t="s">
        <v>92</v>
      </c>
      <c r="AN646" s="53" t="s">
        <v>92</v>
      </c>
      <c r="AO646" s="53" t="s">
        <v>92</v>
      </c>
      <c r="AP646" s="53" t="s">
        <v>92</v>
      </c>
      <c r="AQ646" s="53" t="s">
        <v>92</v>
      </c>
      <c r="AR646" s="53" t="s">
        <v>92</v>
      </c>
      <c r="AS646" s="53" t="s">
        <v>92</v>
      </c>
      <c r="AT646" s="53" t="s">
        <v>92</v>
      </c>
      <c r="AU646" s="53" t="s">
        <v>92</v>
      </c>
      <c r="AV646" s="53" t="s">
        <v>92</v>
      </c>
      <c r="AW646" s="53" t="s">
        <v>92</v>
      </c>
      <c r="AX646" s="53" t="s">
        <v>92</v>
      </c>
      <c r="AY646" s="53" t="s">
        <v>92</v>
      </c>
      <c r="AZ646" s="53" t="s">
        <v>92</v>
      </c>
      <c r="BA646" s="53" t="s">
        <v>92</v>
      </c>
      <c r="BB646" s="53" t="s">
        <v>92</v>
      </c>
      <c r="BC646" s="53">
        <v>0</v>
      </c>
      <c r="BD646" s="53">
        <v>0</v>
      </c>
      <c r="BE646" s="53" t="s">
        <v>92</v>
      </c>
      <c r="BF646" s="53" t="s">
        <v>92</v>
      </c>
      <c r="BG646" s="53" t="s">
        <v>92</v>
      </c>
      <c r="BH646" s="53" t="s">
        <v>92</v>
      </c>
      <c r="BI646" s="53" t="s">
        <v>92</v>
      </c>
      <c r="BJ646" s="53" t="s">
        <v>92</v>
      </c>
      <c r="BK646" s="53" t="s">
        <v>92</v>
      </c>
      <c r="BL646" s="53" t="s">
        <v>92</v>
      </c>
      <c r="BM646" s="53" t="s">
        <v>92</v>
      </c>
      <c r="BN646" s="53" t="s">
        <v>92</v>
      </c>
      <c r="BO646" s="53" t="s">
        <v>92</v>
      </c>
      <c r="BP646" s="53" t="s">
        <v>92</v>
      </c>
      <c r="BQ646" s="53" t="s">
        <v>92</v>
      </c>
      <c r="BR646" s="53" t="s">
        <v>92</v>
      </c>
      <c r="BS646" s="53" t="s">
        <v>92</v>
      </c>
      <c r="BT646" s="53" t="s">
        <v>92</v>
      </c>
      <c r="BU646" s="53" t="s">
        <v>92</v>
      </c>
      <c r="BV646" s="53" t="s">
        <v>92</v>
      </c>
      <c r="BW646" s="53" t="s">
        <v>92</v>
      </c>
      <c r="BX646" s="53" t="s">
        <v>92</v>
      </c>
      <c r="BY646" s="35" t="s">
        <v>16</v>
      </c>
      <c r="BZ646" s="35" t="s">
        <v>16</v>
      </c>
      <c r="CA646" s="35" t="s">
        <v>16</v>
      </c>
      <c r="CB646" s="35" t="s">
        <v>16</v>
      </c>
      <c r="CC646" s="35" t="s">
        <v>16</v>
      </c>
      <c r="CD646" s="35" t="s">
        <v>16</v>
      </c>
      <c r="CE646" s="35" t="s">
        <v>17</v>
      </c>
      <c r="CF646" s="35" t="s">
        <v>92</v>
      </c>
      <c r="CG646" s="4" t="s">
        <v>92</v>
      </c>
      <c r="CH646" s="4" t="s">
        <v>92</v>
      </c>
      <c r="CI646" s="4" t="s">
        <v>92</v>
      </c>
      <c r="CJ646" s="4" t="s">
        <v>92</v>
      </c>
      <c r="CK646" s="4" t="s">
        <v>92</v>
      </c>
      <c r="CL646" s="4" t="s">
        <v>92</v>
      </c>
      <c r="CM646" s="4" t="s">
        <v>92</v>
      </c>
      <c r="CN646" s="4" t="s">
        <v>92</v>
      </c>
      <c r="CO646" s="4" t="s">
        <v>92</v>
      </c>
      <c r="CP646" s="4" t="s">
        <v>92</v>
      </c>
      <c r="CQ646" s="4" t="s">
        <v>92</v>
      </c>
      <c r="CR646" s="4" t="s">
        <v>92</v>
      </c>
      <c r="CS646" s="4" t="s">
        <v>92</v>
      </c>
      <c r="CT646" s="4" t="s">
        <v>92</v>
      </c>
      <c r="CU646" s="60">
        <v>2641087</v>
      </c>
      <c r="CV646" s="80">
        <v>1</v>
      </c>
    </row>
    <row r="647" spans="1:100" ht="25.5" hidden="1">
      <c r="A647" s="4">
        <v>644</v>
      </c>
      <c r="B647" s="27" t="s">
        <v>746</v>
      </c>
      <c r="C647" s="27" t="s">
        <v>212</v>
      </c>
      <c r="D647" s="27" t="s">
        <v>670</v>
      </c>
      <c r="E647" s="27" t="s">
        <v>391</v>
      </c>
      <c r="F647" s="27" t="s">
        <v>92</v>
      </c>
      <c r="G647" s="27" t="s">
        <v>675</v>
      </c>
      <c r="H647" s="4" t="s">
        <v>595</v>
      </c>
      <c r="I647" s="6">
        <f>VLOOKUP(J647,[11]Fasecolda!$A$1:$B$263,2,FALSE)</f>
        <v>11107001</v>
      </c>
      <c r="J647" s="4" t="s">
        <v>1452</v>
      </c>
      <c r="K647" s="77" t="s">
        <v>139</v>
      </c>
      <c r="L647" s="28">
        <v>362</v>
      </c>
      <c r="M647" s="45" t="s">
        <v>92</v>
      </c>
      <c r="N647" s="29">
        <f>VLOOKUP(I647,[12]Hoja1!$A$2:$B$14582,2,FALSE)</f>
        <v>141900000</v>
      </c>
      <c r="O647" s="4" t="s">
        <v>391</v>
      </c>
      <c r="P647" s="4" t="s">
        <v>207</v>
      </c>
      <c r="Q647" s="4" t="s">
        <v>668</v>
      </c>
      <c r="R647" s="4" t="s">
        <v>92</v>
      </c>
      <c r="S647" s="4" t="s">
        <v>92</v>
      </c>
      <c r="T647" s="4" t="s">
        <v>92</v>
      </c>
      <c r="U647" s="4" t="s">
        <v>92</v>
      </c>
      <c r="V647" s="4" t="s">
        <v>92</v>
      </c>
      <c r="W647" s="4" t="s">
        <v>92</v>
      </c>
      <c r="X647" s="43">
        <v>1</v>
      </c>
      <c r="Y647" s="17">
        <v>0.01</v>
      </c>
      <c r="Z647" s="17">
        <v>0.02</v>
      </c>
      <c r="AA647" s="17">
        <v>0.03</v>
      </c>
      <c r="AB647" s="17">
        <v>0.04</v>
      </c>
      <c r="AC647" s="17">
        <v>0.04</v>
      </c>
      <c r="AD647" s="17">
        <v>0.04</v>
      </c>
      <c r="AE647" s="4" t="s">
        <v>17</v>
      </c>
      <c r="AF647" s="4" t="s">
        <v>16</v>
      </c>
      <c r="AG647" s="4" t="s">
        <v>17</v>
      </c>
      <c r="AH647" s="18">
        <v>0.1</v>
      </c>
      <c r="AI647" s="53" t="s">
        <v>92</v>
      </c>
      <c r="AJ647" s="53" t="s">
        <v>92</v>
      </c>
      <c r="AK647" s="53" t="s">
        <v>92</v>
      </c>
      <c r="AL647" s="53" t="s">
        <v>92</v>
      </c>
      <c r="AM647" s="53" t="s">
        <v>92</v>
      </c>
      <c r="AN647" s="53" t="s">
        <v>92</v>
      </c>
      <c r="AO647" s="53" t="s">
        <v>92</v>
      </c>
      <c r="AP647" s="53" t="s">
        <v>92</v>
      </c>
      <c r="AQ647" s="53" t="s">
        <v>92</v>
      </c>
      <c r="AR647" s="53" t="s">
        <v>92</v>
      </c>
      <c r="AS647" s="53" t="s">
        <v>92</v>
      </c>
      <c r="AT647" s="53" t="s">
        <v>92</v>
      </c>
      <c r="AU647" s="53" t="s">
        <v>92</v>
      </c>
      <c r="AV647" s="53" t="s">
        <v>92</v>
      </c>
      <c r="AW647" s="53" t="s">
        <v>92</v>
      </c>
      <c r="AX647" s="53" t="s">
        <v>92</v>
      </c>
      <c r="AY647" s="53" t="s">
        <v>92</v>
      </c>
      <c r="AZ647" s="53" t="s">
        <v>92</v>
      </c>
      <c r="BA647" s="53" t="s">
        <v>92</v>
      </c>
      <c r="BB647" s="53" t="s">
        <v>92</v>
      </c>
      <c r="BC647" s="53">
        <v>0</v>
      </c>
      <c r="BD647" s="53">
        <v>0</v>
      </c>
      <c r="BE647" s="53" t="s">
        <v>92</v>
      </c>
      <c r="BF647" s="53" t="s">
        <v>92</v>
      </c>
      <c r="BG647" s="53" t="s">
        <v>92</v>
      </c>
      <c r="BH647" s="53" t="s">
        <v>92</v>
      </c>
      <c r="BI647" s="53" t="s">
        <v>92</v>
      </c>
      <c r="BJ647" s="53" t="s">
        <v>92</v>
      </c>
      <c r="BK647" s="53" t="s">
        <v>92</v>
      </c>
      <c r="BL647" s="53" t="s">
        <v>92</v>
      </c>
      <c r="BM647" s="53" t="s">
        <v>92</v>
      </c>
      <c r="BN647" s="53" t="s">
        <v>92</v>
      </c>
      <c r="BO647" s="53" t="s">
        <v>92</v>
      </c>
      <c r="BP647" s="53" t="s">
        <v>92</v>
      </c>
      <c r="BQ647" s="53" t="s">
        <v>92</v>
      </c>
      <c r="BR647" s="53" t="s">
        <v>92</v>
      </c>
      <c r="BS647" s="53" t="s">
        <v>92</v>
      </c>
      <c r="BT647" s="53" t="s">
        <v>92</v>
      </c>
      <c r="BU647" s="53" t="s">
        <v>92</v>
      </c>
      <c r="BV647" s="53" t="s">
        <v>92</v>
      </c>
      <c r="BW647" s="53" t="s">
        <v>92</v>
      </c>
      <c r="BX647" s="53" t="s">
        <v>92</v>
      </c>
      <c r="BY647" s="35" t="s">
        <v>16</v>
      </c>
      <c r="BZ647" s="35" t="s">
        <v>16</v>
      </c>
      <c r="CA647" s="35" t="s">
        <v>16</v>
      </c>
      <c r="CB647" s="35" t="s">
        <v>16</v>
      </c>
      <c r="CC647" s="35" t="s">
        <v>16</v>
      </c>
      <c r="CD647" s="35" t="s">
        <v>16</v>
      </c>
      <c r="CE647" s="35" t="s">
        <v>17</v>
      </c>
      <c r="CF647" s="35" t="s">
        <v>92</v>
      </c>
      <c r="CG647" s="4" t="s">
        <v>92</v>
      </c>
      <c r="CH647" s="4" t="s">
        <v>92</v>
      </c>
      <c r="CI647" s="4" t="s">
        <v>92</v>
      </c>
      <c r="CJ647" s="4" t="s">
        <v>92</v>
      </c>
      <c r="CK647" s="4" t="s">
        <v>92</v>
      </c>
      <c r="CL647" s="4" t="s">
        <v>92</v>
      </c>
      <c r="CM647" s="4" t="s">
        <v>92</v>
      </c>
      <c r="CN647" s="4" t="s">
        <v>92</v>
      </c>
      <c r="CO647" s="4" t="s">
        <v>92</v>
      </c>
      <c r="CP647" s="4" t="s">
        <v>92</v>
      </c>
      <c r="CQ647" s="4" t="s">
        <v>92</v>
      </c>
      <c r="CR647" s="4" t="s">
        <v>92</v>
      </c>
      <c r="CS647" s="4" t="s">
        <v>92</v>
      </c>
      <c r="CT647" s="4" t="s">
        <v>92</v>
      </c>
      <c r="CU647" s="60">
        <v>2641087</v>
      </c>
      <c r="CV647" s="80">
        <v>0</v>
      </c>
    </row>
    <row r="648" spans="1:100" ht="38.25">
      <c r="A648" s="4">
        <v>645</v>
      </c>
      <c r="B648" s="27" t="s">
        <v>746</v>
      </c>
      <c r="C648" s="27" t="s">
        <v>211</v>
      </c>
      <c r="D648" s="27" t="s">
        <v>670</v>
      </c>
      <c r="E648" s="27" t="s">
        <v>204</v>
      </c>
      <c r="F648" s="27" t="s">
        <v>2040</v>
      </c>
      <c r="G648" s="27" t="s">
        <v>676</v>
      </c>
      <c r="H648" s="27" t="s">
        <v>679</v>
      </c>
      <c r="I648" s="37">
        <v>11106005</v>
      </c>
      <c r="J648" s="4" t="s">
        <v>1453</v>
      </c>
      <c r="K648" s="77" t="s">
        <v>92</v>
      </c>
      <c r="L648" s="28">
        <v>94</v>
      </c>
      <c r="M648" s="45" t="s">
        <v>92</v>
      </c>
      <c r="N648" s="29">
        <f>VLOOKUP(I648,[1]Hoja1!$A$2:$B$15532,2,FALSE)</f>
        <v>117900000</v>
      </c>
      <c r="O648" s="4" t="s">
        <v>204</v>
      </c>
      <c r="P648" s="4"/>
      <c r="Q648" s="4" t="s">
        <v>669</v>
      </c>
      <c r="R648" s="4" t="s">
        <v>92</v>
      </c>
      <c r="S648" s="4" t="s">
        <v>92</v>
      </c>
      <c r="T648" s="4" t="s">
        <v>92</v>
      </c>
      <c r="U648" s="4" t="s">
        <v>92</v>
      </c>
      <c r="V648" s="4" t="s">
        <v>92</v>
      </c>
      <c r="W648" s="4" t="s">
        <v>92</v>
      </c>
      <c r="X648" s="43">
        <v>1</v>
      </c>
      <c r="Y648" s="17"/>
      <c r="Z648" s="17"/>
      <c r="AA648" s="17"/>
      <c r="AB648" s="17"/>
      <c r="AC648" s="17"/>
      <c r="AD648" s="17"/>
      <c r="AE648" s="4" t="s">
        <v>16</v>
      </c>
      <c r="AF648" s="4" t="s">
        <v>16</v>
      </c>
      <c r="AG648" s="4" t="s">
        <v>16</v>
      </c>
      <c r="AH648" s="18">
        <v>1</v>
      </c>
      <c r="AI648" s="53" t="s">
        <v>92</v>
      </c>
      <c r="AJ648" s="53">
        <v>361250</v>
      </c>
      <c r="AK648" s="53" t="s">
        <v>92</v>
      </c>
      <c r="AL648" s="53" t="s">
        <v>92</v>
      </c>
      <c r="AM648" s="53" t="s">
        <v>92</v>
      </c>
      <c r="AN648" s="53">
        <v>5800000</v>
      </c>
      <c r="AO648" s="53" t="s">
        <v>92</v>
      </c>
      <c r="AP648" s="53" t="s">
        <v>92</v>
      </c>
      <c r="AQ648" s="53">
        <v>238425</v>
      </c>
      <c r="AR648" s="53" t="s">
        <v>92</v>
      </c>
      <c r="AS648" s="53" t="s">
        <v>92</v>
      </c>
      <c r="AT648" s="53" t="s">
        <v>92</v>
      </c>
      <c r="AU648" s="53" t="s">
        <v>92</v>
      </c>
      <c r="AV648" s="53" t="s">
        <v>92</v>
      </c>
      <c r="AW648" s="53" t="s">
        <v>92</v>
      </c>
      <c r="AX648" s="53">
        <v>1836000</v>
      </c>
      <c r="AY648" s="53" t="s">
        <v>92</v>
      </c>
      <c r="AZ648" s="53" t="s">
        <v>92</v>
      </c>
      <c r="BA648" s="53" t="s">
        <v>92</v>
      </c>
      <c r="BB648" s="53" t="s">
        <v>92</v>
      </c>
      <c r="BC648" s="53">
        <v>0</v>
      </c>
      <c r="BD648" s="53">
        <v>0</v>
      </c>
      <c r="BE648" s="53" t="s">
        <v>92</v>
      </c>
      <c r="BF648" s="53">
        <v>1000000</v>
      </c>
      <c r="BG648" s="53">
        <v>2380000</v>
      </c>
      <c r="BH648" s="53">
        <v>70000</v>
      </c>
      <c r="BI648" s="53">
        <v>1445000</v>
      </c>
      <c r="BJ648" s="53">
        <v>480000</v>
      </c>
      <c r="BK648" s="53" t="s">
        <v>92</v>
      </c>
      <c r="BL648" s="53" t="s">
        <v>92</v>
      </c>
      <c r="BM648" s="53" t="s">
        <v>92</v>
      </c>
      <c r="BN648" s="53">
        <v>5875000</v>
      </c>
      <c r="BO648" s="53">
        <v>130000</v>
      </c>
      <c r="BP648" s="53" t="s">
        <v>92</v>
      </c>
      <c r="BQ648" s="53" t="s">
        <v>92</v>
      </c>
      <c r="BR648" s="53" t="s">
        <v>92</v>
      </c>
      <c r="BS648" s="53">
        <v>456620</v>
      </c>
      <c r="BT648" s="53" t="s">
        <v>92</v>
      </c>
      <c r="BU648" s="53" t="s">
        <v>92</v>
      </c>
      <c r="BV648" s="53" t="s">
        <v>92</v>
      </c>
      <c r="BW648" s="53" t="s">
        <v>92</v>
      </c>
      <c r="BX648" s="53" t="s">
        <v>92</v>
      </c>
      <c r="BY648" s="27"/>
      <c r="BZ648" s="27"/>
      <c r="CA648" s="27"/>
      <c r="CB648" s="27"/>
      <c r="CC648" s="27"/>
      <c r="CD648" s="27"/>
      <c r="CE648" s="27"/>
      <c r="CF648" s="35" t="s">
        <v>92</v>
      </c>
      <c r="CG648" s="4" t="s">
        <v>92</v>
      </c>
      <c r="CH648" s="4" t="s">
        <v>92</v>
      </c>
      <c r="CI648" s="4" t="s">
        <v>92</v>
      </c>
      <c r="CJ648" s="4" t="s">
        <v>92</v>
      </c>
      <c r="CK648" s="4" t="s">
        <v>92</v>
      </c>
      <c r="CL648" s="4" t="s">
        <v>92</v>
      </c>
      <c r="CM648" s="4" t="s">
        <v>92</v>
      </c>
      <c r="CN648" s="4" t="s">
        <v>92</v>
      </c>
      <c r="CO648" s="4" t="s">
        <v>92</v>
      </c>
      <c r="CP648" s="4" t="s">
        <v>92</v>
      </c>
      <c r="CQ648" s="4" t="s">
        <v>92</v>
      </c>
      <c r="CR648" s="4" t="s">
        <v>92</v>
      </c>
      <c r="CS648" s="4" t="s">
        <v>92</v>
      </c>
      <c r="CT648" s="4" t="s">
        <v>92</v>
      </c>
      <c r="CU648" s="60">
        <v>6299507</v>
      </c>
      <c r="CV648" s="80">
        <v>1</v>
      </c>
    </row>
    <row r="649" spans="1:100" ht="38.25">
      <c r="A649" s="4">
        <v>646</v>
      </c>
      <c r="B649" s="27" t="s">
        <v>746</v>
      </c>
      <c r="C649" s="27" t="s">
        <v>211</v>
      </c>
      <c r="D649" s="27" t="s">
        <v>670</v>
      </c>
      <c r="E649" s="27" t="s">
        <v>204</v>
      </c>
      <c r="F649" s="27" t="s">
        <v>2042</v>
      </c>
      <c r="G649" s="27" t="s">
        <v>677</v>
      </c>
      <c r="H649" s="27" t="s">
        <v>679</v>
      </c>
      <c r="I649" s="37">
        <v>11106006</v>
      </c>
      <c r="J649" s="4" t="s">
        <v>1454</v>
      </c>
      <c r="K649" s="77" t="s">
        <v>92</v>
      </c>
      <c r="L649" s="28">
        <v>94</v>
      </c>
      <c r="M649" s="45" t="s">
        <v>92</v>
      </c>
      <c r="N649" s="29">
        <f>VLOOKUP(I649,[1]Hoja1!$A$2:$B$15532,2,FALSE)</f>
        <v>129900000</v>
      </c>
      <c r="O649" s="4" t="s">
        <v>204</v>
      </c>
      <c r="P649" s="4"/>
      <c r="Q649" s="4" t="s">
        <v>669</v>
      </c>
      <c r="R649" s="4" t="s">
        <v>92</v>
      </c>
      <c r="S649" s="4" t="s">
        <v>92</v>
      </c>
      <c r="T649" s="4" t="s">
        <v>92</v>
      </c>
      <c r="U649" s="4" t="s">
        <v>92</v>
      </c>
      <c r="V649" s="4" t="s">
        <v>92</v>
      </c>
      <c r="W649" s="4" t="s">
        <v>92</v>
      </c>
      <c r="X649" s="43">
        <v>1</v>
      </c>
      <c r="Y649" s="17"/>
      <c r="Z649" s="17"/>
      <c r="AA649" s="17"/>
      <c r="AB649" s="17"/>
      <c r="AC649" s="17"/>
      <c r="AD649" s="17"/>
      <c r="AE649" s="4" t="s">
        <v>16</v>
      </c>
      <c r="AF649" s="4" t="s">
        <v>16</v>
      </c>
      <c r="AG649" s="4" t="s">
        <v>16</v>
      </c>
      <c r="AH649" s="18">
        <v>1</v>
      </c>
      <c r="AI649" s="53" t="s">
        <v>92</v>
      </c>
      <c r="AJ649" s="53">
        <v>361250</v>
      </c>
      <c r="AK649" s="53" t="s">
        <v>92</v>
      </c>
      <c r="AL649" s="53" t="s">
        <v>92</v>
      </c>
      <c r="AM649" s="53" t="s">
        <v>92</v>
      </c>
      <c r="AN649" s="53">
        <v>5800000</v>
      </c>
      <c r="AO649" s="53" t="s">
        <v>92</v>
      </c>
      <c r="AP649" s="53" t="s">
        <v>92</v>
      </c>
      <c r="AQ649" s="53">
        <v>238425</v>
      </c>
      <c r="AR649" s="53" t="s">
        <v>92</v>
      </c>
      <c r="AS649" s="53" t="s">
        <v>92</v>
      </c>
      <c r="AT649" s="53" t="s">
        <v>92</v>
      </c>
      <c r="AU649" s="53" t="s">
        <v>92</v>
      </c>
      <c r="AV649" s="53" t="s">
        <v>92</v>
      </c>
      <c r="AW649" s="53" t="s">
        <v>92</v>
      </c>
      <c r="AX649" s="53">
        <v>1836000</v>
      </c>
      <c r="AY649" s="53" t="s">
        <v>92</v>
      </c>
      <c r="AZ649" s="53" t="s">
        <v>92</v>
      </c>
      <c r="BA649" s="53" t="s">
        <v>92</v>
      </c>
      <c r="BB649" s="53" t="s">
        <v>92</v>
      </c>
      <c r="BC649" s="53">
        <v>0</v>
      </c>
      <c r="BD649" s="53">
        <v>0</v>
      </c>
      <c r="BE649" s="53" t="s">
        <v>92</v>
      </c>
      <c r="BF649" s="53">
        <v>1000000</v>
      </c>
      <c r="BG649" s="53">
        <v>2380000</v>
      </c>
      <c r="BH649" s="53">
        <v>70000</v>
      </c>
      <c r="BI649" s="53">
        <v>1445000</v>
      </c>
      <c r="BJ649" s="53">
        <v>480000</v>
      </c>
      <c r="BK649" s="53" t="s">
        <v>92</v>
      </c>
      <c r="BL649" s="53" t="s">
        <v>92</v>
      </c>
      <c r="BM649" s="53" t="s">
        <v>92</v>
      </c>
      <c r="BN649" s="53">
        <v>5875000</v>
      </c>
      <c r="BO649" s="53">
        <v>130000</v>
      </c>
      <c r="BP649" s="53" t="s">
        <v>92</v>
      </c>
      <c r="BQ649" s="53" t="s">
        <v>92</v>
      </c>
      <c r="BR649" s="53" t="s">
        <v>92</v>
      </c>
      <c r="BS649" s="53">
        <v>456620</v>
      </c>
      <c r="BT649" s="53" t="s">
        <v>92</v>
      </c>
      <c r="BU649" s="53" t="s">
        <v>92</v>
      </c>
      <c r="BV649" s="53" t="s">
        <v>92</v>
      </c>
      <c r="BW649" s="53" t="s">
        <v>92</v>
      </c>
      <c r="BX649" s="53" t="s">
        <v>92</v>
      </c>
      <c r="BY649" s="27"/>
      <c r="BZ649" s="27"/>
      <c r="CA649" s="27"/>
      <c r="CB649" s="27"/>
      <c r="CC649" s="27"/>
      <c r="CD649" s="27"/>
      <c r="CE649" s="27"/>
      <c r="CF649" s="35" t="s">
        <v>92</v>
      </c>
      <c r="CG649" s="4" t="s">
        <v>92</v>
      </c>
      <c r="CH649" s="4" t="s">
        <v>92</v>
      </c>
      <c r="CI649" s="4" t="s">
        <v>92</v>
      </c>
      <c r="CJ649" s="4" t="s">
        <v>92</v>
      </c>
      <c r="CK649" s="4" t="s">
        <v>92</v>
      </c>
      <c r="CL649" s="4" t="s">
        <v>92</v>
      </c>
      <c r="CM649" s="4" t="s">
        <v>92</v>
      </c>
      <c r="CN649" s="4" t="s">
        <v>92</v>
      </c>
      <c r="CO649" s="4" t="s">
        <v>92</v>
      </c>
      <c r="CP649" s="4" t="s">
        <v>92</v>
      </c>
      <c r="CQ649" s="4" t="s">
        <v>92</v>
      </c>
      <c r="CR649" s="4" t="s">
        <v>92</v>
      </c>
      <c r="CS649" s="4" t="s">
        <v>92</v>
      </c>
      <c r="CT649" s="4" t="s">
        <v>92</v>
      </c>
      <c r="CU649" s="60">
        <v>6299507</v>
      </c>
      <c r="CV649" s="80">
        <v>1</v>
      </c>
    </row>
    <row r="650" spans="1:100" ht="38.25">
      <c r="A650" s="4">
        <v>647</v>
      </c>
      <c r="B650" s="27" t="s">
        <v>746</v>
      </c>
      <c r="C650" s="27" t="s">
        <v>211</v>
      </c>
      <c r="D650" s="27" t="s">
        <v>670</v>
      </c>
      <c r="E650" s="27" t="s">
        <v>500</v>
      </c>
      <c r="F650" s="27" t="s">
        <v>2043</v>
      </c>
      <c r="G650" s="27" t="s">
        <v>678</v>
      </c>
      <c r="H650" s="27" t="s">
        <v>679</v>
      </c>
      <c r="I650" s="37">
        <v>11106007</v>
      </c>
      <c r="J650" s="4" t="s">
        <v>1455</v>
      </c>
      <c r="K650" s="77" t="s">
        <v>92</v>
      </c>
      <c r="L650" s="28">
        <v>241</v>
      </c>
      <c r="M650" s="45" t="s">
        <v>92</v>
      </c>
      <c r="N650" s="29">
        <f>VLOOKUP(I650,[1]Hoja1!$A$2:$B$15532,2,FALSE)</f>
        <v>299900000</v>
      </c>
      <c r="O650" s="4" t="s">
        <v>391</v>
      </c>
      <c r="P650" s="4"/>
      <c r="Q650" s="4" t="s">
        <v>669</v>
      </c>
      <c r="R650" s="4" t="s">
        <v>92</v>
      </c>
      <c r="S650" s="4" t="s">
        <v>92</v>
      </c>
      <c r="T650" s="4" t="s">
        <v>92</v>
      </c>
      <c r="U650" s="4" t="s">
        <v>92</v>
      </c>
      <c r="V650" s="4" t="s">
        <v>92</v>
      </c>
      <c r="W650" s="4" t="s">
        <v>92</v>
      </c>
      <c r="X650" s="43">
        <v>1</v>
      </c>
      <c r="Y650" s="17"/>
      <c r="Z650" s="17"/>
      <c r="AA650" s="17"/>
      <c r="AB650" s="17"/>
      <c r="AC650" s="17"/>
      <c r="AD650" s="17"/>
      <c r="AE650" s="4" t="s">
        <v>16</v>
      </c>
      <c r="AF650" s="4" t="s">
        <v>16</v>
      </c>
      <c r="AG650" s="4" t="s">
        <v>16</v>
      </c>
      <c r="AH650" s="18">
        <v>1</v>
      </c>
      <c r="AI650" s="53" t="s">
        <v>92</v>
      </c>
      <c r="AJ650" s="53">
        <v>361250</v>
      </c>
      <c r="AK650" s="53" t="s">
        <v>92</v>
      </c>
      <c r="AL650" s="53" t="s">
        <v>92</v>
      </c>
      <c r="AM650" s="53" t="s">
        <v>92</v>
      </c>
      <c r="AN650" s="53">
        <v>5800000</v>
      </c>
      <c r="AO650" s="53" t="s">
        <v>92</v>
      </c>
      <c r="AP650" s="53" t="s">
        <v>92</v>
      </c>
      <c r="AQ650" s="53">
        <v>238425</v>
      </c>
      <c r="AR650" s="53" t="s">
        <v>92</v>
      </c>
      <c r="AS650" s="53" t="s">
        <v>92</v>
      </c>
      <c r="AT650" s="53" t="s">
        <v>92</v>
      </c>
      <c r="AU650" s="53" t="s">
        <v>92</v>
      </c>
      <c r="AV650" s="53" t="s">
        <v>92</v>
      </c>
      <c r="AW650" s="53" t="s">
        <v>92</v>
      </c>
      <c r="AX650" s="53">
        <v>1836000</v>
      </c>
      <c r="AY650" s="53" t="s">
        <v>92</v>
      </c>
      <c r="AZ650" s="53" t="s">
        <v>92</v>
      </c>
      <c r="BA650" s="53" t="s">
        <v>92</v>
      </c>
      <c r="BB650" s="53" t="s">
        <v>92</v>
      </c>
      <c r="BC650" s="53">
        <v>0</v>
      </c>
      <c r="BD650" s="53">
        <v>0</v>
      </c>
      <c r="BE650" s="53" t="s">
        <v>92</v>
      </c>
      <c r="BF650" s="53">
        <v>1000000</v>
      </c>
      <c r="BG650" s="53">
        <v>2380000</v>
      </c>
      <c r="BH650" s="53">
        <v>70000</v>
      </c>
      <c r="BI650" s="53">
        <v>1445000</v>
      </c>
      <c r="BJ650" s="53">
        <v>480000</v>
      </c>
      <c r="BK650" s="53" t="s">
        <v>92</v>
      </c>
      <c r="BL650" s="53" t="s">
        <v>92</v>
      </c>
      <c r="BM650" s="53" t="s">
        <v>92</v>
      </c>
      <c r="BN650" s="53">
        <v>5875000</v>
      </c>
      <c r="BO650" s="53">
        <v>130000</v>
      </c>
      <c r="BP650" s="53" t="s">
        <v>92</v>
      </c>
      <c r="BQ650" s="53" t="s">
        <v>92</v>
      </c>
      <c r="BR650" s="53" t="s">
        <v>92</v>
      </c>
      <c r="BS650" s="53">
        <v>456620</v>
      </c>
      <c r="BT650" s="53" t="s">
        <v>92</v>
      </c>
      <c r="BU650" s="53" t="s">
        <v>92</v>
      </c>
      <c r="BV650" s="53" t="s">
        <v>92</v>
      </c>
      <c r="BW650" s="53" t="s">
        <v>92</v>
      </c>
      <c r="BX650" s="53" t="s">
        <v>92</v>
      </c>
      <c r="BY650" s="27"/>
      <c r="BZ650" s="27"/>
      <c r="CA650" s="27"/>
      <c r="CB650" s="27"/>
      <c r="CC650" s="27"/>
      <c r="CD650" s="27"/>
      <c r="CE650" s="27"/>
      <c r="CF650" s="35" t="s">
        <v>92</v>
      </c>
      <c r="CG650" s="4" t="s">
        <v>92</v>
      </c>
      <c r="CH650" s="4" t="s">
        <v>92</v>
      </c>
      <c r="CI650" s="4" t="s">
        <v>92</v>
      </c>
      <c r="CJ650" s="4" t="s">
        <v>92</v>
      </c>
      <c r="CK650" s="4" t="s">
        <v>92</v>
      </c>
      <c r="CL650" s="4" t="s">
        <v>92</v>
      </c>
      <c r="CM650" s="4" t="s">
        <v>92</v>
      </c>
      <c r="CN650" s="4" t="s">
        <v>92</v>
      </c>
      <c r="CO650" s="4" t="s">
        <v>92</v>
      </c>
      <c r="CP650" s="4" t="s">
        <v>92</v>
      </c>
      <c r="CQ650" s="4" t="s">
        <v>92</v>
      </c>
      <c r="CR650" s="4" t="s">
        <v>92</v>
      </c>
      <c r="CS650" s="4" t="s">
        <v>92</v>
      </c>
      <c r="CT650" s="4" t="s">
        <v>92</v>
      </c>
      <c r="CU650" s="60">
        <v>6299507</v>
      </c>
      <c r="CV650" s="80">
        <v>1</v>
      </c>
    </row>
    <row r="651" spans="1:100" ht="38.25">
      <c r="A651" s="4">
        <v>648</v>
      </c>
      <c r="B651" s="27" t="s">
        <v>746</v>
      </c>
      <c r="C651" s="27" t="s">
        <v>211</v>
      </c>
      <c r="D651" s="27" t="s">
        <v>670</v>
      </c>
      <c r="E651" s="27" t="s">
        <v>204</v>
      </c>
      <c r="F651" s="27" t="s">
        <v>2040</v>
      </c>
      <c r="G651" s="27" t="s">
        <v>676</v>
      </c>
      <c r="H651" s="27" t="s">
        <v>679</v>
      </c>
      <c r="I651" s="37">
        <v>11106004</v>
      </c>
      <c r="J651" s="4" t="s">
        <v>1456</v>
      </c>
      <c r="K651" s="77" t="s">
        <v>92</v>
      </c>
      <c r="L651" s="28">
        <v>70</v>
      </c>
      <c r="M651" s="45" t="s">
        <v>92</v>
      </c>
      <c r="N651" s="29">
        <f>VLOOKUP(I651,[1]Hoja1!$A$2:$B$15532,2,FALSE)</f>
        <v>100500000</v>
      </c>
      <c r="O651" s="4" t="s">
        <v>204</v>
      </c>
      <c r="P651" s="4" t="s">
        <v>207</v>
      </c>
      <c r="Q651" s="4" t="s">
        <v>669</v>
      </c>
      <c r="R651" s="4" t="s">
        <v>92</v>
      </c>
      <c r="S651" s="4" t="s">
        <v>92</v>
      </c>
      <c r="T651" s="4" t="s">
        <v>92</v>
      </c>
      <c r="U651" s="4" t="s">
        <v>92</v>
      </c>
      <c r="V651" s="4" t="s">
        <v>92</v>
      </c>
      <c r="W651" s="4" t="s">
        <v>92</v>
      </c>
      <c r="X651" s="43">
        <v>1</v>
      </c>
      <c r="Y651" s="17"/>
      <c r="Z651" s="17"/>
      <c r="AA651" s="17"/>
      <c r="AB651" s="17"/>
      <c r="AC651" s="17"/>
      <c r="AD651" s="17"/>
      <c r="AE651" s="4" t="s">
        <v>16</v>
      </c>
      <c r="AF651" s="4" t="s">
        <v>16</v>
      </c>
      <c r="AG651" s="4" t="s">
        <v>16</v>
      </c>
      <c r="AH651" s="18">
        <v>1</v>
      </c>
      <c r="AI651" s="53" t="s">
        <v>92</v>
      </c>
      <c r="AJ651" s="53">
        <v>361250</v>
      </c>
      <c r="AK651" s="53" t="s">
        <v>92</v>
      </c>
      <c r="AL651" s="53" t="s">
        <v>92</v>
      </c>
      <c r="AM651" s="53" t="s">
        <v>92</v>
      </c>
      <c r="AN651" s="53">
        <v>5800000</v>
      </c>
      <c r="AO651" s="53" t="s">
        <v>92</v>
      </c>
      <c r="AP651" s="53" t="s">
        <v>92</v>
      </c>
      <c r="AQ651" s="53">
        <v>238425</v>
      </c>
      <c r="AR651" s="53" t="s">
        <v>92</v>
      </c>
      <c r="AS651" s="53" t="s">
        <v>92</v>
      </c>
      <c r="AT651" s="53" t="s">
        <v>92</v>
      </c>
      <c r="AU651" s="53" t="s">
        <v>92</v>
      </c>
      <c r="AV651" s="53" t="s">
        <v>92</v>
      </c>
      <c r="AW651" s="53" t="s">
        <v>92</v>
      </c>
      <c r="AX651" s="53">
        <v>1836000</v>
      </c>
      <c r="AY651" s="53" t="s">
        <v>92</v>
      </c>
      <c r="AZ651" s="53" t="s">
        <v>92</v>
      </c>
      <c r="BA651" s="53" t="s">
        <v>92</v>
      </c>
      <c r="BB651" s="53" t="s">
        <v>92</v>
      </c>
      <c r="BC651" s="53">
        <v>0</v>
      </c>
      <c r="BD651" s="53">
        <v>0</v>
      </c>
      <c r="BE651" s="53" t="s">
        <v>92</v>
      </c>
      <c r="BF651" s="53">
        <v>1000000</v>
      </c>
      <c r="BG651" s="53">
        <v>2380000</v>
      </c>
      <c r="BH651" s="53">
        <v>70000</v>
      </c>
      <c r="BI651" s="53">
        <v>1445000</v>
      </c>
      <c r="BJ651" s="53">
        <v>480000</v>
      </c>
      <c r="BK651" s="53" t="s">
        <v>92</v>
      </c>
      <c r="BL651" s="53" t="s">
        <v>92</v>
      </c>
      <c r="BM651" s="53" t="s">
        <v>92</v>
      </c>
      <c r="BN651" s="53">
        <v>5875000</v>
      </c>
      <c r="BO651" s="53">
        <v>130000</v>
      </c>
      <c r="BP651" s="53" t="s">
        <v>92</v>
      </c>
      <c r="BQ651" s="53" t="s">
        <v>92</v>
      </c>
      <c r="BR651" s="53" t="s">
        <v>92</v>
      </c>
      <c r="BS651" s="53">
        <v>456620</v>
      </c>
      <c r="BT651" s="53" t="s">
        <v>92</v>
      </c>
      <c r="BU651" s="53" t="s">
        <v>92</v>
      </c>
      <c r="BV651" s="53" t="s">
        <v>92</v>
      </c>
      <c r="BW651" s="53" t="s">
        <v>92</v>
      </c>
      <c r="BX651" s="53" t="s">
        <v>92</v>
      </c>
      <c r="BY651" s="27"/>
      <c r="BZ651" s="27"/>
      <c r="CA651" s="27"/>
      <c r="CB651" s="27"/>
      <c r="CC651" s="27"/>
      <c r="CD651" s="27"/>
      <c r="CE651" s="27"/>
      <c r="CF651" s="35" t="s">
        <v>92</v>
      </c>
      <c r="CG651" s="4" t="s">
        <v>92</v>
      </c>
      <c r="CH651" s="4" t="s">
        <v>92</v>
      </c>
      <c r="CI651" s="4" t="s">
        <v>92</v>
      </c>
      <c r="CJ651" s="4" t="s">
        <v>92</v>
      </c>
      <c r="CK651" s="4" t="s">
        <v>92</v>
      </c>
      <c r="CL651" s="4" t="s">
        <v>92</v>
      </c>
      <c r="CM651" s="4" t="s">
        <v>92</v>
      </c>
      <c r="CN651" s="4" t="s">
        <v>92</v>
      </c>
      <c r="CO651" s="4" t="s">
        <v>92</v>
      </c>
      <c r="CP651" s="4" t="s">
        <v>92</v>
      </c>
      <c r="CQ651" s="4" t="s">
        <v>92</v>
      </c>
      <c r="CR651" s="4" t="s">
        <v>92</v>
      </c>
      <c r="CS651" s="4" t="s">
        <v>92</v>
      </c>
      <c r="CT651" s="4" t="s">
        <v>92</v>
      </c>
      <c r="CU651" s="60">
        <v>6299507</v>
      </c>
      <c r="CV651" s="80">
        <v>1</v>
      </c>
    </row>
    <row r="652" spans="1:100" ht="51">
      <c r="A652" s="4">
        <v>649</v>
      </c>
      <c r="B652" s="27" t="s">
        <v>540</v>
      </c>
      <c r="C652" s="27" t="s">
        <v>212</v>
      </c>
      <c r="D652" s="27" t="s">
        <v>467</v>
      </c>
      <c r="E652" s="27" t="s">
        <v>469</v>
      </c>
      <c r="F652" s="27" t="s">
        <v>92</v>
      </c>
      <c r="G652" s="27" t="s">
        <v>681</v>
      </c>
      <c r="H652" s="4" t="s">
        <v>592</v>
      </c>
      <c r="I652" s="4">
        <v>3711075</v>
      </c>
      <c r="J652" s="4" t="s">
        <v>1457</v>
      </c>
      <c r="K652" s="77" t="s">
        <v>92</v>
      </c>
      <c r="L652" s="61">
        <v>148</v>
      </c>
      <c r="M652" s="45" t="s">
        <v>92</v>
      </c>
      <c r="N652" s="29">
        <f>VLOOKUP(I652,[1]Hoja1!$A$2:$B$15532,2,FALSE)</f>
        <v>162800000</v>
      </c>
      <c r="O652" s="45" t="s">
        <v>92</v>
      </c>
      <c r="P652" s="4" t="s">
        <v>207</v>
      </c>
      <c r="Q652" s="4" t="s">
        <v>668</v>
      </c>
      <c r="R652" s="4" t="s">
        <v>92</v>
      </c>
      <c r="S652" s="4" t="s">
        <v>92</v>
      </c>
      <c r="T652" s="4" t="s">
        <v>92</v>
      </c>
      <c r="U652" s="4" t="s">
        <v>92</v>
      </c>
      <c r="V652" s="4" t="s">
        <v>92</v>
      </c>
      <c r="W652" s="4" t="s">
        <v>92</v>
      </c>
      <c r="X652" s="43">
        <v>1</v>
      </c>
      <c r="Y652" s="44">
        <v>1.4999999999999999E-2</v>
      </c>
      <c r="Z652" s="44">
        <v>1.6E-2</v>
      </c>
      <c r="AA652" s="44">
        <v>1.7000000000000001E-2</v>
      </c>
      <c r="AB652" s="44">
        <v>1.7999999999999999E-2</v>
      </c>
      <c r="AC652" s="44">
        <v>1.9E-2</v>
      </c>
      <c r="AD652" s="44">
        <v>0.02</v>
      </c>
      <c r="AE652" s="4" t="s">
        <v>16</v>
      </c>
      <c r="AF652" s="4" t="s">
        <v>16</v>
      </c>
      <c r="AG652" s="4" t="s">
        <v>16</v>
      </c>
      <c r="AH652" s="5">
        <v>1</v>
      </c>
      <c r="AI652" s="53" t="s">
        <v>92</v>
      </c>
      <c r="AJ652" s="53">
        <v>166995</v>
      </c>
      <c r="AK652" s="53">
        <v>701379</v>
      </c>
      <c r="AL652" s="53" t="s">
        <v>92</v>
      </c>
      <c r="AM652" s="53" t="s">
        <v>92</v>
      </c>
      <c r="AN652" s="53">
        <v>6457140</v>
      </c>
      <c r="AO652" s="53">
        <v>701379</v>
      </c>
      <c r="AP652" s="53">
        <v>846108</v>
      </c>
      <c r="AQ652" s="53">
        <v>89064</v>
      </c>
      <c r="AR652" s="53">
        <v>578916</v>
      </c>
      <c r="AS652" s="53">
        <v>23713290</v>
      </c>
      <c r="AT652" s="53">
        <v>26719200</v>
      </c>
      <c r="AU652" s="53" t="s">
        <v>92</v>
      </c>
      <c r="AV652" s="53" t="s">
        <v>92</v>
      </c>
      <c r="AW652" s="53" t="s">
        <v>92</v>
      </c>
      <c r="AX652" s="53" t="s">
        <v>92</v>
      </c>
      <c r="AY652" s="53" t="s">
        <v>92</v>
      </c>
      <c r="AZ652" s="53">
        <v>1614285</v>
      </c>
      <c r="BA652" s="53">
        <v>2426994</v>
      </c>
      <c r="BB652" s="53">
        <v>0</v>
      </c>
      <c r="BC652" s="53">
        <v>0</v>
      </c>
      <c r="BD652" s="53">
        <v>0</v>
      </c>
      <c r="BE652" s="53">
        <v>1781280</v>
      </c>
      <c r="BF652" s="53">
        <v>1892610</v>
      </c>
      <c r="BG652" s="53">
        <v>2894580</v>
      </c>
      <c r="BH652" s="53">
        <v>133596</v>
      </c>
      <c r="BI652" s="53">
        <v>1447290</v>
      </c>
      <c r="BJ652" s="53" t="s">
        <v>92</v>
      </c>
      <c r="BK652" s="53" t="s">
        <v>92</v>
      </c>
      <c r="BL652" s="53" t="s">
        <v>92</v>
      </c>
      <c r="BM652" s="53" t="s">
        <v>92</v>
      </c>
      <c r="BN652" s="53">
        <v>6457140</v>
      </c>
      <c r="BO652" s="53">
        <v>133596</v>
      </c>
      <c r="BP652" s="53">
        <v>6457140</v>
      </c>
      <c r="BQ652" s="53">
        <v>7125120</v>
      </c>
      <c r="BR652" s="53">
        <v>5677830</v>
      </c>
      <c r="BS652" s="53">
        <v>623448</v>
      </c>
      <c r="BT652" s="53" t="s">
        <v>92</v>
      </c>
      <c r="BU652" s="53" t="s">
        <v>92</v>
      </c>
      <c r="BV652" s="53" t="s">
        <v>92</v>
      </c>
      <c r="BW652" s="53" t="s">
        <v>92</v>
      </c>
      <c r="BX652" s="55" t="s">
        <v>92</v>
      </c>
      <c r="BY652" s="27" t="s">
        <v>17</v>
      </c>
      <c r="BZ652" s="27" t="s">
        <v>17</v>
      </c>
      <c r="CA652" s="27" t="s">
        <v>17</v>
      </c>
      <c r="CB652" s="35" t="s">
        <v>17</v>
      </c>
      <c r="CC652" s="27" t="s">
        <v>17</v>
      </c>
      <c r="CD652" s="27" t="s">
        <v>17</v>
      </c>
      <c r="CE652" s="27" t="s">
        <v>17</v>
      </c>
      <c r="CF652" s="39" t="s">
        <v>92</v>
      </c>
      <c r="CG652" s="4" t="s">
        <v>92</v>
      </c>
      <c r="CH652" s="4" t="s">
        <v>92</v>
      </c>
      <c r="CI652" s="4" t="s">
        <v>92</v>
      </c>
      <c r="CJ652" s="4" t="s">
        <v>92</v>
      </c>
      <c r="CK652" s="4" t="s">
        <v>92</v>
      </c>
      <c r="CL652" s="4" t="s">
        <v>92</v>
      </c>
      <c r="CM652" s="4" t="s">
        <v>92</v>
      </c>
      <c r="CN652" s="4" t="s">
        <v>92</v>
      </c>
      <c r="CO652" s="4" t="s">
        <v>92</v>
      </c>
      <c r="CP652" s="4" t="s">
        <v>92</v>
      </c>
      <c r="CQ652" s="4" t="s">
        <v>92</v>
      </c>
      <c r="CR652" s="4" t="s">
        <v>92</v>
      </c>
      <c r="CS652" s="4" t="s">
        <v>92</v>
      </c>
      <c r="CT652" s="4" t="s">
        <v>92</v>
      </c>
      <c r="CU652" s="56">
        <v>9964035</v>
      </c>
      <c r="CV652" s="80">
        <v>1</v>
      </c>
    </row>
    <row r="653" spans="1:100" ht="51">
      <c r="A653" s="4">
        <v>650</v>
      </c>
      <c r="B653" s="27" t="s">
        <v>540</v>
      </c>
      <c r="C653" s="27" t="s">
        <v>212</v>
      </c>
      <c r="D653" s="27" t="s">
        <v>467</v>
      </c>
      <c r="E653" s="27" t="s">
        <v>469</v>
      </c>
      <c r="F653" s="27" t="s">
        <v>92</v>
      </c>
      <c r="G653" s="27" t="s">
        <v>682</v>
      </c>
      <c r="H653" s="4" t="s">
        <v>592</v>
      </c>
      <c r="I653" s="4">
        <v>3711060</v>
      </c>
      <c r="J653" s="4" t="s">
        <v>1458</v>
      </c>
      <c r="K653" s="77" t="s">
        <v>92</v>
      </c>
      <c r="L653" s="61">
        <v>148</v>
      </c>
      <c r="M653" s="45" t="s">
        <v>92</v>
      </c>
      <c r="N653" s="29">
        <f>VLOOKUP(I653,[1]Hoja1!$A$2:$B$15532,2,FALSE)</f>
        <v>192000000</v>
      </c>
      <c r="O653" s="45" t="s">
        <v>92</v>
      </c>
      <c r="P653" s="4" t="s">
        <v>207</v>
      </c>
      <c r="Q653" s="4" t="s">
        <v>668</v>
      </c>
      <c r="R653" s="4" t="s">
        <v>92</v>
      </c>
      <c r="S653" s="4" t="s">
        <v>92</v>
      </c>
      <c r="T653" s="4" t="s">
        <v>92</v>
      </c>
      <c r="U653" s="4" t="s">
        <v>92</v>
      </c>
      <c r="V653" s="4" t="s">
        <v>92</v>
      </c>
      <c r="W653" s="4" t="s">
        <v>92</v>
      </c>
      <c r="X653" s="43">
        <v>1</v>
      </c>
      <c r="Y653" s="44">
        <v>1.4999999999999999E-2</v>
      </c>
      <c r="Z653" s="44">
        <v>1.6E-2</v>
      </c>
      <c r="AA653" s="44">
        <v>1.7000000000000001E-2</v>
      </c>
      <c r="AB653" s="44">
        <v>1.7999999999999999E-2</v>
      </c>
      <c r="AC653" s="44">
        <v>1.9E-2</v>
      </c>
      <c r="AD653" s="44">
        <v>0.02</v>
      </c>
      <c r="AE653" s="4" t="s">
        <v>16</v>
      </c>
      <c r="AF653" s="4" t="s">
        <v>16</v>
      </c>
      <c r="AG653" s="4" t="s">
        <v>16</v>
      </c>
      <c r="AH653" s="5">
        <v>1</v>
      </c>
      <c r="AI653" s="53" t="s">
        <v>92</v>
      </c>
      <c r="AJ653" s="53">
        <v>166995</v>
      </c>
      <c r="AK653" s="53">
        <v>701379</v>
      </c>
      <c r="AL653" s="53" t="s">
        <v>92</v>
      </c>
      <c r="AM653" s="53" t="s">
        <v>92</v>
      </c>
      <c r="AN653" s="53">
        <v>6457140</v>
      </c>
      <c r="AO653" s="53">
        <v>701379</v>
      </c>
      <c r="AP653" s="53">
        <v>846108</v>
      </c>
      <c r="AQ653" s="53">
        <v>89064</v>
      </c>
      <c r="AR653" s="53">
        <v>578916</v>
      </c>
      <c r="AS653" s="53">
        <v>23713290</v>
      </c>
      <c r="AT653" s="53">
        <v>26719200</v>
      </c>
      <c r="AU653" s="53" t="s">
        <v>92</v>
      </c>
      <c r="AV653" s="53" t="s">
        <v>92</v>
      </c>
      <c r="AW653" s="53" t="s">
        <v>92</v>
      </c>
      <c r="AX653" s="53" t="s">
        <v>92</v>
      </c>
      <c r="AY653" s="53" t="s">
        <v>92</v>
      </c>
      <c r="AZ653" s="53">
        <v>1614285</v>
      </c>
      <c r="BA653" s="53">
        <v>2426994</v>
      </c>
      <c r="BB653" s="53">
        <v>0</v>
      </c>
      <c r="BC653" s="53">
        <v>0</v>
      </c>
      <c r="BD653" s="53">
        <v>0</v>
      </c>
      <c r="BE653" s="53">
        <v>1781280</v>
      </c>
      <c r="BF653" s="53">
        <v>1892610</v>
      </c>
      <c r="BG653" s="53">
        <v>2894580</v>
      </c>
      <c r="BH653" s="53">
        <v>133596</v>
      </c>
      <c r="BI653" s="53">
        <v>1447290</v>
      </c>
      <c r="BJ653" s="53" t="s">
        <v>92</v>
      </c>
      <c r="BK653" s="53" t="s">
        <v>92</v>
      </c>
      <c r="BL653" s="53" t="s">
        <v>92</v>
      </c>
      <c r="BM653" s="53" t="s">
        <v>92</v>
      </c>
      <c r="BN653" s="53">
        <v>6457140</v>
      </c>
      <c r="BO653" s="53">
        <v>133596</v>
      </c>
      <c r="BP653" s="53">
        <v>6457140</v>
      </c>
      <c r="BQ653" s="53">
        <v>7125120</v>
      </c>
      <c r="BR653" s="53">
        <v>5677830</v>
      </c>
      <c r="BS653" s="53">
        <v>623448</v>
      </c>
      <c r="BT653" s="53" t="s">
        <v>92</v>
      </c>
      <c r="BU653" s="53" t="s">
        <v>92</v>
      </c>
      <c r="BV653" s="53" t="s">
        <v>92</v>
      </c>
      <c r="BW653" s="53" t="s">
        <v>92</v>
      </c>
      <c r="BX653" s="55" t="s">
        <v>92</v>
      </c>
      <c r="BY653" s="27" t="s">
        <v>17</v>
      </c>
      <c r="BZ653" s="27" t="s">
        <v>17</v>
      </c>
      <c r="CA653" s="27" t="s">
        <v>17</v>
      </c>
      <c r="CB653" s="35" t="s">
        <v>17</v>
      </c>
      <c r="CC653" s="27" t="s">
        <v>17</v>
      </c>
      <c r="CD653" s="27" t="s">
        <v>17</v>
      </c>
      <c r="CE653" s="27" t="s">
        <v>17</v>
      </c>
      <c r="CF653" s="39" t="s">
        <v>92</v>
      </c>
      <c r="CG653" s="4" t="s">
        <v>92</v>
      </c>
      <c r="CH653" s="4" t="s">
        <v>92</v>
      </c>
      <c r="CI653" s="4" t="s">
        <v>92</v>
      </c>
      <c r="CJ653" s="4" t="s">
        <v>92</v>
      </c>
      <c r="CK653" s="4" t="s">
        <v>92</v>
      </c>
      <c r="CL653" s="4" t="s">
        <v>92</v>
      </c>
      <c r="CM653" s="4" t="s">
        <v>92</v>
      </c>
      <c r="CN653" s="4" t="s">
        <v>92</v>
      </c>
      <c r="CO653" s="4" t="s">
        <v>92</v>
      </c>
      <c r="CP653" s="4" t="s">
        <v>92</v>
      </c>
      <c r="CQ653" s="4" t="s">
        <v>92</v>
      </c>
      <c r="CR653" s="4" t="s">
        <v>92</v>
      </c>
      <c r="CS653" s="4" t="s">
        <v>92</v>
      </c>
      <c r="CT653" s="4" t="s">
        <v>92</v>
      </c>
      <c r="CU653" s="56">
        <v>9964035</v>
      </c>
      <c r="CV653" s="80">
        <v>1</v>
      </c>
    </row>
    <row r="654" spans="1:100" ht="63.75">
      <c r="A654" s="4">
        <v>651</v>
      </c>
      <c r="B654" s="27" t="s">
        <v>111</v>
      </c>
      <c r="C654" s="27" t="s">
        <v>211</v>
      </c>
      <c r="D654" s="27" t="s">
        <v>467</v>
      </c>
      <c r="E654" s="27" t="s">
        <v>468</v>
      </c>
      <c r="F654" s="27" t="s">
        <v>2041</v>
      </c>
      <c r="G654" s="27" t="s">
        <v>683</v>
      </c>
      <c r="H654" s="4" t="s">
        <v>506</v>
      </c>
      <c r="I654" s="4">
        <v>8007016</v>
      </c>
      <c r="J654" s="4" t="s">
        <v>1459</v>
      </c>
      <c r="K654" s="77" t="s">
        <v>92</v>
      </c>
      <c r="L654" s="61">
        <v>59</v>
      </c>
      <c r="M654" s="45" t="s">
        <v>92</v>
      </c>
      <c r="N654" s="29">
        <f>VLOOKUP(I654,[1]Hoja1!$A$2:$B$15532,2,FALSE)</f>
        <v>131500000</v>
      </c>
      <c r="O654" s="45" t="s">
        <v>92</v>
      </c>
      <c r="P654" s="4" t="s">
        <v>207</v>
      </c>
      <c r="Q654" s="4" t="s">
        <v>669</v>
      </c>
      <c r="R654" s="4" t="s">
        <v>92</v>
      </c>
      <c r="S654" s="4" t="s">
        <v>92</v>
      </c>
      <c r="T654" s="4" t="s">
        <v>92</v>
      </c>
      <c r="U654" s="4" t="s">
        <v>92</v>
      </c>
      <c r="V654" s="4" t="s">
        <v>92</v>
      </c>
      <c r="W654" s="4" t="s">
        <v>92</v>
      </c>
      <c r="X654" s="43">
        <v>1</v>
      </c>
      <c r="Y654" s="44">
        <v>0.03</v>
      </c>
      <c r="Z654" s="44">
        <v>0.04</v>
      </c>
      <c r="AA654" s="44">
        <v>0.05</v>
      </c>
      <c r="AB654" s="44">
        <v>0.68</v>
      </c>
      <c r="AC654" s="44">
        <v>6.9000000000000006E-2</v>
      </c>
      <c r="AD654" s="44">
        <v>7.0000000000000007E-2</v>
      </c>
      <c r="AE654" s="4" t="s">
        <v>17</v>
      </c>
      <c r="AF654" s="4" t="s">
        <v>17</v>
      </c>
      <c r="AG654" s="4" t="s">
        <v>17</v>
      </c>
      <c r="AH654" s="5">
        <v>1</v>
      </c>
      <c r="AI654" s="53" t="s">
        <v>92</v>
      </c>
      <c r="AJ654" s="53">
        <v>545517</v>
      </c>
      <c r="AK654" s="53">
        <v>801576</v>
      </c>
      <c r="AL654" s="53" t="s">
        <v>92</v>
      </c>
      <c r="AM654" s="53" t="s">
        <v>92</v>
      </c>
      <c r="AN654" s="53">
        <v>7236450</v>
      </c>
      <c r="AO654" s="53">
        <v>0</v>
      </c>
      <c r="AP654" s="53">
        <v>1215500.94</v>
      </c>
      <c r="AQ654" s="53">
        <v>1335960</v>
      </c>
      <c r="AR654" s="53" t="s">
        <v>92</v>
      </c>
      <c r="AS654" s="53" t="s">
        <v>92</v>
      </c>
      <c r="AT654" s="53" t="s">
        <v>92</v>
      </c>
      <c r="AU654" s="53" t="s">
        <v>92</v>
      </c>
      <c r="AV654" s="53" t="s">
        <v>92</v>
      </c>
      <c r="AW654" s="53" t="s">
        <v>92</v>
      </c>
      <c r="AX654" s="53">
        <v>834975</v>
      </c>
      <c r="AY654" s="53" t="s">
        <v>92</v>
      </c>
      <c r="AZ654" s="53">
        <v>2727585</v>
      </c>
      <c r="BA654" s="53">
        <v>4189347.9</v>
      </c>
      <c r="BB654" s="53">
        <v>0</v>
      </c>
      <c r="BC654" s="53">
        <v>0</v>
      </c>
      <c r="BD654" s="53">
        <v>0</v>
      </c>
      <c r="BE654" s="53">
        <v>1669950</v>
      </c>
      <c r="BF654" s="53" t="s">
        <v>92</v>
      </c>
      <c r="BG654" s="53">
        <v>3510234.9</v>
      </c>
      <c r="BH654" s="53">
        <v>62344.799999999996</v>
      </c>
      <c r="BI654" s="53">
        <v>834975</v>
      </c>
      <c r="BJ654" s="53" t="s">
        <v>92</v>
      </c>
      <c r="BK654" s="53" t="s">
        <v>92</v>
      </c>
      <c r="BL654" s="53" t="s">
        <v>92</v>
      </c>
      <c r="BM654" s="53" t="s">
        <v>92</v>
      </c>
      <c r="BN654" s="53">
        <v>7683996.5999999996</v>
      </c>
      <c r="BO654" s="53">
        <v>62344.799999999996</v>
      </c>
      <c r="BP654" s="53" t="s">
        <v>92</v>
      </c>
      <c r="BQ654" s="53" t="s">
        <v>92</v>
      </c>
      <c r="BR654" s="53">
        <v>0</v>
      </c>
      <c r="BS654" s="53">
        <v>500985</v>
      </c>
      <c r="BT654" s="53" t="s">
        <v>92</v>
      </c>
      <c r="BU654" s="53" t="s">
        <v>92</v>
      </c>
      <c r="BV654" s="53" t="s">
        <v>92</v>
      </c>
      <c r="BW654" s="53" t="s">
        <v>92</v>
      </c>
      <c r="BX654" s="55" t="s">
        <v>92</v>
      </c>
      <c r="BY654" s="35" t="s">
        <v>17</v>
      </c>
      <c r="BZ654" s="35" t="s">
        <v>17</v>
      </c>
      <c r="CA654" s="35" t="s">
        <v>17</v>
      </c>
      <c r="CB654" s="35" t="s">
        <v>17</v>
      </c>
      <c r="CC654" s="35" t="s">
        <v>17</v>
      </c>
      <c r="CD654" s="35" t="s">
        <v>17</v>
      </c>
      <c r="CE654" s="35" t="s">
        <v>17</v>
      </c>
      <c r="CF654" s="70">
        <v>2837222</v>
      </c>
      <c r="CG654" s="4" t="s">
        <v>92</v>
      </c>
      <c r="CH654" s="4" t="s">
        <v>92</v>
      </c>
      <c r="CI654" s="4" t="s">
        <v>92</v>
      </c>
      <c r="CJ654" s="4" t="s">
        <v>92</v>
      </c>
      <c r="CK654" s="4" t="s">
        <v>92</v>
      </c>
      <c r="CL654" s="4" t="s">
        <v>92</v>
      </c>
      <c r="CM654" s="4" t="s">
        <v>92</v>
      </c>
      <c r="CN654" s="4" t="s">
        <v>92</v>
      </c>
      <c r="CO654" s="4" t="s">
        <v>92</v>
      </c>
      <c r="CP654" s="4" t="s">
        <v>92</v>
      </c>
      <c r="CQ654" s="4" t="s">
        <v>92</v>
      </c>
      <c r="CR654" s="4" t="s">
        <v>92</v>
      </c>
      <c r="CS654" s="4" t="s">
        <v>92</v>
      </c>
      <c r="CT654" s="4" t="s">
        <v>92</v>
      </c>
      <c r="CU654" s="56">
        <f>VLOOKUP(J654,'[3]Catalogo Vehiculos III'!$J$42:$CU$662,90,FALSE)</f>
        <v>1958091</v>
      </c>
      <c r="CV654" s="80">
        <v>1</v>
      </c>
    </row>
    <row r="655" spans="1:100" ht="51">
      <c r="A655" s="4">
        <v>652</v>
      </c>
      <c r="B655" s="27" t="s">
        <v>162</v>
      </c>
      <c r="C655" s="27" t="s">
        <v>212</v>
      </c>
      <c r="D655" s="27" t="s">
        <v>467</v>
      </c>
      <c r="E655" s="27" t="s">
        <v>469</v>
      </c>
      <c r="F655" s="27" t="s">
        <v>92</v>
      </c>
      <c r="G655" s="27" t="s">
        <v>684</v>
      </c>
      <c r="H655" s="4" t="s">
        <v>592</v>
      </c>
      <c r="I655" s="4">
        <v>3711075</v>
      </c>
      <c r="J655" s="4" t="s">
        <v>1460</v>
      </c>
      <c r="K655" s="77" t="s">
        <v>92</v>
      </c>
      <c r="L655" s="61">
        <v>148</v>
      </c>
      <c r="M655" s="45" t="s">
        <v>92</v>
      </c>
      <c r="N655" s="29">
        <f>VLOOKUP(I655,[1]Hoja1!$A$2:$B$15532,2,FALSE)</f>
        <v>162800000</v>
      </c>
      <c r="O655" s="45" t="s">
        <v>92</v>
      </c>
      <c r="P655" s="4" t="s">
        <v>207</v>
      </c>
      <c r="Q655" s="4" t="s">
        <v>668</v>
      </c>
      <c r="R655" s="4" t="s">
        <v>92</v>
      </c>
      <c r="S655" s="4" t="s">
        <v>92</v>
      </c>
      <c r="T655" s="4" t="s">
        <v>92</v>
      </c>
      <c r="U655" s="4" t="s">
        <v>92</v>
      </c>
      <c r="V655" s="4" t="s">
        <v>92</v>
      </c>
      <c r="W655" s="4" t="s">
        <v>92</v>
      </c>
      <c r="X655" s="43">
        <v>1</v>
      </c>
      <c r="Y655" s="44">
        <v>0</v>
      </c>
      <c r="Z655" s="44">
        <v>5.0000000000000001E-3</v>
      </c>
      <c r="AA655" s="44">
        <v>0.01</v>
      </c>
      <c r="AB655" s="44">
        <v>1.4999999999999999E-2</v>
      </c>
      <c r="AC655" s="44">
        <v>1.7999999999999999E-2</v>
      </c>
      <c r="AD655" s="44">
        <v>0.02</v>
      </c>
      <c r="AE655" s="4" t="s">
        <v>17</v>
      </c>
      <c r="AF655" s="4" t="s">
        <v>17</v>
      </c>
      <c r="AG655" s="4" t="s">
        <v>17</v>
      </c>
      <c r="AH655" s="18">
        <v>0</v>
      </c>
      <c r="AI655" s="53" t="s">
        <v>92</v>
      </c>
      <c r="AJ655" s="53">
        <v>260949.72689999998</v>
      </c>
      <c r="AK655" s="53">
        <v>200394</v>
      </c>
      <c r="AL655" s="53" t="s">
        <v>92</v>
      </c>
      <c r="AM655" s="53" t="s">
        <v>92</v>
      </c>
      <c r="AN655" s="53">
        <v>8611375.5</v>
      </c>
      <c r="AO655" s="53">
        <v>400788</v>
      </c>
      <c r="AP655" s="53">
        <v>794896.2</v>
      </c>
      <c r="AQ655" s="53">
        <v>55665</v>
      </c>
      <c r="AR655" s="53">
        <v>322857</v>
      </c>
      <c r="AS655" s="53">
        <v>20039400</v>
      </c>
      <c r="AT655" s="53">
        <v>16699500</v>
      </c>
      <c r="AU655" s="53" t="s">
        <v>92</v>
      </c>
      <c r="AV655" s="53" t="s">
        <v>92</v>
      </c>
      <c r="AW655" s="53" t="s">
        <v>92</v>
      </c>
      <c r="AX655" s="53" t="s">
        <v>92</v>
      </c>
      <c r="AY655" s="53" t="s">
        <v>92</v>
      </c>
      <c r="AZ655" s="53">
        <v>0</v>
      </c>
      <c r="BA655" s="53" t="s">
        <v>92</v>
      </c>
      <c r="BB655" s="53">
        <v>0</v>
      </c>
      <c r="BC655" s="53">
        <v>0</v>
      </c>
      <c r="BD655" s="53">
        <v>0</v>
      </c>
      <c r="BE655" s="53" t="s">
        <v>92</v>
      </c>
      <c r="BF655" s="53" t="s">
        <v>92</v>
      </c>
      <c r="BG655" s="53">
        <v>1203477.3</v>
      </c>
      <c r="BH655" s="53">
        <v>73477.8</v>
      </c>
      <c r="BI655" s="53">
        <v>890640</v>
      </c>
      <c r="BJ655" s="53" t="s">
        <v>92</v>
      </c>
      <c r="BK655" s="53" t="s">
        <v>92</v>
      </c>
      <c r="BL655" s="53" t="s">
        <v>92</v>
      </c>
      <c r="BM655" s="53" t="s">
        <v>92</v>
      </c>
      <c r="BN655" s="53">
        <v>5789160</v>
      </c>
      <c r="BO655" s="53">
        <v>73477.8</v>
      </c>
      <c r="BP655" s="53" t="s">
        <v>92</v>
      </c>
      <c r="BQ655" s="53" t="s">
        <v>92</v>
      </c>
      <c r="BR655" s="53">
        <v>3451230</v>
      </c>
      <c r="BS655" s="53" t="s">
        <v>92</v>
      </c>
      <c r="BT655" s="53" t="s">
        <v>92</v>
      </c>
      <c r="BU655" s="53" t="s">
        <v>92</v>
      </c>
      <c r="BV655" s="53" t="s">
        <v>92</v>
      </c>
      <c r="BW655" s="53" t="s">
        <v>92</v>
      </c>
      <c r="BX655" s="55" t="s">
        <v>92</v>
      </c>
      <c r="BY655" s="27" t="s">
        <v>17</v>
      </c>
      <c r="BZ655" s="27" t="s">
        <v>17</v>
      </c>
      <c r="CA655" s="27" t="s">
        <v>17</v>
      </c>
      <c r="CB655" s="27" t="s">
        <v>17</v>
      </c>
      <c r="CC655" s="27" t="s">
        <v>17</v>
      </c>
      <c r="CD655" s="27" t="s">
        <v>17</v>
      </c>
      <c r="CE655" s="27" t="s">
        <v>17</v>
      </c>
      <c r="CF655" s="35" t="s">
        <v>92</v>
      </c>
      <c r="CG655" s="4" t="s">
        <v>92</v>
      </c>
      <c r="CH655" s="4" t="s">
        <v>92</v>
      </c>
      <c r="CI655" s="4" t="s">
        <v>92</v>
      </c>
      <c r="CJ655" s="4" t="s">
        <v>92</v>
      </c>
      <c r="CK655" s="4" t="s">
        <v>92</v>
      </c>
      <c r="CL655" s="4" t="s">
        <v>92</v>
      </c>
      <c r="CM655" s="4" t="s">
        <v>92</v>
      </c>
      <c r="CN655" s="4" t="s">
        <v>92</v>
      </c>
      <c r="CO655" s="4" t="s">
        <v>92</v>
      </c>
      <c r="CP655" s="4" t="s">
        <v>92</v>
      </c>
      <c r="CQ655" s="4" t="s">
        <v>92</v>
      </c>
      <c r="CR655" s="4" t="s">
        <v>92</v>
      </c>
      <c r="CS655" s="4" t="s">
        <v>92</v>
      </c>
      <c r="CT655" s="4" t="s">
        <v>92</v>
      </c>
      <c r="CU655" s="56">
        <v>9685710</v>
      </c>
      <c r="CV655" s="80">
        <v>1</v>
      </c>
    </row>
    <row r="656" spans="1:100" ht="51">
      <c r="A656" s="4">
        <v>653</v>
      </c>
      <c r="B656" s="27" t="s">
        <v>162</v>
      </c>
      <c r="C656" s="27" t="s">
        <v>212</v>
      </c>
      <c r="D656" s="27" t="s">
        <v>467</v>
      </c>
      <c r="E656" s="27" t="s">
        <v>469</v>
      </c>
      <c r="F656" s="27" t="s">
        <v>92</v>
      </c>
      <c r="G656" s="27" t="s">
        <v>685</v>
      </c>
      <c r="H656" s="4" t="s">
        <v>592</v>
      </c>
      <c r="I656" s="4">
        <v>3711060</v>
      </c>
      <c r="J656" s="4" t="s">
        <v>1461</v>
      </c>
      <c r="K656" s="77" t="s">
        <v>92</v>
      </c>
      <c r="L656" s="61">
        <v>150</v>
      </c>
      <c r="M656" s="45" t="s">
        <v>92</v>
      </c>
      <c r="N656" s="29">
        <f>VLOOKUP(I656,[1]Hoja1!$A$2:$B$15532,2,FALSE)</f>
        <v>192000000</v>
      </c>
      <c r="O656" s="45" t="s">
        <v>92</v>
      </c>
      <c r="P656" s="4" t="s">
        <v>207</v>
      </c>
      <c r="Q656" s="4" t="s">
        <v>668</v>
      </c>
      <c r="R656" s="4" t="s">
        <v>92</v>
      </c>
      <c r="S656" s="4" t="s">
        <v>92</v>
      </c>
      <c r="T656" s="4" t="s">
        <v>92</v>
      </c>
      <c r="U656" s="4" t="s">
        <v>92</v>
      </c>
      <c r="V656" s="4" t="s">
        <v>92</v>
      </c>
      <c r="W656" s="4" t="s">
        <v>92</v>
      </c>
      <c r="X656" s="43">
        <v>1</v>
      </c>
      <c r="Y656" s="44">
        <v>0</v>
      </c>
      <c r="Z656" s="44">
        <v>5.0000000000000001E-3</v>
      </c>
      <c r="AA656" s="44">
        <v>0.01</v>
      </c>
      <c r="AB656" s="44">
        <v>1.4999999999999999E-2</v>
      </c>
      <c r="AC656" s="44">
        <v>1.7999999999999999E-2</v>
      </c>
      <c r="AD656" s="44">
        <v>0.02</v>
      </c>
      <c r="AE656" s="4" t="s">
        <v>17</v>
      </c>
      <c r="AF656" s="4" t="s">
        <v>17</v>
      </c>
      <c r="AG656" s="4" t="s">
        <v>17</v>
      </c>
      <c r="AH656" s="18">
        <v>0</v>
      </c>
      <c r="AI656" s="53" t="s">
        <v>92</v>
      </c>
      <c r="AJ656" s="53">
        <v>260949.72689999998</v>
      </c>
      <c r="AK656" s="53">
        <v>200394</v>
      </c>
      <c r="AL656" s="53" t="s">
        <v>92</v>
      </c>
      <c r="AM656" s="53" t="s">
        <v>92</v>
      </c>
      <c r="AN656" s="53">
        <v>8611375.5</v>
      </c>
      <c r="AO656" s="53">
        <v>400788</v>
      </c>
      <c r="AP656" s="53">
        <v>794896.2</v>
      </c>
      <c r="AQ656" s="53">
        <v>55665</v>
      </c>
      <c r="AR656" s="53">
        <v>322857</v>
      </c>
      <c r="AS656" s="53">
        <v>20039400</v>
      </c>
      <c r="AT656" s="53">
        <v>16699500</v>
      </c>
      <c r="AU656" s="53" t="s">
        <v>92</v>
      </c>
      <c r="AV656" s="53" t="s">
        <v>92</v>
      </c>
      <c r="AW656" s="53" t="s">
        <v>92</v>
      </c>
      <c r="AX656" s="53" t="s">
        <v>92</v>
      </c>
      <c r="AY656" s="53" t="s">
        <v>92</v>
      </c>
      <c r="AZ656" s="53">
        <v>0</v>
      </c>
      <c r="BA656" s="53" t="s">
        <v>92</v>
      </c>
      <c r="BB656" s="53">
        <v>0</v>
      </c>
      <c r="BC656" s="53">
        <v>0</v>
      </c>
      <c r="BD656" s="53">
        <v>0</v>
      </c>
      <c r="BE656" s="53" t="s">
        <v>92</v>
      </c>
      <c r="BF656" s="53" t="s">
        <v>92</v>
      </c>
      <c r="BG656" s="53">
        <v>1203477.3</v>
      </c>
      <c r="BH656" s="53">
        <v>73477.8</v>
      </c>
      <c r="BI656" s="53">
        <v>890640</v>
      </c>
      <c r="BJ656" s="53" t="s">
        <v>92</v>
      </c>
      <c r="BK656" s="53" t="s">
        <v>92</v>
      </c>
      <c r="BL656" s="53" t="s">
        <v>92</v>
      </c>
      <c r="BM656" s="53" t="s">
        <v>92</v>
      </c>
      <c r="BN656" s="53">
        <v>5789160</v>
      </c>
      <c r="BO656" s="53">
        <v>73477.8</v>
      </c>
      <c r="BP656" s="53" t="s">
        <v>92</v>
      </c>
      <c r="BQ656" s="53" t="s">
        <v>92</v>
      </c>
      <c r="BR656" s="53">
        <v>3451230</v>
      </c>
      <c r="BS656" s="53" t="s">
        <v>92</v>
      </c>
      <c r="BT656" s="53" t="s">
        <v>92</v>
      </c>
      <c r="BU656" s="53" t="s">
        <v>92</v>
      </c>
      <c r="BV656" s="53" t="s">
        <v>92</v>
      </c>
      <c r="BW656" s="53" t="s">
        <v>92</v>
      </c>
      <c r="BX656" s="55" t="s">
        <v>92</v>
      </c>
      <c r="BY656" s="27" t="s">
        <v>17</v>
      </c>
      <c r="BZ656" s="27" t="s">
        <v>17</v>
      </c>
      <c r="CA656" s="27" t="s">
        <v>17</v>
      </c>
      <c r="CB656" s="27" t="s">
        <v>17</v>
      </c>
      <c r="CC656" s="27" t="s">
        <v>17</v>
      </c>
      <c r="CD656" s="27" t="s">
        <v>17</v>
      </c>
      <c r="CE656" s="27" t="s">
        <v>17</v>
      </c>
      <c r="CF656" s="35" t="s">
        <v>92</v>
      </c>
      <c r="CG656" s="4" t="s">
        <v>92</v>
      </c>
      <c r="CH656" s="4" t="s">
        <v>92</v>
      </c>
      <c r="CI656" s="4" t="s">
        <v>92</v>
      </c>
      <c r="CJ656" s="4" t="s">
        <v>92</v>
      </c>
      <c r="CK656" s="4" t="s">
        <v>92</v>
      </c>
      <c r="CL656" s="4" t="s">
        <v>92</v>
      </c>
      <c r="CM656" s="4" t="s">
        <v>92</v>
      </c>
      <c r="CN656" s="4" t="s">
        <v>92</v>
      </c>
      <c r="CO656" s="4" t="s">
        <v>92</v>
      </c>
      <c r="CP656" s="4" t="s">
        <v>92</v>
      </c>
      <c r="CQ656" s="4" t="s">
        <v>92</v>
      </c>
      <c r="CR656" s="4" t="s">
        <v>92</v>
      </c>
      <c r="CS656" s="4" t="s">
        <v>92</v>
      </c>
      <c r="CT656" s="4" t="s">
        <v>92</v>
      </c>
      <c r="CU656" s="56">
        <v>9685710</v>
      </c>
      <c r="CV656" s="80">
        <v>1</v>
      </c>
    </row>
    <row r="657" spans="1:100" ht="51">
      <c r="A657" s="4">
        <v>654</v>
      </c>
      <c r="B657" s="27" t="s">
        <v>746</v>
      </c>
      <c r="C657" s="27" t="s">
        <v>211</v>
      </c>
      <c r="D657" s="27" t="s">
        <v>467</v>
      </c>
      <c r="E657" s="27" t="s">
        <v>468</v>
      </c>
      <c r="F657" s="27" t="s">
        <v>2040</v>
      </c>
      <c r="G657" s="27" t="s">
        <v>686</v>
      </c>
      <c r="H657" s="4" t="s">
        <v>679</v>
      </c>
      <c r="I657" s="4">
        <v>11107001</v>
      </c>
      <c r="J657" s="4" t="s">
        <v>1462</v>
      </c>
      <c r="K657" s="77" t="s">
        <v>92</v>
      </c>
      <c r="L657" s="61"/>
      <c r="M657" s="45" t="s">
        <v>92</v>
      </c>
      <c r="N657" s="29">
        <f>VLOOKUP(I657,[1]Hoja1!$A$2:$B$15532,2,FALSE)</f>
        <v>134900000</v>
      </c>
      <c r="O657" s="45" t="s">
        <v>92</v>
      </c>
      <c r="P657" s="4" t="s">
        <v>207</v>
      </c>
      <c r="Q657" s="4" t="s">
        <v>669</v>
      </c>
      <c r="R657" s="4" t="s">
        <v>92</v>
      </c>
      <c r="S657" s="4" t="s">
        <v>92</v>
      </c>
      <c r="T657" s="4" t="s">
        <v>92</v>
      </c>
      <c r="U657" s="4" t="s">
        <v>92</v>
      </c>
      <c r="V657" s="4" t="s">
        <v>92</v>
      </c>
      <c r="W657" s="4" t="s">
        <v>92</v>
      </c>
      <c r="X657" s="43">
        <v>1</v>
      </c>
      <c r="Y657" s="44"/>
      <c r="Z657" s="44"/>
      <c r="AA657" s="44"/>
      <c r="AB657" s="44"/>
      <c r="AC657" s="44"/>
      <c r="AD657" s="44"/>
      <c r="AE657" s="4" t="s">
        <v>16</v>
      </c>
      <c r="AF657" s="4" t="s">
        <v>16</v>
      </c>
      <c r="AG657" s="4" t="s">
        <v>16</v>
      </c>
      <c r="AH657" s="18">
        <v>1</v>
      </c>
      <c r="AI657" s="53" t="s">
        <v>92</v>
      </c>
      <c r="AJ657" s="53">
        <v>361250</v>
      </c>
      <c r="AK657" s="53">
        <v>650000</v>
      </c>
      <c r="AL657" s="53" t="s">
        <v>92</v>
      </c>
      <c r="AM657" s="53" t="s">
        <v>92</v>
      </c>
      <c r="AN657" s="53">
        <v>5800000</v>
      </c>
      <c r="AO657" s="53" t="s">
        <v>92</v>
      </c>
      <c r="AP657" s="53">
        <v>500000</v>
      </c>
      <c r="AQ657" s="53">
        <v>310000</v>
      </c>
      <c r="AR657" s="53">
        <v>450000</v>
      </c>
      <c r="AS657" s="53" t="s">
        <v>92</v>
      </c>
      <c r="AT657" s="53" t="s">
        <v>92</v>
      </c>
      <c r="AU657" s="53" t="s">
        <v>92</v>
      </c>
      <c r="AV657" s="53" t="s">
        <v>92</v>
      </c>
      <c r="AW657" s="53" t="s">
        <v>92</v>
      </c>
      <c r="AX657" s="53">
        <v>1500000</v>
      </c>
      <c r="AY657" s="53" t="s">
        <v>92</v>
      </c>
      <c r="AZ657" s="53">
        <v>2650000</v>
      </c>
      <c r="BA657" s="53">
        <v>1734000</v>
      </c>
      <c r="BB657" s="53">
        <v>650000</v>
      </c>
      <c r="BC657" s="53">
        <v>0</v>
      </c>
      <c r="BD657" s="53">
        <v>0</v>
      </c>
      <c r="BE657" s="53">
        <v>1200000</v>
      </c>
      <c r="BF657" s="53">
        <v>900000</v>
      </c>
      <c r="BG657" s="53">
        <v>2380000</v>
      </c>
      <c r="BH657" s="53">
        <v>70000</v>
      </c>
      <c r="BI657" s="53">
        <v>2800000</v>
      </c>
      <c r="BJ657" s="53">
        <v>780000</v>
      </c>
      <c r="BK657" s="53" t="s">
        <v>92</v>
      </c>
      <c r="BL657" s="53" t="s">
        <v>92</v>
      </c>
      <c r="BM657" s="53">
        <v>1500000</v>
      </c>
      <c r="BN657" s="53">
        <v>5875000</v>
      </c>
      <c r="BO657" s="53">
        <v>130000</v>
      </c>
      <c r="BP657" s="53">
        <v>3600000</v>
      </c>
      <c r="BQ657" s="53">
        <v>4500000</v>
      </c>
      <c r="BR657" s="53">
        <v>4800000</v>
      </c>
      <c r="BS657" s="53">
        <v>456620</v>
      </c>
      <c r="BT657" s="53" t="s">
        <v>92</v>
      </c>
      <c r="BU657" s="53" t="s">
        <v>92</v>
      </c>
      <c r="BV657" s="53">
        <v>12000000</v>
      </c>
      <c r="BW657" s="53">
        <v>14500000</v>
      </c>
      <c r="BX657" s="53" t="s">
        <v>92</v>
      </c>
      <c r="BY657" s="27"/>
      <c r="BZ657" s="27"/>
      <c r="CA657" s="27"/>
      <c r="CB657" s="27"/>
      <c r="CC657" s="27"/>
      <c r="CD657" s="27"/>
      <c r="CE657" s="27"/>
      <c r="CF657" s="85">
        <v>7500000</v>
      </c>
      <c r="CG657" s="4" t="s">
        <v>92</v>
      </c>
      <c r="CH657" s="4" t="s">
        <v>92</v>
      </c>
      <c r="CI657" s="4" t="s">
        <v>92</v>
      </c>
      <c r="CJ657" s="4" t="s">
        <v>92</v>
      </c>
      <c r="CK657" s="4" t="s">
        <v>92</v>
      </c>
      <c r="CL657" s="4" t="s">
        <v>92</v>
      </c>
      <c r="CM657" s="4" t="s">
        <v>92</v>
      </c>
      <c r="CN657" s="4" t="s">
        <v>92</v>
      </c>
      <c r="CO657" s="4" t="s">
        <v>92</v>
      </c>
      <c r="CP657" s="4" t="s">
        <v>92</v>
      </c>
      <c r="CQ657" s="4" t="s">
        <v>92</v>
      </c>
      <c r="CR657" s="4" t="s">
        <v>92</v>
      </c>
      <c r="CS657" s="4" t="s">
        <v>92</v>
      </c>
      <c r="CT657" s="4" t="s">
        <v>92</v>
      </c>
      <c r="CU657" s="60">
        <v>6299507</v>
      </c>
      <c r="CV657" s="80">
        <v>1</v>
      </c>
    </row>
    <row r="658" spans="1:100" ht="51">
      <c r="A658" s="4">
        <v>655</v>
      </c>
      <c r="B658" s="15" t="s">
        <v>765</v>
      </c>
      <c r="C658" s="27" t="s">
        <v>211</v>
      </c>
      <c r="D658" s="35" t="s">
        <v>687</v>
      </c>
      <c r="E658" s="35" t="s">
        <v>523</v>
      </c>
      <c r="F658" s="35" t="s">
        <v>688</v>
      </c>
      <c r="G658" s="35" t="s">
        <v>689</v>
      </c>
      <c r="H658" s="4" t="s">
        <v>696</v>
      </c>
      <c r="I658" s="6" t="str">
        <f>VLOOKUP(J658,[11]Fasecolda!$A$1:$B$263,2,FALSE)</f>
        <v>N.A.</v>
      </c>
      <c r="J658" s="4" t="s">
        <v>1463</v>
      </c>
      <c r="K658" s="77" t="s">
        <v>92</v>
      </c>
      <c r="L658" s="61">
        <v>135</v>
      </c>
      <c r="M658" s="45" t="s">
        <v>92</v>
      </c>
      <c r="N658" s="29">
        <f>VLOOKUP(J658,'[7]Catalogo Vehiculos III'!$J$4:$N$1034,5,FALSE)</f>
        <v>768740000</v>
      </c>
      <c r="O658" s="45" t="s">
        <v>92</v>
      </c>
      <c r="P658" s="4" t="s">
        <v>207</v>
      </c>
      <c r="Q658" s="4" t="s">
        <v>669</v>
      </c>
      <c r="R658" s="4" t="s">
        <v>92</v>
      </c>
      <c r="S658" s="4" t="s">
        <v>92</v>
      </c>
      <c r="T658" s="4" t="s">
        <v>92</v>
      </c>
      <c r="U658" s="4" t="s">
        <v>92</v>
      </c>
      <c r="V658" s="4" t="s">
        <v>92</v>
      </c>
      <c r="W658" s="4" t="s">
        <v>92</v>
      </c>
      <c r="X658" s="43">
        <v>1</v>
      </c>
      <c r="Y658" s="44">
        <v>7.0000000000000007E-2</v>
      </c>
      <c r="Z658" s="44">
        <v>7.0000000000000007E-2</v>
      </c>
      <c r="AA658" s="44">
        <v>7.0000000000000007E-2</v>
      </c>
      <c r="AB658" s="44">
        <v>7.0000000000000007E-2</v>
      </c>
      <c r="AC658" s="44">
        <v>7.0000000000000007E-2</v>
      </c>
      <c r="AD658" s="44">
        <v>7.0000000000000007E-2</v>
      </c>
      <c r="AE658" s="4" t="s">
        <v>17</v>
      </c>
      <c r="AF658" s="4" t="s">
        <v>16</v>
      </c>
      <c r="AG658" s="4" t="s">
        <v>17</v>
      </c>
      <c r="AH658" s="18">
        <v>0.15</v>
      </c>
      <c r="AI658" s="53" t="s">
        <v>92</v>
      </c>
      <c r="AJ658" s="53">
        <v>56250</v>
      </c>
      <c r="AK658" s="53">
        <v>375000</v>
      </c>
      <c r="AL658" s="53" t="s">
        <v>92</v>
      </c>
      <c r="AM658" s="53" t="s">
        <v>92</v>
      </c>
      <c r="AN658" s="53" t="s">
        <v>92</v>
      </c>
      <c r="AO658" s="53" t="s">
        <v>92</v>
      </c>
      <c r="AP658" s="53">
        <v>500000</v>
      </c>
      <c r="AQ658" s="53" t="s">
        <v>92</v>
      </c>
      <c r="AR658" s="53">
        <v>375000</v>
      </c>
      <c r="AS658" s="53" t="s">
        <v>92</v>
      </c>
      <c r="AT658" s="53" t="s">
        <v>92</v>
      </c>
      <c r="AU658" s="53">
        <v>152000000</v>
      </c>
      <c r="AV658" s="53" t="s">
        <v>92</v>
      </c>
      <c r="AW658" s="53" t="s">
        <v>92</v>
      </c>
      <c r="AX658" s="53" t="s">
        <v>92</v>
      </c>
      <c r="AY658" s="53" t="s">
        <v>92</v>
      </c>
      <c r="AZ658" s="53">
        <v>1143750</v>
      </c>
      <c r="BA658" s="53" t="s">
        <v>92</v>
      </c>
      <c r="BB658" s="53" t="s">
        <v>92</v>
      </c>
      <c r="BC658" s="53">
        <v>0</v>
      </c>
      <c r="BD658" s="53">
        <v>0</v>
      </c>
      <c r="BE658" s="53" t="s">
        <v>92</v>
      </c>
      <c r="BF658" s="53" t="s">
        <v>92</v>
      </c>
      <c r="BG658" s="53">
        <v>2500000</v>
      </c>
      <c r="BH658" s="53">
        <v>56250</v>
      </c>
      <c r="BI658" s="53">
        <v>1600000</v>
      </c>
      <c r="BJ658" s="53" t="s">
        <v>92</v>
      </c>
      <c r="BK658" s="53" t="s">
        <v>92</v>
      </c>
      <c r="BL658" s="53" t="s">
        <v>92</v>
      </c>
      <c r="BM658" s="53" t="s">
        <v>92</v>
      </c>
      <c r="BN658" s="53" t="s">
        <v>92</v>
      </c>
      <c r="BO658" s="53">
        <v>56250</v>
      </c>
      <c r="BP658" s="53" t="s">
        <v>92</v>
      </c>
      <c r="BQ658" s="53" t="s">
        <v>92</v>
      </c>
      <c r="BR658" s="53">
        <v>25000000</v>
      </c>
      <c r="BS658" s="53" t="s">
        <v>92</v>
      </c>
      <c r="BT658" s="53" t="s">
        <v>92</v>
      </c>
      <c r="BU658" s="53" t="s">
        <v>92</v>
      </c>
      <c r="BV658" s="53" t="s">
        <v>92</v>
      </c>
      <c r="BW658" s="53" t="s">
        <v>92</v>
      </c>
      <c r="BX658" s="53" t="s">
        <v>92</v>
      </c>
      <c r="BY658" s="27" t="s">
        <v>393</v>
      </c>
      <c r="BZ658" s="27" t="s">
        <v>393</v>
      </c>
      <c r="CA658" s="27" t="s">
        <v>393</v>
      </c>
      <c r="CB658" s="27" t="s">
        <v>393</v>
      </c>
      <c r="CC658" s="27" t="s">
        <v>393</v>
      </c>
      <c r="CD658" s="27" t="s">
        <v>393</v>
      </c>
      <c r="CE658" s="27" t="s">
        <v>393</v>
      </c>
      <c r="CF658" s="35" t="s">
        <v>92</v>
      </c>
      <c r="CG658" s="27" t="s">
        <v>92</v>
      </c>
      <c r="CH658" s="27" t="s">
        <v>92</v>
      </c>
      <c r="CI658" s="27" t="s">
        <v>92</v>
      </c>
      <c r="CJ658" s="27" t="s">
        <v>92</v>
      </c>
      <c r="CK658" s="27" t="s">
        <v>92</v>
      </c>
      <c r="CL658" s="27" t="s">
        <v>92</v>
      </c>
      <c r="CM658" s="27" t="s">
        <v>92</v>
      </c>
      <c r="CN658" s="27" t="s">
        <v>92</v>
      </c>
      <c r="CO658" s="27" t="s">
        <v>92</v>
      </c>
      <c r="CP658" s="27" t="s">
        <v>92</v>
      </c>
      <c r="CQ658" s="27" t="s">
        <v>92</v>
      </c>
      <c r="CR658" s="27" t="s">
        <v>92</v>
      </c>
      <c r="CS658" s="27" t="s">
        <v>92</v>
      </c>
      <c r="CT658" s="27" t="s">
        <v>92</v>
      </c>
      <c r="CU658" s="59">
        <v>4300000</v>
      </c>
      <c r="CV658" s="80">
        <v>1</v>
      </c>
    </row>
    <row r="659" spans="1:100" ht="51">
      <c r="A659" s="4">
        <v>656</v>
      </c>
      <c r="B659" s="27" t="s">
        <v>540</v>
      </c>
      <c r="C659" s="27" t="s">
        <v>211</v>
      </c>
      <c r="D659" s="35" t="s">
        <v>687</v>
      </c>
      <c r="E659" s="35" t="s">
        <v>580</v>
      </c>
      <c r="F659" s="27" t="s">
        <v>807</v>
      </c>
      <c r="G659" s="35" t="s">
        <v>690</v>
      </c>
      <c r="H659" s="4" t="s">
        <v>591</v>
      </c>
      <c r="I659" s="6" t="str">
        <f>VLOOKUP(J659,[11]Fasecolda!$A$1:$B$263,2,FALSE)</f>
        <v>N.A.</v>
      </c>
      <c r="J659" s="4" t="s">
        <v>1464</v>
      </c>
      <c r="K659" s="77" t="s">
        <v>92</v>
      </c>
      <c r="L659" s="61">
        <v>215</v>
      </c>
      <c r="M659" s="45" t="s">
        <v>92</v>
      </c>
      <c r="N659" s="29">
        <f>VLOOKUP(J659,[8]Hoja1!$A$1:$B$268,2,FALSE)</f>
        <v>1049800000</v>
      </c>
      <c r="O659" s="45" t="s">
        <v>92</v>
      </c>
      <c r="P659" s="4" t="s">
        <v>206</v>
      </c>
      <c r="Q659" s="4" t="s">
        <v>669</v>
      </c>
      <c r="R659" s="4" t="s">
        <v>92</v>
      </c>
      <c r="S659" s="4" t="s">
        <v>92</v>
      </c>
      <c r="T659" s="4" t="s">
        <v>92</v>
      </c>
      <c r="U659" s="4" t="s">
        <v>92</v>
      </c>
      <c r="V659" s="4" t="s">
        <v>92</v>
      </c>
      <c r="W659" s="4" t="s">
        <v>92</v>
      </c>
      <c r="X659" s="43">
        <v>1</v>
      </c>
      <c r="Y659" s="44">
        <v>2E-3</v>
      </c>
      <c r="Z659" s="44">
        <v>4.0000000000000001E-3</v>
      </c>
      <c r="AA659" s="44">
        <v>8.0000000000000002E-3</v>
      </c>
      <c r="AB659" s="44">
        <v>8.9999999999999993E-3</v>
      </c>
      <c r="AC659" s="44">
        <v>0.01</v>
      </c>
      <c r="AD659" s="44">
        <v>0.01</v>
      </c>
      <c r="AE659" s="4" t="s">
        <v>16</v>
      </c>
      <c r="AF659" s="4" t="s">
        <v>16</v>
      </c>
      <c r="AG659" s="4" t="s">
        <v>16</v>
      </c>
      <c r="AH659" s="5">
        <v>1</v>
      </c>
      <c r="AI659" s="53" t="s">
        <v>92</v>
      </c>
      <c r="AJ659" s="53">
        <v>166995</v>
      </c>
      <c r="AK659" s="53">
        <v>701379</v>
      </c>
      <c r="AL659" s="53" t="s">
        <v>92</v>
      </c>
      <c r="AM659" s="53" t="s">
        <v>92</v>
      </c>
      <c r="AN659" s="53">
        <v>6457140</v>
      </c>
      <c r="AO659" s="53">
        <v>701379</v>
      </c>
      <c r="AP659" s="53">
        <v>846108</v>
      </c>
      <c r="AQ659" s="53">
        <v>89064</v>
      </c>
      <c r="AR659" s="53">
        <v>578916</v>
      </c>
      <c r="AS659" s="53" t="s">
        <v>92</v>
      </c>
      <c r="AT659" s="53" t="s">
        <v>92</v>
      </c>
      <c r="AU659" s="53">
        <v>0</v>
      </c>
      <c r="AV659" s="53">
        <v>0</v>
      </c>
      <c r="AW659" s="53" t="s">
        <v>92</v>
      </c>
      <c r="AX659" s="53">
        <v>23935950</v>
      </c>
      <c r="AY659" s="53" t="s">
        <v>92</v>
      </c>
      <c r="AZ659" s="53">
        <v>1614285</v>
      </c>
      <c r="BA659" s="53">
        <v>2426994</v>
      </c>
      <c r="BB659" s="53">
        <v>757044</v>
      </c>
      <c r="BC659" s="53">
        <v>0</v>
      </c>
      <c r="BD659" s="53">
        <v>0</v>
      </c>
      <c r="BE659" s="53">
        <v>1781280</v>
      </c>
      <c r="BF659" s="53">
        <v>1892610</v>
      </c>
      <c r="BG659" s="53">
        <v>2894580</v>
      </c>
      <c r="BH659" s="53">
        <v>133596</v>
      </c>
      <c r="BI659" s="53">
        <v>1447290</v>
      </c>
      <c r="BJ659" s="53" t="s">
        <v>92</v>
      </c>
      <c r="BK659" s="53" t="s">
        <v>92</v>
      </c>
      <c r="BL659" s="53" t="s">
        <v>92</v>
      </c>
      <c r="BM659" s="53" t="s">
        <v>92</v>
      </c>
      <c r="BN659" s="53">
        <v>6457140</v>
      </c>
      <c r="BO659" s="53">
        <v>133596</v>
      </c>
      <c r="BP659" s="53">
        <v>6457140</v>
      </c>
      <c r="BQ659" s="53">
        <v>7125120</v>
      </c>
      <c r="BR659" s="53">
        <v>31172400</v>
      </c>
      <c r="BS659" s="53">
        <v>623448</v>
      </c>
      <c r="BT659" s="53" t="s">
        <v>92</v>
      </c>
      <c r="BU659" s="53" t="s">
        <v>92</v>
      </c>
      <c r="BV659" s="53" t="s">
        <v>92</v>
      </c>
      <c r="BW659" s="53">
        <v>30727080</v>
      </c>
      <c r="BX659" s="55" t="s">
        <v>92</v>
      </c>
      <c r="BY659" s="27" t="s">
        <v>17</v>
      </c>
      <c r="BZ659" s="27" t="s">
        <v>17</v>
      </c>
      <c r="CA659" s="27" t="s">
        <v>17</v>
      </c>
      <c r="CB659" s="35" t="s">
        <v>16</v>
      </c>
      <c r="CC659" s="27" t="s">
        <v>17</v>
      </c>
      <c r="CD659" s="27" t="s">
        <v>17</v>
      </c>
      <c r="CE659" s="27" t="s">
        <v>17</v>
      </c>
      <c r="CF659" s="39">
        <v>129500000</v>
      </c>
      <c r="CG659" s="27" t="s">
        <v>92</v>
      </c>
      <c r="CH659" s="27" t="s">
        <v>92</v>
      </c>
      <c r="CI659" s="27" t="s">
        <v>92</v>
      </c>
      <c r="CJ659" s="27" t="s">
        <v>92</v>
      </c>
      <c r="CK659" s="27" t="s">
        <v>92</v>
      </c>
      <c r="CL659" s="27" t="s">
        <v>92</v>
      </c>
      <c r="CM659" s="27" t="s">
        <v>92</v>
      </c>
      <c r="CN659" s="27" t="s">
        <v>92</v>
      </c>
      <c r="CO659" s="27" t="s">
        <v>92</v>
      </c>
      <c r="CP659" s="27" t="s">
        <v>92</v>
      </c>
      <c r="CQ659" s="27" t="s">
        <v>92</v>
      </c>
      <c r="CR659" s="27" t="s">
        <v>92</v>
      </c>
      <c r="CS659" s="27" t="s">
        <v>92</v>
      </c>
      <c r="CT659" s="27" t="s">
        <v>92</v>
      </c>
      <c r="CU659" s="56">
        <v>3117240</v>
      </c>
      <c r="CV659" s="80">
        <v>1</v>
      </c>
    </row>
    <row r="660" spans="1:100" ht="51">
      <c r="A660" s="4">
        <v>657</v>
      </c>
      <c r="B660" s="27" t="s">
        <v>540</v>
      </c>
      <c r="C660" s="27" t="s">
        <v>211</v>
      </c>
      <c r="D660" s="35" t="s">
        <v>687</v>
      </c>
      <c r="E660" s="35" t="s">
        <v>580</v>
      </c>
      <c r="F660" s="15" t="s">
        <v>801</v>
      </c>
      <c r="G660" s="35" t="s">
        <v>691</v>
      </c>
      <c r="H660" s="4" t="s">
        <v>591</v>
      </c>
      <c r="I660" s="6" t="str">
        <f>VLOOKUP(J660,[11]Fasecolda!$A$1:$B$263,2,FALSE)</f>
        <v>N.A.</v>
      </c>
      <c r="J660" s="4" t="s">
        <v>1465</v>
      </c>
      <c r="K660" s="77" t="s">
        <v>92</v>
      </c>
      <c r="L660" s="61">
        <v>215</v>
      </c>
      <c r="M660" s="45" t="s">
        <v>92</v>
      </c>
      <c r="N660" s="29">
        <f>VLOOKUP(J660,[8]Hoja1!$A$1:$B$268,2,FALSE)</f>
        <v>1209400000</v>
      </c>
      <c r="O660" s="45" t="s">
        <v>92</v>
      </c>
      <c r="P660" s="4" t="s">
        <v>206</v>
      </c>
      <c r="Q660" s="4" t="s">
        <v>669</v>
      </c>
      <c r="R660" s="4" t="s">
        <v>92</v>
      </c>
      <c r="S660" s="4" t="s">
        <v>92</v>
      </c>
      <c r="T660" s="4" t="s">
        <v>92</v>
      </c>
      <c r="U660" s="4" t="s">
        <v>92</v>
      </c>
      <c r="V660" s="4" t="s">
        <v>92</v>
      </c>
      <c r="W660" s="4" t="s">
        <v>92</v>
      </c>
      <c r="X660" s="43">
        <v>1</v>
      </c>
      <c r="Y660" s="44">
        <v>2E-3</v>
      </c>
      <c r="Z660" s="44">
        <v>4.0000000000000001E-3</v>
      </c>
      <c r="AA660" s="44">
        <v>8.0000000000000002E-3</v>
      </c>
      <c r="AB660" s="44">
        <v>8.9999999999999993E-3</v>
      </c>
      <c r="AC660" s="44">
        <v>0.01</v>
      </c>
      <c r="AD660" s="44">
        <v>0.01</v>
      </c>
      <c r="AE660" s="4" t="s">
        <v>16</v>
      </c>
      <c r="AF660" s="4" t="s">
        <v>16</v>
      </c>
      <c r="AG660" s="4" t="s">
        <v>16</v>
      </c>
      <c r="AH660" s="5">
        <v>1</v>
      </c>
      <c r="AI660" s="53" t="s">
        <v>92</v>
      </c>
      <c r="AJ660" s="53">
        <v>166995</v>
      </c>
      <c r="AK660" s="53">
        <v>701379</v>
      </c>
      <c r="AL660" s="53" t="s">
        <v>92</v>
      </c>
      <c r="AM660" s="53" t="s">
        <v>92</v>
      </c>
      <c r="AN660" s="53">
        <v>6457140</v>
      </c>
      <c r="AO660" s="53">
        <v>701379</v>
      </c>
      <c r="AP660" s="53">
        <v>846108</v>
      </c>
      <c r="AQ660" s="53">
        <v>89064</v>
      </c>
      <c r="AR660" s="53">
        <v>578916</v>
      </c>
      <c r="AS660" s="53" t="s">
        <v>92</v>
      </c>
      <c r="AT660" s="53" t="s">
        <v>92</v>
      </c>
      <c r="AU660" s="53">
        <v>0</v>
      </c>
      <c r="AV660" s="53">
        <v>0</v>
      </c>
      <c r="AW660" s="53" t="s">
        <v>92</v>
      </c>
      <c r="AX660" s="53">
        <v>28945800</v>
      </c>
      <c r="AY660" s="53" t="s">
        <v>92</v>
      </c>
      <c r="AZ660" s="53">
        <v>1614285</v>
      </c>
      <c r="BA660" s="53">
        <v>2426994</v>
      </c>
      <c r="BB660" s="53">
        <v>757044</v>
      </c>
      <c r="BC660" s="53">
        <v>0</v>
      </c>
      <c r="BD660" s="53">
        <v>0</v>
      </c>
      <c r="BE660" s="53">
        <v>1781280</v>
      </c>
      <c r="BF660" s="53">
        <v>1892610</v>
      </c>
      <c r="BG660" s="53">
        <v>2894580</v>
      </c>
      <c r="BH660" s="53">
        <v>133596</v>
      </c>
      <c r="BI660" s="53">
        <v>1447290</v>
      </c>
      <c r="BJ660" s="53" t="s">
        <v>92</v>
      </c>
      <c r="BK660" s="53" t="s">
        <v>92</v>
      </c>
      <c r="BL660" s="53" t="s">
        <v>92</v>
      </c>
      <c r="BM660" s="53" t="s">
        <v>92</v>
      </c>
      <c r="BN660" s="53">
        <v>6457140</v>
      </c>
      <c r="BO660" s="53">
        <v>133596</v>
      </c>
      <c r="BP660" s="53">
        <v>6457140</v>
      </c>
      <c r="BQ660" s="53">
        <v>7125120</v>
      </c>
      <c r="BR660" s="53">
        <v>37852200</v>
      </c>
      <c r="BS660" s="53">
        <v>623448</v>
      </c>
      <c r="BT660" s="53" t="s">
        <v>92</v>
      </c>
      <c r="BU660" s="53" t="s">
        <v>92</v>
      </c>
      <c r="BV660" s="53" t="s">
        <v>92</v>
      </c>
      <c r="BW660" s="53">
        <v>30727080</v>
      </c>
      <c r="BX660" s="55" t="s">
        <v>92</v>
      </c>
      <c r="BY660" s="27" t="s">
        <v>17</v>
      </c>
      <c r="BZ660" s="27" t="s">
        <v>17</v>
      </c>
      <c r="CA660" s="27" t="s">
        <v>17</v>
      </c>
      <c r="CB660" s="35" t="s">
        <v>16</v>
      </c>
      <c r="CC660" s="27" t="s">
        <v>17</v>
      </c>
      <c r="CD660" s="27" t="s">
        <v>17</v>
      </c>
      <c r="CE660" s="27" t="s">
        <v>17</v>
      </c>
      <c r="CF660" s="39">
        <v>129500000</v>
      </c>
      <c r="CG660" s="27" t="s">
        <v>92</v>
      </c>
      <c r="CH660" s="27" t="s">
        <v>92</v>
      </c>
      <c r="CI660" s="27" t="s">
        <v>92</v>
      </c>
      <c r="CJ660" s="27" t="s">
        <v>92</v>
      </c>
      <c r="CK660" s="27" t="s">
        <v>92</v>
      </c>
      <c r="CL660" s="27" t="s">
        <v>92</v>
      </c>
      <c r="CM660" s="27" t="s">
        <v>92</v>
      </c>
      <c r="CN660" s="27" t="s">
        <v>92</v>
      </c>
      <c r="CO660" s="27" t="s">
        <v>92</v>
      </c>
      <c r="CP660" s="27" t="s">
        <v>92</v>
      </c>
      <c r="CQ660" s="27" t="s">
        <v>92</v>
      </c>
      <c r="CR660" s="27" t="s">
        <v>92</v>
      </c>
      <c r="CS660" s="27" t="s">
        <v>92</v>
      </c>
      <c r="CT660" s="27" t="s">
        <v>92</v>
      </c>
      <c r="CU660" s="56">
        <v>3451230</v>
      </c>
      <c r="CV660" s="80">
        <v>1</v>
      </c>
    </row>
    <row r="661" spans="1:100" ht="51">
      <c r="A661" s="4">
        <v>658</v>
      </c>
      <c r="B661" s="27" t="s">
        <v>540</v>
      </c>
      <c r="C661" s="27" t="s">
        <v>211</v>
      </c>
      <c r="D661" s="35" t="s">
        <v>687</v>
      </c>
      <c r="E661" s="35" t="s">
        <v>580</v>
      </c>
      <c r="F661" s="15" t="s">
        <v>801</v>
      </c>
      <c r="G661" s="35" t="s">
        <v>692</v>
      </c>
      <c r="H661" s="4" t="s">
        <v>591</v>
      </c>
      <c r="I661" s="6" t="str">
        <f>VLOOKUP(J661,[11]Fasecolda!$A$1:$B$263,2,FALSE)</f>
        <v>N.A.</v>
      </c>
      <c r="J661" s="4" t="s">
        <v>1466</v>
      </c>
      <c r="K661" s="77" t="s">
        <v>92</v>
      </c>
      <c r="L661" s="61">
        <v>500</v>
      </c>
      <c r="M661" s="45" t="s">
        <v>92</v>
      </c>
      <c r="N661" s="29">
        <f>VLOOKUP(J661,[8]Hoja1!$A$1:$B$268,2,FALSE)</f>
        <v>1236700000</v>
      </c>
      <c r="O661" s="45" t="s">
        <v>92</v>
      </c>
      <c r="P661" s="4" t="s">
        <v>206</v>
      </c>
      <c r="Q661" s="4" t="s">
        <v>669</v>
      </c>
      <c r="R661" s="4" t="s">
        <v>92</v>
      </c>
      <c r="S661" s="4" t="s">
        <v>92</v>
      </c>
      <c r="T661" s="4" t="s">
        <v>92</v>
      </c>
      <c r="U661" s="4" t="s">
        <v>92</v>
      </c>
      <c r="V661" s="4" t="s">
        <v>92</v>
      </c>
      <c r="W661" s="4" t="s">
        <v>92</v>
      </c>
      <c r="X661" s="43">
        <v>1</v>
      </c>
      <c r="Y661" s="44">
        <v>2E-3</v>
      </c>
      <c r="Z661" s="44">
        <v>4.0000000000000001E-3</v>
      </c>
      <c r="AA661" s="44">
        <v>8.0000000000000002E-3</v>
      </c>
      <c r="AB661" s="44">
        <v>8.9999999999999993E-3</v>
      </c>
      <c r="AC661" s="44">
        <v>0.01</v>
      </c>
      <c r="AD661" s="44">
        <v>0.01</v>
      </c>
      <c r="AE661" s="4" t="s">
        <v>16</v>
      </c>
      <c r="AF661" s="4" t="s">
        <v>16</v>
      </c>
      <c r="AG661" s="4" t="s">
        <v>16</v>
      </c>
      <c r="AH661" s="5">
        <v>1</v>
      </c>
      <c r="AI661" s="53" t="s">
        <v>92</v>
      </c>
      <c r="AJ661" s="53">
        <v>166995</v>
      </c>
      <c r="AK661" s="53">
        <v>701379</v>
      </c>
      <c r="AL661" s="53" t="s">
        <v>92</v>
      </c>
      <c r="AM661" s="53" t="s">
        <v>92</v>
      </c>
      <c r="AN661" s="53">
        <v>6457140</v>
      </c>
      <c r="AO661" s="53">
        <v>701379</v>
      </c>
      <c r="AP661" s="53">
        <v>846108</v>
      </c>
      <c r="AQ661" s="53">
        <v>89064</v>
      </c>
      <c r="AR661" s="53">
        <v>578916</v>
      </c>
      <c r="AS661" s="53" t="s">
        <v>92</v>
      </c>
      <c r="AT661" s="53" t="s">
        <v>92</v>
      </c>
      <c r="AU661" s="53">
        <v>205960500</v>
      </c>
      <c r="AV661" s="53">
        <v>180354600</v>
      </c>
      <c r="AW661" s="53" t="s">
        <v>92</v>
      </c>
      <c r="AX661" s="53">
        <v>28945800</v>
      </c>
      <c r="AY661" s="53" t="s">
        <v>92</v>
      </c>
      <c r="AZ661" s="53">
        <v>1614285</v>
      </c>
      <c r="BA661" s="53">
        <v>2426994</v>
      </c>
      <c r="BB661" s="53">
        <v>757044</v>
      </c>
      <c r="BC661" s="53">
        <v>0</v>
      </c>
      <c r="BD661" s="53">
        <v>0</v>
      </c>
      <c r="BE661" s="53">
        <v>1781280</v>
      </c>
      <c r="BF661" s="53">
        <v>1892610</v>
      </c>
      <c r="BG661" s="53">
        <v>2894580</v>
      </c>
      <c r="BH661" s="53">
        <v>133596</v>
      </c>
      <c r="BI661" s="53">
        <v>1447290</v>
      </c>
      <c r="BJ661" s="53" t="s">
        <v>92</v>
      </c>
      <c r="BK661" s="53" t="s">
        <v>92</v>
      </c>
      <c r="BL661" s="53" t="s">
        <v>92</v>
      </c>
      <c r="BM661" s="53" t="s">
        <v>92</v>
      </c>
      <c r="BN661" s="53">
        <v>6457140</v>
      </c>
      <c r="BO661" s="53">
        <v>133596</v>
      </c>
      <c r="BP661" s="53">
        <v>6457140</v>
      </c>
      <c r="BQ661" s="53">
        <v>7125120</v>
      </c>
      <c r="BR661" s="53">
        <v>37852200</v>
      </c>
      <c r="BS661" s="53">
        <v>623448</v>
      </c>
      <c r="BT661" s="53" t="s">
        <v>92</v>
      </c>
      <c r="BU661" s="53" t="s">
        <v>92</v>
      </c>
      <c r="BV661" s="53" t="s">
        <v>92</v>
      </c>
      <c r="BW661" s="53">
        <v>30727080</v>
      </c>
      <c r="BX661" s="55">
        <v>239359500</v>
      </c>
      <c r="BY661" s="27" t="s">
        <v>17</v>
      </c>
      <c r="BZ661" s="27" t="s">
        <v>17</v>
      </c>
      <c r="CA661" s="27" t="s">
        <v>17</v>
      </c>
      <c r="CB661" s="35" t="s">
        <v>17</v>
      </c>
      <c r="CC661" s="27" t="s">
        <v>17</v>
      </c>
      <c r="CD661" s="27" t="s">
        <v>17</v>
      </c>
      <c r="CE661" s="27" t="s">
        <v>17</v>
      </c>
      <c r="CF661" s="39">
        <v>129500000</v>
      </c>
      <c r="CG661" s="27" t="s">
        <v>92</v>
      </c>
      <c r="CH661" s="27" t="s">
        <v>92</v>
      </c>
      <c r="CI661" s="27" t="s">
        <v>92</v>
      </c>
      <c r="CJ661" s="27" t="s">
        <v>92</v>
      </c>
      <c r="CK661" s="27" t="s">
        <v>92</v>
      </c>
      <c r="CL661" s="27" t="s">
        <v>92</v>
      </c>
      <c r="CM661" s="27" t="s">
        <v>92</v>
      </c>
      <c r="CN661" s="27" t="s">
        <v>92</v>
      </c>
      <c r="CO661" s="27" t="s">
        <v>92</v>
      </c>
      <c r="CP661" s="27" t="s">
        <v>92</v>
      </c>
      <c r="CQ661" s="27" t="s">
        <v>92</v>
      </c>
      <c r="CR661" s="27" t="s">
        <v>92</v>
      </c>
      <c r="CS661" s="27" t="s">
        <v>92</v>
      </c>
      <c r="CT661" s="27" t="s">
        <v>92</v>
      </c>
      <c r="CU661" s="56">
        <v>3451230</v>
      </c>
      <c r="CV661" s="80">
        <v>1</v>
      </c>
    </row>
    <row r="662" spans="1:100" ht="63.75">
      <c r="A662" s="4">
        <v>659</v>
      </c>
      <c r="B662" s="27" t="s">
        <v>111</v>
      </c>
      <c r="C662" s="27" t="s">
        <v>211</v>
      </c>
      <c r="D662" s="35" t="s">
        <v>687</v>
      </c>
      <c r="E662" s="35" t="s">
        <v>468</v>
      </c>
      <c r="F662" s="27" t="s">
        <v>800</v>
      </c>
      <c r="G662" s="35" t="s">
        <v>683</v>
      </c>
      <c r="H662" s="4" t="s">
        <v>506</v>
      </c>
      <c r="I662" s="4">
        <v>8006047</v>
      </c>
      <c r="J662" s="4" t="s">
        <v>1467</v>
      </c>
      <c r="K662" s="77" t="s">
        <v>92</v>
      </c>
      <c r="L662" s="61">
        <v>59</v>
      </c>
      <c r="M662" s="45" t="s">
        <v>92</v>
      </c>
      <c r="N662" s="29">
        <f>VLOOKUP(I662,[1]Hoja1!$A$2:$B$15532,2,FALSE)</f>
        <v>115200000</v>
      </c>
      <c r="O662" s="45" t="s">
        <v>92</v>
      </c>
      <c r="P662" s="4" t="s">
        <v>207</v>
      </c>
      <c r="Q662" s="4" t="s">
        <v>669</v>
      </c>
      <c r="R662" s="4" t="s">
        <v>92</v>
      </c>
      <c r="S662" s="4" t="s">
        <v>92</v>
      </c>
      <c r="T662" s="4" t="s">
        <v>92</v>
      </c>
      <c r="U662" s="4" t="s">
        <v>92</v>
      </c>
      <c r="V662" s="4" t="s">
        <v>92</v>
      </c>
      <c r="W662" s="4" t="s">
        <v>92</v>
      </c>
      <c r="X662" s="43">
        <v>1</v>
      </c>
      <c r="Y662" s="44">
        <v>0.03</v>
      </c>
      <c r="Z662" s="44">
        <v>0.04</v>
      </c>
      <c r="AA662" s="44">
        <v>0.05</v>
      </c>
      <c r="AB662" s="44">
        <v>6.8000000000000005E-2</v>
      </c>
      <c r="AC662" s="44">
        <v>6.9000000000000006E-2</v>
      </c>
      <c r="AD662" s="44">
        <v>7.0000000000000007E-2</v>
      </c>
      <c r="AE662" s="4" t="s">
        <v>17</v>
      </c>
      <c r="AF662" s="4" t="s">
        <v>17</v>
      </c>
      <c r="AG662" s="4" t="s">
        <v>17</v>
      </c>
      <c r="AH662" s="5">
        <v>1</v>
      </c>
      <c r="AI662" s="53" t="s">
        <v>92</v>
      </c>
      <c r="AJ662" s="53">
        <v>545517</v>
      </c>
      <c r="AK662" s="53">
        <v>801576</v>
      </c>
      <c r="AL662" s="53" t="s">
        <v>92</v>
      </c>
      <c r="AM662" s="53" t="s">
        <v>92</v>
      </c>
      <c r="AN662" s="53">
        <v>7236450</v>
      </c>
      <c r="AO662" s="53">
        <v>0</v>
      </c>
      <c r="AP662" s="53">
        <v>1215500.94</v>
      </c>
      <c r="AQ662" s="53">
        <v>1335960</v>
      </c>
      <c r="AR662" s="53" t="s">
        <v>92</v>
      </c>
      <c r="AS662" s="53" t="s">
        <v>92</v>
      </c>
      <c r="AT662" s="53" t="s">
        <v>92</v>
      </c>
      <c r="AU662" s="53" t="s">
        <v>92</v>
      </c>
      <c r="AV662" s="53" t="s">
        <v>92</v>
      </c>
      <c r="AW662" s="53" t="s">
        <v>92</v>
      </c>
      <c r="AX662" s="53" t="s">
        <v>92</v>
      </c>
      <c r="AY662" s="53" t="s">
        <v>92</v>
      </c>
      <c r="AZ662" s="53">
        <v>2727585</v>
      </c>
      <c r="BA662" s="53">
        <v>4189347.9</v>
      </c>
      <c r="BB662" s="53">
        <v>0</v>
      </c>
      <c r="BC662" s="53">
        <v>0</v>
      </c>
      <c r="BD662" s="53">
        <v>0</v>
      </c>
      <c r="BE662" s="53">
        <v>1669950</v>
      </c>
      <c r="BF662" s="53" t="s">
        <v>92</v>
      </c>
      <c r="BG662" s="53">
        <v>3510234.9</v>
      </c>
      <c r="BH662" s="53">
        <v>62344.799999999996</v>
      </c>
      <c r="BI662" s="53">
        <v>834975</v>
      </c>
      <c r="BJ662" s="53" t="s">
        <v>92</v>
      </c>
      <c r="BK662" s="53" t="s">
        <v>92</v>
      </c>
      <c r="BL662" s="53" t="s">
        <v>92</v>
      </c>
      <c r="BM662" s="53" t="s">
        <v>92</v>
      </c>
      <c r="BN662" s="53">
        <v>7683996.5999999996</v>
      </c>
      <c r="BO662" s="53">
        <v>62344.799999999996</v>
      </c>
      <c r="BP662" s="53" t="s">
        <v>92</v>
      </c>
      <c r="BQ662" s="53" t="s">
        <v>92</v>
      </c>
      <c r="BR662" s="53">
        <v>0</v>
      </c>
      <c r="BS662" s="53">
        <v>500985</v>
      </c>
      <c r="BT662" s="53" t="s">
        <v>92</v>
      </c>
      <c r="BU662" s="53" t="s">
        <v>92</v>
      </c>
      <c r="BV662" s="53" t="s">
        <v>92</v>
      </c>
      <c r="BW662" s="53" t="s">
        <v>92</v>
      </c>
      <c r="BX662" s="55" t="s">
        <v>92</v>
      </c>
      <c r="BY662" s="35" t="s">
        <v>17</v>
      </c>
      <c r="BZ662" s="35" t="s">
        <v>17</v>
      </c>
      <c r="CA662" s="35" t="s">
        <v>17</v>
      </c>
      <c r="CB662" s="35" t="s">
        <v>17</v>
      </c>
      <c r="CC662" s="35" t="s">
        <v>17</v>
      </c>
      <c r="CD662" s="35" t="s">
        <v>17</v>
      </c>
      <c r="CE662" s="35" t="s">
        <v>17</v>
      </c>
      <c r="CF662" s="70">
        <v>2837222</v>
      </c>
      <c r="CG662" s="27" t="s">
        <v>92</v>
      </c>
      <c r="CH662" s="27" t="s">
        <v>92</v>
      </c>
      <c r="CI662" s="27" t="s">
        <v>92</v>
      </c>
      <c r="CJ662" s="27" t="s">
        <v>92</v>
      </c>
      <c r="CK662" s="27" t="s">
        <v>92</v>
      </c>
      <c r="CL662" s="27" t="s">
        <v>92</v>
      </c>
      <c r="CM662" s="27" t="s">
        <v>92</v>
      </c>
      <c r="CN662" s="27" t="s">
        <v>92</v>
      </c>
      <c r="CO662" s="27" t="s">
        <v>92</v>
      </c>
      <c r="CP662" s="27" t="s">
        <v>92</v>
      </c>
      <c r="CQ662" s="27" t="s">
        <v>92</v>
      </c>
      <c r="CR662" s="27" t="s">
        <v>92</v>
      </c>
      <c r="CS662" s="27" t="s">
        <v>92</v>
      </c>
      <c r="CT662" s="27" t="s">
        <v>92</v>
      </c>
      <c r="CU662" s="56">
        <f>VLOOKUP(J662,'[3]Catalogo Vehiculos III'!$J$42:$CU$662,90,FALSE)</f>
        <v>1958091</v>
      </c>
      <c r="CV662" s="80">
        <v>1</v>
      </c>
    </row>
    <row r="663" spans="1:100" ht="51">
      <c r="A663" s="4">
        <v>660</v>
      </c>
      <c r="B663" s="27" t="s">
        <v>746</v>
      </c>
      <c r="C663" s="27" t="s">
        <v>211</v>
      </c>
      <c r="D663" s="35" t="s">
        <v>687</v>
      </c>
      <c r="E663" s="35" t="s">
        <v>468</v>
      </c>
      <c r="F663" s="27" t="s">
        <v>800</v>
      </c>
      <c r="G663" s="35" t="s">
        <v>693</v>
      </c>
      <c r="H663" s="4" t="s">
        <v>596</v>
      </c>
      <c r="I663" s="4">
        <v>8006047</v>
      </c>
      <c r="J663" s="4" t="s">
        <v>1468</v>
      </c>
      <c r="K663" s="77" t="s">
        <v>92</v>
      </c>
      <c r="L663" s="61">
        <v>59</v>
      </c>
      <c r="M663" s="45" t="s">
        <v>92</v>
      </c>
      <c r="N663" s="29">
        <f>VLOOKUP(I663,[1]Hoja1!$A$2:$B$15532,2,FALSE)</f>
        <v>115200000</v>
      </c>
      <c r="O663" s="45" t="s">
        <v>92</v>
      </c>
      <c r="P663" s="4" t="s">
        <v>207</v>
      </c>
      <c r="Q663" s="4" t="s">
        <v>669</v>
      </c>
      <c r="R663" s="4" t="s">
        <v>92</v>
      </c>
      <c r="S663" s="4" t="s">
        <v>92</v>
      </c>
      <c r="T663" s="4" t="s">
        <v>92</v>
      </c>
      <c r="U663" s="4" t="s">
        <v>92</v>
      </c>
      <c r="V663" s="4" t="s">
        <v>92</v>
      </c>
      <c r="W663" s="4" t="s">
        <v>92</v>
      </c>
      <c r="X663" s="43">
        <v>1</v>
      </c>
      <c r="Y663" s="44">
        <v>0</v>
      </c>
      <c r="Z663" s="44">
        <v>0</v>
      </c>
      <c r="AA663" s="44">
        <v>0</v>
      </c>
      <c r="AB663" s="44">
        <v>0</v>
      </c>
      <c r="AC663" s="44">
        <v>0</v>
      </c>
      <c r="AD663" s="44">
        <v>0</v>
      </c>
      <c r="AE663" s="4" t="s">
        <v>17</v>
      </c>
      <c r="AF663" s="4" t="s">
        <v>17</v>
      </c>
      <c r="AG663" s="4" t="s">
        <v>17</v>
      </c>
      <c r="AH663" s="18">
        <v>1</v>
      </c>
      <c r="AI663" s="53" t="s">
        <v>92</v>
      </c>
      <c r="AJ663" s="53">
        <v>361250</v>
      </c>
      <c r="AK663" s="53">
        <v>280000</v>
      </c>
      <c r="AL663" s="53" t="s">
        <v>92</v>
      </c>
      <c r="AM663" s="53" t="s">
        <v>92</v>
      </c>
      <c r="AN663" s="53">
        <v>5800000</v>
      </c>
      <c r="AO663" s="53" t="s">
        <v>92</v>
      </c>
      <c r="AP663" s="53">
        <v>380000</v>
      </c>
      <c r="AQ663" s="53">
        <v>190000</v>
      </c>
      <c r="AR663" s="53">
        <v>0</v>
      </c>
      <c r="AS663" s="53" t="s">
        <v>92</v>
      </c>
      <c r="AT663" s="53" t="s">
        <v>92</v>
      </c>
      <c r="AU663" s="53" t="s">
        <v>92</v>
      </c>
      <c r="AV663" s="53" t="s">
        <v>92</v>
      </c>
      <c r="AW663" s="53" t="s">
        <v>92</v>
      </c>
      <c r="AX663" s="53">
        <v>1323000</v>
      </c>
      <c r="AY663" s="53" t="s">
        <v>92</v>
      </c>
      <c r="AZ663" s="53">
        <v>390000</v>
      </c>
      <c r="BA663" s="53">
        <v>520000</v>
      </c>
      <c r="BB663" s="53" t="s">
        <v>92</v>
      </c>
      <c r="BC663" s="53">
        <v>0</v>
      </c>
      <c r="BD663" s="53">
        <v>0</v>
      </c>
      <c r="BE663" s="53" t="s">
        <v>92</v>
      </c>
      <c r="BF663" s="53">
        <v>850000</v>
      </c>
      <c r="BG663" s="53">
        <v>2380000</v>
      </c>
      <c r="BH663" s="53">
        <v>70000</v>
      </c>
      <c r="BI663" s="53">
        <v>1445000</v>
      </c>
      <c r="BJ663" s="53">
        <v>2850000</v>
      </c>
      <c r="BK663" s="53" t="s">
        <v>92</v>
      </c>
      <c r="BL663" s="53" t="s">
        <v>92</v>
      </c>
      <c r="BM663" s="53" t="s">
        <v>92</v>
      </c>
      <c r="BN663" s="53">
        <v>5875000</v>
      </c>
      <c r="BO663" s="53">
        <v>130000</v>
      </c>
      <c r="BP663" s="53" t="s">
        <v>92</v>
      </c>
      <c r="BQ663" s="53" t="s">
        <v>92</v>
      </c>
      <c r="BR663" s="53" t="s">
        <v>92</v>
      </c>
      <c r="BS663" s="53">
        <v>480000</v>
      </c>
      <c r="BT663" s="53" t="s">
        <v>92</v>
      </c>
      <c r="BU663" s="53" t="s">
        <v>92</v>
      </c>
      <c r="BV663" s="53" t="s">
        <v>92</v>
      </c>
      <c r="BW663" s="53" t="s">
        <v>92</v>
      </c>
      <c r="BX663" s="53" t="s">
        <v>92</v>
      </c>
      <c r="BY663" s="27" t="s">
        <v>17</v>
      </c>
      <c r="BZ663" s="27" t="s">
        <v>17</v>
      </c>
      <c r="CA663" s="27" t="s">
        <v>17</v>
      </c>
      <c r="CB663" s="27" t="s">
        <v>17</v>
      </c>
      <c r="CC663" s="27" t="s">
        <v>17</v>
      </c>
      <c r="CD663" s="27" t="s">
        <v>17</v>
      </c>
      <c r="CE663" s="27"/>
      <c r="CF663" s="35" t="s">
        <v>92</v>
      </c>
      <c r="CG663" s="27" t="s">
        <v>92</v>
      </c>
      <c r="CH663" s="27" t="s">
        <v>92</v>
      </c>
      <c r="CI663" s="27" t="s">
        <v>92</v>
      </c>
      <c r="CJ663" s="27" t="s">
        <v>92</v>
      </c>
      <c r="CK663" s="27" t="s">
        <v>92</v>
      </c>
      <c r="CL663" s="27" t="s">
        <v>92</v>
      </c>
      <c r="CM663" s="27" t="s">
        <v>92</v>
      </c>
      <c r="CN663" s="27" t="s">
        <v>92</v>
      </c>
      <c r="CO663" s="27" t="s">
        <v>92</v>
      </c>
      <c r="CP663" s="27" t="s">
        <v>92</v>
      </c>
      <c r="CQ663" s="27" t="s">
        <v>92</v>
      </c>
      <c r="CR663" s="27" t="s">
        <v>92</v>
      </c>
      <c r="CS663" s="27" t="s">
        <v>92</v>
      </c>
      <c r="CT663" s="27" t="s">
        <v>92</v>
      </c>
      <c r="CU663" s="59">
        <v>6299000</v>
      </c>
      <c r="CV663" s="80">
        <v>1</v>
      </c>
    </row>
    <row r="664" spans="1:100" ht="51">
      <c r="A664" s="4">
        <v>661</v>
      </c>
      <c r="B664" s="27" t="s">
        <v>746</v>
      </c>
      <c r="C664" s="27" t="s">
        <v>211</v>
      </c>
      <c r="D664" s="35" t="s">
        <v>467</v>
      </c>
      <c r="E664" s="27" t="s">
        <v>468</v>
      </c>
      <c r="F664" s="27" t="s">
        <v>2040</v>
      </c>
      <c r="G664" s="35" t="s">
        <v>694</v>
      </c>
      <c r="H664" s="4" t="s">
        <v>596</v>
      </c>
      <c r="I664" s="4">
        <v>8007016</v>
      </c>
      <c r="J664" s="4" t="s">
        <v>1469</v>
      </c>
      <c r="K664" s="77" t="s">
        <v>92</v>
      </c>
      <c r="L664" s="61">
        <v>59</v>
      </c>
      <c r="M664" s="45" t="s">
        <v>92</v>
      </c>
      <c r="N664" s="29">
        <f>VLOOKUP(I664,[1]Hoja1!$A$2:$B$15532,2,FALSE)</f>
        <v>131500000</v>
      </c>
      <c r="O664" s="45" t="s">
        <v>92</v>
      </c>
      <c r="P664" s="4" t="s">
        <v>207</v>
      </c>
      <c r="Q664" s="4" t="s">
        <v>669</v>
      </c>
      <c r="R664" s="4" t="s">
        <v>92</v>
      </c>
      <c r="S664" s="4" t="s">
        <v>92</v>
      </c>
      <c r="T664" s="4" t="s">
        <v>92</v>
      </c>
      <c r="U664" s="4" t="s">
        <v>92</v>
      </c>
      <c r="V664" s="4" t="s">
        <v>92</v>
      </c>
      <c r="W664" s="4" t="s">
        <v>92</v>
      </c>
      <c r="X664" s="43">
        <v>1</v>
      </c>
      <c r="Y664" s="44">
        <v>0</v>
      </c>
      <c r="Z664" s="44">
        <v>0</v>
      </c>
      <c r="AA664" s="44">
        <v>0</v>
      </c>
      <c r="AB664" s="44">
        <v>0</v>
      </c>
      <c r="AC664" s="44">
        <v>0</v>
      </c>
      <c r="AD664" s="44">
        <v>0</v>
      </c>
      <c r="AE664" s="4" t="s">
        <v>17</v>
      </c>
      <c r="AF664" s="4" t="s">
        <v>17</v>
      </c>
      <c r="AG664" s="4" t="s">
        <v>17</v>
      </c>
      <c r="AH664" s="18">
        <v>1</v>
      </c>
      <c r="AI664" s="53" t="s">
        <v>92</v>
      </c>
      <c r="AJ664" s="53">
        <v>361250</v>
      </c>
      <c r="AK664" s="53">
        <v>280000</v>
      </c>
      <c r="AL664" s="53" t="s">
        <v>92</v>
      </c>
      <c r="AM664" s="53" t="s">
        <v>92</v>
      </c>
      <c r="AN664" s="53">
        <v>5800000</v>
      </c>
      <c r="AO664" s="53" t="s">
        <v>92</v>
      </c>
      <c r="AP664" s="53">
        <v>380000</v>
      </c>
      <c r="AQ664" s="53">
        <v>190000</v>
      </c>
      <c r="AR664" s="53">
        <v>0</v>
      </c>
      <c r="AS664" s="53" t="s">
        <v>92</v>
      </c>
      <c r="AT664" s="53" t="s">
        <v>92</v>
      </c>
      <c r="AU664" s="53" t="s">
        <v>92</v>
      </c>
      <c r="AV664" s="53" t="s">
        <v>92</v>
      </c>
      <c r="AW664" s="53" t="s">
        <v>92</v>
      </c>
      <c r="AX664" s="53">
        <v>1323000</v>
      </c>
      <c r="AY664" s="53" t="s">
        <v>92</v>
      </c>
      <c r="AZ664" s="53">
        <v>390000</v>
      </c>
      <c r="BA664" s="53">
        <v>520000</v>
      </c>
      <c r="BB664" s="53" t="s">
        <v>92</v>
      </c>
      <c r="BC664" s="53">
        <v>0</v>
      </c>
      <c r="BD664" s="53">
        <v>0</v>
      </c>
      <c r="BE664" s="53" t="s">
        <v>92</v>
      </c>
      <c r="BF664" s="53">
        <v>850000</v>
      </c>
      <c r="BG664" s="53">
        <v>2380000</v>
      </c>
      <c r="BH664" s="53">
        <v>70000</v>
      </c>
      <c r="BI664" s="53">
        <v>1445000</v>
      </c>
      <c r="BJ664" s="53">
        <v>2850000</v>
      </c>
      <c r="BK664" s="53" t="s">
        <v>92</v>
      </c>
      <c r="BL664" s="53" t="s">
        <v>92</v>
      </c>
      <c r="BM664" s="53" t="s">
        <v>92</v>
      </c>
      <c r="BN664" s="53">
        <v>5875000</v>
      </c>
      <c r="BO664" s="53">
        <v>130000</v>
      </c>
      <c r="BP664" s="53" t="s">
        <v>92</v>
      </c>
      <c r="BQ664" s="53" t="s">
        <v>92</v>
      </c>
      <c r="BR664" s="53" t="s">
        <v>92</v>
      </c>
      <c r="BS664" s="53">
        <v>480000</v>
      </c>
      <c r="BT664" s="53" t="s">
        <v>92</v>
      </c>
      <c r="BU664" s="53" t="s">
        <v>92</v>
      </c>
      <c r="BV664" s="53" t="s">
        <v>92</v>
      </c>
      <c r="BW664" s="53" t="s">
        <v>92</v>
      </c>
      <c r="BX664" s="53" t="s">
        <v>92</v>
      </c>
      <c r="BY664" s="27" t="s">
        <v>17</v>
      </c>
      <c r="BZ664" s="27" t="s">
        <v>17</v>
      </c>
      <c r="CA664" s="27" t="s">
        <v>17</v>
      </c>
      <c r="CB664" s="27" t="s">
        <v>17</v>
      </c>
      <c r="CC664" s="27" t="s">
        <v>17</v>
      </c>
      <c r="CD664" s="27" t="s">
        <v>17</v>
      </c>
      <c r="CE664" s="27"/>
      <c r="CF664" s="35" t="s">
        <v>92</v>
      </c>
      <c r="CG664" s="27" t="s">
        <v>92</v>
      </c>
      <c r="CH664" s="27" t="s">
        <v>92</v>
      </c>
      <c r="CI664" s="27" t="s">
        <v>92</v>
      </c>
      <c r="CJ664" s="27" t="s">
        <v>92</v>
      </c>
      <c r="CK664" s="27" t="s">
        <v>92</v>
      </c>
      <c r="CL664" s="27" t="s">
        <v>92</v>
      </c>
      <c r="CM664" s="27" t="s">
        <v>92</v>
      </c>
      <c r="CN664" s="27" t="s">
        <v>92</v>
      </c>
      <c r="CO664" s="27" t="s">
        <v>92</v>
      </c>
      <c r="CP664" s="27" t="s">
        <v>92</v>
      </c>
      <c r="CQ664" s="27" t="s">
        <v>92</v>
      </c>
      <c r="CR664" s="27" t="s">
        <v>92</v>
      </c>
      <c r="CS664" s="27" t="s">
        <v>92</v>
      </c>
      <c r="CT664" s="27" t="s">
        <v>92</v>
      </c>
      <c r="CU664" s="59">
        <v>6299000</v>
      </c>
      <c r="CV664" s="80">
        <v>1</v>
      </c>
    </row>
    <row r="665" spans="1:100" ht="51">
      <c r="A665" s="4">
        <v>662</v>
      </c>
      <c r="B665" s="27" t="s">
        <v>746</v>
      </c>
      <c r="C665" s="27" t="s">
        <v>211</v>
      </c>
      <c r="D665" s="35" t="s">
        <v>687</v>
      </c>
      <c r="E665" s="35" t="s">
        <v>468</v>
      </c>
      <c r="F665" s="27" t="s">
        <v>800</v>
      </c>
      <c r="G665" s="35" t="s">
        <v>695</v>
      </c>
      <c r="H665" s="4" t="s">
        <v>679</v>
      </c>
      <c r="I665" s="6">
        <f>VLOOKUP(J665,[11]Fasecolda!$A$1:$B$263,2,FALSE)</f>
        <v>11106010</v>
      </c>
      <c r="J665" s="4" t="s">
        <v>1470</v>
      </c>
      <c r="K665" s="77" t="s">
        <v>92</v>
      </c>
      <c r="L665" s="61"/>
      <c r="M665" s="45" t="s">
        <v>92</v>
      </c>
      <c r="N665" s="29">
        <f>VLOOKUP(I665,[1]Hoja1!$A$2:$B$15532,2,FALSE)</f>
        <v>139900000</v>
      </c>
      <c r="O665" s="45" t="s">
        <v>92</v>
      </c>
      <c r="P665" s="4"/>
      <c r="Q665" s="4" t="s">
        <v>669</v>
      </c>
      <c r="R665" s="4" t="s">
        <v>92</v>
      </c>
      <c r="S665" s="4" t="s">
        <v>92</v>
      </c>
      <c r="T665" s="4" t="s">
        <v>92</v>
      </c>
      <c r="U665" s="4" t="s">
        <v>92</v>
      </c>
      <c r="V665" s="4" t="s">
        <v>92</v>
      </c>
      <c r="W665" s="4" t="s">
        <v>92</v>
      </c>
      <c r="X665" s="43">
        <v>1</v>
      </c>
      <c r="Y665" s="44"/>
      <c r="Z665" s="44"/>
      <c r="AA665" s="44"/>
      <c r="AB665" s="44"/>
      <c r="AC665" s="44"/>
      <c r="AD665" s="44"/>
      <c r="AE665" s="4" t="s">
        <v>16</v>
      </c>
      <c r="AF665" s="4" t="s">
        <v>16</v>
      </c>
      <c r="AG665" s="4" t="s">
        <v>16</v>
      </c>
      <c r="AH665" s="18">
        <v>1</v>
      </c>
      <c r="AI665" s="53" t="s">
        <v>92</v>
      </c>
      <c r="AJ665" s="53" t="s">
        <v>92</v>
      </c>
      <c r="AK665" s="53" t="s">
        <v>92</v>
      </c>
      <c r="AL665" s="53" t="s">
        <v>92</v>
      </c>
      <c r="AM665" s="53" t="s">
        <v>92</v>
      </c>
      <c r="AN665" s="53" t="s">
        <v>92</v>
      </c>
      <c r="AO665" s="53" t="s">
        <v>92</v>
      </c>
      <c r="AP665" s="53" t="s">
        <v>92</v>
      </c>
      <c r="AQ665" s="53" t="s">
        <v>92</v>
      </c>
      <c r="AR665" s="53" t="s">
        <v>92</v>
      </c>
      <c r="AS665" s="53" t="s">
        <v>92</v>
      </c>
      <c r="AT665" s="53" t="s">
        <v>92</v>
      </c>
      <c r="AU665" s="53" t="s">
        <v>92</v>
      </c>
      <c r="AV665" s="53" t="s">
        <v>92</v>
      </c>
      <c r="AW665" s="53" t="s">
        <v>92</v>
      </c>
      <c r="AX665" s="53" t="s">
        <v>92</v>
      </c>
      <c r="AY665" s="53" t="s">
        <v>92</v>
      </c>
      <c r="AZ665" s="53" t="s">
        <v>92</v>
      </c>
      <c r="BA665" s="53" t="s">
        <v>92</v>
      </c>
      <c r="BB665" s="53" t="s">
        <v>92</v>
      </c>
      <c r="BC665" s="53">
        <v>0</v>
      </c>
      <c r="BD665" s="53">
        <v>0</v>
      </c>
      <c r="BE665" s="53" t="s">
        <v>92</v>
      </c>
      <c r="BF665" s="53" t="s">
        <v>92</v>
      </c>
      <c r="BG665" s="53" t="s">
        <v>92</v>
      </c>
      <c r="BH665" s="53" t="s">
        <v>92</v>
      </c>
      <c r="BI665" s="53" t="s">
        <v>92</v>
      </c>
      <c r="BJ665" s="53" t="s">
        <v>92</v>
      </c>
      <c r="BK665" s="53" t="s">
        <v>92</v>
      </c>
      <c r="BL665" s="53" t="s">
        <v>92</v>
      </c>
      <c r="BM665" s="53" t="s">
        <v>92</v>
      </c>
      <c r="BN665" s="53" t="s">
        <v>92</v>
      </c>
      <c r="BO665" s="53" t="s">
        <v>92</v>
      </c>
      <c r="BP665" s="53" t="s">
        <v>92</v>
      </c>
      <c r="BQ665" s="53" t="s">
        <v>92</v>
      </c>
      <c r="BR665" s="53" t="s">
        <v>92</v>
      </c>
      <c r="BS665" s="53" t="s">
        <v>92</v>
      </c>
      <c r="BT665" s="53" t="s">
        <v>92</v>
      </c>
      <c r="BU665" s="53" t="s">
        <v>92</v>
      </c>
      <c r="BV665" s="53" t="s">
        <v>92</v>
      </c>
      <c r="BW665" s="53" t="s">
        <v>92</v>
      </c>
      <c r="BX665" s="53" t="s">
        <v>92</v>
      </c>
      <c r="BY665" s="27"/>
      <c r="BZ665" s="27"/>
      <c r="CA665" s="27"/>
      <c r="CB665" s="27"/>
      <c r="CC665" s="27"/>
      <c r="CD665" s="27"/>
      <c r="CE665" s="27"/>
      <c r="CF665" s="35" t="s">
        <v>92</v>
      </c>
      <c r="CG665" s="27" t="s">
        <v>92</v>
      </c>
      <c r="CH665" s="27" t="s">
        <v>92</v>
      </c>
      <c r="CI665" s="27" t="s">
        <v>92</v>
      </c>
      <c r="CJ665" s="27" t="s">
        <v>92</v>
      </c>
      <c r="CK665" s="27" t="s">
        <v>92</v>
      </c>
      <c r="CL665" s="27" t="s">
        <v>92</v>
      </c>
      <c r="CM665" s="27" t="s">
        <v>92</v>
      </c>
      <c r="CN665" s="27" t="s">
        <v>92</v>
      </c>
      <c r="CO665" s="27" t="s">
        <v>92</v>
      </c>
      <c r="CP665" s="27" t="s">
        <v>92</v>
      </c>
      <c r="CQ665" s="27" t="s">
        <v>92</v>
      </c>
      <c r="CR665" s="27" t="s">
        <v>92</v>
      </c>
      <c r="CS665" s="27" t="s">
        <v>92</v>
      </c>
      <c r="CT665" s="27" t="s">
        <v>92</v>
      </c>
      <c r="CU665" s="59">
        <v>6299507</v>
      </c>
      <c r="CV665" s="80">
        <v>1</v>
      </c>
    </row>
    <row r="666" spans="1:100" ht="38.25">
      <c r="A666" s="4">
        <v>663</v>
      </c>
      <c r="B666" s="27" t="s">
        <v>88</v>
      </c>
      <c r="C666" s="27" t="s">
        <v>214</v>
      </c>
      <c r="D666" s="27" t="s">
        <v>757</v>
      </c>
      <c r="E666" s="27" t="s">
        <v>699</v>
      </c>
      <c r="F666" s="27" t="s">
        <v>92</v>
      </c>
      <c r="G666" s="27" t="s">
        <v>2186</v>
      </c>
      <c r="H666" s="4" t="s">
        <v>505</v>
      </c>
      <c r="I666" s="4">
        <v>1611175</v>
      </c>
      <c r="J666" s="4" t="s">
        <v>1471</v>
      </c>
      <c r="K666" s="77" t="s">
        <v>92</v>
      </c>
      <c r="L666" s="4">
        <v>122</v>
      </c>
      <c r="M666" s="4" t="s">
        <v>92</v>
      </c>
      <c r="N666" s="29">
        <f>VLOOKUP(I666,[1]Hoja1!$A$2:$B$15532,2,FALSE)</f>
        <v>147800000</v>
      </c>
      <c r="O666" s="4" t="s">
        <v>92</v>
      </c>
      <c r="P666" s="4" t="s">
        <v>206</v>
      </c>
      <c r="Q666" s="4" t="s">
        <v>390</v>
      </c>
      <c r="R666" s="45" t="s">
        <v>759</v>
      </c>
      <c r="S666" s="4">
        <v>5200</v>
      </c>
      <c r="T666" s="4">
        <v>2164</v>
      </c>
      <c r="U666" s="46">
        <v>3036</v>
      </c>
      <c r="V666" s="61" t="s">
        <v>1575</v>
      </c>
      <c r="W666" s="4" t="s">
        <v>92</v>
      </c>
      <c r="X666" s="45">
        <v>2</v>
      </c>
      <c r="Y666" s="11">
        <v>0.05</v>
      </c>
      <c r="Z666" s="11">
        <v>0.05</v>
      </c>
      <c r="AA666" s="11">
        <v>0.05</v>
      </c>
      <c r="AB666" s="11">
        <v>0.05</v>
      </c>
      <c r="AC666" s="11">
        <v>0.06</v>
      </c>
      <c r="AD666" s="11">
        <v>7.0000000000000007E-2</v>
      </c>
      <c r="AE666" s="4" t="s">
        <v>16</v>
      </c>
      <c r="AF666" s="4" t="s">
        <v>16</v>
      </c>
      <c r="AG666" s="4" t="s">
        <v>16</v>
      </c>
      <c r="AH666" s="5">
        <v>1</v>
      </c>
      <c r="AI666" s="53" t="s">
        <v>92</v>
      </c>
      <c r="AJ666" s="53">
        <v>327935.39390377922</v>
      </c>
      <c r="AK666" s="53">
        <v>468479.13414825604</v>
      </c>
      <c r="AL666" s="53">
        <v>4725250.9030680908</v>
      </c>
      <c r="AM666" s="53" t="s">
        <v>92</v>
      </c>
      <c r="AN666" s="53">
        <v>7428024.7740619192</v>
      </c>
      <c r="AO666" s="53">
        <v>323175.44548195205</v>
      </c>
      <c r="AP666" s="53">
        <v>819838.48475944798</v>
      </c>
      <c r="AQ666" s="53">
        <v>78710.507103334588</v>
      </c>
      <c r="AR666" s="53">
        <v>924181.56463792326</v>
      </c>
      <c r="AS666" s="53">
        <v>16271507.894614559</v>
      </c>
      <c r="AT666" s="53">
        <v>13227646.140656639</v>
      </c>
      <c r="AU666" s="53" t="s">
        <v>92</v>
      </c>
      <c r="AV666" s="53" t="s">
        <v>92</v>
      </c>
      <c r="AW666" s="53" t="s">
        <v>92</v>
      </c>
      <c r="AX666" s="53" t="s">
        <v>92</v>
      </c>
      <c r="AY666" s="53" t="s">
        <v>92</v>
      </c>
      <c r="AZ666" s="53">
        <v>1771560.1088716586</v>
      </c>
      <c r="BA666" s="53">
        <v>2505236.0114879999</v>
      </c>
      <c r="BB666" s="53">
        <v>838471.17759488989</v>
      </c>
      <c r="BC666" s="53">
        <v>939463.50430799997</v>
      </c>
      <c r="BD666" s="53">
        <v>106267.10113529798</v>
      </c>
      <c r="BE666" s="53">
        <v>1296872.9998869356</v>
      </c>
      <c r="BF666" s="53" t="s">
        <v>92</v>
      </c>
      <c r="BG666" s="53">
        <v>3460983.5498706717</v>
      </c>
      <c r="BH666" s="53">
        <v>79700.325851473492</v>
      </c>
      <c r="BI666" s="53">
        <v>1420468.8185136961</v>
      </c>
      <c r="BJ666" s="53" t="s">
        <v>92</v>
      </c>
      <c r="BK666" s="53" t="s">
        <v>92</v>
      </c>
      <c r="BL666" s="53" t="s">
        <v>92</v>
      </c>
      <c r="BM666" s="53">
        <v>1753665.2080415997</v>
      </c>
      <c r="BN666" s="53">
        <v>4835105.5021718396</v>
      </c>
      <c r="BO666" s="53">
        <v>79700.325851473492</v>
      </c>
      <c r="BP666" s="53">
        <v>4361540.738920263</v>
      </c>
      <c r="BQ666" s="53">
        <v>10397042.602176636</v>
      </c>
      <c r="BR666" s="53">
        <v>5012413.5808849027</v>
      </c>
      <c r="BS666" s="53">
        <v>1240091.8256865598</v>
      </c>
      <c r="BT666" s="53" t="s">
        <v>92</v>
      </c>
      <c r="BU666" s="53" t="s">
        <v>92</v>
      </c>
      <c r="BV666" s="53" t="s">
        <v>92</v>
      </c>
      <c r="BW666" s="53" t="s">
        <v>92</v>
      </c>
      <c r="BX666" s="55" t="s">
        <v>92</v>
      </c>
      <c r="BY666" s="4" t="s">
        <v>92</v>
      </c>
      <c r="BZ666" s="4" t="s">
        <v>92</v>
      </c>
      <c r="CA666" s="4" t="s">
        <v>92</v>
      </c>
      <c r="CB666" s="4" t="s">
        <v>92</v>
      </c>
      <c r="CC666" s="4" t="s">
        <v>92</v>
      </c>
      <c r="CD666" s="4" t="s">
        <v>92</v>
      </c>
      <c r="CE666" s="4" t="s">
        <v>92</v>
      </c>
      <c r="CF666" s="4" t="s">
        <v>92</v>
      </c>
      <c r="CG666" s="4" t="s">
        <v>92</v>
      </c>
      <c r="CH666" s="4" t="s">
        <v>92</v>
      </c>
      <c r="CI666" s="4" t="s">
        <v>92</v>
      </c>
      <c r="CJ666" s="4" t="s">
        <v>92</v>
      </c>
      <c r="CK666" s="4" t="s">
        <v>92</v>
      </c>
      <c r="CL666" s="4" t="s">
        <v>92</v>
      </c>
      <c r="CM666" s="31" t="s">
        <v>17</v>
      </c>
      <c r="CN666" s="31" t="s">
        <v>17</v>
      </c>
      <c r="CO666" s="31" t="s">
        <v>17</v>
      </c>
      <c r="CP666" s="31" t="s">
        <v>17</v>
      </c>
      <c r="CQ666" s="31" t="s">
        <v>17</v>
      </c>
      <c r="CR666" s="31" t="s">
        <v>17</v>
      </c>
      <c r="CS666" s="27"/>
      <c r="CT666" s="27"/>
      <c r="CU666" s="56">
        <v>11584921.551529769</v>
      </c>
      <c r="CV666" s="80">
        <v>1</v>
      </c>
    </row>
    <row r="667" spans="1:100" ht="38.25">
      <c r="A667" s="4">
        <v>664</v>
      </c>
      <c r="B667" s="27" t="s">
        <v>88</v>
      </c>
      <c r="C667" s="27" t="s">
        <v>214</v>
      </c>
      <c r="D667" s="27" t="s">
        <v>757</v>
      </c>
      <c r="E667" s="27" t="s">
        <v>699</v>
      </c>
      <c r="F667" s="27" t="s">
        <v>92</v>
      </c>
      <c r="G667" s="27" t="s">
        <v>2187</v>
      </c>
      <c r="H667" s="4" t="s">
        <v>505</v>
      </c>
      <c r="I667" s="4">
        <v>1611177</v>
      </c>
      <c r="J667" s="4" t="s">
        <v>1472</v>
      </c>
      <c r="K667" s="77" t="s">
        <v>92</v>
      </c>
      <c r="L667" s="4">
        <v>122</v>
      </c>
      <c r="M667" s="4" t="s">
        <v>92</v>
      </c>
      <c r="N667" s="29">
        <f>VLOOKUP(I667,[1]Hoja1!$A$2:$B$15532,2,FALSE)</f>
        <v>154700000</v>
      </c>
      <c r="O667" s="4" t="s">
        <v>92</v>
      </c>
      <c r="P667" s="4" t="s">
        <v>206</v>
      </c>
      <c r="Q667" s="4" t="s">
        <v>390</v>
      </c>
      <c r="R667" s="45" t="s">
        <v>759</v>
      </c>
      <c r="S667" s="4">
        <v>5200</v>
      </c>
      <c r="T667" s="4">
        <v>2214</v>
      </c>
      <c r="U667" s="46">
        <v>2986</v>
      </c>
      <c r="V667" s="61" t="s">
        <v>1575</v>
      </c>
      <c r="W667" s="4" t="s">
        <v>92</v>
      </c>
      <c r="X667" s="45">
        <v>2</v>
      </c>
      <c r="Y667" s="11">
        <v>0.05</v>
      </c>
      <c r="Z667" s="11">
        <v>0.05</v>
      </c>
      <c r="AA667" s="11">
        <v>0.05</v>
      </c>
      <c r="AB667" s="11">
        <v>0.05</v>
      </c>
      <c r="AC667" s="11">
        <v>0.06</v>
      </c>
      <c r="AD667" s="11">
        <v>7.0000000000000007E-2</v>
      </c>
      <c r="AE667" s="4" t="s">
        <v>16</v>
      </c>
      <c r="AF667" s="4" t="s">
        <v>16</v>
      </c>
      <c r="AG667" s="4" t="s">
        <v>16</v>
      </c>
      <c r="AH667" s="5">
        <v>1</v>
      </c>
      <c r="AI667" s="53" t="s">
        <v>92</v>
      </c>
      <c r="AJ667" s="53">
        <v>327935.39390377922</v>
      </c>
      <c r="AK667" s="53">
        <v>468479.13414825604</v>
      </c>
      <c r="AL667" s="53">
        <v>4725250.9030680908</v>
      </c>
      <c r="AM667" s="53" t="s">
        <v>92</v>
      </c>
      <c r="AN667" s="53">
        <v>7428024.7740619192</v>
      </c>
      <c r="AO667" s="53">
        <v>323175.44548195205</v>
      </c>
      <c r="AP667" s="53">
        <v>819838.48475944798</v>
      </c>
      <c r="AQ667" s="53">
        <v>78710.507103334588</v>
      </c>
      <c r="AR667" s="53">
        <v>924181.56463792326</v>
      </c>
      <c r="AS667" s="53">
        <v>17223497.578979999</v>
      </c>
      <c r="AT667" s="53">
        <v>15795513.05243184</v>
      </c>
      <c r="AU667" s="53" t="s">
        <v>92</v>
      </c>
      <c r="AV667" s="53" t="s">
        <v>92</v>
      </c>
      <c r="AW667" s="53" t="s">
        <v>92</v>
      </c>
      <c r="AX667" s="53" t="s">
        <v>92</v>
      </c>
      <c r="AY667" s="53" t="s">
        <v>92</v>
      </c>
      <c r="AZ667" s="53">
        <v>1771560.1088716586</v>
      </c>
      <c r="BA667" s="53">
        <v>2505236.0114879999</v>
      </c>
      <c r="BB667" s="53">
        <v>838471.17759488989</v>
      </c>
      <c r="BC667" s="53">
        <v>939463.50430799997</v>
      </c>
      <c r="BD667" s="53">
        <v>106267.10113529798</v>
      </c>
      <c r="BE667" s="53">
        <v>1296872.9998869356</v>
      </c>
      <c r="BF667" s="53" t="s">
        <v>92</v>
      </c>
      <c r="BG667" s="53">
        <v>3460983.5498706717</v>
      </c>
      <c r="BH667" s="53">
        <v>79700.325851473492</v>
      </c>
      <c r="BI667" s="53">
        <v>1420468.8185136961</v>
      </c>
      <c r="BJ667" s="53" t="s">
        <v>92</v>
      </c>
      <c r="BK667" s="53" t="s">
        <v>92</v>
      </c>
      <c r="BL667" s="53" t="s">
        <v>92</v>
      </c>
      <c r="BM667" s="53">
        <v>1753665.2080415997</v>
      </c>
      <c r="BN667" s="53">
        <v>4835105.5021718396</v>
      </c>
      <c r="BO667" s="53">
        <v>79700.325851473492</v>
      </c>
      <c r="BP667" s="53">
        <v>4361540.738920263</v>
      </c>
      <c r="BQ667" s="53">
        <v>10397042.602176636</v>
      </c>
      <c r="BR667" s="53">
        <v>5012413.5808849027</v>
      </c>
      <c r="BS667" s="53">
        <v>1240091.8256865598</v>
      </c>
      <c r="BT667" s="53" t="s">
        <v>92</v>
      </c>
      <c r="BU667" s="53" t="s">
        <v>92</v>
      </c>
      <c r="BV667" s="53" t="s">
        <v>92</v>
      </c>
      <c r="BW667" s="53" t="s">
        <v>92</v>
      </c>
      <c r="BX667" s="55" t="s">
        <v>92</v>
      </c>
      <c r="BY667" s="4" t="s">
        <v>92</v>
      </c>
      <c r="BZ667" s="4" t="s">
        <v>92</v>
      </c>
      <c r="CA667" s="4" t="s">
        <v>92</v>
      </c>
      <c r="CB667" s="4" t="s">
        <v>92</v>
      </c>
      <c r="CC667" s="4" t="s">
        <v>92</v>
      </c>
      <c r="CD667" s="4" t="s">
        <v>92</v>
      </c>
      <c r="CE667" s="4" t="s">
        <v>92</v>
      </c>
      <c r="CF667" s="4" t="s">
        <v>92</v>
      </c>
      <c r="CG667" s="4" t="s">
        <v>92</v>
      </c>
      <c r="CH667" s="4" t="s">
        <v>92</v>
      </c>
      <c r="CI667" s="4" t="s">
        <v>92</v>
      </c>
      <c r="CJ667" s="4" t="s">
        <v>92</v>
      </c>
      <c r="CK667" s="4" t="s">
        <v>92</v>
      </c>
      <c r="CL667" s="4" t="s">
        <v>92</v>
      </c>
      <c r="CM667" s="31" t="s">
        <v>17</v>
      </c>
      <c r="CN667" s="31" t="s">
        <v>17</v>
      </c>
      <c r="CO667" s="31" t="s">
        <v>17</v>
      </c>
      <c r="CP667" s="31" t="s">
        <v>17</v>
      </c>
      <c r="CQ667" s="31" t="s">
        <v>17</v>
      </c>
      <c r="CR667" s="31" t="s">
        <v>17</v>
      </c>
      <c r="CS667" s="27"/>
      <c r="CT667" s="27"/>
      <c r="CU667" s="56">
        <v>11584921.551529769</v>
      </c>
      <c r="CV667" s="80">
        <v>1</v>
      </c>
    </row>
    <row r="668" spans="1:100" ht="38.25">
      <c r="A668" s="4">
        <v>665</v>
      </c>
      <c r="B668" s="27" t="s">
        <v>88</v>
      </c>
      <c r="C668" s="27" t="s">
        <v>214</v>
      </c>
      <c r="D668" s="27" t="s">
        <v>757</v>
      </c>
      <c r="E668" s="27" t="s">
        <v>699</v>
      </c>
      <c r="F668" s="27" t="s">
        <v>92</v>
      </c>
      <c r="G668" s="27" t="s">
        <v>2050</v>
      </c>
      <c r="H668" s="4" t="s">
        <v>505</v>
      </c>
      <c r="I668" s="4">
        <v>1611172</v>
      </c>
      <c r="J668" s="4" t="s">
        <v>1473</v>
      </c>
      <c r="K668" s="77" t="s">
        <v>92</v>
      </c>
      <c r="L668" s="4">
        <v>153</v>
      </c>
      <c r="M668" s="4" t="s">
        <v>92</v>
      </c>
      <c r="N668" s="29">
        <f>VLOOKUP(I668,[1]Hoja1!$A$2:$B$15532,2,FALSE)</f>
        <v>184700000</v>
      </c>
      <c r="O668" s="4" t="s">
        <v>92</v>
      </c>
      <c r="P668" s="4" t="s">
        <v>206</v>
      </c>
      <c r="Q668" s="4" t="s">
        <v>390</v>
      </c>
      <c r="R668" s="45" t="s">
        <v>759</v>
      </c>
      <c r="S668" s="4">
        <v>7500</v>
      </c>
      <c r="T668" s="4">
        <v>2718</v>
      </c>
      <c r="U668" s="46">
        <v>4782</v>
      </c>
      <c r="V668" s="61" t="s">
        <v>1575</v>
      </c>
      <c r="W668" s="4" t="s">
        <v>92</v>
      </c>
      <c r="X668" s="45">
        <v>3</v>
      </c>
      <c r="Y668" s="11">
        <v>0.05</v>
      </c>
      <c r="Z668" s="11">
        <v>0.05</v>
      </c>
      <c r="AA668" s="11">
        <v>0.05</v>
      </c>
      <c r="AB668" s="11">
        <v>0.05</v>
      </c>
      <c r="AC668" s="11">
        <v>0.06</v>
      </c>
      <c r="AD668" s="11">
        <v>7.0000000000000007E-2</v>
      </c>
      <c r="AE668" s="4" t="s">
        <v>16</v>
      </c>
      <c r="AF668" s="4" t="s">
        <v>16</v>
      </c>
      <c r="AG668" s="4" t="s">
        <v>16</v>
      </c>
      <c r="AH668" s="5">
        <v>1</v>
      </c>
      <c r="AI668" s="53" t="s">
        <v>92</v>
      </c>
      <c r="AJ668" s="53">
        <v>327935.39390377922</v>
      </c>
      <c r="AK668" s="53">
        <v>468479.13414825604</v>
      </c>
      <c r="AL668" s="53">
        <v>4725250.9030680908</v>
      </c>
      <c r="AM668" s="53" t="s">
        <v>92</v>
      </c>
      <c r="AN668" s="53">
        <v>7428024.7740619192</v>
      </c>
      <c r="AO668" s="53">
        <v>323175.44548195205</v>
      </c>
      <c r="AP668" s="53">
        <v>819838.48475944798</v>
      </c>
      <c r="AQ668" s="53">
        <v>78710.507103334588</v>
      </c>
      <c r="AR668" s="53">
        <v>924181.56463792326</v>
      </c>
      <c r="AS668" s="53">
        <v>18826848.62633232</v>
      </c>
      <c r="AT668" s="53">
        <v>17060657.238233279</v>
      </c>
      <c r="AU668" s="53" t="s">
        <v>92</v>
      </c>
      <c r="AV668" s="53" t="s">
        <v>92</v>
      </c>
      <c r="AW668" s="53" t="s">
        <v>92</v>
      </c>
      <c r="AX668" s="53" t="s">
        <v>92</v>
      </c>
      <c r="AY668" s="53" t="s">
        <v>92</v>
      </c>
      <c r="AZ668" s="53">
        <v>1771560.1088716586</v>
      </c>
      <c r="BA668" s="53">
        <v>2505236.0114879999</v>
      </c>
      <c r="BB668" s="53">
        <v>838471.17759488989</v>
      </c>
      <c r="BC668" s="53">
        <v>939463.50430799997</v>
      </c>
      <c r="BD668" s="53">
        <v>106267.10113529798</v>
      </c>
      <c r="BE668" s="53">
        <v>1296872.9998869356</v>
      </c>
      <c r="BF668" s="53" t="s">
        <v>92</v>
      </c>
      <c r="BG668" s="53">
        <v>3460983.5498706717</v>
      </c>
      <c r="BH668" s="53">
        <v>79700.325851473492</v>
      </c>
      <c r="BI668" s="53">
        <v>1420468.8185136961</v>
      </c>
      <c r="BJ668" s="53" t="s">
        <v>92</v>
      </c>
      <c r="BK668" s="53" t="s">
        <v>92</v>
      </c>
      <c r="BL668" s="53" t="s">
        <v>92</v>
      </c>
      <c r="BM668" s="53">
        <v>1753665.2080415997</v>
      </c>
      <c r="BN668" s="53">
        <v>4835105.5021718396</v>
      </c>
      <c r="BO668" s="53">
        <v>79700.325851473492</v>
      </c>
      <c r="BP668" s="53">
        <v>4361540.738920263</v>
      </c>
      <c r="BQ668" s="53">
        <v>10397042.602176636</v>
      </c>
      <c r="BR668" s="53">
        <v>5012413.5808849027</v>
      </c>
      <c r="BS668" s="53">
        <v>1240091.8256865598</v>
      </c>
      <c r="BT668" s="53" t="s">
        <v>92</v>
      </c>
      <c r="BU668" s="53" t="s">
        <v>92</v>
      </c>
      <c r="BV668" s="53" t="s">
        <v>92</v>
      </c>
      <c r="BW668" s="53" t="s">
        <v>92</v>
      </c>
      <c r="BX668" s="55" t="s">
        <v>92</v>
      </c>
      <c r="BY668" s="4" t="s">
        <v>92</v>
      </c>
      <c r="BZ668" s="4" t="s">
        <v>92</v>
      </c>
      <c r="CA668" s="4" t="s">
        <v>92</v>
      </c>
      <c r="CB668" s="4" t="s">
        <v>92</v>
      </c>
      <c r="CC668" s="4" t="s">
        <v>92</v>
      </c>
      <c r="CD668" s="4" t="s">
        <v>92</v>
      </c>
      <c r="CE668" s="4" t="s">
        <v>92</v>
      </c>
      <c r="CF668" s="4" t="s">
        <v>92</v>
      </c>
      <c r="CG668" s="4" t="s">
        <v>92</v>
      </c>
      <c r="CH668" s="4" t="s">
        <v>92</v>
      </c>
      <c r="CI668" s="4" t="s">
        <v>92</v>
      </c>
      <c r="CJ668" s="4" t="s">
        <v>92</v>
      </c>
      <c r="CK668" s="4" t="s">
        <v>92</v>
      </c>
      <c r="CL668" s="4" t="s">
        <v>92</v>
      </c>
      <c r="CM668" s="31" t="s">
        <v>17</v>
      </c>
      <c r="CN668" s="31" t="s">
        <v>17</v>
      </c>
      <c r="CO668" s="31" t="s">
        <v>16</v>
      </c>
      <c r="CP668" s="31" t="s">
        <v>17</v>
      </c>
      <c r="CQ668" s="31" t="s">
        <v>17</v>
      </c>
      <c r="CR668" s="31" t="s">
        <v>17</v>
      </c>
      <c r="CS668" s="27"/>
      <c r="CT668" s="27"/>
      <c r="CU668" s="56">
        <v>12394607.567352662</v>
      </c>
      <c r="CV668" s="80">
        <v>1</v>
      </c>
    </row>
    <row r="669" spans="1:100" ht="38.25">
      <c r="A669" s="4">
        <v>666</v>
      </c>
      <c r="B669" s="27" t="s">
        <v>88</v>
      </c>
      <c r="C669" s="27" t="s">
        <v>214</v>
      </c>
      <c r="D669" s="27" t="s">
        <v>757</v>
      </c>
      <c r="E669" s="27" t="s">
        <v>699</v>
      </c>
      <c r="F669" s="27" t="s">
        <v>92</v>
      </c>
      <c r="G669" s="27" t="s">
        <v>623</v>
      </c>
      <c r="H669" s="4" t="s">
        <v>505</v>
      </c>
      <c r="I669" s="4">
        <v>1611169</v>
      </c>
      <c r="J669" s="4" t="s">
        <v>1474</v>
      </c>
      <c r="K669" s="77" t="s">
        <v>92</v>
      </c>
      <c r="L669" s="4">
        <v>153</v>
      </c>
      <c r="M669" s="4" t="s">
        <v>92</v>
      </c>
      <c r="N669" s="29">
        <f>VLOOKUP(I669,[1]Hoja1!$A$2:$B$15532,2,FALSE)</f>
        <v>234100000</v>
      </c>
      <c r="O669" s="4" t="s">
        <v>92</v>
      </c>
      <c r="P669" s="4" t="s">
        <v>206</v>
      </c>
      <c r="Q669" s="4" t="s">
        <v>390</v>
      </c>
      <c r="R669" s="45" t="s">
        <v>759</v>
      </c>
      <c r="S669" s="4">
        <v>7500</v>
      </c>
      <c r="T669" s="4">
        <v>2825</v>
      </c>
      <c r="U669" s="46">
        <v>4675</v>
      </c>
      <c r="V669" s="61" t="s">
        <v>1575</v>
      </c>
      <c r="W669" s="4" t="s">
        <v>92</v>
      </c>
      <c r="X669" s="45">
        <v>3</v>
      </c>
      <c r="Y669" s="11">
        <v>0.08</v>
      </c>
      <c r="Z669" s="11">
        <v>0.08</v>
      </c>
      <c r="AA669" s="11">
        <v>0.08</v>
      </c>
      <c r="AB669" s="11">
        <v>0.08</v>
      </c>
      <c r="AC669" s="11">
        <v>0.09</v>
      </c>
      <c r="AD669" s="11">
        <v>0.1</v>
      </c>
      <c r="AE669" s="4" t="s">
        <v>16</v>
      </c>
      <c r="AF669" s="4" t="s">
        <v>16</v>
      </c>
      <c r="AG669" s="4" t="s">
        <v>16</v>
      </c>
      <c r="AH669" s="5">
        <v>1</v>
      </c>
      <c r="AI669" s="53" t="s">
        <v>92</v>
      </c>
      <c r="AJ669" s="53">
        <v>327935.39390377922</v>
      </c>
      <c r="AK669" s="53">
        <v>468479.13414825604</v>
      </c>
      <c r="AL669" s="53">
        <v>4725250.9030680908</v>
      </c>
      <c r="AM669" s="53" t="s">
        <v>92</v>
      </c>
      <c r="AN669" s="53">
        <v>7428024.7740619192</v>
      </c>
      <c r="AO669" s="53">
        <v>323175.44548195205</v>
      </c>
      <c r="AP669" s="53">
        <v>819838.48475944798</v>
      </c>
      <c r="AQ669" s="53">
        <v>78710.507103334588</v>
      </c>
      <c r="AR669" s="53">
        <v>924181.56463792326</v>
      </c>
      <c r="AS669" s="53">
        <v>18826848.62633232</v>
      </c>
      <c r="AT669" s="53">
        <v>17060657.238233279</v>
      </c>
      <c r="AU669" s="53" t="s">
        <v>92</v>
      </c>
      <c r="AV669" s="53" t="s">
        <v>92</v>
      </c>
      <c r="AW669" s="53" t="s">
        <v>92</v>
      </c>
      <c r="AX669" s="53" t="s">
        <v>92</v>
      </c>
      <c r="AY669" s="53" t="s">
        <v>92</v>
      </c>
      <c r="AZ669" s="53">
        <v>1771560.1088716586</v>
      </c>
      <c r="BA669" s="53">
        <v>2505236.0114879999</v>
      </c>
      <c r="BB669" s="53">
        <v>838471.17759488989</v>
      </c>
      <c r="BC669" s="53">
        <v>939463.50430799997</v>
      </c>
      <c r="BD669" s="53">
        <v>106267.10113529798</v>
      </c>
      <c r="BE669" s="53">
        <v>1296872.9998869356</v>
      </c>
      <c r="BF669" s="53" t="s">
        <v>92</v>
      </c>
      <c r="BG669" s="53">
        <v>3460983.5498706717</v>
      </c>
      <c r="BH669" s="53">
        <v>79700.325851473492</v>
      </c>
      <c r="BI669" s="53">
        <v>1420468.8185136961</v>
      </c>
      <c r="BJ669" s="53" t="s">
        <v>92</v>
      </c>
      <c r="BK669" s="53" t="s">
        <v>92</v>
      </c>
      <c r="BL669" s="53" t="s">
        <v>92</v>
      </c>
      <c r="BM669" s="53">
        <v>1753665.2080415997</v>
      </c>
      <c r="BN669" s="53">
        <v>4835105.5021718396</v>
      </c>
      <c r="BO669" s="53">
        <v>79700.325851473492</v>
      </c>
      <c r="BP669" s="53">
        <v>4361540.738920263</v>
      </c>
      <c r="BQ669" s="53">
        <v>10397042.602176636</v>
      </c>
      <c r="BR669" s="53">
        <v>1.252618005744</v>
      </c>
      <c r="BS669" s="53">
        <v>1240091.8256865598</v>
      </c>
      <c r="BT669" s="53" t="s">
        <v>92</v>
      </c>
      <c r="BU669" s="53" t="s">
        <v>92</v>
      </c>
      <c r="BV669" s="53" t="s">
        <v>92</v>
      </c>
      <c r="BW669" s="53" t="s">
        <v>92</v>
      </c>
      <c r="BX669" s="55" t="s">
        <v>92</v>
      </c>
      <c r="BY669" s="4" t="s">
        <v>92</v>
      </c>
      <c r="BZ669" s="4" t="s">
        <v>92</v>
      </c>
      <c r="CA669" s="4" t="s">
        <v>92</v>
      </c>
      <c r="CB669" s="4" t="s">
        <v>92</v>
      </c>
      <c r="CC669" s="4" t="s">
        <v>92</v>
      </c>
      <c r="CD669" s="4" t="s">
        <v>92</v>
      </c>
      <c r="CE669" s="4" t="s">
        <v>92</v>
      </c>
      <c r="CF669" s="4" t="s">
        <v>92</v>
      </c>
      <c r="CG669" s="4" t="s">
        <v>92</v>
      </c>
      <c r="CH669" s="4" t="s">
        <v>92</v>
      </c>
      <c r="CI669" s="4" t="s">
        <v>92</v>
      </c>
      <c r="CJ669" s="4" t="s">
        <v>92</v>
      </c>
      <c r="CK669" s="4" t="s">
        <v>92</v>
      </c>
      <c r="CL669" s="4" t="s">
        <v>92</v>
      </c>
      <c r="CM669" s="31" t="s">
        <v>17</v>
      </c>
      <c r="CN669" s="31" t="s">
        <v>17</v>
      </c>
      <c r="CO669" s="31" t="s">
        <v>17</v>
      </c>
      <c r="CP669" s="31" t="s">
        <v>17</v>
      </c>
      <c r="CQ669" s="31" t="s">
        <v>17</v>
      </c>
      <c r="CR669" s="31" t="s">
        <v>17</v>
      </c>
      <c r="CS669" s="27"/>
      <c r="CT669" s="27"/>
      <c r="CU669" s="56">
        <v>13220922.087201806</v>
      </c>
      <c r="CV669" s="80">
        <v>1</v>
      </c>
    </row>
    <row r="670" spans="1:100" ht="51">
      <c r="A670" s="4">
        <v>667</v>
      </c>
      <c r="B670" s="27" t="s">
        <v>88</v>
      </c>
      <c r="C670" s="27" t="s">
        <v>214</v>
      </c>
      <c r="D670" s="27" t="s">
        <v>757</v>
      </c>
      <c r="E670" s="27" t="s">
        <v>699</v>
      </c>
      <c r="F670" s="27" t="s">
        <v>92</v>
      </c>
      <c r="G670" s="27" t="s">
        <v>2051</v>
      </c>
      <c r="H670" s="4" t="s">
        <v>505</v>
      </c>
      <c r="I670" s="4">
        <v>1611171</v>
      </c>
      <c r="J670" s="4" t="s">
        <v>1475</v>
      </c>
      <c r="K670" s="77" t="s">
        <v>92</v>
      </c>
      <c r="L670" s="4">
        <v>153</v>
      </c>
      <c r="M670" s="4" t="s">
        <v>92</v>
      </c>
      <c r="N670" s="29">
        <f>VLOOKUP(I670,[1]Hoja1!$A$2:$B$15532,2,FALSE)</f>
        <v>200200000</v>
      </c>
      <c r="O670" s="4" t="s">
        <v>92</v>
      </c>
      <c r="P670" s="4" t="s">
        <v>206</v>
      </c>
      <c r="Q670" s="4" t="s">
        <v>390</v>
      </c>
      <c r="R670" s="45" t="s">
        <v>759</v>
      </c>
      <c r="S670" s="4">
        <v>8500</v>
      </c>
      <c r="T670" s="4">
        <v>2833</v>
      </c>
      <c r="U670" s="46">
        <v>5667</v>
      </c>
      <c r="V670" s="61" t="s">
        <v>1579</v>
      </c>
      <c r="W670" s="4" t="s">
        <v>92</v>
      </c>
      <c r="X670" s="45">
        <f>VLOOKUP(J670,'[2]Camion cabsen 2eje 5a7 ton'!$E$82:$F$100,2,FALSE)</f>
        <v>3</v>
      </c>
      <c r="Y670" s="11">
        <v>0.08</v>
      </c>
      <c r="Z670" s="11">
        <v>0.08</v>
      </c>
      <c r="AA670" s="11">
        <v>0.08</v>
      </c>
      <c r="AB670" s="11">
        <v>0.08</v>
      </c>
      <c r="AC670" s="11">
        <v>0.09</v>
      </c>
      <c r="AD670" s="11">
        <v>0.1</v>
      </c>
      <c r="AE670" s="4" t="s">
        <v>16</v>
      </c>
      <c r="AF670" s="4" t="s">
        <v>16</v>
      </c>
      <c r="AG670" s="4" t="s">
        <v>16</v>
      </c>
      <c r="AH670" s="5">
        <v>1</v>
      </c>
      <c r="AI670" s="53" t="s">
        <v>92</v>
      </c>
      <c r="AJ670" s="53">
        <v>327935.39390377922</v>
      </c>
      <c r="AK670" s="53">
        <v>468479.13414825604</v>
      </c>
      <c r="AL670" s="53">
        <v>4725250.9030680908</v>
      </c>
      <c r="AM670" s="53" t="s">
        <v>92</v>
      </c>
      <c r="AN670" s="53">
        <v>7428024.7740619192</v>
      </c>
      <c r="AO670" s="53">
        <v>323175.44548195205</v>
      </c>
      <c r="AP670" s="53">
        <v>819838.48475944798</v>
      </c>
      <c r="AQ670" s="53">
        <v>78710.507103334588</v>
      </c>
      <c r="AR670" s="53">
        <v>924181.56463792326</v>
      </c>
      <c r="AS670" s="53">
        <v>21620186.779141441</v>
      </c>
      <c r="AT670" s="53">
        <v>19728733.590468001</v>
      </c>
      <c r="AU670" s="53" t="s">
        <v>92</v>
      </c>
      <c r="AV670" s="53" t="s">
        <v>92</v>
      </c>
      <c r="AW670" s="53" t="s">
        <v>92</v>
      </c>
      <c r="AX670" s="53" t="s">
        <v>92</v>
      </c>
      <c r="AY670" s="53" t="s">
        <v>92</v>
      </c>
      <c r="AZ670" s="53">
        <v>1771560.1088716586</v>
      </c>
      <c r="BA670" s="53">
        <v>2505236.0114879999</v>
      </c>
      <c r="BB670" s="53">
        <v>838471.17759488989</v>
      </c>
      <c r="BC670" s="53">
        <v>939463.50430799997</v>
      </c>
      <c r="BD670" s="53">
        <v>106267.10113529798</v>
      </c>
      <c r="BE670" s="53">
        <v>1296872.9998869356</v>
      </c>
      <c r="BF670" s="53" t="s">
        <v>92</v>
      </c>
      <c r="BG670" s="53">
        <v>3460983.5498706717</v>
      </c>
      <c r="BH670" s="53">
        <v>79700.325851473492</v>
      </c>
      <c r="BI670" s="53">
        <v>1420468.8185136961</v>
      </c>
      <c r="BJ670" s="53" t="s">
        <v>92</v>
      </c>
      <c r="BK670" s="53" t="s">
        <v>92</v>
      </c>
      <c r="BL670" s="53" t="s">
        <v>92</v>
      </c>
      <c r="BM670" s="53">
        <v>1753665.2080415997</v>
      </c>
      <c r="BN670" s="53">
        <v>4835105.5021718396</v>
      </c>
      <c r="BO670" s="53">
        <v>79700.325851473492</v>
      </c>
      <c r="BP670" s="53">
        <v>4361540.738920263</v>
      </c>
      <c r="BQ670" s="53">
        <v>10397042.602176636</v>
      </c>
      <c r="BR670" s="53">
        <v>5012413.5808849027</v>
      </c>
      <c r="BS670" s="53">
        <v>1240091.8256865598</v>
      </c>
      <c r="BT670" s="53" t="s">
        <v>92</v>
      </c>
      <c r="BU670" s="53" t="s">
        <v>92</v>
      </c>
      <c r="BV670" s="53" t="s">
        <v>92</v>
      </c>
      <c r="BW670" s="53" t="s">
        <v>92</v>
      </c>
      <c r="BX670" s="55" t="s">
        <v>92</v>
      </c>
      <c r="BY670" s="4" t="s">
        <v>92</v>
      </c>
      <c r="BZ670" s="4" t="s">
        <v>92</v>
      </c>
      <c r="CA670" s="4" t="s">
        <v>92</v>
      </c>
      <c r="CB670" s="4" t="s">
        <v>92</v>
      </c>
      <c r="CC670" s="4" t="s">
        <v>92</v>
      </c>
      <c r="CD670" s="4" t="s">
        <v>92</v>
      </c>
      <c r="CE670" s="4" t="s">
        <v>92</v>
      </c>
      <c r="CF670" s="4" t="s">
        <v>92</v>
      </c>
      <c r="CG670" s="4" t="s">
        <v>92</v>
      </c>
      <c r="CH670" s="4" t="s">
        <v>92</v>
      </c>
      <c r="CI670" s="4" t="s">
        <v>92</v>
      </c>
      <c r="CJ670" s="4" t="s">
        <v>92</v>
      </c>
      <c r="CK670" s="4" t="s">
        <v>92</v>
      </c>
      <c r="CL670" s="4" t="s">
        <v>92</v>
      </c>
      <c r="CM670" s="31" t="s">
        <v>17</v>
      </c>
      <c r="CN670" s="31" t="s">
        <v>17</v>
      </c>
      <c r="CO670" s="31" t="s">
        <v>17</v>
      </c>
      <c r="CP670" s="31" t="s">
        <v>17</v>
      </c>
      <c r="CQ670" s="31" t="s">
        <v>17</v>
      </c>
      <c r="CR670" s="31" t="s">
        <v>17</v>
      </c>
      <c r="CS670" s="27"/>
      <c r="CT670" s="27"/>
      <c r="CU670" s="56">
        <v>12670050.751107734</v>
      </c>
      <c r="CV670" s="80">
        <v>1</v>
      </c>
    </row>
    <row r="671" spans="1:100" ht="38.25">
      <c r="A671" s="4">
        <v>668</v>
      </c>
      <c r="B671" s="27" t="s">
        <v>88</v>
      </c>
      <c r="C671" s="27" t="s">
        <v>214</v>
      </c>
      <c r="D671" s="27" t="s">
        <v>757</v>
      </c>
      <c r="E671" s="27" t="s">
        <v>699</v>
      </c>
      <c r="F671" s="27" t="s">
        <v>92</v>
      </c>
      <c r="G671" s="27" t="s">
        <v>624</v>
      </c>
      <c r="H671" s="4" t="s">
        <v>505</v>
      </c>
      <c r="I671" s="4">
        <v>1611132</v>
      </c>
      <c r="J671" s="4" t="s">
        <v>1476</v>
      </c>
      <c r="K671" s="77" t="s">
        <v>92</v>
      </c>
      <c r="L671" s="4">
        <v>187</v>
      </c>
      <c r="M671" s="4" t="s">
        <v>92</v>
      </c>
      <c r="N671" s="29">
        <f>VLOOKUP(I671,[1]Hoja1!$A$2:$B$15532,2,FALSE)</f>
        <v>239800000</v>
      </c>
      <c r="O671" s="4" t="s">
        <v>92</v>
      </c>
      <c r="P671" s="4" t="s">
        <v>206</v>
      </c>
      <c r="Q671" s="4" t="s">
        <v>390</v>
      </c>
      <c r="R671" s="45" t="s">
        <v>759</v>
      </c>
      <c r="S671" s="4">
        <v>10400</v>
      </c>
      <c r="T671" s="4">
        <v>3351</v>
      </c>
      <c r="U671" s="46">
        <v>7049</v>
      </c>
      <c r="V671" s="61" t="s">
        <v>1577</v>
      </c>
      <c r="W671" s="4" t="s">
        <v>92</v>
      </c>
      <c r="X671" s="45">
        <f>VLOOKUP(J671,'[2]Camion cabsen 2ejes mayor 7ton'!$E$82:$F$105,2,FALSE)</f>
        <v>1</v>
      </c>
      <c r="Y671" s="11">
        <v>0.08</v>
      </c>
      <c r="Z671" s="11">
        <v>0.08</v>
      </c>
      <c r="AA671" s="11">
        <v>0.08</v>
      </c>
      <c r="AB671" s="11">
        <v>0.08</v>
      </c>
      <c r="AC671" s="11">
        <v>0.09</v>
      </c>
      <c r="AD671" s="11">
        <v>0.1</v>
      </c>
      <c r="AE671" s="4" t="s">
        <v>16</v>
      </c>
      <c r="AF671" s="4" t="s">
        <v>16</v>
      </c>
      <c r="AG671" s="4" t="s">
        <v>16</v>
      </c>
      <c r="AH671" s="5">
        <v>1</v>
      </c>
      <c r="AI671" s="53" t="s">
        <v>92</v>
      </c>
      <c r="AJ671" s="53">
        <v>327935.39390377922</v>
      </c>
      <c r="AK671" s="53">
        <v>468479.13414825604</v>
      </c>
      <c r="AL671" s="53">
        <v>4725250.9030680908</v>
      </c>
      <c r="AM671" s="53" t="s">
        <v>92</v>
      </c>
      <c r="AN671" s="53">
        <v>7428024.7740619192</v>
      </c>
      <c r="AO671" s="53">
        <v>323175.44548195205</v>
      </c>
      <c r="AP671" s="53">
        <v>819838.48475944798</v>
      </c>
      <c r="AQ671" s="53">
        <v>78710.507103334588</v>
      </c>
      <c r="AR671" s="53">
        <v>924181.56463792326</v>
      </c>
      <c r="AS671" s="53">
        <v>27044022.744012959</v>
      </c>
      <c r="AT671" s="53">
        <v>32242387.467850555</v>
      </c>
      <c r="AU671" s="53" t="s">
        <v>92</v>
      </c>
      <c r="AV671" s="53" t="s">
        <v>92</v>
      </c>
      <c r="AW671" s="53" t="s">
        <v>92</v>
      </c>
      <c r="AX671" s="53" t="s">
        <v>92</v>
      </c>
      <c r="AY671" s="53" t="s">
        <v>92</v>
      </c>
      <c r="AZ671" s="53">
        <v>1771560.1088716586</v>
      </c>
      <c r="BA671" s="53">
        <v>2505236.0114879999</v>
      </c>
      <c r="BB671" s="53">
        <v>838471.17759488989</v>
      </c>
      <c r="BC671" s="53">
        <v>939463.50430799997</v>
      </c>
      <c r="BD671" s="53">
        <v>106267.10113529798</v>
      </c>
      <c r="BE671" s="53">
        <v>1296872.9998869356</v>
      </c>
      <c r="BF671" s="53" t="s">
        <v>92</v>
      </c>
      <c r="BG671" s="53">
        <v>3460983.5498706717</v>
      </c>
      <c r="BH671" s="53">
        <v>79700.325851473492</v>
      </c>
      <c r="BI671" s="53">
        <v>1420468.8185136961</v>
      </c>
      <c r="BJ671" s="53" t="s">
        <v>92</v>
      </c>
      <c r="BK671" s="53" t="s">
        <v>92</v>
      </c>
      <c r="BL671" s="53" t="s">
        <v>92</v>
      </c>
      <c r="BM671" s="53">
        <v>2881021.4132111999</v>
      </c>
      <c r="BN671" s="53">
        <v>4835105.5021718396</v>
      </c>
      <c r="BO671" s="53">
        <v>79700.325851473492</v>
      </c>
      <c r="BP671" s="53">
        <v>4361540.738920263</v>
      </c>
      <c r="BQ671" s="53">
        <v>8399617.930217253</v>
      </c>
      <c r="BR671" s="53">
        <v>5012413.5808849027</v>
      </c>
      <c r="BS671" s="53">
        <v>1240091.8256865598</v>
      </c>
      <c r="BT671" s="53" t="s">
        <v>92</v>
      </c>
      <c r="BU671" s="53" t="s">
        <v>92</v>
      </c>
      <c r="BV671" s="53" t="s">
        <v>92</v>
      </c>
      <c r="BW671" s="53" t="s">
        <v>92</v>
      </c>
      <c r="BX671" s="55" t="s">
        <v>92</v>
      </c>
      <c r="BY671" s="4" t="s">
        <v>92</v>
      </c>
      <c r="BZ671" s="4" t="s">
        <v>92</v>
      </c>
      <c r="CA671" s="4" t="s">
        <v>92</v>
      </c>
      <c r="CB671" s="4" t="s">
        <v>92</v>
      </c>
      <c r="CC671" s="4" t="s">
        <v>92</v>
      </c>
      <c r="CD671" s="4" t="s">
        <v>92</v>
      </c>
      <c r="CE671" s="4" t="s">
        <v>92</v>
      </c>
      <c r="CF671" s="4" t="s">
        <v>92</v>
      </c>
      <c r="CG671" s="4" t="s">
        <v>92</v>
      </c>
      <c r="CH671" s="4" t="s">
        <v>92</v>
      </c>
      <c r="CI671" s="4" t="s">
        <v>92</v>
      </c>
      <c r="CJ671" s="4" t="s">
        <v>92</v>
      </c>
      <c r="CK671" s="4" t="s">
        <v>92</v>
      </c>
      <c r="CL671" s="4" t="s">
        <v>92</v>
      </c>
      <c r="CM671" s="31" t="s">
        <v>17</v>
      </c>
      <c r="CN671" s="31" t="s">
        <v>17</v>
      </c>
      <c r="CO671" s="31" t="s">
        <v>17</v>
      </c>
      <c r="CP671" s="31" t="s">
        <v>17</v>
      </c>
      <c r="CQ671" s="31" t="s">
        <v>17</v>
      </c>
      <c r="CR671" s="31" t="s">
        <v>17</v>
      </c>
      <c r="CS671" s="27"/>
      <c r="CT671" s="27"/>
      <c r="CU671" s="56">
        <v>16682495.620153183</v>
      </c>
      <c r="CV671" s="80">
        <v>1</v>
      </c>
    </row>
    <row r="672" spans="1:100" ht="38.25">
      <c r="A672" s="4">
        <v>669</v>
      </c>
      <c r="B672" s="27" t="s">
        <v>88</v>
      </c>
      <c r="C672" s="27" t="s">
        <v>214</v>
      </c>
      <c r="D672" s="27" t="s">
        <v>757</v>
      </c>
      <c r="E672" s="27" t="s">
        <v>699</v>
      </c>
      <c r="F672" s="27" t="s">
        <v>92</v>
      </c>
      <c r="G672" s="27" t="s">
        <v>625</v>
      </c>
      <c r="H672" s="4" t="s">
        <v>505</v>
      </c>
      <c r="I672" s="4">
        <v>1611146</v>
      </c>
      <c r="J672" s="4" t="s">
        <v>1477</v>
      </c>
      <c r="K672" s="77" t="s">
        <v>92</v>
      </c>
      <c r="L672" s="4">
        <v>240</v>
      </c>
      <c r="M672" s="4" t="s">
        <v>92</v>
      </c>
      <c r="N672" s="29">
        <f>VLOOKUP(I672,[1]Hoja1!$A$2:$B$15532,2,FALSE)</f>
        <v>314000000</v>
      </c>
      <c r="O672" s="4" t="s">
        <v>92</v>
      </c>
      <c r="P672" s="4" t="s">
        <v>206</v>
      </c>
      <c r="Q672" s="4" t="s">
        <v>390</v>
      </c>
      <c r="R672" s="45" t="s">
        <v>759</v>
      </c>
      <c r="S672" s="4">
        <v>15000</v>
      </c>
      <c r="T672" s="4">
        <v>4795</v>
      </c>
      <c r="U672" s="46">
        <v>10205</v>
      </c>
      <c r="V672" s="61" t="s">
        <v>1577</v>
      </c>
      <c r="W672" s="4" t="s">
        <v>92</v>
      </c>
      <c r="X672" s="45">
        <f>VLOOKUP(J672,'[2]Camion cabsen 2ejes mayor 7ton'!$E$82:$F$105,2,FALSE)</f>
        <v>2</v>
      </c>
      <c r="Y672" s="11">
        <v>0.08</v>
      </c>
      <c r="Z672" s="11">
        <v>0.08</v>
      </c>
      <c r="AA672" s="11">
        <v>0.08</v>
      </c>
      <c r="AB672" s="11">
        <v>0.08</v>
      </c>
      <c r="AC672" s="11">
        <v>0.09</v>
      </c>
      <c r="AD672" s="11">
        <v>0.1</v>
      </c>
      <c r="AE672" s="4" t="s">
        <v>16</v>
      </c>
      <c r="AF672" s="4" t="s">
        <v>16</v>
      </c>
      <c r="AG672" s="4" t="s">
        <v>16</v>
      </c>
      <c r="AH672" s="5">
        <v>1</v>
      </c>
      <c r="AI672" s="53" t="s">
        <v>92</v>
      </c>
      <c r="AJ672" s="53">
        <v>327935.39390377922</v>
      </c>
      <c r="AK672" s="53">
        <v>468479.13414825604</v>
      </c>
      <c r="AL672" s="53">
        <v>4725250.9030680908</v>
      </c>
      <c r="AM672" s="53" t="s">
        <v>92</v>
      </c>
      <c r="AN672" s="53">
        <v>7428024.7740619192</v>
      </c>
      <c r="AO672" s="53">
        <v>323175.44548195205</v>
      </c>
      <c r="AP672" s="53">
        <v>819838.48475944798</v>
      </c>
      <c r="AQ672" s="53">
        <v>78710.507103334588</v>
      </c>
      <c r="AR672" s="53">
        <v>924181.56463792326</v>
      </c>
      <c r="AS672" s="53">
        <v>30238198.658660159</v>
      </c>
      <c r="AT672" s="53">
        <v>34522152.238304637</v>
      </c>
      <c r="AU672" s="53" t="s">
        <v>92</v>
      </c>
      <c r="AV672" s="53" t="s">
        <v>92</v>
      </c>
      <c r="AW672" s="53" t="s">
        <v>92</v>
      </c>
      <c r="AX672" s="53" t="s">
        <v>92</v>
      </c>
      <c r="AY672" s="53" t="s">
        <v>92</v>
      </c>
      <c r="AZ672" s="53">
        <v>1771560.1088716586</v>
      </c>
      <c r="BA672" s="53">
        <v>2505236.0114879999</v>
      </c>
      <c r="BB672" s="53">
        <v>838471.17759488989</v>
      </c>
      <c r="BC672" s="53">
        <v>939463.50430799997</v>
      </c>
      <c r="BD672" s="53">
        <v>106267.10113529798</v>
      </c>
      <c r="BE672" s="53">
        <v>1296872.9998869356</v>
      </c>
      <c r="BF672" s="53" t="s">
        <v>92</v>
      </c>
      <c r="BG672" s="53">
        <v>3460983.5498706717</v>
      </c>
      <c r="BH672" s="53">
        <v>79700.325851473492</v>
      </c>
      <c r="BI672" s="53">
        <v>1420468.8185136961</v>
      </c>
      <c r="BJ672" s="53" t="s">
        <v>92</v>
      </c>
      <c r="BK672" s="53" t="s">
        <v>92</v>
      </c>
      <c r="BL672" s="53" t="s">
        <v>92</v>
      </c>
      <c r="BM672" s="53">
        <v>2881021.4132111999</v>
      </c>
      <c r="BN672" s="53">
        <v>4835105.5021718396</v>
      </c>
      <c r="BO672" s="53">
        <v>79700.325851473492</v>
      </c>
      <c r="BP672" s="53">
        <v>4361540.738920263</v>
      </c>
      <c r="BQ672" s="53">
        <v>8399617.930217253</v>
      </c>
      <c r="BR672" s="53">
        <v>5012413.5808849027</v>
      </c>
      <c r="BS672" s="53">
        <v>1240091.8256865598</v>
      </c>
      <c r="BT672" s="53" t="s">
        <v>92</v>
      </c>
      <c r="BU672" s="53" t="s">
        <v>92</v>
      </c>
      <c r="BV672" s="53" t="s">
        <v>92</v>
      </c>
      <c r="BW672" s="53" t="s">
        <v>92</v>
      </c>
      <c r="BX672" s="55" t="s">
        <v>92</v>
      </c>
      <c r="BY672" s="4" t="s">
        <v>92</v>
      </c>
      <c r="BZ672" s="4" t="s">
        <v>92</v>
      </c>
      <c r="CA672" s="4" t="s">
        <v>92</v>
      </c>
      <c r="CB672" s="4" t="s">
        <v>92</v>
      </c>
      <c r="CC672" s="4" t="s">
        <v>92</v>
      </c>
      <c r="CD672" s="4" t="s">
        <v>92</v>
      </c>
      <c r="CE672" s="4" t="s">
        <v>92</v>
      </c>
      <c r="CF672" s="4" t="s">
        <v>92</v>
      </c>
      <c r="CG672" s="4" t="s">
        <v>92</v>
      </c>
      <c r="CH672" s="4" t="s">
        <v>92</v>
      </c>
      <c r="CI672" s="4" t="s">
        <v>92</v>
      </c>
      <c r="CJ672" s="4" t="s">
        <v>92</v>
      </c>
      <c r="CK672" s="4" t="s">
        <v>92</v>
      </c>
      <c r="CL672" s="4" t="s">
        <v>92</v>
      </c>
      <c r="CM672" s="31" t="s">
        <v>17</v>
      </c>
      <c r="CN672" s="31" t="s">
        <v>17</v>
      </c>
      <c r="CO672" s="31" t="s">
        <v>17</v>
      </c>
      <c r="CP672" s="31" t="s">
        <v>17</v>
      </c>
      <c r="CQ672" s="31" t="s">
        <v>17</v>
      </c>
      <c r="CR672" s="31" t="s">
        <v>17</v>
      </c>
      <c r="CS672" s="27"/>
      <c r="CT672" s="27"/>
      <c r="CU672" s="56">
        <v>19724974.483832765</v>
      </c>
      <c r="CV672" s="80">
        <v>1</v>
      </c>
    </row>
    <row r="673" spans="1:100" ht="38.25">
      <c r="A673" s="4">
        <v>670</v>
      </c>
      <c r="B673" s="27" t="s">
        <v>88</v>
      </c>
      <c r="C673" s="27" t="s">
        <v>214</v>
      </c>
      <c r="D673" s="27" t="s">
        <v>757</v>
      </c>
      <c r="E673" s="27" t="s">
        <v>699</v>
      </c>
      <c r="F673" s="27" t="s">
        <v>92</v>
      </c>
      <c r="G673" s="27" t="s">
        <v>626</v>
      </c>
      <c r="H673" s="4" t="s">
        <v>505</v>
      </c>
      <c r="I673" s="4">
        <v>1611148</v>
      </c>
      <c r="J673" s="4" t="s">
        <v>1478</v>
      </c>
      <c r="K673" s="77" t="s">
        <v>92</v>
      </c>
      <c r="L673" s="4">
        <v>280</v>
      </c>
      <c r="M673" s="4" t="s">
        <v>92</v>
      </c>
      <c r="N673" s="29">
        <f>VLOOKUP(I673,[1]Hoja1!$A$2:$B$15532,2,FALSE)</f>
        <v>339500000</v>
      </c>
      <c r="O673" s="4" t="s">
        <v>92</v>
      </c>
      <c r="P673" s="4" t="s">
        <v>206</v>
      </c>
      <c r="Q673" s="4" t="s">
        <v>390</v>
      </c>
      <c r="R673" s="45" t="s">
        <v>759</v>
      </c>
      <c r="S673" s="4">
        <v>17000</v>
      </c>
      <c r="T673" s="4">
        <v>5525</v>
      </c>
      <c r="U673" s="46">
        <v>11475</v>
      </c>
      <c r="V673" s="61" t="s">
        <v>1577</v>
      </c>
      <c r="W673" s="4" t="s">
        <v>92</v>
      </c>
      <c r="X673" s="45">
        <f>VLOOKUP(J673,'[2]Camion cabsen 2ejes mayor 7ton'!$E$82:$F$105,2,FALSE)</f>
        <v>3</v>
      </c>
      <c r="Y673" s="11">
        <v>0.06</v>
      </c>
      <c r="Z673" s="11">
        <v>0.06</v>
      </c>
      <c r="AA673" s="11">
        <v>0.06</v>
      </c>
      <c r="AB673" s="11">
        <v>0.06</v>
      </c>
      <c r="AC673" s="11">
        <v>7.0000000000000007E-2</v>
      </c>
      <c r="AD673" s="11">
        <v>0.08</v>
      </c>
      <c r="AE673" s="4" t="s">
        <v>16</v>
      </c>
      <c r="AF673" s="4" t="s">
        <v>16</v>
      </c>
      <c r="AG673" s="4" t="s">
        <v>16</v>
      </c>
      <c r="AH673" s="5">
        <v>1</v>
      </c>
      <c r="AI673" s="53" t="s">
        <v>92</v>
      </c>
      <c r="AJ673" s="53">
        <v>327935.39390377922</v>
      </c>
      <c r="AK673" s="53">
        <v>468479.13414825604</v>
      </c>
      <c r="AL673" s="53">
        <v>4725250.9030680908</v>
      </c>
      <c r="AM673" s="53" t="s">
        <v>92</v>
      </c>
      <c r="AN673" s="53">
        <v>7428024.7740619192</v>
      </c>
      <c r="AO673" s="53">
        <v>323175.44548195205</v>
      </c>
      <c r="AP673" s="53">
        <v>819838.48475944798</v>
      </c>
      <c r="AQ673" s="53">
        <v>78710.507103334588</v>
      </c>
      <c r="AR673" s="53">
        <v>924181.56463792326</v>
      </c>
      <c r="AS673" s="53">
        <v>31478290.484346718</v>
      </c>
      <c r="AT673" s="53">
        <v>35273723.041751035</v>
      </c>
      <c r="AU673" s="53" t="s">
        <v>92</v>
      </c>
      <c r="AV673" s="53" t="s">
        <v>92</v>
      </c>
      <c r="AW673" s="53" t="s">
        <v>92</v>
      </c>
      <c r="AX673" s="53" t="s">
        <v>92</v>
      </c>
      <c r="AY673" s="53" t="s">
        <v>92</v>
      </c>
      <c r="AZ673" s="53">
        <v>1771560.1088716586</v>
      </c>
      <c r="BA673" s="53">
        <v>2505236.0114879999</v>
      </c>
      <c r="BB673" s="53">
        <v>838471.17759488989</v>
      </c>
      <c r="BC673" s="53">
        <v>939463.50430799997</v>
      </c>
      <c r="BD673" s="53">
        <v>106267.10113529798</v>
      </c>
      <c r="BE673" s="53">
        <v>1296872.9998869356</v>
      </c>
      <c r="BF673" s="53" t="s">
        <v>92</v>
      </c>
      <c r="BG673" s="53">
        <v>3460983.5498706717</v>
      </c>
      <c r="BH673" s="53">
        <v>79700.325851473492</v>
      </c>
      <c r="BI673" s="53">
        <v>1420468.8185136961</v>
      </c>
      <c r="BJ673" s="53" t="s">
        <v>92</v>
      </c>
      <c r="BK673" s="53" t="s">
        <v>92</v>
      </c>
      <c r="BL673" s="53" t="s">
        <v>92</v>
      </c>
      <c r="BM673" s="53">
        <v>2881021.4132111999</v>
      </c>
      <c r="BN673" s="53">
        <v>4835105.5021718396</v>
      </c>
      <c r="BO673" s="53">
        <v>79700.325851473492</v>
      </c>
      <c r="BP673" s="53">
        <v>4361540.738920263</v>
      </c>
      <c r="BQ673" s="53">
        <v>8399617.930217253</v>
      </c>
      <c r="BR673" s="53">
        <v>5012413.5808849027</v>
      </c>
      <c r="BS673" s="53">
        <v>1240091.8256865598</v>
      </c>
      <c r="BT673" s="53" t="s">
        <v>92</v>
      </c>
      <c r="BU673" s="53" t="s">
        <v>92</v>
      </c>
      <c r="BV673" s="53" t="s">
        <v>92</v>
      </c>
      <c r="BW673" s="53" t="s">
        <v>92</v>
      </c>
      <c r="BX673" s="55" t="s">
        <v>92</v>
      </c>
      <c r="BY673" s="4" t="s">
        <v>92</v>
      </c>
      <c r="BZ673" s="4" t="s">
        <v>92</v>
      </c>
      <c r="CA673" s="4" t="s">
        <v>92</v>
      </c>
      <c r="CB673" s="4" t="s">
        <v>92</v>
      </c>
      <c r="CC673" s="4" t="s">
        <v>92</v>
      </c>
      <c r="CD673" s="4" t="s">
        <v>92</v>
      </c>
      <c r="CE673" s="4" t="s">
        <v>92</v>
      </c>
      <c r="CF673" s="4" t="s">
        <v>92</v>
      </c>
      <c r="CG673" s="4" t="s">
        <v>92</v>
      </c>
      <c r="CH673" s="4" t="s">
        <v>92</v>
      </c>
      <c r="CI673" s="4" t="s">
        <v>92</v>
      </c>
      <c r="CJ673" s="4" t="s">
        <v>92</v>
      </c>
      <c r="CK673" s="4" t="s">
        <v>92</v>
      </c>
      <c r="CL673" s="4" t="s">
        <v>92</v>
      </c>
      <c r="CM673" s="31" t="s">
        <v>17</v>
      </c>
      <c r="CN673" s="31" t="s">
        <v>17</v>
      </c>
      <c r="CO673" s="31" t="s">
        <v>17</v>
      </c>
      <c r="CP673" s="31" t="s">
        <v>17</v>
      </c>
      <c r="CQ673" s="31" t="s">
        <v>17</v>
      </c>
      <c r="CR673" s="31" t="s">
        <v>17</v>
      </c>
      <c r="CS673" s="27"/>
      <c r="CT673" s="27"/>
      <c r="CU673" s="56">
        <v>20032660.055055685</v>
      </c>
      <c r="CV673" s="80">
        <v>1</v>
      </c>
    </row>
    <row r="674" spans="1:100" ht="38.25">
      <c r="A674" s="4">
        <v>671</v>
      </c>
      <c r="B674" s="27" t="s">
        <v>88</v>
      </c>
      <c r="C674" s="27" t="s">
        <v>214</v>
      </c>
      <c r="D674" s="27" t="s">
        <v>757</v>
      </c>
      <c r="E674" s="27" t="s">
        <v>699</v>
      </c>
      <c r="F674" s="27" t="s">
        <v>92</v>
      </c>
      <c r="G674" s="27" t="s">
        <v>627</v>
      </c>
      <c r="H674" s="4" t="s">
        <v>505</v>
      </c>
      <c r="I674" s="4">
        <v>1611153</v>
      </c>
      <c r="J674" s="4" t="s">
        <v>1479</v>
      </c>
      <c r="K674" s="77" t="s">
        <v>92</v>
      </c>
      <c r="L674" s="4">
        <v>280</v>
      </c>
      <c r="M674" s="4" t="s">
        <v>92</v>
      </c>
      <c r="N674" s="29">
        <f>VLOOKUP(I674,[1]Hoja1!$A$2:$B$15532,2,FALSE)</f>
        <v>387100000</v>
      </c>
      <c r="O674" s="4" t="s">
        <v>92</v>
      </c>
      <c r="P674" s="4" t="s">
        <v>206</v>
      </c>
      <c r="Q674" s="4" t="s">
        <v>390</v>
      </c>
      <c r="R674" s="45" t="s">
        <v>761</v>
      </c>
      <c r="S674" s="4">
        <v>26500</v>
      </c>
      <c r="T674" s="4">
        <v>7461</v>
      </c>
      <c r="U674" s="46">
        <v>19039</v>
      </c>
      <c r="V674" s="61" t="s">
        <v>1577</v>
      </c>
      <c r="W674" s="4" t="s">
        <v>92</v>
      </c>
      <c r="X674" s="4">
        <v>1</v>
      </c>
      <c r="Y674" s="11">
        <v>7.0000000000000007E-2</v>
      </c>
      <c r="Z674" s="11">
        <v>7.0000000000000007E-2</v>
      </c>
      <c r="AA674" s="11">
        <v>7.0000000000000007E-2</v>
      </c>
      <c r="AB674" s="11">
        <v>7.0000000000000007E-2</v>
      </c>
      <c r="AC674" s="11">
        <v>0.08</v>
      </c>
      <c r="AD674" s="11">
        <v>0.09</v>
      </c>
      <c r="AE674" s="4" t="s">
        <v>16</v>
      </c>
      <c r="AF674" s="4" t="s">
        <v>16</v>
      </c>
      <c r="AG674" s="4" t="s">
        <v>16</v>
      </c>
      <c r="AH674" s="5">
        <v>1</v>
      </c>
      <c r="AI674" s="53" t="s">
        <v>92</v>
      </c>
      <c r="AJ674" s="53">
        <v>327935.39390377922</v>
      </c>
      <c r="AK674" s="53">
        <v>468479.13414825604</v>
      </c>
      <c r="AL674" s="53">
        <v>4725250.9030680908</v>
      </c>
      <c r="AM674" s="53" t="s">
        <v>92</v>
      </c>
      <c r="AN674" s="53">
        <v>7428024.7740619192</v>
      </c>
      <c r="AO674" s="53">
        <v>323175.44548195205</v>
      </c>
      <c r="AP674" s="53">
        <v>819838.48475944798</v>
      </c>
      <c r="AQ674" s="53">
        <v>78710.507103334588</v>
      </c>
      <c r="AR674" s="53">
        <v>924181.56463792326</v>
      </c>
      <c r="AS674" s="53">
        <v>32129651.847333599</v>
      </c>
      <c r="AT674" s="53">
        <v>36037820.025254883</v>
      </c>
      <c r="AU674" s="53" t="s">
        <v>92</v>
      </c>
      <c r="AV674" s="53" t="s">
        <v>92</v>
      </c>
      <c r="AW674" s="53" t="s">
        <v>92</v>
      </c>
      <c r="AX674" s="53" t="s">
        <v>92</v>
      </c>
      <c r="AY674" s="53" t="s">
        <v>92</v>
      </c>
      <c r="AZ674" s="53">
        <v>1771560.1088716586</v>
      </c>
      <c r="BA674" s="53">
        <v>2505236.0114879999</v>
      </c>
      <c r="BB674" s="53">
        <v>838471.17759488989</v>
      </c>
      <c r="BC674" s="53">
        <v>939463.50430799997</v>
      </c>
      <c r="BD674" s="53">
        <v>106267.10113529798</v>
      </c>
      <c r="BE674" s="53">
        <v>1296872.9998869356</v>
      </c>
      <c r="BF674" s="53" t="s">
        <v>92</v>
      </c>
      <c r="BG674" s="53">
        <v>3460983.5498706717</v>
      </c>
      <c r="BH674" s="53">
        <v>79700.325851473492</v>
      </c>
      <c r="BI674" s="53">
        <v>1420468.8185136961</v>
      </c>
      <c r="BJ674" s="53" t="s">
        <v>92</v>
      </c>
      <c r="BK674" s="53" t="s">
        <v>92</v>
      </c>
      <c r="BL674" s="53" t="s">
        <v>92</v>
      </c>
      <c r="BM674" s="53">
        <v>2881021.4132111999</v>
      </c>
      <c r="BN674" s="53">
        <v>4835105.5021718396</v>
      </c>
      <c r="BO674" s="53">
        <v>79700.325851473492</v>
      </c>
      <c r="BP674" s="53">
        <v>4361540.738920263</v>
      </c>
      <c r="BQ674" s="53">
        <v>8399617.930217253</v>
      </c>
      <c r="BR674" s="53">
        <v>5012413.5808849027</v>
      </c>
      <c r="BS674" s="53">
        <v>1240091.8256865598</v>
      </c>
      <c r="BT674" s="53" t="s">
        <v>92</v>
      </c>
      <c r="BU674" s="53" t="s">
        <v>92</v>
      </c>
      <c r="BV674" s="53" t="s">
        <v>92</v>
      </c>
      <c r="BW674" s="53" t="s">
        <v>92</v>
      </c>
      <c r="BX674" s="55" t="s">
        <v>92</v>
      </c>
      <c r="BY674" s="4" t="s">
        <v>92</v>
      </c>
      <c r="BZ674" s="4" t="s">
        <v>92</v>
      </c>
      <c r="CA674" s="4" t="s">
        <v>92</v>
      </c>
      <c r="CB674" s="4" t="s">
        <v>92</v>
      </c>
      <c r="CC674" s="4" t="s">
        <v>92</v>
      </c>
      <c r="CD674" s="4" t="s">
        <v>92</v>
      </c>
      <c r="CE674" s="4" t="s">
        <v>92</v>
      </c>
      <c r="CF674" s="4" t="s">
        <v>92</v>
      </c>
      <c r="CG674" s="4" t="s">
        <v>92</v>
      </c>
      <c r="CH674" s="4" t="s">
        <v>92</v>
      </c>
      <c r="CI674" s="4" t="s">
        <v>92</v>
      </c>
      <c r="CJ674" s="4" t="s">
        <v>92</v>
      </c>
      <c r="CK674" s="4" t="s">
        <v>92</v>
      </c>
      <c r="CL674" s="4" t="s">
        <v>92</v>
      </c>
      <c r="CM674" s="31" t="s">
        <v>17</v>
      </c>
      <c r="CN674" s="31" t="s">
        <v>17</v>
      </c>
      <c r="CO674" s="31" t="s">
        <v>17</v>
      </c>
      <c r="CP674" s="31" t="s">
        <v>17</v>
      </c>
      <c r="CQ674" s="31" t="s">
        <v>17</v>
      </c>
      <c r="CR674" s="31" t="s">
        <v>17</v>
      </c>
      <c r="CS674" s="27"/>
      <c r="CT674" s="27"/>
      <c r="CU674" s="56">
        <v>20473870.947836898</v>
      </c>
      <c r="CV674" s="80">
        <v>1</v>
      </c>
    </row>
    <row r="675" spans="1:100" ht="38.25">
      <c r="A675" s="4">
        <v>672</v>
      </c>
      <c r="B675" s="27" t="s">
        <v>700</v>
      </c>
      <c r="C675" s="27" t="s">
        <v>214</v>
      </c>
      <c r="D675" s="27" t="s">
        <v>757</v>
      </c>
      <c r="E675" s="27" t="s">
        <v>699</v>
      </c>
      <c r="F675" s="27" t="s">
        <v>92</v>
      </c>
      <c r="G675" s="27" t="s">
        <v>701</v>
      </c>
      <c r="H675" s="4" t="s">
        <v>588</v>
      </c>
      <c r="I675" s="4">
        <v>25711010</v>
      </c>
      <c r="J675" s="4" t="s">
        <v>1480</v>
      </c>
      <c r="K675" s="77" t="s">
        <v>92</v>
      </c>
      <c r="L675" s="4">
        <v>143</v>
      </c>
      <c r="M675" s="4" t="s">
        <v>92</v>
      </c>
      <c r="N675" s="29">
        <f>VLOOKUP(I675,[1]Hoja1!$A$2:$B$15532,2,FALSE)</f>
        <v>158300000</v>
      </c>
      <c r="O675" s="4" t="s">
        <v>92</v>
      </c>
      <c r="P675" s="4" t="s">
        <v>206</v>
      </c>
      <c r="Q675" s="4" t="s">
        <v>499</v>
      </c>
      <c r="R675" s="45" t="s">
        <v>759</v>
      </c>
      <c r="S675" s="4">
        <v>8000</v>
      </c>
      <c r="T675" s="4">
        <v>3500</v>
      </c>
      <c r="U675" s="46">
        <v>4500</v>
      </c>
      <c r="V675" s="61" t="s">
        <v>1575</v>
      </c>
      <c r="W675" s="4" t="s">
        <v>92</v>
      </c>
      <c r="X675" s="4">
        <v>3</v>
      </c>
      <c r="Y675" s="11">
        <v>0.1</v>
      </c>
      <c r="Z675" s="11">
        <v>0.1</v>
      </c>
      <c r="AA675" s="11">
        <v>0.17</v>
      </c>
      <c r="AB675" s="11">
        <v>0.2</v>
      </c>
      <c r="AC675" s="11">
        <v>0.2</v>
      </c>
      <c r="AD675" s="11">
        <v>0.2</v>
      </c>
      <c r="AE675" s="4" t="s">
        <v>16</v>
      </c>
      <c r="AF675" s="4" t="s">
        <v>16</v>
      </c>
      <c r="AG675" s="4" t="s">
        <v>16</v>
      </c>
      <c r="AH675" s="5">
        <v>0.5</v>
      </c>
      <c r="AI675" s="53" t="s">
        <v>92</v>
      </c>
      <c r="AJ675" s="53">
        <v>66200</v>
      </c>
      <c r="AK675" s="53">
        <v>441200</v>
      </c>
      <c r="AL675" s="53">
        <v>500000</v>
      </c>
      <c r="AM675" s="53" t="s">
        <v>92</v>
      </c>
      <c r="AN675" s="53">
        <v>880000</v>
      </c>
      <c r="AO675" s="53">
        <v>100000</v>
      </c>
      <c r="AP675" s="53">
        <v>980000</v>
      </c>
      <c r="AQ675" s="53">
        <v>65700</v>
      </c>
      <c r="AR675" s="53">
        <v>441200</v>
      </c>
      <c r="AS675" s="53">
        <v>22892000</v>
      </c>
      <c r="AT675" s="53">
        <v>23528000</v>
      </c>
      <c r="AU675" s="53" t="s">
        <v>92</v>
      </c>
      <c r="AV675" s="53" t="s">
        <v>92</v>
      </c>
      <c r="AW675" s="53" t="s">
        <v>92</v>
      </c>
      <c r="AX675" s="53">
        <v>1990000</v>
      </c>
      <c r="AY675" s="53">
        <v>500000</v>
      </c>
      <c r="AZ675" s="53">
        <v>1345500</v>
      </c>
      <c r="BA675" s="53">
        <v>1345500</v>
      </c>
      <c r="BB675" s="53">
        <v>500000</v>
      </c>
      <c r="BC675" s="53">
        <v>200000</v>
      </c>
      <c r="BD675" s="53">
        <v>200000</v>
      </c>
      <c r="BE675" s="53">
        <v>570000</v>
      </c>
      <c r="BF675" s="53">
        <v>875000</v>
      </c>
      <c r="BG675" s="53">
        <v>3000000</v>
      </c>
      <c r="BH675" s="53">
        <v>87000</v>
      </c>
      <c r="BI675" s="53">
        <v>1020000</v>
      </c>
      <c r="BJ675" s="53" t="s">
        <v>92</v>
      </c>
      <c r="BK675" s="53" t="s">
        <v>92</v>
      </c>
      <c r="BL675" s="53" t="s">
        <v>92</v>
      </c>
      <c r="BM675" s="53" t="s">
        <v>92</v>
      </c>
      <c r="BN675" s="53">
        <v>4815300</v>
      </c>
      <c r="BO675" s="53">
        <v>120000</v>
      </c>
      <c r="BP675" s="53">
        <v>2823000</v>
      </c>
      <c r="BQ675" s="53">
        <v>4234600</v>
      </c>
      <c r="BR675" s="53">
        <v>0</v>
      </c>
      <c r="BS675" s="53">
        <v>150000</v>
      </c>
      <c r="BT675" s="53" t="s">
        <v>92</v>
      </c>
      <c r="BU675" s="53" t="s">
        <v>92</v>
      </c>
      <c r="BV675" s="53" t="s">
        <v>92</v>
      </c>
      <c r="BW675" s="53" t="s">
        <v>92</v>
      </c>
      <c r="BX675" s="53" t="s">
        <v>92</v>
      </c>
      <c r="BY675" s="4" t="s">
        <v>92</v>
      </c>
      <c r="BZ675" s="4" t="s">
        <v>92</v>
      </c>
      <c r="CA675" s="4" t="s">
        <v>92</v>
      </c>
      <c r="CB675" s="4" t="s">
        <v>92</v>
      </c>
      <c r="CC675" s="4" t="s">
        <v>92</v>
      </c>
      <c r="CD675" s="4" t="s">
        <v>92</v>
      </c>
      <c r="CE675" s="4" t="s">
        <v>92</v>
      </c>
      <c r="CF675" s="4" t="s">
        <v>92</v>
      </c>
      <c r="CG675" s="4" t="s">
        <v>92</v>
      </c>
      <c r="CH675" s="4" t="s">
        <v>92</v>
      </c>
      <c r="CI675" s="4" t="s">
        <v>92</v>
      </c>
      <c r="CJ675" s="4" t="s">
        <v>92</v>
      </c>
      <c r="CK675" s="4" t="s">
        <v>92</v>
      </c>
      <c r="CL675" s="4" t="s">
        <v>92</v>
      </c>
      <c r="CM675" s="27" t="s">
        <v>17</v>
      </c>
      <c r="CN675" s="27" t="s">
        <v>17</v>
      </c>
      <c r="CO675" s="27" t="s">
        <v>17</v>
      </c>
      <c r="CP675" s="27" t="s">
        <v>17</v>
      </c>
      <c r="CQ675" s="27" t="s">
        <v>17</v>
      </c>
      <c r="CR675" s="27" t="s">
        <v>17</v>
      </c>
      <c r="CS675" s="27"/>
      <c r="CT675" s="27"/>
      <c r="CU675" s="59">
        <v>15437000</v>
      </c>
      <c r="CV675" s="80">
        <v>1</v>
      </c>
    </row>
    <row r="676" spans="1:100" ht="51">
      <c r="A676" s="4">
        <v>673</v>
      </c>
      <c r="B676" s="27" t="s">
        <v>700</v>
      </c>
      <c r="C676" s="27" t="s">
        <v>214</v>
      </c>
      <c r="D676" s="27" t="s">
        <v>757</v>
      </c>
      <c r="E676" s="27" t="s">
        <v>699</v>
      </c>
      <c r="F676" s="27" t="s">
        <v>92</v>
      </c>
      <c r="G676" s="27" t="s">
        <v>702</v>
      </c>
      <c r="H676" s="4" t="s">
        <v>588</v>
      </c>
      <c r="I676" s="4">
        <v>25711011</v>
      </c>
      <c r="J676" s="4" t="s">
        <v>1481</v>
      </c>
      <c r="K676" s="77" t="s">
        <v>92</v>
      </c>
      <c r="L676" s="4">
        <v>240</v>
      </c>
      <c r="M676" s="4" t="s">
        <v>92</v>
      </c>
      <c r="N676" s="29">
        <f>VLOOKUP(I676,[1]Hoja1!$A$2:$B$15532,2,FALSE)</f>
        <v>251000000</v>
      </c>
      <c r="O676" s="4" t="s">
        <v>92</v>
      </c>
      <c r="P676" s="4" t="s">
        <v>206</v>
      </c>
      <c r="Q676" s="4" t="s">
        <v>499</v>
      </c>
      <c r="R676" s="45" t="s">
        <v>759</v>
      </c>
      <c r="S676" s="4">
        <v>17000</v>
      </c>
      <c r="T676" s="4">
        <v>6600</v>
      </c>
      <c r="U676" s="46">
        <v>10400</v>
      </c>
      <c r="V676" s="61" t="s">
        <v>1577</v>
      </c>
      <c r="W676" s="4" t="s">
        <v>92</v>
      </c>
      <c r="X676" s="45">
        <f>VLOOKUP(J676,'[2]Camion cabsen 2ejes mayor 7ton'!$E$82:$F$105,2,FALSE)</f>
        <v>1</v>
      </c>
      <c r="Y676" s="11">
        <v>0.13</v>
      </c>
      <c r="Z676" s="11">
        <v>0.13</v>
      </c>
      <c r="AA676" s="11">
        <v>0.13</v>
      </c>
      <c r="AB676" s="11">
        <v>0.13</v>
      </c>
      <c r="AC676" s="11">
        <v>0.13</v>
      </c>
      <c r="AD676" s="11">
        <v>0.13</v>
      </c>
      <c r="AE676" s="4" t="s">
        <v>16</v>
      </c>
      <c r="AF676" s="4" t="s">
        <v>16</v>
      </c>
      <c r="AG676" s="4" t="s">
        <v>16</v>
      </c>
      <c r="AH676" s="5">
        <v>0.5</v>
      </c>
      <c r="AI676" s="53" t="s">
        <v>92</v>
      </c>
      <c r="AJ676" s="53">
        <v>66200</v>
      </c>
      <c r="AK676" s="53">
        <v>441200</v>
      </c>
      <c r="AL676" s="53">
        <v>500000</v>
      </c>
      <c r="AM676" s="53" t="s">
        <v>92</v>
      </c>
      <c r="AN676" s="53">
        <v>880000</v>
      </c>
      <c r="AO676" s="53">
        <v>100000</v>
      </c>
      <c r="AP676" s="53">
        <v>980000</v>
      </c>
      <c r="AQ676" s="53">
        <v>65700</v>
      </c>
      <c r="AR676" s="53">
        <v>441200</v>
      </c>
      <c r="AS676" s="53">
        <v>28846000</v>
      </c>
      <c r="AT676" s="53">
        <v>29550000</v>
      </c>
      <c r="AU676" s="53" t="s">
        <v>92</v>
      </c>
      <c r="AV676" s="53" t="s">
        <v>92</v>
      </c>
      <c r="AW676" s="53" t="s">
        <v>92</v>
      </c>
      <c r="AX676" s="53">
        <v>1990000</v>
      </c>
      <c r="AY676" s="53">
        <v>500000</v>
      </c>
      <c r="AZ676" s="53">
        <v>1345500</v>
      </c>
      <c r="BA676" s="53">
        <v>1345500</v>
      </c>
      <c r="BB676" s="53">
        <v>500000</v>
      </c>
      <c r="BC676" s="53">
        <v>200000</v>
      </c>
      <c r="BD676" s="53">
        <v>200000</v>
      </c>
      <c r="BE676" s="53">
        <v>570000</v>
      </c>
      <c r="BF676" s="53">
        <v>875000</v>
      </c>
      <c r="BG676" s="53">
        <v>3000000</v>
      </c>
      <c r="BH676" s="53">
        <v>87000</v>
      </c>
      <c r="BI676" s="53">
        <v>1254000</v>
      </c>
      <c r="BJ676" s="53" t="s">
        <v>92</v>
      </c>
      <c r="BK676" s="53" t="s">
        <v>92</v>
      </c>
      <c r="BL676" s="53" t="s">
        <v>92</v>
      </c>
      <c r="BM676" s="53" t="s">
        <v>92</v>
      </c>
      <c r="BN676" s="53">
        <v>4815300</v>
      </c>
      <c r="BO676" s="53">
        <v>120000</v>
      </c>
      <c r="BP676" s="53">
        <v>2823000</v>
      </c>
      <c r="BQ676" s="53">
        <v>4234600</v>
      </c>
      <c r="BR676" s="53">
        <v>0</v>
      </c>
      <c r="BS676" s="53">
        <v>150000</v>
      </c>
      <c r="BT676" s="53" t="s">
        <v>92</v>
      </c>
      <c r="BU676" s="53" t="s">
        <v>92</v>
      </c>
      <c r="BV676" s="53" t="s">
        <v>92</v>
      </c>
      <c r="BW676" s="53" t="s">
        <v>92</v>
      </c>
      <c r="BX676" s="53" t="s">
        <v>92</v>
      </c>
      <c r="BY676" s="4" t="s">
        <v>92</v>
      </c>
      <c r="BZ676" s="4" t="s">
        <v>92</v>
      </c>
      <c r="CA676" s="4" t="s">
        <v>92</v>
      </c>
      <c r="CB676" s="4" t="s">
        <v>92</v>
      </c>
      <c r="CC676" s="4" t="s">
        <v>92</v>
      </c>
      <c r="CD676" s="4" t="s">
        <v>92</v>
      </c>
      <c r="CE676" s="4" t="s">
        <v>92</v>
      </c>
      <c r="CF676" s="4" t="s">
        <v>92</v>
      </c>
      <c r="CG676" s="4" t="s">
        <v>92</v>
      </c>
      <c r="CH676" s="4" t="s">
        <v>92</v>
      </c>
      <c r="CI676" s="4" t="s">
        <v>92</v>
      </c>
      <c r="CJ676" s="4" t="s">
        <v>92</v>
      </c>
      <c r="CK676" s="4" t="s">
        <v>92</v>
      </c>
      <c r="CL676" s="4" t="s">
        <v>92</v>
      </c>
      <c r="CM676" s="27" t="s">
        <v>17</v>
      </c>
      <c r="CN676" s="27" t="s">
        <v>17</v>
      </c>
      <c r="CO676" s="27" t="s">
        <v>17</v>
      </c>
      <c r="CP676" s="27" t="s">
        <v>17</v>
      </c>
      <c r="CQ676" s="27" t="s">
        <v>17</v>
      </c>
      <c r="CR676" s="27" t="s">
        <v>17</v>
      </c>
      <c r="CS676" s="27"/>
      <c r="CT676" s="27"/>
      <c r="CU676" s="59">
        <v>22310000</v>
      </c>
      <c r="CV676" s="80">
        <v>1</v>
      </c>
    </row>
    <row r="677" spans="1:100" ht="51">
      <c r="A677" s="4">
        <v>674</v>
      </c>
      <c r="B677" s="27" t="s">
        <v>700</v>
      </c>
      <c r="C677" s="27" t="s">
        <v>214</v>
      </c>
      <c r="D677" s="27" t="s">
        <v>757</v>
      </c>
      <c r="E677" s="27" t="s">
        <v>699</v>
      </c>
      <c r="F677" s="27" t="s">
        <v>92</v>
      </c>
      <c r="G677" s="27" t="s">
        <v>703</v>
      </c>
      <c r="H677" s="4" t="s">
        <v>588</v>
      </c>
      <c r="I677" s="4">
        <v>25711013</v>
      </c>
      <c r="J677" s="4" t="s">
        <v>1482</v>
      </c>
      <c r="K677" s="77" t="s">
        <v>92</v>
      </c>
      <c r="L677" s="4">
        <v>380</v>
      </c>
      <c r="M677" s="4" t="s">
        <v>92</v>
      </c>
      <c r="N677" s="29">
        <f>VLOOKUP(I677,[1]Hoja1!$A$2:$B$15532,2,FALSE)</f>
        <v>371100000</v>
      </c>
      <c r="O677" s="4" t="s">
        <v>92</v>
      </c>
      <c r="P677" s="4" t="s">
        <v>206</v>
      </c>
      <c r="Q677" s="4" t="s">
        <v>499</v>
      </c>
      <c r="R677" s="45" t="s">
        <v>761</v>
      </c>
      <c r="S677" s="4">
        <v>28700</v>
      </c>
      <c r="T677" s="4">
        <v>10700</v>
      </c>
      <c r="U677" s="46">
        <v>18000</v>
      </c>
      <c r="V677" s="61" t="s">
        <v>1577</v>
      </c>
      <c r="W677" s="4" t="s">
        <v>92</v>
      </c>
      <c r="X677" s="4">
        <v>2</v>
      </c>
      <c r="Y677" s="11">
        <v>0.1</v>
      </c>
      <c r="Z677" s="11">
        <v>0.1</v>
      </c>
      <c r="AA677" s="11">
        <v>0.13</v>
      </c>
      <c r="AB677" s="11">
        <v>0.13</v>
      </c>
      <c r="AC677" s="11">
        <v>0.13</v>
      </c>
      <c r="AD677" s="11">
        <v>0.13</v>
      </c>
      <c r="AE677" s="4" t="s">
        <v>16</v>
      </c>
      <c r="AF677" s="4" t="s">
        <v>16</v>
      </c>
      <c r="AG677" s="4" t="s">
        <v>16</v>
      </c>
      <c r="AH677" s="5">
        <v>0.5</v>
      </c>
      <c r="AI677" s="53" t="s">
        <v>92</v>
      </c>
      <c r="AJ677" s="53">
        <v>66200</v>
      </c>
      <c r="AK677" s="53">
        <v>441200</v>
      </c>
      <c r="AL677" s="53" t="s">
        <v>92</v>
      </c>
      <c r="AM677" s="53" t="s">
        <v>92</v>
      </c>
      <c r="AN677" s="53">
        <v>880000</v>
      </c>
      <c r="AO677" s="53">
        <v>100000</v>
      </c>
      <c r="AP677" s="53">
        <v>980000</v>
      </c>
      <c r="AQ677" s="53">
        <v>65700</v>
      </c>
      <c r="AR677" s="53">
        <v>441200</v>
      </c>
      <c r="AS677" s="53">
        <v>33547000</v>
      </c>
      <c r="AT677" s="53">
        <v>37120000</v>
      </c>
      <c r="AU677" s="53" t="s">
        <v>92</v>
      </c>
      <c r="AV677" s="53" t="s">
        <v>92</v>
      </c>
      <c r="AW677" s="53" t="s">
        <v>92</v>
      </c>
      <c r="AX677" s="53">
        <v>1990000</v>
      </c>
      <c r="AY677" s="53">
        <v>500000</v>
      </c>
      <c r="AZ677" s="53">
        <v>1345500</v>
      </c>
      <c r="BA677" s="53">
        <v>1345500</v>
      </c>
      <c r="BB677" s="53">
        <v>500000</v>
      </c>
      <c r="BC677" s="53">
        <v>200000</v>
      </c>
      <c r="BD677" s="53">
        <v>200000</v>
      </c>
      <c r="BE677" s="53">
        <v>570000</v>
      </c>
      <c r="BF677" s="53">
        <v>875000</v>
      </c>
      <c r="BG677" s="53">
        <v>3000000</v>
      </c>
      <c r="BH677" s="53">
        <v>87000</v>
      </c>
      <c r="BI677" s="53">
        <v>1254000</v>
      </c>
      <c r="BJ677" s="53" t="s">
        <v>92</v>
      </c>
      <c r="BK677" s="53" t="s">
        <v>92</v>
      </c>
      <c r="BL677" s="53" t="s">
        <v>92</v>
      </c>
      <c r="BM677" s="53" t="s">
        <v>92</v>
      </c>
      <c r="BN677" s="53">
        <v>4815300</v>
      </c>
      <c r="BO677" s="53">
        <v>120000</v>
      </c>
      <c r="BP677" s="53">
        <v>2823000</v>
      </c>
      <c r="BQ677" s="53">
        <v>4234600</v>
      </c>
      <c r="BR677" s="53">
        <v>0</v>
      </c>
      <c r="BS677" s="53">
        <v>150000</v>
      </c>
      <c r="BT677" s="53" t="s">
        <v>92</v>
      </c>
      <c r="BU677" s="53" t="s">
        <v>92</v>
      </c>
      <c r="BV677" s="53" t="s">
        <v>92</v>
      </c>
      <c r="BW677" s="53" t="s">
        <v>92</v>
      </c>
      <c r="BX677" s="53" t="s">
        <v>92</v>
      </c>
      <c r="BY677" s="4" t="s">
        <v>92</v>
      </c>
      <c r="BZ677" s="4" t="s">
        <v>92</v>
      </c>
      <c r="CA677" s="4" t="s">
        <v>92</v>
      </c>
      <c r="CB677" s="4" t="s">
        <v>92</v>
      </c>
      <c r="CC677" s="4" t="s">
        <v>92</v>
      </c>
      <c r="CD677" s="4" t="s">
        <v>92</v>
      </c>
      <c r="CE677" s="4" t="s">
        <v>92</v>
      </c>
      <c r="CF677" s="4" t="s">
        <v>92</v>
      </c>
      <c r="CG677" s="4" t="s">
        <v>92</v>
      </c>
      <c r="CH677" s="4" t="s">
        <v>92</v>
      </c>
      <c r="CI677" s="4" t="s">
        <v>92</v>
      </c>
      <c r="CJ677" s="4" t="s">
        <v>92</v>
      </c>
      <c r="CK677" s="4" t="s">
        <v>92</v>
      </c>
      <c r="CL677" s="4" t="s">
        <v>92</v>
      </c>
      <c r="CM677" s="27" t="s">
        <v>17</v>
      </c>
      <c r="CN677" s="27" t="s">
        <v>17</v>
      </c>
      <c r="CO677" s="27" t="s">
        <v>17</v>
      </c>
      <c r="CP677" s="27" t="s">
        <v>17</v>
      </c>
      <c r="CQ677" s="27" t="s">
        <v>17</v>
      </c>
      <c r="CR677" s="27" t="s">
        <v>17</v>
      </c>
      <c r="CS677" s="27"/>
      <c r="CT677" s="27"/>
      <c r="CU677" s="59">
        <v>26037000</v>
      </c>
      <c r="CV677" s="80">
        <v>1</v>
      </c>
    </row>
    <row r="678" spans="1:100" ht="76.5" hidden="1">
      <c r="A678" s="4">
        <v>675</v>
      </c>
      <c r="B678" s="15" t="s">
        <v>532</v>
      </c>
      <c r="C678" s="27" t="s">
        <v>214</v>
      </c>
      <c r="D678" s="27" t="s">
        <v>757</v>
      </c>
      <c r="E678" s="27" t="s">
        <v>699</v>
      </c>
      <c r="F678" s="27" t="s">
        <v>92</v>
      </c>
      <c r="G678" s="27" t="s">
        <v>704</v>
      </c>
      <c r="H678" s="4" t="s">
        <v>639</v>
      </c>
      <c r="I678" s="4">
        <v>3611110</v>
      </c>
      <c r="J678" s="4" t="s">
        <v>1483</v>
      </c>
      <c r="K678" s="77" t="s">
        <v>139</v>
      </c>
      <c r="L678" s="4">
        <v>222</v>
      </c>
      <c r="M678" s="4" t="s">
        <v>498</v>
      </c>
      <c r="N678" s="29">
        <f>VLOOKUP(J678,[4]Hoja1!$B$2:$C$643,2,FALSE)</f>
        <v>264200000</v>
      </c>
      <c r="O678" s="4" t="s">
        <v>204</v>
      </c>
      <c r="P678" s="4" t="s">
        <v>206</v>
      </c>
      <c r="Q678" s="4" t="s">
        <v>390</v>
      </c>
      <c r="R678" s="45" t="s">
        <v>759</v>
      </c>
      <c r="S678" s="4">
        <v>17000</v>
      </c>
      <c r="T678" s="4">
        <v>5009</v>
      </c>
      <c r="U678" s="46">
        <v>11991</v>
      </c>
      <c r="V678" s="61" t="s">
        <v>1577</v>
      </c>
      <c r="W678" s="4" t="s">
        <v>92</v>
      </c>
      <c r="X678" s="4">
        <v>3</v>
      </c>
      <c r="Y678" s="11">
        <v>0.01</v>
      </c>
      <c r="Z678" s="11">
        <v>0.01</v>
      </c>
      <c r="AA678" s="11">
        <v>0.01</v>
      </c>
      <c r="AB678" s="11">
        <v>0.01</v>
      </c>
      <c r="AC678" s="11">
        <v>0.01</v>
      </c>
      <c r="AD678" s="11">
        <v>0.01</v>
      </c>
      <c r="AE678" s="4" t="s">
        <v>17</v>
      </c>
      <c r="AF678" s="4" t="s">
        <v>17</v>
      </c>
      <c r="AG678" s="4" t="s">
        <v>16</v>
      </c>
      <c r="AH678" s="5">
        <v>1</v>
      </c>
      <c r="AI678" s="53" t="s">
        <v>92</v>
      </c>
      <c r="AJ678" s="53">
        <v>235000</v>
      </c>
      <c r="AK678" s="53">
        <v>320000</v>
      </c>
      <c r="AL678" s="53" t="s">
        <v>92</v>
      </c>
      <c r="AM678" s="53" t="s">
        <v>92</v>
      </c>
      <c r="AN678" s="53">
        <v>5200000</v>
      </c>
      <c r="AO678" s="53">
        <v>465000</v>
      </c>
      <c r="AP678" s="53">
        <v>530000</v>
      </c>
      <c r="AQ678" s="53">
        <v>14000</v>
      </c>
      <c r="AR678" s="53">
        <v>243950</v>
      </c>
      <c r="AS678" s="53">
        <v>27300000</v>
      </c>
      <c r="AT678" s="53" t="s">
        <v>92</v>
      </c>
      <c r="AU678" s="53" t="s">
        <v>92</v>
      </c>
      <c r="AV678" s="53" t="s">
        <v>92</v>
      </c>
      <c r="AW678" s="53" t="s">
        <v>92</v>
      </c>
      <c r="AX678" s="53">
        <v>494000</v>
      </c>
      <c r="AY678" s="53" t="s">
        <v>92</v>
      </c>
      <c r="AZ678" s="53">
        <v>200000</v>
      </c>
      <c r="BA678" s="53">
        <v>2500000</v>
      </c>
      <c r="BB678" s="53">
        <v>0</v>
      </c>
      <c r="BC678" s="53">
        <v>450000</v>
      </c>
      <c r="BD678" s="53">
        <v>70000</v>
      </c>
      <c r="BE678" s="53">
        <v>1200000</v>
      </c>
      <c r="BF678" s="53" t="s">
        <v>92</v>
      </c>
      <c r="BG678" s="53">
        <v>1560000</v>
      </c>
      <c r="BH678" s="53">
        <v>137000</v>
      </c>
      <c r="BI678" s="53">
        <v>2600000</v>
      </c>
      <c r="BJ678" s="53" t="s">
        <v>92</v>
      </c>
      <c r="BK678" s="53" t="s">
        <v>92</v>
      </c>
      <c r="BL678" s="53" t="s">
        <v>92</v>
      </c>
      <c r="BM678" s="53" t="s">
        <v>92</v>
      </c>
      <c r="BN678" s="53">
        <v>3500000</v>
      </c>
      <c r="BO678" s="53">
        <v>95000</v>
      </c>
      <c r="BP678" s="53" t="s">
        <v>92</v>
      </c>
      <c r="BQ678" s="53">
        <v>35000000</v>
      </c>
      <c r="BR678" s="53">
        <v>0</v>
      </c>
      <c r="BS678" s="53">
        <v>1500000</v>
      </c>
      <c r="BT678" s="53" t="s">
        <v>92</v>
      </c>
      <c r="BU678" s="53" t="s">
        <v>92</v>
      </c>
      <c r="BV678" s="53" t="s">
        <v>92</v>
      </c>
      <c r="BW678" s="53" t="s">
        <v>92</v>
      </c>
      <c r="BX678" s="53" t="s">
        <v>92</v>
      </c>
      <c r="BY678" s="4" t="s">
        <v>92</v>
      </c>
      <c r="BZ678" s="4" t="s">
        <v>92</v>
      </c>
      <c r="CA678" s="4" t="s">
        <v>92</v>
      </c>
      <c r="CB678" s="4" t="s">
        <v>92</v>
      </c>
      <c r="CC678" s="4" t="s">
        <v>92</v>
      </c>
      <c r="CD678" s="4" t="s">
        <v>92</v>
      </c>
      <c r="CE678" s="4" t="s">
        <v>92</v>
      </c>
      <c r="CF678" s="4" t="s">
        <v>92</v>
      </c>
      <c r="CG678" s="4" t="s">
        <v>92</v>
      </c>
      <c r="CH678" s="4" t="s">
        <v>92</v>
      </c>
      <c r="CI678" s="4" t="s">
        <v>92</v>
      </c>
      <c r="CJ678" s="4" t="s">
        <v>92</v>
      </c>
      <c r="CK678" s="4" t="s">
        <v>92</v>
      </c>
      <c r="CL678" s="4" t="s">
        <v>92</v>
      </c>
      <c r="CM678" s="27" t="s">
        <v>17</v>
      </c>
      <c r="CN678" s="27" t="s">
        <v>17</v>
      </c>
      <c r="CO678" s="27" t="s">
        <v>17</v>
      </c>
      <c r="CP678" s="27" t="s">
        <v>17</v>
      </c>
      <c r="CQ678" s="27" t="s">
        <v>17</v>
      </c>
      <c r="CR678" s="27" t="s">
        <v>17</v>
      </c>
      <c r="CS678" s="27" t="s">
        <v>17</v>
      </c>
      <c r="CT678" s="27" t="s">
        <v>17</v>
      </c>
      <c r="CU678" s="59">
        <v>7900000</v>
      </c>
      <c r="CV678" s="80">
        <v>0</v>
      </c>
    </row>
    <row r="679" spans="1:100" ht="76.5" hidden="1">
      <c r="A679" s="4">
        <v>676</v>
      </c>
      <c r="B679" s="15" t="s">
        <v>532</v>
      </c>
      <c r="C679" s="27" t="s">
        <v>214</v>
      </c>
      <c r="D679" s="27" t="s">
        <v>757</v>
      </c>
      <c r="E679" s="27" t="s">
        <v>699</v>
      </c>
      <c r="F679" s="27" t="s">
        <v>92</v>
      </c>
      <c r="G679" s="27" t="s">
        <v>704</v>
      </c>
      <c r="H679" s="4" t="s">
        <v>639</v>
      </c>
      <c r="I679" s="4">
        <v>3611110</v>
      </c>
      <c r="J679" s="4" t="s">
        <v>1484</v>
      </c>
      <c r="K679" s="77" t="s">
        <v>139</v>
      </c>
      <c r="L679" s="4">
        <v>222</v>
      </c>
      <c r="M679" s="4" t="s">
        <v>498</v>
      </c>
      <c r="N679" s="29">
        <f>VLOOKUP(J679,[4]Hoja1!$B$2:$C$643,2,FALSE)</f>
        <v>264200000</v>
      </c>
      <c r="O679" s="4" t="s">
        <v>204</v>
      </c>
      <c r="P679" s="4" t="s">
        <v>206</v>
      </c>
      <c r="Q679" s="4" t="s">
        <v>390</v>
      </c>
      <c r="R679" s="45" t="s">
        <v>759</v>
      </c>
      <c r="S679" s="4">
        <v>17000</v>
      </c>
      <c r="T679" s="4">
        <v>5009</v>
      </c>
      <c r="U679" s="46">
        <v>11991</v>
      </c>
      <c r="V679" s="61" t="s">
        <v>1577</v>
      </c>
      <c r="W679" s="4" t="s">
        <v>92</v>
      </c>
      <c r="X679" s="4">
        <v>3</v>
      </c>
      <c r="Y679" s="11">
        <v>0.01</v>
      </c>
      <c r="Z679" s="11">
        <v>0.01</v>
      </c>
      <c r="AA679" s="11">
        <v>0.01</v>
      </c>
      <c r="AB679" s="11">
        <v>0.01</v>
      </c>
      <c r="AC679" s="11">
        <v>0.01</v>
      </c>
      <c r="AD679" s="11">
        <v>0.01</v>
      </c>
      <c r="AE679" s="4" t="s">
        <v>17</v>
      </c>
      <c r="AF679" s="4" t="s">
        <v>17</v>
      </c>
      <c r="AG679" s="4" t="s">
        <v>16</v>
      </c>
      <c r="AH679" s="5">
        <v>1</v>
      </c>
      <c r="AI679" s="53" t="s">
        <v>92</v>
      </c>
      <c r="AJ679" s="53">
        <v>235000</v>
      </c>
      <c r="AK679" s="53">
        <v>320000</v>
      </c>
      <c r="AL679" s="53" t="s">
        <v>92</v>
      </c>
      <c r="AM679" s="53" t="s">
        <v>92</v>
      </c>
      <c r="AN679" s="53">
        <v>5200000</v>
      </c>
      <c r="AO679" s="53">
        <v>465000</v>
      </c>
      <c r="AP679" s="53">
        <v>530000</v>
      </c>
      <c r="AQ679" s="53">
        <v>14000</v>
      </c>
      <c r="AR679" s="53">
        <v>243950</v>
      </c>
      <c r="AS679" s="53" t="s">
        <v>92</v>
      </c>
      <c r="AT679" s="53">
        <v>27300000</v>
      </c>
      <c r="AU679" s="53" t="s">
        <v>92</v>
      </c>
      <c r="AV679" s="53" t="s">
        <v>92</v>
      </c>
      <c r="AW679" s="53" t="s">
        <v>92</v>
      </c>
      <c r="AX679" s="53">
        <v>494000</v>
      </c>
      <c r="AY679" s="53" t="s">
        <v>92</v>
      </c>
      <c r="AZ679" s="53">
        <v>200000</v>
      </c>
      <c r="BA679" s="53">
        <v>2500000</v>
      </c>
      <c r="BB679" s="53">
        <v>0</v>
      </c>
      <c r="BC679" s="53">
        <v>450000</v>
      </c>
      <c r="BD679" s="53">
        <v>70000</v>
      </c>
      <c r="BE679" s="53">
        <v>1200000</v>
      </c>
      <c r="BF679" s="53" t="s">
        <v>92</v>
      </c>
      <c r="BG679" s="53">
        <v>1560000</v>
      </c>
      <c r="BH679" s="53">
        <v>137000</v>
      </c>
      <c r="BI679" s="53">
        <v>2600000</v>
      </c>
      <c r="BJ679" s="53" t="s">
        <v>92</v>
      </c>
      <c r="BK679" s="53" t="s">
        <v>92</v>
      </c>
      <c r="BL679" s="53" t="s">
        <v>92</v>
      </c>
      <c r="BM679" s="53" t="s">
        <v>92</v>
      </c>
      <c r="BN679" s="53">
        <v>3500000</v>
      </c>
      <c r="BO679" s="53">
        <v>95000</v>
      </c>
      <c r="BP679" s="53" t="s">
        <v>92</v>
      </c>
      <c r="BQ679" s="53">
        <v>35000000</v>
      </c>
      <c r="BR679" s="53">
        <v>0</v>
      </c>
      <c r="BS679" s="53">
        <v>1500000</v>
      </c>
      <c r="BT679" s="53" t="s">
        <v>92</v>
      </c>
      <c r="BU679" s="53" t="s">
        <v>92</v>
      </c>
      <c r="BV679" s="53" t="s">
        <v>92</v>
      </c>
      <c r="BW679" s="53" t="s">
        <v>92</v>
      </c>
      <c r="BX679" s="53" t="s">
        <v>92</v>
      </c>
      <c r="BY679" s="4" t="s">
        <v>92</v>
      </c>
      <c r="BZ679" s="4" t="s">
        <v>92</v>
      </c>
      <c r="CA679" s="4" t="s">
        <v>92</v>
      </c>
      <c r="CB679" s="4" t="s">
        <v>92</v>
      </c>
      <c r="CC679" s="4" t="s">
        <v>92</v>
      </c>
      <c r="CD679" s="4" t="s">
        <v>92</v>
      </c>
      <c r="CE679" s="4" t="s">
        <v>92</v>
      </c>
      <c r="CF679" s="4" t="s">
        <v>92</v>
      </c>
      <c r="CG679" s="4" t="s">
        <v>92</v>
      </c>
      <c r="CH679" s="4" t="s">
        <v>92</v>
      </c>
      <c r="CI679" s="4" t="s">
        <v>92</v>
      </c>
      <c r="CJ679" s="4" t="s">
        <v>92</v>
      </c>
      <c r="CK679" s="4" t="s">
        <v>92</v>
      </c>
      <c r="CL679" s="4" t="s">
        <v>92</v>
      </c>
      <c r="CM679" s="27" t="s">
        <v>17</v>
      </c>
      <c r="CN679" s="27" t="s">
        <v>17</v>
      </c>
      <c r="CO679" s="27" t="s">
        <v>17</v>
      </c>
      <c r="CP679" s="27" t="s">
        <v>17</v>
      </c>
      <c r="CQ679" s="27" t="s">
        <v>17</v>
      </c>
      <c r="CR679" s="27" t="s">
        <v>17</v>
      </c>
      <c r="CS679" s="27" t="s">
        <v>17</v>
      </c>
      <c r="CT679" s="27" t="s">
        <v>17</v>
      </c>
      <c r="CU679" s="59">
        <v>7900000</v>
      </c>
      <c r="CV679" s="80">
        <v>0</v>
      </c>
    </row>
    <row r="680" spans="1:100" ht="63.75">
      <c r="A680" s="4">
        <v>677</v>
      </c>
      <c r="B680" s="15" t="s">
        <v>532</v>
      </c>
      <c r="C680" s="27" t="s">
        <v>214</v>
      </c>
      <c r="D680" s="27" t="s">
        <v>757</v>
      </c>
      <c r="E680" s="27" t="s">
        <v>699</v>
      </c>
      <c r="F680" s="27" t="s">
        <v>92</v>
      </c>
      <c r="G680" s="27" t="s">
        <v>705</v>
      </c>
      <c r="H680" s="4" t="s">
        <v>639</v>
      </c>
      <c r="I680" s="4">
        <v>3611115</v>
      </c>
      <c r="J680" s="4" t="s">
        <v>1485</v>
      </c>
      <c r="K680" s="77" t="s">
        <v>92</v>
      </c>
      <c r="L680" s="4">
        <v>336</v>
      </c>
      <c r="M680" s="4" t="s">
        <v>92</v>
      </c>
      <c r="N680" s="29">
        <f>VLOOKUP(I680,[1]Hoja1!$A$2:$B$15532,2,FALSE)</f>
        <v>512900000</v>
      </c>
      <c r="O680" s="4" t="s">
        <v>92</v>
      </c>
      <c r="P680" s="4" t="s">
        <v>206</v>
      </c>
      <c r="Q680" s="4" t="s">
        <v>390</v>
      </c>
      <c r="R680" s="45" t="s">
        <v>761</v>
      </c>
      <c r="S680" s="4">
        <v>28000</v>
      </c>
      <c r="T680" s="4">
        <v>8100</v>
      </c>
      <c r="U680" s="46">
        <v>19900</v>
      </c>
      <c r="V680" s="61" t="s">
        <v>1577</v>
      </c>
      <c r="W680" s="4" t="s">
        <v>92</v>
      </c>
      <c r="X680" s="4">
        <v>3</v>
      </c>
      <c r="Y680" s="11">
        <v>0.01</v>
      </c>
      <c r="Z680" s="11">
        <v>0.01</v>
      </c>
      <c r="AA680" s="11">
        <v>0.01</v>
      </c>
      <c r="AB680" s="11">
        <v>0.01</v>
      </c>
      <c r="AC680" s="11">
        <v>0.01</v>
      </c>
      <c r="AD680" s="11">
        <v>0.01</v>
      </c>
      <c r="AE680" s="4" t="s">
        <v>16</v>
      </c>
      <c r="AF680" s="4" t="s">
        <v>16</v>
      </c>
      <c r="AG680" s="4" t="s">
        <v>16</v>
      </c>
      <c r="AH680" s="5">
        <v>1</v>
      </c>
      <c r="AI680" s="53" t="s">
        <v>92</v>
      </c>
      <c r="AJ680" s="53">
        <v>235000</v>
      </c>
      <c r="AK680" s="53">
        <v>320000</v>
      </c>
      <c r="AL680" s="53" t="s">
        <v>92</v>
      </c>
      <c r="AM680" s="53" t="s">
        <v>92</v>
      </c>
      <c r="AN680" s="53">
        <v>5200000</v>
      </c>
      <c r="AO680" s="53">
        <v>465000</v>
      </c>
      <c r="AP680" s="53">
        <v>530000</v>
      </c>
      <c r="AQ680" s="53">
        <v>14000</v>
      </c>
      <c r="AR680" s="53">
        <v>243950</v>
      </c>
      <c r="AS680" s="53">
        <v>29900000</v>
      </c>
      <c r="AT680" s="53" t="s">
        <v>92</v>
      </c>
      <c r="AU680" s="53" t="s">
        <v>92</v>
      </c>
      <c r="AV680" s="53" t="s">
        <v>92</v>
      </c>
      <c r="AW680" s="53" t="s">
        <v>92</v>
      </c>
      <c r="AX680" s="53">
        <v>494000</v>
      </c>
      <c r="AY680" s="53" t="s">
        <v>92</v>
      </c>
      <c r="AZ680" s="53">
        <v>1200000</v>
      </c>
      <c r="BA680" s="53">
        <v>2500000</v>
      </c>
      <c r="BB680" s="53">
        <v>0</v>
      </c>
      <c r="BC680" s="53">
        <v>450000</v>
      </c>
      <c r="BD680" s="53">
        <v>170000</v>
      </c>
      <c r="BE680" s="53">
        <v>1200000</v>
      </c>
      <c r="BF680" s="53" t="s">
        <v>92</v>
      </c>
      <c r="BG680" s="53">
        <v>1560000</v>
      </c>
      <c r="BH680" s="53">
        <v>137000</v>
      </c>
      <c r="BI680" s="53">
        <v>2600000</v>
      </c>
      <c r="BJ680" s="53" t="s">
        <v>92</v>
      </c>
      <c r="BK680" s="53" t="s">
        <v>92</v>
      </c>
      <c r="BL680" s="53" t="s">
        <v>92</v>
      </c>
      <c r="BM680" s="53" t="s">
        <v>92</v>
      </c>
      <c r="BN680" s="53">
        <v>3500000</v>
      </c>
      <c r="BO680" s="53">
        <v>95000</v>
      </c>
      <c r="BP680" s="53" t="s">
        <v>92</v>
      </c>
      <c r="BQ680" s="53">
        <v>35000000</v>
      </c>
      <c r="BR680" s="53">
        <v>0</v>
      </c>
      <c r="BS680" s="53">
        <v>1500000</v>
      </c>
      <c r="BT680" s="53" t="s">
        <v>92</v>
      </c>
      <c r="BU680" s="53" t="s">
        <v>92</v>
      </c>
      <c r="BV680" s="53" t="s">
        <v>92</v>
      </c>
      <c r="BW680" s="53" t="s">
        <v>92</v>
      </c>
      <c r="BX680" s="53" t="s">
        <v>92</v>
      </c>
      <c r="BY680" s="4" t="s">
        <v>92</v>
      </c>
      <c r="BZ680" s="4" t="s">
        <v>92</v>
      </c>
      <c r="CA680" s="4" t="s">
        <v>92</v>
      </c>
      <c r="CB680" s="4" t="s">
        <v>92</v>
      </c>
      <c r="CC680" s="4" t="s">
        <v>92</v>
      </c>
      <c r="CD680" s="4" t="s">
        <v>92</v>
      </c>
      <c r="CE680" s="4" t="s">
        <v>92</v>
      </c>
      <c r="CF680" s="4" t="s">
        <v>92</v>
      </c>
      <c r="CG680" s="4" t="s">
        <v>92</v>
      </c>
      <c r="CH680" s="4" t="s">
        <v>92</v>
      </c>
      <c r="CI680" s="4" t="s">
        <v>92</v>
      </c>
      <c r="CJ680" s="4" t="s">
        <v>92</v>
      </c>
      <c r="CK680" s="4" t="s">
        <v>92</v>
      </c>
      <c r="CL680" s="4" t="s">
        <v>92</v>
      </c>
      <c r="CM680" s="27" t="s">
        <v>17</v>
      </c>
      <c r="CN680" s="27" t="s">
        <v>17</v>
      </c>
      <c r="CO680" s="27" t="s">
        <v>17</v>
      </c>
      <c r="CP680" s="27" t="s">
        <v>17</v>
      </c>
      <c r="CQ680" s="27" t="s">
        <v>17</v>
      </c>
      <c r="CR680" s="27" t="s">
        <v>17</v>
      </c>
      <c r="CS680" s="27" t="s">
        <v>17</v>
      </c>
      <c r="CT680" s="27" t="s">
        <v>17</v>
      </c>
      <c r="CU680" s="59">
        <v>12300000</v>
      </c>
      <c r="CV680" s="80">
        <v>1</v>
      </c>
    </row>
    <row r="681" spans="1:100" ht="63.75">
      <c r="A681" s="4">
        <v>678</v>
      </c>
      <c r="B681" s="15" t="s">
        <v>532</v>
      </c>
      <c r="C681" s="27" t="s">
        <v>214</v>
      </c>
      <c r="D681" s="27" t="s">
        <v>757</v>
      </c>
      <c r="E681" s="27" t="s">
        <v>699</v>
      </c>
      <c r="F681" s="27" t="s">
        <v>92</v>
      </c>
      <c r="G681" s="27" t="s">
        <v>705</v>
      </c>
      <c r="H681" s="4" t="s">
        <v>639</v>
      </c>
      <c r="I681" s="4">
        <v>3611115</v>
      </c>
      <c r="J681" s="4" t="s">
        <v>1486</v>
      </c>
      <c r="K681" s="77" t="s">
        <v>92</v>
      </c>
      <c r="L681" s="4">
        <v>336</v>
      </c>
      <c r="M681" s="4" t="s">
        <v>92</v>
      </c>
      <c r="N681" s="29">
        <f>VLOOKUP(I681,[1]Hoja1!$A$2:$B$15532,2,FALSE)</f>
        <v>512900000</v>
      </c>
      <c r="O681" s="4" t="s">
        <v>92</v>
      </c>
      <c r="P681" s="4" t="s">
        <v>206</v>
      </c>
      <c r="Q681" s="4" t="s">
        <v>390</v>
      </c>
      <c r="R681" s="45" t="s">
        <v>761</v>
      </c>
      <c r="S681" s="4">
        <v>28000</v>
      </c>
      <c r="T681" s="4">
        <v>8100</v>
      </c>
      <c r="U681" s="46">
        <v>19900</v>
      </c>
      <c r="V681" s="61" t="s">
        <v>1577</v>
      </c>
      <c r="W681" s="4" t="s">
        <v>92</v>
      </c>
      <c r="X681" s="4">
        <v>3</v>
      </c>
      <c r="Y681" s="11">
        <v>0.01</v>
      </c>
      <c r="Z681" s="11">
        <v>0.01</v>
      </c>
      <c r="AA681" s="11">
        <v>0.01</v>
      </c>
      <c r="AB681" s="11">
        <v>0.01</v>
      </c>
      <c r="AC681" s="11">
        <v>0.01</v>
      </c>
      <c r="AD681" s="11">
        <v>0.01</v>
      </c>
      <c r="AE681" s="4" t="s">
        <v>16</v>
      </c>
      <c r="AF681" s="4" t="s">
        <v>16</v>
      </c>
      <c r="AG681" s="4" t="s">
        <v>16</v>
      </c>
      <c r="AH681" s="5">
        <v>1</v>
      </c>
      <c r="AI681" s="53" t="s">
        <v>92</v>
      </c>
      <c r="AJ681" s="53">
        <v>235000</v>
      </c>
      <c r="AK681" s="53">
        <v>320000</v>
      </c>
      <c r="AL681" s="53" t="s">
        <v>92</v>
      </c>
      <c r="AM681" s="53" t="s">
        <v>92</v>
      </c>
      <c r="AN681" s="53">
        <v>5200000</v>
      </c>
      <c r="AO681" s="53">
        <v>465000</v>
      </c>
      <c r="AP681" s="53">
        <v>530000</v>
      </c>
      <c r="AQ681" s="53">
        <v>14000</v>
      </c>
      <c r="AR681" s="53">
        <v>243950</v>
      </c>
      <c r="AS681" s="53" t="s">
        <v>92</v>
      </c>
      <c r="AT681" s="53">
        <v>29900000</v>
      </c>
      <c r="AU681" s="53" t="s">
        <v>92</v>
      </c>
      <c r="AV681" s="53" t="s">
        <v>92</v>
      </c>
      <c r="AW681" s="53" t="s">
        <v>92</v>
      </c>
      <c r="AX681" s="53">
        <v>494000</v>
      </c>
      <c r="AY681" s="53" t="s">
        <v>92</v>
      </c>
      <c r="AZ681" s="53">
        <v>1200000</v>
      </c>
      <c r="BA681" s="53">
        <v>2500000</v>
      </c>
      <c r="BB681" s="53">
        <v>0</v>
      </c>
      <c r="BC681" s="53">
        <v>450000</v>
      </c>
      <c r="BD681" s="53">
        <v>170000</v>
      </c>
      <c r="BE681" s="53">
        <v>1200000</v>
      </c>
      <c r="BF681" s="53" t="s">
        <v>92</v>
      </c>
      <c r="BG681" s="53">
        <v>1560000</v>
      </c>
      <c r="BH681" s="53">
        <v>137000</v>
      </c>
      <c r="BI681" s="53">
        <v>2600000</v>
      </c>
      <c r="BJ681" s="53" t="s">
        <v>92</v>
      </c>
      <c r="BK681" s="53" t="s">
        <v>92</v>
      </c>
      <c r="BL681" s="53" t="s">
        <v>92</v>
      </c>
      <c r="BM681" s="53" t="s">
        <v>92</v>
      </c>
      <c r="BN681" s="53">
        <v>3500000</v>
      </c>
      <c r="BO681" s="53">
        <v>95000</v>
      </c>
      <c r="BP681" s="53" t="s">
        <v>92</v>
      </c>
      <c r="BQ681" s="53">
        <v>35000000</v>
      </c>
      <c r="BR681" s="53">
        <v>0</v>
      </c>
      <c r="BS681" s="53">
        <v>1500000</v>
      </c>
      <c r="BT681" s="53" t="s">
        <v>92</v>
      </c>
      <c r="BU681" s="53" t="s">
        <v>92</v>
      </c>
      <c r="BV681" s="53" t="s">
        <v>92</v>
      </c>
      <c r="BW681" s="53" t="s">
        <v>92</v>
      </c>
      <c r="BX681" s="53" t="s">
        <v>92</v>
      </c>
      <c r="BY681" s="4" t="s">
        <v>92</v>
      </c>
      <c r="BZ681" s="4" t="s">
        <v>92</v>
      </c>
      <c r="CA681" s="4" t="s">
        <v>92</v>
      </c>
      <c r="CB681" s="4" t="s">
        <v>92</v>
      </c>
      <c r="CC681" s="4" t="s">
        <v>92</v>
      </c>
      <c r="CD681" s="4" t="s">
        <v>92</v>
      </c>
      <c r="CE681" s="4" t="s">
        <v>92</v>
      </c>
      <c r="CF681" s="4" t="s">
        <v>92</v>
      </c>
      <c r="CG681" s="4" t="s">
        <v>92</v>
      </c>
      <c r="CH681" s="4" t="s">
        <v>92</v>
      </c>
      <c r="CI681" s="4" t="s">
        <v>92</v>
      </c>
      <c r="CJ681" s="4" t="s">
        <v>92</v>
      </c>
      <c r="CK681" s="4" t="s">
        <v>92</v>
      </c>
      <c r="CL681" s="4" t="s">
        <v>92</v>
      </c>
      <c r="CM681" s="27" t="s">
        <v>17</v>
      </c>
      <c r="CN681" s="27" t="s">
        <v>17</v>
      </c>
      <c r="CO681" s="27" t="s">
        <v>17</v>
      </c>
      <c r="CP681" s="27" t="s">
        <v>17</v>
      </c>
      <c r="CQ681" s="27" t="s">
        <v>17</v>
      </c>
      <c r="CR681" s="27" t="s">
        <v>17</v>
      </c>
      <c r="CS681" s="27" t="s">
        <v>17</v>
      </c>
      <c r="CT681" s="27" t="s">
        <v>17</v>
      </c>
      <c r="CU681" s="59">
        <v>12300000</v>
      </c>
      <c r="CV681" s="80">
        <v>1</v>
      </c>
    </row>
    <row r="682" spans="1:100" ht="63.75">
      <c r="A682" s="4">
        <v>679</v>
      </c>
      <c r="B682" s="15" t="s">
        <v>532</v>
      </c>
      <c r="C682" s="27" t="s">
        <v>214</v>
      </c>
      <c r="D682" s="27" t="s">
        <v>757</v>
      </c>
      <c r="E682" s="27" t="s">
        <v>699</v>
      </c>
      <c r="F682" s="27" t="s">
        <v>92</v>
      </c>
      <c r="G682" s="27" t="s">
        <v>706</v>
      </c>
      <c r="H682" s="4" t="s">
        <v>590</v>
      </c>
      <c r="I682" s="4">
        <v>18911043</v>
      </c>
      <c r="J682" s="4" t="s">
        <v>1487</v>
      </c>
      <c r="K682" s="77" t="s">
        <v>92</v>
      </c>
      <c r="L682" s="4">
        <v>185</v>
      </c>
      <c r="M682" s="4" t="s">
        <v>92</v>
      </c>
      <c r="N682" s="29">
        <f>VLOOKUP(I682,[1]Hoja1!$A$2:$B$15532,2,FALSE)</f>
        <v>181900000</v>
      </c>
      <c r="O682" s="4" t="s">
        <v>92</v>
      </c>
      <c r="P682" s="4" t="s">
        <v>206</v>
      </c>
      <c r="Q682" s="4" t="s">
        <v>390</v>
      </c>
      <c r="R682" s="45" t="s">
        <v>759</v>
      </c>
      <c r="S682" s="4">
        <v>10500</v>
      </c>
      <c r="T682" s="4">
        <v>4180</v>
      </c>
      <c r="U682" s="46">
        <v>6320</v>
      </c>
      <c r="V682" s="61" t="s">
        <v>1579</v>
      </c>
      <c r="W682" s="4" t="s">
        <v>92</v>
      </c>
      <c r="X682" s="45">
        <f>VLOOKUP(J682,'[2]Camion cabsen 2eje 5a7 ton'!$E$82:$F$100,2,FALSE)</f>
        <v>3</v>
      </c>
      <c r="Y682" s="11">
        <v>0.01</v>
      </c>
      <c r="Z682" s="11">
        <v>0.01</v>
      </c>
      <c r="AA682" s="11">
        <v>0.01</v>
      </c>
      <c r="AB682" s="11">
        <v>0.01</v>
      </c>
      <c r="AC682" s="11">
        <v>0.01</v>
      </c>
      <c r="AD682" s="11">
        <v>0.01</v>
      </c>
      <c r="AE682" s="4" t="s">
        <v>16</v>
      </c>
      <c r="AF682" s="4" t="s">
        <v>16</v>
      </c>
      <c r="AG682" s="4" t="s">
        <v>16</v>
      </c>
      <c r="AH682" s="5">
        <v>1</v>
      </c>
      <c r="AI682" s="53" t="s">
        <v>92</v>
      </c>
      <c r="AJ682" s="53">
        <v>235000</v>
      </c>
      <c r="AK682" s="53">
        <v>440000</v>
      </c>
      <c r="AL682" s="53" t="s">
        <v>92</v>
      </c>
      <c r="AM682" s="53" t="s">
        <v>92</v>
      </c>
      <c r="AN682" s="53">
        <v>5200000</v>
      </c>
      <c r="AO682" s="53">
        <v>465000</v>
      </c>
      <c r="AP682" s="53">
        <v>530000</v>
      </c>
      <c r="AQ682" s="53">
        <v>14000</v>
      </c>
      <c r="AR682" s="53">
        <v>285000</v>
      </c>
      <c r="AS682" s="53">
        <v>27000000</v>
      </c>
      <c r="AT682" s="53" t="s">
        <v>92</v>
      </c>
      <c r="AU682" s="53" t="s">
        <v>92</v>
      </c>
      <c r="AV682" s="53" t="s">
        <v>92</v>
      </c>
      <c r="AW682" s="53" t="s">
        <v>92</v>
      </c>
      <c r="AX682" s="53">
        <v>494000</v>
      </c>
      <c r="AY682" s="53" t="s">
        <v>92</v>
      </c>
      <c r="AZ682" s="53">
        <v>1200000</v>
      </c>
      <c r="BA682" s="53">
        <v>2500000</v>
      </c>
      <c r="BB682" s="53">
        <v>0</v>
      </c>
      <c r="BC682" s="53">
        <v>450000</v>
      </c>
      <c r="BD682" s="53">
        <v>170000</v>
      </c>
      <c r="BE682" s="53">
        <v>1200000</v>
      </c>
      <c r="BF682" s="53" t="s">
        <v>92</v>
      </c>
      <c r="BG682" s="53">
        <v>1560000</v>
      </c>
      <c r="BH682" s="53">
        <v>137000</v>
      </c>
      <c r="BI682" s="53">
        <v>2600000</v>
      </c>
      <c r="BJ682" s="53" t="s">
        <v>92</v>
      </c>
      <c r="BK682" s="53" t="s">
        <v>92</v>
      </c>
      <c r="BL682" s="53" t="s">
        <v>92</v>
      </c>
      <c r="BM682" s="53" t="s">
        <v>92</v>
      </c>
      <c r="BN682" s="53">
        <v>3500000</v>
      </c>
      <c r="BO682" s="53">
        <v>95000</v>
      </c>
      <c r="BP682" s="53" t="s">
        <v>92</v>
      </c>
      <c r="BQ682" s="53">
        <v>35000000</v>
      </c>
      <c r="BR682" s="53">
        <v>0</v>
      </c>
      <c r="BS682" s="53">
        <v>1500000</v>
      </c>
      <c r="BT682" s="53" t="s">
        <v>92</v>
      </c>
      <c r="BU682" s="53" t="s">
        <v>92</v>
      </c>
      <c r="BV682" s="53" t="s">
        <v>92</v>
      </c>
      <c r="BW682" s="53" t="s">
        <v>92</v>
      </c>
      <c r="BX682" s="53" t="s">
        <v>92</v>
      </c>
      <c r="BY682" s="4" t="s">
        <v>92</v>
      </c>
      <c r="BZ682" s="4" t="s">
        <v>92</v>
      </c>
      <c r="CA682" s="4" t="s">
        <v>92</v>
      </c>
      <c r="CB682" s="4" t="s">
        <v>92</v>
      </c>
      <c r="CC682" s="4" t="s">
        <v>92</v>
      </c>
      <c r="CD682" s="4" t="s">
        <v>92</v>
      </c>
      <c r="CE682" s="4" t="s">
        <v>92</v>
      </c>
      <c r="CF682" s="4" t="s">
        <v>92</v>
      </c>
      <c r="CG682" s="4" t="s">
        <v>92</v>
      </c>
      <c r="CH682" s="4" t="s">
        <v>92</v>
      </c>
      <c r="CI682" s="4" t="s">
        <v>92</v>
      </c>
      <c r="CJ682" s="4" t="s">
        <v>92</v>
      </c>
      <c r="CK682" s="4" t="s">
        <v>92</v>
      </c>
      <c r="CL682" s="4" t="s">
        <v>92</v>
      </c>
      <c r="CM682" s="27" t="s">
        <v>17</v>
      </c>
      <c r="CN682" s="27" t="s">
        <v>17</v>
      </c>
      <c r="CO682" s="27" t="s">
        <v>17</v>
      </c>
      <c r="CP682" s="27" t="s">
        <v>17</v>
      </c>
      <c r="CQ682" s="27" t="s">
        <v>17</v>
      </c>
      <c r="CR682" s="27" t="s">
        <v>17</v>
      </c>
      <c r="CS682" s="27" t="s">
        <v>17</v>
      </c>
      <c r="CT682" s="27" t="s">
        <v>17</v>
      </c>
      <c r="CU682" s="59">
        <v>9900000</v>
      </c>
      <c r="CV682" s="80">
        <v>1</v>
      </c>
    </row>
    <row r="683" spans="1:100" ht="63.75">
      <c r="A683" s="4">
        <v>680</v>
      </c>
      <c r="B683" s="15" t="s">
        <v>532</v>
      </c>
      <c r="C683" s="27" t="s">
        <v>214</v>
      </c>
      <c r="D683" s="27" t="s">
        <v>757</v>
      </c>
      <c r="E683" s="27" t="s">
        <v>699</v>
      </c>
      <c r="F683" s="27" t="s">
        <v>92</v>
      </c>
      <c r="G683" s="27" t="s">
        <v>706</v>
      </c>
      <c r="H683" s="4" t="s">
        <v>590</v>
      </c>
      <c r="I683" s="4">
        <v>18911043</v>
      </c>
      <c r="J683" s="4" t="s">
        <v>1488</v>
      </c>
      <c r="K683" s="77" t="s">
        <v>92</v>
      </c>
      <c r="L683" s="4">
        <v>185</v>
      </c>
      <c r="M683" s="4" t="s">
        <v>92</v>
      </c>
      <c r="N683" s="29">
        <f>VLOOKUP(I683,[1]Hoja1!$A$2:$B$15532,2,FALSE)</f>
        <v>181900000</v>
      </c>
      <c r="O683" s="4" t="s">
        <v>92</v>
      </c>
      <c r="P683" s="4" t="s">
        <v>206</v>
      </c>
      <c r="Q683" s="4" t="s">
        <v>390</v>
      </c>
      <c r="R683" s="45" t="s">
        <v>759</v>
      </c>
      <c r="S683" s="4">
        <v>10500</v>
      </c>
      <c r="T683" s="4">
        <v>4180</v>
      </c>
      <c r="U683" s="46">
        <v>6320</v>
      </c>
      <c r="V683" s="61" t="s">
        <v>1579</v>
      </c>
      <c r="W683" s="4" t="s">
        <v>92</v>
      </c>
      <c r="X683" s="45">
        <f>VLOOKUP(J683,'[2]Camion cabsen 2eje 5a7 ton'!$E$82:$F$100,2,FALSE)</f>
        <v>3</v>
      </c>
      <c r="Y683" s="11">
        <v>0.01</v>
      </c>
      <c r="Z683" s="11">
        <v>0.01</v>
      </c>
      <c r="AA683" s="11">
        <v>0.01</v>
      </c>
      <c r="AB683" s="11">
        <v>0.01</v>
      </c>
      <c r="AC683" s="11">
        <v>0.01</v>
      </c>
      <c r="AD683" s="11">
        <v>0.01</v>
      </c>
      <c r="AE683" s="4" t="s">
        <v>16</v>
      </c>
      <c r="AF683" s="4" t="s">
        <v>16</v>
      </c>
      <c r="AG683" s="4" t="s">
        <v>16</v>
      </c>
      <c r="AH683" s="5">
        <v>1</v>
      </c>
      <c r="AI683" s="53" t="s">
        <v>92</v>
      </c>
      <c r="AJ683" s="53">
        <v>235000</v>
      </c>
      <c r="AK683" s="53">
        <v>440000</v>
      </c>
      <c r="AL683" s="53" t="s">
        <v>92</v>
      </c>
      <c r="AM683" s="53" t="s">
        <v>92</v>
      </c>
      <c r="AN683" s="53">
        <v>5200000</v>
      </c>
      <c r="AO683" s="53">
        <v>465000</v>
      </c>
      <c r="AP683" s="53">
        <v>530000</v>
      </c>
      <c r="AQ683" s="53">
        <v>14000</v>
      </c>
      <c r="AR683" s="53">
        <v>285000</v>
      </c>
      <c r="AS683" s="53" t="s">
        <v>92</v>
      </c>
      <c r="AT683" s="53">
        <v>29000000</v>
      </c>
      <c r="AU683" s="53" t="s">
        <v>92</v>
      </c>
      <c r="AV683" s="53" t="s">
        <v>92</v>
      </c>
      <c r="AW683" s="53" t="s">
        <v>92</v>
      </c>
      <c r="AX683" s="53">
        <v>494000</v>
      </c>
      <c r="AY683" s="53" t="s">
        <v>92</v>
      </c>
      <c r="AZ683" s="53">
        <v>1200000</v>
      </c>
      <c r="BA683" s="53">
        <v>2500000</v>
      </c>
      <c r="BB683" s="53">
        <v>0</v>
      </c>
      <c r="BC683" s="53">
        <v>450000</v>
      </c>
      <c r="BD683" s="53">
        <v>170000</v>
      </c>
      <c r="BE683" s="53">
        <v>1200000</v>
      </c>
      <c r="BF683" s="53" t="s">
        <v>92</v>
      </c>
      <c r="BG683" s="53">
        <v>1560000</v>
      </c>
      <c r="BH683" s="53">
        <v>137000</v>
      </c>
      <c r="BI683" s="53">
        <v>2600000</v>
      </c>
      <c r="BJ683" s="53" t="s">
        <v>92</v>
      </c>
      <c r="BK683" s="53" t="s">
        <v>92</v>
      </c>
      <c r="BL683" s="53" t="s">
        <v>92</v>
      </c>
      <c r="BM683" s="53" t="s">
        <v>92</v>
      </c>
      <c r="BN683" s="53">
        <v>3500000</v>
      </c>
      <c r="BO683" s="53">
        <v>95000</v>
      </c>
      <c r="BP683" s="53" t="s">
        <v>92</v>
      </c>
      <c r="BQ683" s="53">
        <v>35000000</v>
      </c>
      <c r="BR683" s="53">
        <v>0</v>
      </c>
      <c r="BS683" s="53">
        <v>1500000</v>
      </c>
      <c r="BT683" s="53" t="s">
        <v>92</v>
      </c>
      <c r="BU683" s="53" t="s">
        <v>92</v>
      </c>
      <c r="BV683" s="53" t="s">
        <v>92</v>
      </c>
      <c r="BW683" s="53" t="s">
        <v>92</v>
      </c>
      <c r="BX683" s="53" t="s">
        <v>92</v>
      </c>
      <c r="BY683" s="4" t="s">
        <v>92</v>
      </c>
      <c r="BZ683" s="4" t="s">
        <v>92</v>
      </c>
      <c r="CA683" s="4" t="s">
        <v>92</v>
      </c>
      <c r="CB683" s="4" t="s">
        <v>92</v>
      </c>
      <c r="CC683" s="4" t="s">
        <v>92</v>
      </c>
      <c r="CD683" s="4" t="s">
        <v>92</v>
      </c>
      <c r="CE683" s="4" t="s">
        <v>92</v>
      </c>
      <c r="CF683" s="4" t="s">
        <v>92</v>
      </c>
      <c r="CG683" s="4" t="s">
        <v>92</v>
      </c>
      <c r="CH683" s="4" t="s">
        <v>92</v>
      </c>
      <c r="CI683" s="4" t="s">
        <v>92</v>
      </c>
      <c r="CJ683" s="4" t="s">
        <v>92</v>
      </c>
      <c r="CK683" s="4" t="s">
        <v>92</v>
      </c>
      <c r="CL683" s="4" t="s">
        <v>92</v>
      </c>
      <c r="CM683" s="27" t="s">
        <v>17</v>
      </c>
      <c r="CN683" s="27" t="s">
        <v>17</v>
      </c>
      <c r="CO683" s="27" t="s">
        <v>17</v>
      </c>
      <c r="CP683" s="27" t="s">
        <v>17</v>
      </c>
      <c r="CQ683" s="27" t="s">
        <v>17</v>
      </c>
      <c r="CR683" s="27" t="s">
        <v>17</v>
      </c>
      <c r="CS683" s="27" t="s">
        <v>17</v>
      </c>
      <c r="CT683" s="27" t="s">
        <v>17</v>
      </c>
      <c r="CU683" s="59">
        <v>9900000</v>
      </c>
      <c r="CV683" s="80">
        <v>1</v>
      </c>
    </row>
    <row r="684" spans="1:100" ht="63.75">
      <c r="A684" s="4">
        <v>681</v>
      </c>
      <c r="B684" s="15" t="s">
        <v>532</v>
      </c>
      <c r="C684" s="27" t="s">
        <v>214</v>
      </c>
      <c r="D684" s="27" t="s">
        <v>757</v>
      </c>
      <c r="E684" s="27" t="s">
        <v>699</v>
      </c>
      <c r="F684" s="27" t="s">
        <v>92</v>
      </c>
      <c r="G684" s="27" t="s">
        <v>1793</v>
      </c>
      <c r="H684" s="4" t="s">
        <v>590</v>
      </c>
      <c r="I684" s="4">
        <v>18911054</v>
      </c>
      <c r="J684" s="4" t="s">
        <v>1489</v>
      </c>
      <c r="K684" s="77" t="s">
        <v>92</v>
      </c>
      <c r="L684" s="4">
        <v>245</v>
      </c>
      <c r="M684" s="4" t="s">
        <v>92</v>
      </c>
      <c r="N684" s="29">
        <f>VLOOKUP(I684,[1]Hoja1!$A$2:$B$15532,2,FALSE)</f>
        <v>231900000</v>
      </c>
      <c r="O684" s="4" t="s">
        <v>92</v>
      </c>
      <c r="P684" s="4" t="s">
        <v>206</v>
      </c>
      <c r="Q684" s="4" t="s">
        <v>390</v>
      </c>
      <c r="R684" s="45" t="s">
        <v>759</v>
      </c>
      <c r="S684" s="4">
        <v>17000</v>
      </c>
      <c r="T684" s="4">
        <v>4900</v>
      </c>
      <c r="U684" s="46">
        <v>12100</v>
      </c>
      <c r="V684" s="61" t="s">
        <v>1577</v>
      </c>
      <c r="W684" s="4" t="s">
        <v>92</v>
      </c>
      <c r="X684" s="45">
        <f>VLOOKUP(J684,'[2]Camion cabsen 2ejes mayor 7ton'!$E$82:$F$105,2,FALSE)</f>
        <v>2</v>
      </c>
      <c r="Y684" s="11">
        <v>0.01</v>
      </c>
      <c r="Z684" s="11">
        <v>0.01</v>
      </c>
      <c r="AA684" s="11">
        <v>0.01</v>
      </c>
      <c r="AB684" s="11">
        <v>0.01</v>
      </c>
      <c r="AC684" s="11">
        <v>0.01</v>
      </c>
      <c r="AD684" s="11">
        <v>0.01</v>
      </c>
      <c r="AE684" s="4" t="s">
        <v>16</v>
      </c>
      <c r="AF684" s="4" t="s">
        <v>16</v>
      </c>
      <c r="AG684" s="4" t="s">
        <v>16</v>
      </c>
      <c r="AH684" s="5">
        <v>1</v>
      </c>
      <c r="AI684" s="53" t="s">
        <v>92</v>
      </c>
      <c r="AJ684" s="53">
        <v>235000</v>
      </c>
      <c r="AK684" s="53">
        <v>440000</v>
      </c>
      <c r="AL684" s="53" t="s">
        <v>92</v>
      </c>
      <c r="AM684" s="53" t="s">
        <v>92</v>
      </c>
      <c r="AN684" s="53">
        <v>5200000</v>
      </c>
      <c r="AO684" s="53">
        <v>465000</v>
      </c>
      <c r="AP684" s="53">
        <v>530000</v>
      </c>
      <c r="AQ684" s="53">
        <v>14000</v>
      </c>
      <c r="AR684" s="53">
        <v>285000</v>
      </c>
      <c r="AS684" s="53">
        <v>27100000</v>
      </c>
      <c r="AT684" s="53" t="s">
        <v>92</v>
      </c>
      <c r="AU684" s="53" t="s">
        <v>92</v>
      </c>
      <c r="AV684" s="53" t="s">
        <v>92</v>
      </c>
      <c r="AW684" s="53" t="s">
        <v>92</v>
      </c>
      <c r="AX684" s="53">
        <v>494000</v>
      </c>
      <c r="AY684" s="53" t="s">
        <v>92</v>
      </c>
      <c r="AZ684" s="53">
        <v>1200000</v>
      </c>
      <c r="BA684" s="53">
        <v>2500000</v>
      </c>
      <c r="BB684" s="53">
        <v>0</v>
      </c>
      <c r="BC684" s="53">
        <v>450000</v>
      </c>
      <c r="BD684" s="53">
        <v>170000</v>
      </c>
      <c r="BE684" s="53">
        <v>1200000</v>
      </c>
      <c r="BF684" s="53" t="s">
        <v>92</v>
      </c>
      <c r="BG684" s="53">
        <v>1560000</v>
      </c>
      <c r="BH684" s="53">
        <v>137000</v>
      </c>
      <c r="BI684" s="53">
        <v>2600000</v>
      </c>
      <c r="BJ684" s="53" t="s">
        <v>92</v>
      </c>
      <c r="BK684" s="53" t="s">
        <v>92</v>
      </c>
      <c r="BL684" s="53" t="s">
        <v>92</v>
      </c>
      <c r="BM684" s="53" t="s">
        <v>92</v>
      </c>
      <c r="BN684" s="53">
        <v>3500000</v>
      </c>
      <c r="BO684" s="53">
        <v>95000</v>
      </c>
      <c r="BP684" s="53" t="s">
        <v>92</v>
      </c>
      <c r="BQ684" s="53">
        <v>35000000</v>
      </c>
      <c r="BR684" s="53">
        <v>0</v>
      </c>
      <c r="BS684" s="53">
        <v>1500000</v>
      </c>
      <c r="BT684" s="53" t="s">
        <v>92</v>
      </c>
      <c r="BU684" s="53" t="s">
        <v>92</v>
      </c>
      <c r="BV684" s="53" t="s">
        <v>92</v>
      </c>
      <c r="BW684" s="53" t="s">
        <v>92</v>
      </c>
      <c r="BX684" s="53" t="s">
        <v>92</v>
      </c>
      <c r="BY684" s="4" t="s">
        <v>92</v>
      </c>
      <c r="BZ684" s="4" t="s">
        <v>92</v>
      </c>
      <c r="CA684" s="4" t="s">
        <v>92</v>
      </c>
      <c r="CB684" s="4" t="s">
        <v>92</v>
      </c>
      <c r="CC684" s="4" t="s">
        <v>92</v>
      </c>
      <c r="CD684" s="4" t="s">
        <v>92</v>
      </c>
      <c r="CE684" s="4" t="s">
        <v>92</v>
      </c>
      <c r="CF684" s="4" t="s">
        <v>92</v>
      </c>
      <c r="CG684" s="4" t="s">
        <v>92</v>
      </c>
      <c r="CH684" s="4" t="s">
        <v>92</v>
      </c>
      <c r="CI684" s="4" t="s">
        <v>92</v>
      </c>
      <c r="CJ684" s="4" t="s">
        <v>92</v>
      </c>
      <c r="CK684" s="4" t="s">
        <v>92</v>
      </c>
      <c r="CL684" s="4" t="s">
        <v>92</v>
      </c>
      <c r="CM684" s="27" t="s">
        <v>17</v>
      </c>
      <c r="CN684" s="27" t="s">
        <v>17</v>
      </c>
      <c r="CO684" s="27" t="s">
        <v>17</v>
      </c>
      <c r="CP684" s="27" t="s">
        <v>17</v>
      </c>
      <c r="CQ684" s="27" t="s">
        <v>17</v>
      </c>
      <c r="CR684" s="27" t="s">
        <v>17</v>
      </c>
      <c r="CS684" s="27" t="s">
        <v>17</v>
      </c>
      <c r="CT684" s="27" t="s">
        <v>17</v>
      </c>
      <c r="CU684" s="59">
        <v>11600000</v>
      </c>
      <c r="CV684" s="80">
        <v>1</v>
      </c>
    </row>
    <row r="685" spans="1:100" ht="63.75">
      <c r="A685" s="4">
        <v>682</v>
      </c>
      <c r="B685" s="15" t="s">
        <v>532</v>
      </c>
      <c r="C685" s="27" t="s">
        <v>214</v>
      </c>
      <c r="D685" s="27" t="s">
        <v>757</v>
      </c>
      <c r="E685" s="27" t="s">
        <v>699</v>
      </c>
      <c r="F685" s="27" t="s">
        <v>92</v>
      </c>
      <c r="G685" s="27" t="s">
        <v>1794</v>
      </c>
      <c r="H685" s="4" t="s">
        <v>590</v>
      </c>
      <c r="I685" s="4">
        <v>18911054</v>
      </c>
      <c r="J685" s="4" t="s">
        <v>1490</v>
      </c>
      <c r="K685" s="77" t="s">
        <v>92</v>
      </c>
      <c r="L685" s="4">
        <v>245</v>
      </c>
      <c r="M685" s="4" t="s">
        <v>92</v>
      </c>
      <c r="N685" s="29">
        <f>VLOOKUP(I685,[1]Hoja1!$A$2:$B$15532,2,FALSE)</f>
        <v>231900000</v>
      </c>
      <c r="O685" s="4" t="s">
        <v>92</v>
      </c>
      <c r="P685" s="4" t="s">
        <v>206</v>
      </c>
      <c r="Q685" s="4" t="s">
        <v>390</v>
      </c>
      <c r="R685" s="45" t="s">
        <v>759</v>
      </c>
      <c r="S685" s="4">
        <v>17000</v>
      </c>
      <c r="T685" s="4">
        <v>4900</v>
      </c>
      <c r="U685" s="46">
        <v>12100</v>
      </c>
      <c r="V685" s="61" t="s">
        <v>1577</v>
      </c>
      <c r="W685" s="4" t="s">
        <v>92</v>
      </c>
      <c r="X685" s="45">
        <f>VLOOKUP(J685,'[2]Camion cabsen 2ejes mayor 7ton'!$E$82:$F$105,2,FALSE)</f>
        <v>2</v>
      </c>
      <c r="Y685" s="11">
        <v>0.01</v>
      </c>
      <c r="Z685" s="11">
        <v>0.01</v>
      </c>
      <c r="AA685" s="11">
        <v>0.01</v>
      </c>
      <c r="AB685" s="11">
        <v>0.01</v>
      </c>
      <c r="AC685" s="11">
        <v>0.01</v>
      </c>
      <c r="AD685" s="11">
        <v>0.01</v>
      </c>
      <c r="AE685" s="4" t="s">
        <v>16</v>
      </c>
      <c r="AF685" s="4" t="s">
        <v>16</v>
      </c>
      <c r="AG685" s="4" t="s">
        <v>16</v>
      </c>
      <c r="AH685" s="5">
        <v>1</v>
      </c>
      <c r="AI685" s="53" t="s">
        <v>92</v>
      </c>
      <c r="AJ685" s="53">
        <v>235000</v>
      </c>
      <c r="AK685" s="53">
        <v>440000</v>
      </c>
      <c r="AL685" s="53" t="s">
        <v>92</v>
      </c>
      <c r="AM685" s="53" t="s">
        <v>92</v>
      </c>
      <c r="AN685" s="53">
        <v>5200000</v>
      </c>
      <c r="AO685" s="53">
        <v>465000</v>
      </c>
      <c r="AP685" s="53">
        <v>530000</v>
      </c>
      <c r="AQ685" s="53">
        <v>14000</v>
      </c>
      <c r="AR685" s="53">
        <v>285000</v>
      </c>
      <c r="AS685" s="53" t="s">
        <v>92</v>
      </c>
      <c r="AT685" s="53">
        <v>27100000</v>
      </c>
      <c r="AU685" s="53" t="s">
        <v>92</v>
      </c>
      <c r="AV685" s="53" t="s">
        <v>92</v>
      </c>
      <c r="AW685" s="53" t="s">
        <v>92</v>
      </c>
      <c r="AX685" s="53">
        <v>494000</v>
      </c>
      <c r="AY685" s="53" t="s">
        <v>92</v>
      </c>
      <c r="AZ685" s="53">
        <v>1200000</v>
      </c>
      <c r="BA685" s="53">
        <v>2500000</v>
      </c>
      <c r="BB685" s="53">
        <v>0</v>
      </c>
      <c r="BC685" s="53">
        <v>450000</v>
      </c>
      <c r="BD685" s="53">
        <v>170000</v>
      </c>
      <c r="BE685" s="53">
        <v>1200000</v>
      </c>
      <c r="BF685" s="53" t="s">
        <v>92</v>
      </c>
      <c r="BG685" s="53">
        <v>1560000</v>
      </c>
      <c r="BH685" s="53">
        <v>137000</v>
      </c>
      <c r="BI685" s="53">
        <v>2600000</v>
      </c>
      <c r="BJ685" s="53" t="s">
        <v>92</v>
      </c>
      <c r="BK685" s="53" t="s">
        <v>92</v>
      </c>
      <c r="BL685" s="53" t="s">
        <v>92</v>
      </c>
      <c r="BM685" s="53" t="s">
        <v>92</v>
      </c>
      <c r="BN685" s="53">
        <v>3500000</v>
      </c>
      <c r="BO685" s="53">
        <v>95000</v>
      </c>
      <c r="BP685" s="53" t="s">
        <v>92</v>
      </c>
      <c r="BQ685" s="53">
        <v>35000000</v>
      </c>
      <c r="BR685" s="53">
        <v>0</v>
      </c>
      <c r="BS685" s="53">
        <v>1500000</v>
      </c>
      <c r="BT685" s="53" t="s">
        <v>92</v>
      </c>
      <c r="BU685" s="53" t="s">
        <v>92</v>
      </c>
      <c r="BV685" s="53" t="s">
        <v>92</v>
      </c>
      <c r="BW685" s="53" t="s">
        <v>92</v>
      </c>
      <c r="BX685" s="53" t="s">
        <v>92</v>
      </c>
      <c r="BY685" s="4" t="s">
        <v>92</v>
      </c>
      <c r="BZ685" s="4" t="s">
        <v>92</v>
      </c>
      <c r="CA685" s="4" t="s">
        <v>92</v>
      </c>
      <c r="CB685" s="4" t="s">
        <v>92</v>
      </c>
      <c r="CC685" s="4" t="s">
        <v>92</v>
      </c>
      <c r="CD685" s="4" t="s">
        <v>92</v>
      </c>
      <c r="CE685" s="4" t="s">
        <v>92</v>
      </c>
      <c r="CF685" s="4" t="s">
        <v>92</v>
      </c>
      <c r="CG685" s="4" t="s">
        <v>92</v>
      </c>
      <c r="CH685" s="4" t="s">
        <v>92</v>
      </c>
      <c r="CI685" s="4" t="s">
        <v>92</v>
      </c>
      <c r="CJ685" s="4" t="s">
        <v>92</v>
      </c>
      <c r="CK685" s="4" t="s">
        <v>92</v>
      </c>
      <c r="CL685" s="4" t="s">
        <v>92</v>
      </c>
      <c r="CM685" s="27" t="s">
        <v>17</v>
      </c>
      <c r="CN685" s="27" t="s">
        <v>17</v>
      </c>
      <c r="CO685" s="27" t="s">
        <v>17</v>
      </c>
      <c r="CP685" s="27" t="s">
        <v>17</v>
      </c>
      <c r="CQ685" s="27" t="s">
        <v>17</v>
      </c>
      <c r="CR685" s="27" t="s">
        <v>17</v>
      </c>
      <c r="CS685" s="27" t="s">
        <v>17</v>
      </c>
      <c r="CT685" s="27" t="s">
        <v>17</v>
      </c>
      <c r="CU685" s="59">
        <v>11600000</v>
      </c>
      <c r="CV685" s="80">
        <v>1</v>
      </c>
    </row>
    <row r="686" spans="1:100" ht="63.75">
      <c r="A686" s="4">
        <v>683</v>
      </c>
      <c r="B686" s="15" t="s">
        <v>532</v>
      </c>
      <c r="C686" s="27" t="s">
        <v>214</v>
      </c>
      <c r="D686" s="27" t="s">
        <v>757</v>
      </c>
      <c r="E686" s="27" t="s">
        <v>699</v>
      </c>
      <c r="F686" s="27" t="s">
        <v>92</v>
      </c>
      <c r="G686" s="27" t="s">
        <v>707</v>
      </c>
      <c r="H686" s="4" t="s">
        <v>639</v>
      </c>
      <c r="I686" s="4">
        <v>3661045</v>
      </c>
      <c r="J686" s="4" t="s">
        <v>1491</v>
      </c>
      <c r="K686" s="77" t="s">
        <v>92</v>
      </c>
      <c r="L686" s="4">
        <v>225</v>
      </c>
      <c r="M686" s="4" t="s">
        <v>92</v>
      </c>
      <c r="N686" s="29">
        <f>VLOOKUP(J686,'[7]Catalogo Vehiculos III'!$J$4:$N$1034,5,FALSE)</f>
        <v>266650000</v>
      </c>
      <c r="O686" s="4" t="s">
        <v>92</v>
      </c>
      <c r="P686" s="4" t="s">
        <v>206</v>
      </c>
      <c r="Q686" s="4" t="s">
        <v>390</v>
      </c>
      <c r="R686" s="45" t="s">
        <v>759</v>
      </c>
      <c r="S686" s="4">
        <v>17000</v>
      </c>
      <c r="T686" s="4">
        <v>5009</v>
      </c>
      <c r="U686" s="46">
        <v>11991</v>
      </c>
      <c r="V686" s="61" t="s">
        <v>1577</v>
      </c>
      <c r="W686" s="4" t="s">
        <v>92</v>
      </c>
      <c r="X686" s="45">
        <f>VLOOKUP(J686,'[2]Camion cabsen 2ejes mayor 7ton'!$E$82:$F$105,2,FALSE)</f>
        <v>2</v>
      </c>
      <c r="Y686" s="11">
        <v>0.01</v>
      </c>
      <c r="Z686" s="11">
        <v>0.01</v>
      </c>
      <c r="AA686" s="11">
        <v>0.01</v>
      </c>
      <c r="AB686" s="11">
        <v>0.01</v>
      </c>
      <c r="AC686" s="11">
        <v>0.01</v>
      </c>
      <c r="AD686" s="11">
        <v>0.01</v>
      </c>
      <c r="AE686" s="4" t="s">
        <v>16</v>
      </c>
      <c r="AF686" s="4" t="s">
        <v>16</v>
      </c>
      <c r="AG686" s="4" t="s">
        <v>16</v>
      </c>
      <c r="AH686" s="5">
        <v>1</v>
      </c>
      <c r="AI686" s="53" t="s">
        <v>92</v>
      </c>
      <c r="AJ686" s="53">
        <v>235000</v>
      </c>
      <c r="AK686" s="53">
        <v>320000</v>
      </c>
      <c r="AL686" s="53" t="s">
        <v>92</v>
      </c>
      <c r="AM686" s="53" t="s">
        <v>92</v>
      </c>
      <c r="AN686" s="53">
        <v>5200000</v>
      </c>
      <c r="AO686" s="53">
        <v>465000</v>
      </c>
      <c r="AP686" s="53">
        <v>530000</v>
      </c>
      <c r="AQ686" s="53">
        <v>14000</v>
      </c>
      <c r="AR686" s="53">
        <v>243950</v>
      </c>
      <c r="AS686" s="53">
        <v>27300000</v>
      </c>
      <c r="AT686" s="53" t="s">
        <v>92</v>
      </c>
      <c r="AU686" s="53" t="s">
        <v>92</v>
      </c>
      <c r="AV686" s="53" t="s">
        <v>92</v>
      </c>
      <c r="AW686" s="53" t="s">
        <v>92</v>
      </c>
      <c r="AX686" s="53">
        <v>494000</v>
      </c>
      <c r="AY686" s="53" t="s">
        <v>92</v>
      </c>
      <c r="AZ686" s="53">
        <v>1200000</v>
      </c>
      <c r="BA686" s="53">
        <v>2500000</v>
      </c>
      <c r="BB686" s="53">
        <v>5500000</v>
      </c>
      <c r="BC686" s="53">
        <v>450000</v>
      </c>
      <c r="BD686" s="53">
        <v>170000</v>
      </c>
      <c r="BE686" s="53">
        <v>1200000</v>
      </c>
      <c r="BF686" s="53" t="s">
        <v>92</v>
      </c>
      <c r="BG686" s="53">
        <v>1560000</v>
      </c>
      <c r="BH686" s="53">
        <v>137000</v>
      </c>
      <c r="BI686" s="53">
        <v>2600000</v>
      </c>
      <c r="BJ686" s="53" t="s">
        <v>92</v>
      </c>
      <c r="BK686" s="53" t="s">
        <v>92</v>
      </c>
      <c r="BL686" s="53" t="s">
        <v>92</v>
      </c>
      <c r="BM686" s="53" t="s">
        <v>92</v>
      </c>
      <c r="BN686" s="53">
        <v>3500000</v>
      </c>
      <c r="BO686" s="53">
        <v>95000</v>
      </c>
      <c r="BP686" s="53" t="s">
        <v>92</v>
      </c>
      <c r="BQ686" s="53">
        <v>35000000</v>
      </c>
      <c r="BR686" s="53">
        <v>0</v>
      </c>
      <c r="BS686" s="53">
        <v>1500000</v>
      </c>
      <c r="BT686" s="53" t="s">
        <v>92</v>
      </c>
      <c r="BU686" s="53" t="s">
        <v>92</v>
      </c>
      <c r="BV686" s="53" t="s">
        <v>92</v>
      </c>
      <c r="BW686" s="53" t="s">
        <v>92</v>
      </c>
      <c r="BX686" s="53" t="s">
        <v>92</v>
      </c>
      <c r="BY686" s="4" t="s">
        <v>92</v>
      </c>
      <c r="BZ686" s="4" t="s">
        <v>92</v>
      </c>
      <c r="CA686" s="4" t="s">
        <v>92</v>
      </c>
      <c r="CB686" s="4" t="s">
        <v>92</v>
      </c>
      <c r="CC686" s="4" t="s">
        <v>92</v>
      </c>
      <c r="CD686" s="4" t="s">
        <v>92</v>
      </c>
      <c r="CE686" s="4" t="s">
        <v>92</v>
      </c>
      <c r="CF686" s="4" t="s">
        <v>92</v>
      </c>
      <c r="CG686" s="4" t="s">
        <v>92</v>
      </c>
      <c r="CH686" s="4" t="s">
        <v>92</v>
      </c>
      <c r="CI686" s="4" t="s">
        <v>92</v>
      </c>
      <c r="CJ686" s="4" t="s">
        <v>92</v>
      </c>
      <c r="CK686" s="4" t="s">
        <v>92</v>
      </c>
      <c r="CL686" s="4" t="s">
        <v>92</v>
      </c>
      <c r="CM686" s="27" t="s">
        <v>17</v>
      </c>
      <c r="CN686" s="27" t="s">
        <v>17</v>
      </c>
      <c r="CO686" s="27" t="s">
        <v>17</v>
      </c>
      <c r="CP686" s="27" t="s">
        <v>17</v>
      </c>
      <c r="CQ686" s="27" t="s">
        <v>17</v>
      </c>
      <c r="CR686" s="27" t="s">
        <v>17</v>
      </c>
      <c r="CS686" s="27" t="s">
        <v>17</v>
      </c>
      <c r="CT686" s="27" t="s">
        <v>17</v>
      </c>
      <c r="CU686" s="59">
        <v>7900000</v>
      </c>
      <c r="CV686" s="80">
        <v>1</v>
      </c>
    </row>
    <row r="687" spans="1:100" ht="63.75">
      <c r="A687" s="4">
        <v>684</v>
      </c>
      <c r="B687" s="15" t="s">
        <v>532</v>
      </c>
      <c r="C687" s="27" t="s">
        <v>214</v>
      </c>
      <c r="D687" s="27" t="s">
        <v>757</v>
      </c>
      <c r="E687" s="27" t="s">
        <v>699</v>
      </c>
      <c r="F687" s="27" t="s">
        <v>92</v>
      </c>
      <c r="G687" s="27" t="s">
        <v>707</v>
      </c>
      <c r="H687" s="4" t="s">
        <v>639</v>
      </c>
      <c r="I687" s="4">
        <v>3661045</v>
      </c>
      <c r="J687" s="4" t="s">
        <v>1492</v>
      </c>
      <c r="K687" s="77" t="s">
        <v>92</v>
      </c>
      <c r="L687" s="4">
        <v>225</v>
      </c>
      <c r="M687" s="4" t="s">
        <v>92</v>
      </c>
      <c r="N687" s="29">
        <f>VLOOKUP(J687,'[7]Catalogo Vehiculos III'!$J$4:$N$1034,5,FALSE)</f>
        <v>266650000</v>
      </c>
      <c r="O687" s="4" t="s">
        <v>92</v>
      </c>
      <c r="P687" s="4" t="s">
        <v>206</v>
      </c>
      <c r="Q687" s="4" t="s">
        <v>390</v>
      </c>
      <c r="R687" s="45" t="s">
        <v>759</v>
      </c>
      <c r="S687" s="4">
        <v>17000</v>
      </c>
      <c r="T687" s="4">
        <v>5009</v>
      </c>
      <c r="U687" s="46">
        <v>11991</v>
      </c>
      <c r="V687" s="61" t="s">
        <v>1577</v>
      </c>
      <c r="W687" s="4" t="s">
        <v>92</v>
      </c>
      <c r="X687" s="45">
        <f>VLOOKUP(J687,'[2]Camion cabsen 2ejes mayor 7ton'!$E$82:$F$105,2,FALSE)</f>
        <v>2</v>
      </c>
      <c r="Y687" s="11">
        <v>0.01</v>
      </c>
      <c r="Z687" s="11">
        <v>0.01</v>
      </c>
      <c r="AA687" s="11">
        <v>0.01</v>
      </c>
      <c r="AB687" s="11">
        <v>0.01</v>
      </c>
      <c r="AC687" s="11">
        <v>0.01</v>
      </c>
      <c r="AD687" s="11">
        <v>0.01</v>
      </c>
      <c r="AE687" s="4" t="s">
        <v>16</v>
      </c>
      <c r="AF687" s="4" t="s">
        <v>16</v>
      </c>
      <c r="AG687" s="4" t="s">
        <v>16</v>
      </c>
      <c r="AH687" s="5">
        <v>1</v>
      </c>
      <c r="AI687" s="53" t="s">
        <v>92</v>
      </c>
      <c r="AJ687" s="53">
        <v>235000</v>
      </c>
      <c r="AK687" s="53">
        <v>320000</v>
      </c>
      <c r="AL687" s="53" t="s">
        <v>92</v>
      </c>
      <c r="AM687" s="53" t="s">
        <v>92</v>
      </c>
      <c r="AN687" s="53">
        <v>5200000</v>
      </c>
      <c r="AO687" s="53">
        <v>465000</v>
      </c>
      <c r="AP687" s="53">
        <v>530000</v>
      </c>
      <c r="AQ687" s="53">
        <v>14000</v>
      </c>
      <c r="AR687" s="53">
        <v>243950</v>
      </c>
      <c r="AS687" s="53" t="s">
        <v>92</v>
      </c>
      <c r="AT687" s="53">
        <v>27300000</v>
      </c>
      <c r="AU687" s="53" t="s">
        <v>92</v>
      </c>
      <c r="AV687" s="53" t="s">
        <v>92</v>
      </c>
      <c r="AW687" s="53" t="s">
        <v>92</v>
      </c>
      <c r="AX687" s="53">
        <v>494000</v>
      </c>
      <c r="AY687" s="53" t="s">
        <v>92</v>
      </c>
      <c r="AZ687" s="53">
        <v>1200000</v>
      </c>
      <c r="BA687" s="53">
        <v>2500000</v>
      </c>
      <c r="BB687" s="53">
        <v>5500000</v>
      </c>
      <c r="BC687" s="53">
        <v>450000</v>
      </c>
      <c r="BD687" s="53">
        <v>170000</v>
      </c>
      <c r="BE687" s="53">
        <v>1200000</v>
      </c>
      <c r="BF687" s="53" t="s">
        <v>92</v>
      </c>
      <c r="BG687" s="53">
        <v>1560000</v>
      </c>
      <c r="BH687" s="53">
        <v>137000</v>
      </c>
      <c r="BI687" s="53">
        <v>2600000</v>
      </c>
      <c r="BJ687" s="53" t="s">
        <v>92</v>
      </c>
      <c r="BK687" s="53" t="s">
        <v>92</v>
      </c>
      <c r="BL687" s="53" t="s">
        <v>92</v>
      </c>
      <c r="BM687" s="53" t="s">
        <v>92</v>
      </c>
      <c r="BN687" s="53">
        <v>3500000</v>
      </c>
      <c r="BO687" s="53">
        <v>95000</v>
      </c>
      <c r="BP687" s="53" t="s">
        <v>92</v>
      </c>
      <c r="BQ687" s="53">
        <v>35000000</v>
      </c>
      <c r="BR687" s="53">
        <v>0</v>
      </c>
      <c r="BS687" s="53">
        <v>1500000</v>
      </c>
      <c r="BT687" s="53" t="s">
        <v>92</v>
      </c>
      <c r="BU687" s="53" t="s">
        <v>92</v>
      </c>
      <c r="BV687" s="53" t="s">
        <v>92</v>
      </c>
      <c r="BW687" s="53" t="s">
        <v>92</v>
      </c>
      <c r="BX687" s="53" t="s">
        <v>92</v>
      </c>
      <c r="BY687" s="4" t="s">
        <v>92</v>
      </c>
      <c r="BZ687" s="4" t="s">
        <v>92</v>
      </c>
      <c r="CA687" s="4" t="s">
        <v>92</v>
      </c>
      <c r="CB687" s="4" t="s">
        <v>92</v>
      </c>
      <c r="CC687" s="4" t="s">
        <v>92</v>
      </c>
      <c r="CD687" s="4" t="s">
        <v>92</v>
      </c>
      <c r="CE687" s="4" t="s">
        <v>92</v>
      </c>
      <c r="CF687" s="4" t="s">
        <v>92</v>
      </c>
      <c r="CG687" s="4" t="s">
        <v>92</v>
      </c>
      <c r="CH687" s="4" t="s">
        <v>92</v>
      </c>
      <c r="CI687" s="4" t="s">
        <v>92</v>
      </c>
      <c r="CJ687" s="4" t="s">
        <v>92</v>
      </c>
      <c r="CK687" s="4" t="s">
        <v>92</v>
      </c>
      <c r="CL687" s="4" t="s">
        <v>92</v>
      </c>
      <c r="CM687" s="27" t="s">
        <v>17</v>
      </c>
      <c r="CN687" s="27" t="s">
        <v>17</v>
      </c>
      <c r="CO687" s="27" t="s">
        <v>17</v>
      </c>
      <c r="CP687" s="27" t="s">
        <v>17</v>
      </c>
      <c r="CQ687" s="27" t="s">
        <v>17</v>
      </c>
      <c r="CR687" s="27" t="s">
        <v>17</v>
      </c>
      <c r="CS687" s="27" t="s">
        <v>17</v>
      </c>
      <c r="CT687" s="27" t="s">
        <v>17</v>
      </c>
      <c r="CU687" s="59">
        <v>7900000</v>
      </c>
      <c r="CV687" s="80">
        <v>1</v>
      </c>
    </row>
    <row r="688" spans="1:100" ht="38.25">
      <c r="A688" s="4">
        <v>685</v>
      </c>
      <c r="B688" s="15" t="s">
        <v>708</v>
      </c>
      <c r="C688" s="27" t="s">
        <v>214</v>
      </c>
      <c r="D688" s="27" t="s">
        <v>757</v>
      </c>
      <c r="E688" s="27" t="s">
        <v>699</v>
      </c>
      <c r="F688" s="27" t="s">
        <v>92</v>
      </c>
      <c r="G688" s="27" t="s">
        <v>709</v>
      </c>
      <c r="H688" s="4" t="s">
        <v>515</v>
      </c>
      <c r="I688" s="4">
        <v>11311042</v>
      </c>
      <c r="J688" s="4" t="s">
        <v>1493</v>
      </c>
      <c r="K688" s="77" t="s">
        <v>92</v>
      </c>
      <c r="L688" s="4">
        <v>121</v>
      </c>
      <c r="M688" s="4" t="s">
        <v>92</v>
      </c>
      <c r="N688" s="29">
        <f>VLOOKUP(I688,[1]Hoja1!$A$2:$B$15532,2,FALSE)</f>
        <v>110000000</v>
      </c>
      <c r="O688" s="4" t="s">
        <v>92</v>
      </c>
      <c r="P688" s="4" t="s">
        <v>206</v>
      </c>
      <c r="Q688" s="4" t="s">
        <v>390</v>
      </c>
      <c r="R688" s="45" t="s">
        <v>759</v>
      </c>
      <c r="S688" s="4">
        <v>5600</v>
      </c>
      <c r="T688" s="4">
        <v>2200</v>
      </c>
      <c r="U688" s="46">
        <v>3400</v>
      </c>
      <c r="V688" s="61" t="s">
        <v>1575</v>
      </c>
      <c r="W688" s="4" t="s">
        <v>92</v>
      </c>
      <c r="X688" s="4">
        <v>1</v>
      </c>
      <c r="Y688" s="11">
        <v>0.02</v>
      </c>
      <c r="Z688" s="11">
        <v>0.03</v>
      </c>
      <c r="AA688" s="11">
        <v>0.03</v>
      </c>
      <c r="AB688" s="11">
        <v>5.5E-2</v>
      </c>
      <c r="AC688" s="11">
        <v>7.0000000000000007E-2</v>
      </c>
      <c r="AD688" s="11">
        <v>7.0000000000000007E-2</v>
      </c>
      <c r="AE688" s="4" t="s">
        <v>16</v>
      </c>
      <c r="AF688" s="4" t="s">
        <v>16</v>
      </c>
      <c r="AG688" s="4" t="s">
        <v>16</v>
      </c>
      <c r="AH688" s="5">
        <v>0.51</v>
      </c>
      <c r="AI688" s="53" t="s">
        <v>92</v>
      </c>
      <c r="AJ688" s="53">
        <v>195016</v>
      </c>
      <c r="AK688" s="53">
        <v>461880</v>
      </c>
      <c r="AL688" s="53">
        <v>1026400</v>
      </c>
      <c r="AM688" s="53" t="s">
        <v>92</v>
      </c>
      <c r="AN688" s="53">
        <v>7184800</v>
      </c>
      <c r="AO688" s="53">
        <v>0</v>
      </c>
      <c r="AP688" s="53" t="s">
        <v>92</v>
      </c>
      <c r="AQ688" s="53">
        <v>92376</v>
      </c>
      <c r="AR688" s="53">
        <v>410560</v>
      </c>
      <c r="AS688" s="53">
        <v>14882800</v>
      </c>
      <c r="AT688" s="53">
        <v>15909200</v>
      </c>
      <c r="AU688" s="53" t="s">
        <v>92</v>
      </c>
      <c r="AV688" s="53" t="s">
        <v>92</v>
      </c>
      <c r="AW688" s="53" t="s">
        <v>92</v>
      </c>
      <c r="AX688" s="53" t="s">
        <v>92</v>
      </c>
      <c r="AY688" s="53">
        <v>821120</v>
      </c>
      <c r="AZ688" s="53">
        <v>2052800</v>
      </c>
      <c r="BA688" s="53">
        <v>2052800</v>
      </c>
      <c r="BB688" s="53">
        <v>0</v>
      </c>
      <c r="BC688" s="53">
        <v>872440</v>
      </c>
      <c r="BD688" s="53">
        <v>307920</v>
      </c>
      <c r="BE688" s="53">
        <v>1231680</v>
      </c>
      <c r="BF688" s="53" t="s">
        <v>92</v>
      </c>
      <c r="BG688" s="53">
        <v>2566000</v>
      </c>
      <c r="BH688" s="53">
        <v>71848</v>
      </c>
      <c r="BI688" s="53">
        <v>513200</v>
      </c>
      <c r="BJ688" s="53">
        <v>615840</v>
      </c>
      <c r="BK688" s="53" t="s">
        <v>92</v>
      </c>
      <c r="BL688" s="53" t="s">
        <v>92</v>
      </c>
      <c r="BM688" s="53" t="s">
        <v>92</v>
      </c>
      <c r="BN688" s="53">
        <v>4618800</v>
      </c>
      <c r="BO688" s="53">
        <v>92376</v>
      </c>
      <c r="BP688" s="53">
        <v>3284480</v>
      </c>
      <c r="BQ688" s="53">
        <v>4105600</v>
      </c>
      <c r="BR688" s="53">
        <v>4310880</v>
      </c>
      <c r="BS688" s="53">
        <v>410560</v>
      </c>
      <c r="BT688" s="53" t="s">
        <v>92</v>
      </c>
      <c r="BU688" s="53" t="s">
        <v>92</v>
      </c>
      <c r="BV688" s="53" t="s">
        <v>92</v>
      </c>
      <c r="BW688" s="53" t="s">
        <v>92</v>
      </c>
      <c r="BX688" s="53" t="s">
        <v>92</v>
      </c>
      <c r="BY688" s="4" t="s">
        <v>92</v>
      </c>
      <c r="BZ688" s="4" t="s">
        <v>92</v>
      </c>
      <c r="CA688" s="4" t="s">
        <v>92</v>
      </c>
      <c r="CB688" s="4" t="s">
        <v>92</v>
      </c>
      <c r="CC688" s="4" t="s">
        <v>92</v>
      </c>
      <c r="CD688" s="4" t="s">
        <v>92</v>
      </c>
      <c r="CE688" s="4" t="s">
        <v>92</v>
      </c>
      <c r="CF688" s="4" t="s">
        <v>92</v>
      </c>
      <c r="CG688" s="4" t="s">
        <v>92</v>
      </c>
      <c r="CH688" s="4" t="s">
        <v>92</v>
      </c>
      <c r="CI688" s="4" t="s">
        <v>92</v>
      </c>
      <c r="CJ688" s="4" t="s">
        <v>92</v>
      </c>
      <c r="CK688" s="4" t="s">
        <v>92</v>
      </c>
      <c r="CL688" s="4" t="s">
        <v>92</v>
      </c>
      <c r="CM688" s="31" t="s">
        <v>17</v>
      </c>
      <c r="CN688" s="31" t="s">
        <v>17</v>
      </c>
      <c r="CO688" s="31" t="s">
        <v>17</v>
      </c>
      <c r="CP688" s="31" t="s">
        <v>17</v>
      </c>
      <c r="CQ688" s="27" t="s">
        <v>16</v>
      </c>
      <c r="CR688" s="31" t="s">
        <v>17</v>
      </c>
      <c r="CS688" s="27"/>
      <c r="CT688" s="27"/>
      <c r="CU688" s="56">
        <v>11383802.4</v>
      </c>
      <c r="CV688" s="80">
        <v>1</v>
      </c>
    </row>
    <row r="689" spans="1:100" ht="38.25">
      <c r="A689" s="4">
        <v>686</v>
      </c>
      <c r="B689" s="15" t="s">
        <v>708</v>
      </c>
      <c r="C689" s="27" t="s">
        <v>214</v>
      </c>
      <c r="D689" s="27" t="s">
        <v>757</v>
      </c>
      <c r="E689" s="27" t="s">
        <v>699</v>
      </c>
      <c r="F689" s="27" t="s">
        <v>92</v>
      </c>
      <c r="G689" s="27" t="s">
        <v>710</v>
      </c>
      <c r="H689" s="4" t="s">
        <v>515</v>
      </c>
      <c r="I689" s="4">
        <v>11311043</v>
      </c>
      <c r="J689" s="4" t="s">
        <v>1494</v>
      </c>
      <c r="K689" s="77" t="s">
        <v>92</v>
      </c>
      <c r="L689" s="4">
        <v>122</v>
      </c>
      <c r="M689" s="4" t="s">
        <v>92</v>
      </c>
      <c r="N689" s="29">
        <f>VLOOKUP(I689,[1]Hoja1!$A$2:$B$15532,2,FALSE)</f>
        <v>118000000</v>
      </c>
      <c r="O689" s="4" t="s">
        <v>92</v>
      </c>
      <c r="P689" s="4" t="s">
        <v>206</v>
      </c>
      <c r="Q689" s="4" t="s">
        <v>390</v>
      </c>
      <c r="R689" s="45" t="s">
        <v>759</v>
      </c>
      <c r="S689" s="4">
        <v>6000</v>
      </c>
      <c r="T689" s="4">
        <v>2250</v>
      </c>
      <c r="U689" s="46">
        <v>3750</v>
      </c>
      <c r="V689" s="61" t="s">
        <v>1575</v>
      </c>
      <c r="W689" s="4" t="s">
        <v>92</v>
      </c>
      <c r="X689" s="4">
        <v>1</v>
      </c>
      <c r="Y689" s="11">
        <v>0.02</v>
      </c>
      <c r="Z689" s="11">
        <v>0.03</v>
      </c>
      <c r="AA689" s="11">
        <v>0.03</v>
      </c>
      <c r="AB689" s="11">
        <v>0.03</v>
      </c>
      <c r="AC689" s="11">
        <v>0.03</v>
      </c>
      <c r="AD689" s="11">
        <v>0.03</v>
      </c>
      <c r="AE689" s="4" t="s">
        <v>16</v>
      </c>
      <c r="AF689" s="4" t="s">
        <v>16</v>
      </c>
      <c r="AG689" s="4" t="s">
        <v>16</v>
      </c>
      <c r="AH689" s="5">
        <v>0.25</v>
      </c>
      <c r="AI689" s="53" t="s">
        <v>92</v>
      </c>
      <c r="AJ689" s="53">
        <v>195016</v>
      </c>
      <c r="AK689" s="53">
        <v>461880</v>
      </c>
      <c r="AL689" s="53">
        <v>1026400</v>
      </c>
      <c r="AM689" s="53" t="s">
        <v>92</v>
      </c>
      <c r="AN689" s="53">
        <v>7184800</v>
      </c>
      <c r="AO689" s="53">
        <v>0</v>
      </c>
      <c r="AP689" s="53" t="s">
        <v>92</v>
      </c>
      <c r="AQ689" s="53">
        <v>92376</v>
      </c>
      <c r="AR689" s="53">
        <v>410560</v>
      </c>
      <c r="AS689" s="53">
        <v>15909200</v>
      </c>
      <c r="AT689" s="53">
        <v>16935600</v>
      </c>
      <c r="AU689" s="53" t="s">
        <v>92</v>
      </c>
      <c r="AV689" s="53" t="s">
        <v>92</v>
      </c>
      <c r="AW689" s="53" t="s">
        <v>92</v>
      </c>
      <c r="AX689" s="53" t="s">
        <v>92</v>
      </c>
      <c r="AY689" s="53">
        <v>821120</v>
      </c>
      <c r="AZ689" s="53">
        <v>2052800</v>
      </c>
      <c r="BA689" s="53">
        <v>2052800</v>
      </c>
      <c r="BB689" s="53">
        <v>0</v>
      </c>
      <c r="BC689" s="53">
        <v>872440</v>
      </c>
      <c r="BD689" s="53">
        <v>307920</v>
      </c>
      <c r="BE689" s="53">
        <v>1231680</v>
      </c>
      <c r="BF689" s="53" t="s">
        <v>92</v>
      </c>
      <c r="BG689" s="53">
        <v>2566000</v>
      </c>
      <c r="BH689" s="53">
        <v>71848</v>
      </c>
      <c r="BI689" s="53">
        <v>513200</v>
      </c>
      <c r="BJ689" s="53">
        <v>615840</v>
      </c>
      <c r="BK689" s="53" t="s">
        <v>92</v>
      </c>
      <c r="BL689" s="53" t="s">
        <v>92</v>
      </c>
      <c r="BM689" s="53" t="s">
        <v>92</v>
      </c>
      <c r="BN689" s="53">
        <v>4618800</v>
      </c>
      <c r="BO689" s="53">
        <v>92376</v>
      </c>
      <c r="BP689" s="53">
        <v>3284480</v>
      </c>
      <c r="BQ689" s="53">
        <v>4105600</v>
      </c>
      <c r="BR689" s="53">
        <v>4310880</v>
      </c>
      <c r="BS689" s="53">
        <v>410560</v>
      </c>
      <c r="BT689" s="53" t="s">
        <v>92</v>
      </c>
      <c r="BU689" s="53" t="s">
        <v>92</v>
      </c>
      <c r="BV689" s="53" t="s">
        <v>92</v>
      </c>
      <c r="BW689" s="53" t="s">
        <v>92</v>
      </c>
      <c r="BX689" s="53" t="s">
        <v>92</v>
      </c>
      <c r="BY689" s="4" t="s">
        <v>92</v>
      </c>
      <c r="BZ689" s="4" t="s">
        <v>92</v>
      </c>
      <c r="CA689" s="4" t="s">
        <v>92</v>
      </c>
      <c r="CB689" s="4" t="s">
        <v>92</v>
      </c>
      <c r="CC689" s="4" t="s">
        <v>92</v>
      </c>
      <c r="CD689" s="4" t="s">
        <v>92</v>
      </c>
      <c r="CE689" s="4" t="s">
        <v>92</v>
      </c>
      <c r="CF689" s="4" t="s">
        <v>92</v>
      </c>
      <c r="CG689" s="4" t="s">
        <v>92</v>
      </c>
      <c r="CH689" s="4" t="s">
        <v>92</v>
      </c>
      <c r="CI689" s="4" t="s">
        <v>92</v>
      </c>
      <c r="CJ689" s="4" t="s">
        <v>92</v>
      </c>
      <c r="CK689" s="4" t="s">
        <v>92</v>
      </c>
      <c r="CL689" s="4" t="s">
        <v>92</v>
      </c>
      <c r="CM689" s="31" t="s">
        <v>17</v>
      </c>
      <c r="CN689" s="31" t="s">
        <v>17</v>
      </c>
      <c r="CO689" s="31" t="s">
        <v>17</v>
      </c>
      <c r="CP689" s="31" t="s">
        <v>17</v>
      </c>
      <c r="CQ689" s="27" t="s">
        <v>16</v>
      </c>
      <c r="CR689" s="31" t="s">
        <v>17</v>
      </c>
      <c r="CS689" s="27"/>
      <c r="CT689" s="27"/>
      <c r="CU689" s="56">
        <v>11383802.4</v>
      </c>
      <c r="CV689" s="80">
        <v>1</v>
      </c>
    </row>
    <row r="690" spans="1:100" ht="25.5">
      <c r="A690" s="4">
        <v>687</v>
      </c>
      <c r="B690" s="15" t="s">
        <v>708</v>
      </c>
      <c r="C690" s="27" t="s">
        <v>214</v>
      </c>
      <c r="D690" s="27" t="s">
        <v>757</v>
      </c>
      <c r="E690" s="27" t="s">
        <v>699</v>
      </c>
      <c r="F690" s="27" t="s">
        <v>92</v>
      </c>
      <c r="G690" s="27" t="s">
        <v>711</v>
      </c>
      <c r="H690" s="4" t="s">
        <v>515</v>
      </c>
      <c r="I690" s="4">
        <v>11311035</v>
      </c>
      <c r="J690" s="4" t="s">
        <v>1495</v>
      </c>
      <c r="K690" s="77" t="s">
        <v>92</v>
      </c>
      <c r="L690" s="4">
        <v>156</v>
      </c>
      <c r="M690" s="4" t="s">
        <v>92</v>
      </c>
      <c r="N690" s="29">
        <f>VLOOKUP(I690,[1]Hoja1!$A$2:$B$15532,2,FALSE)</f>
        <v>134000000</v>
      </c>
      <c r="O690" s="4" t="s">
        <v>92</v>
      </c>
      <c r="P690" s="4" t="s">
        <v>206</v>
      </c>
      <c r="Q690" s="4" t="s">
        <v>390</v>
      </c>
      <c r="R690" s="45" t="s">
        <v>759</v>
      </c>
      <c r="S690" s="4">
        <v>8250</v>
      </c>
      <c r="T690" s="4">
        <v>2950</v>
      </c>
      <c r="U690" s="46">
        <v>5300</v>
      </c>
      <c r="V690" s="61" t="s">
        <v>1579</v>
      </c>
      <c r="W690" s="4" t="s">
        <v>92</v>
      </c>
      <c r="X690" s="45">
        <f>VLOOKUP(J690,'[2]Camion cabsen 2eje 5a7 ton'!$E$82:$F$100,2,FALSE)</f>
        <v>1</v>
      </c>
      <c r="Y690" s="11">
        <v>0.02</v>
      </c>
      <c r="Z690" s="11">
        <v>2.5000000000000001E-2</v>
      </c>
      <c r="AA690" s="11">
        <v>2.5000000000000001E-2</v>
      </c>
      <c r="AB690" s="11">
        <v>0.03</v>
      </c>
      <c r="AC690" s="11">
        <v>0.03</v>
      </c>
      <c r="AD690" s="11">
        <v>0.03</v>
      </c>
      <c r="AE690" s="4" t="s">
        <v>16</v>
      </c>
      <c r="AF690" s="4" t="s">
        <v>16</v>
      </c>
      <c r="AG690" s="4" t="s">
        <v>16</v>
      </c>
      <c r="AH690" s="5">
        <v>0.25</v>
      </c>
      <c r="AI690" s="53" t="s">
        <v>92</v>
      </c>
      <c r="AJ690" s="53">
        <v>195016</v>
      </c>
      <c r="AK690" s="53">
        <v>461880</v>
      </c>
      <c r="AL690" s="53">
        <v>1231680</v>
      </c>
      <c r="AM690" s="53" t="s">
        <v>92</v>
      </c>
      <c r="AN690" s="53">
        <v>7184800</v>
      </c>
      <c r="AO690" s="53">
        <v>0</v>
      </c>
      <c r="AP690" s="53" t="s">
        <v>92</v>
      </c>
      <c r="AQ690" s="53">
        <v>92376</v>
      </c>
      <c r="AR690" s="53">
        <v>410560</v>
      </c>
      <c r="AS690" s="53">
        <v>16935600</v>
      </c>
      <c r="AT690" s="53">
        <v>17962000</v>
      </c>
      <c r="AU690" s="53" t="s">
        <v>92</v>
      </c>
      <c r="AV690" s="53" t="s">
        <v>92</v>
      </c>
      <c r="AW690" s="53" t="s">
        <v>92</v>
      </c>
      <c r="AX690" s="53" t="s">
        <v>92</v>
      </c>
      <c r="AY690" s="53">
        <v>1026400</v>
      </c>
      <c r="AZ690" s="53">
        <v>2052800</v>
      </c>
      <c r="BA690" s="53">
        <v>2052800</v>
      </c>
      <c r="BB690" s="53">
        <v>0</v>
      </c>
      <c r="BC690" s="53">
        <v>872440</v>
      </c>
      <c r="BD690" s="53">
        <v>307920</v>
      </c>
      <c r="BE690" s="53">
        <v>1231680</v>
      </c>
      <c r="BF690" s="53" t="s">
        <v>92</v>
      </c>
      <c r="BG690" s="53">
        <v>2566000</v>
      </c>
      <c r="BH690" s="53">
        <v>71848</v>
      </c>
      <c r="BI690" s="53">
        <v>513200</v>
      </c>
      <c r="BJ690" s="53">
        <v>615840</v>
      </c>
      <c r="BK690" s="53" t="s">
        <v>92</v>
      </c>
      <c r="BL690" s="53" t="s">
        <v>92</v>
      </c>
      <c r="BM690" s="53" t="s">
        <v>92</v>
      </c>
      <c r="BN690" s="53">
        <v>4618800</v>
      </c>
      <c r="BO690" s="53">
        <v>92376</v>
      </c>
      <c r="BP690" s="53">
        <v>3284480</v>
      </c>
      <c r="BQ690" s="53">
        <v>4105600</v>
      </c>
      <c r="BR690" s="53">
        <v>4310880</v>
      </c>
      <c r="BS690" s="53">
        <v>410560</v>
      </c>
      <c r="BT690" s="53" t="s">
        <v>92</v>
      </c>
      <c r="BU690" s="53" t="s">
        <v>92</v>
      </c>
      <c r="BV690" s="53" t="s">
        <v>92</v>
      </c>
      <c r="BW690" s="53" t="s">
        <v>92</v>
      </c>
      <c r="BX690" s="53" t="s">
        <v>92</v>
      </c>
      <c r="BY690" s="4" t="s">
        <v>92</v>
      </c>
      <c r="BZ690" s="4" t="s">
        <v>92</v>
      </c>
      <c r="CA690" s="4" t="s">
        <v>92</v>
      </c>
      <c r="CB690" s="4" t="s">
        <v>92</v>
      </c>
      <c r="CC690" s="4" t="s">
        <v>92</v>
      </c>
      <c r="CD690" s="4" t="s">
        <v>92</v>
      </c>
      <c r="CE690" s="4" t="s">
        <v>92</v>
      </c>
      <c r="CF690" s="4" t="s">
        <v>92</v>
      </c>
      <c r="CG690" s="4" t="s">
        <v>92</v>
      </c>
      <c r="CH690" s="4" t="s">
        <v>92</v>
      </c>
      <c r="CI690" s="4" t="s">
        <v>92</v>
      </c>
      <c r="CJ690" s="4" t="s">
        <v>92</v>
      </c>
      <c r="CK690" s="4" t="s">
        <v>92</v>
      </c>
      <c r="CL690" s="4" t="s">
        <v>92</v>
      </c>
      <c r="CM690" s="31" t="s">
        <v>17</v>
      </c>
      <c r="CN690" s="31" t="s">
        <v>17</v>
      </c>
      <c r="CO690" s="31" t="s">
        <v>17</v>
      </c>
      <c r="CP690" s="31" t="s">
        <v>17</v>
      </c>
      <c r="CQ690" s="27" t="s">
        <v>16</v>
      </c>
      <c r="CR690" s="31" t="s">
        <v>17</v>
      </c>
      <c r="CS690" s="27"/>
      <c r="CT690" s="27"/>
      <c r="CU690" s="56">
        <v>13963145.6</v>
      </c>
      <c r="CV690" s="80">
        <v>1</v>
      </c>
    </row>
    <row r="691" spans="1:100" ht="38.25">
      <c r="A691" s="4">
        <v>688</v>
      </c>
      <c r="B691" s="15" t="s">
        <v>708</v>
      </c>
      <c r="C691" s="27" t="s">
        <v>214</v>
      </c>
      <c r="D691" s="27" t="s">
        <v>757</v>
      </c>
      <c r="E691" s="27" t="s">
        <v>699</v>
      </c>
      <c r="F691" s="27" t="s">
        <v>92</v>
      </c>
      <c r="G691" s="27" t="s">
        <v>712</v>
      </c>
      <c r="H691" s="4" t="s">
        <v>515</v>
      </c>
      <c r="I691" s="4">
        <v>11311036</v>
      </c>
      <c r="J691" s="4" t="s">
        <v>1496</v>
      </c>
      <c r="K691" s="77" t="s">
        <v>92</v>
      </c>
      <c r="L691" s="4">
        <v>154</v>
      </c>
      <c r="M691" s="4" t="s">
        <v>92</v>
      </c>
      <c r="N691" s="29">
        <f>VLOOKUP(I691,[1]Hoja1!$A$2:$B$15532,2,FALSE)</f>
        <v>148000000</v>
      </c>
      <c r="O691" s="4" t="s">
        <v>92</v>
      </c>
      <c r="P691" s="4" t="s">
        <v>206</v>
      </c>
      <c r="Q691" s="4" t="s">
        <v>390</v>
      </c>
      <c r="R691" s="45" t="s">
        <v>759</v>
      </c>
      <c r="S691" s="4">
        <v>8900</v>
      </c>
      <c r="T691" s="4">
        <v>3100</v>
      </c>
      <c r="U691" s="46">
        <v>5800</v>
      </c>
      <c r="V691" s="61" t="s">
        <v>1579</v>
      </c>
      <c r="W691" s="4" t="s">
        <v>92</v>
      </c>
      <c r="X691" s="45">
        <f>VLOOKUP(J691,'[2]Camion cabsen 2eje 5a7 ton'!$E$82:$F$100,2,FALSE)</f>
        <v>1</v>
      </c>
      <c r="Y691" s="11">
        <v>0.02</v>
      </c>
      <c r="Z691" s="11">
        <v>2.5000000000000001E-2</v>
      </c>
      <c r="AA691" s="11">
        <v>2.5000000000000001E-2</v>
      </c>
      <c r="AB691" s="11">
        <v>0.03</v>
      </c>
      <c r="AC691" s="11">
        <v>0.03</v>
      </c>
      <c r="AD691" s="11">
        <v>0.03</v>
      </c>
      <c r="AE691" s="4" t="s">
        <v>16</v>
      </c>
      <c r="AF691" s="4" t="s">
        <v>16</v>
      </c>
      <c r="AG691" s="4" t="s">
        <v>16</v>
      </c>
      <c r="AH691" s="5">
        <v>0.25</v>
      </c>
      <c r="AI691" s="53" t="s">
        <v>92</v>
      </c>
      <c r="AJ691" s="53">
        <v>195016</v>
      </c>
      <c r="AK691" s="53">
        <v>461880</v>
      </c>
      <c r="AL691" s="53">
        <v>1026400</v>
      </c>
      <c r="AM691" s="53" t="s">
        <v>92</v>
      </c>
      <c r="AN691" s="53">
        <v>7184800</v>
      </c>
      <c r="AO691" s="53">
        <v>0</v>
      </c>
      <c r="AP691" s="53" t="s">
        <v>92</v>
      </c>
      <c r="AQ691" s="53">
        <v>92376</v>
      </c>
      <c r="AR691" s="53">
        <v>410560</v>
      </c>
      <c r="AS691" s="53">
        <v>17962000</v>
      </c>
      <c r="AT691" s="53">
        <v>20014800</v>
      </c>
      <c r="AU691" s="53" t="s">
        <v>92</v>
      </c>
      <c r="AV691" s="53" t="s">
        <v>92</v>
      </c>
      <c r="AW691" s="53" t="s">
        <v>92</v>
      </c>
      <c r="AX691" s="53" t="s">
        <v>92</v>
      </c>
      <c r="AY691" s="53">
        <v>821120</v>
      </c>
      <c r="AZ691" s="53">
        <v>2052800</v>
      </c>
      <c r="BA691" s="53">
        <v>2052800</v>
      </c>
      <c r="BB691" s="53">
        <v>0</v>
      </c>
      <c r="BC691" s="53">
        <v>872440</v>
      </c>
      <c r="BD691" s="53">
        <v>307920</v>
      </c>
      <c r="BE691" s="53">
        <v>1231680</v>
      </c>
      <c r="BF691" s="53" t="s">
        <v>92</v>
      </c>
      <c r="BG691" s="53">
        <v>2566000</v>
      </c>
      <c r="BH691" s="53">
        <v>71848</v>
      </c>
      <c r="BI691" s="53">
        <v>513200</v>
      </c>
      <c r="BJ691" s="53">
        <v>615840</v>
      </c>
      <c r="BK691" s="53" t="s">
        <v>92</v>
      </c>
      <c r="BL691" s="53" t="s">
        <v>92</v>
      </c>
      <c r="BM691" s="53" t="s">
        <v>92</v>
      </c>
      <c r="BN691" s="53">
        <v>4618800</v>
      </c>
      <c r="BO691" s="53">
        <v>92376</v>
      </c>
      <c r="BP691" s="53">
        <v>3284480</v>
      </c>
      <c r="BQ691" s="53">
        <v>4105600</v>
      </c>
      <c r="BR691" s="53">
        <v>4310880</v>
      </c>
      <c r="BS691" s="53">
        <v>410560</v>
      </c>
      <c r="BT691" s="53" t="s">
        <v>92</v>
      </c>
      <c r="BU691" s="53" t="s">
        <v>92</v>
      </c>
      <c r="BV691" s="53" t="s">
        <v>92</v>
      </c>
      <c r="BW691" s="53" t="s">
        <v>92</v>
      </c>
      <c r="BX691" s="53" t="s">
        <v>92</v>
      </c>
      <c r="BY691" s="4" t="s">
        <v>92</v>
      </c>
      <c r="BZ691" s="4" t="s">
        <v>92</v>
      </c>
      <c r="CA691" s="4" t="s">
        <v>92</v>
      </c>
      <c r="CB691" s="4" t="s">
        <v>92</v>
      </c>
      <c r="CC691" s="4" t="s">
        <v>92</v>
      </c>
      <c r="CD691" s="4" t="s">
        <v>92</v>
      </c>
      <c r="CE691" s="4" t="s">
        <v>92</v>
      </c>
      <c r="CF691" s="4" t="s">
        <v>92</v>
      </c>
      <c r="CG691" s="4" t="s">
        <v>92</v>
      </c>
      <c r="CH691" s="4" t="s">
        <v>92</v>
      </c>
      <c r="CI691" s="4" t="s">
        <v>92</v>
      </c>
      <c r="CJ691" s="4" t="s">
        <v>92</v>
      </c>
      <c r="CK691" s="4" t="s">
        <v>92</v>
      </c>
      <c r="CL691" s="4" t="s">
        <v>92</v>
      </c>
      <c r="CM691" s="31" t="s">
        <v>17</v>
      </c>
      <c r="CN691" s="31" t="s">
        <v>17</v>
      </c>
      <c r="CO691" s="31" t="s">
        <v>17</v>
      </c>
      <c r="CP691" s="31" t="s">
        <v>17</v>
      </c>
      <c r="CQ691" s="27" t="s">
        <v>16</v>
      </c>
      <c r="CR691" s="31" t="s">
        <v>17</v>
      </c>
      <c r="CS691" s="27"/>
      <c r="CT691" s="27"/>
      <c r="CU691" s="56">
        <v>14627226.4</v>
      </c>
      <c r="CV691" s="80">
        <v>1</v>
      </c>
    </row>
    <row r="692" spans="1:100" ht="38.25">
      <c r="A692" s="4">
        <v>689</v>
      </c>
      <c r="B692" s="15" t="s">
        <v>708</v>
      </c>
      <c r="C692" s="27" t="s">
        <v>214</v>
      </c>
      <c r="D692" s="27" t="s">
        <v>757</v>
      </c>
      <c r="E692" s="27" t="s">
        <v>699</v>
      </c>
      <c r="F692" s="27" t="s">
        <v>92</v>
      </c>
      <c r="G692" s="27" t="s">
        <v>713</v>
      </c>
      <c r="H692" s="4" t="s">
        <v>515</v>
      </c>
      <c r="I692" s="4">
        <v>11311034</v>
      </c>
      <c r="J692" s="4" t="s">
        <v>1497</v>
      </c>
      <c r="K692" s="77" t="s">
        <v>92</v>
      </c>
      <c r="L692" s="4">
        <v>168</v>
      </c>
      <c r="M692" s="4" t="s">
        <v>92</v>
      </c>
      <c r="N692" s="29">
        <f>VLOOKUP(I692,[1]Hoja1!$A$2:$B$15532,2,FALSE)</f>
        <v>154000000</v>
      </c>
      <c r="O692" s="4" t="s">
        <v>92</v>
      </c>
      <c r="P692" s="4" t="s">
        <v>206</v>
      </c>
      <c r="Q692" s="4" t="s">
        <v>390</v>
      </c>
      <c r="R692" s="45" t="s">
        <v>759</v>
      </c>
      <c r="S692" s="4">
        <v>10490</v>
      </c>
      <c r="T692" s="4">
        <v>3500</v>
      </c>
      <c r="U692" s="46">
        <v>6900</v>
      </c>
      <c r="V692" s="61" t="s">
        <v>1579</v>
      </c>
      <c r="W692" s="4" t="s">
        <v>92</v>
      </c>
      <c r="X692" s="45">
        <f>VLOOKUP(J692,'[2]Camion cabsen 2eje 5a7 ton'!$E$82:$F$100,2,FALSE)</f>
        <v>2</v>
      </c>
      <c r="Y692" s="11">
        <v>0.02</v>
      </c>
      <c r="Z692" s="11">
        <v>2.5000000000000001E-2</v>
      </c>
      <c r="AA692" s="11">
        <v>2.5000000000000001E-2</v>
      </c>
      <c r="AB692" s="11">
        <v>5.5E-2</v>
      </c>
      <c r="AC692" s="11">
        <v>7.0000000000000007E-2</v>
      </c>
      <c r="AD692" s="11">
        <v>7.0000000000000007E-2</v>
      </c>
      <c r="AE692" s="4" t="s">
        <v>16</v>
      </c>
      <c r="AF692" s="4" t="s">
        <v>16</v>
      </c>
      <c r="AG692" s="4" t="s">
        <v>16</v>
      </c>
      <c r="AH692" s="5">
        <v>0.51</v>
      </c>
      <c r="AI692" s="53" t="s">
        <v>92</v>
      </c>
      <c r="AJ692" s="53">
        <v>195016</v>
      </c>
      <c r="AK692" s="53">
        <v>461880</v>
      </c>
      <c r="AL692" s="53">
        <v>1026400</v>
      </c>
      <c r="AM692" s="53" t="s">
        <v>92</v>
      </c>
      <c r="AN692" s="53">
        <v>7184800</v>
      </c>
      <c r="AO692" s="53">
        <v>0</v>
      </c>
      <c r="AP692" s="53" t="s">
        <v>92</v>
      </c>
      <c r="AQ692" s="53">
        <v>92376</v>
      </c>
      <c r="AR692" s="53">
        <v>410560</v>
      </c>
      <c r="AS692" s="53">
        <v>22580800</v>
      </c>
      <c r="AT692" s="53">
        <v>25660000</v>
      </c>
      <c r="AU692" s="53" t="s">
        <v>92</v>
      </c>
      <c r="AV692" s="53" t="s">
        <v>92</v>
      </c>
      <c r="AW692" s="53" t="s">
        <v>92</v>
      </c>
      <c r="AX692" s="53" t="s">
        <v>92</v>
      </c>
      <c r="AY692" s="53">
        <v>821120</v>
      </c>
      <c r="AZ692" s="53">
        <v>2052800</v>
      </c>
      <c r="BA692" s="53">
        <v>2052800</v>
      </c>
      <c r="BB692" s="53">
        <v>0</v>
      </c>
      <c r="BC692" s="53">
        <v>872440</v>
      </c>
      <c r="BD692" s="53">
        <v>307920</v>
      </c>
      <c r="BE692" s="53">
        <v>1231680</v>
      </c>
      <c r="BF692" s="53" t="s">
        <v>92</v>
      </c>
      <c r="BG692" s="53">
        <v>2566000</v>
      </c>
      <c r="BH692" s="53">
        <v>71848</v>
      </c>
      <c r="BI692" s="53">
        <v>513200</v>
      </c>
      <c r="BJ692" s="53">
        <v>615840</v>
      </c>
      <c r="BK692" s="53" t="s">
        <v>92</v>
      </c>
      <c r="BL692" s="53" t="s">
        <v>92</v>
      </c>
      <c r="BM692" s="53" t="s">
        <v>92</v>
      </c>
      <c r="BN692" s="53">
        <v>4618800</v>
      </c>
      <c r="BO692" s="53">
        <v>92376</v>
      </c>
      <c r="BP692" s="53">
        <v>3284480</v>
      </c>
      <c r="BQ692" s="53">
        <v>4105600</v>
      </c>
      <c r="BR692" s="53">
        <v>4310880</v>
      </c>
      <c r="BS692" s="53">
        <v>410560</v>
      </c>
      <c r="BT692" s="53" t="s">
        <v>92</v>
      </c>
      <c r="BU692" s="53" t="s">
        <v>92</v>
      </c>
      <c r="BV692" s="53" t="s">
        <v>92</v>
      </c>
      <c r="BW692" s="53" t="s">
        <v>92</v>
      </c>
      <c r="BX692" s="53" t="s">
        <v>92</v>
      </c>
      <c r="BY692" s="4" t="s">
        <v>92</v>
      </c>
      <c r="BZ692" s="4" t="s">
        <v>92</v>
      </c>
      <c r="CA692" s="4" t="s">
        <v>92</v>
      </c>
      <c r="CB692" s="4" t="s">
        <v>92</v>
      </c>
      <c r="CC692" s="4" t="s">
        <v>92</v>
      </c>
      <c r="CD692" s="4" t="s">
        <v>92</v>
      </c>
      <c r="CE692" s="4" t="s">
        <v>92</v>
      </c>
      <c r="CF692" s="4" t="s">
        <v>92</v>
      </c>
      <c r="CG692" s="4" t="s">
        <v>92</v>
      </c>
      <c r="CH692" s="4" t="s">
        <v>92</v>
      </c>
      <c r="CI692" s="4" t="s">
        <v>92</v>
      </c>
      <c r="CJ692" s="4" t="s">
        <v>92</v>
      </c>
      <c r="CK692" s="4" t="s">
        <v>92</v>
      </c>
      <c r="CL692" s="4" t="s">
        <v>92</v>
      </c>
      <c r="CM692" s="31" t="s">
        <v>17</v>
      </c>
      <c r="CN692" s="31" t="s">
        <v>17</v>
      </c>
      <c r="CO692" s="31" t="s">
        <v>17</v>
      </c>
      <c r="CP692" s="31" t="s">
        <v>17</v>
      </c>
      <c r="CQ692" s="27" t="s">
        <v>16</v>
      </c>
      <c r="CR692" s="31" t="s">
        <v>17</v>
      </c>
      <c r="CS692" s="27"/>
      <c r="CT692" s="27"/>
      <c r="CU692" s="56">
        <v>14627226.4</v>
      </c>
      <c r="CV692" s="80">
        <v>1</v>
      </c>
    </row>
    <row r="693" spans="1:100" ht="25.5">
      <c r="A693" s="4">
        <v>690</v>
      </c>
      <c r="B693" s="15" t="s">
        <v>708</v>
      </c>
      <c r="C693" s="27" t="s">
        <v>214</v>
      </c>
      <c r="D693" s="27" t="s">
        <v>757</v>
      </c>
      <c r="E693" s="27" t="s">
        <v>714</v>
      </c>
      <c r="F693" s="27" t="s">
        <v>92</v>
      </c>
      <c r="G693" s="27" t="s">
        <v>715</v>
      </c>
      <c r="H693" s="4" t="s">
        <v>515</v>
      </c>
      <c r="I693" s="4">
        <v>11311039</v>
      </c>
      <c r="J693" s="4" t="s">
        <v>1498</v>
      </c>
      <c r="K693" s="77" t="s">
        <v>92</v>
      </c>
      <c r="L693" s="4">
        <v>114</v>
      </c>
      <c r="M693" s="4" t="s">
        <v>92</v>
      </c>
      <c r="N693" s="29">
        <f>VLOOKUP(I693,[1]Hoja1!$A$2:$B$15532,2,FALSE)</f>
        <v>126000000</v>
      </c>
      <c r="O693" s="4" t="s">
        <v>92</v>
      </c>
      <c r="P693" s="4" t="s">
        <v>206</v>
      </c>
      <c r="Q693" s="4" t="s">
        <v>390</v>
      </c>
      <c r="R693" s="45" t="s">
        <v>759</v>
      </c>
      <c r="S693" s="4">
        <v>5200</v>
      </c>
      <c r="T693" s="4">
        <v>2080</v>
      </c>
      <c r="U693" s="46">
        <v>3120</v>
      </c>
      <c r="V693" s="61" t="s">
        <v>1575</v>
      </c>
      <c r="W693" s="4" t="s">
        <v>92</v>
      </c>
      <c r="X693" s="4">
        <v>1</v>
      </c>
      <c r="Y693" s="17">
        <v>0.02</v>
      </c>
      <c r="Z693" s="17">
        <v>2.5000000000000001E-2</v>
      </c>
      <c r="AA693" s="17">
        <v>2.5000000000000001E-2</v>
      </c>
      <c r="AB693" s="17">
        <v>0.03</v>
      </c>
      <c r="AC693" s="17">
        <v>0.05</v>
      </c>
      <c r="AD693" s="17">
        <v>7.0000000000000007E-2</v>
      </c>
      <c r="AE693" s="4" t="s">
        <v>16</v>
      </c>
      <c r="AF693" s="4" t="s">
        <v>16</v>
      </c>
      <c r="AG693" s="4" t="s">
        <v>16</v>
      </c>
      <c r="AH693" s="5">
        <v>0.51</v>
      </c>
      <c r="AI693" s="53" t="s">
        <v>92</v>
      </c>
      <c r="AJ693" s="53">
        <v>195016</v>
      </c>
      <c r="AK693" s="53">
        <v>461880</v>
      </c>
      <c r="AL693" s="53">
        <v>1026400</v>
      </c>
      <c r="AM693" s="53" t="s">
        <v>92</v>
      </c>
      <c r="AN693" s="53">
        <v>7184800</v>
      </c>
      <c r="AO693" s="53">
        <v>0</v>
      </c>
      <c r="AP693" s="53" t="s">
        <v>92</v>
      </c>
      <c r="AQ693" s="53">
        <v>92376</v>
      </c>
      <c r="AR693" s="53">
        <v>410560</v>
      </c>
      <c r="AS693" s="53">
        <v>14882800</v>
      </c>
      <c r="AT693" s="53">
        <v>15909200</v>
      </c>
      <c r="AU693" s="53" t="s">
        <v>92</v>
      </c>
      <c r="AV693" s="53" t="s">
        <v>92</v>
      </c>
      <c r="AW693" s="53" t="s">
        <v>92</v>
      </c>
      <c r="AX693" s="53" t="s">
        <v>92</v>
      </c>
      <c r="AY693" s="53">
        <v>821120</v>
      </c>
      <c r="AZ693" s="53">
        <v>2052800</v>
      </c>
      <c r="BA693" s="53">
        <v>2052800</v>
      </c>
      <c r="BB693" s="53">
        <v>0</v>
      </c>
      <c r="BC693" s="53">
        <v>872440</v>
      </c>
      <c r="BD693" s="53">
        <v>307920</v>
      </c>
      <c r="BE693" s="53">
        <v>1231680</v>
      </c>
      <c r="BF693" s="53" t="s">
        <v>92</v>
      </c>
      <c r="BG693" s="53">
        <v>2566000</v>
      </c>
      <c r="BH693" s="53">
        <v>71848</v>
      </c>
      <c r="BI693" s="53">
        <v>821120</v>
      </c>
      <c r="BJ693" s="53">
        <v>615840</v>
      </c>
      <c r="BK693" s="53" t="s">
        <v>92</v>
      </c>
      <c r="BL693" s="53" t="s">
        <v>92</v>
      </c>
      <c r="BM693" s="53" t="s">
        <v>92</v>
      </c>
      <c r="BN693" s="53">
        <v>4618800</v>
      </c>
      <c r="BO693" s="53">
        <v>92376</v>
      </c>
      <c r="BP693" s="53">
        <v>3284480</v>
      </c>
      <c r="BQ693" s="53">
        <v>4105600</v>
      </c>
      <c r="BR693" s="53">
        <v>4310880</v>
      </c>
      <c r="BS693" s="53">
        <v>410560</v>
      </c>
      <c r="BT693" s="53" t="s">
        <v>92</v>
      </c>
      <c r="BU693" s="53" t="s">
        <v>92</v>
      </c>
      <c r="BV693" s="53" t="s">
        <v>92</v>
      </c>
      <c r="BW693" s="53" t="s">
        <v>92</v>
      </c>
      <c r="BX693" s="53" t="s">
        <v>92</v>
      </c>
      <c r="BY693" s="4" t="s">
        <v>92</v>
      </c>
      <c r="BZ693" s="4" t="s">
        <v>92</v>
      </c>
      <c r="CA693" s="4" t="s">
        <v>92</v>
      </c>
      <c r="CB693" s="4" t="s">
        <v>92</v>
      </c>
      <c r="CC693" s="4" t="s">
        <v>92</v>
      </c>
      <c r="CD693" s="4" t="s">
        <v>92</v>
      </c>
      <c r="CE693" s="4" t="s">
        <v>92</v>
      </c>
      <c r="CF693" s="4" t="s">
        <v>92</v>
      </c>
      <c r="CG693" s="4" t="s">
        <v>92</v>
      </c>
      <c r="CH693" s="4" t="s">
        <v>92</v>
      </c>
      <c r="CI693" s="4" t="s">
        <v>92</v>
      </c>
      <c r="CJ693" s="4" t="s">
        <v>92</v>
      </c>
      <c r="CK693" s="4" t="s">
        <v>92</v>
      </c>
      <c r="CL693" s="4" t="s">
        <v>92</v>
      </c>
      <c r="CM693" s="31" t="s">
        <v>17</v>
      </c>
      <c r="CN693" s="31" t="s">
        <v>17</v>
      </c>
      <c r="CO693" s="31" t="s">
        <v>17</v>
      </c>
      <c r="CP693" s="31" t="s">
        <v>17</v>
      </c>
      <c r="CQ693" s="27" t="s">
        <v>16</v>
      </c>
      <c r="CR693" s="31" t="s">
        <v>17</v>
      </c>
      <c r="CS693" s="27"/>
      <c r="CT693" s="27"/>
      <c r="CU693" s="56">
        <v>11383802.4</v>
      </c>
      <c r="CV693" s="80">
        <v>1</v>
      </c>
    </row>
    <row r="694" spans="1:100" ht="25.5" customHeight="1">
      <c r="A694" s="4">
        <v>691</v>
      </c>
      <c r="B694" s="27" t="s">
        <v>540</v>
      </c>
      <c r="C694" s="27" t="s">
        <v>214</v>
      </c>
      <c r="D694" s="27" t="s">
        <v>757</v>
      </c>
      <c r="E694" s="27" t="s">
        <v>699</v>
      </c>
      <c r="F694" s="27" t="s">
        <v>92</v>
      </c>
      <c r="G694" s="27" t="s">
        <v>716</v>
      </c>
      <c r="H694" s="4" t="s">
        <v>641</v>
      </c>
      <c r="I694" s="4">
        <v>4411010</v>
      </c>
      <c r="J694" s="4" t="s">
        <v>1499</v>
      </c>
      <c r="K694" s="77" t="s">
        <v>92</v>
      </c>
      <c r="L694" s="4">
        <v>222</v>
      </c>
      <c r="M694" s="4" t="s">
        <v>92</v>
      </c>
      <c r="N694" s="29">
        <f>VLOOKUP(I694,[1]Hoja1!$A$2:$B$15532,2,FALSE)</f>
        <v>336000000</v>
      </c>
      <c r="O694" s="4" t="s">
        <v>92</v>
      </c>
      <c r="P694" s="4" t="s">
        <v>206</v>
      </c>
      <c r="Q694" s="4" t="s">
        <v>390</v>
      </c>
      <c r="R694" s="45" t="s">
        <v>759</v>
      </c>
      <c r="S694" s="4">
        <v>16420</v>
      </c>
      <c r="T694" s="4">
        <v>5647</v>
      </c>
      <c r="U694" s="46">
        <v>10773</v>
      </c>
      <c r="V694" s="61" t="s">
        <v>1577</v>
      </c>
      <c r="W694" s="4" t="s">
        <v>92</v>
      </c>
      <c r="X694" s="45">
        <f>VLOOKUP(J694,'[2]Camion cabsen 2ejes mayor 7ton'!$E$82:$F$105,2,FALSE)</f>
        <v>3</v>
      </c>
      <c r="Y694" s="11">
        <v>2E-3</v>
      </c>
      <c r="Z694" s="11">
        <v>4.0000000000000001E-3</v>
      </c>
      <c r="AA694" s="11">
        <v>8.0000000000000002E-3</v>
      </c>
      <c r="AB694" s="11">
        <v>8.9999999999999993E-3</v>
      </c>
      <c r="AC694" s="11">
        <v>0.01</v>
      </c>
      <c r="AD694" s="11">
        <v>0.01</v>
      </c>
      <c r="AE694" s="4" t="s">
        <v>16</v>
      </c>
      <c r="AF694" s="4" t="s">
        <v>16</v>
      </c>
      <c r="AG694" s="4" t="s">
        <v>16</v>
      </c>
      <c r="AH694" s="5">
        <v>1</v>
      </c>
      <c r="AI694" s="53" t="s">
        <v>92</v>
      </c>
      <c r="AJ694" s="53">
        <v>166995</v>
      </c>
      <c r="AK694" s="53">
        <v>701379</v>
      </c>
      <c r="AL694" s="53" t="s">
        <v>92</v>
      </c>
      <c r="AM694" s="53" t="s">
        <v>92</v>
      </c>
      <c r="AN694" s="53">
        <v>6457140</v>
      </c>
      <c r="AO694" s="53">
        <v>0</v>
      </c>
      <c r="AP694" s="53">
        <v>846108</v>
      </c>
      <c r="AQ694" s="53">
        <v>89064</v>
      </c>
      <c r="AR694" s="53">
        <v>578916</v>
      </c>
      <c r="AS694" s="53">
        <v>27832500</v>
      </c>
      <c r="AT694" s="53">
        <v>31172400</v>
      </c>
      <c r="AU694" s="53" t="s">
        <v>92</v>
      </c>
      <c r="AV694" s="53" t="s">
        <v>92</v>
      </c>
      <c r="AW694" s="53" t="s">
        <v>92</v>
      </c>
      <c r="AX694" s="53" t="s">
        <v>92</v>
      </c>
      <c r="AY694" s="53" t="s">
        <v>92</v>
      </c>
      <c r="AZ694" s="53">
        <v>1614285</v>
      </c>
      <c r="BA694" s="53">
        <v>2426994</v>
      </c>
      <c r="BB694" s="53">
        <v>0</v>
      </c>
      <c r="BC694" s="53">
        <v>0</v>
      </c>
      <c r="BD694" s="53">
        <v>0</v>
      </c>
      <c r="BE694" s="53">
        <v>1781280</v>
      </c>
      <c r="BF694" s="53">
        <v>1892610</v>
      </c>
      <c r="BG694" s="53">
        <v>2894580</v>
      </c>
      <c r="BH694" s="53">
        <v>133596</v>
      </c>
      <c r="BI694" s="53">
        <v>1447290</v>
      </c>
      <c r="BJ694" s="53" t="s">
        <v>92</v>
      </c>
      <c r="BK694" s="53" t="s">
        <v>92</v>
      </c>
      <c r="BL694" s="53" t="s">
        <v>92</v>
      </c>
      <c r="BM694" s="53" t="s">
        <v>92</v>
      </c>
      <c r="BN694" s="53">
        <v>6457140</v>
      </c>
      <c r="BO694" s="53">
        <v>133596</v>
      </c>
      <c r="BP694" s="53">
        <v>6457140</v>
      </c>
      <c r="BQ694" s="53">
        <v>7125120</v>
      </c>
      <c r="BR694" s="53">
        <v>0</v>
      </c>
      <c r="BS694" s="53">
        <v>623448</v>
      </c>
      <c r="BT694" s="53" t="s">
        <v>92</v>
      </c>
      <c r="BU694" s="53" t="s">
        <v>92</v>
      </c>
      <c r="BV694" s="53" t="s">
        <v>92</v>
      </c>
      <c r="BW694" s="53" t="s">
        <v>92</v>
      </c>
      <c r="BX694" s="55" t="s">
        <v>92</v>
      </c>
      <c r="BY694" s="4" t="s">
        <v>92</v>
      </c>
      <c r="BZ694" s="4" t="s">
        <v>92</v>
      </c>
      <c r="CA694" s="4" t="s">
        <v>92</v>
      </c>
      <c r="CB694" s="4" t="s">
        <v>92</v>
      </c>
      <c r="CC694" s="4" t="s">
        <v>92</v>
      </c>
      <c r="CD694" s="4" t="s">
        <v>92</v>
      </c>
      <c r="CE694" s="4" t="s">
        <v>92</v>
      </c>
      <c r="CF694" s="4" t="s">
        <v>92</v>
      </c>
      <c r="CG694" s="4" t="s">
        <v>92</v>
      </c>
      <c r="CH694" s="4" t="s">
        <v>92</v>
      </c>
      <c r="CI694" s="4" t="s">
        <v>92</v>
      </c>
      <c r="CJ694" s="4" t="s">
        <v>92</v>
      </c>
      <c r="CK694" s="4" t="s">
        <v>92</v>
      </c>
      <c r="CL694" s="4" t="s">
        <v>92</v>
      </c>
      <c r="CM694" s="35" t="s">
        <v>17</v>
      </c>
      <c r="CN694" s="35" t="s">
        <v>17</v>
      </c>
      <c r="CO694" s="35" t="s">
        <v>17</v>
      </c>
      <c r="CP694" s="27" t="s">
        <v>17</v>
      </c>
      <c r="CQ694" s="27"/>
      <c r="CR694" s="35" t="s">
        <v>17</v>
      </c>
      <c r="CS694" s="35" t="s">
        <v>17</v>
      </c>
      <c r="CT694" s="27"/>
      <c r="CU694" s="56">
        <v>5844825</v>
      </c>
      <c r="CV694" s="80">
        <v>1</v>
      </c>
    </row>
    <row r="695" spans="1:100" ht="25.5" customHeight="1">
      <c r="A695" s="4">
        <v>692</v>
      </c>
      <c r="B695" s="27" t="s">
        <v>540</v>
      </c>
      <c r="C695" s="27" t="s">
        <v>214</v>
      </c>
      <c r="D695" s="27" t="s">
        <v>757</v>
      </c>
      <c r="E695" s="27" t="s">
        <v>699</v>
      </c>
      <c r="F695" s="27" t="s">
        <v>92</v>
      </c>
      <c r="G695" s="27" t="s">
        <v>717</v>
      </c>
      <c r="H695" s="4" t="s">
        <v>641</v>
      </c>
      <c r="I695" s="4">
        <v>4411007</v>
      </c>
      <c r="J695" s="4" t="s">
        <v>1500</v>
      </c>
      <c r="K695" s="77" t="s">
        <v>92</v>
      </c>
      <c r="L695" s="4">
        <v>335</v>
      </c>
      <c r="M695" s="4" t="s">
        <v>92</v>
      </c>
      <c r="N695" s="29">
        <f>VLOOKUP(I695,[1]Hoja1!$A$2:$B$15532,2,FALSE)</f>
        <v>461100000</v>
      </c>
      <c r="O695" s="4" t="s">
        <v>92</v>
      </c>
      <c r="P695" s="4" t="s">
        <v>206</v>
      </c>
      <c r="Q695" s="4" t="s">
        <v>390</v>
      </c>
      <c r="R695" s="45" t="s">
        <v>761</v>
      </c>
      <c r="S695" s="4">
        <v>26865</v>
      </c>
      <c r="T695" s="4">
        <v>8471</v>
      </c>
      <c r="U695" s="46">
        <v>18394</v>
      </c>
      <c r="V695" s="61" t="s">
        <v>1577</v>
      </c>
      <c r="W695" s="4" t="s">
        <v>92</v>
      </c>
      <c r="X695" s="4">
        <v>3</v>
      </c>
      <c r="Y695" s="11">
        <v>2E-3</v>
      </c>
      <c r="Z695" s="11">
        <v>4.0000000000000001E-3</v>
      </c>
      <c r="AA695" s="11">
        <v>8.0000000000000002E-3</v>
      </c>
      <c r="AB695" s="11">
        <v>8.9999999999999993E-3</v>
      </c>
      <c r="AC695" s="11">
        <v>0.01</v>
      </c>
      <c r="AD695" s="11">
        <v>0.01</v>
      </c>
      <c r="AE695" s="4" t="s">
        <v>16</v>
      </c>
      <c r="AF695" s="4" t="s">
        <v>16</v>
      </c>
      <c r="AG695" s="4" t="s">
        <v>16</v>
      </c>
      <c r="AH695" s="5">
        <v>1</v>
      </c>
      <c r="AI695" s="53" t="s">
        <v>92</v>
      </c>
      <c r="AJ695" s="53">
        <v>166995</v>
      </c>
      <c r="AK695" s="53">
        <v>701379</v>
      </c>
      <c r="AL695" s="53" t="s">
        <v>92</v>
      </c>
      <c r="AM695" s="53" t="s">
        <v>92</v>
      </c>
      <c r="AN695" s="53">
        <v>6457140</v>
      </c>
      <c r="AO695" s="53">
        <v>0</v>
      </c>
      <c r="AP695" s="53">
        <v>846108</v>
      </c>
      <c r="AQ695" s="53">
        <v>89064</v>
      </c>
      <c r="AR695" s="53">
        <v>578916</v>
      </c>
      <c r="AS695" s="53">
        <v>33399000</v>
      </c>
      <c r="AT695" s="53">
        <v>40078800</v>
      </c>
      <c r="AU695" s="53" t="s">
        <v>92</v>
      </c>
      <c r="AV695" s="53" t="s">
        <v>92</v>
      </c>
      <c r="AW695" s="53" t="s">
        <v>92</v>
      </c>
      <c r="AX695" s="53" t="s">
        <v>92</v>
      </c>
      <c r="AY695" s="53" t="s">
        <v>92</v>
      </c>
      <c r="AZ695" s="53">
        <v>1614285</v>
      </c>
      <c r="BA695" s="53">
        <v>2426994</v>
      </c>
      <c r="BB695" s="53">
        <v>0</v>
      </c>
      <c r="BC695" s="53">
        <v>0</v>
      </c>
      <c r="BD695" s="53">
        <v>0</v>
      </c>
      <c r="BE695" s="53">
        <v>1781280</v>
      </c>
      <c r="BF695" s="53">
        <v>1892610</v>
      </c>
      <c r="BG695" s="53">
        <v>2894580</v>
      </c>
      <c r="BH695" s="53">
        <v>133596</v>
      </c>
      <c r="BI695" s="53">
        <v>1447290</v>
      </c>
      <c r="BJ695" s="53" t="s">
        <v>92</v>
      </c>
      <c r="BK695" s="53" t="s">
        <v>92</v>
      </c>
      <c r="BL695" s="53" t="s">
        <v>92</v>
      </c>
      <c r="BM695" s="53" t="s">
        <v>92</v>
      </c>
      <c r="BN695" s="53">
        <v>6457140</v>
      </c>
      <c r="BO695" s="53">
        <v>133596</v>
      </c>
      <c r="BP695" s="53">
        <v>6457140</v>
      </c>
      <c r="BQ695" s="53">
        <v>7125120</v>
      </c>
      <c r="BR695" s="53">
        <v>0</v>
      </c>
      <c r="BS695" s="53">
        <v>623448</v>
      </c>
      <c r="BT695" s="53" t="s">
        <v>92</v>
      </c>
      <c r="BU695" s="53" t="s">
        <v>92</v>
      </c>
      <c r="BV695" s="53" t="s">
        <v>92</v>
      </c>
      <c r="BW695" s="53" t="s">
        <v>92</v>
      </c>
      <c r="BX695" s="55" t="s">
        <v>92</v>
      </c>
      <c r="BY695" s="4" t="s">
        <v>92</v>
      </c>
      <c r="BZ695" s="4" t="s">
        <v>92</v>
      </c>
      <c r="CA695" s="4" t="s">
        <v>92</v>
      </c>
      <c r="CB695" s="4" t="s">
        <v>92</v>
      </c>
      <c r="CC695" s="4" t="s">
        <v>92</v>
      </c>
      <c r="CD695" s="4" t="s">
        <v>92</v>
      </c>
      <c r="CE695" s="4" t="s">
        <v>92</v>
      </c>
      <c r="CF695" s="4" t="s">
        <v>92</v>
      </c>
      <c r="CG695" s="4" t="s">
        <v>92</v>
      </c>
      <c r="CH695" s="4" t="s">
        <v>92</v>
      </c>
      <c r="CI695" s="4" t="s">
        <v>92</v>
      </c>
      <c r="CJ695" s="4" t="s">
        <v>92</v>
      </c>
      <c r="CK695" s="4" t="s">
        <v>92</v>
      </c>
      <c r="CL695" s="4" t="s">
        <v>92</v>
      </c>
      <c r="CM695" s="35" t="s">
        <v>17</v>
      </c>
      <c r="CN695" s="35" t="s">
        <v>17</v>
      </c>
      <c r="CO695" s="35" t="s">
        <v>17</v>
      </c>
      <c r="CP695" s="27" t="s">
        <v>17</v>
      </c>
      <c r="CQ695" s="27"/>
      <c r="CR695" s="35" t="s">
        <v>17</v>
      </c>
      <c r="CS695" s="35" t="s">
        <v>17</v>
      </c>
      <c r="CT695" s="27"/>
      <c r="CU695" s="56">
        <v>6234480</v>
      </c>
      <c r="CV695" s="80">
        <v>1</v>
      </c>
    </row>
    <row r="696" spans="1:100" ht="25.5" customHeight="1">
      <c r="A696" s="4">
        <v>693</v>
      </c>
      <c r="B696" s="27" t="s">
        <v>540</v>
      </c>
      <c r="C696" s="27" t="s">
        <v>214</v>
      </c>
      <c r="D696" s="27" t="s">
        <v>757</v>
      </c>
      <c r="E696" s="27" t="s">
        <v>699</v>
      </c>
      <c r="F696" s="27" t="s">
        <v>92</v>
      </c>
      <c r="G696" s="27" t="s">
        <v>718</v>
      </c>
      <c r="H696" s="4" t="s">
        <v>641</v>
      </c>
      <c r="I696" s="4">
        <v>4411008</v>
      </c>
      <c r="J696" s="4" t="s">
        <v>1501</v>
      </c>
      <c r="K696" s="77" t="s">
        <v>92</v>
      </c>
      <c r="L696" s="4">
        <v>335</v>
      </c>
      <c r="M696" s="4" t="s">
        <v>92</v>
      </c>
      <c r="N696" s="29">
        <f>VLOOKUP(I696,[1]Hoja1!$A$2:$B$15532,2,FALSE)</f>
        <v>566800000</v>
      </c>
      <c r="O696" s="4" t="s">
        <v>92</v>
      </c>
      <c r="P696" s="4" t="s">
        <v>206</v>
      </c>
      <c r="Q696" s="4" t="s">
        <v>390</v>
      </c>
      <c r="R696" s="45" t="s">
        <v>761</v>
      </c>
      <c r="S696" s="4">
        <v>26970</v>
      </c>
      <c r="T696" s="4">
        <v>8495</v>
      </c>
      <c r="U696" s="46">
        <v>18475</v>
      </c>
      <c r="V696" s="61" t="s">
        <v>1577</v>
      </c>
      <c r="W696" s="4" t="s">
        <v>92</v>
      </c>
      <c r="X696" s="4">
        <v>3</v>
      </c>
      <c r="Y696" s="11">
        <v>2E-3</v>
      </c>
      <c r="Z696" s="11">
        <v>4.0000000000000001E-3</v>
      </c>
      <c r="AA696" s="11">
        <v>8.0000000000000002E-3</v>
      </c>
      <c r="AB696" s="11">
        <v>8.9999999999999993E-3</v>
      </c>
      <c r="AC696" s="11">
        <v>0.01</v>
      </c>
      <c r="AD696" s="11">
        <v>0.01</v>
      </c>
      <c r="AE696" s="4" t="s">
        <v>16</v>
      </c>
      <c r="AF696" s="4" t="s">
        <v>16</v>
      </c>
      <c r="AG696" s="4" t="s">
        <v>16</v>
      </c>
      <c r="AH696" s="5">
        <v>1</v>
      </c>
      <c r="AI696" s="53" t="s">
        <v>92</v>
      </c>
      <c r="AJ696" s="53">
        <v>166995</v>
      </c>
      <c r="AK696" s="53">
        <v>701379</v>
      </c>
      <c r="AL696" s="53" t="s">
        <v>92</v>
      </c>
      <c r="AM696" s="53" t="s">
        <v>92</v>
      </c>
      <c r="AN696" s="53">
        <v>6457140</v>
      </c>
      <c r="AO696" s="53">
        <v>0</v>
      </c>
      <c r="AP696" s="53">
        <v>846108</v>
      </c>
      <c r="AQ696" s="53">
        <v>89064</v>
      </c>
      <c r="AR696" s="53">
        <v>578916</v>
      </c>
      <c r="AS696" s="53">
        <v>33399000</v>
      </c>
      <c r="AT696" s="53">
        <v>40078800</v>
      </c>
      <c r="AU696" s="53" t="s">
        <v>92</v>
      </c>
      <c r="AV696" s="53" t="s">
        <v>92</v>
      </c>
      <c r="AW696" s="53" t="s">
        <v>92</v>
      </c>
      <c r="AX696" s="53" t="s">
        <v>92</v>
      </c>
      <c r="AY696" s="53" t="s">
        <v>92</v>
      </c>
      <c r="AZ696" s="53">
        <v>1614285</v>
      </c>
      <c r="BA696" s="53">
        <v>2426994</v>
      </c>
      <c r="BB696" s="53">
        <v>0</v>
      </c>
      <c r="BC696" s="53">
        <v>0</v>
      </c>
      <c r="BD696" s="53">
        <v>0</v>
      </c>
      <c r="BE696" s="53">
        <v>1781280</v>
      </c>
      <c r="BF696" s="53">
        <v>1892610</v>
      </c>
      <c r="BG696" s="53">
        <v>2894580</v>
      </c>
      <c r="BH696" s="53">
        <v>133596</v>
      </c>
      <c r="BI696" s="53">
        <v>1447290</v>
      </c>
      <c r="BJ696" s="53" t="s">
        <v>92</v>
      </c>
      <c r="BK696" s="53" t="s">
        <v>92</v>
      </c>
      <c r="BL696" s="53" t="s">
        <v>92</v>
      </c>
      <c r="BM696" s="53" t="s">
        <v>92</v>
      </c>
      <c r="BN696" s="53">
        <v>6457140</v>
      </c>
      <c r="BO696" s="53">
        <v>133596</v>
      </c>
      <c r="BP696" s="53">
        <v>6457140</v>
      </c>
      <c r="BQ696" s="53">
        <v>7125120</v>
      </c>
      <c r="BR696" s="53">
        <v>0</v>
      </c>
      <c r="BS696" s="53">
        <v>623448</v>
      </c>
      <c r="BT696" s="53" t="s">
        <v>92</v>
      </c>
      <c r="BU696" s="53" t="s">
        <v>92</v>
      </c>
      <c r="BV696" s="53" t="s">
        <v>92</v>
      </c>
      <c r="BW696" s="53" t="s">
        <v>92</v>
      </c>
      <c r="BX696" s="55" t="s">
        <v>92</v>
      </c>
      <c r="BY696" s="4" t="s">
        <v>92</v>
      </c>
      <c r="BZ696" s="4" t="s">
        <v>92</v>
      </c>
      <c r="CA696" s="4" t="s">
        <v>92</v>
      </c>
      <c r="CB696" s="4" t="s">
        <v>92</v>
      </c>
      <c r="CC696" s="4" t="s">
        <v>92</v>
      </c>
      <c r="CD696" s="4" t="s">
        <v>92</v>
      </c>
      <c r="CE696" s="4" t="s">
        <v>92</v>
      </c>
      <c r="CF696" s="4" t="s">
        <v>92</v>
      </c>
      <c r="CG696" s="4" t="s">
        <v>92</v>
      </c>
      <c r="CH696" s="4" t="s">
        <v>92</v>
      </c>
      <c r="CI696" s="4" t="s">
        <v>92</v>
      </c>
      <c r="CJ696" s="4" t="s">
        <v>92</v>
      </c>
      <c r="CK696" s="4" t="s">
        <v>92</v>
      </c>
      <c r="CL696" s="4" t="s">
        <v>92</v>
      </c>
      <c r="CM696" s="35" t="s">
        <v>17</v>
      </c>
      <c r="CN696" s="35" t="s">
        <v>17</v>
      </c>
      <c r="CO696" s="35" t="s">
        <v>16</v>
      </c>
      <c r="CP696" s="27" t="s">
        <v>17</v>
      </c>
      <c r="CQ696" s="27"/>
      <c r="CR696" s="35" t="s">
        <v>17</v>
      </c>
      <c r="CS696" s="35" t="s">
        <v>17</v>
      </c>
      <c r="CT696" s="27"/>
      <c r="CU696" s="56">
        <v>6401475</v>
      </c>
      <c r="CV696" s="80">
        <v>1</v>
      </c>
    </row>
    <row r="697" spans="1:100" ht="25.5" customHeight="1">
      <c r="A697" s="4">
        <v>694</v>
      </c>
      <c r="B697" s="27" t="s">
        <v>540</v>
      </c>
      <c r="C697" s="27" t="s">
        <v>214</v>
      </c>
      <c r="D697" s="27" t="s">
        <v>757</v>
      </c>
      <c r="E697" s="27" t="s">
        <v>699</v>
      </c>
      <c r="F697" s="27" t="s">
        <v>92</v>
      </c>
      <c r="G697" s="27" t="s">
        <v>719</v>
      </c>
      <c r="H697" s="4" t="s">
        <v>642</v>
      </c>
      <c r="I697" s="4">
        <v>39911002</v>
      </c>
      <c r="J697" s="4" t="s">
        <v>1502</v>
      </c>
      <c r="K697" s="77" t="s">
        <v>92</v>
      </c>
      <c r="L697" s="4">
        <v>250</v>
      </c>
      <c r="M697" s="4" t="s">
        <v>92</v>
      </c>
      <c r="N697" s="29">
        <f>VLOOKUP(I697,[1]Hoja1!$A$2:$B$15532,2,FALSE)</f>
        <v>310000000</v>
      </c>
      <c r="O697" s="4" t="s">
        <v>92</v>
      </c>
      <c r="P697" s="4" t="s">
        <v>206</v>
      </c>
      <c r="Q697" s="4" t="s">
        <v>390</v>
      </c>
      <c r="R697" s="45" t="s">
        <v>759</v>
      </c>
      <c r="S697" s="4">
        <v>16500</v>
      </c>
      <c r="T697" s="4">
        <v>4323</v>
      </c>
      <c r="U697" s="46">
        <v>12177</v>
      </c>
      <c r="V697" s="61" t="s">
        <v>1577</v>
      </c>
      <c r="W697" s="4" t="s">
        <v>92</v>
      </c>
      <c r="X697" s="45">
        <f>VLOOKUP(J697,'[2]Camion cabsen 2ejes mayor 7ton'!$E$82:$F$105,2,FALSE)</f>
        <v>2</v>
      </c>
      <c r="Y697" s="11">
        <v>2E-3</v>
      </c>
      <c r="Z697" s="11">
        <v>4.0000000000000001E-3</v>
      </c>
      <c r="AA697" s="11">
        <v>8.0000000000000002E-3</v>
      </c>
      <c r="AB697" s="11">
        <v>8.9999999999999993E-3</v>
      </c>
      <c r="AC697" s="11">
        <v>0.01</v>
      </c>
      <c r="AD697" s="11">
        <v>0.01</v>
      </c>
      <c r="AE697" s="4" t="s">
        <v>16</v>
      </c>
      <c r="AF697" s="4" t="s">
        <v>16</v>
      </c>
      <c r="AG697" s="4" t="s">
        <v>16</v>
      </c>
      <c r="AH697" s="5">
        <v>1</v>
      </c>
      <c r="AI697" s="53" t="s">
        <v>92</v>
      </c>
      <c r="AJ697" s="53">
        <v>166995</v>
      </c>
      <c r="AK697" s="53">
        <v>701379</v>
      </c>
      <c r="AL697" s="53" t="s">
        <v>92</v>
      </c>
      <c r="AM697" s="53" t="s">
        <v>92</v>
      </c>
      <c r="AN697" s="53">
        <v>6457140</v>
      </c>
      <c r="AO697" s="53">
        <v>0</v>
      </c>
      <c r="AP697" s="53">
        <v>846108</v>
      </c>
      <c r="AQ697" s="53">
        <v>89064</v>
      </c>
      <c r="AR697" s="53">
        <v>578916</v>
      </c>
      <c r="AS697" s="53">
        <v>27832500</v>
      </c>
      <c r="AT697" s="53">
        <v>31172400</v>
      </c>
      <c r="AU697" s="53" t="s">
        <v>92</v>
      </c>
      <c r="AV697" s="53" t="s">
        <v>92</v>
      </c>
      <c r="AW697" s="53" t="s">
        <v>92</v>
      </c>
      <c r="AX697" s="53" t="s">
        <v>92</v>
      </c>
      <c r="AY697" s="53" t="s">
        <v>92</v>
      </c>
      <c r="AZ697" s="53">
        <v>1614285</v>
      </c>
      <c r="BA697" s="53">
        <v>2426994</v>
      </c>
      <c r="BB697" s="53">
        <v>0</v>
      </c>
      <c r="BC697" s="53">
        <v>0</v>
      </c>
      <c r="BD697" s="53">
        <v>0</v>
      </c>
      <c r="BE697" s="53">
        <v>1781280</v>
      </c>
      <c r="BF697" s="53">
        <v>1892610</v>
      </c>
      <c r="BG697" s="53">
        <v>2894580</v>
      </c>
      <c r="BH697" s="53">
        <v>133596</v>
      </c>
      <c r="BI697" s="53">
        <v>1447290</v>
      </c>
      <c r="BJ697" s="53" t="s">
        <v>92</v>
      </c>
      <c r="BK697" s="53" t="s">
        <v>92</v>
      </c>
      <c r="BL697" s="53" t="s">
        <v>92</v>
      </c>
      <c r="BM697" s="53" t="s">
        <v>92</v>
      </c>
      <c r="BN697" s="53">
        <v>6457140</v>
      </c>
      <c r="BO697" s="53">
        <v>133596</v>
      </c>
      <c r="BP697" s="53">
        <v>6457140</v>
      </c>
      <c r="BQ697" s="53">
        <v>7125120</v>
      </c>
      <c r="BR697" s="53">
        <v>0</v>
      </c>
      <c r="BS697" s="53">
        <v>623448</v>
      </c>
      <c r="BT697" s="53" t="s">
        <v>92</v>
      </c>
      <c r="BU697" s="53" t="s">
        <v>92</v>
      </c>
      <c r="BV697" s="53" t="s">
        <v>92</v>
      </c>
      <c r="BW697" s="53" t="s">
        <v>92</v>
      </c>
      <c r="BX697" s="55" t="s">
        <v>92</v>
      </c>
      <c r="BY697" s="4" t="s">
        <v>92</v>
      </c>
      <c r="BZ697" s="4" t="s">
        <v>92</v>
      </c>
      <c r="CA697" s="4" t="s">
        <v>92</v>
      </c>
      <c r="CB697" s="4" t="s">
        <v>92</v>
      </c>
      <c r="CC697" s="4" t="s">
        <v>92</v>
      </c>
      <c r="CD697" s="4" t="s">
        <v>92</v>
      </c>
      <c r="CE697" s="4" t="s">
        <v>92</v>
      </c>
      <c r="CF697" s="4" t="s">
        <v>92</v>
      </c>
      <c r="CG697" s="4" t="s">
        <v>92</v>
      </c>
      <c r="CH697" s="4" t="s">
        <v>92</v>
      </c>
      <c r="CI697" s="4" t="s">
        <v>92</v>
      </c>
      <c r="CJ697" s="4" t="s">
        <v>92</v>
      </c>
      <c r="CK697" s="4" t="s">
        <v>92</v>
      </c>
      <c r="CL697" s="4" t="s">
        <v>92</v>
      </c>
      <c r="CM697" s="35" t="s">
        <v>17</v>
      </c>
      <c r="CN697" s="35" t="s">
        <v>17</v>
      </c>
      <c r="CO697" s="35" t="s">
        <v>17</v>
      </c>
      <c r="CP697" s="27" t="s">
        <v>17</v>
      </c>
      <c r="CQ697" s="27"/>
      <c r="CR697" s="35" t="s">
        <v>17</v>
      </c>
      <c r="CS697" s="35" t="s">
        <v>17</v>
      </c>
      <c r="CT697" s="27"/>
      <c r="CU697" s="56">
        <v>10576350</v>
      </c>
      <c r="CV697" s="80">
        <v>1</v>
      </c>
    </row>
    <row r="698" spans="1:100" ht="25.5">
      <c r="A698" s="4">
        <v>695</v>
      </c>
      <c r="B698" s="27" t="s">
        <v>540</v>
      </c>
      <c r="C698" s="27" t="s">
        <v>214</v>
      </c>
      <c r="D698" s="27" t="s">
        <v>757</v>
      </c>
      <c r="E698" s="27" t="s">
        <v>699</v>
      </c>
      <c r="F698" s="27" t="s">
        <v>92</v>
      </c>
      <c r="G698" s="27" t="s">
        <v>720</v>
      </c>
      <c r="H698" s="4" t="s">
        <v>642</v>
      </c>
      <c r="I698" s="4">
        <v>39911003</v>
      </c>
      <c r="J698" s="4" t="s">
        <v>1503</v>
      </c>
      <c r="K698" s="77" t="s">
        <v>92</v>
      </c>
      <c r="L698" s="4">
        <v>281</v>
      </c>
      <c r="M698" s="4" t="s">
        <v>92</v>
      </c>
      <c r="N698" s="29">
        <f>VLOOKUP(I698,[1]Hoja1!$A$2:$B$15532,2,FALSE)</f>
        <v>339100000</v>
      </c>
      <c r="O698" s="4" t="s">
        <v>92</v>
      </c>
      <c r="P698" s="4" t="s">
        <v>206</v>
      </c>
      <c r="Q698" s="4" t="s">
        <v>390</v>
      </c>
      <c r="R698" s="45" t="s">
        <v>759</v>
      </c>
      <c r="S698" s="4">
        <v>17000</v>
      </c>
      <c r="T698" s="4">
        <v>7219</v>
      </c>
      <c r="U698" s="46">
        <v>9781</v>
      </c>
      <c r="V698" s="61" t="s">
        <v>1577</v>
      </c>
      <c r="W698" s="4" t="s">
        <v>92</v>
      </c>
      <c r="X698" s="45">
        <f>VLOOKUP(J698,'[2]Camion cabsen 2ejes mayor 7ton'!$E$82:$F$105,2,FALSE)</f>
        <v>2</v>
      </c>
      <c r="Y698" s="11">
        <v>2E-3</v>
      </c>
      <c r="Z698" s="11">
        <v>4.0000000000000001E-3</v>
      </c>
      <c r="AA698" s="11">
        <v>8.0000000000000002E-3</v>
      </c>
      <c r="AB698" s="11">
        <v>8.9999999999999993E-3</v>
      </c>
      <c r="AC698" s="11">
        <v>0.01</v>
      </c>
      <c r="AD698" s="11">
        <v>0.01</v>
      </c>
      <c r="AE698" s="4" t="s">
        <v>16</v>
      </c>
      <c r="AF698" s="4" t="s">
        <v>16</v>
      </c>
      <c r="AG698" s="4" t="s">
        <v>16</v>
      </c>
      <c r="AH698" s="5">
        <v>1</v>
      </c>
      <c r="AI698" s="53" t="s">
        <v>92</v>
      </c>
      <c r="AJ698" s="53">
        <v>166995</v>
      </c>
      <c r="AK698" s="53">
        <v>701379</v>
      </c>
      <c r="AL698" s="53" t="s">
        <v>92</v>
      </c>
      <c r="AM698" s="53" t="s">
        <v>92</v>
      </c>
      <c r="AN698" s="53">
        <v>6457140</v>
      </c>
      <c r="AO698" s="53">
        <v>701379</v>
      </c>
      <c r="AP698" s="53">
        <v>846108</v>
      </c>
      <c r="AQ698" s="53">
        <v>89064</v>
      </c>
      <c r="AR698" s="53">
        <v>578916</v>
      </c>
      <c r="AS698" s="53">
        <v>27832500</v>
      </c>
      <c r="AT698" s="53">
        <v>31172400</v>
      </c>
      <c r="AU698" s="53" t="s">
        <v>92</v>
      </c>
      <c r="AV698" s="53" t="s">
        <v>92</v>
      </c>
      <c r="AW698" s="53" t="s">
        <v>92</v>
      </c>
      <c r="AX698" s="53" t="s">
        <v>92</v>
      </c>
      <c r="AY698" s="53" t="s">
        <v>92</v>
      </c>
      <c r="AZ698" s="53">
        <v>1614285</v>
      </c>
      <c r="BA698" s="53">
        <v>2426994</v>
      </c>
      <c r="BB698" s="53">
        <v>757044</v>
      </c>
      <c r="BC698" s="53">
        <v>0</v>
      </c>
      <c r="BD698" s="53">
        <v>0</v>
      </c>
      <c r="BE698" s="53">
        <v>1781280</v>
      </c>
      <c r="BF698" s="53">
        <v>1892610</v>
      </c>
      <c r="BG698" s="53">
        <v>2894580</v>
      </c>
      <c r="BH698" s="53">
        <v>133596</v>
      </c>
      <c r="BI698" s="53">
        <v>1447290</v>
      </c>
      <c r="BJ698" s="53" t="s">
        <v>92</v>
      </c>
      <c r="BK698" s="53" t="s">
        <v>92</v>
      </c>
      <c r="BL698" s="53" t="s">
        <v>92</v>
      </c>
      <c r="BM698" s="53" t="s">
        <v>92</v>
      </c>
      <c r="BN698" s="53">
        <v>6457140</v>
      </c>
      <c r="BO698" s="53">
        <v>133596</v>
      </c>
      <c r="BP698" s="53">
        <v>6457140</v>
      </c>
      <c r="BQ698" s="53">
        <v>7125120</v>
      </c>
      <c r="BR698" s="53">
        <v>0</v>
      </c>
      <c r="BS698" s="53">
        <v>623448</v>
      </c>
      <c r="BT698" s="53" t="s">
        <v>92</v>
      </c>
      <c r="BU698" s="53" t="s">
        <v>92</v>
      </c>
      <c r="BV698" s="53" t="s">
        <v>92</v>
      </c>
      <c r="BW698" s="53" t="s">
        <v>92</v>
      </c>
      <c r="BX698" s="55" t="s">
        <v>92</v>
      </c>
      <c r="BY698" s="4" t="s">
        <v>92</v>
      </c>
      <c r="BZ698" s="4" t="s">
        <v>92</v>
      </c>
      <c r="CA698" s="4" t="s">
        <v>92</v>
      </c>
      <c r="CB698" s="4" t="s">
        <v>92</v>
      </c>
      <c r="CC698" s="4" t="s">
        <v>92</v>
      </c>
      <c r="CD698" s="4" t="s">
        <v>92</v>
      </c>
      <c r="CE698" s="4" t="s">
        <v>92</v>
      </c>
      <c r="CF698" s="4" t="s">
        <v>92</v>
      </c>
      <c r="CG698" s="4" t="s">
        <v>92</v>
      </c>
      <c r="CH698" s="4" t="s">
        <v>92</v>
      </c>
      <c r="CI698" s="4" t="s">
        <v>92</v>
      </c>
      <c r="CJ698" s="4" t="s">
        <v>92</v>
      </c>
      <c r="CK698" s="4" t="s">
        <v>92</v>
      </c>
      <c r="CL698" s="4" t="s">
        <v>92</v>
      </c>
      <c r="CM698" s="35" t="s">
        <v>17</v>
      </c>
      <c r="CN698" s="35" t="s">
        <v>17</v>
      </c>
      <c r="CO698" s="35" t="s">
        <v>17</v>
      </c>
      <c r="CP698" s="27" t="s">
        <v>17</v>
      </c>
      <c r="CQ698" s="27"/>
      <c r="CR698" s="35" t="s">
        <v>17</v>
      </c>
      <c r="CS698" s="35" t="s">
        <v>17</v>
      </c>
      <c r="CT698" s="27"/>
      <c r="CU698" s="56">
        <v>10576350</v>
      </c>
      <c r="CV698" s="80">
        <v>1</v>
      </c>
    </row>
    <row r="699" spans="1:100" ht="25.5">
      <c r="A699" s="4">
        <v>696</v>
      </c>
      <c r="B699" s="27" t="s">
        <v>540</v>
      </c>
      <c r="C699" s="27" t="s">
        <v>214</v>
      </c>
      <c r="D699" s="27" t="s">
        <v>757</v>
      </c>
      <c r="E699" s="27" t="s">
        <v>699</v>
      </c>
      <c r="F699" s="27" t="s">
        <v>92</v>
      </c>
      <c r="G699" s="27" t="s">
        <v>721</v>
      </c>
      <c r="H699" s="4" t="s">
        <v>642</v>
      </c>
      <c r="I699" s="4">
        <v>39911001</v>
      </c>
      <c r="J699" s="4" t="s">
        <v>1504</v>
      </c>
      <c r="K699" s="77" t="s">
        <v>92</v>
      </c>
      <c r="L699" s="4">
        <v>360</v>
      </c>
      <c r="M699" s="4" t="s">
        <v>92</v>
      </c>
      <c r="N699" s="29">
        <f>VLOOKUP(I699,[1]Hoja1!$A$2:$B$15532,2,FALSE)</f>
        <v>405100000</v>
      </c>
      <c r="O699" s="4" t="s">
        <v>92</v>
      </c>
      <c r="P699" s="4" t="s">
        <v>206</v>
      </c>
      <c r="Q699" s="4" t="s">
        <v>390</v>
      </c>
      <c r="R699" s="45" t="s">
        <v>761</v>
      </c>
      <c r="S699" s="4">
        <v>28000</v>
      </c>
      <c r="T699" s="4">
        <v>9317</v>
      </c>
      <c r="U699" s="48">
        <v>18683</v>
      </c>
      <c r="V699" s="61" t="s">
        <v>1577</v>
      </c>
      <c r="W699" s="4" t="s">
        <v>92</v>
      </c>
      <c r="X699" s="4">
        <v>2</v>
      </c>
      <c r="Y699" s="17">
        <v>2E-3</v>
      </c>
      <c r="Z699" s="17">
        <v>4.0000000000000001E-3</v>
      </c>
      <c r="AA699" s="17">
        <v>8.0000000000000002E-3</v>
      </c>
      <c r="AB699" s="17">
        <v>8.9999999999999993E-3</v>
      </c>
      <c r="AC699" s="17">
        <v>0.01</v>
      </c>
      <c r="AD699" s="17">
        <v>0.01</v>
      </c>
      <c r="AE699" s="4" t="s">
        <v>16</v>
      </c>
      <c r="AF699" s="4" t="s">
        <v>16</v>
      </c>
      <c r="AG699" s="4" t="s">
        <v>16</v>
      </c>
      <c r="AH699" s="18">
        <v>1</v>
      </c>
      <c r="AI699" s="53" t="s">
        <v>92</v>
      </c>
      <c r="AJ699" s="53">
        <v>166995</v>
      </c>
      <c r="AK699" s="53">
        <v>701379</v>
      </c>
      <c r="AL699" s="53" t="s">
        <v>92</v>
      </c>
      <c r="AM699" s="53" t="s">
        <v>92</v>
      </c>
      <c r="AN699" s="53">
        <v>6457140</v>
      </c>
      <c r="AO699" s="53">
        <v>701379</v>
      </c>
      <c r="AP699" s="53">
        <v>846108</v>
      </c>
      <c r="AQ699" s="53">
        <v>89064</v>
      </c>
      <c r="AR699" s="53">
        <v>578916</v>
      </c>
      <c r="AS699" s="53">
        <v>33399000</v>
      </c>
      <c r="AT699" s="53">
        <v>40078800</v>
      </c>
      <c r="AU699" s="53" t="s">
        <v>92</v>
      </c>
      <c r="AV699" s="53" t="s">
        <v>92</v>
      </c>
      <c r="AW699" s="53" t="s">
        <v>92</v>
      </c>
      <c r="AX699" s="53" t="s">
        <v>92</v>
      </c>
      <c r="AY699" s="53" t="s">
        <v>92</v>
      </c>
      <c r="AZ699" s="53">
        <v>1614285</v>
      </c>
      <c r="BA699" s="53">
        <v>2426994</v>
      </c>
      <c r="BB699" s="53">
        <v>757044</v>
      </c>
      <c r="BC699" s="53">
        <v>0</v>
      </c>
      <c r="BD699" s="53">
        <v>0</v>
      </c>
      <c r="BE699" s="53">
        <v>1781280</v>
      </c>
      <c r="BF699" s="53">
        <v>1892610</v>
      </c>
      <c r="BG699" s="53">
        <v>2894580</v>
      </c>
      <c r="BH699" s="53">
        <v>133596</v>
      </c>
      <c r="BI699" s="53">
        <v>1447290</v>
      </c>
      <c r="BJ699" s="53" t="s">
        <v>92</v>
      </c>
      <c r="BK699" s="53" t="s">
        <v>92</v>
      </c>
      <c r="BL699" s="53" t="s">
        <v>92</v>
      </c>
      <c r="BM699" s="53" t="s">
        <v>92</v>
      </c>
      <c r="BN699" s="53">
        <v>6457140</v>
      </c>
      <c r="BO699" s="53">
        <v>133596</v>
      </c>
      <c r="BP699" s="53">
        <v>6457140</v>
      </c>
      <c r="BQ699" s="53">
        <v>7125120</v>
      </c>
      <c r="BR699" s="53">
        <v>0</v>
      </c>
      <c r="BS699" s="53">
        <v>623448</v>
      </c>
      <c r="BT699" s="53" t="s">
        <v>92</v>
      </c>
      <c r="BU699" s="53" t="s">
        <v>92</v>
      </c>
      <c r="BV699" s="53" t="s">
        <v>92</v>
      </c>
      <c r="BW699" s="53" t="s">
        <v>92</v>
      </c>
      <c r="BX699" s="55" t="s">
        <v>92</v>
      </c>
      <c r="BY699" s="4" t="s">
        <v>92</v>
      </c>
      <c r="BZ699" s="4" t="s">
        <v>92</v>
      </c>
      <c r="CA699" s="4" t="s">
        <v>92</v>
      </c>
      <c r="CB699" s="4" t="s">
        <v>92</v>
      </c>
      <c r="CC699" s="4" t="s">
        <v>92</v>
      </c>
      <c r="CD699" s="4" t="s">
        <v>92</v>
      </c>
      <c r="CE699" s="4" t="s">
        <v>92</v>
      </c>
      <c r="CF699" s="4" t="s">
        <v>92</v>
      </c>
      <c r="CG699" s="4" t="s">
        <v>92</v>
      </c>
      <c r="CH699" s="4" t="s">
        <v>92</v>
      </c>
      <c r="CI699" s="4" t="s">
        <v>92</v>
      </c>
      <c r="CJ699" s="4" t="s">
        <v>92</v>
      </c>
      <c r="CK699" s="4" t="s">
        <v>92</v>
      </c>
      <c r="CL699" s="4" t="s">
        <v>92</v>
      </c>
      <c r="CM699" s="35" t="s">
        <v>17</v>
      </c>
      <c r="CN699" s="35" t="s">
        <v>17</v>
      </c>
      <c r="CO699" s="35" t="s">
        <v>17</v>
      </c>
      <c r="CP699" s="27" t="s">
        <v>17</v>
      </c>
      <c r="CQ699" s="27"/>
      <c r="CR699" s="35" t="s">
        <v>17</v>
      </c>
      <c r="CS699" s="35" t="s">
        <v>17</v>
      </c>
      <c r="CT699" s="27"/>
      <c r="CU699" s="56">
        <v>11466990</v>
      </c>
      <c r="CV699" s="80">
        <v>1</v>
      </c>
    </row>
    <row r="700" spans="1:100" ht="25.5">
      <c r="A700" s="4">
        <v>697</v>
      </c>
      <c r="B700" s="27" t="s">
        <v>540</v>
      </c>
      <c r="C700" s="27" t="s">
        <v>214</v>
      </c>
      <c r="D700" s="27" t="s">
        <v>757</v>
      </c>
      <c r="E700" s="27" t="s">
        <v>699</v>
      </c>
      <c r="F700" s="27" t="s">
        <v>92</v>
      </c>
      <c r="G700" s="27" t="s">
        <v>722</v>
      </c>
      <c r="H700" s="4" t="s">
        <v>592</v>
      </c>
      <c r="I700" s="4">
        <v>3711094</v>
      </c>
      <c r="J700" s="4" t="s">
        <v>1505</v>
      </c>
      <c r="K700" s="77" t="s">
        <v>92</v>
      </c>
      <c r="L700" s="4">
        <v>148</v>
      </c>
      <c r="M700" s="4" t="s">
        <v>92</v>
      </c>
      <c r="N700" s="29">
        <f>VLOOKUP(I700,[1]Hoja1!$A$2:$B$15532,2,FALSE)</f>
        <v>178500000</v>
      </c>
      <c r="O700" s="4" t="s">
        <v>92</v>
      </c>
      <c r="P700" s="4" t="s">
        <v>206</v>
      </c>
      <c r="Q700" s="4" t="s">
        <v>390</v>
      </c>
      <c r="R700" s="45" t="s">
        <v>759</v>
      </c>
      <c r="S700" s="4">
        <v>7500</v>
      </c>
      <c r="T700" s="4">
        <v>2410</v>
      </c>
      <c r="U700" s="46">
        <v>5090</v>
      </c>
      <c r="V700" s="61" t="s">
        <v>1579</v>
      </c>
      <c r="W700" s="4" t="s">
        <v>92</v>
      </c>
      <c r="X700" s="45">
        <f>VLOOKUP(J700,'[2]Camion cabsen 2eje 5a7 ton'!$E$82:$F$100,2,FALSE)</f>
        <v>2</v>
      </c>
      <c r="Y700" s="11">
        <v>0.02</v>
      </c>
      <c r="Z700" s="11">
        <v>2.1000000000000001E-2</v>
      </c>
      <c r="AA700" s="11">
        <v>2.1999999999999999E-2</v>
      </c>
      <c r="AB700" s="11">
        <v>2.3E-2</v>
      </c>
      <c r="AC700" s="11">
        <v>2.4E-2</v>
      </c>
      <c r="AD700" s="11">
        <v>2.5000000000000001E-2</v>
      </c>
      <c r="AE700" s="4" t="s">
        <v>16</v>
      </c>
      <c r="AF700" s="4" t="s">
        <v>16</v>
      </c>
      <c r="AG700" s="4" t="s">
        <v>16</v>
      </c>
      <c r="AH700" s="5">
        <v>1</v>
      </c>
      <c r="AI700" s="53" t="s">
        <v>92</v>
      </c>
      <c r="AJ700" s="53">
        <v>166995</v>
      </c>
      <c r="AK700" s="53">
        <v>701379</v>
      </c>
      <c r="AL700" s="53" t="s">
        <v>92</v>
      </c>
      <c r="AM700" s="53" t="s">
        <v>92</v>
      </c>
      <c r="AN700" s="53">
        <v>6457140</v>
      </c>
      <c r="AO700" s="53">
        <v>701379</v>
      </c>
      <c r="AP700" s="53">
        <v>846108</v>
      </c>
      <c r="AQ700" s="53">
        <v>89064</v>
      </c>
      <c r="AR700" s="53">
        <v>578916</v>
      </c>
      <c r="AS700" s="53">
        <v>23713290</v>
      </c>
      <c r="AT700" s="53">
        <v>26719200</v>
      </c>
      <c r="AU700" s="53" t="s">
        <v>92</v>
      </c>
      <c r="AV700" s="53" t="s">
        <v>92</v>
      </c>
      <c r="AW700" s="53" t="s">
        <v>92</v>
      </c>
      <c r="AX700" s="53" t="s">
        <v>92</v>
      </c>
      <c r="AY700" s="53" t="s">
        <v>92</v>
      </c>
      <c r="AZ700" s="53">
        <v>1614285</v>
      </c>
      <c r="BA700" s="53">
        <v>2426994</v>
      </c>
      <c r="BB700" s="53">
        <v>757044</v>
      </c>
      <c r="BC700" s="53">
        <v>0</v>
      </c>
      <c r="BD700" s="53">
        <v>0</v>
      </c>
      <c r="BE700" s="53">
        <v>1781280</v>
      </c>
      <c r="BF700" s="53">
        <v>1892610</v>
      </c>
      <c r="BG700" s="53">
        <v>2894580</v>
      </c>
      <c r="BH700" s="53">
        <v>133596</v>
      </c>
      <c r="BI700" s="53">
        <v>1447290</v>
      </c>
      <c r="BJ700" s="53" t="s">
        <v>92</v>
      </c>
      <c r="BK700" s="53" t="s">
        <v>92</v>
      </c>
      <c r="BL700" s="53" t="s">
        <v>92</v>
      </c>
      <c r="BM700" s="53" t="s">
        <v>92</v>
      </c>
      <c r="BN700" s="53">
        <v>6457140</v>
      </c>
      <c r="BO700" s="53">
        <v>133596</v>
      </c>
      <c r="BP700" s="53">
        <v>6457140</v>
      </c>
      <c r="BQ700" s="53">
        <v>7125120</v>
      </c>
      <c r="BR700" s="53">
        <v>4842855</v>
      </c>
      <c r="BS700" s="53">
        <v>623448</v>
      </c>
      <c r="BT700" s="53" t="s">
        <v>92</v>
      </c>
      <c r="BU700" s="53" t="s">
        <v>92</v>
      </c>
      <c r="BV700" s="53" t="s">
        <v>92</v>
      </c>
      <c r="BW700" s="53" t="s">
        <v>92</v>
      </c>
      <c r="BX700" s="55" t="s">
        <v>92</v>
      </c>
      <c r="BY700" s="4" t="s">
        <v>92</v>
      </c>
      <c r="BZ700" s="4" t="s">
        <v>92</v>
      </c>
      <c r="CA700" s="4" t="s">
        <v>92</v>
      </c>
      <c r="CB700" s="4" t="s">
        <v>92</v>
      </c>
      <c r="CC700" s="4" t="s">
        <v>92</v>
      </c>
      <c r="CD700" s="4" t="s">
        <v>92</v>
      </c>
      <c r="CE700" s="4" t="s">
        <v>92</v>
      </c>
      <c r="CF700" s="4" t="s">
        <v>92</v>
      </c>
      <c r="CG700" s="4" t="s">
        <v>92</v>
      </c>
      <c r="CH700" s="4" t="s">
        <v>92</v>
      </c>
      <c r="CI700" s="4" t="s">
        <v>92</v>
      </c>
      <c r="CJ700" s="4" t="s">
        <v>92</v>
      </c>
      <c r="CK700" s="4" t="s">
        <v>92</v>
      </c>
      <c r="CL700" s="4" t="s">
        <v>92</v>
      </c>
      <c r="CM700" s="35" t="s">
        <v>17</v>
      </c>
      <c r="CN700" s="35" t="s">
        <v>17</v>
      </c>
      <c r="CO700" s="35" t="s">
        <v>17</v>
      </c>
      <c r="CP700" s="27" t="s">
        <v>17</v>
      </c>
      <c r="CQ700" s="27"/>
      <c r="CR700" s="35" t="s">
        <v>17</v>
      </c>
      <c r="CS700" s="35" t="s">
        <v>17</v>
      </c>
      <c r="CT700" s="27"/>
      <c r="CU700" s="56">
        <v>9641178</v>
      </c>
      <c r="CV700" s="80">
        <v>1</v>
      </c>
    </row>
    <row r="701" spans="1:100" ht="25.5">
      <c r="A701" s="4">
        <v>698</v>
      </c>
      <c r="B701" s="27" t="s">
        <v>540</v>
      </c>
      <c r="C701" s="27" t="s">
        <v>214</v>
      </c>
      <c r="D701" s="27" t="s">
        <v>757</v>
      </c>
      <c r="E701" s="27" t="s">
        <v>699</v>
      </c>
      <c r="F701" s="27" t="s">
        <v>92</v>
      </c>
      <c r="G701" s="27" t="s">
        <v>723</v>
      </c>
      <c r="H701" s="4" t="s">
        <v>592</v>
      </c>
      <c r="I701" s="4">
        <v>3711074</v>
      </c>
      <c r="J701" s="4" t="s">
        <v>1506</v>
      </c>
      <c r="K701" s="77" t="s">
        <v>92</v>
      </c>
      <c r="L701" s="4">
        <v>148</v>
      </c>
      <c r="M701" s="4" t="s">
        <v>92</v>
      </c>
      <c r="N701" s="29">
        <f>VLOOKUP(I701,[1]Hoja1!$A$2:$B$15532,2,FALSE)</f>
        <v>126000000</v>
      </c>
      <c r="O701" s="4" t="s">
        <v>92</v>
      </c>
      <c r="P701" s="4" t="s">
        <v>206</v>
      </c>
      <c r="Q701" s="4" t="s">
        <v>390</v>
      </c>
      <c r="R701" s="45" t="s">
        <v>759</v>
      </c>
      <c r="S701" s="4">
        <v>7500</v>
      </c>
      <c r="T701" s="4">
        <v>2540</v>
      </c>
      <c r="U701" s="46">
        <v>4960</v>
      </c>
      <c r="V701" s="61" t="s">
        <v>1575</v>
      </c>
      <c r="W701" s="4" t="s">
        <v>92</v>
      </c>
      <c r="X701" s="4">
        <v>2</v>
      </c>
      <c r="Y701" s="11">
        <v>0.02</v>
      </c>
      <c r="Z701" s="11">
        <v>2.1000000000000001E-2</v>
      </c>
      <c r="AA701" s="11">
        <v>2.1999999999999999E-2</v>
      </c>
      <c r="AB701" s="11">
        <v>2.3E-2</v>
      </c>
      <c r="AC701" s="11">
        <v>2.4E-2</v>
      </c>
      <c r="AD701" s="11">
        <v>2.5000000000000001E-2</v>
      </c>
      <c r="AE701" s="4" t="s">
        <v>16</v>
      </c>
      <c r="AF701" s="4" t="s">
        <v>16</v>
      </c>
      <c r="AG701" s="4" t="s">
        <v>16</v>
      </c>
      <c r="AH701" s="5">
        <v>1</v>
      </c>
      <c r="AI701" s="53" t="s">
        <v>92</v>
      </c>
      <c r="AJ701" s="53">
        <v>166995</v>
      </c>
      <c r="AK701" s="53">
        <v>701379</v>
      </c>
      <c r="AL701" s="53" t="s">
        <v>92</v>
      </c>
      <c r="AM701" s="53" t="s">
        <v>92</v>
      </c>
      <c r="AN701" s="53">
        <v>6457140</v>
      </c>
      <c r="AO701" s="53">
        <v>701379</v>
      </c>
      <c r="AP701" s="53">
        <v>846108</v>
      </c>
      <c r="AQ701" s="53">
        <v>89064</v>
      </c>
      <c r="AR701" s="53">
        <v>578916</v>
      </c>
      <c r="AS701" s="53">
        <v>23713290</v>
      </c>
      <c r="AT701" s="53">
        <v>26719200</v>
      </c>
      <c r="AU701" s="53" t="s">
        <v>92</v>
      </c>
      <c r="AV701" s="53" t="s">
        <v>92</v>
      </c>
      <c r="AW701" s="53" t="s">
        <v>92</v>
      </c>
      <c r="AX701" s="53" t="s">
        <v>92</v>
      </c>
      <c r="AY701" s="53" t="s">
        <v>92</v>
      </c>
      <c r="AZ701" s="53">
        <v>1614285</v>
      </c>
      <c r="BA701" s="53">
        <v>2426994</v>
      </c>
      <c r="BB701" s="53">
        <v>757044</v>
      </c>
      <c r="BC701" s="53">
        <v>0</v>
      </c>
      <c r="BD701" s="53">
        <v>0</v>
      </c>
      <c r="BE701" s="53">
        <v>1781280</v>
      </c>
      <c r="BF701" s="53">
        <v>1892610</v>
      </c>
      <c r="BG701" s="53">
        <v>2894580</v>
      </c>
      <c r="BH701" s="53">
        <v>133596</v>
      </c>
      <c r="BI701" s="53">
        <v>1447290</v>
      </c>
      <c r="BJ701" s="53" t="s">
        <v>92</v>
      </c>
      <c r="BK701" s="53" t="s">
        <v>92</v>
      </c>
      <c r="BL701" s="53" t="s">
        <v>92</v>
      </c>
      <c r="BM701" s="53" t="s">
        <v>92</v>
      </c>
      <c r="BN701" s="53">
        <v>6457140</v>
      </c>
      <c r="BO701" s="53">
        <v>133596</v>
      </c>
      <c r="BP701" s="53">
        <v>6457140</v>
      </c>
      <c r="BQ701" s="53">
        <v>7125120</v>
      </c>
      <c r="BR701" s="53">
        <v>0</v>
      </c>
      <c r="BS701" s="53">
        <v>623448</v>
      </c>
      <c r="BT701" s="53" t="s">
        <v>92</v>
      </c>
      <c r="BU701" s="53" t="s">
        <v>92</v>
      </c>
      <c r="BV701" s="53" t="s">
        <v>92</v>
      </c>
      <c r="BW701" s="53" t="s">
        <v>92</v>
      </c>
      <c r="BX701" s="55" t="s">
        <v>92</v>
      </c>
      <c r="BY701" s="4" t="s">
        <v>92</v>
      </c>
      <c r="BZ701" s="4" t="s">
        <v>92</v>
      </c>
      <c r="CA701" s="4" t="s">
        <v>92</v>
      </c>
      <c r="CB701" s="4" t="s">
        <v>92</v>
      </c>
      <c r="CC701" s="4" t="s">
        <v>92</v>
      </c>
      <c r="CD701" s="4" t="s">
        <v>92</v>
      </c>
      <c r="CE701" s="4" t="s">
        <v>92</v>
      </c>
      <c r="CF701" s="4" t="s">
        <v>92</v>
      </c>
      <c r="CG701" s="4" t="s">
        <v>92</v>
      </c>
      <c r="CH701" s="4" t="s">
        <v>92</v>
      </c>
      <c r="CI701" s="4" t="s">
        <v>92</v>
      </c>
      <c r="CJ701" s="4" t="s">
        <v>92</v>
      </c>
      <c r="CK701" s="4" t="s">
        <v>92</v>
      </c>
      <c r="CL701" s="4" t="s">
        <v>92</v>
      </c>
      <c r="CM701" s="35" t="s">
        <v>17</v>
      </c>
      <c r="CN701" s="35" t="s">
        <v>17</v>
      </c>
      <c r="CO701" s="35" t="s">
        <v>17</v>
      </c>
      <c r="CP701" s="27" t="s">
        <v>17</v>
      </c>
      <c r="CQ701" s="27"/>
      <c r="CR701" s="35" t="s">
        <v>17</v>
      </c>
      <c r="CS701" s="35" t="s">
        <v>17</v>
      </c>
      <c r="CT701" s="27"/>
      <c r="CU701" s="56">
        <v>9641178</v>
      </c>
      <c r="CV701" s="80">
        <v>1</v>
      </c>
    </row>
    <row r="702" spans="1:100" ht="25.5">
      <c r="A702" s="4">
        <v>699</v>
      </c>
      <c r="B702" s="27" t="s">
        <v>540</v>
      </c>
      <c r="C702" s="27" t="s">
        <v>214</v>
      </c>
      <c r="D702" s="27" t="s">
        <v>757</v>
      </c>
      <c r="E702" s="27" t="s">
        <v>699</v>
      </c>
      <c r="F702" s="27" t="s">
        <v>92</v>
      </c>
      <c r="G702" s="27" t="s">
        <v>724</v>
      </c>
      <c r="H702" s="4" t="s">
        <v>592</v>
      </c>
      <c r="I702" s="4">
        <v>3711093</v>
      </c>
      <c r="J702" s="4" t="s">
        <v>1507</v>
      </c>
      <c r="K702" s="77" t="s">
        <v>92</v>
      </c>
      <c r="L702" s="4">
        <v>148</v>
      </c>
      <c r="M702" s="4" t="s">
        <v>92</v>
      </c>
      <c r="N702" s="29">
        <f>VLOOKUP(I702,[1]Hoja1!$A$2:$B$15532,2,FALSE)</f>
        <v>170300000</v>
      </c>
      <c r="O702" s="4" t="s">
        <v>92</v>
      </c>
      <c r="P702" s="4" t="s">
        <v>206</v>
      </c>
      <c r="Q702" s="4" t="s">
        <v>390</v>
      </c>
      <c r="R702" s="45" t="s">
        <v>759</v>
      </c>
      <c r="S702" s="4">
        <v>7500</v>
      </c>
      <c r="T702" s="4">
        <v>2540</v>
      </c>
      <c r="U702" s="46">
        <v>4960</v>
      </c>
      <c r="V702" s="61" t="s">
        <v>1575</v>
      </c>
      <c r="W702" s="4" t="s">
        <v>92</v>
      </c>
      <c r="X702" s="4">
        <v>3</v>
      </c>
      <c r="Y702" s="11">
        <v>0.02</v>
      </c>
      <c r="Z702" s="11">
        <v>2.1000000000000001E-2</v>
      </c>
      <c r="AA702" s="11">
        <v>2.1999999999999999E-2</v>
      </c>
      <c r="AB702" s="11">
        <v>2.3E-2</v>
      </c>
      <c r="AC702" s="11">
        <v>2.4E-2</v>
      </c>
      <c r="AD702" s="11">
        <v>2.5000000000000001E-2</v>
      </c>
      <c r="AE702" s="4" t="s">
        <v>16</v>
      </c>
      <c r="AF702" s="4" t="s">
        <v>16</v>
      </c>
      <c r="AG702" s="4" t="s">
        <v>16</v>
      </c>
      <c r="AH702" s="5">
        <v>1</v>
      </c>
      <c r="AI702" s="53" t="s">
        <v>92</v>
      </c>
      <c r="AJ702" s="53">
        <v>166995</v>
      </c>
      <c r="AK702" s="53">
        <v>701379</v>
      </c>
      <c r="AL702" s="53" t="s">
        <v>92</v>
      </c>
      <c r="AM702" s="53" t="s">
        <v>92</v>
      </c>
      <c r="AN702" s="53">
        <v>6457140</v>
      </c>
      <c r="AO702" s="53">
        <v>701379</v>
      </c>
      <c r="AP702" s="53">
        <v>846108</v>
      </c>
      <c r="AQ702" s="53">
        <v>89064</v>
      </c>
      <c r="AR702" s="53">
        <v>578916</v>
      </c>
      <c r="AS702" s="53">
        <v>23713290</v>
      </c>
      <c r="AT702" s="53">
        <v>26719200</v>
      </c>
      <c r="AU702" s="53" t="s">
        <v>92</v>
      </c>
      <c r="AV702" s="53" t="s">
        <v>92</v>
      </c>
      <c r="AW702" s="53" t="s">
        <v>92</v>
      </c>
      <c r="AX702" s="53" t="s">
        <v>92</v>
      </c>
      <c r="AY702" s="53" t="s">
        <v>92</v>
      </c>
      <c r="AZ702" s="53">
        <v>1614285</v>
      </c>
      <c r="BA702" s="53">
        <v>2426994</v>
      </c>
      <c r="BB702" s="53">
        <v>757044</v>
      </c>
      <c r="BC702" s="53">
        <v>0</v>
      </c>
      <c r="BD702" s="53">
        <v>0</v>
      </c>
      <c r="BE702" s="53">
        <v>1781280</v>
      </c>
      <c r="BF702" s="53">
        <v>1892610</v>
      </c>
      <c r="BG702" s="53">
        <v>2894580</v>
      </c>
      <c r="BH702" s="53">
        <v>133596</v>
      </c>
      <c r="BI702" s="53">
        <v>1447290</v>
      </c>
      <c r="BJ702" s="53" t="s">
        <v>92</v>
      </c>
      <c r="BK702" s="53" t="s">
        <v>92</v>
      </c>
      <c r="BL702" s="53" t="s">
        <v>92</v>
      </c>
      <c r="BM702" s="53" t="s">
        <v>92</v>
      </c>
      <c r="BN702" s="53">
        <v>6457140</v>
      </c>
      <c r="BO702" s="53">
        <v>133596</v>
      </c>
      <c r="BP702" s="53">
        <v>6457140</v>
      </c>
      <c r="BQ702" s="53">
        <v>7125120</v>
      </c>
      <c r="BR702" s="53">
        <v>4842855</v>
      </c>
      <c r="BS702" s="53">
        <v>623448</v>
      </c>
      <c r="BT702" s="53" t="s">
        <v>92</v>
      </c>
      <c r="BU702" s="53" t="s">
        <v>92</v>
      </c>
      <c r="BV702" s="53" t="s">
        <v>92</v>
      </c>
      <c r="BW702" s="53" t="s">
        <v>92</v>
      </c>
      <c r="BX702" s="55" t="s">
        <v>92</v>
      </c>
      <c r="BY702" s="4" t="s">
        <v>92</v>
      </c>
      <c r="BZ702" s="4" t="s">
        <v>92</v>
      </c>
      <c r="CA702" s="4" t="s">
        <v>92</v>
      </c>
      <c r="CB702" s="4" t="s">
        <v>92</v>
      </c>
      <c r="CC702" s="4" t="s">
        <v>92</v>
      </c>
      <c r="CD702" s="4" t="s">
        <v>92</v>
      </c>
      <c r="CE702" s="4" t="s">
        <v>92</v>
      </c>
      <c r="CF702" s="4" t="s">
        <v>92</v>
      </c>
      <c r="CG702" s="4" t="s">
        <v>92</v>
      </c>
      <c r="CH702" s="4" t="s">
        <v>92</v>
      </c>
      <c r="CI702" s="4" t="s">
        <v>92</v>
      </c>
      <c r="CJ702" s="4" t="s">
        <v>92</v>
      </c>
      <c r="CK702" s="4" t="s">
        <v>92</v>
      </c>
      <c r="CL702" s="4" t="s">
        <v>92</v>
      </c>
      <c r="CM702" s="35" t="s">
        <v>17</v>
      </c>
      <c r="CN702" s="35" t="s">
        <v>17</v>
      </c>
      <c r="CO702" s="35" t="s">
        <v>17</v>
      </c>
      <c r="CP702" s="27" t="s">
        <v>17</v>
      </c>
      <c r="CQ702" s="27"/>
      <c r="CR702" s="35" t="s">
        <v>17</v>
      </c>
      <c r="CS702" s="35" t="s">
        <v>17</v>
      </c>
      <c r="CT702" s="27"/>
      <c r="CU702" s="56">
        <v>9641178</v>
      </c>
      <c r="CV702" s="80">
        <v>1</v>
      </c>
    </row>
    <row r="703" spans="1:100" ht="25.5">
      <c r="A703" s="4">
        <v>700</v>
      </c>
      <c r="B703" s="27" t="s">
        <v>540</v>
      </c>
      <c r="C703" s="27" t="s">
        <v>214</v>
      </c>
      <c r="D703" s="27" t="s">
        <v>757</v>
      </c>
      <c r="E703" s="27" t="s">
        <v>699</v>
      </c>
      <c r="F703" s="27" t="s">
        <v>92</v>
      </c>
      <c r="G703" s="27" t="s">
        <v>725</v>
      </c>
      <c r="H703" s="4" t="s">
        <v>592</v>
      </c>
      <c r="I703" s="4">
        <v>3711067</v>
      </c>
      <c r="J703" s="4" t="s">
        <v>1508</v>
      </c>
      <c r="K703" s="77" t="s">
        <v>92</v>
      </c>
      <c r="L703" s="4">
        <v>148</v>
      </c>
      <c r="M703" s="4" t="s">
        <v>92</v>
      </c>
      <c r="N703" s="29">
        <f>VLOOKUP(I703,[1]Hoja1!$A$2:$B$15532,2,FALSE)</f>
        <v>153700000</v>
      </c>
      <c r="O703" s="4" t="s">
        <v>92</v>
      </c>
      <c r="P703" s="4" t="s">
        <v>206</v>
      </c>
      <c r="Q703" s="4" t="s">
        <v>390</v>
      </c>
      <c r="R703" s="45" t="s">
        <v>759</v>
      </c>
      <c r="S703" s="4">
        <v>7500</v>
      </c>
      <c r="T703" s="4">
        <v>2540</v>
      </c>
      <c r="U703" s="46">
        <v>4960</v>
      </c>
      <c r="V703" s="61" t="s">
        <v>1575</v>
      </c>
      <c r="W703" s="4" t="s">
        <v>92</v>
      </c>
      <c r="X703" s="4">
        <v>3</v>
      </c>
      <c r="Y703" s="11">
        <v>0.02</v>
      </c>
      <c r="Z703" s="11">
        <v>2.1000000000000001E-2</v>
      </c>
      <c r="AA703" s="11">
        <v>2.1999999999999999E-2</v>
      </c>
      <c r="AB703" s="11">
        <v>2.3E-2</v>
      </c>
      <c r="AC703" s="11">
        <v>2.4E-2</v>
      </c>
      <c r="AD703" s="11">
        <v>2.5000000000000001E-2</v>
      </c>
      <c r="AE703" s="4" t="s">
        <v>16</v>
      </c>
      <c r="AF703" s="4" t="s">
        <v>16</v>
      </c>
      <c r="AG703" s="4" t="s">
        <v>16</v>
      </c>
      <c r="AH703" s="5">
        <v>1</v>
      </c>
      <c r="AI703" s="53" t="s">
        <v>92</v>
      </c>
      <c r="AJ703" s="53">
        <v>166995</v>
      </c>
      <c r="AK703" s="53">
        <v>701379</v>
      </c>
      <c r="AL703" s="53" t="s">
        <v>92</v>
      </c>
      <c r="AM703" s="53" t="s">
        <v>92</v>
      </c>
      <c r="AN703" s="53">
        <v>6457140</v>
      </c>
      <c r="AO703" s="53">
        <v>701379</v>
      </c>
      <c r="AP703" s="53">
        <v>846108</v>
      </c>
      <c r="AQ703" s="53">
        <v>89064</v>
      </c>
      <c r="AR703" s="53">
        <v>578916</v>
      </c>
      <c r="AS703" s="53">
        <v>23713290</v>
      </c>
      <c r="AT703" s="53">
        <v>26719200</v>
      </c>
      <c r="AU703" s="53" t="s">
        <v>92</v>
      </c>
      <c r="AV703" s="53" t="s">
        <v>92</v>
      </c>
      <c r="AW703" s="53" t="s">
        <v>92</v>
      </c>
      <c r="AX703" s="53" t="s">
        <v>92</v>
      </c>
      <c r="AY703" s="53" t="s">
        <v>92</v>
      </c>
      <c r="AZ703" s="53">
        <v>1614285</v>
      </c>
      <c r="BA703" s="53">
        <v>2426994</v>
      </c>
      <c r="BB703" s="53">
        <v>757044</v>
      </c>
      <c r="BC703" s="53">
        <v>0</v>
      </c>
      <c r="BD703" s="53">
        <v>0</v>
      </c>
      <c r="BE703" s="53">
        <v>1781280</v>
      </c>
      <c r="BF703" s="53">
        <v>1892610</v>
      </c>
      <c r="BG703" s="53">
        <v>2894580</v>
      </c>
      <c r="BH703" s="53">
        <v>133596</v>
      </c>
      <c r="BI703" s="53">
        <v>1447290</v>
      </c>
      <c r="BJ703" s="53" t="s">
        <v>92</v>
      </c>
      <c r="BK703" s="53" t="s">
        <v>92</v>
      </c>
      <c r="BL703" s="53" t="s">
        <v>92</v>
      </c>
      <c r="BM703" s="53" t="s">
        <v>92</v>
      </c>
      <c r="BN703" s="53">
        <v>6457140</v>
      </c>
      <c r="BO703" s="53">
        <v>133596</v>
      </c>
      <c r="BP703" s="53">
        <v>6457140</v>
      </c>
      <c r="BQ703" s="53">
        <v>7125120</v>
      </c>
      <c r="BR703" s="53">
        <v>0</v>
      </c>
      <c r="BS703" s="53">
        <v>623448</v>
      </c>
      <c r="BT703" s="53" t="s">
        <v>92</v>
      </c>
      <c r="BU703" s="53" t="s">
        <v>92</v>
      </c>
      <c r="BV703" s="53" t="s">
        <v>92</v>
      </c>
      <c r="BW703" s="53" t="s">
        <v>92</v>
      </c>
      <c r="BX703" s="55" t="s">
        <v>92</v>
      </c>
      <c r="BY703" s="4" t="s">
        <v>92</v>
      </c>
      <c r="BZ703" s="4" t="s">
        <v>92</v>
      </c>
      <c r="CA703" s="4" t="s">
        <v>92</v>
      </c>
      <c r="CB703" s="4" t="s">
        <v>92</v>
      </c>
      <c r="CC703" s="4" t="s">
        <v>92</v>
      </c>
      <c r="CD703" s="4" t="s">
        <v>92</v>
      </c>
      <c r="CE703" s="4" t="s">
        <v>92</v>
      </c>
      <c r="CF703" s="4" t="s">
        <v>92</v>
      </c>
      <c r="CG703" s="4" t="s">
        <v>92</v>
      </c>
      <c r="CH703" s="4" t="s">
        <v>92</v>
      </c>
      <c r="CI703" s="4" t="s">
        <v>92</v>
      </c>
      <c r="CJ703" s="4" t="s">
        <v>92</v>
      </c>
      <c r="CK703" s="4" t="s">
        <v>92</v>
      </c>
      <c r="CL703" s="4" t="s">
        <v>92</v>
      </c>
      <c r="CM703" s="35" t="s">
        <v>17</v>
      </c>
      <c r="CN703" s="35" t="s">
        <v>17</v>
      </c>
      <c r="CO703" s="35" t="s">
        <v>17</v>
      </c>
      <c r="CP703" s="27" t="s">
        <v>17</v>
      </c>
      <c r="CQ703" s="27"/>
      <c r="CR703" s="35" t="s">
        <v>17</v>
      </c>
      <c r="CS703" s="35" t="s">
        <v>17</v>
      </c>
      <c r="CT703" s="27"/>
      <c r="CU703" s="56">
        <v>9641178</v>
      </c>
      <c r="CV703" s="80">
        <v>1</v>
      </c>
    </row>
    <row r="704" spans="1:100" ht="25.5">
      <c r="A704" s="4">
        <v>701</v>
      </c>
      <c r="B704" s="27" t="s">
        <v>540</v>
      </c>
      <c r="C704" s="27" t="s">
        <v>214</v>
      </c>
      <c r="D704" s="27" t="s">
        <v>757</v>
      </c>
      <c r="E704" s="27" t="s">
        <v>699</v>
      </c>
      <c r="F704" s="27" t="s">
        <v>92</v>
      </c>
      <c r="G704" s="27" t="s">
        <v>726</v>
      </c>
      <c r="H704" s="4" t="s">
        <v>592</v>
      </c>
      <c r="I704" s="4">
        <v>3711090</v>
      </c>
      <c r="J704" s="4" t="s">
        <v>1509</v>
      </c>
      <c r="K704" s="77" t="s">
        <v>92</v>
      </c>
      <c r="L704" s="4">
        <v>148</v>
      </c>
      <c r="M704" s="4" t="s">
        <v>92</v>
      </c>
      <c r="N704" s="29">
        <f>VLOOKUP(I704,[1]Hoja1!$A$2:$B$15532,2,FALSE)</f>
        <v>158000000</v>
      </c>
      <c r="O704" s="4" t="s">
        <v>92</v>
      </c>
      <c r="P704" s="4" t="s">
        <v>206</v>
      </c>
      <c r="Q704" s="4" t="s">
        <v>390</v>
      </c>
      <c r="R704" s="45" t="s">
        <v>759</v>
      </c>
      <c r="S704" s="4">
        <v>5500</v>
      </c>
      <c r="T704" s="4">
        <v>2200</v>
      </c>
      <c r="U704" s="46">
        <v>3300</v>
      </c>
      <c r="V704" s="61" t="s">
        <v>1575</v>
      </c>
      <c r="W704" s="4" t="s">
        <v>92</v>
      </c>
      <c r="X704" s="4">
        <v>2</v>
      </c>
      <c r="Y704" s="11">
        <v>0.02</v>
      </c>
      <c r="Z704" s="11">
        <v>2.1000000000000001E-2</v>
      </c>
      <c r="AA704" s="11">
        <v>2.1999999999999999E-2</v>
      </c>
      <c r="AB704" s="11">
        <v>2.3E-2</v>
      </c>
      <c r="AC704" s="11">
        <v>2.4E-2</v>
      </c>
      <c r="AD704" s="11">
        <v>2.5000000000000001E-2</v>
      </c>
      <c r="AE704" s="4" t="s">
        <v>16</v>
      </c>
      <c r="AF704" s="4" t="s">
        <v>16</v>
      </c>
      <c r="AG704" s="4" t="s">
        <v>16</v>
      </c>
      <c r="AH704" s="5">
        <v>1</v>
      </c>
      <c r="AI704" s="53" t="s">
        <v>92</v>
      </c>
      <c r="AJ704" s="53">
        <v>166995</v>
      </c>
      <c r="AK704" s="53">
        <v>701379</v>
      </c>
      <c r="AL704" s="53" t="s">
        <v>92</v>
      </c>
      <c r="AM704" s="53" t="s">
        <v>92</v>
      </c>
      <c r="AN704" s="53">
        <v>6457140</v>
      </c>
      <c r="AO704" s="53">
        <v>701379</v>
      </c>
      <c r="AP704" s="53">
        <v>846108</v>
      </c>
      <c r="AQ704" s="53">
        <v>89064</v>
      </c>
      <c r="AR704" s="53">
        <v>578916</v>
      </c>
      <c r="AS704" s="53">
        <v>23713290</v>
      </c>
      <c r="AT704" s="53">
        <v>26719200</v>
      </c>
      <c r="AU704" s="53" t="s">
        <v>92</v>
      </c>
      <c r="AV704" s="53" t="s">
        <v>92</v>
      </c>
      <c r="AW704" s="53" t="s">
        <v>92</v>
      </c>
      <c r="AX704" s="53" t="s">
        <v>92</v>
      </c>
      <c r="AY704" s="53" t="s">
        <v>92</v>
      </c>
      <c r="AZ704" s="53">
        <v>1614285</v>
      </c>
      <c r="BA704" s="53">
        <v>2426994</v>
      </c>
      <c r="BB704" s="53">
        <v>757044</v>
      </c>
      <c r="BC704" s="53">
        <v>0</v>
      </c>
      <c r="BD704" s="53">
        <v>0</v>
      </c>
      <c r="BE704" s="53">
        <v>1781280</v>
      </c>
      <c r="BF704" s="53">
        <v>1892610</v>
      </c>
      <c r="BG704" s="53">
        <v>2894580</v>
      </c>
      <c r="BH704" s="53">
        <v>133596</v>
      </c>
      <c r="BI704" s="53">
        <v>1447290</v>
      </c>
      <c r="BJ704" s="53" t="s">
        <v>92</v>
      </c>
      <c r="BK704" s="53" t="s">
        <v>92</v>
      </c>
      <c r="BL704" s="53" t="s">
        <v>92</v>
      </c>
      <c r="BM704" s="53" t="s">
        <v>92</v>
      </c>
      <c r="BN704" s="53">
        <v>6457140</v>
      </c>
      <c r="BO704" s="53">
        <v>133596</v>
      </c>
      <c r="BP704" s="53">
        <v>6457140</v>
      </c>
      <c r="BQ704" s="53">
        <v>7125120</v>
      </c>
      <c r="BR704" s="53">
        <v>4842855</v>
      </c>
      <c r="BS704" s="53">
        <v>623448</v>
      </c>
      <c r="BT704" s="53" t="s">
        <v>92</v>
      </c>
      <c r="BU704" s="53" t="s">
        <v>92</v>
      </c>
      <c r="BV704" s="53" t="s">
        <v>92</v>
      </c>
      <c r="BW704" s="53" t="s">
        <v>92</v>
      </c>
      <c r="BX704" s="55" t="s">
        <v>92</v>
      </c>
      <c r="BY704" s="4" t="s">
        <v>92</v>
      </c>
      <c r="BZ704" s="4" t="s">
        <v>92</v>
      </c>
      <c r="CA704" s="4" t="s">
        <v>92</v>
      </c>
      <c r="CB704" s="4" t="s">
        <v>92</v>
      </c>
      <c r="CC704" s="4" t="s">
        <v>92</v>
      </c>
      <c r="CD704" s="4" t="s">
        <v>92</v>
      </c>
      <c r="CE704" s="4" t="s">
        <v>92</v>
      </c>
      <c r="CF704" s="4" t="s">
        <v>92</v>
      </c>
      <c r="CG704" s="4" t="s">
        <v>92</v>
      </c>
      <c r="CH704" s="4" t="s">
        <v>92</v>
      </c>
      <c r="CI704" s="4" t="s">
        <v>92</v>
      </c>
      <c r="CJ704" s="4" t="s">
        <v>92</v>
      </c>
      <c r="CK704" s="4" t="s">
        <v>92</v>
      </c>
      <c r="CL704" s="4" t="s">
        <v>92</v>
      </c>
      <c r="CM704" s="35" t="s">
        <v>17</v>
      </c>
      <c r="CN704" s="35" t="s">
        <v>17</v>
      </c>
      <c r="CO704" s="35" t="s">
        <v>17</v>
      </c>
      <c r="CP704" s="27" t="s">
        <v>17</v>
      </c>
      <c r="CQ704" s="27"/>
      <c r="CR704" s="35" t="s">
        <v>17</v>
      </c>
      <c r="CS704" s="35" t="s">
        <v>17</v>
      </c>
      <c r="CT704" s="27"/>
      <c r="CU704" s="56">
        <v>9641178</v>
      </c>
      <c r="CV704" s="80">
        <v>1</v>
      </c>
    </row>
    <row r="705" spans="1:100" ht="25.5">
      <c r="A705" s="4">
        <v>702</v>
      </c>
      <c r="B705" s="27" t="s">
        <v>540</v>
      </c>
      <c r="C705" s="27" t="s">
        <v>214</v>
      </c>
      <c r="D705" s="27" t="s">
        <v>757</v>
      </c>
      <c r="E705" s="27" t="s">
        <v>699</v>
      </c>
      <c r="F705" s="27" t="s">
        <v>92</v>
      </c>
      <c r="G705" s="27" t="s">
        <v>727</v>
      </c>
      <c r="H705" s="4" t="s">
        <v>592</v>
      </c>
      <c r="I705" s="4">
        <v>3711069</v>
      </c>
      <c r="J705" s="4" t="s">
        <v>1510</v>
      </c>
      <c r="K705" s="77" t="s">
        <v>92</v>
      </c>
      <c r="L705" s="4">
        <v>148</v>
      </c>
      <c r="M705" s="4" t="s">
        <v>92</v>
      </c>
      <c r="N705" s="29">
        <f>VLOOKUP(I705,[1]Hoja1!$A$2:$B$15532,2,FALSE)</f>
        <v>137800000</v>
      </c>
      <c r="O705" s="4" t="s">
        <v>92</v>
      </c>
      <c r="P705" s="4" t="s">
        <v>206</v>
      </c>
      <c r="Q705" s="4" t="s">
        <v>390</v>
      </c>
      <c r="R705" s="45" t="s">
        <v>759</v>
      </c>
      <c r="S705" s="4">
        <v>5500</v>
      </c>
      <c r="T705" s="4">
        <v>2200</v>
      </c>
      <c r="U705" s="46">
        <v>3300</v>
      </c>
      <c r="V705" s="61" t="s">
        <v>1575</v>
      </c>
      <c r="W705" s="4" t="s">
        <v>92</v>
      </c>
      <c r="X705" s="4">
        <v>2</v>
      </c>
      <c r="Y705" s="11">
        <v>0.02</v>
      </c>
      <c r="Z705" s="11">
        <v>2.1000000000000001E-2</v>
      </c>
      <c r="AA705" s="11">
        <v>2.1999999999999999E-2</v>
      </c>
      <c r="AB705" s="11">
        <v>2.3E-2</v>
      </c>
      <c r="AC705" s="11">
        <v>2.4E-2</v>
      </c>
      <c r="AD705" s="11">
        <v>2.5000000000000001E-2</v>
      </c>
      <c r="AE705" s="4" t="s">
        <v>16</v>
      </c>
      <c r="AF705" s="4" t="s">
        <v>16</v>
      </c>
      <c r="AG705" s="4" t="s">
        <v>16</v>
      </c>
      <c r="AH705" s="5">
        <v>1</v>
      </c>
      <c r="AI705" s="53" t="s">
        <v>92</v>
      </c>
      <c r="AJ705" s="53">
        <v>166995</v>
      </c>
      <c r="AK705" s="53">
        <v>701379</v>
      </c>
      <c r="AL705" s="53" t="s">
        <v>92</v>
      </c>
      <c r="AM705" s="53" t="s">
        <v>92</v>
      </c>
      <c r="AN705" s="53">
        <v>6457140</v>
      </c>
      <c r="AO705" s="53">
        <v>701379</v>
      </c>
      <c r="AP705" s="53">
        <v>846108</v>
      </c>
      <c r="AQ705" s="53">
        <v>89064</v>
      </c>
      <c r="AR705" s="53">
        <v>578916</v>
      </c>
      <c r="AS705" s="53">
        <v>23713290</v>
      </c>
      <c r="AT705" s="53">
        <v>26719200</v>
      </c>
      <c r="AU705" s="53" t="s">
        <v>92</v>
      </c>
      <c r="AV705" s="53" t="s">
        <v>92</v>
      </c>
      <c r="AW705" s="53" t="s">
        <v>92</v>
      </c>
      <c r="AX705" s="53" t="s">
        <v>92</v>
      </c>
      <c r="AY705" s="53" t="s">
        <v>92</v>
      </c>
      <c r="AZ705" s="53">
        <v>1614285</v>
      </c>
      <c r="BA705" s="53">
        <v>2426994</v>
      </c>
      <c r="BB705" s="53">
        <v>757044</v>
      </c>
      <c r="BC705" s="53">
        <v>0</v>
      </c>
      <c r="BD705" s="53">
        <v>0</v>
      </c>
      <c r="BE705" s="53">
        <v>1781280</v>
      </c>
      <c r="BF705" s="53">
        <v>1892610</v>
      </c>
      <c r="BG705" s="53">
        <v>2894580</v>
      </c>
      <c r="BH705" s="53">
        <v>133596</v>
      </c>
      <c r="BI705" s="53">
        <v>1447290</v>
      </c>
      <c r="BJ705" s="53" t="s">
        <v>92</v>
      </c>
      <c r="BK705" s="53" t="s">
        <v>92</v>
      </c>
      <c r="BL705" s="53" t="s">
        <v>92</v>
      </c>
      <c r="BM705" s="53" t="s">
        <v>92</v>
      </c>
      <c r="BN705" s="53">
        <v>6457140</v>
      </c>
      <c r="BO705" s="53">
        <v>133596</v>
      </c>
      <c r="BP705" s="53">
        <v>6457140</v>
      </c>
      <c r="BQ705" s="53">
        <v>7125120</v>
      </c>
      <c r="BR705" s="53">
        <v>0</v>
      </c>
      <c r="BS705" s="53">
        <v>623448</v>
      </c>
      <c r="BT705" s="53" t="s">
        <v>92</v>
      </c>
      <c r="BU705" s="53" t="s">
        <v>92</v>
      </c>
      <c r="BV705" s="53" t="s">
        <v>92</v>
      </c>
      <c r="BW705" s="53" t="s">
        <v>92</v>
      </c>
      <c r="BX705" s="55" t="s">
        <v>92</v>
      </c>
      <c r="BY705" s="4" t="s">
        <v>92</v>
      </c>
      <c r="BZ705" s="4" t="s">
        <v>92</v>
      </c>
      <c r="CA705" s="4" t="s">
        <v>92</v>
      </c>
      <c r="CB705" s="4" t="s">
        <v>92</v>
      </c>
      <c r="CC705" s="4" t="s">
        <v>92</v>
      </c>
      <c r="CD705" s="4" t="s">
        <v>92</v>
      </c>
      <c r="CE705" s="4" t="s">
        <v>92</v>
      </c>
      <c r="CF705" s="4" t="s">
        <v>92</v>
      </c>
      <c r="CG705" s="4" t="s">
        <v>92</v>
      </c>
      <c r="CH705" s="4" t="s">
        <v>92</v>
      </c>
      <c r="CI705" s="4" t="s">
        <v>92</v>
      </c>
      <c r="CJ705" s="4" t="s">
        <v>92</v>
      </c>
      <c r="CK705" s="4" t="s">
        <v>92</v>
      </c>
      <c r="CL705" s="4" t="s">
        <v>92</v>
      </c>
      <c r="CM705" s="35" t="s">
        <v>17</v>
      </c>
      <c r="CN705" s="35" t="s">
        <v>17</v>
      </c>
      <c r="CO705" s="35" t="s">
        <v>17</v>
      </c>
      <c r="CP705" s="27" t="s">
        <v>17</v>
      </c>
      <c r="CQ705" s="27"/>
      <c r="CR705" s="35" t="s">
        <v>17</v>
      </c>
      <c r="CS705" s="35" t="s">
        <v>17</v>
      </c>
      <c r="CT705" s="27"/>
      <c r="CU705" s="56">
        <v>9641178</v>
      </c>
      <c r="CV705" s="80">
        <v>1</v>
      </c>
    </row>
    <row r="706" spans="1:100" ht="25.5">
      <c r="A706" s="4">
        <v>703</v>
      </c>
      <c r="B706" s="27" t="s">
        <v>540</v>
      </c>
      <c r="C706" s="27" t="s">
        <v>214</v>
      </c>
      <c r="D706" s="27" t="s">
        <v>757</v>
      </c>
      <c r="E706" s="27" t="s">
        <v>699</v>
      </c>
      <c r="F706" s="27" t="s">
        <v>92</v>
      </c>
      <c r="G706" s="27" t="s">
        <v>728</v>
      </c>
      <c r="H706" s="4" t="s">
        <v>592</v>
      </c>
      <c r="I706" s="4">
        <v>3711088</v>
      </c>
      <c r="J706" s="4" t="s">
        <v>1511</v>
      </c>
      <c r="K706" s="77" t="s">
        <v>92</v>
      </c>
      <c r="L706" s="4">
        <v>134</v>
      </c>
      <c r="M706" s="4" t="s">
        <v>92</v>
      </c>
      <c r="N706" s="29">
        <f>VLOOKUP(I706,[1]Hoja1!$A$2:$B$15532,2,FALSE)</f>
        <v>127500000</v>
      </c>
      <c r="O706" s="4" t="s">
        <v>92</v>
      </c>
      <c r="P706" s="4" t="s">
        <v>206</v>
      </c>
      <c r="Q706" s="4" t="s">
        <v>390</v>
      </c>
      <c r="R706" s="45" t="s">
        <v>759</v>
      </c>
      <c r="S706" s="4">
        <v>4550</v>
      </c>
      <c r="T706" s="4">
        <v>2010</v>
      </c>
      <c r="U706" s="46">
        <v>2540</v>
      </c>
      <c r="V706" s="61" t="s">
        <v>1575</v>
      </c>
      <c r="W706" s="4" t="s">
        <v>92</v>
      </c>
      <c r="X706" s="4">
        <v>1</v>
      </c>
      <c r="Y706" s="11">
        <v>0.01</v>
      </c>
      <c r="Z706" s="11">
        <v>1.2E-2</v>
      </c>
      <c r="AA706" s="11">
        <v>1.2999999999999999E-2</v>
      </c>
      <c r="AB706" s="11">
        <v>1.4E-2</v>
      </c>
      <c r="AC706" s="11">
        <v>1.4999999999999999E-2</v>
      </c>
      <c r="AD706" s="11">
        <v>1.6E-2</v>
      </c>
      <c r="AE706" s="4" t="s">
        <v>16</v>
      </c>
      <c r="AF706" s="4" t="s">
        <v>16</v>
      </c>
      <c r="AG706" s="4" t="s">
        <v>16</v>
      </c>
      <c r="AH706" s="5">
        <v>1</v>
      </c>
      <c r="AI706" s="53" t="s">
        <v>92</v>
      </c>
      <c r="AJ706" s="53">
        <v>166995</v>
      </c>
      <c r="AK706" s="53">
        <v>701379</v>
      </c>
      <c r="AL706" s="53" t="s">
        <v>92</v>
      </c>
      <c r="AM706" s="53" t="s">
        <v>92</v>
      </c>
      <c r="AN706" s="53">
        <v>6457140</v>
      </c>
      <c r="AO706" s="53">
        <v>701379</v>
      </c>
      <c r="AP706" s="53">
        <v>846108</v>
      </c>
      <c r="AQ706" s="53">
        <v>89064</v>
      </c>
      <c r="AR706" s="53">
        <v>578916</v>
      </c>
      <c r="AS706" s="53">
        <v>21486690</v>
      </c>
      <c r="AT706" s="53">
        <v>24492600</v>
      </c>
      <c r="AU706" s="53" t="s">
        <v>92</v>
      </c>
      <c r="AV706" s="53" t="s">
        <v>92</v>
      </c>
      <c r="AW706" s="53" t="s">
        <v>92</v>
      </c>
      <c r="AX706" s="53" t="s">
        <v>92</v>
      </c>
      <c r="AY706" s="53" t="s">
        <v>92</v>
      </c>
      <c r="AZ706" s="53">
        <v>1614285</v>
      </c>
      <c r="BA706" s="53">
        <v>2426994</v>
      </c>
      <c r="BB706" s="53">
        <v>757044</v>
      </c>
      <c r="BC706" s="53">
        <v>0</v>
      </c>
      <c r="BD706" s="53">
        <v>0</v>
      </c>
      <c r="BE706" s="53">
        <v>1781280</v>
      </c>
      <c r="BF706" s="53">
        <v>1892610</v>
      </c>
      <c r="BG706" s="53">
        <v>2894580</v>
      </c>
      <c r="BH706" s="53">
        <v>133596</v>
      </c>
      <c r="BI706" s="53">
        <v>1447290</v>
      </c>
      <c r="BJ706" s="53" t="s">
        <v>92</v>
      </c>
      <c r="BK706" s="53" t="s">
        <v>92</v>
      </c>
      <c r="BL706" s="53" t="s">
        <v>92</v>
      </c>
      <c r="BM706" s="53" t="s">
        <v>92</v>
      </c>
      <c r="BN706" s="53">
        <v>6457140</v>
      </c>
      <c r="BO706" s="53">
        <v>133596</v>
      </c>
      <c r="BP706" s="53">
        <v>6457140</v>
      </c>
      <c r="BQ706" s="53">
        <v>7125120</v>
      </c>
      <c r="BR706" s="53">
        <v>4842855</v>
      </c>
      <c r="BS706" s="53">
        <v>623448</v>
      </c>
      <c r="BT706" s="53" t="s">
        <v>92</v>
      </c>
      <c r="BU706" s="53" t="s">
        <v>92</v>
      </c>
      <c r="BV706" s="53" t="s">
        <v>92</v>
      </c>
      <c r="BW706" s="53" t="s">
        <v>92</v>
      </c>
      <c r="BX706" s="55" t="s">
        <v>92</v>
      </c>
      <c r="BY706" s="4" t="s">
        <v>92</v>
      </c>
      <c r="BZ706" s="4" t="s">
        <v>92</v>
      </c>
      <c r="CA706" s="4" t="s">
        <v>92</v>
      </c>
      <c r="CB706" s="4" t="s">
        <v>92</v>
      </c>
      <c r="CC706" s="4" t="s">
        <v>92</v>
      </c>
      <c r="CD706" s="4" t="s">
        <v>92</v>
      </c>
      <c r="CE706" s="4" t="s">
        <v>92</v>
      </c>
      <c r="CF706" s="4" t="s">
        <v>92</v>
      </c>
      <c r="CG706" s="4" t="s">
        <v>92</v>
      </c>
      <c r="CH706" s="4" t="s">
        <v>92</v>
      </c>
      <c r="CI706" s="4" t="s">
        <v>92</v>
      </c>
      <c r="CJ706" s="4" t="s">
        <v>92</v>
      </c>
      <c r="CK706" s="4" t="s">
        <v>92</v>
      </c>
      <c r="CL706" s="4" t="s">
        <v>92</v>
      </c>
      <c r="CM706" s="35" t="s">
        <v>17</v>
      </c>
      <c r="CN706" s="35" t="s">
        <v>17</v>
      </c>
      <c r="CO706" s="35" t="s">
        <v>17</v>
      </c>
      <c r="CP706" s="27" t="s">
        <v>17</v>
      </c>
      <c r="CQ706" s="27"/>
      <c r="CR706" s="35" t="s">
        <v>17</v>
      </c>
      <c r="CS706" s="35" t="s">
        <v>17</v>
      </c>
      <c r="CT706" s="27"/>
      <c r="CU706" s="56">
        <v>9641178</v>
      </c>
      <c r="CV706" s="80">
        <v>1</v>
      </c>
    </row>
    <row r="707" spans="1:100" ht="25.5">
      <c r="A707" s="4">
        <v>704</v>
      </c>
      <c r="B707" s="27" t="s">
        <v>540</v>
      </c>
      <c r="C707" s="27" t="s">
        <v>214</v>
      </c>
      <c r="D707" s="27" t="s">
        <v>757</v>
      </c>
      <c r="E707" s="27" t="s">
        <v>699</v>
      </c>
      <c r="F707" s="27" t="s">
        <v>92</v>
      </c>
      <c r="G707" s="27" t="s">
        <v>729</v>
      </c>
      <c r="H707" s="4" t="s">
        <v>592</v>
      </c>
      <c r="I707" s="4">
        <v>3711096</v>
      </c>
      <c r="J707" s="4" t="s">
        <v>1512</v>
      </c>
      <c r="K707" s="77" t="s">
        <v>92</v>
      </c>
      <c r="L707" s="4">
        <v>134</v>
      </c>
      <c r="M707" s="4" t="s">
        <v>92</v>
      </c>
      <c r="N707" s="29">
        <f>VLOOKUP(I707,[1]Hoja1!$A$2:$B$15532,2,FALSE)</f>
        <v>132000000</v>
      </c>
      <c r="O707" s="4" t="s">
        <v>92</v>
      </c>
      <c r="P707" s="4" t="s">
        <v>206</v>
      </c>
      <c r="Q707" s="4" t="s">
        <v>390</v>
      </c>
      <c r="R707" s="45" t="s">
        <v>759</v>
      </c>
      <c r="S707" s="4">
        <v>4550</v>
      </c>
      <c r="T707" s="4">
        <v>2010</v>
      </c>
      <c r="U707" s="46">
        <v>2540</v>
      </c>
      <c r="V707" s="61" t="s">
        <v>1575</v>
      </c>
      <c r="W707" s="4" t="s">
        <v>92</v>
      </c>
      <c r="X707" s="4">
        <v>1</v>
      </c>
      <c r="Y707" s="11">
        <v>0.01</v>
      </c>
      <c r="Z707" s="11">
        <v>1.2E-2</v>
      </c>
      <c r="AA707" s="11">
        <v>1.2999999999999999E-2</v>
      </c>
      <c r="AB707" s="11">
        <v>1.4E-2</v>
      </c>
      <c r="AC707" s="11">
        <v>1.4999999999999999E-2</v>
      </c>
      <c r="AD707" s="11">
        <v>1.6E-2</v>
      </c>
      <c r="AE707" s="4" t="s">
        <v>16</v>
      </c>
      <c r="AF707" s="4" t="s">
        <v>16</v>
      </c>
      <c r="AG707" s="4" t="s">
        <v>16</v>
      </c>
      <c r="AH707" s="5">
        <v>1</v>
      </c>
      <c r="AI707" s="53" t="s">
        <v>92</v>
      </c>
      <c r="AJ707" s="53">
        <v>166995</v>
      </c>
      <c r="AK707" s="53">
        <v>701379</v>
      </c>
      <c r="AL707" s="53" t="s">
        <v>92</v>
      </c>
      <c r="AM707" s="53" t="s">
        <v>92</v>
      </c>
      <c r="AN707" s="53">
        <v>6457140</v>
      </c>
      <c r="AO707" s="53">
        <v>701379</v>
      </c>
      <c r="AP707" s="53">
        <v>846108</v>
      </c>
      <c r="AQ707" s="53">
        <v>89064</v>
      </c>
      <c r="AR707" s="53">
        <v>578916</v>
      </c>
      <c r="AS707" s="53">
        <v>21486690</v>
      </c>
      <c r="AT707" s="53">
        <v>24492600</v>
      </c>
      <c r="AU707" s="53" t="s">
        <v>92</v>
      </c>
      <c r="AV707" s="53" t="s">
        <v>92</v>
      </c>
      <c r="AW707" s="53" t="s">
        <v>92</v>
      </c>
      <c r="AX707" s="53" t="s">
        <v>92</v>
      </c>
      <c r="AY707" s="53" t="s">
        <v>92</v>
      </c>
      <c r="AZ707" s="53">
        <v>1614285</v>
      </c>
      <c r="BA707" s="53">
        <v>2426994</v>
      </c>
      <c r="BB707" s="53">
        <v>757044</v>
      </c>
      <c r="BC707" s="53">
        <v>0</v>
      </c>
      <c r="BD707" s="53">
        <v>0</v>
      </c>
      <c r="BE707" s="53">
        <v>1781280</v>
      </c>
      <c r="BF707" s="53">
        <v>1892610</v>
      </c>
      <c r="BG707" s="53">
        <v>2894580</v>
      </c>
      <c r="BH707" s="53">
        <v>133596</v>
      </c>
      <c r="BI707" s="53">
        <v>1447290</v>
      </c>
      <c r="BJ707" s="53" t="s">
        <v>92</v>
      </c>
      <c r="BK707" s="53" t="s">
        <v>92</v>
      </c>
      <c r="BL707" s="53" t="s">
        <v>92</v>
      </c>
      <c r="BM707" s="53" t="s">
        <v>92</v>
      </c>
      <c r="BN707" s="53">
        <v>6457140</v>
      </c>
      <c r="BO707" s="53">
        <v>133596</v>
      </c>
      <c r="BP707" s="53">
        <v>6457140</v>
      </c>
      <c r="BQ707" s="53">
        <v>7125120</v>
      </c>
      <c r="BR707" s="53">
        <v>0</v>
      </c>
      <c r="BS707" s="53">
        <v>623448</v>
      </c>
      <c r="BT707" s="53" t="s">
        <v>92</v>
      </c>
      <c r="BU707" s="53" t="s">
        <v>92</v>
      </c>
      <c r="BV707" s="53" t="s">
        <v>92</v>
      </c>
      <c r="BW707" s="53" t="s">
        <v>92</v>
      </c>
      <c r="BX707" s="55" t="s">
        <v>92</v>
      </c>
      <c r="BY707" s="4" t="s">
        <v>92</v>
      </c>
      <c r="BZ707" s="4" t="s">
        <v>92</v>
      </c>
      <c r="CA707" s="4" t="s">
        <v>92</v>
      </c>
      <c r="CB707" s="4" t="s">
        <v>92</v>
      </c>
      <c r="CC707" s="4" t="s">
        <v>92</v>
      </c>
      <c r="CD707" s="4" t="s">
        <v>92</v>
      </c>
      <c r="CE707" s="4" t="s">
        <v>92</v>
      </c>
      <c r="CF707" s="4" t="s">
        <v>92</v>
      </c>
      <c r="CG707" s="4" t="s">
        <v>92</v>
      </c>
      <c r="CH707" s="4" t="s">
        <v>92</v>
      </c>
      <c r="CI707" s="4" t="s">
        <v>92</v>
      </c>
      <c r="CJ707" s="4" t="s">
        <v>92</v>
      </c>
      <c r="CK707" s="4" t="s">
        <v>92</v>
      </c>
      <c r="CL707" s="4" t="s">
        <v>92</v>
      </c>
      <c r="CM707" s="35" t="s">
        <v>17</v>
      </c>
      <c r="CN707" s="35" t="s">
        <v>17</v>
      </c>
      <c r="CO707" s="35" t="s">
        <v>17</v>
      </c>
      <c r="CP707" s="27" t="s">
        <v>17</v>
      </c>
      <c r="CQ707" s="27"/>
      <c r="CR707" s="35" t="s">
        <v>17</v>
      </c>
      <c r="CS707" s="35" t="s">
        <v>17</v>
      </c>
      <c r="CT707" s="27"/>
      <c r="CU707" s="56">
        <v>9641178</v>
      </c>
      <c r="CV707" s="80">
        <v>1</v>
      </c>
    </row>
    <row r="708" spans="1:100" ht="25.5">
      <c r="A708" s="4">
        <v>705</v>
      </c>
      <c r="B708" s="27" t="s">
        <v>540</v>
      </c>
      <c r="C708" s="27" t="s">
        <v>214</v>
      </c>
      <c r="D708" s="27" t="s">
        <v>757</v>
      </c>
      <c r="E708" s="27" t="s">
        <v>714</v>
      </c>
      <c r="F708" s="27" t="s">
        <v>92</v>
      </c>
      <c r="G708" s="27" t="s">
        <v>730</v>
      </c>
      <c r="H708" s="4" t="s">
        <v>592</v>
      </c>
      <c r="I708" s="4">
        <v>3711092</v>
      </c>
      <c r="J708" s="4" t="s">
        <v>1513</v>
      </c>
      <c r="K708" s="77" t="s">
        <v>92</v>
      </c>
      <c r="L708" s="4">
        <v>148</v>
      </c>
      <c r="M708" s="4" t="s">
        <v>92</v>
      </c>
      <c r="N708" s="29">
        <f>VLOOKUP(I708,[1]Hoja1!$A$2:$B$15532,2,FALSE)</f>
        <v>189700000</v>
      </c>
      <c r="O708" s="4" t="s">
        <v>92</v>
      </c>
      <c r="P708" s="4" t="s">
        <v>206</v>
      </c>
      <c r="Q708" s="4" t="s">
        <v>390</v>
      </c>
      <c r="R708" s="45" t="s">
        <v>759</v>
      </c>
      <c r="S708" s="4">
        <v>5500</v>
      </c>
      <c r="T708" s="4">
        <v>2520</v>
      </c>
      <c r="U708" s="46">
        <v>2980</v>
      </c>
      <c r="V708" s="61" t="s">
        <v>1575</v>
      </c>
      <c r="W708" s="4" t="s">
        <v>92</v>
      </c>
      <c r="X708" s="4">
        <v>1</v>
      </c>
      <c r="Y708" s="17">
        <v>0.02</v>
      </c>
      <c r="Z708" s="17">
        <v>2.1000000000000001E-2</v>
      </c>
      <c r="AA708" s="17">
        <v>2.1999999999999999E-2</v>
      </c>
      <c r="AB708" s="17">
        <v>2.3E-2</v>
      </c>
      <c r="AC708" s="17">
        <v>2.4E-2</v>
      </c>
      <c r="AD708" s="17">
        <v>2.5000000000000001E-2</v>
      </c>
      <c r="AE708" s="4" t="s">
        <v>16</v>
      </c>
      <c r="AF708" s="4" t="s">
        <v>16</v>
      </c>
      <c r="AG708" s="4" t="s">
        <v>16</v>
      </c>
      <c r="AH708" s="5">
        <v>1</v>
      </c>
      <c r="AI708" s="53" t="s">
        <v>92</v>
      </c>
      <c r="AJ708" s="53">
        <v>166995</v>
      </c>
      <c r="AK708" s="53">
        <v>701379</v>
      </c>
      <c r="AL708" s="53" t="s">
        <v>92</v>
      </c>
      <c r="AM708" s="53" t="s">
        <v>92</v>
      </c>
      <c r="AN708" s="53">
        <v>6457140</v>
      </c>
      <c r="AO708" s="53">
        <v>701379</v>
      </c>
      <c r="AP708" s="53">
        <v>846108</v>
      </c>
      <c r="AQ708" s="53">
        <v>89064</v>
      </c>
      <c r="AR708" s="53">
        <v>578916</v>
      </c>
      <c r="AS708" s="53">
        <v>23713290</v>
      </c>
      <c r="AT708" s="53">
        <v>26719200</v>
      </c>
      <c r="AU708" s="53" t="s">
        <v>92</v>
      </c>
      <c r="AV708" s="53" t="s">
        <v>92</v>
      </c>
      <c r="AW708" s="53" t="s">
        <v>92</v>
      </c>
      <c r="AX708" s="53" t="s">
        <v>92</v>
      </c>
      <c r="AY708" s="53" t="s">
        <v>92</v>
      </c>
      <c r="AZ708" s="53">
        <v>1614285</v>
      </c>
      <c r="BA708" s="53">
        <v>2426994</v>
      </c>
      <c r="BB708" s="53">
        <v>757044</v>
      </c>
      <c r="BC708" s="53">
        <v>0</v>
      </c>
      <c r="BD708" s="53">
        <v>0</v>
      </c>
      <c r="BE708" s="53">
        <v>1781280</v>
      </c>
      <c r="BF708" s="53">
        <v>1892610</v>
      </c>
      <c r="BG708" s="53">
        <v>2894580</v>
      </c>
      <c r="BH708" s="53">
        <v>133596</v>
      </c>
      <c r="BI708" s="53">
        <v>1447290</v>
      </c>
      <c r="BJ708" s="53" t="s">
        <v>92</v>
      </c>
      <c r="BK708" s="53" t="s">
        <v>92</v>
      </c>
      <c r="BL708" s="53" t="s">
        <v>92</v>
      </c>
      <c r="BM708" s="53" t="s">
        <v>92</v>
      </c>
      <c r="BN708" s="53">
        <v>6457140</v>
      </c>
      <c r="BO708" s="53">
        <v>133596</v>
      </c>
      <c r="BP708" s="53">
        <v>6457140</v>
      </c>
      <c r="BQ708" s="53">
        <v>7125120</v>
      </c>
      <c r="BR708" s="53">
        <v>4842855</v>
      </c>
      <c r="BS708" s="53">
        <v>623448</v>
      </c>
      <c r="BT708" s="53" t="s">
        <v>92</v>
      </c>
      <c r="BU708" s="53" t="s">
        <v>92</v>
      </c>
      <c r="BV708" s="53" t="s">
        <v>92</v>
      </c>
      <c r="BW708" s="53" t="s">
        <v>92</v>
      </c>
      <c r="BX708" s="55" t="s">
        <v>92</v>
      </c>
      <c r="BY708" s="4" t="s">
        <v>92</v>
      </c>
      <c r="BZ708" s="4" t="s">
        <v>92</v>
      </c>
      <c r="CA708" s="4" t="s">
        <v>92</v>
      </c>
      <c r="CB708" s="4" t="s">
        <v>92</v>
      </c>
      <c r="CC708" s="4" t="s">
        <v>92</v>
      </c>
      <c r="CD708" s="4" t="s">
        <v>92</v>
      </c>
      <c r="CE708" s="4" t="s">
        <v>92</v>
      </c>
      <c r="CF708" s="4" t="s">
        <v>92</v>
      </c>
      <c r="CG708" s="4" t="s">
        <v>92</v>
      </c>
      <c r="CH708" s="4" t="s">
        <v>92</v>
      </c>
      <c r="CI708" s="4" t="s">
        <v>92</v>
      </c>
      <c r="CJ708" s="4" t="s">
        <v>92</v>
      </c>
      <c r="CK708" s="4" t="s">
        <v>92</v>
      </c>
      <c r="CL708" s="4" t="s">
        <v>92</v>
      </c>
      <c r="CM708" s="35" t="s">
        <v>17</v>
      </c>
      <c r="CN708" s="35" t="s">
        <v>17</v>
      </c>
      <c r="CO708" s="35" t="s">
        <v>17</v>
      </c>
      <c r="CP708" s="27" t="s">
        <v>17</v>
      </c>
      <c r="CQ708" s="27"/>
      <c r="CR708" s="35" t="s">
        <v>17</v>
      </c>
      <c r="CS708" s="35" t="s">
        <v>17</v>
      </c>
      <c r="CT708" s="27"/>
      <c r="CU708" s="56">
        <v>9641178</v>
      </c>
      <c r="CV708" s="80">
        <v>1</v>
      </c>
    </row>
    <row r="709" spans="1:100" ht="25.5">
      <c r="A709" s="4">
        <v>706</v>
      </c>
      <c r="B709" s="27" t="s">
        <v>540</v>
      </c>
      <c r="C709" s="27" t="s">
        <v>214</v>
      </c>
      <c r="D709" s="27" t="s">
        <v>757</v>
      </c>
      <c r="E709" s="27" t="s">
        <v>699</v>
      </c>
      <c r="F709" s="27" t="s">
        <v>92</v>
      </c>
      <c r="G709" s="27" t="s">
        <v>731</v>
      </c>
      <c r="H709" s="4" t="s">
        <v>592</v>
      </c>
      <c r="I709" s="4">
        <v>3711053</v>
      </c>
      <c r="J709" s="4" t="s">
        <v>1514</v>
      </c>
      <c r="K709" s="77" t="s">
        <v>92</v>
      </c>
      <c r="L709" s="4">
        <v>148</v>
      </c>
      <c r="M709" s="4" t="s">
        <v>92</v>
      </c>
      <c r="N709" s="29">
        <f>VLOOKUP(I709,[1]Hoja1!$A$2:$B$15532,2,FALSE)</f>
        <v>152500000</v>
      </c>
      <c r="O709" s="4" t="s">
        <v>92</v>
      </c>
      <c r="P709" s="4" t="s">
        <v>206</v>
      </c>
      <c r="Q709" s="4" t="s">
        <v>390</v>
      </c>
      <c r="R709" s="45" t="s">
        <v>759</v>
      </c>
      <c r="S709" s="4">
        <v>7500</v>
      </c>
      <c r="T709" s="4">
        <v>2545</v>
      </c>
      <c r="U709" s="46">
        <v>4955</v>
      </c>
      <c r="V709" s="61" t="s">
        <v>1575</v>
      </c>
      <c r="W709" s="4" t="s">
        <v>92</v>
      </c>
      <c r="X709" s="4">
        <v>3</v>
      </c>
      <c r="Y709" s="11">
        <v>0.02</v>
      </c>
      <c r="Z709" s="11">
        <v>2.1000000000000001E-2</v>
      </c>
      <c r="AA709" s="11">
        <v>2.1999999999999999E-2</v>
      </c>
      <c r="AB709" s="11">
        <v>2.3E-2</v>
      </c>
      <c r="AC709" s="11">
        <v>2.4E-2</v>
      </c>
      <c r="AD709" s="11">
        <v>2.5000000000000001E-2</v>
      </c>
      <c r="AE709" s="4" t="s">
        <v>16</v>
      </c>
      <c r="AF709" s="4" t="s">
        <v>16</v>
      </c>
      <c r="AG709" s="4" t="s">
        <v>16</v>
      </c>
      <c r="AH709" s="5">
        <v>1</v>
      </c>
      <c r="AI709" s="53" t="s">
        <v>92</v>
      </c>
      <c r="AJ709" s="53">
        <v>166995</v>
      </c>
      <c r="AK709" s="53">
        <v>701379</v>
      </c>
      <c r="AL709" s="53" t="s">
        <v>92</v>
      </c>
      <c r="AM709" s="53" t="s">
        <v>92</v>
      </c>
      <c r="AN709" s="53">
        <v>6457140</v>
      </c>
      <c r="AO709" s="53">
        <v>701379</v>
      </c>
      <c r="AP709" s="53">
        <v>846108</v>
      </c>
      <c r="AQ709" s="53">
        <v>89064</v>
      </c>
      <c r="AR709" s="53">
        <v>578916</v>
      </c>
      <c r="AS709" s="53">
        <v>23713290</v>
      </c>
      <c r="AT709" s="53">
        <v>26719200</v>
      </c>
      <c r="AU709" s="53" t="s">
        <v>92</v>
      </c>
      <c r="AV709" s="53" t="s">
        <v>92</v>
      </c>
      <c r="AW709" s="53" t="s">
        <v>92</v>
      </c>
      <c r="AX709" s="53" t="s">
        <v>92</v>
      </c>
      <c r="AY709" s="53" t="s">
        <v>92</v>
      </c>
      <c r="AZ709" s="53">
        <v>1614285</v>
      </c>
      <c r="BA709" s="53">
        <v>2426994</v>
      </c>
      <c r="BB709" s="53">
        <v>757044</v>
      </c>
      <c r="BC709" s="53">
        <v>0</v>
      </c>
      <c r="BD709" s="53">
        <v>0</v>
      </c>
      <c r="BE709" s="53">
        <v>1781280</v>
      </c>
      <c r="BF709" s="53">
        <v>1892610</v>
      </c>
      <c r="BG709" s="53">
        <v>2894580</v>
      </c>
      <c r="BH709" s="53">
        <v>133596</v>
      </c>
      <c r="BI709" s="53">
        <v>1447290</v>
      </c>
      <c r="BJ709" s="53" t="s">
        <v>92</v>
      </c>
      <c r="BK709" s="53" t="s">
        <v>92</v>
      </c>
      <c r="BL709" s="53" t="s">
        <v>92</v>
      </c>
      <c r="BM709" s="53" t="s">
        <v>92</v>
      </c>
      <c r="BN709" s="53">
        <v>6457140</v>
      </c>
      <c r="BO709" s="53">
        <v>133596</v>
      </c>
      <c r="BP709" s="53">
        <v>6457140</v>
      </c>
      <c r="BQ709" s="53">
        <v>7125120</v>
      </c>
      <c r="BR709" s="53">
        <v>4842855</v>
      </c>
      <c r="BS709" s="53">
        <v>623448</v>
      </c>
      <c r="BT709" s="53" t="s">
        <v>92</v>
      </c>
      <c r="BU709" s="53" t="s">
        <v>92</v>
      </c>
      <c r="BV709" s="53" t="s">
        <v>92</v>
      </c>
      <c r="BW709" s="53" t="s">
        <v>92</v>
      </c>
      <c r="BX709" s="55" t="s">
        <v>92</v>
      </c>
      <c r="BY709" s="4" t="s">
        <v>92</v>
      </c>
      <c r="BZ709" s="4" t="s">
        <v>92</v>
      </c>
      <c r="CA709" s="4" t="s">
        <v>92</v>
      </c>
      <c r="CB709" s="4" t="s">
        <v>92</v>
      </c>
      <c r="CC709" s="4" t="s">
        <v>92</v>
      </c>
      <c r="CD709" s="4" t="s">
        <v>92</v>
      </c>
      <c r="CE709" s="4" t="s">
        <v>92</v>
      </c>
      <c r="CF709" s="4" t="s">
        <v>92</v>
      </c>
      <c r="CG709" s="4" t="s">
        <v>92</v>
      </c>
      <c r="CH709" s="4" t="s">
        <v>92</v>
      </c>
      <c r="CI709" s="4" t="s">
        <v>92</v>
      </c>
      <c r="CJ709" s="4" t="s">
        <v>92</v>
      </c>
      <c r="CK709" s="4" t="s">
        <v>92</v>
      </c>
      <c r="CL709" s="4" t="s">
        <v>92</v>
      </c>
      <c r="CM709" s="35" t="s">
        <v>17</v>
      </c>
      <c r="CN709" s="35" t="s">
        <v>17</v>
      </c>
      <c r="CO709" s="35" t="s">
        <v>17</v>
      </c>
      <c r="CP709" s="27" t="s">
        <v>17</v>
      </c>
      <c r="CQ709" s="27"/>
      <c r="CR709" s="35" t="s">
        <v>17</v>
      </c>
      <c r="CS709" s="35" t="s">
        <v>17</v>
      </c>
      <c r="CT709" s="27"/>
      <c r="CU709" s="56">
        <v>9641178</v>
      </c>
      <c r="CV709" s="80">
        <v>1</v>
      </c>
    </row>
    <row r="710" spans="1:100" ht="25.5">
      <c r="A710" s="4">
        <v>707</v>
      </c>
      <c r="B710" s="27" t="s">
        <v>540</v>
      </c>
      <c r="C710" s="27" t="s">
        <v>214</v>
      </c>
      <c r="D710" s="27" t="s">
        <v>757</v>
      </c>
      <c r="E710" s="27" t="s">
        <v>699</v>
      </c>
      <c r="F710" s="27" t="s">
        <v>92</v>
      </c>
      <c r="G710" s="27" t="s">
        <v>732</v>
      </c>
      <c r="H710" s="4" t="s">
        <v>592</v>
      </c>
      <c r="I710" s="4">
        <v>3711068</v>
      </c>
      <c r="J710" s="4" t="s">
        <v>1515</v>
      </c>
      <c r="K710" s="77" t="s">
        <v>92</v>
      </c>
      <c r="L710" s="4">
        <v>148</v>
      </c>
      <c r="M710" s="4" t="s">
        <v>92</v>
      </c>
      <c r="N710" s="29">
        <f>VLOOKUP(I710,[1]Hoja1!$A$2:$B$15532,2,FALSE)</f>
        <v>156100000</v>
      </c>
      <c r="O710" s="4" t="s">
        <v>92</v>
      </c>
      <c r="P710" s="4" t="s">
        <v>206</v>
      </c>
      <c r="Q710" s="4" t="s">
        <v>390</v>
      </c>
      <c r="R710" s="45" t="s">
        <v>759</v>
      </c>
      <c r="S710" s="4">
        <v>7500</v>
      </c>
      <c r="T710" s="4">
        <v>2545</v>
      </c>
      <c r="U710" s="46">
        <v>4955</v>
      </c>
      <c r="V710" s="61" t="s">
        <v>1575</v>
      </c>
      <c r="W710" s="4" t="s">
        <v>92</v>
      </c>
      <c r="X710" s="4">
        <v>3</v>
      </c>
      <c r="Y710" s="11">
        <v>0.02</v>
      </c>
      <c r="Z710" s="11">
        <v>2.1000000000000001E-2</v>
      </c>
      <c r="AA710" s="11">
        <v>2.1999999999999999E-2</v>
      </c>
      <c r="AB710" s="11">
        <v>2.3E-2</v>
      </c>
      <c r="AC710" s="11">
        <v>2.4E-2</v>
      </c>
      <c r="AD710" s="11">
        <v>2.5000000000000001E-2</v>
      </c>
      <c r="AE710" s="4" t="s">
        <v>16</v>
      </c>
      <c r="AF710" s="4" t="s">
        <v>16</v>
      </c>
      <c r="AG710" s="4" t="s">
        <v>16</v>
      </c>
      <c r="AH710" s="5">
        <v>1</v>
      </c>
      <c r="AI710" s="53" t="s">
        <v>92</v>
      </c>
      <c r="AJ710" s="53">
        <v>166995</v>
      </c>
      <c r="AK710" s="53">
        <v>701379</v>
      </c>
      <c r="AL710" s="53" t="s">
        <v>92</v>
      </c>
      <c r="AM710" s="53" t="s">
        <v>92</v>
      </c>
      <c r="AN710" s="53">
        <v>6457140</v>
      </c>
      <c r="AO710" s="53">
        <v>701379</v>
      </c>
      <c r="AP710" s="53">
        <v>846108</v>
      </c>
      <c r="AQ710" s="53">
        <v>89064</v>
      </c>
      <c r="AR710" s="53">
        <v>578916</v>
      </c>
      <c r="AS710" s="53">
        <v>23713290</v>
      </c>
      <c r="AT710" s="53">
        <v>26719200</v>
      </c>
      <c r="AU710" s="53" t="s">
        <v>92</v>
      </c>
      <c r="AV710" s="53" t="s">
        <v>92</v>
      </c>
      <c r="AW710" s="53" t="s">
        <v>92</v>
      </c>
      <c r="AX710" s="53" t="s">
        <v>92</v>
      </c>
      <c r="AY710" s="53" t="s">
        <v>92</v>
      </c>
      <c r="AZ710" s="53">
        <v>1614285</v>
      </c>
      <c r="BA710" s="53">
        <v>2426994</v>
      </c>
      <c r="BB710" s="53">
        <v>757044</v>
      </c>
      <c r="BC710" s="53">
        <v>0</v>
      </c>
      <c r="BD710" s="53">
        <v>0</v>
      </c>
      <c r="BE710" s="53">
        <v>1781280</v>
      </c>
      <c r="BF710" s="53">
        <v>1892610</v>
      </c>
      <c r="BG710" s="53">
        <v>2894580</v>
      </c>
      <c r="BH710" s="53">
        <v>133596</v>
      </c>
      <c r="BI710" s="53">
        <v>1447290</v>
      </c>
      <c r="BJ710" s="53" t="s">
        <v>92</v>
      </c>
      <c r="BK710" s="53" t="s">
        <v>92</v>
      </c>
      <c r="BL710" s="53" t="s">
        <v>92</v>
      </c>
      <c r="BM710" s="53" t="s">
        <v>92</v>
      </c>
      <c r="BN710" s="53">
        <v>6457140</v>
      </c>
      <c r="BO710" s="53">
        <v>133596</v>
      </c>
      <c r="BP710" s="53">
        <v>6457140</v>
      </c>
      <c r="BQ710" s="53">
        <v>7125120</v>
      </c>
      <c r="BR710" s="53">
        <v>0</v>
      </c>
      <c r="BS710" s="53">
        <v>623448</v>
      </c>
      <c r="BT710" s="53" t="s">
        <v>92</v>
      </c>
      <c r="BU710" s="53" t="s">
        <v>92</v>
      </c>
      <c r="BV710" s="53" t="s">
        <v>92</v>
      </c>
      <c r="BW710" s="53" t="s">
        <v>92</v>
      </c>
      <c r="BX710" s="55" t="s">
        <v>92</v>
      </c>
      <c r="BY710" s="4" t="s">
        <v>92</v>
      </c>
      <c r="BZ710" s="4" t="s">
        <v>92</v>
      </c>
      <c r="CA710" s="4" t="s">
        <v>92</v>
      </c>
      <c r="CB710" s="4" t="s">
        <v>92</v>
      </c>
      <c r="CC710" s="4" t="s">
        <v>92</v>
      </c>
      <c r="CD710" s="4" t="s">
        <v>92</v>
      </c>
      <c r="CE710" s="4" t="s">
        <v>92</v>
      </c>
      <c r="CF710" s="4" t="s">
        <v>92</v>
      </c>
      <c r="CG710" s="4" t="s">
        <v>92</v>
      </c>
      <c r="CH710" s="4" t="s">
        <v>92</v>
      </c>
      <c r="CI710" s="4" t="s">
        <v>92</v>
      </c>
      <c r="CJ710" s="4" t="s">
        <v>92</v>
      </c>
      <c r="CK710" s="4" t="s">
        <v>92</v>
      </c>
      <c r="CL710" s="4" t="s">
        <v>92</v>
      </c>
      <c r="CM710" s="35" t="s">
        <v>17</v>
      </c>
      <c r="CN710" s="35" t="s">
        <v>17</v>
      </c>
      <c r="CO710" s="35" t="s">
        <v>17</v>
      </c>
      <c r="CP710" s="27" t="s">
        <v>17</v>
      </c>
      <c r="CQ710" s="27"/>
      <c r="CR710" s="35" t="s">
        <v>17</v>
      </c>
      <c r="CS710" s="35" t="s">
        <v>17</v>
      </c>
      <c r="CT710" s="27"/>
      <c r="CU710" s="56">
        <v>9641178</v>
      </c>
      <c r="CV710" s="80">
        <v>1</v>
      </c>
    </row>
    <row r="711" spans="1:100" ht="25.5">
      <c r="A711" s="4">
        <v>708</v>
      </c>
      <c r="B711" s="27" t="s">
        <v>540</v>
      </c>
      <c r="C711" s="27" t="s">
        <v>214</v>
      </c>
      <c r="D711" s="27" t="s">
        <v>757</v>
      </c>
      <c r="E711" s="27" t="s">
        <v>699</v>
      </c>
      <c r="F711" s="27" t="s">
        <v>92</v>
      </c>
      <c r="G711" s="27" t="s">
        <v>733</v>
      </c>
      <c r="H711" s="4" t="s">
        <v>592</v>
      </c>
      <c r="I711" s="4">
        <v>3711061</v>
      </c>
      <c r="J711" s="4" t="s">
        <v>1516</v>
      </c>
      <c r="K711" s="77" t="s">
        <v>92</v>
      </c>
      <c r="L711" s="4">
        <v>207</v>
      </c>
      <c r="M711" s="4" t="s">
        <v>92</v>
      </c>
      <c r="N711" s="29">
        <f>VLOOKUP(I711,[1]Hoja1!$A$2:$B$15532,2,FALSE)</f>
        <v>193700000</v>
      </c>
      <c r="O711" s="4" t="s">
        <v>92</v>
      </c>
      <c r="P711" s="4" t="s">
        <v>206</v>
      </c>
      <c r="Q711" s="4" t="s">
        <v>390</v>
      </c>
      <c r="R711" s="45" t="s">
        <v>759</v>
      </c>
      <c r="S711" s="4">
        <v>9500</v>
      </c>
      <c r="T711" s="4">
        <v>3075</v>
      </c>
      <c r="U711" s="46">
        <v>6425</v>
      </c>
      <c r="V711" s="61" t="s">
        <v>1579</v>
      </c>
      <c r="W711" s="4" t="s">
        <v>92</v>
      </c>
      <c r="X711" s="45">
        <f>VLOOKUP(J711,'[2]Camion cabsen 2eje 5a7 ton'!$E$82:$F$100,2,FALSE)</f>
        <v>3</v>
      </c>
      <c r="Y711" s="11">
        <v>0.02</v>
      </c>
      <c r="Z711" s="11">
        <v>2.1000000000000001E-2</v>
      </c>
      <c r="AA711" s="11">
        <v>2.1999999999999999E-2</v>
      </c>
      <c r="AB711" s="11">
        <v>2.3E-2</v>
      </c>
      <c r="AC711" s="11">
        <v>2.4E-2</v>
      </c>
      <c r="AD711" s="11">
        <v>2.5000000000000001E-2</v>
      </c>
      <c r="AE711" s="4" t="s">
        <v>16</v>
      </c>
      <c r="AF711" s="4" t="s">
        <v>16</v>
      </c>
      <c r="AG711" s="4" t="s">
        <v>16</v>
      </c>
      <c r="AH711" s="5">
        <v>1</v>
      </c>
      <c r="AI711" s="53" t="s">
        <v>92</v>
      </c>
      <c r="AJ711" s="53">
        <v>166995</v>
      </c>
      <c r="AK711" s="53">
        <v>701379</v>
      </c>
      <c r="AL711" s="53" t="s">
        <v>92</v>
      </c>
      <c r="AM711" s="53" t="s">
        <v>92</v>
      </c>
      <c r="AN711" s="53">
        <v>6457140</v>
      </c>
      <c r="AO711" s="53">
        <v>701379</v>
      </c>
      <c r="AP711" s="53">
        <v>846108</v>
      </c>
      <c r="AQ711" s="53">
        <v>89064</v>
      </c>
      <c r="AR711" s="53">
        <v>578916</v>
      </c>
      <c r="AS711" s="53">
        <v>26719200</v>
      </c>
      <c r="AT711" s="53">
        <v>28945800</v>
      </c>
      <c r="AU711" s="53" t="s">
        <v>92</v>
      </c>
      <c r="AV711" s="53" t="s">
        <v>92</v>
      </c>
      <c r="AW711" s="53" t="s">
        <v>92</v>
      </c>
      <c r="AX711" s="53" t="s">
        <v>92</v>
      </c>
      <c r="AY711" s="53" t="s">
        <v>92</v>
      </c>
      <c r="AZ711" s="53">
        <v>1614285</v>
      </c>
      <c r="BA711" s="53">
        <v>2426994</v>
      </c>
      <c r="BB711" s="53">
        <v>757044</v>
      </c>
      <c r="BC711" s="53">
        <v>0</v>
      </c>
      <c r="BD711" s="53">
        <v>0</v>
      </c>
      <c r="BE711" s="53">
        <v>1781280</v>
      </c>
      <c r="BF711" s="53">
        <v>1892610</v>
      </c>
      <c r="BG711" s="53">
        <v>2894580</v>
      </c>
      <c r="BH711" s="53">
        <v>133596</v>
      </c>
      <c r="BI711" s="53">
        <v>1447290</v>
      </c>
      <c r="BJ711" s="53" t="s">
        <v>92</v>
      </c>
      <c r="BK711" s="53" t="s">
        <v>92</v>
      </c>
      <c r="BL711" s="53" t="s">
        <v>92</v>
      </c>
      <c r="BM711" s="53" t="s">
        <v>92</v>
      </c>
      <c r="BN711" s="53">
        <v>6457140</v>
      </c>
      <c r="BO711" s="53">
        <v>133596</v>
      </c>
      <c r="BP711" s="53">
        <v>6457140</v>
      </c>
      <c r="BQ711" s="53">
        <v>7125120</v>
      </c>
      <c r="BR711" s="53">
        <v>5789160</v>
      </c>
      <c r="BS711" s="53">
        <v>623448</v>
      </c>
      <c r="BT711" s="53" t="s">
        <v>92</v>
      </c>
      <c r="BU711" s="53" t="s">
        <v>92</v>
      </c>
      <c r="BV711" s="53" t="s">
        <v>92</v>
      </c>
      <c r="BW711" s="53" t="s">
        <v>92</v>
      </c>
      <c r="BX711" s="55" t="s">
        <v>92</v>
      </c>
      <c r="BY711" s="4" t="s">
        <v>92</v>
      </c>
      <c r="BZ711" s="4" t="s">
        <v>92</v>
      </c>
      <c r="CA711" s="4" t="s">
        <v>92</v>
      </c>
      <c r="CB711" s="4" t="s">
        <v>92</v>
      </c>
      <c r="CC711" s="4" t="s">
        <v>92</v>
      </c>
      <c r="CD711" s="4" t="s">
        <v>92</v>
      </c>
      <c r="CE711" s="4" t="s">
        <v>92</v>
      </c>
      <c r="CF711" s="4" t="s">
        <v>92</v>
      </c>
      <c r="CG711" s="4" t="s">
        <v>92</v>
      </c>
      <c r="CH711" s="4" t="s">
        <v>92</v>
      </c>
      <c r="CI711" s="4" t="s">
        <v>92</v>
      </c>
      <c r="CJ711" s="4" t="s">
        <v>92</v>
      </c>
      <c r="CK711" s="4" t="s">
        <v>92</v>
      </c>
      <c r="CL711" s="4" t="s">
        <v>92</v>
      </c>
      <c r="CM711" s="35" t="s">
        <v>17</v>
      </c>
      <c r="CN711" s="35" t="s">
        <v>17</v>
      </c>
      <c r="CO711" s="35" t="s">
        <v>17</v>
      </c>
      <c r="CP711" s="27" t="s">
        <v>17</v>
      </c>
      <c r="CQ711" s="27"/>
      <c r="CR711" s="35" t="s">
        <v>17</v>
      </c>
      <c r="CS711" s="35" t="s">
        <v>17</v>
      </c>
      <c r="CT711" s="27"/>
      <c r="CU711" s="56">
        <v>11043936</v>
      </c>
      <c r="CV711" s="80">
        <v>1</v>
      </c>
    </row>
    <row r="712" spans="1:100" ht="25.5">
      <c r="A712" s="4">
        <v>709</v>
      </c>
      <c r="B712" s="27" t="s">
        <v>540</v>
      </c>
      <c r="C712" s="27" t="s">
        <v>214</v>
      </c>
      <c r="D712" s="27" t="s">
        <v>757</v>
      </c>
      <c r="E712" s="27" t="s">
        <v>699</v>
      </c>
      <c r="F712" s="27" t="s">
        <v>92</v>
      </c>
      <c r="G712" s="27" t="s">
        <v>734</v>
      </c>
      <c r="H712" s="4" t="s">
        <v>592</v>
      </c>
      <c r="I712" s="4">
        <v>3711065</v>
      </c>
      <c r="J712" s="4" t="s">
        <v>1517</v>
      </c>
      <c r="K712" s="77" t="s">
        <v>92</v>
      </c>
      <c r="L712" s="4">
        <v>207</v>
      </c>
      <c r="M712" s="4" t="s">
        <v>92</v>
      </c>
      <c r="N712" s="29">
        <f>VLOOKUP(I712,[1]Hoja1!$A$2:$B$15532,2,FALSE)</f>
        <v>198000000</v>
      </c>
      <c r="O712" s="4" t="s">
        <v>92</v>
      </c>
      <c r="P712" s="4" t="s">
        <v>206</v>
      </c>
      <c r="Q712" s="4" t="s">
        <v>390</v>
      </c>
      <c r="R712" s="45" t="s">
        <v>759</v>
      </c>
      <c r="S712" s="4">
        <v>9500</v>
      </c>
      <c r="T712" s="4">
        <v>3075</v>
      </c>
      <c r="U712" s="46">
        <v>6425</v>
      </c>
      <c r="V712" s="61" t="s">
        <v>1579</v>
      </c>
      <c r="W712" s="4" t="s">
        <v>92</v>
      </c>
      <c r="X712" s="45">
        <f>VLOOKUP(J712,'[2]Camion cabsen 2eje 5a7 ton'!$E$82:$F$100,2,FALSE)</f>
        <v>3</v>
      </c>
      <c r="Y712" s="11">
        <v>0.02</v>
      </c>
      <c r="Z712" s="11">
        <v>2.1000000000000001E-2</v>
      </c>
      <c r="AA712" s="11">
        <v>2.1999999999999999E-2</v>
      </c>
      <c r="AB712" s="11">
        <v>2.3E-2</v>
      </c>
      <c r="AC712" s="11">
        <v>2.4E-2</v>
      </c>
      <c r="AD712" s="11">
        <v>2.5000000000000001E-2</v>
      </c>
      <c r="AE712" s="4" t="s">
        <v>16</v>
      </c>
      <c r="AF712" s="4" t="s">
        <v>16</v>
      </c>
      <c r="AG712" s="4" t="s">
        <v>16</v>
      </c>
      <c r="AH712" s="5">
        <v>1</v>
      </c>
      <c r="AI712" s="53" t="s">
        <v>92</v>
      </c>
      <c r="AJ712" s="53">
        <v>166995</v>
      </c>
      <c r="AK712" s="53">
        <v>701379</v>
      </c>
      <c r="AL712" s="53" t="s">
        <v>92</v>
      </c>
      <c r="AM712" s="53" t="s">
        <v>92</v>
      </c>
      <c r="AN712" s="53">
        <v>6457140</v>
      </c>
      <c r="AO712" s="53">
        <v>701379</v>
      </c>
      <c r="AP712" s="53">
        <v>846108</v>
      </c>
      <c r="AQ712" s="53">
        <v>89064</v>
      </c>
      <c r="AR712" s="53">
        <v>578916</v>
      </c>
      <c r="AS712" s="53">
        <v>26719200</v>
      </c>
      <c r="AT712" s="53">
        <v>28945800</v>
      </c>
      <c r="AU712" s="53" t="s">
        <v>92</v>
      </c>
      <c r="AV712" s="53" t="s">
        <v>92</v>
      </c>
      <c r="AW712" s="53" t="s">
        <v>92</v>
      </c>
      <c r="AX712" s="53" t="s">
        <v>92</v>
      </c>
      <c r="AY712" s="53" t="s">
        <v>92</v>
      </c>
      <c r="AZ712" s="53">
        <v>1614285</v>
      </c>
      <c r="BA712" s="53">
        <v>2426994</v>
      </c>
      <c r="BB712" s="53">
        <v>757044</v>
      </c>
      <c r="BC712" s="53">
        <v>0</v>
      </c>
      <c r="BD712" s="53">
        <v>0</v>
      </c>
      <c r="BE712" s="53">
        <v>1781280</v>
      </c>
      <c r="BF712" s="53">
        <v>1892610</v>
      </c>
      <c r="BG712" s="53">
        <v>2894580</v>
      </c>
      <c r="BH712" s="53">
        <v>133596</v>
      </c>
      <c r="BI712" s="53">
        <v>1447290</v>
      </c>
      <c r="BJ712" s="53" t="s">
        <v>92</v>
      </c>
      <c r="BK712" s="53" t="s">
        <v>92</v>
      </c>
      <c r="BL712" s="53" t="s">
        <v>92</v>
      </c>
      <c r="BM712" s="53" t="s">
        <v>92</v>
      </c>
      <c r="BN712" s="53">
        <v>6457140</v>
      </c>
      <c r="BO712" s="53">
        <v>133596</v>
      </c>
      <c r="BP712" s="53">
        <v>6457140</v>
      </c>
      <c r="BQ712" s="53">
        <v>7125120</v>
      </c>
      <c r="BR712" s="53">
        <v>0</v>
      </c>
      <c r="BS712" s="53">
        <v>623448</v>
      </c>
      <c r="BT712" s="53" t="s">
        <v>92</v>
      </c>
      <c r="BU712" s="53" t="s">
        <v>92</v>
      </c>
      <c r="BV712" s="53" t="s">
        <v>92</v>
      </c>
      <c r="BW712" s="53" t="s">
        <v>92</v>
      </c>
      <c r="BX712" s="55" t="s">
        <v>92</v>
      </c>
      <c r="BY712" s="4" t="s">
        <v>92</v>
      </c>
      <c r="BZ712" s="4" t="s">
        <v>92</v>
      </c>
      <c r="CA712" s="4" t="s">
        <v>92</v>
      </c>
      <c r="CB712" s="4" t="s">
        <v>92</v>
      </c>
      <c r="CC712" s="4" t="s">
        <v>92</v>
      </c>
      <c r="CD712" s="4" t="s">
        <v>92</v>
      </c>
      <c r="CE712" s="4" t="s">
        <v>92</v>
      </c>
      <c r="CF712" s="4" t="s">
        <v>92</v>
      </c>
      <c r="CG712" s="4" t="s">
        <v>92</v>
      </c>
      <c r="CH712" s="4" t="s">
        <v>92</v>
      </c>
      <c r="CI712" s="4" t="s">
        <v>92</v>
      </c>
      <c r="CJ712" s="4" t="s">
        <v>92</v>
      </c>
      <c r="CK712" s="4" t="s">
        <v>92</v>
      </c>
      <c r="CL712" s="4" t="s">
        <v>92</v>
      </c>
      <c r="CM712" s="35" t="s">
        <v>17</v>
      </c>
      <c r="CN712" s="35" t="s">
        <v>17</v>
      </c>
      <c r="CO712" s="35" t="s">
        <v>17</v>
      </c>
      <c r="CP712" s="27" t="s">
        <v>17</v>
      </c>
      <c r="CQ712" s="27"/>
      <c r="CR712" s="35" t="s">
        <v>17</v>
      </c>
      <c r="CS712" s="35" t="s">
        <v>17</v>
      </c>
      <c r="CT712" s="27"/>
      <c r="CU712" s="56">
        <v>11043936</v>
      </c>
      <c r="CV712" s="80">
        <v>1</v>
      </c>
    </row>
    <row r="713" spans="1:100" ht="25.5">
      <c r="A713" s="4">
        <v>710</v>
      </c>
      <c r="B713" s="27" t="s">
        <v>540</v>
      </c>
      <c r="C713" s="27" t="s">
        <v>214</v>
      </c>
      <c r="D713" s="27" t="s">
        <v>757</v>
      </c>
      <c r="E713" s="27" t="s">
        <v>699</v>
      </c>
      <c r="F713" s="27" t="s">
        <v>92</v>
      </c>
      <c r="G713" s="27" t="s">
        <v>735</v>
      </c>
      <c r="H713" s="4" t="s">
        <v>592</v>
      </c>
      <c r="I713" s="4">
        <v>3711083</v>
      </c>
      <c r="J713" s="4" t="s">
        <v>1518</v>
      </c>
      <c r="K713" s="77" t="s">
        <v>92</v>
      </c>
      <c r="L713" s="4">
        <v>207</v>
      </c>
      <c r="M713" s="4" t="s">
        <v>92</v>
      </c>
      <c r="N713" s="29">
        <f>VLOOKUP(I713,[1]Hoja1!$A$2:$B$15532,2,FALSE)</f>
        <v>229900000</v>
      </c>
      <c r="O713" s="4" t="s">
        <v>92</v>
      </c>
      <c r="P713" s="4" t="s">
        <v>206</v>
      </c>
      <c r="Q713" s="4" t="s">
        <v>390</v>
      </c>
      <c r="R713" s="45" t="s">
        <v>759</v>
      </c>
      <c r="S713" s="4">
        <v>10400</v>
      </c>
      <c r="T713" s="4">
        <v>3115</v>
      </c>
      <c r="U713" s="46">
        <v>7285</v>
      </c>
      <c r="V713" s="61" t="s">
        <v>1577</v>
      </c>
      <c r="W713" s="4" t="s">
        <v>92</v>
      </c>
      <c r="X713" s="45">
        <f>VLOOKUP(J713,'[2]Camion cabsen 2ejes mayor 7ton'!$E$82:$F$105,2,FALSE)</f>
        <v>1</v>
      </c>
      <c r="Y713" s="11">
        <v>0.02</v>
      </c>
      <c r="Z713" s="11">
        <v>2.1000000000000001E-2</v>
      </c>
      <c r="AA713" s="11">
        <v>2.1999999999999999E-2</v>
      </c>
      <c r="AB713" s="11">
        <v>2.3E-2</v>
      </c>
      <c r="AC713" s="11">
        <v>2.4E-2</v>
      </c>
      <c r="AD713" s="11">
        <v>2.5000000000000001E-2</v>
      </c>
      <c r="AE713" s="4" t="s">
        <v>16</v>
      </c>
      <c r="AF713" s="4" t="s">
        <v>16</v>
      </c>
      <c r="AG713" s="4" t="s">
        <v>16</v>
      </c>
      <c r="AH713" s="5">
        <v>1</v>
      </c>
      <c r="AI713" s="53" t="s">
        <v>92</v>
      </c>
      <c r="AJ713" s="53">
        <v>166995</v>
      </c>
      <c r="AK713" s="53">
        <v>701379</v>
      </c>
      <c r="AL713" s="53" t="s">
        <v>92</v>
      </c>
      <c r="AM713" s="53" t="s">
        <v>92</v>
      </c>
      <c r="AN713" s="53">
        <v>6457140</v>
      </c>
      <c r="AO713" s="53">
        <v>701379</v>
      </c>
      <c r="AP713" s="53">
        <v>846108</v>
      </c>
      <c r="AQ713" s="53">
        <v>89064</v>
      </c>
      <c r="AR713" s="53">
        <v>578916</v>
      </c>
      <c r="AS713" s="53">
        <v>26719200</v>
      </c>
      <c r="AT713" s="53">
        <v>28945800</v>
      </c>
      <c r="AU713" s="53" t="s">
        <v>92</v>
      </c>
      <c r="AV713" s="53" t="s">
        <v>92</v>
      </c>
      <c r="AW713" s="53" t="s">
        <v>92</v>
      </c>
      <c r="AX713" s="53" t="s">
        <v>92</v>
      </c>
      <c r="AY713" s="53" t="s">
        <v>92</v>
      </c>
      <c r="AZ713" s="53">
        <v>1614285</v>
      </c>
      <c r="BA713" s="53">
        <v>2426994</v>
      </c>
      <c r="BB713" s="53">
        <v>757044</v>
      </c>
      <c r="BC713" s="53">
        <v>0</v>
      </c>
      <c r="BD713" s="53">
        <v>0</v>
      </c>
      <c r="BE713" s="53">
        <v>1781280</v>
      </c>
      <c r="BF713" s="53">
        <v>1892610</v>
      </c>
      <c r="BG713" s="53">
        <v>2894580</v>
      </c>
      <c r="BH713" s="53">
        <v>133596</v>
      </c>
      <c r="BI713" s="53">
        <v>1447290</v>
      </c>
      <c r="BJ713" s="53" t="s">
        <v>92</v>
      </c>
      <c r="BK713" s="53" t="s">
        <v>92</v>
      </c>
      <c r="BL713" s="53" t="s">
        <v>92</v>
      </c>
      <c r="BM713" s="53" t="s">
        <v>92</v>
      </c>
      <c r="BN713" s="53">
        <v>6457140</v>
      </c>
      <c r="BO713" s="53">
        <v>133596</v>
      </c>
      <c r="BP713" s="53">
        <v>6457140</v>
      </c>
      <c r="BQ713" s="53">
        <v>7125120</v>
      </c>
      <c r="BR713" s="53">
        <v>5789160</v>
      </c>
      <c r="BS713" s="53">
        <v>623448</v>
      </c>
      <c r="BT713" s="53" t="s">
        <v>92</v>
      </c>
      <c r="BU713" s="53" t="s">
        <v>92</v>
      </c>
      <c r="BV713" s="53" t="s">
        <v>92</v>
      </c>
      <c r="BW713" s="53" t="s">
        <v>92</v>
      </c>
      <c r="BX713" s="55" t="s">
        <v>92</v>
      </c>
      <c r="BY713" s="4" t="s">
        <v>92</v>
      </c>
      <c r="BZ713" s="4" t="s">
        <v>92</v>
      </c>
      <c r="CA713" s="4" t="s">
        <v>92</v>
      </c>
      <c r="CB713" s="4" t="s">
        <v>92</v>
      </c>
      <c r="CC713" s="4" t="s">
        <v>92</v>
      </c>
      <c r="CD713" s="4" t="s">
        <v>92</v>
      </c>
      <c r="CE713" s="4" t="s">
        <v>92</v>
      </c>
      <c r="CF713" s="4" t="s">
        <v>92</v>
      </c>
      <c r="CG713" s="4" t="s">
        <v>92</v>
      </c>
      <c r="CH713" s="4" t="s">
        <v>92</v>
      </c>
      <c r="CI713" s="4" t="s">
        <v>92</v>
      </c>
      <c r="CJ713" s="4" t="s">
        <v>92</v>
      </c>
      <c r="CK713" s="4" t="s">
        <v>92</v>
      </c>
      <c r="CL713" s="4" t="s">
        <v>92</v>
      </c>
      <c r="CM713" s="35" t="s">
        <v>17</v>
      </c>
      <c r="CN713" s="35" t="s">
        <v>17</v>
      </c>
      <c r="CO713" s="35" t="s">
        <v>17</v>
      </c>
      <c r="CP713" s="27" t="s">
        <v>17</v>
      </c>
      <c r="CQ713" s="27"/>
      <c r="CR713" s="35" t="s">
        <v>17</v>
      </c>
      <c r="CS713" s="35" t="s">
        <v>17</v>
      </c>
      <c r="CT713" s="27"/>
      <c r="CU713" s="56">
        <v>11043936</v>
      </c>
      <c r="CV713" s="80">
        <v>1</v>
      </c>
    </row>
    <row r="714" spans="1:100" ht="25.5">
      <c r="A714" s="4">
        <v>711</v>
      </c>
      <c r="B714" s="27" t="s">
        <v>540</v>
      </c>
      <c r="C714" s="27" t="s">
        <v>214</v>
      </c>
      <c r="D714" s="27" t="s">
        <v>757</v>
      </c>
      <c r="E714" s="27" t="s">
        <v>699</v>
      </c>
      <c r="F714" s="27" t="s">
        <v>92</v>
      </c>
      <c r="G714" s="27" t="s">
        <v>736</v>
      </c>
      <c r="H714" s="4" t="s">
        <v>592</v>
      </c>
      <c r="I714" s="4">
        <v>3711084</v>
      </c>
      <c r="J714" s="4" t="s">
        <v>1519</v>
      </c>
      <c r="K714" s="77" t="s">
        <v>92</v>
      </c>
      <c r="L714" s="4">
        <v>207</v>
      </c>
      <c r="M714" s="4" t="s">
        <v>92</v>
      </c>
      <c r="N714" s="29">
        <f>VLOOKUP(I714,[1]Hoja1!$A$2:$B$15532,2,FALSE)</f>
        <v>234100000</v>
      </c>
      <c r="O714" s="4" t="s">
        <v>92</v>
      </c>
      <c r="P714" s="4" t="s">
        <v>206</v>
      </c>
      <c r="Q714" s="4" t="s">
        <v>390</v>
      </c>
      <c r="R714" s="45" t="s">
        <v>759</v>
      </c>
      <c r="S714" s="4">
        <v>10400</v>
      </c>
      <c r="T714" s="4">
        <v>3115</v>
      </c>
      <c r="U714" s="46">
        <v>7285</v>
      </c>
      <c r="V714" s="61" t="s">
        <v>1577</v>
      </c>
      <c r="W714" s="4" t="s">
        <v>92</v>
      </c>
      <c r="X714" s="45">
        <f>VLOOKUP(J714,'[2]Camion cabsen 2ejes mayor 7ton'!$E$82:$F$105,2,FALSE)</f>
        <v>1</v>
      </c>
      <c r="Y714" s="11">
        <v>0.02</v>
      </c>
      <c r="Z714" s="11">
        <v>2.1000000000000001E-2</v>
      </c>
      <c r="AA714" s="11">
        <v>2.1999999999999999E-2</v>
      </c>
      <c r="AB714" s="11">
        <v>2.3E-2</v>
      </c>
      <c r="AC714" s="11">
        <v>2.4E-2</v>
      </c>
      <c r="AD714" s="11">
        <v>2.5000000000000001E-2</v>
      </c>
      <c r="AE714" s="4" t="s">
        <v>16</v>
      </c>
      <c r="AF714" s="4" t="s">
        <v>16</v>
      </c>
      <c r="AG714" s="4" t="s">
        <v>16</v>
      </c>
      <c r="AH714" s="5">
        <v>1</v>
      </c>
      <c r="AI714" s="53" t="s">
        <v>92</v>
      </c>
      <c r="AJ714" s="53">
        <v>166995</v>
      </c>
      <c r="AK714" s="53">
        <v>701379</v>
      </c>
      <c r="AL714" s="53" t="s">
        <v>92</v>
      </c>
      <c r="AM714" s="53" t="s">
        <v>92</v>
      </c>
      <c r="AN714" s="53">
        <v>6457140</v>
      </c>
      <c r="AO714" s="53">
        <v>701379</v>
      </c>
      <c r="AP714" s="53">
        <v>846108</v>
      </c>
      <c r="AQ714" s="53">
        <v>89064</v>
      </c>
      <c r="AR714" s="53">
        <v>578916</v>
      </c>
      <c r="AS714" s="53">
        <v>26719200</v>
      </c>
      <c r="AT714" s="53">
        <v>28945800</v>
      </c>
      <c r="AU714" s="53" t="s">
        <v>92</v>
      </c>
      <c r="AV714" s="53" t="s">
        <v>92</v>
      </c>
      <c r="AW714" s="53" t="s">
        <v>92</v>
      </c>
      <c r="AX714" s="53" t="s">
        <v>92</v>
      </c>
      <c r="AY714" s="53" t="s">
        <v>92</v>
      </c>
      <c r="AZ714" s="53">
        <v>1614285</v>
      </c>
      <c r="BA714" s="53">
        <v>2426994</v>
      </c>
      <c r="BB714" s="53">
        <v>757044</v>
      </c>
      <c r="BC714" s="53">
        <v>0</v>
      </c>
      <c r="BD714" s="53">
        <v>0</v>
      </c>
      <c r="BE714" s="53">
        <v>1781280</v>
      </c>
      <c r="BF714" s="53">
        <v>1892610</v>
      </c>
      <c r="BG714" s="53">
        <v>2894580</v>
      </c>
      <c r="BH714" s="53">
        <v>133596</v>
      </c>
      <c r="BI714" s="53">
        <v>1447290</v>
      </c>
      <c r="BJ714" s="53" t="s">
        <v>92</v>
      </c>
      <c r="BK714" s="53" t="s">
        <v>92</v>
      </c>
      <c r="BL714" s="53" t="s">
        <v>92</v>
      </c>
      <c r="BM714" s="53" t="s">
        <v>92</v>
      </c>
      <c r="BN714" s="53">
        <v>6457140</v>
      </c>
      <c r="BO714" s="53">
        <v>133596</v>
      </c>
      <c r="BP714" s="53">
        <v>6457140</v>
      </c>
      <c r="BQ714" s="53">
        <v>7125120</v>
      </c>
      <c r="BR714" s="53">
        <v>0</v>
      </c>
      <c r="BS714" s="53">
        <v>623448</v>
      </c>
      <c r="BT714" s="53" t="s">
        <v>92</v>
      </c>
      <c r="BU714" s="53" t="s">
        <v>92</v>
      </c>
      <c r="BV714" s="53" t="s">
        <v>92</v>
      </c>
      <c r="BW714" s="53" t="s">
        <v>92</v>
      </c>
      <c r="BX714" s="55" t="s">
        <v>92</v>
      </c>
      <c r="BY714" s="4" t="s">
        <v>92</v>
      </c>
      <c r="BZ714" s="4" t="s">
        <v>92</v>
      </c>
      <c r="CA714" s="4" t="s">
        <v>92</v>
      </c>
      <c r="CB714" s="4" t="s">
        <v>92</v>
      </c>
      <c r="CC714" s="4" t="s">
        <v>92</v>
      </c>
      <c r="CD714" s="4" t="s">
        <v>92</v>
      </c>
      <c r="CE714" s="4" t="s">
        <v>92</v>
      </c>
      <c r="CF714" s="4" t="s">
        <v>92</v>
      </c>
      <c r="CG714" s="4" t="s">
        <v>92</v>
      </c>
      <c r="CH714" s="4" t="s">
        <v>92</v>
      </c>
      <c r="CI714" s="4" t="s">
        <v>92</v>
      </c>
      <c r="CJ714" s="4" t="s">
        <v>92</v>
      </c>
      <c r="CK714" s="4" t="s">
        <v>92</v>
      </c>
      <c r="CL714" s="4" t="s">
        <v>92</v>
      </c>
      <c r="CM714" s="35" t="s">
        <v>17</v>
      </c>
      <c r="CN714" s="35" t="s">
        <v>17</v>
      </c>
      <c r="CO714" s="35" t="s">
        <v>17</v>
      </c>
      <c r="CP714" s="27" t="s">
        <v>17</v>
      </c>
      <c r="CQ714" s="27"/>
      <c r="CR714" s="35" t="s">
        <v>17</v>
      </c>
      <c r="CS714" s="35" t="s">
        <v>17</v>
      </c>
      <c r="CT714" s="27"/>
      <c r="CU714" s="56">
        <v>11043936</v>
      </c>
      <c r="CV714" s="80">
        <v>1</v>
      </c>
    </row>
    <row r="715" spans="1:100" ht="25.5">
      <c r="A715" s="4">
        <v>712</v>
      </c>
      <c r="B715" s="27" t="s">
        <v>540</v>
      </c>
      <c r="C715" s="27" t="s">
        <v>214</v>
      </c>
      <c r="D715" s="27" t="s">
        <v>757</v>
      </c>
      <c r="E715" s="27" t="s">
        <v>699</v>
      </c>
      <c r="F715" s="27" t="s">
        <v>92</v>
      </c>
      <c r="G715" s="27" t="s">
        <v>737</v>
      </c>
      <c r="H715" s="4" t="s">
        <v>592</v>
      </c>
      <c r="I715" s="4">
        <v>3711063</v>
      </c>
      <c r="J715" s="4" t="s">
        <v>1520</v>
      </c>
      <c r="K715" s="77" t="s">
        <v>92</v>
      </c>
      <c r="L715" s="4">
        <v>207</v>
      </c>
      <c r="M715" s="4" t="s">
        <v>92</v>
      </c>
      <c r="N715" s="29">
        <f>VLOOKUP(I715,[1]Hoja1!$A$2:$B$15532,2,FALSE)</f>
        <v>179600000</v>
      </c>
      <c r="O715" s="4" t="s">
        <v>92</v>
      </c>
      <c r="P715" s="4" t="s">
        <v>207</v>
      </c>
      <c r="Q715" s="4" t="s">
        <v>390</v>
      </c>
      <c r="R715" s="45" t="s">
        <v>759</v>
      </c>
      <c r="S715" s="4">
        <v>10400</v>
      </c>
      <c r="T715" s="4">
        <v>3150</v>
      </c>
      <c r="U715" s="46">
        <v>7250</v>
      </c>
      <c r="V715" s="61" t="s">
        <v>1577</v>
      </c>
      <c r="W715" s="4" t="s">
        <v>92</v>
      </c>
      <c r="X715" s="45">
        <f>VLOOKUP(J715,'[2]Camion cabsen 2ejes mayor 7ton'!$E$82:$F$105,2,FALSE)</f>
        <v>1</v>
      </c>
      <c r="Y715" s="11">
        <v>0.02</v>
      </c>
      <c r="Z715" s="11">
        <v>2.1000000000000001E-2</v>
      </c>
      <c r="AA715" s="11">
        <v>2.1999999999999999E-2</v>
      </c>
      <c r="AB715" s="11">
        <v>2.3E-2</v>
      </c>
      <c r="AC715" s="11">
        <v>2.4E-2</v>
      </c>
      <c r="AD715" s="11">
        <v>2.5000000000000001E-2</v>
      </c>
      <c r="AE715" s="4" t="s">
        <v>16</v>
      </c>
      <c r="AF715" s="4" t="s">
        <v>16</v>
      </c>
      <c r="AG715" s="4" t="s">
        <v>16</v>
      </c>
      <c r="AH715" s="5">
        <v>1</v>
      </c>
      <c r="AI715" s="53" t="s">
        <v>92</v>
      </c>
      <c r="AJ715" s="53">
        <v>166995</v>
      </c>
      <c r="AK715" s="53">
        <v>701379</v>
      </c>
      <c r="AL715" s="53" t="s">
        <v>92</v>
      </c>
      <c r="AM715" s="53" t="s">
        <v>92</v>
      </c>
      <c r="AN715" s="53">
        <v>6457140</v>
      </c>
      <c r="AO715" s="53">
        <v>701379</v>
      </c>
      <c r="AP715" s="53">
        <v>846108</v>
      </c>
      <c r="AQ715" s="53">
        <v>89064</v>
      </c>
      <c r="AR715" s="53">
        <v>578916</v>
      </c>
      <c r="AS715" s="53">
        <v>26719200</v>
      </c>
      <c r="AT715" s="53">
        <v>28945800</v>
      </c>
      <c r="AU715" s="53" t="s">
        <v>92</v>
      </c>
      <c r="AV715" s="53" t="s">
        <v>92</v>
      </c>
      <c r="AW715" s="53" t="s">
        <v>92</v>
      </c>
      <c r="AX715" s="53" t="s">
        <v>92</v>
      </c>
      <c r="AY715" s="53" t="s">
        <v>92</v>
      </c>
      <c r="AZ715" s="53">
        <v>1614285</v>
      </c>
      <c r="BA715" s="53">
        <v>2426994</v>
      </c>
      <c r="BB715" s="53">
        <v>757044</v>
      </c>
      <c r="BC715" s="53">
        <v>0</v>
      </c>
      <c r="BD715" s="53">
        <v>0</v>
      </c>
      <c r="BE715" s="53">
        <v>1781280</v>
      </c>
      <c r="BF715" s="53">
        <v>1892610</v>
      </c>
      <c r="BG715" s="53">
        <v>2894580</v>
      </c>
      <c r="BH715" s="53">
        <v>133596</v>
      </c>
      <c r="BI715" s="53">
        <v>1447290</v>
      </c>
      <c r="BJ715" s="53" t="s">
        <v>92</v>
      </c>
      <c r="BK715" s="53" t="s">
        <v>92</v>
      </c>
      <c r="BL715" s="53" t="s">
        <v>92</v>
      </c>
      <c r="BM715" s="53" t="s">
        <v>92</v>
      </c>
      <c r="BN715" s="53">
        <v>6457140</v>
      </c>
      <c r="BO715" s="53">
        <v>133596</v>
      </c>
      <c r="BP715" s="53">
        <v>6457140</v>
      </c>
      <c r="BQ715" s="53">
        <v>7125120</v>
      </c>
      <c r="BR715" s="53">
        <v>5789160</v>
      </c>
      <c r="BS715" s="53">
        <v>623448</v>
      </c>
      <c r="BT715" s="53" t="s">
        <v>92</v>
      </c>
      <c r="BU715" s="53" t="s">
        <v>92</v>
      </c>
      <c r="BV715" s="53" t="s">
        <v>92</v>
      </c>
      <c r="BW715" s="53" t="s">
        <v>92</v>
      </c>
      <c r="BX715" s="55" t="s">
        <v>92</v>
      </c>
      <c r="BY715" s="4" t="s">
        <v>92</v>
      </c>
      <c r="BZ715" s="4" t="s">
        <v>92</v>
      </c>
      <c r="CA715" s="4" t="s">
        <v>92</v>
      </c>
      <c r="CB715" s="4" t="s">
        <v>92</v>
      </c>
      <c r="CC715" s="4" t="s">
        <v>92</v>
      </c>
      <c r="CD715" s="4" t="s">
        <v>92</v>
      </c>
      <c r="CE715" s="4" t="s">
        <v>92</v>
      </c>
      <c r="CF715" s="4" t="s">
        <v>92</v>
      </c>
      <c r="CG715" s="4" t="s">
        <v>92</v>
      </c>
      <c r="CH715" s="4" t="s">
        <v>92</v>
      </c>
      <c r="CI715" s="4" t="s">
        <v>92</v>
      </c>
      <c r="CJ715" s="4" t="s">
        <v>92</v>
      </c>
      <c r="CK715" s="4" t="s">
        <v>92</v>
      </c>
      <c r="CL715" s="4" t="s">
        <v>92</v>
      </c>
      <c r="CM715" s="35" t="s">
        <v>17</v>
      </c>
      <c r="CN715" s="35" t="s">
        <v>17</v>
      </c>
      <c r="CO715" s="35" t="s">
        <v>17</v>
      </c>
      <c r="CP715" s="27" t="s">
        <v>17</v>
      </c>
      <c r="CQ715" s="27"/>
      <c r="CR715" s="35" t="s">
        <v>17</v>
      </c>
      <c r="CS715" s="35" t="s">
        <v>17</v>
      </c>
      <c r="CT715" s="27"/>
      <c r="CU715" s="56">
        <v>11043936</v>
      </c>
      <c r="CV715" s="80">
        <v>1</v>
      </c>
    </row>
    <row r="716" spans="1:100" ht="25.5">
      <c r="A716" s="4">
        <v>713</v>
      </c>
      <c r="B716" s="27" t="s">
        <v>540</v>
      </c>
      <c r="C716" s="27" t="s">
        <v>214</v>
      </c>
      <c r="D716" s="27" t="s">
        <v>757</v>
      </c>
      <c r="E716" s="27" t="s">
        <v>699</v>
      </c>
      <c r="F716" s="27" t="s">
        <v>92</v>
      </c>
      <c r="G716" s="27" t="s">
        <v>738</v>
      </c>
      <c r="H716" s="4" t="s">
        <v>592</v>
      </c>
      <c r="I716" s="4">
        <v>3711062</v>
      </c>
      <c r="J716" s="4" t="s">
        <v>1521</v>
      </c>
      <c r="K716" s="77" t="s">
        <v>92</v>
      </c>
      <c r="L716" s="4">
        <v>207</v>
      </c>
      <c r="M716" s="4" t="s">
        <v>92</v>
      </c>
      <c r="N716" s="29">
        <f>VLOOKUP(I716,[1]Hoja1!$A$2:$B$15532,2,FALSE)</f>
        <v>183900000</v>
      </c>
      <c r="O716" s="4" t="s">
        <v>92</v>
      </c>
      <c r="P716" s="4" t="s">
        <v>207</v>
      </c>
      <c r="Q716" s="4" t="s">
        <v>390</v>
      </c>
      <c r="R716" s="45" t="s">
        <v>759</v>
      </c>
      <c r="S716" s="4">
        <v>10400</v>
      </c>
      <c r="T716" s="4">
        <v>3150</v>
      </c>
      <c r="U716" s="46">
        <v>7250</v>
      </c>
      <c r="V716" s="61" t="s">
        <v>1577</v>
      </c>
      <c r="W716" s="4" t="s">
        <v>92</v>
      </c>
      <c r="X716" s="45">
        <f>VLOOKUP(J716,'[2]Camion cabsen 2ejes mayor 7ton'!$E$82:$F$105,2,FALSE)</f>
        <v>1</v>
      </c>
      <c r="Y716" s="11">
        <v>0.02</v>
      </c>
      <c r="Z716" s="11">
        <v>2.1000000000000001E-2</v>
      </c>
      <c r="AA716" s="11">
        <v>2.1999999999999999E-2</v>
      </c>
      <c r="AB716" s="11">
        <v>2.3E-2</v>
      </c>
      <c r="AC716" s="11">
        <v>2.4E-2</v>
      </c>
      <c r="AD716" s="11">
        <v>2.5000000000000001E-2</v>
      </c>
      <c r="AE716" s="4" t="s">
        <v>16</v>
      </c>
      <c r="AF716" s="4" t="s">
        <v>16</v>
      </c>
      <c r="AG716" s="4" t="s">
        <v>16</v>
      </c>
      <c r="AH716" s="5">
        <v>1</v>
      </c>
      <c r="AI716" s="53" t="s">
        <v>92</v>
      </c>
      <c r="AJ716" s="53">
        <v>166995</v>
      </c>
      <c r="AK716" s="53">
        <v>701379</v>
      </c>
      <c r="AL716" s="53" t="s">
        <v>92</v>
      </c>
      <c r="AM716" s="53" t="s">
        <v>92</v>
      </c>
      <c r="AN716" s="53">
        <v>6457140</v>
      </c>
      <c r="AO716" s="53">
        <v>701379</v>
      </c>
      <c r="AP716" s="53">
        <v>846108</v>
      </c>
      <c r="AQ716" s="53">
        <v>89064</v>
      </c>
      <c r="AR716" s="53">
        <v>578916</v>
      </c>
      <c r="AS716" s="53">
        <v>26719200</v>
      </c>
      <c r="AT716" s="53">
        <v>28945800</v>
      </c>
      <c r="AU716" s="53" t="s">
        <v>92</v>
      </c>
      <c r="AV716" s="53" t="s">
        <v>92</v>
      </c>
      <c r="AW716" s="53" t="s">
        <v>92</v>
      </c>
      <c r="AX716" s="53" t="s">
        <v>92</v>
      </c>
      <c r="AY716" s="53" t="s">
        <v>92</v>
      </c>
      <c r="AZ716" s="53">
        <v>1614285</v>
      </c>
      <c r="BA716" s="53">
        <v>2426994</v>
      </c>
      <c r="BB716" s="53">
        <v>757044</v>
      </c>
      <c r="BC716" s="53">
        <v>0</v>
      </c>
      <c r="BD716" s="53">
        <v>0</v>
      </c>
      <c r="BE716" s="53">
        <v>1781280</v>
      </c>
      <c r="BF716" s="53">
        <v>1892610</v>
      </c>
      <c r="BG716" s="53">
        <v>2894580</v>
      </c>
      <c r="BH716" s="53">
        <v>133596</v>
      </c>
      <c r="BI716" s="53">
        <v>1447290</v>
      </c>
      <c r="BJ716" s="53" t="s">
        <v>92</v>
      </c>
      <c r="BK716" s="53" t="s">
        <v>92</v>
      </c>
      <c r="BL716" s="53" t="s">
        <v>92</v>
      </c>
      <c r="BM716" s="53" t="s">
        <v>92</v>
      </c>
      <c r="BN716" s="53">
        <v>6457140</v>
      </c>
      <c r="BO716" s="53">
        <v>133596</v>
      </c>
      <c r="BP716" s="53">
        <v>6457140</v>
      </c>
      <c r="BQ716" s="53">
        <v>7125120</v>
      </c>
      <c r="BR716" s="53">
        <v>0</v>
      </c>
      <c r="BS716" s="53">
        <v>623448</v>
      </c>
      <c r="BT716" s="53" t="s">
        <v>92</v>
      </c>
      <c r="BU716" s="53" t="s">
        <v>92</v>
      </c>
      <c r="BV716" s="53" t="s">
        <v>92</v>
      </c>
      <c r="BW716" s="53" t="s">
        <v>92</v>
      </c>
      <c r="BX716" s="55" t="s">
        <v>92</v>
      </c>
      <c r="BY716" s="4" t="s">
        <v>92</v>
      </c>
      <c r="BZ716" s="4" t="s">
        <v>92</v>
      </c>
      <c r="CA716" s="4" t="s">
        <v>92</v>
      </c>
      <c r="CB716" s="4" t="s">
        <v>92</v>
      </c>
      <c r="CC716" s="4" t="s">
        <v>92</v>
      </c>
      <c r="CD716" s="4" t="s">
        <v>92</v>
      </c>
      <c r="CE716" s="4" t="s">
        <v>92</v>
      </c>
      <c r="CF716" s="4" t="s">
        <v>92</v>
      </c>
      <c r="CG716" s="4" t="s">
        <v>92</v>
      </c>
      <c r="CH716" s="4" t="s">
        <v>92</v>
      </c>
      <c r="CI716" s="4" t="s">
        <v>92</v>
      </c>
      <c r="CJ716" s="4" t="s">
        <v>92</v>
      </c>
      <c r="CK716" s="4" t="s">
        <v>92</v>
      </c>
      <c r="CL716" s="4" t="s">
        <v>92</v>
      </c>
      <c r="CM716" s="35" t="s">
        <v>17</v>
      </c>
      <c r="CN716" s="35" t="s">
        <v>17</v>
      </c>
      <c r="CO716" s="35" t="s">
        <v>17</v>
      </c>
      <c r="CP716" s="27" t="s">
        <v>17</v>
      </c>
      <c r="CQ716" s="27"/>
      <c r="CR716" s="35" t="s">
        <v>17</v>
      </c>
      <c r="CS716" s="35" t="s">
        <v>17</v>
      </c>
      <c r="CT716" s="27"/>
      <c r="CU716" s="56">
        <v>11043936</v>
      </c>
      <c r="CV716" s="80">
        <v>1</v>
      </c>
    </row>
    <row r="717" spans="1:100" ht="25.5">
      <c r="A717" s="4">
        <v>714</v>
      </c>
      <c r="B717" s="27" t="s">
        <v>540</v>
      </c>
      <c r="C717" s="27" t="s">
        <v>214</v>
      </c>
      <c r="D717" s="27" t="s">
        <v>757</v>
      </c>
      <c r="E717" s="27" t="s">
        <v>699</v>
      </c>
      <c r="F717" s="27" t="s">
        <v>92</v>
      </c>
      <c r="G717" s="27" t="s">
        <v>739</v>
      </c>
      <c r="H717" s="4" t="s">
        <v>592</v>
      </c>
      <c r="I717" s="4">
        <v>3711049</v>
      </c>
      <c r="J717" s="4" t="s">
        <v>1522</v>
      </c>
      <c r="K717" s="77" t="s">
        <v>92</v>
      </c>
      <c r="L717" s="4">
        <v>345</v>
      </c>
      <c r="M717" s="4" t="s">
        <v>92</v>
      </c>
      <c r="N717" s="29">
        <f>VLOOKUP(I717,[1]Hoja1!$A$2:$B$15532,2,FALSE)</f>
        <v>458500000</v>
      </c>
      <c r="O717" s="4" t="s">
        <v>92</v>
      </c>
      <c r="P717" s="4" t="s">
        <v>206</v>
      </c>
      <c r="Q717" s="4" t="s">
        <v>390</v>
      </c>
      <c r="R717" s="45" t="s">
        <v>761</v>
      </c>
      <c r="S717" s="4">
        <v>28000</v>
      </c>
      <c r="T717" s="4">
        <v>7825</v>
      </c>
      <c r="U717" s="46">
        <v>20175</v>
      </c>
      <c r="V717" s="61" t="s">
        <v>1577</v>
      </c>
      <c r="W717" s="4" t="s">
        <v>92</v>
      </c>
      <c r="X717" s="4">
        <v>2</v>
      </c>
      <c r="Y717" s="11">
        <v>0.02</v>
      </c>
      <c r="Z717" s="11">
        <v>2.1000000000000001E-2</v>
      </c>
      <c r="AA717" s="11">
        <v>2.1999999999999999E-2</v>
      </c>
      <c r="AB717" s="11">
        <v>2.3E-2</v>
      </c>
      <c r="AC717" s="11">
        <v>2.4E-2</v>
      </c>
      <c r="AD717" s="11">
        <v>2.5000000000000001E-2</v>
      </c>
      <c r="AE717" s="4" t="s">
        <v>16</v>
      </c>
      <c r="AF717" s="4" t="s">
        <v>16</v>
      </c>
      <c r="AG717" s="4" t="s">
        <v>16</v>
      </c>
      <c r="AH717" s="5">
        <v>1</v>
      </c>
      <c r="AI717" s="53" t="s">
        <v>92</v>
      </c>
      <c r="AJ717" s="53">
        <v>166995</v>
      </c>
      <c r="AK717" s="53">
        <v>701379</v>
      </c>
      <c r="AL717" s="53" t="s">
        <v>92</v>
      </c>
      <c r="AM717" s="53" t="s">
        <v>92</v>
      </c>
      <c r="AN717" s="53">
        <v>6457140</v>
      </c>
      <c r="AO717" s="53">
        <v>701379</v>
      </c>
      <c r="AP717" s="53">
        <v>846108</v>
      </c>
      <c r="AQ717" s="53">
        <v>89064</v>
      </c>
      <c r="AR717" s="53">
        <v>578916</v>
      </c>
      <c r="AS717" s="53">
        <v>33399000</v>
      </c>
      <c r="AT717" s="53">
        <v>40078800</v>
      </c>
      <c r="AU717" s="53" t="s">
        <v>92</v>
      </c>
      <c r="AV717" s="53" t="s">
        <v>92</v>
      </c>
      <c r="AW717" s="53" t="s">
        <v>92</v>
      </c>
      <c r="AX717" s="53" t="s">
        <v>92</v>
      </c>
      <c r="AY717" s="53" t="s">
        <v>92</v>
      </c>
      <c r="AZ717" s="53">
        <v>1614285</v>
      </c>
      <c r="BA717" s="53">
        <v>2426994</v>
      </c>
      <c r="BB717" s="53">
        <v>757044</v>
      </c>
      <c r="BC717" s="53">
        <v>0</v>
      </c>
      <c r="BD717" s="53">
        <v>0</v>
      </c>
      <c r="BE717" s="53">
        <v>1781280</v>
      </c>
      <c r="BF717" s="53">
        <v>1892610</v>
      </c>
      <c r="BG717" s="53">
        <v>2894580</v>
      </c>
      <c r="BH717" s="53">
        <v>133596</v>
      </c>
      <c r="BI717" s="53">
        <v>1447290</v>
      </c>
      <c r="BJ717" s="53" t="s">
        <v>92</v>
      </c>
      <c r="BK717" s="53" t="s">
        <v>92</v>
      </c>
      <c r="BL717" s="53" t="s">
        <v>92</v>
      </c>
      <c r="BM717" s="53" t="s">
        <v>92</v>
      </c>
      <c r="BN717" s="53">
        <v>6457140</v>
      </c>
      <c r="BO717" s="53">
        <v>133596</v>
      </c>
      <c r="BP717" s="53">
        <v>6457140</v>
      </c>
      <c r="BQ717" s="53">
        <v>7125120</v>
      </c>
      <c r="BR717" s="53">
        <v>0</v>
      </c>
      <c r="BS717" s="53">
        <v>623448</v>
      </c>
      <c r="BT717" s="53" t="s">
        <v>92</v>
      </c>
      <c r="BU717" s="53" t="s">
        <v>92</v>
      </c>
      <c r="BV717" s="53" t="s">
        <v>92</v>
      </c>
      <c r="BW717" s="53" t="s">
        <v>92</v>
      </c>
      <c r="BX717" s="55" t="s">
        <v>92</v>
      </c>
      <c r="BY717" s="4" t="s">
        <v>92</v>
      </c>
      <c r="BZ717" s="4" t="s">
        <v>92</v>
      </c>
      <c r="CA717" s="4" t="s">
        <v>92</v>
      </c>
      <c r="CB717" s="4" t="s">
        <v>92</v>
      </c>
      <c r="CC717" s="4" t="s">
        <v>92</v>
      </c>
      <c r="CD717" s="4" t="s">
        <v>92</v>
      </c>
      <c r="CE717" s="4" t="s">
        <v>92</v>
      </c>
      <c r="CF717" s="4" t="s">
        <v>92</v>
      </c>
      <c r="CG717" s="4" t="s">
        <v>92</v>
      </c>
      <c r="CH717" s="4" t="s">
        <v>92</v>
      </c>
      <c r="CI717" s="4" t="s">
        <v>92</v>
      </c>
      <c r="CJ717" s="4" t="s">
        <v>92</v>
      </c>
      <c r="CK717" s="4" t="s">
        <v>92</v>
      </c>
      <c r="CL717" s="4" t="s">
        <v>92</v>
      </c>
      <c r="CM717" s="35" t="s">
        <v>17</v>
      </c>
      <c r="CN717" s="35" t="s">
        <v>17</v>
      </c>
      <c r="CO717" s="35" t="s">
        <v>17</v>
      </c>
      <c r="CP717" s="27" t="s">
        <v>17</v>
      </c>
      <c r="CQ717" s="27"/>
      <c r="CR717" s="35" t="s">
        <v>17</v>
      </c>
      <c r="CS717" s="35" t="s">
        <v>17</v>
      </c>
      <c r="CT717" s="27"/>
      <c r="CU717" s="56">
        <v>11043936</v>
      </c>
      <c r="CV717" s="80">
        <v>1</v>
      </c>
    </row>
    <row r="718" spans="1:100" ht="25.5">
      <c r="A718" s="4">
        <v>715</v>
      </c>
      <c r="B718" s="27" t="s">
        <v>540</v>
      </c>
      <c r="C718" s="27" t="s">
        <v>214</v>
      </c>
      <c r="D718" s="27" t="s">
        <v>757</v>
      </c>
      <c r="E718" s="27" t="s">
        <v>699</v>
      </c>
      <c r="F718" s="27" t="s">
        <v>92</v>
      </c>
      <c r="G718" s="27" t="s">
        <v>740</v>
      </c>
      <c r="H718" s="4" t="s">
        <v>592</v>
      </c>
      <c r="I718" s="4">
        <v>3711058</v>
      </c>
      <c r="J718" s="4" t="s">
        <v>1523</v>
      </c>
      <c r="K718" s="77" t="s">
        <v>92</v>
      </c>
      <c r="L718" s="4">
        <v>345</v>
      </c>
      <c r="M718" s="4" t="s">
        <v>92</v>
      </c>
      <c r="N718" s="29">
        <f>VLOOKUP(I718,[1]Hoja1!$A$2:$B$15532,2,FALSE)</f>
        <v>472300000</v>
      </c>
      <c r="O718" s="4" t="s">
        <v>92</v>
      </c>
      <c r="P718" s="4" t="s">
        <v>206</v>
      </c>
      <c r="Q718" s="4" t="s">
        <v>390</v>
      </c>
      <c r="R718" s="45" t="s">
        <v>761</v>
      </c>
      <c r="S718" s="4">
        <v>28000</v>
      </c>
      <c r="T718" s="4">
        <v>8005</v>
      </c>
      <c r="U718" s="46">
        <v>19995</v>
      </c>
      <c r="V718" s="61" t="s">
        <v>1577</v>
      </c>
      <c r="W718" s="4" t="s">
        <v>92</v>
      </c>
      <c r="X718" s="4">
        <v>2</v>
      </c>
      <c r="Y718" s="11">
        <v>0.02</v>
      </c>
      <c r="Z718" s="11">
        <v>2.1000000000000001E-2</v>
      </c>
      <c r="AA718" s="11">
        <v>2.1999999999999999E-2</v>
      </c>
      <c r="AB718" s="11">
        <v>2.3E-2</v>
      </c>
      <c r="AC718" s="11">
        <v>2.4E-2</v>
      </c>
      <c r="AD718" s="11">
        <v>2.5000000000000001E-2</v>
      </c>
      <c r="AE718" s="4" t="s">
        <v>16</v>
      </c>
      <c r="AF718" s="4" t="s">
        <v>16</v>
      </c>
      <c r="AG718" s="4" t="s">
        <v>16</v>
      </c>
      <c r="AH718" s="5">
        <v>1</v>
      </c>
      <c r="AI718" s="53" t="s">
        <v>92</v>
      </c>
      <c r="AJ718" s="53">
        <v>166995</v>
      </c>
      <c r="AK718" s="53">
        <v>701379</v>
      </c>
      <c r="AL718" s="53" t="s">
        <v>92</v>
      </c>
      <c r="AM718" s="53" t="s">
        <v>92</v>
      </c>
      <c r="AN718" s="53">
        <v>6457140</v>
      </c>
      <c r="AO718" s="53">
        <v>701379</v>
      </c>
      <c r="AP718" s="53">
        <v>846108</v>
      </c>
      <c r="AQ718" s="53">
        <v>89064</v>
      </c>
      <c r="AR718" s="53">
        <v>578916</v>
      </c>
      <c r="AS718" s="53">
        <v>33399000</v>
      </c>
      <c r="AT718" s="53">
        <v>40078800</v>
      </c>
      <c r="AU718" s="53" t="s">
        <v>92</v>
      </c>
      <c r="AV718" s="53" t="s">
        <v>92</v>
      </c>
      <c r="AW718" s="53" t="s">
        <v>92</v>
      </c>
      <c r="AX718" s="53" t="s">
        <v>92</v>
      </c>
      <c r="AY718" s="53" t="s">
        <v>92</v>
      </c>
      <c r="AZ718" s="53">
        <v>1614285</v>
      </c>
      <c r="BA718" s="53">
        <v>2426994</v>
      </c>
      <c r="BB718" s="53">
        <v>757044</v>
      </c>
      <c r="BC718" s="53">
        <v>0</v>
      </c>
      <c r="BD718" s="53">
        <v>0</v>
      </c>
      <c r="BE718" s="53">
        <v>1781280</v>
      </c>
      <c r="BF718" s="53">
        <v>1892610</v>
      </c>
      <c r="BG718" s="53">
        <v>2894580</v>
      </c>
      <c r="BH718" s="53">
        <v>133596</v>
      </c>
      <c r="BI718" s="53">
        <v>1447290</v>
      </c>
      <c r="BJ718" s="53" t="s">
        <v>92</v>
      </c>
      <c r="BK718" s="53" t="s">
        <v>92</v>
      </c>
      <c r="BL718" s="53" t="s">
        <v>92</v>
      </c>
      <c r="BM718" s="53" t="s">
        <v>92</v>
      </c>
      <c r="BN718" s="53">
        <v>6457140</v>
      </c>
      <c r="BO718" s="53">
        <v>133596</v>
      </c>
      <c r="BP718" s="53">
        <v>6457140</v>
      </c>
      <c r="BQ718" s="53">
        <v>7125120</v>
      </c>
      <c r="BR718" s="53">
        <v>0</v>
      </c>
      <c r="BS718" s="53">
        <v>623448</v>
      </c>
      <c r="BT718" s="53" t="s">
        <v>92</v>
      </c>
      <c r="BU718" s="53" t="s">
        <v>92</v>
      </c>
      <c r="BV718" s="53" t="s">
        <v>92</v>
      </c>
      <c r="BW718" s="53" t="s">
        <v>92</v>
      </c>
      <c r="BX718" s="55" t="s">
        <v>92</v>
      </c>
      <c r="BY718" s="4" t="s">
        <v>92</v>
      </c>
      <c r="BZ718" s="4" t="s">
        <v>92</v>
      </c>
      <c r="CA718" s="4" t="s">
        <v>92</v>
      </c>
      <c r="CB718" s="4" t="s">
        <v>92</v>
      </c>
      <c r="CC718" s="4" t="s">
        <v>92</v>
      </c>
      <c r="CD718" s="4" t="s">
        <v>92</v>
      </c>
      <c r="CE718" s="4" t="s">
        <v>92</v>
      </c>
      <c r="CF718" s="4" t="s">
        <v>92</v>
      </c>
      <c r="CG718" s="4" t="s">
        <v>92</v>
      </c>
      <c r="CH718" s="4" t="s">
        <v>92</v>
      </c>
      <c r="CI718" s="4" t="s">
        <v>92</v>
      </c>
      <c r="CJ718" s="4" t="s">
        <v>92</v>
      </c>
      <c r="CK718" s="4" t="s">
        <v>92</v>
      </c>
      <c r="CL718" s="4" t="s">
        <v>92</v>
      </c>
      <c r="CM718" s="35" t="s">
        <v>17</v>
      </c>
      <c r="CN718" s="35" t="s">
        <v>17</v>
      </c>
      <c r="CO718" s="35" t="s">
        <v>17</v>
      </c>
      <c r="CP718" s="27" t="s">
        <v>17</v>
      </c>
      <c r="CQ718" s="27"/>
      <c r="CR718" s="35" t="s">
        <v>17</v>
      </c>
      <c r="CS718" s="35" t="s">
        <v>17</v>
      </c>
      <c r="CT718" s="27"/>
      <c r="CU718" s="56">
        <v>11043936</v>
      </c>
      <c r="CV718" s="80">
        <v>1</v>
      </c>
    </row>
    <row r="719" spans="1:100" ht="25.5">
      <c r="A719" s="4">
        <v>716</v>
      </c>
      <c r="B719" s="27" t="s">
        <v>540</v>
      </c>
      <c r="C719" s="27" t="s">
        <v>214</v>
      </c>
      <c r="D719" s="27" t="s">
        <v>757</v>
      </c>
      <c r="E719" s="27" t="s">
        <v>699</v>
      </c>
      <c r="F719" s="27" t="s">
        <v>92</v>
      </c>
      <c r="G719" s="27" t="s">
        <v>741</v>
      </c>
      <c r="H719" s="4" t="s">
        <v>592</v>
      </c>
      <c r="I719" s="4">
        <v>3711086</v>
      </c>
      <c r="J719" s="4" t="s">
        <v>1524</v>
      </c>
      <c r="K719" s="77" t="s">
        <v>92</v>
      </c>
      <c r="L719" s="4">
        <v>247</v>
      </c>
      <c r="M719" s="4" t="s">
        <v>92</v>
      </c>
      <c r="N719" s="29">
        <f>VLOOKUP(I719,[1]Hoja1!$A$2:$B$15532,2,FALSE)</f>
        <v>383400000</v>
      </c>
      <c r="O719" s="4" t="s">
        <v>92</v>
      </c>
      <c r="P719" s="4" t="s">
        <v>206</v>
      </c>
      <c r="Q719" s="4" t="s">
        <v>390</v>
      </c>
      <c r="R719" s="45" t="s">
        <v>761</v>
      </c>
      <c r="S719" s="4">
        <v>26000</v>
      </c>
      <c r="T719" s="4">
        <v>7180</v>
      </c>
      <c r="U719" s="46">
        <v>18820</v>
      </c>
      <c r="V719" s="61" t="s">
        <v>1577</v>
      </c>
      <c r="W719" s="4" t="s">
        <v>92</v>
      </c>
      <c r="X719" s="4">
        <v>1</v>
      </c>
      <c r="Y719" s="11">
        <v>0.02</v>
      </c>
      <c r="Z719" s="11">
        <v>2.1000000000000001E-2</v>
      </c>
      <c r="AA719" s="11">
        <v>2.1999999999999999E-2</v>
      </c>
      <c r="AB719" s="11">
        <v>2.3E-2</v>
      </c>
      <c r="AC719" s="11">
        <v>2.4E-2</v>
      </c>
      <c r="AD719" s="11">
        <v>2.5000000000000001E-2</v>
      </c>
      <c r="AE719" s="4" t="s">
        <v>16</v>
      </c>
      <c r="AF719" s="4" t="s">
        <v>16</v>
      </c>
      <c r="AG719" s="4" t="s">
        <v>16</v>
      </c>
      <c r="AH719" s="5">
        <v>1</v>
      </c>
      <c r="AI719" s="53" t="s">
        <v>92</v>
      </c>
      <c r="AJ719" s="53">
        <v>166995</v>
      </c>
      <c r="AK719" s="53">
        <v>701379</v>
      </c>
      <c r="AL719" s="53" t="s">
        <v>92</v>
      </c>
      <c r="AM719" s="53" t="s">
        <v>92</v>
      </c>
      <c r="AN719" s="53">
        <v>6457140</v>
      </c>
      <c r="AO719" s="53">
        <v>701379</v>
      </c>
      <c r="AP719" s="53">
        <v>846108</v>
      </c>
      <c r="AQ719" s="53">
        <v>89064</v>
      </c>
      <c r="AR719" s="53">
        <v>578916</v>
      </c>
      <c r="AS719" s="53">
        <v>33399000</v>
      </c>
      <c r="AT719" s="53">
        <v>40078800</v>
      </c>
      <c r="AU719" s="53" t="s">
        <v>92</v>
      </c>
      <c r="AV719" s="53" t="s">
        <v>92</v>
      </c>
      <c r="AW719" s="53" t="s">
        <v>92</v>
      </c>
      <c r="AX719" s="53" t="s">
        <v>92</v>
      </c>
      <c r="AY719" s="53" t="s">
        <v>92</v>
      </c>
      <c r="AZ719" s="53">
        <v>1614285</v>
      </c>
      <c r="BA719" s="53">
        <v>2426994</v>
      </c>
      <c r="BB719" s="53">
        <v>757044</v>
      </c>
      <c r="BC719" s="53">
        <v>0</v>
      </c>
      <c r="BD719" s="53">
        <v>0</v>
      </c>
      <c r="BE719" s="53">
        <v>1781280</v>
      </c>
      <c r="BF719" s="53">
        <v>1892610</v>
      </c>
      <c r="BG719" s="53">
        <v>2894580</v>
      </c>
      <c r="BH719" s="53">
        <v>133596</v>
      </c>
      <c r="BI719" s="53">
        <v>1447290</v>
      </c>
      <c r="BJ719" s="53" t="s">
        <v>92</v>
      </c>
      <c r="BK719" s="53" t="s">
        <v>92</v>
      </c>
      <c r="BL719" s="53" t="s">
        <v>92</v>
      </c>
      <c r="BM719" s="53" t="s">
        <v>92</v>
      </c>
      <c r="BN719" s="53">
        <v>6457140</v>
      </c>
      <c r="BO719" s="53">
        <v>133596</v>
      </c>
      <c r="BP719" s="53">
        <v>6457140</v>
      </c>
      <c r="BQ719" s="53">
        <v>7125120</v>
      </c>
      <c r="BR719" s="53">
        <v>0</v>
      </c>
      <c r="BS719" s="53">
        <v>623448</v>
      </c>
      <c r="BT719" s="53" t="s">
        <v>92</v>
      </c>
      <c r="BU719" s="53" t="s">
        <v>92</v>
      </c>
      <c r="BV719" s="53" t="s">
        <v>92</v>
      </c>
      <c r="BW719" s="53" t="s">
        <v>92</v>
      </c>
      <c r="BX719" s="55" t="s">
        <v>92</v>
      </c>
      <c r="BY719" s="4" t="s">
        <v>92</v>
      </c>
      <c r="BZ719" s="4" t="s">
        <v>92</v>
      </c>
      <c r="CA719" s="4" t="s">
        <v>92</v>
      </c>
      <c r="CB719" s="4" t="s">
        <v>92</v>
      </c>
      <c r="CC719" s="4" t="s">
        <v>92</v>
      </c>
      <c r="CD719" s="4" t="s">
        <v>92</v>
      </c>
      <c r="CE719" s="4" t="s">
        <v>92</v>
      </c>
      <c r="CF719" s="4" t="s">
        <v>92</v>
      </c>
      <c r="CG719" s="4" t="s">
        <v>92</v>
      </c>
      <c r="CH719" s="4" t="s">
        <v>92</v>
      </c>
      <c r="CI719" s="4" t="s">
        <v>92</v>
      </c>
      <c r="CJ719" s="4" t="s">
        <v>92</v>
      </c>
      <c r="CK719" s="4" t="s">
        <v>92</v>
      </c>
      <c r="CL719" s="4" t="s">
        <v>92</v>
      </c>
      <c r="CM719" s="35" t="s">
        <v>17</v>
      </c>
      <c r="CN719" s="35" t="s">
        <v>17</v>
      </c>
      <c r="CO719" s="35" t="s">
        <v>17</v>
      </c>
      <c r="CP719" s="27" t="s">
        <v>17</v>
      </c>
      <c r="CQ719" s="27"/>
      <c r="CR719" s="35" t="s">
        <v>17</v>
      </c>
      <c r="CS719" s="35" t="s">
        <v>17</v>
      </c>
      <c r="CT719" s="27"/>
      <c r="CU719" s="56">
        <v>11043936</v>
      </c>
      <c r="CV719" s="80">
        <v>1</v>
      </c>
    </row>
    <row r="720" spans="1:100" ht="25.5">
      <c r="A720" s="4">
        <v>717</v>
      </c>
      <c r="B720" s="27" t="s">
        <v>540</v>
      </c>
      <c r="C720" s="27" t="s">
        <v>214</v>
      </c>
      <c r="D720" s="27" t="s">
        <v>757</v>
      </c>
      <c r="E720" s="27" t="s">
        <v>699</v>
      </c>
      <c r="F720" s="27" t="s">
        <v>92</v>
      </c>
      <c r="G720" s="27" t="s">
        <v>742</v>
      </c>
      <c r="H720" s="4" t="s">
        <v>592</v>
      </c>
      <c r="I720" s="4">
        <v>3711048</v>
      </c>
      <c r="J720" s="4" t="s">
        <v>1525</v>
      </c>
      <c r="K720" s="77" t="s">
        <v>92</v>
      </c>
      <c r="L720" s="4">
        <v>247</v>
      </c>
      <c r="M720" s="4" t="s">
        <v>92</v>
      </c>
      <c r="N720" s="29">
        <f>VLOOKUP(I720,[1]Hoja1!$A$2:$B$15532,2,FALSE)</f>
        <v>264500000</v>
      </c>
      <c r="O720" s="4" t="s">
        <v>92</v>
      </c>
      <c r="P720" s="4" t="s">
        <v>206</v>
      </c>
      <c r="Q720" s="4" t="s">
        <v>390</v>
      </c>
      <c r="R720" s="45" t="s">
        <v>761</v>
      </c>
      <c r="S720" s="4">
        <v>26000</v>
      </c>
      <c r="T720" s="4">
        <v>7340</v>
      </c>
      <c r="U720" s="46">
        <v>18660</v>
      </c>
      <c r="V720" s="61" t="s">
        <v>1577</v>
      </c>
      <c r="W720" s="4" t="s">
        <v>92</v>
      </c>
      <c r="X720" s="4">
        <v>1</v>
      </c>
      <c r="Y720" s="11">
        <v>0.02</v>
      </c>
      <c r="Z720" s="11">
        <v>2.1000000000000001E-2</v>
      </c>
      <c r="AA720" s="11">
        <v>2.1999999999999999E-2</v>
      </c>
      <c r="AB720" s="11">
        <v>2.3E-2</v>
      </c>
      <c r="AC720" s="11">
        <v>2.4E-2</v>
      </c>
      <c r="AD720" s="11">
        <v>2.5000000000000001E-2</v>
      </c>
      <c r="AE720" s="4" t="s">
        <v>16</v>
      </c>
      <c r="AF720" s="4" t="s">
        <v>16</v>
      </c>
      <c r="AG720" s="4" t="s">
        <v>16</v>
      </c>
      <c r="AH720" s="5">
        <v>1</v>
      </c>
      <c r="AI720" s="53" t="s">
        <v>92</v>
      </c>
      <c r="AJ720" s="53">
        <v>166995</v>
      </c>
      <c r="AK720" s="53">
        <v>701379</v>
      </c>
      <c r="AL720" s="53" t="s">
        <v>92</v>
      </c>
      <c r="AM720" s="53" t="s">
        <v>92</v>
      </c>
      <c r="AN720" s="53">
        <v>6457140</v>
      </c>
      <c r="AO720" s="53">
        <v>701379</v>
      </c>
      <c r="AP720" s="53">
        <v>846108</v>
      </c>
      <c r="AQ720" s="53">
        <v>89064</v>
      </c>
      <c r="AR720" s="53">
        <v>578916</v>
      </c>
      <c r="AS720" s="53">
        <v>33399000</v>
      </c>
      <c r="AT720" s="53">
        <v>40078800</v>
      </c>
      <c r="AU720" s="53" t="s">
        <v>92</v>
      </c>
      <c r="AV720" s="53" t="s">
        <v>92</v>
      </c>
      <c r="AW720" s="53" t="s">
        <v>92</v>
      </c>
      <c r="AX720" s="53" t="s">
        <v>92</v>
      </c>
      <c r="AY720" s="53" t="s">
        <v>92</v>
      </c>
      <c r="AZ720" s="53">
        <v>1614285</v>
      </c>
      <c r="BA720" s="53">
        <v>2426994</v>
      </c>
      <c r="BB720" s="53">
        <v>757044</v>
      </c>
      <c r="BC720" s="53">
        <v>0</v>
      </c>
      <c r="BD720" s="53">
        <v>0</v>
      </c>
      <c r="BE720" s="53">
        <v>1781280</v>
      </c>
      <c r="BF720" s="53">
        <v>1892610</v>
      </c>
      <c r="BG720" s="53">
        <v>2894580</v>
      </c>
      <c r="BH720" s="53">
        <v>133596</v>
      </c>
      <c r="BI720" s="53">
        <v>1447290</v>
      </c>
      <c r="BJ720" s="53" t="s">
        <v>92</v>
      </c>
      <c r="BK720" s="53" t="s">
        <v>92</v>
      </c>
      <c r="BL720" s="53" t="s">
        <v>92</v>
      </c>
      <c r="BM720" s="53" t="s">
        <v>92</v>
      </c>
      <c r="BN720" s="53">
        <v>6457140</v>
      </c>
      <c r="BO720" s="53">
        <v>133596</v>
      </c>
      <c r="BP720" s="53">
        <v>6457140</v>
      </c>
      <c r="BQ720" s="53">
        <v>7125120</v>
      </c>
      <c r="BR720" s="53">
        <v>0</v>
      </c>
      <c r="BS720" s="53">
        <v>623448</v>
      </c>
      <c r="BT720" s="53" t="s">
        <v>92</v>
      </c>
      <c r="BU720" s="53" t="s">
        <v>92</v>
      </c>
      <c r="BV720" s="53" t="s">
        <v>92</v>
      </c>
      <c r="BW720" s="53" t="s">
        <v>92</v>
      </c>
      <c r="BX720" s="55" t="s">
        <v>92</v>
      </c>
      <c r="BY720" s="4" t="s">
        <v>92</v>
      </c>
      <c r="BZ720" s="4" t="s">
        <v>92</v>
      </c>
      <c r="CA720" s="4" t="s">
        <v>92</v>
      </c>
      <c r="CB720" s="4" t="s">
        <v>92</v>
      </c>
      <c r="CC720" s="4" t="s">
        <v>92</v>
      </c>
      <c r="CD720" s="4" t="s">
        <v>92</v>
      </c>
      <c r="CE720" s="4" t="s">
        <v>92</v>
      </c>
      <c r="CF720" s="4" t="s">
        <v>92</v>
      </c>
      <c r="CG720" s="4" t="s">
        <v>92</v>
      </c>
      <c r="CH720" s="4" t="s">
        <v>92</v>
      </c>
      <c r="CI720" s="4" t="s">
        <v>92</v>
      </c>
      <c r="CJ720" s="4" t="s">
        <v>92</v>
      </c>
      <c r="CK720" s="4" t="s">
        <v>92</v>
      </c>
      <c r="CL720" s="4" t="s">
        <v>92</v>
      </c>
      <c r="CM720" s="35" t="s">
        <v>17</v>
      </c>
      <c r="CN720" s="35" t="s">
        <v>17</v>
      </c>
      <c r="CO720" s="35" t="s">
        <v>17</v>
      </c>
      <c r="CP720" s="27" t="s">
        <v>17</v>
      </c>
      <c r="CQ720" s="27"/>
      <c r="CR720" s="35" t="s">
        <v>17</v>
      </c>
      <c r="CS720" s="35" t="s">
        <v>17</v>
      </c>
      <c r="CT720" s="27"/>
      <c r="CU720" s="56">
        <v>11043936</v>
      </c>
      <c r="CV720" s="80">
        <v>1</v>
      </c>
    </row>
    <row r="721" spans="1:100" ht="25.5">
      <c r="A721" s="4">
        <v>718</v>
      </c>
      <c r="B721" s="27" t="s">
        <v>540</v>
      </c>
      <c r="C721" s="27" t="s">
        <v>214</v>
      </c>
      <c r="D721" s="27" t="s">
        <v>757</v>
      </c>
      <c r="E721" s="27" t="s">
        <v>699</v>
      </c>
      <c r="F721" s="27" t="s">
        <v>92</v>
      </c>
      <c r="G721" s="27" t="s">
        <v>743</v>
      </c>
      <c r="H721" s="4" t="s">
        <v>592</v>
      </c>
      <c r="I721" s="4">
        <v>3711085</v>
      </c>
      <c r="J721" s="4" t="s">
        <v>1526</v>
      </c>
      <c r="K721" s="77" t="s">
        <v>92</v>
      </c>
      <c r="L721" s="4">
        <v>247</v>
      </c>
      <c r="M721" s="4" t="s">
        <v>92</v>
      </c>
      <c r="N721" s="29">
        <f>VLOOKUP(I721,[1]Hoja1!$A$2:$B$15532,2,FALSE)</f>
        <v>321300000</v>
      </c>
      <c r="O721" s="4" t="s">
        <v>92</v>
      </c>
      <c r="P721" s="4" t="s">
        <v>206</v>
      </c>
      <c r="Q721" s="4" t="s">
        <v>390</v>
      </c>
      <c r="R721" s="45" t="s">
        <v>759</v>
      </c>
      <c r="S721" s="4">
        <v>17000</v>
      </c>
      <c r="T721" s="4">
        <v>4965</v>
      </c>
      <c r="U721" s="46">
        <v>12035</v>
      </c>
      <c r="V721" s="61" t="s">
        <v>1577</v>
      </c>
      <c r="W721" s="4" t="s">
        <v>92</v>
      </c>
      <c r="X721" s="45">
        <f>VLOOKUP(J721,'[2]Camion cabsen 2ejes mayor 7ton'!$E$82:$F$105,2,FALSE)</f>
        <v>3</v>
      </c>
      <c r="Y721" s="11">
        <v>0.02</v>
      </c>
      <c r="Z721" s="11">
        <v>2.1000000000000001E-2</v>
      </c>
      <c r="AA721" s="49">
        <v>2.1999999999999999E-2</v>
      </c>
      <c r="AB721" s="49">
        <v>2.3E-2</v>
      </c>
      <c r="AC721" s="49">
        <v>2.4E-2</v>
      </c>
      <c r="AD721" s="49">
        <v>2.5000000000000001E-2</v>
      </c>
      <c r="AE721" s="4" t="s">
        <v>16</v>
      </c>
      <c r="AF721" s="4" t="s">
        <v>16</v>
      </c>
      <c r="AG721" s="4" t="s">
        <v>16</v>
      </c>
      <c r="AH721" s="5">
        <v>1</v>
      </c>
      <c r="AI721" s="53" t="s">
        <v>92</v>
      </c>
      <c r="AJ721" s="53">
        <v>166995</v>
      </c>
      <c r="AK721" s="53">
        <v>701379</v>
      </c>
      <c r="AL721" s="53" t="s">
        <v>92</v>
      </c>
      <c r="AM721" s="53" t="s">
        <v>92</v>
      </c>
      <c r="AN721" s="53">
        <v>6457140</v>
      </c>
      <c r="AO721" s="53">
        <v>701379</v>
      </c>
      <c r="AP721" s="53">
        <v>846108</v>
      </c>
      <c r="AQ721" s="53">
        <v>89064</v>
      </c>
      <c r="AR721" s="53">
        <v>578916</v>
      </c>
      <c r="AS721" s="53">
        <v>27832500</v>
      </c>
      <c r="AT721" s="53">
        <v>31172400</v>
      </c>
      <c r="AU721" s="53" t="s">
        <v>92</v>
      </c>
      <c r="AV721" s="53" t="s">
        <v>92</v>
      </c>
      <c r="AW721" s="53" t="s">
        <v>92</v>
      </c>
      <c r="AX721" s="53" t="s">
        <v>92</v>
      </c>
      <c r="AY721" s="53" t="s">
        <v>92</v>
      </c>
      <c r="AZ721" s="53">
        <v>1614285</v>
      </c>
      <c r="BA721" s="53">
        <v>2426994</v>
      </c>
      <c r="BB721" s="53">
        <v>757044</v>
      </c>
      <c r="BC721" s="53">
        <v>0</v>
      </c>
      <c r="BD721" s="53">
        <v>0</v>
      </c>
      <c r="BE721" s="53">
        <v>1781280</v>
      </c>
      <c r="BF721" s="53">
        <v>1892610</v>
      </c>
      <c r="BG721" s="53">
        <v>2894580</v>
      </c>
      <c r="BH721" s="53">
        <v>133596</v>
      </c>
      <c r="BI721" s="53">
        <v>1447290</v>
      </c>
      <c r="BJ721" s="53" t="s">
        <v>92</v>
      </c>
      <c r="BK721" s="53" t="s">
        <v>92</v>
      </c>
      <c r="BL721" s="53" t="s">
        <v>92</v>
      </c>
      <c r="BM721" s="53" t="s">
        <v>92</v>
      </c>
      <c r="BN721" s="53">
        <v>6457140</v>
      </c>
      <c r="BO721" s="53">
        <v>133596</v>
      </c>
      <c r="BP721" s="53">
        <v>6457140</v>
      </c>
      <c r="BQ721" s="53">
        <v>7125120</v>
      </c>
      <c r="BR721" s="53">
        <v>0</v>
      </c>
      <c r="BS721" s="53">
        <v>623448</v>
      </c>
      <c r="BT721" s="53" t="s">
        <v>92</v>
      </c>
      <c r="BU721" s="53" t="s">
        <v>92</v>
      </c>
      <c r="BV721" s="53" t="s">
        <v>92</v>
      </c>
      <c r="BW721" s="53" t="s">
        <v>92</v>
      </c>
      <c r="BX721" s="55" t="s">
        <v>92</v>
      </c>
      <c r="BY721" s="4" t="s">
        <v>92</v>
      </c>
      <c r="BZ721" s="4" t="s">
        <v>92</v>
      </c>
      <c r="CA721" s="4" t="s">
        <v>92</v>
      </c>
      <c r="CB721" s="4" t="s">
        <v>92</v>
      </c>
      <c r="CC721" s="4" t="s">
        <v>92</v>
      </c>
      <c r="CD721" s="4" t="s">
        <v>92</v>
      </c>
      <c r="CE721" s="4" t="s">
        <v>92</v>
      </c>
      <c r="CF721" s="4" t="s">
        <v>92</v>
      </c>
      <c r="CG721" s="4" t="s">
        <v>92</v>
      </c>
      <c r="CH721" s="4" t="s">
        <v>92</v>
      </c>
      <c r="CI721" s="4" t="s">
        <v>92</v>
      </c>
      <c r="CJ721" s="4" t="s">
        <v>92</v>
      </c>
      <c r="CK721" s="4" t="s">
        <v>92</v>
      </c>
      <c r="CL721" s="4" t="s">
        <v>92</v>
      </c>
      <c r="CM721" s="35" t="s">
        <v>17</v>
      </c>
      <c r="CN721" s="35" t="s">
        <v>17</v>
      </c>
      <c r="CO721" s="35" t="s">
        <v>17</v>
      </c>
      <c r="CP721" s="27" t="s">
        <v>17</v>
      </c>
      <c r="CQ721" s="27"/>
      <c r="CR721" s="35" t="s">
        <v>17</v>
      </c>
      <c r="CS721" s="35" t="s">
        <v>17</v>
      </c>
      <c r="CT721" s="27"/>
      <c r="CU721" s="56">
        <v>11043936</v>
      </c>
      <c r="CV721" s="80">
        <v>1</v>
      </c>
    </row>
    <row r="722" spans="1:100" ht="25.5">
      <c r="A722" s="4">
        <v>719</v>
      </c>
      <c r="B722" s="27" t="s">
        <v>540</v>
      </c>
      <c r="C722" s="27" t="s">
        <v>214</v>
      </c>
      <c r="D722" s="27" t="s">
        <v>757</v>
      </c>
      <c r="E722" s="27" t="s">
        <v>699</v>
      </c>
      <c r="F722" s="27" t="s">
        <v>92</v>
      </c>
      <c r="G722" s="27" t="s">
        <v>744</v>
      </c>
      <c r="H722" s="4" t="s">
        <v>592</v>
      </c>
      <c r="I722" s="4">
        <v>3711087</v>
      </c>
      <c r="J722" s="4" t="s">
        <v>1527</v>
      </c>
      <c r="K722" s="77" t="s">
        <v>92</v>
      </c>
      <c r="L722" s="4">
        <v>247</v>
      </c>
      <c r="M722" s="4" t="s">
        <v>92</v>
      </c>
      <c r="N722" s="29">
        <f>VLOOKUP(I722,[1]Hoja1!$A$2:$B$15532,2,FALSE)</f>
        <v>330500000</v>
      </c>
      <c r="O722" s="4" t="s">
        <v>92</v>
      </c>
      <c r="P722" s="4" t="s">
        <v>206</v>
      </c>
      <c r="Q722" s="4" t="s">
        <v>390</v>
      </c>
      <c r="R722" s="45" t="s">
        <v>759</v>
      </c>
      <c r="S722" s="4">
        <v>17000</v>
      </c>
      <c r="T722" s="4">
        <v>5095</v>
      </c>
      <c r="U722" s="46">
        <v>11905</v>
      </c>
      <c r="V722" s="61" t="s">
        <v>1577</v>
      </c>
      <c r="W722" s="4" t="s">
        <v>92</v>
      </c>
      <c r="X722" s="45">
        <f>VLOOKUP(J722,'[2]Camion cabsen 2ejes mayor 7ton'!$E$82:$F$105,2,FALSE)</f>
        <v>3</v>
      </c>
      <c r="Y722" s="11">
        <v>0.02</v>
      </c>
      <c r="Z722" s="11">
        <v>2.1000000000000001E-2</v>
      </c>
      <c r="AA722" s="49">
        <v>2.1999999999999999E-2</v>
      </c>
      <c r="AB722" s="49">
        <v>2.3E-2</v>
      </c>
      <c r="AC722" s="49">
        <v>2.4E-2</v>
      </c>
      <c r="AD722" s="49">
        <v>2.5000000000000001E-2</v>
      </c>
      <c r="AE722" s="4" t="s">
        <v>16</v>
      </c>
      <c r="AF722" s="4" t="s">
        <v>16</v>
      </c>
      <c r="AG722" s="4" t="s">
        <v>16</v>
      </c>
      <c r="AH722" s="5">
        <v>1</v>
      </c>
      <c r="AI722" s="53" t="s">
        <v>92</v>
      </c>
      <c r="AJ722" s="53">
        <v>166995</v>
      </c>
      <c r="AK722" s="53">
        <v>701379</v>
      </c>
      <c r="AL722" s="53" t="s">
        <v>92</v>
      </c>
      <c r="AM722" s="53" t="s">
        <v>92</v>
      </c>
      <c r="AN722" s="53">
        <v>6457140</v>
      </c>
      <c r="AO722" s="53">
        <v>701379</v>
      </c>
      <c r="AP722" s="53">
        <v>846108</v>
      </c>
      <c r="AQ722" s="53">
        <v>89064</v>
      </c>
      <c r="AR722" s="53">
        <v>578916</v>
      </c>
      <c r="AS722" s="53">
        <v>27832500</v>
      </c>
      <c r="AT722" s="53">
        <v>31172400</v>
      </c>
      <c r="AU722" s="53" t="s">
        <v>92</v>
      </c>
      <c r="AV722" s="53" t="s">
        <v>92</v>
      </c>
      <c r="AW722" s="53" t="s">
        <v>92</v>
      </c>
      <c r="AX722" s="53" t="s">
        <v>92</v>
      </c>
      <c r="AY722" s="53" t="s">
        <v>92</v>
      </c>
      <c r="AZ722" s="53">
        <v>1614285</v>
      </c>
      <c r="BA722" s="53">
        <v>2426994</v>
      </c>
      <c r="BB722" s="53">
        <v>757044</v>
      </c>
      <c r="BC722" s="53">
        <v>0</v>
      </c>
      <c r="BD722" s="53">
        <v>0</v>
      </c>
      <c r="BE722" s="53">
        <v>1781280</v>
      </c>
      <c r="BF722" s="53">
        <v>1892610</v>
      </c>
      <c r="BG722" s="53">
        <v>2894580</v>
      </c>
      <c r="BH722" s="53">
        <v>133596</v>
      </c>
      <c r="BI722" s="53">
        <v>1447290</v>
      </c>
      <c r="BJ722" s="53" t="s">
        <v>92</v>
      </c>
      <c r="BK722" s="53" t="s">
        <v>92</v>
      </c>
      <c r="BL722" s="53" t="s">
        <v>92</v>
      </c>
      <c r="BM722" s="53" t="s">
        <v>92</v>
      </c>
      <c r="BN722" s="53">
        <v>6457140</v>
      </c>
      <c r="BO722" s="53">
        <v>133596</v>
      </c>
      <c r="BP722" s="53">
        <v>6457140</v>
      </c>
      <c r="BQ722" s="53">
        <v>7125120</v>
      </c>
      <c r="BR722" s="53">
        <v>0</v>
      </c>
      <c r="BS722" s="53">
        <v>623448</v>
      </c>
      <c r="BT722" s="53" t="s">
        <v>92</v>
      </c>
      <c r="BU722" s="53" t="s">
        <v>92</v>
      </c>
      <c r="BV722" s="53" t="s">
        <v>92</v>
      </c>
      <c r="BW722" s="53" t="s">
        <v>92</v>
      </c>
      <c r="BX722" s="55" t="s">
        <v>92</v>
      </c>
      <c r="BY722" s="4" t="s">
        <v>92</v>
      </c>
      <c r="BZ722" s="4" t="s">
        <v>92</v>
      </c>
      <c r="CA722" s="4" t="s">
        <v>92</v>
      </c>
      <c r="CB722" s="4" t="s">
        <v>92</v>
      </c>
      <c r="CC722" s="4" t="s">
        <v>92</v>
      </c>
      <c r="CD722" s="4" t="s">
        <v>92</v>
      </c>
      <c r="CE722" s="4" t="s">
        <v>92</v>
      </c>
      <c r="CF722" s="4" t="s">
        <v>92</v>
      </c>
      <c r="CG722" s="4" t="s">
        <v>92</v>
      </c>
      <c r="CH722" s="4" t="s">
        <v>92</v>
      </c>
      <c r="CI722" s="4" t="s">
        <v>92</v>
      </c>
      <c r="CJ722" s="4" t="s">
        <v>92</v>
      </c>
      <c r="CK722" s="4" t="s">
        <v>92</v>
      </c>
      <c r="CL722" s="4" t="s">
        <v>92</v>
      </c>
      <c r="CM722" s="35" t="s">
        <v>17</v>
      </c>
      <c r="CN722" s="35" t="s">
        <v>17</v>
      </c>
      <c r="CO722" s="35" t="s">
        <v>17</v>
      </c>
      <c r="CP722" s="27" t="s">
        <v>17</v>
      </c>
      <c r="CQ722" s="27"/>
      <c r="CR722" s="35" t="s">
        <v>17</v>
      </c>
      <c r="CS722" s="35" t="s">
        <v>17</v>
      </c>
      <c r="CT722" s="27"/>
      <c r="CU722" s="56">
        <v>11043936</v>
      </c>
      <c r="CV722" s="80">
        <v>1</v>
      </c>
    </row>
    <row r="723" spans="1:100" ht="25.5">
      <c r="A723" s="4">
        <v>720</v>
      </c>
      <c r="B723" s="27" t="s">
        <v>540</v>
      </c>
      <c r="C723" s="27" t="s">
        <v>214</v>
      </c>
      <c r="D723" s="27" t="s">
        <v>757</v>
      </c>
      <c r="E723" s="27" t="s">
        <v>699</v>
      </c>
      <c r="F723" s="27" t="s">
        <v>92</v>
      </c>
      <c r="G723" s="27" t="s">
        <v>745</v>
      </c>
      <c r="H723" s="4" t="s">
        <v>592</v>
      </c>
      <c r="I723" s="4">
        <v>3711082</v>
      </c>
      <c r="J723" s="4" t="s">
        <v>1528</v>
      </c>
      <c r="K723" s="77" t="s">
        <v>92</v>
      </c>
      <c r="L723" s="4">
        <v>247</v>
      </c>
      <c r="M723" s="4" t="s">
        <v>92</v>
      </c>
      <c r="N723" s="29">
        <f>VLOOKUP(I723,[1]Hoja1!$A$2:$B$15532,2,FALSE)</f>
        <v>311100000</v>
      </c>
      <c r="O723" s="4" t="s">
        <v>92</v>
      </c>
      <c r="P723" s="4" t="s">
        <v>206</v>
      </c>
      <c r="Q723" s="4" t="s">
        <v>390</v>
      </c>
      <c r="R723" s="45" t="s">
        <v>759</v>
      </c>
      <c r="S723" s="4">
        <v>17000</v>
      </c>
      <c r="T723" s="4">
        <v>4895</v>
      </c>
      <c r="U723" s="46">
        <v>12105</v>
      </c>
      <c r="V723" s="61" t="s">
        <v>1577</v>
      </c>
      <c r="W723" s="4" t="s">
        <v>92</v>
      </c>
      <c r="X723" s="45">
        <f>VLOOKUP(J723,'[2]Camion cabsen 2ejes mayor 7ton'!$E$82:$F$105,2,FALSE)</f>
        <v>3</v>
      </c>
      <c r="Y723" s="11">
        <v>0.02</v>
      </c>
      <c r="Z723" s="11">
        <v>2.1000000000000001E-2</v>
      </c>
      <c r="AA723" s="49">
        <v>2.1999999999999999E-2</v>
      </c>
      <c r="AB723" s="49">
        <v>2.3E-2</v>
      </c>
      <c r="AC723" s="49">
        <v>2.4E-2</v>
      </c>
      <c r="AD723" s="49">
        <v>2.5000000000000001E-2</v>
      </c>
      <c r="AE723" s="4" t="s">
        <v>16</v>
      </c>
      <c r="AF723" s="4" t="s">
        <v>16</v>
      </c>
      <c r="AG723" s="4" t="s">
        <v>16</v>
      </c>
      <c r="AH723" s="5">
        <v>1</v>
      </c>
      <c r="AI723" s="53" t="s">
        <v>92</v>
      </c>
      <c r="AJ723" s="53">
        <v>166995</v>
      </c>
      <c r="AK723" s="53">
        <v>701379</v>
      </c>
      <c r="AL723" s="53" t="s">
        <v>92</v>
      </c>
      <c r="AM723" s="53" t="s">
        <v>92</v>
      </c>
      <c r="AN723" s="53">
        <v>6457140</v>
      </c>
      <c r="AO723" s="53">
        <v>701379</v>
      </c>
      <c r="AP723" s="53">
        <v>846108</v>
      </c>
      <c r="AQ723" s="53">
        <v>89064</v>
      </c>
      <c r="AR723" s="53">
        <v>578916</v>
      </c>
      <c r="AS723" s="53">
        <v>27832500</v>
      </c>
      <c r="AT723" s="53">
        <v>31172400</v>
      </c>
      <c r="AU723" s="53" t="s">
        <v>92</v>
      </c>
      <c r="AV723" s="53" t="s">
        <v>92</v>
      </c>
      <c r="AW723" s="53" t="s">
        <v>92</v>
      </c>
      <c r="AX723" s="53" t="s">
        <v>92</v>
      </c>
      <c r="AY723" s="53" t="s">
        <v>92</v>
      </c>
      <c r="AZ723" s="53">
        <v>1614285</v>
      </c>
      <c r="BA723" s="53">
        <v>2426994</v>
      </c>
      <c r="BB723" s="53">
        <v>757044</v>
      </c>
      <c r="BC723" s="53">
        <v>0</v>
      </c>
      <c r="BD723" s="53">
        <v>0</v>
      </c>
      <c r="BE723" s="53">
        <v>1781280</v>
      </c>
      <c r="BF723" s="53">
        <v>1892610</v>
      </c>
      <c r="BG723" s="53">
        <v>2894580</v>
      </c>
      <c r="BH723" s="53">
        <v>133596</v>
      </c>
      <c r="BI723" s="53">
        <v>1447290</v>
      </c>
      <c r="BJ723" s="53" t="s">
        <v>92</v>
      </c>
      <c r="BK723" s="53" t="s">
        <v>92</v>
      </c>
      <c r="BL723" s="53" t="s">
        <v>92</v>
      </c>
      <c r="BM723" s="53" t="s">
        <v>92</v>
      </c>
      <c r="BN723" s="53">
        <v>6457140</v>
      </c>
      <c r="BO723" s="53">
        <v>133596</v>
      </c>
      <c r="BP723" s="53">
        <v>6457140</v>
      </c>
      <c r="BQ723" s="53">
        <v>7125120</v>
      </c>
      <c r="BR723" s="53">
        <v>0</v>
      </c>
      <c r="BS723" s="53">
        <v>623448</v>
      </c>
      <c r="BT723" s="53" t="s">
        <v>92</v>
      </c>
      <c r="BU723" s="53" t="s">
        <v>92</v>
      </c>
      <c r="BV723" s="53" t="s">
        <v>92</v>
      </c>
      <c r="BW723" s="53" t="s">
        <v>92</v>
      </c>
      <c r="BX723" s="55" t="s">
        <v>92</v>
      </c>
      <c r="BY723" s="4" t="s">
        <v>92</v>
      </c>
      <c r="BZ723" s="4" t="s">
        <v>92</v>
      </c>
      <c r="CA723" s="4" t="s">
        <v>92</v>
      </c>
      <c r="CB723" s="4" t="s">
        <v>92</v>
      </c>
      <c r="CC723" s="4" t="s">
        <v>92</v>
      </c>
      <c r="CD723" s="4" t="s">
        <v>92</v>
      </c>
      <c r="CE723" s="4" t="s">
        <v>92</v>
      </c>
      <c r="CF723" s="4" t="s">
        <v>92</v>
      </c>
      <c r="CG723" s="4" t="s">
        <v>92</v>
      </c>
      <c r="CH723" s="4" t="s">
        <v>92</v>
      </c>
      <c r="CI723" s="4" t="s">
        <v>92</v>
      </c>
      <c r="CJ723" s="4" t="s">
        <v>92</v>
      </c>
      <c r="CK723" s="4" t="s">
        <v>92</v>
      </c>
      <c r="CL723" s="4" t="s">
        <v>92</v>
      </c>
      <c r="CM723" s="35" t="s">
        <v>17</v>
      </c>
      <c r="CN723" s="35" t="s">
        <v>17</v>
      </c>
      <c r="CO723" s="35" t="s">
        <v>17</v>
      </c>
      <c r="CP723" s="27" t="s">
        <v>17</v>
      </c>
      <c r="CQ723" s="27"/>
      <c r="CR723" s="35" t="s">
        <v>17</v>
      </c>
      <c r="CS723" s="35" t="s">
        <v>17</v>
      </c>
      <c r="CT723" s="27"/>
      <c r="CU723" s="56">
        <v>11043936</v>
      </c>
      <c r="CV723" s="80">
        <v>1</v>
      </c>
    </row>
    <row r="724" spans="1:100" ht="38.25">
      <c r="A724" s="4">
        <v>721</v>
      </c>
      <c r="B724" s="27" t="s">
        <v>798</v>
      </c>
      <c r="C724" s="27" t="s">
        <v>214</v>
      </c>
      <c r="D724" s="27" t="s">
        <v>757</v>
      </c>
      <c r="E724" s="27" t="s">
        <v>714</v>
      </c>
      <c r="F724" s="27" t="s">
        <v>92</v>
      </c>
      <c r="G724" s="84" t="s">
        <v>1617</v>
      </c>
      <c r="H724" s="4" t="s">
        <v>590</v>
      </c>
      <c r="I724" s="86">
        <v>18911056</v>
      </c>
      <c r="J724" s="4" t="s">
        <v>1529</v>
      </c>
      <c r="K724" s="77" t="s">
        <v>92</v>
      </c>
      <c r="L724" s="4">
        <v>148</v>
      </c>
      <c r="M724" s="4" t="s">
        <v>92</v>
      </c>
      <c r="N724" s="29">
        <f>VLOOKUP(I724,[1]Hoja1!$A$2:$B$15532,2,FALSE)</f>
        <v>143000000</v>
      </c>
      <c r="O724" s="4" t="s">
        <v>92</v>
      </c>
      <c r="P724" s="4" t="s">
        <v>206</v>
      </c>
      <c r="Q724" s="4" t="s">
        <v>390</v>
      </c>
      <c r="R724" s="45" t="s">
        <v>759</v>
      </c>
      <c r="S724" s="4">
        <v>5550</v>
      </c>
      <c r="T724" s="4">
        <v>2250</v>
      </c>
      <c r="U724" s="50">
        <v>3300</v>
      </c>
      <c r="V724" s="61" t="s">
        <v>1575</v>
      </c>
      <c r="W724" s="4" t="s">
        <v>92</v>
      </c>
      <c r="X724" s="4">
        <v>1</v>
      </c>
      <c r="Y724" s="17">
        <v>0.05</v>
      </c>
      <c r="Z724" s="17">
        <v>0.27</v>
      </c>
      <c r="AA724" s="51">
        <v>0.28000000000000003</v>
      </c>
      <c r="AB724" s="51">
        <v>0.28999999999999998</v>
      </c>
      <c r="AC724" s="51">
        <v>0</v>
      </c>
      <c r="AD724" s="51">
        <v>0</v>
      </c>
      <c r="AE724" s="4" t="s">
        <v>17</v>
      </c>
      <c r="AF724" s="4" t="s">
        <v>16</v>
      </c>
      <c r="AG724" s="4" t="s">
        <v>17</v>
      </c>
      <c r="AH724" s="5">
        <v>0.05</v>
      </c>
      <c r="AI724" s="53" t="s">
        <v>92</v>
      </c>
      <c r="AJ724" s="53">
        <v>160000</v>
      </c>
      <c r="AK724" s="53">
        <v>500000</v>
      </c>
      <c r="AL724" s="53" t="s">
        <v>92</v>
      </c>
      <c r="AM724" s="53" t="s">
        <v>92</v>
      </c>
      <c r="AN724" s="53" t="s">
        <v>92</v>
      </c>
      <c r="AO724" s="53">
        <v>0</v>
      </c>
      <c r="AP724" s="53">
        <v>500000</v>
      </c>
      <c r="AQ724" s="53">
        <v>16000</v>
      </c>
      <c r="AR724" s="53">
        <v>300000</v>
      </c>
      <c r="AS724" s="53">
        <v>11900000</v>
      </c>
      <c r="AT724" s="53">
        <v>14000000</v>
      </c>
      <c r="AU724" s="53" t="s">
        <v>92</v>
      </c>
      <c r="AV724" s="53" t="s">
        <v>92</v>
      </c>
      <c r="AW724" s="53" t="s">
        <v>92</v>
      </c>
      <c r="AX724" s="53" t="s">
        <v>92</v>
      </c>
      <c r="AY724" s="53" t="s">
        <v>92</v>
      </c>
      <c r="AZ724" s="53">
        <v>1300000</v>
      </c>
      <c r="BA724" s="53">
        <v>1400000</v>
      </c>
      <c r="BB724" s="53">
        <v>0</v>
      </c>
      <c r="BC724" s="53">
        <v>0</v>
      </c>
      <c r="BD724" s="53">
        <v>0</v>
      </c>
      <c r="BE724" s="53">
        <v>1100000</v>
      </c>
      <c r="BF724" s="53">
        <v>0</v>
      </c>
      <c r="BG724" s="53" t="s">
        <v>92</v>
      </c>
      <c r="BH724" s="53">
        <v>40000</v>
      </c>
      <c r="BI724" s="53">
        <v>500000</v>
      </c>
      <c r="BJ724" s="53" t="s">
        <v>92</v>
      </c>
      <c r="BK724" s="53" t="s">
        <v>92</v>
      </c>
      <c r="BL724" s="53" t="s">
        <v>92</v>
      </c>
      <c r="BM724" s="53" t="s">
        <v>92</v>
      </c>
      <c r="BN724" s="53" t="s">
        <v>92</v>
      </c>
      <c r="BO724" s="53">
        <v>40000</v>
      </c>
      <c r="BP724" s="53">
        <v>2500000</v>
      </c>
      <c r="BQ724" s="53">
        <v>4000000</v>
      </c>
      <c r="BR724" s="53">
        <v>0</v>
      </c>
      <c r="BS724" s="53" t="s">
        <v>92</v>
      </c>
      <c r="BT724" s="53" t="s">
        <v>92</v>
      </c>
      <c r="BU724" s="53" t="s">
        <v>92</v>
      </c>
      <c r="BV724" s="53" t="s">
        <v>92</v>
      </c>
      <c r="BW724" s="53" t="s">
        <v>92</v>
      </c>
      <c r="BX724" s="53" t="s">
        <v>92</v>
      </c>
      <c r="BY724" s="4" t="s">
        <v>92</v>
      </c>
      <c r="BZ724" s="4" t="s">
        <v>92</v>
      </c>
      <c r="CA724" s="4" t="s">
        <v>92</v>
      </c>
      <c r="CB724" s="4" t="s">
        <v>92</v>
      </c>
      <c r="CC724" s="4" t="s">
        <v>92</v>
      </c>
      <c r="CD724" s="4" t="s">
        <v>92</v>
      </c>
      <c r="CE724" s="4" t="s">
        <v>92</v>
      </c>
      <c r="CF724" s="4" t="s">
        <v>92</v>
      </c>
      <c r="CG724" s="4" t="s">
        <v>92</v>
      </c>
      <c r="CH724" s="4" t="s">
        <v>92</v>
      </c>
      <c r="CI724" s="4" t="s">
        <v>92</v>
      </c>
      <c r="CJ724" s="4" t="s">
        <v>92</v>
      </c>
      <c r="CK724" s="4" t="s">
        <v>92</v>
      </c>
      <c r="CL724" s="4" t="s">
        <v>92</v>
      </c>
      <c r="CM724" s="27" t="s">
        <v>17</v>
      </c>
      <c r="CN724" s="27" t="s">
        <v>17</v>
      </c>
      <c r="CO724" s="27" t="s">
        <v>17</v>
      </c>
      <c r="CP724" s="27" t="s">
        <v>17</v>
      </c>
      <c r="CQ724" s="27" t="s">
        <v>17</v>
      </c>
      <c r="CR724" s="27" t="s">
        <v>17</v>
      </c>
      <c r="CS724" s="27" t="s">
        <v>17</v>
      </c>
      <c r="CT724" s="27" t="s">
        <v>17</v>
      </c>
      <c r="CU724" s="60">
        <v>5486000</v>
      </c>
      <c r="CV724" s="80">
        <v>1</v>
      </c>
    </row>
    <row r="725" spans="1:100" ht="38.25">
      <c r="A725" s="4">
        <v>722</v>
      </c>
      <c r="B725" s="27" t="s">
        <v>798</v>
      </c>
      <c r="C725" s="27" t="s">
        <v>214</v>
      </c>
      <c r="D725" s="27" t="s">
        <v>757</v>
      </c>
      <c r="E725" s="27" t="s">
        <v>699</v>
      </c>
      <c r="F725" s="27" t="s">
        <v>92</v>
      </c>
      <c r="G725" s="84" t="s">
        <v>1618</v>
      </c>
      <c r="H725" s="4" t="s">
        <v>590</v>
      </c>
      <c r="I725" s="86">
        <v>18911055</v>
      </c>
      <c r="J725" s="4" t="s">
        <v>1530</v>
      </c>
      <c r="K725" s="77" t="s">
        <v>92</v>
      </c>
      <c r="L725" s="4">
        <v>110</v>
      </c>
      <c r="M725" s="4" t="s">
        <v>92</v>
      </c>
      <c r="N725" s="29">
        <f>VLOOKUP(I725,[1]Hoja1!$A$2:$B$15532,2,FALSE)</f>
        <v>137000000</v>
      </c>
      <c r="O725" s="4" t="s">
        <v>92</v>
      </c>
      <c r="P725" s="4" t="s">
        <v>206</v>
      </c>
      <c r="Q725" s="4" t="s">
        <v>390</v>
      </c>
      <c r="R725" s="45" t="s">
        <v>759</v>
      </c>
      <c r="S725" s="4">
        <v>6000</v>
      </c>
      <c r="T725" s="4">
        <v>2480</v>
      </c>
      <c r="U725" s="50">
        <v>3520</v>
      </c>
      <c r="V725" s="61" t="s">
        <v>1575</v>
      </c>
      <c r="W725" s="4" t="s">
        <v>92</v>
      </c>
      <c r="X725" s="4">
        <v>2</v>
      </c>
      <c r="Y725" s="11">
        <v>0.05</v>
      </c>
      <c r="Z725" s="11">
        <v>0.27</v>
      </c>
      <c r="AA725" s="49">
        <v>0.28000000000000003</v>
      </c>
      <c r="AB725" s="49">
        <v>0.28999999999999998</v>
      </c>
      <c r="AC725" s="49">
        <v>0</v>
      </c>
      <c r="AD725" s="49">
        <v>0</v>
      </c>
      <c r="AE725" s="4" t="s">
        <v>17</v>
      </c>
      <c r="AF725" s="4" t="s">
        <v>16</v>
      </c>
      <c r="AG725" s="4" t="s">
        <v>17</v>
      </c>
      <c r="AH725" s="5">
        <v>0.05</v>
      </c>
      <c r="AI725" s="53" t="s">
        <v>92</v>
      </c>
      <c r="AJ725" s="53">
        <v>160000</v>
      </c>
      <c r="AK725" s="53">
        <v>500000</v>
      </c>
      <c r="AL725" s="53" t="s">
        <v>92</v>
      </c>
      <c r="AM725" s="53" t="s">
        <v>92</v>
      </c>
      <c r="AN725" s="53" t="s">
        <v>92</v>
      </c>
      <c r="AO725" s="53">
        <v>0</v>
      </c>
      <c r="AP725" s="53">
        <v>500000</v>
      </c>
      <c r="AQ725" s="53">
        <v>16000</v>
      </c>
      <c r="AR725" s="53">
        <v>300000</v>
      </c>
      <c r="AS725" s="53">
        <v>12900000</v>
      </c>
      <c r="AT725" s="53">
        <v>15900000</v>
      </c>
      <c r="AU725" s="53" t="s">
        <v>92</v>
      </c>
      <c r="AV725" s="53" t="s">
        <v>92</v>
      </c>
      <c r="AW725" s="53" t="s">
        <v>92</v>
      </c>
      <c r="AX725" s="53" t="s">
        <v>92</v>
      </c>
      <c r="AY725" s="53" t="s">
        <v>92</v>
      </c>
      <c r="AZ725" s="53">
        <v>1300000</v>
      </c>
      <c r="BA725" s="53">
        <v>1400000</v>
      </c>
      <c r="BB725" s="53">
        <v>0</v>
      </c>
      <c r="BC725" s="53">
        <v>0</v>
      </c>
      <c r="BD725" s="53">
        <v>0</v>
      </c>
      <c r="BE725" s="53">
        <v>1100000</v>
      </c>
      <c r="BF725" s="53">
        <v>0</v>
      </c>
      <c r="BG725" s="53" t="s">
        <v>92</v>
      </c>
      <c r="BH725" s="53">
        <v>40000</v>
      </c>
      <c r="BI725" s="53">
        <v>500000</v>
      </c>
      <c r="BJ725" s="53" t="s">
        <v>92</v>
      </c>
      <c r="BK725" s="53" t="s">
        <v>92</v>
      </c>
      <c r="BL725" s="53" t="s">
        <v>92</v>
      </c>
      <c r="BM725" s="53" t="s">
        <v>92</v>
      </c>
      <c r="BN725" s="53" t="s">
        <v>92</v>
      </c>
      <c r="BO725" s="53">
        <v>40000</v>
      </c>
      <c r="BP725" s="53">
        <v>2500000</v>
      </c>
      <c r="BQ725" s="53">
        <v>4000000</v>
      </c>
      <c r="BR725" s="53">
        <v>0</v>
      </c>
      <c r="BS725" s="53" t="s">
        <v>92</v>
      </c>
      <c r="BT725" s="53" t="s">
        <v>92</v>
      </c>
      <c r="BU725" s="53" t="s">
        <v>92</v>
      </c>
      <c r="BV725" s="53" t="s">
        <v>92</v>
      </c>
      <c r="BW725" s="53" t="s">
        <v>92</v>
      </c>
      <c r="BX725" s="53" t="s">
        <v>92</v>
      </c>
      <c r="BY725" s="4" t="s">
        <v>92</v>
      </c>
      <c r="BZ725" s="4" t="s">
        <v>92</v>
      </c>
      <c r="CA725" s="4" t="s">
        <v>92</v>
      </c>
      <c r="CB725" s="4" t="s">
        <v>92</v>
      </c>
      <c r="CC725" s="4" t="s">
        <v>92</v>
      </c>
      <c r="CD725" s="4" t="s">
        <v>92</v>
      </c>
      <c r="CE725" s="4" t="s">
        <v>92</v>
      </c>
      <c r="CF725" s="4" t="s">
        <v>92</v>
      </c>
      <c r="CG725" s="4" t="s">
        <v>92</v>
      </c>
      <c r="CH725" s="4" t="s">
        <v>92</v>
      </c>
      <c r="CI725" s="4" t="s">
        <v>92</v>
      </c>
      <c r="CJ725" s="4" t="s">
        <v>92</v>
      </c>
      <c r="CK725" s="4" t="s">
        <v>92</v>
      </c>
      <c r="CL725" s="4" t="s">
        <v>92</v>
      </c>
      <c r="CM725" s="27" t="s">
        <v>17</v>
      </c>
      <c r="CN725" s="27" t="s">
        <v>17</v>
      </c>
      <c r="CO725" s="27" t="s">
        <v>17</v>
      </c>
      <c r="CP725" s="27" t="s">
        <v>17</v>
      </c>
      <c r="CQ725" s="27" t="s">
        <v>17</v>
      </c>
      <c r="CR725" s="27" t="s">
        <v>17</v>
      </c>
      <c r="CS725" s="27" t="s">
        <v>17</v>
      </c>
      <c r="CT725" s="27" t="s">
        <v>17</v>
      </c>
      <c r="CU725" s="60">
        <v>5180000</v>
      </c>
      <c r="CV725" s="80">
        <v>1</v>
      </c>
    </row>
    <row r="726" spans="1:100" ht="38.25">
      <c r="A726" s="4">
        <v>723</v>
      </c>
      <c r="B726" s="27" t="s">
        <v>798</v>
      </c>
      <c r="C726" s="27" t="s">
        <v>214</v>
      </c>
      <c r="D726" s="27" t="s">
        <v>757</v>
      </c>
      <c r="E726" s="27" t="s">
        <v>699</v>
      </c>
      <c r="F726" s="27" t="s">
        <v>92</v>
      </c>
      <c r="G726" s="84" t="s">
        <v>1619</v>
      </c>
      <c r="H726" s="4" t="s">
        <v>590</v>
      </c>
      <c r="I726" s="86">
        <v>18911042</v>
      </c>
      <c r="J726" s="4" t="s">
        <v>1531</v>
      </c>
      <c r="K726" s="77" t="s">
        <v>92</v>
      </c>
      <c r="L726" s="4">
        <v>148</v>
      </c>
      <c r="M726" s="4" t="s">
        <v>92</v>
      </c>
      <c r="N726" s="29">
        <f>VLOOKUP(I726,[1]Hoja1!$A$2:$B$15532,2,FALSE)</f>
        <v>150000000</v>
      </c>
      <c r="O726" s="4" t="s">
        <v>92</v>
      </c>
      <c r="P726" s="4" t="s">
        <v>206</v>
      </c>
      <c r="Q726" s="4" t="s">
        <v>390</v>
      </c>
      <c r="R726" s="45" t="s">
        <v>759</v>
      </c>
      <c r="S726" s="4">
        <v>5925</v>
      </c>
      <c r="T726" s="4">
        <v>2425</v>
      </c>
      <c r="U726" s="50">
        <v>3500</v>
      </c>
      <c r="V726" s="61" t="s">
        <v>1575</v>
      </c>
      <c r="W726" s="4" t="s">
        <v>92</v>
      </c>
      <c r="X726" s="4">
        <v>2</v>
      </c>
      <c r="Y726" s="11">
        <v>0.05</v>
      </c>
      <c r="Z726" s="11">
        <v>0.27</v>
      </c>
      <c r="AA726" s="49">
        <v>0.28000000000000003</v>
      </c>
      <c r="AB726" s="49">
        <v>0.28999999999999998</v>
      </c>
      <c r="AC726" s="49">
        <v>0</v>
      </c>
      <c r="AD726" s="49">
        <v>0</v>
      </c>
      <c r="AE726" s="4" t="s">
        <v>17</v>
      </c>
      <c r="AF726" s="4" t="s">
        <v>16</v>
      </c>
      <c r="AG726" s="4" t="s">
        <v>17</v>
      </c>
      <c r="AH726" s="5">
        <v>0.05</v>
      </c>
      <c r="AI726" s="53" t="s">
        <v>92</v>
      </c>
      <c r="AJ726" s="53">
        <v>160000</v>
      </c>
      <c r="AK726" s="53">
        <v>500000</v>
      </c>
      <c r="AL726" s="53" t="s">
        <v>92</v>
      </c>
      <c r="AM726" s="53" t="s">
        <v>92</v>
      </c>
      <c r="AN726" s="53" t="s">
        <v>92</v>
      </c>
      <c r="AO726" s="53">
        <v>0</v>
      </c>
      <c r="AP726" s="53">
        <v>500000</v>
      </c>
      <c r="AQ726" s="53">
        <v>16000</v>
      </c>
      <c r="AR726" s="53">
        <v>300000</v>
      </c>
      <c r="AS726" s="53">
        <v>12900000</v>
      </c>
      <c r="AT726" s="53">
        <v>15900000</v>
      </c>
      <c r="AU726" s="53" t="s">
        <v>92</v>
      </c>
      <c r="AV726" s="53" t="s">
        <v>92</v>
      </c>
      <c r="AW726" s="53" t="s">
        <v>92</v>
      </c>
      <c r="AX726" s="53" t="s">
        <v>92</v>
      </c>
      <c r="AY726" s="53" t="s">
        <v>92</v>
      </c>
      <c r="AZ726" s="53">
        <v>1300000</v>
      </c>
      <c r="BA726" s="53">
        <v>1400000</v>
      </c>
      <c r="BB726" s="53">
        <v>0</v>
      </c>
      <c r="BC726" s="53">
        <v>0</v>
      </c>
      <c r="BD726" s="53">
        <v>0</v>
      </c>
      <c r="BE726" s="53">
        <v>1100000</v>
      </c>
      <c r="BF726" s="53">
        <v>0</v>
      </c>
      <c r="BG726" s="53" t="s">
        <v>92</v>
      </c>
      <c r="BH726" s="53">
        <v>40000</v>
      </c>
      <c r="BI726" s="53">
        <v>500000</v>
      </c>
      <c r="BJ726" s="53" t="s">
        <v>92</v>
      </c>
      <c r="BK726" s="53" t="s">
        <v>92</v>
      </c>
      <c r="BL726" s="53" t="s">
        <v>92</v>
      </c>
      <c r="BM726" s="53" t="s">
        <v>92</v>
      </c>
      <c r="BN726" s="53" t="s">
        <v>92</v>
      </c>
      <c r="BO726" s="53">
        <v>40000</v>
      </c>
      <c r="BP726" s="53">
        <v>2500000</v>
      </c>
      <c r="BQ726" s="53">
        <v>4000000</v>
      </c>
      <c r="BR726" s="53">
        <v>0</v>
      </c>
      <c r="BS726" s="53" t="s">
        <v>92</v>
      </c>
      <c r="BT726" s="53" t="s">
        <v>92</v>
      </c>
      <c r="BU726" s="53" t="s">
        <v>92</v>
      </c>
      <c r="BV726" s="53" t="s">
        <v>92</v>
      </c>
      <c r="BW726" s="53" t="s">
        <v>92</v>
      </c>
      <c r="BX726" s="53" t="s">
        <v>92</v>
      </c>
      <c r="BY726" s="4" t="s">
        <v>92</v>
      </c>
      <c r="BZ726" s="4" t="s">
        <v>92</v>
      </c>
      <c r="CA726" s="4" t="s">
        <v>92</v>
      </c>
      <c r="CB726" s="4" t="s">
        <v>92</v>
      </c>
      <c r="CC726" s="4" t="s">
        <v>92</v>
      </c>
      <c r="CD726" s="4" t="s">
        <v>92</v>
      </c>
      <c r="CE726" s="4" t="s">
        <v>92</v>
      </c>
      <c r="CF726" s="4" t="s">
        <v>92</v>
      </c>
      <c r="CG726" s="4" t="s">
        <v>92</v>
      </c>
      <c r="CH726" s="4" t="s">
        <v>92</v>
      </c>
      <c r="CI726" s="4" t="s">
        <v>92</v>
      </c>
      <c r="CJ726" s="4" t="s">
        <v>92</v>
      </c>
      <c r="CK726" s="4" t="s">
        <v>92</v>
      </c>
      <c r="CL726" s="4" t="s">
        <v>92</v>
      </c>
      <c r="CM726" s="27" t="s">
        <v>17</v>
      </c>
      <c r="CN726" s="27" t="s">
        <v>17</v>
      </c>
      <c r="CO726" s="27" t="s">
        <v>17</v>
      </c>
      <c r="CP726" s="27" t="s">
        <v>17</v>
      </c>
      <c r="CQ726" s="27" t="s">
        <v>17</v>
      </c>
      <c r="CR726" s="27" t="s">
        <v>17</v>
      </c>
      <c r="CS726" s="27" t="s">
        <v>17</v>
      </c>
      <c r="CT726" s="27" t="s">
        <v>17</v>
      </c>
      <c r="CU726" s="60">
        <v>5670000</v>
      </c>
      <c r="CV726" s="80">
        <v>1</v>
      </c>
    </row>
    <row r="727" spans="1:100" ht="38.25">
      <c r="A727" s="4">
        <v>724</v>
      </c>
      <c r="B727" s="27" t="s">
        <v>798</v>
      </c>
      <c r="C727" s="27" t="s">
        <v>214</v>
      </c>
      <c r="D727" s="27" t="s">
        <v>757</v>
      </c>
      <c r="E727" s="27" t="s">
        <v>699</v>
      </c>
      <c r="F727" s="27" t="s">
        <v>92</v>
      </c>
      <c r="G727" s="84" t="s">
        <v>1620</v>
      </c>
      <c r="H727" s="4" t="s">
        <v>590</v>
      </c>
      <c r="I727" s="4">
        <v>18911048</v>
      </c>
      <c r="J727" s="4" t="s">
        <v>1532</v>
      </c>
      <c r="K727" s="77" t="s">
        <v>92</v>
      </c>
      <c r="L727" s="4">
        <v>154</v>
      </c>
      <c r="M727" s="4" t="s">
        <v>92</v>
      </c>
      <c r="N727" s="29">
        <f>VLOOKUP(I727,[1]Hoja1!$A$2:$B$15532,2,FALSE)</f>
        <v>155000000</v>
      </c>
      <c r="O727" s="4" t="s">
        <v>92</v>
      </c>
      <c r="P727" s="4" t="s">
        <v>206</v>
      </c>
      <c r="Q727" s="4" t="s">
        <v>390</v>
      </c>
      <c r="R727" s="45" t="s">
        <v>759</v>
      </c>
      <c r="S727" s="4">
        <v>7800</v>
      </c>
      <c r="T727" s="4">
        <v>2800</v>
      </c>
      <c r="U727" s="50">
        <v>5000</v>
      </c>
      <c r="V727" s="61" t="s">
        <v>1579</v>
      </c>
      <c r="W727" s="4" t="s">
        <v>92</v>
      </c>
      <c r="X727" s="45">
        <f>VLOOKUP(J727,'[2]Camion cabsen 2eje 5a7 ton'!$E$82:$F$100,2,FALSE)</f>
        <v>2</v>
      </c>
      <c r="Y727" s="11">
        <v>0.05</v>
      </c>
      <c r="Z727" s="11">
        <v>0.27</v>
      </c>
      <c r="AA727" s="49">
        <v>0.28000000000000003</v>
      </c>
      <c r="AB727" s="49">
        <v>0.28999999999999998</v>
      </c>
      <c r="AC727" s="49">
        <v>0</v>
      </c>
      <c r="AD727" s="49">
        <v>0</v>
      </c>
      <c r="AE727" s="4" t="s">
        <v>17</v>
      </c>
      <c r="AF727" s="4" t="s">
        <v>16</v>
      </c>
      <c r="AG727" s="4" t="s">
        <v>17</v>
      </c>
      <c r="AH727" s="5">
        <v>0.05</v>
      </c>
      <c r="AI727" s="53" t="s">
        <v>92</v>
      </c>
      <c r="AJ727" s="53">
        <v>160000</v>
      </c>
      <c r="AK727" s="53">
        <v>500000</v>
      </c>
      <c r="AL727" s="53" t="s">
        <v>92</v>
      </c>
      <c r="AM727" s="53" t="s">
        <v>92</v>
      </c>
      <c r="AN727" s="53" t="s">
        <v>92</v>
      </c>
      <c r="AO727" s="53">
        <v>0</v>
      </c>
      <c r="AP727" s="53">
        <v>500000</v>
      </c>
      <c r="AQ727" s="53">
        <v>16000</v>
      </c>
      <c r="AR727" s="53">
        <v>300000</v>
      </c>
      <c r="AS727" s="53">
        <v>12900000</v>
      </c>
      <c r="AT727" s="53">
        <v>16900000</v>
      </c>
      <c r="AU727" s="53" t="s">
        <v>92</v>
      </c>
      <c r="AV727" s="53" t="s">
        <v>92</v>
      </c>
      <c r="AW727" s="53" t="s">
        <v>92</v>
      </c>
      <c r="AX727" s="53" t="s">
        <v>92</v>
      </c>
      <c r="AY727" s="53" t="s">
        <v>92</v>
      </c>
      <c r="AZ727" s="53">
        <v>1300000</v>
      </c>
      <c r="BA727" s="53">
        <v>1400000</v>
      </c>
      <c r="BB727" s="53">
        <v>0</v>
      </c>
      <c r="BC727" s="53">
        <v>0</v>
      </c>
      <c r="BD727" s="53">
        <v>0</v>
      </c>
      <c r="BE727" s="53">
        <v>1100000</v>
      </c>
      <c r="BF727" s="53">
        <v>0</v>
      </c>
      <c r="BG727" s="53" t="s">
        <v>92</v>
      </c>
      <c r="BH727" s="53">
        <v>40000</v>
      </c>
      <c r="BI727" s="53">
        <v>500000</v>
      </c>
      <c r="BJ727" s="53" t="s">
        <v>92</v>
      </c>
      <c r="BK727" s="53" t="s">
        <v>92</v>
      </c>
      <c r="BL727" s="53" t="s">
        <v>92</v>
      </c>
      <c r="BM727" s="53" t="s">
        <v>92</v>
      </c>
      <c r="BN727" s="53" t="s">
        <v>92</v>
      </c>
      <c r="BO727" s="53">
        <v>40000</v>
      </c>
      <c r="BP727" s="53">
        <v>2500000</v>
      </c>
      <c r="BQ727" s="53">
        <v>4000000</v>
      </c>
      <c r="BR727" s="53">
        <v>0</v>
      </c>
      <c r="BS727" s="53" t="s">
        <v>92</v>
      </c>
      <c r="BT727" s="53" t="s">
        <v>92</v>
      </c>
      <c r="BU727" s="53" t="s">
        <v>92</v>
      </c>
      <c r="BV727" s="53" t="s">
        <v>92</v>
      </c>
      <c r="BW727" s="53" t="s">
        <v>92</v>
      </c>
      <c r="BX727" s="53" t="s">
        <v>92</v>
      </c>
      <c r="BY727" s="4" t="s">
        <v>92</v>
      </c>
      <c r="BZ727" s="4" t="s">
        <v>92</v>
      </c>
      <c r="CA727" s="4" t="s">
        <v>92</v>
      </c>
      <c r="CB727" s="4" t="s">
        <v>92</v>
      </c>
      <c r="CC727" s="4" t="s">
        <v>92</v>
      </c>
      <c r="CD727" s="4" t="s">
        <v>92</v>
      </c>
      <c r="CE727" s="4" t="s">
        <v>92</v>
      </c>
      <c r="CF727" s="4" t="s">
        <v>92</v>
      </c>
      <c r="CG727" s="4" t="s">
        <v>92</v>
      </c>
      <c r="CH727" s="4" t="s">
        <v>92</v>
      </c>
      <c r="CI727" s="4" t="s">
        <v>92</v>
      </c>
      <c r="CJ727" s="4" t="s">
        <v>92</v>
      </c>
      <c r="CK727" s="4" t="s">
        <v>92</v>
      </c>
      <c r="CL727" s="4" t="s">
        <v>92</v>
      </c>
      <c r="CM727" s="27" t="s">
        <v>17</v>
      </c>
      <c r="CN727" s="27" t="s">
        <v>17</v>
      </c>
      <c r="CO727" s="27" t="s">
        <v>17</v>
      </c>
      <c r="CP727" s="27" t="s">
        <v>17</v>
      </c>
      <c r="CQ727" s="27" t="s">
        <v>17</v>
      </c>
      <c r="CR727" s="27" t="s">
        <v>17</v>
      </c>
      <c r="CS727" s="27" t="s">
        <v>17</v>
      </c>
      <c r="CT727" s="27" t="s">
        <v>17</v>
      </c>
      <c r="CU727" s="60">
        <v>6120000</v>
      </c>
      <c r="CV727" s="80">
        <v>1</v>
      </c>
    </row>
    <row r="728" spans="1:100" ht="38.25">
      <c r="A728" s="4">
        <v>725</v>
      </c>
      <c r="B728" s="27" t="s">
        <v>798</v>
      </c>
      <c r="C728" s="27" t="s">
        <v>214</v>
      </c>
      <c r="D728" s="27" t="s">
        <v>757</v>
      </c>
      <c r="E728" s="27" t="s">
        <v>699</v>
      </c>
      <c r="F728" s="27" t="s">
        <v>92</v>
      </c>
      <c r="G728" s="84" t="s">
        <v>2048</v>
      </c>
      <c r="H728" s="4" t="s">
        <v>590</v>
      </c>
      <c r="I728" s="86">
        <v>18911058</v>
      </c>
      <c r="J728" s="4" t="s">
        <v>1533</v>
      </c>
      <c r="K728" s="77" t="s">
        <v>92</v>
      </c>
      <c r="L728" s="4">
        <v>154</v>
      </c>
      <c r="M728" s="4" t="s">
        <v>92</v>
      </c>
      <c r="N728" s="29">
        <f>VLOOKUP(I728,[1]Hoja1!$A$2:$B$15532,2,FALSE)</f>
        <v>175000000</v>
      </c>
      <c r="O728" s="4" t="s">
        <v>92</v>
      </c>
      <c r="P728" s="4" t="s">
        <v>206</v>
      </c>
      <c r="Q728" s="4" t="s">
        <v>390</v>
      </c>
      <c r="R728" s="45" t="s">
        <v>759</v>
      </c>
      <c r="S728" s="4">
        <v>9100</v>
      </c>
      <c r="T728" s="4">
        <v>3100</v>
      </c>
      <c r="U728" s="50">
        <v>6000</v>
      </c>
      <c r="V728" s="61" t="s">
        <v>1579</v>
      </c>
      <c r="W728" s="4" t="s">
        <v>92</v>
      </c>
      <c r="X728" s="45">
        <f>VLOOKUP(J728,'[2]Camion cabsen 2eje 5a7 ton'!$E$82:$F$100,2,FALSE)</f>
        <v>2</v>
      </c>
      <c r="Y728" s="11">
        <v>0.05</v>
      </c>
      <c r="Z728" s="11">
        <v>0.27</v>
      </c>
      <c r="AA728" s="49">
        <v>0.28000000000000003</v>
      </c>
      <c r="AB728" s="49">
        <v>0.28999999999999998</v>
      </c>
      <c r="AC728" s="49">
        <v>0</v>
      </c>
      <c r="AD728" s="49">
        <v>0</v>
      </c>
      <c r="AE728" s="4" t="s">
        <v>17</v>
      </c>
      <c r="AF728" s="4" t="s">
        <v>16</v>
      </c>
      <c r="AG728" s="4" t="s">
        <v>17</v>
      </c>
      <c r="AH728" s="5">
        <v>0.05</v>
      </c>
      <c r="AI728" s="53" t="s">
        <v>92</v>
      </c>
      <c r="AJ728" s="53">
        <v>160000</v>
      </c>
      <c r="AK728" s="53">
        <v>500000</v>
      </c>
      <c r="AL728" s="53" t="s">
        <v>92</v>
      </c>
      <c r="AM728" s="53" t="s">
        <v>92</v>
      </c>
      <c r="AN728" s="53" t="s">
        <v>92</v>
      </c>
      <c r="AO728" s="53">
        <v>0</v>
      </c>
      <c r="AP728" s="53">
        <v>500000</v>
      </c>
      <c r="AQ728" s="53">
        <v>16000</v>
      </c>
      <c r="AR728" s="53">
        <v>300000</v>
      </c>
      <c r="AS728" s="53">
        <v>14900000</v>
      </c>
      <c r="AT728" s="53">
        <v>17900000</v>
      </c>
      <c r="AU728" s="53" t="s">
        <v>92</v>
      </c>
      <c r="AV728" s="53" t="s">
        <v>92</v>
      </c>
      <c r="AW728" s="53" t="s">
        <v>92</v>
      </c>
      <c r="AX728" s="53" t="s">
        <v>92</v>
      </c>
      <c r="AY728" s="53" t="s">
        <v>92</v>
      </c>
      <c r="AZ728" s="53">
        <v>1300000</v>
      </c>
      <c r="BA728" s="53">
        <v>1400000</v>
      </c>
      <c r="BB728" s="53">
        <v>0</v>
      </c>
      <c r="BC728" s="53">
        <v>0</v>
      </c>
      <c r="BD728" s="53">
        <v>0</v>
      </c>
      <c r="BE728" s="53">
        <v>1100000</v>
      </c>
      <c r="BF728" s="53">
        <v>0</v>
      </c>
      <c r="BG728" s="53" t="s">
        <v>92</v>
      </c>
      <c r="BH728" s="53">
        <v>40000</v>
      </c>
      <c r="BI728" s="53">
        <v>500000</v>
      </c>
      <c r="BJ728" s="53" t="s">
        <v>92</v>
      </c>
      <c r="BK728" s="53" t="s">
        <v>92</v>
      </c>
      <c r="BL728" s="53" t="s">
        <v>92</v>
      </c>
      <c r="BM728" s="53" t="s">
        <v>92</v>
      </c>
      <c r="BN728" s="53" t="s">
        <v>92</v>
      </c>
      <c r="BO728" s="53">
        <v>40000</v>
      </c>
      <c r="BP728" s="53">
        <v>2500000</v>
      </c>
      <c r="BQ728" s="53">
        <v>4000000</v>
      </c>
      <c r="BR728" s="53">
        <v>0</v>
      </c>
      <c r="BS728" s="53" t="s">
        <v>92</v>
      </c>
      <c r="BT728" s="53" t="s">
        <v>92</v>
      </c>
      <c r="BU728" s="53" t="s">
        <v>92</v>
      </c>
      <c r="BV728" s="53" t="s">
        <v>92</v>
      </c>
      <c r="BW728" s="53" t="s">
        <v>92</v>
      </c>
      <c r="BX728" s="53" t="s">
        <v>92</v>
      </c>
      <c r="BY728" s="4" t="s">
        <v>92</v>
      </c>
      <c r="BZ728" s="4" t="s">
        <v>92</v>
      </c>
      <c r="CA728" s="4" t="s">
        <v>92</v>
      </c>
      <c r="CB728" s="4" t="s">
        <v>92</v>
      </c>
      <c r="CC728" s="4" t="s">
        <v>92</v>
      </c>
      <c r="CD728" s="4" t="s">
        <v>92</v>
      </c>
      <c r="CE728" s="4" t="s">
        <v>92</v>
      </c>
      <c r="CF728" s="4" t="s">
        <v>92</v>
      </c>
      <c r="CG728" s="4" t="s">
        <v>92</v>
      </c>
      <c r="CH728" s="4" t="s">
        <v>92</v>
      </c>
      <c r="CI728" s="4" t="s">
        <v>92</v>
      </c>
      <c r="CJ728" s="4" t="s">
        <v>92</v>
      </c>
      <c r="CK728" s="4" t="s">
        <v>92</v>
      </c>
      <c r="CL728" s="4" t="s">
        <v>92</v>
      </c>
      <c r="CM728" s="27" t="s">
        <v>17</v>
      </c>
      <c r="CN728" s="27" t="s">
        <v>17</v>
      </c>
      <c r="CO728" s="27" t="s">
        <v>17</v>
      </c>
      <c r="CP728" s="27" t="s">
        <v>17</v>
      </c>
      <c r="CQ728" s="27" t="s">
        <v>17</v>
      </c>
      <c r="CR728" s="27" t="s">
        <v>17</v>
      </c>
      <c r="CS728" s="27" t="s">
        <v>17</v>
      </c>
      <c r="CT728" s="27" t="s">
        <v>17</v>
      </c>
      <c r="CU728" s="60">
        <v>6210000</v>
      </c>
      <c r="CV728" s="80">
        <v>1</v>
      </c>
    </row>
    <row r="729" spans="1:100" ht="38.25">
      <c r="A729" s="4">
        <v>726</v>
      </c>
      <c r="B729" s="27" t="s">
        <v>798</v>
      </c>
      <c r="C729" s="27" t="s">
        <v>214</v>
      </c>
      <c r="D729" s="27" t="s">
        <v>757</v>
      </c>
      <c r="E729" s="27" t="s">
        <v>699</v>
      </c>
      <c r="F729" s="27" t="s">
        <v>92</v>
      </c>
      <c r="G729" s="35" t="s">
        <v>2049</v>
      </c>
      <c r="H729" s="4" t="s">
        <v>590</v>
      </c>
      <c r="I729" s="86">
        <v>18911057</v>
      </c>
      <c r="J729" s="4" t="s">
        <v>1534</v>
      </c>
      <c r="K729" s="77" t="s">
        <v>92</v>
      </c>
      <c r="L729" s="4">
        <v>168</v>
      </c>
      <c r="M729" s="4" t="s">
        <v>92</v>
      </c>
      <c r="N729" s="29">
        <f>VLOOKUP(I729,[1]Hoja1!$A$2:$B$15532,2,FALSE)</f>
        <v>183000000</v>
      </c>
      <c r="O729" s="4" t="s">
        <v>92</v>
      </c>
      <c r="P729" s="4" t="s">
        <v>206</v>
      </c>
      <c r="Q729" s="4" t="s">
        <v>390</v>
      </c>
      <c r="R729" s="45" t="s">
        <v>759</v>
      </c>
      <c r="S729" s="4">
        <v>10500</v>
      </c>
      <c r="T729" s="4">
        <v>3500</v>
      </c>
      <c r="U729" s="50">
        <v>7000</v>
      </c>
      <c r="V729" s="61" t="s">
        <v>1577</v>
      </c>
      <c r="W729" s="4" t="s">
        <v>92</v>
      </c>
      <c r="X729" s="45">
        <f>VLOOKUP(J729,'[2]Camion cabsen 2ejes mayor 7ton'!$E$82:$F$105,2,FALSE)</f>
        <v>1</v>
      </c>
      <c r="Y729" s="11">
        <v>0.05</v>
      </c>
      <c r="Z729" s="11">
        <v>0.27</v>
      </c>
      <c r="AA729" s="49">
        <v>0.28000000000000003</v>
      </c>
      <c r="AB729" s="49">
        <v>0.28999999999999998</v>
      </c>
      <c r="AC729" s="49">
        <v>0</v>
      </c>
      <c r="AD729" s="49">
        <v>0</v>
      </c>
      <c r="AE729" s="4" t="s">
        <v>17</v>
      </c>
      <c r="AF729" s="4" t="s">
        <v>16</v>
      </c>
      <c r="AG729" s="4" t="s">
        <v>17</v>
      </c>
      <c r="AH729" s="5">
        <v>0.05</v>
      </c>
      <c r="AI729" s="53" t="s">
        <v>92</v>
      </c>
      <c r="AJ729" s="53">
        <v>160000</v>
      </c>
      <c r="AK729" s="53">
        <v>500000</v>
      </c>
      <c r="AL729" s="53" t="s">
        <v>92</v>
      </c>
      <c r="AM729" s="53" t="s">
        <v>92</v>
      </c>
      <c r="AN729" s="53" t="s">
        <v>92</v>
      </c>
      <c r="AO729" s="53">
        <v>0</v>
      </c>
      <c r="AP729" s="53">
        <v>500000</v>
      </c>
      <c r="AQ729" s="53">
        <v>16000</v>
      </c>
      <c r="AR729" s="53">
        <v>300000</v>
      </c>
      <c r="AS729" s="53">
        <v>17900000</v>
      </c>
      <c r="AT729" s="53">
        <v>22900000</v>
      </c>
      <c r="AU729" s="53" t="s">
        <v>92</v>
      </c>
      <c r="AV729" s="53" t="s">
        <v>92</v>
      </c>
      <c r="AW729" s="53" t="s">
        <v>92</v>
      </c>
      <c r="AX729" s="53" t="s">
        <v>92</v>
      </c>
      <c r="AY729" s="53" t="s">
        <v>92</v>
      </c>
      <c r="AZ729" s="53">
        <v>1300000</v>
      </c>
      <c r="BA729" s="53">
        <v>1400000</v>
      </c>
      <c r="BB729" s="53">
        <v>0</v>
      </c>
      <c r="BC729" s="53">
        <v>0</v>
      </c>
      <c r="BD729" s="53">
        <v>0</v>
      </c>
      <c r="BE729" s="53">
        <v>1100000</v>
      </c>
      <c r="BF729" s="53">
        <v>0</v>
      </c>
      <c r="BG729" s="53" t="s">
        <v>92</v>
      </c>
      <c r="BH729" s="53">
        <v>40000</v>
      </c>
      <c r="BI729" s="53">
        <v>500000</v>
      </c>
      <c r="BJ729" s="53" t="s">
        <v>92</v>
      </c>
      <c r="BK729" s="53" t="s">
        <v>92</v>
      </c>
      <c r="BL729" s="53" t="s">
        <v>92</v>
      </c>
      <c r="BM729" s="53" t="s">
        <v>92</v>
      </c>
      <c r="BN729" s="53" t="s">
        <v>92</v>
      </c>
      <c r="BO729" s="53">
        <v>40000</v>
      </c>
      <c r="BP729" s="53">
        <v>2500000</v>
      </c>
      <c r="BQ729" s="53">
        <v>4000000</v>
      </c>
      <c r="BR729" s="53">
        <v>0</v>
      </c>
      <c r="BS729" s="53" t="s">
        <v>92</v>
      </c>
      <c r="BT729" s="53" t="s">
        <v>92</v>
      </c>
      <c r="BU729" s="53" t="s">
        <v>92</v>
      </c>
      <c r="BV729" s="53" t="s">
        <v>92</v>
      </c>
      <c r="BW729" s="53" t="s">
        <v>92</v>
      </c>
      <c r="BX729" s="53" t="s">
        <v>92</v>
      </c>
      <c r="BY729" s="4" t="s">
        <v>92</v>
      </c>
      <c r="BZ729" s="4" t="s">
        <v>92</v>
      </c>
      <c r="CA729" s="4" t="s">
        <v>92</v>
      </c>
      <c r="CB729" s="4" t="s">
        <v>92</v>
      </c>
      <c r="CC729" s="4" t="s">
        <v>92</v>
      </c>
      <c r="CD729" s="4" t="s">
        <v>92</v>
      </c>
      <c r="CE729" s="4" t="s">
        <v>92</v>
      </c>
      <c r="CF729" s="4" t="s">
        <v>92</v>
      </c>
      <c r="CG729" s="4" t="s">
        <v>92</v>
      </c>
      <c r="CH729" s="4" t="s">
        <v>92</v>
      </c>
      <c r="CI729" s="4" t="s">
        <v>92</v>
      </c>
      <c r="CJ729" s="4" t="s">
        <v>92</v>
      </c>
      <c r="CK729" s="4" t="s">
        <v>92</v>
      </c>
      <c r="CL729" s="4" t="s">
        <v>92</v>
      </c>
      <c r="CM729" s="27" t="s">
        <v>17</v>
      </c>
      <c r="CN729" s="27" t="s">
        <v>17</v>
      </c>
      <c r="CO729" s="27" t="s">
        <v>17</v>
      </c>
      <c r="CP729" s="27" t="s">
        <v>17</v>
      </c>
      <c r="CQ729" s="27" t="s">
        <v>17</v>
      </c>
      <c r="CR729" s="27" t="s">
        <v>17</v>
      </c>
      <c r="CS729" s="27" t="s">
        <v>17</v>
      </c>
      <c r="CT729" s="27" t="s">
        <v>17</v>
      </c>
      <c r="CU729" s="60">
        <v>6210000</v>
      </c>
      <c r="CV729" s="80">
        <v>1</v>
      </c>
    </row>
    <row r="730" spans="1:100" ht="38.25" hidden="1">
      <c r="A730" s="4">
        <v>727</v>
      </c>
      <c r="B730" s="27" t="s">
        <v>798</v>
      </c>
      <c r="C730" s="27" t="s">
        <v>214</v>
      </c>
      <c r="D730" s="27" t="s">
        <v>757</v>
      </c>
      <c r="E730" s="27" t="s">
        <v>699</v>
      </c>
      <c r="F730" s="27" t="s">
        <v>92</v>
      </c>
      <c r="G730" s="35" t="s">
        <v>1621</v>
      </c>
      <c r="H730" s="4" t="s">
        <v>590</v>
      </c>
      <c r="I730" s="86">
        <v>18911052</v>
      </c>
      <c r="J730" s="4" t="s">
        <v>1535</v>
      </c>
      <c r="K730" s="77" t="s">
        <v>139</v>
      </c>
      <c r="L730" s="4">
        <v>210</v>
      </c>
      <c r="M730" s="4" t="s">
        <v>498</v>
      </c>
      <c r="N730" s="83">
        <f>VLOOKUP(J730,'[10]Catalogo Vehiculos III'!$J$4:$N$777,5,FALSE)</f>
        <v>171000000</v>
      </c>
      <c r="O730" s="4" t="s">
        <v>204</v>
      </c>
      <c r="P730" s="4" t="s">
        <v>206</v>
      </c>
      <c r="Q730" s="4" t="s">
        <v>390</v>
      </c>
      <c r="R730" s="45" t="s">
        <v>759</v>
      </c>
      <c r="S730" s="4">
        <v>10490</v>
      </c>
      <c r="T730" s="4">
        <v>3952</v>
      </c>
      <c r="U730" s="50">
        <v>6538</v>
      </c>
      <c r="V730" s="61" t="s">
        <v>1579</v>
      </c>
      <c r="W730" s="4" t="s">
        <v>92</v>
      </c>
      <c r="X730" s="4">
        <v>3</v>
      </c>
      <c r="Y730" s="11">
        <v>0.05</v>
      </c>
      <c r="Z730" s="11">
        <v>0.27</v>
      </c>
      <c r="AA730" s="49">
        <v>0.28000000000000003</v>
      </c>
      <c r="AB730" s="49">
        <v>0.28999999999999998</v>
      </c>
      <c r="AC730" s="49">
        <v>0</v>
      </c>
      <c r="AD730" s="49">
        <v>0</v>
      </c>
      <c r="AE730" s="4" t="s">
        <v>17</v>
      </c>
      <c r="AF730" s="4" t="s">
        <v>16</v>
      </c>
      <c r="AG730" s="4" t="s">
        <v>17</v>
      </c>
      <c r="AH730" s="5">
        <v>0.05</v>
      </c>
      <c r="AI730" s="53" t="s">
        <v>92</v>
      </c>
      <c r="AJ730" s="54">
        <v>160000</v>
      </c>
      <c r="AK730" s="54">
        <v>500000</v>
      </c>
      <c r="AL730" s="53" t="s">
        <v>92</v>
      </c>
      <c r="AM730" s="53" t="s">
        <v>92</v>
      </c>
      <c r="AN730" s="53" t="s">
        <v>92</v>
      </c>
      <c r="AO730" s="54">
        <v>0</v>
      </c>
      <c r="AP730" s="54">
        <v>500000</v>
      </c>
      <c r="AQ730" s="54">
        <v>16000</v>
      </c>
      <c r="AR730" s="54">
        <v>300000</v>
      </c>
      <c r="AS730" s="54">
        <v>18900000</v>
      </c>
      <c r="AT730" s="54">
        <v>23900000</v>
      </c>
      <c r="AU730" s="53" t="s">
        <v>92</v>
      </c>
      <c r="AV730" s="53" t="s">
        <v>92</v>
      </c>
      <c r="AW730" s="53" t="s">
        <v>92</v>
      </c>
      <c r="AX730" s="53" t="s">
        <v>92</v>
      </c>
      <c r="AY730" s="53" t="s">
        <v>92</v>
      </c>
      <c r="AZ730" s="54">
        <v>300000</v>
      </c>
      <c r="BA730" s="54">
        <v>400000</v>
      </c>
      <c r="BB730" s="54">
        <v>0</v>
      </c>
      <c r="BC730" s="53">
        <v>0</v>
      </c>
      <c r="BD730" s="53">
        <v>0</v>
      </c>
      <c r="BE730" s="54">
        <v>1100000</v>
      </c>
      <c r="BF730" s="54">
        <v>0</v>
      </c>
      <c r="BG730" s="53" t="s">
        <v>92</v>
      </c>
      <c r="BH730" s="54">
        <v>40000</v>
      </c>
      <c r="BI730" s="54">
        <v>500000</v>
      </c>
      <c r="BJ730" s="53" t="s">
        <v>92</v>
      </c>
      <c r="BK730" s="53" t="s">
        <v>92</v>
      </c>
      <c r="BL730" s="53" t="s">
        <v>92</v>
      </c>
      <c r="BM730" s="53" t="s">
        <v>92</v>
      </c>
      <c r="BN730" s="53" t="s">
        <v>92</v>
      </c>
      <c r="BO730" s="54">
        <v>40000</v>
      </c>
      <c r="BP730" s="54">
        <v>2500000</v>
      </c>
      <c r="BQ730" s="54">
        <v>4000000</v>
      </c>
      <c r="BR730" s="54">
        <v>0</v>
      </c>
      <c r="BS730" s="53" t="s">
        <v>92</v>
      </c>
      <c r="BT730" s="53" t="s">
        <v>92</v>
      </c>
      <c r="BU730" s="53" t="s">
        <v>92</v>
      </c>
      <c r="BV730" s="53" t="s">
        <v>92</v>
      </c>
      <c r="BW730" s="53" t="s">
        <v>92</v>
      </c>
      <c r="BX730" s="53" t="s">
        <v>92</v>
      </c>
      <c r="BY730" s="4" t="s">
        <v>92</v>
      </c>
      <c r="BZ730" s="4" t="s">
        <v>92</v>
      </c>
      <c r="CA730" s="4" t="s">
        <v>92</v>
      </c>
      <c r="CB730" s="4" t="s">
        <v>92</v>
      </c>
      <c r="CC730" s="4" t="s">
        <v>92</v>
      </c>
      <c r="CD730" s="4" t="s">
        <v>92</v>
      </c>
      <c r="CE730" s="4" t="s">
        <v>92</v>
      </c>
      <c r="CF730" s="4" t="s">
        <v>92</v>
      </c>
      <c r="CG730" s="4" t="s">
        <v>92</v>
      </c>
      <c r="CH730" s="4" t="s">
        <v>92</v>
      </c>
      <c r="CI730" s="4" t="s">
        <v>92</v>
      </c>
      <c r="CJ730" s="4" t="s">
        <v>92</v>
      </c>
      <c r="CK730" s="4" t="s">
        <v>92</v>
      </c>
      <c r="CL730" s="4" t="s">
        <v>92</v>
      </c>
      <c r="CM730" s="27" t="s">
        <v>17</v>
      </c>
      <c r="CN730" s="27" t="s">
        <v>17</v>
      </c>
      <c r="CO730" s="27" t="s">
        <v>17</v>
      </c>
      <c r="CP730" s="27" t="s">
        <v>17</v>
      </c>
      <c r="CQ730" s="27" t="s">
        <v>17</v>
      </c>
      <c r="CR730" s="27" t="s">
        <v>17</v>
      </c>
      <c r="CS730" s="27" t="s">
        <v>17</v>
      </c>
      <c r="CT730" s="27" t="s">
        <v>17</v>
      </c>
      <c r="CU730" s="60">
        <v>4600000</v>
      </c>
      <c r="CV730" s="80">
        <v>0</v>
      </c>
    </row>
    <row r="731" spans="1:100" ht="38.25" hidden="1">
      <c r="A731" s="4">
        <v>728</v>
      </c>
      <c r="B731" s="27" t="s">
        <v>798</v>
      </c>
      <c r="C731" s="27" t="s">
        <v>214</v>
      </c>
      <c r="D731" s="27" t="s">
        <v>757</v>
      </c>
      <c r="E731" s="27" t="s">
        <v>699</v>
      </c>
      <c r="F731" s="27" t="s">
        <v>92</v>
      </c>
      <c r="G731" s="84" t="s">
        <v>1622</v>
      </c>
      <c r="H731" s="4" t="s">
        <v>590</v>
      </c>
      <c r="I731" s="86">
        <v>18911053</v>
      </c>
      <c r="J731" s="4" t="s">
        <v>1536</v>
      </c>
      <c r="K731" s="77" t="s">
        <v>139</v>
      </c>
      <c r="L731" s="4">
        <v>210</v>
      </c>
      <c r="M731" s="4" t="s">
        <v>498</v>
      </c>
      <c r="N731" s="83">
        <f>VLOOKUP(J731,'[10]Catalogo Vehiculos III'!$J$4:$N$777,5,FALSE)</f>
        <v>125000000</v>
      </c>
      <c r="O731" s="4" t="s">
        <v>204</v>
      </c>
      <c r="P731" s="4" t="s">
        <v>206</v>
      </c>
      <c r="Q731" s="4" t="s">
        <v>390</v>
      </c>
      <c r="R731" s="45" t="s">
        <v>759</v>
      </c>
      <c r="S731" s="4">
        <v>16000</v>
      </c>
      <c r="T731" s="4">
        <v>4830</v>
      </c>
      <c r="U731" s="50">
        <v>11170</v>
      </c>
      <c r="V731" s="61" t="s">
        <v>1577</v>
      </c>
      <c r="W731" s="4" t="s">
        <v>92</v>
      </c>
      <c r="X731" s="4">
        <v>1</v>
      </c>
      <c r="Y731" s="11">
        <v>0.05</v>
      </c>
      <c r="Z731" s="11">
        <v>0.27</v>
      </c>
      <c r="AA731" s="49">
        <v>0.28000000000000003</v>
      </c>
      <c r="AB731" s="49">
        <v>0.28999999999999998</v>
      </c>
      <c r="AC731" s="49">
        <v>0</v>
      </c>
      <c r="AD731" s="49">
        <v>0</v>
      </c>
      <c r="AE731" s="4" t="s">
        <v>17</v>
      </c>
      <c r="AF731" s="4" t="s">
        <v>16</v>
      </c>
      <c r="AG731" s="4" t="s">
        <v>17</v>
      </c>
      <c r="AH731" s="5">
        <v>0.05</v>
      </c>
      <c r="AI731" s="53" t="s">
        <v>92</v>
      </c>
      <c r="AJ731" s="54">
        <v>160000</v>
      </c>
      <c r="AK731" s="54">
        <v>500000</v>
      </c>
      <c r="AL731" s="53" t="s">
        <v>92</v>
      </c>
      <c r="AM731" s="53" t="s">
        <v>92</v>
      </c>
      <c r="AN731" s="53" t="s">
        <v>92</v>
      </c>
      <c r="AO731" s="54">
        <v>0</v>
      </c>
      <c r="AP731" s="54">
        <v>500000</v>
      </c>
      <c r="AQ731" s="54">
        <v>16000</v>
      </c>
      <c r="AR731" s="54">
        <v>300000</v>
      </c>
      <c r="AS731" s="54">
        <v>22900000</v>
      </c>
      <c r="AT731" s="54">
        <v>24900000</v>
      </c>
      <c r="AU731" s="53" t="s">
        <v>92</v>
      </c>
      <c r="AV731" s="53" t="s">
        <v>92</v>
      </c>
      <c r="AW731" s="53" t="s">
        <v>92</v>
      </c>
      <c r="AX731" s="53" t="s">
        <v>92</v>
      </c>
      <c r="AY731" s="53" t="s">
        <v>92</v>
      </c>
      <c r="AZ731" s="54">
        <v>300000</v>
      </c>
      <c r="BA731" s="54">
        <v>400000</v>
      </c>
      <c r="BB731" s="54">
        <v>8</v>
      </c>
      <c r="BC731" s="53">
        <v>0</v>
      </c>
      <c r="BD731" s="53">
        <v>0</v>
      </c>
      <c r="BE731" s="54">
        <v>1100000</v>
      </c>
      <c r="BF731" s="53" t="s">
        <v>92</v>
      </c>
      <c r="BG731" s="53" t="s">
        <v>92</v>
      </c>
      <c r="BH731" s="54">
        <v>40000</v>
      </c>
      <c r="BI731" s="54">
        <v>500000</v>
      </c>
      <c r="BJ731" s="53" t="s">
        <v>92</v>
      </c>
      <c r="BK731" s="53" t="s">
        <v>92</v>
      </c>
      <c r="BL731" s="53" t="s">
        <v>92</v>
      </c>
      <c r="BM731" s="53" t="s">
        <v>92</v>
      </c>
      <c r="BN731" s="53" t="s">
        <v>92</v>
      </c>
      <c r="BO731" s="54">
        <v>40000</v>
      </c>
      <c r="BP731" s="54">
        <v>2500000</v>
      </c>
      <c r="BQ731" s="54">
        <v>4000000</v>
      </c>
      <c r="BR731" s="54">
        <v>0</v>
      </c>
      <c r="BS731" s="53" t="s">
        <v>92</v>
      </c>
      <c r="BT731" s="53" t="s">
        <v>92</v>
      </c>
      <c r="BU731" s="53" t="s">
        <v>92</v>
      </c>
      <c r="BV731" s="53" t="s">
        <v>92</v>
      </c>
      <c r="BW731" s="53" t="s">
        <v>92</v>
      </c>
      <c r="BX731" s="53" t="s">
        <v>92</v>
      </c>
      <c r="BY731" s="4" t="s">
        <v>92</v>
      </c>
      <c r="BZ731" s="4" t="s">
        <v>92</v>
      </c>
      <c r="CA731" s="4" t="s">
        <v>92</v>
      </c>
      <c r="CB731" s="4" t="s">
        <v>92</v>
      </c>
      <c r="CC731" s="4" t="s">
        <v>92</v>
      </c>
      <c r="CD731" s="4" t="s">
        <v>92</v>
      </c>
      <c r="CE731" s="4" t="s">
        <v>92</v>
      </c>
      <c r="CF731" s="4" t="s">
        <v>92</v>
      </c>
      <c r="CG731" s="4" t="s">
        <v>92</v>
      </c>
      <c r="CH731" s="4" t="s">
        <v>92</v>
      </c>
      <c r="CI731" s="4" t="s">
        <v>92</v>
      </c>
      <c r="CJ731" s="4" t="s">
        <v>92</v>
      </c>
      <c r="CK731" s="4" t="s">
        <v>92</v>
      </c>
      <c r="CL731" s="4" t="s">
        <v>92</v>
      </c>
      <c r="CM731" s="27" t="s">
        <v>17</v>
      </c>
      <c r="CN731" s="27" t="s">
        <v>17</v>
      </c>
      <c r="CO731" s="27" t="s">
        <v>16</v>
      </c>
      <c r="CP731" s="27" t="s">
        <v>17</v>
      </c>
      <c r="CQ731" s="27" t="s">
        <v>17</v>
      </c>
      <c r="CR731" s="27" t="s">
        <v>17</v>
      </c>
      <c r="CS731" s="27" t="s">
        <v>17</v>
      </c>
      <c r="CT731" s="27" t="s">
        <v>17</v>
      </c>
      <c r="CU731" s="60">
        <v>5150000</v>
      </c>
      <c r="CV731" s="80">
        <v>0</v>
      </c>
    </row>
    <row r="732" spans="1:100" ht="51">
      <c r="A732" s="4">
        <v>729</v>
      </c>
      <c r="B732" s="27" t="s">
        <v>746</v>
      </c>
      <c r="C732" s="27" t="s">
        <v>214</v>
      </c>
      <c r="D732" s="27" t="s">
        <v>757</v>
      </c>
      <c r="E732" s="27" t="s">
        <v>699</v>
      </c>
      <c r="F732" s="27" t="s">
        <v>92</v>
      </c>
      <c r="G732" s="27" t="s">
        <v>747</v>
      </c>
      <c r="H732" s="4" t="s">
        <v>594</v>
      </c>
      <c r="I732" s="4">
        <v>39811013</v>
      </c>
      <c r="J732" s="4" t="s">
        <v>1537</v>
      </c>
      <c r="K732" s="77" t="s">
        <v>92</v>
      </c>
      <c r="L732" s="4">
        <v>125</v>
      </c>
      <c r="M732" s="4" t="s">
        <v>92</v>
      </c>
      <c r="N732" s="29">
        <f>VLOOKUP(I732,[1]Hoja1!$A$2:$B$15532,2,FALSE)</f>
        <v>98200000</v>
      </c>
      <c r="O732" s="4" t="s">
        <v>92</v>
      </c>
      <c r="P732" s="4" t="s">
        <v>206</v>
      </c>
      <c r="Q732" s="4" t="s">
        <v>390</v>
      </c>
      <c r="R732" s="45" t="s">
        <v>759</v>
      </c>
      <c r="S732" s="4">
        <v>5700</v>
      </c>
      <c r="T732" s="4">
        <v>2010</v>
      </c>
      <c r="U732" s="46">
        <v>3690</v>
      </c>
      <c r="V732" s="61" t="s">
        <v>1575</v>
      </c>
      <c r="W732" s="4" t="s">
        <v>92</v>
      </c>
      <c r="X732" s="4">
        <v>1</v>
      </c>
      <c r="Y732" s="36">
        <v>0</v>
      </c>
      <c r="Z732" s="36">
        <v>5.0000000000000001E-3</v>
      </c>
      <c r="AA732" s="36">
        <v>0.01</v>
      </c>
      <c r="AB732" s="36">
        <v>1.4999999999999999E-2</v>
      </c>
      <c r="AC732" s="36">
        <v>1.4999999999999999E-2</v>
      </c>
      <c r="AD732" s="36">
        <v>1.4999999999999999E-2</v>
      </c>
      <c r="AE732" s="4" t="s">
        <v>16</v>
      </c>
      <c r="AF732" s="4" t="s">
        <v>16</v>
      </c>
      <c r="AG732" s="4" t="s">
        <v>16</v>
      </c>
      <c r="AH732" s="16">
        <v>0.05</v>
      </c>
      <c r="AI732" s="53" t="s">
        <v>92</v>
      </c>
      <c r="AJ732" s="53">
        <v>350000</v>
      </c>
      <c r="AK732" s="53">
        <v>380000</v>
      </c>
      <c r="AL732" s="53">
        <v>1500000</v>
      </c>
      <c r="AM732" s="53" t="s">
        <v>92</v>
      </c>
      <c r="AN732" s="53">
        <v>5800000</v>
      </c>
      <c r="AO732" s="53" t="s">
        <v>92</v>
      </c>
      <c r="AP732" s="53">
        <v>280000</v>
      </c>
      <c r="AQ732" s="53">
        <v>310000</v>
      </c>
      <c r="AR732" s="53" t="s">
        <v>92</v>
      </c>
      <c r="AS732" s="53">
        <v>14400000</v>
      </c>
      <c r="AT732" s="53">
        <v>14400000</v>
      </c>
      <c r="AU732" s="53" t="s">
        <v>92</v>
      </c>
      <c r="AV732" s="53" t="s">
        <v>92</v>
      </c>
      <c r="AW732" s="53" t="s">
        <v>92</v>
      </c>
      <c r="AX732" s="53" t="s">
        <v>92</v>
      </c>
      <c r="AY732" s="53" t="s">
        <v>92</v>
      </c>
      <c r="AZ732" s="53" t="s">
        <v>92</v>
      </c>
      <c r="BA732" s="53" t="s">
        <v>92</v>
      </c>
      <c r="BB732" s="53" t="s">
        <v>92</v>
      </c>
      <c r="BC732" s="53">
        <v>0</v>
      </c>
      <c r="BD732" s="53">
        <v>0</v>
      </c>
      <c r="BE732" s="53" t="s">
        <v>92</v>
      </c>
      <c r="BF732" s="53" t="s">
        <v>92</v>
      </c>
      <c r="BG732" s="53" t="s">
        <v>92</v>
      </c>
      <c r="BH732" s="53" t="s">
        <v>92</v>
      </c>
      <c r="BI732" s="53" t="s">
        <v>92</v>
      </c>
      <c r="BJ732" s="53" t="s">
        <v>92</v>
      </c>
      <c r="BK732" s="53" t="s">
        <v>92</v>
      </c>
      <c r="BL732" s="53" t="s">
        <v>92</v>
      </c>
      <c r="BM732" s="53" t="s">
        <v>92</v>
      </c>
      <c r="BN732" s="53" t="s">
        <v>92</v>
      </c>
      <c r="BO732" s="53" t="s">
        <v>92</v>
      </c>
      <c r="BP732" s="53" t="s">
        <v>92</v>
      </c>
      <c r="BQ732" s="53" t="s">
        <v>92</v>
      </c>
      <c r="BR732" s="53">
        <v>0</v>
      </c>
      <c r="BS732" s="53" t="s">
        <v>92</v>
      </c>
      <c r="BT732" s="53" t="s">
        <v>92</v>
      </c>
      <c r="BU732" s="53" t="s">
        <v>92</v>
      </c>
      <c r="BV732" s="53" t="s">
        <v>92</v>
      </c>
      <c r="BW732" s="53" t="s">
        <v>92</v>
      </c>
      <c r="BX732" s="53" t="s">
        <v>92</v>
      </c>
      <c r="BY732" s="4" t="s">
        <v>92</v>
      </c>
      <c r="BZ732" s="4" t="s">
        <v>92</v>
      </c>
      <c r="CA732" s="4" t="s">
        <v>92</v>
      </c>
      <c r="CB732" s="4" t="s">
        <v>92</v>
      </c>
      <c r="CC732" s="4" t="s">
        <v>92</v>
      </c>
      <c r="CD732" s="4" t="s">
        <v>92</v>
      </c>
      <c r="CE732" s="4" t="s">
        <v>92</v>
      </c>
      <c r="CF732" s="4" t="s">
        <v>92</v>
      </c>
      <c r="CG732" s="4" t="s">
        <v>92</v>
      </c>
      <c r="CH732" s="4" t="s">
        <v>92</v>
      </c>
      <c r="CI732" s="4" t="s">
        <v>92</v>
      </c>
      <c r="CJ732" s="4" t="s">
        <v>92</v>
      </c>
      <c r="CK732" s="4" t="s">
        <v>92</v>
      </c>
      <c r="CL732" s="4" t="s">
        <v>92</v>
      </c>
      <c r="CM732" s="35" t="s">
        <v>17</v>
      </c>
      <c r="CN732" s="35" t="s">
        <v>17</v>
      </c>
      <c r="CO732" s="35" t="s">
        <v>17</v>
      </c>
      <c r="CP732" s="35" t="s">
        <v>16</v>
      </c>
      <c r="CQ732" s="35" t="s">
        <v>16</v>
      </c>
      <c r="CR732" s="35" t="s">
        <v>17</v>
      </c>
      <c r="CS732" s="27"/>
      <c r="CT732" s="27"/>
      <c r="CU732" s="60">
        <v>10115000</v>
      </c>
      <c r="CV732" s="80">
        <v>1</v>
      </c>
    </row>
    <row r="733" spans="1:100" ht="51">
      <c r="A733" s="4">
        <v>730</v>
      </c>
      <c r="B733" s="27" t="s">
        <v>746</v>
      </c>
      <c r="C733" s="27" t="s">
        <v>214</v>
      </c>
      <c r="D733" s="27" t="s">
        <v>757</v>
      </c>
      <c r="E733" s="27" t="s">
        <v>699</v>
      </c>
      <c r="F733" s="27" t="s">
        <v>92</v>
      </c>
      <c r="G733" s="27" t="s">
        <v>748</v>
      </c>
      <c r="H733" s="4" t="s">
        <v>594</v>
      </c>
      <c r="I733" s="4">
        <v>39811011</v>
      </c>
      <c r="J733" s="4" t="s">
        <v>1538</v>
      </c>
      <c r="K733" s="77" t="s">
        <v>92</v>
      </c>
      <c r="L733" s="4">
        <v>145</v>
      </c>
      <c r="M733" s="4" t="s">
        <v>92</v>
      </c>
      <c r="N733" s="29">
        <f>VLOOKUP(I733,[1]Hoja1!$A$2:$B$15532,2,FALSE)</f>
        <v>112400000</v>
      </c>
      <c r="O733" s="4" t="s">
        <v>92</v>
      </c>
      <c r="P733" s="4" t="s">
        <v>206</v>
      </c>
      <c r="Q733" s="4" t="s">
        <v>390</v>
      </c>
      <c r="R733" s="45" t="s">
        <v>759</v>
      </c>
      <c r="S733" s="4">
        <v>6500</v>
      </c>
      <c r="T733" s="4">
        <v>2385</v>
      </c>
      <c r="U733" s="46">
        <v>4115</v>
      </c>
      <c r="V733" s="61" t="s">
        <v>1575</v>
      </c>
      <c r="W733" s="4" t="s">
        <v>92</v>
      </c>
      <c r="X733" s="4">
        <v>1</v>
      </c>
      <c r="Y733" s="36">
        <v>0</v>
      </c>
      <c r="Z733" s="36">
        <v>5.0000000000000001E-3</v>
      </c>
      <c r="AA733" s="36">
        <v>0.01</v>
      </c>
      <c r="AB733" s="36">
        <v>1.4999999999999999E-2</v>
      </c>
      <c r="AC733" s="36">
        <v>1.4999999999999999E-2</v>
      </c>
      <c r="AD733" s="36">
        <v>1.4999999999999999E-2</v>
      </c>
      <c r="AE733" s="4" t="s">
        <v>16</v>
      </c>
      <c r="AF733" s="4" t="s">
        <v>16</v>
      </c>
      <c r="AG733" s="4" t="s">
        <v>16</v>
      </c>
      <c r="AH733" s="16">
        <v>0.05</v>
      </c>
      <c r="AI733" s="53" t="s">
        <v>92</v>
      </c>
      <c r="AJ733" s="53">
        <v>350000</v>
      </c>
      <c r="AK733" s="53">
        <v>380000</v>
      </c>
      <c r="AL733" s="53">
        <v>1500000</v>
      </c>
      <c r="AM733" s="53" t="s">
        <v>92</v>
      </c>
      <c r="AN733" s="53">
        <v>5800000</v>
      </c>
      <c r="AO733" s="53" t="s">
        <v>92</v>
      </c>
      <c r="AP733" s="53">
        <v>280000</v>
      </c>
      <c r="AQ733" s="53">
        <v>310000</v>
      </c>
      <c r="AR733" s="53" t="s">
        <v>92</v>
      </c>
      <c r="AS733" s="53">
        <v>14400000</v>
      </c>
      <c r="AT733" s="53">
        <v>14400000</v>
      </c>
      <c r="AU733" s="53" t="s">
        <v>92</v>
      </c>
      <c r="AV733" s="53" t="s">
        <v>92</v>
      </c>
      <c r="AW733" s="53" t="s">
        <v>92</v>
      </c>
      <c r="AX733" s="53" t="s">
        <v>92</v>
      </c>
      <c r="AY733" s="53" t="s">
        <v>92</v>
      </c>
      <c r="AZ733" s="53" t="s">
        <v>92</v>
      </c>
      <c r="BA733" s="53" t="s">
        <v>92</v>
      </c>
      <c r="BB733" s="53" t="s">
        <v>92</v>
      </c>
      <c r="BC733" s="53">
        <v>0</v>
      </c>
      <c r="BD733" s="53">
        <v>0</v>
      </c>
      <c r="BE733" s="53" t="s">
        <v>92</v>
      </c>
      <c r="BF733" s="53" t="s">
        <v>92</v>
      </c>
      <c r="BG733" s="53" t="s">
        <v>92</v>
      </c>
      <c r="BH733" s="53" t="s">
        <v>92</v>
      </c>
      <c r="BI733" s="53" t="s">
        <v>92</v>
      </c>
      <c r="BJ733" s="53" t="s">
        <v>92</v>
      </c>
      <c r="BK733" s="53" t="s">
        <v>92</v>
      </c>
      <c r="BL733" s="53" t="s">
        <v>92</v>
      </c>
      <c r="BM733" s="53" t="s">
        <v>92</v>
      </c>
      <c r="BN733" s="53" t="s">
        <v>92</v>
      </c>
      <c r="BO733" s="53" t="s">
        <v>92</v>
      </c>
      <c r="BP733" s="53" t="s">
        <v>92</v>
      </c>
      <c r="BQ733" s="53" t="s">
        <v>92</v>
      </c>
      <c r="BR733" s="53">
        <v>3500000</v>
      </c>
      <c r="BS733" s="53" t="s">
        <v>92</v>
      </c>
      <c r="BT733" s="53" t="s">
        <v>92</v>
      </c>
      <c r="BU733" s="53" t="s">
        <v>92</v>
      </c>
      <c r="BV733" s="53" t="s">
        <v>92</v>
      </c>
      <c r="BW733" s="53" t="s">
        <v>92</v>
      </c>
      <c r="BX733" s="53" t="s">
        <v>92</v>
      </c>
      <c r="BY733" s="4" t="s">
        <v>92</v>
      </c>
      <c r="BZ733" s="4" t="s">
        <v>92</v>
      </c>
      <c r="CA733" s="4" t="s">
        <v>92</v>
      </c>
      <c r="CB733" s="4" t="s">
        <v>92</v>
      </c>
      <c r="CC733" s="4" t="s">
        <v>92</v>
      </c>
      <c r="CD733" s="4" t="s">
        <v>92</v>
      </c>
      <c r="CE733" s="4" t="s">
        <v>92</v>
      </c>
      <c r="CF733" s="4" t="s">
        <v>92</v>
      </c>
      <c r="CG733" s="4" t="s">
        <v>92</v>
      </c>
      <c r="CH733" s="4" t="s">
        <v>92</v>
      </c>
      <c r="CI733" s="4" t="s">
        <v>92</v>
      </c>
      <c r="CJ733" s="4" t="s">
        <v>92</v>
      </c>
      <c r="CK733" s="4" t="s">
        <v>92</v>
      </c>
      <c r="CL733" s="4" t="s">
        <v>92</v>
      </c>
      <c r="CM733" s="35" t="s">
        <v>17</v>
      </c>
      <c r="CN733" s="35" t="s">
        <v>17</v>
      </c>
      <c r="CO733" s="35" t="s">
        <v>17</v>
      </c>
      <c r="CP733" s="35" t="s">
        <v>17</v>
      </c>
      <c r="CQ733" s="35" t="s">
        <v>16</v>
      </c>
      <c r="CR733" s="35" t="s">
        <v>17</v>
      </c>
      <c r="CS733" s="27"/>
      <c r="CT733" s="27"/>
      <c r="CU733" s="60">
        <v>10115000</v>
      </c>
      <c r="CV733" s="80">
        <v>1</v>
      </c>
    </row>
    <row r="734" spans="1:100" ht="51">
      <c r="A734" s="4">
        <v>731</v>
      </c>
      <c r="B734" s="27" t="s">
        <v>746</v>
      </c>
      <c r="C734" s="27" t="s">
        <v>214</v>
      </c>
      <c r="D734" s="27" t="s">
        <v>757</v>
      </c>
      <c r="E734" s="27" t="s">
        <v>699</v>
      </c>
      <c r="F734" s="27" t="s">
        <v>92</v>
      </c>
      <c r="G734" s="27" t="s">
        <v>749</v>
      </c>
      <c r="H734" s="4" t="s">
        <v>594</v>
      </c>
      <c r="I734" s="4">
        <v>39811010</v>
      </c>
      <c r="J734" s="4" t="s">
        <v>1539</v>
      </c>
      <c r="K734" s="77" t="s">
        <v>92</v>
      </c>
      <c r="L734" s="4">
        <v>180</v>
      </c>
      <c r="M734" s="4" t="s">
        <v>92</v>
      </c>
      <c r="N734" s="29">
        <f>VLOOKUP(I734,[1]Hoja1!$A$2:$B$15532,2,FALSE)</f>
        <v>122300000</v>
      </c>
      <c r="O734" s="4" t="s">
        <v>92</v>
      </c>
      <c r="P734" s="4" t="s">
        <v>206</v>
      </c>
      <c r="Q734" s="4" t="s">
        <v>390</v>
      </c>
      <c r="R734" s="45" t="s">
        <v>759</v>
      </c>
      <c r="S734" s="4">
        <v>7500</v>
      </c>
      <c r="T734" s="4">
        <v>2575</v>
      </c>
      <c r="U734" s="46">
        <v>4925</v>
      </c>
      <c r="V734" s="61" t="s">
        <v>1575</v>
      </c>
      <c r="W734" s="4" t="s">
        <v>92</v>
      </c>
      <c r="X734" s="4">
        <v>2</v>
      </c>
      <c r="Y734" s="36">
        <v>0</v>
      </c>
      <c r="Z734" s="36">
        <v>5.0000000000000001E-3</v>
      </c>
      <c r="AA734" s="36">
        <v>0.01</v>
      </c>
      <c r="AB734" s="36">
        <v>1.4999999999999999E-2</v>
      </c>
      <c r="AC734" s="36">
        <v>1.4999999999999999E-2</v>
      </c>
      <c r="AD734" s="36">
        <v>1.4999999999999999E-2</v>
      </c>
      <c r="AE734" s="4" t="s">
        <v>16</v>
      </c>
      <c r="AF734" s="4" t="s">
        <v>16</v>
      </c>
      <c r="AG734" s="4" t="s">
        <v>16</v>
      </c>
      <c r="AH734" s="16">
        <v>0.05</v>
      </c>
      <c r="AI734" s="53" t="s">
        <v>92</v>
      </c>
      <c r="AJ734" s="53">
        <v>350000</v>
      </c>
      <c r="AK734" s="53">
        <v>380000</v>
      </c>
      <c r="AL734" s="53">
        <v>1500000</v>
      </c>
      <c r="AM734" s="53" t="s">
        <v>92</v>
      </c>
      <c r="AN734" s="53">
        <v>5800000</v>
      </c>
      <c r="AO734" s="53" t="s">
        <v>92</v>
      </c>
      <c r="AP734" s="53">
        <v>280000</v>
      </c>
      <c r="AQ734" s="53">
        <v>310000</v>
      </c>
      <c r="AR734" s="53" t="s">
        <v>92</v>
      </c>
      <c r="AS734" s="53">
        <v>16760000</v>
      </c>
      <c r="AT734" s="53">
        <v>16760000</v>
      </c>
      <c r="AU734" s="53" t="s">
        <v>92</v>
      </c>
      <c r="AV734" s="53" t="s">
        <v>92</v>
      </c>
      <c r="AW734" s="53" t="s">
        <v>92</v>
      </c>
      <c r="AX734" s="53" t="s">
        <v>92</v>
      </c>
      <c r="AY734" s="53" t="s">
        <v>92</v>
      </c>
      <c r="AZ734" s="53" t="s">
        <v>92</v>
      </c>
      <c r="BA734" s="53" t="s">
        <v>92</v>
      </c>
      <c r="BB734" s="53" t="s">
        <v>92</v>
      </c>
      <c r="BC734" s="53">
        <v>0</v>
      </c>
      <c r="BD734" s="53">
        <v>0</v>
      </c>
      <c r="BE734" s="53" t="s">
        <v>92</v>
      </c>
      <c r="BF734" s="53" t="s">
        <v>92</v>
      </c>
      <c r="BG734" s="53" t="s">
        <v>92</v>
      </c>
      <c r="BH734" s="53" t="s">
        <v>92</v>
      </c>
      <c r="BI734" s="53" t="s">
        <v>92</v>
      </c>
      <c r="BJ734" s="53" t="s">
        <v>92</v>
      </c>
      <c r="BK734" s="53" t="s">
        <v>92</v>
      </c>
      <c r="BL734" s="53" t="s">
        <v>92</v>
      </c>
      <c r="BM734" s="53" t="s">
        <v>92</v>
      </c>
      <c r="BN734" s="53" t="s">
        <v>92</v>
      </c>
      <c r="BO734" s="53" t="s">
        <v>92</v>
      </c>
      <c r="BP734" s="53" t="s">
        <v>92</v>
      </c>
      <c r="BQ734" s="53" t="s">
        <v>92</v>
      </c>
      <c r="BR734" s="53">
        <v>3500000</v>
      </c>
      <c r="BS734" s="53" t="s">
        <v>92</v>
      </c>
      <c r="BT734" s="53" t="s">
        <v>92</v>
      </c>
      <c r="BU734" s="53" t="s">
        <v>92</v>
      </c>
      <c r="BV734" s="53" t="s">
        <v>92</v>
      </c>
      <c r="BW734" s="53" t="s">
        <v>92</v>
      </c>
      <c r="BX734" s="53" t="s">
        <v>92</v>
      </c>
      <c r="BY734" s="4" t="s">
        <v>92</v>
      </c>
      <c r="BZ734" s="4" t="s">
        <v>92</v>
      </c>
      <c r="CA734" s="4" t="s">
        <v>92</v>
      </c>
      <c r="CB734" s="4" t="s">
        <v>92</v>
      </c>
      <c r="CC734" s="4" t="s">
        <v>92</v>
      </c>
      <c r="CD734" s="4" t="s">
        <v>92</v>
      </c>
      <c r="CE734" s="4" t="s">
        <v>92</v>
      </c>
      <c r="CF734" s="4" t="s">
        <v>92</v>
      </c>
      <c r="CG734" s="4" t="s">
        <v>92</v>
      </c>
      <c r="CH734" s="4" t="s">
        <v>92</v>
      </c>
      <c r="CI734" s="4" t="s">
        <v>92</v>
      </c>
      <c r="CJ734" s="4" t="s">
        <v>92</v>
      </c>
      <c r="CK734" s="4" t="s">
        <v>92</v>
      </c>
      <c r="CL734" s="4" t="s">
        <v>92</v>
      </c>
      <c r="CM734" s="35" t="s">
        <v>17</v>
      </c>
      <c r="CN734" s="35" t="s">
        <v>17</v>
      </c>
      <c r="CO734" s="35" t="s">
        <v>17</v>
      </c>
      <c r="CP734" s="35" t="s">
        <v>17</v>
      </c>
      <c r="CQ734" s="35" t="s">
        <v>16</v>
      </c>
      <c r="CR734" s="35" t="s">
        <v>17</v>
      </c>
      <c r="CS734" s="27"/>
      <c r="CT734" s="27"/>
      <c r="CU734" s="60">
        <v>7497000</v>
      </c>
      <c r="CV734" s="80">
        <v>1</v>
      </c>
    </row>
    <row r="735" spans="1:100" ht="51">
      <c r="A735" s="4">
        <v>732</v>
      </c>
      <c r="B735" s="27" t="s">
        <v>746</v>
      </c>
      <c r="C735" s="27" t="s">
        <v>214</v>
      </c>
      <c r="D735" s="27" t="s">
        <v>757</v>
      </c>
      <c r="E735" s="27" t="s">
        <v>699</v>
      </c>
      <c r="F735" s="27" t="s">
        <v>92</v>
      </c>
      <c r="G735" s="27" t="s">
        <v>750</v>
      </c>
      <c r="H735" s="4" t="s">
        <v>594</v>
      </c>
      <c r="I735" s="4">
        <v>39811009</v>
      </c>
      <c r="J735" s="4" t="s">
        <v>1540</v>
      </c>
      <c r="K735" s="77" t="s">
        <v>92</v>
      </c>
      <c r="L735" s="4">
        <v>180</v>
      </c>
      <c r="M735" s="4" t="s">
        <v>92</v>
      </c>
      <c r="N735" s="29">
        <f>VLOOKUP(I735,[1]Hoja1!$A$2:$B$15532,2,FALSE)</f>
        <v>126000000</v>
      </c>
      <c r="O735" s="4" t="s">
        <v>92</v>
      </c>
      <c r="P735" s="4" t="s">
        <v>206</v>
      </c>
      <c r="Q735" s="4" t="s">
        <v>390</v>
      </c>
      <c r="R735" s="45" t="s">
        <v>759</v>
      </c>
      <c r="S735" s="4">
        <v>7500</v>
      </c>
      <c r="T735" s="4">
        <v>2595</v>
      </c>
      <c r="U735" s="46">
        <v>4905</v>
      </c>
      <c r="V735" s="61" t="s">
        <v>1575</v>
      </c>
      <c r="W735" s="4" t="s">
        <v>92</v>
      </c>
      <c r="X735" s="4">
        <v>2</v>
      </c>
      <c r="Y735" s="36">
        <v>0</v>
      </c>
      <c r="Z735" s="36">
        <v>5.0000000000000001E-3</v>
      </c>
      <c r="AA735" s="36">
        <v>0.01</v>
      </c>
      <c r="AB735" s="36">
        <v>1.4999999999999999E-2</v>
      </c>
      <c r="AC735" s="36">
        <v>1.4999999999999999E-2</v>
      </c>
      <c r="AD735" s="36">
        <v>1.4999999999999999E-2</v>
      </c>
      <c r="AE735" s="4" t="s">
        <v>16</v>
      </c>
      <c r="AF735" s="4" t="s">
        <v>16</v>
      </c>
      <c r="AG735" s="4" t="s">
        <v>16</v>
      </c>
      <c r="AH735" s="16">
        <v>0.05</v>
      </c>
      <c r="AI735" s="53" t="s">
        <v>92</v>
      </c>
      <c r="AJ735" s="53">
        <v>350000</v>
      </c>
      <c r="AK735" s="53">
        <v>380000</v>
      </c>
      <c r="AL735" s="53">
        <v>1500000</v>
      </c>
      <c r="AM735" s="53" t="s">
        <v>92</v>
      </c>
      <c r="AN735" s="53">
        <v>5800000</v>
      </c>
      <c r="AO735" s="53" t="s">
        <v>92</v>
      </c>
      <c r="AP735" s="53">
        <v>280000</v>
      </c>
      <c r="AQ735" s="53">
        <v>310000</v>
      </c>
      <c r="AR735" s="53" t="s">
        <v>92</v>
      </c>
      <c r="AS735" s="53">
        <v>16760000</v>
      </c>
      <c r="AT735" s="53">
        <v>16760000</v>
      </c>
      <c r="AU735" s="53" t="s">
        <v>92</v>
      </c>
      <c r="AV735" s="53" t="s">
        <v>92</v>
      </c>
      <c r="AW735" s="53" t="s">
        <v>92</v>
      </c>
      <c r="AX735" s="53" t="s">
        <v>92</v>
      </c>
      <c r="AY735" s="53" t="s">
        <v>92</v>
      </c>
      <c r="AZ735" s="53" t="s">
        <v>92</v>
      </c>
      <c r="BA735" s="53" t="s">
        <v>92</v>
      </c>
      <c r="BB735" s="53" t="s">
        <v>92</v>
      </c>
      <c r="BC735" s="53">
        <v>0</v>
      </c>
      <c r="BD735" s="53">
        <v>0</v>
      </c>
      <c r="BE735" s="53" t="s">
        <v>92</v>
      </c>
      <c r="BF735" s="53" t="s">
        <v>92</v>
      </c>
      <c r="BG735" s="53" t="s">
        <v>92</v>
      </c>
      <c r="BH735" s="53" t="s">
        <v>92</v>
      </c>
      <c r="BI735" s="53" t="s">
        <v>92</v>
      </c>
      <c r="BJ735" s="53" t="s">
        <v>92</v>
      </c>
      <c r="BK735" s="53" t="s">
        <v>92</v>
      </c>
      <c r="BL735" s="53" t="s">
        <v>92</v>
      </c>
      <c r="BM735" s="53" t="s">
        <v>92</v>
      </c>
      <c r="BN735" s="53" t="s">
        <v>92</v>
      </c>
      <c r="BO735" s="53" t="s">
        <v>92</v>
      </c>
      <c r="BP735" s="53" t="s">
        <v>92</v>
      </c>
      <c r="BQ735" s="53" t="s">
        <v>92</v>
      </c>
      <c r="BR735" s="53">
        <v>3500000</v>
      </c>
      <c r="BS735" s="53" t="s">
        <v>92</v>
      </c>
      <c r="BT735" s="53" t="s">
        <v>92</v>
      </c>
      <c r="BU735" s="53" t="s">
        <v>92</v>
      </c>
      <c r="BV735" s="53" t="s">
        <v>92</v>
      </c>
      <c r="BW735" s="53" t="s">
        <v>92</v>
      </c>
      <c r="BX735" s="53" t="s">
        <v>92</v>
      </c>
      <c r="BY735" s="4" t="s">
        <v>92</v>
      </c>
      <c r="BZ735" s="4" t="s">
        <v>92</v>
      </c>
      <c r="CA735" s="4" t="s">
        <v>92</v>
      </c>
      <c r="CB735" s="4" t="s">
        <v>92</v>
      </c>
      <c r="CC735" s="4" t="s">
        <v>92</v>
      </c>
      <c r="CD735" s="4" t="s">
        <v>92</v>
      </c>
      <c r="CE735" s="4" t="s">
        <v>92</v>
      </c>
      <c r="CF735" s="4" t="s">
        <v>92</v>
      </c>
      <c r="CG735" s="4" t="s">
        <v>92</v>
      </c>
      <c r="CH735" s="4" t="s">
        <v>92</v>
      </c>
      <c r="CI735" s="4" t="s">
        <v>92</v>
      </c>
      <c r="CJ735" s="4" t="s">
        <v>92</v>
      </c>
      <c r="CK735" s="4" t="s">
        <v>92</v>
      </c>
      <c r="CL735" s="4" t="s">
        <v>92</v>
      </c>
      <c r="CM735" s="35" t="s">
        <v>17</v>
      </c>
      <c r="CN735" s="35" t="s">
        <v>17</v>
      </c>
      <c r="CO735" s="35" t="s">
        <v>17</v>
      </c>
      <c r="CP735" s="35" t="s">
        <v>17</v>
      </c>
      <c r="CQ735" s="35" t="s">
        <v>16</v>
      </c>
      <c r="CR735" s="35" t="s">
        <v>17</v>
      </c>
      <c r="CS735" s="27"/>
      <c r="CT735" s="27"/>
      <c r="CU735" s="60">
        <v>7497000</v>
      </c>
      <c r="CV735" s="80">
        <v>1</v>
      </c>
    </row>
    <row r="736" spans="1:100" ht="51">
      <c r="A736" s="4">
        <v>733</v>
      </c>
      <c r="B736" s="27" t="s">
        <v>746</v>
      </c>
      <c r="C736" s="27" t="s">
        <v>214</v>
      </c>
      <c r="D736" s="27" t="s">
        <v>757</v>
      </c>
      <c r="E736" s="27" t="s">
        <v>699</v>
      </c>
      <c r="F736" s="27" t="s">
        <v>92</v>
      </c>
      <c r="G736" s="27" t="s">
        <v>751</v>
      </c>
      <c r="H736" s="4" t="s">
        <v>594</v>
      </c>
      <c r="I736" s="4">
        <v>39811008</v>
      </c>
      <c r="J736" s="4" t="s">
        <v>1541</v>
      </c>
      <c r="K736" s="77" t="s">
        <v>92</v>
      </c>
      <c r="L736" s="4">
        <v>180</v>
      </c>
      <c r="M736" s="4" t="s">
        <v>92</v>
      </c>
      <c r="N736" s="29">
        <f>VLOOKUP(I736,[1]Hoja1!$A$2:$B$15532,2,FALSE)</f>
        <v>131000000</v>
      </c>
      <c r="O736" s="4" t="s">
        <v>92</v>
      </c>
      <c r="P736" s="4" t="s">
        <v>206</v>
      </c>
      <c r="Q736" s="4" t="s">
        <v>390</v>
      </c>
      <c r="R736" s="45" t="s">
        <v>759</v>
      </c>
      <c r="S736" s="4">
        <v>8200</v>
      </c>
      <c r="T736" s="4">
        <v>2675</v>
      </c>
      <c r="U736" s="46">
        <v>5525</v>
      </c>
      <c r="V736" s="61" t="s">
        <v>1579</v>
      </c>
      <c r="W736" s="4" t="s">
        <v>92</v>
      </c>
      <c r="X736" s="45">
        <f>VLOOKUP(J736,'[2]Camion cabsen 2eje 5a7 ton'!$E$82:$F$100,2,FALSE)</f>
        <v>1</v>
      </c>
      <c r="Y736" s="36">
        <v>0</v>
      </c>
      <c r="Z736" s="36">
        <v>5.0000000000000001E-3</v>
      </c>
      <c r="AA736" s="36">
        <v>0.01</v>
      </c>
      <c r="AB736" s="36">
        <v>1.4999999999999999E-2</v>
      </c>
      <c r="AC736" s="36">
        <v>1.4999999999999999E-2</v>
      </c>
      <c r="AD736" s="36">
        <v>1.4999999999999999E-2</v>
      </c>
      <c r="AE736" s="4" t="s">
        <v>16</v>
      </c>
      <c r="AF736" s="4" t="s">
        <v>16</v>
      </c>
      <c r="AG736" s="4" t="s">
        <v>16</v>
      </c>
      <c r="AH736" s="16">
        <v>0.05</v>
      </c>
      <c r="AI736" s="53" t="s">
        <v>92</v>
      </c>
      <c r="AJ736" s="53">
        <v>350000</v>
      </c>
      <c r="AK736" s="53">
        <v>380000</v>
      </c>
      <c r="AL736" s="53">
        <v>1500000</v>
      </c>
      <c r="AM736" s="53" t="s">
        <v>92</v>
      </c>
      <c r="AN736" s="53">
        <v>5800000</v>
      </c>
      <c r="AO736" s="53" t="s">
        <v>92</v>
      </c>
      <c r="AP736" s="53">
        <v>280000</v>
      </c>
      <c r="AQ736" s="53">
        <v>310000</v>
      </c>
      <c r="AR736" s="53" t="s">
        <v>92</v>
      </c>
      <c r="AS736" s="53">
        <v>19700000</v>
      </c>
      <c r="AT736" s="53">
        <v>19700000</v>
      </c>
      <c r="AU736" s="53" t="s">
        <v>92</v>
      </c>
      <c r="AV736" s="53" t="s">
        <v>92</v>
      </c>
      <c r="AW736" s="53" t="s">
        <v>92</v>
      </c>
      <c r="AX736" s="53" t="s">
        <v>92</v>
      </c>
      <c r="AY736" s="53" t="s">
        <v>92</v>
      </c>
      <c r="AZ736" s="53" t="s">
        <v>92</v>
      </c>
      <c r="BA736" s="53" t="s">
        <v>92</v>
      </c>
      <c r="BB736" s="53" t="s">
        <v>92</v>
      </c>
      <c r="BC736" s="53">
        <v>0</v>
      </c>
      <c r="BD736" s="53">
        <v>0</v>
      </c>
      <c r="BE736" s="53" t="s">
        <v>92</v>
      </c>
      <c r="BF736" s="53" t="s">
        <v>92</v>
      </c>
      <c r="BG736" s="53" t="s">
        <v>92</v>
      </c>
      <c r="BH736" s="53" t="s">
        <v>92</v>
      </c>
      <c r="BI736" s="53" t="s">
        <v>92</v>
      </c>
      <c r="BJ736" s="53" t="s">
        <v>92</v>
      </c>
      <c r="BK736" s="53" t="s">
        <v>92</v>
      </c>
      <c r="BL736" s="53" t="s">
        <v>92</v>
      </c>
      <c r="BM736" s="53" t="s">
        <v>92</v>
      </c>
      <c r="BN736" s="53" t="s">
        <v>92</v>
      </c>
      <c r="BO736" s="53" t="s">
        <v>92</v>
      </c>
      <c r="BP736" s="53" t="s">
        <v>92</v>
      </c>
      <c r="BQ736" s="53" t="s">
        <v>92</v>
      </c>
      <c r="BR736" s="53">
        <v>3500000</v>
      </c>
      <c r="BS736" s="53" t="s">
        <v>92</v>
      </c>
      <c r="BT736" s="53" t="s">
        <v>92</v>
      </c>
      <c r="BU736" s="53" t="s">
        <v>92</v>
      </c>
      <c r="BV736" s="53" t="s">
        <v>92</v>
      </c>
      <c r="BW736" s="53" t="s">
        <v>92</v>
      </c>
      <c r="BX736" s="53" t="s">
        <v>92</v>
      </c>
      <c r="BY736" s="4" t="s">
        <v>92</v>
      </c>
      <c r="BZ736" s="4" t="s">
        <v>92</v>
      </c>
      <c r="CA736" s="4" t="s">
        <v>92</v>
      </c>
      <c r="CB736" s="4" t="s">
        <v>92</v>
      </c>
      <c r="CC736" s="4" t="s">
        <v>92</v>
      </c>
      <c r="CD736" s="4" t="s">
        <v>92</v>
      </c>
      <c r="CE736" s="4" t="s">
        <v>92</v>
      </c>
      <c r="CF736" s="4" t="s">
        <v>92</v>
      </c>
      <c r="CG736" s="4" t="s">
        <v>92</v>
      </c>
      <c r="CH736" s="4" t="s">
        <v>92</v>
      </c>
      <c r="CI736" s="4" t="s">
        <v>92</v>
      </c>
      <c r="CJ736" s="4" t="s">
        <v>92</v>
      </c>
      <c r="CK736" s="4" t="s">
        <v>92</v>
      </c>
      <c r="CL736" s="4" t="s">
        <v>92</v>
      </c>
      <c r="CM736" s="35" t="s">
        <v>17</v>
      </c>
      <c r="CN736" s="35" t="s">
        <v>17</v>
      </c>
      <c r="CO736" s="35" t="s">
        <v>17</v>
      </c>
      <c r="CP736" s="35" t="s">
        <v>17</v>
      </c>
      <c r="CQ736" s="35" t="s">
        <v>16</v>
      </c>
      <c r="CR736" s="35" t="s">
        <v>17</v>
      </c>
      <c r="CS736" s="27"/>
      <c r="CT736" s="27"/>
      <c r="CU736" s="60">
        <v>7854000</v>
      </c>
      <c r="CV736" s="80">
        <v>1</v>
      </c>
    </row>
    <row r="737" spans="1:100" ht="38.25">
      <c r="A737" s="4">
        <v>734</v>
      </c>
      <c r="B737" s="27" t="s">
        <v>746</v>
      </c>
      <c r="C737" s="27" t="s">
        <v>214</v>
      </c>
      <c r="D737" s="27" t="s">
        <v>757</v>
      </c>
      <c r="E737" s="27" t="s">
        <v>699</v>
      </c>
      <c r="F737" s="27" t="s">
        <v>92</v>
      </c>
      <c r="G737" s="27" t="s">
        <v>752</v>
      </c>
      <c r="H737" s="4" t="s">
        <v>594</v>
      </c>
      <c r="I737" s="4">
        <v>39811006</v>
      </c>
      <c r="J737" s="4" t="s">
        <v>1542</v>
      </c>
      <c r="K737" s="77" t="s">
        <v>92</v>
      </c>
      <c r="L737" s="4">
        <v>170</v>
      </c>
      <c r="M737" s="4" t="s">
        <v>92</v>
      </c>
      <c r="N737" s="29">
        <f>VLOOKUP(I737,[1]Hoja1!$A$2:$B$15532,2,FALSE)</f>
        <v>134100000</v>
      </c>
      <c r="O737" s="4" t="s">
        <v>92</v>
      </c>
      <c r="P737" s="4" t="s">
        <v>206</v>
      </c>
      <c r="Q737" s="4" t="s">
        <v>390</v>
      </c>
      <c r="R737" s="45" t="s">
        <v>759</v>
      </c>
      <c r="S737" s="4">
        <v>9600</v>
      </c>
      <c r="T737" s="4">
        <v>3370</v>
      </c>
      <c r="U737" s="46">
        <v>6230</v>
      </c>
      <c r="V737" s="61" t="s">
        <v>1579</v>
      </c>
      <c r="W737" s="4" t="s">
        <v>92</v>
      </c>
      <c r="X737" s="45">
        <f>VLOOKUP(J737,'[2]Camion cabsen 2eje 5a7 ton'!$E$82:$F$100,2,FALSE)</f>
        <v>1</v>
      </c>
      <c r="Y737" s="36">
        <v>0</v>
      </c>
      <c r="Z737" s="36">
        <v>5.0000000000000001E-3</v>
      </c>
      <c r="AA737" s="36">
        <v>0.01</v>
      </c>
      <c r="AB737" s="36">
        <v>1.4999999999999999E-2</v>
      </c>
      <c r="AC737" s="36">
        <v>1.4999999999999999E-2</v>
      </c>
      <c r="AD737" s="36">
        <v>1.4999999999999999E-2</v>
      </c>
      <c r="AE737" s="4" t="s">
        <v>16</v>
      </c>
      <c r="AF737" s="4" t="s">
        <v>16</v>
      </c>
      <c r="AG737" s="4" t="s">
        <v>16</v>
      </c>
      <c r="AH737" s="16">
        <v>0.05</v>
      </c>
      <c r="AI737" s="53" t="s">
        <v>92</v>
      </c>
      <c r="AJ737" s="53">
        <v>350000</v>
      </c>
      <c r="AK737" s="53">
        <v>380000</v>
      </c>
      <c r="AL737" s="53">
        <v>1500000</v>
      </c>
      <c r="AM737" s="53" t="s">
        <v>92</v>
      </c>
      <c r="AN737" s="53">
        <v>5800000</v>
      </c>
      <c r="AO737" s="53" t="s">
        <v>92</v>
      </c>
      <c r="AP737" s="53">
        <v>280000</v>
      </c>
      <c r="AQ737" s="53">
        <v>310000</v>
      </c>
      <c r="AR737" s="53" t="s">
        <v>92</v>
      </c>
      <c r="AS737" s="53">
        <v>23600000</v>
      </c>
      <c r="AT737" s="53">
        <v>23600000</v>
      </c>
      <c r="AU737" s="53" t="s">
        <v>92</v>
      </c>
      <c r="AV737" s="53" t="s">
        <v>92</v>
      </c>
      <c r="AW737" s="53" t="s">
        <v>92</v>
      </c>
      <c r="AX737" s="53" t="s">
        <v>92</v>
      </c>
      <c r="AY737" s="53" t="s">
        <v>92</v>
      </c>
      <c r="AZ737" s="53" t="s">
        <v>92</v>
      </c>
      <c r="BA737" s="53" t="s">
        <v>92</v>
      </c>
      <c r="BB737" s="53">
        <v>0</v>
      </c>
      <c r="BC737" s="53">
        <v>0</v>
      </c>
      <c r="BD737" s="53">
        <v>0</v>
      </c>
      <c r="BE737" s="53" t="s">
        <v>92</v>
      </c>
      <c r="BF737" s="53" t="s">
        <v>92</v>
      </c>
      <c r="BG737" s="53" t="s">
        <v>92</v>
      </c>
      <c r="BH737" s="53" t="s">
        <v>92</v>
      </c>
      <c r="BI737" s="53" t="s">
        <v>92</v>
      </c>
      <c r="BJ737" s="53" t="s">
        <v>92</v>
      </c>
      <c r="BK737" s="53" t="s">
        <v>92</v>
      </c>
      <c r="BL737" s="53" t="s">
        <v>92</v>
      </c>
      <c r="BM737" s="53" t="s">
        <v>92</v>
      </c>
      <c r="BN737" s="53" t="s">
        <v>92</v>
      </c>
      <c r="BO737" s="53" t="s">
        <v>92</v>
      </c>
      <c r="BP737" s="53" t="s">
        <v>92</v>
      </c>
      <c r="BQ737" s="53" t="s">
        <v>92</v>
      </c>
      <c r="BR737" s="53">
        <v>0</v>
      </c>
      <c r="BS737" s="53" t="s">
        <v>92</v>
      </c>
      <c r="BT737" s="53" t="s">
        <v>92</v>
      </c>
      <c r="BU737" s="53" t="s">
        <v>92</v>
      </c>
      <c r="BV737" s="53" t="s">
        <v>92</v>
      </c>
      <c r="BW737" s="53" t="s">
        <v>92</v>
      </c>
      <c r="BX737" s="53" t="s">
        <v>92</v>
      </c>
      <c r="BY737" s="4" t="s">
        <v>92</v>
      </c>
      <c r="BZ737" s="4" t="s">
        <v>92</v>
      </c>
      <c r="CA737" s="4" t="s">
        <v>92</v>
      </c>
      <c r="CB737" s="4" t="s">
        <v>92</v>
      </c>
      <c r="CC737" s="4" t="s">
        <v>92</v>
      </c>
      <c r="CD737" s="4" t="s">
        <v>92</v>
      </c>
      <c r="CE737" s="4" t="s">
        <v>92</v>
      </c>
      <c r="CF737" s="4" t="s">
        <v>92</v>
      </c>
      <c r="CG737" s="4" t="s">
        <v>92</v>
      </c>
      <c r="CH737" s="4" t="s">
        <v>92</v>
      </c>
      <c r="CI737" s="4" t="s">
        <v>92</v>
      </c>
      <c r="CJ737" s="4" t="s">
        <v>92</v>
      </c>
      <c r="CK737" s="4" t="s">
        <v>92</v>
      </c>
      <c r="CL737" s="4" t="s">
        <v>92</v>
      </c>
      <c r="CM737" s="35" t="s">
        <v>17</v>
      </c>
      <c r="CN737" s="35" t="s">
        <v>17</v>
      </c>
      <c r="CO737" s="35" t="s">
        <v>17</v>
      </c>
      <c r="CP737" s="35" t="s">
        <v>17</v>
      </c>
      <c r="CQ737" s="35" t="s">
        <v>16</v>
      </c>
      <c r="CR737" s="35" t="s">
        <v>17</v>
      </c>
      <c r="CS737" s="27"/>
      <c r="CT737" s="27"/>
      <c r="CU737" s="60">
        <v>8925000</v>
      </c>
      <c r="CV737" s="80">
        <v>1</v>
      </c>
    </row>
    <row r="738" spans="1:100" ht="51">
      <c r="A738" s="4">
        <v>735</v>
      </c>
      <c r="B738" s="27" t="s">
        <v>746</v>
      </c>
      <c r="C738" s="27" t="s">
        <v>214</v>
      </c>
      <c r="D738" s="27" t="s">
        <v>757</v>
      </c>
      <c r="E738" s="27" t="s">
        <v>699</v>
      </c>
      <c r="F738" s="27" t="s">
        <v>92</v>
      </c>
      <c r="G738" s="27" t="s">
        <v>753</v>
      </c>
      <c r="H738" s="4" t="s">
        <v>594</v>
      </c>
      <c r="I738" s="4">
        <v>39811006</v>
      </c>
      <c r="J738" s="4" t="s">
        <v>1543</v>
      </c>
      <c r="K738" s="77" t="s">
        <v>92</v>
      </c>
      <c r="L738" s="4">
        <v>170</v>
      </c>
      <c r="M738" s="4" t="s">
        <v>92</v>
      </c>
      <c r="N738" s="29">
        <f>VLOOKUP(I738,[1]Hoja1!$A$2:$B$15532,2,FALSE)</f>
        <v>134100000</v>
      </c>
      <c r="O738" s="4" t="s">
        <v>92</v>
      </c>
      <c r="P738" s="4" t="s">
        <v>206</v>
      </c>
      <c r="Q738" s="4" t="s">
        <v>390</v>
      </c>
      <c r="R738" s="45" t="s">
        <v>759</v>
      </c>
      <c r="S738" s="4">
        <v>10400</v>
      </c>
      <c r="T738" s="4">
        <v>4000</v>
      </c>
      <c r="U738" s="46">
        <v>6400</v>
      </c>
      <c r="V738" s="61" t="s">
        <v>1579</v>
      </c>
      <c r="W738" s="4" t="s">
        <v>92</v>
      </c>
      <c r="X738" s="45">
        <f>VLOOKUP(J738,'[2]Camion cabsen 2eje 5a7 ton'!$E$82:$F$100,2,FALSE)</f>
        <v>1</v>
      </c>
      <c r="Y738" s="36">
        <v>0</v>
      </c>
      <c r="Z738" s="36">
        <v>5.0000000000000001E-3</v>
      </c>
      <c r="AA738" s="36">
        <v>0.01</v>
      </c>
      <c r="AB738" s="36">
        <v>1.4999999999999999E-2</v>
      </c>
      <c r="AC738" s="36">
        <v>1.4999999999999999E-2</v>
      </c>
      <c r="AD738" s="36">
        <v>1.4999999999999999E-2</v>
      </c>
      <c r="AE738" s="4" t="s">
        <v>16</v>
      </c>
      <c r="AF738" s="4" t="s">
        <v>16</v>
      </c>
      <c r="AG738" s="4" t="s">
        <v>16</v>
      </c>
      <c r="AH738" s="16">
        <v>0.05</v>
      </c>
      <c r="AI738" s="53" t="s">
        <v>92</v>
      </c>
      <c r="AJ738" s="53">
        <v>350000</v>
      </c>
      <c r="AK738" s="53">
        <v>380000</v>
      </c>
      <c r="AL738" s="53">
        <v>1500000</v>
      </c>
      <c r="AM738" s="53" t="s">
        <v>92</v>
      </c>
      <c r="AN738" s="53">
        <v>5800000</v>
      </c>
      <c r="AO738" s="53" t="s">
        <v>92</v>
      </c>
      <c r="AP738" s="53">
        <v>280000</v>
      </c>
      <c r="AQ738" s="53">
        <v>310000</v>
      </c>
      <c r="AR738" s="53" t="s">
        <v>92</v>
      </c>
      <c r="AS738" s="53">
        <v>24800000</v>
      </c>
      <c r="AT738" s="53">
        <v>24800000</v>
      </c>
      <c r="AU738" s="53" t="s">
        <v>92</v>
      </c>
      <c r="AV738" s="53" t="s">
        <v>92</v>
      </c>
      <c r="AW738" s="53" t="s">
        <v>92</v>
      </c>
      <c r="AX738" s="53" t="s">
        <v>92</v>
      </c>
      <c r="AY738" s="53" t="s">
        <v>92</v>
      </c>
      <c r="AZ738" s="53" t="s">
        <v>92</v>
      </c>
      <c r="BA738" s="53" t="s">
        <v>92</v>
      </c>
      <c r="BB738" s="53">
        <v>0</v>
      </c>
      <c r="BC738" s="53">
        <v>0</v>
      </c>
      <c r="BD738" s="53">
        <v>0</v>
      </c>
      <c r="BE738" s="53" t="s">
        <v>92</v>
      </c>
      <c r="BF738" s="53" t="s">
        <v>92</v>
      </c>
      <c r="BG738" s="53" t="s">
        <v>92</v>
      </c>
      <c r="BH738" s="53" t="s">
        <v>92</v>
      </c>
      <c r="BI738" s="53" t="s">
        <v>92</v>
      </c>
      <c r="BJ738" s="53" t="s">
        <v>92</v>
      </c>
      <c r="BK738" s="53" t="s">
        <v>92</v>
      </c>
      <c r="BL738" s="53" t="s">
        <v>92</v>
      </c>
      <c r="BM738" s="53" t="s">
        <v>92</v>
      </c>
      <c r="BN738" s="53" t="s">
        <v>92</v>
      </c>
      <c r="BO738" s="53" t="s">
        <v>92</v>
      </c>
      <c r="BP738" s="53" t="s">
        <v>92</v>
      </c>
      <c r="BQ738" s="53" t="s">
        <v>92</v>
      </c>
      <c r="BR738" s="53">
        <v>0</v>
      </c>
      <c r="BS738" s="53" t="s">
        <v>92</v>
      </c>
      <c r="BT738" s="53" t="s">
        <v>92</v>
      </c>
      <c r="BU738" s="53" t="s">
        <v>92</v>
      </c>
      <c r="BV738" s="53" t="s">
        <v>92</v>
      </c>
      <c r="BW738" s="53" t="s">
        <v>92</v>
      </c>
      <c r="BX738" s="53" t="s">
        <v>92</v>
      </c>
      <c r="BY738" s="4" t="s">
        <v>92</v>
      </c>
      <c r="BZ738" s="4" t="s">
        <v>92</v>
      </c>
      <c r="CA738" s="4" t="s">
        <v>92</v>
      </c>
      <c r="CB738" s="4" t="s">
        <v>92</v>
      </c>
      <c r="CC738" s="4" t="s">
        <v>92</v>
      </c>
      <c r="CD738" s="4" t="s">
        <v>92</v>
      </c>
      <c r="CE738" s="4" t="s">
        <v>92</v>
      </c>
      <c r="CF738" s="4" t="s">
        <v>92</v>
      </c>
      <c r="CG738" s="4" t="s">
        <v>92</v>
      </c>
      <c r="CH738" s="4" t="s">
        <v>92</v>
      </c>
      <c r="CI738" s="4" t="s">
        <v>92</v>
      </c>
      <c r="CJ738" s="4" t="s">
        <v>92</v>
      </c>
      <c r="CK738" s="4" t="s">
        <v>92</v>
      </c>
      <c r="CL738" s="4" t="s">
        <v>92</v>
      </c>
      <c r="CM738" s="35" t="s">
        <v>17</v>
      </c>
      <c r="CN738" s="35" t="s">
        <v>17</v>
      </c>
      <c r="CO738" s="35" t="s">
        <v>17</v>
      </c>
      <c r="CP738" s="35" t="s">
        <v>17</v>
      </c>
      <c r="CQ738" s="35" t="s">
        <v>16</v>
      </c>
      <c r="CR738" s="35" t="s">
        <v>17</v>
      </c>
      <c r="CS738" s="27"/>
      <c r="CT738" s="27"/>
      <c r="CU738" s="60">
        <v>8211000</v>
      </c>
      <c r="CV738" s="80">
        <v>1</v>
      </c>
    </row>
    <row r="739" spans="1:100" ht="63.75">
      <c r="A739" s="4">
        <v>736</v>
      </c>
      <c r="B739" s="27" t="s">
        <v>746</v>
      </c>
      <c r="C739" s="27" t="s">
        <v>214</v>
      </c>
      <c r="D739" s="27" t="s">
        <v>757</v>
      </c>
      <c r="E739" s="27" t="s">
        <v>699</v>
      </c>
      <c r="F739" s="27" t="s">
        <v>92</v>
      </c>
      <c r="G739" s="27" t="s">
        <v>754</v>
      </c>
      <c r="H739" s="4" t="s">
        <v>595</v>
      </c>
      <c r="I739" s="4">
        <v>5811029</v>
      </c>
      <c r="J739" s="4" t="s">
        <v>1544</v>
      </c>
      <c r="K739" s="77" t="s">
        <v>92</v>
      </c>
      <c r="L739" s="4">
        <v>256</v>
      </c>
      <c r="M739" s="4" t="s">
        <v>92</v>
      </c>
      <c r="N739" s="29">
        <f>VLOOKUP(I739,[1]Hoja1!$A$2:$B$15532,2,FALSE)</f>
        <v>291100000</v>
      </c>
      <c r="O739" s="4" t="s">
        <v>92</v>
      </c>
      <c r="P739" s="4" t="s">
        <v>206</v>
      </c>
      <c r="Q739" s="4" t="s">
        <v>390</v>
      </c>
      <c r="R739" s="45" t="s">
        <v>759</v>
      </c>
      <c r="S739" s="4">
        <v>17000</v>
      </c>
      <c r="T739" s="4">
        <v>5220</v>
      </c>
      <c r="U739" s="46">
        <v>11780</v>
      </c>
      <c r="V739" s="61" t="s">
        <v>1577</v>
      </c>
      <c r="W739" s="4" t="s">
        <v>92</v>
      </c>
      <c r="X739" s="45">
        <f>VLOOKUP(J739,'[2]Camion cabsen 2ejes mayor 7ton'!$E$82:$F$105,2,FALSE)</f>
        <v>2</v>
      </c>
      <c r="Y739" s="36">
        <v>0</v>
      </c>
      <c r="Z739" s="36">
        <v>5.0000000000000001E-3</v>
      </c>
      <c r="AA739" s="36">
        <v>0.01</v>
      </c>
      <c r="AB739" s="36">
        <v>1.4999999999999999E-2</v>
      </c>
      <c r="AC739" s="36">
        <v>1.4999999999999999E-2</v>
      </c>
      <c r="AD739" s="36">
        <v>1.4999999999999999E-2</v>
      </c>
      <c r="AE739" s="4" t="s">
        <v>16</v>
      </c>
      <c r="AF739" s="4" t="s">
        <v>16</v>
      </c>
      <c r="AG739" s="4" t="s">
        <v>16</v>
      </c>
      <c r="AH739" s="16">
        <v>0.05</v>
      </c>
      <c r="AI739" s="53" t="s">
        <v>92</v>
      </c>
      <c r="AJ739" s="53">
        <v>350000</v>
      </c>
      <c r="AK739" s="53">
        <v>380000</v>
      </c>
      <c r="AL739" s="53">
        <v>1500000</v>
      </c>
      <c r="AM739" s="53" t="s">
        <v>92</v>
      </c>
      <c r="AN739" s="53">
        <v>5800000</v>
      </c>
      <c r="AO739" s="53" t="s">
        <v>92</v>
      </c>
      <c r="AP739" s="53">
        <v>280000</v>
      </c>
      <c r="AQ739" s="53">
        <v>310000</v>
      </c>
      <c r="AR739" s="53" t="s">
        <v>92</v>
      </c>
      <c r="AS739" s="53">
        <v>24800000</v>
      </c>
      <c r="AT739" s="53">
        <v>24800000</v>
      </c>
      <c r="AU739" s="53" t="s">
        <v>92</v>
      </c>
      <c r="AV739" s="53" t="s">
        <v>92</v>
      </c>
      <c r="AW739" s="53" t="s">
        <v>92</v>
      </c>
      <c r="AX739" s="53" t="s">
        <v>92</v>
      </c>
      <c r="AY739" s="53" t="s">
        <v>92</v>
      </c>
      <c r="AZ739" s="53" t="s">
        <v>92</v>
      </c>
      <c r="BA739" s="53" t="s">
        <v>92</v>
      </c>
      <c r="BB739" s="53">
        <v>0</v>
      </c>
      <c r="BC739" s="53">
        <v>0</v>
      </c>
      <c r="BD739" s="53">
        <v>0</v>
      </c>
      <c r="BE739" s="53" t="s">
        <v>92</v>
      </c>
      <c r="BF739" s="53" t="s">
        <v>92</v>
      </c>
      <c r="BG739" s="53" t="s">
        <v>92</v>
      </c>
      <c r="BH739" s="53" t="s">
        <v>92</v>
      </c>
      <c r="BI739" s="53" t="s">
        <v>92</v>
      </c>
      <c r="BJ739" s="53" t="s">
        <v>92</v>
      </c>
      <c r="BK739" s="53" t="s">
        <v>92</v>
      </c>
      <c r="BL739" s="53" t="s">
        <v>92</v>
      </c>
      <c r="BM739" s="53" t="s">
        <v>92</v>
      </c>
      <c r="BN739" s="53" t="s">
        <v>92</v>
      </c>
      <c r="BO739" s="53" t="s">
        <v>92</v>
      </c>
      <c r="BP739" s="53" t="s">
        <v>92</v>
      </c>
      <c r="BQ739" s="53" t="s">
        <v>92</v>
      </c>
      <c r="BR739" s="53">
        <v>0</v>
      </c>
      <c r="BS739" s="53" t="s">
        <v>92</v>
      </c>
      <c r="BT739" s="53" t="s">
        <v>92</v>
      </c>
      <c r="BU739" s="53" t="s">
        <v>92</v>
      </c>
      <c r="BV739" s="53" t="s">
        <v>92</v>
      </c>
      <c r="BW739" s="53" t="s">
        <v>92</v>
      </c>
      <c r="BX739" s="53" t="s">
        <v>92</v>
      </c>
      <c r="BY739" s="4" t="s">
        <v>92</v>
      </c>
      <c r="BZ739" s="4" t="s">
        <v>92</v>
      </c>
      <c r="CA739" s="4" t="s">
        <v>92</v>
      </c>
      <c r="CB739" s="4" t="s">
        <v>92</v>
      </c>
      <c r="CC739" s="4" t="s">
        <v>92</v>
      </c>
      <c r="CD739" s="4" t="s">
        <v>92</v>
      </c>
      <c r="CE739" s="4" t="s">
        <v>92</v>
      </c>
      <c r="CF739" s="4" t="s">
        <v>92</v>
      </c>
      <c r="CG739" s="4" t="s">
        <v>92</v>
      </c>
      <c r="CH739" s="4" t="s">
        <v>92</v>
      </c>
      <c r="CI739" s="4" t="s">
        <v>92</v>
      </c>
      <c r="CJ739" s="4" t="s">
        <v>92</v>
      </c>
      <c r="CK739" s="4" t="s">
        <v>92</v>
      </c>
      <c r="CL739" s="4" t="s">
        <v>92</v>
      </c>
      <c r="CM739" s="35" t="s">
        <v>17</v>
      </c>
      <c r="CN739" s="35" t="s">
        <v>17</v>
      </c>
      <c r="CO739" s="35" t="s">
        <v>16</v>
      </c>
      <c r="CP739" s="35" t="s">
        <v>16</v>
      </c>
      <c r="CQ739" s="35" t="s">
        <v>16</v>
      </c>
      <c r="CR739" s="35" t="s">
        <v>17</v>
      </c>
      <c r="CS739" s="27"/>
      <c r="CT739" s="27"/>
      <c r="CU739" s="60">
        <v>9520000</v>
      </c>
      <c r="CV739" s="80">
        <v>1</v>
      </c>
    </row>
    <row r="740" spans="1:100" ht="63.75">
      <c r="A740" s="4">
        <v>737</v>
      </c>
      <c r="B740" s="27" t="s">
        <v>746</v>
      </c>
      <c r="C740" s="27" t="s">
        <v>214</v>
      </c>
      <c r="D740" s="27" t="s">
        <v>757</v>
      </c>
      <c r="E740" s="27" t="s">
        <v>699</v>
      </c>
      <c r="F740" s="27" t="s">
        <v>92</v>
      </c>
      <c r="G740" s="27" t="s">
        <v>755</v>
      </c>
      <c r="H740" s="4" t="s">
        <v>595</v>
      </c>
      <c r="I740" s="4">
        <v>5811028</v>
      </c>
      <c r="J740" s="4" t="s">
        <v>1545</v>
      </c>
      <c r="K740" s="77" t="s">
        <v>92</v>
      </c>
      <c r="L740" s="4">
        <v>286</v>
      </c>
      <c r="M740" s="4" t="s">
        <v>92</v>
      </c>
      <c r="N740" s="29">
        <f>VLOOKUP(I740,[1]Hoja1!$A$2:$B$15532,2,FALSE)</f>
        <v>305100000</v>
      </c>
      <c r="O740" s="4" t="s">
        <v>92</v>
      </c>
      <c r="P740" s="4" t="s">
        <v>206</v>
      </c>
      <c r="Q740" s="4" t="s">
        <v>390</v>
      </c>
      <c r="R740" s="45" t="s">
        <v>761</v>
      </c>
      <c r="S740" s="4">
        <v>27000</v>
      </c>
      <c r="T740" s="4">
        <v>7580</v>
      </c>
      <c r="U740" s="46">
        <v>19420</v>
      </c>
      <c r="V740" s="61" t="s">
        <v>1577</v>
      </c>
      <c r="W740" s="4" t="s">
        <v>92</v>
      </c>
      <c r="X740" s="4">
        <v>1</v>
      </c>
      <c r="Y740" s="36">
        <v>0</v>
      </c>
      <c r="Z740" s="36">
        <v>5.0000000000000001E-3</v>
      </c>
      <c r="AA740" s="36">
        <v>0.01</v>
      </c>
      <c r="AB740" s="36">
        <v>1.4999999999999999E-2</v>
      </c>
      <c r="AC740" s="36">
        <v>1.4999999999999999E-2</v>
      </c>
      <c r="AD740" s="36">
        <v>1.4999999999999999E-2</v>
      </c>
      <c r="AE740" s="4" t="s">
        <v>16</v>
      </c>
      <c r="AF740" s="4" t="s">
        <v>16</v>
      </c>
      <c r="AG740" s="4" t="s">
        <v>16</v>
      </c>
      <c r="AH740" s="16">
        <v>0.05</v>
      </c>
      <c r="AI740" s="53" t="s">
        <v>92</v>
      </c>
      <c r="AJ740" s="53" t="s">
        <v>92</v>
      </c>
      <c r="AK740" s="53" t="s">
        <v>92</v>
      </c>
      <c r="AL740" s="53" t="s">
        <v>92</v>
      </c>
      <c r="AM740" s="53" t="s">
        <v>92</v>
      </c>
      <c r="AN740" s="53">
        <v>5800000</v>
      </c>
      <c r="AO740" s="53" t="s">
        <v>92</v>
      </c>
      <c r="AP740" s="53" t="s">
        <v>92</v>
      </c>
      <c r="AQ740" s="53" t="s">
        <v>92</v>
      </c>
      <c r="AR740" s="53" t="s">
        <v>92</v>
      </c>
      <c r="AS740" s="53">
        <v>29000000</v>
      </c>
      <c r="AT740" s="53">
        <v>29000000</v>
      </c>
      <c r="AU740" s="53" t="s">
        <v>92</v>
      </c>
      <c r="AV740" s="53" t="s">
        <v>92</v>
      </c>
      <c r="AW740" s="53" t="s">
        <v>92</v>
      </c>
      <c r="AX740" s="53" t="s">
        <v>92</v>
      </c>
      <c r="AY740" s="53" t="s">
        <v>92</v>
      </c>
      <c r="AZ740" s="53" t="s">
        <v>92</v>
      </c>
      <c r="BA740" s="53" t="s">
        <v>92</v>
      </c>
      <c r="BB740" s="53">
        <v>0</v>
      </c>
      <c r="BC740" s="53">
        <v>0</v>
      </c>
      <c r="BD740" s="53">
        <v>0</v>
      </c>
      <c r="BE740" s="53" t="s">
        <v>92</v>
      </c>
      <c r="BF740" s="53" t="s">
        <v>92</v>
      </c>
      <c r="BG740" s="53" t="s">
        <v>92</v>
      </c>
      <c r="BH740" s="53" t="s">
        <v>92</v>
      </c>
      <c r="BI740" s="53" t="s">
        <v>92</v>
      </c>
      <c r="BJ740" s="53" t="s">
        <v>92</v>
      </c>
      <c r="BK740" s="53" t="s">
        <v>92</v>
      </c>
      <c r="BL740" s="53" t="s">
        <v>92</v>
      </c>
      <c r="BM740" s="53" t="s">
        <v>92</v>
      </c>
      <c r="BN740" s="53" t="s">
        <v>92</v>
      </c>
      <c r="BO740" s="53" t="s">
        <v>92</v>
      </c>
      <c r="BP740" s="53" t="s">
        <v>92</v>
      </c>
      <c r="BQ740" s="53" t="s">
        <v>92</v>
      </c>
      <c r="BR740" s="53">
        <v>0</v>
      </c>
      <c r="BS740" s="53" t="s">
        <v>92</v>
      </c>
      <c r="BT740" s="53" t="s">
        <v>92</v>
      </c>
      <c r="BU740" s="53" t="s">
        <v>92</v>
      </c>
      <c r="BV740" s="53" t="s">
        <v>92</v>
      </c>
      <c r="BW740" s="53" t="s">
        <v>92</v>
      </c>
      <c r="BX740" s="53" t="s">
        <v>92</v>
      </c>
      <c r="BY740" s="4" t="s">
        <v>92</v>
      </c>
      <c r="BZ740" s="4" t="s">
        <v>92</v>
      </c>
      <c r="CA740" s="4" t="s">
        <v>92</v>
      </c>
      <c r="CB740" s="4" t="s">
        <v>92</v>
      </c>
      <c r="CC740" s="4" t="s">
        <v>92</v>
      </c>
      <c r="CD740" s="4" t="s">
        <v>92</v>
      </c>
      <c r="CE740" s="4" t="s">
        <v>92</v>
      </c>
      <c r="CF740" s="4" t="s">
        <v>92</v>
      </c>
      <c r="CG740" s="4" t="s">
        <v>92</v>
      </c>
      <c r="CH740" s="4" t="s">
        <v>92</v>
      </c>
      <c r="CI740" s="4" t="s">
        <v>92</v>
      </c>
      <c r="CJ740" s="4" t="s">
        <v>92</v>
      </c>
      <c r="CK740" s="4" t="s">
        <v>92</v>
      </c>
      <c r="CL740" s="4" t="s">
        <v>92</v>
      </c>
      <c r="CM740" s="35" t="s">
        <v>17</v>
      </c>
      <c r="CN740" s="35" t="s">
        <v>17</v>
      </c>
      <c r="CO740" s="35" t="s">
        <v>16</v>
      </c>
      <c r="CP740" s="35" t="s">
        <v>16</v>
      </c>
      <c r="CQ740" s="35" t="s">
        <v>16</v>
      </c>
      <c r="CR740" s="35" t="s">
        <v>17</v>
      </c>
      <c r="CS740" s="27"/>
      <c r="CT740" s="27"/>
      <c r="CU740" s="60">
        <v>12138000</v>
      </c>
      <c r="CV740" s="80">
        <v>1</v>
      </c>
    </row>
    <row r="741" spans="1:100" ht="38.25">
      <c r="A741" s="4">
        <v>738</v>
      </c>
      <c r="B741" s="27" t="s">
        <v>700</v>
      </c>
      <c r="C741" s="27" t="s">
        <v>214</v>
      </c>
      <c r="D741" s="6" t="s">
        <v>758</v>
      </c>
      <c r="E741" s="6" t="s">
        <v>759</v>
      </c>
      <c r="F741" s="27" t="s">
        <v>92</v>
      </c>
      <c r="G741" s="27" t="s">
        <v>760</v>
      </c>
      <c r="H741" s="4" t="s">
        <v>588</v>
      </c>
      <c r="I741" s="4">
        <v>25722005</v>
      </c>
      <c r="J741" s="4" t="s">
        <v>1546</v>
      </c>
      <c r="K741" s="77" t="s">
        <v>92</v>
      </c>
      <c r="L741" s="4">
        <v>336</v>
      </c>
      <c r="M741" s="4" t="s">
        <v>92</v>
      </c>
      <c r="N741" s="29">
        <f>VLOOKUP(I741,[1]Hoja1!$A$2:$B$15532,2,FALSE)</f>
        <v>320300000</v>
      </c>
      <c r="O741" s="4" t="s">
        <v>92</v>
      </c>
      <c r="P741" s="4" t="s">
        <v>206</v>
      </c>
      <c r="Q741" s="4" t="s">
        <v>499</v>
      </c>
      <c r="R741" s="4" t="s">
        <v>759</v>
      </c>
      <c r="S741" s="4">
        <v>32000</v>
      </c>
      <c r="T741" s="4">
        <v>7860</v>
      </c>
      <c r="U741" s="6">
        <v>24140</v>
      </c>
      <c r="V741" s="4" t="s">
        <v>1574</v>
      </c>
      <c r="W741" s="4" t="s">
        <v>92</v>
      </c>
      <c r="X741" s="45">
        <v>1</v>
      </c>
      <c r="Y741" s="11">
        <v>0.15</v>
      </c>
      <c r="Z741" s="11">
        <v>0.15</v>
      </c>
      <c r="AA741" s="11">
        <v>0.15</v>
      </c>
      <c r="AB741" s="11">
        <v>0.15</v>
      </c>
      <c r="AC741" s="52">
        <v>0.15</v>
      </c>
      <c r="AD741" s="11">
        <v>0.15</v>
      </c>
      <c r="AE741" s="4" t="s">
        <v>16</v>
      </c>
      <c r="AF741" s="4" t="s">
        <v>16</v>
      </c>
      <c r="AG741" s="4" t="s">
        <v>16</v>
      </c>
      <c r="AH741" s="5">
        <v>0.5</v>
      </c>
      <c r="AI741" s="53" t="s">
        <v>92</v>
      </c>
      <c r="AJ741" s="53">
        <v>66200</v>
      </c>
      <c r="AK741" s="53">
        <v>441200</v>
      </c>
      <c r="AL741" s="53" t="s">
        <v>92</v>
      </c>
      <c r="AM741" s="53" t="s">
        <v>92</v>
      </c>
      <c r="AN741" s="53">
        <v>880000</v>
      </c>
      <c r="AO741" s="53">
        <v>100000</v>
      </c>
      <c r="AP741" s="53">
        <v>980000</v>
      </c>
      <c r="AQ741" s="53">
        <v>65700</v>
      </c>
      <c r="AR741" s="53">
        <v>441200</v>
      </c>
      <c r="AS741" s="53" t="s">
        <v>92</v>
      </c>
      <c r="AT741" s="53" t="s">
        <v>92</v>
      </c>
      <c r="AU741" s="53" t="s">
        <v>92</v>
      </c>
      <c r="AV741" s="53" t="s">
        <v>92</v>
      </c>
      <c r="AW741" s="53" t="s">
        <v>92</v>
      </c>
      <c r="AX741" s="53">
        <v>1990000</v>
      </c>
      <c r="AY741" s="53">
        <v>500000</v>
      </c>
      <c r="AZ741" s="53">
        <v>1345500</v>
      </c>
      <c r="BA741" s="53">
        <v>1345500</v>
      </c>
      <c r="BB741" s="53">
        <v>500000</v>
      </c>
      <c r="BC741" s="53">
        <v>0</v>
      </c>
      <c r="BD741" s="53">
        <v>0</v>
      </c>
      <c r="BE741" s="53">
        <v>570000</v>
      </c>
      <c r="BF741" s="53">
        <v>875000</v>
      </c>
      <c r="BG741" s="53">
        <v>3000000</v>
      </c>
      <c r="BH741" s="53">
        <v>87000</v>
      </c>
      <c r="BI741" s="53">
        <v>1254000</v>
      </c>
      <c r="BJ741" s="53" t="s">
        <v>92</v>
      </c>
      <c r="BK741" s="53" t="s">
        <v>92</v>
      </c>
      <c r="BL741" s="53" t="s">
        <v>92</v>
      </c>
      <c r="BM741" s="53" t="s">
        <v>92</v>
      </c>
      <c r="BN741" s="53">
        <v>4815300</v>
      </c>
      <c r="BO741" s="53">
        <v>120000</v>
      </c>
      <c r="BP741" s="53">
        <v>2823000</v>
      </c>
      <c r="BQ741" s="53">
        <v>4234600</v>
      </c>
      <c r="BR741" s="53">
        <v>0</v>
      </c>
      <c r="BS741" s="53">
        <v>150000</v>
      </c>
      <c r="BT741" s="53" t="s">
        <v>92</v>
      </c>
      <c r="BU741" s="53" t="s">
        <v>92</v>
      </c>
      <c r="BV741" s="53" t="s">
        <v>92</v>
      </c>
      <c r="BW741" s="53" t="s">
        <v>92</v>
      </c>
      <c r="BX741" s="53" t="s">
        <v>92</v>
      </c>
      <c r="BY741" s="4" t="s">
        <v>92</v>
      </c>
      <c r="BZ741" s="4" t="s">
        <v>92</v>
      </c>
      <c r="CA741" s="4" t="s">
        <v>92</v>
      </c>
      <c r="CB741" s="4" t="s">
        <v>92</v>
      </c>
      <c r="CC741" s="4" t="s">
        <v>92</v>
      </c>
      <c r="CD741" s="4" t="s">
        <v>92</v>
      </c>
      <c r="CE741" s="4" t="s">
        <v>92</v>
      </c>
      <c r="CF741" s="4" t="s">
        <v>92</v>
      </c>
      <c r="CG741" s="4" t="s">
        <v>92</v>
      </c>
      <c r="CH741" s="4" t="s">
        <v>92</v>
      </c>
      <c r="CI741" s="4" t="s">
        <v>92</v>
      </c>
      <c r="CJ741" s="4" t="s">
        <v>92</v>
      </c>
      <c r="CK741" s="4" t="s">
        <v>92</v>
      </c>
      <c r="CL741" s="4" t="s">
        <v>92</v>
      </c>
      <c r="CM741" s="27" t="s">
        <v>17</v>
      </c>
      <c r="CN741" s="27" t="s">
        <v>17</v>
      </c>
      <c r="CO741" s="27" t="s">
        <v>17</v>
      </c>
      <c r="CP741" s="27" t="s">
        <v>17</v>
      </c>
      <c r="CQ741" s="27" t="s">
        <v>17</v>
      </c>
      <c r="CR741" s="27" t="s">
        <v>17</v>
      </c>
      <c r="CS741" s="27"/>
      <c r="CT741" s="27"/>
      <c r="CU741" s="59">
        <v>22310000</v>
      </c>
      <c r="CV741" s="80">
        <v>1</v>
      </c>
    </row>
    <row r="742" spans="1:100" ht="38.25">
      <c r="A742" s="4">
        <v>739</v>
      </c>
      <c r="B742" s="27" t="s">
        <v>700</v>
      </c>
      <c r="C742" s="27" t="s">
        <v>214</v>
      </c>
      <c r="D742" s="87" t="s">
        <v>758</v>
      </c>
      <c r="E742" s="6" t="s">
        <v>761</v>
      </c>
      <c r="F742" s="27" t="s">
        <v>92</v>
      </c>
      <c r="G742" s="27" t="s">
        <v>762</v>
      </c>
      <c r="H742" s="4" t="s">
        <v>588</v>
      </c>
      <c r="I742" s="4">
        <v>25722003</v>
      </c>
      <c r="J742" s="4" t="s">
        <v>1547</v>
      </c>
      <c r="K742" s="77" t="s">
        <v>92</v>
      </c>
      <c r="L742" s="4">
        <v>430</v>
      </c>
      <c r="M742" s="4" t="s">
        <v>92</v>
      </c>
      <c r="N742" s="29">
        <f>VLOOKUP(I742,[1]Hoja1!$A$2:$B$15532,2,FALSE)</f>
        <v>439300000</v>
      </c>
      <c r="O742" s="4" t="s">
        <v>92</v>
      </c>
      <c r="P742" s="4" t="s">
        <v>206</v>
      </c>
      <c r="Q742" s="4" t="s">
        <v>499</v>
      </c>
      <c r="R742" s="4" t="s">
        <v>761</v>
      </c>
      <c r="S742" s="4">
        <v>52000</v>
      </c>
      <c r="T742" s="4">
        <v>10200</v>
      </c>
      <c r="U742" s="6">
        <v>41800</v>
      </c>
      <c r="V742" s="35" t="s">
        <v>1576</v>
      </c>
      <c r="W742" s="4" t="s">
        <v>92</v>
      </c>
      <c r="X742" s="4">
        <v>1</v>
      </c>
      <c r="Y742" s="11">
        <v>0.05</v>
      </c>
      <c r="Z742" s="11">
        <v>0.1</v>
      </c>
      <c r="AA742" s="11">
        <v>0.1</v>
      </c>
      <c r="AB742" s="11">
        <v>0.15</v>
      </c>
      <c r="AC742" s="52">
        <v>0.15</v>
      </c>
      <c r="AD742" s="11">
        <v>0.15</v>
      </c>
      <c r="AE742" s="4" t="s">
        <v>16</v>
      </c>
      <c r="AF742" s="4" t="s">
        <v>16</v>
      </c>
      <c r="AG742" s="4" t="s">
        <v>16</v>
      </c>
      <c r="AH742" s="5">
        <v>0.5</v>
      </c>
      <c r="AI742" s="53" t="s">
        <v>92</v>
      </c>
      <c r="AJ742" s="53">
        <v>66200</v>
      </c>
      <c r="AK742" s="53">
        <v>441200</v>
      </c>
      <c r="AL742" s="53" t="s">
        <v>92</v>
      </c>
      <c r="AM742" s="53" t="s">
        <v>92</v>
      </c>
      <c r="AN742" s="53">
        <v>880000</v>
      </c>
      <c r="AO742" s="53">
        <v>100000</v>
      </c>
      <c r="AP742" s="53">
        <v>980000</v>
      </c>
      <c r="AQ742" s="53">
        <v>65700</v>
      </c>
      <c r="AR742" s="53">
        <v>441200</v>
      </c>
      <c r="AS742" s="53" t="s">
        <v>92</v>
      </c>
      <c r="AT742" s="53" t="s">
        <v>92</v>
      </c>
      <c r="AU742" s="53" t="s">
        <v>92</v>
      </c>
      <c r="AV742" s="53" t="s">
        <v>92</v>
      </c>
      <c r="AW742" s="53" t="s">
        <v>92</v>
      </c>
      <c r="AX742" s="53">
        <v>1990000</v>
      </c>
      <c r="AY742" s="53">
        <v>500000</v>
      </c>
      <c r="AZ742" s="53">
        <v>1345500</v>
      </c>
      <c r="BA742" s="53">
        <v>1345500</v>
      </c>
      <c r="BB742" s="53">
        <v>500000</v>
      </c>
      <c r="BC742" s="53">
        <v>0</v>
      </c>
      <c r="BD742" s="53">
        <v>0</v>
      </c>
      <c r="BE742" s="53">
        <v>570000</v>
      </c>
      <c r="BF742" s="53">
        <v>875000</v>
      </c>
      <c r="BG742" s="53">
        <v>3000000</v>
      </c>
      <c r="BH742" s="53">
        <v>87000</v>
      </c>
      <c r="BI742" s="53">
        <v>1254000</v>
      </c>
      <c r="BJ742" s="53" t="s">
        <v>92</v>
      </c>
      <c r="BK742" s="53" t="s">
        <v>92</v>
      </c>
      <c r="BL742" s="53" t="s">
        <v>92</v>
      </c>
      <c r="BM742" s="53" t="s">
        <v>92</v>
      </c>
      <c r="BN742" s="53">
        <v>4815300</v>
      </c>
      <c r="BO742" s="53">
        <v>120000</v>
      </c>
      <c r="BP742" s="53">
        <v>2823000</v>
      </c>
      <c r="BQ742" s="53">
        <v>4234600</v>
      </c>
      <c r="BR742" s="53">
        <v>0</v>
      </c>
      <c r="BS742" s="53">
        <v>150000</v>
      </c>
      <c r="BT742" s="53" t="s">
        <v>92</v>
      </c>
      <c r="BU742" s="53" t="s">
        <v>92</v>
      </c>
      <c r="BV742" s="53" t="s">
        <v>92</v>
      </c>
      <c r="BW742" s="53" t="s">
        <v>92</v>
      </c>
      <c r="BX742" s="53" t="s">
        <v>92</v>
      </c>
      <c r="BY742" s="4" t="s">
        <v>92</v>
      </c>
      <c r="BZ742" s="4" t="s">
        <v>92</v>
      </c>
      <c r="CA742" s="4" t="s">
        <v>92</v>
      </c>
      <c r="CB742" s="4" t="s">
        <v>92</v>
      </c>
      <c r="CC742" s="4" t="s">
        <v>92</v>
      </c>
      <c r="CD742" s="4" t="s">
        <v>92</v>
      </c>
      <c r="CE742" s="4" t="s">
        <v>92</v>
      </c>
      <c r="CF742" s="4" t="s">
        <v>92</v>
      </c>
      <c r="CG742" s="4" t="s">
        <v>92</v>
      </c>
      <c r="CH742" s="4" t="s">
        <v>92</v>
      </c>
      <c r="CI742" s="4" t="s">
        <v>92</v>
      </c>
      <c r="CJ742" s="4" t="s">
        <v>92</v>
      </c>
      <c r="CK742" s="4" t="s">
        <v>92</v>
      </c>
      <c r="CL742" s="4" t="s">
        <v>92</v>
      </c>
      <c r="CM742" s="27" t="s">
        <v>17</v>
      </c>
      <c r="CN742" s="27" t="s">
        <v>17</v>
      </c>
      <c r="CO742" s="27" t="s">
        <v>17</v>
      </c>
      <c r="CP742" s="27" t="s">
        <v>17</v>
      </c>
      <c r="CQ742" s="27" t="s">
        <v>17</v>
      </c>
      <c r="CR742" s="27" t="s">
        <v>17</v>
      </c>
      <c r="CS742" s="27"/>
      <c r="CT742" s="27"/>
      <c r="CU742" s="59">
        <v>26037000</v>
      </c>
      <c r="CV742" s="80">
        <v>1</v>
      </c>
    </row>
    <row r="743" spans="1:100" ht="38.25">
      <c r="A743" s="4">
        <v>740</v>
      </c>
      <c r="B743" s="27" t="s">
        <v>700</v>
      </c>
      <c r="C743" s="27" t="s">
        <v>214</v>
      </c>
      <c r="D743" s="87" t="s">
        <v>758</v>
      </c>
      <c r="E743" s="6" t="s">
        <v>761</v>
      </c>
      <c r="F743" s="27" t="s">
        <v>92</v>
      </c>
      <c r="G743" s="27" t="s">
        <v>763</v>
      </c>
      <c r="H743" s="4" t="s">
        <v>588</v>
      </c>
      <c r="I743" s="4">
        <v>25722004</v>
      </c>
      <c r="J743" s="4" t="s">
        <v>1548</v>
      </c>
      <c r="K743" s="77" t="s">
        <v>92</v>
      </c>
      <c r="L743" s="4">
        <v>430</v>
      </c>
      <c r="M743" s="4" t="s">
        <v>92</v>
      </c>
      <c r="N743" s="29">
        <f>VLOOKUP(I743,[1]Hoja1!$A$2:$B$15532,2,FALSE)</f>
        <v>520000000</v>
      </c>
      <c r="O743" s="4" t="s">
        <v>92</v>
      </c>
      <c r="P743" s="4" t="s">
        <v>206</v>
      </c>
      <c r="Q743" s="4" t="s">
        <v>499</v>
      </c>
      <c r="R743" s="4" t="s">
        <v>761</v>
      </c>
      <c r="S743" s="4">
        <v>52000</v>
      </c>
      <c r="T743" s="4">
        <v>9800</v>
      </c>
      <c r="U743" s="6">
        <v>42200</v>
      </c>
      <c r="V743" s="35" t="s">
        <v>1576</v>
      </c>
      <c r="W743" s="4" t="s">
        <v>92</v>
      </c>
      <c r="X743" s="4">
        <v>1</v>
      </c>
      <c r="Y743" s="11">
        <v>0.05</v>
      </c>
      <c r="Z743" s="11">
        <v>0.05</v>
      </c>
      <c r="AA743" s="11">
        <v>0.1</v>
      </c>
      <c r="AB743" s="11">
        <v>0.1</v>
      </c>
      <c r="AC743" s="52">
        <v>0.1</v>
      </c>
      <c r="AD743" s="11">
        <v>0.1</v>
      </c>
      <c r="AE743" s="4" t="s">
        <v>16</v>
      </c>
      <c r="AF743" s="4" t="s">
        <v>16</v>
      </c>
      <c r="AG743" s="4" t="s">
        <v>16</v>
      </c>
      <c r="AH743" s="5">
        <v>0.5</v>
      </c>
      <c r="AI743" s="53" t="s">
        <v>92</v>
      </c>
      <c r="AJ743" s="53">
        <v>66200</v>
      </c>
      <c r="AK743" s="53">
        <v>441200</v>
      </c>
      <c r="AL743" s="53" t="s">
        <v>92</v>
      </c>
      <c r="AM743" s="53" t="s">
        <v>92</v>
      </c>
      <c r="AN743" s="53">
        <v>880000</v>
      </c>
      <c r="AO743" s="53">
        <v>100000</v>
      </c>
      <c r="AP743" s="53">
        <v>980000</v>
      </c>
      <c r="AQ743" s="53">
        <v>65700</v>
      </c>
      <c r="AR743" s="53">
        <v>441200</v>
      </c>
      <c r="AS743" s="53" t="s">
        <v>92</v>
      </c>
      <c r="AT743" s="53" t="s">
        <v>92</v>
      </c>
      <c r="AU743" s="53" t="s">
        <v>92</v>
      </c>
      <c r="AV743" s="53" t="s">
        <v>92</v>
      </c>
      <c r="AW743" s="53" t="s">
        <v>92</v>
      </c>
      <c r="AX743" s="53">
        <v>1990000</v>
      </c>
      <c r="AY743" s="53">
        <v>500000</v>
      </c>
      <c r="AZ743" s="53">
        <v>1345500</v>
      </c>
      <c r="BA743" s="53">
        <v>1345500</v>
      </c>
      <c r="BB743" s="53">
        <v>500000</v>
      </c>
      <c r="BC743" s="53">
        <v>0</v>
      </c>
      <c r="BD743" s="53">
        <v>0</v>
      </c>
      <c r="BE743" s="53">
        <v>570000</v>
      </c>
      <c r="BF743" s="53">
        <v>875000</v>
      </c>
      <c r="BG743" s="53">
        <v>3000000</v>
      </c>
      <c r="BH743" s="53">
        <v>87000</v>
      </c>
      <c r="BI743" s="53">
        <v>1254000</v>
      </c>
      <c r="BJ743" s="53" t="s">
        <v>92</v>
      </c>
      <c r="BK743" s="53" t="s">
        <v>92</v>
      </c>
      <c r="BL743" s="53" t="s">
        <v>92</v>
      </c>
      <c r="BM743" s="53" t="s">
        <v>92</v>
      </c>
      <c r="BN743" s="53">
        <v>4815300</v>
      </c>
      <c r="BO743" s="53">
        <v>120000</v>
      </c>
      <c r="BP743" s="53">
        <v>2823000</v>
      </c>
      <c r="BQ743" s="53">
        <v>4234600</v>
      </c>
      <c r="BR743" s="53">
        <v>0</v>
      </c>
      <c r="BS743" s="53">
        <v>150000</v>
      </c>
      <c r="BT743" s="53" t="s">
        <v>92</v>
      </c>
      <c r="BU743" s="53" t="s">
        <v>92</v>
      </c>
      <c r="BV743" s="53" t="s">
        <v>92</v>
      </c>
      <c r="BW743" s="53" t="s">
        <v>92</v>
      </c>
      <c r="BX743" s="53" t="s">
        <v>92</v>
      </c>
      <c r="BY743" s="4" t="s">
        <v>92</v>
      </c>
      <c r="BZ743" s="4" t="s">
        <v>92</v>
      </c>
      <c r="CA743" s="4" t="s">
        <v>92</v>
      </c>
      <c r="CB743" s="4" t="s">
        <v>92</v>
      </c>
      <c r="CC743" s="4" t="s">
        <v>92</v>
      </c>
      <c r="CD743" s="4" t="s">
        <v>92</v>
      </c>
      <c r="CE743" s="4" t="s">
        <v>92</v>
      </c>
      <c r="CF743" s="4" t="s">
        <v>92</v>
      </c>
      <c r="CG743" s="4" t="s">
        <v>92</v>
      </c>
      <c r="CH743" s="4" t="s">
        <v>92</v>
      </c>
      <c r="CI743" s="4" t="s">
        <v>92</v>
      </c>
      <c r="CJ743" s="4" t="s">
        <v>92</v>
      </c>
      <c r="CK743" s="4" t="s">
        <v>92</v>
      </c>
      <c r="CL743" s="4" t="s">
        <v>92</v>
      </c>
      <c r="CM743" s="27" t="s">
        <v>17</v>
      </c>
      <c r="CN743" s="27" t="s">
        <v>17</v>
      </c>
      <c r="CO743" s="27" t="s">
        <v>17</v>
      </c>
      <c r="CP743" s="27" t="s">
        <v>17</v>
      </c>
      <c r="CQ743" s="27" t="s">
        <v>17</v>
      </c>
      <c r="CR743" s="27" t="s">
        <v>17</v>
      </c>
      <c r="CS743" s="27"/>
      <c r="CT743" s="27"/>
      <c r="CU743" s="59">
        <v>26037000</v>
      </c>
      <c r="CV743" s="80">
        <v>1</v>
      </c>
    </row>
    <row r="744" spans="1:100" ht="63.75">
      <c r="A744" s="4">
        <v>741</v>
      </c>
      <c r="B744" s="15" t="s">
        <v>532</v>
      </c>
      <c r="C744" s="27" t="s">
        <v>214</v>
      </c>
      <c r="D744" s="88" t="s">
        <v>758</v>
      </c>
      <c r="E744" s="6" t="s">
        <v>761</v>
      </c>
      <c r="F744" s="27" t="s">
        <v>92</v>
      </c>
      <c r="G744" s="27" t="s">
        <v>764</v>
      </c>
      <c r="H744" s="4" t="s">
        <v>639</v>
      </c>
      <c r="I744" s="4">
        <v>3622113</v>
      </c>
      <c r="J744" s="4" t="s">
        <v>1549</v>
      </c>
      <c r="K744" s="77" t="s">
        <v>92</v>
      </c>
      <c r="L744" s="4">
        <v>404</v>
      </c>
      <c r="M744" s="4" t="s">
        <v>92</v>
      </c>
      <c r="N744" s="29">
        <f>VLOOKUP(I744,[1]Hoja1!$A$2:$B$15532,2,FALSE)</f>
        <v>528300000</v>
      </c>
      <c r="O744" s="4" t="s">
        <v>92</v>
      </c>
      <c r="P744" s="4" t="s">
        <v>206</v>
      </c>
      <c r="Q744" s="4" t="s">
        <v>390</v>
      </c>
      <c r="R744" s="4" t="s">
        <v>761</v>
      </c>
      <c r="S744" s="4">
        <v>52000</v>
      </c>
      <c r="T744" s="4">
        <v>8573</v>
      </c>
      <c r="U744" s="6">
        <v>43427</v>
      </c>
      <c r="V744" s="35" t="s">
        <v>1576</v>
      </c>
      <c r="W744" s="4" t="s">
        <v>92</v>
      </c>
      <c r="X744" s="4">
        <v>2</v>
      </c>
      <c r="Y744" s="11">
        <v>0.01</v>
      </c>
      <c r="Z744" s="11">
        <v>0.01</v>
      </c>
      <c r="AA744" s="11">
        <v>0.01</v>
      </c>
      <c r="AB744" s="11">
        <v>0.01</v>
      </c>
      <c r="AC744" s="11">
        <v>0.01</v>
      </c>
      <c r="AD744" s="11">
        <v>0.01</v>
      </c>
      <c r="AE744" s="4" t="s">
        <v>16</v>
      </c>
      <c r="AF744" s="4" t="s">
        <v>16</v>
      </c>
      <c r="AG744" s="4" t="s">
        <v>16</v>
      </c>
      <c r="AH744" s="5">
        <v>1</v>
      </c>
      <c r="AI744" s="53" t="s">
        <v>92</v>
      </c>
      <c r="AJ744" s="53">
        <v>235000</v>
      </c>
      <c r="AK744" s="53">
        <v>320000</v>
      </c>
      <c r="AL744" s="53" t="s">
        <v>92</v>
      </c>
      <c r="AM744" s="53" t="s">
        <v>92</v>
      </c>
      <c r="AN744" s="53">
        <v>5200000</v>
      </c>
      <c r="AO744" s="53">
        <v>465000</v>
      </c>
      <c r="AP744" s="53">
        <v>530000</v>
      </c>
      <c r="AQ744" s="53">
        <v>14000</v>
      </c>
      <c r="AR744" s="53">
        <v>243950</v>
      </c>
      <c r="AS744" s="53" t="s">
        <v>92</v>
      </c>
      <c r="AT744" s="53" t="s">
        <v>92</v>
      </c>
      <c r="AU744" s="53" t="s">
        <v>92</v>
      </c>
      <c r="AV744" s="53" t="s">
        <v>92</v>
      </c>
      <c r="AW744" s="53" t="s">
        <v>92</v>
      </c>
      <c r="AX744" s="53">
        <v>494000</v>
      </c>
      <c r="AY744" s="53" t="s">
        <v>92</v>
      </c>
      <c r="AZ744" s="53">
        <v>1200000</v>
      </c>
      <c r="BA744" s="53">
        <v>2500000</v>
      </c>
      <c r="BB744" s="53">
        <v>0</v>
      </c>
      <c r="BC744" s="53">
        <v>0</v>
      </c>
      <c r="BD744" s="53">
        <v>0</v>
      </c>
      <c r="BE744" s="53">
        <v>1200000</v>
      </c>
      <c r="BF744" s="53" t="s">
        <v>92</v>
      </c>
      <c r="BG744" s="53">
        <v>1560000</v>
      </c>
      <c r="BH744" s="53">
        <v>137000</v>
      </c>
      <c r="BI744" s="53">
        <v>2600000</v>
      </c>
      <c r="BJ744" s="53" t="s">
        <v>92</v>
      </c>
      <c r="BK744" s="53" t="s">
        <v>92</v>
      </c>
      <c r="BL744" s="53" t="s">
        <v>92</v>
      </c>
      <c r="BM744" s="53" t="s">
        <v>92</v>
      </c>
      <c r="BN744" s="53">
        <v>3500000</v>
      </c>
      <c r="BO744" s="53">
        <v>95000</v>
      </c>
      <c r="BP744" s="53" t="s">
        <v>92</v>
      </c>
      <c r="BQ744" s="53">
        <v>35000000</v>
      </c>
      <c r="BR744" s="53">
        <v>0</v>
      </c>
      <c r="BS744" s="53">
        <v>1500000</v>
      </c>
      <c r="BT744" s="53" t="s">
        <v>92</v>
      </c>
      <c r="BU744" s="53" t="s">
        <v>92</v>
      </c>
      <c r="BV744" s="53" t="s">
        <v>92</v>
      </c>
      <c r="BW744" s="53" t="s">
        <v>92</v>
      </c>
      <c r="BX744" s="53" t="s">
        <v>92</v>
      </c>
      <c r="BY744" s="4" t="s">
        <v>92</v>
      </c>
      <c r="BZ744" s="4" t="s">
        <v>92</v>
      </c>
      <c r="CA744" s="4" t="s">
        <v>92</v>
      </c>
      <c r="CB744" s="4" t="s">
        <v>92</v>
      </c>
      <c r="CC744" s="4" t="s">
        <v>92</v>
      </c>
      <c r="CD744" s="4" t="s">
        <v>92</v>
      </c>
      <c r="CE744" s="4" t="s">
        <v>92</v>
      </c>
      <c r="CF744" s="4" t="s">
        <v>92</v>
      </c>
      <c r="CG744" s="4" t="s">
        <v>92</v>
      </c>
      <c r="CH744" s="4" t="s">
        <v>92</v>
      </c>
      <c r="CI744" s="4" t="s">
        <v>92</v>
      </c>
      <c r="CJ744" s="4" t="s">
        <v>92</v>
      </c>
      <c r="CK744" s="4" t="s">
        <v>92</v>
      </c>
      <c r="CL744" s="4" t="s">
        <v>92</v>
      </c>
      <c r="CM744" s="27" t="s">
        <v>17</v>
      </c>
      <c r="CN744" s="27" t="s">
        <v>17</v>
      </c>
      <c r="CO744" s="27" t="s">
        <v>17</v>
      </c>
      <c r="CP744" s="27" t="s">
        <v>17</v>
      </c>
      <c r="CQ744" s="27" t="s">
        <v>17</v>
      </c>
      <c r="CR744" s="27" t="s">
        <v>17</v>
      </c>
      <c r="CS744" s="27" t="s">
        <v>17</v>
      </c>
      <c r="CT744" s="27" t="s">
        <v>17</v>
      </c>
      <c r="CU744" s="59">
        <v>11000000</v>
      </c>
      <c r="CV744" s="80">
        <v>1</v>
      </c>
    </row>
    <row r="745" spans="1:100" ht="38.25">
      <c r="A745" s="4">
        <v>742</v>
      </c>
      <c r="B745" s="15" t="s">
        <v>765</v>
      </c>
      <c r="C745" s="27" t="s">
        <v>214</v>
      </c>
      <c r="D745" s="87" t="s">
        <v>758</v>
      </c>
      <c r="E745" s="6" t="s">
        <v>761</v>
      </c>
      <c r="F745" s="27" t="s">
        <v>92</v>
      </c>
      <c r="G745" s="27" t="s">
        <v>766</v>
      </c>
      <c r="H745" s="4"/>
      <c r="I745" s="6" t="str">
        <f>VLOOKUP(J745,[11]Fasecolda!$A$1:$B$263,2,FALSE)</f>
        <v>N.A.</v>
      </c>
      <c r="J745" s="4" t="s">
        <v>1550</v>
      </c>
      <c r="K745" s="77" t="s">
        <v>92</v>
      </c>
      <c r="L745" s="4">
        <v>440</v>
      </c>
      <c r="M745" s="4" t="s">
        <v>92</v>
      </c>
      <c r="N745" s="29">
        <f>VLOOKUP(J745,'[7]Catalogo Vehiculos III'!$J$4:$N$1034,5,FALSE)</f>
        <v>533596000</v>
      </c>
      <c r="O745" s="4" t="s">
        <v>92</v>
      </c>
      <c r="P745" s="4" t="s">
        <v>206</v>
      </c>
      <c r="Q745" s="4" t="s">
        <v>499</v>
      </c>
      <c r="R745" s="4" t="s">
        <v>761</v>
      </c>
      <c r="S745" s="4">
        <v>25000</v>
      </c>
      <c r="T745" s="4">
        <v>9900</v>
      </c>
      <c r="U745" s="6">
        <v>15100</v>
      </c>
      <c r="V745" s="4" t="s">
        <v>1574</v>
      </c>
      <c r="W745" s="4" t="s">
        <v>92</v>
      </c>
      <c r="X745" s="45">
        <v>1</v>
      </c>
      <c r="Y745" s="11">
        <v>7.0000000000000007E-2</v>
      </c>
      <c r="Z745" s="11">
        <v>7.0000000000000007E-2</v>
      </c>
      <c r="AA745" s="11">
        <v>7.0000000000000007E-2</v>
      </c>
      <c r="AB745" s="11">
        <v>7.0000000000000007E-2</v>
      </c>
      <c r="AC745" s="11">
        <v>7.0000000000000007E-2</v>
      </c>
      <c r="AD745" s="11">
        <v>7.0000000000000007E-2</v>
      </c>
      <c r="AE745" s="4" t="s">
        <v>17</v>
      </c>
      <c r="AF745" s="4" t="s">
        <v>16</v>
      </c>
      <c r="AG745" s="4" t="s">
        <v>17</v>
      </c>
      <c r="AH745" s="5">
        <v>0.15</v>
      </c>
      <c r="AI745" s="53">
        <v>0</v>
      </c>
      <c r="AJ745" s="53">
        <v>56250</v>
      </c>
      <c r="AK745" s="53">
        <v>375000</v>
      </c>
      <c r="AL745" s="53" t="s">
        <v>92</v>
      </c>
      <c r="AM745" s="53" t="s">
        <v>92</v>
      </c>
      <c r="AN745" s="53" t="s">
        <v>92</v>
      </c>
      <c r="AO745" s="53">
        <v>0</v>
      </c>
      <c r="AP745" s="53" t="s">
        <v>92</v>
      </c>
      <c r="AQ745" s="53" t="s">
        <v>92</v>
      </c>
      <c r="AR745" s="53" t="s">
        <v>92</v>
      </c>
      <c r="AS745" s="53" t="s">
        <v>92</v>
      </c>
      <c r="AT745" s="53" t="s">
        <v>92</v>
      </c>
      <c r="AU745" s="53" t="s">
        <v>92</v>
      </c>
      <c r="AV745" s="53" t="s">
        <v>92</v>
      </c>
      <c r="AW745" s="53" t="s">
        <v>92</v>
      </c>
      <c r="AX745" s="53" t="s">
        <v>92</v>
      </c>
      <c r="AY745" s="53" t="s">
        <v>92</v>
      </c>
      <c r="AZ745" s="53">
        <v>1143750</v>
      </c>
      <c r="BA745" s="53" t="s">
        <v>92</v>
      </c>
      <c r="BB745" s="53">
        <v>0</v>
      </c>
      <c r="BC745" s="53">
        <v>0</v>
      </c>
      <c r="BD745" s="53">
        <v>0</v>
      </c>
      <c r="BE745" s="53" t="s">
        <v>92</v>
      </c>
      <c r="BF745" s="53" t="s">
        <v>92</v>
      </c>
      <c r="BG745" s="53">
        <v>2500000</v>
      </c>
      <c r="BH745" s="53">
        <v>56250</v>
      </c>
      <c r="BI745" s="53" t="s">
        <v>92</v>
      </c>
      <c r="BJ745" s="53" t="s">
        <v>92</v>
      </c>
      <c r="BK745" s="53" t="s">
        <v>92</v>
      </c>
      <c r="BL745" s="53" t="s">
        <v>92</v>
      </c>
      <c r="BM745" s="53" t="s">
        <v>92</v>
      </c>
      <c r="BN745" s="53" t="s">
        <v>92</v>
      </c>
      <c r="BO745" s="53" t="s">
        <v>92</v>
      </c>
      <c r="BP745" s="53" t="s">
        <v>92</v>
      </c>
      <c r="BQ745" s="53" t="s">
        <v>92</v>
      </c>
      <c r="BR745" s="53">
        <v>0</v>
      </c>
      <c r="BS745" s="53" t="s">
        <v>92</v>
      </c>
      <c r="BT745" s="53" t="s">
        <v>92</v>
      </c>
      <c r="BU745" s="53" t="s">
        <v>92</v>
      </c>
      <c r="BV745" s="53" t="s">
        <v>92</v>
      </c>
      <c r="BW745" s="53" t="s">
        <v>92</v>
      </c>
      <c r="BX745" s="53" t="s">
        <v>92</v>
      </c>
      <c r="BY745" s="4" t="s">
        <v>92</v>
      </c>
      <c r="BZ745" s="4" t="s">
        <v>92</v>
      </c>
      <c r="CA745" s="4" t="s">
        <v>92</v>
      </c>
      <c r="CB745" s="4" t="s">
        <v>92</v>
      </c>
      <c r="CC745" s="4" t="s">
        <v>92</v>
      </c>
      <c r="CD745" s="4" t="s">
        <v>92</v>
      </c>
      <c r="CE745" s="4" t="s">
        <v>92</v>
      </c>
      <c r="CF745" s="4" t="s">
        <v>92</v>
      </c>
      <c r="CG745" s="4" t="s">
        <v>92</v>
      </c>
      <c r="CH745" s="4" t="s">
        <v>92</v>
      </c>
      <c r="CI745" s="4" t="s">
        <v>92</v>
      </c>
      <c r="CJ745" s="4" t="s">
        <v>92</v>
      </c>
      <c r="CK745" s="4" t="s">
        <v>92</v>
      </c>
      <c r="CL745" s="4" t="s">
        <v>92</v>
      </c>
      <c r="CM745" s="31" t="s">
        <v>17</v>
      </c>
      <c r="CN745" s="31" t="s">
        <v>17</v>
      </c>
      <c r="CO745" s="31" t="s">
        <v>17</v>
      </c>
      <c r="CP745" s="31" t="s">
        <v>17</v>
      </c>
      <c r="CQ745" s="31" t="s">
        <v>17</v>
      </c>
      <c r="CR745" s="31" t="s">
        <v>17</v>
      </c>
      <c r="CS745" s="27"/>
      <c r="CT745" s="27"/>
      <c r="CU745" s="59">
        <v>6480000</v>
      </c>
      <c r="CV745" s="80">
        <v>1</v>
      </c>
    </row>
    <row r="746" spans="1:100" ht="25.5">
      <c r="A746" s="4">
        <v>743</v>
      </c>
      <c r="B746" s="27" t="s">
        <v>540</v>
      </c>
      <c r="C746" s="27" t="s">
        <v>214</v>
      </c>
      <c r="D746" s="87" t="s">
        <v>758</v>
      </c>
      <c r="E746" s="6" t="s">
        <v>759</v>
      </c>
      <c r="F746" s="27" t="s">
        <v>92</v>
      </c>
      <c r="G746" s="27" t="s">
        <v>767</v>
      </c>
      <c r="H746" s="4" t="s">
        <v>641</v>
      </c>
      <c r="I746" s="4">
        <v>4422093</v>
      </c>
      <c r="J746" s="4" t="s">
        <v>1551</v>
      </c>
      <c r="K746" s="77" t="s">
        <v>92</v>
      </c>
      <c r="L746" s="4">
        <v>335</v>
      </c>
      <c r="M746" s="4" t="s">
        <v>92</v>
      </c>
      <c r="N746" s="29">
        <f>VLOOKUP(I746,[1]Hoja1!$A$2:$B$15532,2,FALSE)</f>
        <v>395400000</v>
      </c>
      <c r="O746" s="4" t="s">
        <v>92</v>
      </c>
      <c r="P746" s="4" t="s">
        <v>206</v>
      </c>
      <c r="Q746" s="4" t="s">
        <v>390</v>
      </c>
      <c r="R746" s="4" t="s">
        <v>759</v>
      </c>
      <c r="S746" s="4">
        <v>32000</v>
      </c>
      <c r="T746" s="4">
        <v>6145</v>
      </c>
      <c r="U746" s="6">
        <v>25855</v>
      </c>
      <c r="V746" s="4" t="s">
        <v>1574</v>
      </c>
      <c r="W746" s="4" t="s">
        <v>92</v>
      </c>
      <c r="X746" s="45">
        <v>1</v>
      </c>
      <c r="Y746" s="11">
        <v>2E-3</v>
      </c>
      <c r="Z746" s="11">
        <v>4.0000000000000001E-3</v>
      </c>
      <c r="AA746" s="11">
        <v>8.0000000000000002E-3</v>
      </c>
      <c r="AB746" s="11">
        <v>8.9999999999999993E-3</v>
      </c>
      <c r="AC746" s="52">
        <v>0.01</v>
      </c>
      <c r="AD746" s="11">
        <v>0.01</v>
      </c>
      <c r="AE746" s="4" t="s">
        <v>16</v>
      </c>
      <c r="AF746" s="4" t="s">
        <v>16</v>
      </c>
      <c r="AG746" s="4" t="s">
        <v>16</v>
      </c>
      <c r="AH746" s="5">
        <v>1</v>
      </c>
      <c r="AI746" s="53" t="s">
        <v>92</v>
      </c>
      <c r="AJ746" s="53">
        <v>166995</v>
      </c>
      <c r="AK746" s="53">
        <v>701379</v>
      </c>
      <c r="AL746" s="53" t="s">
        <v>92</v>
      </c>
      <c r="AM746" s="53" t="s">
        <v>92</v>
      </c>
      <c r="AN746" s="53">
        <v>6457140</v>
      </c>
      <c r="AO746" s="53">
        <v>701379</v>
      </c>
      <c r="AP746" s="53">
        <v>846108</v>
      </c>
      <c r="AQ746" s="53">
        <v>89064</v>
      </c>
      <c r="AR746" s="53">
        <v>578916</v>
      </c>
      <c r="AS746" s="53" t="s">
        <v>92</v>
      </c>
      <c r="AT746" s="53" t="s">
        <v>92</v>
      </c>
      <c r="AU746" s="53" t="s">
        <v>92</v>
      </c>
      <c r="AV746" s="53" t="s">
        <v>92</v>
      </c>
      <c r="AW746" s="53" t="s">
        <v>92</v>
      </c>
      <c r="AX746" s="53" t="s">
        <v>92</v>
      </c>
      <c r="AY746" s="53" t="s">
        <v>92</v>
      </c>
      <c r="AZ746" s="53">
        <v>1614285</v>
      </c>
      <c r="BA746" s="53">
        <v>2426994</v>
      </c>
      <c r="BB746" s="53">
        <v>757044</v>
      </c>
      <c r="BC746" s="53">
        <v>0</v>
      </c>
      <c r="BD746" s="53">
        <v>0</v>
      </c>
      <c r="BE746" s="53">
        <v>1781280</v>
      </c>
      <c r="BF746" s="53">
        <v>1892610</v>
      </c>
      <c r="BG746" s="53">
        <v>2894580</v>
      </c>
      <c r="BH746" s="53">
        <v>133596</v>
      </c>
      <c r="BI746" s="53">
        <v>1447290</v>
      </c>
      <c r="BJ746" s="53" t="s">
        <v>92</v>
      </c>
      <c r="BK746" s="53" t="s">
        <v>92</v>
      </c>
      <c r="BL746" s="53" t="s">
        <v>92</v>
      </c>
      <c r="BM746" s="53" t="s">
        <v>92</v>
      </c>
      <c r="BN746" s="53">
        <v>6457140</v>
      </c>
      <c r="BO746" s="53">
        <v>133596</v>
      </c>
      <c r="BP746" s="53" t="s">
        <v>92</v>
      </c>
      <c r="BQ746" s="53" t="s">
        <v>92</v>
      </c>
      <c r="BR746" s="53">
        <v>0</v>
      </c>
      <c r="BS746" s="53">
        <v>623448</v>
      </c>
      <c r="BT746" s="53" t="s">
        <v>92</v>
      </c>
      <c r="BU746" s="53" t="s">
        <v>92</v>
      </c>
      <c r="BV746" s="53" t="s">
        <v>92</v>
      </c>
      <c r="BW746" s="53" t="s">
        <v>92</v>
      </c>
      <c r="BX746" s="55" t="s">
        <v>92</v>
      </c>
      <c r="BY746" s="4" t="s">
        <v>92</v>
      </c>
      <c r="BZ746" s="4" t="s">
        <v>92</v>
      </c>
      <c r="CA746" s="4" t="s">
        <v>92</v>
      </c>
      <c r="CB746" s="4" t="s">
        <v>92</v>
      </c>
      <c r="CC746" s="4" t="s">
        <v>92</v>
      </c>
      <c r="CD746" s="4" t="s">
        <v>92</v>
      </c>
      <c r="CE746" s="4" t="s">
        <v>92</v>
      </c>
      <c r="CF746" s="4" t="s">
        <v>92</v>
      </c>
      <c r="CG746" s="4" t="s">
        <v>92</v>
      </c>
      <c r="CH746" s="4" t="s">
        <v>92</v>
      </c>
      <c r="CI746" s="4" t="s">
        <v>92</v>
      </c>
      <c r="CJ746" s="4" t="s">
        <v>92</v>
      </c>
      <c r="CK746" s="4" t="s">
        <v>92</v>
      </c>
      <c r="CL746" s="4" t="s">
        <v>92</v>
      </c>
      <c r="CM746" s="35" t="s">
        <v>17</v>
      </c>
      <c r="CN746" s="35" t="s">
        <v>17</v>
      </c>
      <c r="CO746" s="35" t="s">
        <v>17</v>
      </c>
      <c r="CP746" s="27" t="s">
        <v>17</v>
      </c>
      <c r="CQ746" s="27"/>
      <c r="CR746" s="35" t="s">
        <v>17</v>
      </c>
      <c r="CS746" s="35" t="s">
        <v>17</v>
      </c>
      <c r="CT746" s="27"/>
      <c r="CU746" s="56">
        <v>5900490</v>
      </c>
      <c r="CV746" s="80">
        <v>1</v>
      </c>
    </row>
    <row r="747" spans="1:100" ht="25.5">
      <c r="A747" s="4">
        <v>744</v>
      </c>
      <c r="B747" s="27" t="s">
        <v>540</v>
      </c>
      <c r="C747" s="27" t="s">
        <v>214</v>
      </c>
      <c r="D747" s="87" t="s">
        <v>758</v>
      </c>
      <c r="E747" s="6" t="s">
        <v>761</v>
      </c>
      <c r="F747" s="27" t="s">
        <v>92</v>
      </c>
      <c r="G747" s="27" t="s">
        <v>768</v>
      </c>
      <c r="H747" s="4" t="s">
        <v>641</v>
      </c>
      <c r="I747" s="4">
        <v>4422098</v>
      </c>
      <c r="J747" s="4" t="s">
        <v>1552</v>
      </c>
      <c r="K747" s="77" t="s">
        <v>92</v>
      </c>
      <c r="L747" s="4">
        <v>400</v>
      </c>
      <c r="M747" s="4" t="s">
        <v>92</v>
      </c>
      <c r="N747" s="29">
        <f>VLOOKUP(I747,[1]Hoja1!$A$2:$B$15532,2,FALSE)</f>
        <v>586700000</v>
      </c>
      <c r="O747" s="4" t="s">
        <v>92</v>
      </c>
      <c r="P747" s="4" t="s">
        <v>206</v>
      </c>
      <c r="Q747" s="4" t="s">
        <v>390</v>
      </c>
      <c r="R747" s="4" t="s">
        <v>761</v>
      </c>
      <c r="S747" s="4">
        <v>52000</v>
      </c>
      <c r="T747" s="4">
        <v>8549</v>
      </c>
      <c r="U747" s="6">
        <v>43451</v>
      </c>
      <c r="V747" s="35" t="s">
        <v>1576</v>
      </c>
      <c r="W747" s="4" t="s">
        <v>92</v>
      </c>
      <c r="X747" s="4">
        <v>2</v>
      </c>
      <c r="Y747" s="11">
        <v>2E-3</v>
      </c>
      <c r="Z747" s="11">
        <v>4.0000000000000001E-3</v>
      </c>
      <c r="AA747" s="11">
        <v>8.0000000000000002E-3</v>
      </c>
      <c r="AB747" s="11">
        <v>8.9999999999999993E-3</v>
      </c>
      <c r="AC747" s="52">
        <v>0.01</v>
      </c>
      <c r="AD747" s="11">
        <v>0.01</v>
      </c>
      <c r="AE747" s="4" t="s">
        <v>16</v>
      </c>
      <c r="AF747" s="4" t="s">
        <v>16</v>
      </c>
      <c r="AG747" s="4" t="s">
        <v>16</v>
      </c>
      <c r="AH747" s="5">
        <v>1</v>
      </c>
      <c r="AI747" s="53" t="s">
        <v>92</v>
      </c>
      <c r="AJ747" s="53">
        <v>166995</v>
      </c>
      <c r="AK747" s="53">
        <v>701379</v>
      </c>
      <c r="AL747" s="53" t="s">
        <v>92</v>
      </c>
      <c r="AM747" s="53" t="s">
        <v>92</v>
      </c>
      <c r="AN747" s="53">
        <v>6457140</v>
      </c>
      <c r="AO747" s="53">
        <v>701379</v>
      </c>
      <c r="AP747" s="53">
        <v>846108</v>
      </c>
      <c r="AQ747" s="53">
        <v>89064</v>
      </c>
      <c r="AR747" s="53">
        <v>578916</v>
      </c>
      <c r="AS747" s="53" t="s">
        <v>92</v>
      </c>
      <c r="AT747" s="53" t="s">
        <v>92</v>
      </c>
      <c r="AU747" s="53" t="s">
        <v>92</v>
      </c>
      <c r="AV747" s="53" t="s">
        <v>92</v>
      </c>
      <c r="AW747" s="53" t="s">
        <v>92</v>
      </c>
      <c r="AX747" s="53" t="s">
        <v>92</v>
      </c>
      <c r="AY747" s="53" t="s">
        <v>92</v>
      </c>
      <c r="AZ747" s="53">
        <v>1614285</v>
      </c>
      <c r="BA747" s="53">
        <v>2426994</v>
      </c>
      <c r="BB747" s="53">
        <v>757044</v>
      </c>
      <c r="BC747" s="53">
        <v>0</v>
      </c>
      <c r="BD747" s="53">
        <v>0</v>
      </c>
      <c r="BE747" s="53">
        <v>1781280</v>
      </c>
      <c r="BF747" s="53">
        <v>1892610</v>
      </c>
      <c r="BG747" s="53">
        <v>2894580</v>
      </c>
      <c r="BH747" s="53">
        <v>133596</v>
      </c>
      <c r="BI747" s="53">
        <v>1447290</v>
      </c>
      <c r="BJ747" s="53" t="s">
        <v>92</v>
      </c>
      <c r="BK747" s="53" t="s">
        <v>92</v>
      </c>
      <c r="BL747" s="53" t="s">
        <v>92</v>
      </c>
      <c r="BM747" s="53" t="s">
        <v>92</v>
      </c>
      <c r="BN747" s="53">
        <v>6457140</v>
      </c>
      <c r="BO747" s="53">
        <v>133596</v>
      </c>
      <c r="BP747" s="53" t="s">
        <v>92</v>
      </c>
      <c r="BQ747" s="53" t="s">
        <v>92</v>
      </c>
      <c r="BR747" s="53">
        <v>0</v>
      </c>
      <c r="BS747" s="53">
        <v>623448</v>
      </c>
      <c r="BT747" s="53" t="s">
        <v>92</v>
      </c>
      <c r="BU747" s="53" t="s">
        <v>92</v>
      </c>
      <c r="BV747" s="53" t="s">
        <v>92</v>
      </c>
      <c r="BW747" s="53" t="s">
        <v>92</v>
      </c>
      <c r="BX747" s="55" t="s">
        <v>92</v>
      </c>
      <c r="BY747" s="4" t="s">
        <v>92</v>
      </c>
      <c r="BZ747" s="4" t="s">
        <v>92</v>
      </c>
      <c r="CA747" s="4" t="s">
        <v>92</v>
      </c>
      <c r="CB747" s="4" t="s">
        <v>92</v>
      </c>
      <c r="CC747" s="4" t="s">
        <v>92</v>
      </c>
      <c r="CD747" s="4" t="s">
        <v>92</v>
      </c>
      <c r="CE747" s="4" t="s">
        <v>92</v>
      </c>
      <c r="CF747" s="4" t="s">
        <v>92</v>
      </c>
      <c r="CG747" s="4" t="s">
        <v>92</v>
      </c>
      <c r="CH747" s="4" t="s">
        <v>92</v>
      </c>
      <c r="CI747" s="4" t="s">
        <v>92</v>
      </c>
      <c r="CJ747" s="4" t="s">
        <v>92</v>
      </c>
      <c r="CK747" s="4" t="s">
        <v>92</v>
      </c>
      <c r="CL747" s="4" t="s">
        <v>92</v>
      </c>
      <c r="CM747" s="35" t="s">
        <v>17</v>
      </c>
      <c r="CN747" s="35" t="s">
        <v>17</v>
      </c>
      <c r="CO747" s="35" t="s">
        <v>17</v>
      </c>
      <c r="CP747" s="27" t="s">
        <v>17</v>
      </c>
      <c r="CQ747" s="27"/>
      <c r="CR747" s="35" t="s">
        <v>17</v>
      </c>
      <c r="CS747" s="35" t="s">
        <v>17</v>
      </c>
      <c r="CT747" s="27"/>
      <c r="CU747" s="56">
        <v>7347780</v>
      </c>
      <c r="CV747" s="80">
        <v>1</v>
      </c>
    </row>
    <row r="748" spans="1:100" ht="25.5">
      <c r="A748" s="4">
        <v>745</v>
      </c>
      <c r="B748" s="27" t="s">
        <v>540</v>
      </c>
      <c r="C748" s="27" t="s">
        <v>214</v>
      </c>
      <c r="D748" s="6" t="s">
        <v>758</v>
      </c>
      <c r="E748" s="6" t="s">
        <v>761</v>
      </c>
      <c r="F748" s="27" t="s">
        <v>92</v>
      </c>
      <c r="G748" s="27" t="s">
        <v>769</v>
      </c>
      <c r="H748" s="4" t="s">
        <v>641</v>
      </c>
      <c r="I748" s="4">
        <v>4422101</v>
      </c>
      <c r="J748" s="4" t="s">
        <v>1553</v>
      </c>
      <c r="K748" s="77" t="s">
        <v>92</v>
      </c>
      <c r="L748" s="4">
        <v>400</v>
      </c>
      <c r="M748" s="4" t="s">
        <v>92</v>
      </c>
      <c r="N748" s="29">
        <f>VLOOKUP(I748,[1]Hoja1!$A$2:$B$15532,2,FALSE)</f>
        <v>550900000</v>
      </c>
      <c r="O748" s="4" t="s">
        <v>92</v>
      </c>
      <c r="P748" s="4" t="s">
        <v>206</v>
      </c>
      <c r="Q748" s="4" t="s">
        <v>390</v>
      </c>
      <c r="R748" s="4" t="s">
        <v>761</v>
      </c>
      <c r="S748" s="4">
        <v>52000</v>
      </c>
      <c r="T748" s="4">
        <v>8695</v>
      </c>
      <c r="U748" s="6">
        <v>43305</v>
      </c>
      <c r="V748" s="35" t="s">
        <v>1576</v>
      </c>
      <c r="W748" s="4" t="s">
        <v>92</v>
      </c>
      <c r="X748" s="4">
        <v>1</v>
      </c>
      <c r="Y748" s="11">
        <v>2E-3</v>
      </c>
      <c r="Z748" s="11">
        <v>4.0000000000000001E-3</v>
      </c>
      <c r="AA748" s="11">
        <v>8.0000000000000002E-3</v>
      </c>
      <c r="AB748" s="11">
        <v>8.9999999999999993E-3</v>
      </c>
      <c r="AC748" s="52">
        <v>0.01</v>
      </c>
      <c r="AD748" s="11">
        <v>0.01</v>
      </c>
      <c r="AE748" s="4" t="s">
        <v>16</v>
      </c>
      <c r="AF748" s="4" t="s">
        <v>16</v>
      </c>
      <c r="AG748" s="4" t="s">
        <v>16</v>
      </c>
      <c r="AH748" s="5">
        <v>1</v>
      </c>
      <c r="AI748" s="53" t="s">
        <v>92</v>
      </c>
      <c r="AJ748" s="53">
        <v>166995</v>
      </c>
      <c r="AK748" s="53">
        <v>701379</v>
      </c>
      <c r="AL748" s="53" t="s">
        <v>92</v>
      </c>
      <c r="AM748" s="53" t="s">
        <v>92</v>
      </c>
      <c r="AN748" s="53">
        <v>6457140</v>
      </c>
      <c r="AO748" s="53">
        <v>701379</v>
      </c>
      <c r="AP748" s="53">
        <v>846108</v>
      </c>
      <c r="AQ748" s="53">
        <v>89064</v>
      </c>
      <c r="AR748" s="53">
        <v>578916</v>
      </c>
      <c r="AS748" s="53" t="s">
        <v>92</v>
      </c>
      <c r="AT748" s="53" t="s">
        <v>92</v>
      </c>
      <c r="AU748" s="53" t="s">
        <v>92</v>
      </c>
      <c r="AV748" s="53" t="s">
        <v>92</v>
      </c>
      <c r="AW748" s="53" t="s">
        <v>92</v>
      </c>
      <c r="AX748" s="53" t="s">
        <v>92</v>
      </c>
      <c r="AY748" s="53" t="s">
        <v>92</v>
      </c>
      <c r="AZ748" s="53">
        <v>1614285</v>
      </c>
      <c r="BA748" s="53">
        <v>2426994</v>
      </c>
      <c r="BB748" s="53">
        <v>757044</v>
      </c>
      <c r="BC748" s="53">
        <v>0</v>
      </c>
      <c r="BD748" s="53">
        <v>0</v>
      </c>
      <c r="BE748" s="53">
        <v>1781280</v>
      </c>
      <c r="BF748" s="53">
        <v>1892610</v>
      </c>
      <c r="BG748" s="53">
        <v>2894580</v>
      </c>
      <c r="BH748" s="53">
        <v>133596</v>
      </c>
      <c r="BI748" s="53">
        <v>1447290</v>
      </c>
      <c r="BJ748" s="53" t="s">
        <v>92</v>
      </c>
      <c r="BK748" s="53" t="s">
        <v>92</v>
      </c>
      <c r="BL748" s="53" t="s">
        <v>92</v>
      </c>
      <c r="BM748" s="53" t="s">
        <v>92</v>
      </c>
      <c r="BN748" s="53">
        <v>6457140</v>
      </c>
      <c r="BO748" s="53">
        <v>133596</v>
      </c>
      <c r="BP748" s="53" t="s">
        <v>92</v>
      </c>
      <c r="BQ748" s="53" t="s">
        <v>92</v>
      </c>
      <c r="BR748" s="53">
        <v>0</v>
      </c>
      <c r="BS748" s="53">
        <v>623448</v>
      </c>
      <c r="BT748" s="53" t="s">
        <v>92</v>
      </c>
      <c r="BU748" s="53" t="s">
        <v>92</v>
      </c>
      <c r="BV748" s="53" t="s">
        <v>92</v>
      </c>
      <c r="BW748" s="53" t="s">
        <v>92</v>
      </c>
      <c r="BX748" s="55" t="s">
        <v>92</v>
      </c>
      <c r="BY748" s="4" t="s">
        <v>92</v>
      </c>
      <c r="BZ748" s="4" t="s">
        <v>92</v>
      </c>
      <c r="CA748" s="4" t="s">
        <v>92</v>
      </c>
      <c r="CB748" s="4" t="s">
        <v>92</v>
      </c>
      <c r="CC748" s="4" t="s">
        <v>92</v>
      </c>
      <c r="CD748" s="4" t="s">
        <v>92</v>
      </c>
      <c r="CE748" s="4" t="s">
        <v>92</v>
      </c>
      <c r="CF748" s="4" t="s">
        <v>92</v>
      </c>
      <c r="CG748" s="4" t="s">
        <v>92</v>
      </c>
      <c r="CH748" s="4" t="s">
        <v>92</v>
      </c>
      <c r="CI748" s="4" t="s">
        <v>92</v>
      </c>
      <c r="CJ748" s="4" t="s">
        <v>92</v>
      </c>
      <c r="CK748" s="4" t="s">
        <v>92</v>
      </c>
      <c r="CL748" s="4" t="s">
        <v>92</v>
      </c>
      <c r="CM748" s="35" t="s">
        <v>17</v>
      </c>
      <c r="CN748" s="35" t="s">
        <v>17</v>
      </c>
      <c r="CO748" s="35" t="s">
        <v>17</v>
      </c>
      <c r="CP748" s="27" t="s">
        <v>17</v>
      </c>
      <c r="CQ748" s="27"/>
      <c r="CR748" s="35" t="s">
        <v>17</v>
      </c>
      <c r="CS748" s="35" t="s">
        <v>17</v>
      </c>
      <c r="CT748" s="27"/>
      <c r="CU748" s="56">
        <v>7347780</v>
      </c>
      <c r="CV748" s="80">
        <v>1</v>
      </c>
    </row>
    <row r="749" spans="1:100" ht="25.5">
      <c r="A749" s="4">
        <v>746</v>
      </c>
      <c r="B749" s="27" t="s">
        <v>540</v>
      </c>
      <c r="C749" s="27" t="s">
        <v>214</v>
      </c>
      <c r="D749" s="6" t="s">
        <v>758</v>
      </c>
      <c r="E749" s="6" t="s">
        <v>761</v>
      </c>
      <c r="F749" s="27" t="s">
        <v>92</v>
      </c>
      <c r="G749" s="27" t="s">
        <v>770</v>
      </c>
      <c r="H749" s="4" t="s">
        <v>641</v>
      </c>
      <c r="I749" s="4">
        <v>4422100</v>
      </c>
      <c r="J749" s="4" t="s">
        <v>1554</v>
      </c>
      <c r="K749" s="77" t="s">
        <v>92</v>
      </c>
      <c r="L749" s="4">
        <v>400</v>
      </c>
      <c r="M749" s="4" t="s">
        <v>92</v>
      </c>
      <c r="N749" s="29">
        <f>VLOOKUP(I749,[1]Hoja1!$A$2:$B$15532,2,FALSE)</f>
        <v>604300000</v>
      </c>
      <c r="O749" s="4" t="s">
        <v>92</v>
      </c>
      <c r="P749" s="4" t="s">
        <v>206</v>
      </c>
      <c r="Q749" s="4" t="s">
        <v>390</v>
      </c>
      <c r="R749" s="4" t="s">
        <v>761</v>
      </c>
      <c r="S749" s="4">
        <v>52000</v>
      </c>
      <c r="T749" s="4">
        <v>8695</v>
      </c>
      <c r="U749" s="6">
        <v>43305</v>
      </c>
      <c r="V749" s="35" t="s">
        <v>1576</v>
      </c>
      <c r="W749" s="4" t="s">
        <v>92</v>
      </c>
      <c r="X749" s="4">
        <v>2</v>
      </c>
      <c r="Y749" s="11">
        <v>2E-3</v>
      </c>
      <c r="Z749" s="11">
        <v>4.0000000000000001E-3</v>
      </c>
      <c r="AA749" s="11">
        <v>8.0000000000000002E-3</v>
      </c>
      <c r="AB749" s="11">
        <v>8.9999999999999993E-3</v>
      </c>
      <c r="AC749" s="52">
        <v>0.01</v>
      </c>
      <c r="AD749" s="11">
        <v>0.01</v>
      </c>
      <c r="AE749" s="4" t="s">
        <v>16</v>
      </c>
      <c r="AF749" s="4" t="s">
        <v>16</v>
      </c>
      <c r="AG749" s="4" t="s">
        <v>16</v>
      </c>
      <c r="AH749" s="5">
        <v>1</v>
      </c>
      <c r="AI749" s="53" t="s">
        <v>92</v>
      </c>
      <c r="AJ749" s="53">
        <v>166995</v>
      </c>
      <c r="AK749" s="53">
        <v>701379</v>
      </c>
      <c r="AL749" s="53" t="s">
        <v>92</v>
      </c>
      <c r="AM749" s="53" t="s">
        <v>92</v>
      </c>
      <c r="AN749" s="53">
        <v>6457140</v>
      </c>
      <c r="AO749" s="53">
        <v>701379</v>
      </c>
      <c r="AP749" s="53">
        <v>846108</v>
      </c>
      <c r="AQ749" s="53">
        <v>89064</v>
      </c>
      <c r="AR749" s="53">
        <v>578916</v>
      </c>
      <c r="AS749" s="53" t="s">
        <v>92</v>
      </c>
      <c r="AT749" s="53" t="s">
        <v>92</v>
      </c>
      <c r="AU749" s="53" t="s">
        <v>92</v>
      </c>
      <c r="AV749" s="53" t="s">
        <v>92</v>
      </c>
      <c r="AW749" s="53" t="s">
        <v>92</v>
      </c>
      <c r="AX749" s="53" t="s">
        <v>92</v>
      </c>
      <c r="AY749" s="53" t="s">
        <v>92</v>
      </c>
      <c r="AZ749" s="53">
        <v>1614285</v>
      </c>
      <c r="BA749" s="53">
        <v>2426994</v>
      </c>
      <c r="BB749" s="53">
        <v>757044</v>
      </c>
      <c r="BC749" s="53">
        <v>0</v>
      </c>
      <c r="BD749" s="53">
        <v>0</v>
      </c>
      <c r="BE749" s="53">
        <v>1781280</v>
      </c>
      <c r="BF749" s="53">
        <v>1892610</v>
      </c>
      <c r="BG749" s="53">
        <v>2894580</v>
      </c>
      <c r="BH749" s="53">
        <v>133596</v>
      </c>
      <c r="BI749" s="53">
        <v>1447290</v>
      </c>
      <c r="BJ749" s="53" t="s">
        <v>92</v>
      </c>
      <c r="BK749" s="53" t="s">
        <v>92</v>
      </c>
      <c r="BL749" s="53" t="s">
        <v>92</v>
      </c>
      <c r="BM749" s="53" t="s">
        <v>92</v>
      </c>
      <c r="BN749" s="53">
        <v>6457140</v>
      </c>
      <c r="BO749" s="53">
        <v>133596</v>
      </c>
      <c r="BP749" s="53" t="s">
        <v>92</v>
      </c>
      <c r="BQ749" s="53" t="s">
        <v>92</v>
      </c>
      <c r="BR749" s="53">
        <v>0</v>
      </c>
      <c r="BS749" s="53">
        <v>623448</v>
      </c>
      <c r="BT749" s="53" t="s">
        <v>92</v>
      </c>
      <c r="BU749" s="53" t="s">
        <v>92</v>
      </c>
      <c r="BV749" s="53" t="s">
        <v>92</v>
      </c>
      <c r="BW749" s="53" t="s">
        <v>92</v>
      </c>
      <c r="BX749" s="55" t="s">
        <v>92</v>
      </c>
      <c r="BY749" s="4" t="s">
        <v>92</v>
      </c>
      <c r="BZ749" s="4" t="s">
        <v>92</v>
      </c>
      <c r="CA749" s="4" t="s">
        <v>92</v>
      </c>
      <c r="CB749" s="4" t="s">
        <v>92</v>
      </c>
      <c r="CC749" s="4" t="s">
        <v>92</v>
      </c>
      <c r="CD749" s="4" t="s">
        <v>92</v>
      </c>
      <c r="CE749" s="4" t="s">
        <v>92</v>
      </c>
      <c r="CF749" s="4" t="s">
        <v>92</v>
      </c>
      <c r="CG749" s="4" t="s">
        <v>92</v>
      </c>
      <c r="CH749" s="4" t="s">
        <v>92</v>
      </c>
      <c r="CI749" s="4" t="s">
        <v>92</v>
      </c>
      <c r="CJ749" s="4" t="s">
        <v>92</v>
      </c>
      <c r="CK749" s="4" t="s">
        <v>92</v>
      </c>
      <c r="CL749" s="4" t="s">
        <v>92</v>
      </c>
      <c r="CM749" s="35" t="s">
        <v>17</v>
      </c>
      <c r="CN749" s="35" t="s">
        <v>17</v>
      </c>
      <c r="CO749" s="35" t="s">
        <v>17</v>
      </c>
      <c r="CP749" s="27" t="s">
        <v>17</v>
      </c>
      <c r="CQ749" s="27"/>
      <c r="CR749" s="35" t="s">
        <v>17</v>
      </c>
      <c r="CS749" s="35" t="s">
        <v>17</v>
      </c>
      <c r="CT749" s="27"/>
      <c r="CU749" s="56">
        <v>7347780</v>
      </c>
      <c r="CV749" s="80">
        <v>1</v>
      </c>
    </row>
    <row r="750" spans="1:100" ht="25.5">
      <c r="A750" s="4">
        <v>747</v>
      </c>
      <c r="B750" s="27" t="s">
        <v>540</v>
      </c>
      <c r="C750" s="27" t="s">
        <v>214</v>
      </c>
      <c r="D750" s="6" t="s">
        <v>758</v>
      </c>
      <c r="E750" s="6" t="s">
        <v>761</v>
      </c>
      <c r="F750" s="27" t="s">
        <v>92</v>
      </c>
      <c r="G750" s="27" t="s">
        <v>771</v>
      </c>
      <c r="H750" s="4" t="s">
        <v>641</v>
      </c>
      <c r="I750" s="4">
        <v>4422091</v>
      </c>
      <c r="J750" s="4" t="s">
        <v>1555</v>
      </c>
      <c r="K750" s="77" t="s">
        <v>92</v>
      </c>
      <c r="L750" s="4">
        <v>400</v>
      </c>
      <c r="M750" s="4" t="s">
        <v>92</v>
      </c>
      <c r="N750" s="29">
        <f>VLOOKUP(I750,[1]Hoja1!$A$2:$B$15532,2,FALSE)</f>
        <v>556200000</v>
      </c>
      <c r="O750" s="4" t="s">
        <v>92</v>
      </c>
      <c r="P750" s="4" t="s">
        <v>207</v>
      </c>
      <c r="Q750" s="4" t="s">
        <v>390</v>
      </c>
      <c r="R750" s="4" t="s">
        <v>761</v>
      </c>
      <c r="S750" s="4">
        <v>52000</v>
      </c>
      <c r="T750" s="4">
        <v>8728</v>
      </c>
      <c r="U750" s="6">
        <v>43272</v>
      </c>
      <c r="V750" s="35" t="s">
        <v>1576</v>
      </c>
      <c r="W750" s="4" t="s">
        <v>92</v>
      </c>
      <c r="X750" s="4">
        <v>2</v>
      </c>
      <c r="Y750" s="11">
        <v>2E-3</v>
      </c>
      <c r="Z750" s="11">
        <v>4.0000000000000001E-3</v>
      </c>
      <c r="AA750" s="11">
        <v>8.0000000000000002E-3</v>
      </c>
      <c r="AB750" s="11">
        <v>8.9999999999999993E-3</v>
      </c>
      <c r="AC750" s="52">
        <v>0.01</v>
      </c>
      <c r="AD750" s="11">
        <v>0.01</v>
      </c>
      <c r="AE750" s="4" t="s">
        <v>16</v>
      </c>
      <c r="AF750" s="4" t="s">
        <v>16</v>
      </c>
      <c r="AG750" s="4" t="s">
        <v>16</v>
      </c>
      <c r="AH750" s="5">
        <v>1</v>
      </c>
      <c r="AI750" s="53" t="s">
        <v>92</v>
      </c>
      <c r="AJ750" s="53">
        <v>166995</v>
      </c>
      <c r="AK750" s="53">
        <v>701379</v>
      </c>
      <c r="AL750" s="53" t="s">
        <v>92</v>
      </c>
      <c r="AM750" s="53" t="s">
        <v>92</v>
      </c>
      <c r="AN750" s="53">
        <v>6457140</v>
      </c>
      <c r="AO750" s="53">
        <v>701379</v>
      </c>
      <c r="AP750" s="53">
        <v>846108</v>
      </c>
      <c r="AQ750" s="53">
        <v>89064</v>
      </c>
      <c r="AR750" s="53">
        <v>578916</v>
      </c>
      <c r="AS750" s="53" t="s">
        <v>92</v>
      </c>
      <c r="AT750" s="53" t="s">
        <v>92</v>
      </c>
      <c r="AU750" s="53" t="s">
        <v>92</v>
      </c>
      <c r="AV750" s="53" t="s">
        <v>92</v>
      </c>
      <c r="AW750" s="53" t="s">
        <v>92</v>
      </c>
      <c r="AX750" s="53" t="s">
        <v>92</v>
      </c>
      <c r="AY750" s="53" t="s">
        <v>92</v>
      </c>
      <c r="AZ750" s="53">
        <v>1614285</v>
      </c>
      <c r="BA750" s="53">
        <v>2426994</v>
      </c>
      <c r="BB750" s="53">
        <v>757044</v>
      </c>
      <c r="BC750" s="53">
        <v>0</v>
      </c>
      <c r="BD750" s="53">
        <v>0</v>
      </c>
      <c r="BE750" s="53">
        <v>1781280</v>
      </c>
      <c r="BF750" s="53">
        <v>1892610</v>
      </c>
      <c r="BG750" s="53">
        <v>2894580</v>
      </c>
      <c r="BH750" s="53">
        <v>133596</v>
      </c>
      <c r="BI750" s="53">
        <v>1447290</v>
      </c>
      <c r="BJ750" s="53" t="s">
        <v>92</v>
      </c>
      <c r="BK750" s="53" t="s">
        <v>92</v>
      </c>
      <c r="BL750" s="53" t="s">
        <v>92</v>
      </c>
      <c r="BM750" s="53" t="s">
        <v>92</v>
      </c>
      <c r="BN750" s="53">
        <v>6457140</v>
      </c>
      <c r="BO750" s="53">
        <v>133596</v>
      </c>
      <c r="BP750" s="53" t="s">
        <v>92</v>
      </c>
      <c r="BQ750" s="53" t="s">
        <v>92</v>
      </c>
      <c r="BR750" s="53">
        <v>0</v>
      </c>
      <c r="BS750" s="53">
        <v>623448</v>
      </c>
      <c r="BT750" s="53" t="s">
        <v>92</v>
      </c>
      <c r="BU750" s="53" t="s">
        <v>92</v>
      </c>
      <c r="BV750" s="53" t="s">
        <v>92</v>
      </c>
      <c r="BW750" s="53" t="s">
        <v>92</v>
      </c>
      <c r="BX750" s="55" t="s">
        <v>92</v>
      </c>
      <c r="BY750" s="4" t="s">
        <v>92</v>
      </c>
      <c r="BZ750" s="4" t="s">
        <v>92</v>
      </c>
      <c r="CA750" s="4" t="s">
        <v>92</v>
      </c>
      <c r="CB750" s="4" t="s">
        <v>92</v>
      </c>
      <c r="CC750" s="4" t="s">
        <v>92</v>
      </c>
      <c r="CD750" s="4" t="s">
        <v>92</v>
      </c>
      <c r="CE750" s="4" t="s">
        <v>92</v>
      </c>
      <c r="CF750" s="4" t="s">
        <v>92</v>
      </c>
      <c r="CG750" s="4" t="s">
        <v>92</v>
      </c>
      <c r="CH750" s="4" t="s">
        <v>92</v>
      </c>
      <c r="CI750" s="4" t="s">
        <v>92</v>
      </c>
      <c r="CJ750" s="4" t="s">
        <v>92</v>
      </c>
      <c r="CK750" s="4" t="s">
        <v>92</v>
      </c>
      <c r="CL750" s="4" t="s">
        <v>92</v>
      </c>
      <c r="CM750" s="35" t="s">
        <v>17</v>
      </c>
      <c r="CN750" s="35" t="s">
        <v>17</v>
      </c>
      <c r="CO750" s="35" t="s">
        <v>17</v>
      </c>
      <c r="CP750" s="27" t="s">
        <v>17</v>
      </c>
      <c r="CQ750" s="27"/>
      <c r="CR750" s="35" t="s">
        <v>17</v>
      </c>
      <c r="CS750" s="35" t="s">
        <v>17</v>
      </c>
      <c r="CT750" s="27"/>
      <c r="CU750" s="56">
        <v>7347780</v>
      </c>
      <c r="CV750" s="80">
        <v>1</v>
      </c>
    </row>
    <row r="751" spans="1:100" ht="25.5">
      <c r="A751" s="4">
        <v>748</v>
      </c>
      <c r="B751" s="27" t="s">
        <v>540</v>
      </c>
      <c r="C751" s="27" t="s">
        <v>214</v>
      </c>
      <c r="D751" s="6" t="s">
        <v>758</v>
      </c>
      <c r="E751" s="6" t="s">
        <v>761</v>
      </c>
      <c r="F751" s="27" t="s">
        <v>92</v>
      </c>
      <c r="G751" s="27" t="s">
        <v>772</v>
      </c>
      <c r="H751" s="4" t="s">
        <v>641</v>
      </c>
      <c r="I751" s="4">
        <v>4422088</v>
      </c>
      <c r="J751" s="4" t="s">
        <v>1556</v>
      </c>
      <c r="K751" s="77" t="s">
        <v>92</v>
      </c>
      <c r="L751" s="4">
        <v>450</v>
      </c>
      <c r="M751" s="4" t="s">
        <v>92</v>
      </c>
      <c r="N751" s="29">
        <f>VLOOKUP(I751,[1]Hoja1!$A$2:$B$15532,2,FALSE)</f>
        <v>605300000</v>
      </c>
      <c r="O751" s="4" t="s">
        <v>92</v>
      </c>
      <c r="P751" s="4" t="s">
        <v>206</v>
      </c>
      <c r="Q751" s="4" t="s">
        <v>390</v>
      </c>
      <c r="R751" s="4" t="s">
        <v>761</v>
      </c>
      <c r="S751" s="4">
        <v>52000</v>
      </c>
      <c r="T751" s="4">
        <v>8974</v>
      </c>
      <c r="U751" s="6">
        <v>43026</v>
      </c>
      <c r="V751" s="35" t="s">
        <v>1576</v>
      </c>
      <c r="W751" s="4" t="s">
        <v>92</v>
      </c>
      <c r="X751" s="4">
        <v>2</v>
      </c>
      <c r="Y751" s="11">
        <v>2E-3</v>
      </c>
      <c r="Z751" s="11">
        <v>4.0000000000000001E-3</v>
      </c>
      <c r="AA751" s="11">
        <v>8.0000000000000002E-3</v>
      </c>
      <c r="AB751" s="11">
        <v>8.9999999999999993E-3</v>
      </c>
      <c r="AC751" s="52">
        <v>0.01</v>
      </c>
      <c r="AD751" s="11">
        <v>0.01</v>
      </c>
      <c r="AE751" s="4" t="s">
        <v>16</v>
      </c>
      <c r="AF751" s="4" t="s">
        <v>16</v>
      </c>
      <c r="AG751" s="4" t="s">
        <v>16</v>
      </c>
      <c r="AH751" s="5">
        <v>1</v>
      </c>
      <c r="AI751" s="53" t="s">
        <v>92</v>
      </c>
      <c r="AJ751" s="53">
        <v>166995</v>
      </c>
      <c r="AK751" s="53">
        <v>701379</v>
      </c>
      <c r="AL751" s="53" t="s">
        <v>92</v>
      </c>
      <c r="AM751" s="53" t="s">
        <v>92</v>
      </c>
      <c r="AN751" s="53">
        <v>6457140</v>
      </c>
      <c r="AO751" s="53">
        <v>701379</v>
      </c>
      <c r="AP751" s="53">
        <v>846108</v>
      </c>
      <c r="AQ751" s="53">
        <v>89064</v>
      </c>
      <c r="AR751" s="53">
        <v>578916</v>
      </c>
      <c r="AS751" s="53" t="s">
        <v>92</v>
      </c>
      <c r="AT751" s="53" t="s">
        <v>92</v>
      </c>
      <c r="AU751" s="53" t="s">
        <v>92</v>
      </c>
      <c r="AV751" s="53" t="s">
        <v>92</v>
      </c>
      <c r="AW751" s="53" t="s">
        <v>92</v>
      </c>
      <c r="AX751" s="53" t="s">
        <v>92</v>
      </c>
      <c r="AY751" s="53" t="s">
        <v>92</v>
      </c>
      <c r="AZ751" s="53">
        <v>1614285</v>
      </c>
      <c r="BA751" s="53">
        <v>2426994</v>
      </c>
      <c r="BB751" s="53">
        <v>757044</v>
      </c>
      <c r="BC751" s="53">
        <v>0</v>
      </c>
      <c r="BD751" s="53">
        <v>0</v>
      </c>
      <c r="BE751" s="53">
        <v>1781280</v>
      </c>
      <c r="BF751" s="53">
        <v>1892610</v>
      </c>
      <c r="BG751" s="53">
        <v>2894580</v>
      </c>
      <c r="BH751" s="53">
        <v>133596</v>
      </c>
      <c r="BI751" s="53">
        <v>1447290</v>
      </c>
      <c r="BJ751" s="53" t="s">
        <v>92</v>
      </c>
      <c r="BK751" s="53" t="s">
        <v>92</v>
      </c>
      <c r="BL751" s="53" t="s">
        <v>92</v>
      </c>
      <c r="BM751" s="53" t="s">
        <v>92</v>
      </c>
      <c r="BN751" s="53">
        <v>6457140</v>
      </c>
      <c r="BO751" s="53">
        <v>133596</v>
      </c>
      <c r="BP751" s="53" t="s">
        <v>92</v>
      </c>
      <c r="BQ751" s="53" t="s">
        <v>92</v>
      </c>
      <c r="BR751" s="53">
        <v>0</v>
      </c>
      <c r="BS751" s="53">
        <v>623448</v>
      </c>
      <c r="BT751" s="53" t="s">
        <v>92</v>
      </c>
      <c r="BU751" s="53" t="s">
        <v>92</v>
      </c>
      <c r="BV751" s="53" t="s">
        <v>92</v>
      </c>
      <c r="BW751" s="53" t="s">
        <v>92</v>
      </c>
      <c r="BX751" s="55" t="s">
        <v>92</v>
      </c>
      <c r="BY751" s="4" t="s">
        <v>92</v>
      </c>
      <c r="BZ751" s="4" t="s">
        <v>92</v>
      </c>
      <c r="CA751" s="4" t="s">
        <v>92</v>
      </c>
      <c r="CB751" s="4" t="s">
        <v>92</v>
      </c>
      <c r="CC751" s="4" t="s">
        <v>92</v>
      </c>
      <c r="CD751" s="4" t="s">
        <v>92</v>
      </c>
      <c r="CE751" s="4" t="s">
        <v>92</v>
      </c>
      <c r="CF751" s="4" t="s">
        <v>92</v>
      </c>
      <c r="CG751" s="4" t="s">
        <v>92</v>
      </c>
      <c r="CH751" s="4" t="s">
        <v>92</v>
      </c>
      <c r="CI751" s="4" t="s">
        <v>92</v>
      </c>
      <c r="CJ751" s="4" t="s">
        <v>92</v>
      </c>
      <c r="CK751" s="4" t="s">
        <v>92</v>
      </c>
      <c r="CL751" s="4" t="s">
        <v>92</v>
      </c>
      <c r="CM751" s="35" t="s">
        <v>17</v>
      </c>
      <c r="CN751" s="35" t="s">
        <v>17</v>
      </c>
      <c r="CO751" s="35" t="s">
        <v>17</v>
      </c>
      <c r="CP751" s="27" t="s">
        <v>17</v>
      </c>
      <c r="CQ751" s="27"/>
      <c r="CR751" s="35" t="s">
        <v>17</v>
      </c>
      <c r="CS751" s="35" t="s">
        <v>17</v>
      </c>
      <c r="CT751" s="27"/>
      <c r="CU751" s="56">
        <v>7347780</v>
      </c>
      <c r="CV751" s="80">
        <v>1</v>
      </c>
    </row>
    <row r="752" spans="1:100" ht="25.5">
      <c r="A752" s="4">
        <v>749</v>
      </c>
      <c r="B752" s="27" t="s">
        <v>540</v>
      </c>
      <c r="C752" s="27" t="s">
        <v>214</v>
      </c>
      <c r="D752" s="6" t="s">
        <v>758</v>
      </c>
      <c r="E752" s="6" t="s">
        <v>761</v>
      </c>
      <c r="F752" s="27" t="s">
        <v>92</v>
      </c>
      <c r="G752" s="27" t="s">
        <v>773</v>
      </c>
      <c r="H752" s="4" t="s">
        <v>641</v>
      </c>
      <c r="I752" s="4">
        <v>4422095</v>
      </c>
      <c r="J752" s="4" t="s">
        <v>1557</v>
      </c>
      <c r="K752" s="77" t="s">
        <v>92</v>
      </c>
      <c r="L752" s="4">
        <v>450</v>
      </c>
      <c r="M752" s="4" t="s">
        <v>92</v>
      </c>
      <c r="N752" s="29">
        <f>VLOOKUP(I752,[1]Hoja1!$A$2:$B$15532,2,FALSE)</f>
        <v>660300000</v>
      </c>
      <c r="O752" s="4" t="s">
        <v>92</v>
      </c>
      <c r="P752" s="4" t="s">
        <v>207</v>
      </c>
      <c r="Q752" s="4" t="s">
        <v>390</v>
      </c>
      <c r="R752" s="4" t="s">
        <v>761</v>
      </c>
      <c r="S752" s="4">
        <v>52000</v>
      </c>
      <c r="T752" s="4">
        <v>8623</v>
      </c>
      <c r="U752" s="6">
        <v>43377</v>
      </c>
      <c r="V752" s="35" t="s">
        <v>1576</v>
      </c>
      <c r="W752" s="4" t="s">
        <v>92</v>
      </c>
      <c r="X752" s="4">
        <v>2</v>
      </c>
      <c r="Y752" s="11">
        <v>2E-3</v>
      </c>
      <c r="Z752" s="11">
        <v>4.0000000000000001E-3</v>
      </c>
      <c r="AA752" s="11">
        <v>8.0000000000000002E-3</v>
      </c>
      <c r="AB752" s="11">
        <v>8.9999999999999993E-3</v>
      </c>
      <c r="AC752" s="52">
        <v>0.01</v>
      </c>
      <c r="AD752" s="11">
        <v>0.01</v>
      </c>
      <c r="AE752" s="4" t="s">
        <v>16</v>
      </c>
      <c r="AF752" s="4" t="s">
        <v>16</v>
      </c>
      <c r="AG752" s="4" t="s">
        <v>16</v>
      </c>
      <c r="AH752" s="5">
        <v>1</v>
      </c>
      <c r="AI752" s="53" t="s">
        <v>92</v>
      </c>
      <c r="AJ752" s="53">
        <v>166995</v>
      </c>
      <c r="AK752" s="53">
        <v>701379</v>
      </c>
      <c r="AL752" s="53" t="s">
        <v>92</v>
      </c>
      <c r="AM752" s="53" t="s">
        <v>92</v>
      </c>
      <c r="AN752" s="53">
        <v>6457140</v>
      </c>
      <c r="AO752" s="53">
        <v>701379</v>
      </c>
      <c r="AP752" s="53">
        <v>846108</v>
      </c>
      <c r="AQ752" s="53">
        <v>89064</v>
      </c>
      <c r="AR752" s="53">
        <v>578916</v>
      </c>
      <c r="AS752" s="53" t="s">
        <v>92</v>
      </c>
      <c r="AT752" s="53" t="s">
        <v>92</v>
      </c>
      <c r="AU752" s="53" t="s">
        <v>92</v>
      </c>
      <c r="AV752" s="53" t="s">
        <v>92</v>
      </c>
      <c r="AW752" s="53" t="s">
        <v>92</v>
      </c>
      <c r="AX752" s="53" t="s">
        <v>92</v>
      </c>
      <c r="AY752" s="53" t="s">
        <v>92</v>
      </c>
      <c r="AZ752" s="53">
        <v>1614285</v>
      </c>
      <c r="BA752" s="53">
        <v>2426994</v>
      </c>
      <c r="BB752" s="53">
        <v>757044</v>
      </c>
      <c r="BC752" s="53">
        <v>0</v>
      </c>
      <c r="BD752" s="53">
        <v>0</v>
      </c>
      <c r="BE752" s="53">
        <v>1781280</v>
      </c>
      <c r="BF752" s="53">
        <v>1892610</v>
      </c>
      <c r="BG752" s="53">
        <v>2894580</v>
      </c>
      <c r="BH752" s="53">
        <v>133596</v>
      </c>
      <c r="BI752" s="53">
        <v>1447290</v>
      </c>
      <c r="BJ752" s="53" t="s">
        <v>92</v>
      </c>
      <c r="BK752" s="53" t="s">
        <v>92</v>
      </c>
      <c r="BL752" s="53" t="s">
        <v>92</v>
      </c>
      <c r="BM752" s="53" t="s">
        <v>92</v>
      </c>
      <c r="BN752" s="53">
        <v>6457140</v>
      </c>
      <c r="BO752" s="53">
        <v>133596</v>
      </c>
      <c r="BP752" s="53" t="s">
        <v>92</v>
      </c>
      <c r="BQ752" s="53" t="s">
        <v>92</v>
      </c>
      <c r="BR752" s="53">
        <v>0</v>
      </c>
      <c r="BS752" s="53">
        <v>623448</v>
      </c>
      <c r="BT752" s="53" t="s">
        <v>92</v>
      </c>
      <c r="BU752" s="53" t="s">
        <v>92</v>
      </c>
      <c r="BV752" s="53" t="s">
        <v>92</v>
      </c>
      <c r="BW752" s="53" t="s">
        <v>92</v>
      </c>
      <c r="BX752" s="55" t="s">
        <v>92</v>
      </c>
      <c r="BY752" s="4" t="s">
        <v>92</v>
      </c>
      <c r="BZ752" s="4" t="s">
        <v>92</v>
      </c>
      <c r="CA752" s="4" t="s">
        <v>92</v>
      </c>
      <c r="CB752" s="4" t="s">
        <v>92</v>
      </c>
      <c r="CC752" s="4" t="s">
        <v>92</v>
      </c>
      <c r="CD752" s="4" t="s">
        <v>92</v>
      </c>
      <c r="CE752" s="4" t="s">
        <v>92</v>
      </c>
      <c r="CF752" s="4" t="s">
        <v>92</v>
      </c>
      <c r="CG752" s="4" t="s">
        <v>92</v>
      </c>
      <c r="CH752" s="4" t="s">
        <v>92</v>
      </c>
      <c r="CI752" s="4" t="s">
        <v>92</v>
      </c>
      <c r="CJ752" s="4" t="s">
        <v>92</v>
      </c>
      <c r="CK752" s="4" t="s">
        <v>92</v>
      </c>
      <c r="CL752" s="4" t="s">
        <v>92</v>
      </c>
      <c r="CM752" s="35" t="s">
        <v>17</v>
      </c>
      <c r="CN752" s="35" t="s">
        <v>17</v>
      </c>
      <c r="CO752" s="35" t="s">
        <v>17</v>
      </c>
      <c r="CP752" s="27" t="s">
        <v>17</v>
      </c>
      <c r="CQ752" s="27"/>
      <c r="CR752" s="35" t="s">
        <v>17</v>
      </c>
      <c r="CS752" s="35" t="s">
        <v>17</v>
      </c>
      <c r="CT752" s="27"/>
      <c r="CU752" s="56">
        <v>7347780</v>
      </c>
      <c r="CV752" s="80">
        <v>1</v>
      </c>
    </row>
    <row r="753" spans="1:100" ht="25.5">
      <c r="A753" s="4">
        <v>750</v>
      </c>
      <c r="B753" s="27" t="s">
        <v>540</v>
      </c>
      <c r="C753" s="27" t="s">
        <v>214</v>
      </c>
      <c r="D753" s="6" t="s">
        <v>758</v>
      </c>
      <c r="E753" s="6" t="s">
        <v>759</v>
      </c>
      <c r="F753" s="27" t="s">
        <v>92</v>
      </c>
      <c r="G753" s="27" t="s">
        <v>774</v>
      </c>
      <c r="H753" s="4" t="s">
        <v>642</v>
      </c>
      <c r="I753" s="4">
        <v>39922001</v>
      </c>
      <c r="J753" s="4" t="s">
        <v>1558</v>
      </c>
      <c r="K753" s="77" t="s">
        <v>92</v>
      </c>
      <c r="L753" s="4">
        <v>402</v>
      </c>
      <c r="M753" s="4" t="s">
        <v>92</v>
      </c>
      <c r="N753" s="29">
        <f>VLOOKUP(I753,[1]Hoja1!$A$2:$B$15532,2,FALSE)</f>
        <v>465100000</v>
      </c>
      <c r="O753" s="4" t="s">
        <v>92</v>
      </c>
      <c r="P753" s="4" t="s">
        <v>207</v>
      </c>
      <c r="Q753" s="4" t="s">
        <v>390</v>
      </c>
      <c r="R753" s="4" t="s">
        <v>759</v>
      </c>
      <c r="S753" s="4">
        <v>16984</v>
      </c>
      <c r="T753" s="4">
        <v>6684</v>
      </c>
      <c r="U753" s="6">
        <v>10300</v>
      </c>
      <c r="V753" s="4" t="s">
        <v>1574</v>
      </c>
      <c r="W753" s="4" t="s">
        <v>92</v>
      </c>
      <c r="X753" s="45">
        <v>1</v>
      </c>
      <c r="Y753" s="11">
        <v>2E-3</v>
      </c>
      <c r="Z753" s="11">
        <v>4.0000000000000001E-3</v>
      </c>
      <c r="AA753" s="11">
        <v>8.0000000000000002E-3</v>
      </c>
      <c r="AB753" s="11">
        <v>8.9999999999999993E-3</v>
      </c>
      <c r="AC753" s="52">
        <v>0.01</v>
      </c>
      <c r="AD753" s="11">
        <v>0.01</v>
      </c>
      <c r="AE753" s="4" t="s">
        <v>16</v>
      </c>
      <c r="AF753" s="4" t="s">
        <v>16</v>
      </c>
      <c r="AG753" s="4" t="s">
        <v>16</v>
      </c>
      <c r="AH753" s="5">
        <v>1</v>
      </c>
      <c r="AI753" s="53" t="s">
        <v>92</v>
      </c>
      <c r="AJ753" s="53">
        <v>166995</v>
      </c>
      <c r="AK753" s="53">
        <v>701379</v>
      </c>
      <c r="AL753" s="53" t="s">
        <v>92</v>
      </c>
      <c r="AM753" s="53" t="s">
        <v>92</v>
      </c>
      <c r="AN753" s="53">
        <v>6457140</v>
      </c>
      <c r="AO753" s="53">
        <v>701379</v>
      </c>
      <c r="AP753" s="53">
        <v>846108</v>
      </c>
      <c r="AQ753" s="53">
        <v>89064</v>
      </c>
      <c r="AR753" s="53">
        <v>578916</v>
      </c>
      <c r="AS753" s="53" t="s">
        <v>92</v>
      </c>
      <c r="AT753" s="53" t="s">
        <v>92</v>
      </c>
      <c r="AU753" s="53" t="s">
        <v>92</v>
      </c>
      <c r="AV753" s="53" t="s">
        <v>92</v>
      </c>
      <c r="AW753" s="53" t="s">
        <v>92</v>
      </c>
      <c r="AX753" s="53" t="s">
        <v>92</v>
      </c>
      <c r="AY753" s="53" t="s">
        <v>92</v>
      </c>
      <c r="AZ753" s="53">
        <v>1614285</v>
      </c>
      <c r="BA753" s="53">
        <v>2426994</v>
      </c>
      <c r="BB753" s="53">
        <v>757044</v>
      </c>
      <c r="BC753" s="53">
        <v>0</v>
      </c>
      <c r="BD753" s="53">
        <v>0</v>
      </c>
      <c r="BE753" s="53">
        <v>1781280</v>
      </c>
      <c r="BF753" s="53">
        <v>1892610</v>
      </c>
      <c r="BG753" s="53">
        <v>2894580</v>
      </c>
      <c r="BH753" s="53">
        <v>133596</v>
      </c>
      <c r="BI753" s="53">
        <v>1447290</v>
      </c>
      <c r="BJ753" s="53" t="s">
        <v>92</v>
      </c>
      <c r="BK753" s="53" t="s">
        <v>92</v>
      </c>
      <c r="BL753" s="53" t="s">
        <v>92</v>
      </c>
      <c r="BM753" s="53" t="s">
        <v>92</v>
      </c>
      <c r="BN753" s="53">
        <v>6457140</v>
      </c>
      <c r="BO753" s="53">
        <v>133596</v>
      </c>
      <c r="BP753" s="53" t="s">
        <v>92</v>
      </c>
      <c r="BQ753" s="53" t="s">
        <v>92</v>
      </c>
      <c r="BR753" s="53">
        <v>0</v>
      </c>
      <c r="BS753" s="53">
        <v>623448</v>
      </c>
      <c r="BT753" s="53" t="s">
        <v>92</v>
      </c>
      <c r="BU753" s="53" t="s">
        <v>92</v>
      </c>
      <c r="BV753" s="53" t="s">
        <v>92</v>
      </c>
      <c r="BW753" s="53" t="s">
        <v>92</v>
      </c>
      <c r="BX753" s="55" t="s">
        <v>92</v>
      </c>
      <c r="BY753" s="4" t="s">
        <v>92</v>
      </c>
      <c r="BZ753" s="4" t="s">
        <v>92</v>
      </c>
      <c r="CA753" s="4" t="s">
        <v>92</v>
      </c>
      <c r="CB753" s="4" t="s">
        <v>92</v>
      </c>
      <c r="CC753" s="4" t="s">
        <v>92</v>
      </c>
      <c r="CD753" s="4" t="s">
        <v>92</v>
      </c>
      <c r="CE753" s="4" t="s">
        <v>92</v>
      </c>
      <c r="CF753" s="4" t="s">
        <v>92</v>
      </c>
      <c r="CG753" s="4" t="s">
        <v>92</v>
      </c>
      <c r="CH753" s="4" t="s">
        <v>92</v>
      </c>
      <c r="CI753" s="4" t="s">
        <v>92</v>
      </c>
      <c r="CJ753" s="4" t="s">
        <v>92</v>
      </c>
      <c r="CK753" s="4" t="s">
        <v>92</v>
      </c>
      <c r="CL753" s="4" t="s">
        <v>92</v>
      </c>
      <c r="CM753" s="35" t="s">
        <v>17</v>
      </c>
      <c r="CN753" s="35" t="s">
        <v>17</v>
      </c>
      <c r="CO753" s="35" t="s">
        <v>16</v>
      </c>
      <c r="CP753" s="27" t="s">
        <v>17</v>
      </c>
      <c r="CQ753" s="27"/>
      <c r="CR753" s="35" t="s">
        <v>16</v>
      </c>
      <c r="CS753" s="35" t="s">
        <v>17</v>
      </c>
      <c r="CT753" s="27"/>
      <c r="CU753" s="56">
        <v>10910340</v>
      </c>
      <c r="CV753" s="80">
        <v>1</v>
      </c>
    </row>
    <row r="754" spans="1:100" ht="25.5">
      <c r="A754" s="4">
        <v>751</v>
      </c>
      <c r="B754" s="27" t="s">
        <v>540</v>
      </c>
      <c r="C754" s="27" t="s">
        <v>214</v>
      </c>
      <c r="D754" s="6" t="s">
        <v>758</v>
      </c>
      <c r="E754" s="6" t="s">
        <v>761</v>
      </c>
      <c r="F754" s="27" t="s">
        <v>92</v>
      </c>
      <c r="G754" s="27" t="s">
        <v>775</v>
      </c>
      <c r="H754" s="4" t="s">
        <v>642</v>
      </c>
      <c r="I754" s="4">
        <v>39922002</v>
      </c>
      <c r="J754" s="4" t="s">
        <v>1559</v>
      </c>
      <c r="K754" s="77" t="s">
        <v>92</v>
      </c>
      <c r="L754" s="4">
        <v>483</v>
      </c>
      <c r="M754" s="4" t="s">
        <v>92</v>
      </c>
      <c r="N754" s="29">
        <f>VLOOKUP(I754,[1]Hoja1!$A$2:$B$15532,2,FALSE)</f>
        <v>580000000</v>
      </c>
      <c r="O754" s="4" t="s">
        <v>92</v>
      </c>
      <c r="P754" s="4" t="s">
        <v>207</v>
      </c>
      <c r="Q754" s="4" t="s">
        <v>390</v>
      </c>
      <c r="R754" s="4" t="s">
        <v>761</v>
      </c>
      <c r="S754" s="4">
        <v>52000</v>
      </c>
      <c r="T754" s="4">
        <v>8793</v>
      </c>
      <c r="U754" s="6">
        <v>43207</v>
      </c>
      <c r="V754" s="35" t="s">
        <v>1576</v>
      </c>
      <c r="W754" s="4" t="s">
        <v>92</v>
      </c>
      <c r="X754" s="4">
        <v>2</v>
      </c>
      <c r="Y754" s="11">
        <v>2E-3</v>
      </c>
      <c r="Z754" s="11">
        <v>4.0000000000000001E-3</v>
      </c>
      <c r="AA754" s="11">
        <v>8.0000000000000002E-3</v>
      </c>
      <c r="AB754" s="11">
        <v>8.9999999999999993E-3</v>
      </c>
      <c r="AC754" s="52">
        <v>0.01</v>
      </c>
      <c r="AD754" s="11">
        <v>0.01</v>
      </c>
      <c r="AE754" s="4" t="s">
        <v>16</v>
      </c>
      <c r="AF754" s="4" t="s">
        <v>16</v>
      </c>
      <c r="AG754" s="4" t="s">
        <v>16</v>
      </c>
      <c r="AH754" s="5">
        <v>1</v>
      </c>
      <c r="AI754" s="53" t="s">
        <v>92</v>
      </c>
      <c r="AJ754" s="53">
        <v>166995</v>
      </c>
      <c r="AK754" s="53">
        <v>701379</v>
      </c>
      <c r="AL754" s="53" t="s">
        <v>92</v>
      </c>
      <c r="AM754" s="53" t="s">
        <v>92</v>
      </c>
      <c r="AN754" s="53">
        <v>6457140</v>
      </c>
      <c r="AO754" s="53">
        <v>701379</v>
      </c>
      <c r="AP754" s="53">
        <v>846108</v>
      </c>
      <c r="AQ754" s="53">
        <v>89064</v>
      </c>
      <c r="AR754" s="53">
        <v>578916</v>
      </c>
      <c r="AS754" s="53" t="s">
        <v>92</v>
      </c>
      <c r="AT754" s="53" t="s">
        <v>92</v>
      </c>
      <c r="AU754" s="53" t="s">
        <v>92</v>
      </c>
      <c r="AV754" s="53" t="s">
        <v>92</v>
      </c>
      <c r="AW754" s="53" t="s">
        <v>92</v>
      </c>
      <c r="AX754" s="53" t="s">
        <v>92</v>
      </c>
      <c r="AY754" s="53" t="s">
        <v>92</v>
      </c>
      <c r="AZ754" s="53">
        <v>1614285</v>
      </c>
      <c r="BA754" s="53">
        <v>2426994</v>
      </c>
      <c r="BB754" s="53">
        <v>757044</v>
      </c>
      <c r="BC754" s="53" t="s">
        <v>92</v>
      </c>
      <c r="BD754" s="53" t="s">
        <v>92</v>
      </c>
      <c r="BE754" s="53">
        <v>1781280</v>
      </c>
      <c r="BF754" s="53">
        <v>1892610</v>
      </c>
      <c r="BG754" s="53">
        <v>2894580</v>
      </c>
      <c r="BH754" s="53">
        <v>133596</v>
      </c>
      <c r="BI754" s="53">
        <v>1447290</v>
      </c>
      <c r="BJ754" s="53" t="s">
        <v>92</v>
      </c>
      <c r="BK754" s="53" t="s">
        <v>92</v>
      </c>
      <c r="BL754" s="53" t="s">
        <v>92</v>
      </c>
      <c r="BM754" s="53" t="s">
        <v>92</v>
      </c>
      <c r="BN754" s="53">
        <v>6457140</v>
      </c>
      <c r="BO754" s="53">
        <v>133596</v>
      </c>
      <c r="BP754" s="53" t="s">
        <v>92</v>
      </c>
      <c r="BQ754" s="53" t="s">
        <v>92</v>
      </c>
      <c r="BR754" s="53">
        <v>0</v>
      </c>
      <c r="BS754" s="53">
        <v>623448</v>
      </c>
      <c r="BT754" s="53" t="s">
        <v>92</v>
      </c>
      <c r="BU754" s="53" t="s">
        <v>92</v>
      </c>
      <c r="BV754" s="53" t="s">
        <v>92</v>
      </c>
      <c r="BW754" s="53" t="s">
        <v>92</v>
      </c>
      <c r="BX754" s="55" t="s">
        <v>92</v>
      </c>
      <c r="BY754" s="4" t="s">
        <v>92</v>
      </c>
      <c r="BZ754" s="4" t="s">
        <v>92</v>
      </c>
      <c r="CA754" s="4" t="s">
        <v>92</v>
      </c>
      <c r="CB754" s="4" t="s">
        <v>92</v>
      </c>
      <c r="CC754" s="4" t="s">
        <v>92</v>
      </c>
      <c r="CD754" s="4" t="s">
        <v>92</v>
      </c>
      <c r="CE754" s="4" t="s">
        <v>92</v>
      </c>
      <c r="CF754" s="4" t="s">
        <v>92</v>
      </c>
      <c r="CG754" s="4" t="s">
        <v>92</v>
      </c>
      <c r="CH754" s="4" t="s">
        <v>92</v>
      </c>
      <c r="CI754" s="4" t="s">
        <v>92</v>
      </c>
      <c r="CJ754" s="4" t="s">
        <v>92</v>
      </c>
      <c r="CK754" s="4" t="s">
        <v>92</v>
      </c>
      <c r="CL754" s="4" t="s">
        <v>92</v>
      </c>
      <c r="CM754" s="35" t="s">
        <v>17</v>
      </c>
      <c r="CN754" s="35" t="s">
        <v>17</v>
      </c>
      <c r="CO754" s="35" t="s">
        <v>17</v>
      </c>
      <c r="CP754" s="27" t="s">
        <v>17</v>
      </c>
      <c r="CQ754" s="27"/>
      <c r="CR754" s="35" t="s">
        <v>16</v>
      </c>
      <c r="CS754" s="35" t="s">
        <v>17</v>
      </c>
      <c r="CT754" s="27"/>
      <c r="CU754" s="56">
        <v>11633985</v>
      </c>
      <c r="CV754" s="80">
        <v>1</v>
      </c>
    </row>
    <row r="755" spans="1:100" ht="25.5">
      <c r="A755" s="4">
        <v>752</v>
      </c>
      <c r="B755" s="27" t="s">
        <v>540</v>
      </c>
      <c r="C755" s="27" t="s">
        <v>214</v>
      </c>
      <c r="D755" s="6" t="s">
        <v>758</v>
      </c>
      <c r="E755" s="6" t="s">
        <v>761</v>
      </c>
      <c r="F755" s="27" t="s">
        <v>92</v>
      </c>
      <c r="G755" s="27" t="s">
        <v>776</v>
      </c>
      <c r="H755" s="4" t="s">
        <v>592</v>
      </c>
      <c r="I755" s="4">
        <v>3722009</v>
      </c>
      <c r="J755" s="4" t="s">
        <v>1560</v>
      </c>
      <c r="K755" s="77" t="s">
        <v>92</v>
      </c>
      <c r="L755" s="4">
        <v>345</v>
      </c>
      <c r="M755" s="4" t="s">
        <v>92</v>
      </c>
      <c r="N755" s="29">
        <f>VLOOKUP(I755,[1]Hoja1!$A$2:$B$15532,2,FALSE)</f>
        <v>463800000</v>
      </c>
      <c r="O755" s="4" t="s">
        <v>92</v>
      </c>
      <c r="P755" s="4" t="s">
        <v>206</v>
      </c>
      <c r="Q755" s="4" t="s">
        <v>390</v>
      </c>
      <c r="R755" s="4" t="s">
        <v>761</v>
      </c>
      <c r="S755" s="4">
        <v>29000</v>
      </c>
      <c r="T755" s="4">
        <v>7805</v>
      </c>
      <c r="U755" s="6">
        <v>21195</v>
      </c>
      <c r="V755" s="4" t="s">
        <v>1574</v>
      </c>
      <c r="W755" s="4" t="s">
        <v>92</v>
      </c>
      <c r="X755" s="45">
        <v>1</v>
      </c>
      <c r="Y755" s="11">
        <v>0.02</v>
      </c>
      <c r="Z755" s="11">
        <v>2.1000000000000001E-2</v>
      </c>
      <c r="AA755" s="11">
        <v>2.1999999999999999E-2</v>
      </c>
      <c r="AB755" s="11">
        <v>2.3E-2</v>
      </c>
      <c r="AC755" s="52">
        <v>2.4E-2</v>
      </c>
      <c r="AD755" s="11">
        <v>2.5000000000000001E-2</v>
      </c>
      <c r="AE755" s="4" t="s">
        <v>16</v>
      </c>
      <c r="AF755" s="4" t="s">
        <v>16</v>
      </c>
      <c r="AG755" s="4" t="s">
        <v>16</v>
      </c>
      <c r="AH755" s="5">
        <v>1</v>
      </c>
      <c r="AI755" s="53" t="s">
        <v>92</v>
      </c>
      <c r="AJ755" s="53">
        <v>166995</v>
      </c>
      <c r="AK755" s="53">
        <v>701379</v>
      </c>
      <c r="AL755" s="53" t="s">
        <v>92</v>
      </c>
      <c r="AM755" s="53" t="s">
        <v>92</v>
      </c>
      <c r="AN755" s="53">
        <v>6457140</v>
      </c>
      <c r="AO755" s="53">
        <v>701379</v>
      </c>
      <c r="AP755" s="53">
        <v>846108</v>
      </c>
      <c r="AQ755" s="53">
        <v>89064</v>
      </c>
      <c r="AR755" s="53">
        <v>578916</v>
      </c>
      <c r="AS755" s="53" t="s">
        <v>92</v>
      </c>
      <c r="AT755" s="53" t="s">
        <v>92</v>
      </c>
      <c r="AU755" s="53" t="s">
        <v>92</v>
      </c>
      <c r="AV755" s="53" t="s">
        <v>92</v>
      </c>
      <c r="AW755" s="53" t="s">
        <v>92</v>
      </c>
      <c r="AX755" s="53" t="s">
        <v>92</v>
      </c>
      <c r="AY755" s="53" t="s">
        <v>92</v>
      </c>
      <c r="AZ755" s="53">
        <v>1614285</v>
      </c>
      <c r="BA755" s="53">
        <v>2426994</v>
      </c>
      <c r="BB755" s="53">
        <v>757044</v>
      </c>
      <c r="BC755" s="53" t="s">
        <v>92</v>
      </c>
      <c r="BD755" s="53" t="s">
        <v>92</v>
      </c>
      <c r="BE755" s="53">
        <v>1781280</v>
      </c>
      <c r="BF755" s="53">
        <v>1892610</v>
      </c>
      <c r="BG755" s="53">
        <v>2894580</v>
      </c>
      <c r="BH755" s="53">
        <v>133596</v>
      </c>
      <c r="BI755" s="53">
        <v>1447290</v>
      </c>
      <c r="BJ755" s="53" t="s">
        <v>92</v>
      </c>
      <c r="BK755" s="53" t="s">
        <v>92</v>
      </c>
      <c r="BL755" s="53" t="s">
        <v>92</v>
      </c>
      <c r="BM755" s="53" t="s">
        <v>92</v>
      </c>
      <c r="BN755" s="53">
        <v>6457140</v>
      </c>
      <c r="BO755" s="53">
        <v>133596</v>
      </c>
      <c r="BP755" s="53" t="s">
        <v>92</v>
      </c>
      <c r="BQ755" s="53" t="s">
        <v>92</v>
      </c>
      <c r="BR755" s="53">
        <v>0</v>
      </c>
      <c r="BS755" s="53">
        <v>623448</v>
      </c>
      <c r="BT755" s="53" t="s">
        <v>92</v>
      </c>
      <c r="BU755" s="53" t="s">
        <v>92</v>
      </c>
      <c r="BV755" s="53" t="s">
        <v>92</v>
      </c>
      <c r="BW755" s="53" t="s">
        <v>92</v>
      </c>
      <c r="BX755" s="55" t="s">
        <v>92</v>
      </c>
      <c r="BY755" s="4" t="s">
        <v>92</v>
      </c>
      <c r="BZ755" s="4" t="s">
        <v>92</v>
      </c>
      <c r="CA755" s="4" t="s">
        <v>92</v>
      </c>
      <c r="CB755" s="4" t="s">
        <v>92</v>
      </c>
      <c r="CC755" s="4" t="s">
        <v>92</v>
      </c>
      <c r="CD755" s="4" t="s">
        <v>92</v>
      </c>
      <c r="CE755" s="4" t="s">
        <v>92</v>
      </c>
      <c r="CF755" s="4" t="s">
        <v>92</v>
      </c>
      <c r="CG755" s="4" t="s">
        <v>92</v>
      </c>
      <c r="CH755" s="4" t="s">
        <v>92</v>
      </c>
      <c r="CI755" s="4" t="s">
        <v>92</v>
      </c>
      <c r="CJ755" s="4" t="s">
        <v>92</v>
      </c>
      <c r="CK755" s="4" t="s">
        <v>92</v>
      </c>
      <c r="CL755" s="4" t="s">
        <v>92</v>
      </c>
      <c r="CM755" s="35" t="s">
        <v>17</v>
      </c>
      <c r="CN755" s="35" t="s">
        <v>17</v>
      </c>
      <c r="CO755" s="35" t="s">
        <v>17</v>
      </c>
      <c r="CP755" s="27" t="s">
        <v>17</v>
      </c>
      <c r="CQ755" s="27"/>
      <c r="CR755" s="35" t="s">
        <v>17</v>
      </c>
      <c r="CS755" s="35" t="s">
        <v>17</v>
      </c>
      <c r="CT755" s="27"/>
      <c r="CU755" s="56">
        <v>11043936</v>
      </c>
      <c r="CV755" s="80">
        <v>1</v>
      </c>
    </row>
    <row r="756" spans="1:100" ht="25.5">
      <c r="A756" s="4">
        <v>753</v>
      </c>
      <c r="B756" s="27" t="s">
        <v>540</v>
      </c>
      <c r="C756" s="27" t="s">
        <v>214</v>
      </c>
      <c r="D756" s="6" t="s">
        <v>758</v>
      </c>
      <c r="E756" s="6" t="s">
        <v>759</v>
      </c>
      <c r="F756" s="27" t="s">
        <v>92</v>
      </c>
      <c r="G756" s="27" t="s">
        <v>777</v>
      </c>
      <c r="H756" s="4" t="s">
        <v>592</v>
      </c>
      <c r="I756" s="4">
        <v>3722008</v>
      </c>
      <c r="J756" s="4" t="s">
        <v>1561</v>
      </c>
      <c r="K756" s="77" t="s">
        <v>92</v>
      </c>
      <c r="L756" s="4">
        <v>345</v>
      </c>
      <c r="M756" s="4" t="s">
        <v>92</v>
      </c>
      <c r="N756" s="29">
        <f>VLOOKUP(I756,[1]Hoja1!$A$2:$B$15532,2,FALSE)</f>
        <v>392200000</v>
      </c>
      <c r="O756" s="4" t="s">
        <v>92</v>
      </c>
      <c r="P756" s="4" t="s">
        <v>206</v>
      </c>
      <c r="Q756" s="4" t="s">
        <v>390</v>
      </c>
      <c r="R756" s="4" t="s">
        <v>759</v>
      </c>
      <c r="S756" s="4">
        <v>32000</v>
      </c>
      <c r="T756" s="4">
        <v>6175</v>
      </c>
      <c r="U756" s="6">
        <v>25825</v>
      </c>
      <c r="V756" s="4" t="s">
        <v>1574</v>
      </c>
      <c r="W756" s="4" t="s">
        <v>92</v>
      </c>
      <c r="X756" s="45">
        <v>1</v>
      </c>
      <c r="Y756" s="11">
        <v>0.02</v>
      </c>
      <c r="Z756" s="11">
        <v>2.1000000000000001E-2</v>
      </c>
      <c r="AA756" s="11">
        <v>2.1999999999999999E-2</v>
      </c>
      <c r="AB756" s="11">
        <v>2.3E-2</v>
      </c>
      <c r="AC756" s="52">
        <v>2.4E-2</v>
      </c>
      <c r="AD756" s="11">
        <v>2.5000000000000001E-2</v>
      </c>
      <c r="AE756" s="4" t="s">
        <v>16</v>
      </c>
      <c r="AF756" s="4" t="s">
        <v>16</v>
      </c>
      <c r="AG756" s="4" t="s">
        <v>16</v>
      </c>
      <c r="AH756" s="5">
        <v>1</v>
      </c>
      <c r="AI756" s="53" t="s">
        <v>92</v>
      </c>
      <c r="AJ756" s="53">
        <v>166995</v>
      </c>
      <c r="AK756" s="53">
        <v>701379</v>
      </c>
      <c r="AL756" s="53" t="s">
        <v>92</v>
      </c>
      <c r="AM756" s="53" t="s">
        <v>92</v>
      </c>
      <c r="AN756" s="53">
        <v>6457140</v>
      </c>
      <c r="AO756" s="53">
        <v>701379</v>
      </c>
      <c r="AP756" s="53">
        <v>846108</v>
      </c>
      <c r="AQ756" s="53">
        <v>89064</v>
      </c>
      <c r="AR756" s="53">
        <v>578916</v>
      </c>
      <c r="AS756" s="53" t="s">
        <v>92</v>
      </c>
      <c r="AT756" s="53" t="s">
        <v>92</v>
      </c>
      <c r="AU756" s="53" t="s">
        <v>92</v>
      </c>
      <c r="AV756" s="53" t="s">
        <v>92</v>
      </c>
      <c r="AW756" s="53" t="s">
        <v>92</v>
      </c>
      <c r="AX756" s="53" t="s">
        <v>92</v>
      </c>
      <c r="AY756" s="53" t="s">
        <v>92</v>
      </c>
      <c r="AZ756" s="53">
        <v>1614285</v>
      </c>
      <c r="BA756" s="53">
        <v>2426994</v>
      </c>
      <c r="BB756" s="53">
        <v>757044</v>
      </c>
      <c r="BC756" s="53" t="s">
        <v>92</v>
      </c>
      <c r="BD756" s="53" t="s">
        <v>92</v>
      </c>
      <c r="BE756" s="53">
        <v>1781280</v>
      </c>
      <c r="BF756" s="53">
        <v>1892610</v>
      </c>
      <c r="BG756" s="53">
        <v>2894580</v>
      </c>
      <c r="BH756" s="53">
        <v>133596</v>
      </c>
      <c r="BI756" s="53">
        <v>1447290</v>
      </c>
      <c r="BJ756" s="53" t="s">
        <v>92</v>
      </c>
      <c r="BK756" s="53" t="s">
        <v>92</v>
      </c>
      <c r="BL756" s="53" t="s">
        <v>92</v>
      </c>
      <c r="BM756" s="53" t="s">
        <v>92</v>
      </c>
      <c r="BN756" s="53">
        <v>6457140</v>
      </c>
      <c r="BO756" s="53">
        <v>133596</v>
      </c>
      <c r="BP756" s="53" t="s">
        <v>92</v>
      </c>
      <c r="BQ756" s="53" t="s">
        <v>92</v>
      </c>
      <c r="BR756" s="53">
        <v>0</v>
      </c>
      <c r="BS756" s="53">
        <v>623448</v>
      </c>
      <c r="BT756" s="53" t="s">
        <v>92</v>
      </c>
      <c r="BU756" s="53" t="s">
        <v>92</v>
      </c>
      <c r="BV756" s="53" t="s">
        <v>92</v>
      </c>
      <c r="BW756" s="53" t="s">
        <v>92</v>
      </c>
      <c r="BX756" s="55" t="s">
        <v>92</v>
      </c>
      <c r="BY756" s="4" t="s">
        <v>92</v>
      </c>
      <c r="BZ756" s="4" t="s">
        <v>92</v>
      </c>
      <c r="CA756" s="4" t="s">
        <v>92</v>
      </c>
      <c r="CB756" s="4" t="s">
        <v>92</v>
      </c>
      <c r="CC756" s="4" t="s">
        <v>92</v>
      </c>
      <c r="CD756" s="4" t="s">
        <v>92</v>
      </c>
      <c r="CE756" s="4" t="s">
        <v>92</v>
      </c>
      <c r="CF756" s="4" t="s">
        <v>92</v>
      </c>
      <c r="CG756" s="4" t="s">
        <v>92</v>
      </c>
      <c r="CH756" s="4" t="s">
        <v>92</v>
      </c>
      <c r="CI756" s="4" t="s">
        <v>92</v>
      </c>
      <c r="CJ756" s="4" t="s">
        <v>92</v>
      </c>
      <c r="CK756" s="4" t="s">
        <v>92</v>
      </c>
      <c r="CL756" s="4" t="s">
        <v>92</v>
      </c>
      <c r="CM756" s="35" t="s">
        <v>17</v>
      </c>
      <c r="CN756" s="35" t="s">
        <v>17</v>
      </c>
      <c r="CO756" s="35" t="s">
        <v>17</v>
      </c>
      <c r="CP756" s="27" t="s">
        <v>17</v>
      </c>
      <c r="CQ756" s="27"/>
      <c r="CR756" s="35" t="s">
        <v>17</v>
      </c>
      <c r="CS756" s="35" t="s">
        <v>17</v>
      </c>
      <c r="CT756" s="27"/>
      <c r="CU756" s="56">
        <v>11043936</v>
      </c>
      <c r="CV756" s="80">
        <v>1</v>
      </c>
    </row>
    <row r="757" spans="1:100" ht="25.5">
      <c r="A757" s="4">
        <v>754</v>
      </c>
      <c r="B757" s="27" t="s">
        <v>746</v>
      </c>
      <c r="C757" s="27" t="s">
        <v>214</v>
      </c>
      <c r="D757" s="6" t="s">
        <v>758</v>
      </c>
      <c r="E757" s="69" t="s">
        <v>761</v>
      </c>
      <c r="F757" s="27" t="s">
        <v>92</v>
      </c>
      <c r="G757" s="27" t="s">
        <v>778</v>
      </c>
      <c r="H757" s="4" t="s">
        <v>779</v>
      </c>
      <c r="I757" s="4">
        <v>2922090</v>
      </c>
      <c r="J757" s="4" t="s">
        <v>1562</v>
      </c>
      <c r="K757" s="77" t="s">
        <v>92</v>
      </c>
      <c r="L757" s="4">
        <v>445</v>
      </c>
      <c r="M757" s="4" t="s">
        <v>92</v>
      </c>
      <c r="N757" s="29">
        <f>VLOOKUP(I757,[1]Hoja1!$A$2:$B$15532,2,FALSE)</f>
        <v>575300000</v>
      </c>
      <c r="O757" s="4" t="s">
        <v>92</v>
      </c>
      <c r="P757" s="4" t="s">
        <v>206</v>
      </c>
      <c r="Q757" s="4" t="s">
        <v>390</v>
      </c>
      <c r="R757" s="4" t="s">
        <v>761</v>
      </c>
      <c r="S757" s="4">
        <v>52000</v>
      </c>
      <c r="T757" s="4">
        <v>8113</v>
      </c>
      <c r="U757" s="6">
        <v>43887</v>
      </c>
      <c r="V757" s="35" t="s">
        <v>1576</v>
      </c>
      <c r="W757" s="4" t="s">
        <v>92</v>
      </c>
      <c r="X757" s="4">
        <v>2</v>
      </c>
      <c r="Y757" s="11">
        <v>0</v>
      </c>
      <c r="Z757" s="11">
        <v>5.0000000000000001E-3</v>
      </c>
      <c r="AA757" s="11">
        <v>0.01</v>
      </c>
      <c r="AB757" s="11">
        <v>1.4999999999999999E-2</v>
      </c>
      <c r="AC757" s="52">
        <v>1.4999999999999999E-2</v>
      </c>
      <c r="AD757" s="11">
        <v>1.4999999999999999E-2</v>
      </c>
      <c r="AE757" s="4" t="s">
        <v>16</v>
      </c>
      <c r="AF757" s="4" t="s">
        <v>16</v>
      </c>
      <c r="AG757" s="4" t="s">
        <v>16</v>
      </c>
      <c r="AH757" s="5">
        <v>0.05</v>
      </c>
      <c r="AI757" s="53" t="s">
        <v>92</v>
      </c>
      <c r="AJ757" s="53" t="s">
        <v>92</v>
      </c>
      <c r="AK757" s="53" t="s">
        <v>92</v>
      </c>
      <c r="AL757" s="53" t="s">
        <v>92</v>
      </c>
      <c r="AM757" s="53" t="s">
        <v>92</v>
      </c>
      <c r="AN757" s="53">
        <v>5800000</v>
      </c>
      <c r="AO757" s="53" t="s">
        <v>92</v>
      </c>
      <c r="AP757" s="53" t="s">
        <v>92</v>
      </c>
      <c r="AQ757" s="53" t="s">
        <v>92</v>
      </c>
      <c r="AR757" s="53" t="s">
        <v>92</v>
      </c>
      <c r="AS757" s="53" t="s">
        <v>92</v>
      </c>
      <c r="AT757" s="53" t="s">
        <v>92</v>
      </c>
      <c r="AU757" s="53" t="s">
        <v>92</v>
      </c>
      <c r="AV757" s="53" t="s">
        <v>92</v>
      </c>
      <c r="AW757" s="53" t="s">
        <v>92</v>
      </c>
      <c r="AX757" s="53" t="s">
        <v>92</v>
      </c>
      <c r="AY757" s="53" t="s">
        <v>92</v>
      </c>
      <c r="AZ757" s="53" t="s">
        <v>92</v>
      </c>
      <c r="BA757" s="53" t="s">
        <v>92</v>
      </c>
      <c r="BB757" s="53">
        <v>0</v>
      </c>
      <c r="BC757" s="53">
        <v>0</v>
      </c>
      <c r="BD757" s="53" t="s">
        <v>92</v>
      </c>
      <c r="BE757" s="53" t="s">
        <v>92</v>
      </c>
      <c r="BF757" s="53" t="s">
        <v>92</v>
      </c>
      <c r="BG757" s="53" t="s">
        <v>92</v>
      </c>
      <c r="BH757" s="53" t="s">
        <v>92</v>
      </c>
      <c r="BI757" s="53" t="s">
        <v>92</v>
      </c>
      <c r="BJ757" s="53" t="s">
        <v>92</v>
      </c>
      <c r="BK757" s="53" t="s">
        <v>92</v>
      </c>
      <c r="BL757" s="53" t="s">
        <v>92</v>
      </c>
      <c r="BM757" s="53" t="s">
        <v>92</v>
      </c>
      <c r="BN757" s="53" t="s">
        <v>92</v>
      </c>
      <c r="BO757" s="53" t="s">
        <v>92</v>
      </c>
      <c r="BP757" s="53" t="s">
        <v>92</v>
      </c>
      <c r="BQ757" s="53" t="s">
        <v>92</v>
      </c>
      <c r="BR757" s="53">
        <v>0</v>
      </c>
      <c r="BS757" s="53" t="s">
        <v>92</v>
      </c>
      <c r="BT757" s="53" t="s">
        <v>92</v>
      </c>
      <c r="BU757" s="53" t="s">
        <v>92</v>
      </c>
      <c r="BV757" s="53" t="s">
        <v>92</v>
      </c>
      <c r="BW757" s="53" t="s">
        <v>92</v>
      </c>
      <c r="BX757" s="53" t="s">
        <v>92</v>
      </c>
      <c r="BY757" s="4" t="s">
        <v>92</v>
      </c>
      <c r="BZ757" s="4" t="s">
        <v>92</v>
      </c>
      <c r="CA757" s="4" t="s">
        <v>92</v>
      </c>
      <c r="CB757" s="4" t="s">
        <v>92</v>
      </c>
      <c r="CC757" s="4" t="s">
        <v>92</v>
      </c>
      <c r="CD757" s="4" t="s">
        <v>92</v>
      </c>
      <c r="CE757" s="4" t="s">
        <v>92</v>
      </c>
      <c r="CF757" s="4" t="s">
        <v>92</v>
      </c>
      <c r="CG757" s="4" t="s">
        <v>92</v>
      </c>
      <c r="CH757" s="4" t="s">
        <v>92</v>
      </c>
      <c r="CI757" s="4" t="s">
        <v>92</v>
      </c>
      <c r="CJ757" s="4" t="s">
        <v>92</v>
      </c>
      <c r="CK757" s="4" t="s">
        <v>92</v>
      </c>
      <c r="CL757" s="4" t="s">
        <v>92</v>
      </c>
      <c r="CM757" s="35" t="s">
        <v>17</v>
      </c>
      <c r="CN757" s="35" t="s">
        <v>17</v>
      </c>
      <c r="CO757" s="35" t="s">
        <v>16</v>
      </c>
      <c r="CP757" s="35" t="s">
        <v>16</v>
      </c>
      <c r="CQ757" s="35" t="s">
        <v>16</v>
      </c>
      <c r="CR757" s="35" t="s">
        <v>17</v>
      </c>
      <c r="CS757" s="27"/>
      <c r="CT757" s="27"/>
      <c r="CU757" s="60">
        <v>10710000</v>
      </c>
      <c r="CV757" s="80">
        <v>1</v>
      </c>
    </row>
    <row r="758" spans="1:100" ht="38.25">
      <c r="A758" s="4">
        <v>755</v>
      </c>
      <c r="B758" s="27" t="s">
        <v>88</v>
      </c>
      <c r="C758" s="27" t="s">
        <v>214</v>
      </c>
      <c r="D758" s="6" t="s">
        <v>780</v>
      </c>
      <c r="E758" s="6" t="s">
        <v>759</v>
      </c>
      <c r="F758" s="27" t="s">
        <v>803</v>
      </c>
      <c r="G758" s="27" t="s">
        <v>781</v>
      </c>
      <c r="H758" s="4" t="s">
        <v>505</v>
      </c>
      <c r="I758" s="4">
        <v>1626107</v>
      </c>
      <c r="J758" s="4" t="s">
        <v>1563</v>
      </c>
      <c r="K758" s="77" t="s">
        <v>92</v>
      </c>
      <c r="L758" s="4">
        <v>280</v>
      </c>
      <c r="M758" s="4" t="s">
        <v>92</v>
      </c>
      <c r="N758" s="29">
        <f>VLOOKUP(I758,[1]Hoja1!$A$2:$B$15532,2,FALSE)</f>
        <v>325700000</v>
      </c>
      <c r="O758" s="4" t="s">
        <v>92</v>
      </c>
      <c r="P758" s="4" t="s">
        <v>206</v>
      </c>
      <c r="Q758" s="4" t="s">
        <v>390</v>
      </c>
      <c r="R758" s="4" t="s">
        <v>759</v>
      </c>
      <c r="S758" s="4">
        <v>17000</v>
      </c>
      <c r="T758" s="4">
        <v>5274</v>
      </c>
      <c r="U758" s="28">
        <v>11726</v>
      </c>
      <c r="V758" s="61" t="s">
        <v>1578</v>
      </c>
      <c r="W758" s="4" t="s">
        <v>92</v>
      </c>
      <c r="X758" s="67">
        <v>1</v>
      </c>
      <c r="Y758" s="42">
        <v>0.01</v>
      </c>
      <c r="Z758" s="42">
        <v>0.01</v>
      </c>
      <c r="AA758" s="42">
        <v>0.01</v>
      </c>
      <c r="AB758" s="42">
        <v>0.01</v>
      </c>
      <c r="AC758" s="42">
        <v>0.01</v>
      </c>
      <c r="AD758" s="13">
        <v>0.02</v>
      </c>
      <c r="AE758" s="4" t="s">
        <v>16</v>
      </c>
      <c r="AF758" s="4" t="s">
        <v>16</v>
      </c>
      <c r="AG758" s="4" t="s">
        <v>16</v>
      </c>
      <c r="AH758" s="5">
        <v>1</v>
      </c>
      <c r="AI758" s="53" t="s">
        <v>92</v>
      </c>
      <c r="AJ758" s="53">
        <v>327935.39390377922</v>
      </c>
      <c r="AK758" s="53">
        <v>468479.13414825604</v>
      </c>
      <c r="AL758" s="53" t="s">
        <v>92</v>
      </c>
      <c r="AM758" s="53" t="s">
        <v>92</v>
      </c>
      <c r="AN758" s="53">
        <v>7428024.7740619192</v>
      </c>
      <c r="AO758" s="53">
        <v>323175.44548195205</v>
      </c>
      <c r="AP758" s="53" t="s">
        <v>92</v>
      </c>
      <c r="AQ758" s="53">
        <v>78710.507103334588</v>
      </c>
      <c r="AR758" s="53">
        <v>924181.56463792326</v>
      </c>
      <c r="AS758" s="53" t="s">
        <v>92</v>
      </c>
      <c r="AT758" s="53" t="s">
        <v>92</v>
      </c>
      <c r="AU758" s="53" t="s">
        <v>92</v>
      </c>
      <c r="AV758" s="53" t="s">
        <v>92</v>
      </c>
      <c r="AW758" s="53" t="s">
        <v>92</v>
      </c>
      <c r="AX758" s="53" t="s">
        <v>92</v>
      </c>
      <c r="AY758" s="53" t="s">
        <v>92</v>
      </c>
      <c r="AZ758" s="53">
        <v>1771560.1088716586</v>
      </c>
      <c r="BA758" s="53">
        <v>2505236.0114879999</v>
      </c>
      <c r="BB758" s="53">
        <v>838471.17759488989</v>
      </c>
      <c r="BC758" s="53">
        <v>939463.50430799997</v>
      </c>
      <c r="BD758" s="53">
        <v>106267.10113529798</v>
      </c>
      <c r="BE758" s="53">
        <v>1296872.9998869356</v>
      </c>
      <c r="BF758" s="53" t="s">
        <v>92</v>
      </c>
      <c r="BG758" s="53">
        <v>3460983.5498706717</v>
      </c>
      <c r="BH758" s="53">
        <v>79700.325851473492</v>
      </c>
      <c r="BI758" s="53">
        <v>1420468.8185136961</v>
      </c>
      <c r="BJ758" s="53" t="s">
        <v>92</v>
      </c>
      <c r="BK758" s="53" t="s">
        <v>92</v>
      </c>
      <c r="BL758" s="53" t="s">
        <v>92</v>
      </c>
      <c r="BM758" s="53">
        <v>2881021.4132111999</v>
      </c>
      <c r="BN758" s="53">
        <v>4835105.5021718396</v>
      </c>
      <c r="BO758" s="53">
        <v>79700.325851473492</v>
      </c>
      <c r="BP758" s="53">
        <v>4361540.738920263</v>
      </c>
      <c r="BQ758" s="53">
        <v>8399617.930217253</v>
      </c>
      <c r="BR758" s="53">
        <v>5012413.5808849027</v>
      </c>
      <c r="BS758" s="53">
        <v>1240091.8256865598</v>
      </c>
      <c r="BT758" s="53" t="s">
        <v>92</v>
      </c>
      <c r="BU758" s="53" t="s">
        <v>92</v>
      </c>
      <c r="BV758" s="53" t="s">
        <v>92</v>
      </c>
      <c r="BW758" s="53" t="s">
        <v>92</v>
      </c>
      <c r="BX758" s="55" t="s">
        <v>92</v>
      </c>
      <c r="BY758" s="4" t="s">
        <v>92</v>
      </c>
      <c r="BZ758" s="4" t="s">
        <v>92</v>
      </c>
      <c r="CA758" s="4" t="s">
        <v>92</v>
      </c>
      <c r="CB758" s="4" t="s">
        <v>92</v>
      </c>
      <c r="CC758" s="4" t="s">
        <v>92</v>
      </c>
      <c r="CD758" s="4" t="s">
        <v>92</v>
      </c>
      <c r="CE758" s="4" t="s">
        <v>92</v>
      </c>
      <c r="CF758" s="4" t="s">
        <v>92</v>
      </c>
      <c r="CG758" s="4" t="s">
        <v>92</v>
      </c>
      <c r="CH758" s="4" t="s">
        <v>92</v>
      </c>
      <c r="CI758" s="4" t="s">
        <v>92</v>
      </c>
      <c r="CJ758" s="4" t="s">
        <v>92</v>
      </c>
      <c r="CK758" s="4" t="s">
        <v>92</v>
      </c>
      <c r="CL758" s="4" t="s">
        <v>92</v>
      </c>
      <c r="CM758" s="31" t="s">
        <v>17</v>
      </c>
      <c r="CN758" s="31" t="s">
        <v>17</v>
      </c>
      <c r="CO758" s="31" t="s">
        <v>17</v>
      </c>
      <c r="CP758" s="31" t="s">
        <v>17</v>
      </c>
      <c r="CQ758" s="31" t="s">
        <v>17</v>
      </c>
      <c r="CR758" s="31" t="s">
        <v>17</v>
      </c>
      <c r="CS758" s="27"/>
      <c r="CT758" s="27"/>
      <c r="CU758" s="56">
        <v>28550526.377633177</v>
      </c>
      <c r="CV758" s="80">
        <v>1</v>
      </c>
    </row>
    <row r="759" spans="1:100" ht="38.25">
      <c r="A759" s="4">
        <v>756</v>
      </c>
      <c r="B759" s="27" t="s">
        <v>88</v>
      </c>
      <c r="C759" s="27" t="s">
        <v>214</v>
      </c>
      <c r="D759" s="6" t="s">
        <v>780</v>
      </c>
      <c r="E759" s="6" t="s">
        <v>761</v>
      </c>
      <c r="F759" s="27" t="s">
        <v>802</v>
      </c>
      <c r="G759" s="27" t="s">
        <v>782</v>
      </c>
      <c r="H759" s="4" t="s">
        <v>505</v>
      </c>
      <c r="I759" s="4">
        <v>1626113</v>
      </c>
      <c r="J759" s="4" t="s">
        <v>1564</v>
      </c>
      <c r="K759" s="77" t="s">
        <v>92</v>
      </c>
      <c r="L759" s="4">
        <v>280</v>
      </c>
      <c r="M759" s="4" t="s">
        <v>92</v>
      </c>
      <c r="N759" s="29">
        <f>VLOOKUP(I759,[1]Hoja1!$A$2:$B$15532,2,FALSE)</f>
        <v>384600000</v>
      </c>
      <c r="O759" s="4" t="s">
        <v>92</v>
      </c>
      <c r="P759" s="4" t="s">
        <v>206</v>
      </c>
      <c r="Q759" s="4" t="s">
        <v>390</v>
      </c>
      <c r="R759" s="4" t="s">
        <v>761</v>
      </c>
      <c r="S759" s="4">
        <v>26500</v>
      </c>
      <c r="T759" s="4">
        <v>7110</v>
      </c>
      <c r="U759" s="28">
        <v>19390</v>
      </c>
      <c r="V759" s="75" t="s">
        <v>802</v>
      </c>
      <c r="W759" s="4" t="s">
        <v>92</v>
      </c>
      <c r="X759" s="68">
        <f>VLOOKUP(J759,'[2]Volquta 3ejes mayor a 12 ton'!$E$82:$F$93,2,FALSE)</f>
        <v>1</v>
      </c>
      <c r="Y759" s="42">
        <v>0.01</v>
      </c>
      <c r="Z759" s="42">
        <v>0.01</v>
      </c>
      <c r="AA759" s="42">
        <v>0.01</v>
      </c>
      <c r="AB759" s="42">
        <v>0.01</v>
      </c>
      <c r="AC759" s="42">
        <v>0.01</v>
      </c>
      <c r="AD759" s="13">
        <v>0.02</v>
      </c>
      <c r="AE759" s="4" t="s">
        <v>16</v>
      </c>
      <c r="AF759" s="4" t="s">
        <v>16</v>
      </c>
      <c r="AG759" s="4" t="s">
        <v>16</v>
      </c>
      <c r="AH759" s="5">
        <v>1</v>
      </c>
      <c r="AI759" s="53" t="s">
        <v>92</v>
      </c>
      <c r="AJ759" s="53">
        <v>327935.39390377922</v>
      </c>
      <c r="AK759" s="53">
        <v>468479.13414825604</v>
      </c>
      <c r="AL759" s="53" t="s">
        <v>92</v>
      </c>
      <c r="AM759" s="53" t="s">
        <v>92</v>
      </c>
      <c r="AN759" s="53">
        <v>7428024.7740619192</v>
      </c>
      <c r="AO759" s="53">
        <v>323175.44548195205</v>
      </c>
      <c r="AP759" s="53" t="s">
        <v>92</v>
      </c>
      <c r="AQ759" s="53">
        <v>78710.507103334588</v>
      </c>
      <c r="AR759" s="53">
        <v>924181.56463792326</v>
      </c>
      <c r="AS759" s="53" t="s">
        <v>92</v>
      </c>
      <c r="AT759" s="53" t="s">
        <v>92</v>
      </c>
      <c r="AU759" s="53" t="s">
        <v>92</v>
      </c>
      <c r="AV759" s="53" t="s">
        <v>92</v>
      </c>
      <c r="AW759" s="53" t="s">
        <v>92</v>
      </c>
      <c r="AX759" s="53" t="s">
        <v>92</v>
      </c>
      <c r="AY759" s="53" t="s">
        <v>92</v>
      </c>
      <c r="AZ759" s="53">
        <v>1771560.1088716586</v>
      </c>
      <c r="BA759" s="53">
        <v>2505236.0114879999</v>
      </c>
      <c r="BB759" s="53">
        <v>838471.17759488989</v>
      </c>
      <c r="BC759" s="53">
        <v>939463.50430799997</v>
      </c>
      <c r="BD759" s="53">
        <v>106267.10113529798</v>
      </c>
      <c r="BE759" s="53">
        <v>1296872.9998869356</v>
      </c>
      <c r="BF759" s="53" t="s">
        <v>92</v>
      </c>
      <c r="BG759" s="53">
        <v>3460983.5498706717</v>
      </c>
      <c r="BH759" s="53">
        <v>79700.325851473492</v>
      </c>
      <c r="BI759" s="53">
        <v>1420468.8185136961</v>
      </c>
      <c r="BJ759" s="53" t="s">
        <v>92</v>
      </c>
      <c r="BK759" s="53" t="s">
        <v>92</v>
      </c>
      <c r="BL759" s="53" t="s">
        <v>92</v>
      </c>
      <c r="BM759" s="53">
        <v>2881021.4132111999</v>
      </c>
      <c r="BN759" s="53">
        <v>4835105.5021718396</v>
      </c>
      <c r="BO759" s="53">
        <v>79700.325851473492</v>
      </c>
      <c r="BP759" s="53">
        <v>4361540.738920263</v>
      </c>
      <c r="BQ759" s="53">
        <v>8399617.930217253</v>
      </c>
      <c r="BR759" s="53">
        <v>5012413.5808849027</v>
      </c>
      <c r="BS759" s="53">
        <v>1240091.8256865598</v>
      </c>
      <c r="BT759" s="53" t="s">
        <v>92</v>
      </c>
      <c r="BU759" s="53" t="s">
        <v>92</v>
      </c>
      <c r="BV759" s="53" t="s">
        <v>92</v>
      </c>
      <c r="BW759" s="53" t="s">
        <v>92</v>
      </c>
      <c r="BX759" s="55" t="s">
        <v>92</v>
      </c>
      <c r="BY759" s="4" t="s">
        <v>92</v>
      </c>
      <c r="BZ759" s="4" t="s">
        <v>92</v>
      </c>
      <c r="CA759" s="4" t="s">
        <v>92</v>
      </c>
      <c r="CB759" s="4" t="s">
        <v>92</v>
      </c>
      <c r="CC759" s="4" t="s">
        <v>92</v>
      </c>
      <c r="CD759" s="4" t="s">
        <v>92</v>
      </c>
      <c r="CE759" s="4" t="s">
        <v>92</v>
      </c>
      <c r="CF759" s="4" t="s">
        <v>92</v>
      </c>
      <c r="CG759" s="4" t="s">
        <v>92</v>
      </c>
      <c r="CH759" s="4" t="s">
        <v>92</v>
      </c>
      <c r="CI759" s="4" t="s">
        <v>92</v>
      </c>
      <c r="CJ759" s="4" t="s">
        <v>92</v>
      </c>
      <c r="CK759" s="4" t="s">
        <v>92</v>
      </c>
      <c r="CL759" s="4" t="s">
        <v>92</v>
      </c>
      <c r="CM759" s="31" t="s">
        <v>17</v>
      </c>
      <c r="CN759" s="31" t="s">
        <v>17</v>
      </c>
      <c r="CO759" s="31" t="s">
        <v>17</v>
      </c>
      <c r="CP759" s="31" t="s">
        <v>17</v>
      </c>
      <c r="CQ759" s="31" t="s">
        <v>17</v>
      </c>
      <c r="CR759" s="31" t="s">
        <v>17</v>
      </c>
      <c r="CS759" s="27"/>
      <c r="CT759" s="27"/>
      <c r="CU759" s="56">
        <v>31880240.570973899</v>
      </c>
      <c r="CV759" s="80">
        <v>1</v>
      </c>
    </row>
    <row r="760" spans="1:100" ht="38.25">
      <c r="A760" s="4">
        <v>757</v>
      </c>
      <c r="B760" s="27" t="s">
        <v>700</v>
      </c>
      <c r="C760" s="27" t="s">
        <v>214</v>
      </c>
      <c r="D760" s="6" t="s">
        <v>780</v>
      </c>
      <c r="E760" s="6" t="s">
        <v>761</v>
      </c>
      <c r="F760" s="27" t="s">
        <v>802</v>
      </c>
      <c r="G760" s="27" t="s">
        <v>783</v>
      </c>
      <c r="H760" s="4" t="s">
        <v>588</v>
      </c>
      <c r="I760" s="4">
        <v>25726003</v>
      </c>
      <c r="J760" s="4" t="s">
        <v>1565</v>
      </c>
      <c r="K760" s="77" t="s">
        <v>92</v>
      </c>
      <c r="L760" s="4">
        <v>380</v>
      </c>
      <c r="M760" s="4" t="s">
        <v>92</v>
      </c>
      <c r="N760" s="29">
        <f>VLOOKUP(I760,[1]Hoja1!$A$2:$B$15532,2,FALSE)</f>
        <v>371100000</v>
      </c>
      <c r="O760" s="4" t="s">
        <v>92</v>
      </c>
      <c r="P760" s="4" t="s">
        <v>206</v>
      </c>
      <c r="Q760" s="4" t="s">
        <v>499</v>
      </c>
      <c r="R760" s="4" t="s">
        <v>761</v>
      </c>
      <c r="S760" s="4">
        <v>32000</v>
      </c>
      <c r="T760" s="4">
        <v>7860</v>
      </c>
      <c r="U760" s="28">
        <v>24140</v>
      </c>
      <c r="V760" s="75" t="s">
        <v>802</v>
      </c>
      <c r="W760" s="4" t="s">
        <v>92</v>
      </c>
      <c r="X760" s="68">
        <f>VLOOKUP(J760,'[2]Volquta 3ejes mayor a 12 ton'!$E$82:$F$93,2,FALSE)</f>
        <v>1</v>
      </c>
      <c r="Y760" s="42">
        <v>0.05</v>
      </c>
      <c r="Z760" s="42">
        <v>0.05</v>
      </c>
      <c r="AA760" s="42">
        <v>0.1</v>
      </c>
      <c r="AB760" s="42">
        <v>0.1</v>
      </c>
      <c r="AC760" s="42">
        <v>0.1</v>
      </c>
      <c r="AD760" s="13">
        <v>0.1</v>
      </c>
      <c r="AE760" s="4" t="s">
        <v>16</v>
      </c>
      <c r="AF760" s="4" t="s">
        <v>16</v>
      </c>
      <c r="AG760" s="4" t="s">
        <v>16</v>
      </c>
      <c r="AH760" s="5">
        <v>0.5</v>
      </c>
      <c r="AI760" s="53" t="s">
        <v>92</v>
      </c>
      <c r="AJ760" s="53">
        <v>66200</v>
      </c>
      <c r="AK760" s="53">
        <v>441200</v>
      </c>
      <c r="AL760" s="53" t="s">
        <v>92</v>
      </c>
      <c r="AM760" s="53" t="s">
        <v>92</v>
      </c>
      <c r="AN760" s="53">
        <v>880000</v>
      </c>
      <c r="AO760" s="53">
        <v>100000</v>
      </c>
      <c r="AP760" s="53">
        <v>980000</v>
      </c>
      <c r="AQ760" s="53">
        <v>65700</v>
      </c>
      <c r="AR760" s="53">
        <v>441200</v>
      </c>
      <c r="AS760" s="53" t="s">
        <v>92</v>
      </c>
      <c r="AT760" s="53" t="s">
        <v>92</v>
      </c>
      <c r="AU760" s="53" t="s">
        <v>92</v>
      </c>
      <c r="AV760" s="53" t="s">
        <v>92</v>
      </c>
      <c r="AW760" s="53">
        <v>3840000</v>
      </c>
      <c r="AX760" s="53">
        <v>1990000</v>
      </c>
      <c r="AY760" s="53">
        <v>500000</v>
      </c>
      <c r="AZ760" s="53">
        <v>1345500</v>
      </c>
      <c r="BA760" s="53">
        <v>1345500</v>
      </c>
      <c r="BB760" s="53">
        <v>500000</v>
      </c>
      <c r="BC760" s="53">
        <v>200000</v>
      </c>
      <c r="BD760" s="53">
        <v>200000</v>
      </c>
      <c r="BE760" s="53">
        <v>570000</v>
      </c>
      <c r="BF760" s="53">
        <v>875000</v>
      </c>
      <c r="BG760" s="53">
        <v>3000000</v>
      </c>
      <c r="BH760" s="53">
        <v>87000</v>
      </c>
      <c r="BI760" s="53">
        <v>1254000</v>
      </c>
      <c r="BJ760" s="53" t="s">
        <v>92</v>
      </c>
      <c r="BK760" s="53" t="s">
        <v>92</v>
      </c>
      <c r="BL760" s="53" t="s">
        <v>92</v>
      </c>
      <c r="BM760" s="53" t="s">
        <v>92</v>
      </c>
      <c r="BN760" s="53">
        <v>4815300</v>
      </c>
      <c r="BO760" s="53">
        <v>120000</v>
      </c>
      <c r="BP760" s="53">
        <v>2823000</v>
      </c>
      <c r="BQ760" s="53">
        <v>4234600</v>
      </c>
      <c r="BR760" s="53">
        <v>0</v>
      </c>
      <c r="BS760" s="53">
        <v>150000</v>
      </c>
      <c r="BT760" s="53" t="s">
        <v>92</v>
      </c>
      <c r="BU760" s="53" t="s">
        <v>92</v>
      </c>
      <c r="BV760" s="53" t="s">
        <v>92</v>
      </c>
      <c r="BW760" s="53" t="s">
        <v>92</v>
      </c>
      <c r="BX760" s="53" t="s">
        <v>92</v>
      </c>
      <c r="BY760" s="4" t="s">
        <v>92</v>
      </c>
      <c r="BZ760" s="4" t="s">
        <v>92</v>
      </c>
      <c r="CA760" s="4" t="s">
        <v>92</v>
      </c>
      <c r="CB760" s="4" t="s">
        <v>92</v>
      </c>
      <c r="CC760" s="4" t="s">
        <v>92</v>
      </c>
      <c r="CD760" s="4" t="s">
        <v>92</v>
      </c>
      <c r="CE760" s="4" t="s">
        <v>92</v>
      </c>
      <c r="CF760" s="4" t="s">
        <v>92</v>
      </c>
      <c r="CG760" s="4" t="s">
        <v>92</v>
      </c>
      <c r="CH760" s="4" t="s">
        <v>92</v>
      </c>
      <c r="CI760" s="4" t="s">
        <v>92</v>
      </c>
      <c r="CJ760" s="4" t="s">
        <v>92</v>
      </c>
      <c r="CK760" s="4" t="s">
        <v>92</v>
      </c>
      <c r="CL760" s="4" t="s">
        <v>92</v>
      </c>
      <c r="CM760" s="27" t="s">
        <v>17</v>
      </c>
      <c r="CN760" s="27" t="s">
        <v>17</v>
      </c>
      <c r="CO760" s="27" t="s">
        <v>17</v>
      </c>
      <c r="CP760" s="27" t="s">
        <v>17</v>
      </c>
      <c r="CQ760" s="27" t="s">
        <v>17</v>
      </c>
      <c r="CR760" s="27" t="s">
        <v>17</v>
      </c>
      <c r="CS760" s="27"/>
      <c r="CT760" s="27"/>
      <c r="CU760" s="59">
        <v>26037000</v>
      </c>
      <c r="CV760" s="80">
        <v>1</v>
      </c>
    </row>
    <row r="761" spans="1:100" ht="63.75">
      <c r="A761" s="4">
        <v>758</v>
      </c>
      <c r="B761" s="27" t="s">
        <v>532</v>
      </c>
      <c r="C761" s="27" t="s">
        <v>214</v>
      </c>
      <c r="D761" s="6" t="s">
        <v>780</v>
      </c>
      <c r="E761" s="6" t="s">
        <v>761</v>
      </c>
      <c r="F761" s="27" t="s">
        <v>802</v>
      </c>
      <c r="G761" s="27" t="s">
        <v>784</v>
      </c>
      <c r="H761" s="4" t="s">
        <v>639</v>
      </c>
      <c r="I761" s="4">
        <v>3626100</v>
      </c>
      <c r="J761" s="4" t="s">
        <v>1566</v>
      </c>
      <c r="K761" s="77" t="s">
        <v>92</v>
      </c>
      <c r="L761" s="4">
        <v>375</v>
      </c>
      <c r="M761" s="4" t="s">
        <v>92</v>
      </c>
      <c r="N761" s="29">
        <f>VLOOKUP(I761,[1]Hoja1!$A$2:$B$15532,2,FALSE)</f>
        <v>567900000</v>
      </c>
      <c r="O761" s="4" t="s">
        <v>92</v>
      </c>
      <c r="P761" s="4" t="s">
        <v>206</v>
      </c>
      <c r="Q761" s="4" t="s">
        <v>390</v>
      </c>
      <c r="R761" s="4" t="s">
        <v>761</v>
      </c>
      <c r="S761" s="4">
        <v>28000</v>
      </c>
      <c r="T761" s="4">
        <v>8237</v>
      </c>
      <c r="U761" s="28">
        <v>19763</v>
      </c>
      <c r="V761" s="75" t="s">
        <v>802</v>
      </c>
      <c r="W761" s="4" t="s">
        <v>92</v>
      </c>
      <c r="X761" s="68">
        <f>VLOOKUP(J761,'[2]Volquta 3ejes mayor a 12 ton'!$E$82:$F$93,2,FALSE)</f>
        <v>3</v>
      </c>
      <c r="Y761" s="42">
        <v>0.01</v>
      </c>
      <c r="Z761" s="42">
        <v>0.01</v>
      </c>
      <c r="AA761" s="42">
        <v>0.01</v>
      </c>
      <c r="AB761" s="42">
        <v>0.01</v>
      </c>
      <c r="AC761" s="42">
        <v>0.01</v>
      </c>
      <c r="AD761" s="13">
        <v>0.01</v>
      </c>
      <c r="AE761" s="4" t="s">
        <v>16</v>
      </c>
      <c r="AF761" s="4" t="s">
        <v>16</v>
      </c>
      <c r="AG761" s="4" t="s">
        <v>16</v>
      </c>
      <c r="AH761" s="5">
        <v>1</v>
      </c>
      <c r="AI761" s="53" t="s">
        <v>92</v>
      </c>
      <c r="AJ761" s="53">
        <v>235000</v>
      </c>
      <c r="AK761" s="53">
        <v>320000</v>
      </c>
      <c r="AL761" s="53" t="s">
        <v>92</v>
      </c>
      <c r="AM761" s="53" t="s">
        <v>92</v>
      </c>
      <c r="AN761" s="53">
        <v>5200000</v>
      </c>
      <c r="AO761" s="53">
        <v>465000</v>
      </c>
      <c r="AP761" s="53">
        <v>530000</v>
      </c>
      <c r="AQ761" s="53">
        <v>14000</v>
      </c>
      <c r="AR761" s="53">
        <v>243950</v>
      </c>
      <c r="AS761" s="53" t="s">
        <v>92</v>
      </c>
      <c r="AT761" s="53" t="s">
        <v>92</v>
      </c>
      <c r="AU761" s="53" t="s">
        <v>92</v>
      </c>
      <c r="AV761" s="53" t="s">
        <v>92</v>
      </c>
      <c r="AW761" s="53" t="s">
        <v>92</v>
      </c>
      <c r="AX761" s="53">
        <v>494000</v>
      </c>
      <c r="AY761" s="53" t="s">
        <v>92</v>
      </c>
      <c r="AZ761" s="53">
        <v>1200000</v>
      </c>
      <c r="BA761" s="53">
        <v>2500000</v>
      </c>
      <c r="BB761" s="53" t="s">
        <v>640</v>
      </c>
      <c r="BC761" s="53">
        <v>450000</v>
      </c>
      <c r="BD761" s="53">
        <v>170000</v>
      </c>
      <c r="BE761" s="53">
        <v>1200000</v>
      </c>
      <c r="BF761" s="53" t="s">
        <v>92</v>
      </c>
      <c r="BG761" s="53">
        <v>0</v>
      </c>
      <c r="BH761" s="53">
        <v>137000</v>
      </c>
      <c r="BI761" s="53">
        <v>2600000</v>
      </c>
      <c r="BJ761" s="53" t="s">
        <v>92</v>
      </c>
      <c r="BK761" s="53" t="s">
        <v>92</v>
      </c>
      <c r="BL761" s="53" t="s">
        <v>92</v>
      </c>
      <c r="BM761" s="53" t="s">
        <v>92</v>
      </c>
      <c r="BN761" s="53">
        <v>3500000</v>
      </c>
      <c r="BO761" s="53">
        <v>95000</v>
      </c>
      <c r="BP761" s="53" t="s">
        <v>92</v>
      </c>
      <c r="BQ761" s="53">
        <v>35000000</v>
      </c>
      <c r="BR761" s="53">
        <v>0</v>
      </c>
      <c r="BS761" s="53">
        <v>1500000</v>
      </c>
      <c r="BT761" s="53" t="s">
        <v>92</v>
      </c>
      <c r="BU761" s="53" t="s">
        <v>92</v>
      </c>
      <c r="BV761" s="53" t="s">
        <v>92</v>
      </c>
      <c r="BW761" s="53" t="s">
        <v>92</v>
      </c>
      <c r="BX761" s="53" t="s">
        <v>92</v>
      </c>
      <c r="BY761" s="4" t="s">
        <v>92</v>
      </c>
      <c r="BZ761" s="4" t="s">
        <v>92</v>
      </c>
      <c r="CA761" s="4" t="s">
        <v>92</v>
      </c>
      <c r="CB761" s="4" t="s">
        <v>92</v>
      </c>
      <c r="CC761" s="4" t="s">
        <v>92</v>
      </c>
      <c r="CD761" s="4" t="s">
        <v>92</v>
      </c>
      <c r="CE761" s="4" t="s">
        <v>92</v>
      </c>
      <c r="CF761" s="4" t="s">
        <v>92</v>
      </c>
      <c r="CG761" s="4" t="s">
        <v>92</v>
      </c>
      <c r="CH761" s="4" t="s">
        <v>92</v>
      </c>
      <c r="CI761" s="4" t="s">
        <v>92</v>
      </c>
      <c r="CJ761" s="4" t="s">
        <v>92</v>
      </c>
      <c r="CK761" s="4" t="s">
        <v>92</v>
      </c>
      <c r="CL761" s="4" t="s">
        <v>92</v>
      </c>
      <c r="CM761" s="27" t="s">
        <v>17</v>
      </c>
      <c r="CN761" s="27" t="s">
        <v>17</v>
      </c>
      <c r="CO761" s="27" t="s">
        <v>17</v>
      </c>
      <c r="CP761" s="27" t="s">
        <v>17</v>
      </c>
      <c r="CQ761" s="27" t="s">
        <v>17</v>
      </c>
      <c r="CR761" s="27" t="s">
        <v>17</v>
      </c>
      <c r="CS761" s="27" t="s">
        <v>17</v>
      </c>
      <c r="CT761" s="27" t="s">
        <v>17</v>
      </c>
      <c r="CU761" s="59">
        <v>11000000</v>
      </c>
      <c r="CV761" s="80">
        <v>1</v>
      </c>
    </row>
    <row r="762" spans="1:100" ht="63.75">
      <c r="A762" s="4">
        <v>759</v>
      </c>
      <c r="B762" s="27" t="s">
        <v>532</v>
      </c>
      <c r="C762" s="27" t="s">
        <v>214</v>
      </c>
      <c r="D762" s="6" t="s">
        <v>780</v>
      </c>
      <c r="E762" s="6" t="s">
        <v>761</v>
      </c>
      <c r="F762" s="27" t="s">
        <v>802</v>
      </c>
      <c r="G762" s="27" t="s">
        <v>785</v>
      </c>
      <c r="H762" s="4" t="s">
        <v>590</v>
      </c>
      <c r="I762" s="4">
        <v>18926010</v>
      </c>
      <c r="J762" s="4" t="s">
        <v>1567</v>
      </c>
      <c r="K762" s="77" t="s">
        <v>92</v>
      </c>
      <c r="L762" s="4">
        <v>372</v>
      </c>
      <c r="M762" s="4" t="s">
        <v>92</v>
      </c>
      <c r="N762" s="29">
        <f>VLOOKUP(I762,[1]Hoja1!$A$2:$B$15532,2,FALSE)</f>
        <v>528900000</v>
      </c>
      <c r="O762" s="4" t="s">
        <v>92</v>
      </c>
      <c r="P762" s="4" t="s">
        <v>206</v>
      </c>
      <c r="Q762" s="4" t="s">
        <v>390</v>
      </c>
      <c r="R762" s="4" t="s">
        <v>761</v>
      </c>
      <c r="S762" s="4">
        <v>28000</v>
      </c>
      <c r="T762" s="4">
        <v>12050</v>
      </c>
      <c r="U762" s="28">
        <v>15950</v>
      </c>
      <c r="V762" s="75" t="s">
        <v>802</v>
      </c>
      <c r="W762" s="4" t="s">
        <v>92</v>
      </c>
      <c r="X762" s="68">
        <f>VLOOKUP(J762,'[2]Volquta 3ejes mayor a 12 ton'!$E$82:$F$93,2,FALSE)</f>
        <v>2</v>
      </c>
      <c r="Y762" s="42">
        <v>0.01</v>
      </c>
      <c r="Z762" s="42">
        <v>0.01</v>
      </c>
      <c r="AA762" s="42">
        <v>0.01</v>
      </c>
      <c r="AB762" s="42">
        <v>0.01</v>
      </c>
      <c r="AC762" s="42">
        <v>0.01</v>
      </c>
      <c r="AD762" s="13">
        <v>0.01</v>
      </c>
      <c r="AE762" s="4" t="s">
        <v>16</v>
      </c>
      <c r="AF762" s="4" t="s">
        <v>16</v>
      </c>
      <c r="AG762" s="4" t="s">
        <v>16</v>
      </c>
      <c r="AH762" s="5">
        <v>1</v>
      </c>
      <c r="AI762" s="53" t="s">
        <v>92</v>
      </c>
      <c r="AJ762" s="53">
        <v>235000</v>
      </c>
      <c r="AK762" s="53">
        <v>440000</v>
      </c>
      <c r="AL762" s="53" t="s">
        <v>92</v>
      </c>
      <c r="AM762" s="53" t="s">
        <v>92</v>
      </c>
      <c r="AN762" s="53">
        <v>5200000</v>
      </c>
      <c r="AO762" s="53">
        <v>465000</v>
      </c>
      <c r="AP762" s="53">
        <v>530000</v>
      </c>
      <c r="AQ762" s="53">
        <v>14000</v>
      </c>
      <c r="AR762" s="53">
        <v>285000</v>
      </c>
      <c r="AS762" s="53" t="s">
        <v>92</v>
      </c>
      <c r="AT762" s="53" t="s">
        <v>92</v>
      </c>
      <c r="AU762" s="53" t="s">
        <v>92</v>
      </c>
      <c r="AV762" s="53" t="s">
        <v>92</v>
      </c>
      <c r="AW762" s="53" t="s">
        <v>92</v>
      </c>
      <c r="AX762" s="53">
        <v>494000</v>
      </c>
      <c r="AY762" s="53" t="s">
        <v>92</v>
      </c>
      <c r="AZ762" s="53">
        <v>1200000</v>
      </c>
      <c r="BA762" s="53">
        <v>2500000</v>
      </c>
      <c r="BB762" s="53">
        <v>0</v>
      </c>
      <c r="BC762" s="53">
        <v>450000</v>
      </c>
      <c r="BD762" s="53">
        <v>170000</v>
      </c>
      <c r="BE762" s="53">
        <v>1200000</v>
      </c>
      <c r="BF762" s="53" t="s">
        <v>92</v>
      </c>
      <c r="BG762" s="53">
        <v>0</v>
      </c>
      <c r="BH762" s="53">
        <v>137000</v>
      </c>
      <c r="BI762" s="53">
        <v>2600000</v>
      </c>
      <c r="BJ762" s="53" t="s">
        <v>92</v>
      </c>
      <c r="BK762" s="53" t="s">
        <v>92</v>
      </c>
      <c r="BL762" s="53" t="s">
        <v>92</v>
      </c>
      <c r="BM762" s="53" t="s">
        <v>92</v>
      </c>
      <c r="BN762" s="53">
        <v>3500000</v>
      </c>
      <c r="BO762" s="53">
        <v>95000</v>
      </c>
      <c r="BP762" s="53" t="s">
        <v>92</v>
      </c>
      <c r="BQ762" s="53">
        <v>35000000</v>
      </c>
      <c r="BR762" s="53">
        <v>0</v>
      </c>
      <c r="BS762" s="53">
        <v>1500000</v>
      </c>
      <c r="BT762" s="53" t="s">
        <v>92</v>
      </c>
      <c r="BU762" s="53" t="s">
        <v>92</v>
      </c>
      <c r="BV762" s="53" t="s">
        <v>92</v>
      </c>
      <c r="BW762" s="53" t="s">
        <v>92</v>
      </c>
      <c r="BX762" s="53" t="s">
        <v>92</v>
      </c>
      <c r="BY762" s="4" t="s">
        <v>92</v>
      </c>
      <c r="BZ762" s="4" t="s">
        <v>92</v>
      </c>
      <c r="CA762" s="4" t="s">
        <v>92</v>
      </c>
      <c r="CB762" s="4" t="s">
        <v>92</v>
      </c>
      <c r="CC762" s="4" t="s">
        <v>92</v>
      </c>
      <c r="CD762" s="4" t="s">
        <v>92</v>
      </c>
      <c r="CE762" s="4" t="s">
        <v>92</v>
      </c>
      <c r="CF762" s="4" t="s">
        <v>92</v>
      </c>
      <c r="CG762" s="4" t="s">
        <v>92</v>
      </c>
      <c r="CH762" s="4" t="s">
        <v>92</v>
      </c>
      <c r="CI762" s="4" t="s">
        <v>92</v>
      </c>
      <c r="CJ762" s="4" t="s">
        <v>92</v>
      </c>
      <c r="CK762" s="4" t="s">
        <v>92</v>
      </c>
      <c r="CL762" s="4" t="s">
        <v>92</v>
      </c>
      <c r="CM762" s="27" t="s">
        <v>17</v>
      </c>
      <c r="CN762" s="27" t="s">
        <v>17</v>
      </c>
      <c r="CO762" s="27" t="s">
        <v>17</v>
      </c>
      <c r="CP762" s="27" t="s">
        <v>17</v>
      </c>
      <c r="CQ762" s="27" t="s">
        <v>17</v>
      </c>
      <c r="CR762" s="27" t="s">
        <v>17</v>
      </c>
      <c r="CS762" s="27" t="s">
        <v>17</v>
      </c>
      <c r="CT762" s="27" t="s">
        <v>17</v>
      </c>
      <c r="CU762" s="59">
        <v>14300000</v>
      </c>
      <c r="CV762" s="80">
        <v>1</v>
      </c>
    </row>
    <row r="763" spans="1:100" ht="63.75">
      <c r="A763" s="4">
        <v>760</v>
      </c>
      <c r="B763" s="27" t="s">
        <v>532</v>
      </c>
      <c r="C763" s="27" t="s">
        <v>214</v>
      </c>
      <c r="D763" s="6" t="s">
        <v>780</v>
      </c>
      <c r="E763" s="6" t="s">
        <v>786</v>
      </c>
      <c r="F763" s="27" t="s">
        <v>802</v>
      </c>
      <c r="G763" s="27" t="s">
        <v>787</v>
      </c>
      <c r="H763" s="4" t="s">
        <v>590</v>
      </c>
      <c r="I763" s="4">
        <v>18926011</v>
      </c>
      <c r="J763" s="4" t="s">
        <v>1568</v>
      </c>
      <c r="K763" s="77" t="s">
        <v>92</v>
      </c>
      <c r="L763" s="4">
        <v>400</v>
      </c>
      <c r="M763" s="4" t="s">
        <v>92</v>
      </c>
      <c r="N763" s="29">
        <f>VLOOKUP(I763,[1]Hoja1!$A$2:$B$15532,2,FALSE)</f>
        <v>575900000</v>
      </c>
      <c r="O763" s="4" t="s">
        <v>92</v>
      </c>
      <c r="P763" s="4" t="s">
        <v>206</v>
      </c>
      <c r="Q763" s="4" t="s">
        <v>390</v>
      </c>
      <c r="R763" s="4" t="s">
        <v>786</v>
      </c>
      <c r="S763" s="4">
        <v>36000</v>
      </c>
      <c r="T763" s="4">
        <v>10883</v>
      </c>
      <c r="U763" s="28">
        <v>25117</v>
      </c>
      <c r="V763" s="75" t="s">
        <v>802</v>
      </c>
      <c r="W763" s="4" t="s">
        <v>92</v>
      </c>
      <c r="X763" s="67">
        <v>1</v>
      </c>
      <c r="Y763" s="42">
        <v>0.01</v>
      </c>
      <c r="Z763" s="42">
        <v>0.01</v>
      </c>
      <c r="AA763" s="42">
        <v>0.01</v>
      </c>
      <c r="AB763" s="42">
        <v>0.01</v>
      </c>
      <c r="AC763" s="42">
        <v>0.01</v>
      </c>
      <c r="AD763" s="13">
        <v>0.01</v>
      </c>
      <c r="AE763" s="4" t="s">
        <v>16</v>
      </c>
      <c r="AF763" s="4" t="s">
        <v>16</v>
      </c>
      <c r="AG763" s="4" t="s">
        <v>16</v>
      </c>
      <c r="AH763" s="5">
        <v>1</v>
      </c>
      <c r="AI763" s="53" t="s">
        <v>92</v>
      </c>
      <c r="AJ763" s="53">
        <v>235000</v>
      </c>
      <c r="AK763" s="53">
        <v>440000</v>
      </c>
      <c r="AL763" s="53" t="s">
        <v>92</v>
      </c>
      <c r="AM763" s="53" t="s">
        <v>92</v>
      </c>
      <c r="AN763" s="53">
        <v>5200000</v>
      </c>
      <c r="AO763" s="53">
        <v>465000</v>
      </c>
      <c r="AP763" s="53">
        <v>530000</v>
      </c>
      <c r="AQ763" s="53">
        <v>14000</v>
      </c>
      <c r="AR763" s="53">
        <v>285000</v>
      </c>
      <c r="AS763" s="53" t="s">
        <v>92</v>
      </c>
      <c r="AT763" s="53" t="s">
        <v>92</v>
      </c>
      <c r="AU763" s="53" t="s">
        <v>92</v>
      </c>
      <c r="AV763" s="53" t="s">
        <v>92</v>
      </c>
      <c r="AW763" s="53" t="s">
        <v>92</v>
      </c>
      <c r="AX763" s="53">
        <v>494000</v>
      </c>
      <c r="AY763" s="53" t="s">
        <v>92</v>
      </c>
      <c r="AZ763" s="53">
        <v>1200000</v>
      </c>
      <c r="BA763" s="53">
        <v>2500000</v>
      </c>
      <c r="BB763" s="53">
        <v>0</v>
      </c>
      <c r="BC763" s="53">
        <v>450000</v>
      </c>
      <c r="BD763" s="53">
        <v>170000</v>
      </c>
      <c r="BE763" s="53">
        <v>1200000</v>
      </c>
      <c r="BF763" s="53" t="s">
        <v>92</v>
      </c>
      <c r="BG763" s="53">
        <v>1560000</v>
      </c>
      <c r="BH763" s="53">
        <v>137000</v>
      </c>
      <c r="BI763" s="53">
        <v>2600000</v>
      </c>
      <c r="BJ763" s="53" t="s">
        <v>92</v>
      </c>
      <c r="BK763" s="53" t="s">
        <v>92</v>
      </c>
      <c r="BL763" s="53" t="s">
        <v>92</v>
      </c>
      <c r="BM763" s="53" t="s">
        <v>92</v>
      </c>
      <c r="BN763" s="53">
        <v>3500000</v>
      </c>
      <c r="BO763" s="53">
        <v>95000</v>
      </c>
      <c r="BP763" s="53" t="s">
        <v>92</v>
      </c>
      <c r="BQ763" s="53">
        <v>35000000</v>
      </c>
      <c r="BR763" s="53">
        <v>0</v>
      </c>
      <c r="BS763" s="53">
        <v>1500000</v>
      </c>
      <c r="BT763" s="53" t="s">
        <v>92</v>
      </c>
      <c r="BU763" s="53" t="s">
        <v>92</v>
      </c>
      <c r="BV763" s="53" t="s">
        <v>92</v>
      </c>
      <c r="BW763" s="53" t="s">
        <v>92</v>
      </c>
      <c r="BX763" s="53" t="s">
        <v>92</v>
      </c>
      <c r="BY763" s="4" t="s">
        <v>92</v>
      </c>
      <c r="BZ763" s="4" t="s">
        <v>92</v>
      </c>
      <c r="CA763" s="4" t="s">
        <v>92</v>
      </c>
      <c r="CB763" s="4" t="s">
        <v>92</v>
      </c>
      <c r="CC763" s="4" t="s">
        <v>92</v>
      </c>
      <c r="CD763" s="4" t="s">
        <v>92</v>
      </c>
      <c r="CE763" s="4" t="s">
        <v>92</v>
      </c>
      <c r="CF763" s="4" t="s">
        <v>92</v>
      </c>
      <c r="CG763" s="4" t="s">
        <v>92</v>
      </c>
      <c r="CH763" s="4" t="s">
        <v>92</v>
      </c>
      <c r="CI763" s="4" t="s">
        <v>92</v>
      </c>
      <c r="CJ763" s="4" t="s">
        <v>92</v>
      </c>
      <c r="CK763" s="4" t="s">
        <v>92</v>
      </c>
      <c r="CL763" s="4" t="s">
        <v>92</v>
      </c>
      <c r="CM763" s="27" t="s">
        <v>17</v>
      </c>
      <c r="CN763" s="27" t="s">
        <v>17</v>
      </c>
      <c r="CO763" s="27" t="s">
        <v>17</v>
      </c>
      <c r="CP763" s="27" t="s">
        <v>17</v>
      </c>
      <c r="CQ763" s="27" t="s">
        <v>17</v>
      </c>
      <c r="CR763" s="27" t="s">
        <v>17</v>
      </c>
      <c r="CS763" s="27" t="s">
        <v>17</v>
      </c>
      <c r="CT763" s="27" t="s">
        <v>17</v>
      </c>
      <c r="CU763" s="59">
        <v>14300000</v>
      </c>
      <c r="CV763" s="80">
        <v>1</v>
      </c>
    </row>
    <row r="764" spans="1:100" ht="25.5">
      <c r="A764" s="4">
        <v>761</v>
      </c>
      <c r="B764" s="27" t="s">
        <v>540</v>
      </c>
      <c r="C764" s="27" t="s">
        <v>214</v>
      </c>
      <c r="D764" s="6" t="s">
        <v>780</v>
      </c>
      <c r="E764" s="6" t="s">
        <v>761</v>
      </c>
      <c r="F764" s="27" t="s">
        <v>802</v>
      </c>
      <c r="G764" s="27" t="s">
        <v>788</v>
      </c>
      <c r="H764" s="4" t="s">
        <v>642</v>
      </c>
      <c r="I764" s="6" t="str">
        <f>VLOOKUP(J764,[11]Fasecolda!$A$1:$B$263,2,FALSE)</f>
        <v>N.A.</v>
      </c>
      <c r="J764" s="4" t="s">
        <v>1569</v>
      </c>
      <c r="K764" s="77" t="s">
        <v>92</v>
      </c>
      <c r="L764" s="4">
        <v>360</v>
      </c>
      <c r="M764" s="4" t="s">
        <v>92</v>
      </c>
      <c r="N764" s="29">
        <f>VLOOKUP(J764,[8]Hoja1!$A$1:$B$268,2,FALSE)</f>
        <v>425700000</v>
      </c>
      <c r="O764" s="4" t="s">
        <v>92</v>
      </c>
      <c r="P764" s="4" t="s">
        <v>206</v>
      </c>
      <c r="Q764" s="4" t="s">
        <v>390</v>
      </c>
      <c r="R764" s="4" t="s">
        <v>761</v>
      </c>
      <c r="S764" s="4">
        <v>28000</v>
      </c>
      <c r="T764" s="4">
        <v>9317</v>
      </c>
      <c r="U764" s="28">
        <v>18683</v>
      </c>
      <c r="V764" s="75" t="s">
        <v>802</v>
      </c>
      <c r="W764" s="4" t="s">
        <v>92</v>
      </c>
      <c r="X764" s="68">
        <f>VLOOKUP(J764,'[2]Volquta 3ejes mayor a 12 ton'!$E$82:$F$93,2,FALSE)</f>
        <v>2</v>
      </c>
      <c r="Y764" s="42">
        <v>2E-3</v>
      </c>
      <c r="Z764" s="42">
        <v>4.0000000000000001E-3</v>
      </c>
      <c r="AA764" s="42">
        <v>8.0000000000000002E-3</v>
      </c>
      <c r="AB764" s="42">
        <v>8.9999999999999993E-3</v>
      </c>
      <c r="AC764" s="42">
        <v>0.01</v>
      </c>
      <c r="AD764" s="13">
        <v>0.01</v>
      </c>
      <c r="AE764" s="4" t="s">
        <v>16</v>
      </c>
      <c r="AF764" s="4" t="s">
        <v>16</v>
      </c>
      <c r="AG764" s="4" t="s">
        <v>16</v>
      </c>
      <c r="AH764" s="5">
        <v>1</v>
      </c>
      <c r="AI764" s="53" t="s">
        <v>92</v>
      </c>
      <c r="AJ764" s="53">
        <v>166995</v>
      </c>
      <c r="AK764" s="53">
        <v>701379</v>
      </c>
      <c r="AL764" s="53" t="s">
        <v>92</v>
      </c>
      <c r="AM764" s="53" t="s">
        <v>92</v>
      </c>
      <c r="AN764" s="53">
        <v>6457140</v>
      </c>
      <c r="AO764" s="53">
        <v>701379</v>
      </c>
      <c r="AP764" s="53">
        <v>846108</v>
      </c>
      <c r="AQ764" s="53">
        <v>89064</v>
      </c>
      <c r="AR764" s="53">
        <v>578916</v>
      </c>
      <c r="AS764" s="53" t="s">
        <v>92</v>
      </c>
      <c r="AT764" s="53" t="s">
        <v>92</v>
      </c>
      <c r="AU764" s="53" t="s">
        <v>92</v>
      </c>
      <c r="AV764" s="53" t="s">
        <v>92</v>
      </c>
      <c r="AW764" s="53" t="s">
        <v>92</v>
      </c>
      <c r="AX764" s="53" t="s">
        <v>92</v>
      </c>
      <c r="AY764" s="53" t="s">
        <v>92</v>
      </c>
      <c r="AZ764" s="53">
        <v>1614285</v>
      </c>
      <c r="BA764" s="53">
        <v>2426994</v>
      </c>
      <c r="BB764" s="53">
        <v>757044</v>
      </c>
      <c r="BC764" s="53" t="s">
        <v>92</v>
      </c>
      <c r="BD764" s="53" t="s">
        <v>92</v>
      </c>
      <c r="BE764" s="53">
        <v>1781280</v>
      </c>
      <c r="BF764" s="53">
        <v>1892610</v>
      </c>
      <c r="BG764" s="53">
        <v>2894580</v>
      </c>
      <c r="BH764" s="53">
        <v>133596</v>
      </c>
      <c r="BI764" s="53">
        <v>1447290</v>
      </c>
      <c r="BJ764" s="53" t="s">
        <v>92</v>
      </c>
      <c r="BK764" s="53" t="s">
        <v>92</v>
      </c>
      <c r="BL764" s="53" t="s">
        <v>92</v>
      </c>
      <c r="BM764" s="53" t="s">
        <v>92</v>
      </c>
      <c r="BN764" s="53">
        <v>6457140</v>
      </c>
      <c r="BO764" s="53">
        <v>133596</v>
      </c>
      <c r="BP764" s="53">
        <v>6457140</v>
      </c>
      <c r="BQ764" s="53">
        <v>7125120</v>
      </c>
      <c r="BR764" s="53">
        <v>0</v>
      </c>
      <c r="BS764" s="53">
        <v>623448</v>
      </c>
      <c r="BT764" s="53" t="s">
        <v>92</v>
      </c>
      <c r="BU764" s="53" t="s">
        <v>92</v>
      </c>
      <c r="BV764" s="53" t="s">
        <v>92</v>
      </c>
      <c r="BW764" s="53" t="s">
        <v>92</v>
      </c>
      <c r="BX764" s="55" t="s">
        <v>92</v>
      </c>
      <c r="BY764" s="4" t="s">
        <v>92</v>
      </c>
      <c r="BZ764" s="4" t="s">
        <v>92</v>
      </c>
      <c r="CA764" s="4" t="s">
        <v>92</v>
      </c>
      <c r="CB764" s="4" t="s">
        <v>92</v>
      </c>
      <c r="CC764" s="4" t="s">
        <v>92</v>
      </c>
      <c r="CD764" s="4" t="s">
        <v>92</v>
      </c>
      <c r="CE764" s="4" t="s">
        <v>92</v>
      </c>
      <c r="CF764" s="4" t="s">
        <v>92</v>
      </c>
      <c r="CG764" s="4" t="s">
        <v>92</v>
      </c>
      <c r="CH764" s="4" t="s">
        <v>92</v>
      </c>
      <c r="CI764" s="4" t="s">
        <v>92</v>
      </c>
      <c r="CJ764" s="4" t="s">
        <v>92</v>
      </c>
      <c r="CK764" s="4" t="s">
        <v>92</v>
      </c>
      <c r="CL764" s="4" t="s">
        <v>92</v>
      </c>
      <c r="CM764" s="35" t="s">
        <v>17</v>
      </c>
      <c r="CN764" s="35" t="s">
        <v>17</v>
      </c>
      <c r="CO764" s="35" t="s">
        <v>17</v>
      </c>
      <c r="CP764" s="27" t="s">
        <v>17</v>
      </c>
      <c r="CQ764" s="27"/>
      <c r="CR764" s="35" t="s">
        <v>17</v>
      </c>
      <c r="CS764" s="35" t="s">
        <v>17</v>
      </c>
      <c r="CT764" s="27"/>
      <c r="CU764" s="56">
        <v>11466990</v>
      </c>
      <c r="CV764" s="80">
        <v>1</v>
      </c>
    </row>
    <row r="765" spans="1:100" ht="63.75">
      <c r="A765" s="4">
        <v>762</v>
      </c>
      <c r="B765" s="27" t="s">
        <v>746</v>
      </c>
      <c r="C765" s="27" t="s">
        <v>214</v>
      </c>
      <c r="D765" s="6" t="s">
        <v>780</v>
      </c>
      <c r="E765" s="6" t="s">
        <v>759</v>
      </c>
      <c r="F765" s="27" t="s">
        <v>1573</v>
      </c>
      <c r="G765" s="27" t="s">
        <v>789</v>
      </c>
      <c r="H765" s="4" t="s">
        <v>595</v>
      </c>
      <c r="I765" s="4" t="s">
        <v>92</v>
      </c>
      <c r="J765" s="4" t="s">
        <v>1570</v>
      </c>
      <c r="K765" s="77" t="s">
        <v>92</v>
      </c>
      <c r="L765" s="4">
        <v>256</v>
      </c>
      <c r="M765" s="4" t="s">
        <v>92</v>
      </c>
      <c r="N765" s="29" t="str">
        <f>VLOOKUP(J765,'[7]Catalogo Vehiculos III'!$J$4:$N$1034,5,FALSE)</f>
        <v>$305,900,000</v>
      </c>
      <c r="O765" s="4" t="s">
        <v>92</v>
      </c>
      <c r="P765" s="4" t="s">
        <v>206</v>
      </c>
      <c r="Q765" s="4" t="s">
        <v>390</v>
      </c>
      <c r="R765" s="4" t="s">
        <v>759</v>
      </c>
      <c r="S765" s="4">
        <v>17000</v>
      </c>
      <c r="T765" s="4">
        <v>5070</v>
      </c>
      <c r="U765" s="28">
        <v>11930</v>
      </c>
      <c r="V765" s="61" t="s">
        <v>1573</v>
      </c>
      <c r="W765" s="4" t="s">
        <v>92</v>
      </c>
      <c r="X765" s="67">
        <v>1</v>
      </c>
      <c r="Y765" s="42">
        <v>0</v>
      </c>
      <c r="Z765" s="42">
        <v>5.0000000000000001E-3</v>
      </c>
      <c r="AA765" s="42">
        <v>0.01</v>
      </c>
      <c r="AB765" s="42">
        <v>1.4999999999999999E-2</v>
      </c>
      <c r="AC765" s="42">
        <v>1.4999999999999999E-2</v>
      </c>
      <c r="AD765" s="13">
        <v>1.4999999999999999E-2</v>
      </c>
      <c r="AE765" s="4" t="s">
        <v>16</v>
      </c>
      <c r="AF765" s="4" t="s">
        <v>16</v>
      </c>
      <c r="AG765" s="4" t="s">
        <v>16</v>
      </c>
      <c r="AH765" s="5">
        <v>0.05</v>
      </c>
      <c r="AI765" s="53" t="s">
        <v>92</v>
      </c>
      <c r="AJ765" s="53" t="s">
        <v>92</v>
      </c>
      <c r="AK765" s="53" t="s">
        <v>92</v>
      </c>
      <c r="AL765" s="53" t="s">
        <v>92</v>
      </c>
      <c r="AM765" s="53" t="s">
        <v>92</v>
      </c>
      <c r="AN765" s="53">
        <v>5800000</v>
      </c>
      <c r="AO765" s="53" t="s">
        <v>92</v>
      </c>
      <c r="AP765" s="53" t="s">
        <v>92</v>
      </c>
      <c r="AQ765" s="53" t="s">
        <v>92</v>
      </c>
      <c r="AR765" s="53" t="s">
        <v>92</v>
      </c>
      <c r="AS765" s="53" t="s">
        <v>92</v>
      </c>
      <c r="AT765" s="53" t="s">
        <v>92</v>
      </c>
      <c r="AU765" s="53" t="s">
        <v>92</v>
      </c>
      <c r="AV765" s="53" t="s">
        <v>92</v>
      </c>
      <c r="AW765" s="53" t="s">
        <v>92</v>
      </c>
      <c r="AX765" s="53" t="s">
        <v>92</v>
      </c>
      <c r="AY765" s="53" t="s">
        <v>92</v>
      </c>
      <c r="AZ765" s="53" t="s">
        <v>92</v>
      </c>
      <c r="BA765" s="53" t="s">
        <v>92</v>
      </c>
      <c r="BB765" s="53">
        <v>0</v>
      </c>
      <c r="BC765" s="53">
        <v>0</v>
      </c>
      <c r="BD765" s="53" t="s">
        <v>92</v>
      </c>
      <c r="BE765" s="53" t="s">
        <v>92</v>
      </c>
      <c r="BF765" s="53" t="s">
        <v>92</v>
      </c>
      <c r="BG765" s="53" t="s">
        <v>92</v>
      </c>
      <c r="BH765" s="53" t="s">
        <v>92</v>
      </c>
      <c r="BI765" s="53" t="s">
        <v>92</v>
      </c>
      <c r="BJ765" s="53" t="s">
        <v>92</v>
      </c>
      <c r="BK765" s="53" t="s">
        <v>92</v>
      </c>
      <c r="BL765" s="53" t="s">
        <v>92</v>
      </c>
      <c r="BM765" s="53" t="s">
        <v>92</v>
      </c>
      <c r="BN765" s="53" t="s">
        <v>92</v>
      </c>
      <c r="BO765" s="53" t="s">
        <v>92</v>
      </c>
      <c r="BP765" s="53" t="s">
        <v>92</v>
      </c>
      <c r="BQ765" s="53" t="s">
        <v>92</v>
      </c>
      <c r="BR765" s="53">
        <v>0</v>
      </c>
      <c r="BS765" s="53" t="s">
        <v>92</v>
      </c>
      <c r="BT765" s="53" t="s">
        <v>92</v>
      </c>
      <c r="BU765" s="53" t="s">
        <v>92</v>
      </c>
      <c r="BV765" s="53" t="s">
        <v>92</v>
      </c>
      <c r="BW765" s="53" t="s">
        <v>92</v>
      </c>
      <c r="BX765" s="53" t="s">
        <v>92</v>
      </c>
      <c r="BY765" s="4" t="s">
        <v>92</v>
      </c>
      <c r="BZ765" s="4" t="s">
        <v>92</v>
      </c>
      <c r="CA765" s="4" t="s">
        <v>92</v>
      </c>
      <c r="CB765" s="4" t="s">
        <v>92</v>
      </c>
      <c r="CC765" s="4" t="s">
        <v>92</v>
      </c>
      <c r="CD765" s="4" t="s">
        <v>92</v>
      </c>
      <c r="CE765" s="4" t="s">
        <v>92</v>
      </c>
      <c r="CF765" s="4" t="s">
        <v>92</v>
      </c>
      <c r="CG765" s="4" t="s">
        <v>92</v>
      </c>
      <c r="CH765" s="4" t="s">
        <v>92</v>
      </c>
      <c r="CI765" s="4" t="s">
        <v>92</v>
      </c>
      <c r="CJ765" s="4" t="s">
        <v>92</v>
      </c>
      <c r="CK765" s="4" t="s">
        <v>92</v>
      </c>
      <c r="CL765" s="4" t="s">
        <v>92</v>
      </c>
      <c r="CM765" s="35" t="s">
        <v>17</v>
      </c>
      <c r="CN765" s="35" t="s">
        <v>17</v>
      </c>
      <c r="CO765" s="35" t="s">
        <v>16</v>
      </c>
      <c r="CP765" s="35" t="s">
        <v>16</v>
      </c>
      <c r="CQ765" s="35" t="s">
        <v>16</v>
      </c>
      <c r="CR765" s="35" t="s">
        <v>17</v>
      </c>
      <c r="CS765" s="27"/>
      <c r="CT765" s="27"/>
      <c r="CU765" s="60">
        <v>9520000</v>
      </c>
      <c r="CV765" s="80">
        <v>1</v>
      </c>
    </row>
    <row r="766" spans="1:100" ht="51">
      <c r="A766" s="4">
        <v>763</v>
      </c>
      <c r="B766" s="27" t="s">
        <v>746</v>
      </c>
      <c r="C766" s="27" t="s">
        <v>214</v>
      </c>
      <c r="D766" s="6" t="s">
        <v>780</v>
      </c>
      <c r="E766" s="6" t="s">
        <v>786</v>
      </c>
      <c r="F766" s="27" t="s">
        <v>802</v>
      </c>
      <c r="G766" s="27" t="s">
        <v>790</v>
      </c>
      <c r="H766" s="4" t="s">
        <v>779</v>
      </c>
      <c r="I766" s="4">
        <v>2926085</v>
      </c>
      <c r="J766" s="4" t="s">
        <v>1571</v>
      </c>
      <c r="K766" s="77" t="s">
        <v>92</v>
      </c>
      <c r="L766" s="4">
        <v>335</v>
      </c>
      <c r="M766" s="4" t="s">
        <v>92</v>
      </c>
      <c r="N766" s="29">
        <f>VLOOKUP(I766,[1]Hoja1!$A$2:$B$15532,2,FALSE)</f>
        <v>480000000</v>
      </c>
      <c r="O766" s="4" t="s">
        <v>92</v>
      </c>
      <c r="P766" s="4" t="s">
        <v>206</v>
      </c>
      <c r="Q766" s="4" t="s">
        <v>390</v>
      </c>
      <c r="R766" s="4" t="s">
        <v>786</v>
      </c>
      <c r="S766" s="4">
        <v>28000</v>
      </c>
      <c r="T766" s="4">
        <v>11018</v>
      </c>
      <c r="U766" s="28">
        <v>11380</v>
      </c>
      <c r="V766" s="75" t="s">
        <v>802</v>
      </c>
      <c r="W766" s="4" t="s">
        <v>92</v>
      </c>
      <c r="X766" s="68">
        <v>1</v>
      </c>
      <c r="Y766" s="42">
        <v>0</v>
      </c>
      <c r="Z766" s="42">
        <v>5.0000000000000001E-3</v>
      </c>
      <c r="AA766" s="42">
        <v>0.01</v>
      </c>
      <c r="AB766" s="42">
        <v>1.4999999999999999E-2</v>
      </c>
      <c r="AC766" s="42">
        <v>1.4999999999999999E-2</v>
      </c>
      <c r="AD766" s="13">
        <v>1.4999999999999999E-2</v>
      </c>
      <c r="AE766" s="4" t="s">
        <v>16</v>
      </c>
      <c r="AF766" s="4" t="s">
        <v>16</v>
      </c>
      <c r="AG766" s="4" t="s">
        <v>16</v>
      </c>
      <c r="AH766" s="5">
        <v>0.05</v>
      </c>
      <c r="AI766" s="53" t="s">
        <v>92</v>
      </c>
      <c r="AJ766" s="53" t="s">
        <v>92</v>
      </c>
      <c r="AK766" s="53" t="s">
        <v>92</v>
      </c>
      <c r="AL766" s="53" t="s">
        <v>92</v>
      </c>
      <c r="AM766" s="53" t="s">
        <v>92</v>
      </c>
      <c r="AN766" s="53">
        <v>5800000</v>
      </c>
      <c r="AO766" s="53" t="s">
        <v>92</v>
      </c>
      <c r="AP766" s="53" t="s">
        <v>92</v>
      </c>
      <c r="AQ766" s="53" t="s">
        <v>92</v>
      </c>
      <c r="AR766" s="53" t="s">
        <v>92</v>
      </c>
      <c r="AS766" s="53" t="s">
        <v>92</v>
      </c>
      <c r="AT766" s="53" t="s">
        <v>92</v>
      </c>
      <c r="AU766" s="53" t="s">
        <v>92</v>
      </c>
      <c r="AV766" s="53" t="s">
        <v>92</v>
      </c>
      <c r="AW766" s="53" t="s">
        <v>92</v>
      </c>
      <c r="AX766" s="53" t="s">
        <v>92</v>
      </c>
      <c r="AY766" s="53" t="s">
        <v>92</v>
      </c>
      <c r="AZ766" s="53" t="s">
        <v>92</v>
      </c>
      <c r="BA766" s="53" t="s">
        <v>92</v>
      </c>
      <c r="BB766" s="53">
        <v>0</v>
      </c>
      <c r="BC766" s="53">
        <v>0</v>
      </c>
      <c r="BD766" s="53" t="s">
        <v>92</v>
      </c>
      <c r="BE766" s="53" t="s">
        <v>92</v>
      </c>
      <c r="BF766" s="53" t="s">
        <v>92</v>
      </c>
      <c r="BG766" s="53" t="s">
        <v>92</v>
      </c>
      <c r="BH766" s="53" t="s">
        <v>92</v>
      </c>
      <c r="BI766" s="53" t="s">
        <v>92</v>
      </c>
      <c r="BJ766" s="53" t="s">
        <v>92</v>
      </c>
      <c r="BK766" s="53" t="s">
        <v>92</v>
      </c>
      <c r="BL766" s="53" t="s">
        <v>92</v>
      </c>
      <c r="BM766" s="53" t="s">
        <v>92</v>
      </c>
      <c r="BN766" s="53" t="s">
        <v>92</v>
      </c>
      <c r="BO766" s="53" t="s">
        <v>92</v>
      </c>
      <c r="BP766" s="53" t="s">
        <v>92</v>
      </c>
      <c r="BQ766" s="53" t="s">
        <v>92</v>
      </c>
      <c r="BR766" s="53">
        <v>0</v>
      </c>
      <c r="BS766" s="53" t="s">
        <v>92</v>
      </c>
      <c r="BT766" s="53" t="s">
        <v>92</v>
      </c>
      <c r="BU766" s="53" t="s">
        <v>92</v>
      </c>
      <c r="BV766" s="53" t="s">
        <v>92</v>
      </c>
      <c r="BW766" s="53" t="s">
        <v>92</v>
      </c>
      <c r="BX766" s="53" t="s">
        <v>92</v>
      </c>
      <c r="BY766" s="4" t="s">
        <v>92</v>
      </c>
      <c r="BZ766" s="4" t="s">
        <v>92</v>
      </c>
      <c r="CA766" s="4" t="s">
        <v>92</v>
      </c>
      <c r="CB766" s="4" t="s">
        <v>92</v>
      </c>
      <c r="CC766" s="4" t="s">
        <v>92</v>
      </c>
      <c r="CD766" s="4" t="s">
        <v>92</v>
      </c>
      <c r="CE766" s="4" t="s">
        <v>92</v>
      </c>
      <c r="CF766" s="4" t="s">
        <v>92</v>
      </c>
      <c r="CG766" s="4" t="s">
        <v>92</v>
      </c>
      <c r="CH766" s="4" t="s">
        <v>92</v>
      </c>
      <c r="CI766" s="4" t="s">
        <v>92</v>
      </c>
      <c r="CJ766" s="4" t="s">
        <v>92</v>
      </c>
      <c r="CK766" s="4" t="s">
        <v>92</v>
      </c>
      <c r="CL766" s="4" t="s">
        <v>92</v>
      </c>
      <c r="CM766" s="35" t="s">
        <v>17</v>
      </c>
      <c r="CN766" s="35" t="s">
        <v>17</v>
      </c>
      <c r="CO766" s="35" t="s">
        <v>17</v>
      </c>
      <c r="CP766" s="35" t="s">
        <v>16</v>
      </c>
      <c r="CQ766" s="35" t="s">
        <v>16</v>
      </c>
      <c r="CR766" s="35" t="s">
        <v>17</v>
      </c>
      <c r="CS766" s="27"/>
      <c r="CT766" s="27"/>
      <c r="CU766" s="60">
        <v>13090000</v>
      </c>
      <c r="CV766" s="80">
        <v>1</v>
      </c>
    </row>
    <row r="767" spans="1:100" ht="38.25">
      <c r="A767" s="4">
        <v>764</v>
      </c>
      <c r="B767" s="27" t="s">
        <v>746</v>
      </c>
      <c r="C767" s="27" t="s">
        <v>214</v>
      </c>
      <c r="D767" s="6" t="s">
        <v>780</v>
      </c>
      <c r="E767" s="6" t="s">
        <v>786</v>
      </c>
      <c r="F767" s="27" t="s">
        <v>802</v>
      </c>
      <c r="G767" s="27" t="s">
        <v>791</v>
      </c>
      <c r="H767" s="4" t="s">
        <v>595</v>
      </c>
      <c r="I767" s="4" t="s">
        <v>92</v>
      </c>
      <c r="J767" s="4" t="s">
        <v>1572</v>
      </c>
      <c r="K767" s="77" t="s">
        <v>92</v>
      </c>
      <c r="L767" s="4">
        <v>421</v>
      </c>
      <c r="M767" s="4" t="s">
        <v>92</v>
      </c>
      <c r="N767" s="29" t="str">
        <f>VLOOKUP(J767,'[7]Catalogo Vehiculos III'!$J$4:$N$1034,5,FALSE)</f>
        <v>$501,500,000</v>
      </c>
      <c r="O767" s="4" t="s">
        <v>92</v>
      </c>
      <c r="P767" s="4" t="s">
        <v>207</v>
      </c>
      <c r="Q767" s="4" t="s">
        <v>390</v>
      </c>
      <c r="R767" s="4" t="s">
        <v>786</v>
      </c>
      <c r="S767" s="4">
        <v>41000</v>
      </c>
      <c r="T767" s="4">
        <v>11032</v>
      </c>
      <c r="U767" s="28">
        <v>29968</v>
      </c>
      <c r="V767" s="75" t="s">
        <v>802</v>
      </c>
      <c r="W767" s="4" t="s">
        <v>92</v>
      </c>
      <c r="X767" s="67">
        <v>1</v>
      </c>
      <c r="Y767" s="42">
        <v>0</v>
      </c>
      <c r="Z767" s="42">
        <v>5.0000000000000001E-3</v>
      </c>
      <c r="AA767" s="42">
        <v>0.01</v>
      </c>
      <c r="AB767" s="42">
        <v>1.4999999999999999E-2</v>
      </c>
      <c r="AC767" s="42">
        <v>1.4999999999999999E-2</v>
      </c>
      <c r="AD767" s="13">
        <v>1.4999999999999999E-2</v>
      </c>
      <c r="AE767" s="4" t="s">
        <v>16</v>
      </c>
      <c r="AF767" s="4" t="s">
        <v>16</v>
      </c>
      <c r="AG767" s="4" t="s">
        <v>16</v>
      </c>
      <c r="AH767" s="5">
        <v>0.05</v>
      </c>
      <c r="AI767" s="53" t="s">
        <v>92</v>
      </c>
      <c r="AJ767" s="53" t="s">
        <v>92</v>
      </c>
      <c r="AK767" s="53" t="s">
        <v>92</v>
      </c>
      <c r="AL767" s="53" t="s">
        <v>92</v>
      </c>
      <c r="AM767" s="53" t="s">
        <v>92</v>
      </c>
      <c r="AN767" s="53">
        <v>5800000</v>
      </c>
      <c r="AO767" s="53" t="s">
        <v>92</v>
      </c>
      <c r="AP767" s="53" t="s">
        <v>92</v>
      </c>
      <c r="AQ767" s="53" t="s">
        <v>92</v>
      </c>
      <c r="AR767" s="53" t="s">
        <v>92</v>
      </c>
      <c r="AS767" s="53" t="s">
        <v>92</v>
      </c>
      <c r="AT767" s="53" t="s">
        <v>92</v>
      </c>
      <c r="AU767" s="53" t="s">
        <v>92</v>
      </c>
      <c r="AV767" s="53" t="s">
        <v>92</v>
      </c>
      <c r="AW767" s="53" t="s">
        <v>92</v>
      </c>
      <c r="AX767" s="53" t="s">
        <v>92</v>
      </c>
      <c r="AY767" s="53" t="s">
        <v>92</v>
      </c>
      <c r="AZ767" s="53" t="s">
        <v>92</v>
      </c>
      <c r="BA767" s="53" t="s">
        <v>92</v>
      </c>
      <c r="BB767" s="53">
        <v>0</v>
      </c>
      <c r="BC767" s="53">
        <v>0</v>
      </c>
      <c r="BD767" s="53" t="s">
        <v>92</v>
      </c>
      <c r="BE767" s="53" t="s">
        <v>92</v>
      </c>
      <c r="BF767" s="53" t="s">
        <v>92</v>
      </c>
      <c r="BG767" s="53" t="s">
        <v>92</v>
      </c>
      <c r="BH767" s="53" t="s">
        <v>92</v>
      </c>
      <c r="BI767" s="53" t="s">
        <v>92</v>
      </c>
      <c r="BJ767" s="53" t="s">
        <v>92</v>
      </c>
      <c r="BK767" s="53" t="s">
        <v>92</v>
      </c>
      <c r="BL767" s="53" t="s">
        <v>92</v>
      </c>
      <c r="BM767" s="53" t="s">
        <v>92</v>
      </c>
      <c r="BN767" s="53" t="s">
        <v>92</v>
      </c>
      <c r="BO767" s="53" t="s">
        <v>92</v>
      </c>
      <c r="BP767" s="53" t="s">
        <v>92</v>
      </c>
      <c r="BQ767" s="53" t="s">
        <v>92</v>
      </c>
      <c r="BR767" s="53">
        <v>0</v>
      </c>
      <c r="BS767" s="53" t="s">
        <v>92</v>
      </c>
      <c r="BT767" s="53" t="s">
        <v>92</v>
      </c>
      <c r="BU767" s="53" t="s">
        <v>92</v>
      </c>
      <c r="BV767" s="53" t="s">
        <v>92</v>
      </c>
      <c r="BW767" s="53" t="s">
        <v>92</v>
      </c>
      <c r="BX767" s="53" t="s">
        <v>92</v>
      </c>
      <c r="BY767" s="4" t="s">
        <v>92</v>
      </c>
      <c r="BZ767" s="4" t="s">
        <v>92</v>
      </c>
      <c r="CA767" s="4" t="s">
        <v>92</v>
      </c>
      <c r="CB767" s="4" t="s">
        <v>92</v>
      </c>
      <c r="CC767" s="4" t="s">
        <v>92</v>
      </c>
      <c r="CD767" s="4" t="s">
        <v>92</v>
      </c>
      <c r="CE767" s="4" t="s">
        <v>92</v>
      </c>
      <c r="CF767" s="4" t="s">
        <v>92</v>
      </c>
      <c r="CG767" s="4" t="s">
        <v>92</v>
      </c>
      <c r="CH767" s="4" t="s">
        <v>92</v>
      </c>
      <c r="CI767" s="4" t="s">
        <v>92</v>
      </c>
      <c r="CJ767" s="4" t="s">
        <v>92</v>
      </c>
      <c r="CK767" s="4" t="s">
        <v>92</v>
      </c>
      <c r="CL767" s="4" t="s">
        <v>92</v>
      </c>
      <c r="CM767" s="35" t="s">
        <v>17</v>
      </c>
      <c r="CN767" s="35" t="s">
        <v>17</v>
      </c>
      <c r="CO767" s="35" t="s">
        <v>16</v>
      </c>
      <c r="CP767" s="35" t="s">
        <v>16</v>
      </c>
      <c r="CQ767" s="35" t="s">
        <v>16</v>
      </c>
      <c r="CR767" s="35" t="s">
        <v>17</v>
      </c>
      <c r="CS767" s="27"/>
      <c r="CT767" s="27"/>
      <c r="CU767" s="60">
        <v>13090000</v>
      </c>
      <c r="CV767" s="80">
        <v>1</v>
      </c>
    </row>
    <row r="768" spans="1:100" ht="25.5">
      <c r="A768" s="4">
        <v>765</v>
      </c>
      <c r="B768" s="27" t="s">
        <v>540</v>
      </c>
      <c r="C768" s="27" t="s">
        <v>214</v>
      </c>
      <c r="D768" s="6" t="s">
        <v>780</v>
      </c>
      <c r="E768" s="6" t="s">
        <v>759</v>
      </c>
      <c r="F768" s="27" t="s">
        <v>1573</v>
      </c>
      <c r="G768" s="27" t="s">
        <v>1595</v>
      </c>
      <c r="H768" s="4" t="s">
        <v>592</v>
      </c>
      <c r="I768" s="4">
        <v>3726018</v>
      </c>
      <c r="J768" s="4" t="s">
        <v>1604</v>
      </c>
      <c r="K768" s="77" t="s">
        <v>92</v>
      </c>
      <c r="L768" s="4">
        <v>148</v>
      </c>
      <c r="M768" s="4" t="s">
        <v>92</v>
      </c>
      <c r="N768" s="29">
        <f>VLOOKUP(I768,[1]Hoja1!$A$2:$B$15532,2,FALSE)</f>
        <v>177400000</v>
      </c>
      <c r="O768" s="4" t="s">
        <v>92</v>
      </c>
      <c r="P768" s="4" t="s">
        <v>206</v>
      </c>
      <c r="Q768" s="4" t="s">
        <v>390</v>
      </c>
      <c r="R768" s="4" t="s">
        <v>759</v>
      </c>
      <c r="S768" s="4">
        <v>5500</v>
      </c>
      <c r="T768" s="4">
        <v>3020</v>
      </c>
      <c r="U768" s="28">
        <v>2480</v>
      </c>
      <c r="V768" s="75" t="s">
        <v>1573</v>
      </c>
      <c r="W768" s="4" t="s">
        <v>92</v>
      </c>
      <c r="X768" s="67">
        <v>1</v>
      </c>
      <c r="Y768" s="42">
        <v>0.02</v>
      </c>
      <c r="Z768" s="42">
        <v>2.1000000000000001E-2</v>
      </c>
      <c r="AA768" s="42">
        <v>2.1999999999999999E-2</v>
      </c>
      <c r="AB768" s="42">
        <v>2.3E-2</v>
      </c>
      <c r="AC768" s="42">
        <v>2.4E-2</v>
      </c>
      <c r="AD768" s="13">
        <v>2.5000000000000001E-2</v>
      </c>
      <c r="AE768" s="4" t="s">
        <v>16</v>
      </c>
      <c r="AF768" s="4" t="s">
        <v>16</v>
      </c>
      <c r="AG768" s="4" t="s">
        <v>16</v>
      </c>
      <c r="AH768" s="5">
        <v>1</v>
      </c>
      <c r="AI768" s="53" t="s">
        <v>92</v>
      </c>
      <c r="AJ768" s="53">
        <v>166995</v>
      </c>
      <c r="AK768" s="53">
        <v>701379</v>
      </c>
      <c r="AL768" s="53" t="s">
        <v>92</v>
      </c>
      <c r="AM768" s="53" t="s">
        <v>92</v>
      </c>
      <c r="AN768" s="53">
        <v>6457140</v>
      </c>
      <c r="AO768" s="53">
        <v>701379</v>
      </c>
      <c r="AP768" s="53">
        <v>846108</v>
      </c>
      <c r="AQ768" s="53">
        <v>89064</v>
      </c>
      <c r="AR768" s="53">
        <v>578916</v>
      </c>
      <c r="AS768" s="53" t="s">
        <v>92</v>
      </c>
      <c r="AT768" s="53" t="s">
        <v>92</v>
      </c>
      <c r="AU768" s="53" t="s">
        <v>92</v>
      </c>
      <c r="AV768" s="53" t="s">
        <v>92</v>
      </c>
      <c r="AW768" s="53" t="s">
        <v>92</v>
      </c>
      <c r="AX768" s="53" t="s">
        <v>92</v>
      </c>
      <c r="AY768" s="53" t="s">
        <v>92</v>
      </c>
      <c r="AZ768" s="53">
        <v>1614285</v>
      </c>
      <c r="BA768" s="53">
        <v>2426994</v>
      </c>
      <c r="BB768" s="53">
        <v>757044</v>
      </c>
      <c r="BC768" s="53" t="s">
        <v>92</v>
      </c>
      <c r="BD768" s="53" t="s">
        <v>92</v>
      </c>
      <c r="BE768" s="53">
        <v>1781280</v>
      </c>
      <c r="BF768" s="53">
        <v>1892610</v>
      </c>
      <c r="BG768" s="53">
        <v>2894580</v>
      </c>
      <c r="BH768" s="53">
        <v>133596</v>
      </c>
      <c r="BI768" s="53">
        <v>1447290</v>
      </c>
      <c r="BJ768" s="53" t="s">
        <v>92</v>
      </c>
      <c r="BK768" s="53" t="s">
        <v>92</v>
      </c>
      <c r="BL768" s="53" t="s">
        <v>92</v>
      </c>
      <c r="BM768" s="53" t="s">
        <v>92</v>
      </c>
      <c r="BN768" s="53">
        <v>6457140</v>
      </c>
      <c r="BO768" s="53">
        <v>133596</v>
      </c>
      <c r="BP768" s="53">
        <v>6457140</v>
      </c>
      <c r="BQ768" s="53">
        <v>7125120</v>
      </c>
      <c r="BR768" s="53">
        <v>4842855</v>
      </c>
      <c r="BS768" s="53">
        <v>623448</v>
      </c>
      <c r="BT768" s="53" t="s">
        <v>92</v>
      </c>
      <c r="BU768" s="53" t="s">
        <v>92</v>
      </c>
      <c r="BV768" s="53" t="s">
        <v>92</v>
      </c>
      <c r="BW768" s="53" t="s">
        <v>92</v>
      </c>
      <c r="BX768" s="55" t="s">
        <v>92</v>
      </c>
      <c r="BY768" s="4" t="s">
        <v>92</v>
      </c>
      <c r="BZ768" s="4" t="s">
        <v>92</v>
      </c>
      <c r="CA768" s="4" t="s">
        <v>92</v>
      </c>
      <c r="CB768" s="4" t="s">
        <v>92</v>
      </c>
      <c r="CC768" s="4" t="s">
        <v>92</v>
      </c>
      <c r="CD768" s="4" t="s">
        <v>92</v>
      </c>
      <c r="CE768" s="4" t="s">
        <v>92</v>
      </c>
      <c r="CF768" s="4" t="s">
        <v>92</v>
      </c>
      <c r="CG768" s="4" t="s">
        <v>92</v>
      </c>
      <c r="CH768" s="4" t="s">
        <v>92</v>
      </c>
      <c r="CI768" s="4" t="s">
        <v>92</v>
      </c>
      <c r="CJ768" s="4" t="s">
        <v>92</v>
      </c>
      <c r="CK768" s="4" t="s">
        <v>92</v>
      </c>
      <c r="CL768" s="4" t="s">
        <v>92</v>
      </c>
      <c r="CM768" s="35" t="s">
        <v>17</v>
      </c>
      <c r="CN768" s="35" t="s">
        <v>17</v>
      </c>
      <c r="CO768" s="35" t="s">
        <v>17</v>
      </c>
      <c r="CP768" s="35" t="s">
        <v>17</v>
      </c>
      <c r="CQ768" s="35" t="s">
        <v>17</v>
      </c>
      <c r="CR768" s="27" t="s">
        <v>17</v>
      </c>
      <c r="CS768" s="27" t="s">
        <v>92</v>
      </c>
      <c r="CT768" s="60" t="s">
        <v>92</v>
      </c>
      <c r="CU768" s="56">
        <v>9641178</v>
      </c>
      <c r="CV768" s="80">
        <v>1</v>
      </c>
    </row>
    <row r="769" spans="1:100" ht="25.5">
      <c r="A769" s="4">
        <v>766</v>
      </c>
      <c r="B769" s="27" t="s">
        <v>540</v>
      </c>
      <c r="C769" s="27" t="s">
        <v>214</v>
      </c>
      <c r="D769" s="6" t="s">
        <v>780</v>
      </c>
      <c r="E769" s="6" t="s">
        <v>759</v>
      </c>
      <c r="F769" s="27" t="s">
        <v>1573</v>
      </c>
      <c r="G769" s="27" t="s">
        <v>1596</v>
      </c>
      <c r="H769" s="4" t="s">
        <v>592</v>
      </c>
      <c r="I769" s="4">
        <v>3726019</v>
      </c>
      <c r="J769" s="4" t="s">
        <v>1605</v>
      </c>
      <c r="K769" s="77" t="s">
        <v>92</v>
      </c>
      <c r="L769" s="4">
        <v>207</v>
      </c>
      <c r="M769" s="4" t="s">
        <v>92</v>
      </c>
      <c r="N769" s="29">
        <f>VLOOKUP(I769,[1]Hoja1!$A$2:$B$15532,2,FALSE)</f>
        <v>207900000</v>
      </c>
      <c r="O769" s="4" t="s">
        <v>92</v>
      </c>
      <c r="P769" s="4" t="s">
        <v>206</v>
      </c>
      <c r="Q769" s="4" t="s">
        <v>390</v>
      </c>
      <c r="R769" s="4" t="s">
        <v>759</v>
      </c>
      <c r="S769" s="4">
        <v>9500</v>
      </c>
      <c r="T769" s="4">
        <v>3575</v>
      </c>
      <c r="U769" s="28">
        <v>5925</v>
      </c>
      <c r="V769" s="75" t="s">
        <v>1573</v>
      </c>
      <c r="W769" s="4" t="s">
        <v>92</v>
      </c>
      <c r="X769" s="67">
        <v>1</v>
      </c>
      <c r="Y769" s="42">
        <v>0.02</v>
      </c>
      <c r="Z769" s="42">
        <v>2.1000000000000001E-2</v>
      </c>
      <c r="AA769" s="42">
        <v>2.1999999999999999E-2</v>
      </c>
      <c r="AB769" s="42">
        <v>2.3E-2</v>
      </c>
      <c r="AC769" s="42">
        <v>2.4E-2</v>
      </c>
      <c r="AD769" s="13">
        <v>2.5000000000000001E-2</v>
      </c>
      <c r="AE769" s="4" t="s">
        <v>16</v>
      </c>
      <c r="AF769" s="4" t="s">
        <v>16</v>
      </c>
      <c r="AG769" s="4" t="s">
        <v>16</v>
      </c>
      <c r="AH769" s="5">
        <v>1</v>
      </c>
      <c r="AI769" s="53" t="s">
        <v>92</v>
      </c>
      <c r="AJ769" s="53">
        <v>166995</v>
      </c>
      <c r="AK769" s="53">
        <v>701379</v>
      </c>
      <c r="AL769" s="53" t="s">
        <v>92</v>
      </c>
      <c r="AM769" s="53" t="s">
        <v>92</v>
      </c>
      <c r="AN769" s="53">
        <v>6457140</v>
      </c>
      <c r="AO769" s="53">
        <v>701379</v>
      </c>
      <c r="AP769" s="53">
        <v>846108</v>
      </c>
      <c r="AQ769" s="53">
        <v>89064</v>
      </c>
      <c r="AR769" s="53">
        <v>578916</v>
      </c>
      <c r="AS769" s="53" t="s">
        <v>92</v>
      </c>
      <c r="AT769" s="53" t="s">
        <v>92</v>
      </c>
      <c r="AU769" s="53" t="s">
        <v>92</v>
      </c>
      <c r="AV769" s="53" t="s">
        <v>92</v>
      </c>
      <c r="AW769" s="53" t="s">
        <v>92</v>
      </c>
      <c r="AX769" s="53" t="s">
        <v>92</v>
      </c>
      <c r="AY769" s="53" t="s">
        <v>92</v>
      </c>
      <c r="AZ769" s="53">
        <v>1614285</v>
      </c>
      <c r="BA769" s="53">
        <v>2426994</v>
      </c>
      <c r="BB769" s="53">
        <v>757044</v>
      </c>
      <c r="BC769" s="53" t="s">
        <v>92</v>
      </c>
      <c r="BD769" s="53" t="s">
        <v>92</v>
      </c>
      <c r="BE769" s="53">
        <v>1781280</v>
      </c>
      <c r="BF769" s="53">
        <v>1892610</v>
      </c>
      <c r="BG769" s="53">
        <v>2894580</v>
      </c>
      <c r="BH769" s="53">
        <v>133596</v>
      </c>
      <c r="BI769" s="53">
        <v>1447290</v>
      </c>
      <c r="BJ769" s="53" t="s">
        <v>92</v>
      </c>
      <c r="BK769" s="53" t="s">
        <v>92</v>
      </c>
      <c r="BL769" s="53" t="s">
        <v>92</v>
      </c>
      <c r="BM769" s="53" t="s">
        <v>92</v>
      </c>
      <c r="BN769" s="53">
        <v>6457140</v>
      </c>
      <c r="BO769" s="53">
        <v>133596</v>
      </c>
      <c r="BP769" s="53">
        <v>6457140</v>
      </c>
      <c r="BQ769" s="53">
        <v>7125120</v>
      </c>
      <c r="BR769" s="53">
        <v>5789160</v>
      </c>
      <c r="BS769" s="53">
        <v>623448</v>
      </c>
      <c r="BT769" s="53" t="s">
        <v>92</v>
      </c>
      <c r="BU769" s="53" t="s">
        <v>92</v>
      </c>
      <c r="BV769" s="53" t="s">
        <v>92</v>
      </c>
      <c r="BW769" s="53" t="s">
        <v>92</v>
      </c>
      <c r="BX769" s="55" t="s">
        <v>92</v>
      </c>
      <c r="BY769" s="4" t="s">
        <v>92</v>
      </c>
      <c r="BZ769" s="4" t="s">
        <v>92</v>
      </c>
      <c r="CA769" s="4" t="s">
        <v>92</v>
      </c>
      <c r="CB769" s="4" t="s">
        <v>92</v>
      </c>
      <c r="CC769" s="4" t="s">
        <v>92</v>
      </c>
      <c r="CD769" s="4" t="s">
        <v>92</v>
      </c>
      <c r="CE769" s="4" t="s">
        <v>92</v>
      </c>
      <c r="CF769" s="4" t="s">
        <v>92</v>
      </c>
      <c r="CG769" s="4" t="s">
        <v>92</v>
      </c>
      <c r="CH769" s="4" t="s">
        <v>92</v>
      </c>
      <c r="CI769" s="4" t="s">
        <v>92</v>
      </c>
      <c r="CJ769" s="4" t="s">
        <v>92</v>
      </c>
      <c r="CK769" s="4" t="s">
        <v>92</v>
      </c>
      <c r="CL769" s="4" t="s">
        <v>92</v>
      </c>
      <c r="CM769" s="35" t="s">
        <v>17</v>
      </c>
      <c r="CN769" s="35" t="s">
        <v>17</v>
      </c>
      <c r="CO769" s="35" t="s">
        <v>17</v>
      </c>
      <c r="CP769" s="35" t="s">
        <v>17</v>
      </c>
      <c r="CQ769" s="35" t="s">
        <v>17</v>
      </c>
      <c r="CR769" s="27" t="s">
        <v>17</v>
      </c>
      <c r="CS769" s="27" t="s">
        <v>92</v>
      </c>
      <c r="CT769" s="60" t="s">
        <v>92</v>
      </c>
      <c r="CU769" s="56">
        <v>9641178</v>
      </c>
      <c r="CV769" s="80">
        <v>1</v>
      </c>
    </row>
    <row r="770" spans="1:100" ht="38.25">
      <c r="A770" s="4">
        <v>767</v>
      </c>
      <c r="B770" s="27" t="s">
        <v>540</v>
      </c>
      <c r="C770" s="27" t="s">
        <v>214</v>
      </c>
      <c r="D770" s="6" t="s">
        <v>780</v>
      </c>
      <c r="E770" s="6" t="s">
        <v>759</v>
      </c>
      <c r="F770" s="27" t="s">
        <v>803</v>
      </c>
      <c r="G770" s="27" t="s">
        <v>1597</v>
      </c>
      <c r="H770" s="4" t="s">
        <v>592</v>
      </c>
      <c r="I770" s="4">
        <v>3726010</v>
      </c>
      <c r="J770" s="4" t="s">
        <v>1606</v>
      </c>
      <c r="K770" s="77" t="s">
        <v>92</v>
      </c>
      <c r="L770" s="4">
        <v>247</v>
      </c>
      <c r="M770" s="4" t="s">
        <v>92</v>
      </c>
      <c r="N770" s="29">
        <f>VLOOKUP(I770,[1]Hoja1!$A$2:$B$15532,2,FALSE)</f>
        <v>338700000</v>
      </c>
      <c r="O770" s="4" t="s">
        <v>92</v>
      </c>
      <c r="P770" s="4" t="s">
        <v>206</v>
      </c>
      <c r="Q770" s="4" t="s">
        <v>390</v>
      </c>
      <c r="R770" s="4" t="s">
        <v>759</v>
      </c>
      <c r="S770" s="4">
        <v>17000</v>
      </c>
      <c r="T770" s="4">
        <v>5895</v>
      </c>
      <c r="U770" s="28">
        <v>11105</v>
      </c>
      <c r="V770" s="75" t="s">
        <v>1578</v>
      </c>
      <c r="W770" s="4" t="s">
        <v>92</v>
      </c>
      <c r="X770" s="67">
        <v>1</v>
      </c>
      <c r="Y770" s="42">
        <v>0.02</v>
      </c>
      <c r="Z770" s="42">
        <v>2.1000000000000001E-2</v>
      </c>
      <c r="AA770" s="42">
        <v>2.1999999999999999E-2</v>
      </c>
      <c r="AB770" s="42">
        <v>2.3E-2</v>
      </c>
      <c r="AC770" s="42">
        <v>2.4E-2</v>
      </c>
      <c r="AD770" s="13">
        <v>2.5000000000000001E-2</v>
      </c>
      <c r="AE770" s="4" t="s">
        <v>16</v>
      </c>
      <c r="AF770" s="4" t="s">
        <v>16</v>
      </c>
      <c r="AG770" s="4" t="s">
        <v>16</v>
      </c>
      <c r="AH770" s="5">
        <v>1</v>
      </c>
      <c r="AI770" s="53" t="s">
        <v>92</v>
      </c>
      <c r="AJ770" s="53">
        <v>166995</v>
      </c>
      <c r="AK770" s="53">
        <v>701379</v>
      </c>
      <c r="AL770" s="53" t="s">
        <v>92</v>
      </c>
      <c r="AM770" s="53" t="s">
        <v>92</v>
      </c>
      <c r="AN770" s="53">
        <v>6457140</v>
      </c>
      <c r="AO770" s="53">
        <v>701379</v>
      </c>
      <c r="AP770" s="53">
        <v>846108</v>
      </c>
      <c r="AQ770" s="53">
        <v>89064</v>
      </c>
      <c r="AR770" s="53">
        <v>578916</v>
      </c>
      <c r="AS770" s="53" t="s">
        <v>92</v>
      </c>
      <c r="AT770" s="53" t="s">
        <v>92</v>
      </c>
      <c r="AU770" s="53" t="s">
        <v>92</v>
      </c>
      <c r="AV770" s="53" t="s">
        <v>92</v>
      </c>
      <c r="AW770" s="53" t="s">
        <v>92</v>
      </c>
      <c r="AX770" s="53" t="s">
        <v>92</v>
      </c>
      <c r="AY770" s="53" t="s">
        <v>92</v>
      </c>
      <c r="AZ770" s="53">
        <v>1614285</v>
      </c>
      <c r="BA770" s="53">
        <v>2426994</v>
      </c>
      <c r="BB770" s="53">
        <v>757044</v>
      </c>
      <c r="BC770" s="53" t="s">
        <v>92</v>
      </c>
      <c r="BD770" s="53" t="s">
        <v>92</v>
      </c>
      <c r="BE770" s="53">
        <v>1781280</v>
      </c>
      <c r="BF770" s="53">
        <v>1892610</v>
      </c>
      <c r="BG770" s="53">
        <v>2894580</v>
      </c>
      <c r="BH770" s="53">
        <v>133596</v>
      </c>
      <c r="BI770" s="53">
        <v>1447290</v>
      </c>
      <c r="BJ770" s="53" t="s">
        <v>92</v>
      </c>
      <c r="BK770" s="53" t="s">
        <v>92</v>
      </c>
      <c r="BL770" s="53" t="s">
        <v>92</v>
      </c>
      <c r="BM770" s="53" t="s">
        <v>92</v>
      </c>
      <c r="BN770" s="53">
        <v>6457140</v>
      </c>
      <c r="BO770" s="53">
        <v>133596</v>
      </c>
      <c r="BP770" s="53">
        <v>6457140</v>
      </c>
      <c r="BQ770" s="53">
        <v>7125120</v>
      </c>
      <c r="BR770" s="53" t="s">
        <v>1934</v>
      </c>
      <c r="BS770" s="53">
        <v>623448</v>
      </c>
      <c r="BT770" s="53" t="s">
        <v>92</v>
      </c>
      <c r="BU770" s="53" t="s">
        <v>92</v>
      </c>
      <c r="BV770" s="53" t="s">
        <v>92</v>
      </c>
      <c r="BW770" s="53" t="s">
        <v>92</v>
      </c>
      <c r="BX770" s="55" t="s">
        <v>92</v>
      </c>
      <c r="BY770" s="4" t="s">
        <v>92</v>
      </c>
      <c r="BZ770" s="4" t="s">
        <v>92</v>
      </c>
      <c r="CA770" s="4" t="s">
        <v>92</v>
      </c>
      <c r="CB770" s="4" t="s">
        <v>92</v>
      </c>
      <c r="CC770" s="4" t="s">
        <v>92</v>
      </c>
      <c r="CD770" s="4" t="s">
        <v>92</v>
      </c>
      <c r="CE770" s="4" t="s">
        <v>92</v>
      </c>
      <c r="CF770" s="4" t="s">
        <v>92</v>
      </c>
      <c r="CG770" s="4" t="s">
        <v>92</v>
      </c>
      <c r="CH770" s="4" t="s">
        <v>92</v>
      </c>
      <c r="CI770" s="4" t="s">
        <v>92</v>
      </c>
      <c r="CJ770" s="4" t="s">
        <v>92</v>
      </c>
      <c r="CK770" s="4" t="s">
        <v>92</v>
      </c>
      <c r="CL770" s="4" t="s">
        <v>92</v>
      </c>
      <c r="CM770" s="35" t="s">
        <v>17</v>
      </c>
      <c r="CN770" s="35" t="s">
        <v>17</v>
      </c>
      <c r="CO770" s="35" t="s">
        <v>17</v>
      </c>
      <c r="CP770" s="35" t="s">
        <v>17</v>
      </c>
      <c r="CQ770" s="35" t="s">
        <v>17</v>
      </c>
      <c r="CR770" s="27" t="s">
        <v>17</v>
      </c>
      <c r="CS770" s="27" t="s">
        <v>92</v>
      </c>
      <c r="CT770" s="60" t="s">
        <v>92</v>
      </c>
      <c r="CU770" s="56">
        <v>11043936</v>
      </c>
      <c r="CV770" s="80">
        <v>1</v>
      </c>
    </row>
    <row r="771" spans="1:100" ht="25.5">
      <c r="A771" s="4">
        <v>768</v>
      </c>
      <c r="B771" s="27" t="s">
        <v>540</v>
      </c>
      <c r="C771" s="27" t="s">
        <v>214</v>
      </c>
      <c r="D771" s="6" t="s">
        <v>780</v>
      </c>
      <c r="E771" s="6" t="s">
        <v>761</v>
      </c>
      <c r="F771" s="27" t="s">
        <v>802</v>
      </c>
      <c r="G771" s="27" t="s">
        <v>1598</v>
      </c>
      <c r="H771" s="4" t="s">
        <v>592</v>
      </c>
      <c r="I771" s="4">
        <v>3726020</v>
      </c>
      <c r="J771" s="4" t="s">
        <v>1607</v>
      </c>
      <c r="K771" s="77" t="s">
        <v>92</v>
      </c>
      <c r="L771" s="4">
        <v>247</v>
      </c>
      <c r="M771" s="4" t="s">
        <v>92</v>
      </c>
      <c r="N771" s="29">
        <f>VLOOKUP(I771,[1]Hoja1!$A$2:$B$15532,2,FALSE)</f>
        <v>417800000</v>
      </c>
      <c r="O771" s="4" t="s">
        <v>92</v>
      </c>
      <c r="P771" s="4" t="s">
        <v>206</v>
      </c>
      <c r="Q771" s="4" t="s">
        <v>390</v>
      </c>
      <c r="R771" s="4" t="s">
        <v>761</v>
      </c>
      <c r="S771" s="4">
        <v>26000</v>
      </c>
      <c r="T771" s="4">
        <v>8180</v>
      </c>
      <c r="U771" s="28">
        <v>17820</v>
      </c>
      <c r="V771" s="75" t="s">
        <v>802</v>
      </c>
      <c r="W771" s="4" t="s">
        <v>92</v>
      </c>
      <c r="X771" s="68">
        <f>VLOOKUP(J771,'[2]Volquta 3ejes mayor a 12 ton'!$E$82:$F$93,2,FALSE)</f>
        <v>1</v>
      </c>
      <c r="Y771" s="42">
        <v>0.02</v>
      </c>
      <c r="Z771" s="42">
        <v>2.1000000000000001E-2</v>
      </c>
      <c r="AA771" s="42">
        <v>2.1999999999999999E-2</v>
      </c>
      <c r="AB771" s="42">
        <v>2.3E-2</v>
      </c>
      <c r="AC771" s="42">
        <v>2.4E-2</v>
      </c>
      <c r="AD771" s="13">
        <v>2.5000000000000001E-2</v>
      </c>
      <c r="AE771" s="4" t="s">
        <v>16</v>
      </c>
      <c r="AF771" s="4" t="s">
        <v>16</v>
      </c>
      <c r="AG771" s="4" t="s">
        <v>16</v>
      </c>
      <c r="AH771" s="5">
        <v>1</v>
      </c>
      <c r="AI771" s="53" t="s">
        <v>92</v>
      </c>
      <c r="AJ771" s="53">
        <v>166995</v>
      </c>
      <c r="AK771" s="53">
        <v>701379</v>
      </c>
      <c r="AL771" s="53" t="s">
        <v>92</v>
      </c>
      <c r="AM771" s="53" t="s">
        <v>92</v>
      </c>
      <c r="AN771" s="53">
        <v>6457140</v>
      </c>
      <c r="AO771" s="53">
        <v>701379</v>
      </c>
      <c r="AP771" s="53">
        <v>846108</v>
      </c>
      <c r="AQ771" s="53">
        <v>89064</v>
      </c>
      <c r="AR771" s="53">
        <v>578916</v>
      </c>
      <c r="AS771" s="53" t="s">
        <v>92</v>
      </c>
      <c r="AT771" s="53" t="s">
        <v>92</v>
      </c>
      <c r="AU771" s="53" t="s">
        <v>92</v>
      </c>
      <c r="AV771" s="53" t="s">
        <v>92</v>
      </c>
      <c r="AW771" s="53" t="s">
        <v>92</v>
      </c>
      <c r="AX771" s="53" t="s">
        <v>92</v>
      </c>
      <c r="AY771" s="53" t="s">
        <v>92</v>
      </c>
      <c r="AZ771" s="53">
        <v>1614285</v>
      </c>
      <c r="BA771" s="53">
        <v>2426994</v>
      </c>
      <c r="BB771" s="53">
        <v>757044</v>
      </c>
      <c r="BC771" s="53" t="s">
        <v>92</v>
      </c>
      <c r="BD771" s="53" t="s">
        <v>92</v>
      </c>
      <c r="BE771" s="53">
        <v>1781280</v>
      </c>
      <c r="BF771" s="53">
        <v>1892610</v>
      </c>
      <c r="BG771" s="53">
        <v>2894580</v>
      </c>
      <c r="BH771" s="53">
        <v>133596</v>
      </c>
      <c r="BI771" s="53">
        <v>1447290</v>
      </c>
      <c r="BJ771" s="53" t="s">
        <v>92</v>
      </c>
      <c r="BK771" s="53" t="s">
        <v>92</v>
      </c>
      <c r="BL771" s="53" t="s">
        <v>92</v>
      </c>
      <c r="BM771" s="53" t="s">
        <v>92</v>
      </c>
      <c r="BN771" s="53">
        <v>6457140</v>
      </c>
      <c r="BO771" s="53">
        <v>133596</v>
      </c>
      <c r="BP771" s="53">
        <v>6457140</v>
      </c>
      <c r="BQ771" s="53">
        <v>7125120</v>
      </c>
      <c r="BR771" s="53" t="s">
        <v>1934</v>
      </c>
      <c r="BS771" s="53">
        <v>623448</v>
      </c>
      <c r="BT771" s="53" t="s">
        <v>92</v>
      </c>
      <c r="BU771" s="53" t="s">
        <v>92</v>
      </c>
      <c r="BV771" s="53" t="s">
        <v>92</v>
      </c>
      <c r="BW771" s="53" t="s">
        <v>92</v>
      </c>
      <c r="BX771" s="55" t="s">
        <v>92</v>
      </c>
      <c r="BY771" s="4" t="s">
        <v>92</v>
      </c>
      <c r="BZ771" s="4" t="s">
        <v>92</v>
      </c>
      <c r="CA771" s="4" t="s">
        <v>92</v>
      </c>
      <c r="CB771" s="4" t="s">
        <v>92</v>
      </c>
      <c r="CC771" s="4" t="s">
        <v>92</v>
      </c>
      <c r="CD771" s="4" t="s">
        <v>92</v>
      </c>
      <c r="CE771" s="4" t="s">
        <v>92</v>
      </c>
      <c r="CF771" s="4" t="s">
        <v>92</v>
      </c>
      <c r="CG771" s="4" t="s">
        <v>92</v>
      </c>
      <c r="CH771" s="4" t="s">
        <v>92</v>
      </c>
      <c r="CI771" s="4" t="s">
        <v>92</v>
      </c>
      <c r="CJ771" s="4" t="s">
        <v>92</v>
      </c>
      <c r="CK771" s="4" t="s">
        <v>92</v>
      </c>
      <c r="CL771" s="4" t="s">
        <v>92</v>
      </c>
      <c r="CM771" s="35" t="s">
        <v>17</v>
      </c>
      <c r="CN771" s="35" t="s">
        <v>17</v>
      </c>
      <c r="CO771" s="35" t="s">
        <v>17</v>
      </c>
      <c r="CP771" s="35" t="s">
        <v>17</v>
      </c>
      <c r="CQ771" s="35" t="s">
        <v>17</v>
      </c>
      <c r="CR771" s="27" t="s">
        <v>17</v>
      </c>
      <c r="CS771" s="27" t="s">
        <v>92</v>
      </c>
      <c r="CT771" s="60" t="s">
        <v>92</v>
      </c>
      <c r="CU771" s="56">
        <v>11043936</v>
      </c>
      <c r="CV771" s="80">
        <v>1</v>
      </c>
    </row>
    <row r="772" spans="1:100" ht="25.5">
      <c r="A772" s="4">
        <v>769</v>
      </c>
      <c r="B772" s="27" t="s">
        <v>540</v>
      </c>
      <c r="C772" s="27" t="s">
        <v>214</v>
      </c>
      <c r="D772" s="6" t="s">
        <v>780</v>
      </c>
      <c r="E772" s="6" t="s">
        <v>761</v>
      </c>
      <c r="F772" s="27" t="s">
        <v>802</v>
      </c>
      <c r="G772" s="27" t="s">
        <v>1599</v>
      </c>
      <c r="H772" s="4" t="s">
        <v>592</v>
      </c>
      <c r="I772" s="4">
        <f>VLOOKUP(J772,'[5]Codigos fasecolda'!$A$1:$B$106,2,FALSE)</f>
        <v>3726015</v>
      </c>
      <c r="J772" s="4" t="s">
        <v>1608</v>
      </c>
      <c r="K772" s="77" t="s">
        <v>92</v>
      </c>
      <c r="L772" s="4">
        <v>345</v>
      </c>
      <c r="M772" s="4" t="s">
        <v>92</v>
      </c>
      <c r="N772" s="29">
        <f>VLOOKUP(I772,[1]Hoja1!$A$2:$B$15532,2,FALSE)</f>
        <v>481400000</v>
      </c>
      <c r="O772" s="4" t="s">
        <v>92</v>
      </c>
      <c r="P772" s="4" t="s">
        <v>206</v>
      </c>
      <c r="Q772" s="4" t="s">
        <v>390</v>
      </c>
      <c r="R772" s="4" t="s">
        <v>761</v>
      </c>
      <c r="S772" s="4">
        <v>28000</v>
      </c>
      <c r="T772" s="4">
        <v>9825</v>
      </c>
      <c r="U772" s="28">
        <v>18175</v>
      </c>
      <c r="V772" s="75" t="s">
        <v>802</v>
      </c>
      <c r="W772" s="4" t="s">
        <v>92</v>
      </c>
      <c r="X772" s="68">
        <f>VLOOKUP(J772,'[2]Volquta 3ejes mayor a 12 ton'!$E$82:$F$93,2,FALSE)</f>
        <v>2</v>
      </c>
      <c r="Y772" s="42">
        <v>0.02</v>
      </c>
      <c r="Z772" s="42">
        <v>2.1000000000000001E-2</v>
      </c>
      <c r="AA772" s="42">
        <v>2.1999999999999999E-2</v>
      </c>
      <c r="AB772" s="42">
        <v>2.3E-2</v>
      </c>
      <c r="AC772" s="42">
        <v>2.4E-2</v>
      </c>
      <c r="AD772" s="13">
        <v>2.5000000000000001E-2</v>
      </c>
      <c r="AE772" s="4" t="s">
        <v>16</v>
      </c>
      <c r="AF772" s="4" t="s">
        <v>16</v>
      </c>
      <c r="AG772" s="4" t="s">
        <v>16</v>
      </c>
      <c r="AH772" s="5">
        <v>1</v>
      </c>
      <c r="AI772" s="53" t="s">
        <v>92</v>
      </c>
      <c r="AJ772" s="53">
        <v>166995</v>
      </c>
      <c r="AK772" s="53">
        <v>701379</v>
      </c>
      <c r="AL772" s="53" t="s">
        <v>92</v>
      </c>
      <c r="AM772" s="53" t="s">
        <v>92</v>
      </c>
      <c r="AN772" s="53">
        <v>6457140</v>
      </c>
      <c r="AO772" s="53">
        <v>701379</v>
      </c>
      <c r="AP772" s="53">
        <v>846108</v>
      </c>
      <c r="AQ772" s="53">
        <v>89064</v>
      </c>
      <c r="AR772" s="53">
        <v>578916</v>
      </c>
      <c r="AS772" s="53" t="s">
        <v>92</v>
      </c>
      <c r="AT772" s="53" t="s">
        <v>92</v>
      </c>
      <c r="AU772" s="53" t="s">
        <v>92</v>
      </c>
      <c r="AV772" s="53" t="s">
        <v>92</v>
      </c>
      <c r="AW772" s="53" t="s">
        <v>92</v>
      </c>
      <c r="AX772" s="53" t="s">
        <v>92</v>
      </c>
      <c r="AY772" s="53" t="s">
        <v>92</v>
      </c>
      <c r="AZ772" s="53">
        <v>1614285</v>
      </c>
      <c r="BA772" s="53">
        <v>2426994</v>
      </c>
      <c r="BB772" s="53">
        <v>757044</v>
      </c>
      <c r="BC772" s="53" t="s">
        <v>92</v>
      </c>
      <c r="BD772" s="53" t="s">
        <v>92</v>
      </c>
      <c r="BE772" s="53">
        <v>1781280</v>
      </c>
      <c r="BF772" s="53">
        <v>1892610</v>
      </c>
      <c r="BG772" s="53">
        <v>2894580</v>
      </c>
      <c r="BH772" s="53">
        <v>133596</v>
      </c>
      <c r="BI772" s="53">
        <v>1447290</v>
      </c>
      <c r="BJ772" s="53" t="s">
        <v>92</v>
      </c>
      <c r="BK772" s="53" t="s">
        <v>92</v>
      </c>
      <c r="BL772" s="53" t="s">
        <v>92</v>
      </c>
      <c r="BM772" s="53" t="s">
        <v>92</v>
      </c>
      <c r="BN772" s="53">
        <v>6457140</v>
      </c>
      <c r="BO772" s="53">
        <v>133596</v>
      </c>
      <c r="BP772" s="53">
        <v>6457140</v>
      </c>
      <c r="BQ772" s="53">
        <v>7125120</v>
      </c>
      <c r="BR772" s="53" t="s">
        <v>1934</v>
      </c>
      <c r="BS772" s="53">
        <v>623448</v>
      </c>
      <c r="BT772" s="53" t="s">
        <v>92</v>
      </c>
      <c r="BU772" s="53" t="s">
        <v>92</v>
      </c>
      <c r="BV772" s="53" t="s">
        <v>92</v>
      </c>
      <c r="BW772" s="53" t="s">
        <v>92</v>
      </c>
      <c r="BX772" s="55" t="s">
        <v>92</v>
      </c>
      <c r="BY772" s="4" t="s">
        <v>92</v>
      </c>
      <c r="BZ772" s="4" t="s">
        <v>92</v>
      </c>
      <c r="CA772" s="4" t="s">
        <v>92</v>
      </c>
      <c r="CB772" s="4" t="s">
        <v>92</v>
      </c>
      <c r="CC772" s="4" t="s">
        <v>92</v>
      </c>
      <c r="CD772" s="4" t="s">
        <v>92</v>
      </c>
      <c r="CE772" s="4" t="s">
        <v>92</v>
      </c>
      <c r="CF772" s="4" t="s">
        <v>92</v>
      </c>
      <c r="CG772" s="4" t="s">
        <v>92</v>
      </c>
      <c r="CH772" s="4" t="s">
        <v>92</v>
      </c>
      <c r="CI772" s="4" t="s">
        <v>92</v>
      </c>
      <c r="CJ772" s="4" t="s">
        <v>92</v>
      </c>
      <c r="CK772" s="4" t="s">
        <v>92</v>
      </c>
      <c r="CL772" s="4" t="s">
        <v>92</v>
      </c>
      <c r="CM772" s="35" t="s">
        <v>17</v>
      </c>
      <c r="CN772" s="35" t="s">
        <v>17</v>
      </c>
      <c r="CO772" s="35" t="s">
        <v>17</v>
      </c>
      <c r="CP772" s="35" t="s">
        <v>17</v>
      </c>
      <c r="CQ772" s="35" t="s">
        <v>17</v>
      </c>
      <c r="CR772" s="27" t="s">
        <v>17</v>
      </c>
      <c r="CS772" s="27" t="s">
        <v>92</v>
      </c>
      <c r="CT772" s="60" t="s">
        <v>92</v>
      </c>
      <c r="CU772" s="56">
        <v>11043936</v>
      </c>
      <c r="CV772" s="80">
        <v>1</v>
      </c>
    </row>
    <row r="773" spans="1:100" ht="38.25">
      <c r="A773" s="4">
        <v>770</v>
      </c>
      <c r="B773" s="27" t="s">
        <v>540</v>
      </c>
      <c r="C773" s="27" t="s">
        <v>214</v>
      </c>
      <c r="D773" s="6" t="s">
        <v>780</v>
      </c>
      <c r="E773" s="6" t="s">
        <v>759</v>
      </c>
      <c r="F773" s="27" t="s">
        <v>803</v>
      </c>
      <c r="G773" s="27" t="s">
        <v>1600</v>
      </c>
      <c r="H773" s="4" t="s">
        <v>641</v>
      </c>
      <c r="I773" s="4">
        <f>VLOOKUP(J773,'[5]Codigos fasecolda'!$A$1:$B$106,2,FALSE)</f>
        <v>4426004</v>
      </c>
      <c r="J773" s="4" t="s">
        <v>1609</v>
      </c>
      <c r="K773" s="77" t="s">
        <v>92</v>
      </c>
      <c r="L773" s="4">
        <v>222</v>
      </c>
      <c r="M773" s="4" t="s">
        <v>92</v>
      </c>
      <c r="N773" s="29">
        <f>VLOOKUP(I773,[1]Hoja1!$A$2:$B$15532,2,FALSE)</f>
        <v>391300000</v>
      </c>
      <c r="O773" s="4" t="s">
        <v>92</v>
      </c>
      <c r="P773" s="4" t="s">
        <v>206</v>
      </c>
      <c r="Q773" s="4" t="s">
        <v>390</v>
      </c>
      <c r="R773" s="4" t="s">
        <v>759</v>
      </c>
      <c r="S773" s="4">
        <v>16438</v>
      </c>
      <c r="T773" s="4">
        <v>6047</v>
      </c>
      <c r="U773" s="28">
        <v>10391</v>
      </c>
      <c r="V773" s="75" t="s">
        <v>1578</v>
      </c>
      <c r="W773" s="4" t="s">
        <v>92</v>
      </c>
      <c r="X773" s="67">
        <v>1</v>
      </c>
      <c r="Y773" s="42">
        <v>2E-3</v>
      </c>
      <c r="Z773" s="42">
        <v>4.0000000000000001E-3</v>
      </c>
      <c r="AA773" s="42">
        <v>8.0000000000000002E-3</v>
      </c>
      <c r="AB773" s="42">
        <v>8.9999999999999993E-3</v>
      </c>
      <c r="AC773" s="42">
        <v>0.01</v>
      </c>
      <c r="AD773" s="13">
        <v>0.01</v>
      </c>
      <c r="AE773" s="4" t="s">
        <v>16</v>
      </c>
      <c r="AF773" s="4" t="s">
        <v>16</v>
      </c>
      <c r="AG773" s="4" t="s">
        <v>16</v>
      </c>
      <c r="AH773" s="5">
        <v>1</v>
      </c>
      <c r="AI773" s="53" t="s">
        <v>92</v>
      </c>
      <c r="AJ773" s="53">
        <v>166995</v>
      </c>
      <c r="AK773" s="53">
        <v>701379</v>
      </c>
      <c r="AL773" s="53" t="s">
        <v>92</v>
      </c>
      <c r="AM773" s="53" t="s">
        <v>92</v>
      </c>
      <c r="AN773" s="53">
        <v>6457140</v>
      </c>
      <c r="AO773" s="53">
        <v>701379</v>
      </c>
      <c r="AP773" s="53">
        <v>846108</v>
      </c>
      <c r="AQ773" s="53">
        <v>89064</v>
      </c>
      <c r="AR773" s="53">
        <v>578916</v>
      </c>
      <c r="AS773" s="53" t="s">
        <v>92</v>
      </c>
      <c r="AT773" s="53" t="s">
        <v>92</v>
      </c>
      <c r="AU773" s="53" t="s">
        <v>92</v>
      </c>
      <c r="AV773" s="53" t="s">
        <v>92</v>
      </c>
      <c r="AW773" s="53" t="s">
        <v>92</v>
      </c>
      <c r="AX773" s="53" t="s">
        <v>92</v>
      </c>
      <c r="AY773" s="53" t="s">
        <v>92</v>
      </c>
      <c r="AZ773" s="53">
        <v>1614285</v>
      </c>
      <c r="BA773" s="53">
        <v>2426994</v>
      </c>
      <c r="BB773" s="53">
        <v>757044</v>
      </c>
      <c r="BC773" s="53" t="s">
        <v>92</v>
      </c>
      <c r="BD773" s="53" t="s">
        <v>92</v>
      </c>
      <c r="BE773" s="53">
        <v>1781280</v>
      </c>
      <c r="BF773" s="53">
        <v>1892610</v>
      </c>
      <c r="BG773" s="53">
        <v>2894580</v>
      </c>
      <c r="BH773" s="53">
        <v>133596</v>
      </c>
      <c r="BI773" s="53">
        <v>1447290</v>
      </c>
      <c r="BJ773" s="53" t="s">
        <v>92</v>
      </c>
      <c r="BK773" s="53" t="s">
        <v>92</v>
      </c>
      <c r="BL773" s="53" t="s">
        <v>92</v>
      </c>
      <c r="BM773" s="53" t="s">
        <v>92</v>
      </c>
      <c r="BN773" s="53">
        <v>6457140</v>
      </c>
      <c r="BO773" s="53">
        <v>133596</v>
      </c>
      <c r="BP773" s="53">
        <v>6457140</v>
      </c>
      <c r="BQ773" s="53">
        <v>7125120</v>
      </c>
      <c r="BR773" s="53" t="s">
        <v>1934</v>
      </c>
      <c r="BS773" s="53">
        <v>623448</v>
      </c>
      <c r="BT773" s="53" t="s">
        <v>92</v>
      </c>
      <c r="BU773" s="53" t="s">
        <v>92</v>
      </c>
      <c r="BV773" s="53" t="s">
        <v>92</v>
      </c>
      <c r="BW773" s="53" t="s">
        <v>92</v>
      </c>
      <c r="BX773" s="55" t="s">
        <v>92</v>
      </c>
      <c r="BY773" s="4" t="s">
        <v>92</v>
      </c>
      <c r="BZ773" s="4" t="s">
        <v>92</v>
      </c>
      <c r="CA773" s="4" t="s">
        <v>92</v>
      </c>
      <c r="CB773" s="4" t="s">
        <v>92</v>
      </c>
      <c r="CC773" s="4" t="s">
        <v>92</v>
      </c>
      <c r="CD773" s="4" t="s">
        <v>92</v>
      </c>
      <c r="CE773" s="4" t="s">
        <v>92</v>
      </c>
      <c r="CF773" s="4" t="s">
        <v>92</v>
      </c>
      <c r="CG773" s="4" t="s">
        <v>92</v>
      </c>
      <c r="CH773" s="4" t="s">
        <v>92</v>
      </c>
      <c r="CI773" s="4" t="s">
        <v>92</v>
      </c>
      <c r="CJ773" s="4" t="s">
        <v>92</v>
      </c>
      <c r="CK773" s="4" t="s">
        <v>92</v>
      </c>
      <c r="CL773" s="4" t="s">
        <v>92</v>
      </c>
      <c r="CM773" s="35" t="s">
        <v>17</v>
      </c>
      <c r="CN773" s="35" t="s">
        <v>17</v>
      </c>
      <c r="CO773" s="35" t="s">
        <v>17</v>
      </c>
      <c r="CP773" s="35" t="s">
        <v>17</v>
      </c>
      <c r="CQ773" s="35" t="s">
        <v>17</v>
      </c>
      <c r="CR773" s="27" t="s">
        <v>17</v>
      </c>
      <c r="CS773" s="27" t="s">
        <v>92</v>
      </c>
      <c r="CT773" s="60" t="s">
        <v>92</v>
      </c>
      <c r="CU773" s="56">
        <v>5844825</v>
      </c>
      <c r="CV773" s="80">
        <v>1</v>
      </c>
    </row>
    <row r="774" spans="1:100" ht="25.5">
      <c r="A774" s="4">
        <v>771</v>
      </c>
      <c r="B774" s="27" t="s">
        <v>540</v>
      </c>
      <c r="C774" s="27" t="s">
        <v>214</v>
      </c>
      <c r="D774" s="6" t="s">
        <v>780</v>
      </c>
      <c r="E774" s="6" t="s">
        <v>761</v>
      </c>
      <c r="F774" s="27" t="s">
        <v>802</v>
      </c>
      <c r="G774" s="27" t="s">
        <v>1601</v>
      </c>
      <c r="H774" s="4" t="s">
        <v>641</v>
      </c>
      <c r="I774" s="4">
        <v>4426012</v>
      </c>
      <c r="J774" s="4" t="s">
        <v>1610</v>
      </c>
      <c r="K774" s="77" t="s">
        <v>92</v>
      </c>
      <c r="L774" s="4">
        <v>335</v>
      </c>
      <c r="M774" s="4" t="s">
        <v>92</v>
      </c>
      <c r="N774" s="29">
        <f>VLOOKUP(I774,[1]Hoja1!$A$2:$B$15532,2,FALSE)</f>
        <v>538800000</v>
      </c>
      <c r="O774" s="4" t="s">
        <v>92</v>
      </c>
      <c r="P774" s="4" t="s">
        <v>206</v>
      </c>
      <c r="Q774" s="4" t="s">
        <v>390</v>
      </c>
      <c r="R774" s="4" t="s">
        <v>761</v>
      </c>
      <c r="S774" s="4">
        <v>26865</v>
      </c>
      <c r="T774" s="4">
        <v>10351</v>
      </c>
      <c r="U774" s="28">
        <v>16514</v>
      </c>
      <c r="V774" s="75" t="s">
        <v>802</v>
      </c>
      <c r="W774" s="4" t="s">
        <v>92</v>
      </c>
      <c r="X774" s="68">
        <f>VLOOKUP(J774,'[2]Volquta 3ejes mayor a 12 ton'!$E$82:$F$93,2,FALSE)</f>
        <v>3</v>
      </c>
      <c r="Y774" s="42">
        <v>2E-3</v>
      </c>
      <c r="Z774" s="42">
        <v>4.0000000000000001E-3</v>
      </c>
      <c r="AA774" s="42">
        <v>8.0000000000000002E-3</v>
      </c>
      <c r="AB774" s="42">
        <v>8.9999999999999993E-3</v>
      </c>
      <c r="AC774" s="42">
        <v>0.01</v>
      </c>
      <c r="AD774" s="13">
        <v>0.01</v>
      </c>
      <c r="AE774" s="4" t="s">
        <v>16</v>
      </c>
      <c r="AF774" s="4" t="s">
        <v>16</v>
      </c>
      <c r="AG774" s="4" t="s">
        <v>16</v>
      </c>
      <c r="AH774" s="5">
        <v>1</v>
      </c>
      <c r="AI774" s="53" t="s">
        <v>92</v>
      </c>
      <c r="AJ774" s="53">
        <v>166995</v>
      </c>
      <c r="AK774" s="53">
        <v>701379</v>
      </c>
      <c r="AL774" s="53" t="s">
        <v>92</v>
      </c>
      <c r="AM774" s="53" t="s">
        <v>92</v>
      </c>
      <c r="AN774" s="53">
        <v>6457140</v>
      </c>
      <c r="AO774" s="53">
        <v>701379</v>
      </c>
      <c r="AP774" s="53">
        <v>846108</v>
      </c>
      <c r="AQ774" s="53">
        <v>89064</v>
      </c>
      <c r="AR774" s="53">
        <v>578916</v>
      </c>
      <c r="AS774" s="53" t="s">
        <v>92</v>
      </c>
      <c r="AT774" s="53" t="s">
        <v>92</v>
      </c>
      <c r="AU774" s="53" t="s">
        <v>92</v>
      </c>
      <c r="AV774" s="53" t="s">
        <v>92</v>
      </c>
      <c r="AW774" s="53" t="s">
        <v>92</v>
      </c>
      <c r="AX774" s="53" t="s">
        <v>92</v>
      </c>
      <c r="AY774" s="53" t="s">
        <v>92</v>
      </c>
      <c r="AZ774" s="53">
        <v>1614285</v>
      </c>
      <c r="BA774" s="53">
        <v>2426994</v>
      </c>
      <c r="BB774" s="53">
        <v>757044</v>
      </c>
      <c r="BC774" s="53" t="s">
        <v>92</v>
      </c>
      <c r="BD774" s="53" t="s">
        <v>92</v>
      </c>
      <c r="BE774" s="53">
        <v>1781280</v>
      </c>
      <c r="BF774" s="53">
        <v>1892610</v>
      </c>
      <c r="BG774" s="53">
        <v>2894580</v>
      </c>
      <c r="BH774" s="53">
        <v>133596</v>
      </c>
      <c r="BI774" s="53">
        <v>1447290</v>
      </c>
      <c r="BJ774" s="53" t="s">
        <v>92</v>
      </c>
      <c r="BK774" s="53" t="s">
        <v>92</v>
      </c>
      <c r="BL774" s="53" t="s">
        <v>92</v>
      </c>
      <c r="BM774" s="53" t="s">
        <v>92</v>
      </c>
      <c r="BN774" s="53">
        <v>6457140</v>
      </c>
      <c r="BO774" s="53">
        <v>133596</v>
      </c>
      <c r="BP774" s="53">
        <v>6457140</v>
      </c>
      <c r="BQ774" s="53">
        <v>7125120</v>
      </c>
      <c r="BR774" s="53" t="s">
        <v>1934</v>
      </c>
      <c r="BS774" s="53">
        <v>623448</v>
      </c>
      <c r="BT774" s="53" t="s">
        <v>92</v>
      </c>
      <c r="BU774" s="53" t="s">
        <v>92</v>
      </c>
      <c r="BV774" s="53" t="s">
        <v>92</v>
      </c>
      <c r="BW774" s="53" t="s">
        <v>92</v>
      </c>
      <c r="BX774" s="55" t="s">
        <v>92</v>
      </c>
      <c r="BY774" s="4" t="s">
        <v>92</v>
      </c>
      <c r="BZ774" s="4" t="s">
        <v>92</v>
      </c>
      <c r="CA774" s="4" t="s">
        <v>92</v>
      </c>
      <c r="CB774" s="4" t="s">
        <v>92</v>
      </c>
      <c r="CC774" s="4" t="s">
        <v>92</v>
      </c>
      <c r="CD774" s="4" t="s">
        <v>92</v>
      </c>
      <c r="CE774" s="4" t="s">
        <v>92</v>
      </c>
      <c r="CF774" s="4" t="s">
        <v>92</v>
      </c>
      <c r="CG774" s="4" t="s">
        <v>92</v>
      </c>
      <c r="CH774" s="4" t="s">
        <v>92</v>
      </c>
      <c r="CI774" s="4" t="s">
        <v>92</v>
      </c>
      <c r="CJ774" s="4" t="s">
        <v>92</v>
      </c>
      <c r="CK774" s="4" t="s">
        <v>92</v>
      </c>
      <c r="CL774" s="4" t="s">
        <v>92</v>
      </c>
      <c r="CM774" s="35" t="s">
        <v>17</v>
      </c>
      <c r="CN774" s="35" t="s">
        <v>17</v>
      </c>
      <c r="CO774" s="35" t="s">
        <v>17</v>
      </c>
      <c r="CP774" s="35" t="s">
        <v>17</v>
      </c>
      <c r="CQ774" s="35" t="s">
        <v>17</v>
      </c>
      <c r="CR774" s="27" t="s">
        <v>17</v>
      </c>
      <c r="CS774" s="27" t="s">
        <v>92</v>
      </c>
      <c r="CT774" s="60" t="s">
        <v>92</v>
      </c>
      <c r="CU774" s="56">
        <v>6234480</v>
      </c>
      <c r="CV774" s="80">
        <v>1</v>
      </c>
    </row>
    <row r="775" spans="1:100" ht="25.5">
      <c r="A775" s="4">
        <v>772</v>
      </c>
      <c r="B775" s="27" t="s">
        <v>540</v>
      </c>
      <c r="C775" s="27" t="s">
        <v>214</v>
      </c>
      <c r="D775" s="6" t="s">
        <v>780</v>
      </c>
      <c r="E775" s="6" t="s">
        <v>761</v>
      </c>
      <c r="F775" s="27" t="s">
        <v>802</v>
      </c>
      <c r="G775" s="27" t="s">
        <v>1602</v>
      </c>
      <c r="H775" s="4" t="s">
        <v>641</v>
      </c>
      <c r="I775" s="4">
        <v>4426011</v>
      </c>
      <c r="J775" s="4" t="s">
        <v>1611</v>
      </c>
      <c r="K775" s="77" t="s">
        <v>92</v>
      </c>
      <c r="L775" s="4">
        <v>335</v>
      </c>
      <c r="M775" s="4" t="s">
        <v>92</v>
      </c>
      <c r="N775" s="29">
        <f>VLOOKUP(I775,[1]Hoja1!$A$2:$B$15532,2,FALSE)</f>
        <v>697900000</v>
      </c>
      <c r="O775" s="4" t="s">
        <v>92</v>
      </c>
      <c r="P775" s="4" t="s">
        <v>206</v>
      </c>
      <c r="Q775" s="4" t="s">
        <v>390</v>
      </c>
      <c r="R775" s="4" t="s">
        <v>761</v>
      </c>
      <c r="S775" s="4">
        <v>26970</v>
      </c>
      <c r="T775" s="4">
        <v>10290</v>
      </c>
      <c r="U775" s="28">
        <v>16680</v>
      </c>
      <c r="V775" s="75" t="s">
        <v>802</v>
      </c>
      <c r="W775" s="4" t="s">
        <v>92</v>
      </c>
      <c r="X775" s="68">
        <f>VLOOKUP(J775,'[2]Volquta 3ejes mayor a 12 ton'!$E$82:$F$93,2,FALSE)</f>
        <v>3</v>
      </c>
      <c r="Y775" s="42">
        <v>2E-3</v>
      </c>
      <c r="Z775" s="42">
        <v>4.0000000000000001E-3</v>
      </c>
      <c r="AA775" s="42">
        <v>8.0000000000000002E-3</v>
      </c>
      <c r="AB775" s="42">
        <v>8.9999999999999993E-3</v>
      </c>
      <c r="AC775" s="42">
        <v>0.01</v>
      </c>
      <c r="AD775" s="13">
        <v>0.01</v>
      </c>
      <c r="AE775" s="4" t="s">
        <v>16</v>
      </c>
      <c r="AF775" s="4" t="s">
        <v>16</v>
      </c>
      <c r="AG775" s="4" t="s">
        <v>16</v>
      </c>
      <c r="AH775" s="5">
        <v>1</v>
      </c>
      <c r="AI775" s="53" t="s">
        <v>92</v>
      </c>
      <c r="AJ775" s="53">
        <v>166995</v>
      </c>
      <c r="AK775" s="53">
        <v>701379</v>
      </c>
      <c r="AL775" s="53" t="s">
        <v>92</v>
      </c>
      <c r="AM775" s="53" t="s">
        <v>92</v>
      </c>
      <c r="AN775" s="53">
        <v>6457140</v>
      </c>
      <c r="AO775" s="53">
        <v>701379</v>
      </c>
      <c r="AP775" s="53">
        <v>846108</v>
      </c>
      <c r="AQ775" s="53">
        <v>89064</v>
      </c>
      <c r="AR775" s="53">
        <v>578916</v>
      </c>
      <c r="AS775" s="53" t="s">
        <v>92</v>
      </c>
      <c r="AT775" s="53" t="s">
        <v>92</v>
      </c>
      <c r="AU775" s="53" t="s">
        <v>92</v>
      </c>
      <c r="AV775" s="53" t="s">
        <v>92</v>
      </c>
      <c r="AW775" s="53" t="s">
        <v>92</v>
      </c>
      <c r="AX775" s="53" t="s">
        <v>92</v>
      </c>
      <c r="AY775" s="53" t="s">
        <v>92</v>
      </c>
      <c r="AZ775" s="53">
        <v>1614285</v>
      </c>
      <c r="BA775" s="53">
        <v>2426994</v>
      </c>
      <c r="BB775" s="53">
        <v>757044</v>
      </c>
      <c r="BC775" s="53" t="s">
        <v>92</v>
      </c>
      <c r="BD775" s="53" t="s">
        <v>92</v>
      </c>
      <c r="BE775" s="53">
        <v>1781280</v>
      </c>
      <c r="BF775" s="53">
        <v>1892610</v>
      </c>
      <c r="BG775" s="53">
        <v>2894580</v>
      </c>
      <c r="BH775" s="53">
        <v>133596</v>
      </c>
      <c r="BI775" s="53">
        <v>1447290</v>
      </c>
      <c r="BJ775" s="53" t="s">
        <v>92</v>
      </c>
      <c r="BK775" s="53" t="s">
        <v>92</v>
      </c>
      <c r="BL775" s="53" t="s">
        <v>92</v>
      </c>
      <c r="BM775" s="53" t="s">
        <v>92</v>
      </c>
      <c r="BN775" s="53">
        <v>6457140</v>
      </c>
      <c r="BO775" s="53">
        <v>133596</v>
      </c>
      <c r="BP775" s="53">
        <v>6457140</v>
      </c>
      <c r="BQ775" s="53">
        <v>7125120</v>
      </c>
      <c r="BR775" s="53" t="s">
        <v>1934</v>
      </c>
      <c r="BS775" s="53">
        <v>623448</v>
      </c>
      <c r="BT775" s="53" t="s">
        <v>92</v>
      </c>
      <c r="BU775" s="53" t="s">
        <v>92</v>
      </c>
      <c r="BV775" s="53" t="s">
        <v>92</v>
      </c>
      <c r="BW775" s="53" t="s">
        <v>92</v>
      </c>
      <c r="BX775" s="55" t="s">
        <v>92</v>
      </c>
      <c r="BY775" s="4" t="s">
        <v>92</v>
      </c>
      <c r="BZ775" s="4" t="s">
        <v>92</v>
      </c>
      <c r="CA775" s="4" t="s">
        <v>92</v>
      </c>
      <c r="CB775" s="4" t="s">
        <v>92</v>
      </c>
      <c r="CC775" s="4" t="s">
        <v>92</v>
      </c>
      <c r="CD775" s="4" t="s">
        <v>92</v>
      </c>
      <c r="CE775" s="4" t="s">
        <v>92</v>
      </c>
      <c r="CF775" s="4" t="s">
        <v>92</v>
      </c>
      <c r="CG775" s="4" t="s">
        <v>92</v>
      </c>
      <c r="CH775" s="4" t="s">
        <v>92</v>
      </c>
      <c r="CI775" s="4" t="s">
        <v>92</v>
      </c>
      <c r="CJ775" s="4" t="s">
        <v>92</v>
      </c>
      <c r="CK775" s="4" t="s">
        <v>92</v>
      </c>
      <c r="CL775" s="4" t="s">
        <v>92</v>
      </c>
      <c r="CM775" s="35" t="s">
        <v>17</v>
      </c>
      <c r="CN775" s="35" t="s">
        <v>17</v>
      </c>
      <c r="CO775" s="35" t="s">
        <v>17</v>
      </c>
      <c r="CP775" s="35" t="s">
        <v>17</v>
      </c>
      <c r="CQ775" s="35" t="s">
        <v>17</v>
      </c>
      <c r="CR775" s="27" t="s">
        <v>17</v>
      </c>
      <c r="CS775" s="27" t="s">
        <v>92</v>
      </c>
      <c r="CT775" s="60" t="s">
        <v>92</v>
      </c>
      <c r="CU775" s="56">
        <v>6401475</v>
      </c>
      <c r="CV775" s="80">
        <v>1</v>
      </c>
    </row>
    <row r="776" spans="1:100" ht="38.25">
      <c r="A776" s="4">
        <v>773</v>
      </c>
      <c r="B776" s="27" t="s">
        <v>540</v>
      </c>
      <c r="C776" s="27" t="s">
        <v>214</v>
      </c>
      <c r="D776" s="6" t="s">
        <v>780</v>
      </c>
      <c r="E776" s="6" t="s">
        <v>759</v>
      </c>
      <c r="F776" s="27" t="s">
        <v>803</v>
      </c>
      <c r="G776" s="27" t="s">
        <v>1603</v>
      </c>
      <c r="H776" s="4" t="s">
        <v>642</v>
      </c>
      <c r="I776" s="6">
        <v>39926004</v>
      </c>
      <c r="J776" s="4" t="s">
        <v>1612</v>
      </c>
      <c r="K776" s="77" t="s">
        <v>92</v>
      </c>
      <c r="L776" s="4">
        <v>282</v>
      </c>
      <c r="M776" s="4" t="s">
        <v>92</v>
      </c>
      <c r="N776" s="29">
        <f>VLOOKUP(I776,[1]Hoja1!$A$2:$B$15532,2,FALSE)</f>
        <v>370000000</v>
      </c>
      <c r="O776" s="4" t="s">
        <v>92</v>
      </c>
      <c r="P776" s="4" t="s">
        <v>206</v>
      </c>
      <c r="Q776" s="4" t="s">
        <v>390</v>
      </c>
      <c r="R776" s="4" t="s">
        <v>759</v>
      </c>
      <c r="S776" s="4">
        <v>17000</v>
      </c>
      <c r="T776" s="4">
        <v>6000</v>
      </c>
      <c r="U776" s="28">
        <v>11000</v>
      </c>
      <c r="V776" s="75" t="s">
        <v>1578</v>
      </c>
      <c r="W776" s="4" t="s">
        <v>92</v>
      </c>
      <c r="X776" s="67">
        <v>1</v>
      </c>
      <c r="Y776" s="42">
        <v>2E-3</v>
      </c>
      <c r="Z776" s="42">
        <v>4.0000000000000001E-3</v>
      </c>
      <c r="AA776" s="42">
        <v>8.0000000000000002E-3</v>
      </c>
      <c r="AB776" s="42">
        <v>8.9999999999999993E-3</v>
      </c>
      <c r="AC776" s="42">
        <v>0.01</v>
      </c>
      <c r="AD776" s="13">
        <v>0.01</v>
      </c>
      <c r="AE776" s="4" t="s">
        <v>16</v>
      </c>
      <c r="AF776" s="4" t="s">
        <v>16</v>
      </c>
      <c r="AG776" s="4" t="s">
        <v>16</v>
      </c>
      <c r="AH776" s="5">
        <v>1</v>
      </c>
      <c r="AI776" s="53" t="s">
        <v>92</v>
      </c>
      <c r="AJ776" s="53">
        <v>166995</v>
      </c>
      <c r="AK776" s="53">
        <v>701379</v>
      </c>
      <c r="AL776" s="53" t="s">
        <v>92</v>
      </c>
      <c r="AM776" s="53" t="s">
        <v>92</v>
      </c>
      <c r="AN776" s="53">
        <v>6457140</v>
      </c>
      <c r="AO776" s="53">
        <v>701379</v>
      </c>
      <c r="AP776" s="53">
        <v>846108</v>
      </c>
      <c r="AQ776" s="53">
        <v>89064</v>
      </c>
      <c r="AR776" s="53">
        <v>578916</v>
      </c>
      <c r="AS776" s="53" t="s">
        <v>92</v>
      </c>
      <c r="AT776" s="53" t="s">
        <v>92</v>
      </c>
      <c r="AU776" s="53" t="s">
        <v>92</v>
      </c>
      <c r="AV776" s="53" t="s">
        <v>92</v>
      </c>
      <c r="AW776" s="53" t="s">
        <v>92</v>
      </c>
      <c r="AX776" s="53" t="s">
        <v>92</v>
      </c>
      <c r="AY776" s="53" t="s">
        <v>92</v>
      </c>
      <c r="AZ776" s="53">
        <v>1614285</v>
      </c>
      <c r="BA776" s="53">
        <v>2426994</v>
      </c>
      <c r="BB776" s="53">
        <v>757044</v>
      </c>
      <c r="BC776" s="53" t="s">
        <v>92</v>
      </c>
      <c r="BD776" s="53" t="s">
        <v>92</v>
      </c>
      <c r="BE776" s="53">
        <v>1781280</v>
      </c>
      <c r="BF776" s="53">
        <v>1892610</v>
      </c>
      <c r="BG776" s="53">
        <v>2894580</v>
      </c>
      <c r="BH776" s="53">
        <v>133596</v>
      </c>
      <c r="BI776" s="53">
        <v>1447290</v>
      </c>
      <c r="BJ776" s="53" t="s">
        <v>92</v>
      </c>
      <c r="BK776" s="53" t="s">
        <v>92</v>
      </c>
      <c r="BL776" s="53" t="s">
        <v>92</v>
      </c>
      <c r="BM776" s="53" t="s">
        <v>92</v>
      </c>
      <c r="BN776" s="53">
        <v>6457140</v>
      </c>
      <c r="BO776" s="53">
        <v>133596</v>
      </c>
      <c r="BP776" s="53">
        <v>6457140</v>
      </c>
      <c r="BQ776" s="53">
        <v>7125120</v>
      </c>
      <c r="BR776" s="53" t="s">
        <v>1934</v>
      </c>
      <c r="BS776" s="53">
        <v>623448</v>
      </c>
      <c r="BT776" s="53" t="s">
        <v>92</v>
      </c>
      <c r="BU776" s="53" t="s">
        <v>92</v>
      </c>
      <c r="BV776" s="53" t="s">
        <v>92</v>
      </c>
      <c r="BW776" s="53" t="s">
        <v>92</v>
      </c>
      <c r="BX776" s="55" t="s">
        <v>92</v>
      </c>
      <c r="BY776" s="4" t="s">
        <v>92</v>
      </c>
      <c r="BZ776" s="4" t="s">
        <v>92</v>
      </c>
      <c r="CA776" s="4" t="s">
        <v>92</v>
      </c>
      <c r="CB776" s="4" t="s">
        <v>92</v>
      </c>
      <c r="CC776" s="4" t="s">
        <v>92</v>
      </c>
      <c r="CD776" s="4" t="s">
        <v>92</v>
      </c>
      <c r="CE776" s="4" t="s">
        <v>92</v>
      </c>
      <c r="CF776" s="4" t="s">
        <v>92</v>
      </c>
      <c r="CG776" s="4" t="s">
        <v>92</v>
      </c>
      <c r="CH776" s="4" t="s">
        <v>92</v>
      </c>
      <c r="CI776" s="4" t="s">
        <v>92</v>
      </c>
      <c r="CJ776" s="4" t="s">
        <v>92</v>
      </c>
      <c r="CK776" s="4" t="s">
        <v>92</v>
      </c>
      <c r="CL776" s="4" t="s">
        <v>92</v>
      </c>
      <c r="CM776" s="35" t="s">
        <v>17</v>
      </c>
      <c r="CN776" s="35" t="s">
        <v>17</v>
      </c>
      <c r="CO776" s="35" t="s">
        <v>17</v>
      </c>
      <c r="CP776" s="35" t="s">
        <v>17</v>
      </c>
      <c r="CQ776" s="35" t="s">
        <v>17</v>
      </c>
      <c r="CR776" s="27" t="s">
        <v>17</v>
      </c>
      <c r="CS776" s="27" t="s">
        <v>92</v>
      </c>
      <c r="CT776" s="60" t="s">
        <v>92</v>
      </c>
      <c r="CU776" s="56">
        <v>10576350</v>
      </c>
      <c r="CV776" s="80">
        <v>1</v>
      </c>
    </row>
    <row r="777" spans="1:100" ht="38.25" hidden="1">
      <c r="A777" s="4">
        <v>774</v>
      </c>
      <c r="B777" s="27" t="s">
        <v>746</v>
      </c>
      <c r="C777" s="27" t="s">
        <v>214</v>
      </c>
      <c r="D777" s="6" t="s">
        <v>780</v>
      </c>
      <c r="E777" s="6" t="s">
        <v>786</v>
      </c>
      <c r="F777" s="27" t="s">
        <v>802</v>
      </c>
      <c r="G777" s="27" t="s">
        <v>791</v>
      </c>
      <c r="H777" s="4" t="s">
        <v>595</v>
      </c>
      <c r="I777" s="4" t="s">
        <v>92</v>
      </c>
      <c r="J777" s="4" t="s">
        <v>1613</v>
      </c>
      <c r="K777" s="77" t="s">
        <v>139</v>
      </c>
      <c r="L777" s="4">
        <v>421</v>
      </c>
      <c r="M777" s="4" t="s">
        <v>498</v>
      </c>
      <c r="N777" s="29">
        <f>VLOOKUP(J777,'[13]Catalogo Vehiculos III'!$J$4:$N$845,5,FALSE)</f>
        <v>429000000</v>
      </c>
      <c r="O777" s="79"/>
      <c r="P777" s="4" t="s">
        <v>207</v>
      </c>
      <c r="Q777" s="4" t="s">
        <v>390</v>
      </c>
      <c r="R777" s="4" t="s">
        <v>786</v>
      </c>
      <c r="S777" s="4">
        <v>41000</v>
      </c>
      <c r="T777" s="4">
        <v>11032</v>
      </c>
      <c r="U777" s="28">
        <v>29968</v>
      </c>
      <c r="V777" s="75" t="s">
        <v>802</v>
      </c>
      <c r="W777" s="4" t="s">
        <v>92</v>
      </c>
      <c r="X777" s="67">
        <v>1</v>
      </c>
      <c r="Y777" s="42">
        <v>0</v>
      </c>
      <c r="Z777" s="42">
        <v>5.0000000000000001E-3</v>
      </c>
      <c r="AA777" s="42">
        <v>0.01</v>
      </c>
      <c r="AB777" s="42">
        <v>1.4999999999999999E-2</v>
      </c>
      <c r="AC777" s="42">
        <v>1.4999999999999999E-2</v>
      </c>
      <c r="AD777" s="13">
        <v>1.4999999999999999E-2</v>
      </c>
      <c r="AE777" s="4" t="s">
        <v>17</v>
      </c>
      <c r="AF777" s="4" t="s">
        <v>17</v>
      </c>
      <c r="AG777" s="4" t="s">
        <v>16</v>
      </c>
      <c r="AH777" s="5">
        <v>0.05</v>
      </c>
      <c r="AI777" s="53" t="s">
        <v>92</v>
      </c>
      <c r="AJ777" s="53" t="s">
        <v>92</v>
      </c>
      <c r="AK777" s="53" t="s">
        <v>92</v>
      </c>
      <c r="AL777" s="53" t="s">
        <v>92</v>
      </c>
      <c r="AM777" s="53" t="s">
        <v>92</v>
      </c>
      <c r="AN777" s="53">
        <v>5800000</v>
      </c>
      <c r="AO777" s="53" t="s">
        <v>92</v>
      </c>
      <c r="AP777" s="53" t="s">
        <v>92</v>
      </c>
      <c r="AQ777" s="53" t="s">
        <v>92</v>
      </c>
      <c r="AR777" s="53" t="s">
        <v>92</v>
      </c>
      <c r="AS777" s="53" t="s">
        <v>92</v>
      </c>
      <c r="AT777" s="53" t="s">
        <v>92</v>
      </c>
      <c r="AU777" s="53" t="s">
        <v>92</v>
      </c>
      <c r="AV777" s="53" t="s">
        <v>92</v>
      </c>
      <c r="AW777" s="53" t="s">
        <v>92</v>
      </c>
      <c r="AX777" s="53" t="s">
        <v>92</v>
      </c>
      <c r="AY777" s="53" t="s">
        <v>92</v>
      </c>
      <c r="AZ777" s="53" t="s">
        <v>92</v>
      </c>
      <c r="BA777" s="53" t="s">
        <v>92</v>
      </c>
      <c r="BB777" s="53">
        <v>0</v>
      </c>
      <c r="BC777" s="53">
        <v>0</v>
      </c>
      <c r="BD777" s="53" t="s">
        <v>92</v>
      </c>
      <c r="BE777" s="53" t="s">
        <v>92</v>
      </c>
      <c r="BF777" s="53" t="s">
        <v>92</v>
      </c>
      <c r="BG777" s="53" t="s">
        <v>92</v>
      </c>
      <c r="BH777" s="53" t="s">
        <v>92</v>
      </c>
      <c r="BI777" s="53" t="s">
        <v>92</v>
      </c>
      <c r="BJ777" s="53" t="s">
        <v>92</v>
      </c>
      <c r="BK777" s="53" t="s">
        <v>92</v>
      </c>
      <c r="BL777" s="53" t="s">
        <v>92</v>
      </c>
      <c r="BM777" s="53" t="s">
        <v>92</v>
      </c>
      <c r="BN777" s="53" t="s">
        <v>92</v>
      </c>
      <c r="BO777" s="53" t="s">
        <v>92</v>
      </c>
      <c r="BP777" s="53" t="s">
        <v>92</v>
      </c>
      <c r="BQ777" s="53" t="s">
        <v>92</v>
      </c>
      <c r="BR777" s="53">
        <v>0</v>
      </c>
      <c r="BS777" s="53" t="s">
        <v>92</v>
      </c>
      <c r="BT777" s="53" t="s">
        <v>92</v>
      </c>
      <c r="BU777" s="53" t="s">
        <v>92</v>
      </c>
      <c r="BV777" s="53" t="s">
        <v>92</v>
      </c>
      <c r="BW777" s="53" t="s">
        <v>92</v>
      </c>
      <c r="BX777" s="53" t="s">
        <v>92</v>
      </c>
      <c r="BY777" s="53" t="s">
        <v>92</v>
      </c>
      <c r="BZ777" s="53" t="s">
        <v>92</v>
      </c>
      <c r="CA777" s="53" t="s">
        <v>92</v>
      </c>
      <c r="CB777" s="53" t="s">
        <v>92</v>
      </c>
      <c r="CC777" s="53" t="s">
        <v>92</v>
      </c>
      <c r="CD777" s="53" t="s">
        <v>92</v>
      </c>
      <c r="CE777" s="53" t="s">
        <v>92</v>
      </c>
      <c r="CF777" s="53" t="s">
        <v>92</v>
      </c>
      <c r="CG777" s="53" t="s">
        <v>92</v>
      </c>
      <c r="CH777" s="53" t="s">
        <v>92</v>
      </c>
      <c r="CI777" s="53" t="s">
        <v>92</v>
      </c>
      <c r="CJ777" s="53" t="s">
        <v>92</v>
      </c>
      <c r="CK777" s="53" t="s">
        <v>92</v>
      </c>
      <c r="CL777" s="53" t="s">
        <v>92</v>
      </c>
      <c r="CM777" s="35" t="s">
        <v>17</v>
      </c>
      <c r="CN777" s="35" t="s">
        <v>17</v>
      </c>
      <c r="CO777" s="35" t="s">
        <v>16</v>
      </c>
      <c r="CP777" s="35" t="s">
        <v>16</v>
      </c>
      <c r="CQ777" s="35" t="s">
        <v>16</v>
      </c>
      <c r="CR777" s="27" t="s">
        <v>17</v>
      </c>
      <c r="CS777" s="27" t="s">
        <v>92</v>
      </c>
      <c r="CT777" s="60" t="s">
        <v>92</v>
      </c>
      <c r="CU777" s="60">
        <v>13090000</v>
      </c>
      <c r="CV777" s="80">
        <v>0</v>
      </c>
    </row>
    <row r="778" spans="1:100" ht="38.25">
      <c r="A778" s="4">
        <v>775</v>
      </c>
      <c r="B778" s="27" t="s">
        <v>797</v>
      </c>
      <c r="C778" s="27" t="s">
        <v>89</v>
      </c>
      <c r="D778" s="89" t="s">
        <v>216</v>
      </c>
      <c r="E778" s="27" t="s">
        <v>218</v>
      </c>
      <c r="F778" s="27" t="s">
        <v>92</v>
      </c>
      <c r="G778" s="89" t="s">
        <v>1623</v>
      </c>
      <c r="H778" s="27" t="s">
        <v>1624</v>
      </c>
      <c r="I778" s="27">
        <v>3006143</v>
      </c>
      <c r="J778" s="4" t="s">
        <v>1625</v>
      </c>
      <c r="K778" s="77" t="s">
        <v>1590</v>
      </c>
      <c r="L778" s="28">
        <v>300</v>
      </c>
      <c r="M778" s="45">
        <v>5</v>
      </c>
      <c r="N778" s="29">
        <f>VLOOKUP(I778,[1]Hoja1!$A$2:$B$15532,2,FALSE)</f>
        <v>223000000</v>
      </c>
      <c r="O778" s="45" t="s">
        <v>500</v>
      </c>
      <c r="P778" s="4" t="s">
        <v>207</v>
      </c>
      <c r="Q778" s="4" t="s">
        <v>203</v>
      </c>
      <c r="R778" s="4" t="s">
        <v>92</v>
      </c>
      <c r="S778" s="4">
        <v>2678</v>
      </c>
      <c r="T778" s="4">
        <v>1900</v>
      </c>
      <c r="U778" s="4">
        <v>778</v>
      </c>
      <c r="V778" s="4" t="s">
        <v>92</v>
      </c>
      <c r="W778" s="4" t="s">
        <v>92</v>
      </c>
      <c r="X778" s="43">
        <f>VLOOKUP(J778,'[2]Campero 4x4 gasoli 251-300 '!$E$57:$G$98,3,FALSE)</f>
        <v>1</v>
      </c>
      <c r="Y778" s="17">
        <v>4.9000000000000002E-2</v>
      </c>
      <c r="Z778" s="17">
        <v>4.9000000000000002E-2</v>
      </c>
      <c r="AA778" s="17">
        <v>4.9000000000000002E-2</v>
      </c>
      <c r="AB778" s="17">
        <v>4.9000000000000002E-2</v>
      </c>
      <c r="AC778" s="17">
        <v>5.5E-2</v>
      </c>
      <c r="AD778" s="17">
        <v>5.5E-2</v>
      </c>
      <c r="AE778" s="4" t="s">
        <v>210</v>
      </c>
      <c r="AF778" s="4" t="s">
        <v>210</v>
      </c>
      <c r="AG778" s="4" t="s">
        <v>210</v>
      </c>
      <c r="AH778" s="18">
        <v>1</v>
      </c>
      <c r="AI778" s="53" t="s">
        <v>92</v>
      </c>
      <c r="AJ778" s="53">
        <v>200394</v>
      </c>
      <c r="AK778" s="53">
        <v>0</v>
      </c>
      <c r="AL778" s="53" t="s">
        <v>92</v>
      </c>
      <c r="AM778" s="53" t="s">
        <v>92</v>
      </c>
      <c r="AN778" s="53" t="s">
        <v>92</v>
      </c>
      <c r="AO778" s="53" t="s">
        <v>92</v>
      </c>
      <c r="AP778" s="53" t="s">
        <v>92</v>
      </c>
      <c r="AQ778" s="53" t="s">
        <v>92</v>
      </c>
      <c r="AR778" s="53" t="s">
        <v>92</v>
      </c>
      <c r="AS778" s="53" t="s">
        <v>92</v>
      </c>
      <c r="AT778" s="53" t="s">
        <v>92</v>
      </c>
      <c r="AU778" s="53" t="s">
        <v>92</v>
      </c>
      <c r="AV778" s="53" t="s">
        <v>92</v>
      </c>
      <c r="AW778" s="53" t="s">
        <v>92</v>
      </c>
      <c r="AX778" s="53">
        <v>0</v>
      </c>
      <c r="AY778" s="53" t="s">
        <v>92</v>
      </c>
      <c r="AZ778" s="53" t="s">
        <v>92</v>
      </c>
      <c r="BA778" s="53" t="s">
        <v>92</v>
      </c>
      <c r="BB778" s="53">
        <v>0</v>
      </c>
      <c r="BC778" s="53">
        <v>0</v>
      </c>
      <c r="BD778" s="53">
        <v>779310</v>
      </c>
      <c r="BE778" s="53">
        <v>1191231</v>
      </c>
      <c r="BF778" s="53" t="s">
        <v>92</v>
      </c>
      <c r="BG778" s="53">
        <v>6457140</v>
      </c>
      <c r="BH778" s="53">
        <v>166995</v>
      </c>
      <c r="BI778" s="53">
        <v>2783250</v>
      </c>
      <c r="BJ778" s="53">
        <v>768177</v>
      </c>
      <c r="BK778" s="53" t="s">
        <v>92</v>
      </c>
      <c r="BL778" s="53" t="s">
        <v>92</v>
      </c>
      <c r="BM778" s="53" t="s">
        <v>92</v>
      </c>
      <c r="BN778" s="53" t="s">
        <v>92</v>
      </c>
      <c r="BO778" s="53">
        <v>166995</v>
      </c>
      <c r="BP778" s="53" t="s">
        <v>92</v>
      </c>
      <c r="BQ778" s="53">
        <v>6234480</v>
      </c>
      <c r="BR778" s="53">
        <v>0</v>
      </c>
      <c r="BS778" s="53" t="s">
        <v>92</v>
      </c>
      <c r="BT778" s="53" t="s">
        <v>92</v>
      </c>
      <c r="BU778" s="53" t="s">
        <v>92</v>
      </c>
      <c r="BV778" s="53" t="s">
        <v>92</v>
      </c>
      <c r="BW778" s="53" t="s">
        <v>92</v>
      </c>
      <c r="BX778" s="55" t="s">
        <v>92</v>
      </c>
      <c r="BY778" s="31" t="s">
        <v>210</v>
      </c>
      <c r="BZ778" s="31" t="s">
        <v>210</v>
      </c>
      <c r="CA778" s="31" t="s">
        <v>210</v>
      </c>
      <c r="CB778" s="31" t="s">
        <v>209</v>
      </c>
      <c r="CC778" s="31" t="s">
        <v>210</v>
      </c>
      <c r="CD778" s="31" t="s">
        <v>210</v>
      </c>
      <c r="CE778" s="53" t="s">
        <v>92</v>
      </c>
      <c r="CF778" s="53" t="s">
        <v>92</v>
      </c>
      <c r="CG778" s="53" t="s">
        <v>92</v>
      </c>
      <c r="CH778" s="53" t="s">
        <v>92</v>
      </c>
      <c r="CI778" s="53" t="s">
        <v>92</v>
      </c>
      <c r="CJ778" s="53" t="s">
        <v>92</v>
      </c>
      <c r="CK778" s="53" t="s">
        <v>92</v>
      </c>
      <c r="CL778" s="53" t="s">
        <v>92</v>
      </c>
      <c r="CM778" s="53" t="s">
        <v>92</v>
      </c>
      <c r="CN778" s="53" t="s">
        <v>92</v>
      </c>
      <c r="CO778" s="53" t="s">
        <v>92</v>
      </c>
      <c r="CP778" s="53" t="s">
        <v>92</v>
      </c>
      <c r="CQ778" s="53" t="s">
        <v>92</v>
      </c>
      <c r="CR778" s="53" t="s">
        <v>92</v>
      </c>
      <c r="CS778" s="53" t="s">
        <v>92</v>
      </c>
      <c r="CT778" s="53" t="s">
        <v>92</v>
      </c>
      <c r="CU778" s="56">
        <v>11121867</v>
      </c>
      <c r="CV778" s="80">
        <v>1</v>
      </c>
    </row>
    <row r="779" spans="1:100" ht="38.25">
      <c r="A779" s="4">
        <v>776</v>
      </c>
      <c r="B779" s="27" t="s">
        <v>797</v>
      </c>
      <c r="C779" s="27" t="s">
        <v>89</v>
      </c>
      <c r="D779" s="89" t="s">
        <v>216</v>
      </c>
      <c r="E779" s="89" t="s">
        <v>1626</v>
      </c>
      <c r="F779" s="27" t="s">
        <v>92</v>
      </c>
      <c r="G779" s="89" t="s">
        <v>1627</v>
      </c>
      <c r="H779" s="27" t="s">
        <v>1624</v>
      </c>
      <c r="I779" s="27">
        <v>3036064</v>
      </c>
      <c r="J779" s="4" t="s">
        <v>1628</v>
      </c>
      <c r="K779" s="77" t="s">
        <v>1590</v>
      </c>
      <c r="L779" s="28">
        <v>300</v>
      </c>
      <c r="M779" s="45">
        <v>5</v>
      </c>
      <c r="N779" s="29">
        <f>VLOOKUP(J779,'[7]Catalogo Vehiculos III'!$J$4:$N$1034,5,FALSE)</f>
        <v>210000000</v>
      </c>
      <c r="O779" s="45" t="s">
        <v>500</v>
      </c>
      <c r="P779" s="4" t="s">
        <v>207</v>
      </c>
      <c r="Q779" s="4" t="s">
        <v>203</v>
      </c>
      <c r="R779" s="4" t="s">
        <v>92</v>
      </c>
      <c r="S779" s="4">
        <v>2678</v>
      </c>
      <c r="T779" s="4">
        <v>1900</v>
      </c>
      <c r="U779" s="4">
        <v>778</v>
      </c>
      <c r="V779" s="4" t="s">
        <v>92</v>
      </c>
      <c r="W779" s="4" t="s">
        <v>92</v>
      </c>
      <c r="X779" s="43">
        <f>VLOOKUP(J779,'[2]Campero 4x4 gasoli 251-300 '!$E$57:$G$98,3,FALSE)</f>
        <v>2</v>
      </c>
      <c r="Y779" s="17">
        <v>4.9000000000000002E-2</v>
      </c>
      <c r="Z779" s="17">
        <v>4.9000000000000002E-2</v>
      </c>
      <c r="AA779" s="17">
        <v>4.9000000000000002E-2</v>
      </c>
      <c r="AB779" s="17">
        <v>4.9000000000000002E-2</v>
      </c>
      <c r="AC779" s="17">
        <v>5.5E-2</v>
      </c>
      <c r="AD779" s="17">
        <v>5.5E-2</v>
      </c>
      <c r="AE779" s="4" t="s">
        <v>210</v>
      </c>
      <c r="AF779" s="4" t="s">
        <v>210</v>
      </c>
      <c r="AG779" s="4" t="s">
        <v>210</v>
      </c>
      <c r="AH779" s="18">
        <v>1</v>
      </c>
      <c r="AI779" s="53" t="s">
        <v>92</v>
      </c>
      <c r="AJ779" s="53">
        <v>200394</v>
      </c>
      <c r="AK779" s="53">
        <v>0</v>
      </c>
      <c r="AL779" s="53" t="s">
        <v>92</v>
      </c>
      <c r="AM779" s="53" t="s">
        <v>92</v>
      </c>
      <c r="AN779" s="53" t="s">
        <v>92</v>
      </c>
      <c r="AO779" s="53" t="s">
        <v>92</v>
      </c>
      <c r="AP779" s="53" t="s">
        <v>92</v>
      </c>
      <c r="AQ779" s="53" t="s">
        <v>92</v>
      </c>
      <c r="AR779" s="53" t="s">
        <v>92</v>
      </c>
      <c r="AS779" s="53" t="s">
        <v>92</v>
      </c>
      <c r="AT779" s="53" t="s">
        <v>92</v>
      </c>
      <c r="AU779" s="53" t="s">
        <v>92</v>
      </c>
      <c r="AV779" s="53" t="s">
        <v>92</v>
      </c>
      <c r="AW779" s="53" t="s">
        <v>92</v>
      </c>
      <c r="AX779" s="53">
        <v>0</v>
      </c>
      <c r="AY779" s="53" t="s">
        <v>92</v>
      </c>
      <c r="AZ779" s="53" t="s">
        <v>92</v>
      </c>
      <c r="BA779" s="53" t="s">
        <v>92</v>
      </c>
      <c r="BB779" s="53">
        <v>0</v>
      </c>
      <c r="BC779" s="53">
        <v>0</v>
      </c>
      <c r="BD779" s="53">
        <v>779310</v>
      </c>
      <c r="BE779" s="53">
        <v>1191231</v>
      </c>
      <c r="BF779" s="53" t="s">
        <v>92</v>
      </c>
      <c r="BG779" s="53">
        <v>6457140</v>
      </c>
      <c r="BH779" s="53">
        <v>166995</v>
      </c>
      <c r="BI779" s="53">
        <v>2783250</v>
      </c>
      <c r="BJ779" s="53">
        <v>768177</v>
      </c>
      <c r="BK779" s="53" t="s">
        <v>92</v>
      </c>
      <c r="BL779" s="53" t="s">
        <v>92</v>
      </c>
      <c r="BM779" s="53" t="s">
        <v>92</v>
      </c>
      <c r="BN779" s="53" t="s">
        <v>92</v>
      </c>
      <c r="BO779" s="53">
        <v>166995</v>
      </c>
      <c r="BP779" s="53" t="s">
        <v>92</v>
      </c>
      <c r="BQ779" s="53">
        <v>6234480</v>
      </c>
      <c r="BR779" s="53">
        <v>0</v>
      </c>
      <c r="BS779" s="53" t="s">
        <v>92</v>
      </c>
      <c r="BT779" s="53" t="s">
        <v>92</v>
      </c>
      <c r="BU779" s="53" t="s">
        <v>92</v>
      </c>
      <c r="BV779" s="53" t="s">
        <v>92</v>
      </c>
      <c r="BW779" s="53" t="s">
        <v>92</v>
      </c>
      <c r="BX779" s="55" t="s">
        <v>92</v>
      </c>
      <c r="BY779" s="31" t="s">
        <v>210</v>
      </c>
      <c r="BZ779" s="31" t="s">
        <v>210</v>
      </c>
      <c r="CA779" s="31" t="s">
        <v>210</v>
      </c>
      <c r="CB779" s="31" t="s">
        <v>210</v>
      </c>
      <c r="CC779" s="31" t="s">
        <v>210</v>
      </c>
      <c r="CD779" s="31" t="s">
        <v>210</v>
      </c>
      <c r="CE779" s="53" t="s">
        <v>92</v>
      </c>
      <c r="CF779" s="53" t="s">
        <v>92</v>
      </c>
      <c r="CG779" s="53" t="s">
        <v>92</v>
      </c>
      <c r="CH779" s="53" t="s">
        <v>92</v>
      </c>
      <c r="CI779" s="53" t="s">
        <v>92</v>
      </c>
      <c r="CJ779" s="53" t="s">
        <v>92</v>
      </c>
      <c r="CK779" s="53" t="s">
        <v>92</v>
      </c>
      <c r="CL779" s="53" t="s">
        <v>92</v>
      </c>
      <c r="CM779" s="53" t="s">
        <v>92</v>
      </c>
      <c r="CN779" s="53" t="s">
        <v>92</v>
      </c>
      <c r="CO779" s="53" t="s">
        <v>92</v>
      </c>
      <c r="CP779" s="53" t="s">
        <v>92</v>
      </c>
      <c r="CQ779" s="53" t="s">
        <v>92</v>
      </c>
      <c r="CR779" s="53" t="s">
        <v>92</v>
      </c>
      <c r="CS779" s="53" t="s">
        <v>92</v>
      </c>
      <c r="CT779" s="53" t="s">
        <v>92</v>
      </c>
      <c r="CU779" s="56">
        <v>11121867</v>
      </c>
      <c r="CV779" s="80">
        <v>1</v>
      </c>
    </row>
    <row r="780" spans="1:100" ht="38.25">
      <c r="A780" s="4">
        <v>777</v>
      </c>
      <c r="B780" s="27" t="s">
        <v>797</v>
      </c>
      <c r="C780" s="27" t="s">
        <v>89</v>
      </c>
      <c r="D780" s="89" t="s">
        <v>216</v>
      </c>
      <c r="E780" s="27" t="s">
        <v>218</v>
      </c>
      <c r="F780" s="27" t="s">
        <v>92</v>
      </c>
      <c r="G780" s="89" t="s">
        <v>1627</v>
      </c>
      <c r="H780" s="27" t="s">
        <v>1624</v>
      </c>
      <c r="I780" s="27">
        <v>3036071</v>
      </c>
      <c r="J780" s="4" t="s">
        <v>1629</v>
      </c>
      <c r="K780" s="77" t="s">
        <v>1590</v>
      </c>
      <c r="L780" s="28">
        <v>300</v>
      </c>
      <c r="M780" s="45">
        <v>5</v>
      </c>
      <c r="N780" s="29">
        <f>VLOOKUP(J780,'[7]Catalogo Vehiculos III'!$J$4:$N$1034,5,FALSE)</f>
        <v>210000000</v>
      </c>
      <c r="O780" s="45" t="s">
        <v>500</v>
      </c>
      <c r="P780" s="4" t="s">
        <v>207</v>
      </c>
      <c r="Q780" s="4" t="s">
        <v>203</v>
      </c>
      <c r="R780" s="4" t="s">
        <v>92</v>
      </c>
      <c r="S780" s="4">
        <v>2678</v>
      </c>
      <c r="T780" s="4">
        <v>1900</v>
      </c>
      <c r="U780" s="4">
        <v>778</v>
      </c>
      <c r="V780" s="4" t="s">
        <v>92</v>
      </c>
      <c r="W780" s="4" t="s">
        <v>92</v>
      </c>
      <c r="X780" s="43">
        <f>VLOOKUP(J780,'[2]Campero 4x4 gasoli 251-300 '!$E$57:$G$98,3,FALSE)</f>
        <v>2</v>
      </c>
      <c r="Y780" s="17">
        <v>4.9000000000000002E-2</v>
      </c>
      <c r="Z780" s="17">
        <v>4.9000000000000002E-2</v>
      </c>
      <c r="AA780" s="17">
        <v>4.9000000000000002E-2</v>
      </c>
      <c r="AB780" s="17">
        <v>4.9000000000000002E-2</v>
      </c>
      <c r="AC780" s="17">
        <v>5.5E-2</v>
      </c>
      <c r="AD780" s="17">
        <v>5.5E-2</v>
      </c>
      <c r="AE780" s="4" t="s">
        <v>210</v>
      </c>
      <c r="AF780" s="4" t="s">
        <v>210</v>
      </c>
      <c r="AG780" s="4" t="s">
        <v>210</v>
      </c>
      <c r="AH780" s="18">
        <v>1</v>
      </c>
      <c r="AI780" s="53" t="s">
        <v>92</v>
      </c>
      <c r="AJ780" s="53">
        <v>200394</v>
      </c>
      <c r="AK780" s="53">
        <v>0</v>
      </c>
      <c r="AL780" s="53" t="s">
        <v>92</v>
      </c>
      <c r="AM780" s="53" t="s">
        <v>92</v>
      </c>
      <c r="AN780" s="53" t="s">
        <v>92</v>
      </c>
      <c r="AO780" s="53" t="s">
        <v>92</v>
      </c>
      <c r="AP780" s="53" t="s">
        <v>92</v>
      </c>
      <c r="AQ780" s="53" t="s">
        <v>92</v>
      </c>
      <c r="AR780" s="53" t="s">
        <v>92</v>
      </c>
      <c r="AS780" s="53" t="s">
        <v>92</v>
      </c>
      <c r="AT780" s="53" t="s">
        <v>92</v>
      </c>
      <c r="AU780" s="53" t="s">
        <v>92</v>
      </c>
      <c r="AV780" s="53" t="s">
        <v>92</v>
      </c>
      <c r="AW780" s="53" t="s">
        <v>92</v>
      </c>
      <c r="AX780" s="53">
        <v>0</v>
      </c>
      <c r="AY780" s="53" t="s">
        <v>92</v>
      </c>
      <c r="AZ780" s="53" t="s">
        <v>92</v>
      </c>
      <c r="BA780" s="53" t="s">
        <v>92</v>
      </c>
      <c r="BB780" s="53">
        <v>0</v>
      </c>
      <c r="BC780" s="53">
        <v>0</v>
      </c>
      <c r="BD780" s="53">
        <v>779310</v>
      </c>
      <c r="BE780" s="53">
        <v>1191231</v>
      </c>
      <c r="BF780" s="53" t="s">
        <v>92</v>
      </c>
      <c r="BG780" s="53">
        <v>6457140</v>
      </c>
      <c r="BH780" s="53">
        <v>166995</v>
      </c>
      <c r="BI780" s="53">
        <v>2783250</v>
      </c>
      <c r="BJ780" s="53">
        <v>768177</v>
      </c>
      <c r="BK780" s="53" t="s">
        <v>92</v>
      </c>
      <c r="BL780" s="53" t="s">
        <v>92</v>
      </c>
      <c r="BM780" s="53" t="s">
        <v>92</v>
      </c>
      <c r="BN780" s="53" t="s">
        <v>92</v>
      </c>
      <c r="BO780" s="53">
        <v>166995</v>
      </c>
      <c r="BP780" s="53" t="s">
        <v>92</v>
      </c>
      <c r="BQ780" s="53">
        <v>6234480</v>
      </c>
      <c r="BR780" s="53">
        <v>0</v>
      </c>
      <c r="BS780" s="53" t="s">
        <v>92</v>
      </c>
      <c r="BT780" s="53" t="s">
        <v>92</v>
      </c>
      <c r="BU780" s="53" t="s">
        <v>92</v>
      </c>
      <c r="BV780" s="53" t="s">
        <v>92</v>
      </c>
      <c r="BW780" s="53" t="s">
        <v>92</v>
      </c>
      <c r="BX780" s="55" t="s">
        <v>92</v>
      </c>
      <c r="BY780" s="31" t="s">
        <v>210</v>
      </c>
      <c r="BZ780" s="31" t="s">
        <v>210</v>
      </c>
      <c r="CA780" s="31" t="s">
        <v>210</v>
      </c>
      <c r="CB780" s="31" t="s">
        <v>210</v>
      </c>
      <c r="CC780" s="31" t="s">
        <v>210</v>
      </c>
      <c r="CD780" s="31" t="s">
        <v>210</v>
      </c>
      <c r="CE780" s="53" t="s">
        <v>92</v>
      </c>
      <c r="CF780" s="53" t="s">
        <v>92</v>
      </c>
      <c r="CG780" s="53" t="s">
        <v>92</v>
      </c>
      <c r="CH780" s="53" t="s">
        <v>92</v>
      </c>
      <c r="CI780" s="53" t="s">
        <v>92</v>
      </c>
      <c r="CJ780" s="53" t="s">
        <v>92</v>
      </c>
      <c r="CK780" s="53" t="s">
        <v>92</v>
      </c>
      <c r="CL780" s="53" t="s">
        <v>92</v>
      </c>
      <c r="CM780" s="53" t="s">
        <v>92</v>
      </c>
      <c r="CN780" s="53" t="s">
        <v>92</v>
      </c>
      <c r="CO780" s="53" t="s">
        <v>92</v>
      </c>
      <c r="CP780" s="53" t="s">
        <v>92</v>
      </c>
      <c r="CQ780" s="53" t="s">
        <v>92</v>
      </c>
      <c r="CR780" s="53" t="s">
        <v>92</v>
      </c>
      <c r="CS780" s="53" t="s">
        <v>92</v>
      </c>
      <c r="CT780" s="53" t="s">
        <v>92</v>
      </c>
      <c r="CU780" s="56">
        <v>11121867</v>
      </c>
      <c r="CV780" s="80">
        <v>1</v>
      </c>
    </row>
    <row r="781" spans="1:100" ht="38.25">
      <c r="A781" s="4">
        <v>778</v>
      </c>
      <c r="B781" s="27" t="s">
        <v>797</v>
      </c>
      <c r="C781" s="27" t="s">
        <v>89</v>
      </c>
      <c r="D781" s="27" t="s">
        <v>394</v>
      </c>
      <c r="E781" s="27" t="s">
        <v>396</v>
      </c>
      <c r="F781" s="27" t="s">
        <v>391</v>
      </c>
      <c r="G781" s="27" t="s">
        <v>1630</v>
      </c>
      <c r="H781" s="27" t="s">
        <v>1631</v>
      </c>
      <c r="I781" s="45">
        <v>40842006</v>
      </c>
      <c r="J781" s="4" t="s">
        <v>1632</v>
      </c>
      <c r="K781" s="77" t="s">
        <v>1594</v>
      </c>
      <c r="L781" s="28">
        <v>410</v>
      </c>
      <c r="M781" s="45" t="s">
        <v>92</v>
      </c>
      <c r="N781" s="29">
        <f>VLOOKUP(J781,'[7]Catalogo Vehiculos III'!$J$4:$N$1034,5,FALSE)</f>
        <v>219990000</v>
      </c>
      <c r="O781" s="45" t="s">
        <v>391</v>
      </c>
      <c r="P781" s="4" t="s">
        <v>207</v>
      </c>
      <c r="Q781" s="4" t="s">
        <v>203</v>
      </c>
      <c r="R781" s="4" t="s">
        <v>92</v>
      </c>
      <c r="S781" s="4">
        <v>4535</v>
      </c>
      <c r="T781" s="4">
        <v>3077</v>
      </c>
      <c r="U781" s="4">
        <v>1458</v>
      </c>
      <c r="V781" s="4" t="s">
        <v>92</v>
      </c>
      <c r="W781" s="4" t="s">
        <v>92</v>
      </c>
      <c r="X781" s="43">
        <v>2</v>
      </c>
      <c r="Y781" s="44">
        <v>0.06</v>
      </c>
      <c r="Z781" s="44">
        <v>7.0000000000000007E-2</v>
      </c>
      <c r="AA781" s="44">
        <v>0.08</v>
      </c>
      <c r="AB781" s="44">
        <v>0.09</v>
      </c>
      <c r="AC781" s="44">
        <v>0.1</v>
      </c>
      <c r="AD781" s="44">
        <v>0.12</v>
      </c>
      <c r="AE781" s="4" t="s">
        <v>210</v>
      </c>
      <c r="AF781" s="4" t="s">
        <v>210</v>
      </c>
      <c r="AG781" s="4" t="s">
        <v>210</v>
      </c>
      <c r="AH781" s="18">
        <v>1</v>
      </c>
      <c r="AI781" s="53">
        <v>11021670</v>
      </c>
      <c r="AJ781" s="53">
        <v>200394</v>
      </c>
      <c r="AK781" s="53">
        <v>0</v>
      </c>
      <c r="AL781" s="53">
        <v>0</v>
      </c>
      <c r="AM781" s="53">
        <v>2003940</v>
      </c>
      <c r="AN781" s="53">
        <v>7793100</v>
      </c>
      <c r="AO781" s="53">
        <v>0</v>
      </c>
      <c r="AP781" s="53">
        <v>0</v>
      </c>
      <c r="AQ781" s="53">
        <v>333990</v>
      </c>
      <c r="AR781" s="53">
        <v>0</v>
      </c>
      <c r="AS781" s="53" t="s">
        <v>92</v>
      </c>
      <c r="AT781" s="53">
        <v>7793100</v>
      </c>
      <c r="AU781" s="53" t="s">
        <v>92</v>
      </c>
      <c r="AV781" s="53" t="s">
        <v>92</v>
      </c>
      <c r="AW781" s="53">
        <v>4230540</v>
      </c>
      <c r="AX781" s="53">
        <v>2115270</v>
      </c>
      <c r="AY781" s="53">
        <v>2115270</v>
      </c>
      <c r="AZ781" s="53">
        <v>3339900</v>
      </c>
      <c r="BA781" s="53">
        <v>3562560</v>
      </c>
      <c r="BB781" s="53">
        <v>0</v>
      </c>
      <c r="BC781" s="53">
        <v>0</v>
      </c>
      <c r="BD781" s="53">
        <v>779310</v>
      </c>
      <c r="BE781" s="53">
        <v>1191231</v>
      </c>
      <c r="BF781" s="53" t="s">
        <v>92</v>
      </c>
      <c r="BG781" s="53">
        <v>6457140</v>
      </c>
      <c r="BH781" s="53">
        <v>166995</v>
      </c>
      <c r="BI781" s="53">
        <v>2783250</v>
      </c>
      <c r="BJ781" s="53">
        <v>768177</v>
      </c>
      <c r="BK781" s="53">
        <v>3562560</v>
      </c>
      <c r="BL781" s="53">
        <v>3117240</v>
      </c>
      <c r="BM781" s="53">
        <v>3896550</v>
      </c>
      <c r="BN781" s="53">
        <v>2783250</v>
      </c>
      <c r="BO781" s="53">
        <v>166995</v>
      </c>
      <c r="BP781" s="53">
        <v>4341870</v>
      </c>
      <c r="BQ781" s="53">
        <v>6234480</v>
      </c>
      <c r="BR781" s="53">
        <v>0</v>
      </c>
      <c r="BS781" s="53">
        <v>333990</v>
      </c>
      <c r="BT781" s="53" t="s">
        <v>92</v>
      </c>
      <c r="BU781" s="53" t="s">
        <v>92</v>
      </c>
      <c r="BV781" s="53" t="s">
        <v>92</v>
      </c>
      <c r="BW781" s="53" t="s">
        <v>92</v>
      </c>
      <c r="BX781" s="55" t="s">
        <v>92</v>
      </c>
      <c r="BY781" s="31" t="s">
        <v>210</v>
      </c>
      <c r="BZ781" s="31" t="s">
        <v>210</v>
      </c>
      <c r="CA781" s="31" t="s">
        <v>210</v>
      </c>
      <c r="CB781" s="31" t="s">
        <v>210</v>
      </c>
      <c r="CC781" s="31" t="s">
        <v>210</v>
      </c>
      <c r="CD781" s="31" t="s">
        <v>210</v>
      </c>
      <c r="CE781" s="53" t="s">
        <v>92</v>
      </c>
      <c r="CF781" s="53" t="s">
        <v>92</v>
      </c>
      <c r="CG781" s="53" t="s">
        <v>92</v>
      </c>
      <c r="CH781" s="53" t="s">
        <v>92</v>
      </c>
      <c r="CI781" s="53" t="s">
        <v>92</v>
      </c>
      <c r="CJ781" s="53" t="s">
        <v>92</v>
      </c>
      <c r="CK781" s="53" t="s">
        <v>92</v>
      </c>
      <c r="CL781" s="53" t="s">
        <v>92</v>
      </c>
      <c r="CM781" s="53" t="s">
        <v>92</v>
      </c>
      <c r="CN781" s="53" t="s">
        <v>92</v>
      </c>
      <c r="CO781" s="53" t="s">
        <v>92</v>
      </c>
      <c r="CP781" s="53" t="s">
        <v>92</v>
      </c>
      <c r="CQ781" s="53" t="s">
        <v>92</v>
      </c>
      <c r="CR781" s="53" t="s">
        <v>92</v>
      </c>
      <c r="CS781" s="53" t="s">
        <v>92</v>
      </c>
      <c r="CT781" s="53" t="s">
        <v>92</v>
      </c>
      <c r="CU781" s="56">
        <v>11121867</v>
      </c>
      <c r="CV781" s="80">
        <v>1</v>
      </c>
    </row>
    <row r="782" spans="1:100" ht="38.25" hidden="1">
      <c r="A782" s="4">
        <v>779</v>
      </c>
      <c r="B782" s="27" t="s">
        <v>797</v>
      </c>
      <c r="C782" s="27" t="s">
        <v>89</v>
      </c>
      <c r="D782" s="89" t="s">
        <v>216</v>
      </c>
      <c r="E782" s="27" t="s">
        <v>218</v>
      </c>
      <c r="F782" s="27" t="s">
        <v>92</v>
      </c>
      <c r="G782" s="27" t="s">
        <v>1633</v>
      </c>
      <c r="H782" s="27" t="s">
        <v>1634</v>
      </c>
      <c r="I782" s="45">
        <v>2436013</v>
      </c>
      <c r="J782" s="4" t="s">
        <v>1635</v>
      </c>
      <c r="K782" s="77" t="s">
        <v>1590</v>
      </c>
      <c r="L782" s="28">
        <v>290</v>
      </c>
      <c r="M782" s="45">
        <v>5</v>
      </c>
      <c r="N782" s="29">
        <f>VLOOKUP(J782,'[14]Catalogo Vehiculos III'!$J$4:$N$1034,5,FALSE)</f>
        <v>225000000</v>
      </c>
      <c r="O782" s="45" t="s">
        <v>500</v>
      </c>
      <c r="P782" s="4" t="s">
        <v>207</v>
      </c>
      <c r="Q782" s="4" t="s">
        <v>203</v>
      </c>
      <c r="R782" s="4" t="s">
        <v>92</v>
      </c>
      <c r="S782" s="4">
        <v>2980</v>
      </c>
      <c r="T782" s="4">
        <v>2287</v>
      </c>
      <c r="U782" s="4">
        <v>661</v>
      </c>
      <c r="V782" s="4" t="s">
        <v>92</v>
      </c>
      <c r="W782" s="4" t="s">
        <v>92</v>
      </c>
      <c r="X782" s="43">
        <f>VLOOKUP(J782,'[2]Campero 4x4 gasoli 251-300 '!$E$57:$G$98,3,FALSE)</f>
        <v>1</v>
      </c>
      <c r="Y782" s="63">
        <v>0.05</v>
      </c>
      <c r="Z782" s="63">
        <v>5.5E-2</v>
      </c>
      <c r="AA782" s="63">
        <v>0.06</v>
      </c>
      <c r="AB782" s="63">
        <v>6.5000000000000002E-2</v>
      </c>
      <c r="AC782" s="63">
        <v>7.0000000000000007E-2</v>
      </c>
      <c r="AD782" s="63">
        <v>7.4999999999999997E-2</v>
      </c>
      <c r="AE782" s="4" t="s">
        <v>1636</v>
      </c>
      <c r="AF782" s="4" t="s">
        <v>1636</v>
      </c>
      <c r="AG782" s="4" t="s">
        <v>1636</v>
      </c>
      <c r="AH782" s="18">
        <v>1</v>
      </c>
      <c r="AI782" s="53" t="s">
        <v>92</v>
      </c>
      <c r="AJ782" s="53">
        <v>200394</v>
      </c>
      <c r="AK782" s="53">
        <v>0</v>
      </c>
      <c r="AL782" s="53" t="s">
        <v>92</v>
      </c>
      <c r="AM782" s="53" t="s">
        <v>92</v>
      </c>
      <c r="AN782" s="53" t="s">
        <v>92</v>
      </c>
      <c r="AO782" s="53" t="s">
        <v>92</v>
      </c>
      <c r="AP782" s="53" t="s">
        <v>92</v>
      </c>
      <c r="AQ782" s="53" t="s">
        <v>92</v>
      </c>
      <c r="AR782" s="53" t="s">
        <v>92</v>
      </c>
      <c r="AS782" s="53" t="s">
        <v>92</v>
      </c>
      <c r="AT782" s="53" t="s">
        <v>92</v>
      </c>
      <c r="AU782" s="53" t="s">
        <v>92</v>
      </c>
      <c r="AV782" s="53" t="s">
        <v>92</v>
      </c>
      <c r="AW782" s="53" t="s">
        <v>92</v>
      </c>
      <c r="AX782" s="53">
        <v>0</v>
      </c>
      <c r="AY782" s="53" t="s">
        <v>92</v>
      </c>
      <c r="AZ782" s="53" t="s">
        <v>92</v>
      </c>
      <c r="BA782" s="53" t="s">
        <v>92</v>
      </c>
      <c r="BB782" s="53">
        <v>0</v>
      </c>
      <c r="BC782" s="53">
        <v>0</v>
      </c>
      <c r="BD782" s="53">
        <v>779310</v>
      </c>
      <c r="BE782" s="53">
        <v>1191231</v>
      </c>
      <c r="BF782" s="53" t="s">
        <v>92</v>
      </c>
      <c r="BG782" s="53">
        <v>6457140</v>
      </c>
      <c r="BH782" s="53">
        <v>166995</v>
      </c>
      <c r="BI782" s="53">
        <v>2783250</v>
      </c>
      <c r="BJ782" s="53">
        <v>768177</v>
      </c>
      <c r="BK782" s="53" t="s">
        <v>92</v>
      </c>
      <c r="BL782" s="53" t="s">
        <v>92</v>
      </c>
      <c r="BM782" s="53" t="s">
        <v>92</v>
      </c>
      <c r="BN782" s="53" t="s">
        <v>92</v>
      </c>
      <c r="BO782" s="53">
        <v>166995</v>
      </c>
      <c r="BP782" s="53" t="s">
        <v>92</v>
      </c>
      <c r="BQ782" s="53">
        <v>6234480</v>
      </c>
      <c r="BR782" s="53">
        <v>0</v>
      </c>
      <c r="BS782" s="53" t="s">
        <v>92</v>
      </c>
      <c r="BT782" s="53" t="s">
        <v>92</v>
      </c>
      <c r="BU782" s="53" t="s">
        <v>92</v>
      </c>
      <c r="BV782" s="53" t="s">
        <v>92</v>
      </c>
      <c r="BW782" s="53" t="s">
        <v>92</v>
      </c>
      <c r="BX782" s="55" t="s">
        <v>92</v>
      </c>
      <c r="BY782" s="31" t="s">
        <v>210</v>
      </c>
      <c r="BZ782" s="31" t="s">
        <v>210</v>
      </c>
      <c r="CA782" s="31" t="s">
        <v>210</v>
      </c>
      <c r="CB782" s="31" t="s">
        <v>210</v>
      </c>
      <c r="CC782" s="31" t="s">
        <v>210</v>
      </c>
      <c r="CD782" s="31" t="s">
        <v>210</v>
      </c>
      <c r="CE782" s="53" t="s">
        <v>92</v>
      </c>
      <c r="CF782" s="53" t="s">
        <v>92</v>
      </c>
      <c r="CG782" s="53" t="s">
        <v>92</v>
      </c>
      <c r="CH782" s="53" t="s">
        <v>92</v>
      </c>
      <c r="CI782" s="53" t="s">
        <v>92</v>
      </c>
      <c r="CJ782" s="53" t="s">
        <v>92</v>
      </c>
      <c r="CK782" s="53" t="s">
        <v>92</v>
      </c>
      <c r="CL782" s="53" t="s">
        <v>92</v>
      </c>
      <c r="CM782" s="53" t="s">
        <v>92</v>
      </c>
      <c r="CN782" s="53" t="s">
        <v>92</v>
      </c>
      <c r="CO782" s="53" t="s">
        <v>92</v>
      </c>
      <c r="CP782" s="53" t="s">
        <v>92</v>
      </c>
      <c r="CQ782" s="53" t="s">
        <v>92</v>
      </c>
      <c r="CR782" s="53" t="s">
        <v>92</v>
      </c>
      <c r="CS782" s="53" t="s">
        <v>92</v>
      </c>
      <c r="CT782" s="53" t="s">
        <v>92</v>
      </c>
      <c r="CU782" s="56">
        <v>11121867</v>
      </c>
      <c r="CV782" s="80">
        <v>0</v>
      </c>
    </row>
    <row r="783" spans="1:100" ht="38.25">
      <c r="A783" s="4">
        <v>780</v>
      </c>
      <c r="B783" s="27" t="s">
        <v>797</v>
      </c>
      <c r="C783" s="27" t="s">
        <v>89</v>
      </c>
      <c r="D783" s="89" t="s">
        <v>216</v>
      </c>
      <c r="E783" s="27" t="s">
        <v>218</v>
      </c>
      <c r="F783" s="27" t="s">
        <v>92</v>
      </c>
      <c r="G783" s="27" t="s">
        <v>1637</v>
      </c>
      <c r="H783" s="27" t="s">
        <v>1638</v>
      </c>
      <c r="I783" s="90">
        <v>4206066</v>
      </c>
      <c r="J783" s="4" t="s">
        <v>1639</v>
      </c>
      <c r="K783" s="77" t="s">
        <v>1590</v>
      </c>
      <c r="L783" s="28">
        <v>271</v>
      </c>
      <c r="M783" s="45">
        <v>5</v>
      </c>
      <c r="N783" s="29">
        <f>VLOOKUP(I783,[1]Hoja1!$A$2:$B$15532,2,FALSE)</f>
        <v>158000000</v>
      </c>
      <c r="O783" s="45" t="s">
        <v>500</v>
      </c>
      <c r="P783" s="4" t="s">
        <v>207</v>
      </c>
      <c r="Q783" s="4" t="s">
        <v>203</v>
      </c>
      <c r="R783" s="4" t="s">
        <v>92</v>
      </c>
      <c r="S783" s="4">
        <v>2288</v>
      </c>
      <c r="T783" s="4">
        <v>1835</v>
      </c>
      <c r="U783" s="4">
        <v>453</v>
      </c>
      <c r="V783" s="4" t="s">
        <v>92</v>
      </c>
      <c r="W783" s="4" t="s">
        <v>92</v>
      </c>
      <c r="X783" s="43">
        <f>VLOOKUP(J783,'[2]Campero 4x4 gasoli 251-300 '!$E$57:$G$98,3,FALSE)</f>
        <v>1</v>
      </c>
      <c r="Y783" s="63">
        <v>0.05</v>
      </c>
      <c r="Z783" s="63">
        <v>5.5E-2</v>
      </c>
      <c r="AA783" s="63">
        <v>0.06</v>
      </c>
      <c r="AB783" s="63">
        <v>6.5000000000000002E-2</v>
      </c>
      <c r="AC783" s="63">
        <v>7.0000000000000007E-2</v>
      </c>
      <c r="AD783" s="63">
        <v>7.4999999999999997E-2</v>
      </c>
      <c r="AE783" s="4" t="s">
        <v>1636</v>
      </c>
      <c r="AF783" s="4" t="s">
        <v>1636</v>
      </c>
      <c r="AG783" s="4" t="s">
        <v>1636</v>
      </c>
      <c r="AH783" s="18">
        <v>1</v>
      </c>
      <c r="AI783" s="53" t="s">
        <v>92</v>
      </c>
      <c r="AJ783" s="53">
        <v>200394</v>
      </c>
      <c r="AK783" s="53">
        <v>0</v>
      </c>
      <c r="AL783" s="53" t="s">
        <v>92</v>
      </c>
      <c r="AM783" s="53" t="s">
        <v>92</v>
      </c>
      <c r="AN783" s="53" t="s">
        <v>92</v>
      </c>
      <c r="AO783" s="53" t="s">
        <v>92</v>
      </c>
      <c r="AP783" s="53" t="s">
        <v>92</v>
      </c>
      <c r="AQ783" s="53" t="s">
        <v>92</v>
      </c>
      <c r="AR783" s="53" t="s">
        <v>92</v>
      </c>
      <c r="AS783" s="53" t="s">
        <v>92</v>
      </c>
      <c r="AT783" s="53" t="s">
        <v>92</v>
      </c>
      <c r="AU783" s="53" t="s">
        <v>92</v>
      </c>
      <c r="AV783" s="53" t="s">
        <v>92</v>
      </c>
      <c r="AW783" s="53" t="s">
        <v>92</v>
      </c>
      <c r="AX783" s="53">
        <v>0</v>
      </c>
      <c r="AY783" s="53" t="s">
        <v>92</v>
      </c>
      <c r="AZ783" s="53" t="s">
        <v>92</v>
      </c>
      <c r="BA783" s="53" t="s">
        <v>92</v>
      </c>
      <c r="BB783" s="53">
        <v>0</v>
      </c>
      <c r="BC783" s="53">
        <v>0</v>
      </c>
      <c r="BD783" s="53">
        <v>779310</v>
      </c>
      <c r="BE783" s="53">
        <v>1191231</v>
      </c>
      <c r="BF783" s="53" t="s">
        <v>92</v>
      </c>
      <c r="BG783" s="53">
        <v>6457140</v>
      </c>
      <c r="BH783" s="53">
        <v>166995</v>
      </c>
      <c r="BI783" s="53">
        <v>2783250</v>
      </c>
      <c r="BJ783" s="53">
        <v>768177</v>
      </c>
      <c r="BK783" s="53" t="s">
        <v>92</v>
      </c>
      <c r="BL783" s="53" t="s">
        <v>92</v>
      </c>
      <c r="BM783" s="53" t="s">
        <v>92</v>
      </c>
      <c r="BN783" s="53" t="s">
        <v>92</v>
      </c>
      <c r="BO783" s="53">
        <v>166995</v>
      </c>
      <c r="BP783" s="53" t="s">
        <v>92</v>
      </c>
      <c r="BQ783" s="53">
        <v>6234480</v>
      </c>
      <c r="BR783" s="53">
        <v>0</v>
      </c>
      <c r="BS783" s="53" t="s">
        <v>92</v>
      </c>
      <c r="BT783" s="53" t="s">
        <v>92</v>
      </c>
      <c r="BU783" s="53" t="s">
        <v>92</v>
      </c>
      <c r="BV783" s="53" t="s">
        <v>92</v>
      </c>
      <c r="BW783" s="53" t="s">
        <v>92</v>
      </c>
      <c r="BX783" s="55" t="s">
        <v>92</v>
      </c>
      <c r="BY783" s="31" t="s">
        <v>210</v>
      </c>
      <c r="BZ783" s="31" t="s">
        <v>210</v>
      </c>
      <c r="CA783" s="31" t="s">
        <v>210</v>
      </c>
      <c r="CB783" s="31" t="s">
        <v>210</v>
      </c>
      <c r="CC783" s="31" t="s">
        <v>210</v>
      </c>
      <c r="CD783" s="31" t="s">
        <v>210</v>
      </c>
      <c r="CE783" s="53" t="s">
        <v>92</v>
      </c>
      <c r="CF783" s="53" t="s">
        <v>92</v>
      </c>
      <c r="CG783" s="53" t="s">
        <v>92</v>
      </c>
      <c r="CH783" s="53" t="s">
        <v>92</v>
      </c>
      <c r="CI783" s="53" t="s">
        <v>92</v>
      </c>
      <c r="CJ783" s="53" t="s">
        <v>92</v>
      </c>
      <c r="CK783" s="53" t="s">
        <v>92</v>
      </c>
      <c r="CL783" s="53" t="s">
        <v>92</v>
      </c>
      <c r="CM783" s="53" t="s">
        <v>92</v>
      </c>
      <c r="CN783" s="53" t="s">
        <v>92</v>
      </c>
      <c r="CO783" s="53" t="s">
        <v>92</v>
      </c>
      <c r="CP783" s="53" t="s">
        <v>92</v>
      </c>
      <c r="CQ783" s="53" t="s">
        <v>92</v>
      </c>
      <c r="CR783" s="53" t="s">
        <v>92</v>
      </c>
      <c r="CS783" s="53" t="s">
        <v>92</v>
      </c>
      <c r="CT783" s="53" t="s">
        <v>92</v>
      </c>
      <c r="CU783" s="56">
        <v>11021670</v>
      </c>
      <c r="CV783" s="80">
        <v>1</v>
      </c>
    </row>
    <row r="784" spans="1:100" ht="38.25">
      <c r="A784" s="4">
        <v>781</v>
      </c>
      <c r="B784" s="27" t="s">
        <v>797</v>
      </c>
      <c r="C784" s="27" t="s">
        <v>89</v>
      </c>
      <c r="D784" s="89" t="s">
        <v>216</v>
      </c>
      <c r="E784" s="27" t="s">
        <v>217</v>
      </c>
      <c r="F784" s="27" t="s">
        <v>92</v>
      </c>
      <c r="G784" s="27" t="s">
        <v>1640</v>
      </c>
      <c r="H784" s="27" t="s">
        <v>1638</v>
      </c>
      <c r="I784" s="45">
        <v>4206068</v>
      </c>
      <c r="J784" s="4" t="s">
        <v>1641</v>
      </c>
      <c r="K784" s="77" t="s">
        <v>1589</v>
      </c>
      <c r="L784" s="28">
        <v>172</v>
      </c>
      <c r="M784" s="45">
        <v>5</v>
      </c>
      <c r="N784" s="29">
        <f>VLOOKUP(I784,[1]Hoja1!$A$2:$B$15532,2,FALSE)</f>
        <v>105000000</v>
      </c>
      <c r="O784" s="45" t="s">
        <v>1642</v>
      </c>
      <c r="P784" s="4" t="s">
        <v>206</v>
      </c>
      <c r="Q784" s="4" t="s">
        <v>203</v>
      </c>
      <c r="R784" s="4" t="s">
        <v>92</v>
      </c>
      <c r="S784" s="4">
        <v>1978</v>
      </c>
      <c r="T784" s="4">
        <v>1478</v>
      </c>
      <c r="U784" s="4">
        <v>500</v>
      </c>
      <c r="V784" s="4" t="s">
        <v>92</v>
      </c>
      <c r="W784" s="4" t="s">
        <v>92</v>
      </c>
      <c r="X784" s="43">
        <f>VLOOKUP(J784,'[2]Camp 4x2gas mayor 150 '!$E$96:$F$176,2,FALSE)</f>
        <v>1</v>
      </c>
      <c r="Y784" s="63">
        <v>7.0000000000000007E-2</v>
      </c>
      <c r="Z784" s="63">
        <v>7.4999999999999997E-2</v>
      </c>
      <c r="AA784" s="63">
        <v>0.08</v>
      </c>
      <c r="AB784" s="63">
        <v>8.5000000000000006E-2</v>
      </c>
      <c r="AC784" s="63">
        <v>0.09</v>
      </c>
      <c r="AD784" s="63">
        <v>0.1</v>
      </c>
      <c r="AE784" s="4" t="s">
        <v>1636</v>
      </c>
      <c r="AF784" s="4" t="s">
        <v>1636</v>
      </c>
      <c r="AG784" s="4" t="s">
        <v>1636</v>
      </c>
      <c r="AH784" s="18">
        <v>1</v>
      </c>
      <c r="AI784" s="53" t="s">
        <v>92</v>
      </c>
      <c r="AJ784" s="53">
        <v>200394</v>
      </c>
      <c r="AK784" s="53">
        <v>0</v>
      </c>
      <c r="AL784" s="53" t="s">
        <v>92</v>
      </c>
      <c r="AM784" s="53" t="s">
        <v>92</v>
      </c>
      <c r="AN784" s="53" t="s">
        <v>92</v>
      </c>
      <c r="AO784" s="53" t="s">
        <v>92</v>
      </c>
      <c r="AP784" s="53" t="s">
        <v>92</v>
      </c>
      <c r="AQ784" s="53" t="s">
        <v>92</v>
      </c>
      <c r="AR784" s="53" t="s">
        <v>92</v>
      </c>
      <c r="AS784" s="53" t="s">
        <v>92</v>
      </c>
      <c r="AT784" s="53" t="s">
        <v>92</v>
      </c>
      <c r="AU784" s="53" t="s">
        <v>92</v>
      </c>
      <c r="AV784" s="53" t="s">
        <v>92</v>
      </c>
      <c r="AW784" s="53" t="s">
        <v>92</v>
      </c>
      <c r="AX784" s="53">
        <v>2115270</v>
      </c>
      <c r="AY784" s="53" t="s">
        <v>92</v>
      </c>
      <c r="AZ784" s="53" t="s">
        <v>92</v>
      </c>
      <c r="BA784" s="53" t="s">
        <v>92</v>
      </c>
      <c r="BB784" s="53">
        <v>0</v>
      </c>
      <c r="BC784" s="53">
        <v>0</v>
      </c>
      <c r="BD784" s="53">
        <v>779310</v>
      </c>
      <c r="BE784" s="53">
        <v>1191231</v>
      </c>
      <c r="BF784" s="53" t="s">
        <v>92</v>
      </c>
      <c r="BG784" s="53">
        <v>6457140</v>
      </c>
      <c r="BH784" s="53">
        <v>166995</v>
      </c>
      <c r="BI784" s="53">
        <v>2783250</v>
      </c>
      <c r="BJ784" s="53">
        <v>768177</v>
      </c>
      <c r="BK784" s="53" t="s">
        <v>92</v>
      </c>
      <c r="BL784" s="53" t="s">
        <v>92</v>
      </c>
      <c r="BM784" s="53" t="s">
        <v>92</v>
      </c>
      <c r="BN784" s="53" t="s">
        <v>92</v>
      </c>
      <c r="BO784" s="53">
        <v>166995</v>
      </c>
      <c r="BP784" s="53" t="s">
        <v>92</v>
      </c>
      <c r="BQ784" s="53">
        <v>6234480</v>
      </c>
      <c r="BR784" s="53">
        <v>0</v>
      </c>
      <c r="BS784" s="53" t="s">
        <v>92</v>
      </c>
      <c r="BT784" s="53" t="s">
        <v>92</v>
      </c>
      <c r="BU784" s="53" t="s">
        <v>92</v>
      </c>
      <c r="BV784" s="53" t="s">
        <v>92</v>
      </c>
      <c r="BW784" s="53" t="s">
        <v>92</v>
      </c>
      <c r="BX784" s="55" t="s">
        <v>92</v>
      </c>
      <c r="BY784" s="31" t="s">
        <v>210</v>
      </c>
      <c r="BZ784" s="31" t="s">
        <v>210</v>
      </c>
      <c r="CA784" s="31" t="s">
        <v>210</v>
      </c>
      <c r="CB784" s="31" t="s">
        <v>210</v>
      </c>
      <c r="CC784" s="31" t="s">
        <v>210</v>
      </c>
      <c r="CD784" s="31" t="s">
        <v>210</v>
      </c>
      <c r="CE784" s="53" t="s">
        <v>92</v>
      </c>
      <c r="CF784" s="53" t="s">
        <v>92</v>
      </c>
      <c r="CG784" s="53" t="s">
        <v>92</v>
      </c>
      <c r="CH784" s="53" t="s">
        <v>92</v>
      </c>
      <c r="CI784" s="53" t="s">
        <v>92</v>
      </c>
      <c r="CJ784" s="53" t="s">
        <v>92</v>
      </c>
      <c r="CK784" s="53" t="s">
        <v>92</v>
      </c>
      <c r="CL784" s="53" t="s">
        <v>92</v>
      </c>
      <c r="CM784" s="53" t="s">
        <v>92</v>
      </c>
      <c r="CN784" s="53" t="s">
        <v>92</v>
      </c>
      <c r="CO784" s="53" t="s">
        <v>92</v>
      </c>
      <c r="CP784" s="53" t="s">
        <v>92</v>
      </c>
      <c r="CQ784" s="53" t="s">
        <v>92</v>
      </c>
      <c r="CR784" s="53" t="s">
        <v>92</v>
      </c>
      <c r="CS784" s="53" t="s">
        <v>92</v>
      </c>
      <c r="CT784" s="53" t="s">
        <v>92</v>
      </c>
      <c r="CU784" s="56">
        <v>11021670</v>
      </c>
      <c r="CV784" s="80">
        <v>1</v>
      </c>
    </row>
    <row r="785" spans="1:100" ht="38.25" hidden="1">
      <c r="A785" s="4">
        <v>782</v>
      </c>
      <c r="B785" s="27" t="s">
        <v>797</v>
      </c>
      <c r="C785" s="27" t="s">
        <v>89</v>
      </c>
      <c r="D785" s="89" t="s">
        <v>216</v>
      </c>
      <c r="E785" s="27" t="s">
        <v>217</v>
      </c>
      <c r="F785" s="27" t="s">
        <v>92</v>
      </c>
      <c r="G785" s="27" t="s">
        <v>1640</v>
      </c>
      <c r="H785" s="27" t="s">
        <v>1638</v>
      </c>
      <c r="I785" s="45">
        <v>4206069</v>
      </c>
      <c r="J785" s="4" t="s">
        <v>1643</v>
      </c>
      <c r="K785" s="77" t="s">
        <v>1589</v>
      </c>
      <c r="L785" s="28">
        <v>180</v>
      </c>
      <c r="M785" s="45">
        <v>5</v>
      </c>
      <c r="N785" s="29">
        <f>VLOOKUP(I785,[15]Hoja1!$A$2:$B$15213,2,FALSE)</f>
        <v>125000000</v>
      </c>
      <c r="O785" s="45" t="s">
        <v>1642</v>
      </c>
      <c r="P785" s="4" t="s">
        <v>207</v>
      </c>
      <c r="Q785" s="4" t="s">
        <v>203</v>
      </c>
      <c r="R785" s="4" t="s">
        <v>92</v>
      </c>
      <c r="S785" s="4">
        <v>1978</v>
      </c>
      <c r="T785" s="4">
        <v>1478</v>
      </c>
      <c r="U785" s="4">
        <v>500</v>
      </c>
      <c r="V785" s="4" t="s">
        <v>92</v>
      </c>
      <c r="W785" s="4" t="s">
        <v>92</v>
      </c>
      <c r="X785" s="43">
        <f>VLOOKUP(J785,'[2]Camp 4x2 Gaso, mayor a 150'!$E$82:$F$157,2,FALSE)</f>
        <v>2</v>
      </c>
      <c r="Y785" s="63">
        <v>7.0000000000000007E-2</v>
      </c>
      <c r="Z785" s="63">
        <v>7.4999999999999997E-2</v>
      </c>
      <c r="AA785" s="63">
        <v>0.08</v>
      </c>
      <c r="AB785" s="63">
        <v>8.5000000000000006E-2</v>
      </c>
      <c r="AC785" s="63">
        <v>0.09</v>
      </c>
      <c r="AD785" s="63">
        <v>0.1</v>
      </c>
      <c r="AE785" s="4" t="s">
        <v>1636</v>
      </c>
      <c r="AF785" s="4" t="s">
        <v>1636</v>
      </c>
      <c r="AG785" s="4" t="s">
        <v>1636</v>
      </c>
      <c r="AH785" s="18">
        <v>1</v>
      </c>
      <c r="AI785" s="53" t="s">
        <v>92</v>
      </c>
      <c r="AJ785" s="53">
        <v>200394</v>
      </c>
      <c r="AK785" s="53">
        <v>0</v>
      </c>
      <c r="AL785" s="53" t="s">
        <v>92</v>
      </c>
      <c r="AM785" s="53" t="s">
        <v>92</v>
      </c>
      <c r="AN785" s="53" t="s">
        <v>92</v>
      </c>
      <c r="AO785" s="53" t="s">
        <v>92</v>
      </c>
      <c r="AP785" s="53" t="s">
        <v>92</v>
      </c>
      <c r="AQ785" s="53" t="s">
        <v>92</v>
      </c>
      <c r="AR785" s="53" t="s">
        <v>92</v>
      </c>
      <c r="AS785" s="53" t="s">
        <v>92</v>
      </c>
      <c r="AT785" s="53" t="s">
        <v>92</v>
      </c>
      <c r="AU785" s="53" t="s">
        <v>92</v>
      </c>
      <c r="AV785" s="53" t="s">
        <v>92</v>
      </c>
      <c r="AW785" s="53" t="s">
        <v>92</v>
      </c>
      <c r="AX785" s="53">
        <v>2115270</v>
      </c>
      <c r="AY785" s="53" t="s">
        <v>92</v>
      </c>
      <c r="AZ785" s="53" t="s">
        <v>92</v>
      </c>
      <c r="BA785" s="53" t="s">
        <v>92</v>
      </c>
      <c r="BB785" s="53">
        <v>0</v>
      </c>
      <c r="BC785" s="53">
        <v>0</v>
      </c>
      <c r="BD785" s="53">
        <v>779310</v>
      </c>
      <c r="BE785" s="53">
        <v>1191231</v>
      </c>
      <c r="BF785" s="53" t="s">
        <v>92</v>
      </c>
      <c r="BG785" s="53">
        <v>6457140</v>
      </c>
      <c r="BH785" s="53">
        <v>166995</v>
      </c>
      <c r="BI785" s="53">
        <v>2783250</v>
      </c>
      <c r="BJ785" s="53">
        <v>768177</v>
      </c>
      <c r="BK785" s="53" t="s">
        <v>92</v>
      </c>
      <c r="BL785" s="53" t="s">
        <v>92</v>
      </c>
      <c r="BM785" s="53" t="s">
        <v>92</v>
      </c>
      <c r="BN785" s="53" t="s">
        <v>92</v>
      </c>
      <c r="BO785" s="53">
        <v>166995</v>
      </c>
      <c r="BP785" s="53" t="s">
        <v>92</v>
      </c>
      <c r="BQ785" s="53">
        <v>6234480</v>
      </c>
      <c r="BR785" s="53">
        <v>0</v>
      </c>
      <c r="BS785" s="53" t="s">
        <v>92</v>
      </c>
      <c r="BT785" s="53" t="s">
        <v>92</v>
      </c>
      <c r="BU785" s="53" t="s">
        <v>92</v>
      </c>
      <c r="BV785" s="53" t="s">
        <v>92</v>
      </c>
      <c r="BW785" s="53" t="s">
        <v>92</v>
      </c>
      <c r="BX785" s="55" t="s">
        <v>92</v>
      </c>
      <c r="BY785" s="31" t="s">
        <v>210</v>
      </c>
      <c r="BZ785" s="31" t="s">
        <v>210</v>
      </c>
      <c r="CA785" s="31" t="s">
        <v>210</v>
      </c>
      <c r="CB785" s="31" t="s">
        <v>210</v>
      </c>
      <c r="CC785" s="31" t="s">
        <v>210</v>
      </c>
      <c r="CD785" s="31" t="s">
        <v>210</v>
      </c>
      <c r="CE785" s="53" t="s">
        <v>92</v>
      </c>
      <c r="CF785" s="53" t="s">
        <v>92</v>
      </c>
      <c r="CG785" s="53" t="s">
        <v>92</v>
      </c>
      <c r="CH785" s="53" t="s">
        <v>92</v>
      </c>
      <c r="CI785" s="53" t="s">
        <v>92</v>
      </c>
      <c r="CJ785" s="53" t="s">
        <v>92</v>
      </c>
      <c r="CK785" s="53" t="s">
        <v>92</v>
      </c>
      <c r="CL785" s="53" t="s">
        <v>92</v>
      </c>
      <c r="CM785" s="53" t="s">
        <v>92</v>
      </c>
      <c r="CN785" s="53" t="s">
        <v>92</v>
      </c>
      <c r="CO785" s="53" t="s">
        <v>92</v>
      </c>
      <c r="CP785" s="53" t="s">
        <v>92</v>
      </c>
      <c r="CQ785" s="53" t="s">
        <v>92</v>
      </c>
      <c r="CR785" s="53" t="s">
        <v>92</v>
      </c>
      <c r="CS785" s="53" t="s">
        <v>92</v>
      </c>
      <c r="CT785" s="53" t="s">
        <v>92</v>
      </c>
      <c r="CU785" s="56">
        <v>11021670</v>
      </c>
      <c r="CV785" s="80">
        <v>0</v>
      </c>
    </row>
    <row r="786" spans="1:100" ht="38.25">
      <c r="A786" s="4">
        <v>783</v>
      </c>
      <c r="B786" s="27" t="s">
        <v>797</v>
      </c>
      <c r="C786" s="27" t="s">
        <v>89</v>
      </c>
      <c r="D786" s="89" t="s">
        <v>216</v>
      </c>
      <c r="E786" s="27" t="s">
        <v>218</v>
      </c>
      <c r="F786" s="27" t="s">
        <v>92</v>
      </c>
      <c r="G786" s="27" t="s">
        <v>1644</v>
      </c>
      <c r="H786" s="27" t="s">
        <v>1638</v>
      </c>
      <c r="I786" s="90">
        <v>4208109</v>
      </c>
      <c r="J786" s="4" t="s">
        <v>1645</v>
      </c>
      <c r="K786" s="77" t="s">
        <v>1590</v>
      </c>
      <c r="L786" s="28">
        <v>290</v>
      </c>
      <c r="M786" s="45">
        <v>5</v>
      </c>
      <c r="N786" s="29">
        <f>VLOOKUP(I786,[1]Hoja1!$A$2:$B$15532,2,FALSE)</f>
        <v>230000000</v>
      </c>
      <c r="O786" s="45" t="s">
        <v>500</v>
      </c>
      <c r="P786" s="4" t="s">
        <v>207</v>
      </c>
      <c r="Q786" s="4" t="s">
        <v>203</v>
      </c>
      <c r="R786" s="4" t="s">
        <v>92</v>
      </c>
      <c r="S786" s="4">
        <v>2948</v>
      </c>
      <c r="T786" s="4">
        <v>2370</v>
      </c>
      <c r="U786" s="4">
        <v>578</v>
      </c>
      <c r="V786" s="4" t="s">
        <v>92</v>
      </c>
      <c r="W786" s="4" t="s">
        <v>92</v>
      </c>
      <c r="X786" s="43">
        <f>VLOOKUP(J786,'[2]Campero 4x4 gasoli 251-300 '!$E$57:$G$98,3,FALSE)</f>
        <v>2</v>
      </c>
      <c r="Y786" s="63">
        <v>0.05</v>
      </c>
      <c r="Z786" s="63">
        <v>5.5E-2</v>
      </c>
      <c r="AA786" s="63">
        <v>0.06</v>
      </c>
      <c r="AB786" s="63">
        <v>6.5000000000000002E-2</v>
      </c>
      <c r="AC786" s="63">
        <v>7.0000000000000007E-2</v>
      </c>
      <c r="AD786" s="63">
        <v>7.4999999999999997E-2</v>
      </c>
      <c r="AE786" s="4" t="s">
        <v>1636</v>
      </c>
      <c r="AF786" s="4" t="s">
        <v>1636</v>
      </c>
      <c r="AG786" s="4" t="s">
        <v>1636</v>
      </c>
      <c r="AH786" s="18">
        <v>1</v>
      </c>
      <c r="AI786" s="53" t="s">
        <v>92</v>
      </c>
      <c r="AJ786" s="53">
        <v>200394</v>
      </c>
      <c r="AK786" s="53">
        <v>0</v>
      </c>
      <c r="AL786" s="53" t="s">
        <v>92</v>
      </c>
      <c r="AM786" s="53" t="s">
        <v>92</v>
      </c>
      <c r="AN786" s="53" t="s">
        <v>92</v>
      </c>
      <c r="AO786" s="53" t="s">
        <v>92</v>
      </c>
      <c r="AP786" s="53" t="s">
        <v>92</v>
      </c>
      <c r="AQ786" s="53" t="s">
        <v>92</v>
      </c>
      <c r="AR786" s="53" t="s">
        <v>92</v>
      </c>
      <c r="AS786" s="53" t="s">
        <v>92</v>
      </c>
      <c r="AT786" s="53" t="s">
        <v>92</v>
      </c>
      <c r="AU786" s="53" t="s">
        <v>92</v>
      </c>
      <c r="AV786" s="53" t="s">
        <v>92</v>
      </c>
      <c r="AW786" s="53" t="s">
        <v>92</v>
      </c>
      <c r="AX786" s="53">
        <v>0</v>
      </c>
      <c r="AY786" s="53" t="s">
        <v>92</v>
      </c>
      <c r="AZ786" s="53" t="s">
        <v>92</v>
      </c>
      <c r="BA786" s="53" t="s">
        <v>92</v>
      </c>
      <c r="BB786" s="53">
        <v>0</v>
      </c>
      <c r="BC786" s="53">
        <v>0</v>
      </c>
      <c r="BD786" s="53">
        <v>779310</v>
      </c>
      <c r="BE786" s="53">
        <v>1191231</v>
      </c>
      <c r="BF786" s="53" t="s">
        <v>92</v>
      </c>
      <c r="BG786" s="53">
        <v>6457140</v>
      </c>
      <c r="BH786" s="53">
        <v>166995</v>
      </c>
      <c r="BI786" s="53">
        <v>2783250</v>
      </c>
      <c r="BJ786" s="53">
        <v>768177</v>
      </c>
      <c r="BK786" s="53" t="s">
        <v>92</v>
      </c>
      <c r="BL786" s="53" t="s">
        <v>92</v>
      </c>
      <c r="BM786" s="53" t="s">
        <v>92</v>
      </c>
      <c r="BN786" s="53" t="s">
        <v>92</v>
      </c>
      <c r="BO786" s="53">
        <v>166995</v>
      </c>
      <c r="BP786" s="53" t="s">
        <v>92</v>
      </c>
      <c r="BQ786" s="53">
        <v>6234480</v>
      </c>
      <c r="BR786" s="53">
        <v>0</v>
      </c>
      <c r="BS786" s="53" t="s">
        <v>92</v>
      </c>
      <c r="BT786" s="53" t="s">
        <v>92</v>
      </c>
      <c r="BU786" s="53" t="s">
        <v>92</v>
      </c>
      <c r="BV786" s="53" t="s">
        <v>92</v>
      </c>
      <c r="BW786" s="53" t="s">
        <v>92</v>
      </c>
      <c r="BX786" s="55" t="s">
        <v>92</v>
      </c>
      <c r="BY786" s="31" t="s">
        <v>210</v>
      </c>
      <c r="BZ786" s="31" t="s">
        <v>210</v>
      </c>
      <c r="CA786" s="31" t="s">
        <v>210</v>
      </c>
      <c r="CB786" s="31" t="s">
        <v>210</v>
      </c>
      <c r="CC786" s="31" t="s">
        <v>210</v>
      </c>
      <c r="CD786" s="31" t="s">
        <v>210</v>
      </c>
      <c r="CE786" s="53" t="s">
        <v>92</v>
      </c>
      <c r="CF786" s="53" t="s">
        <v>92</v>
      </c>
      <c r="CG786" s="53" t="s">
        <v>92</v>
      </c>
      <c r="CH786" s="53" t="s">
        <v>92</v>
      </c>
      <c r="CI786" s="53" t="s">
        <v>92</v>
      </c>
      <c r="CJ786" s="53" t="s">
        <v>92</v>
      </c>
      <c r="CK786" s="53" t="s">
        <v>92</v>
      </c>
      <c r="CL786" s="53" t="s">
        <v>92</v>
      </c>
      <c r="CM786" s="53" t="s">
        <v>92</v>
      </c>
      <c r="CN786" s="53" t="s">
        <v>92</v>
      </c>
      <c r="CO786" s="53" t="s">
        <v>92</v>
      </c>
      <c r="CP786" s="53" t="s">
        <v>92</v>
      </c>
      <c r="CQ786" s="53" t="s">
        <v>92</v>
      </c>
      <c r="CR786" s="53" t="s">
        <v>92</v>
      </c>
      <c r="CS786" s="53" t="s">
        <v>92</v>
      </c>
      <c r="CT786" s="53" t="s">
        <v>92</v>
      </c>
      <c r="CU786" s="56">
        <v>11021670</v>
      </c>
      <c r="CV786" s="80">
        <v>1</v>
      </c>
    </row>
    <row r="787" spans="1:100" ht="38.25">
      <c r="A787" s="4">
        <v>784</v>
      </c>
      <c r="B787" s="27" t="s">
        <v>797</v>
      </c>
      <c r="C787" s="27" t="s">
        <v>89</v>
      </c>
      <c r="D787" s="89" t="s">
        <v>216</v>
      </c>
      <c r="E787" s="27" t="s">
        <v>218</v>
      </c>
      <c r="F787" s="27" t="s">
        <v>92</v>
      </c>
      <c r="G787" s="27" t="s">
        <v>1646</v>
      </c>
      <c r="H787" s="27" t="s">
        <v>1638</v>
      </c>
      <c r="I787" s="90">
        <v>4208111</v>
      </c>
      <c r="J787" s="4" t="s">
        <v>1647</v>
      </c>
      <c r="K787" s="77" t="s">
        <v>1590</v>
      </c>
      <c r="L787" s="28">
        <v>290</v>
      </c>
      <c r="M787" s="45">
        <v>5</v>
      </c>
      <c r="N787" s="29">
        <f>VLOOKUP(I787,[1]Hoja1!$A$2:$B$15532,2,FALSE)</f>
        <v>180000000</v>
      </c>
      <c r="O787" s="45" t="s">
        <v>500</v>
      </c>
      <c r="P787" s="4" t="s">
        <v>207</v>
      </c>
      <c r="Q787" s="4" t="s">
        <v>203</v>
      </c>
      <c r="R787" s="4" t="s">
        <v>92</v>
      </c>
      <c r="S787" s="4">
        <v>2948</v>
      </c>
      <c r="T787" s="4">
        <v>2370</v>
      </c>
      <c r="U787" s="4">
        <v>578</v>
      </c>
      <c r="V787" s="4" t="s">
        <v>92</v>
      </c>
      <c r="W787" s="4" t="s">
        <v>92</v>
      </c>
      <c r="X787" s="43">
        <f>VLOOKUP(J787,'[2]Campero 4x4 gasoli 251-300 '!$E$57:$G$98,3,FALSE)</f>
        <v>1</v>
      </c>
      <c r="Y787" s="63">
        <v>7.0000000000000007E-2</v>
      </c>
      <c r="Z787" s="63">
        <v>7.4999999999999997E-2</v>
      </c>
      <c r="AA787" s="63">
        <v>0.08</v>
      </c>
      <c r="AB787" s="63">
        <v>8.5000000000000006E-2</v>
      </c>
      <c r="AC787" s="63">
        <v>0.09</v>
      </c>
      <c r="AD787" s="63">
        <v>0.1</v>
      </c>
      <c r="AE787" s="4" t="s">
        <v>1636</v>
      </c>
      <c r="AF787" s="4" t="s">
        <v>1636</v>
      </c>
      <c r="AG787" s="4" t="s">
        <v>1636</v>
      </c>
      <c r="AH787" s="18">
        <v>1</v>
      </c>
      <c r="AI787" s="53" t="s">
        <v>92</v>
      </c>
      <c r="AJ787" s="53">
        <v>200394</v>
      </c>
      <c r="AK787" s="53">
        <v>0</v>
      </c>
      <c r="AL787" s="53" t="s">
        <v>92</v>
      </c>
      <c r="AM787" s="53" t="s">
        <v>92</v>
      </c>
      <c r="AN787" s="53" t="s">
        <v>92</v>
      </c>
      <c r="AO787" s="53" t="s">
        <v>92</v>
      </c>
      <c r="AP787" s="53" t="s">
        <v>92</v>
      </c>
      <c r="AQ787" s="53" t="s">
        <v>92</v>
      </c>
      <c r="AR787" s="53" t="s">
        <v>92</v>
      </c>
      <c r="AS787" s="53" t="s">
        <v>92</v>
      </c>
      <c r="AT787" s="53" t="s">
        <v>92</v>
      </c>
      <c r="AU787" s="53" t="s">
        <v>92</v>
      </c>
      <c r="AV787" s="53" t="s">
        <v>92</v>
      </c>
      <c r="AW787" s="53" t="s">
        <v>92</v>
      </c>
      <c r="AX787" s="53">
        <v>2115270</v>
      </c>
      <c r="AY787" s="53" t="s">
        <v>92</v>
      </c>
      <c r="AZ787" s="53" t="s">
        <v>92</v>
      </c>
      <c r="BA787" s="53" t="s">
        <v>92</v>
      </c>
      <c r="BB787" s="53">
        <v>0</v>
      </c>
      <c r="BC787" s="53">
        <v>0</v>
      </c>
      <c r="BD787" s="53">
        <v>779310</v>
      </c>
      <c r="BE787" s="53">
        <v>1191231</v>
      </c>
      <c r="BF787" s="53" t="s">
        <v>92</v>
      </c>
      <c r="BG787" s="53">
        <v>6457140</v>
      </c>
      <c r="BH787" s="53">
        <v>166995</v>
      </c>
      <c r="BI787" s="53">
        <v>2783250</v>
      </c>
      <c r="BJ787" s="53">
        <v>768177</v>
      </c>
      <c r="BK787" s="53" t="s">
        <v>92</v>
      </c>
      <c r="BL787" s="53" t="s">
        <v>92</v>
      </c>
      <c r="BM787" s="53" t="s">
        <v>92</v>
      </c>
      <c r="BN787" s="53" t="s">
        <v>92</v>
      </c>
      <c r="BO787" s="53">
        <v>166995</v>
      </c>
      <c r="BP787" s="53" t="s">
        <v>92</v>
      </c>
      <c r="BQ787" s="53">
        <v>6234480</v>
      </c>
      <c r="BR787" s="53">
        <v>0</v>
      </c>
      <c r="BS787" s="53" t="s">
        <v>92</v>
      </c>
      <c r="BT787" s="53" t="s">
        <v>92</v>
      </c>
      <c r="BU787" s="53" t="s">
        <v>92</v>
      </c>
      <c r="BV787" s="53" t="s">
        <v>92</v>
      </c>
      <c r="BW787" s="53" t="s">
        <v>92</v>
      </c>
      <c r="BX787" s="55" t="s">
        <v>92</v>
      </c>
      <c r="BY787" s="31" t="s">
        <v>210</v>
      </c>
      <c r="BZ787" s="31" t="s">
        <v>210</v>
      </c>
      <c r="CA787" s="31" t="s">
        <v>210</v>
      </c>
      <c r="CB787" s="31" t="s">
        <v>210</v>
      </c>
      <c r="CC787" s="31" t="s">
        <v>210</v>
      </c>
      <c r="CD787" s="31" t="s">
        <v>210</v>
      </c>
      <c r="CE787" s="53" t="s">
        <v>92</v>
      </c>
      <c r="CF787" s="53" t="s">
        <v>92</v>
      </c>
      <c r="CG787" s="53" t="s">
        <v>92</v>
      </c>
      <c r="CH787" s="53" t="s">
        <v>92</v>
      </c>
      <c r="CI787" s="53" t="s">
        <v>92</v>
      </c>
      <c r="CJ787" s="53" t="s">
        <v>92</v>
      </c>
      <c r="CK787" s="53" t="s">
        <v>92</v>
      </c>
      <c r="CL787" s="53" t="s">
        <v>92</v>
      </c>
      <c r="CM787" s="53" t="s">
        <v>92</v>
      </c>
      <c r="CN787" s="53" t="s">
        <v>92</v>
      </c>
      <c r="CO787" s="53" t="s">
        <v>92</v>
      </c>
      <c r="CP787" s="53" t="s">
        <v>92</v>
      </c>
      <c r="CQ787" s="53" t="s">
        <v>92</v>
      </c>
      <c r="CR787" s="53" t="s">
        <v>92</v>
      </c>
      <c r="CS787" s="53" t="s">
        <v>92</v>
      </c>
      <c r="CT787" s="53" t="s">
        <v>92</v>
      </c>
      <c r="CU787" s="56">
        <v>11021670</v>
      </c>
      <c r="CV787" s="80">
        <v>1</v>
      </c>
    </row>
    <row r="788" spans="1:100" ht="38.25">
      <c r="A788" s="4">
        <v>785</v>
      </c>
      <c r="B788" s="27" t="s">
        <v>797</v>
      </c>
      <c r="C788" s="27" t="s">
        <v>89</v>
      </c>
      <c r="D788" s="89" t="s">
        <v>216</v>
      </c>
      <c r="E788" s="27" t="s">
        <v>218</v>
      </c>
      <c r="F788" s="27" t="s">
        <v>92</v>
      </c>
      <c r="G788" s="27" t="s">
        <v>1648</v>
      </c>
      <c r="H788" s="27" t="s">
        <v>1638</v>
      </c>
      <c r="I788" s="91">
        <v>4208114</v>
      </c>
      <c r="J788" s="4" t="s">
        <v>1649</v>
      </c>
      <c r="K788" s="77" t="s">
        <v>1590</v>
      </c>
      <c r="L788" s="28">
        <v>286</v>
      </c>
      <c r="M788" s="45">
        <v>5</v>
      </c>
      <c r="N788" s="29">
        <f>VLOOKUP(I788,[1]Hoja1!$A$2:$B$15532,2,FALSE)</f>
        <v>260000000</v>
      </c>
      <c r="O788" s="45" t="s">
        <v>500</v>
      </c>
      <c r="P788" s="4" t="s">
        <v>207</v>
      </c>
      <c r="Q788" s="4" t="s">
        <v>203</v>
      </c>
      <c r="R788" s="4" t="s">
        <v>92</v>
      </c>
      <c r="S788" s="4">
        <v>2313</v>
      </c>
      <c r="T788" s="4">
        <v>1910</v>
      </c>
      <c r="U788" s="4">
        <v>403</v>
      </c>
      <c r="V788" s="4" t="s">
        <v>92</v>
      </c>
      <c r="W788" s="4" t="s">
        <v>92</v>
      </c>
      <c r="X788" s="43">
        <f>VLOOKUP(J788,'[2]Campero 4x4 gasoli 251-300 '!$E$57:$G$98,3,FALSE)</f>
        <v>2</v>
      </c>
      <c r="Y788" s="63">
        <v>0.05</v>
      </c>
      <c r="Z788" s="63">
        <v>5.5E-2</v>
      </c>
      <c r="AA788" s="63">
        <v>0.06</v>
      </c>
      <c r="AB788" s="63">
        <v>6.5000000000000002E-2</v>
      </c>
      <c r="AC788" s="63">
        <v>7.0000000000000007E-2</v>
      </c>
      <c r="AD788" s="63">
        <v>0.08</v>
      </c>
      <c r="AE788" s="4" t="s">
        <v>1636</v>
      </c>
      <c r="AF788" s="4" t="s">
        <v>1636</v>
      </c>
      <c r="AG788" s="4" t="s">
        <v>1636</v>
      </c>
      <c r="AH788" s="18">
        <v>1</v>
      </c>
      <c r="AI788" s="53" t="s">
        <v>92</v>
      </c>
      <c r="AJ788" s="53">
        <v>200394</v>
      </c>
      <c r="AK788" s="53">
        <v>0</v>
      </c>
      <c r="AL788" s="53" t="s">
        <v>92</v>
      </c>
      <c r="AM788" s="53" t="s">
        <v>92</v>
      </c>
      <c r="AN788" s="53" t="s">
        <v>92</v>
      </c>
      <c r="AO788" s="53" t="s">
        <v>92</v>
      </c>
      <c r="AP788" s="53" t="s">
        <v>92</v>
      </c>
      <c r="AQ788" s="53" t="s">
        <v>92</v>
      </c>
      <c r="AR788" s="53" t="s">
        <v>92</v>
      </c>
      <c r="AS788" s="53" t="s">
        <v>92</v>
      </c>
      <c r="AT788" s="53" t="s">
        <v>92</v>
      </c>
      <c r="AU788" s="53" t="s">
        <v>92</v>
      </c>
      <c r="AV788" s="53" t="s">
        <v>92</v>
      </c>
      <c r="AW788" s="53" t="s">
        <v>92</v>
      </c>
      <c r="AX788" s="53">
        <v>2115270</v>
      </c>
      <c r="AY788" s="53" t="s">
        <v>92</v>
      </c>
      <c r="AZ788" s="53" t="s">
        <v>92</v>
      </c>
      <c r="BA788" s="53" t="s">
        <v>92</v>
      </c>
      <c r="BB788" s="53">
        <v>0</v>
      </c>
      <c r="BC788" s="53">
        <v>0</v>
      </c>
      <c r="BD788" s="53">
        <v>779310</v>
      </c>
      <c r="BE788" s="53">
        <v>1191231</v>
      </c>
      <c r="BF788" s="53" t="s">
        <v>92</v>
      </c>
      <c r="BG788" s="53">
        <v>6457140</v>
      </c>
      <c r="BH788" s="53">
        <v>166995</v>
      </c>
      <c r="BI788" s="53">
        <v>2783250</v>
      </c>
      <c r="BJ788" s="53">
        <v>768177</v>
      </c>
      <c r="BK788" s="53" t="s">
        <v>92</v>
      </c>
      <c r="BL788" s="53" t="s">
        <v>92</v>
      </c>
      <c r="BM788" s="53" t="s">
        <v>92</v>
      </c>
      <c r="BN788" s="53" t="s">
        <v>92</v>
      </c>
      <c r="BO788" s="53">
        <v>166995</v>
      </c>
      <c r="BP788" s="53" t="s">
        <v>92</v>
      </c>
      <c r="BQ788" s="53">
        <v>6234480</v>
      </c>
      <c r="BR788" s="53">
        <v>0</v>
      </c>
      <c r="BS788" s="53" t="s">
        <v>92</v>
      </c>
      <c r="BT788" s="53" t="s">
        <v>92</v>
      </c>
      <c r="BU788" s="53" t="s">
        <v>92</v>
      </c>
      <c r="BV788" s="53" t="s">
        <v>92</v>
      </c>
      <c r="BW788" s="53" t="s">
        <v>92</v>
      </c>
      <c r="BX788" s="55" t="s">
        <v>92</v>
      </c>
      <c r="BY788" s="31" t="s">
        <v>210</v>
      </c>
      <c r="BZ788" s="31" t="s">
        <v>210</v>
      </c>
      <c r="CA788" s="31" t="s">
        <v>210</v>
      </c>
      <c r="CB788" s="31" t="s">
        <v>210</v>
      </c>
      <c r="CC788" s="31" t="s">
        <v>210</v>
      </c>
      <c r="CD788" s="31" t="s">
        <v>210</v>
      </c>
      <c r="CE788" s="53" t="s">
        <v>92</v>
      </c>
      <c r="CF788" s="53" t="s">
        <v>92</v>
      </c>
      <c r="CG788" s="53" t="s">
        <v>92</v>
      </c>
      <c r="CH788" s="53" t="s">
        <v>92</v>
      </c>
      <c r="CI788" s="53" t="s">
        <v>92</v>
      </c>
      <c r="CJ788" s="53" t="s">
        <v>92</v>
      </c>
      <c r="CK788" s="53" t="s">
        <v>92</v>
      </c>
      <c r="CL788" s="53" t="s">
        <v>92</v>
      </c>
      <c r="CM788" s="53" t="s">
        <v>92</v>
      </c>
      <c r="CN788" s="53" t="s">
        <v>92</v>
      </c>
      <c r="CO788" s="53" t="s">
        <v>92</v>
      </c>
      <c r="CP788" s="53" t="s">
        <v>92</v>
      </c>
      <c r="CQ788" s="53" t="s">
        <v>92</v>
      </c>
      <c r="CR788" s="53" t="s">
        <v>92</v>
      </c>
      <c r="CS788" s="53" t="s">
        <v>92</v>
      </c>
      <c r="CT788" s="53" t="s">
        <v>92</v>
      </c>
      <c r="CU788" s="56">
        <v>11021670</v>
      </c>
      <c r="CV788" s="80">
        <v>1</v>
      </c>
    </row>
    <row r="789" spans="1:100" ht="38.25">
      <c r="A789" s="4">
        <v>786</v>
      </c>
      <c r="B789" s="27" t="s">
        <v>797</v>
      </c>
      <c r="C789" s="27" t="s">
        <v>89</v>
      </c>
      <c r="D789" s="89" t="s">
        <v>216</v>
      </c>
      <c r="E789" s="27" t="s">
        <v>218</v>
      </c>
      <c r="F789" s="27" t="s">
        <v>92</v>
      </c>
      <c r="G789" s="27" t="s">
        <v>1650</v>
      </c>
      <c r="H789" s="27" t="s">
        <v>1638</v>
      </c>
      <c r="I789" s="90">
        <v>4208115</v>
      </c>
      <c r="J789" s="4" t="s">
        <v>1651</v>
      </c>
      <c r="K789" s="77" t="s">
        <v>1590</v>
      </c>
      <c r="L789" s="28">
        <v>286</v>
      </c>
      <c r="M789" s="45">
        <v>5</v>
      </c>
      <c r="N789" s="29">
        <f>VLOOKUP(I789,[1]Hoja1!$A$2:$B$15532,2,FALSE)</f>
        <v>305000000</v>
      </c>
      <c r="O789" s="45" t="s">
        <v>500</v>
      </c>
      <c r="P789" s="4" t="s">
        <v>207</v>
      </c>
      <c r="Q789" s="4" t="s">
        <v>203</v>
      </c>
      <c r="R789" s="4" t="s">
        <v>92</v>
      </c>
      <c r="S789" s="4">
        <v>2404</v>
      </c>
      <c r="T789" s="4">
        <v>2019</v>
      </c>
      <c r="U789" s="4">
        <v>385</v>
      </c>
      <c r="V789" s="4" t="s">
        <v>92</v>
      </c>
      <c r="W789" s="4" t="s">
        <v>92</v>
      </c>
      <c r="X789" s="43">
        <f>VLOOKUP(J789,'[2]Campero 4x4 gasoli 251-300 '!$E$57:$G$98,3,FALSE)</f>
        <v>3</v>
      </c>
      <c r="Y789" s="63">
        <v>0.05</v>
      </c>
      <c r="Z789" s="63">
        <v>5.5E-2</v>
      </c>
      <c r="AA789" s="63">
        <v>0.06</v>
      </c>
      <c r="AB789" s="63">
        <v>6.5000000000000002E-2</v>
      </c>
      <c r="AC789" s="63">
        <v>7.0000000000000007E-2</v>
      </c>
      <c r="AD789" s="63">
        <v>0.08</v>
      </c>
      <c r="AE789" s="4" t="s">
        <v>1636</v>
      </c>
      <c r="AF789" s="4" t="s">
        <v>1636</v>
      </c>
      <c r="AG789" s="4" t="s">
        <v>1636</v>
      </c>
      <c r="AH789" s="18">
        <v>1</v>
      </c>
      <c r="AI789" s="53" t="s">
        <v>92</v>
      </c>
      <c r="AJ789" s="53">
        <v>200394</v>
      </c>
      <c r="AK789" s="53">
        <v>0</v>
      </c>
      <c r="AL789" s="53" t="s">
        <v>92</v>
      </c>
      <c r="AM789" s="53" t="s">
        <v>92</v>
      </c>
      <c r="AN789" s="53" t="s">
        <v>92</v>
      </c>
      <c r="AO789" s="53" t="s">
        <v>92</v>
      </c>
      <c r="AP789" s="53" t="s">
        <v>92</v>
      </c>
      <c r="AQ789" s="53" t="s">
        <v>92</v>
      </c>
      <c r="AR789" s="53" t="s">
        <v>92</v>
      </c>
      <c r="AS789" s="53" t="s">
        <v>92</v>
      </c>
      <c r="AT789" s="53" t="s">
        <v>92</v>
      </c>
      <c r="AU789" s="53" t="s">
        <v>92</v>
      </c>
      <c r="AV789" s="53" t="s">
        <v>92</v>
      </c>
      <c r="AW789" s="53" t="s">
        <v>92</v>
      </c>
      <c r="AX789" s="53">
        <v>2115270</v>
      </c>
      <c r="AY789" s="53" t="s">
        <v>92</v>
      </c>
      <c r="AZ789" s="53" t="s">
        <v>92</v>
      </c>
      <c r="BA789" s="53" t="s">
        <v>92</v>
      </c>
      <c r="BB789" s="53">
        <v>0</v>
      </c>
      <c r="BC789" s="53">
        <v>0</v>
      </c>
      <c r="BD789" s="53">
        <v>779310</v>
      </c>
      <c r="BE789" s="53">
        <v>1191231</v>
      </c>
      <c r="BF789" s="53" t="s">
        <v>92</v>
      </c>
      <c r="BG789" s="53">
        <v>6457140</v>
      </c>
      <c r="BH789" s="53">
        <v>166995</v>
      </c>
      <c r="BI789" s="53">
        <v>2783250</v>
      </c>
      <c r="BJ789" s="53">
        <v>768177</v>
      </c>
      <c r="BK789" s="53" t="s">
        <v>92</v>
      </c>
      <c r="BL789" s="53" t="s">
        <v>92</v>
      </c>
      <c r="BM789" s="53" t="s">
        <v>92</v>
      </c>
      <c r="BN789" s="53" t="s">
        <v>92</v>
      </c>
      <c r="BO789" s="53">
        <v>166995</v>
      </c>
      <c r="BP789" s="53" t="s">
        <v>92</v>
      </c>
      <c r="BQ789" s="53">
        <v>6234480</v>
      </c>
      <c r="BR789" s="53">
        <v>0</v>
      </c>
      <c r="BS789" s="53" t="s">
        <v>92</v>
      </c>
      <c r="BT789" s="53" t="s">
        <v>92</v>
      </c>
      <c r="BU789" s="53" t="s">
        <v>92</v>
      </c>
      <c r="BV789" s="53" t="s">
        <v>92</v>
      </c>
      <c r="BW789" s="53" t="s">
        <v>92</v>
      </c>
      <c r="BX789" s="55" t="s">
        <v>92</v>
      </c>
      <c r="BY789" s="31" t="s">
        <v>210</v>
      </c>
      <c r="BZ789" s="31" t="s">
        <v>210</v>
      </c>
      <c r="CA789" s="31" t="s">
        <v>210</v>
      </c>
      <c r="CB789" s="31" t="s">
        <v>210</v>
      </c>
      <c r="CC789" s="31" t="s">
        <v>210</v>
      </c>
      <c r="CD789" s="31" t="s">
        <v>210</v>
      </c>
      <c r="CE789" s="53" t="s">
        <v>92</v>
      </c>
      <c r="CF789" s="53" t="s">
        <v>92</v>
      </c>
      <c r="CG789" s="53" t="s">
        <v>92</v>
      </c>
      <c r="CH789" s="53" t="s">
        <v>92</v>
      </c>
      <c r="CI789" s="53" t="s">
        <v>92</v>
      </c>
      <c r="CJ789" s="53" t="s">
        <v>92</v>
      </c>
      <c r="CK789" s="53" t="s">
        <v>92</v>
      </c>
      <c r="CL789" s="53" t="s">
        <v>92</v>
      </c>
      <c r="CM789" s="53" t="s">
        <v>92</v>
      </c>
      <c r="CN789" s="53" t="s">
        <v>92</v>
      </c>
      <c r="CO789" s="53" t="s">
        <v>92</v>
      </c>
      <c r="CP789" s="53" t="s">
        <v>92</v>
      </c>
      <c r="CQ789" s="53" t="s">
        <v>92</v>
      </c>
      <c r="CR789" s="53" t="s">
        <v>92</v>
      </c>
      <c r="CS789" s="53" t="s">
        <v>92</v>
      </c>
      <c r="CT789" s="53" t="s">
        <v>92</v>
      </c>
      <c r="CU789" s="56">
        <v>11021670</v>
      </c>
      <c r="CV789" s="80">
        <v>1</v>
      </c>
    </row>
    <row r="790" spans="1:100" ht="63.75">
      <c r="A790" s="4">
        <v>787</v>
      </c>
      <c r="B790" s="27" t="s">
        <v>532</v>
      </c>
      <c r="C790" s="27" t="s">
        <v>214</v>
      </c>
      <c r="D790" s="27" t="s">
        <v>780</v>
      </c>
      <c r="E790" s="27" t="s">
        <v>759</v>
      </c>
      <c r="F790" s="27" t="s">
        <v>1573</v>
      </c>
      <c r="G790" s="27" t="s">
        <v>1652</v>
      </c>
      <c r="H790" s="27" t="s">
        <v>639</v>
      </c>
      <c r="I790" s="45">
        <v>3626103</v>
      </c>
      <c r="J790" s="4" t="s">
        <v>1653</v>
      </c>
      <c r="K790" s="77" t="s">
        <v>92</v>
      </c>
      <c r="L790" s="28">
        <v>222</v>
      </c>
      <c r="M790" s="4" t="s">
        <v>92</v>
      </c>
      <c r="N790" s="29">
        <f>VLOOKUP(I790,[1]Hoja1!$A$2:$B$15532,2,FALSE)</f>
        <v>436000000</v>
      </c>
      <c r="O790" s="4" t="s">
        <v>92</v>
      </c>
      <c r="P790" s="4" t="s">
        <v>206</v>
      </c>
      <c r="Q790" s="4" t="s">
        <v>390</v>
      </c>
      <c r="R790" s="4" t="s">
        <v>759</v>
      </c>
      <c r="S790" s="4">
        <v>17000</v>
      </c>
      <c r="T790" s="4">
        <v>6680</v>
      </c>
      <c r="U790" s="4">
        <v>9548</v>
      </c>
      <c r="V790" s="75" t="s">
        <v>1573</v>
      </c>
      <c r="W790" s="4" t="s">
        <v>92</v>
      </c>
      <c r="X790" s="67">
        <v>1</v>
      </c>
      <c r="Y790" s="44">
        <v>0.01</v>
      </c>
      <c r="Z790" s="44">
        <v>0.01</v>
      </c>
      <c r="AA790" s="44">
        <v>0.01</v>
      </c>
      <c r="AB790" s="44">
        <v>0.01</v>
      </c>
      <c r="AC790" s="44">
        <v>0.01</v>
      </c>
      <c r="AD790" s="44">
        <v>0.01</v>
      </c>
      <c r="AE790" s="4" t="s">
        <v>16</v>
      </c>
      <c r="AF790" s="4" t="s">
        <v>16</v>
      </c>
      <c r="AG790" s="4" t="s">
        <v>210</v>
      </c>
      <c r="AH790" s="18">
        <v>1</v>
      </c>
      <c r="AI790" s="53" t="s">
        <v>92</v>
      </c>
      <c r="AJ790" s="53">
        <v>235000</v>
      </c>
      <c r="AK790" s="53">
        <v>320000</v>
      </c>
      <c r="AL790" s="53" t="s">
        <v>92</v>
      </c>
      <c r="AM790" s="53" t="s">
        <v>92</v>
      </c>
      <c r="AN790" s="53">
        <v>5200000</v>
      </c>
      <c r="AO790" s="53">
        <v>465000</v>
      </c>
      <c r="AP790" s="53">
        <v>530000</v>
      </c>
      <c r="AQ790" s="53">
        <v>14000</v>
      </c>
      <c r="AR790" s="53">
        <v>243950</v>
      </c>
      <c r="AS790" s="53" t="s">
        <v>92</v>
      </c>
      <c r="AT790" s="53" t="s">
        <v>92</v>
      </c>
      <c r="AU790" s="53" t="s">
        <v>92</v>
      </c>
      <c r="AV790" s="53" t="s">
        <v>92</v>
      </c>
      <c r="AW790" s="53">
        <v>3500000</v>
      </c>
      <c r="AX790" s="53">
        <v>494000</v>
      </c>
      <c r="AY790" s="53" t="s">
        <v>92</v>
      </c>
      <c r="AZ790" s="53">
        <v>1200000</v>
      </c>
      <c r="BA790" s="53">
        <v>2500000</v>
      </c>
      <c r="BB790" s="53" t="s">
        <v>92</v>
      </c>
      <c r="BC790" s="53">
        <v>450000</v>
      </c>
      <c r="BD790" s="53">
        <v>170000</v>
      </c>
      <c r="BE790" s="53">
        <v>1200000</v>
      </c>
      <c r="BF790" s="53" t="s">
        <v>92</v>
      </c>
      <c r="BG790" s="53">
        <v>1560000</v>
      </c>
      <c r="BH790" s="53">
        <v>137000</v>
      </c>
      <c r="BI790" s="53">
        <v>2600000</v>
      </c>
      <c r="BJ790" s="53" t="s">
        <v>92</v>
      </c>
      <c r="BK790" s="53" t="s">
        <v>92</v>
      </c>
      <c r="BL790" s="53" t="s">
        <v>92</v>
      </c>
      <c r="BM790" s="53" t="s">
        <v>92</v>
      </c>
      <c r="BN790" s="53">
        <v>3500000</v>
      </c>
      <c r="BO790" s="53">
        <v>95000</v>
      </c>
      <c r="BP790" s="53" t="s">
        <v>92</v>
      </c>
      <c r="BQ790" s="53">
        <v>35000000</v>
      </c>
      <c r="BR790" s="53">
        <v>0</v>
      </c>
      <c r="BS790" s="53">
        <v>1500000</v>
      </c>
      <c r="BT790" s="53" t="s">
        <v>92</v>
      </c>
      <c r="BU790" s="53" t="s">
        <v>92</v>
      </c>
      <c r="BV790" s="53" t="s">
        <v>92</v>
      </c>
      <c r="BW790" s="53" t="s">
        <v>92</v>
      </c>
      <c r="BX790" s="41" t="s">
        <v>92</v>
      </c>
      <c r="BY790" s="31" t="s">
        <v>92</v>
      </c>
      <c r="BZ790" s="31" t="s">
        <v>92</v>
      </c>
      <c r="CA790" s="53" t="s">
        <v>1796</v>
      </c>
      <c r="CB790" s="31" t="s">
        <v>92</v>
      </c>
      <c r="CC790" s="53" t="s">
        <v>1796</v>
      </c>
      <c r="CD790" s="31" t="s">
        <v>92</v>
      </c>
      <c r="CE790" s="53" t="s">
        <v>1796</v>
      </c>
      <c r="CF790" s="35" t="s">
        <v>92</v>
      </c>
      <c r="CG790" s="35" t="s">
        <v>92</v>
      </c>
      <c r="CH790" s="35" t="s">
        <v>92</v>
      </c>
      <c r="CI790" s="35" t="s">
        <v>92</v>
      </c>
      <c r="CJ790" s="35" t="s">
        <v>92</v>
      </c>
      <c r="CK790" s="35" t="s">
        <v>92</v>
      </c>
      <c r="CL790" s="35" t="s">
        <v>92</v>
      </c>
      <c r="CM790" s="35" t="s">
        <v>92</v>
      </c>
      <c r="CN790" s="35" t="s">
        <v>92</v>
      </c>
      <c r="CO790" s="35" t="s">
        <v>92</v>
      </c>
      <c r="CP790" s="35" t="s">
        <v>92</v>
      </c>
      <c r="CQ790" s="35" t="s">
        <v>92</v>
      </c>
      <c r="CR790" s="35" t="s">
        <v>92</v>
      </c>
      <c r="CS790" s="35" t="s">
        <v>92</v>
      </c>
      <c r="CT790" s="35" t="s">
        <v>92</v>
      </c>
      <c r="CU790" s="56">
        <v>9400000</v>
      </c>
      <c r="CV790" s="80">
        <v>1</v>
      </c>
    </row>
    <row r="791" spans="1:100" ht="63.75">
      <c r="A791" s="4">
        <v>788</v>
      </c>
      <c r="B791" s="27" t="s">
        <v>532</v>
      </c>
      <c r="C791" s="27" t="s">
        <v>214</v>
      </c>
      <c r="D791" s="27" t="s">
        <v>780</v>
      </c>
      <c r="E791" s="27" t="s">
        <v>759</v>
      </c>
      <c r="F791" s="27" t="s">
        <v>803</v>
      </c>
      <c r="G791" s="27" t="s">
        <v>1654</v>
      </c>
      <c r="H791" s="27" t="s">
        <v>639</v>
      </c>
      <c r="I791" s="45">
        <v>3626102</v>
      </c>
      <c r="J791" s="4" t="s">
        <v>1655</v>
      </c>
      <c r="K791" s="77" t="s">
        <v>92</v>
      </c>
      <c r="L791" s="28">
        <v>222</v>
      </c>
      <c r="M791" s="4" t="s">
        <v>92</v>
      </c>
      <c r="N791" s="29">
        <f>VLOOKUP(I791,[1]Hoja1!$A$2:$B$15532,2,FALSE)</f>
        <v>409900000</v>
      </c>
      <c r="O791" s="4" t="s">
        <v>92</v>
      </c>
      <c r="P791" s="4" t="s">
        <v>206</v>
      </c>
      <c r="Q791" s="4" t="s">
        <v>390</v>
      </c>
      <c r="R791" s="4" t="s">
        <v>759</v>
      </c>
      <c r="S791" s="4">
        <v>17000</v>
      </c>
      <c r="T791" s="4">
        <v>6128</v>
      </c>
      <c r="U791" s="4">
        <v>10100</v>
      </c>
      <c r="V791" s="61" t="s">
        <v>1578</v>
      </c>
      <c r="W791" s="4" t="s">
        <v>1656</v>
      </c>
      <c r="X791" s="67">
        <v>1</v>
      </c>
      <c r="Y791" s="44">
        <v>0.01</v>
      </c>
      <c r="Z791" s="44">
        <v>0.01</v>
      </c>
      <c r="AA791" s="44">
        <v>0.01</v>
      </c>
      <c r="AB791" s="44">
        <v>0.01</v>
      </c>
      <c r="AC791" s="44">
        <v>0.01</v>
      </c>
      <c r="AD791" s="44">
        <v>0.01</v>
      </c>
      <c r="AE791" s="4" t="s">
        <v>16</v>
      </c>
      <c r="AF791" s="4" t="s">
        <v>16</v>
      </c>
      <c r="AG791" s="4" t="s">
        <v>210</v>
      </c>
      <c r="AH791" s="18">
        <v>1</v>
      </c>
      <c r="AI791" s="53" t="s">
        <v>92</v>
      </c>
      <c r="AJ791" s="53">
        <v>235000</v>
      </c>
      <c r="AK791" s="53">
        <v>320000</v>
      </c>
      <c r="AL791" s="53" t="s">
        <v>92</v>
      </c>
      <c r="AM791" s="53" t="s">
        <v>92</v>
      </c>
      <c r="AN791" s="53">
        <v>5200000</v>
      </c>
      <c r="AO791" s="53">
        <v>465000</v>
      </c>
      <c r="AP791" s="53">
        <v>530000</v>
      </c>
      <c r="AQ791" s="53">
        <v>14000</v>
      </c>
      <c r="AR791" s="53">
        <v>243950</v>
      </c>
      <c r="AS791" s="53" t="s">
        <v>92</v>
      </c>
      <c r="AT791" s="53" t="s">
        <v>92</v>
      </c>
      <c r="AU791" s="53" t="s">
        <v>92</v>
      </c>
      <c r="AV791" s="53" t="s">
        <v>92</v>
      </c>
      <c r="AW791" s="53">
        <v>3500000</v>
      </c>
      <c r="AX791" s="53">
        <v>494000</v>
      </c>
      <c r="AY791" s="53" t="s">
        <v>92</v>
      </c>
      <c r="AZ791" s="53">
        <v>1200000</v>
      </c>
      <c r="BA791" s="53">
        <v>2500000</v>
      </c>
      <c r="BB791" s="53" t="s">
        <v>92</v>
      </c>
      <c r="BC791" s="53">
        <v>450000</v>
      </c>
      <c r="BD791" s="53">
        <v>170000</v>
      </c>
      <c r="BE791" s="53">
        <v>1200000</v>
      </c>
      <c r="BF791" s="53" t="s">
        <v>92</v>
      </c>
      <c r="BG791" s="53">
        <v>1560000</v>
      </c>
      <c r="BH791" s="53">
        <v>137000</v>
      </c>
      <c r="BI791" s="53">
        <v>2600000</v>
      </c>
      <c r="BJ791" s="53" t="s">
        <v>92</v>
      </c>
      <c r="BK791" s="53" t="s">
        <v>92</v>
      </c>
      <c r="BL791" s="53" t="s">
        <v>92</v>
      </c>
      <c r="BM791" s="53" t="s">
        <v>92</v>
      </c>
      <c r="BN791" s="53">
        <v>3500000</v>
      </c>
      <c r="BO791" s="53">
        <v>95000</v>
      </c>
      <c r="BP791" s="53" t="s">
        <v>92</v>
      </c>
      <c r="BQ791" s="53">
        <v>35000000</v>
      </c>
      <c r="BR791" s="53">
        <v>0</v>
      </c>
      <c r="BS791" s="53">
        <v>1500000</v>
      </c>
      <c r="BT791" s="53" t="s">
        <v>92</v>
      </c>
      <c r="BU791" s="53" t="s">
        <v>92</v>
      </c>
      <c r="BV791" s="53" t="s">
        <v>92</v>
      </c>
      <c r="BW791" s="53" t="s">
        <v>92</v>
      </c>
      <c r="BX791" s="41" t="s">
        <v>92</v>
      </c>
      <c r="BY791" s="31" t="s">
        <v>92</v>
      </c>
      <c r="BZ791" s="31" t="s">
        <v>92</v>
      </c>
      <c r="CA791" s="53" t="s">
        <v>1796</v>
      </c>
      <c r="CB791" s="31" t="s">
        <v>92</v>
      </c>
      <c r="CC791" s="53" t="s">
        <v>1796</v>
      </c>
      <c r="CD791" s="31" t="s">
        <v>92</v>
      </c>
      <c r="CE791" s="53" t="s">
        <v>1796</v>
      </c>
      <c r="CF791" s="35" t="s">
        <v>92</v>
      </c>
      <c r="CG791" s="41" t="s">
        <v>92</v>
      </c>
      <c r="CH791" s="41" t="s">
        <v>92</v>
      </c>
      <c r="CI791" s="41" t="s">
        <v>92</v>
      </c>
      <c r="CJ791" s="41" t="s">
        <v>92</v>
      </c>
      <c r="CK791" s="41" t="s">
        <v>92</v>
      </c>
      <c r="CL791" s="41" t="s">
        <v>92</v>
      </c>
      <c r="CM791" s="41" t="s">
        <v>92</v>
      </c>
      <c r="CN791" s="41" t="s">
        <v>92</v>
      </c>
      <c r="CO791" s="41" t="s">
        <v>92</v>
      </c>
      <c r="CP791" s="41" t="s">
        <v>92</v>
      </c>
      <c r="CQ791" s="41" t="s">
        <v>92</v>
      </c>
      <c r="CR791" s="41" t="s">
        <v>92</v>
      </c>
      <c r="CS791" s="41" t="s">
        <v>92</v>
      </c>
      <c r="CT791" s="41" t="s">
        <v>92</v>
      </c>
      <c r="CU791" s="56">
        <v>9400000</v>
      </c>
      <c r="CV791" s="80">
        <v>1</v>
      </c>
    </row>
    <row r="792" spans="1:100" ht="63.75">
      <c r="A792" s="4">
        <v>789</v>
      </c>
      <c r="B792" s="27" t="s">
        <v>532</v>
      </c>
      <c r="C792" s="27" t="s">
        <v>214</v>
      </c>
      <c r="D792" s="27" t="s">
        <v>780</v>
      </c>
      <c r="E792" s="27" t="s">
        <v>759</v>
      </c>
      <c r="F792" s="27" t="s">
        <v>803</v>
      </c>
      <c r="G792" s="27" t="s">
        <v>1657</v>
      </c>
      <c r="H792" s="27" t="s">
        <v>590</v>
      </c>
      <c r="I792" s="45">
        <v>18926013</v>
      </c>
      <c r="J792" s="4" t="s">
        <v>1658</v>
      </c>
      <c r="K792" s="77" t="s">
        <v>92</v>
      </c>
      <c r="L792" s="28">
        <v>257</v>
      </c>
      <c r="M792" s="4" t="s">
        <v>92</v>
      </c>
      <c r="N792" s="29">
        <f>VLOOKUP(I792,[1]Hoja1!$A$2:$B$15532,2,FALSE)</f>
        <v>340900000</v>
      </c>
      <c r="O792" s="4" t="s">
        <v>92</v>
      </c>
      <c r="P792" s="4" t="s">
        <v>206</v>
      </c>
      <c r="Q792" s="4" t="s">
        <v>390</v>
      </c>
      <c r="R792" s="4" t="s">
        <v>759</v>
      </c>
      <c r="S792" s="4">
        <v>17000</v>
      </c>
      <c r="T792" s="4">
        <v>6500</v>
      </c>
      <c r="U792" s="4">
        <v>10112</v>
      </c>
      <c r="V792" s="61" t="s">
        <v>1578</v>
      </c>
      <c r="W792" s="4" t="s">
        <v>92</v>
      </c>
      <c r="X792" s="67">
        <v>1</v>
      </c>
      <c r="Y792" s="44">
        <v>0.01</v>
      </c>
      <c r="Z792" s="44">
        <v>0.01</v>
      </c>
      <c r="AA792" s="44">
        <v>0.01</v>
      </c>
      <c r="AB792" s="44">
        <v>0.01</v>
      </c>
      <c r="AC792" s="44">
        <v>0.01</v>
      </c>
      <c r="AD792" s="44">
        <v>0.01</v>
      </c>
      <c r="AE792" s="4" t="s">
        <v>16</v>
      </c>
      <c r="AF792" s="4" t="s">
        <v>16</v>
      </c>
      <c r="AG792" s="4" t="s">
        <v>210</v>
      </c>
      <c r="AH792" s="18">
        <v>1</v>
      </c>
      <c r="AI792" s="53" t="s">
        <v>92</v>
      </c>
      <c r="AJ792" s="53">
        <v>235000</v>
      </c>
      <c r="AK792" s="53">
        <v>320000</v>
      </c>
      <c r="AL792" s="53" t="s">
        <v>92</v>
      </c>
      <c r="AM792" s="53" t="s">
        <v>92</v>
      </c>
      <c r="AN792" s="53">
        <v>5200000</v>
      </c>
      <c r="AO792" s="53">
        <v>465000</v>
      </c>
      <c r="AP792" s="53">
        <v>530000</v>
      </c>
      <c r="AQ792" s="53">
        <v>14000</v>
      </c>
      <c r="AR792" s="53">
        <v>243950</v>
      </c>
      <c r="AS792" s="53" t="s">
        <v>92</v>
      </c>
      <c r="AT792" s="53" t="s">
        <v>92</v>
      </c>
      <c r="AU792" s="53" t="s">
        <v>92</v>
      </c>
      <c r="AV792" s="53" t="s">
        <v>92</v>
      </c>
      <c r="AW792" s="53">
        <v>3500000</v>
      </c>
      <c r="AX792" s="53">
        <v>494000</v>
      </c>
      <c r="AY792" s="53" t="s">
        <v>92</v>
      </c>
      <c r="AZ792" s="53">
        <v>1200000</v>
      </c>
      <c r="BA792" s="53">
        <v>2500000</v>
      </c>
      <c r="BB792" s="53" t="s">
        <v>92</v>
      </c>
      <c r="BC792" s="53">
        <v>450000</v>
      </c>
      <c r="BD792" s="53">
        <v>170000</v>
      </c>
      <c r="BE792" s="53">
        <v>1200000</v>
      </c>
      <c r="BF792" s="53" t="s">
        <v>92</v>
      </c>
      <c r="BG792" s="53">
        <v>1560000</v>
      </c>
      <c r="BH792" s="53">
        <v>137000</v>
      </c>
      <c r="BI792" s="53">
        <v>2600000</v>
      </c>
      <c r="BJ792" s="53" t="s">
        <v>92</v>
      </c>
      <c r="BK792" s="53" t="s">
        <v>92</v>
      </c>
      <c r="BL792" s="53" t="s">
        <v>92</v>
      </c>
      <c r="BM792" s="53" t="s">
        <v>92</v>
      </c>
      <c r="BN792" s="53">
        <v>3500000</v>
      </c>
      <c r="BO792" s="53">
        <v>95000</v>
      </c>
      <c r="BP792" s="53" t="s">
        <v>92</v>
      </c>
      <c r="BQ792" s="53" t="s">
        <v>92</v>
      </c>
      <c r="BR792" s="53">
        <v>0</v>
      </c>
      <c r="BS792" s="53">
        <v>1500000</v>
      </c>
      <c r="BT792" s="53" t="s">
        <v>92</v>
      </c>
      <c r="BU792" s="53" t="s">
        <v>92</v>
      </c>
      <c r="BV792" s="53" t="s">
        <v>92</v>
      </c>
      <c r="BW792" s="53" t="s">
        <v>92</v>
      </c>
      <c r="BX792" s="55" t="s">
        <v>92</v>
      </c>
      <c r="BY792" s="31" t="s">
        <v>92</v>
      </c>
      <c r="BZ792" s="31" t="s">
        <v>92</v>
      </c>
      <c r="CA792" s="31" t="s">
        <v>1796</v>
      </c>
      <c r="CB792" s="31" t="s">
        <v>92</v>
      </c>
      <c r="CC792" s="31" t="s">
        <v>1796</v>
      </c>
      <c r="CD792" s="31" t="s">
        <v>92</v>
      </c>
      <c r="CE792" s="31" t="s">
        <v>1796</v>
      </c>
      <c r="CF792" s="35" t="s">
        <v>92</v>
      </c>
      <c r="CG792" s="31" t="s">
        <v>92</v>
      </c>
      <c r="CH792" s="31" t="s">
        <v>92</v>
      </c>
      <c r="CI792" s="31" t="s">
        <v>92</v>
      </c>
      <c r="CJ792" s="31" t="s">
        <v>92</v>
      </c>
      <c r="CK792" s="31" t="s">
        <v>92</v>
      </c>
      <c r="CL792" s="31" t="s">
        <v>92</v>
      </c>
      <c r="CM792" s="31" t="s">
        <v>92</v>
      </c>
      <c r="CN792" s="31" t="s">
        <v>92</v>
      </c>
      <c r="CO792" s="31" t="s">
        <v>92</v>
      </c>
      <c r="CP792" s="31" t="s">
        <v>92</v>
      </c>
      <c r="CQ792" s="31" t="s">
        <v>92</v>
      </c>
      <c r="CR792" s="31" t="s">
        <v>92</v>
      </c>
      <c r="CS792" s="31" t="s">
        <v>92</v>
      </c>
      <c r="CT792" s="31" t="s">
        <v>92</v>
      </c>
      <c r="CU792" s="56">
        <v>11600000</v>
      </c>
      <c r="CV792" s="80">
        <v>1</v>
      </c>
    </row>
    <row r="793" spans="1:100" s="104" customFormat="1" ht="63.75">
      <c r="A793" s="92">
        <v>790</v>
      </c>
      <c r="B793" s="93" t="s">
        <v>532</v>
      </c>
      <c r="C793" s="93" t="s">
        <v>214</v>
      </c>
      <c r="D793" s="93" t="s">
        <v>758</v>
      </c>
      <c r="E793" s="93" t="s">
        <v>759</v>
      </c>
      <c r="F793" s="93" t="s">
        <v>92</v>
      </c>
      <c r="G793" s="93" t="s">
        <v>1659</v>
      </c>
      <c r="H793" s="93" t="s">
        <v>639</v>
      </c>
      <c r="I793" s="94">
        <v>3622118</v>
      </c>
      <c r="J793" s="4" t="s">
        <v>1660</v>
      </c>
      <c r="K793" s="95" t="s">
        <v>92</v>
      </c>
      <c r="L793" s="96">
        <v>340</v>
      </c>
      <c r="M793" s="4" t="s">
        <v>92</v>
      </c>
      <c r="N793" s="29">
        <f>VLOOKUP(I793,[1]Hoja1!$A$2:$B$15532,2,FALSE)</f>
        <v>469600000</v>
      </c>
      <c r="O793" s="4" t="s">
        <v>92</v>
      </c>
      <c r="P793" s="92" t="s">
        <v>206</v>
      </c>
      <c r="Q793" s="92" t="s">
        <v>390</v>
      </c>
      <c r="R793" s="92" t="s">
        <v>759</v>
      </c>
      <c r="S793" s="92">
        <v>52000</v>
      </c>
      <c r="T793" s="92">
        <v>8500</v>
      </c>
      <c r="U793" s="92">
        <v>51000</v>
      </c>
      <c r="V793" s="97" t="s">
        <v>1576</v>
      </c>
      <c r="W793" s="92" t="s">
        <v>92</v>
      </c>
      <c r="X793" s="67">
        <v>1</v>
      </c>
      <c r="Y793" s="98">
        <v>0.01</v>
      </c>
      <c r="Z793" s="98">
        <v>0.01</v>
      </c>
      <c r="AA793" s="98">
        <v>0.01</v>
      </c>
      <c r="AB793" s="98">
        <v>0.01</v>
      </c>
      <c r="AC793" s="98">
        <v>0.01</v>
      </c>
      <c r="AD793" s="98">
        <v>0.01</v>
      </c>
      <c r="AE793" s="4" t="s">
        <v>16</v>
      </c>
      <c r="AF793" s="4" t="s">
        <v>16</v>
      </c>
      <c r="AG793" s="92" t="s">
        <v>210</v>
      </c>
      <c r="AH793" s="99">
        <v>1</v>
      </c>
      <c r="AI793" s="53" t="s">
        <v>92</v>
      </c>
      <c r="AJ793" s="53">
        <v>235000</v>
      </c>
      <c r="AK793" s="53">
        <v>320000</v>
      </c>
      <c r="AL793" s="53" t="s">
        <v>92</v>
      </c>
      <c r="AM793" s="53" t="s">
        <v>92</v>
      </c>
      <c r="AN793" s="53">
        <v>5200000</v>
      </c>
      <c r="AO793" s="53">
        <v>465000</v>
      </c>
      <c r="AP793" s="53">
        <v>530000</v>
      </c>
      <c r="AQ793" s="53">
        <v>14000</v>
      </c>
      <c r="AR793" s="53">
        <v>243950</v>
      </c>
      <c r="AS793" s="53" t="s">
        <v>92</v>
      </c>
      <c r="AT793" s="53" t="s">
        <v>92</v>
      </c>
      <c r="AU793" s="53" t="s">
        <v>92</v>
      </c>
      <c r="AV793" s="53" t="s">
        <v>92</v>
      </c>
      <c r="AW793" s="53" t="s">
        <v>92</v>
      </c>
      <c r="AX793" s="53">
        <v>494000</v>
      </c>
      <c r="AY793" s="53" t="s">
        <v>92</v>
      </c>
      <c r="AZ793" s="53">
        <v>1200000</v>
      </c>
      <c r="BA793" s="53">
        <v>2500000</v>
      </c>
      <c r="BB793" s="53" t="s">
        <v>92</v>
      </c>
      <c r="BC793" s="53">
        <v>450000</v>
      </c>
      <c r="BD793" s="53">
        <v>170000</v>
      </c>
      <c r="BE793" s="53">
        <v>1200000</v>
      </c>
      <c r="BF793" s="53" t="s">
        <v>92</v>
      </c>
      <c r="BG793" s="53">
        <v>1560000</v>
      </c>
      <c r="BH793" s="53">
        <v>137000</v>
      </c>
      <c r="BI793" s="53">
        <v>2600000</v>
      </c>
      <c r="BJ793" s="53" t="s">
        <v>92</v>
      </c>
      <c r="BK793" s="53" t="s">
        <v>92</v>
      </c>
      <c r="BL793" s="53" t="s">
        <v>92</v>
      </c>
      <c r="BM793" s="53" t="s">
        <v>92</v>
      </c>
      <c r="BN793" s="53">
        <v>3500000</v>
      </c>
      <c r="BO793" s="53">
        <v>95000</v>
      </c>
      <c r="BP793" s="53" t="s">
        <v>92</v>
      </c>
      <c r="BQ793" s="53" t="s">
        <v>92</v>
      </c>
      <c r="BR793" s="53">
        <v>0</v>
      </c>
      <c r="BS793" s="53">
        <v>1500000</v>
      </c>
      <c r="BT793" s="53" t="s">
        <v>92</v>
      </c>
      <c r="BU793" s="100" t="s">
        <v>92</v>
      </c>
      <c r="BV793" s="100" t="s">
        <v>92</v>
      </c>
      <c r="BW793" s="100" t="s">
        <v>92</v>
      </c>
      <c r="BX793" s="101" t="s">
        <v>92</v>
      </c>
      <c r="BY793" s="102" t="s">
        <v>92</v>
      </c>
      <c r="BZ793" s="102" t="s">
        <v>92</v>
      </c>
      <c r="CA793" s="102" t="s">
        <v>92</v>
      </c>
      <c r="CB793" s="102" t="s">
        <v>92</v>
      </c>
      <c r="CC793" s="102" t="s">
        <v>92</v>
      </c>
      <c r="CD793" s="102" t="s">
        <v>92</v>
      </c>
      <c r="CE793" s="102" t="s">
        <v>92</v>
      </c>
      <c r="CF793" s="102" t="s">
        <v>92</v>
      </c>
      <c r="CG793" s="102" t="s">
        <v>92</v>
      </c>
      <c r="CH793" s="102" t="s">
        <v>92</v>
      </c>
      <c r="CI793" s="102" t="s">
        <v>92</v>
      </c>
      <c r="CJ793" s="102" t="s">
        <v>92</v>
      </c>
      <c r="CK793" s="102" t="s">
        <v>92</v>
      </c>
      <c r="CL793" s="102" t="s">
        <v>92</v>
      </c>
      <c r="CM793" s="102" t="s">
        <v>92</v>
      </c>
      <c r="CN793" s="102" t="s">
        <v>92</v>
      </c>
      <c r="CO793" s="102" t="s">
        <v>210</v>
      </c>
      <c r="CP793" s="102" t="s">
        <v>92</v>
      </c>
      <c r="CQ793" s="102" t="s">
        <v>210</v>
      </c>
      <c r="CR793" s="102" t="s">
        <v>92</v>
      </c>
      <c r="CS793" s="102" t="s">
        <v>92</v>
      </c>
      <c r="CT793" s="102" t="s">
        <v>92</v>
      </c>
      <c r="CU793" s="103">
        <v>9500000</v>
      </c>
      <c r="CV793" s="80">
        <v>1</v>
      </c>
    </row>
    <row r="794" spans="1:100" ht="63.75">
      <c r="A794" s="4">
        <v>791</v>
      </c>
      <c r="B794" s="27" t="s">
        <v>532</v>
      </c>
      <c r="C794" s="27" t="s">
        <v>214</v>
      </c>
      <c r="D794" s="27" t="s">
        <v>758</v>
      </c>
      <c r="E794" s="27" t="s">
        <v>761</v>
      </c>
      <c r="F794" s="27" t="s">
        <v>92</v>
      </c>
      <c r="G794" s="27" t="s">
        <v>1661</v>
      </c>
      <c r="H794" s="27" t="s">
        <v>590</v>
      </c>
      <c r="I794" s="45">
        <v>18966005</v>
      </c>
      <c r="J794" s="4" t="s">
        <v>1662</v>
      </c>
      <c r="K794" s="77" t="s">
        <v>92</v>
      </c>
      <c r="L794" s="28">
        <v>460</v>
      </c>
      <c r="M794" s="4" t="s">
        <v>92</v>
      </c>
      <c r="N794" s="29">
        <f>VLOOKUP(J794,'[7]Catalogo Vehiculos III'!$J$4:$N$1034,5,FALSE)</f>
        <v>390900000</v>
      </c>
      <c r="O794" s="4" t="s">
        <v>92</v>
      </c>
      <c r="P794" s="4" t="s">
        <v>206</v>
      </c>
      <c r="Q794" s="4" t="s">
        <v>390</v>
      </c>
      <c r="R794" s="4" t="s">
        <v>761</v>
      </c>
      <c r="S794" s="4">
        <v>52000</v>
      </c>
      <c r="T794" s="4">
        <v>9108</v>
      </c>
      <c r="U794" s="4">
        <v>40500</v>
      </c>
      <c r="V794" s="35" t="s">
        <v>1576</v>
      </c>
      <c r="W794" s="4" t="s">
        <v>92</v>
      </c>
      <c r="X794" s="67">
        <v>1</v>
      </c>
      <c r="Y794" s="44">
        <v>0.01</v>
      </c>
      <c r="Z794" s="44">
        <v>0.01</v>
      </c>
      <c r="AA794" s="44">
        <v>0.01</v>
      </c>
      <c r="AB794" s="44">
        <v>0.01</v>
      </c>
      <c r="AC794" s="44">
        <v>0.01</v>
      </c>
      <c r="AD794" s="44">
        <v>0.01</v>
      </c>
      <c r="AE794" s="4" t="s">
        <v>16</v>
      </c>
      <c r="AF794" s="4" t="s">
        <v>16</v>
      </c>
      <c r="AG794" s="4" t="s">
        <v>210</v>
      </c>
      <c r="AH794" s="18">
        <v>1</v>
      </c>
      <c r="AI794" s="53" t="s">
        <v>92</v>
      </c>
      <c r="AJ794" s="53">
        <v>235000</v>
      </c>
      <c r="AK794" s="53">
        <v>320000</v>
      </c>
      <c r="AL794" s="53" t="s">
        <v>92</v>
      </c>
      <c r="AM794" s="53" t="s">
        <v>92</v>
      </c>
      <c r="AN794" s="53">
        <v>5200000</v>
      </c>
      <c r="AO794" s="53">
        <v>465000</v>
      </c>
      <c r="AP794" s="53">
        <v>530000</v>
      </c>
      <c r="AQ794" s="53">
        <v>14000</v>
      </c>
      <c r="AR794" s="53">
        <v>243950</v>
      </c>
      <c r="AS794" s="53" t="s">
        <v>92</v>
      </c>
      <c r="AT794" s="53" t="s">
        <v>92</v>
      </c>
      <c r="AU794" s="53" t="s">
        <v>92</v>
      </c>
      <c r="AV794" s="53" t="s">
        <v>92</v>
      </c>
      <c r="AW794" s="53" t="s">
        <v>92</v>
      </c>
      <c r="AX794" s="53">
        <v>494000</v>
      </c>
      <c r="AY794" s="53" t="s">
        <v>92</v>
      </c>
      <c r="AZ794" s="53">
        <v>1200000</v>
      </c>
      <c r="BA794" s="53">
        <v>2500000</v>
      </c>
      <c r="BB794" s="53" t="s">
        <v>92</v>
      </c>
      <c r="BC794" s="53">
        <v>450000</v>
      </c>
      <c r="BD794" s="53">
        <v>170000</v>
      </c>
      <c r="BE794" s="53" t="s">
        <v>92</v>
      </c>
      <c r="BF794" s="53" t="s">
        <v>92</v>
      </c>
      <c r="BG794" s="53">
        <v>1560000</v>
      </c>
      <c r="BH794" s="53">
        <v>137000</v>
      </c>
      <c r="BI794" s="53">
        <v>2600000</v>
      </c>
      <c r="BJ794" s="53" t="s">
        <v>92</v>
      </c>
      <c r="BK794" s="53" t="s">
        <v>92</v>
      </c>
      <c r="BL794" s="53" t="s">
        <v>92</v>
      </c>
      <c r="BM794" s="53" t="s">
        <v>92</v>
      </c>
      <c r="BN794" s="53">
        <v>3500000</v>
      </c>
      <c r="BO794" s="53">
        <v>95000</v>
      </c>
      <c r="BP794" s="53" t="s">
        <v>92</v>
      </c>
      <c r="BQ794" s="53" t="s">
        <v>92</v>
      </c>
      <c r="BR794" s="53">
        <v>0</v>
      </c>
      <c r="BS794" s="53">
        <v>1500000</v>
      </c>
      <c r="BT794" s="53" t="s">
        <v>92</v>
      </c>
      <c r="BU794" s="53" t="s">
        <v>92</v>
      </c>
      <c r="BV794" s="53" t="s">
        <v>92</v>
      </c>
      <c r="BW794" s="53" t="s">
        <v>92</v>
      </c>
      <c r="BX794" s="55" t="s">
        <v>92</v>
      </c>
      <c r="BY794" s="31" t="s">
        <v>92</v>
      </c>
      <c r="BZ794" s="31" t="s">
        <v>92</v>
      </c>
      <c r="CA794" s="31" t="s">
        <v>92</v>
      </c>
      <c r="CB794" s="31" t="s">
        <v>92</v>
      </c>
      <c r="CC794" s="31" t="s">
        <v>92</v>
      </c>
      <c r="CD794" s="31" t="s">
        <v>92</v>
      </c>
      <c r="CE794" s="31" t="s">
        <v>92</v>
      </c>
      <c r="CF794" s="35" t="s">
        <v>92</v>
      </c>
      <c r="CG794" s="31" t="s">
        <v>92</v>
      </c>
      <c r="CH794" s="31" t="s">
        <v>92</v>
      </c>
      <c r="CI794" s="31" t="s">
        <v>92</v>
      </c>
      <c r="CJ794" s="31" t="s">
        <v>92</v>
      </c>
      <c r="CK794" s="31" t="s">
        <v>92</v>
      </c>
      <c r="CL794" s="31" t="s">
        <v>92</v>
      </c>
      <c r="CM794" s="31" t="s">
        <v>92</v>
      </c>
      <c r="CN794" s="31" t="s">
        <v>92</v>
      </c>
      <c r="CO794" s="31" t="s">
        <v>210</v>
      </c>
      <c r="CP794" s="31" t="s">
        <v>92</v>
      </c>
      <c r="CQ794" s="31" t="s">
        <v>210</v>
      </c>
      <c r="CR794" s="31" t="s">
        <v>92</v>
      </c>
      <c r="CS794" s="31" t="s">
        <v>92</v>
      </c>
      <c r="CT794" s="31" t="s">
        <v>92</v>
      </c>
      <c r="CU794" s="56">
        <v>15700000</v>
      </c>
      <c r="CV794" s="80">
        <v>1</v>
      </c>
    </row>
    <row r="795" spans="1:100" ht="63.75">
      <c r="A795" s="4">
        <v>792</v>
      </c>
      <c r="B795" s="27" t="s">
        <v>532</v>
      </c>
      <c r="C795" s="27" t="s">
        <v>214</v>
      </c>
      <c r="D795" s="27" t="s">
        <v>758</v>
      </c>
      <c r="E795" s="27" t="s">
        <v>761</v>
      </c>
      <c r="F795" s="27" t="s">
        <v>92</v>
      </c>
      <c r="G795" s="27" t="s">
        <v>1663</v>
      </c>
      <c r="H795" s="27" t="s">
        <v>590</v>
      </c>
      <c r="I795" s="45">
        <v>18966003</v>
      </c>
      <c r="J795" s="4" t="s">
        <v>1664</v>
      </c>
      <c r="K795" s="77" t="s">
        <v>92</v>
      </c>
      <c r="L795" s="28">
        <v>460</v>
      </c>
      <c r="M795" s="4" t="s">
        <v>92</v>
      </c>
      <c r="N795" s="29">
        <f>VLOOKUP(J795,'[7]Catalogo Vehiculos III'!$J$4:$N$1034,5,FALSE)</f>
        <v>425900000</v>
      </c>
      <c r="O795" s="4" t="s">
        <v>92</v>
      </c>
      <c r="P795" s="4" t="s">
        <v>206</v>
      </c>
      <c r="Q795" s="4" t="s">
        <v>390</v>
      </c>
      <c r="R795" s="4" t="s">
        <v>761</v>
      </c>
      <c r="S795" s="4">
        <v>52000</v>
      </c>
      <c r="T795" s="4">
        <v>9108</v>
      </c>
      <c r="U795" s="4">
        <v>40500</v>
      </c>
      <c r="V795" s="35" t="s">
        <v>1576</v>
      </c>
      <c r="W795" s="4" t="s">
        <v>92</v>
      </c>
      <c r="X795" s="67">
        <v>1</v>
      </c>
      <c r="Y795" s="44">
        <v>0.01</v>
      </c>
      <c r="Z795" s="44">
        <v>0.01</v>
      </c>
      <c r="AA795" s="44">
        <v>0.01</v>
      </c>
      <c r="AB795" s="44">
        <v>0.01</v>
      </c>
      <c r="AC795" s="44">
        <v>0.01</v>
      </c>
      <c r="AD795" s="44">
        <v>0.01</v>
      </c>
      <c r="AE795" s="4" t="s">
        <v>16</v>
      </c>
      <c r="AF795" s="4" t="s">
        <v>16</v>
      </c>
      <c r="AG795" s="4" t="s">
        <v>210</v>
      </c>
      <c r="AH795" s="18">
        <v>1</v>
      </c>
      <c r="AI795" s="53" t="s">
        <v>92</v>
      </c>
      <c r="AJ795" s="53">
        <v>235000</v>
      </c>
      <c r="AK795" s="53">
        <v>320000</v>
      </c>
      <c r="AL795" s="53" t="s">
        <v>92</v>
      </c>
      <c r="AM795" s="53" t="s">
        <v>92</v>
      </c>
      <c r="AN795" s="53">
        <v>5200000</v>
      </c>
      <c r="AO795" s="53">
        <v>465000</v>
      </c>
      <c r="AP795" s="53">
        <v>530000</v>
      </c>
      <c r="AQ795" s="53">
        <v>14000</v>
      </c>
      <c r="AR795" s="53">
        <v>243950</v>
      </c>
      <c r="AS795" s="53" t="s">
        <v>92</v>
      </c>
      <c r="AT795" s="53" t="s">
        <v>92</v>
      </c>
      <c r="AU795" s="53" t="s">
        <v>92</v>
      </c>
      <c r="AV795" s="53" t="s">
        <v>92</v>
      </c>
      <c r="AW795" s="53" t="s">
        <v>92</v>
      </c>
      <c r="AX795" s="53">
        <v>494000</v>
      </c>
      <c r="AY795" s="53" t="s">
        <v>92</v>
      </c>
      <c r="AZ795" s="53">
        <v>1200000</v>
      </c>
      <c r="BA795" s="53">
        <v>2500000</v>
      </c>
      <c r="BB795" s="53" t="s">
        <v>92</v>
      </c>
      <c r="BC795" s="53">
        <v>450000</v>
      </c>
      <c r="BD795" s="53">
        <v>170000</v>
      </c>
      <c r="BE795" s="53" t="s">
        <v>92</v>
      </c>
      <c r="BF795" s="53" t="s">
        <v>92</v>
      </c>
      <c r="BG795" s="53">
        <v>1560000</v>
      </c>
      <c r="BH795" s="53">
        <v>137000</v>
      </c>
      <c r="BI795" s="53">
        <v>2600000</v>
      </c>
      <c r="BJ795" s="53" t="s">
        <v>92</v>
      </c>
      <c r="BK795" s="53" t="s">
        <v>92</v>
      </c>
      <c r="BL795" s="53" t="s">
        <v>92</v>
      </c>
      <c r="BM795" s="53" t="s">
        <v>92</v>
      </c>
      <c r="BN795" s="53">
        <v>3500000</v>
      </c>
      <c r="BO795" s="53">
        <v>95000</v>
      </c>
      <c r="BP795" s="53" t="s">
        <v>92</v>
      </c>
      <c r="BQ795" s="53" t="s">
        <v>92</v>
      </c>
      <c r="BR795" s="53">
        <v>0</v>
      </c>
      <c r="BS795" s="53">
        <v>1500000</v>
      </c>
      <c r="BT795" s="53" t="s">
        <v>92</v>
      </c>
      <c r="BU795" s="53" t="s">
        <v>92</v>
      </c>
      <c r="BV795" s="53" t="s">
        <v>92</v>
      </c>
      <c r="BW795" s="53" t="s">
        <v>92</v>
      </c>
      <c r="BX795" s="55" t="s">
        <v>92</v>
      </c>
      <c r="BY795" s="31" t="s">
        <v>92</v>
      </c>
      <c r="BZ795" s="31" t="s">
        <v>92</v>
      </c>
      <c r="CA795" s="31" t="s">
        <v>92</v>
      </c>
      <c r="CB795" s="31" t="s">
        <v>92</v>
      </c>
      <c r="CC795" s="31" t="s">
        <v>92</v>
      </c>
      <c r="CD795" s="31" t="s">
        <v>92</v>
      </c>
      <c r="CE795" s="31" t="s">
        <v>92</v>
      </c>
      <c r="CF795" s="35" t="s">
        <v>92</v>
      </c>
      <c r="CG795" s="31" t="s">
        <v>92</v>
      </c>
      <c r="CH795" s="31" t="s">
        <v>92</v>
      </c>
      <c r="CI795" s="31" t="s">
        <v>92</v>
      </c>
      <c r="CJ795" s="31" t="s">
        <v>92</v>
      </c>
      <c r="CK795" s="31" t="s">
        <v>92</v>
      </c>
      <c r="CL795" s="31" t="s">
        <v>92</v>
      </c>
      <c r="CM795" s="31" t="s">
        <v>92</v>
      </c>
      <c r="CN795" s="31" t="s">
        <v>92</v>
      </c>
      <c r="CO795" s="31" t="s">
        <v>210</v>
      </c>
      <c r="CP795" s="31" t="s">
        <v>92</v>
      </c>
      <c r="CQ795" s="31" t="s">
        <v>210</v>
      </c>
      <c r="CR795" s="31" t="s">
        <v>92</v>
      </c>
      <c r="CS795" s="31" t="s">
        <v>92</v>
      </c>
      <c r="CT795" s="31" t="s">
        <v>92</v>
      </c>
      <c r="CU795" s="56">
        <v>15700000</v>
      </c>
      <c r="CV795" s="80">
        <v>1</v>
      </c>
    </row>
    <row r="796" spans="1:100" s="104" customFormat="1" ht="63.75">
      <c r="A796" s="92">
        <v>793</v>
      </c>
      <c r="B796" s="93" t="s">
        <v>532</v>
      </c>
      <c r="C796" s="93" t="s">
        <v>214</v>
      </c>
      <c r="D796" s="93" t="s">
        <v>758</v>
      </c>
      <c r="E796" s="93" t="s">
        <v>759</v>
      </c>
      <c r="F796" s="93" t="s">
        <v>92</v>
      </c>
      <c r="G796" s="93" t="s">
        <v>1665</v>
      </c>
      <c r="H796" s="93" t="s">
        <v>590</v>
      </c>
      <c r="I796" s="94">
        <v>18966004</v>
      </c>
      <c r="J796" s="4" t="s">
        <v>1666</v>
      </c>
      <c r="K796" s="95" t="s">
        <v>92</v>
      </c>
      <c r="L796" s="96">
        <v>372</v>
      </c>
      <c r="M796" s="4" t="s">
        <v>92</v>
      </c>
      <c r="N796" s="29">
        <f>VLOOKUP(J796,'[7]Catalogo Vehiculos III'!$J$4:$N$1034,5,FALSE)</f>
        <v>335900000</v>
      </c>
      <c r="O796" s="4" t="s">
        <v>92</v>
      </c>
      <c r="P796" s="92" t="s">
        <v>206</v>
      </c>
      <c r="Q796" s="92" t="s">
        <v>390</v>
      </c>
      <c r="R796" s="92" t="s">
        <v>759</v>
      </c>
      <c r="S796" s="92">
        <v>40500</v>
      </c>
      <c r="T796" s="92">
        <v>7235</v>
      </c>
      <c r="U796" s="92">
        <v>33000</v>
      </c>
      <c r="V796" s="97" t="s">
        <v>1576</v>
      </c>
      <c r="W796" s="92" t="s">
        <v>1656</v>
      </c>
      <c r="X796" s="67">
        <v>1</v>
      </c>
      <c r="Y796" s="98">
        <v>0.01</v>
      </c>
      <c r="Z796" s="98">
        <v>0.01</v>
      </c>
      <c r="AA796" s="98">
        <v>0.01</v>
      </c>
      <c r="AB796" s="98">
        <v>0.01</v>
      </c>
      <c r="AC796" s="98">
        <v>0.01</v>
      </c>
      <c r="AD796" s="98">
        <v>0.01</v>
      </c>
      <c r="AE796" s="4" t="s">
        <v>16</v>
      </c>
      <c r="AF796" s="4" t="s">
        <v>16</v>
      </c>
      <c r="AG796" s="92" t="s">
        <v>210</v>
      </c>
      <c r="AH796" s="99">
        <v>1</v>
      </c>
      <c r="AI796" s="53" t="s">
        <v>92</v>
      </c>
      <c r="AJ796" s="53">
        <v>235000</v>
      </c>
      <c r="AK796" s="53">
        <v>320000</v>
      </c>
      <c r="AL796" s="53" t="s">
        <v>92</v>
      </c>
      <c r="AM796" s="53" t="s">
        <v>92</v>
      </c>
      <c r="AN796" s="53">
        <v>5200000</v>
      </c>
      <c r="AO796" s="53">
        <v>465000</v>
      </c>
      <c r="AP796" s="53">
        <v>530000</v>
      </c>
      <c r="AQ796" s="53">
        <v>14000</v>
      </c>
      <c r="AR796" s="53">
        <v>243950</v>
      </c>
      <c r="AS796" s="53" t="s">
        <v>92</v>
      </c>
      <c r="AT796" s="53" t="s">
        <v>92</v>
      </c>
      <c r="AU796" s="53" t="s">
        <v>92</v>
      </c>
      <c r="AV796" s="53" t="s">
        <v>92</v>
      </c>
      <c r="AW796" s="53" t="s">
        <v>92</v>
      </c>
      <c r="AX796" s="53">
        <v>494000</v>
      </c>
      <c r="AY796" s="53" t="s">
        <v>92</v>
      </c>
      <c r="AZ796" s="53">
        <v>1200000</v>
      </c>
      <c r="BA796" s="53">
        <v>2500000</v>
      </c>
      <c r="BB796" s="53" t="s">
        <v>92</v>
      </c>
      <c r="BC796" s="53">
        <v>450000</v>
      </c>
      <c r="BD796" s="53">
        <v>170000</v>
      </c>
      <c r="BE796" s="53" t="s">
        <v>92</v>
      </c>
      <c r="BF796" s="53" t="s">
        <v>92</v>
      </c>
      <c r="BG796" s="53">
        <v>1560000</v>
      </c>
      <c r="BH796" s="53">
        <v>137000</v>
      </c>
      <c r="BI796" s="53">
        <v>2600000</v>
      </c>
      <c r="BJ796" s="53" t="s">
        <v>92</v>
      </c>
      <c r="BK796" s="53" t="s">
        <v>92</v>
      </c>
      <c r="BL796" s="53" t="s">
        <v>92</v>
      </c>
      <c r="BM796" s="53" t="s">
        <v>92</v>
      </c>
      <c r="BN796" s="53">
        <v>3500000</v>
      </c>
      <c r="BO796" s="53">
        <v>95000</v>
      </c>
      <c r="BP796" s="53" t="s">
        <v>92</v>
      </c>
      <c r="BQ796" s="53" t="s">
        <v>92</v>
      </c>
      <c r="BR796" s="53">
        <v>0</v>
      </c>
      <c r="BS796" s="53">
        <v>1500000</v>
      </c>
      <c r="BT796" s="53" t="s">
        <v>92</v>
      </c>
      <c r="BU796" s="100" t="s">
        <v>92</v>
      </c>
      <c r="BV796" s="100" t="s">
        <v>92</v>
      </c>
      <c r="BW796" s="100" t="s">
        <v>92</v>
      </c>
      <c r="BX796" s="101" t="s">
        <v>92</v>
      </c>
      <c r="BY796" s="102" t="s">
        <v>92</v>
      </c>
      <c r="BZ796" s="102" t="s">
        <v>92</v>
      </c>
      <c r="CA796" s="102" t="s">
        <v>92</v>
      </c>
      <c r="CB796" s="102" t="s">
        <v>92</v>
      </c>
      <c r="CC796" s="102" t="s">
        <v>92</v>
      </c>
      <c r="CD796" s="102" t="s">
        <v>92</v>
      </c>
      <c r="CE796" s="102" t="s">
        <v>92</v>
      </c>
      <c r="CF796" s="97" t="s">
        <v>92</v>
      </c>
      <c r="CG796" s="102" t="s">
        <v>92</v>
      </c>
      <c r="CH796" s="102" t="s">
        <v>92</v>
      </c>
      <c r="CI796" s="102" t="s">
        <v>92</v>
      </c>
      <c r="CJ796" s="102" t="s">
        <v>92</v>
      </c>
      <c r="CK796" s="102" t="s">
        <v>92</v>
      </c>
      <c r="CL796" s="102" t="s">
        <v>92</v>
      </c>
      <c r="CM796" s="102" t="s">
        <v>92</v>
      </c>
      <c r="CN796" s="102" t="s">
        <v>92</v>
      </c>
      <c r="CO796" s="102" t="s">
        <v>210</v>
      </c>
      <c r="CP796" s="102" t="s">
        <v>92</v>
      </c>
      <c r="CQ796" s="102" t="s">
        <v>210</v>
      </c>
      <c r="CR796" s="102" t="s">
        <v>92</v>
      </c>
      <c r="CS796" s="102" t="s">
        <v>92</v>
      </c>
      <c r="CT796" s="102" t="s">
        <v>92</v>
      </c>
      <c r="CU796" s="103">
        <v>12000000</v>
      </c>
      <c r="CV796" s="80">
        <v>1</v>
      </c>
    </row>
    <row r="797" spans="1:100" ht="63.75">
      <c r="A797" s="4">
        <v>794</v>
      </c>
      <c r="B797" s="27" t="s">
        <v>532</v>
      </c>
      <c r="C797" s="27" t="s">
        <v>214</v>
      </c>
      <c r="D797" s="27" t="s">
        <v>780</v>
      </c>
      <c r="E797" s="27" t="s">
        <v>761</v>
      </c>
      <c r="F797" s="27" t="s">
        <v>802</v>
      </c>
      <c r="G797" s="27" t="s">
        <v>1667</v>
      </c>
      <c r="H797" s="27" t="s">
        <v>639</v>
      </c>
      <c r="I797" s="45">
        <v>3626104</v>
      </c>
      <c r="J797" s="4" t="s">
        <v>1668</v>
      </c>
      <c r="K797" s="77" t="s">
        <v>92</v>
      </c>
      <c r="L797" s="28">
        <v>340</v>
      </c>
      <c r="M797" s="4" t="s">
        <v>92</v>
      </c>
      <c r="N797" s="29">
        <f>VLOOKUP(I797,[1]Hoja1!$A$2:$B$15532,2,FALSE)</f>
        <v>606400000</v>
      </c>
      <c r="O797" s="4" t="s">
        <v>92</v>
      </c>
      <c r="P797" s="4" t="s">
        <v>206</v>
      </c>
      <c r="Q797" s="4" t="s">
        <v>390</v>
      </c>
      <c r="R797" s="4" t="s">
        <v>761</v>
      </c>
      <c r="S797" s="4">
        <v>28000</v>
      </c>
      <c r="T797" s="4">
        <v>7753</v>
      </c>
      <c r="U797" s="4">
        <v>16000</v>
      </c>
      <c r="V797" s="75" t="s">
        <v>802</v>
      </c>
      <c r="W797" s="4" t="s">
        <v>92</v>
      </c>
      <c r="X797" s="68">
        <f>VLOOKUP(J797,'[2]Volquta 3ejes mayor a 12 ton'!$E$82:$F$93,2,FALSE)</f>
        <v>3</v>
      </c>
      <c r="Y797" s="44">
        <v>0.01</v>
      </c>
      <c r="Z797" s="44">
        <v>0.01</v>
      </c>
      <c r="AA797" s="44">
        <v>0.01</v>
      </c>
      <c r="AB797" s="44">
        <v>0.01</v>
      </c>
      <c r="AC797" s="44">
        <v>0.01</v>
      </c>
      <c r="AD797" s="44">
        <v>0.01</v>
      </c>
      <c r="AE797" s="4" t="s">
        <v>16</v>
      </c>
      <c r="AF797" s="4" t="s">
        <v>16</v>
      </c>
      <c r="AG797" s="4" t="s">
        <v>210</v>
      </c>
      <c r="AH797" s="18">
        <v>1</v>
      </c>
      <c r="AI797" s="53" t="s">
        <v>92</v>
      </c>
      <c r="AJ797" s="53">
        <v>235000</v>
      </c>
      <c r="AK797" s="53">
        <v>320000</v>
      </c>
      <c r="AL797" s="53" t="s">
        <v>92</v>
      </c>
      <c r="AM797" s="53" t="s">
        <v>92</v>
      </c>
      <c r="AN797" s="53">
        <v>5200000</v>
      </c>
      <c r="AO797" s="53">
        <v>465000</v>
      </c>
      <c r="AP797" s="53">
        <v>530000</v>
      </c>
      <c r="AQ797" s="53">
        <v>14000</v>
      </c>
      <c r="AR797" s="53">
        <v>243950</v>
      </c>
      <c r="AS797" s="53" t="s">
        <v>92</v>
      </c>
      <c r="AT797" s="53" t="s">
        <v>92</v>
      </c>
      <c r="AU797" s="53" t="s">
        <v>92</v>
      </c>
      <c r="AV797" s="53" t="s">
        <v>92</v>
      </c>
      <c r="AW797" s="53" t="s">
        <v>92</v>
      </c>
      <c r="AX797" s="53">
        <v>494000</v>
      </c>
      <c r="AY797" s="53" t="s">
        <v>92</v>
      </c>
      <c r="AZ797" s="53">
        <v>1200000</v>
      </c>
      <c r="BA797" s="53">
        <v>2500000</v>
      </c>
      <c r="BB797" s="53" t="s">
        <v>92</v>
      </c>
      <c r="BC797" s="53">
        <v>450000</v>
      </c>
      <c r="BD797" s="53">
        <v>170000</v>
      </c>
      <c r="BE797" s="53" t="s">
        <v>92</v>
      </c>
      <c r="BF797" s="53" t="s">
        <v>92</v>
      </c>
      <c r="BG797" s="53">
        <v>1560000</v>
      </c>
      <c r="BH797" s="53">
        <v>137000</v>
      </c>
      <c r="BI797" s="53">
        <v>2600000</v>
      </c>
      <c r="BJ797" s="53" t="s">
        <v>92</v>
      </c>
      <c r="BK797" s="53" t="s">
        <v>92</v>
      </c>
      <c r="BL797" s="53" t="s">
        <v>92</v>
      </c>
      <c r="BM797" s="53" t="s">
        <v>92</v>
      </c>
      <c r="BN797" s="53">
        <v>3500000</v>
      </c>
      <c r="BO797" s="53">
        <v>95000</v>
      </c>
      <c r="BP797" s="53" t="s">
        <v>92</v>
      </c>
      <c r="BQ797" s="53">
        <v>35000000</v>
      </c>
      <c r="BR797" s="53">
        <v>0</v>
      </c>
      <c r="BS797" s="53">
        <v>1500000</v>
      </c>
      <c r="BT797" s="53" t="s">
        <v>92</v>
      </c>
      <c r="BU797" s="53" t="s">
        <v>92</v>
      </c>
      <c r="BV797" s="53" t="s">
        <v>92</v>
      </c>
      <c r="BW797" s="53" t="s">
        <v>92</v>
      </c>
      <c r="BX797" s="55" t="s">
        <v>92</v>
      </c>
      <c r="BY797" s="31" t="s">
        <v>92</v>
      </c>
      <c r="BZ797" s="31" t="s">
        <v>92</v>
      </c>
      <c r="CA797" s="31" t="s">
        <v>210</v>
      </c>
      <c r="CB797" s="31" t="s">
        <v>92</v>
      </c>
      <c r="CC797" s="31" t="s">
        <v>210</v>
      </c>
      <c r="CD797" s="31" t="s">
        <v>92</v>
      </c>
      <c r="CE797" s="31" t="s">
        <v>210</v>
      </c>
      <c r="CF797" s="35" t="s">
        <v>92</v>
      </c>
      <c r="CG797" s="31" t="s">
        <v>92</v>
      </c>
      <c r="CH797" s="31" t="s">
        <v>92</v>
      </c>
      <c r="CI797" s="31" t="s">
        <v>92</v>
      </c>
      <c r="CJ797" s="31" t="s">
        <v>92</v>
      </c>
      <c r="CK797" s="31" t="s">
        <v>92</v>
      </c>
      <c r="CL797" s="31" t="s">
        <v>92</v>
      </c>
      <c r="CM797" s="31" t="s">
        <v>92</v>
      </c>
      <c r="CN797" s="31" t="s">
        <v>92</v>
      </c>
      <c r="CO797" s="31" t="s">
        <v>92</v>
      </c>
      <c r="CP797" s="31" t="s">
        <v>92</v>
      </c>
      <c r="CQ797" s="31" t="s">
        <v>92</v>
      </c>
      <c r="CR797" s="31" t="s">
        <v>92</v>
      </c>
      <c r="CS797" s="31" t="s">
        <v>92</v>
      </c>
      <c r="CT797" s="31" t="s">
        <v>92</v>
      </c>
      <c r="CU797" s="56">
        <v>9500000</v>
      </c>
      <c r="CV797" s="80">
        <v>1</v>
      </c>
    </row>
    <row r="798" spans="1:100" ht="63.75">
      <c r="A798" s="4">
        <v>795</v>
      </c>
      <c r="B798" s="27" t="s">
        <v>532</v>
      </c>
      <c r="C798" s="27" t="s">
        <v>213</v>
      </c>
      <c r="D798" s="27" t="s">
        <v>622</v>
      </c>
      <c r="E798" s="27" t="s">
        <v>92</v>
      </c>
      <c r="F798" s="27" t="s">
        <v>92</v>
      </c>
      <c r="G798" s="27" t="s">
        <v>1669</v>
      </c>
      <c r="H798" s="27" t="s">
        <v>590</v>
      </c>
      <c r="I798" s="45">
        <v>18961044</v>
      </c>
      <c r="J798" s="4" t="s">
        <v>1670</v>
      </c>
      <c r="K798" s="77" t="s">
        <v>92</v>
      </c>
      <c r="L798" s="28">
        <v>393</v>
      </c>
      <c r="M798" s="45" t="s">
        <v>92</v>
      </c>
      <c r="N798" s="29">
        <f>VLOOKUP(J798,'[7]Catalogo Vehiculos III'!$J$4:$N$1034,5,FALSE)</f>
        <v>405900000</v>
      </c>
      <c r="O798" s="45" t="s">
        <v>92</v>
      </c>
      <c r="P798" s="4" t="s">
        <v>206</v>
      </c>
      <c r="Q798" s="4" t="s">
        <v>390</v>
      </c>
      <c r="R798" s="4" t="s">
        <v>1656</v>
      </c>
      <c r="S798" s="4" t="s">
        <v>1656</v>
      </c>
      <c r="T798" s="4" t="s">
        <v>1656</v>
      </c>
      <c r="U798" s="4" t="s">
        <v>1656</v>
      </c>
      <c r="V798" s="4" t="s">
        <v>1656</v>
      </c>
      <c r="W798" s="4">
        <v>755900000</v>
      </c>
      <c r="X798" s="67">
        <v>3</v>
      </c>
      <c r="Y798" s="44">
        <v>0.01</v>
      </c>
      <c r="Z798" s="44">
        <v>0.01</v>
      </c>
      <c r="AA798" s="44">
        <v>0.01</v>
      </c>
      <c r="AB798" s="44">
        <v>0.01</v>
      </c>
      <c r="AC798" s="44">
        <v>0.01</v>
      </c>
      <c r="AD798" s="44">
        <v>0.01</v>
      </c>
      <c r="AE798" s="4" t="s">
        <v>16</v>
      </c>
      <c r="AF798" s="4" t="s">
        <v>16</v>
      </c>
      <c r="AG798" s="4" t="s">
        <v>210</v>
      </c>
      <c r="AH798" s="18">
        <v>1</v>
      </c>
      <c r="AI798" s="53" t="s">
        <v>92</v>
      </c>
      <c r="AJ798" s="53">
        <v>235000</v>
      </c>
      <c r="AK798" s="53">
        <v>320000</v>
      </c>
      <c r="AL798" s="53" t="s">
        <v>92</v>
      </c>
      <c r="AM798" s="53" t="s">
        <v>92</v>
      </c>
      <c r="AN798" s="53">
        <v>5200000</v>
      </c>
      <c r="AO798" s="53">
        <v>465000</v>
      </c>
      <c r="AP798" s="53">
        <v>530000</v>
      </c>
      <c r="AQ798" s="53">
        <v>14000</v>
      </c>
      <c r="AR798" s="53">
        <v>243950</v>
      </c>
      <c r="AS798" s="53" t="s">
        <v>92</v>
      </c>
      <c r="AT798" s="53" t="s">
        <v>92</v>
      </c>
      <c r="AU798" s="53" t="s">
        <v>92</v>
      </c>
      <c r="AV798" s="53" t="s">
        <v>92</v>
      </c>
      <c r="AW798" s="53" t="s">
        <v>92</v>
      </c>
      <c r="AX798" s="53">
        <v>494000</v>
      </c>
      <c r="AY798" s="53" t="s">
        <v>92</v>
      </c>
      <c r="AZ798" s="53">
        <v>1200000</v>
      </c>
      <c r="BA798" s="53">
        <v>2500000</v>
      </c>
      <c r="BB798" s="53" t="s">
        <v>92</v>
      </c>
      <c r="BC798" s="53">
        <v>450000</v>
      </c>
      <c r="BD798" s="53">
        <v>170000</v>
      </c>
      <c r="BE798" s="53" t="s">
        <v>92</v>
      </c>
      <c r="BF798" s="53" t="s">
        <v>92</v>
      </c>
      <c r="BG798" s="53">
        <v>1560000</v>
      </c>
      <c r="BH798" s="53">
        <v>137000</v>
      </c>
      <c r="BI798" s="53">
        <v>2600000</v>
      </c>
      <c r="BJ798" s="53" t="s">
        <v>92</v>
      </c>
      <c r="BK798" s="53" t="s">
        <v>92</v>
      </c>
      <c r="BL798" s="53" t="s">
        <v>92</v>
      </c>
      <c r="BM798" s="53" t="s">
        <v>92</v>
      </c>
      <c r="BN798" s="53">
        <v>3500000</v>
      </c>
      <c r="BO798" s="53">
        <v>95000</v>
      </c>
      <c r="BP798" s="53" t="s">
        <v>92</v>
      </c>
      <c r="BQ798" s="53" t="s">
        <v>92</v>
      </c>
      <c r="BR798" s="53">
        <v>0</v>
      </c>
      <c r="BS798" s="53">
        <v>1500000</v>
      </c>
      <c r="BT798" s="53">
        <v>350000000</v>
      </c>
      <c r="BU798" s="53" t="s">
        <v>92</v>
      </c>
      <c r="BV798" s="53" t="s">
        <v>92</v>
      </c>
      <c r="BW798" s="53" t="s">
        <v>92</v>
      </c>
      <c r="BX798" s="55" t="s">
        <v>92</v>
      </c>
      <c r="BY798" s="31" t="s">
        <v>92</v>
      </c>
      <c r="BZ798" s="31" t="s">
        <v>92</v>
      </c>
      <c r="CA798" s="31" t="s">
        <v>92</v>
      </c>
      <c r="CB798" s="31" t="s">
        <v>92</v>
      </c>
      <c r="CC798" s="31" t="s">
        <v>92</v>
      </c>
      <c r="CD798" s="31" t="s">
        <v>92</v>
      </c>
      <c r="CE798" s="31" t="s">
        <v>92</v>
      </c>
      <c r="CF798" s="35" t="s">
        <v>92</v>
      </c>
      <c r="CG798" s="31" t="s">
        <v>92</v>
      </c>
      <c r="CH798" s="31" t="s">
        <v>92</v>
      </c>
      <c r="CI798" s="31" t="s">
        <v>210</v>
      </c>
      <c r="CJ798" s="31" t="s">
        <v>92</v>
      </c>
      <c r="CK798" s="31" t="s">
        <v>210</v>
      </c>
      <c r="CL798" s="31" t="s">
        <v>92</v>
      </c>
      <c r="CM798" s="31" t="s">
        <v>92</v>
      </c>
      <c r="CN798" s="31" t="s">
        <v>92</v>
      </c>
      <c r="CO798" s="31" t="s">
        <v>92</v>
      </c>
      <c r="CP798" s="31" t="s">
        <v>92</v>
      </c>
      <c r="CQ798" s="31" t="s">
        <v>92</v>
      </c>
      <c r="CR798" s="31" t="s">
        <v>92</v>
      </c>
      <c r="CS798" s="31" t="s">
        <v>92</v>
      </c>
      <c r="CT798" s="31" t="s">
        <v>92</v>
      </c>
      <c r="CU798" s="56">
        <v>24000000</v>
      </c>
      <c r="CV798" s="80">
        <v>1</v>
      </c>
    </row>
    <row r="799" spans="1:100" ht="63.75">
      <c r="A799" s="4">
        <v>796</v>
      </c>
      <c r="B799" s="27" t="s">
        <v>532</v>
      </c>
      <c r="C799" s="27" t="s">
        <v>213</v>
      </c>
      <c r="D799" s="27" t="s">
        <v>622</v>
      </c>
      <c r="E799" s="27" t="s">
        <v>92</v>
      </c>
      <c r="F799" s="27" t="s">
        <v>92</v>
      </c>
      <c r="G799" s="27" t="s">
        <v>1671</v>
      </c>
      <c r="H799" s="27" t="s">
        <v>590</v>
      </c>
      <c r="I799" s="45">
        <v>18961042</v>
      </c>
      <c r="J799" s="4" t="s">
        <v>1672</v>
      </c>
      <c r="K799" s="77" t="s">
        <v>92</v>
      </c>
      <c r="L799" s="28">
        <v>350</v>
      </c>
      <c r="M799" s="45" t="s">
        <v>92</v>
      </c>
      <c r="N799" s="29">
        <f>VLOOKUP(J799,'[7]Catalogo Vehiculos III'!$J$4:$N$1034,5,FALSE)</f>
        <v>327900000</v>
      </c>
      <c r="O799" s="45" t="s">
        <v>92</v>
      </c>
      <c r="P799" s="4" t="s">
        <v>206</v>
      </c>
      <c r="Q799" s="4" t="s">
        <v>390</v>
      </c>
      <c r="R799" s="4" t="s">
        <v>1656</v>
      </c>
      <c r="S799" s="4" t="s">
        <v>1656</v>
      </c>
      <c r="T799" s="4" t="s">
        <v>1656</v>
      </c>
      <c r="U799" s="4" t="s">
        <v>1656</v>
      </c>
      <c r="V799" s="4" t="s">
        <v>1656</v>
      </c>
      <c r="W799" s="4">
        <v>607900000</v>
      </c>
      <c r="X799" s="67">
        <v>3</v>
      </c>
      <c r="Y799" s="44">
        <v>0.01</v>
      </c>
      <c r="Z799" s="44">
        <v>0.01</v>
      </c>
      <c r="AA799" s="44">
        <v>0.01</v>
      </c>
      <c r="AB799" s="44">
        <v>0.01</v>
      </c>
      <c r="AC799" s="44">
        <v>0.01</v>
      </c>
      <c r="AD799" s="44">
        <v>0.01</v>
      </c>
      <c r="AE799" s="4" t="s">
        <v>16</v>
      </c>
      <c r="AF799" s="4" t="s">
        <v>16</v>
      </c>
      <c r="AG799" s="4" t="s">
        <v>210</v>
      </c>
      <c r="AH799" s="18">
        <v>1</v>
      </c>
      <c r="AI799" s="53" t="s">
        <v>92</v>
      </c>
      <c r="AJ799" s="53">
        <v>235000</v>
      </c>
      <c r="AK799" s="53">
        <v>320000</v>
      </c>
      <c r="AL799" s="53" t="s">
        <v>92</v>
      </c>
      <c r="AM799" s="53" t="s">
        <v>92</v>
      </c>
      <c r="AN799" s="53">
        <v>5200000</v>
      </c>
      <c r="AO799" s="53">
        <v>465000</v>
      </c>
      <c r="AP799" s="53">
        <v>530000</v>
      </c>
      <c r="AQ799" s="53">
        <v>14000</v>
      </c>
      <c r="AR799" s="53">
        <v>243950</v>
      </c>
      <c r="AS799" s="53" t="s">
        <v>92</v>
      </c>
      <c r="AT799" s="53" t="s">
        <v>92</v>
      </c>
      <c r="AU799" s="53" t="s">
        <v>92</v>
      </c>
      <c r="AV799" s="53" t="s">
        <v>92</v>
      </c>
      <c r="AW799" s="53" t="s">
        <v>92</v>
      </c>
      <c r="AX799" s="53">
        <v>494000</v>
      </c>
      <c r="AY799" s="53" t="s">
        <v>92</v>
      </c>
      <c r="AZ799" s="53">
        <v>1200000</v>
      </c>
      <c r="BA799" s="53">
        <v>2500000</v>
      </c>
      <c r="BB799" s="53" t="s">
        <v>92</v>
      </c>
      <c r="BC799" s="53">
        <v>450000</v>
      </c>
      <c r="BD799" s="53">
        <v>170000</v>
      </c>
      <c r="BE799" s="53" t="s">
        <v>92</v>
      </c>
      <c r="BF799" s="53" t="s">
        <v>92</v>
      </c>
      <c r="BG799" s="53">
        <v>1560000</v>
      </c>
      <c r="BH799" s="53">
        <v>137000</v>
      </c>
      <c r="BI799" s="53">
        <v>2600000</v>
      </c>
      <c r="BJ799" s="53" t="s">
        <v>92</v>
      </c>
      <c r="BK799" s="53" t="s">
        <v>92</v>
      </c>
      <c r="BL799" s="53" t="s">
        <v>92</v>
      </c>
      <c r="BM799" s="53" t="s">
        <v>92</v>
      </c>
      <c r="BN799" s="53">
        <v>3500000</v>
      </c>
      <c r="BO799" s="53">
        <v>95000</v>
      </c>
      <c r="BP799" s="53" t="s">
        <v>92</v>
      </c>
      <c r="BQ799" s="53" t="s">
        <v>92</v>
      </c>
      <c r="BR799" s="53">
        <v>0</v>
      </c>
      <c r="BS799" s="53">
        <v>1500000</v>
      </c>
      <c r="BT799" s="53">
        <v>280000000</v>
      </c>
      <c r="BU799" s="53" t="s">
        <v>92</v>
      </c>
      <c r="BV799" s="53" t="s">
        <v>92</v>
      </c>
      <c r="BW799" s="53" t="s">
        <v>92</v>
      </c>
      <c r="BX799" s="55" t="s">
        <v>92</v>
      </c>
      <c r="BY799" s="31" t="s">
        <v>92</v>
      </c>
      <c r="BZ799" s="31" t="s">
        <v>92</v>
      </c>
      <c r="CA799" s="31" t="s">
        <v>92</v>
      </c>
      <c r="CB799" s="31" t="s">
        <v>92</v>
      </c>
      <c r="CC799" s="31" t="s">
        <v>92</v>
      </c>
      <c r="CD799" s="31" t="s">
        <v>92</v>
      </c>
      <c r="CE799" s="31" t="s">
        <v>92</v>
      </c>
      <c r="CF799" s="35" t="s">
        <v>92</v>
      </c>
      <c r="CG799" s="31" t="s">
        <v>92</v>
      </c>
      <c r="CH799" s="31" t="s">
        <v>92</v>
      </c>
      <c r="CI799" s="31" t="s">
        <v>210</v>
      </c>
      <c r="CJ799" s="31" t="s">
        <v>92</v>
      </c>
      <c r="CK799" s="31" t="s">
        <v>210</v>
      </c>
      <c r="CL799" s="31" t="s">
        <v>92</v>
      </c>
      <c r="CM799" s="31" t="s">
        <v>92</v>
      </c>
      <c r="CN799" s="31" t="s">
        <v>92</v>
      </c>
      <c r="CO799" s="31" t="s">
        <v>92</v>
      </c>
      <c r="CP799" s="31" t="s">
        <v>92</v>
      </c>
      <c r="CQ799" s="31" t="s">
        <v>92</v>
      </c>
      <c r="CR799" s="31" t="s">
        <v>92</v>
      </c>
      <c r="CS799" s="31" t="s">
        <v>92</v>
      </c>
      <c r="CT799" s="31" t="s">
        <v>92</v>
      </c>
      <c r="CU799" s="56">
        <v>19800000</v>
      </c>
      <c r="CV799" s="80">
        <v>1</v>
      </c>
    </row>
    <row r="800" spans="1:100" ht="63.75">
      <c r="A800" s="4">
        <v>797</v>
      </c>
      <c r="B800" s="27" t="s">
        <v>532</v>
      </c>
      <c r="C800" s="27" t="s">
        <v>213</v>
      </c>
      <c r="D800" s="27" t="s">
        <v>622</v>
      </c>
      <c r="E800" s="27" t="s">
        <v>92</v>
      </c>
      <c r="F800" s="27" t="s">
        <v>92</v>
      </c>
      <c r="G800" s="27" t="s">
        <v>1673</v>
      </c>
      <c r="H800" s="27" t="s">
        <v>590</v>
      </c>
      <c r="I800" s="45">
        <v>18961051</v>
      </c>
      <c r="J800" s="4" t="s">
        <v>1674</v>
      </c>
      <c r="K800" s="77" t="s">
        <v>92</v>
      </c>
      <c r="L800" s="28">
        <v>245</v>
      </c>
      <c r="M800" s="45" t="s">
        <v>92</v>
      </c>
      <c r="N800" s="29">
        <f>VLOOKUP(J800,'[7]Catalogo Vehiculos III'!$J$4:$N$1034,5,FALSE)</f>
        <v>215900000</v>
      </c>
      <c r="O800" s="45" t="s">
        <v>92</v>
      </c>
      <c r="P800" s="4" t="s">
        <v>206</v>
      </c>
      <c r="Q800" s="4" t="s">
        <v>390</v>
      </c>
      <c r="R800" s="4" t="s">
        <v>1656</v>
      </c>
      <c r="S800" s="4" t="s">
        <v>1656</v>
      </c>
      <c r="T800" s="4" t="s">
        <v>1656</v>
      </c>
      <c r="U800" s="4" t="s">
        <v>1656</v>
      </c>
      <c r="V800" s="4" t="s">
        <v>1656</v>
      </c>
      <c r="W800" s="4">
        <v>455000000</v>
      </c>
      <c r="X800" s="67">
        <v>2</v>
      </c>
      <c r="Y800" s="44">
        <v>0.01</v>
      </c>
      <c r="Z800" s="44">
        <v>0.01</v>
      </c>
      <c r="AA800" s="44">
        <v>0.01</v>
      </c>
      <c r="AB800" s="44">
        <v>0.01</v>
      </c>
      <c r="AC800" s="44">
        <v>0.01</v>
      </c>
      <c r="AD800" s="44">
        <v>0.01</v>
      </c>
      <c r="AE800" s="4" t="s">
        <v>16</v>
      </c>
      <c r="AF800" s="4" t="s">
        <v>16</v>
      </c>
      <c r="AG800" s="4" t="s">
        <v>210</v>
      </c>
      <c r="AH800" s="18">
        <v>1</v>
      </c>
      <c r="AI800" s="53" t="s">
        <v>92</v>
      </c>
      <c r="AJ800" s="53">
        <v>235000</v>
      </c>
      <c r="AK800" s="53">
        <v>320000</v>
      </c>
      <c r="AL800" s="53" t="s">
        <v>92</v>
      </c>
      <c r="AM800" s="53" t="s">
        <v>92</v>
      </c>
      <c r="AN800" s="53">
        <v>5200000</v>
      </c>
      <c r="AO800" s="53">
        <v>465000</v>
      </c>
      <c r="AP800" s="53">
        <v>530000</v>
      </c>
      <c r="AQ800" s="53">
        <v>14000</v>
      </c>
      <c r="AR800" s="53">
        <v>243950</v>
      </c>
      <c r="AS800" s="53" t="s">
        <v>92</v>
      </c>
      <c r="AT800" s="53" t="s">
        <v>92</v>
      </c>
      <c r="AU800" s="53" t="s">
        <v>92</v>
      </c>
      <c r="AV800" s="53" t="s">
        <v>92</v>
      </c>
      <c r="AW800" s="53" t="s">
        <v>92</v>
      </c>
      <c r="AX800" s="53">
        <v>494000</v>
      </c>
      <c r="AY800" s="53" t="s">
        <v>92</v>
      </c>
      <c r="AZ800" s="53">
        <v>1200000</v>
      </c>
      <c r="BA800" s="53">
        <v>2500000</v>
      </c>
      <c r="BB800" s="53" t="s">
        <v>92</v>
      </c>
      <c r="BC800" s="53">
        <v>450000</v>
      </c>
      <c r="BD800" s="53">
        <v>170000</v>
      </c>
      <c r="BE800" s="53" t="s">
        <v>92</v>
      </c>
      <c r="BF800" s="53" t="s">
        <v>92</v>
      </c>
      <c r="BG800" s="53">
        <v>1560000</v>
      </c>
      <c r="BH800" s="53">
        <v>137000</v>
      </c>
      <c r="BI800" s="53">
        <v>2600000</v>
      </c>
      <c r="BJ800" s="53" t="s">
        <v>92</v>
      </c>
      <c r="BK800" s="53" t="s">
        <v>92</v>
      </c>
      <c r="BL800" s="53" t="s">
        <v>92</v>
      </c>
      <c r="BM800" s="53" t="s">
        <v>92</v>
      </c>
      <c r="BN800" s="53">
        <v>3500000</v>
      </c>
      <c r="BO800" s="53">
        <v>95000</v>
      </c>
      <c r="BP800" s="53" t="s">
        <v>92</v>
      </c>
      <c r="BQ800" s="53" t="s">
        <v>92</v>
      </c>
      <c r="BR800" s="53">
        <v>0</v>
      </c>
      <c r="BS800" s="53">
        <v>1500000</v>
      </c>
      <c r="BT800" s="53">
        <v>240000000</v>
      </c>
      <c r="BU800" s="53" t="s">
        <v>92</v>
      </c>
      <c r="BV800" s="53" t="s">
        <v>92</v>
      </c>
      <c r="BW800" s="53" t="s">
        <v>92</v>
      </c>
      <c r="BX800" s="55" t="s">
        <v>92</v>
      </c>
      <c r="BY800" s="31" t="s">
        <v>92</v>
      </c>
      <c r="BZ800" s="31" t="s">
        <v>92</v>
      </c>
      <c r="CA800" s="31" t="s">
        <v>92</v>
      </c>
      <c r="CB800" s="31" t="s">
        <v>92</v>
      </c>
      <c r="CC800" s="31" t="s">
        <v>92</v>
      </c>
      <c r="CD800" s="31" t="s">
        <v>92</v>
      </c>
      <c r="CE800" s="31" t="s">
        <v>92</v>
      </c>
      <c r="CF800" s="35" t="s">
        <v>92</v>
      </c>
      <c r="CG800" s="31" t="s">
        <v>92</v>
      </c>
      <c r="CH800" s="31" t="s">
        <v>92</v>
      </c>
      <c r="CI800" s="31" t="s">
        <v>210</v>
      </c>
      <c r="CJ800" s="31" t="s">
        <v>92</v>
      </c>
      <c r="CK800" s="31" t="s">
        <v>210</v>
      </c>
      <c r="CL800" s="31" t="s">
        <v>92</v>
      </c>
      <c r="CM800" s="31" t="s">
        <v>92</v>
      </c>
      <c r="CN800" s="31" t="s">
        <v>92</v>
      </c>
      <c r="CO800" s="31" t="s">
        <v>92</v>
      </c>
      <c r="CP800" s="31" t="s">
        <v>92</v>
      </c>
      <c r="CQ800" s="31" t="s">
        <v>92</v>
      </c>
      <c r="CR800" s="31" t="s">
        <v>92</v>
      </c>
      <c r="CS800" s="31" t="s">
        <v>92</v>
      </c>
      <c r="CT800" s="31" t="s">
        <v>92</v>
      </c>
      <c r="CU800" s="56">
        <v>19600000</v>
      </c>
      <c r="CV800" s="80">
        <v>1</v>
      </c>
    </row>
    <row r="801" spans="1:100" ht="63.75">
      <c r="A801" s="4">
        <v>798</v>
      </c>
      <c r="B801" s="27" t="s">
        <v>532</v>
      </c>
      <c r="C801" s="27" t="s">
        <v>213</v>
      </c>
      <c r="D801" s="27" t="s">
        <v>622</v>
      </c>
      <c r="E801" s="27" t="s">
        <v>92</v>
      </c>
      <c r="F801" s="27" t="s">
        <v>92</v>
      </c>
      <c r="G801" s="27" t="s">
        <v>1675</v>
      </c>
      <c r="H801" s="27" t="s">
        <v>590</v>
      </c>
      <c r="I801" s="45">
        <v>18961041</v>
      </c>
      <c r="J801" s="4" t="s">
        <v>1676</v>
      </c>
      <c r="K801" s="77" t="s">
        <v>92</v>
      </c>
      <c r="L801" s="28">
        <v>185</v>
      </c>
      <c r="M801" s="45" t="s">
        <v>92</v>
      </c>
      <c r="N801" s="29">
        <f>VLOOKUP(J801,'[7]Catalogo Vehiculos III'!$J$4:$N$1034,5,FALSE)</f>
        <v>155900000</v>
      </c>
      <c r="O801" s="45" t="s">
        <v>92</v>
      </c>
      <c r="P801" s="4" t="s">
        <v>206</v>
      </c>
      <c r="Q801" s="4" t="s">
        <v>390</v>
      </c>
      <c r="R801" s="4" t="s">
        <v>1656</v>
      </c>
      <c r="S801" s="4" t="s">
        <v>1656</v>
      </c>
      <c r="T801" s="4" t="s">
        <v>1656</v>
      </c>
      <c r="U801" s="4" t="s">
        <v>1656</v>
      </c>
      <c r="V801" s="4" t="s">
        <v>1656</v>
      </c>
      <c r="W801" s="4">
        <v>375900000</v>
      </c>
      <c r="X801" s="67">
        <v>2</v>
      </c>
      <c r="Y801" s="44">
        <v>0.01</v>
      </c>
      <c r="Z801" s="44">
        <v>0.01</v>
      </c>
      <c r="AA801" s="44">
        <v>0.01</v>
      </c>
      <c r="AB801" s="44">
        <v>0.01</v>
      </c>
      <c r="AC801" s="44">
        <v>0.01</v>
      </c>
      <c r="AD801" s="44">
        <v>0.01</v>
      </c>
      <c r="AE801" s="4" t="s">
        <v>16</v>
      </c>
      <c r="AF801" s="4" t="s">
        <v>16</v>
      </c>
      <c r="AG801" s="4" t="s">
        <v>210</v>
      </c>
      <c r="AH801" s="18">
        <v>1</v>
      </c>
      <c r="AI801" s="53" t="s">
        <v>92</v>
      </c>
      <c r="AJ801" s="53">
        <v>235000</v>
      </c>
      <c r="AK801" s="53">
        <v>320000</v>
      </c>
      <c r="AL801" s="53" t="s">
        <v>92</v>
      </c>
      <c r="AM801" s="53" t="s">
        <v>92</v>
      </c>
      <c r="AN801" s="53">
        <v>5200000</v>
      </c>
      <c r="AO801" s="53">
        <v>465000</v>
      </c>
      <c r="AP801" s="53">
        <v>530000</v>
      </c>
      <c r="AQ801" s="53">
        <v>14000</v>
      </c>
      <c r="AR801" s="53">
        <v>243950</v>
      </c>
      <c r="AS801" s="53" t="s">
        <v>92</v>
      </c>
      <c r="AT801" s="53" t="s">
        <v>92</v>
      </c>
      <c r="AU801" s="53" t="s">
        <v>92</v>
      </c>
      <c r="AV801" s="53" t="s">
        <v>92</v>
      </c>
      <c r="AW801" s="53" t="s">
        <v>92</v>
      </c>
      <c r="AX801" s="53">
        <v>494000</v>
      </c>
      <c r="AY801" s="53" t="s">
        <v>92</v>
      </c>
      <c r="AZ801" s="53">
        <v>1200000</v>
      </c>
      <c r="BA801" s="53">
        <v>2500000</v>
      </c>
      <c r="BB801" s="53" t="s">
        <v>92</v>
      </c>
      <c r="BC801" s="53">
        <v>450000</v>
      </c>
      <c r="BD801" s="53">
        <v>170000</v>
      </c>
      <c r="BE801" s="53" t="s">
        <v>92</v>
      </c>
      <c r="BF801" s="53" t="s">
        <v>92</v>
      </c>
      <c r="BG801" s="53">
        <v>1560000</v>
      </c>
      <c r="BH801" s="53">
        <v>137000</v>
      </c>
      <c r="BI801" s="53">
        <v>2600000</v>
      </c>
      <c r="BJ801" s="53" t="s">
        <v>92</v>
      </c>
      <c r="BK801" s="53" t="s">
        <v>92</v>
      </c>
      <c r="BL801" s="53" t="s">
        <v>92</v>
      </c>
      <c r="BM801" s="53" t="s">
        <v>92</v>
      </c>
      <c r="BN801" s="53">
        <v>3500000</v>
      </c>
      <c r="BO801" s="53">
        <v>95000</v>
      </c>
      <c r="BP801" s="53" t="s">
        <v>92</v>
      </c>
      <c r="BQ801" s="53" t="s">
        <v>92</v>
      </c>
      <c r="BR801" s="53">
        <v>0</v>
      </c>
      <c r="BS801" s="53">
        <v>1500000</v>
      </c>
      <c r="BT801" s="53">
        <v>220000000</v>
      </c>
      <c r="BU801" s="53" t="s">
        <v>92</v>
      </c>
      <c r="BV801" s="53" t="s">
        <v>92</v>
      </c>
      <c r="BW801" s="53" t="s">
        <v>92</v>
      </c>
      <c r="BX801" s="55" t="s">
        <v>92</v>
      </c>
      <c r="BY801" s="31" t="s">
        <v>92</v>
      </c>
      <c r="BZ801" s="31" t="s">
        <v>92</v>
      </c>
      <c r="CA801" s="31" t="s">
        <v>92</v>
      </c>
      <c r="CB801" s="31" t="s">
        <v>92</v>
      </c>
      <c r="CC801" s="31" t="s">
        <v>92</v>
      </c>
      <c r="CD801" s="31" t="s">
        <v>92</v>
      </c>
      <c r="CE801" s="31" t="s">
        <v>92</v>
      </c>
      <c r="CF801" s="35" t="s">
        <v>92</v>
      </c>
      <c r="CG801" s="31" t="s">
        <v>92</v>
      </c>
      <c r="CH801" s="31" t="s">
        <v>92</v>
      </c>
      <c r="CI801" s="31" t="s">
        <v>210</v>
      </c>
      <c r="CJ801" s="31" t="s">
        <v>92</v>
      </c>
      <c r="CK801" s="31" t="s">
        <v>210</v>
      </c>
      <c r="CL801" s="31" t="s">
        <v>92</v>
      </c>
      <c r="CM801" s="31" t="s">
        <v>92</v>
      </c>
      <c r="CN801" s="31" t="s">
        <v>92</v>
      </c>
      <c r="CO801" s="31" t="s">
        <v>92</v>
      </c>
      <c r="CP801" s="31" t="s">
        <v>92</v>
      </c>
      <c r="CQ801" s="31" t="s">
        <v>92</v>
      </c>
      <c r="CR801" s="31" t="s">
        <v>92</v>
      </c>
      <c r="CS801" s="31" t="s">
        <v>92</v>
      </c>
      <c r="CT801" s="31" t="s">
        <v>92</v>
      </c>
      <c r="CU801" s="56">
        <v>17700000</v>
      </c>
      <c r="CV801" s="80">
        <v>1</v>
      </c>
    </row>
    <row r="802" spans="1:100" ht="63.75">
      <c r="A802" s="4">
        <v>799</v>
      </c>
      <c r="B802" s="27" t="s">
        <v>532</v>
      </c>
      <c r="C802" s="27" t="s">
        <v>214</v>
      </c>
      <c r="D802" s="27" t="s">
        <v>757</v>
      </c>
      <c r="E802" s="27" t="s">
        <v>699</v>
      </c>
      <c r="F802" s="27" t="s">
        <v>92</v>
      </c>
      <c r="G802" s="27" t="s">
        <v>1671</v>
      </c>
      <c r="H802" s="27" t="s">
        <v>590</v>
      </c>
      <c r="I802" s="45">
        <v>18961042</v>
      </c>
      <c r="J802" s="4" t="s">
        <v>1677</v>
      </c>
      <c r="K802" s="77" t="s">
        <v>92</v>
      </c>
      <c r="L802" s="28">
        <v>350</v>
      </c>
      <c r="M802" s="4" t="s">
        <v>92</v>
      </c>
      <c r="N802" s="29">
        <f>VLOOKUP(J802,'[7]Catalogo Vehiculos III'!$J$4:$N$1034,5,FALSE)</f>
        <v>327900000</v>
      </c>
      <c r="O802" s="4" t="s">
        <v>92</v>
      </c>
      <c r="P802" s="4" t="s">
        <v>206</v>
      </c>
      <c r="Q802" s="4" t="s">
        <v>390</v>
      </c>
      <c r="R802" s="4" t="s">
        <v>761</v>
      </c>
      <c r="S802" s="4">
        <v>28000</v>
      </c>
      <c r="T802" s="4">
        <v>9300</v>
      </c>
      <c r="U802" s="4">
        <v>18700</v>
      </c>
      <c r="V802" s="61" t="s">
        <v>1577</v>
      </c>
      <c r="W802" s="4" t="s">
        <v>92</v>
      </c>
      <c r="X802" s="67">
        <v>2</v>
      </c>
      <c r="Y802" s="44">
        <v>0.01</v>
      </c>
      <c r="Z802" s="44">
        <v>0.01</v>
      </c>
      <c r="AA802" s="44">
        <v>0.01</v>
      </c>
      <c r="AB802" s="44">
        <v>0.01</v>
      </c>
      <c r="AC802" s="44">
        <v>0.01</v>
      </c>
      <c r="AD802" s="44">
        <v>0.01</v>
      </c>
      <c r="AE802" s="4" t="s">
        <v>16</v>
      </c>
      <c r="AF802" s="4" t="s">
        <v>16</v>
      </c>
      <c r="AG802" s="4" t="s">
        <v>210</v>
      </c>
      <c r="AH802" s="18">
        <v>1</v>
      </c>
      <c r="AI802" s="53" t="s">
        <v>92</v>
      </c>
      <c r="AJ802" s="53">
        <v>235000</v>
      </c>
      <c r="AK802" s="53">
        <v>320000</v>
      </c>
      <c r="AL802" s="53" t="s">
        <v>92</v>
      </c>
      <c r="AM802" s="53" t="s">
        <v>92</v>
      </c>
      <c r="AN802" s="53">
        <v>5200000</v>
      </c>
      <c r="AO802" s="53">
        <v>465000</v>
      </c>
      <c r="AP802" s="53">
        <v>530000</v>
      </c>
      <c r="AQ802" s="53">
        <v>14000</v>
      </c>
      <c r="AR802" s="53">
        <v>243950</v>
      </c>
      <c r="AS802" s="53">
        <v>45000000</v>
      </c>
      <c r="AT802" s="53" t="s">
        <v>92</v>
      </c>
      <c r="AU802" s="53" t="s">
        <v>92</v>
      </c>
      <c r="AV802" s="53" t="s">
        <v>92</v>
      </c>
      <c r="AW802" s="53" t="s">
        <v>92</v>
      </c>
      <c r="AX802" s="53">
        <v>494000</v>
      </c>
      <c r="AY802" s="53" t="s">
        <v>92</v>
      </c>
      <c r="AZ802" s="53">
        <v>1200000</v>
      </c>
      <c r="BA802" s="53">
        <v>2500000</v>
      </c>
      <c r="BB802" s="53" t="s">
        <v>92</v>
      </c>
      <c r="BC802" s="53">
        <v>450000</v>
      </c>
      <c r="BD802" s="53">
        <v>170000</v>
      </c>
      <c r="BE802" s="53" t="s">
        <v>92</v>
      </c>
      <c r="BF802" s="53" t="s">
        <v>92</v>
      </c>
      <c r="BG802" s="53">
        <v>1560000</v>
      </c>
      <c r="BH802" s="53">
        <v>137000</v>
      </c>
      <c r="BI802" s="53">
        <v>2600000</v>
      </c>
      <c r="BJ802" s="53" t="s">
        <v>92</v>
      </c>
      <c r="BK802" s="53" t="s">
        <v>92</v>
      </c>
      <c r="BL802" s="53" t="s">
        <v>92</v>
      </c>
      <c r="BM802" s="53" t="s">
        <v>92</v>
      </c>
      <c r="BN802" s="53">
        <v>3500000</v>
      </c>
      <c r="BO802" s="53">
        <v>95000</v>
      </c>
      <c r="BP802" s="53" t="s">
        <v>92</v>
      </c>
      <c r="BQ802" s="53" t="s">
        <v>92</v>
      </c>
      <c r="BR802" s="53">
        <v>0</v>
      </c>
      <c r="BS802" s="53">
        <v>1500000</v>
      </c>
      <c r="BT802" s="53" t="s">
        <v>92</v>
      </c>
      <c r="BU802" s="53" t="s">
        <v>92</v>
      </c>
      <c r="BV802" s="53" t="s">
        <v>92</v>
      </c>
      <c r="BW802" s="53" t="s">
        <v>92</v>
      </c>
      <c r="BX802" s="53" t="s">
        <v>92</v>
      </c>
      <c r="BY802" s="31" t="s">
        <v>92</v>
      </c>
      <c r="BZ802" s="31" t="s">
        <v>92</v>
      </c>
      <c r="CA802" s="31" t="s">
        <v>92</v>
      </c>
      <c r="CB802" s="31" t="s">
        <v>92</v>
      </c>
      <c r="CC802" s="31" t="s">
        <v>92</v>
      </c>
      <c r="CD802" s="31" t="s">
        <v>92</v>
      </c>
      <c r="CE802" s="31" t="s">
        <v>92</v>
      </c>
      <c r="CF802" s="35" t="s">
        <v>92</v>
      </c>
      <c r="CG802" s="31" t="s">
        <v>92</v>
      </c>
      <c r="CH802" s="31" t="s">
        <v>92</v>
      </c>
      <c r="CI802" s="31" t="s">
        <v>92</v>
      </c>
      <c r="CJ802" s="31" t="s">
        <v>92</v>
      </c>
      <c r="CK802" s="31" t="s">
        <v>92</v>
      </c>
      <c r="CL802" s="31" t="s">
        <v>92</v>
      </c>
      <c r="CM802" s="31" t="s">
        <v>92</v>
      </c>
      <c r="CN802" s="31" t="s">
        <v>92</v>
      </c>
      <c r="CO802" s="31" t="s">
        <v>210</v>
      </c>
      <c r="CP802" s="31" t="s">
        <v>92</v>
      </c>
      <c r="CQ802" s="31" t="s">
        <v>210</v>
      </c>
      <c r="CR802" s="31" t="s">
        <v>92</v>
      </c>
      <c r="CS802" s="31" t="s">
        <v>92</v>
      </c>
      <c r="CT802" s="31" t="s">
        <v>92</v>
      </c>
      <c r="CU802" s="56">
        <v>13800000</v>
      </c>
      <c r="CV802" s="80">
        <v>1</v>
      </c>
    </row>
    <row r="803" spans="1:100" ht="63.75">
      <c r="A803" s="4">
        <v>800</v>
      </c>
      <c r="B803" s="27" t="s">
        <v>532</v>
      </c>
      <c r="C803" s="27" t="s">
        <v>214</v>
      </c>
      <c r="D803" s="27" t="s">
        <v>757</v>
      </c>
      <c r="E803" s="27" t="s">
        <v>699</v>
      </c>
      <c r="F803" s="27" t="s">
        <v>92</v>
      </c>
      <c r="G803" s="27" t="s">
        <v>1671</v>
      </c>
      <c r="H803" s="27" t="s">
        <v>590</v>
      </c>
      <c r="I803" s="45">
        <v>18961042</v>
      </c>
      <c r="J803" s="4" t="s">
        <v>1678</v>
      </c>
      <c r="K803" s="77" t="s">
        <v>92</v>
      </c>
      <c r="L803" s="28">
        <v>350</v>
      </c>
      <c r="M803" s="4" t="s">
        <v>92</v>
      </c>
      <c r="N803" s="29">
        <f>VLOOKUP(J803,'[7]Catalogo Vehiculos III'!$J$4:$N$1034,5,FALSE)</f>
        <v>327900000</v>
      </c>
      <c r="O803" s="4" t="s">
        <v>92</v>
      </c>
      <c r="P803" s="4" t="s">
        <v>206</v>
      </c>
      <c r="Q803" s="4" t="s">
        <v>390</v>
      </c>
      <c r="R803" s="4" t="s">
        <v>761</v>
      </c>
      <c r="S803" s="4">
        <v>28000</v>
      </c>
      <c r="T803" s="4">
        <v>9300</v>
      </c>
      <c r="U803" s="4">
        <v>18700</v>
      </c>
      <c r="V803" s="61" t="s">
        <v>1577</v>
      </c>
      <c r="W803" s="4" t="s">
        <v>92</v>
      </c>
      <c r="X803" s="67">
        <v>2</v>
      </c>
      <c r="Y803" s="44">
        <v>0.01</v>
      </c>
      <c r="Z803" s="44">
        <v>0.01</v>
      </c>
      <c r="AA803" s="44">
        <v>0.01</v>
      </c>
      <c r="AB803" s="44">
        <v>0.01</v>
      </c>
      <c r="AC803" s="44">
        <v>0.01</v>
      </c>
      <c r="AD803" s="44">
        <v>0.01</v>
      </c>
      <c r="AE803" s="4" t="s">
        <v>16</v>
      </c>
      <c r="AF803" s="4" t="s">
        <v>16</v>
      </c>
      <c r="AG803" s="4" t="s">
        <v>210</v>
      </c>
      <c r="AH803" s="18">
        <v>1</v>
      </c>
      <c r="AI803" s="53" t="s">
        <v>92</v>
      </c>
      <c r="AJ803" s="53">
        <v>235000</v>
      </c>
      <c r="AK803" s="53">
        <v>320000</v>
      </c>
      <c r="AL803" s="53" t="s">
        <v>92</v>
      </c>
      <c r="AM803" s="53" t="s">
        <v>92</v>
      </c>
      <c r="AN803" s="53">
        <v>5200000</v>
      </c>
      <c r="AO803" s="53">
        <v>465000</v>
      </c>
      <c r="AP803" s="53">
        <v>530000</v>
      </c>
      <c r="AQ803" s="53">
        <v>14000</v>
      </c>
      <c r="AR803" s="53">
        <v>243950</v>
      </c>
      <c r="AS803" s="53" t="s">
        <v>92</v>
      </c>
      <c r="AT803" s="53">
        <v>50000000</v>
      </c>
      <c r="AU803" s="53" t="s">
        <v>92</v>
      </c>
      <c r="AV803" s="53" t="s">
        <v>92</v>
      </c>
      <c r="AW803" s="53" t="s">
        <v>92</v>
      </c>
      <c r="AX803" s="53">
        <v>494000</v>
      </c>
      <c r="AY803" s="53" t="s">
        <v>92</v>
      </c>
      <c r="AZ803" s="53">
        <v>1200000</v>
      </c>
      <c r="BA803" s="53">
        <v>2500000</v>
      </c>
      <c r="BB803" s="53" t="s">
        <v>92</v>
      </c>
      <c r="BC803" s="53">
        <v>450000</v>
      </c>
      <c r="BD803" s="53">
        <v>170000</v>
      </c>
      <c r="BE803" s="53" t="s">
        <v>92</v>
      </c>
      <c r="BF803" s="53" t="s">
        <v>92</v>
      </c>
      <c r="BG803" s="53">
        <v>1560000</v>
      </c>
      <c r="BH803" s="53">
        <v>137000</v>
      </c>
      <c r="BI803" s="53">
        <v>2600000</v>
      </c>
      <c r="BJ803" s="53" t="s">
        <v>92</v>
      </c>
      <c r="BK803" s="53" t="s">
        <v>92</v>
      </c>
      <c r="BL803" s="53" t="s">
        <v>92</v>
      </c>
      <c r="BM803" s="53" t="s">
        <v>92</v>
      </c>
      <c r="BN803" s="53">
        <v>3500000</v>
      </c>
      <c r="BO803" s="53">
        <v>95000</v>
      </c>
      <c r="BP803" s="53" t="s">
        <v>92</v>
      </c>
      <c r="BQ803" s="53" t="s">
        <v>92</v>
      </c>
      <c r="BR803" s="53">
        <v>0</v>
      </c>
      <c r="BS803" s="53">
        <v>1500000</v>
      </c>
      <c r="BT803" s="53" t="s">
        <v>92</v>
      </c>
      <c r="BU803" s="53" t="s">
        <v>92</v>
      </c>
      <c r="BV803" s="53" t="s">
        <v>92</v>
      </c>
      <c r="BW803" s="53" t="s">
        <v>92</v>
      </c>
      <c r="BX803" s="53" t="s">
        <v>92</v>
      </c>
      <c r="BY803" s="31" t="s">
        <v>92</v>
      </c>
      <c r="BZ803" s="31" t="s">
        <v>92</v>
      </c>
      <c r="CA803" s="31" t="s">
        <v>92</v>
      </c>
      <c r="CB803" s="31" t="s">
        <v>92</v>
      </c>
      <c r="CC803" s="31" t="s">
        <v>92</v>
      </c>
      <c r="CD803" s="31" t="s">
        <v>92</v>
      </c>
      <c r="CE803" s="31" t="s">
        <v>92</v>
      </c>
      <c r="CF803" s="35" t="s">
        <v>92</v>
      </c>
      <c r="CG803" s="31" t="s">
        <v>92</v>
      </c>
      <c r="CH803" s="31" t="s">
        <v>92</v>
      </c>
      <c r="CI803" s="31" t="s">
        <v>92</v>
      </c>
      <c r="CJ803" s="31" t="s">
        <v>92</v>
      </c>
      <c r="CK803" s="31" t="s">
        <v>92</v>
      </c>
      <c r="CL803" s="31" t="s">
        <v>92</v>
      </c>
      <c r="CM803" s="31" t="s">
        <v>92</v>
      </c>
      <c r="CN803" s="31" t="s">
        <v>92</v>
      </c>
      <c r="CO803" s="31" t="s">
        <v>210</v>
      </c>
      <c r="CP803" s="31" t="s">
        <v>92</v>
      </c>
      <c r="CQ803" s="31" t="s">
        <v>210</v>
      </c>
      <c r="CR803" s="31" t="s">
        <v>92</v>
      </c>
      <c r="CS803" s="31" t="s">
        <v>92</v>
      </c>
      <c r="CT803" s="31" t="s">
        <v>92</v>
      </c>
      <c r="CU803" s="56">
        <v>13800000</v>
      </c>
      <c r="CV803" s="80">
        <v>1</v>
      </c>
    </row>
    <row r="804" spans="1:100" ht="63.75">
      <c r="A804" s="4">
        <v>801</v>
      </c>
      <c r="B804" s="27" t="s">
        <v>532</v>
      </c>
      <c r="C804" s="27" t="s">
        <v>213</v>
      </c>
      <c r="D804" s="27" t="s">
        <v>622</v>
      </c>
      <c r="E804" s="27" t="s">
        <v>92</v>
      </c>
      <c r="F804" s="27" t="s">
        <v>92</v>
      </c>
      <c r="G804" s="27" t="s">
        <v>1679</v>
      </c>
      <c r="H804" s="27" t="s">
        <v>639</v>
      </c>
      <c r="I804" s="45">
        <v>3661045</v>
      </c>
      <c r="J804" s="4" t="s">
        <v>1680</v>
      </c>
      <c r="K804" s="77" t="s">
        <v>92</v>
      </c>
      <c r="L804" s="28">
        <v>222</v>
      </c>
      <c r="M804" s="45" t="s">
        <v>92</v>
      </c>
      <c r="N804" s="29">
        <f>VLOOKUP(J804,'[7]Catalogo Vehiculos III'!$J$4:$N$1034,5,FALSE)</f>
        <v>266000000</v>
      </c>
      <c r="O804" s="45" t="s">
        <v>92</v>
      </c>
      <c r="P804" s="4" t="s">
        <v>206</v>
      </c>
      <c r="Q804" s="4" t="s">
        <v>390</v>
      </c>
      <c r="R804" s="4" t="s">
        <v>1656</v>
      </c>
      <c r="S804" s="4" t="s">
        <v>1656</v>
      </c>
      <c r="T804" s="4" t="s">
        <v>1656</v>
      </c>
      <c r="U804" s="4" t="s">
        <v>1656</v>
      </c>
      <c r="V804" s="4" t="s">
        <v>1656</v>
      </c>
      <c r="W804" s="4">
        <v>506000000</v>
      </c>
      <c r="X804" s="67">
        <v>3</v>
      </c>
      <c r="Y804" s="44">
        <v>0.01</v>
      </c>
      <c r="Z804" s="44">
        <v>0.01</v>
      </c>
      <c r="AA804" s="44">
        <v>0.01</v>
      </c>
      <c r="AB804" s="44">
        <v>0.01</v>
      </c>
      <c r="AC804" s="44">
        <v>0.01</v>
      </c>
      <c r="AD804" s="44">
        <v>0.01</v>
      </c>
      <c r="AE804" s="4" t="s">
        <v>16</v>
      </c>
      <c r="AF804" s="4" t="s">
        <v>16</v>
      </c>
      <c r="AG804" s="4" t="s">
        <v>210</v>
      </c>
      <c r="AH804" s="18">
        <v>1</v>
      </c>
      <c r="AI804" s="53" t="s">
        <v>92</v>
      </c>
      <c r="AJ804" s="53">
        <v>235000</v>
      </c>
      <c r="AK804" s="53">
        <v>320000</v>
      </c>
      <c r="AL804" s="53" t="s">
        <v>92</v>
      </c>
      <c r="AM804" s="53" t="s">
        <v>92</v>
      </c>
      <c r="AN804" s="53">
        <v>5200000</v>
      </c>
      <c r="AO804" s="53">
        <v>465000</v>
      </c>
      <c r="AP804" s="53">
        <v>530000</v>
      </c>
      <c r="AQ804" s="53">
        <v>14000</v>
      </c>
      <c r="AR804" s="53">
        <v>243950</v>
      </c>
      <c r="AS804" s="53" t="s">
        <v>92</v>
      </c>
      <c r="AT804" s="53" t="s">
        <v>92</v>
      </c>
      <c r="AU804" s="53" t="s">
        <v>92</v>
      </c>
      <c r="AV804" s="53" t="s">
        <v>92</v>
      </c>
      <c r="AW804" s="53" t="s">
        <v>92</v>
      </c>
      <c r="AX804" s="53">
        <v>494000</v>
      </c>
      <c r="AY804" s="53" t="s">
        <v>92</v>
      </c>
      <c r="AZ804" s="53">
        <v>1200000</v>
      </c>
      <c r="BA804" s="53">
        <v>2500000</v>
      </c>
      <c r="BB804" s="53">
        <v>8000000</v>
      </c>
      <c r="BC804" s="53">
        <v>450000</v>
      </c>
      <c r="BD804" s="53">
        <v>170000</v>
      </c>
      <c r="BE804" s="53" t="s">
        <v>92</v>
      </c>
      <c r="BF804" s="53" t="s">
        <v>92</v>
      </c>
      <c r="BG804" s="53">
        <v>1560000</v>
      </c>
      <c r="BH804" s="53">
        <v>137000</v>
      </c>
      <c r="BI804" s="53">
        <v>2600000</v>
      </c>
      <c r="BJ804" s="53" t="s">
        <v>92</v>
      </c>
      <c r="BK804" s="53" t="s">
        <v>92</v>
      </c>
      <c r="BL804" s="53" t="s">
        <v>92</v>
      </c>
      <c r="BM804" s="53" t="s">
        <v>92</v>
      </c>
      <c r="BN804" s="53">
        <v>3500000</v>
      </c>
      <c r="BO804" s="53">
        <v>95000</v>
      </c>
      <c r="BP804" s="53" t="s">
        <v>92</v>
      </c>
      <c r="BQ804" s="53" t="s">
        <v>92</v>
      </c>
      <c r="BR804" s="53">
        <v>0</v>
      </c>
      <c r="BS804" s="53">
        <v>1500000</v>
      </c>
      <c r="BT804" s="53">
        <v>240000000</v>
      </c>
      <c r="BU804" s="53" t="s">
        <v>92</v>
      </c>
      <c r="BV804" s="53" t="s">
        <v>92</v>
      </c>
      <c r="BW804" s="53" t="s">
        <v>92</v>
      </c>
      <c r="BX804" s="55" t="s">
        <v>92</v>
      </c>
      <c r="BY804" s="31" t="s">
        <v>92</v>
      </c>
      <c r="BZ804" s="31" t="s">
        <v>92</v>
      </c>
      <c r="CA804" s="31" t="s">
        <v>92</v>
      </c>
      <c r="CB804" s="31" t="s">
        <v>92</v>
      </c>
      <c r="CC804" s="31" t="s">
        <v>92</v>
      </c>
      <c r="CD804" s="31" t="s">
        <v>92</v>
      </c>
      <c r="CE804" s="31" t="s">
        <v>92</v>
      </c>
      <c r="CF804" s="35" t="s">
        <v>92</v>
      </c>
      <c r="CG804" s="31" t="s">
        <v>92</v>
      </c>
      <c r="CH804" s="31" t="s">
        <v>92</v>
      </c>
      <c r="CI804" s="31" t="s">
        <v>210</v>
      </c>
      <c r="CJ804" s="31" t="s">
        <v>92</v>
      </c>
      <c r="CK804" s="31" t="s">
        <v>210</v>
      </c>
      <c r="CL804" s="31" t="s">
        <v>92</v>
      </c>
      <c r="CM804" s="31" t="s">
        <v>92</v>
      </c>
      <c r="CN804" s="31" t="s">
        <v>92</v>
      </c>
      <c r="CO804" s="31" t="s">
        <v>92</v>
      </c>
      <c r="CP804" s="31" t="s">
        <v>92</v>
      </c>
      <c r="CQ804" s="31" t="s">
        <v>92</v>
      </c>
      <c r="CR804" s="31" t="s">
        <v>92</v>
      </c>
      <c r="CS804" s="31" t="s">
        <v>92</v>
      </c>
      <c r="CT804" s="31" t="s">
        <v>92</v>
      </c>
      <c r="CU804" s="56">
        <v>16300000</v>
      </c>
      <c r="CV804" s="80">
        <v>1</v>
      </c>
    </row>
    <row r="805" spans="1:100" ht="63.75">
      <c r="A805" s="4">
        <v>802</v>
      </c>
      <c r="B805" s="27" t="s">
        <v>532</v>
      </c>
      <c r="C805" s="27" t="s">
        <v>214</v>
      </c>
      <c r="D805" s="27" t="s">
        <v>757</v>
      </c>
      <c r="E805" s="27" t="s">
        <v>699</v>
      </c>
      <c r="F805" s="27" t="s">
        <v>92</v>
      </c>
      <c r="G805" s="27" t="s">
        <v>1681</v>
      </c>
      <c r="H805" s="27" t="s">
        <v>639</v>
      </c>
      <c r="I805" s="45">
        <v>3661041</v>
      </c>
      <c r="J805" s="4" t="s">
        <v>1682</v>
      </c>
      <c r="K805" s="77" t="s">
        <v>92</v>
      </c>
      <c r="L805" s="28">
        <v>222</v>
      </c>
      <c r="M805" s="4" t="s">
        <v>92</v>
      </c>
      <c r="N805" s="29">
        <f>VLOOKUP(J805,'[7]Catalogo Vehiculos III'!$J$4:$N$1034,5,FALSE)</f>
        <v>281600000</v>
      </c>
      <c r="O805" s="4" t="s">
        <v>92</v>
      </c>
      <c r="P805" s="4" t="s">
        <v>206</v>
      </c>
      <c r="Q805" s="4" t="s">
        <v>390</v>
      </c>
      <c r="R805" s="4" t="s">
        <v>759</v>
      </c>
      <c r="S805" s="4">
        <v>17000</v>
      </c>
      <c r="T805" s="4">
        <v>5009</v>
      </c>
      <c r="U805" s="46">
        <v>11991</v>
      </c>
      <c r="V805" s="61" t="s">
        <v>1577</v>
      </c>
      <c r="W805" s="4" t="s">
        <v>92</v>
      </c>
      <c r="X805" s="45">
        <f>VLOOKUP(J805,'[2]Camion cabsen 2ejes mayor 7ton'!$E$82:$F$105,2,FALSE)</f>
        <v>3</v>
      </c>
      <c r="Y805" s="44">
        <v>0.01</v>
      </c>
      <c r="Z805" s="44">
        <v>0.01</v>
      </c>
      <c r="AA805" s="44">
        <v>0.01</v>
      </c>
      <c r="AB805" s="44">
        <v>0.01</v>
      </c>
      <c r="AC805" s="44">
        <v>0.01</v>
      </c>
      <c r="AD805" s="44">
        <v>0.01</v>
      </c>
      <c r="AE805" s="4" t="s">
        <v>16</v>
      </c>
      <c r="AF805" s="4" t="s">
        <v>16</v>
      </c>
      <c r="AG805" s="4" t="s">
        <v>210</v>
      </c>
      <c r="AH805" s="18">
        <v>1</v>
      </c>
      <c r="AI805" s="53" t="s">
        <v>92</v>
      </c>
      <c r="AJ805" s="53">
        <v>235000</v>
      </c>
      <c r="AK805" s="53">
        <v>320000</v>
      </c>
      <c r="AL805" s="53" t="s">
        <v>92</v>
      </c>
      <c r="AM805" s="53" t="s">
        <v>92</v>
      </c>
      <c r="AN805" s="53">
        <v>5200000</v>
      </c>
      <c r="AO805" s="53">
        <v>465000</v>
      </c>
      <c r="AP805" s="53">
        <v>530000</v>
      </c>
      <c r="AQ805" s="53">
        <v>14000</v>
      </c>
      <c r="AR805" s="53">
        <v>243950</v>
      </c>
      <c r="AS805" s="53" t="s">
        <v>92</v>
      </c>
      <c r="AT805" s="53">
        <v>30000000</v>
      </c>
      <c r="AU805" s="53" t="s">
        <v>92</v>
      </c>
      <c r="AV805" s="53" t="s">
        <v>92</v>
      </c>
      <c r="AW805" s="53" t="s">
        <v>92</v>
      </c>
      <c r="AX805" s="53">
        <v>494000</v>
      </c>
      <c r="AY805" s="53" t="s">
        <v>92</v>
      </c>
      <c r="AZ805" s="53">
        <v>1200000</v>
      </c>
      <c r="BA805" s="53">
        <v>2500000</v>
      </c>
      <c r="BB805" s="53">
        <v>0</v>
      </c>
      <c r="BC805" s="53">
        <v>450000</v>
      </c>
      <c r="BD805" s="53">
        <v>170000</v>
      </c>
      <c r="BE805" s="53" t="s">
        <v>92</v>
      </c>
      <c r="BF805" s="53" t="s">
        <v>92</v>
      </c>
      <c r="BG805" s="53">
        <v>1560000</v>
      </c>
      <c r="BH805" s="53">
        <v>137000</v>
      </c>
      <c r="BI805" s="53">
        <v>2600000</v>
      </c>
      <c r="BJ805" s="53" t="s">
        <v>92</v>
      </c>
      <c r="BK805" s="53" t="s">
        <v>92</v>
      </c>
      <c r="BL805" s="53" t="s">
        <v>92</v>
      </c>
      <c r="BM805" s="53" t="s">
        <v>92</v>
      </c>
      <c r="BN805" s="53">
        <v>3500000</v>
      </c>
      <c r="BO805" s="53">
        <v>95000</v>
      </c>
      <c r="BP805" s="53" t="s">
        <v>92</v>
      </c>
      <c r="BQ805" s="53" t="s">
        <v>92</v>
      </c>
      <c r="BR805" s="53">
        <v>0</v>
      </c>
      <c r="BS805" s="53">
        <v>1500000</v>
      </c>
      <c r="BT805" s="53" t="s">
        <v>92</v>
      </c>
      <c r="BU805" s="53" t="s">
        <v>92</v>
      </c>
      <c r="BV805" s="53" t="s">
        <v>92</v>
      </c>
      <c r="BW805" s="53" t="s">
        <v>92</v>
      </c>
      <c r="BX805" s="53" t="s">
        <v>92</v>
      </c>
      <c r="BY805" s="31" t="s">
        <v>92</v>
      </c>
      <c r="BZ805" s="31" t="s">
        <v>92</v>
      </c>
      <c r="CA805" s="31" t="s">
        <v>92</v>
      </c>
      <c r="CB805" s="31" t="s">
        <v>92</v>
      </c>
      <c r="CC805" s="31" t="s">
        <v>92</v>
      </c>
      <c r="CD805" s="31" t="s">
        <v>92</v>
      </c>
      <c r="CE805" s="31" t="s">
        <v>92</v>
      </c>
      <c r="CF805" s="35" t="s">
        <v>92</v>
      </c>
      <c r="CG805" s="31" t="s">
        <v>92</v>
      </c>
      <c r="CH805" s="31" t="s">
        <v>92</v>
      </c>
      <c r="CI805" s="31" t="s">
        <v>92</v>
      </c>
      <c r="CJ805" s="31" t="s">
        <v>92</v>
      </c>
      <c r="CK805" s="31" t="s">
        <v>92</v>
      </c>
      <c r="CL805" s="31" t="s">
        <v>92</v>
      </c>
      <c r="CM805" s="31" t="s">
        <v>92</v>
      </c>
      <c r="CN805" s="31" t="s">
        <v>92</v>
      </c>
      <c r="CO805" s="31" t="s">
        <v>210</v>
      </c>
      <c r="CP805" s="31" t="s">
        <v>92</v>
      </c>
      <c r="CQ805" s="31" t="s">
        <v>210</v>
      </c>
      <c r="CR805" s="31" t="s">
        <v>92</v>
      </c>
      <c r="CS805" s="31" t="s">
        <v>92</v>
      </c>
      <c r="CT805" s="31" t="s">
        <v>92</v>
      </c>
      <c r="CU805" s="56">
        <v>9300000</v>
      </c>
      <c r="CV805" s="80">
        <v>1</v>
      </c>
    </row>
    <row r="806" spans="1:100" ht="63.75">
      <c r="A806" s="4">
        <v>803</v>
      </c>
      <c r="B806" s="27" t="s">
        <v>532</v>
      </c>
      <c r="C806" s="27" t="s">
        <v>214</v>
      </c>
      <c r="D806" s="27" t="s">
        <v>757</v>
      </c>
      <c r="E806" s="27" t="s">
        <v>699</v>
      </c>
      <c r="F806" s="27" t="s">
        <v>92</v>
      </c>
      <c r="G806" s="27" t="s">
        <v>1681</v>
      </c>
      <c r="H806" s="27" t="s">
        <v>639</v>
      </c>
      <c r="I806" s="45">
        <v>3661041</v>
      </c>
      <c r="J806" s="4" t="s">
        <v>1683</v>
      </c>
      <c r="K806" s="77" t="s">
        <v>92</v>
      </c>
      <c r="L806" s="28">
        <v>222</v>
      </c>
      <c r="M806" s="4" t="s">
        <v>92</v>
      </c>
      <c r="N806" s="29">
        <f>VLOOKUP(J806,'[7]Catalogo Vehiculos III'!$J$4:$N$1034,5,FALSE)</f>
        <v>281600000</v>
      </c>
      <c r="O806" s="4" t="s">
        <v>92</v>
      </c>
      <c r="P806" s="4" t="s">
        <v>206</v>
      </c>
      <c r="Q806" s="4" t="s">
        <v>390</v>
      </c>
      <c r="R806" s="4" t="s">
        <v>759</v>
      </c>
      <c r="S806" s="4">
        <v>17000</v>
      </c>
      <c r="T806" s="4">
        <v>5009</v>
      </c>
      <c r="U806" s="46">
        <v>11991</v>
      </c>
      <c r="V806" s="61" t="s">
        <v>1577</v>
      </c>
      <c r="W806" s="4" t="s">
        <v>92</v>
      </c>
      <c r="X806" s="45">
        <f>VLOOKUP(J806,'[2]Camion cabsen 2ejes mayor 7ton'!$E$82:$F$105,2,FALSE)</f>
        <v>3</v>
      </c>
      <c r="Y806" s="44">
        <v>0.01</v>
      </c>
      <c r="Z806" s="44">
        <v>0.01</v>
      </c>
      <c r="AA806" s="44">
        <v>0.01</v>
      </c>
      <c r="AB806" s="44">
        <v>0.01</v>
      </c>
      <c r="AC806" s="44">
        <v>0.01</v>
      </c>
      <c r="AD806" s="44">
        <v>0.01</v>
      </c>
      <c r="AE806" s="4" t="s">
        <v>16</v>
      </c>
      <c r="AF806" s="4" t="s">
        <v>16</v>
      </c>
      <c r="AG806" s="4" t="s">
        <v>210</v>
      </c>
      <c r="AH806" s="18">
        <v>1</v>
      </c>
      <c r="AI806" s="53" t="s">
        <v>92</v>
      </c>
      <c r="AJ806" s="53">
        <v>235000</v>
      </c>
      <c r="AK806" s="53">
        <v>320000</v>
      </c>
      <c r="AL806" s="53" t="s">
        <v>92</v>
      </c>
      <c r="AM806" s="53" t="s">
        <v>92</v>
      </c>
      <c r="AN806" s="53">
        <v>5200000</v>
      </c>
      <c r="AO806" s="53">
        <v>465000</v>
      </c>
      <c r="AP806" s="53">
        <v>530000</v>
      </c>
      <c r="AQ806" s="53">
        <v>14000</v>
      </c>
      <c r="AR806" s="53">
        <v>243950</v>
      </c>
      <c r="AS806" s="53">
        <v>26000000</v>
      </c>
      <c r="AT806" s="53" t="s">
        <v>92</v>
      </c>
      <c r="AU806" s="53" t="s">
        <v>92</v>
      </c>
      <c r="AV806" s="53" t="s">
        <v>92</v>
      </c>
      <c r="AW806" s="53" t="s">
        <v>92</v>
      </c>
      <c r="AX806" s="53">
        <v>494000</v>
      </c>
      <c r="AY806" s="53" t="s">
        <v>92</v>
      </c>
      <c r="AZ806" s="53">
        <v>1200000</v>
      </c>
      <c r="BA806" s="53">
        <v>2500000</v>
      </c>
      <c r="BB806" s="53">
        <v>0</v>
      </c>
      <c r="BC806" s="53">
        <v>450000</v>
      </c>
      <c r="BD806" s="53">
        <v>170000</v>
      </c>
      <c r="BE806" s="53" t="s">
        <v>92</v>
      </c>
      <c r="BF806" s="53" t="s">
        <v>92</v>
      </c>
      <c r="BG806" s="53">
        <v>1560000</v>
      </c>
      <c r="BH806" s="53">
        <v>137000</v>
      </c>
      <c r="BI806" s="53">
        <v>2600000</v>
      </c>
      <c r="BJ806" s="53" t="s">
        <v>92</v>
      </c>
      <c r="BK806" s="53" t="s">
        <v>92</v>
      </c>
      <c r="BL806" s="53" t="s">
        <v>92</v>
      </c>
      <c r="BM806" s="53" t="s">
        <v>92</v>
      </c>
      <c r="BN806" s="53">
        <v>3500000</v>
      </c>
      <c r="BO806" s="53">
        <v>95000</v>
      </c>
      <c r="BP806" s="53" t="s">
        <v>92</v>
      </c>
      <c r="BQ806" s="53" t="s">
        <v>92</v>
      </c>
      <c r="BR806" s="53">
        <v>0</v>
      </c>
      <c r="BS806" s="53">
        <v>1500000</v>
      </c>
      <c r="BT806" s="53" t="s">
        <v>92</v>
      </c>
      <c r="BU806" s="53" t="s">
        <v>92</v>
      </c>
      <c r="BV806" s="53" t="s">
        <v>92</v>
      </c>
      <c r="BW806" s="53" t="s">
        <v>92</v>
      </c>
      <c r="BX806" s="53" t="s">
        <v>92</v>
      </c>
      <c r="BY806" s="31" t="s">
        <v>92</v>
      </c>
      <c r="BZ806" s="31" t="s">
        <v>92</v>
      </c>
      <c r="CA806" s="31" t="s">
        <v>92</v>
      </c>
      <c r="CB806" s="31" t="s">
        <v>92</v>
      </c>
      <c r="CC806" s="31" t="s">
        <v>92</v>
      </c>
      <c r="CD806" s="31" t="s">
        <v>92</v>
      </c>
      <c r="CE806" s="31" t="s">
        <v>92</v>
      </c>
      <c r="CF806" s="35" t="s">
        <v>92</v>
      </c>
      <c r="CG806" s="31" t="s">
        <v>92</v>
      </c>
      <c r="CH806" s="31" t="s">
        <v>92</v>
      </c>
      <c r="CI806" s="31" t="s">
        <v>92</v>
      </c>
      <c r="CJ806" s="31" t="s">
        <v>92</v>
      </c>
      <c r="CK806" s="31" t="s">
        <v>92</v>
      </c>
      <c r="CL806" s="31" t="s">
        <v>92</v>
      </c>
      <c r="CM806" s="31" t="s">
        <v>92</v>
      </c>
      <c r="CN806" s="31" t="s">
        <v>92</v>
      </c>
      <c r="CO806" s="31" t="s">
        <v>210</v>
      </c>
      <c r="CP806" s="31" t="s">
        <v>92</v>
      </c>
      <c r="CQ806" s="31" t="s">
        <v>210</v>
      </c>
      <c r="CR806" s="31" t="s">
        <v>92</v>
      </c>
      <c r="CS806" s="31" t="s">
        <v>92</v>
      </c>
      <c r="CT806" s="31" t="s">
        <v>92</v>
      </c>
      <c r="CU806" s="56">
        <v>9300000</v>
      </c>
      <c r="CV806" s="80">
        <v>1</v>
      </c>
    </row>
    <row r="807" spans="1:100" ht="63.75">
      <c r="A807" s="4">
        <v>804</v>
      </c>
      <c r="B807" s="27" t="s">
        <v>532</v>
      </c>
      <c r="C807" s="27" t="s">
        <v>213</v>
      </c>
      <c r="D807" s="27" t="s">
        <v>622</v>
      </c>
      <c r="E807" s="27" t="s">
        <v>92</v>
      </c>
      <c r="F807" s="27" t="s">
        <v>92</v>
      </c>
      <c r="G807" s="27" t="s">
        <v>1681</v>
      </c>
      <c r="H807" s="27" t="s">
        <v>639</v>
      </c>
      <c r="I807" s="45">
        <v>3661041</v>
      </c>
      <c r="J807" s="4" t="s">
        <v>1684</v>
      </c>
      <c r="K807" s="77" t="s">
        <v>92</v>
      </c>
      <c r="L807" s="28">
        <v>222</v>
      </c>
      <c r="M807" s="45" t="s">
        <v>92</v>
      </c>
      <c r="N807" s="29">
        <f>VLOOKUP(J807,'[7]Catalogo Vehiculos III'!$J$4:$N$1034,5,FALSE)</f>
        <v>281600000</v>
      </c>
      <c r="O807" s="45" t="s">
        <v>92</v>
      </c>
      <c r="P807" s="4" t="s">
        <v>206</v>
      </c>
      <c r="Q807" s="4" t="s">
        <v>390</v>
      </c>
      <c r="R807" s="4" t="s">
        <v>1656</v>
      </c>
      <c r="S807" s="4" t="s">
        <v>1656</v>
      </c>
      <c r="T807" s="4" t="s">
        <v>1656</v>
      </c>
      <c r="U807" s="4" t="s">
        <v>1656</v>
      </c>
      <c r="V807" s="4" t="s">
        <v>1656</v>
      </c>
      <c r="W807" s="4">
        <v>521600000</v>
      </c>
      <c r="X807" s="4">
        <v>3</v>
      </c>
      <c r="Y807" s="44">
        <v>0.01</v>
      </c>
      <c r="Z807" s="44">
        <v>0.01</v>
      </c>
      <c r="AA807" s="44">
        <v>0.01</v>
      </c>
      <c r="AB807" s="44">
        <v>0.01</v>
      </c>
      <c r="AC807" s="44">
        <v>0.01</v>
      </c>
      <c r="AD807" s="44">
        <v>0.01</v>
      </c>
      <c r="AE807" s="4" t="s">
        <v>16</v>
      </c>
      <c r="AF807" s="4" t="s">
        <v>16</v>
      </c>
      <c r="AG807" s="4" t="s">
        <v>210</v>
      </c>
      <c r="AH807" s="18">
        <v>1</v>
      </c>
      <c r="AI807" s="53" t="s">
        <v>92</v>
      </c>
      <c r="AJ807" s="53">
        <v>235000</v>
      </c>
      <c r="AK807" s="53">
        <v>320000</v>
      </c>
      <c r="AL807" s="53" t="s">
        <v>92</v>
      </c>
      <c r="AM807" s="53" t="s">
        <v>92</v>
      </c>
      <c r="AN807" s="53">
        <v>5200000</v>
      </c>
      <c r="AO807" s="53">
        <v>465000</v>
      </c>
      <c r="AP807" s="53">
        <v>530000</v>
      </c>
      <c r="AQ807" s="53">
        <v>14000</v>
      </c>
      <c r="AR807" s="53">
        <v>243950</v>
      </c>
      <c r="AS807" s="53" t="s">
        <v>92</v>
      </c>
      <c r="AT807" s="53" t="s">
        <v>92</v>
      </c>
      <c r="AU807" s="53" t="s">
        <v>92</v>
      </c>
      <c r="AV807" s="53" t="s">
        <v>92</v>
      </c>
      <c r="AW807" s="53" t="s">
        <v>92</v>
      </c>
      <c r="AX807" s="53">
        <v>494000</v>
      </c>
      <c r="AY807" s="53" t="s">
        <v>92</v>
      </c>
      <c r="AZ807" s="53">
        <v>1200000</v>
      </c>
      <c r="BA807" s="53">
        <v>2500000</v>
      </c>
      <c r="BB807" s="53">
        <v>0</v>
      </c>
      <c r="BC807" s="53">
        <v>450000</v>
      </c>
      <c r="BD807" s="53">
        <v>170000</v>
      </c>
      <c r="BE807" s="53" t="s">
        <v>92</v>
      </c>
      <c r="BF807" s="53" t="s">
        <v>92</v>
      </c>
      <c r="BG807" s="53">
        <v>1560000</v>
      </c>
      <c r="BH807" s="53">
        <v>137000</v>
      </c>
      <c r="BI807" s="53">
        <v>2600000</v>
      </c>
      <c r="BJ807" s="53" t="s">
        <v>92</v>
      </c>
      <c r="BK807" s="53" t="s">
        <v>92</v>
      </c>
      <c r="BL807" s="53" t="s">
        <v>92</v>
      </c>
      <c r="BM807" s="53" t="s">
        <v>92</v>
      </c>
      <c r="BN807" s="53">
        <v>3500000</v>
      </c>
      <c r="BO807" s="53">
        <v>95000</v>
      </c>
      <c r="BP807" s="53" t="s">
        <v>92</v>
      </c>
      <c r="BQ807" s="53" t="s">
        <v>92</v>
      </c>
      <c r="BR807" s="53">
        <v>0</v>
      </c>
      <c r="BS807" s="53">
        <v>1500000</v>
      </c>
      <c r="BT807" s="53">
        <v>240000000</v>
      </c>
      <c r="BU807" s="53" t="s">
        <v>92</v>
      </c>
      <c r="BV807" s="53" t="s">
        <v>92</v>
      </c>
      <c r="BW807" s="53" t="s">
        <v>92</v>
      </c>
      <c r="BX807" s="55" t="s">
        <v>92</v>
      </c>
      <c r="BY807" s="31" t="s">
        <v>92</v>
      </c>
      <c r="BZ807" s="31" t="s">
        <v>92</v>
      </c>
      <c r="CA807" s="31" t="s">
        <v>92</v>
      </c>
      <c r="CB807" s="31" t="s">
        <v>92</v>
      </c>
      <c r="CC807" s="31" t="s">
        <v>92</v>
      </c>
      <c r="CD807" s="31" t="s">
        <v>92</v>
      </c>
      <c r="CE807" s="31" t="s">
        <v>92</v>
      </c>
      <c r="CF807" s="35" t="s">
        <v>92</v>
      </c>
      <c r="CG807" s="31" t="s">
        <v>92</v>
      </c>
      <c r="CH807" s="31" t="s">
        <v>92</v>
      </c>
      <c r="CI807" s="31" t="s">
        <v>210</v>
      </c>
      <c r="CJ807" s="31" t="s">
        <v>92</v>
      </c>
      <c r="CK807" s="31" t="s">
        <v>210</v>
      </c>
      <c r="CL807" s="31" t="s">
        <v>92</v>
      </c>
      <c r="CM807" s="31" t="s">
        <v>92</v>
      </c>
      <c r="CN807" s="31" t="s">
        <v>92</v>
      </c>
      <c r="CO807" s="31" t="s">
        <v>92</v>
      </c>
      <c r="CP807" s="31" t="s">
        <v>92</v>
      </c>
      <c r="CQ807" s="31" t="s">
        <v>92</v>
      </c>
      <c r="CR807" s="31" t="s">
        <v>92</v>
      </c>
      <c r="CS807" s="31" t="s">
        <v>92</v>
      </c>
      <c r="CT807" s="31" t="s">
        <v>92</v>
      </c>
      <c r="CU807" s="56">
        <v>16300000</v>
      </c>
      <c r="CV807" s="80">
        <v>1</v>
      </c>
    </row>
    <row r="808" spans="1:100" ht="63.75">
      <c r="A808" s="4">
        <v>805</v>
      </c>
      <c r="B808" s="27" t="s">
        <v>532</v>
      </c>
      <c r="C808" s="27" t="s">
        <v>213</v>
      </c>
      <c r="D808" s="27" t="s">
        <v>622</v>
      </c>
      <c r="E808" s="27" t="s">
        <v>92</v>
      </c>
      <c r="F808" s="27" t="s">
        <v>92</v>
      </c>
      <c r="G808" s="27" t="s">
        <v>1685</v>
      </c>
      <c r="H808" s="27" t="s">
        <v>639</v>
      </c>
      <c r="I808" s="45">
        <v>3661046</v>
      </c>
      <c r="J808" s="4" t="s">
        <v>1686</v>
      </c>
      <c r="K808" s="77" t="s">
        <v>92</v>
      </c>
      <c r="L808" s="28">
        <v>222</v>
      </c>
      <c r="M808" s="45" t="s">
        <v>92</v>
      </c>
      <c r="N808" s="29">
        <f>VLOOKUP(J808,'[7]Catalogo Vehiculos III'!$J$4:$N$1034,5,FALSE)</f>
        <v>323300000</v>
      </c>
      <c r="O808" s="45" t="s">
        <v>92</v>
      </c>
      <c r="P808" s="4" t="s">
        <v>206</v>
      </c>
      <c r="Q808" s="4" t="s">
        <v>390</v>
      </c>
      <c r="R808" s="4" t="s">
        <v>1656</v>
      </c>
      <c r="S808" s="4" t="s">
        <v>1656</v>
      </c>
      <c r="T808" s="4" t="s">
        <v>1656</v>
      </c>
      <c r="U808" s="4" t="s">
        <v>1656</v>
      </c>
      <c r="V808" s="4" t="s">
        <v>1656</v>
      </c>
      <c r="W808" s="4">
        <v>563300000</v>
      </c>
      <c r="X808" s="4">
        <v>3</v>
      </c>
      <c r="Y808" s="44">
        <v>0.01</v>
      </c>
      <c r="Z808" s="44">
        <v>0.01</v>
      </c>
      <c r="AA808" s="44">
        <v>0.01</v>
      </c>
      <c r="AB808" s="44">
        <v>0.01</v>
      </c>
      <c r="AC808" s="44">
        <v>0.01</v>
      </c>
      <c r="AD808" s="44">
        <v>0.01</v>
      </c>
      <c r="AE808" s="4" t="s">
        <v>16</v>
      </c>
      <c r="AF808" s="4" t="s">
        <v>16</v>
      </c>
      <c r="AG808" s="4" t="s">
        <v>210</v>
      </c>
      <c r="AH808" s="18">
        <v>1</v>
      </c>
      <c r="AI808" s="53" t="s">
        <v>92</v>
      </c>
      <c r="AJ808" s="53">
        <v>235000</v>
      </c>
      <c r="AK808" s="53">
        <v>320000</v>
      </c>
      <c r="AL808" s="53" t="s">
        <v>92</v>
      </c>
      <c r="AM808" s="53" t="s">
        <v>92</v>
      </c>
      <c r="AN808" s="53">
        <v>5200000</v>
      </c>
      <c r="AO808" s="53">
        <v>465000</v>
      </c>
      <c r="AP808" s="53">
        <v>530000</v>
      </c>
      <c r="AQ808" s="53">
        <v>14000</v>
      </c>
      <c r="AR808" s="53">
        <v>243950</v>
      </c>
      <c r="AS808" s="53" t="s">
        <v>92</v>
      </c>
      <c r="AT808" s="53" t="s">
        <v>92</v>
      </c>
      <c r="AU808" s="53" t="s">
        <v>92</v>
      </c>
      <c r="AV808" s="53" t="s">
        <v>92</v>
      </c>
      <c r="AW808" s="53" t="s">
        <v>92</v>
      </c>
      <c r="AX808" s="53">
        <v>494000</v>
      </c>
      <c r="AY808" s="53" t="s">
        <v>92</v>
      </c>
      <c r="AZ808" s="53">
        <v>1200000</v>
      </c>
      <c r="BA808" s="53">
        <v>2500000</v>
      </c>
      <c r="BB808" s="53">
        <v>0</v>
      </c>
      <c r="BC808" s="53">
        <v>450000</v>
      </c>
      <c r="BD808" s="53">
        <v>170000</v>
      </c>
      <c r="BE808" s="53" t="s">
        <v>92</v>
      </c>
      <c r="BF808" s="53" t="s">
        <v>92</v>
      </c>
      <c r="BG808" s="53">
        <v>1560000</v>
      </c>
      <c r="BH808" s="53">
        <v>137000</v>
      </c>
      <c r="BI808" s="53">
        <v>2600000</v>
      </c>
      <c r="BJ808" s="53" t="s">
        <v>92</v>
      </c>
      <c r="BK808" s="53" t="s">
        <v>92</v>
      </c>
      <c r="BL808" s="53" t="s">
        <v>92</v>
      </c>
      <c r="BM808" s="53" t="s">
        <v>92</v>
      </c>
      <c r="BN808" s="53">
        <v>3500000</v>
      </c>
      <c r="BO808" s="53">
        <v>95000</v>
      </c>
      <c r="BP808" s="53" t="s">
        <v>92</v>
      </c>
      <c r="BQ808" s="53" t="s">
        <v>92</v>
      </c>
      <c r="BR808" s="53">
        <v>0</v>
      </c>
      <c r="BS808" s="53">
        <v>1500000</v>
      </c>
      <c r="BT808" s="53">
        <v>240000000</v>
      </c>
      <c r="BU808" s="53" t="s">
        <v>92</v>
      </c>
      <c r="BV808" s="53" t="s">
        <v>92</v>
      </c>
      <c r="BW808" s="53" t="s">
        <v>92</v>
      </c>
      <c r="BX808" s="55" t="s">
        <v>92</v>
      </c>
      <c r="BY808" s="31" t="s">
        <v>92</v>
      </c>
      <c r="BZ808" s="31" t="s">
        <v>92</v>
      </c>
      <c r="CA808" s="31" t="s">
        <v>92</v>
      </c>
      <c r="CB808" s="31" t="s">
        <v>92</v>
      </c>
      <c r="CC808" s="31" t="s">
        <v>92</v>
      </c>
      <c r="CD808" s="31" t="s">
        <v>92</v>
      </c>
      <c r="CE808" s="31" t="s">
        <v>92</v>
      </c>
      <c r="CF808" s="35" t="s">
        <v>92</v>
      </c>
      <c r="CG808" s="31" t="s">
        <v>92</v>
      </c>
      <c r="CH808" s="31" t="s">
        <v>92</v>
      </c>
      <c r="CI808" s="31" t="s">
        <v>210</v>
      </c>
      <c r="CJ808" s="31" t="s">
        <v>92</v>
      </c>
      <c r="CK808" s="31" t="s">
        <v>210</v>
      </c>
      <c r="CL808" s="31" t="s">
        <v>92</v>
      </c>
      <c r="CM808" s="31" t="s">
        <v>92</v>
      </c>
      <c r="CN808" s="31" t="s">
        <v>92</v>
      </c>
      <c r="CO808" s="31" t="s">
        <v>92</v>
      </c>
      <c r="CP808" s="31" t="s">
        <v>92</v>
      </c>
      <c r="CQ808" s="31" t="s">
        <v>92</v>
      </c>
      <c r="CR808" s="31" t="s">
        <v>92</v>
      </c>
      <c r="CS808" s="31" t="s">
        <v>92</v>
      </c>
      <c r="CT808" s="31" t="s">
        <v>92</v>
      </c>
      <c r="CU808" s="56">
        <v>16300000</v>
      </c>
      <c r="CV808" s="80">
        <v>1</v>
      </c>
    </row>
    <row r="809" spans="1:100" ht="63.75">
      <c r="A809" s="4">
        <v>806</v>
      </c>
      <c r="B809" s="27" t="s">
        <v>532</v>
      </c>
      <c r="C809" s="27" t="s">
        <v>214</v>
      </c>
      <c r="D809" s="27" t="s">
        <v>757</v>
      </c>
      <c r="E809" s="27" t="s">
        <v>699</v>
      </c>
      <c r="F809" s="27" t="s">
        <v>92</v>
      </c>
      <c r="G809" s="27" t="s">
        <v>1687</v>
      </c>
      <c r="H809" s="27" t="s">
        <v>639</v>
      </c>
      <c r="I809" s="45" t="s">
        <v>1713</v>
      </c>
      <c r="J809" s="4" t="s">
        <v>1688</v>
      </c>
      <c r="K809" s="77" t="s">
        <v>92</v>
      </c>
      <c r="L809" s="28">
        <v>320</v>
      </c>
      <c r="M809" s="4" t="s">
        <v>92</v>
      </c>
      <c r="N809" s="29">
        <f>VLOOKUP(J809,'[7]Catalogo Vehiculos III'!$J$4:$N$1034,5,FALSE)</f>
        <v>399500000</v>
      </c>
      <c r="O809" s="4" t="s">
        <v>92</v>
      </c>
      <c r="P809" s="4" t="s">
        <v>206</v>
      </c>
      <c r="Q809" s="4" t="s">
        <v>390</v>
      </c>
      <c r="R809" s="4" t="s">
        <v>761</v>
      </c>
      <c r="S809" s="4">
        <v>28000</v>
      </c>
      <c r="T809" s="4">
        <v>7500</v>
      </c>
      <c r="U809" s="46">
        <v>20500</v>
      </c>
      <c r="V809" s="61" t="s">
        <v>1577</v>
      </c>
      <c r="W809" s="4" t="s">
        <v>92</v>
      </c>
      <c r="X809" s="4">
        <v>3</v>
      </c>
      <c r="Y809" s="44">
        <v>0.01</v>
      </c>
      <c r="Z809" s="44">
        <v>0.01</v>
      </c>
      <c r="AA809" s="44">
        <v>0.01</v>
      </c>
      <c r="AB809" s="44">
        <v>0.01</v>
      </c>
      <c r="AC809" s="44">
        <v>0.01</v>
      </c>
      <c r="AD809" s="44">
        <v>0.01</v>
      </c>
      <c r="AE809" s="4" t="s">
        <v>16</v>
      </c>
      <c r="AF809" s="4" t="s">
        <v>16</v>
      </c>
      <c r="AG809" s="4" t="s">
        <v>210</v>
      </c>
      <c r="AH809" s="18">
        <v>1</v>
      </c>
      <c r="AI809" s="53" t="s">
        <v>92</v>
      </c>
      <c r="AJ809" s="53">
        <v>235000</v>
      </c>
      <c r="AK809" s="53">
        <v>320000</v>
      </c>
      <c r="AL809" s="53" t="s">
        <v>92</v>
      </c>
      <c r="AM809" s="53" t="s">
        <v>92</v>
      </c>
      <c r="AN809" s="53">
        <v>5200000</v>
      </c>
      <c r="AO809" s="53">
        <v>465000</v>
      </c>
      <c r="AP809" s="53">
        <v>530000</v>
      </c>
      <c r="AQ809" s="53">
        <v>14000</v>
      </c>
      <c r="AR809" s="53">
        <v>243950</v>
      </c>
      <c r="AS809" s="53" t="s">
        <v>92</v>
      </c>
      <c r="AT809" s="53">
        <v>29900000</v>
      </c>
      <c r="AU809" s="53" t="s">
        <v>92</v>
      </c>
      <c r="AV809" s="53" t="s">
        <v>92</v>
      </c>
      <c r="AW809" s="53" t="s">
        <v>92</v>
      </c>
      <c r="AX809" s="53">
        <v>494000</v>
      </c>
      <c r="AY809" s="53" t="s">
        <v>92</v>
      </c>
      <c r="AZ809" s="53">
        <v>1200000</v>
      </c>
      <c r="BA809" s="53">
        <v>2500000</v>
      </c>
      <c r="BB809" s="53">
        <v>0</v>
      </c>
      <c r="BC809" s="53">
        <v>450000</v>
      </c>
      <c r="BD809" s="53">
        <v>170000</v>
      </c>
      <c r="BE809" s="53" t="s">
        <v>92</v>
      </c>
      <c r="BF809" s="53" t="s">
        <v>92</v>
      </c>
      <c r="BG809" s="53">
        <v>1560000</v>
      </c>
      <c r="BH809" s="53">
        <v>137000</v>
      </c>
      <c r="BI809" s="53">
        <v>2600000</v>
      </c>
      <c r="BJ809" s="53" t="s">
        <v>92</v>
      </c>
      <c r="BK809" s="53" t="s">
        <v>92</v>
      </c>
      <c r="BL809" s="53" t="s">
        <v>92</v>
      </c>
      <c r="BM809" s="53" t="s">
        <v>92</v>
      </c>
      <c r="BN809" s="53">
        <v>3500000</v>
      </c>
      <c r="BO809" s="53">
        <v>95000</v>
      </c>
      <c r="BP809" s="53" t="s">
        <v>92</v>
      </c>
      <c r="BQ809" s="53" t="s">
        <v>92</v>
      </c>
      <c r="BR809" s="53">
        <v>0</v>
      </c>
      <c r="BS809" s="53">
        <v>1500000</v>
      </c>
      <c r="BT809" s="53" t="s">
        <v>92</v>
      </c>
      <c r="BU809" s="53" t="s">
        <v>92</v>
      </c>
      <c r="BV809" s="53" t="s">
        <v>92</v>
      </c>
      <c r="BW809" s="53" t="s">
        <v>92</v>
      </c>
      <c r="BX809" s="53" t="s">
        <v>92</v>
      </c>
      <c r="BY809" s="31" t="s">
        <v>92</v>
      </c>
      <c r="BZ809" s="31" t="s">
        <v>92</v>
      </c>
      <c r="CA809" s="31" t="s">
        <v>92</v>
      </c>
      <c r="CB809" s="31" t="s">
        <v>92</v>
      </c>
      <c r="CC809" s="31" t="s">
        <v>92</v>
      </c>
      <c r="CD809" s="31" t="s">
        <v>92</v>
      </c>
      <c r="CE809" s="31" t="s">
        <v>92</v>
      </c>
      <c r="CF809" s="35" t="s">
        <v>92</v>
      </c>
      <c r="CG809" s="31" t="s">
        <v>92</v>
      </c>
      <c r="CH809" s="31" t="s">
        <v>92</v>
      </c>
      <c r="CI809" s="31" t="s">
        <v>92</v>
      </c>
      <c r="CJ809" s="31" t="s">
        <v>92</v>
      </c>
      <c r="CK809" s="31" t="s">
        <v>92</v>
      </c>
      <c r="CL809" s="31" t="s">
        <v>92</v>
      </c>
      <c r="CM809" s="31" t="s">
        <v>92</v>
      </c>
      <c r="CN809" s="31" t="s">
        <v>92</v>
      </c>
      <c r="CO809" s="31" t="s">
        <v>210</v>
      </c>
      <c r="CP809" s="31" t="s">
        <v>92</v>
      </c>
      <c r="CQ809" s="31" t="s">
        <v>210</v>
      </c>
      <c r="CR809" s="31" t="s">
        <v>92</v>
      </c>
      <c r="CS809" s="31" t="s">
        <v>92</v>
      </c>
      <c r="CT809" s="31" t="s">
        <v>92</v>
      </c>
      <c r="CU809" s="56">
        <v>9300000</v>
      </c>
      <c r="CV809" s="80">
        <v>1</v>
      </c>
    </row>
    <row r="810" spans="1:100" ht="63.75">
      <c r="A810" s="4">
        <v>807</v>
      </c>
      <c r="B810" s="27" t="s">
        <v>532</v>
      </c>
      <c r="C810" s="27" t="s">
        <v>214</v>
      </c>
      <c r="D810" s="27" t="s">
        <v>757</v>
      </c>
      <c r="E810" s="27" t="s">
        <v>699</v>
      </c>
      <c r="F810" s="27" t="s">
        <v>92</v>
      </c>
      <c r="G810" s="27" t="s">
        <v>1687</v>
      </c>
      <c r="H810" s="27" t="s">
        <v>639</v>
      </c>
      <c r="I810" s="45" t="s">
        <v>1713</v>
      </c>
      <c r="J810" s="4" t="s">
        <v>1689</v>
      </c>
      <c r="K810" s="77" t="s">
        <v>92</v>
      </c>
      <c r="L810" s="28">
        <v>320</v>
      </c>
      <c r="M810" s="4" t="s">
        <v>92</v>
      </c>
      <c r="N810" s="29">
        <f>VLOOKUP(J810,'[7]Catalogo Vehiculos III'!$J$4:$N$1034,5,FALSE)</f>
        <v>399500000</v>
      </c>
      <c r="O810" s="4" t="s">
        <v>92</v>
      </c>
      <c r="P810" s="4" t="s">
        <v>206</v>
      </c>
      <c r="Q810" s="4" t="s">
        <v>390</v>
      </c>
      <c r="R810" s="4" t="s">
        <v>761</v>
      </c>
      <c r="S810" s="4">
        <v>28000</v>
      </c>
      <c r="T810" s="4">
        <v>7500</v>
      </c>
      <c r="U810" s="46">
        <v>20500</v>
      </c>
      <c r="V810" s="61" t="s">
        <v>1577</v>
      </c>
      <c r="W810" s="4" t="s">
        <v>92</v>
      </c>
      <c r="X810" s="4">
        <v>3</v>
      </c>
      <c r="Y810" s="44">
        <v>0.01</v>
      </c>
      <c r="Z810" s="44">
        <v>0.01</v>
      </c>
      <c r="AA810" s="44">
        <v>0.01</v>
      </c>
      <c r="AB810" s="44">
        <v>0.01</v>
      </c>
      <c r="AC810" s="44">
        <v>0.01</v>
      </c>
      <c r="AD810" s="44">
        <v>0.01</v>
      </c>
      <c r="AE810" s="4" t="s">
        <v>16</v>
      </c>
      <c r="AF810" s="4" t="s">
        <v>16</v>
      </c>
      <c r="AG810" s="4" t="s">
        <v>210</v>
      </c>
      <c r="AH810" s="18">
        <v>1</v>
      </c>
      <c r="AI810" s="53" t="s">
        <v>92</v>
      </c>
      <c r="AJ810" s="53">
        <v>235000</v>
      </c>
      <c r="AK810" s="53">
        <v>320000</v>
      </c>
      <c r="AL810" s="53" t="s">
        <v>92</v>
      </c>
      <c r="AM810" s="53" t="s">
        <v>92</v>
      </c>
      <c r="AN810" s="53">
        <v>5200000</v>
      </c>
      <c r="AO810" s="53">
        <v>465000</v>
      </c>
      <c r="AP810" s="53">
        <v>530000</v>
      </c>
      <c r="AQ810" s="53">
        <v>14000</v>
      </c>
      <c r="AR810" s="53">
        <v>243950</v>
      </c>
      <c r="AS810" s="53">
        <v>29900000</v>
      </c>
      <c r="AT810" s="53" t="s">
        <v>92</v>
      </c>
      <c r="AU810" s="53" t="s">
        <v>92</v>
      </c>
      <c r="AV810" s="53" t="s">
        <v>92</v>
      </c>
      <c r="AW810" s="53" t="s">
        <v>92</v>
      </c>
      <c r="AX810" s="53">
        <v>494000</v>
      </c>
      <c r="AY810" s="53" t="s">
        <v>92</v>
      </c>
      <c r="AZ810" s="53">
        <v>1200000</v>
      </c>
      <c r="BA810" s="53">
        <v>2500000</v>
      </c>
      <c r="BB810" s="53">
        <v>0</v>
      </c>
      <c r="BC810" s="53">
        <v>450000</v>
      </c>
      <c r="BD810" s="53">
        <v>170000</v>
      </c>
      <c r="BE810" s="53" t="s">
        <v>92</v>
      </c>
      <c r="BF810" s="53" t="s">
        <v>92</v>
      </c>
      <c r="BG810" s="53">
        <v>1560000</v>
      </c>
      <c r="BH810" s="53">
        <v>137000</v>
      </c>
      <c r="BI810" s="53">
        <v>2600000</v>
      </c>
      <c r="BJ810" s="53" t="s">
        <v>92</v>
      </c>
      <c r="BK810" s="53" t="s">
        <v>92</v>
      </c>
      <c r="BL810" s="53" t="s">
        <v>92</v>
      </c>
      <c r="BM810" s="53" t="s">
        <v>92</v>
      </c>
      <c r="BN810" s="53">
        <v>3500000</v>
      </c>
      <c r="BO810" s="53">
        <v>95000</v>
      </c>
      <c r="BP810" s="53" t="s">
        <v>92</v>
      </c>
      <c r="BQ810" s="53" t="s">
        <v>92</v>
      </c>
      <c r="BR810" s="53">
        <v>0</v>
      </c>
      <c r="BS810" s="53">
        <v>1500000</v>
      </c>
      <c r="BT810" s="53" t="s">
        <v>92</v>
      </c>
      <c r="BU810" s="53" t="s">
        <v>92</v>
      </c>
      <c r="BV810" s="53" t="s">
        <v>92</v>
      </c>
      <c r="BW810" s="53" t="s">
        <v>92</v>
      </c>
      <c r="BX810" s="53" t="s">
        <v>92</v>
      </c>
      <c r="BY810" s="31" t="s">
        <v>92</v>
      </c>
      <c r="BZ810" s="31" t="s">
        <v>92</v>
      </c>
      <c r="CA810" s="31" t="s">
        <v>92</v>
      </c>
      <c r="CB810" s="31" t="s">
        <v>92</v>
      </c>
      <c r="CC810" s="31" t="s">
        <v>92</v>
      </c>
      <c r="CD810" s="31" t="s">
        <v>92</v>
      </c>
      <c r="CE810" s="31" t="s">
        <v>92</v>
      </c>
      <c r="CF810" s="35" t="s">
        <v>92</v>
      </c>
      <c r="CG810" s="31" t="s">
        <v>92</v>
      </c>
      <c r="CH810" s="31" t="s">
        <v>92</v>
      </c>
      <c r="CI810" s="31" t="s">
        <v>92</v>
      </c>
      <c r="CJ810" s="31" t="s">
        <v>92</v>
      </c>
      <c r="CK810" s="31" t="s">
        <v>92</v>
      </c>
      <c r="CL810" s="31" t="s">
        <v>92</v>
      </c>
      <c r="CM810" s="31" t="s">
        <v>92</v>
      </c>
      <c r="CN810" s="31" t="s">
        <v>92</v>
      </c>
      <c r="CO810" s="31" t="s">
        <v>210</v>
      </c>
      <c r="CP810" s="31" t="s">
        <v>92</v>
      </c>
      <c r="CQ810" s="31" t="s">
        <v>210</v>
      </c>
      <c r="CR810" s="31" t="s">
        <v>92</v>
      </c>
      <c r="CS810" s="31" t="s">
        <v>92</v>
      </c>
      <c r="CT810" s="31" t="s">
        <v>92</v>
      </c>
      <c r="CU810" s="56">
        <v>9300000</v>
      </c>
      <c r="CV810" s="80">
        <v>1</v>
      </c>
    </row>
    <row r="811" spans="1:100" ht="63.75">
      <c r="A811" s="4">
        <v>808</v>
      </c>
      <c r="B811" s="27" t="s">
        <v>532</v>
      </c>
      <c r="C811" s="27" t="s">
        <v>213</v>
      </c>
      <c r="D811" s="27" t="s">
        <v>622</v>
      </c>
      <c r="E811" s="27" t="s">
        <v>92</v>
      </c>
      <c r="F811" s="27" t="s">
        <v>92</v>
      </c>
      <c r="G811" s="27" t="s">
        <v>1687</v>
      </c>
      <c r="H811" s="27" t="s">
        <v>639</v>
      </c>
      <c r="I811" s="45" t="s">
        <v>1713</v>
      </c>
      <c r="J811" s="4" t="s">
        <v>1690</v>
      </c>
      <c r="K811" s="77" t="s">
        <v>92</v>
      </c>
      <c r="L811" s="28">
        <v>320</v>
      </c>
      <c r="M811" s="45" t="s">
        <v>92</v>
      </c>
      <c r="N811" s="29">
        <f>VLOOKUP(J811,'[7]Catalogo Vehiculos III'!$J$4:$N$1034,5,FALSE)</f>
        <v>399500000</v>
      </c>
      <c r="O811" s="45" t="s">
        <v>92</v>
      </c>
      <c r="P811" s="4" t="s">
        <v>206</v>
      </c>
      <c r="Q811" s="4" t="s">
        <v>390</v>
      </c>
      <c r="R811" s="4" t="s">
        <v>1656</v>
      </c>
      <c r="S811" s="4" t="s">
        <v>1656</v>
      </c>
      <c r="T811" s="4" t="s">
        <v>1656</v>
      </c>
      <c r="U811" s="4" t="s">
        <v>1656</v>
      </c>
      <c r="V811" s="4" t="s">
        <v>1656</v>
      </c>
      <c r="W811" s="4">
        <v>679500000</v>
      </c>
      <c r="X811" s="4">
        <v>3</v>
      </c>
      <c r="Y811" s="44">
        <v>0.01</v>
      </c>
      <c r="Z811" s="44">
        <v>0.01</v>
      </c>
      <c r="AA811" s="44">
        <v>0.01</v>
      </c>
      <c r="AB811" s="44">
        <v>0.01</v>
      </c>
      <c r="AC811" s="44">
        <v>0.01</v>
      </c>
      <c r="AD811" s="44">
        <v>0.01</v>
      </c>
      <c r="AE811" s="4" t="s">
        <v>16</v>
      </c>
      <c r="AF811" s="4" t="s">
        <v>16</v>
      </c>
      <c r="AG811" s="4" t="s">
        <v>210</v>
      </c>
      <c r="AH811" s="18">
        <v>1</v>
      </c>
      <c r="AI811" s="53" t="s">
        <v>92</v>
      </c>
      <c r="AJ811" s="53">
        <v>235000</v>
      </c>
      <c r="AK811" s="53">
        <v>320000</v>
      </c>
      <c r="AL811" s="53" t="s">
        <v>92</v>
      </c>
      <c r="AM811" s="53" t="s">
        <v>92</v>
      </c>
      <c r="AN811" s="53">
        <v>5200000</v>
      </c>
      <c r="AO811" s="53">
        <v>465000</v>
      </c>
      <c r="AP811" s="53">
        <v>530000</v>
      </c>
      <c r="AQ811" s="53">
        <v>14000</v>
      </c>
      <c r="AR811" s="53">
        <v>243950</v>
      </c>
      <c r="AS811" s="53" t="s">
        <v>92</v>
      </c>
      <c r="AT811" s="53" t="s">
        <v>92</v>
      </c>
      <c r="AU811" s="53" t="s">
        <v>92</v>
      </c>
      <c r="AV811" s="53" t="s">
        <v>92</v>
      </c>
      <c r="AW811" s="53" t="s">
        <v>92</v>
      </c>
      <c r="AX811" s="53">
        <v>494000</v>
      </c>
      <c r="AY811" s="53" t="s">
        <v>92</v>
      </c>
      <c r="AZ811" s="53">
        <v>1200000</v>
      </c>
      <c r="BA811" s="53">
        <v>2500000</v>
      </c>
      <c r="BB811" s="53">
        <v>0</v>
      </c>
      <c r="BC811" s="53">
        <v>450000</v>
      </c>
      <c r="BD811" s="53">
        <v>170000</v>
      </c>
      <c r="BE811" s="53" t="s">
        <v>92</v>
      </c>
      <c r="BF811" s="53" t="s">
        <v>92</v>
      </c>
      <c r="BG811" s="53">
        <v>1560000</v>
      </c>
      <c r="BH811" s="53">
        <v>137000</v>
      </c>
      <c r="BI811" s="53">
        <v>2600000</v>
      </c>
      <c r="BJ811" s="53" t="s">
        <v>92</v>
      </c>
      <c r="BK811" s="53" t="s">
        <v>92</v>
      </c>
      <c r="BL811" s="53" t="s">
        <v>92</v>
      </c>
      <c r="BM811" s="53" t="s">
        <v>92</v>
      </c>
      <c r="BN811" s="53">
        <v>3500000</v>
      </c>
      <c r="BO811" s="53">
        <v>95000</v>
      </c>
      <c r="BP811" s="53" t="s">
        <v>92</v>
      </c>
      <c r="BQ811" s="53" t="s">
        <v>92</v>
      </c>
      <c r="BR811" s="53">
        <v>0</v>
      </c>
      <c r="BS811" s="53">
        <v>1500000</v>
      </c>
      <c r="BT811" s="53">
        <v>280000000</v>
      </c>
      <c r="BU811" s="53" t="s">
        <v>92</v>
      </c>
      <c r="BV811" s="53" t="s">
        <v>92</v>
      </c>
      <c r="BW811" s="53" t="s">
        <v>92</v>
      </c>
      <c r="BX811" s="55" t="s">
        <v>92</v>
      </c>
      <c r="BY811" s="31" t="s">
        <v>92</v>
      </c>
      <c r="BZ811" s="31" t="s">
        <v>92</v>
      </c>
      <c r="CA811" s="31" t="s">
        <v>92</v>
      </c>
      <c r="CB811" s="31" t="s">
        <v>92</v>
      </c>
      <c r="CC811" s="31" t="s">
        <v>92</v>
      </c>
      <c r="CD811" s="31" t="s">
        <v>92</v>
      </c>
      <c r="CE811" s="31" t="s">
        <v>92</v>
      </c>
      <c r="CF811" s="35" t="s">
        <v>92</v>
      </c>
      <c r="CG811" s="31" t="s">
        <v>92</v>
      </c>
      <c r="CH811" s="31" t="s">
        <v>92</v>
      </c>
      <c r="CI811" s="31" t="s">
        <v>210</v>
      </c>
      <c r="CJ811" s="31" t="s">
        <v>92</v>
      </c>
      <c r="CK811" s="31" t="s">
        <v>210</v>
      </c>
      <c r="CL811" s="31" t="s">
        <v>92</v>
      </c>
      <c r="CM811" s="31" t="s">
        <v>92</v>
      </c>
      <c r="CN811" s="31" t="s">
        <v>92</v>
      </c>
      <c r="CO811" s="31" t="s">
        <v>92</v>
      </c>
      <c r="CP811" s="31" t="s">
        <v>92</v>
      </c>
      <c r="CQ811" s="31" t="s">
        <v>92</v>
      </c>
      <c r="CR811" s="31" t="s">
        <v>92</v>
      </c>
      <c r="CS811" s="31" t="s">
        <v>92</v>
      </c>
      <c r="CT811" s="31" t="s">
        <v>92</v>
      </c>
      <c r="CU811" s="56">
        <v>16300000</v>
      </c>
      <c r="CV811" s="80">
        <v>1</v>
      </c>
    </row>
    <row r="812" spans="1:100" ht="63.75">
      <c r="A812" s="4">
        <v>809</v>
      </c>
      <c r="B812" s="27" t="s">
        <v>532</v>
      </c>
      <c r="C812" s="27" t="s">
        <v>213</v>
      </c>
      <c r="D812" s="27" t="s">
        <v>622</v>
      </c>
      <c r="E812" s="27" t="s">
        <v>92</v>
      </c>
      <c r="F812" s="27" t="s">
        <v>92</v>
      </c>
      <c r="G812" s="27" t="s">
        <v>1691</v>
      </c>
      <c r="H812" s="27" t="s">
        <v>639</v>
      </c>
      <c r="I812" s="45" t="s">
        <v>1713</v>
      </c>
      <c r="J812" s="4" t="s">
        <v>1692</v>
      </c>
      <c r="K812" s="77" t="s">
        <v>92</v>
      </c>
      <c r="L812" s="28">
        <v>320</v>
      </c>
      <c r="M812" s="45" t="s">
        <v>92</v>
      </c>
      <c r="N812" s="29">
        <f>VLOOKUP(J812,'[7]Catalogo Vehiculos III'!$J$4:$N$1034,5,FALSE)</f>
        <v>570000000</v>
      </c>
      <c r="O812" s="45" t="s">
        <v>92</v>
      </c>
      <c r="P812" s="4" t="s">
        <v>206</v>
      </c>
      <c r="Q812" s="4" t="s">
        <v>390</v>
      </c>
      <c r="R812" s="4" t="s">
        <v>1656</v>
      </c>
      <c r="S812" s="4" t="s">
        <v>1656</v>
      </c>
      <c r="T812" s="4" t="s">
        <v>1656</v>
      </c>
      <c r="U812" s="4" t="s">
        <v>1656</v>
      </c>
      <c r="V812" s="4" t="s">
        <v>1656</v>
      </c>
      <c r="W812" s="4">
        <v>810000000</v>
      </c>
      <c r="X812" s="4">
        <v>3</v>
      </c>
      <c r="Y812" s="44">
        <v>0.01</v>
      </c>
      <c r="Z812" s="44">
        <v>0.01</v>
      </c>
      <c r="AA812" s="44">
        <v>0.01</v>
      </c>
      <c r="AB812" s="44">
        <v>0.01</v>
      </c>
      <c r="AC812" s="44">
        <v>0.01</v>
      </c>
      <c r="AD812" s="44">
        <v>0.01</v>
      </c>
      <c r="AE812" s="4" t="s">
        <v>16</v>
      </c>
      <c r="AF812" s="4" t="s">
        <v>16</v>
      </c>
      <c r="AG812" s="4" t="s">
        <v>210</v>
      </c>
      <c r="AH812" s="18">
        <v>1</v>
      </c>
      <c r="AI812" s="53" t="s">
        <v>92</v>
      </c>
      <c r="AJ812" s="53">
        <v>235000</v>
      </c>
      <c r="AK812" s="53">
        <v>320000</v>
      </c>
      <c r="AL812" s="53" t="s">
        <v>92</v>
      </c>
      <c r="AM812" s="53" t="s">
        <v>92</v>
      </c>
      <c r="AN812" s="53">
        <v>5200000</v>
      </c>
      <c r="AO812" s="53">
        <v>465000</v>
      </c>
      <c r="AP812" s="53">
        <v>530000</v>
      </c>
      <c r="AQ812" s="53">
        <v>14000</v>
      </c>
      <c r="AR812" s="53">
        <v>243950</v>
      </c>
      <c r="AS812" s="53" t="s">
        <v>92</v>
      </c>
      <c r="AT812" s="53" t="s">
        <v>92</v>
      </c>
      <c r="AU812" s="53" t="s">
        <v>92</v>
      </c>
      <c r="AV812" s="53" t="s">
        <v>92</v>
      </c>
      <c r="AW812" s="53" t="s">
        <v>92</v>
      </c>
      <c r="AX812" s="53">
        <v>494000</v>
      </c>
      <c r="AY812" s="53" t="s">
        <v>92</v>
      </c>
      <c r="AZ812" s="53">
        <v>1200000</v>
      </c>
      <c r="BA812" s="53">
        <v>2500000</v>
      </c>
      <c r="BB812" s="53">
        <v>0</v>
      </c>
      <c r="BC812" s="53">
        <v>450000</v>
      </c>
      <c r="BD812" s="53">
        <v>170000</v>
      </c>
      <c r="BE812" s="53" t="s">
        <v>92</v>
      </c>
      <c r="BF812" s="53" t="s">
        <v>92</v>
      </c>
      <c r="BG812" s="53">
        <v>1560000</v>
      </c>
      <c r="BH812" s="53">
        <v>137000</v>
      </c>
      <c r="BI812" s="53">
        <v>2600000</v>
      </c>
      <c r="BJ812" s="53" t="s">
        <v>92</v>
      </c>
      <c r="BK812" s="53" t="s">
        <v>92</v>
      </c>
      <c r="BL812" s="53" t="s">
        <v>92</v>
      </c>
      <c r="BM812" s="53" t="s">
        <v>92</v>
      </c>
      <c r="BN812" s="53">
        <v>3500000</v>
      </c>
      <c r="BO812" s="53">
        <v>95000</v>
      </c>
      <c r="BP812" s="53" t="s">
        <v>92</v>
      </c>
      <c r="BQ812" s="53" t="s">
        <v>92</v>
      </c>
      <c r="BR812" s="53">
        <v>0</v>
      </c>
      <c r="BS812" s="53">
        <v>1500000</v>
      </c>
      <c r="BT812" s="53">
        <v>240000000</v>
      </c>
      <c r="BU812" s="53" t="s">
        <v>92</v>
      </c>
      <c r="BV812" s="53" t="s">
        <v>92</v>
      </c>
      <c r="BW812" s="53" t="s">
        <v>92</v>
      </c>
      <c r="BX812" s="55" t="s">
        <v>92</v>
      </c>
      <c r="BY812" s="31" t="s">
        <v>92</v>
      </c>
      <c r="BZ812" s="31" t="s">
        <v>92</v>
      </c>
      <c r="CA812" s="31" t="s">
        <v>92</v>
      </c>
      <c r="CB812" s="31" t="s">
        <v>92</v>
      </c>
      <c r="CC812" s="31" t="s">
        <v>92</v>
      </c>
      <c r="CD812" s="31" t="s">
        <v>92</v>
      </c>
      <c r="CE812" s="31" t="s">
        <v>92</v>
      </c>
      <c r="CF812" s="35" t="s">
        <v>92</v>
      </c>
      <c r="CG812" s="31" t="s">
        <v>92</v>
      </c>
      <c r="CH812" s="31" t="s">
        <v>92</v>
      </c>
      <c r="CI812" s="31" t="s">
        <v>210</v>
      </c>
      <c r="CJ812" s="31" t="s">
        <v>92</v>
      </c>
      <c r="CK812" s="31" t="s">
        <v>210</v>
      </c>
      <c r="CL812" s="31" t="s">
        <v>92</v>
      </c>
      <c r="CM812" s="31" t="s">
        <v>92</v>
      </c>
      <c r="CN812" s="31" t="s">
        <v>92</v>
      </c>
      <c r="CO812" s="31" t="s">
        <v>92</v>
      </c>
      <c r="CP812" s="31" t="s">
        <v>92</v>
      </c>
      <c r="CQ812" s="31" t="s">
        <v>92</v>
      </c>
      <c r="CR812" s="31" t="s">
        <v>92</v>
      </c>
      <c r="CS812" s="31" t="s">
        <v>92</v>
      </c>
      <c r="CT812" s="31" t="s">
        <v>92</v>
      </c>
      <c r="CU812" s="56">
        <v>14300000</v>
      </c>
      <c r="CV812" s="80">
        <v>1</v>
      </c>
    </row>
    <row r="813" spans="1:100" ht="63.75">
      <c r="A813" s="4">
        <v>810</v>
      </c>
      <c r="B813" s="27" t="s">
        <v>532</v>
      </c>
      <c r="C813" s="27" t="s">
        <v>213</v>
      </c>
      <c r="D813" s="27" t="s">
        <v>622</v>
      </c>
      <c r="E813" s="27" t="s">
        <v>92</v>
      </c>
      <c r="F813" s="27" t="s">
        <v>92</v>
      </c>
      <c r="G813" s="27" t="s">
        <v>1693</v>
      </c>
      <c r="H813" s="27" t="s">
        <v>639</v>
      </c>
      <c r="I813" s="45" t="s">
        <v>1713</v>
      </c>
      <c r="J813" s="4" t="s">
        <v>1694</v>
      </c>
      <c r="K813" s="77" t="s">
        <v>92</v>
      </c>
      <c r="L813" s="28">
        <v>320</v>
      </c>
      <c r="M813" s="45" t="s">
        <v>92</v>
      </c>
      <c r="N813" s="29">
        <f>VLOOKUP(J813,'[7]Catalogo Vehiculos III'!$J$4:$N$1034,5,FALSE)</f>
        <v>595000000</v>
      </c>
      <c r="O813" s="45" t="s">
        <v>92</v>
      </c>
      <c r="P813" s="4" t="s">
        <v>206</v>
      </c>
      <c r="Q813" s="4" t="s">
        <v>390</v>
      </c>
      <c r="R813" s="4" t="s">
        <v>1656</v>
      </c>
      <c r="S813" s="4" t="s">
        <v>1656</v>
      </c>
      <c r="T813" s="4" t="s">
        <v>1656</v>
      </c>
      <c r="U813" s="4" t="s">
        <v>1656</v>
      </c>
      <c r="V813" s="4" t="s">
        <v>1656</v>
      </c>
      <c r="W813" s="4">
        <v>835000000</v>
      </c>
      <c r="X813" s="4">
        <v>3</v>
      </c>
      <c r="Y813" s="44">
        <v>0.01</v>
      </c>
      <c r="Z813" s="44">
        <v>0.01</v>
      </c>
      <c r="AA813" s="44">
        <v>0.01</v>
      </c>
      <c r="AB813" s="44">
        <v>0.01</v>
      </c>
      <c r="AC813" s="44">
        <v>0.01</v>
      </c>
      <c r="AD813" s="44">
        <v>0.01</v>
      </c>
      <c r="AE813" s="4" t="s">
        <v>16</v>
      </c>
      <c r="AF813" s="4" t="s">
        <v>16</v>
      </c>
      <c r="AG813" s="4" t="s">
        <v>210</v>
      </c>
      <c r="AH813" s="18">
        <v>1</v>
      </c>
      <c r="AI813" s="53" t="s">
        <v>92</v>
      </c>
      <c r="AJ813" s="53">
        <v>235000</v>
      </c>
      <c r="AK813" s="53">
        <v>320000</v>
      </c>
      <c r="AL813" s="53" t="s">
        <v>92</v>
      </c>
      <c r="AM813" s="53" t="s">
        <v>92</v>
      </c>
      <c r="AN813" s="53">
        <v>5200000</v>
      </c>
      <c r="AO813" s="53">
        <v>465000</v>
      </c>
      <c r="AP813" s="53">
        <v>530000</v>
      </c>
      <c r="AQ813" s="53">
        <v>14000</v>
      </c>
      <c r="AR813" s="53">
        <v>243950</v>
      </c>
      <c r="AS813" s="53" t="s">
        <v>92</v>
      </c>
      <c r="AT813" s="53" t="s">
        <v>92</v>
      </c>
      <c r="AU813" s="53" t="s">
        <v>92</v>
      </c>
      <c r="AV813" s="53" t="s">
        <v>92</v>
      </c>
      <c r="AW813" s="53" t="s">
        <v>92</v>
      </c>
      <c r="AX813" s="53">
        <v>494000</v>
      </c>
      <c r="AY813" s="53" t="s">
        <v>92</v>
      </c>
      <c r="AZ813" s="53">
        <v>1200000</v>
      </c>
      <c r="BA813" s="53">
        <v>2500000</v>
      </c>
      <c r="BB813" s="53">
        <v>0</v>
      </c>
      <c r="BC813" s="53">
        <v>450000</v>
      </c>
      <c r="BD813" s="53">
        <v>170000</v>
      </c>
      <c r="BE813" s="53" t="s">
        <v>92</v>
      </c>
      <c r="BF813" s="53" t="s">
        <v>92</v>
      </c>
      <c r="BG813" s="53">
        <v>1560000</v>
      </c>
      <c r="BH813" s="53">
        <v>137000</v>
      </c>
      <c r="BI813" s="53">
        <v>2600000</v>
      </c>
      <c r="BJ813" s="53" t="s">
        <v>92</v>
      </c>
      <c r="BK813" s="53" t="s">
        <v>92</v>
      </c>
      <c r="BL813" s="53" t="s">
        <v>92</v>
      </c>
      <c r="BM813" s="53" t="s">
        <v>92</v>
      </c>
      <c r="BN813" s="53">
        <v>3500000</v>
      </c>
      <c r="BO813" s="53">
        <v>95000</v>
      </c>
      <c r="BP813" s="53" t="s">
        <v>92</v>
      </c>
      <c r="BQ813" s="53" t="s">
        <v>92</v>
      </c>
      <c r="BR813" s="53">
        <v>0</v>
      </c>
      <c r="BS813" s="53">
        <v>1500000</v>
      </c>
      <c r="BT813" s="53">
        <v>240000000</v>
      </c>
      <c r="BU813" s="53" t="s">
        <v>92</v>
      </c>
      <c r="BV813" s="53" t="s">
        <v>92</v>
      </c>
      <c r="BW813" s="53" t="s">
        <v>92</v>
      </c>
      <c r="BX813" s="55" t="s">
        <v>92</v>
      </c>
      <c r="BY813" s="31" t="s">
        <v>92</v>
      </c>
      <c r="BZ813" s="31" t="s">
        <v>92</v>
      </c>
      <c r="CA813" s="31" t="s">
        <v>92</v>
      </c>
      <c r="CB813" s="31" t="s">
        <v>92</v>
      </c>
      <c r="CC813" s="31" t="s">
        <v>92</v>
      </c>
      <c r="CD813" s="31" t="s">
        <v>92</v>
      </c>
      <c r="CE813" s="31" t="s">
        <v>92</v>
      </c>
      <c r="CF813" s="35" t="s">
        <v>92</v>
      </c>
      <c r="CG813" s="31" t="s">
        <v>92</v>
      </c>
      <c r="CH813" s="31" t="s">
        <v>92</v>
      </c>
      <c r="CI813" s="31" t="s">
        <v>210</v>
      </c>
      <c r="CJ813" s="31" t="s">
        <v>92</v>
      </c>
      <c r="CK813" s="31" t="s">
        <v>210</v>
      </c>
      <c r="CL813" s="31" t="s">
        <v>92</v>
      </c>
      <c r="CM813" s="31" t="s">
        <v>92</v>
      </c>
      <c r="CN813" s="31" t="s">
        <v>92</v>
      </c>
      <c r="CO813" s="31" t="s">
        <v>92</v>
      </c>
      <c r="CP813" s="31" t="s">
        <v>92</v>
      </c>
      <c r="CQ813" s="31" t="s">
        <v>92</v>
      </c>
      <c r="CR813" s="31" t="s">
        <v>92</v>
      </c>
      <c r="CS813" s="31" t="s">
        <v>92</v>
      </c>
      <c r="CT813" s="31" t="s">
        <v>92</v>
      </c>
      <c r="CU813" s="56">
        <v>14300000</v>
      </c>
      <c r="CV813" s="80">
        <v>1</v>
      </c>
    </row>
    <row r="814" spans="1:100" ht="25.5">
      <c r="A814" s="4">
        <v>811</v>
      </c>
      <c r="B814" s="27" t="s">
        <v>603</v>
      </c>
      <c r="C814" s="27" t="s">
        <v>89</v>
      </c>
      <c r="D814" s="27" t="s">
        <v>394</v>
      </c>
      <c r="E814" s="27" t="s">
        <v>396</v>
      </c>
      <c r="F814" s="27" t="s">
        <v>391</v>
      </c>
      <c r="G814" s="105" t="s">
        <v>1695</v>
      </c>
      <c r="H814" s="27" t="s">
        <v>1696</v>
      </c>
      <c r="I814" s="77">
        <v>6442060</v>
      </c>
      <c r="J814" s="4" t="s">
        <v>1697</v>
      </c>
      <c r="K814" s="77" t="s">
        <v>1593</v>
      </c>
      <c r="L814" s="28">
        <v>161</v>
      </c>
      <c r="M814" s="45">
        <v>4</v>
      </c>
      <c r="N814" s="29">
        <f>VLOOKUP(J814,[8]Hoja1!$A$1:$B$268,2,FALSE)</f>
        <v>133000000</v>
      </c>
      <c r="O814" s="45" t="s">
        <v>391</v>
      </c>
      <c r="P814" s="4" t="s">
        <v>206</v>
      </c>
      <c r="Q814" s="4" t="s">
        <v>390</v>
      </c>
      <c r="R814" s="4" t="s">
        <v>92</v>
      </c>
      <c r="S814" s="4">
        <v>2910</v>
      </c>
      <c r="T814" s="4">
        <v>1875</v>
      </c>
      <c r="U814" s="4">
        <v>1035</v>
      </c>
      <c r="V814" s="4" t="s">
        <v>92</v>
      </c>
      <c r="W814" s="4" t="s">
        <v>92</v>
      </c>
      <c r="X814" s="62">
        <f>VLOOKUP(J814,'[2]pickdoble cab4x4 Die 150-199'!$E$82:$F$114,2,FALSE)</f>
        <v>1</v>
      </c>
      <c r="Y814" s="36">
        <v>0.09</v>
      </c>
      <c r="Z814" s="36">
        <v>0.1</v>
      </c>
      <c r="AA814" s="36">
        <v>0.1</v>
      </c>
      <c r="AB814" s="36">
        <v>0.11</v>
      </c>
      <c r="AC814" s="36">
        <v>0.11</v>
      </c>
      <c r="AD814" s="36">
        <v>0.11</v>
      </c>
      <c r="AE814" s="4" t="s">
        <v>16</v>
      </c>
      <c r="AF814" s="4" t="s">
        <v>16</v>
      </c>
      <c r="AG814" s="4" t="s">
        <v>16</v>
      </c>
      <c r="AH814" s="18">
        <v>1</v>
      </c>
      <c r="AI814" s="53">
        <v>10115054.145</v>
      </c>
      <c r="AJ814" s="53">
        <v>430631.57179979997</v>
      </c>
      <c r="AK814" s="53">
        <v>515193.42445200001</v>
      </c>
      <c r="AL814" s="53">
        <v>725127.54821100004</v>
      </c>
      <c r="AM814" s="53">
        <v>667451.90614500002</v>
      </c>
      <c r="AN814" s="53">
        <v>5348166.2949329996</v>
      </c>
      <c r="AO814" s="53">
        <v>0</v>
      </c>
      <c r="AP814" s="53">
        <v>906671.52</v>
      </c>
      <c r="AQ814" s="53">
        <v>654786.83834999998</v>
      </c>
      <c r="AR814" s="53">
        <v>396668.79</v>
      </c>
      <c r="AS814" s="53" t="s">
        <v>92</v>
      </c>
      <c r="AT814" s="53" t="s">
        <v>92</v>
      </c>
      <c r="AU814" s="53" t="s">
        <v>92</v>
      </c>
      <c r="AV814" s="53" t="s">
        <v>92</v>
      </c>
      <c r="AW814" s="53">
        <v>906671.52</v>
      </c>
      <c r="AX814" s="53">
        <v>2208723.2231021998</v>
      </c>
      <c r="AY814" s="53">
        <v>1893538.1359439997</v>
      </c>
      <c r="AZ814" s="53">
        <v>1401940.8377999999</v>
      </c>
      <c r="BA814" s="53">
        <v>1433585.9405268</v>
      </c>
      <c r="BB814" s="53">
        <v>0</v>
      </c>
      <c r="BC814" s="53">
        <v>929338.30799999996</v>
      </c>
      <c r="BD814" s="53">
        <v>124667.33399999999</v>
      </c>
      <c r="BE814" s="53">
        <v>1586675.16</v>
      </c>
      <c r="BF814" s="53">
        <v>486032.60168999998</v>
      </c>
      <c r="BG814" s="53">
        <v>2712081.1842</v>
      </c>
      <c r="BH814" s="53">
        <v>51000.273000000001</v>
      </c>
      <c r="BI814" s="53">
        <v>1212673.1580000001</v>
      </c>
      <c r="BJ814" s="53">
        <v>544002.91200000001</v>
      </c>
      <c r="BK814" s="53">
        <v>778831.96901939996</v>
      </c>
      <c r="BL814" s="53" t="s">
        <v>92</v>
      </c>
      <c r="BM814" s="53" t="s">
        <v>92</v>
      </c>
      <c r="BN814" s="53">
        <v>5100027.3</v>
      </c>
      <c r="BO814" s="53">
        <v>85453.790759999989</v>
      </c>
      <c r="BP814" s="53">
        <v>4260789.4742999999</v>
      </c>
      <c r="BQ814" s="53">
        <v>5723363.9699999997</v>
      </c>
      <c r="BR814" s="53">
        <v>0</v>
      </c>
      <c r="BS814" s="53">
        <v>510002.73</v>
      </c>
      <c r="BT814" s="53" t="s">
        <v>92</v>
      </c>
      <c r="BU814" s="53" t="s">
        <v>92</v>
      </c>
      <c r="BV814" s="53" t="s">
        <v>92</v>
      </c>
      <c r="BW814" s="53" t="s">
        <v>92</v>
      </c>
      <c r="BX814" s="55" t="s">
        <v>92</v>
      </c>
      <c r="BY814" s="31" t="s">
        <v>17</v>
      </c>
      <c r="BZ814" s="31" t="s">
        <v>17</v>
      </c>
      <c r="CA814" s="31" t="s">
        <v>16</v>
      </c>
      <c r="CB814" s="31" t="s">
        <v>17</v>
      </c>
      <c r="CC814" s="31" t="s">
        <v>16</v>
      </c>
      <c r="CD814" s="31" t="s">
        <v>17</v>
      </c>
      <c r="CE814" s="31" t="s">
        <v>17</v>
      </c>
      <c r="CF814" s="35" t="s">
        <v>92</v>
      </c>
      <c r="CG814" s="31" t="s">
        <v>92</v>
      </c>
      <c r="CH814" s="31" t="s">
        <v>92</v>
      </c>
      <c r="CI814" s="31" t="s">
        <v>92</v>
      </c>
      <c r="CJ814" s="31" t="s">
        <v>92</v>
      </c>
      <c r="CK814" s="31" t="s">
        <v>92</v>
      </c>
      <c r="CL814" s="31" t="s">
        <v>92</v>
      </c>
      <c r="CM814" s="31" t="s">
        <v>92</v>
      </c>
      <c r="CN814" s="31" t="s">
        <v>92</v>
      </c>
      <c r="CO814" s="31" t="s">
        <v>92</v>
      </c>
      <c r="CP814" s="31" t="s">
        <v>92</v>
      </c>
      <c r="CQ814" s="31" t="s">
        <v>92</v>
      </c>
      <c r="CR814" s="31" t="s">
        <v>92</v>
      </c>
      <c r="CS814" s="31" t="s">
        <v>92</v>
      </c>
      <c r="CT814" s="31" t="s">
        <v>92</v>
      </c>
      <c r="CU814" s="56">
        <v>6743369.4299999997</v>
      </c>
      <c r="CV814" s="7">
        <v>1</v>
      </c>
    </row>
    <row r="815" spans="1:100" ht="25.5">
      <c r="A815" s="4">
        <v>812</v>
      </c>
      <c r="B815" s="27" t="s">
        <v>110</v>
      </c>
      <c r="C815" s="27" t="s">
        <v>89</v>
      </c>
      <c r="D815" s="27" t="s">
        <v>394</v>
      </c>
      <c r="E815" s="27" t="s">
        <v>396</v>
      </c>
      <c r="F815" s="27" t="s">
        <v>204</v>
      </c>
      <c r="G815" s="27" t="s">
        <v>420</v>
      </c>
      <c r="H815" s="27" t="s">
        <v>1624</v>
      </c>
      <c r="I815" s="45">
        <v>3021080</v>
      </c>
      <c r="J815" s="4" t="s">
        <v>1698</v>
      </c>
      <c r="K815" s="77" t="s">
        <v>1593</v>
      </c>
      <c r="L815" s="28">
        <v>164</v>
      </c>
      <c r="M815" s="45" t="s">
        <v>92</v>
      </c>
      <c r="N815" s="29">
        <f>VLOOKUP(I815,[1]Hoja1!$A$2:$B$15532,2,FALSE)</f>
        <v>137000000</v>
      </c>
      <c r="O815" s="45" t="s">
        <v>204</v>
      </c>
      <c r="P815" s="4" t="s">
        <v>206</v>
      </c>
      <c r="Q815" s="4" t="s">
        <v>203</v>
      </c>
      <c r="R815" s="4" t="s">
        <v>92</v>
      </c>
      <c r="S815" s="4" t="s">
        <v>92</v>
      </c>
      <c r="T815" s="4" t="s">
        <v>92</v>
      </c>
      <c r="U815" s="4"/>
      <c r="V815" s="4" t="s">
        <v>92</v>
      </c>
      <c r="W815" s="4" t="s">
        <v>92</v>
      </c>
      <c r="X815" s="4">
        <v>1</v>
      </c>
      <c r="Y815" s="44">
        <v>3.2000000000000001E-2</v>
      </c>
      <c r="Z815" s="44">
        <v>0.04</v>
      </c>
      <c r="AA815" s="44">
        <v>0.04</v>
      </c>
      <c r="AB815" s="44">
        <v>0.05</v>
      </c>
      <c r="AC815" s="44">
        <v>0.05</v>
      </c>
      <c r="AD815" s="44">
        <v>5.1999999999999998E-2</v>
      </c>
      <c r="AE815" s="4" t="s">
        <v>16</v>
      </c>
      <c r="AF815" s="4" t="s">
        <v>16</v>
      </c>
      <c r="AG815" s="4" t="s">
        <v>16</v>
      </c>
      <c r="AH815" s="18">
        <v>0</v>
      </c>
      <c r="AI815" s="53" t="s">
        <v>92</v>
      </c>
      <c r="AJ815" s="53">
        <v>22312.5</v>
      </c>
      <c r="AK815" s="53">
        <v>669375</v>
      </c>
      <c r="AL815" s="53">
        <v>1338750</v>
      </c>
      <c r="AM815" s="53">
        <v>818125</v>
      </c>
      <c r="AN815" s="53">
        <v>1360000</v>
      </c>
      <c r="AO815" s="53">
        <v>0</v>
      </c>
      <c r="AP815" s="53">
        <v>669375</v>
      </c>
      <c r="AQ815" s="53">
        <v>22312.5</v>
      </c>
      <c r="AR815" s="53">
        <v>33468.75</v>
      </c>
      <c r="AS815" s="53" t="s">
        <v>92</v>
      </c>
      <c r="AT815" s="53" t="s">
        <v>92</v>
      </c>
      <c r="AU815" s="53" t="s">
        <v>92</v>
      </c>
      <c r="AV815" s="53" t="s">
        <v>92</v>
      </c>
      <c r="AW815" s="53">
        <v>966875</v>
      </c>
      <c r="AX815" s="53">
        <v>2142000</v>
      </c>
      <c r="AY815" s="53">
        <v>743750</v>
      </c>
      <c r="AZ815" s="53">
        <v>1666000</v>
      </c>
      <c r="BA815" s="53">
        <v>612850</v>
      </c>
      <c r="BB815" s="53">
        <v>0</v>
      </c>
      <c r="BC815" s="53">
        <v>250000</v>
      </c>
      <c r="BD815" s="53">
        <v>520625</v>
      </c>
      <c r="BE815" s="53">
        <v>900000</v>
      </c>
      <c r="BF815" s="53">
        <v>624750</v>
      </c>
      <c r="BG815" s="53">
        <v>892500</v>
      </c>
      <c r="BH815" s="53">
        <v>33468.75</v>
      </c>
      <c r="BI815" s="53">
        <v>178500</v>
      </c>
      <c r="BJ815" s="53">
        <v>476000</v>
      </c>
      <c r="BK815" s="53">
        <v>937125</v>
      </c>
      <c r="BL815" s="53">
        <v>818125</v>
      </c>
      <c r="BM815" s="53">
        <v>342125</v>
      </c>
      <c r="BN815" s="53" t="s">
        <v>2045</v>
      </c>
      <c r="BO815" s="53">
        <v>133875</v>
      </c>
      <c r="BP815" s="53">
        <v>2082500</v>
      </c>
      <c r="BQ815" s="53">
        <v>4760000</v>
      </c>
      <c r="BR815" s="53">
        <v>0</v>
      </c>
      <c r="BS815" s="53">
        <v>660000</v>
      </c>
      <c r="BT815" s="53" t="s">
        <v>92</v>
      </c>
      <c r="BU815" s="53" t="s">
        <v>92</v>
      </c>
      <c r="BV815" s="53" t="s">
        <v>92</v>
      </c>
      <c r="BW815" s="53" t="s">
        <v>92</v>
      </c>
      <c r="BX815" s="53" t="s">
        <v>92</v>
      </c>
      <c r="BY815" s="27" t="s">
        <v>17</v>
      </c>
      <c r="BZ815" s="27" t="s">
        <v>17</v>
      </c>
      <c r="CA815" s="27" t="s">
        <v>16</v>
      </c>
      <c r="CB815" s="27" t="s">
        <v>17</v>
      </c>
      <c r="CC815" s="27" t="s">
        <v>16</v>
      </c>
      <c r="CD815" s="27" t="s">
        <v>17</v>
      </c>
      <c r="CE815" s="27" t="s">
        <v>17</v>
      </c>
      <c r="CF815" s="35" t="s">
        <v>92</v>
      </c>
      <c r="CG815" s="4" t="s">
        <v>92</v>
      </c>
      <c r="CH815" s="4" t="s">
        <v>92</v>
      </c>
      <c r="CI815" s="4" t="s">
        <v>92</v>
      </c>
      <c r="CJ815" s="4" t="s">
        <v>92</v>
      </c>
      <c r="CK815" s="4" t="s">
        <v>92</v>
      </c>
      <c r="CL815" s="4" t="s">
        <v>92</v>
      </c>
      <c r="CM815" s="4" t="s">
        <v>92</v>
      </c>
      <c r="CN815" s="4" t="s">
        <v>92</v>
      </c>
      <c r="CO815" s="4" t="s">
        <v>92</v>
      </c>
      <c r="CP815" s="4" t="s">
        <v>92</v>
      </c>
      <c r="CQ815" s="4" t="s">
        <v>92</v>
      </c>
      <c r="CR815" s="4" t="s">
        <v>92</v>
      </c>
      <c r="CS815" s="4" t="s">
        <v>92</v>
      </c>
      <c r="CT815" s="4" t="s">
        <v>92</v>
      </c>
      <c r="CU815" s="59">
        <v>9005417</v>
      </c>
      <c r="CV815" s="7">
        <v>1</v>
      </c>
    </row>
    <row r="816" spans="1:100" s="111" customFormat="1" ht="56.25" customHeight="1">
      <c r="A816" s="92">
        <v>813</v>
      </c>
      <c r="B816" s="97" t="s">
        <v>765</v>
      </c>
      <c r="C816" s="97" t="s">
        <v>214</v>
      </c>
      <c r="D816" s="97" t="s">
        <v>758</v>
      </c>
      <c r="E816" s="97" t="s">
        <v>761</v>
      </c>
      <c r="F816" s="97" t="s">
        <v>92</v>
      </c>
      <c r="G816" s="97" t="s">
        <v>1699</v>
      </c>
      <c r="H816" s="97" t="s">
        <v>1700</v>
      </c>
      <c r="I816" s="94" t="s">
        <v>92</v>
      </c>
      <c r="J816" s="92" t="s">
        <v>1701</v>
      </c>
      <c r="K816" s="106" t="s">
        <v>92</v>
      </c>
      <c r="L816" s="94">
        <v>440</v>
      </c>
      <c r="M816" s="4" t="s">
        <v>92</v>
      </c>
      <c r="N816" s="29">
        <f>VLOOKUP(J816,'[7]Catalogo Vehiculos III'!$J$4:$N$1034,5,FALSE)</f>
        <v>483854000</v>
      </c>
      <c r="O816" s="4" t="s">
        <v>92</v>
      </c>
      <c r="P816" s="92" t="s">
        <v>206</v>
      </c>
      <c r="Q816" s="92" t="s">
        <v>499</v>
      </c>
      <c r="R816" s="92" t="s">
        <v>761</v>
      </c>
      <c r="S816" s="108">
        <v>52000</v>
      </c>
      <c r="T816" s="108">
        <v>10000</v>
      </c>
      <c r="U816" s="108">
        <v>42000</v>
      </c>
      <c r="V816" s="97" t="s">
        <v>1576</v>
      </c>
      <c r="W816" s="92" t="s">
        <v>92</v>
      </c>
      <c r="X816" s="4">
        <v>1</v>
      </c>
      <c r="Y816" s="98">
        <v>7.0000000000000007E-2</v>
      </c>
      <c r="Z816" s="98">
        <v>7.0000000000000007E-2</v>
      </c>
      <c r="AA816" s="98">
        <v>7.0000000000000007E-2</v>
      </c>
      <c r="AB816" s="98">
        <v>7.0000000000000007E-2</v>
      </c>
      <c r="AC816" s="98">
        <v>7.0000000000000007E-2</v>
      </c>
      <c r="AD816" s="98">
        <v>7.0000000000000007E-2</v>
      </c>
      <c r="AE816" s="92" t="s">
        <v>17</v>
      </c>
      <c r="AF816" s="92" t="s">
        <v>16</v>
      </c>
      <c r="AG816" s="92" t="s">
        <v>209</v>
      </c>
      <c r="AH816" s="109">
        <v>0.5</v>
      </c>
      <c r="AI816" s="53">
        <v>0</v>
      </c>
      <c r="AJ816" s="53">
        <v>67500</v>
      </c>
      <c r="AK816" s="53">
        <v>450000</v>
      </c>
      <c r="AL816" s="53" t="s">
        <v>92</v>
      </c>
      <c r="AM816" s="53" t="s">
        <v>92</v>
      </c>
      <c r="AN816" s="53" t="s">
        <v>92</v>
      </c>
      <c r="AO816" s="53" t="s">
        <v>92</v>
      </c>
      <c r="AP816" s="53" t="s">
        <v>92</v>
      </c>
      <c r="AQ816" s="53" t="s">
        <v>92</v>
      </c>
      <c r="AR816" s="53" t="s">
        <v>92</v>
      </c>
      <c r="AS816" s="53" t="s">
        <v>92</v>
      </c>
      <c r="AT816" s="53" t="s">
        <v>92</v>
      </c>
      <c r="AU816" s="53" t="s">
        <v>92</v>
      </c>
      <c r="AV816" s="53" t="s">
        <v>92</v>
      </c>
      <c r="AW816" s="53" t="s">
        <v>92</v>
      </c>
      <c r="AX816" s="53" t="s">
        <v>92</v>
      </c>
      <c r="AY816" s="53" t="s">
        <v>92</v>
      </c>
      <c r="AZ816" s="53">
        <v>1371600</v>
      </c>
      <c r="BA816" s="53" t="s">
        <v>92</v>
      </c>
      <c r="BB816" s="53">
        <v>0</v>
      </c>
      <c r="BC816" s="53">
        <v>0</v>
      </c>
      <c r="BD816" s="53" t="s">
        <v>92</v>
      </c>
      <c r="BE816" s="53" t="s">
        <v>92</v>
      </c>
      <c r="BF816" s="53" t="s">
        <v>92</v>
      </c>
      <c r="BG816" s="53">
        <v>3000000</v>
      </c>
      <c r="BH816" s="53" t="s">
        <v>92</v>
      </c>
      <c r="BI816" s="53" t="s">
        <v>92</v>
      </c>
      <c r="BJ816" s="53" t="s">
        <v>92</v>
      </c>
      <c r="BK816" s="53" t="s">
        <v>92</v>
      </c>
      <c r="BL816" s="53" t="s">
        <v>92</v>
      </c>
      <c r="BM816" s="53" t="s">
        <v>92</v>
      </c>
      <c r="BN816" s="53" t="s">
        <v>92</v>
      </c>
      <c r="BO816" s="53" t="s">
        <v>92</v>
      </c>
      <c r="BP816" s="53" t="s">
        <v>92</v>
      </c>
      <c r="BQ816" s="53" t="s">
        <v>92</v>
      </c>
      <c r="BR816" s="53">
        <v>0</v>
      </c>
      <c r="BS816" s="53" t="s">
        <v>92</v>
      </c>
      <c r="BT816" s="53" t="s">
        <v>92</v>
      </c>
      <c r="BU816" s="100" t="s">
        <v>92</v>
      </c>
      <c r="BV816" s="100" t="s">
        <v>92</v>
      </c>
      <c r="BW816" s="100" t="s">
        <v>92</v>
      </c>
      <c r="BX816" s="100" t="s">
        <v>92</v>
      </c>
      <c r="BY816" s="100" t="s">
        <v>92</v>
      </c>
      <c r="BZ816" s="100" t="s">
        <v>92</v>
      </c>
      <c r="CA816" s="100" t="s">
        <v>92</v>
      </c>
      <c r="CB816" s="100" t="s">
        <v>92</v>
      </c>
      <c r="CC816" s="100" t="s">
        <v>92</v>
      </c>
      <c r="CD816" s="100" t="s">
        <v>92</v>
      </c>
      <c r="CE816" s="100" t="s">
        <v>92</v>
      </c>
      <c r="CF816" s="100" t="s">
        <v>92</v>
      </c>
      <c r="CG816" s="100" t="s">
        <v>92</v>
      </c>
      <c r="CH816" s="100" t="s">
        <v>92</v>
      </c>
      <c r="CI816" s="100" t="s">
        <v>92</v>
      </c>
      <c r="CJ816" s="100" t="s">
        <v>92</v>
      </c>
      <c r="CK816" s="100" t="s">
        <v>92</v>
      </c>
      <c r="CL816" s="100" t="s">
        <v>92</v>
      </c>
      <c r="CM816" s="100" t="s">
        <v>92</v>
      </c>
      <c r="CN816" s="100" t="s">
        <v>92</v>
      </c>
      <c r="CO816" s="100" t="s">
        <v>92</v>
      </c>
      <c r="CP816" s="100" t="s">
        <v>92</v>
      </c>
      <c r="CQ816" s="100" t="s">
        <v>92</v>
      </c>
      <c r="CR816" s="100" t="s">
        <v>92</v>
      </c>
      <c r="CS816" s="100" t="s">
        <v>92</v>
      </c>
      <c r="CT816" s="100" t="s">
        <v>92</v>
      </c>
      <c r="CU816" s="110">
        <v>23500000</v>
      </c>
      <c r="CV816" s="111">
        <v>1</v>
      </c>
    </row>
    <row r="817" spans="1:100" s="111" customFormat="1" ht="78.75" customHeight="1">
      <c r="A817" s="92">
        <v>814</v>
      </c>
      <c r="B817" s="97" t="s">
        <v>1702</v>
      </c>
      <c r="C817" s="97" t="s">
        <v>211</v>
      </c>
      <c r="D817" s="97" t="s">
        <v>522</v>
      </c>
      <c r="E817" s="97" t="s">
        <v>523</v>
      </c>
      <c r="F817" s="97" t="s">
        <v>805</v>
      </c>
      <c r="G817" s="97" t="s">
        <v>1703</v>
      </c>
      <c r="H817" s="97" t="s">
        <v>1700</v>
      </c>
      <c r="I817" s="94" t="s">
        <v>92</v>
      </c>
      <c r="J817" s="92" t="s">
        <v>1704</v>
      </c>
      <c r="K817" s="106" t="s">
        <v>92</v>
      </c>
      <c r="L817" s="94">
        <v>103</v>
      </c>
      <c r="M817" s="94" t="s">
        <v>92</v>
      </c>
      <c r="N817" s="29">
        <f>VLOOKUP(J817,'[7]Catalogo Vehiculos III'!$J$4:$N$1034,5,FALSE)</f>
        <v>558201000</v>
      </c>
      <c r="O817" s="94" t="s">
        <v>204</v>
      </c>
      <c r="P817" s="92" t="s">
        <v>207</v>
      </c>
      <c r="Q817" s="92" t="s">
        <v>669</v>
      </c>
      <c r="R817" s="92" t="s">
        <v>92</v>
      </c>
      <c r="S817" s="108">
        <v>12500</v>
      </c>
      <c r="T817" s="108">
        <v>4950</v>
      </c>
      <c r="U817" s="108">
        <v>7550</v>
      </c>
      <c r="V817" s="92" t="s">
        <v>92</v>
      </c>
      <c r="W817" s="107" t="s">
        <v>92</v>
      </c>
      <c r="X817" s="4">
        <v>1</v>
      </c>
      <c r="Y817" s="98">
        <v>7.0000000000000007E-2</v>
      </c>
      <c r="Z817" s="98">
        <v>7.0000000000000007E-2</v>
      </c>
      <c r="AA817" s="98">
        <v>7.0000000000000007E-2</v>
      </c>
      <c r="AB817" s="98">
        <v>7.0000000000000007E-2</v>
      </c>
      <c r="AC817" s="98">
        <v>7.0000000000000007E-2</v>
      </c>
      <c r="AD817" s="98">
        <v>7.0000000000000007E-2</v>
      </c>
      <c r="AE817" s="92" t="s">
        <v>209</v>
      </c>
      <c r="AF817" s="92" t="s">
        <v>16</v>
      </c>
      <c r="AG817" s="92" t="s">
        <v>17</v>
      </c>
      <c r="AH817" s="109">
        <v>0.5</v>
      </c>
      <c r="AI817" s="53" t="s">
        <v>92</v>
      </c>
      <c r="AJ817" s="53">
        <v>67500</v>
      </c>
      <c r="AK817" s="53">
        <v>450000</v>
      </c>
      <c r="AL817" s="53" t="s">
        <v>92</v>
      </c>
      <c r="AM817" s="53" t="s">
        <v>92</v>
      </c>
      <c r="AN817" s="53" t="s">
        <v>92</v>
      </c>
      <c r="AO817" s="53" t="s">
        <v>92</v>
      </c>
      <c r="AP817" s="53">
        <v>600000</v>
      </c>
      <c r="AQ817" s="53" t="s">
        <v>92</v>
      </c>
      <c r="AR817" s="53">
        <v>450000</v>
      </c>
      <c r="AS817" s="53" t="s">
        <v>92</v>
      </c>
      <c r="AT817" s="53" t="s">
        <v>92</v>
      </c>
      <c r="AU817" s="53">
        <v>165000000</v>
      </c>
      <c r="AV817" s="53" t="s">
        <v>92</v>
      </c>
      <c r="AW817" s="53" t="s">
        <v>92</v>
      </c>
      <c r="AX817" s="53" t="s">
        <v>92</v>
      </c>
      <c r="AY817" s="53" t="s">
        <v>92</v>
      </c>
      <c r="AZ817" s="53">
        <v>1371600</v>
      </c>
      <c r="BA817" s="53" t="s">
        <v>92</v>
      </c>
      <c r="BB817" s="53" t="s">
        <v>92</v>
      </c>
      <c r="BC817" s="53">
        <v>200000</v>
      </c>
      <c r="BD817" s="53">
        <v>140000</v>
      </c>
      <c r="BE817" s="53" t="s">
        <v>92</v>
      </c>
      <c r="BF817" s="53" t="s">
        <v>92</v>
      </c>
      <c r="BG817" s="53">
        <v>3000000</v>
      </c>
      <c r="BH817" s="53">
        <v>67500</v>
      </c>
      <c r="BI817" s="53">
        <v>2000000</v>
      </c>
      <c r="BJ817" s="53" t="s">
        <v>92</v>
      </c>
      <c r="BK817" s="53" t="s">
        <v>92</v>
      </c>
      <c r="BL817" s="53" t="s">
        <v>92</v>
      </c>
      <c r="BM817" s="53" t="s">
        <v>92</v>
      </c>
      <c r="BN817" s="53" t="s">
        <v>92</v>
      </c>
      <c r="BO817" s="53">
        <v>67500</v>
      </c>
      <c r="BP817" s="53" t="s">
        <v>92</v>
      </c>
      <c r="BQ817" s="53" t="s">
        <v>92</v>
      </c>
      <c r="BR817" s="53">
        <v>35000000</v>
      </c>
      <c r="BS817" s="53" t="s">
        <v>92</v>
      </c>
      <c r="BT817" s="53" t="s">
        <v>92</v>
      </c>
      <c r="BU817" s="100" t="s">
        <v>92</v>
      </c>
      <c r="BV817" s="100" t="s">
        <v>92</v>
      </c>
      <c r="BW817" s="100">
        <v>32500000</v>
      </c>
      <c r="BX817" s="100" t="s">
        <v>92</v>
      </c>
      <c r="BY817" s="112" t="s">
        <v>17</v>
      </c>
      <c r="BZ817" s="112" t="s">
        <v>17</v>
      </c>
      <c r="CA817" s="112" t="s">
        <v>17</v>
      </c>
      <c r="CB817" s="112" t="s">
        <v>17</v>
      </c>
      <c r="CC817" s="112" t="s">
        <v>17</v>
      </c>
      <c r="CD817" s="112" t="s">
        <v>17</v>
      </c>
      <c r="CE817" s="112" t="s">
        <v>17</v>
      </c>
      <c r="CF817" s="100">
        <v>110000000</v>
      </c>
      <c r="CG817" s="100" t="s">
        <v>92</v>
      </c>
      <c r="CH817" s="100" t="s">
        <v>92</v>
      </c>
      <c r="CI817" s="100" t="s">
        <v>92</v>
      </c>
      <c r="CJ817" s="100" t="s">
        <v>92</v>
      </c>
      <c r="CK817" s="100" t="s">
        <v>92</v>
      </c>
      <c r="CL817" s="100" t="s">
        <v>92</v>
      </c>
      <c r="CM817" s="100" t="s">
        <v>92</v>
      </c>
      <c r="CN817" s="100" t="s">
        <v>92</v>
      </c>
      <c r="CO817" s="100" t="s">
        <v>92</v>
      </c>
      <c r="CP817" s="100" t="s">
        <v>92</v>
      </c>
      <c r="CQ817" s="100" t="s">
        <v>92</v>
      </c>
      <c r="CR817" s="100" t="s">
        <v>92</v>
      </c>
      <c r="CS817" s="100" t="s">
        <v>92</v>
      </c>
      <c r="CT817" s="100" t="s">
        <v>92</v>
      </c>
      <c r="CU817" s="110">
        <v>5200000</v>
      </c>
      <c r="CV817" s="111">
        <v>1</v>
      </c>
    </row>
    <row r="818" spans="1:100" ht="25.5">
      <c r="A818" s="4">
        <v>815</v>
      </c>
      <c r="B818" s="27" t="s">
        <v>88</v>
      </c>
      <c r="C818" s="27" t="s">
        <v>89</v>
      </c>
      <c r="D818" s="27" t="s">
        <v>216</v>
      </c>
      <c r="E818" s="27" t="s">
        <v>218</v>
      </c>
      <c r="F818" s="27" t="s">
        <v>92</v>
      </c>
      <c r="G818" s="27" t="s">
        <v>1705</v>
      </c>
      <c r="H818" s="27" t="s">
        <v>1706</v>
      </c>
      <c r="I818" s="4">
        <v>1608060</v>
      </c>
      <c r="J818" s="4" t="s">
        <v>1707</v>
      </c>
      <c r="K818" s="77" t="s">
        <v>1590</v>
      </c>
      <c r="L818" s="113">
        <v>275</v>
      </c>
      <c r="M818" s="45">
        <v>5</v>
      </c>
      <c r="N818" s="29">
        <f>VLOOKUP(I818,[1]Hoja1!$A$2:$B$15532,2,FALSE)</f>
        <v>147400000</v>
      </c>
      <c r="O818" s="45" t="s">
        <v>391</v>
      </c>
      <c r="P818" s="4" t="s">
        <v>207</v>
      </c>
      <c r="Q818" s="4" t="s">
        <v>203</v>
      </c>
      <c r="R818" s="4" t="s">
        <v>92</v>
      </c>
      <c r="S818" s="4">
        <v>2720</v>
      </c>
      <c r="T818" s="4">
        <v>2106</v>
      </c>
      <c r="U818" s="4">
        <f>+S818-T818</f>
        <v>614</v>
      </c>
      <c r="V818" s="35" t="s">
        <v>92</v>
      </c>
      <c r="W818" s="35" t="s">
        <v>92</v>
      </c>
      <c r="X818" s="43">
        <f>VLOOKUP(J818,'[2]Campero 4x4 gasoli 251-300 '!$E$57:$G$98,3,FALSE)</f>
        <v>1</v>
      </c>
      <c r="Y818" s="17">
        <v>7.0000000000000007E-2</v>
      </c>
      <c r="Z818" s="17">
        <v>7.0000000000000007E-2</v>
      </c>
      <c r="AA818" s="17">
        <v>7.0000000000000007E-2</v>
      </c>
      <c r="AB818" s="17">
        <v>7.0000000000000007E-2</v>
      </c>
      <c r="AC818" s="17">
        <v>0.08</v>
      </c>
      <c r="AD818" s="17">
        <v>0.09</v>
      </c>
      <c r="AE818" s="4" t="s">
        <v>16</v>
      </c>
      <c r="AF818" s="4" t="s">
        <v>16</v>
      </c>
      <c r="AG818" s="4" t="s">
        <v>16</v>
      </c>
      <c r="AH818" s="18">
        <v>1</v>
      </c>
      <c r="AI818" s="53" t="s">
        <v>92</v>
      </c>
      <c r="AJ818" s="53">
        <v>327935.39390377922</v>
      </c>
      <c r="AK818" s="53">
        <v>0</v>
      </c>
      <c r="AL818" s="53" t="s">
        <v>92</v>
      </c>
      <c r="AM818" s="53" t="s">
        <v>92</v>
      </c>
      <c r="AN818" s="53">
        <v>7074692.550091682</v>
      </c>
      <c r="AO818" s="53">
        <v>0</v>
      </c>
      <c r="AP818" s="53">
        <v>0</v>
      </c>
      <c r="AQ818" s="53">
        <v>78710.507103334588</v>
      </c>
      <c r="AR818" s="53">
        <v>0</v>
      </c>
      <c r="AS818" s="53" t="s">
        <v>92</v>
      </c>
      <c r="AT818" s="53" t="s">
        <v>92</v>
      </c>
      <c r="AU818" s="53" t="s">
        <v>92</v>
      </c>
      <c r="AV818" s="53" t="s">
        <v>92</v>
      </c>
      <c r="AW818" s="53" t="s">
        <v>92</v>
      </c>
      <c r="AX818" s="53">
        <v>0</v>
      </c>
      <c r="AY818" s="53">
        <v>3541501.8352798964</v>
      </c>
      <c r="AZ818" s="53">
        <v>1771560.1088716586</v>
      </c>
      <c r="BA818" s="53">
        <v>2505236.0114879999</v>
      </c>
      <c r="BB818" s="53">
        <v>0</v>
      </c>
      <c r="BC818" s="53">
        <v>0</v>
      </c>
      <c r="BD818" s="53">
        <v>106267.10113529798</v>
      </c>
      <c r="BE818" s="53">
        <v>1207398.4957366416</v>
      </c>
      <c r="BF818" s="53">
        <v>0</v>
      </c>
      <c r="BG818" s="53">
        <v>3000020.1237568795</v>
      </c>
      <c r="BH818" s="53">
        <v>79700.325851473492</v>
      </c>
      <c r="BI818" s="53">
        <v>1420468.8185136961</v>
      </c>
      <c r="BJ818" s="53" t="s">
        <v>92</v>
      </c>
      <c r="BK818" s="53" t="s">
        <v>92</v>
      </c>
      <c r="BL818" s="53" t="s">
        <v>92</v>
      </c>
      <c r="BM818" s="53">
        <v>1252618.005744</v>
      </c>
      <c r="BN818" s="53">
        <v>4835105.5021718396</v>
      </c>
      <c r="BO818" s="53">
        <v>79700.325851473492</v>
      </c>
      <c r="BP818" s="53">
        <v>4361540.738920263</v>
      </c>
      <c r="BQ818" s="53">
        <v>7283146.9755175682</v>
      </c>
      <c r="BR818" s="53">
        <v>0</v>
      </c>
      <c r="BS818" s="53">
        <v>619893.0934465793</v>
      </c>
      <c r="BT818" s="53" t="s">
        <v>92</v>
      </c>
      <c r="BU818" s="53" t="s">
        <v>92</v>
      </c>
      <c r="BV818" s="53" t="s">
        <v>92</v>
      </c>
      <c r="BW818" s="53" t="s">
        <v>92</v>
      </c>
      <c r="BX818" s="55" t="s">
        <v>92</v>
      </c>
      <c r="BY818" s="31" t="s">
        <v>16</v>
      </c>
      <c r="BZ818" s="31" t="s">
        <v>16</v>
      </c>
      <c r="CA818" s="31" t="s">
        <v>16</v>
      </c>
      <c r="CB818" s="31" t="s">
        <v>16</v>
      </c>
      <c r="CC818" s="31" t="s">
        <v>16</v>
      </c>
      <c r="CD818" s="31" t="s">
        <v>17</v>
      </c>
      <c r="CE818" s="31" t="s">
        <v>17</v>
      </c>
      <c r="CF818" s="35" t="s">
        <v>92</v>
      </c>
      <c r="CG818" s="4" t="s">
        <v>92</v>
      </c>
      <c r="CH818" s="4" t="s">
        <v>92</v>
      </c>
      <c r="CI818" s="4" t="s">
        <v>92</v>
      </c>
      <c r="CJ818" s="4" t="s">
        <v>92</v>
      </c>
      <c r="CK818" s="4" t="s">
        <v>92</v>
      </c>
      <c r="CL818" s="4" t="s">
        <v>92</v>
      </c>
      <c r="CM818" s="4" t="s">
        <v>92</v>
      </c>
      <c r="CN818" s="4" t="s">
        <v>92</v>
      </c>
      <c r="CO818" s="4" t="s">
        <v>92</v>
      </c>
      <c r="CP818" s="4" t="s">
        <v>92</v>
      </c>
      <c r="CQ818" s="4" t="s">
        <v>92</v>
      </c>
      <c r="CR818" s="4" t="s">
        <v>92</v>
      </c>
      <c r="CS818" s="4" t="s">
        <v>92</v>
      </c>
      <c r="CT818" s="4" t="s">
        <v>92</v>
      </c>
      <c r="CU818" s="56">
        <v>8472661.843986202</v>
      </c>
      <c r="CV818" s="7">
        <v>1</v>
      </c>
    </row>
    <row r="819" spans="1:100" ht="25.5">
      <c r="A819" s="4">
        <v>816</v>
      </c>
      <c r="B819" s="27" t="s">
        <v>88</v>
      </c>
      <c r="C819" s="27" t="s">
        <v>89</v>
      </c>
      <c r="D819" s="27" t="s">
        <v>90</v>
      </c>
      <c r="E819" s="27" t="s">
        <v>96</v>
      </c>
      <c r="F819" s="27" t="s">
        <v>92</v>
      </c>
      <c r="G819" s="27" t="s">
        <v>1708</v>
      </c>
      <c r="H819" s="27" t="s">
        <v>1706</v>
      </c>
      <c r="I819" s="4">
        <v>1601345</v>
      </c>
      <c r="J819" s="4" t="s">
        <v>1709</v>
      </c>
      <c r="K819" s="77" t="s">
        <v>1581</v>
      </c>
      <c r="L819" s="113">
        <v>98</v>
      </c>
      <c r="M819" s="45" t="s">
        <v>92</v>
      </c>
      <c r="N819" s="29">
        <f>VLOOKUP(I819,[1]Hoja1!$A$2:$B$15532,2,FALSE)</f>
        <v>54300000</v>
      </c>
      <c r="O819" s="45" t="s">
        <v>92</v>
      </c>
      <c r="P819" s="4" t="s">
        <v>206</v>
      </c>
      <c r="Q819" s="4" t="s">
        <v>203</v>
      </c>
      <c r="R819" s="4" t="s">
        <v>92</v>
      </c>
      <c r="S819" s="4">
        <v>1045</v>
      </c>
      <c r="T819" s="4">
        <v>670</v>
      </c>
      <c r="U819" s="4">
        <f>+S819-T819</f>
        <v>375</v>
      </c>
      <c r="V819" s="35" t="s">
        <v>92</v>
      </c>
      <c r="W819" s="35" t="s">
        <v>92</v>
      </c>
      <c r="X819" s="4">
        <v>2</v>
      </c>
      <c r="Y819" s="44">
        <v>7.0000000000000007E-2</v>
      </c>
      <c r="Z819" s="44">
        <v>7.0000000000000007E-2</v>
      </c>
      <c r="AA819" s="44">
        <v>7.0000000000000007E-2</v>
      </c>
      <c r="AB819" s="44">
        <v>7.0000000000000007E-2</v>
      </c>
      <c r="AC819" s="44">
        <v>0.08</v>
      </c>
      <c r="AD819" s="44">
        <v>0.09</v>
      </c>
      <c r="AE819" s="4" t="s">
        <v>16</v>
      </c>
      <c r="AF819" s="4" t="s">
        <v>16</v>
      </c>
      <c r="AG819" s="4" t="s">
        <v>16</v>
      </c>
      <c r="AH819" s="18">
        <v>1</v>
      </c>
      <c r="AI819" s="53">
        <v>5323626.5244119996</v>
      </c>
      <c r="AJ819" s="53">
        <v>327935.39390377922</v>
      </c>
      <c r="AK819" s="53">
        <v>468479.13414825604</v>
      </c>
      <c r="AL819" s="53" t="s">
        <v>92</v>
      </c>
      <c r="AM819" s="53" t="s">
        <v>92</v>
      </c>
      <c r="AN819" s="53">
        <v>7074692.550091682</v>
      </c>
      <c r="AO819" s="53">
        <v>323175.44548195205</v>
      </c>
      <c r="AP819" s="53">
        <v>819838.48475944798</v>
      </c>
      <c r="AQ819" s="53">
        <v>78710.507103334588</v>
      </c>
      <c r="AR819" s="53">
        <v>375785.40172319999</v>
      </c>
      <c r="AS819" s="53" t="s">
        <v>92</v>
      </c>
      <c r="AT819" s="53" t="s">
        <v>92</v>
      </c>
      <c r="AU819" s="53" t="s">
        <v>92</v>
      </c>
      <c r="AV819" s="53" t="s">
        <v>92</v>
      </c>
      <c r="AW819" s="53" t="s">
        <v>92</v>
      </c>
      <c r="AX819" s="53">
        <v>2818390.5129239997</v>
      </c>
      <c r="AY819" s="53" t="s">
        <v>92</v>
      </c>
      <c r="AZ819" s="53">
        <v>1771560.1088716586</v>
      </c>
      <c r="BA819" s="53">
        <v>2505236.0114879999</v>
      </c>
      <c r="BB819" s="53">
        <v>838471.17759488989</v>
      </c>
      <c r="BC819" s="53">
        <v>939463.50430799997</v>
      </c>
      <c r="BD819" s="53">
        <v>106267.10113529798</v>
      </c>
      <c r="BE819" s="53">
        <v>1207398.4957366416</v>
      </c>
      <c r="BF819" s="53" t="s">
        <v>92</v>
      </c>
      <c r="BG819" s="53">
        <v>3000020.1237568795</v>
      </c>
      <c r="BH819" s="53">
        <v>79700.325851473492</v>
      </c>
      <c r="BI819" s="53">
        <v>1315248.9060311997</v>
      </c>
      <c r="BJ819" s="53" t="s">
        <v>92</v>
      </c>
      <c r="BK819" s="53" t="s">
        <v>92</v>
      </c>
      <c r="BL819" s="53" t="s">
        <v>92</v>
      </c>
      <c r="BM819" s="53">
        <v>1252618.005744</v>
      </c>
      <c r="BN819" s="53">
        <v>4835105.5021718396</v>
      </c>
      <c r="BO819" s="53">
        <v>79700.325851473492</v>
      </c>
      <c r="BP819" s="53" t="s">
        <v>92</v>
      </c>
      <c r="BQ819" s="53" t="s">
        <v>92</v>
      </c>
      <c r="BR819" s="53">
        <v>0</v>
      </c>
      <c r="BS819" s="53">
        <v>619893.0934465793</v>
      </c>
      <c r="BT819" s="53" t="s">
        <v>92</v>
      </c>
      <c r="BU819" s="53" t="s">
        <v>92</v>
      </c>
      <c r="BV819" s="53" t="s">
        <v>92</v>
      </c>
      <c r="BW819" s="53" t="s">
        <v>92</v>
      </c>
      <c r="BX819" s="55" t="s">
        <v>92</v>
      </c>
      <c r="BY819" s="31" t="s">
        <v>17</v>
      </c>
      <c r="BZ819" s="31" t="s">
        <v>17</v>
      </c>
      <c r="CA819" s="31" t="s">
        <v>17</v>
      </c>
      <c r="CB819" s="31" t="s">
        <v>17</v>
      </c>
      <c r="CC819" s="31" t="s">
        <v>17</v>
      </c>
      <c r="CD819" s="31" t="s">
        <v>17</v>
      </c>
      <c r="CE819" s="31" t="s">
        <v>17</v>
      </c>
      <c r="CF819" s="35" t="s">
        <v>92</v>
      </c>
      <c r="CG819" s="4" t="s">
        <v>92</v>
      </c>
      <c r="CH819" s="4" t="s">
        <v>92</v>
      </c>
      <c r="CI819" s="4" t="s">
        <v>92</v>
      </c>
      <c r="CJ819" s="4" t="s">
        <v>92</v>
      </c>
      <c r="CK819" s="4" t="s">
        <v>92</v>
      </c>
      <c r="CL819" s="4" t="s">
        <v>92</v>
      </c>
      <c r="CM819" s="4" t="s">
        <v>92</v>
      </c>
      <c r="CN819" s="4" t="s">
        <v>92</v>
      </c>
      <c r="CO819" s="4" t="s">
        <v>92</v>
      </c>
      <c r="CP819" s="4" t="s">
        <v>92</v>
      </c>
      <c r="CQ819" s="4" t="s">
        <v>92</v>
      </c>
      <c r="CR819" s="4" t="s">
        <v>92</v>
      </c>
      <c r="CS819" s="4" t="s">
        <v>92</v>
      </c>
      <c r="CT819" s="4" t="s">
        <v>92</v>
      </c>
      <c r="CU819" s="56">
        <v>6127807.2840996478</v>
      </c>
      <c r="CV819" s="7">
        <v>1</v>
      </c>
    </row>
    <row r="820" spans="1:100" ht="39.75" customHeight="1">
      <c r="A820" s="4">
        <v>817</v>
      </c>
      <c r="B820" s="27" t="s">
        <v>700</v>
      </c>
      <c r="C820" s="27" t="s">
        <v>214</v>
      </c>
      <c r="D820" s="27" t="s">
        <v>757</v>
      </c>
      <c r="E820" s="27" t="s">
        <v>699</v>
      </c>
      <c r="F820" s="27" t="s">
        <v>92</v>
      </c>
      <c r="G820" s="27" t="s">
        <v>1711</v>
      </c>
      <c r="H820" s="27" t="s">
        <v>1712</v>
      </c>
      <c r="I820" s="45" t="s">
        <v>1713</v>
      </c>
      <c r="J820" s="4" t="s">
        <v>1718</v>
      </c>
      <c r="K820" s="77" t="s">
        <v>92</v>
      </c>
      <c r="L820" s="28">
        <v>160</v>
      </c>
      <c r="M820" s="4" t="s">
        <v>92</v>
      </c>
      <c r="N820" s="29">
        <f>VLOOKUP(J820,'[7]Catalogo Vehiculos III'!$J$4:$N$1034,5,FALSE)</f>
        <v>127000000</v>
      </c>
      <c r="O820" s="4" t="s">
        <v>92</v>
      </c>
      <c r="P820" s="4" t="s">
        <v>206</v>
      </c>
      <c r="Q820" s="4" t="s">
        <v>390</v>
      </c>
      <c r="R820" s="4" t="s">
        <v>759</v>
      </c>
      <c r="S820" s="4">
        <v>8000</v>
      </c>
      <c r="T820" s="4">
        <v>3200</v>
      </c>
      <c r="U820" s="4">
        <f>S820-T820</f>
        <v>4800</v>
      </c>
      <c r="V820" s="4" t="s">
        <v>1575</v>
      </c>
      <c r="W820" s="4" t="s">
        <v>92</v>
      </c>
      <c r="X820" s="4">
        <v>3</v>
      </c>
      <c r="Y820" s="44">
        <v>0.1</v>
      </c>
      <c r="Z820" s="44">
        <v>0.1</v>
      </c>
      <c r="AA820" s="44">
        <v>0.17</v>
      </c>
      <c r="AB820" s="44">
        <v>0.2</v>
      </c>
      <c r="AC820" s="114">
        <v>0.2</v>
      </c>
      <c r="AD820" s="44">
        <v>0.2</v>
      </c>
      <c r="AE820" s="4" t="s">
        <v>16</v>
      </c>
      <c r="AF820" s="4" t="s">
        <v>16</v>
      </c>
      <c r="AG820" s="115" t="s">
        <v>210</v>
      </c>
      <c r="AH820" s="116">
        <v>0.5</v>
      </c>
      <c r="AI820" s="53" t="s">
        <v>92</v>
      </c>
      <c r="AJ820" s="53">
        <v>66200</v>
      </c>
      <c r="AK820" s="53">
        <v>441200</v>
      </c>
      <c r="AL820" s="53">
        <v>500000</v>
      </c>
      <c r="AM820" s="53" t="s">
        <v>92</v>
      </c>
      <c r="AN820" s="53">
        <v>880000</v>
      </c>
      <c r="AO820" s="53">
        <v>100000</v>
      </c>
      <c r="AP820" s="53">
        <v>980000</v>
      </c>
      <c r="AQ820" s="53">
        <v>65700</v>
      </c>
      <c r="AR820" s="53">
        <v>441200</v>
      </c>
      <c r="AS820" s="53">
        <v>22892000</v>
      </c>
      <c r="AT820" s="53">
        <v>23528000</v>
      </c>
      <c r="AU820" s="53" t="s">
        <v>92</v>
      </c>
      <c r="AV820" s="53" t="s">
        <v>92</v>
      </c>
      <c r="AW820" s="53" t="s">
        <v>92</v>
      </c>
      <c r="AX820" s="53">
        <v>1990000</v>
      </c>
      <c r="AY820" s="53">
        <v>500000</v>
      </c>
      <c r="AZ820" s="53">
        <v>1345500</v>
      </c>
      <c r="BA820" s="53">
        <v>1345500</v>
      </c>
      <c r="BB820" s="53">
        <v>500000</v>
      </c>
      <c r="BC820" s="53">
        <v>200000</v>
      </c>
      <c r="BD820" s="53">
        <v>200000</v>
      </c>
      <c r="BE820" s="53">
        <v>570000</v>
      </c>
      <c r="BF820" s="53">
        <v>875000</v>
      </c>
      <c r="BG820" s="53">
        <v>3000000</v>
      </c>
      <c r="BH820" s="53">
        <v>87000</v>
      </c>
      <c r="BI820" s="53">
        <v>1020000</v>
      </c>
      <c r="BJ820" s="53" t="s">
        <v>92</v>
      </c>
      <c r="BK820" s="53" t="s">
        <v>92</v>
      </c>
      <c r="BL820" s="53" t="s">
        <v>92</v>
      </c>
      <c r="BM820" s="53" t="s">
        <v>92</v>
      </c>
      <c r="BN820" s="53">
        <v>4815300</v>
      </c>
      <c r="BO820" s="53">
        <v>120000</v>
      </c>
      <c r="BP820" s="53">
        <v>2823000</v>
      </c>
      <c r="BQ820" s="53">
        <v>4234600</v>
      </c>
      <c r="BR820" s="53">
        <v>0</v>
      </c>
      <c r="BS820" s="53">
        <v>150000</v>
      </c>
      <c r="BT820" s="53" t="s">
        <v>92</v>
      </c>
      <c r="BU820" s="53" t="s">
        <v>92</v>
      </c>
      <c r="BV820" s="53" t="s">
        <v>92</v>
      </c>
      <c r="BW820" s="53" t="s">
        <v>92</v>
      </c>
      <c r="BX820" s="53" t="s">
        <v>92</v>
      </c>
      <c r="BY820" s="53" t="s">
        <v>92</v>
      </c>
      <c r="BZ820" s="53" t="s">
        <v>92</v>
      </c>
      <c r="CA820" s="53" t="s">
        <v>92</v>
      </c>
      <c r="CB820" s="53" t="s">
        <v>92</v>
      </c>
      <c r="CC820" s="53" t="s">
        <v>92</v>
      </c>
      <c r="CD820" s="53" t="s">
        <v>92</v>
      </c>
      <c r="CE820" s="53" t="s">
        <v>92</v>
      </c>
      <c r="CF820" s="53" t="s">
        <v>92</v>
      </c>
      <c r="CG820" s="53" t="s">
        <v>92</v>
      </c>
      <c r="CH820" s="53" t="s">
        <v>92</v>
      </c>
      <c r="CI820" s="53" t="s">
        <v>92</v>
      </c>
      <c r="CJ820" s="53" t="s">
        <v>92</v>
      </c>
      <c r="CK820" s="53" t="s">
        <v>92</v>
      </c>
      <c r="CL820" s="53" t="s">
        <v>92</v>
      </c>
      <c r="CM820" s="31" t="s">
        <v>209</v>
      </c>
      <c r="CN820" s="31" t="s">
        <v>209</v>
      </c>
      <c r="CO820" s="31" t="s">
        <v>209</v>
      </c>
      <c r="CP820" s="31" t="s">
        <v>210</v>
      </c>
      <c r="CQ820" s="31" t="s">
        <v>210</v>
      </c>
      <c r="CR820" s="31" t="s">
        <v>209</v>
      </c>
      <c r="CS820" s="31" t="s">
        <v>92</v>
      </c>
      <c r="CT820" s="31" t="s">
        <v>92</v>
      </c>
      <c r="CU820" s="56">
        <v>15437000</v>
      </c>
      <c r="CV820" s="7">
        <v>1</v>
      </c>
    </row>
    <row r="821" spans="1:100" ht="41.25" hidden="1" customHeight="1">
      <c r="A821" s="4">
        <v>818</v>
      </c>
      <c r="B821" s="27" t="s">
        <v>700</v>
      </c>
      <c r="C821" s="27" t="s">
        <v>214</v>
      </c>
      <c r="D821" s="27" t="s">
        <v>1710</v>
      </c>
      <c r="E821" s="27" t="s">
        <v>699</v>
      </c>
      <c r="F821" s="27" t="s">
        <v>92</v>
      </c>
      <c r="G821" s="27" t="s">
        <v>1714</v>
      </c>
      <c r="H821" s="27" t="s">
        <v>1712</v>
      </c>
      <c r="I821" s="45" t="s">
        <v>1713</v>
      </c>
      <c r="J821" s="4" t="s">
        <v>1719</v>
      </c>
      <c r="K821" s="77" t="s">
        <v>92</v>
      </c>
      <c r="L821" s="28">
        <v>220</v>
      </c>
      <c r="M821" s="45" t="s">
        <v>498</v>
      </c>
      <c r="N821" s="29">
        <f>VLOOKUP(J821,'[16]Catalogo Vehiculos III'!$J$4:$N$914,5,FALSE)</f>
        <v>177000000</v>
      </c>
      <c r="O821" s="45" t="s">
        <v>204</v>
      </c>
      <c r="P821" s="4" t="s">
        <v>206</v>
      </c>
      <c r="Q821" s="4" t="s">
        <v>390</v>
      </c>
      <c r="R821" s="4" t="s">
        <v>759</v>
      </c>
      <c r="S821" s="4">
        <v>17400</v>
      </c>
      <c r="T821" s="4">
        <v>6000</v>
      </c>
      <c r="U821" s="4">
        <f>S821-T821</f>
        <v>11400</v>
      </c>
      <c r="V821" s="4" t="s">
        <v>1577</v>
      </c>
      <c r="W821" s="4" t="s">
        <v>92</v>
      </c>
      <c r="X821" s="4">
        <v>1</v>
      </c>
      <c r="Y821" s="44">
        <v>0.13</v>
      </c>
      <c r="Z821" s="44">
        <v>0.13</v>
      </c>
      <c r="AA821" s="44">
        <v>0.13</v>
      </c>
      <c r="AB821" s="44">
        <v>0.13</v>
      </c>
      <c r="AC821" s="114">
        <v>0.13</v>
      </c>
      <c r="AD821" s="44">
        <v>0.13</v>
      </c>
      <c r="AE821" s="4" t="s">
        <v>16</v>
      </c>
      <c r="AF821" s="4" t="s">
        <v>16</v>
      </c>
      <c r="AG821" s="115" t="s">
        <v>210</v>
      </c>
      <c r="AH821" s="116">
        <v>0.5</v>
      </c>
      <c r="AI821" s="4" t="s">
        <v>92</v>
      </c>
      <c r="AJ821" s="53">
        <v>66200</v>
      </c>
      <c r="AK821" s="53">
        <v>441200</v>
      </c>
      <c r="AL821" s="53">
        <v>500000</v>
      </c>
      <c r="AM821" s="4" t="s">
        <v>92</v>
      </c>
      <c r="AN821" s="53">
        <v>880000</v>
      </c>
      <c r="AO821" s="53">
        <v>100000</v>
      </c>
      <c r="AP821" s="53">
        <v>980000</v>
      </c>
      <c r="AQ821" s="53">
        <v>65700</v>
      </c>
      <c r="AR821" s="53">
        <v>441200</v>
      </c>
      <c r="AS821" s="53">
        <v>28846000</v>
      </c>
      <c r="AT821" s="53">
        <v>29550000</v>
      </c>
      <c r="AU821" s="4" t="s">
        <v>92</v>
      </c>
      <c r="AV821" s="4" t="s">
        <v>92</v>
      </c>
      <c r="AW821" s="4" t="s">
        <v>92</v>
      </c>
      <c r="AX821" s="53">
        <v>1990000</v>
      </c>
      <c r="AY821" s="53">
        <v>500000</v>
      </c>
      <c r="AZ821" s="53">
        <v>345500</v>
      </c>
      <c r="BA821" s="53">
        <v>345500</v>
      </c>
      <c r="BB821" s="53">
        <v>500000</v>
      </c>
      <c r="BC821" s="53">
        <v>200000</v>
      </c>
      <c r="BD821" s="53">
        <v>200000</v>
      </c>
      <c r="BE821" s="53">
        <v>570000</v>
      </c>
      <c r="BF821" s="53">
        <v>875000</v>
      </c>
      <c r="BG821" s="53">
        <v>3000000</v>
      </c>
      <c r="BH821" s="53">
        <v>87000</v>
      </c>
      <c r="BI821" s="53">
        <v>1254000</v>
      </c>
      <c r="BJ821" s="4" t="s">
        <v>92</v>
      </c>
      <c r="BK821" s="4" t="s">
        <v>92</v>
      </c>
      <c r="BL821" s="4" t="s">
        <v>92</v>
      </c>
      <c r="BM821" s="4" t="s">
        <v>92</v>
      </c>
      <c r="BN821" s="53">
        <v>4815300</v>
      </c>
      <c r="BO821" s="53">
        <v>120000</v>
      </c>
      <c r="BP821" s="53">
        <v>2823000</v>
      </c>
      <c r="BQ821" s="53">
        <v>4234600</v>
      </c>
      <c r="BR821" s="53">
        <v>0</v>
      </c>
      <c r="BS821" s="53">
        <v>150000</v>
      </c>
      <c r="BT821" s="53" t="s">
        <v>92</v>
      </c>
      <c r="BU821" s="53" t="s">
        <v>92</v>
      </c>
      <c r="BV821" s="53" t="s">
        <v>92</v>
      </c>
      <c r="BW821" s="53" t="s">
        <v>92</v>
      </c>
      <c r="BX821" s="53" t="s">
        <v>92</v>
      </c>
      <c r="BY821" s="53" t="s">
        <v>92</v>
      </c>
      <c r="BZ821" s="53" t="s">
        <v>92</v>
      </c>
      <c r="CA821" s="53" t="s">
        <v>92</v>
      </c>
      <c r="CB821" s="53" t="s">
        <v>92</v>
      </c>
      <c r="CC821" s="53" t="s">
        <v>92</v>
      </c>
      <c r="CD821" s="53" t="s">
        <v>92</v>
      </c>
      <c r="CE821" s="53" t="s">
        <v>92</v>
      </c>
      <c r="CF821" s="53" t="s">
        <v>92</v>
      </c>
      <c r="CG821" s="53" t="s">
        <v>92</v>
      </c>
      <c r="CH821" s="53" t="s">
        <v>92</v>
      </c>
      <c r="CI821" s="53" t="s">
        <v>92</v>
      </c>
      <c r="CJ821" s="53" t="s">
        <v>92</v>
      </c>
      <c r="CK821" s="53" t="s">
        <v>92</v>
      </c>
      <c r="CL821" s="53" t="s">
        <v>92</v>
      </c>
      <c r="CM821" s="31" t="s">
        <v>209</v>
      </c>
      <c r="CN821" s="31" t="s">
        <v>209</v>
      </c>
      <c r="CO821" s="31" t="s">
        <v>209</v>
      </c>
      <c r="CP821" s="31" t="s">
        <v>210</v>
      </c>
      <c r="CQ821" s="31" t="s">
        <v>210</v>
      </c>
      <c r="CR821" s="31" t="s">
        <v>209</v>
      </c>
      <c r="CS821" s="31" t="s">
        <v>92</v>
      </c>
      <c r="CT821" s="31" t="s">
        <v>92</v>
      </c>
      <c r="CU821" s="56">
        <v>22310000</v>
      </c>
      <c r="CV821" s="7">
        <v>0</v>
      </c>
    </row>
    <row r="822" spans="1:100" ht="44.25" customHeight="1">
      <c r="A822" s="4">
        <v>819</v>
      </c>
      <c r="B822" s="27" t="s">
        <v>700</v>
      </c>
      <c r="C822" s="27" t="s">
        <v>214</v>
      </c>
      <c r="D822" s="27" t="s">
        <v>757</v>
      </c>
      <c r="E822" s="27" t="s">
        <v>699</v>
      </c>
      <c r="F822" s="27" t="s">
        <v>92</v>
      </c>
      <c r="G822" s="27" t="s">
        <v>1715</v>
      </c>
      <c r="H822" s="27" t="s">
        <v>1712</v>
      </c>
      <c r="I822" s="45" t="s">
        <v>1713</v>
      </c>
      <c r="J822" s="4" t="s">
        <v>1720</v>
      </c>
      <c r="K822" s="77" t="s">
        <v>92</v>
      </c>
      <c r="L822" s="28">
        <v>375</v>
      </c>
      <c r="M822" s="4" t="s">
        <v>92</v>
      </c>
      <c r="N822" s="29">
        <f>VLOOKUP(J822,'[7]Catalogo Vehiculos III'!$J$4:$N$1034,5,FALSE)</f>
        <v>315000000</v>
      </c>
      <c r="O822" s="4" t="s">
        <v>92</v>
      </c>
      <c r="P822" s="4" t="s">
        <v>206</v>
      </c>
      <c r="Q822" s="4" t="s">
        <v>390</v>
      </c>
      <c r="R822" s="4" t="s">
        <v>761</v>
      </c>
      <c r="S822" s="4">
        <v>28700</v>
      </c>
      <c r="T822" s="4">
        <v>9300</v>
      </c>
      <c r="U822" s="4">
        <f>S822-T822</f>
        <v>19400</v>
      </c>
      <c r="V822" s="4" t="s">
        <v>1577</v>
      </c>
      <c r="W822" s="4" t="s">
        <v>92</v>
      </c>
      <c r="X822" s="4">
        <v>2</v>
      </c>
      <c r="Y822" s="44">
        <v>0.1</v>
      </c>
      <c r="Z822" s="44">
        <v>0.1</v>
      </c>
      <c r="AA822" s="44">
        <v>0.13</v>
      </c>
      <c r="AB822" s="44">
        <v>0.13</v>
      </c>
      <c r="AC822" s="114">
        <v>0.13</v>
      </c>
      <c r="AD822" s="44">
        <v>0.13</v>
      </c>
      <c r="AE822" s="4" t="s">
        <v>16</v>
      </c>
      <c r="AF822" s="4" t="s">
        <v>16</v>
      </c>
      <c r="AG822" s="115" t="s">
        <v>210</v>
      </c>
      <c r="AH822" s="116">
        <v>0.5</v>
      </c>
      <c r="AI822" s="53" t="s">
        <v>92</v>
      </c>
      <c r="AJ822" s="53">
        <v>66200</v>
      </c>
      <c r="AK822" s="53">
        <v>441200</v>
      </c>
      <c r="AL822" s="53" t="s">
        <v>92</v>
      </c>
      <c r="AM822" s="53" t="s">
        <v>92</v>
      </c>
      <c r="AN822" s="53">
        <v>880000</v>
      </c>
      <c r="AO822" s="53">
        <v>100000</v>
      </c>
      <c r="AP822" s="53">
        <v>980000</v>
      </c>
      <c r="AQ822" s="53">
        <v>65700</v>
      </c>
      <c r="AR822" s="53">
        <v>441200</v>
      </c>
      <c r="AS822" s="53">
        <v>33547000</v>
      </c>
      <c r="AT822" s="53">
        <v>37120000</v>
      </c>
      <c r="AU822" s="53" t="s">
        <v>92</v>
      </c>
      <c r="AV822" s="53" t="s">
        <v>92</v>
      </c>
      <c r="AW822" s="53" t="s">
        <v>92</v>
      </c>
      <c r="AX822" s="53">
        <v>1990000</v>
      </c>
      <c r="AY822" s="53">
        <v>500000</v>
      </c>
      <c r="AZ822" s="53">
        <v>1345500</v>
      </c>
      <c r="BA822" s="53">
        <v>1345500</v>
      </c>
      <c r="BB822" s="53">
        <v>500000</v>
      </c>
      <c r="BC822" s="53">
        <v>200000</v>
      </c>
      <c r="BD822" s="53">
        <v>200000</v>
      </c>
      <c r="BE822" s="53">
        <v>570000</v>
      </c>
      <c r="BF822" s="53">
        <v>875000</v>
      </c>
      <c r="BG822" s="53">
        <v>3000000</v>
      </c>
      <c r="BH822" s="53">
        <v>87000</v>
      </c>
      <c r="BI822" s="53">
        <v>1254000</v>
      </c>
      <c r="BJ822" s="53" t="s">
        <v>92</v>
      </c>
      <c r="BK822" s="53" t="s">
        <v>92</v>
      </c>
      <c r="BL822" s="53" t="s">
        <v>92</v>
      </c>
      <c r="BM822" s="53" t="s">
        <v>92</v>
      </c>
      <c r="BN822" s="53">
        <v>4815300</v>
      </c>
      <c r="BO822" s="53">
        <v>120000</v>
      </c>
      <c r="BP822" s="53">
        <v>2823000</v>
      </c>
      <c r="BQ822" s="53">
        <v>4234600</v>
      </c>
      <c r="BR822" s="53">
        <v>0</v>
      </c>
      <c r="BS822" s="53">
        <v>150000</v>
      </c>
      <c r="BT822" s="53" t="s">
        <v>92</v>
      </c>
      <c r="BU822" s="53" t="s">
        <v>92</v>
      </c>
      <c r="BV822" s="53" t="s">
        <v>92</v>
      </c>
      <c r="BW822" s="53" t="s">
        <v>92</v>
      </c>
      <c r="BX822" s="53" t="s">
        <v>92</v>
      </c>
      <c r="BY822" s="53" t="s">
        <v>92</v>
      </c>
      <c r="BZ822" s="53" t="s">
        <v>92</v>
      </c>
      <c r="CA822" s="53" t="s">
        <v>92</v>
      </c>
      <c r="CB822" s="53" t="s">
        <v>92</v>
      </c>
      <c r="CC822" s="53" t="s">
        <v>92</v>
      </c>
      <c r="CD822" s="53" t="s">
        <v>92</v>
      </c>
      <c r="CE822" s="53" t="s">
        <v>92</v>
      </c>
      <c r="CF822" s="53" t="s">
        <v>92</v>
      </c>
      <c r="CG822" s="53" t="s">
        <v>92</v>
      </c>
      <c r="CH822" s="53" t="s">
        <v>92</v>
      </c>
      <c r="CI822" s="53" t="s">
        <v>92</v>
      </c>
      <c r="CJ822" s="53" t="s">
        <v>92</v>
      </c>
      <c r="CK822" s="53" t="s">
        <v>92</v>
      </c>
      <c r="CL822" s="53" t="s">
        <v>92</v>
      </c>
      <c r="CM822" s="31" t="s">
        <v>209</v>
      </c>
      <c r="CN822" s="31" t="s">
        <v>209</v>
      </c>
      <c r="CO822" s="31" t="s">
        <v>209</v>
      </c>
      <c r="CP822" s="31" t="s">
        <v>210</v>
      </c>
      <c r="CQ822" s="31" t="s">
        <v>210</v>
      </c>
      <c r="CR822" s="31" t="s">
        <v>209</v>
      </c>
      <c r="CS822" s="31" t="s">
        <v>92</v>
      </c>
      <c r="CT822" s="31" t="s">
        <v>92</v>
      </c>
      <c r="CU822" s="56">
        <v>26037000</v>
      </c>
      <c r="CV822" s="7">
        <v>1</v>
      </c>
    </row>
    <row r="823" spans="1:100" s="104" customFormat="1" ht="46.5" customHeight="1">
      <c r="A823" s="92">
        <v>820</v>
      </c>
      <c r="B823" s="93" t="s">
        <v>700</v>
      </c>
      <c r="C823" s="93" t="s">
        <v>214</v>
      </c>
      <c r="D823" s="93" t="s">
        <v>758</v>
      </c>
      <c r="E823" s="93" t="s">
        <v>759</v>
      </c>
      <c r="F823" s="93" t="s">
        <v>92</v>
      </c>
      <c r="G823" s="93" t="s">
        <v>1716</v>
      </c>
      <c r="H823" s="93" t="s">
        <v>1712</v>
      </c>
      <c r="I823" s="94" t="s">
        <v>1713</v>
      </c>
      <c r="J823" s="4" t="s">
        <v>1721</v>
      </c>
      <c r="K823" s="95" t="s">
        <v>92</v>
      </c>
      <c r="L823" s="96">
        <v>400</v>
      </c>
      <c r="M823" s="4" t="s">
        <v>92</v>
      </c>
      <c r="N823" s="29">
        <f>VLOOKUP(J823,'[7]Catalogo Vehiculos III'!$J$4:$N$1034,5,FALSE)</f>
        <v>361300000</v>
      </c>
      <c r="O823" s="4" t="s">
        <v>92</v>
      </c>
      <c r="P823" s="92" t="s">
        <v>206</v>
      </c>
      <c r="Q823" s="4" t="s">
        <v>390</v>
      </c>
      <c r="R823" s="92" t="s">
        <v>759</v>
      </c>
      <c r="S823" s="92">
        <v>41000</v>
      </c>
      <c r="T823" s="92">
        <v>7900</v>
      </c>
      <c r="U823" s="92">
        <f>S823-T823</f>
        <v>33100</v>
      </c>
      <c r="V823" s="92" t="s">
        <v>1576</v>
      </c>
      <c r="W823" s="92" t="s">
        <v>92</v>
      </c>
      <c r="X823" s="4">
        <v>1</v>
      </c>
      <c r="Y823" s="98">
        <v>0.15</v>
      </c>
      <c r="Z823" s="98">
        <v>0.15</v>
      </c>
      <c r="AA823" s="98">
        <v>0.15</v>
      </c>
      <c r="AB823" s="98">
        <v>0.15</v>
      </c>
      <c r="AC823" s="117">
        <v>0.15</v>
      </c>
      <c r="AD823" s="98">
        <v>0.15</v>
      </c>
      <c r="AE823" s="4" t="s">
        <v>16</v>
      </c>
      <c r="AF823" s="4" t="s">
        <v>16</v>
      </c>
      <c r="AG823" s="115" t="s">
        <v>210</v>
      </c>
      <c r="AH823" s="109">
        <v>0.5</v>
      </c>
      <c r="AI823" s="53" t="s">
        <v>92</v>
      </c>
      <c r="AJ823" s="53">
        <v>66200</v>
      </c>
      <c r="AK823" s="53">
        <v>441200</v>
      </c>
      <c r="AL823" s="53" t="s">
        <v>92</v>
      </c>
      <c r="AM823" s="53" t="s">
        <v>92</v>
      </c>
      <c r="AN823" s="53">
        <v>880000</v>
      </c>
      <c r="AO823" s="53">
        <v>100000</v>
      </c>
      <c r="AP823" s="53">
        <v>980000</v>
      </c>
      <c r="AQ823" s="53">
        <v>65700</v>
      </c>
      <c r="AR823" s="53">
        <v>441200</v>
      </c>
      <c r="AS823" s="53" t="s">
        <v>92</v>
      </c>
      <c r="AT823" s="53" t="s">
        <v>92</v>
      </c>
      <c r="AU823" s="53" t="s">
        <v>92</v>
      </c>
      <c r="AV823" s="53" t="s">
        <v>92</v>
      </c>
      <c r="AW823" s="53" t="s">
        <v>92</v>
      </c>
      <c r="AX823" s="53">
        <v>1990000</v>
      </c>
      <c r="AY823" s="53">
        <v>500000</v>
      </c>
      <c r="AZ823" s="53">
        <v>1345500</v>
      </c>
      <c r="BA823" s="53">
        <v>1345500</v>
      </c>
      <c r="BB823" s="53">
        <v>500000</v>
      </c>
      <c r="BC823" s="53">
        <v>200000</v>
      </c>
      <c r="BD823" s="53">
        <v>200000</v>
      </c>
      <c r="BE823" s="53">
        <v>570000</v>
      </c>
      <c r="BF823" s="53">
        <v>875000</v>
      </c>
      <c r="BG823" s="53">
        <v>3000000</v>
      </c>
      <c r="BH823" s="53">
        <v>87000</v>
      </c>
      <c r="BI823" s="53">
        <v>1254000</v>
      </c>
      <c r="BJ823" s="53" t="s">
        <v>92</v>
      </c>
      <c r="BK823" s="53" t="s">
        <v>92</v>
      </c>
      <c r="BL823" s="53" t="s">
        <v>92</v>
      </c>
      <c r="BM823" s="53" t="s">
        <v>92</v>
      </c>
      <c r="BN823" s="53">
        <v>4815300</v>
      </c>
      <c r="BO823" s="53">
        <v>120000</v>
      </c>
      <c r="BP823" s="53">
        <v>2823000</v>
      </c>
      <c r="BQ823" s="53">
        <v>4234600</v>
      </c>
      <c r="BR823" s="53">
        <v>0</v>
      </c>
      <c r="BS823" s="53">
        <v>150000</v>
      </c>
      <c r="BT823" s="53" t="s">
        <v>92</v>
      </c>
      <c r="BU823" s="100" t="s">
        <v>92</v>
      </c>
      <c r="BV823" s="100" t="s">
        <v>92</v>
      </c>
      <c r="BW823" s="100" t="s">
        <v>92</v>
      </c>
      <c r="BX823" s="100" t="s">
        <v>92</v>
      </c>
      <c r="BY823" s="100" t="s">
        <v>92</v>
      </c>
      <c r="BZ823" s="100" t="s">
        <v>92</v>
      </c>
      <c r="CA823" s="100" t="s">
        <v>92</v>
      </c>
      <c r="CB823" s="100" t="s">
        <v>92</v>
      </c>
      <c r="CC823" s="100" t="s">
        <v>92</v>
      </c>
      <c r="CD823" s="100" t="s">
        <v>92</v>
      </c>
      <c r="CE823" s="100" t="s">
        <v>92</v>
      </c>
      <c r="CF823" s="100" t="s">
        <v>92</v>
      </c>
      <c r="CG823" s="100" t="s">
        <v>92</v>
      </c>
      <c r="CH823" s="100" t="s">
        <v>92</v>
      </c>
      <c r="CI823" s="100" t="s">
        <v>92</v>
      </c>
      <c r="CJ823" s="100" t="s">
        <v>92</v>
      </c>
      <c r="CK823" s="100" t="s">
        <v>92</v>
      </c>
      <c r="CL823" s="100" t="s">
        <v>92</v>
      </c>
      <c r="CM823" s="102" t="s">
        <v>209</v>
      </c>
      <c r="CN823" s="102" t="s">
        <v>209</v>
      </c>
      <c r="CO823" s="102" t="s">
        <v>209</v>
      </c>
      <c r="CP823" s="102" t="s">
        <v>210</v>
      </c>
      <c r="CQ823" s="102" t="s">
        <v>210</v>
      </c>
      <c r="CR823" s="102" t="s">
        <v>209</v>
      </c>
      <c r="CS823" s="102" t="s">
        <v>92</v>
      </c>
      <c r="CT823" s="102" t="s">
        <v>92</v>
      </c>
      <c r="CU823" s="103">
        <v>22310000</v>
      </c>
      <c r="CV823" s="104">
        <v>1</v>
      </c>
    </row>
    <row r="824" spans="1:100" s="104" customFormat="1" ht="36" customHeight="1">
      <c r="A824" s="92">
        <v>821</v>
      </c>
      <c r="B824" s="93" t="s">
        <v>700</v>
      </c>
      <c r="C824" s="93" t="s">
        <v>214</v>
      </c>
      <c r="D824" s="93" t="s">
        <v>758</v>
      </c>
      <c r="E824" s="93" t="s">
        <v>761</v>
      </c>
      <c r="F824" s="93" t="s">
        <v>92</v>
      </c>
      <c r="G824" s="93" t="s">
        <v>1717</v>
      </c>
      <c r="H824" s="93" t="s">
        <v>1712</v>
      </c>
      <c r="I824" s="94" t="s">
        <v>1713</v>
      </c>
      <c r="J824" s="4" t="s">
        <v>1722</v>
      </c>
      <c r="K824" s="95" t="s">
        <v>92</v>
      </c>
      <c r="L824" s="96">
        <v>460</v>
      </c>
      <c r="M824" s="4" t="s">
        <v>92</v>
      </c>
      <c r="N824" s="29">
        <f>VLOOKUP(J824,'[7]Catalogo Vehiculos III'!$J$4:$N$1034,5,FALSE)</f>
        <v>475000000</v>
      </c>
      <c r="O824" s="4" t="s">
        <v>92</v>
      </c>
      <c r="P824" s="92" t="s">
        <v>206</v>
      </c>
      <c r="Q824" s="4" t="s">
        <v>390</v>
      </c>
      <c r="R824" s="92" t="s">
        <v>761</v>
      </c>
      <c r="S824" s="92">
        <v>52000</v>
      </c>
      <c r="T824" s="92">
        <v>9800</v>
      </c>
      <c r="U824" s="92">
        <f>S824-T824</f>
        <v>42200</v>
      </c>
      <c r="V824" s="92" t="s">
        <v>1576</v>
      </c>
      <c r="W824" s="92" t="s">
        <v>92</v>
      </c>
      <c r="X824" s="43">
        <v>1</v>
      </c>
      <c r="Y824" s="98">
        <v>0.15</v>
      </c>
      <c r="Z824" s="98">
        <v>0.15</v>
      </c>
      <c r="AA824" s="98">
        <v>0.15</v>
      </c>
      <c r="AB824" s="98">
        <v>0.15</v>
      </c>
      <c r="AC824" s="117">
        <v>0.15</v>
      </c>
      <c r="AD824" s="98">
        <v>0.15</v>
      </c>
      <c r="AE824" s="4" t="s">
        <v>16</v>
      </c>
      <c r="AF824" s="4" t="s">
        <v>16</v>
      </c>
      <c r="AG824" s="115" t="s">
        <v>210</v>
      </c>
      <c r="AH824" s="109">
        <v>0.5</v>
      </c>
      <c r="AI824" s="53" t="s">
        <v>92</v>
      </c>
      <c r="AJ824" s="53">
        <v>66200</v>
      </c>
      <c r="AK824" s="53">
        <v>441200</v>
      </c>
      <c r="AL824" s="53" t="s">
        <v>92</v>
      </c>
      <c r="AM824" s="53" t="s">
        <v>92</v>
      </c>
      <c r="AN824" s="53">
        <v>880000</v>
      </c>
      <c r="AO824" s="53">
        <v>100000</v>
      </c>
      <c r="AP824" s="53">
        <v>980000</v>
      </c>
      <c r="AQ824" s="53">
        <v>65700</v>
      </c>
      <c r="AR824" s="53">
        <v>441200</v>
      </c>
      <c r="AS824" s="53" t="s">
        <v>92</v>
      </c>
      <c r="AT824" s="53" t="s">
        <v>92</v>
      </c>
      <c r="AU824" s="53" t="s">
        <v>92</v>
      </c>
      <c r="AV824" s="53" t="s">
        <v>92</v>
      </c>
      <c r="AW824" s="53" t="s">
        <v>92</v>
      </c>
      <c r="AX824" s="53">
        <v>1990000</v>
      </c>
      <c r="AY824" s="53">
        <v>500000</v>
      </c>
      <c r="AZ824" s="53">
        <v>1345500</v>
      </c>
      <c r="BA824" s="53">
        <v>1345500</v>
      </c>
      <c r="BB824" s="53">
        <v>500000</v>
      </c>
      <c r="BC824" s="53">
        <v>200000</v>
      </c>
      <c r="BD824" s="53">
        <v>200000</v>
      </c>
      <c r="BE824" s="53">
        <v>570000</v>
      </c>
      <c r="BF824" s="53">
        <v>875000</v>
      </c>
      <c r="BG824" s="53">
        <v>3000000</v>
      </c>
      <c r="BH824" s="53">
        <v>87000</v>
      </c>
      <c r="BI824" s="53">
        <v>1254000</v>
      </c>
      <c r="BJ824" s="53" t="s">
        <v>92</v>
      </c>
      <c r="BK824" s="53" t="s">
        <v>92</v>
      </c>
      <c r="BL824" s="53" t="s">
        <v>92</v>
      </c>
      <c r="BM824" s="53" t="s">
        <v>92</v>
      </c>
      <c r="BN824" s="53">
        <v>4815300</v>
      </c>
      <c r="BO824" s="53">
        <v>120000</v>
      </c>
      <c r="BP824" s="53">
        <v>2823000</v>
      </c>
      <c r="BQ824" s="53">
        <v>4234600</v>
      </c>
      <c r="BR824" s="53">
        <v>0</v>
      </c>
      <c r="BS824" s="53">
        <v>150000</v>
      </c>
      <c r="BT824" s="53" t="s">
        <v>92</v>
      </c>
      <c r="BU824" s="100" t="s">
        <v>92</v>
      </c>
      <c r="BV824" s="100" t="s">
        <v>92</v>
      </c>
      <c r="BW824" s="100" t="s">
        <v>92</v>
      </c>
      <c r="BX824" s="100" t="s">
        <v>92</v>
      </c>
      <c r="BY824" s="100" t="s">
        <v>92</v>
      </c>
      <c r="BZ824" s="100" t="s">
        <v>92</v>
      </c>
      <c r="CA824" s="100" t="s">
        <v>92</v>
      </c>
      <c r="CB824" s="100" t="s">
        <v>92</v>
      </c>
      <c r="CC824" s="100" t="s">
        <v>92</v>
      </c>
      <c r="CD824" s="100" t="s">
        <v>92</v>
      </c>
      <c r="CE824" s="100" t="s">
        <v>92</v>
      </c>
      <c r="CF824" s="100" t="s">
        <v>92</v>
      </c>
      <c r="CG824" s="100" t="s">
        <v>92</v>
      </c>
      <c r="CH824" s="100" t="s">
        <v>92</v>
      </c>
      <c r="CI824" s="100" t="s">
        <v>92</v>
      </c>
      <c r="CJ824" s="100" t="s">
        <v>92</v>
      </c>
      <c r="CK824" s="100" t="s">
        <v>92</v>
      </c>
      <c r="CL824" s="100" t="s">
        <v>92</v>
      </c>
      <c r="CM824" s="100" t="s">
        <v>92</v>
      </c>
      <c r="CN824" s="100" t="s">
        <v>92</v>
      </c>
      <c r="CO824" s="100" t="s">
        <v>92</v>
      </c>
      <c r="CP824" s="100" t="s">
        <v>92</v>
      </c>
      <c r="CQ824" s="100" t="s">
        <v>92</v>
      </c>
      <c r="CR824" s="100" t="s">
        <v>92</v>
      </c>
      <c r="CS824" s="100" t="s">
        <v>92</v>
      </c>
      <c r="CT824" s="100" t="s">
        <v>92</v>
      </c>
      <c r="CU824" s="103">
        <v>0</v>
      </c>
      <c r="CV824" s="104">
        <v>1</v>
      </c>
    </row>
    <row r="825" spans="1:100" ht="25.5">
      <c r="A825" s="4">
        <v>822</v>
      </c>
      <c r="B825" s="27" t="s">
        <v>197</v>
      </c>
      <c r="C825" s="27" t="s">
        <v>89</v>
      </c>
      <c r="D825" s="27" t="s">
        <v>90</v>
      </c>
      <c r="E825" s="27" t="s">
        <v>91</v>
      </c>
      <c r="F825" s="27" t="s">
        <v>92</v>
      </c>
      <c r="G825" s="118" t="s">
        <v>1723</v>
      </c>
      <c r="H825" s="27" t="s">
        <v>597</v>
      </c>
      <c r="I825" s="45">
        <v>3201376</v>
      </c>
      <c r="J825" s="4" t="s">
        <v>1724</v>
      </c>
      <c r="K825" s="77" t="s">
        <v>1582</v>
      </c>
      <c r="L825" s="28">
        <v>121</v>
      </c>
      <c r="M825" s="45" t="s">
        <v>92</v>
      </c>
      <c r="N825" s="29">
        <f>VLOOKUP(I825,[1]Hoja1!$A$2:$B$15532,2,FALSE)</f>
        <v>64500000</v>
      </c>
      <c r="O825" s="45" t="s">
        <v>204</v>
      </c>
      <c r="P825" s="4" t="s">
        <v>206</v>
      </c>
      <c r="Q825" s="4" t="s">
        <v>203</v>
      </c>
      <c r="R825" s="4" t="s">
        <v>92</v>
      </c>
      <c r="S825" s="4" t="s">
        <v>92</v>
      </c>
      <c r="T825" s="4" t="s">
        <v>92</v>
      </c>
      <c r="U825" s="4" t="s">
        <v>92</v>
      </c>
      <c r="V825" s="4" t="s">
        <v>92</v>
      </c>
      <c r="W825" s="4" t="s">
        <v>92</v>
      </c>
      <c r="X825" s="43">
        <v>2</v>
      </c>
      <c r="Y825" s="44">
        <v>0.01</v>
      </c>
      <c r="Z825" s="44">
        <v>0.01</v>
      </c>
      <c r="AA825" s="44">
        <v>0.01</v>
      </c>
      <c r="AB825" s="44">
        <v>0.01</v>
      </c>
      <c r="AC825" s="44">
        <v>0.01</v>
      </c>
      <c r="AD825" s="44">
        <v>0.02</v>
      </c>
      <c r="AE825" s="4" t="s">
        <v>210</v>
      </c>
      <c r="AF825" s="4" t="s">
        <v>210</v>
      </c>
      <c r="AG825" s="4" t="s">
        <v>210</v>
      </c>
      <c r="AH825" s="18">
        <v>0.5</v>
      </c>
      <c r="AI825" s="53">
        <v>8925000</v>
      </c>
      <c r="AJ825" s="53">
        <v>550000</v>
      </c>
      <c r="AK825" s="53" t="s">
        <v>92</v>
      </c>
      <c r="AL825" s="53" t="s">
        <v>92</v>
      </c>
      <c r="AM825" s="53" t="s">
        <v>92</v>
      </c>
      <c r="AN825" s="53">
        <v>5870000</v>
      </c>
      <c r="AO825" s="53" t="s">
        <v>92</v>
      </c>
      <c r="AP825" s="53">
        <v>650000</v>
      </c>
      <c r="AQ825" s="53">
        <v>35000</v>
      </c>
      <c r="AR825" s="53">
        <v>280000</v>
      </c>
      <c r="AS825" s="53" t="s">
        <v>92</v>
      </c>
      <c r="AT825" s="53" t="s">
        <v>92</v>
      </c>
      <c r="AU825" s="53" t="s">
        <v>92</v>
      </c>
      <c r="AV825" s="53" t="s">
        <v>92</v>
      </c>
      <c r="AW825" s="53" t="s">
        <v>92</v>
      </c>
      <c r="AX825" s="53">
        <v>3500000</v>
      </c>
      <c r="AY825" s="53">
        <v>2200000</v>
      </c>
      <c r="AZ825" s="53">
        <v>950000</v>
      </c>
      <c r="BA825" s="53">
        <v>2400000</v>
      </c>
      <c r="BB825" s="53" t="s">
        <v>92</v>
      </c>
      <c r="BC825" s="53">
        <v>380000</v>
      </c>
      <c r="BD825" s="53">
        <v>220000</v>
      </c>
      <c r="BE825" s="53">
        <v>650000</v>
      </c>
      <c r="BF825" s="53">
        <v>750000</v>
      </c>
      <c r="BG825" s="53">
        <v>1550000</v>
      </c>
      <c r="BH825" s="53">
        <v>150000</v>
      </c>
      <c r="BI825" s="53">
        <v>950000</v>
      </c>
      <c r="BJ825" s="53">
        <v>170000</v>
      </c>
      <c r="BK825" s="53" t="s">
        <v>92</v>
      </c>
      <c r="BL825" s="53" t="s">
        <v>92</v>
      </c>
      <c r="BM825" s="53" t="s">
        <v>92</v>
      </c>
      <c r="BN825" s="53">
        <v>4998000</v>
      </c>
      <c r="BO825" s="53">
        <v>130000</v>
      </c>
      <c r="BP825" s="53">
        <v>2200000</v>
      </c>
      <c r="BQ825" s="53">
        <v>4500000</v>
      </c>
      <c r="BR825" s="53">
        <v>0</v>
      </c>
      <c r="BS825" s="53">
        <v>350000</v>
      </c>
      <c r="BT825" s="53" t="s">
        <v>92</v>
      </c>
      <c r="BU825" s="53" t="s">
        <v>92</v>
      </c>
      <c r="BV825" s="53" t="s">
        <v>92</v>
      </c>
      <c r="BW825" s="53" t="s">
        <v>92</v>
      </c>
      <c r="BX825" s="53" t="s">
        <v>92</v>
      </c>
      <c r="BY825" s="53" t="s">
        <v>92</v>
      </c>
      <c r="BZ825" s="53" t="s">
        <v>92</v>
      </c>
      <c r="CA825" s="53" t="s">
        <v>92</v>
      </c>
      <c r="CB825" s="53" t="s">
        <v>92</v>
      </c>
      <c r="CC825" s="53" t="s">
        <v>92</v>
      </c>
      <c r="CD825" s="53" t="s">
        <v>92</v>
      </c>
      <c r="CE825" s="53" t="s">
        <v>92</v>
      </c>
      <c r="CF825" s="53" t="s">
        <v>92</v>
      </c>
      <c r="CG825" s="53" t="s">
        <v>92</v>
      </c>
      <c r="CH825" s="53" t="s">
        <v>92</v>
      </c>
      <c r="CI825" s="53" t="s">
        <v>92</v>
      </c>
      <c r="CJ825" s="53" t="s">
        <v>92</v>
      </c>
      <c r="CK825" s="53" t="s">
        <v>92</v>
      </c>
      <c r="CL825" s="53" t="s">
        <v>92</v>
      </c>
      <c r="CM825" s="31" t="s">
        <v>210</v>
      </c>
      <c r="CN825" s="31" t="s">
        <v>210</v>
      </c>
      <c r="CO825" s="31" t="s">
        <v>209</v>
      </c>
      <c r="CP825" s="31" t="s">
        <v>209</v>
      </c>
      <c r="CQ825" s="31" t="s">
        <v>210</v>
      </c>
      <c r="CR825" s="31" t="s">
        <v>209</v>
      </c>
      <c r="CS825" s="31" t="s">
        <v>92</v>
      </c>
      <c r="CT825" s="31" t="s">
        <v>92</v>
      </c>
      <c r="CU825" s="56">
        <v>6990000</v>
      </c>
      <c r="CV825" s="7">
        <v>1</v>
      </c>
    </row>
    <row r="826" spans="1:100" ht="25.5">
      <c r="A826" s="4">
        <v>823</v>
      </c>
      <c r="B826" s="27" t="s">
        <v>197</v>
      </c>
      <c r="C826" s="27" t="s">
        <v>89</v>
      </c>
      <c r="D826" s="27" t="s">
        <v>90</v>
      </c>
      <c r="E826" s="27" t="s">
        <v>91</v>
      </c>
      <c r="F826" s="27" t="s">
        <v>92</v>
      </c>
      <c r="G826" s="118" t="s">
        <v>1725</v>
      </c>
      <c r="H826" s="27" t="s">
        <v>597</v>
      </c>
      <c r="I826" s="45">
        <v>3201377</v>
      </c>
      <c r="J826" s="4" t="s">
        <v>1726</v>
      </c>
      <c r="K826" s="77" t="s">
        <v>1582</v>
      </c>
      <c r="L826" s="28">
        <v>121</v>
      </c>
      <c r="M826" s="45" t="s">
        <v>92</v>
      </c>
      <c r="N826" s="29">
        <f>VLOOKUP(I826,[1]Hoja1!$A$2:$B$15532,2,FALSE)</f>
        <v>68500000</v>
      </c>
      <c r="O826" s="45" t="s">
        <v>204</v>
      </c>
      <c r="P826" s="4" t="s">
        <v>207</v>
      </c>
      <c r="Q826" s="4" t="s">
        <v>203</v>
      </c>
      <c r="R826" s="4" t="s">
        <v>92</v>
      </c>
      <c r="S826" s="4" t="s">
        <v>92</v>
      </c>
      <c r="T826" s="4" t="s">
        <v>92</v>
      </c>
      <c r="U826" s="4" t="s">
        <v>92</v>
      </c>
      <c r="V826" s="4" t="s">
        <v>92</v>
      </c>
      <c r="W826" s="4" t="s">
        <v>92</v>
      </c>
      <c r="X826" s="43">
        <v>2</v>
      </c>
      <c r="Y826" s="44">
        <v>0.01</v>
      </c>
      <c r="Z826" s="44">
        <v>0.01</v>
      </c>
      <c r="AA826" s="44">
        <v>0.01</v>
      </c>
      <c r="AB826" s="44">
        <v>0.01</v>
      </c>
      <c r="AC826" s="44">
        <v>0.01</v>
      </c>
      <c r="AD826" s="44">
        <v>0.02</v>
      </c>
      <c r="AE826" s="4" t="s">
        <v>210</v>
      </c>
      <c r="AF826" s="4" t="s">
        <v>210</v>
      </c>
      <c r="AG826" s="4" t="s">
        <v>210</v>
      </c>
      <c r="AH826" s="18">
        <v>0.5</v>
      </c>
      <c r="AI826" s="53">
        <v>8925000</v>
      </c>
      <c r="AJ826" s="53">
        <v>550000</v>
      </c>
      <c r="AK826" s="53" t="s">
        <v>92</v>
      </c>
      <c r="AL826" s="53" t="s">
        <v>92</v>
      </c>
      <c r="AM826" s="53" t="s">
        <v>92</v>
      </c>
      <c r="AN826" s="53">
        <v>5870000</v>
      </c>
      <c r="AO826" s="53" t="s">
        <v>92</v>
      </c>
      <c r="AP826" s="53">
        <v>650000</v>
      </c>
      <c r="AQ826" s="53">
        <v>35000</v>
      </c>
      <c r="AR826" s="53">
        <v>280000</v>
      </c>
      <c r="AS826" s="53" t="s">
        <v>92</v>
      </c>
      <c r="AT826" s="53" t="s">
        <v>92</v>
      </c>
      <c r="AU826" s="53" t="s">
        <v>92</v>
      </c>
      <c r="AV826" s="53" t="s">
        <v>92</v>
      </c>
      <c r="AW826" s="53" t="s">
        <v>92</v>
      </c>
      <c r="AX826" s="53">
        <v>3500000</v>
      </c>
      <c r="AY826" s="53">
        <v>2200000</v>
      </c>
      <c r="AZ826" s="53">
        <v>950000</v>
      </c>
      <c r="BA826" s="53">
        <v>2400000</v>
      </c>
      <c r="BB826" s="53" t="s">
        <v>92</v>
      </c>
      <c r="BC826" s="53">
        <v>380000</v>
      </c>
      <c r="BD826" s="53">
        <v>220000</v>
      </c>
      <c r="BE826" s="53">
        <v>650000</v>
      </c>
      <c r="BF826" s="53">
        <v>750000</v>
      </c>
      <c r="BG826" s="53">
        <v>1550000</v>
      </c>
      <c r="BH826" s="53">
        <v>150000</v>
      </c>
      <c r="BI826" s="53">
        <v>950000</v>
      </c>
      <c r="BJ826" s="53">
        <v>170000</v>
      </c>
      <c r="BK826" s="53" t="s">
        <v>92</v>
      </c>
      <c r="BL826" s="53" t="s">
        <v>92</v>
      </c>
      <c r="BM826" s="53" t="s">
        <v>92</v>
      </c>
      <c r="BN826" s="53">
        <v>4998000</v>
      </c>
      <c r="BO826" s="53">
        <v>130000</v>
      </c>
      <c r="BP826" s="53">
        <v>2200000</v>
      </c>
      <c r="BQ826" s="53">
        <v>4500000</v>
      </c>
      <c r="BR826" s="53">
        <v>0</v>
      </c>
      <c r="BS826" s="53">
        <v>350000</v>
      </c>
      <c r="BT826" s="53" t="s">
        <v>92</v>
      </c>
      <c r="BU826" s="53" t="s">
        <v>92</v>
      </c>
      <c r="BV826" s="53" t="s">
        <v>92</v>
      </c>
      <c r="BW826" s="53" t="s">
        <v>92</v>
      </c>
      <c r="BX826" s="53" t="s">
        <v>92</v>
      </c>
      <c r="BY826" s="53" t="s">
        <v>92</v>
      </c>
      <c r="BZ826" s="53" t="s">
        <v>92</v>
      </c>
      <c r="CA826" s="53" t="s">
        <v>92</v>
      </c>
      <c r="CB826" s="53" t="s">
        <v>92</v>
      </c>
      <c r="CC826" s="53" t="s">
        <v>92</v>
      </c>
      <c r="CD826" s="53" t="s">
        <v>92</v>
      </c>
      <c r="CE826" s="53" t="s">
        <v>92</v>
      </c>
      <c r="CF826" s="53" t="s">
        <v>92</v>
      </c>
      <c r="CG826" s="53" t="s">
        <v>92</v>
      </c>
      <c r="CH826" s="53" t="s">
        <v>92</v>
      </c>
      <c r="CI826" s="53" t="s">
        <v>92</v>
      </c>
      <c r="CJ826" s="53" t="s">
        <v>92</v>
      </c>
      <c r="CK826" s="53" t="s">
        <v>92</v>
      </c>
      <c r="CL826" s="53" t="s">
        <v>92</v>
      </c>
      <c r="CM826" s="31" t="s">
        <v>210</v>
      </c>
      <c r="CN826" s="31" t="s">
        <v>210</v>
      </c>
      <c r="CO826" s="31" t="s">
        <v>209</v>
      </c>
      <c r="CP826" s="31" t="s">
        <v>209</v>
      </c>
      <c r="CQ826" s="31" t="s">
        <v>210</v>
      </c>
      <c r="CR826" s="31" t="s">
        <v>209</v>
      </c>
      <c r="CS826" s="31" t="s">
        <v>92</v>
      </c>
      <c r="CT826" s="31" t="s">
        <v>92</v>
      </c>
      <c r="CU826" s="56">
        <v>6990000</v>
      </c>
      <c r="CV826" s="7">
        <v>1</v>
      </c>
    </row>
    <row r="827" spans="1:100" ht="25.5">
      <c r="A827" s="4">
        <v>824</v>
      </c>
      <c r="B827" s="27" t="s">
        <v>197</v>
      </c>
      <c r="C827" s="27" t="s">
        <v>89</v>
      </c>
      <c r="D827" s="27" t="s">
        <v>90</v>
      </c>
      <c r="E827" s="27" t="s">
        <v>96</v>
      </c>
      <c r="F827" s="27" t="s">
        <v>92</v>
      </c>
      <c r="G827" s="119" t="s">
        <v>1727</v>
      </c>
      <c r="H827" s="27" t="s">
        <v>597</v>
      </c>
      <c r="I827" s="45">
        <v>3201374</v>
      </c>
      <c r="J827" s="4" t="s">
        <v>1728</v>
      </c>
      <c r="K827" s="77" t="s">
        <v>1582</v>
      </c>
      <c r="L827" s="28">
        <v>121</v>
      </c>
      <c r="M827" s="45" t="s">
        <v>92</v>
      </c>
      <c r="N827" s="29">
        <f>VLOOKUP(I827,[1]Hoja1!$A$2:$B$15532,2,FALSE)</f>
        <v>65000000</v>
      </c>
      <c r="O827" s="45" t="s">
        <v>204</v>
      </c>
      <c r="P827" s="4" t="s">
        <v>206</v>
      </c>
      <c r="Q827" s="4" t="s">
        <v>203</v>
      </c>
      <c r="R827" s="4" t="s">
        <v>92</v>
      </c>
      <c r="S827" s="4" t="s">
        <v>92</v>
      </c>
      <c r="T827" s="4" t="s">
        <v>92</v>
      </c>
      <c r="U827" s="4" t="s">
        <v>92</v>
      </c>
      <c r="V827" s="4" t="s">
        <v>92</v>
      </c>
      <c r="W827" s="4" t="s">
        <v>92</v>
      </c>
      <c r="X827" s="43">
        <f>VLOOKUP(J827,'[2]Aut. Conv. Sedan - 100 a 150 '!$E$82:$H$134,4,FALSE)</f>
        <v>2</v>
      </c>
      <c r="Y827" s="44">
        <v>0.01</v>
      </c>
      <c r="Z827" s="44">
        <v>0.01</v>
      </c>
      <c r="AA827" s="44">
        <v>0.01</v>
      </c>
      <c r="AB827" s="44">
        <v>0.01</v>
      </c>
      <c r="AC827" s="44">
        <v>0.01</v>
      </c>
      <c r="AD827" s="44">
        <v>0.02</v>
      </c>
      <c r="AE827" s="4" t="s">
        <v>210</v>
      </c>
      <c r="AF827" s="4" t="s">
        <v>210</v>
      </c>
      <c r="AG827" s="4" t="s">
        <v>210</v>
      </c>
      <c r="AH827" s="18">
        <v>0.5</v>
      </c>
      <c r="AI827" s="53">
        <v>8925000</v>
      </c>
      <c r="AJ827" s="53">
        <v>550000</v>
      </c>
      <c r="AK827" s="53" t="s">
        <v>92</v>
      </c>
      <c r="AL827" s="53" t="s">
        <v>92</v>
      </c>
      <c r="AM827" s="53" t="s">
        <v>92</v>
      </c>
      <c r="AN827" s="53">
        <v>5870000</v>
      </c>
      <c r="AO827" s="53" t="s">
        <v>92</v>
      </c>
      <c r="AP827" s="53">
        <v>650000</v>
      </c>
      <c r="AQ827" s="53">
        <v>35000</v>
      </c>
      <c r="AR827" s="53">
        <v>280000</v>
      </c>
      <c r="AS827" s="53" t="s">
        <v>92</v>
      </c>
      <c r="AT827" s="53" t="s">
        <v>92</v>
      </c>
      <c r="AU827" s="53" t="s">
        <v>92</v>
      </c>
      <c r="AV827" s="53" t="s">
        <v>92</v>
      </c>
      <c r="AW827" s="53" t="s">
        <v>92</v>
      </c>
      <c r="AX827" s="53">
        <v>3500000</v>
      </c>
      <c r="AY827" s="53">
        <v>2200000</v>
      </c>
      <c r="AZ827" s="53">
        <v>950000</v>
      </c>
      <c r="BA827" s="53">
        <v>2400000</v>
      </c>
      <c r="BB827" s="53" t="s">
        <v>92</v>
      </c>
      <c r="BC827" s="53">
        <v>380000</v>
      </c>
      <c r="BD827" s="53">
        <v>220000</v>
      </c>
      <c r="BE827" s="53">
        <v>650000</v>
      </c>
      <c r="BF827" s="53">
        <v>750000</v>
      </c>
      <c r="BG827" s="53">
        <v>1550000</v>
      </c>
      <c r="BH827" s="53">
        <v>150000</v>
      </c>
      <c r="BI827" s="53">
        <v>950000</v>
      </c>
      <c r="BJ827" s="53">
        <v>170000</v>
      </c>
      <c r="BK827" s="53" t="s">
        <v>92</v>
      </c>
      <c r="BL827" s="53" t="s">
        <v>92</v>
      </c>
      <c r="BM827" s="53" t="s">
        <v>92</v>
      </c>
      <c r="BN827" s="53">
        <v>4998000</v>
      </c>
      <c r="BO827" s="53">
        <v>130000</v>
      </c>
      <c r="BP827" s="53">
        <v>2200000</v>
      </c>
      <c r="BQ827" s="53">
        <v>4500000</v>
      </c>
      <c r="BR827" s="53">
        <v>0</v>
      </c>
      <c r="BS827" s="53">
        <v>350000</v>
      </c>
      <c r="BT827" s="53" t="s">
        <v>92</v>
      </c>
      <c r="BU827" s="53" t="s">
        <v>92</v>
      </c>
      <c r="BV827" s="53" t="s">
        <v>92</v>
      </c>
      <c r="BW827" s="53" t="s">
        <v>92</v>
      </c>
      <c r="BX827" s="53" t="s">
        <v>92</v>
      </c>
      <c r="BY827" s="53" t="s">
        <v>92</v>
      </c>
      <c r="BZ827" s="53" t="s">
        <v>92</v>
      </c>
      <c r="CA827" s="53" t="s">
        <v>92</v>
      </c>
      <c r="CB827" s="53" t="s">
        <v>92</v>
      </c>
      <c r="CC827" s="53" t="s">
        <v>92</v>
      </c>
      <c r="CD827" s="53" t="s">
        <v>92</v>
      </c>
      <c r="CE827" s="53" t="s">
        <v>92</v>
      </c>
      <c r="CF827" s="53" t="s">
        <v>92</v>
      </c>
      <c r="CG827" s="53" t="s">
        <v>92</v>
      </c>
      <c r="CH827" s="53" t="s">
        <v>92</v>
      </c>
      <c r="CI827" s="53" t="s">
        <v>92</v>
      </c>
      <c r="CJ827" s="53" t="s">
        <v>92</v>
      </c>
      <c r="CK827" s="53" t="s">
        <v>92</v>
      </c>
      <c r="CL827" s="53" t="s">
        <v>92</v>
      </c>
      <c r="CM827" s="31" t="s">
        <v>210</v>
      </c>
      <c r="CN827" s="31" t="s">
        <v>210</v>
      </c>
      <c r="CO827" s="31" t="s">
        <v>209</v>
      </c>
      <c r="CP827" s="31" t="s">
        <v>209</v>
      </c>
      <c r="CQ827" s="31" t="s">
        <v>210</v>
      </c>
      <c r="CR827" s="31" t="s">
        <v>209</v>
      </c>
      <c r="CS827" s="31" t="s">
        <v>92</v>
      </c>
      <c r="CT827" s="31" t="s">
        <v>92</v>
      </c>
      <c r="CU827" s="56">
        <v>6990000</v>
      </c>
      <c r="CV827" s="7">
        <v>1</v>
      </c>
    </row>
    <row r="828" spans="1:100" ht="45">
      <c r="A828" s="4">
        <v>825</v>
      </c>
      <c r="B828" s="27" t="s">
        <v>197</v>
      </c>
      <c r="C828" s="27" t="s">
        <v>89</v>
      </c>
      <c r="D828" s="27" t="s">
        <v>216</v>
      </c>
      <c r="E828" s="27" t="s">
        <v>217</v>
      </c>
      <c r="F828" s="27" t="s">
        <v>92</v>
      </c>
      <c r="G828" s="120" t="s">
        <v>1729</v>
      </c>
      <c r="H828" s="27" t="s">
        <v>597</v>
      </c>
      <c r="I828" s="45">
        <v>3201375</v>
      </c>
      <c r="J828" s="4" t="s">
        <v>1730</v>
      </c>
      <c r="K828" s="77" t="s">
        <v>1585</v>
      </c>
      <c r="L828" s="28">
        <v>121</v>
      </c>
      <c r="M828" s="45">
        <v>5</v>
      </c>
      <c r="N828" s="29">
        <f>VLOOKUP(I828,[1]Hoja1!$A$2:$B$15532,2,FALSE)</f>
        <v>68500000</v>
      </c>
      <c r="O828" s="45" t="s">
        <v>204</v>
      </c>
      <c r="P828" s="4" t="s">
        <v>206</v>
      </c>
      <c r="Q828" s="4" t="s">
        <v>203</v>
      </c>
      <c r="R828" s="4" t="s">
        <v>92</v>
      </c>
      <c r="S828" s="4" t="s">
        <v>92</v>
      </c>
      <c r="T828" s="4" t="s">
        <v>92</v>
      </c>
      <c r="U828" s="4" t="s">
        <v>92</v>
      </c>
      <c r="V828" s="4" t="s">
        <v>92</v>
      </c>
      <c r="W828" s="4" t="s">
        <v>92</v>
      </c>
      <c r="X828" s="43">
        <f>VLOOKUP(J828,'[2]Camp 4x2gas entre 120y149'!$E$82:$F$120,2,FALSE)</f>
        <v>1</v>
      </c>
      <c r="Y828" s="44">
        <v>0.01</v>
      </c>
      <c r="Z828" s="44">
        <v>0.01</v>
      </c>
      <c r="AA828" s="44">
        <v>0.01</v>
      </c>
      <c r="AB828" s="44">
        <v>0.01</v>
      </c>
      <c r="AC828" s="44">
        <v>0.01</v>
      </c>
      <c r="AD828" s="44">
        <v>0.02</v>
      </c>
      <c r="AE828" s="4" t="s">
        <v>210</v>
      </c>
      <c r="AF828" s="4" t="s">
        <v>210</v>
      </c>
      <c r="AG828" s="4" t="s">
        <v>210</v>
      </c>
      <c r="AH828" s="18">
        <v>0.5</v>
      </c>
      <c r="AI828" s="53">
        <v>8925000</v>
      </c>
      <c r="AJ828" s="53">
        <v>550000</v>
      </c>
      <c r="AK828" s="53" t="s">
        <v>92</v>
      </c>
      <c r="AL828" s="53" t="s">
        <v>92</v>
      </c>
      <c r="AM828" s="53" t="s">
        <v>92</v>
      </c>
      <c r="AN828" s="53">
        <v>5870000</v>
      </c>
      <c r="AO828" s="53" t="s">
        <v>92</v>
      </c>
      <c r="AP828" s="53">
        <v>650000</v>
      </c>
      <c r="AQ828" s="53">
        <v>35000</v>
      </c>
      <c r="AR828" s="53">
        <v>280000</v>
      </c>
      <c r="AS828" s="53" t="s">
        <v>92</v>
      </c>
      <c r="AT828" s="53" t="s">
        <v>92</v>
      </c>
      <c r="AU828" s="53" t="s">
        <v>92</v>
      </c>
      <c r="AV828" s="53" t="s">
        <v>92</v>
      </c>
      <c r="AW828" s="53" t="s">
        <v>92</v>
      </c>
      <c r="AX828" s="53">
        <v>3500000</v>
      </c>
      <c r="AY828" s="53">
        <v>2200000</v>
      </c>
      <c r="AZ828" s="53">
        <v>950000</v>
      </c>
      <c r="BA828" s="53">
        <v>2400000</v>
      </c>
      <c r="BB828" s="53" t="s">
        <v>92</v>
      </c>
      <c r="BC828" s="53">
        <v>380000</v>
      </c>
      <c r="BD828" s="53">
        <v>220000</v>
      </c>
      <c r="BE828" s="53">
        <v>650000</v>
      </c>
      <c r="BF828" s="53">
        <v>750000</v>
      </c>
      <c r="BG828" s="53">
        <v>1550000</v>
      </c>
      <c r="BH828" s="53">
        <v>150000</v>
      </c>
      <c r="BI828" s="53">
        <v>950000</v>
      </c>
      <c r="BJ828" s="53">
        <v>170000</v>
      </c>
      <c r="BK828" s="53" t="s">
        <v>92</v>
      </c>
      <c r="BL828" s="53" t="s">
        <v>92</v>
      </c>
      <c r="BM828" s="53" t="s">
        <v>92</v>
      </c>
      <c r="BN828" s="53">
        <v>4998000</v>
      </c>
      <c r="BO828" s="53">
        <v>130000</v>
      </c>
      <c r="BP828" s="53">
        <v>2200000</v>
      </c>
      <c r="BQ828" s="53">
        <v>4500000</v>
      </c>
      <c r="BR828" s="53">
        <v>0</v>
      </c>
      <c r="BS828" s="53">
        <v>350000</v>
      </c>
      <c r="BT828" s="53" t="s">
        <v>92</v>
      </c>
      <c r="BU828" s="53" t="s">
        <v>92</v>
      </c>
      <c r="BV828" s="53" t="s">
        <v>92</v>
      </c>
      <c r="BW828" s="53" t="s">
        <v>92</v>
      </c>
      <c r="BX828" s="53" t="s">
        <v>92</v>
      </c>
      <c r="BY828" s="53" t="s">
        <v>92</v>
      </c>
      <c r="BZ828" s="53" t="s">
        <v>92</v>
      </c>
      <c r="CA828" s="53" t="s">
        <v>92</v>
      </c>
      <c r="CB828" s="53" t="s">
        <v>92</v>
      </c>
      <c r="CC828" s="53" t="s">
        <v>92</v>
      </c>
      <c r="CD828" s="53" t="s">
        <v>92</v>
      </c>
      <c r="CE828" s="53" t="s">
        <v>92</v>
      </c>
      <c r="CF828" s="53" t="s">
        <v>92</v>
      </c>
      <c r="CG828" s="53" t="s">
        <v>92</v>
      </c>
      <c r="CH828" s="53" t="s">
        <v>92</v>
      </c>
      <c r="CI828" s="53" t="s">
        <v>92</v>
      </c>
      <c r="CJ828" s="53" t="s">
        <v>92</v>
      </c>
      <c r="CK828" s="53" t="s">
        <v>92</v>
      </c>
      <c r="CL828" s="53" t="s">
        <v>92</v>
      </c>
      <c r="CM828" s="31" t="s">
        <v>210</v>
      </c>
      <c r="CN828" s="31" t="s">
        <v>210</v>
      </c>
      <c r="CO828" s="31" t="s">
        <v>210</v>
      </c>
      <c r="CP828" s="31" t="s">
        <v>209</v>
      </c>
      <c r="CQ828" s="31" t="s">
        <v>210</v>
      </c>
      <c r="CR828" s="31" t="s">
        <v>209</v>
      </c>
      <c r="CS828" s="31" t="s">
        <v>92</v>
      </c>
      <c r="CT828" s="31" t="s">
        <v>92</v>
      </c>
      <c r="CU828" s="56">
        <v>6990000</v>
      </c>
      <c r="CV828" s="7">
        <v>1</v>
      </c>
    </row>
    <row r="829" spans="1:100" customFormat="1" ht="41.25" customHeight="1">
      <c r="A829" s="121">
        <v>826</v>
      </c>
      <c r="B829" s="122" t="s">
        <v>138</v>
      </c>
      <c r="C829" s="122" t="s">
        <v>89</v>
      </c>
      <c r="D829" s="122" t="s">
        <v>216</v>
      </c>
      <c r="E829" s="122" t="s">
        <v>217</v>
      </c>
      <c r="F829" s="122" t="s">
        <v>92</v>
      </c>
      <c r="G829" s="122" t="s">
        <v>1731</v>
      </c>
      <c r="H829" s="122" t="s">
        <v>509</v>
      </c>
      <c r="I829" s="121">
        <v>5606097</v>
      </c>
      <c r="J829" s="121" t="s">
        <v>1732</v>
      </c>
      <c r="K829" s="123" t="s">
        <v>1589</v>
      </c>
      <c r="L829" s="124">
        <v>153</v>
      </c>
      <c r="M829" s="125">
        <v>5</v>
      </c>
      <c r="N829" s="29">
        <f>VLOOKUP(I829,[1]Hoja1!$A$2:$B$15532,2,FALSE)</f>
        <v>92600000</v>
      </c>
      <c r="O829" s="125" t="s">
        <v>204</v>
      </c>
      <c r="P829" s="121" t="s">
        <v>206</v>
      </c>
      <c r="Q829" s="121" t="s">
        <v>203</v>
      </c>
      <c r="R829" s="121" t="s">
        <v>92</v>
      </c>
      <c r="S829" s="121" t="s">
        <v>92</v>
      </c>
      <c r="T829" s="121">
        <v>1.3859999999999999</v>
      </c>
      <c r="U829" s="121" t="s">
        <v>1656</v>
      </c>
      <c r="V829" s="121" t="s">
        <v>92</v>
      </c>
      <c r="W829" s="121" t="s">
        <v>92</v>
      </c>
      <c r="X829" s="43">
        <f>VLOOKUP(J829,'[2]Camp 4x2gas mayor 150 '!$E$96:$F$176,2,FALSE)</f>
        <v>1</v>
      </c>
      <c r="Y829" s="17">
        <v>3.2000000000000001E-2</v>
      </c>
      <c r="Z829" s="17">
        <v>3.5999999999999997E-2</v>
      </c>
      <c r="AA829" s="17">
        <v>3.6999999999999998E-2</v>
      </c>
      <c r="AB829" s="17">
        <v>3.9E-2</v>
      </c>
      <c r="AC829" s="17">
        <v>4.1000000000000002E-2</v>
      </c>
      <c r="AD829" s="17">
        <v>4.2000000000000003E-2</v>
      </c>
      <c r="AE829" s="121" t="s">
        <v>16</v>
      </c>
      <c r="AF829" s="4" t="s">
        <v>16</v>
      </c>
      <c r="AG829" s="121" t="s">
        <v>210</v>
      </c>
      <c r="AH829" s="126">
        <v>0.05</v>
      </c>
      <c r="AI829" s="53" t="s">
        <v>92</v>
      </c>
      <c r="AJ829" s="53">
        <v>180000</v>
      </c>
      <c r="AK829" s="53">
        <v>0</v>
      </c>
      <c r="AL829" s="53" t="s">
        <v>92</v>
      </c>
      <c r="AM829" s="53" t="s">
        <v>92</v>
      </c>
      <c r="AN829" s="53">
        <v>6900000</v>
      </c>
      <c r="AO829" s="53">
        <v>0</v>
      </c>
      <c r="AP829" s="53" t="s">
        <v>92</v>
      </c>
      <c r="AQ829" s="53">
        <v>40000</v>
      </c>
      <c r="AR829" s="53">
        <v>30000</v>
      </c>
      <c r="AS829" s="53" t="s">
        <v>92</v>
      </c>
      <c r="AT829" s="53" t="s">
        <v>92</v>
      </c>
      <c r="AU829" s="53" t="s">
        <v>92</v>
      </c>
      <c r="AV829" s="53" t="s">
        <v>92</v>
      </c>
      <c r="AW829" s="53" t="s">
        <v>92</v>
      </c>
      <c r="AX829" s="53">
        <v>1900000</v>
      </c>
      <c r="AY829" s="53" t="s">
        <v>92</v>
      </c>
      <c r="AZ829" s="53">
        <v>2390000</v>
      </c>
      <c r="BA829" s="53" t="s">
        <v>92</v>
      </c>
      <c r="BB829" s="53">
        <v>0</v>
      </c>
      <c r="BC829" s="53" t="s">
        <v>92</v>
      </c>
      <c r="BD829" s="53">
        <v>700000</v>
      </c>
      <c r="BE829" s="53">
        <v>10500000</v>
      </c>
      <c r="BF829" s="53" t="s">
        <v>92</v>
      </c>
      <c r="BG829" s="53">
        <v>2590000</v>
      </c>
      <c r="BH829" s="53">
        <v>59000</v>
      </c>
      <c r="BI829" s="53" t="s">
        <v>92</v>
      </c>
      <c r="BJ829" s="53">
        <v>490000</v>
      </c>
      <c r="BK829" s="53" t="s">
        <v>92</v>
      </c>
      <c r="BL829" s="53" t="s">
        <v>92</v>
      </c>
      <c r="BM829" s="53" t="s">
        <v>92</v>
      </c>
      <c r="BN829" s="53" t="s">
        <v>92</v>
      </c>
      <c r="BO829" s="53">
        <v>89000</v>
      </c>
      <c r="BP829" s="53" t="s">
        <v>92</v>
      </c>
      <c r="BQ829" s="53" t="s">
        <v>92</v>
      </c>
      <c r="BR829" s="53" t="s">
        <v>92</v>
      </c>
      <c r="BS829" s="53">
        <v>290000</v>
      </c>
      <c r="BT829" s="53" t="s">
        <v>92</v>
      </c>
      <c r="BU829" s="127" t="s">
        <v>92</v>
      </c>
      <c r="BV829" s="127" t="s">
        <v>92</v>
      </c>
      <c r="BW829" s="127" t="s">
        <v>92</v>
      </c>
      <c r="BX829" s="128" t="s">
        <v>92</v>
      </c>
      <c r="BY829" s="129" t="s">
        <v>210</v>
      </c>
      <c r="BZ829" s="129" t="s">
        <v>210</v>
      </c>
      <c r="CA829" s="129" t="s">
        <v>210</v>
      </c>
      <c r="CB829" s="129" t="s">
        <v>209</v>
      </c>
      <c r="CC829" s="129" t="s">
        <v>210</v>
      </c>
      <c r="CD829" s="129" t="s">
        <v>209</v>
      </c>
      <c r="CE829" s="129" t="s">
        <v>209</v>
      </c>
      <c r="CF829" s="130" t="s">
        <v>92</v>
      </c>
      <c r="CG829" s="129" t="s">
        <v>92</v>
      </c>
      <c r="CH829" s="129" t="s">
        <v>92</v>
      </c>
      <c r="CI829" s="129" t="s">
        <v>92</v>
      </c>
      <c r="CJ829" s="129" t="s">
        <v>92</v>
      </c>
      <c r="CK829" s="129" t="s">
        <v>92</v>
      </c>
      <c r="CL829" s="129" t="s">
        <v>92</v>
      </c>
      <c r="CM829" s="129" t="s">
        <v>1656</v>
      </c>
      <c r="CN829" s="129" t="s">
        <v>92</v>
      </c>
      <c r="CO829" s="129" t="s">
        <v>92</v>
      </c>
      <c r="CP829" s="129" t="s">
        <v>92</v>
      </c>
      <c r="CQ829" s="129" t="s">
        <v>92</v>
      </c>
      <c r="CR829" s="129" t="s">
        <v>92</v>
      </c>
      <c r="CS829" s="129" t="s">
        <v>92</v>
      </c>
      <c r="CT829" s="129" t="s">
        <v>92</v>
      </c>
      <c r="CU829" s="131">
        <v>10806940</v>
      </c>
      <c r="CV829" s="7">
        <v>1</v>
      </c>
    </row>
    <row r="830" spans="1:100" customFormat="1" ht="39" customHeight="1">
      <c r="A830" s="121">
        <v>827</v>
      </c>
      <c r="B830" s="122" t="s">
        <v>138</v>
      </c>
      <c r="C830" s="122" t="s">
        <v>89</v>
      </c>
      <c r="D830" s="122" t="s">
        <v>216</v>
      </c>
      <c r="E830" s="122" t="s">
        <v>217</v>
      </c>
      <c r="F830" s="122" t="s">
        <v>92</v>
      </c>
      <c r="G830" s="122" t="s">
        <v>1733</v>
      </c>
      <c r="H830" s="122" t="s">
        <v>509</v>
      </c>
      <c r="I830" s="121">
        <v>5606098</v>
      </c>
      <c r="J830" s="121" t="s">
        <v>1734</v>
      </c>
      <c r="K830" s="123" t="s">
        <v>1589</v>
      </c>
      <c r="L830" s="124">
        <v>153</v>
      </c>
      <c r="M830" s="125">
        <v>5</v>
      </c>
      <c r="N830" s="29">
        <f>VLOOKUP(I830,[1]Hoja1!$A$2:$B$15532,2,FALSE)</f>
        <v>109500000</v>
      </c>
      <c r="O830" s="125" t="s">
        <v>204</v>
      </c>
      <c r="P830" s="121" t="s">
        <v>207</v>
      </c>
      <c r="Q830" s="121" t="s">
        <v>203</v>
      </c>
      <c r="R830" s="121" t="s">
        <v>92</v>
      </c>
      <c r="S830" s="121" t="s">
        <v>92</v>
      </c>
      <c r="T830" s="121">
        <v>1.4079999999999999</v>
      </c>
      <c r="U830" s="121" t="s">
        <v>1656</v>
      </c>
      <c r="V830" s="121" t="s">
        <v>92</v>
      </c>
      <c r="W830" s="121" t="s">
        <v>92</v>
      </c>
      <c r="X830" s="43">
        <f>VLOOKUP(J830,'[2]Camp 4x2gas mayor 150 '!$E$96:$F$176,2,FALSE)</f>
        <v>1</v>
      </c>
      <c r="Y830" s="17">
        <v>3.2000000000000001E-2</v>
      </c>
      <c r="Z830" s="17">
        <v>3.5999999999999997E-2</v>
      </c>
      <c r="AA830" s="17">
        <v>3.6999999999999998E-2</v>
      </c>
      <c r="AB830" s="17">
        <v>3.9E-2</v>
      </c>
      <c r="AC830" s="17">
        <v>4.1000000000000002E-2</v>
      </c>
      <c r="AD830" s="17">
        <v>4.2000000000000003E-2</v>
      </c>
      <c r="AE830" s="121" t="s">
        <v>210</v>
      </c>
      <c r="AF830" s="4" t="s">
        <v>16</v>
      </c>
      <c r="AG830" s="121" t="s">
        <v>210</v>
      </c>
      <c r="AH830" s="126">
        <v>0.05</v>
      </c>
      <c r="AI830" s="53" t="s">
        <v>92</v>
      </c>
      <c r="AJ830" s="53">
        <v>180000</v>
      </c>
      <c r="AK830" s="53">
        <v>0</v>
      </c>
      <c r="AL830" s="53" t="s">
        <v>92</v>
      </c>
      <c r="AM830" s="53" t="s">
        <v>92</v>
      </c>
      <c r="AN830" s="53">
        <v>6900000</v>
      </c>
      <c r="AO830" s="53">
        <v>0</v>
      </c>
      <c r="AP830" s="53" t="s">
        <v>92</v>
      </c>
      <c r="AQ830" s="53">
        <v>40000</v>
      </c>
      <c r="AR830" s="53">
        <v>30000</v>
      </c>
      <c r="AS830" s="53" t="s">
        <v>92</v>
      </c>
      <c r="AT830" s="53" t="s">
        <v>92</v>
      </c>
      <c r="AU830" s="53" t="s">
        <v>92</v>
      </c>
      <c r="AV830" s="53" t="s">
        <v>92</v>
      </c>
      <c r="AW830" s="53" t="s">
        <v>92</v>
      </c>
      <c r="AX830" s="53">
        <v>1900000</v>
      </c>
      <c r="AY830" s="53" t="s">
        <v>92</v>
      </c>
      <c r="AZ830" s="53">
        <v>2390000</v>
      </c>
      <c r="BA830" s="53" t="s">
        <v>92</v>
      </c>
      <c r="BB830" s="53">
        <v>0</v>
      </c>
      <c r="BC830" s="53" t="s">
        <v>92</v>
      </c>
      <c r="BD830" s="53">
        <v>700000</v>
      </c>
      <c r="BE830" s="53">
        <v>1050000</v>
      </c>
      <c r="BF830" s="53" t="s">
        <v>92</v>
      </c>
      <c r="BG830" s="53">
        <v>2590000</v>
      </c>
      <c r="BH830" s="53">
        <v>59000</v>
      </c>
      <c r="BI830" s="53" t="s">
        <v>92</v>
      </c>
      <c r="BJ830" s="53">
        <v>490000</v>
      </c>
      <c r="BK830" s="53" t="s">
        <v>92</v>
      </c>
      <c r="BL830" s="53" t="s">
        <v>92</v>
      </c>
      <c r="BM830" s="53" t="s">
        <v>92</v>
      </c>
      <c r="BN830" s="53" t="s">
        <v>92</v>
      </c>
      <c r="BO830" s="53">
        <v>89000</v>
      </c>
      <c r="BP830" s="53" t="s">
        <v>92</v>
      </c>
      <c r="BQ830" s="53" t="s">
        <v>92</v>
      </c>
      <c r="BR830" s="53" t="s">
        <v>92</v>
      </c>
      <c r="BS830" s="53">
        <v>290000</v>
      </c>
      <c r="BT830" s="53" t="s">
        <v>92</v>
      </c>
      <c r="BU830" s="127" t="s">
        <v>92</v>
      </c>
      <c r="BV830" s="127" t="s">
        <v>92</v>
      </c>
      <c r="BW830" s="127" t="s">
        <v>92</v>
      </c>
      <c r="BX830" s="128" t="s">
        <v>92</v>
      </c>
      <c r="BY830" s="129" t="s">
        <v>210</v>
      </c>
      <c r="BZ830" s="129" t="s">
        <v>210</v>
      </c>
      <c r="CA830" s="129" t="s">
        <v>210</v>
      </c>
      <c r="CB830" s="129" t="s">
        <v>209</v>
      </c>
      <c r="CC830" s="129" t="s">
        <v>210</v>
      </c>
      <c r="CD830" s="129" t="s">
        <v>209</v>
      </c>
      <c r="CE830" s="129" t="s">
        <v>209</v>
      </c>
      <c r="CF830" s="130" t="s">
        <v>92</v>
      </c>
      <c r="CG830" s="129" t="s">
        <v>92</v>
      </c>
      <c r="CH830" s="129" t="s">
        <v>92</v>
      </c>
      <c r="CI830" s="129" t="s">
        <v>92</v>
      </c>
      <c r="CJ830" s="129" t="s">
        <v>92</v>
      </c>
      <c r="CK830" s="129" t="s">
        <v>92</v>
      </c>
      <c r="CL830" s="129" t="s">
        <v>92</v>
      </c>
      <c r="CM830" s="129" t="s">
        <v>1656</v>
      </c>
      <c r="CN830" s="129" t="s">
        <v>92</v>
      </c>
      <c r="CO830" s="129" t="s">
        <v>92</v>
      </c>
      <c r="CP830" s="129" t="s">
        <v>92</v>
      </c>
      <c r="CQ830" s="129" t="s">
        <v>92</v>
      </c>
      <c r="CR830" s="129" t="s">
        <v>92</v>
      </c>
      <c r="CS830" s="129" t="s">
        <v>92</v>
      </c>
      <c r="CT830" s="129" t="s">
        <v>92</v>
      </c>
      <c r="CU830" s="131">
        <v>10806940</v>
      </c>
      <c r="CV830" s="7">
        <v>1</v>
      </c>
    </row>
    <row r="831" spans="1:100" customFormat="1" ht="42.75" customHeight="1">
      <c r="A831" s="121">
        <v>828</v>
      </c>
      <c r="B831" s="122" t="s">
        <v>138</v>
      </c>
      <c r="C831" s="122" t="s">
        <v>89</v>
      </c>
      <c r="D831" s="122" t="s">
        <v>216</v>
      </c>
      <c r="E831" s="122" t="s">
        <v>217</v>
      </c>
      <c r="F831" s="122" t="s">
        <v>92</v>
      </c>
      <c r="G831" s="122" t="s">
        <v>1735</v>
      </c>
      <c r="H831" s="122" t="s">
        <v>509</v>
      </c>
      <c r="I831" s="121">
        <v>5606099</v>
      </c>
      <c r="J831" s="121" t="s">
        <v>1736</v>
      </c>
      <c r="K831" s="123" t="s">
        <v>1589</v>
      </c>
      <c r="L831" s="124">
        <v>153</v>
      </c>
      <c r="M831" s="125">
        <v>5</v>
      </c>
      <c r="N831" s="29">
        <f>VLOOKUP(I831,[1]Hoja1!$A$2:$B$15532,2,FALSE)</f>
        <v>111200000</v>
      </c>
      <c r="O831" s="125" t="s">
        <v>204</v>
      </c>
      <c r="P831" s="121" t="s">
        <v>206</v>
      </c>
      <c r="Q831" s="121" t="s">
        <v>203</v>
      </c>
      <c r="R831" s="121" t="s">
        <v>92</v>
      </c>
      <c r="S831" s="121" t="s">
        <v>92</v>
      </c>
      <c r="T831" s="121">
        <v>1.3979999999999999</v>
      </c>
      <c r="U831" s="121" t="s">
        <v>1656</v>
      </c>
      <c r="V831" s="121" t="s">
        <v>92</v>
      </c>
      <c r="W831" s="121" t="s">
        <v>92</v>
      </c>
      <c r="X831" s="43">
        <f>VLOOKUP(J831,'[2]Camp 4x2gas mayor 150 '!$E$96:$F$176,2,FALSE)</f>
        <v>1</v>
      </c>
      <c r="Y831" s="17">
        <v>3.2000000000000001E-2</v>
      </c>
      <c r="Z831" s="17">
        <v>3.5999999999999997E-2</v>
      </c>
      <c r="AA831" s="17">
        <v>3.6999999999999998E-2</v>
      </c>
      <c r="AB831" s="17">
        <v>3.9E-2</v>
      </c>
      <c r="AC831" s="17">
        <v>4.1000000000000002E-2</v>
      </c>
      <c r="AD831" s="17">
        <v>4.2000000000000003E-2</v>
      </c>
      <c r="AE831" s="121" t="s">
        <v>210</v>
      </c>
      <c r="AF831" s="4" t="s">
        <v>16</v>
      </c>
      <c r="AG831" s="121" t="s">
        <v>210</v>
      </c>
      <c r="AH831" s="126">
        <v>0.05</v>
      </c>
      <c r="AI831" s="53" t="s">
        <v>92</v>
      </c>
      <c r="AJ831" s="53">
        <v>180000</v>
      </c>
      <c r="AK831" s="53">
        <v>0</v>
      </c>
      <c r="AL831" s="53" t="s">
        <v>92</v>
      </c>
      <c r="AM831" s="53" t="s">
        <v>92</v>
      </c>
      <c r="AN831" s="53">
        <v>6900000</v>
      </c>
      <c r="AO831" s="53">
        <v>0</v>
      </c>
      <c r="AP831" s="53">
        <v>0</v>
      </c>
      <c r="AQ831" s="53">
        <v>40000</v>
      </c>
      <c r="AR831" s="53">
        <v>0</v>
      </c>
      <c r="AS831" s="53" t="s">
        <v>92</v>
      </c>
      <c r="AT831" s="53" t="s">
        <v>92</v>
      </c>
      <c r="AU831" s="53" t="s">
        <v>92</v>
      </c>
      <c r="AV831" s="53" t="s">
        <v>92</v>
      </c>
      <c r="AW831" s="53" t="s">
        <v>92</v>
      </c>
      <c r="AX831" s="53">
        <v>1900000</v>
      </c>
      <c r="AY831" s="53" t="s">
        <v>92</v>
      </c>
      <c r="AZ831" s="53">
        <v>2390000</v>
      </c>
      <c r="BA831" s="53" t="s">
        <v>92</v>
      </c>
      <c r="BB831" s="53">
        <v>0</v>
      </c>
      <c r="BC831" s="53" t="s">
        <v>92</v>
      </c>
      <c r="BD831" s="53">
        <v>700000</v>
      </c>
      <c r="BE831" s="53">
        <v>1050000</v>
      </c>
      <c r="BF831" s="53" t="s">
        <v>92</v>
      </c>
      <c r="BG831" s="53">
        <v>2590000</v>
      </c>
      <c r="BH831" s="53">
        <v>59000</v>
      </c>
      <c r="BI831" s="53" t="s">
        <v>92</v>
      </c>
      <c r="BJ831" s="53">
        <v>490000</v>
      </c>
      <c r="BK831" s="53" t="s">
        <v>92</v>
      </c>
      <c r="BL831" s="53" t="s">
        <v>92</v>
      </c>
      <c r="BM831" s="53" t="s">
        <v>92</v>
      </c>
      <c r="BN831" s="53" t="s">
        <v>92</v>
      </c>
      <c r="BO831" s="53">
        <v>89000</v>
      </c>
      <c r="BP831" s="53" t="s">
        <v>92</v>
      </c>
      <c r="BQ831" s="53" t="s">
        <v>92</v>
      </c>
      <c r="BR831" s="53" t="s">
        <v>92</v>
      </c>
      <c r="BS831" s="53">
        <v>290000</v>
      </c>
      <c r="BT831" s="53" t="s">
        <v>92</v>
      </c>
      <c r="BU831" s="127" t="s">
        <v>92</v>
      </c>
      <c r="BV831" s="127" t="s">
        <v>92</v>
      </c>
      <c r="BW831" s="127" t="s">
        <v>92</v>
      </c>
      <c r="BX831" s="128" t="s">
        <v>92</v>
      </c>
      <c r="BY831" s="129" t="s">
        <v>210</v>
      </c>
      <c r="BZ831" s="129" t="s">
        <v>210</v>
      </c>
      <c r="CA831" s="129" t="s">
        <v>210</v>
      </c>
      <c r="CB831" s="129" t="s">
        <v>210</v>
      </c>
      <c r="CC831" s="129" t="s">
        <v>210</v>
      </c>
      <c r="CD831" s="129" t="s">
        <v>209</v>
      </c>
      <c r="CE831" s="129" t="s">
        <v>209</v>
      </c>
      <c r="CF831" s="130" t="s">
        <v>92</v>
      </c>
      <c r="CG831" s="129" t="s">
        <v>92</v>
      </c>
      <c r="CH831" s="129" t="s">
        <v>92</v>
      </c>
      <c r="CI831" s="129" t="s">
        <v>92</v>
      </c>
      <c r="CJ831" s="129" t="s">
        <v>92</v>
      </c>
      <c r="CK831" s="129" t="s">
        <v>92</v>
      </c>
      <c r="CL831" s="129" t="s">
        <v>92</v>
      </c>
      <c r="CM831" s="129" t="s">
        <v>1656</v>
      </c>
      <c r="CN831" s="129" t="s">
        <v>92</v>
      </c>
      <c r="CO831" s="129" t="s">
        <v>92</v>
      </c>
      <c r="CP831" s="129" t="s">
        <v>92</v>
      </c>
      <c r="CQ831" s="129" t="s">
        <v>92</v>
      </c>
      <c r="CR831" s="129" t="s">
        <v>92</v>
      </c>
      <c r="CS831" s="129" t="s">
        <v>92</v>
      </c>
      <c r="CT831" s="129" t="s">
        <v>92</v>
      </c>
      <c r="CU831" s="131">
        <v>10806940</v>
      </c>
      <c r="CV831" s="7">
        <v>1</v>
      </c>
    </row>
    <row r="832" spans="1:100" customFormat="1" ht="47.25" customHeight="1">
      <c r="A832" s="121">
        <v>829</v>
      </c>
      <c r="B832" s="122" t="s">
        <v>138</v>
      </c>
      <c r="C832" s="122" t="s">
        <v>89</v>
      </c>
      <c r="D832" s="122" t="s">
        <v>216</v>
      </c>
      <c r="E832" s="122" t="s">
        <v>217</v>
      </c>
      <c r="F832" s="122" t="s">
        <v>92</v>
      </c>
      <c r="G832" s="122" t="s">
        <v>1737</v>
      </c>
      <c r="H832" s="122" t="s">
        <v>509</v>
      </c>
      <c r="I832" s="121">
        <v>5606100</v>
      </c>
      <c r="J832" s="121" t="s">
        <v>1738</v>
      </c>
      <c r="K832" s="123" t="s">
        <v>1589</v>
      </c>
      <c r="L832" s="124">
        <v>153</v>
      </c>
      <c r="M832" s="125">
        <v>5</v>
      </c>
      <c r="N832" s="29">
        <f>VLOOKUP(I832,[1]Hoja1!$A$2:$B$15532,2,FALSE)</f>
        <v>114600000</v>
      </c>
      <c r="O832" s="125" t="s">
        <v>204</v>
      </c>
      <c r="P832" s="121" t="s">
        <v>207</v>
      </c>
      <c r="Q832" s="121" t="s">
        <v>203</v>
      </c>
      <c r="R832" s="121" t="s">
        <v>92</v>
      </c>
      <c r="S832" s="121" t="s">
        <v>92</v>
      </c>
      <c r="T832" s="132" t="s">
        <v>1739</v>
      </c>
      <c r="U832" s="121" t="s">
        <v>1656</v>
      </c>
      <c r="V832" s="121" t="s">
        <v>92</v>
      </c>
      <c r="W832" s="121" t="s">
        <v>92</v>
      </c>
      <c r="X832" s="43">
        <f>VLOOKUP(J832,'[2]Camp 4x2gas mayor 150 '!$E$96:$F$176,2,FALSE)</f>
        <v>1</v>
      </c>
      <c r="Y832" s="17">
        <v>3.2000000000000001E-2</v>
      </c>
      <c r="Z832" s="17">
        <v>3.5999999999999997E-2</v>
      </c>
      <c r="AA832" s="17">
        <v>3.6999999999999998E-2</v>
      </c>
      <c r="AB832" s="17">
        <v>3.9E-2</v>
      </c>
      <c r="AC832" s="17">
        <v>4.1000000000000002E-2</v>
      </c>
      <c r="AD832" s="17">
        <v>4.2000000000000003E-2</v>
      </c>
      <c r="AE832" s="121" t="s">
        <v>210</v>
      </c>
      <c r="AF832" s="4" t="s">
        <v>16</v>
      </c>
      <c r="AG832" s="121" t="s">
        <v>210</v>
      </c>
      <c r="AH832" s="126">
        <v>0.05</v>
      </c>
      <c r="AI832" s="53" t="s">
        <v>92</v>
      </c>
      <c r="AJ832" s="53">
        <v>180000</v>
      </c>
      <c r="AK832" s="53">
        <v>0</v>
      </c>
      <c r="AL832" s="53" t="s">
        <v>92</v>
      </c>
      <c r="AM832" s="53" t="s">
        <v>92</v>
      </c>
      <c r="AN832" s="53">
        <v>6900000</v>
      </c>
      <c r="AO832" s="53">
        <v>0</v>
      </c>
      <c r="AP832" s="53">
        <v>0</v>
      </c>
      <c r="AQ832" s="53">
        <v>40000</v>
      </c>
      <c r="AR832" s="53">
        <v>0</v>
      </c>
      <c r="AS832" s="53" t="s">
        <v>92</v>
      </c>
      <c r="AT832" s="53" t="s">
        <v>92</v>
      </c>
      <c r="AU832" s="53" t="s">
        <v>92</v>
      </c>
      <c r="AV832" s="53" t="s">
        <v>92</v>
      </c>
      <c r="AW832" s="53" t="s">
        <v>92</v>
      </c>
      <c r="AX832" s="53">
        <v>1900000</v>
      </c>
      <c r="AY832" s="53" t="s">
        <v>92</v>
      </c>
      <c r="AZ832" s="53">
        <v>2390000</v>
      </c>
      <c r="BA832" s="53" t="s">
        <v>92</v>
      </c>
      <c r="BB832" s="53">
        <v>0</v>
      </c>
      <c r="BC832" s="53" t="s">
        <v>92</v>
      </c>
      <c r="BD832" s="53">
        <v>700000</v>
      </c>
      <c r="BE832" s="53">
        <v>1050000</v>
      </c>
      <c r="BF832" s="53" t="s">
        <v>92</v>
      </c>
      <c r="BG832" s="53">
        <v>2590000</v>
      </c>
      <c r="BH832" s="53">
        <v>59000</v>
      </c>
      <c r="BI832" s="53" t="s">
        <v>92</v>
      </c>
      <c r="BJ832" s="53">
        <v>490000</v>
      </c>
      <c r="BK832" s="53" t="s">
        <v>92</v>
      </c>
      <c r="BL832" s="53" t="s">
        <v>92</v>
      </c>
      <c r="BM832" s="53" t="s">
        <v>92</v>
      </c>
      <c r="BN832" s="53" t="s">
        <v>92</v>
      </c>
      <c r="BO832" s="53">
        <v>89000</v>
      </c>
      <c r="BP832" s="53" t="s">
        <v>92</v>
      </c>
      <c r="BQ832" s="53" t="s">
        <v>92</v>
      </c>
      <c r="BR832" s="53" t="s">
        <v>92</v>
      </c>
      <c r="BS832" s="53">
        <v>290000</v>
      </c>
      <c r="BT832" s="53" t="s">
        <v>92</v>
      </c>
      <c r="BU832" s="127" t="s">
        <v>92</v>
      </c>
      <c r="BV832" s="127" t="s">
        <v>92</v>
      </c>
      <c r="BW832" s="127" t="s">
        <v>92</v>
      </c>
      <c r="BX832" s="128" t="s">
        <v>92</v>
      </c>
      <c r="BY832" s="129" t="s">
        <v>210</v>
      </c>
      <c r="BZ832" s="129" t="s">
        <v>210</v>
      </c>
      <c r="CA832" s="129" t="s">
        <v>210</v>
      </c>
      <c r="CB832" s="129" t="s">
        <v>210</v>
      </c>
      <c r="CC832" s="129" t="s">
        <v>210</v>
      </c>
      <c r="CD832" s="129" t="s">
        <v>209</v>
      </c>
      <c r="CE832" s="129" t="s">
        <v>209</v>
      </c>
      <c r="CF832" s="130" t="s">
        <v>92</v>
      </c>
      <c r="CG832" s="129" t="s">
        <v>92</v>
      </c>
      <c r="CH832" s="129" t="s">
        <v>92</v>
      </c>
      <c r="CI832" s="129" t="s">
        <v>92</v>
      </c>
      <c r="CJ832" s="129" t="s">
        <v>92</v>
      </c>
      <c r="CK832" s="129" t="s">
        <v>92</v>
      </c>
      <c r="CL832" s="129" t="s">
        <v>92</v>
      </c>
      <c r="CM832" s="129" t="s">
        <v>1656</v>
      </c>
      <c r="CN832" s="129" t="s">
        <v>92</v>
      </c>
      <c r="CO832" s="129" t="s">
        <v>92</v>
      </c>
      <c r="CP832" s="129" t="s">
        <v>92</v>
      </c>
      <c r="CQ832" s="129" t="s">
        <v>92</v>
      </c>
      <c r="CR832" s="129" t="s">
        <v>92</v>
      </c>
      <c r="CS832" s="129" t="s">
        <v>92</v>
      </c>
      <c r="CT832" s="129" t="s">
        <v>92</v>
      </c>
      <c r="CU832" s="131">
        <v>10806940</v>
      </c>
      <c r="CV832" s="7">
        <v>1</v>
      </c>
    </row>
    <row r="833" spans="1:100" customFormat="1" ht="49.5" customHeight="1">
      <c r="A833" s="121">
        <v>830</v>
      </c>
      <c r="B833" s="122" t="s">
        <v>138</v>
      </c>
      <c r="C833" s="122" t="s">
        <v>89</v>
      </c>
      <c r="D833" s="122" t="s">
        <v>216</v>
      </c>
      <c r="E833" s="122" t="s">
        <v>217</v>
      </c>
      <c r="F833" s="122" t="s">
        <v>92</v>
      </c>
      <c r="G833" s="122" t="s">
        <v>1740</v>
      </c>
      <c r="H833" s="122" t="s">
        <v>509</v>
      </c>
      <c r="I833" s="121">
        <v>5606101</v>
      </c>
      <c r="J833" s="121" t="s">
        <v>1741</v>
      </c>
      <c r="K833" s="123" t="s">
        <v>1589</v>
      </c>
      <c r="L833" s="124">
        <v>153</v>
      </c>
      <c r="M833" s="125">
        <v>5</v>
      </c>
      <c r="N833" s="29">
        <f>VLOOKUP(I833,[1]Hoja1!$A$2:$B$15532,2,FALSE)</f>
        <v>120800000</v>
      </c>
      <c r="O833" s="125" t="s">
        <v>204</v>
      </c>
      <c r="P833" s="121" t="s">
        <v>207</v>
      </c>
      <c r="Q833" s="121" t="s">
        <v>203</v>
      </c>
      <c r="R833" s="121" t="s">
        <v>92</v>
      </c>
      <c r="S833" s="121" t="s">
        <v>92</v>
      </c>
      <c r="T833" s="121">
        <v>1.4319999999999999</v>
      </c>
      <c r="U833" s="121" t="s">
        <v>1656</v>
      </c>
      <c r="V833" s="121" t="s">
        <v>92</v>
      </c>
      <c r="W833" s="121" t="s">
        <v>92</v>
      </c>
      <c r="X833" s="43">
        <f>VLOOKUP(J833,'[2]Camp 4x2gas mayor 150 '!$E$96:$F$176,2,FALSE)</f>
        <v>1</v>
      </c>
      <c r="Y833" s="17">
        <v>3.2000000000000001E-2</v>
      </c>
      <c r="Z833" s="17">
        <v>3.5999999999999997E-2</v>
      </c>
      <c r="AA833" s="17">
        <v>3.6999999999999998E-2</v>
      </c>
      <c r="AB833" s="17">
        <v>3.9E-2</v>
      </c>
      <c r="AC833" s="17">
        <v>4.1000000000000002E-2</v>
      </c>
      <c r="AD833" s="17">
        <v>4.2000000000000003E-2</v>
      </c>
      <c r="AE833" s="121" t="s">
        <v>210</v>
      </c>
      <c r="AF833" s="4" t="s">
        <v>16</v>
      </c>
      <c r="AG833" s="121" t="s">
        <v>210</v>
      </c>
      <c r="AH833" s="126">
        <v>0.05</v>
      </c>
      <c r="AI833" s="53" t="s">
        <v>92</v>
      </c>
      <c r="AJ833" s="53">
        <v>180000</v>
      </c>
      <c r="AK833" s="53">
        <v>0</v>
      </c>
      <c r="AL833" s="53" t="s">
        <v>92</v>
      </c>
      <c r="AM833" s="53" t="s">
        <v>92</v>
      </c>
      <c r="AN833" s="53">
        <v>6900000</v>
      </c>
      <c r="AO833" s="53">
        <v>0</v>
      </c>
      <c r="AP833" s="53">
        <v>0</v>
      </c>
      <c r="AQ833" s="53">
        <v>40000</v>
      </c>
      <c r="AR833" s="53">
        <v>0</v>
      </c>
      <c r="AS833" s="53" t="s">
        <v>92</v>
      </c>
      <c r="AT833" s="53" t="s">
        <v>92</v>
      </c>
      <c r="AU833" s="53" t="s">
        <v>92</v>
      </c>
      <c r="AV833" s="53" t="s">
        <v>92</v>
      </c>
      <c r="AW833" s="53" t="s">
        <v>92</v>
      </c>
      <c r="AX833" s="53">
        <v>0</v>
      </c>
      <c r="AY833" s="53" t="s">
        <v>92</v>
      </c>
      <c r="AZ833" s="53">
        <v>2390000</v>
      </c>
      <c r="BA833" s="53" t="s">
        <v>92</v>
      </c>
      <c r="BB833" s="53">
        <v>0</v>
      </c>
      <c r="BC833" s="53" t="s">
        <v>92</v>
      </c>
      <c r="BD833" s="53">
        <v>700000</v>
      </c>
      <c r="BE833" s="53">
        <v>1050000</v>
      </c>
      <c r="BF833" s="53" t="s">
        <v>92</v>
      </c>
      <c r="BG833" s="53">
        <v>2590000</v>
      </c>
      <c r="BH833" s="53">
        <v>59000</v>
      </c>
      <c r="BI833" s="53" t="s">
        <v>92</v>
      </c>
      <c r="BJ833" s="53">
        <v>490000</v>
      </c>
      <c r="BK833" s="53" t="s">
        <v>92</v>
      </c>
      <c r="BL833" s="53" t="s">
        <v>92</v>
      </c>
      <c r="BM833" s="53" t="s">
        <v>92</v>
      </c>
      <c r="BN833" s="53" t="s">
        <v>92</v>
      </c>
      <c r="BO833" s="53">
        <v>89000</v>
      </c>
      <c r="BP833" s="53" t="s">
        <v>92</v>
      </c>
      <c r="BQ833" s="53" t="s">
        <v>92</v>
      </c>
      <c r="BR833" s="53" t="s">
        <v>92</v>
      </c>
      <c r="BS833" s="53">
        <v>290000</v>
      </c>
      <c r="BT833" s="53" t="s">
        <v>92</v>
      </c>
      <c r="BU833" s="127" t="s">
        <v>92</v>
      </c>
      <c r="BV833" s="127" t="s">
        <v>92</v>
      </c>
      <c r="BW833" s="127" t="s">
        <v>92</v>
      </c>
      <c r="BX833" s="128" t="s">
        <v>92</v>
      </c>
      <c r="BY833" s="129" t="s">
        <v>210</v>
      </c>
      <c r="BZ833" s="129" t="s">
        <v>210</v>
      </c>
      <c r="CA833" s="129" t="s">
        <v>210</v>
      </c>
      <c r="CB833" s="129" t="s">
        <v>210</v>
      </c>
      <c r="CC833" s="129" t="s">
        <v>210</v>
      </c>
      <c r="CD833" s="129" t="s">
        <v>209</v>
      </c>
      <c r="CE833" s="129" t="s">
        <v>209</v>
      </c>
      <c r="CF833" s="130" t="s">
        <v>92</v>
      </c>
      <c r="CG833" s="129" t="s">
        <v>92</v>
      </c>
      <c r="CH833" s="129" t="s">
        <v>92</v>
      </c>
      <c r="CI833" s="129" t="s">
        <v>92</v>
      </c>
      <c r="CJ833" s="129" t="s">
        <v>92</v>
      </c>
      <c r="CK833" s="129" t="s">
        <v>92</v>
      </c>
      <c r="CL833" s="129" t="s">
        <v>92</v>
      </c>
      <c r="CM833" s="129" t="s">
        <v>1656</v>
      </c>
      <c r="CN833" s="129" t="s">
        <v>92</v>
      </c>
      <c r="CO833" s="129" t="s">
        <v>92</v>
      </c>
      <c r="CP833" s="129" t="s">
        <v>92</v>
      </c>
      <c r="CQ833" s="129" t="s">
        <v>92</v>
      </c>
      <c r="CR833" s="129" t="s">
        <v>92</v>
      </c>
      <c r="CS833" s="129" t="s">
        <v>92</v>
      </c>
      <c r="CT833" s="129" t="s">
        <v>92</v>
      </c>
      <c r="CU833" s="131">
        <v>10806940</v>
      </c>
      <c r="CV833" s="7">
        <v>1</v>
      </c>
    </row>
    <row r="834" spans="1:100" customFormat="1" ht="52.5" customHeight="1">
      <c r="A834" s="121">
        <v>831</v>
      </c>
      <c r="B834" s="122" t="s">
        <v>138</v>
      </c>
      <c r="C834" s="122" t="s">
        <v>89</v>
      </c>
      <c r="D834" s="122" t="s">
        <v>216</v>
      </c>
      <c r="E834" s="122" t="s">
        <v>217</v>
      </c>
      <c r="F834" s="122" t="s">
        <v>92</v>
      </c>
      <c r="G834" s="122" t="s">
        <v>1742</v>
      </c>
      <c r="H834" s="122" t="s">
        <v>509</v>
      </c>
      <c r="I834" s="121">
        <v>5606102</v>
      </c>
      <c r="J834" s="121" t="s">
        <v>1743</v>
      </c>
      <c r="K834" s="123" t="s">
        <v>1589</v>
      </c>
      <c r="L834" s="124">
        <v>186</v>
      </c>
      <c r="M834" s="125">
        <v>5</v>
      </c>
      <c r="N834" s="29">
        <f>VLOOKUP(I834,[1]Hoja1!$A$2:$B$15532,2,FALSE)</f>
        <v>115900000</v>
      </c>
      <c r="O834" s="125" t="s">
        <v>204</v>
      </c>
      <c r="P834" s="121" t="s">
        <v>207</v>
      </c>
      <c r="Q834" s="121" t="s">
        <v>203</v>
      </c>
      <c r="R834" s="121" t="s">
        <v>92</v>
      </c>
      <c r="S834" s="121" t="s">
        <v>92</v>
      </c>
      <c r="T834" s="121">
        <v>1.4410000000000001</v>
      </c>
      <c r="U834" s="121" t="s">
        <v>1656</v>
      </c>
      <c r="V834" s="121" t="s">
        <v>92</v>
      </c>
      <c r="W834" s="121" t="s">
        <v>92</v>
      </c>
      <c r="X834" s="43">
        <f>VLOOKUP(J834,'[2]Camp 4x2gas mayor 150 '!$E$96:$F$176,2,FALSE)</f>
        <v>1</v>
      </c>
      <c r="Y834" s="17">
        <v>3.2000000000000001E-2</v>
      </c>
      <c r="Z834" s="17">
        <v>3.5999999999999997E-2</v>
      </c>
      <c r="AA834" s="17">
        <v>3.6999999999999998E-2</v>
      </c>
      <c r="AB834" s="17">
        <v>3.9E-2</v>
      </c>
      <c r="AC834" s="17">
        <v>4.1000000000000002E-2</v>
      </c>
      <c r="AD834" s="17">
        <v>4.2000000000000003E-2</v>
      </c>
      <c r="AE834" s="121" t="s">
        <v>210</v>
      </c>
      <c r="AF834" s="4" t="s">
        <v>16</v>
      </c>
      <c r="AG834" s="121" t="s">
        <v>210</v>
      </c>
      <c r="AH834" s="126">
        <v>0.05</v>
      </c>
      <c r="AI834" s="53" t="s">
        <v>92</v>
      </c>
      <c r="AJ834" s="53">
        <v>180000</v>
      </c>
      <c r="AK834" s="53">
        <v>0</v>
      </c>
      <c r="AL834" s="53" t="s">
        <v>92</v>
      </c>
      <c r="AM834" s="53" t="s">
        <v>92</v>
      </c>
      <c r="AN834" s="53">
        <v>6900000</v>
      </c>
      <c r="AO834" s="53">
        <v>0</v>
      </c>
      <c r="AP834" s="53">
        <v>0</v>
      </c>
      <c r="AQ834" s="53">
        <v>40000</v>
      </c>
      <c r="AR834" s="53">
        <v>0</v>
      </c>
      <c r="AS834" s="53" t="s">
        <v>92</v>
      </c>
      <c r="AT834" s="53" t="s">
        <v>92</v>
      </c>
      <c r="AU834" s="53" t="s">
        <v>92</v>
      </c>
      <c r="AV834" s="53" t="s">
        <v>92</v>
      </c>
      <c r="AW834" s="53" t="s">
        <v>92</v>
      </c>
      <c r="AX834" s="53">
        <v>0</v>
      </c>
      <c r="AY834" s="53" t="s">
        <v>92</v>
      </c>
      <c r="AZ834" s="53">
        <v>2390000</v>
      </c>
      <c r="BA834" s="53" t="s">
        <v>92</v>
      </c>
      <c r="BB834" s="53">
        <v>0</v>
      </c>
      <c r="BC834" s="53" t="s">
        <v>92</v>
      </c>
      <c r="BD834" s="53">
        <v>700000</v>
      </c>
      <c r="BE834" s="53">
        <v>1050000</v>
      </c>
      <c r="BF834" s="53" t="s">
        <v>92</v>
      </c>
      <c r="BG834" s="53">
        <v>2590000</v>
      </c>
      <c r="BH834" s="53">
        <v>59000</v>
      </c>
      <c r="BI834" s="53" t="s">
        <v>92</v>
      </c>
      <c r="BJ834" s="53">
        <v>490000</v>
      </c>
      <c r="BK834" s="53" t="s">
        <v>92</v>
      </c>
      <c r="BL834" s="53" t="s">
        <v>92</v>
      </c>
      <c r="BM834" s="53" t="s">
        <v>92</v>
      </c>
      <c r="BN834" s="53" t="s">
        <v>92</v>
      </c>
      <c r="BO834" s="53">
        <v>89000</v>
      </c>
      <c r="BP834" s="53" t="s">
        <v>92</v>
      </c>
      <c r="BQ834" s="53" t="s">
        <v>92</v>
      </c>
      <c r="BR834" s="53" t="s">
        <v>92</v>
      </c>
      <c r="BS834" s="53">
        <v>290000</v>
      </c>
      <c r="BT834" s="53" t="s">
        <v>92</v>
      </c>
      <c r="BU834" s="127" t="s">
        <v>92</v>
      </c>
      <c r="BV834" s="127" t="s">
        <v>92</v>
      </c>
      <c r="BW834" s="127" t="s">
        <v>92</v>
      </c>
      <c r="BX834" s="128" t="s">
        <v>92</v>
      </c>
      <c r="BY834" s="129" t="s">
        <v>210</v>
      </c>
      <c r="BZ834" s="129" t="s">
        <v>210</v>
      </c>
      <c r="CA834" s="129" t="s">
        <v>210</v>
      </c>
      <c r="CB834" s="129" t="s">
        <v>210</v>
      </c>
      <c r="CC834" s="129" t="s">
        <v>210</v>
      </c>
      <c r="CD834" s="129" t="s">
        <v>209</v>
      </c>
      <c r="CE834" s="129" t="s">
        <v>209</v>
      </c>
      <c r="CF834" s="130" t="s">
        <v>92</v>
      </c>
      <c r="CG834" s="129" t="s">
        <v>92</v>
      </c>
      <c r="CH834" s="129" t="s">
        <v>92</v>
      </c>
      <c r="CI834" s="129" t="s">
        <v>92</v>
      </c>
      <c r="CJ834" s="129" t="s">
        <v>92</v>
      </c>
      <c r="CK834" s="129" t="s">
        <v>92</v>
      </c>
      <c r="CL834" s="129" t="s">
        <v>92</v>
      </c>
      <c r="CM834" s="129" t="s">
        <v>1656</v>
      </c>
      <c r="CN834" s="129" t="s">
        <v>92</v>
      </c>
      <c r="CO834" s="129" t="s">
        <v>92</v>
      </c>
      <c r="CP834" s="129" t="s">
        <v>92</v>
      </c>
      <c r="CQ834" s="129" t="s">
        <v>92</v>
      </c>
      <c r="CR834" s="129" t="s">
        <v>92</v>
      </c>
      <c r="CS834" s="129" t="s">
        <v>92</v>
      </c>
      <c r="CT834" s="129" t="s">
        <v>92</v>
      </c>
      <c r="CU834" s="131">
        <v>10806940</v>
      </c>
      <c r="CV834" s="7">
        <v>1</v>
      </c>
    </row>
    <row r="835" spans="1:100" customFormat="1" ht="49.5" customHeight="1">
      <c r="A835" s="121">
        <v>832</v>
      </c>
      <c r="B835" s="122" t="s">
        <v>138</v>
      </c>
      <c r="C835" s="122" t="s">
        <v>89</v>
      </c>
      <c r="D835" s="122" t="s">
        <v>216</v>
      </c>
      <c r="E835" s="122" t="s">
        <v>217</v>
      </c>
      <c r="F835" s="122" t="s">
        <v>92</v>
      </c>
      <c r="G835" s="122" t="s">
        <v>1744</v>
      </c>
      <c r="H835" s="122" t="s">
        <v>509</v>
      </c>
      <c r="I835" s="121">
        <v>5606103</v>
      </c>
      <c r="J835" s="121" t="s">
        <v>1745</v>
      </c>
      <c r="K835" s="123" t="s">
        <v>1589</v>
      </c>
      <c r="L835" s="124">
        <v>186</v>
      </c>
      <c r="M835" s="125">
        <v>5</v>
      </c>
      <c r="N835" s="29">
        <f>VLOOKUP(I835,[1]Hoja1!$A$2:$B$15532,2,FALSE)</f>
        <v>121100000</v>
      </c>
      <c r="O835" s="125" t="s">
        <v>204</v>
      </c>
      <c r="P835" s="121" t="s">
        <v>207</v>
      </c>
      <c r="Q835" s="121" t="s">
        <v>203</v>
      </c>
      <c r="R835" s="121" t="s">
        <v>92</v>
      </c>
      <c r="S835" s="121" t="s">
        <v>92</v>
      </c>
      <c r="T835" s="121">
        <v>1.446</v>
      </c>
      <c r="U835" s="121" t="s">
        <v>1656</v>
      </c>
      <c r="V835" s="121" t="s">
        <v>92</v>
      </c>
      <c r="W835" s="121" t="s">
        <v>92</v>
      </c>
      <c r="X835" s="43">
        <f>VLOOKUP(J835,'[2]Camp 4x2gas mayor 150 '!$E$96:$F$176,2,FALSE)</f>
        <v>1</v>
      </c>
      <c r="Y835" s="17">
        <v>3.2000000000000001E-2</v>
      </c>
      <c r="Z835" s="17">
        <v>3.5999999999999997E-2</v>
      </c>
      <c r="AA835" s="17">
        <v>3.6999999999999998E-2</v>
      </c>
      <c r="AB835" s="17">
        <v>3.9E-2</v>
      </c>
      <c r="AC835" s="17">
        <v>4.1000000000000002E-2</v>
      </c>
      <c r="AD835" s="17">
        <v>4.2000000000000003E-2</v>
      </c>
      <c r="AE835" s="121" t="s">
        <v>210</v>
      </c>
      <c r="AF835" s="4" t="s">
        <v>16</v>
      </c>
      <c r="AG835" s="121" t="s">
        <v>210</v>
      </c>
      <c r="AH835" s="126">
        <v>0.05</v>
      </c>
      <c r="AI835" s="53" t="s">
        <v>92</v>
      </c>
      <c r="AJ835" s="53">
        <v>180000</v>
      </c>
      <c r="AK835" s="53">
        <v>0</v>
      </c>
      <c r="AL835" s="53" t="s">
        <v>92</v>
      </c>
      <c r="AM835" s="53" t="s">
        <v>92</v>
      </c>
      <c r="AN835" s="53">
        <v>6900000</v>
      </c>
      <c r="AO835" s="53">
        <v>0</v>
      </c>
      <c r="AP835" s="53">
        <v>0</v>
      </c>
      <c r="AQ835" s="53">
        <v>40000</v>
      </c>
      <c r="AR835" s="53">
        <v>0</v>
      </c>
      <c r="AS835" s="53" t="s">
        <v>92</v>
      </c>
      <c r="AT835" s="53" t="s">
        <v>92</v>
      </c>
      <c r="AU835" s="53" t="s">
        <v>92</v>
      </c>
      <c r="AV835" s="53" t="s">
        <v>92</v>
      </c>
      <c r="AW835" s="53" t="s">
        <v>92</v>
      </c>
      <c r="AX835" s="53">
        <v>0</v>
      </c>
      <c r="AY835" s="53" t="s">
        <v>92</v>
      </c>
      <c r="AZ835" s="53">
        <v>2390000</v>
      </c>
      <c r="BA835" s="53" t="s">
        <v>92</v>
      </c>
      <c r="BB835" s="53">
        <v>0</v>
      </c>
      <c r="BC835" s="53" t="s">
        <v>92</v>
      </c>
      <c r="BD835" s="53">
        <v>700000</v>
      </c>
      <c r="BE835" s="53">
        <v>1050000</v>
      </c>
      <c r="BF835" s="53" t="s">
        <v>92</v>
      </c>
      <c r="BG835" s="53">
        <v>2590000</v>
      </c>
      <c r="BH835" s="53">
        <v>59000</v>
      </c>
      <c r="BI835" s="53" t="s">
        <v>92</v>
      </c>
      <c r="BJ835" s="53">
        <v>490000</v>
      </c>
      <c r="BK835" s="53" t="s">
        <v>92</v>
      </c>
      <c r="BL835" s="53" t="s">
        <v>92</v>
      </c>
      <c r="BM835" s="53" t="s">
        <v>92</v>
      </c>
      <c r="BN835" s="53" t="s">
        <v>92</v>
      </c>
      <c r="BO835" s="53">
        <v>89000</v>
      </c>
      <c r="BP835" s="53" t="s">
        <v>92</v>
      </c>
      <c r="BQ835" s="53" t="s">
        <v>92</v>
      </c>
      <c r="BR835" s="53" t="s">
        <v>92</v>
      </c>
      <c r="BS835" s="53">
        <v>290000</v>
      </c>
      <c r="BT835" s="53" t="s">
        <v>92</v>
      </c>
      <c r="BU835" s="127" t="s">
        <v>92</v>
      </c>
      <c r="BV835" s="127" t="s">
        <v>92</v>
      </c>
      <c r="BW835" s="127" t="s">
        <v>92</v>
      </c>
      <c r="BX835" s="128" t="s">
        <v>92</v>
      </c>
      <c r="BY835" s="129" t="s">
        <v>210</v>
      </c>
      <c r="BZ835" s="129" t="s">
        <v>210</v>
      </c>
      <c r="CA835" s="129" t="s">
        <v>210</v>
      </c>
      <c r="CB835" s="129" t="s">
        <v>210</v>
      </c>
      <c r="CC835" s="129" t="s">
        <v>210</v>
      </c>
      <c r="CD835" s="129" t="s">
        <v>209</v>
      </c>
      <c r="CE835" s="129" t="s">
        <v>209</v>
      </c>
      <c r="CF835" s="130" t="s">
        <v>92</v>
      </c>
      <c r="CG835" s="129" t="s">
        <v>92</v>
      </c>
      <c r="CH835" s="129" t="s">
        <v>92</v>
      </c>
      <c r="CI835" s="129" t="s">
        <v>92</v>
      </c>
      <c r="CJ835" s="129" t="s">
        <v>92</v>
      </c>
      <c r="CK835" s="129" t="s">
        <v>92</v>
      </c>
      <c r="CL835" s="129" t="s">
        <v>92</v>
      </c>
      <c r="CM835" s="129" t="s">
        <v>1656</v>
      </c>
      <c r="CN835" s="129" t="s">
        <v>92</v>
      </c>
      <c r="CO835" s="129" t="s">
        <v>92</v>
      </c>
      <c r="CP835" s="129" t="s">
        <v>92</v>
      </c>
      <c r="CQ835" s="129" t="s">
        <v>92</v>
      </c>
      <c r="CR835" s="129" t="s">
        <v>92</v>
      </c>
      <c r="CS835" s="129" t="s">
        <v>92</v>
      </c>
      <c r="CT835" s="129" t="s">
        <v>92</v>
      </c>
      <c r="CU835" s="131">
        <v>10806940</v>
      </c>
      <c r="CV835" s="7">
        <v>1</v>
      </c>
    </row>
    <row r="836" spans="1:100" customFormat="1" ht="43.5" customHeight="1">
      <c r="A836" s="121">
        <v>833</v>
      </c>
      <c r="B836" s="122" t="s">
        <v>138</v>
      </c>
      <c r="C836" s="122" t="s">
        <v>89</v>
      </c>
      <c r="D836" s="122" t="s">
        <v>216</v>
      </c>
      <c r="E836" s="122" t="s">
        <v>218</v>
      </c>
      <c r="F836" s="27" t="s">
        <v>92</v>
      </c>
      <c r="G836" s="122" t="s">
        <v>1746</v>
      </c>
      <c r="H836" s="122" t="s">
        <v>1747</v>
      </c>
      <c r="I836" s="121">
        <v>5606096</v>
      </c>
      <c r="J836" s="121" t="s">
        <v>1748</v>
      </c>
      <c r="K836" s="123" t="s">
        <v>1583</v>
      </c>
      <c r="L836" s="133">
        <v>186</v>
      </c>
      <c r="M836" s="125">
        <v>5</v>
      </c>
      <c r="N836" s="29">
        <f>VLOOKUP(I836,[1]Hoja1!$A$2:$B$15532,2,FALSE)</f>
        <v>145900000</v>
      </c>
      <c r="O836" s="125" t="s">
        <v>391</v>
      </c>
      <c r="P836" s="121" t="s">
        <v>207</v>
      </c>
      <c r="Q836" s="121" t="s">
        <v>203</v>
      </c>
      <c r="R836" s="121" t="s">
        <v>92</v>
      </c>
      <c r="S836" s="121" t="s">
        <v>92</v>
      </c>
      <c r="T836" s="132" t="s">
        <v>1749</v>
      </c>
      <c r="U836" s="121" t="s">
        <v>1656</v>
      </c>
      <c r="V836" s="121" t="s">
        <v>92</v>
      </c>
      <c r="W836" s="121" t="s">
        <v>92</v>
      </c>
      <c r="X836" s="43">
        <v>1</v>
      </c>
      <c r="Y836" s="134">
        <v>2.1999999999999999E-2</v>
      </c>
      <c r="Z836" s="134">
        <v>2.5999999999999999E-2</v>
      </c>
      <c r="AA836" s="134">
        <v>3.1E-2</v>
      </c>
      <c r="AB836" s="134">
        <v>3.2000000000000001E-2</v>
      </c>
      <c r="AC836" s="134">
        <v>3.3000000000000002E-2</v>
      </c>
      <c r="AD836" s="134">
        <v>3.4000000000000002E-2</v>
      </c>
      <c r="AE836" s="121" t="s">
        <v>210</v>
      </c>
      <c r="AF836" s="4" t="s">
        <v>16</v>
      </c>
      <c r="AG836" s="121" t="s">
        <v>210</v>
      </c>
      <c r="AH836" s="126">
        <v>0.05</v>
      </c>
      <c r="AI836" s="53" t="s">
        <v>92</v>
      </c>
      <c r="AJ836" s="53">
        <v>180000</v>
      </c>
      <c r="AK836" s="53">
        <v>0</v>
      </c>
      <c r="AL836" s="53" t="s">
        <v>92</v>
      </c>
      <c r="AM836" s="53" t="s">
        <v>92</v>
      </c>
      <c r="AN836" s="53">
        <v>6900000</v>
      </c>
      <c r="AO836" s="53">
        <v>0</v>
      </c>
      <c r="AP836" s="53">
        <v>0</v>
      </c>
      <c r="AQ836" s="53">
        <v>40000</v>
      </c>
      <c r="AR836" s="53">
        <v>0</v>
      </c>
      <c r="AS836" s="53" t="s">
        <v>92</v>
      </c>
      <c r="AT836" s="53" t="s">
        <v>92</v>
      </c>
      <c r="AU836" s="53" t="s">
        <v>92</v>
      </c>
      <c r="AV836" s="53" t="s">
        <v>92</v>
      </c>
      <c r="AW836" s="53" t="s">
        <v>92</v>
      </c>
      <c r="AX836" s="53">
        <v>0</v>
      </c>
      <c r="AY836" s="53" t="s">
        <v>92</v>
      </c>
      <c r="AZ836" s="53">
        <v>2390000</v>
      </c>
      <c r="BA836" s="53" t="s">
        <v>92</v>
      </c>
      <c r="BB836" s="53">
        <v>0</v>
      </c>
      <c r="BC836" s="53" t="s">
        <v>92</v>
      </c>
      <c r="BD836" s="53">
        <v>700000</v>
      </c>
      <c r="BE836" s="53">
        <v>1050000</v>
      </c>
      <c r="BF836" s="53" t="s">
        <v>92</v>
      </c>
      <c r="BG836" s="53">
        <v>2590000</v>
      </c>
      <c r="BH836" s="53">
        <v>59000</v>
      </c>
      <c r="BI836" s="53" t="s">
        <v>92</v>
      </c>
      <c r="BJ836" s="53">
        <v>490000</v>
      </c>
      <c r="BK836" s="53" t="s">
        <v>92</v>
      </c>
      <c r="BL836" s="53" t="s">
        <v>92</v>
      </c>
      <c r="BM836" s="53" t="s">
        <v>92</v>
      </c>
      <c r="BN836" s="53" t="s">
        <v>92</v>
      </c>
      <c r="BO836" s="53">
        <v>89000</v>
      </c>
      <c r="BP836" s="53" t="s">
        <v>92</v>
      </c>
      <c r="BQ836" s="53" t="s">
        <v>92</v>
      </c>
      <c r="BR836" s="53" t="s">
        <v>92</v>
      </c>
      <c r="BS836" s="53">
        <v>290000</v>
      </c>
      <c r="BT836" s="53" t="s">
        <v>92</v>
      </c>
      <c r="BU836" s="127" t="s">
        <v>92</v>
      </c>
      <c r="BV836" s="127" t="s">
        <v>92</v>
      </c>
      <c r="BW836" s="127" t="s">
        <v>92</v>
      </c>
      <c r="BX836" s="128" t="s">
        <v>92</v>
      </c>
      <c r="BY836" s="129" t="s">
        <v>210</v>
      </c>
      <c r="BZ836" s="129" t="s">
        <v>210</v>
      </c>
      <c r="CA836" s="129" t="s">
        <v>210</v>
      </c>
      <c r="CB836" s="129" t="s">
        <v>210</v>
      </c>
      <c r="CC836" s="129" t="s">
        <v>210</v>
      </c>
      <c r="CD836" s="129" t="s">
        <v>209</v>
      </c>
      <c r="CE836" s="129" t="s">
        <v>209</v>
      </c>
      <c r="CF836" s="130" t="s">
        <v>92</v>
      </c>
      <c r="CG836" s="129" t="s">
        <v>92</v>
      </c>
      <c r="CH836" s="129" t="s">
        <v>92</v>
      </c>
      <c r="CI836" s="129" t="s">
        <v>92</v>
      </c>
      <c r="CJ836" s="129" t="s">
        <v>92</v>
      </c>
      <c r="CK836" s="129" t="s">
        <v>92</v>
      </c>
      <c r="CL836" s="129" t="s">
        <v>92</v>
      </c>
      <c r="CM836" s="129" t="s">
        <v>1656</v>
      </c>
      <c r="CN836" s="129" t="s">
        <v>92</v>
      </c>
      <c r="CO836" s="129" t="s">
        <v>92</v>
      </c>
      <c r="CP836" s="129" t="s">
        <v>92</v>
      </c>
      <c r="CQ836" s="129" t="s">
        <v>92</v>
      </c>
      <c r="CR836" s="129" t="s">
        <v>92</v>
      </c>
      <c r="CS836" s="129" t="s">
        <v>92</v>
      </c>
      <c r="CT836" s="129" t="s">
        <v>92</v>
      </c>
      <c r="CU836" s="131">
        <v>10806940</v>
      </c>
      <c r="CV836" s="7">
        <v>1</v>
      </c>
    </row>
    <row r="837" spans="1:100" customFormat="1" ht="57" customHeight="1">
      <c r="A837" s="121">
        <v>834</v>
      </c>
      <c r="B837" s="122" t="s">
        <v>138</v>
      </c>
      <c r="C837" s="122" t="s">
        <v>89</v>
      </c>
      <c r="D837" s="122" t="s">
        <v>216</v>
      </c>
      <c r="E837" s="122" t="s">
        <v>218</v>
      </c>
      <c r="F837" s="27" t="s">
        <v>92</v>
      </c>
      <c r="G837" s="122" t="s">
        <v>1750</v>
      </c>
      <c r="H837" s="122" t="s">
        <v>514</v>
      </c>
      <c r="I837" s="121">
        <v>3006143</v>
      </c>
      <c r="J837" s="121" t="s">
        <v>1751</v>
      </c>
      <c r="K837" s="123" t="s">
        <v>1590</v>
      </c>
      <c r="L837" s="133">
        <v>300</v>
      </c>
      <c r="M837" s="125">
        <v>5</v>
      </c>
      <c r="N837" s="29">
        <f>VLOOKUP(I837,[1]Hoja1!$A$2:$B$15532,2,FALSE)</f>
        <v>223000000</v>
      </c>
      <c r="O837" s="125" t="s">
        <v>391</v>
      </c>
      <c r="P837" s="121" t="s">
        <v>207</v>
      </c>
      <c r="Q837" s="121" t="s">
        <v>203</v>
      </c>
      <c r="R837" s="121" t="s">
        <v>92</v>
      </c>
      <c r="S837" s="121" t="s">
        <v>92</v>
      </c>
      <c r="T837" s="121">
        <v>1970</v>
      </c>
      <c r="U837" s="121" t="s">
        <v>1656</v>
      </c>
      <c r="V837" s="121" t="s">
        <v>92</v>
      </c>
      <c r="W837" s="121" t="s">
        <v>92</v>
      </c>
      <c r="X837" s="43">
        <f>VLOOKUP(J837,'[2]Campero 4x4 gasoli 251-300 '!$E$57:$G$98,3,FALSE)</f>
        <v>1</v>
      </c>
      <c r="Y837" s="134">
        <v>2.1999999999999999E-2</v>
      </c>
      <c r="Z837" s="134">
        <v>2.5999999999999999E-2</v>
      </c>
      <c r="AA837" s="134">
        <v>3.1E-2</v>
      </c>
      <c r="AB837" s="134">
        <v>3.2000000000000001E-2</v>
      </c>
      <c r="AC837" s="134">
        <v>3.3000000000000002E-2</v>
      </c>
      <c r="AD837" s="134">
        <v>3.4000000000000002E-2</v>
      </c>
      <c r="AE837" s="4" t="s">
        <v>16</v>
      </c>
      <c r="AF837" s="4" t="s">
        <v>16</v>
      </c>
      <c r="AG837" s="121" t="s">
        <v>16</v>
      </c>
      <c r="AH837" s="126">
        <v>0.05</v>
      </c>
      <c r="AI837" s="53" t="s">
        <v>92</v>
      </c>
      <c r="AJ837" s="53">
        <v>180000</v>
      </c>
      <c r="AK837" s="53">
        <v>0</v>
      </c>
      <c r="AL837" s="53" t="s">
        <v>92</v>
      </c>
      <c r="AM837" s="53" t="s">
        <v>92</v>
      </c>
      <c r="AN837" s="53">
        <v>6900000</v>
      </c>
      <c r="AO837" s="53">
        <v>0</v>
      </c>
      <c r="AP837" s="53">
        <v>0</v>
      </c>
      <c r="AQ837" s="53">
        <v>40000</v>
      </c>
      <c r="AR837" s="53">
        <v>0</v>
      </c>
      <c r="AS837" s="53" t="s">
        <v>92</v>
      </c>
      <c r="AT837" s="53" t="s">
        <v>92</v>
      </c>
      <c r="AU837" s="53" t="s">
        <v>92</v>
      </c>
      <c r="AV837" s="53" t="s">
        <v>92</v>
      </c>
      <c r="AW837" s="53" t="s">
        <v>92</v>
      </c>
      <c r="AX837" s="53">
        <v>0</v>
      </c>
      <c r="AY837" s="53" t="s">
        <v>92</v>
      </c>
      <c r="AZ837" s="53">
        <v>2390000</v>
      </c>
      <c r="BA837" s="53" t="s">
        <v>92</v>
      </c>
      <c r="BB837" s="53">
        <v>0</v>
      </c>
      <c r="BC837" s="53">
        <v>1350000</v>
      </c>
      <c r="BD837" s="53">
        <v>700000</v>
      </c>
      <c r="BE837" s="53">
        <v>1050000</v>
      </c>
      <c r="BF837" s="53" t="s">
        <v>92</v>
      </c>
      <c r="BG837" s="53">
        <v>2590000</v>
      </c>
      <c r="BH837" s="53">
        <v>59000</v>
      </c>
      <c r="BI837" s="53" t="s">
        <v>92</v>
      </c>
      <c r="BJ837" s="53">
        <v>490000</v>
      </c>
      <c r="BK837" s="53" t="s">
        <v>92</v>
      </c>
      <c r="BL837" s="53" t="s">
        <v>92</v>
      </c>
      <c r="BM837" s="53" t="s">
        <v>92</v>
      </c>
      <c r="BN837" s="53" t="s">
        <v>92</v>
      </c>
      <c r="BO837" s="53">
        <v>89000</v>
      </c>
      <c r="BP837" s="53" t="s">
        <v>92</v>
      </c>
      <c r="BQ837" s="53" t="s">
        <v>92</v>
      </c>
      <c r="BR837" s="53" t="s">
        <v>92</v>
      </c>
      <c r="BS837" s="53">
        <v>290000</v>
      </c>
      <c r="BT837" s="53" t="s">
        <v>92</v>
      </c>
      <c r="BU837" s="127" t="s">
        <v>92</v>
      </c>
      <c r="BV837" s="127" t="s">
        <v>92</v>
      </c>
      <c r="BW837" s="127" t="s">
        <v>92</v>
      </c>
      <c r="BX837" s="127" t="s">
        <v>92</v>
      </c>
      <c r="BY837" s="129" t="s">
        <v>16</v>
      </c>
      <c r="BZ837" s="129" t="s">
        <v>16</v>
      </c>
      <c r="CA837" s="129" t="s">
        <v>16</v>
      </c>
      <c r="CB837" s="129" t="s">
        <v>16</v>
      </c>
      <c r="CC837" s="129" t="s">
        <v>16</v>
      </c>
      <c r="CD837" s="129" t="s">
        <v>17</v>
      </c>
      <c r="CE837" s="129" t="s">
        <v>17</v>
      </c>
      <c r="CF837" s="130" t="s">
        <v>92</v>
      </c>
      <c r="CG837" s="121" t="s">
        <v>92</v>
      </c>
      <c r="CH837" s="121" t="s">
        <v>92</v>
      </c>
      <c r="CI837" s="121" t="s">
        <v>92</v>
      </c>
      <c r="CJ837" s="121" t="s">
        <v>92</v>
      </c>
      <c r="CK837" s="121" t="s">
        <v>92</v>
      </c>
      <c r="CL837" s="121" t="s">
        <v>92</v>
      </c>
      <c r="CM837" s="121" t="s">
        <v>92</v>
      </c>
      <c r="CN837" s="121" t="s">
        <v>92</v>
      </c>
      <c r="CO837" s="121" t="s">
        <v>92</v>
      </c>
      <c r="CP837" s="121" t="s">
        <v>92</v>
      </c>
      <c r="CQ837" s="121" t="s">
        <v>92</v>
      </c>
      <c r="CR837" s="121" t="s">
        <v>92</v>
      </c>
      <c r="CS837" s="121" t="s">
        <v>92</v>
      </c>
      <c r="CT837" s="121" t="s">
        <v>92</v>
      </c>
      <c r="CU837" s="131">
        <v>9461385</v>
      </c>
      <c r="CV837" s="7">
        <v>1</v>
      </c>
    </row>
    <row r="838" spans="1:100" customFormat="1" ht="43.5" customHeight="1">
      <c r="A838" s="121">
        <v>835</v>
      </c>
      <c r="B838" s="122" t="s">
        <v>138</v>
      </c>
      <c r="C838" s="122" t="s">
        <v>89</v>
      </c>
      <c r="D838" s="122" t="s">
        <v>216</v>
      </c>
      <c r="E838" s="122" t="s">
        <v>218</v>
      </c>
      <c r="F838" s="27" t="s">
        <v>92</v>
      </c>
      <c r="G838" s="122" t="s">
        <v>1752</v>
      </c>
      <c r="H838" s="122" t="s">
        <v>514</v>
      </c>
      <c r="I838" s="121">
        <v>3006145</v>
      </c>
      <c r="J838" s="121" t="s">
        <v>1753</v>
      </c>
      <c r="K838" s="123" t="s">
        <v>1590</v>
      </c>
      <c r="L838" s="133">
        <v>300</v>
      </c>
      <c r="M838" s="125">
        <v>5</v>
      </c>
      <c r="N838" s="29">
        <f>VLOOKUP(I838,[1]Hoja1!$A$2:$B$15532,2,FALSE)</f>
        <v>249000000</v>
      </c>
      <c r="O838" s="125" t="s">
        <v>391</v>
      </c>
      <c r="P838" s="121" t="s">
        <v>207</v>
      </c>
      <c r="Q838" s="121" t="s">
        <v>203</v>
      </c>
      <c r="R838" s="121" t="s">
        <v>92</v>
      </c>
      <c r="S838" s="121" t="s">
        <v>92</v>
      </c>
      <c r="T838" s="121">
        <v>1970</v>
      </c>
      <c r="U838" s="121" t="s">
        <v>1656</v>
      </c>
      <c r="V838" s="121" t="s">
        <v>92</v>
      </c>
      <c r="W838" s="121" t="s">
        <v>92</v>
      </c>
      <c r="X838" s="43">
        <f>VLOOKUP(J838,'[2]Campero 4x4 gasoli 251-300 '!$E$57:$G$98,3,FALSE)</f>
        <v>2</v>
      </c>
      <c r="Y838" s="134">
        <v>2.1999999999999999E-2</v>
      </c>
      <c r="Z838" s="134">
        <v>2.5999999999999999E-2</v>
      </c>
      <c r="AA838" s="134">
        <v>3.1E-2</v>
      </c>
      <c r="AB838" s="134">
        <v>3.2000000000000001E-2</v>
      </c>
      <c r="AC838" s="134">
        <v>3.3000000000000002E-2</v>
      </c>
      <c r="AD838" s="134">
        <v>3.4000000000000002E-2</v>
      </c>
      <c r="AE838" s="4" t="s">
        <v>16</v>
      </c>
      <c r="AF838" s="4" t="s">
        <v>16</v>
      </c>
      <c r="AG838" s="121" t="s">
        <v>16</v>
      </c>
      <c r="AH838" s="126">
        <v>0.05</v>
      </c>
      <c r="AI838" s="53" t="s">
        <v>92</v>
      </c>
      <c r="AJ838" s="53">
        <v>180000</v>
      </c>
      <c r="AK838" s="53">
        <v>0</v>
      </c>
      <c r="AL838" s="53" t="s">
        <v>92</v>
      </c>
      <c r="AM838" s="53" t="s">
        <v>92</v>
      </c>
      <c r="AN838" s="53">
        <v>6900000</v>
      </c>
      <c r="AO838" s="53">
        <v>0</v>
      </c>
      <c r="AP838" s="53">
        <v>0</v>
      </c>
      <c r="AQ838" s="53">
        <v>40000</v>
      </c>
      <c r="AR838" s="53">
        <v>0</v>
      </c>
      <c r="AS838" s="53" t="s">
        <v>92</v>
      </c>
      <c r="AT838" s="53" t="s">
        <v>92</v>
      </c>
      <c r="AU838" s="53" t="s">
        <v>92</v>
      </c>
      <c r="AV838" s="53" t="s">
        <v>92</v>
      </c>
      <c r="AW838" s="53" t="s">
        <v>92</v>
      </c>
      <c r="AX838" s="53">
        <v>0</v>
      </c>
      <c r="AY838" s="53" t="s">
        <v>92</v>
      </c>
      <c r="AZ838" s="53">
        <v>2390000</v>
      </c>
      <c r="BA838" s="53" t="s">
        <v>92</v>
      </c>
      <c r="BB838" s="53">
        <v>0</v>
      </c>
      <c r="BC838" s="53">
        <v>1350000</v>
      </c>
      <c r="BD838" s="53">
        <v>700000</v>
      </c>
      <c r="BE838" s="53">
        <v>1050000</v>
      </c>
      <c r="BF838" s="53" t="s">
        <v>92</v>
      </c>
      <c r="BG838" s="53">
        <v>2590000</v>
      </c>
      <c r="BH838" s="53">
        <v>59000</v>
      </c>
      <c r="BI838" s="53" t="s">
        <v>92</v>
      </c>
      <c r="BJ838" s="53">
        <v>490000</v>
      </c>
      <c r="BK838" s="53" t="s">
        <v>92</v>
      </c>
      <c r="BL838" s="53" t="s">
        <v>92</v>
      </c>
      <c r="BM838" s="53" t="s">
        <v>92</v>
      </c>
      <c r="BN838" s="53" t="s">
        <v>92</v>
      </c>
      <c r="BO838" s="53">
        <v>89000</v>
      </c>
      <c r="BP838" s="53" t="s">
        <v>92</v>
      </c>
      <c r="BQ838" s="53" t="s">
        <v>92</v>
      </c>
      <c r="BR838" s="53" t="s">
        <v>92</v>
      </c>
      <c r="BS838" s="53">
        <v>290000</v>
      </c>
      <c r="BT838" s="53" t="s">
        <v>92</v>
      </c>
      <c r="BU838" s="127" t="s">
        <v>92</v>
      </c>
      <c r="BV838" s="127" t="s">
        <v>92</v>
      </c>
      <c r="BW838" s="127" t="s">
        <v>92</v>
      </c>
      <c r="BX838" s="127" t="s">
        <v>92</v>
      </c>
      <c r="BY838" s="129" t="s">
        <v>16</v>
      </c>
      <c r="BZ838" s="129" t="s">
        <v>16</v>
      </c>
      <c r="CA838" s="129" t="s">
        <v>16</v>
      </c>
      <c r="CB838" s="129" t="s">
        <v>16</v>
      </c>
      <c r="CC838" s="129" t="s">
        <v>16</v>
      </c>
      <c r="CD838" s="129" t="s">
        <v>17</v>
      </c>
      <c r="CE838" s="129" t="s">
        <v>17</v>
      </c>
      <c r="CF838" s="130" t="s">
        <v>92</v>
      </c>
      <c r="CG838" s="121" t="s">
        <v>92</v>
      </c>
      <c r="CH838" s="121" t="s">
        <v>92</v>
      </c>
      <c r="CI838" s="121" t="s">
        <v>92</v>
      </c>
      <c r="CJ838" s="121" t="s">
        <v>92</v>
      </c>
      <c r="CK838" s="121" t="s">
        <v>92</v>
      </c>
      <c r="CL838" s="121" t="s">
        <v>92</v>
      </c>
      <c r="CM838" s="121" t="s">
        <v>92</v>
      </c>
      <c r="CN838" s="121" t="s">
        <v>92</v>
      </c>
      <c r="CO838" s="121" t="s">
        <v>92</v>
      </c>
      <c r="CP838" s="121" t="s">
        <v>92</v>
      </c>
      <c r="CQ838" s="121" t="s">
        <v>92</v>
      </c>
      <c r="CR838" s="121" t="s">
        <v>92</v>
      </c>
      <c r="CS838" s="121" t="s">
        <v>92</v>
      </c>
      <c r="CT838" s="121" t="s">
        <v>92</v>
      </c>
      <c r="CU838" s="131">
        <v>9461385</v>
      </c>
      <c r="CV838" s="7">
        <v>1</v>
      </c>
    </row>
    <row r="839" spans="1:100" customFormat="1" ht="48" customHeight="1">
      <c r="A839" s="121">
        <v>836</v>
      </c>
      <c r="B839" s="122" t="s">
        <v>138</v>
      </c>
      <c r="C839" s="122" t="s">
        <v>89</v>
      </c>
      <c r="D839" s="122" t="s">
        <v>216</v>
      </c>
      <c r="E839" s="122" t="s">
        <v>218</v>
      </c>
      <c r="F839" s="27" t="s">
        <v>92</v>
      </c>
      <c r="G839" s="122" t="s">
        <v>1754</v>
      </c>
      <c r="H839" s="122" t="s">
        <v>514</v>
      </c>
      <c r="I839" s="121">
        <v>3006136</v>
      </c>
      <c r="J839" s="121" t="s">
        <v>1755</v>
      </c>
      <c r="K839" s="123" t="s">
        <v>1584</v>
      </c>
      <c r="L839" s="133">
        <v>245</v>
      </c>
      <c r="M839" s="125">
        <v>5</v>
      </c>
      <c r="N839" s="29">
        <f>VLOOKUP(I839,[1]Hoja1!$A$2:$B$15532,2,FALSE)</f>
        <v>185000000</v>
      </c>
      <c r="O839" s="125" t="s">
        <v>204</v>
      </c>
      <c r="P839" s="121" t="s">
        <v>207</v>
      </c>
      <c r="Q839" s="121" t="s">
        <v>203</v>
      </c>
      <c r="R839" s="121" t="s">
        <v>92</v>
      </c>
      <c r="S839" s="121" t="s">
        <v>92</v>
      </c>
      <c r="T839" s="121">
        <v>1850</v>
      </c>
      <c r="U839" s="121" t="s">
        <v>1656</v>
      </c>
      <c r="V839" s="121" t="s">
        <v>92</v>
      </c>
      <c r="W839" s="121" t="s">
        <v>92</v>
      </c>
      <c r="X839" s="43">
        <f>VLOOKUP(J839,'[2]Camp 4x4 Gaso, 201 a 250'!$E$82:$F$103,2,FALSE)</f>
        <v>2</v>
      </c>
      <c r="Y839" s="134">
        <v>2.1999999999999999E-2</v>
      </c>
      <c r="Z839" s="134">
        <v>2.5999999999999999E-2</v>
      </c>
      <c r="AA839" s="134">
        <v>3.1E-2</v>
      </c>
      <c r="AB839" s="134">
        <v>3.2000000000000001E-2</v>
      </c>
      <c r="AC839" s="134">
        <v>3.3000000000000002E-2</v>
      </c>
      <c r="AD839" s="134">
        <v>3.4000000000000002E-2</v>
      </c>
      <c r="AE839" s="4" t="s">
        <v>16</v>
      </c>
      <c r="AF839" s="4" t="s">
        <v>16</v>
      </c>
      <c r="AG839" s="121" t="s">
        <v>16</v>
      </c>
      <c r="AH839" s="126">
        <v>0.05</v>
      </c>
      <c r="AI839" s="53" t="s">
        <v>92</v>
      </c>
      <c r="AJ839" s="53">
        <v>180000</v>
      </c>
      <c r="AK839" s="53">
        <v>0</v>
      </c>
      <c r="AL839" s="53" t="s">
        <v>92</v>
      </c>
      <c r="AM839" s="53" t="s">
        <v>92</v>
      </c>
      <c r="AN839" s="53">
        <v>6900000</v>
      </c>
      <c r="AO839" s="53">
        <v>0</v>
      </c>
      <c r="AP839" s="53">
        <v>0</v>
      </c>
      <c r="AQ839" s="53">
        <v>40000</v>
      </c>
      <c r="AR839" s="53">
        <v>0</v>
      </c>
      <c r="AS839" s="53" t="s">
        <v>92</v>
      </c>
      <c r="AT839" s="53" t="s">
        <v>92</v>
      </c>
      <c r="AU839" s="53" t="s">
        <v>92</v>
      </c>
      <c r="AV839" s="53" t="s">
        <v>92</v>
      </c>
      <c r="AW839" s="53" t="s">
        <v>92</v>
      </c>
      <c r="AX839" s="53">
        <v>1900000</v>
      </c>
      <c r="AY839" s="53" t="s">
        <v>92</v>
      </c>
      <c r="AZ839" s="53">
        <v>2390000</v>
      </c>
      <c r="BA839" s="53" t="s">
        <v>92</v>
      </c>
      <c r="BB839" s="53">
        <v>0</v>
      </c>
      <c r="BC839" s="53">
        <v>1350000</v>
      </c>
      <c r="BD839" s="53">
        <v>700000</v>
      </c>
      <c r="BE839" s="53">
        <v>1050000</v>
      </c>
      <c r="BF839" s="53" t="s">
        <v>92</v>
      </c>
      <c r="BG839" s="53">
        <v>2590000</v>
      </c>
      <c r="BH839" s="53">
        <v>59000</v>
      </c>
      <c r="BI839" s="53" t="s">
        <v>92</v>
      </c>
      <c r="BJ839" s="53">
        <v>490000</v>
      </c>
      <c r="BK839" s="53" t="s">
        <v>92</v>
      </c>
      <c r="BL839" s="53" t="s">
        <v>92</v>
      </c>
      <c r="BM839" s="53" t="s">
        <v>92</v>
      </c>
      <c r="BN839" s="53" t="s">
        <v>92</v>
      </c>
      <c r="BO839" s="53">
        <v>89000</v>
      </c>
      <c r="BP839" s="53" t="s">
        <v>92</v>
      </c>
      <c r="BQ839" s="53" t="s">
        <v>92</v>
      </c>
      <c r="BR839" s="53" t="s">
        <v>92</v>
      </c>
      <c r="BS839" s="53">
        <v>290000</v>
      </c>
      <c r="BT839" s="53" t="s">
        <v>92</v>
      </c>
      <c r="BU839" s="139" t="s">
        <v>92</v>
      </c>
      <c r="BV839" s="139" t="s">
        <v>92</v>
      </c>
      <c r="BW839" s="139" t="s">
        <v>92</v>
      </c>
      <c r="BX839" s="139" t="s">
        <v>92</v>
      </c>
      <c r="BY839" s="140" t="s">
        <v>16</v>
      </c>
      <c r="BZ839" s="140" t="s">
        <v>16</v>
      </c>
      <c r="CA839" s="140" t="s">
        <v>16</v>
      </c>
      <c r="CB839" s="140" t="s">
        <v>16</v>
      </c>
      <c r="CC839" s="140" t="s">
        <v>16</v>
      </c>
      <c r="CD839" s="140" t="s">
        <v>17</v>
      </c>
      <c r="CE839" s="140" t="s">
        <v>17</v>
      </c>
      <c r="CF839" s="141" t="s">
        <v>92</v>
      </c>
      <c r="CG839" s="142" t="s">
        <v>92</v>
      </c>
      <c r="CH839" s="142" t="s">
        <v>92</v>
      </c>
      <c r="CI839" s="142" t="s">
        <v>92</v>
      </c>
      <c r="CJ839" s="142" t="s">
        <v>92</v>
      </c>
      <c r="CK839" s="142" t="s">
        <v>92</v>
      </c>
      <c r="CL839" s="142" t="s">
        <v>92</v>
      </c>
      <c r="CM839" s="142" t="s">
        <v>92</v>
      </c>
      <c r="CN839" s="142" t="s">
        <v>92</v>
      </c>
      <c r="CO839" s="142" t="s">
        <v>92</v>
      </c>
      <c r="CP839" s="142" t="s">
        <v>92</v>
      </c>
      <c r="CQ839" s="142" t="s">
        <v>92</v>
      </c>
      <c r="CR839" s="142" t="s">
        <v>92</v>
      </c>
      <c r="CS839" s="142" t="s">
        <v>92</v>
      </c>
      <c r="CT839" s="142" t="s">
        <v>92</v>
      </c>
      <c r="CU839" s="143">
        <v>8890482</v>
      </c>
      <c r="CV839" s="7">
        <v>1</v>
      </c>
    </row>
    <row r="840" spans="1:100" s="138" customFormat="1" ht="50.25" customHeight="1">
      <c r="A840" s="135">
        <v>837</v>
      </c>
      <c r="B840" s="136" t="s">
        <v>746</v>
      </c>
      <c r="C840" s="136" t="s">
        <v>89</v>
      </c>
      <c r="D840" s="136" t="s">
        <v>522</v>
      </c>
      <c r="E840" s="27" t="s">
        <v>533</v>
      </c>
      <c r="F840" s="136" t="s">
        <v>804</v>
      </c>
      <c r="G840" s="136" t="s">
        <v>1756</v>
      </c>
      <c r="H840" s="136" t="s">
        <v>1757</v>
      </c>
      <c r="I840" s="137">
        <v>8003009</v>
      </c>
      <c r="J840" s="4" t="s">
        <v>1758</v>
      </c>
      <c r="K840" s="144" t="s">
        <v>92</v>
      </c>
      <c r="L840" s="145">
        <v>130</v>
      </c>
      <c r="M840" s="45" t="s">
        <v>92</v>
      </c>
      <c r="N840" s="29">
        <f>VLOOKUP(I840,[1]Hoja1!$A$2:$B$15532,2,FALSE)</f>
        <v>150100000</v>
      </c>
      <c r="O840" s="45" t="s">
        <v>92</v>
      </c>
      <c r="P840" s="4" t="s">
        <v>206</v>
      </c>
      <c r="Q840" s="4" t="s">
        <v>390</v>
      </c>
      <c r="R840" s="4" t="s">
        <v>92</v>
      </c>
      <c r="S840" s="4">
        <v>3500</v>
      </c>
      <c r="T840" s="4">
        <v>2007</v>
      </c>
      <c r="U840" s="4">
        <v>1493</v>
      </c>
      <c r="V840" s="4" t="s">
        <v>92</v>
      </c>
      <c r="W840" s="4" t="s">
        <v>92</v>
      </c>
      <c r="X840" s="43">
        <v>3</v>
      </c>
      <c r="Y840" s="44">
        <v>0</v>
      </c>
      <c r="Z840" s="44">
        <v>0.01</v>
      </c>
      <c r="AA840" s="44">
        <v>1.4999999999999999E-2</v>
      </c>
      <c r="AB840" s="44">
        <v>0.02</v>
      </c>
      <c r="AC840" s="44">
        <v>2.5000000000000001E-2</v>
      </c>
      <c r="AD840" s="44">
        <v>0.03</v>
      </c>
      <c r="AE840" s="4" t="s">
        <v>392</v>
      </c>
      <c r="AF840" s="4" t="s">
        <v>392</v>
      </c>
      <c r="AG840" s="146" t="s">
        <v>210</v>
      </c>
      <c r="AH840" s="116">
        <v>1</v>
      </c>
      <c r="AI840" s="53" t="s">
        <v>92</v>
      </c>
      <c r="AJ840" s="53">
        <v>361250</v>
      </c>
      <c r="AK840" s="53">
        <v>280000</v>
      </c>
      <c r="AL840" s="53" t="s">
        <v>92</v>
      </c>
      <c r="AM840" s="53" t="s">
        <v>92</v>
      </c>
      <c r="AN840" s="53">
        <v>5800000</v>
      </c>
      <c r="AO840" s="53" t="s">
        <v>92</v>
      </c>
      <c r="AP840" s="53">
        <v>380000</v>
      </c>
      <c r="AQ840" s="53">
        <v>190000</v>
      </c>
      <c r="AR840" s="53">
        <v>0</v>
      </c>
      <c r="AS840" s="53" t="s">
        <v>92</v>
      </c>
      <c r="AT840" s="53" t="s">
        <v>92</v>
      </c>
      <c r="AU840" s="53" t="s">
        <v>92</v>
      </c>
      <c r="AV840" s="53" t="s">
        <v>92</v>
      </c>
      <c r="AW840" s="53" t="s">
        <v>92</v>
      </c>
      <c r="AX840" s="53">
        <v>3969000</v>
      </c>
      <c r="AY840" s="53" t="s">
        <v>92</v>
      </c>
      <c r="AZ840" s="53">
        <v>390000</v>
      </c>
      <c r="BA840" s="53">
        <v>520000</v>
      </c>
      <c r="BB840" s="53" t="s">
        <v>92</v>
      </c>
      <c r="BC840" s="53" t="s">
        <v>92</v>
      </c>
      <c r="BD840" s="53">
        <v>110000</v>
      </c>
      <c r="BE840" s="53" t="s">
        <v>92</v>
      </c>
      <c r="BF840" s="53">
        <v>850000</v>
      </c>
      <c r="BG840" s="53">
        <v>2380000</v>
      </c>
      <c r="BH840" s="53">
        <v>70000</v>
      </c>
      <c r="BI840" s="53">
        <v>1445000</v>
      </c>
      <c r="BJ840" s="53">
        <v>2850000</v>
      </c>
      <c r="BK840" s="53" t="s">
        <v>92</v>
      </c>
      <c r="BL840" s="53" t="s">
        <v>92</v>
      </c>
      <c r="BM840" s="53" t="s">
        <v>92</v>
      </c>
      <c r="BN840" s="53">
        <v>5875000</v>
      </c>
      <c r="BO840" s="53">
        <v>130000</v>
      </c>
      <c r="BP840" s="53" t="s">
        <v>92</v>
      </c>
      <c r="BQ840" s="53" t="s">
        <v>92</v>
      </c>
      <c r="BR840" s="53">
        <v>7000000</v>
      </c>
      <c r="BS840" s="53">
        <v>480000</v>
      </c>
      <c r="BT840" s="53" t="s">
        <v>92</v>
      </c>
      <c r="BU840" s="53" t="s">
        <v>92</v>
      </c>
      <c r="BV840" s="53" t="s">
        <v>92</v>
      </c>
      <c r="BW840" s="53" t="s">
        <v>92</v>
      </c>
      <c r="BX840" s="53" t="s">
        <v>92</v>
      </c>
      <c r="BY840" s="106" t="s">
        <v>92</v>
      </c>
      <c r="BZ840" s="106" t="s">
        <v>92</v>
      </c>
      <c r="CA840" s="106" t="s">
        <v>92</v>
      </c>
      <c r="CB840" s="106" t="s">
        <v>92</v>
      </c>
      <c r="CC840" s="106" t="s">
        <v>92</v>
      </c>
      <c r="CD840" s="106" t="s">
        <v>92</v>
      </c>
      <c r="CE840" s="106" t="s">
        <v>92</v>
      </c>
      <c r="CF840" s="106" t="s">
        <v>92</v>
      </c>
      <c r="CG840" s="106" t="s">
        <v>92</v>
      </c>
      <c r="CH840" s="106" t="s">
        <v>92</v>
      </c>
      <c r="CI840" s="106" t="s">
        <v>92</v>
      </c>
      <c r="CJ840" s="106" t="s">
        <v>92</v>
      </c>
      <c r="CK840" s="106" t="s">
        <v>92</v>
      </c>
      <c r="CL840" s="106" t="s">
        <v>92</v>
      </c>
      <c r="CM840" s="106" t="s">
        <v>92</v>
      </c>
      <c r="CN840" s="106" t="s">
        <v>92</v>
      </c>
      <c r="CO840" s="106" t="s">
        <v>92</v>
      </c>
      <c r="CP840" s="106" t="s">
        <v>92</v>
      </c>
      <c r="CQ840" s="106" t="s">
        <v>92</v>
      </c>
      <c r="CR840" s="106" t="s">
        <v>92</v>
      </c>
      <c r="CS840" s="106" t="s">
        <v>92</v>
      </c>
      <c r="CT840" s="106" t="s">
        <v>92</v>
      </c>
      <c r="CU840" s="147">
        <v>3195000</v>
      </c>
      <c r="CV840" s="138">
        <v>1</v>
      </c>
    </row>
    <row r="841" spans="1:100" ht="38.25">
      <c r="A841" s="4">
        <v>838</v>
      </c>
      <c r="B841" s="27" t="s">
        <v>708</v>
      </c>
      <c r="C841" s="27" t="s">
        <v>89</v>
      </c>
      <c r="D841" s="35" t="s">
        <v>394</v>
      </c>
      <c r="E841" s="27" t="s">
        <v>396</v>
      </c>
      <c r="F841" s="35" t="s">
        <v>391</v>
      </c>
      <c r="G841" s="27" t="s">
        <v>1797</v>
      </c>
      <c r="H841" s="35" t="s">
        <v>515</v>
      </c>
      <c r="I841" s="45">
        <v>11321005</v>
      </c>
      <c r="J841" s="4" t="s">
        <v>1803</v>
      </c>
      <c r="K841" s="77" t="s">
        <v>1592</v>
      </c>
      <c r="L841" s="61">
        <v>136.69999999999999</v>
      </c>
      <c r="M841" s="45" t="s">
        <v>92</v>
      </c>
      <c r="N841" s="29">
        <f>VLOOKUP(I841,[1]Hoja1!$A$2:$B$15532,2,FALSE)</f>
        <v>144000000</v>
      </c>
      <c r="O841" s="45" t="s">
        <v>391</v>
      </c>
      <c r="P841" s="4" t="s">
        <v>206</v>
      </c>
      <c r="Q841" s="4" t="s">
        <v>390</v>
      </c>
      <c r="R841" s="4" t="s">
        <v>92</v>
      </c>
      <c r="S841" s="4" t="s">
        <v>92</v>
      </c>
      <c r="T841" s="4" t="s">
        <v>92</v>
      </c>
      <c r="U841" s="4" t="s">
        <v>92</v>
      </c>
      <c r="V841" s="4" t="s">
        <v>92</v>
      </c>
      <c r="W841" s="4" t="s">
        <v>92</v>
      </c>
      <c r="X841" s="43">
        <v>2</v>
      </c>
      <c r="Y841" s="44">
        <v>5.5E-2</v>
      </c>
      <c r="Z841" s="44">
        <v>0.06</v>
      </c>
      <c r="AA841" s="44">
        <v>6.5000000000000002E-2</v>
      </c>
      <c r="AB841" s="44">
        <v>7.0000000000000007E-2</v>
      </c>
      <c r="AC841" s="44">
        <v>7.0000000000000007E-2</v>
      </c>
      <c r="AD841" s="44">
        <v>7.4999999999999997E-2</v>
      </c>
      <c r="AE841" s="100" t="s">
        <v>16</v>
      </c>
      <c r="AF841" s="4" t="s">
        <v>16</v>
      </c>
      <c r="AG841" s="4" t="s">
        <v>16</v>
      </c>
      <c r="AH841" s="18">
        <v>1</v>
      </c>
      <c r="AI841" s="53" t="s">
        <v>92</v>
      </c>
      <c r="AJ841" s="53">
        <v>195016</v>
      </c>
      <c r="AK841" s="53">
        <v>0</v>
      </c>
      <c r="AL841" s="53">
        <v>615840</v>
      </c>
      <c r="AM841" s="53">
        <v>1231680</v>
      </c>
      <c r="AN841" s="53">
        <v>7184800</v>
      </c>
      <c r="AO841" s="53">
        <v>0</v>
      </c>
      <c r="AP841" s="53">
        <v>0</v>
      </c>
      <c r="AQ841" s="53">
        <v>92376</v>
      </c>
      <c r="AR841" s="53">
        <v>0</v>
      </c>
      <c r="AS841" s="53" t="s">
        <v>92</v>
      </c>
      <c r="AT841" s="53" t="s">
        <v>92</v>
      </c>
      <c r="AU841" s="53" t="s">
        <v>92</v>
      </c>
      <c r="AV841" s="53" t="s">
        <v>92</v>
      </c>
      <c r="AW841" s="53">
        <v>1231680</v>
      </c>
      <c r="AX841" s="53">
        <v>2566000</v>
      </c>
      <c r="AY841" s="53">
        <v>1744880</v>
      </c>
      <c r="AZ841" s="53">
        <v>2052800</v>
      </c>
      <c r="BA841" s="53">
        <v>2052800</v>
      </c>
      <c r="BB841" s="53">
        <v>0</v>
      </c>
      <c r="BC841" s="53">
        <v>872440</v>
      </c>
      <c r="BD841" s="53">
        <v>307920</v>
      </c>
      <c r="BE841" s="53">
        <v>1231680</v>
      </c>
      <c r="BF841" s="53">
        <v>821120</v>
      </c>
      <c r="BG841" s="53">
        <v>2566000</v>
      </c>
      <c r="BH841" s="53">
        <v>71848</v>
      </c>
      <c r="BI841" s="53">
        <v>821120</v>
      </c>
      <c r="BJ841" s="53">
        <v>615840</v>
      </c>
      <c r="BK841" s="53">
        <v>1231680</v>
      </c>
      <c r="BL841" s="53">
        <v>821120</v>
      </c>
      <c r="BM841" s="53">
        <v>410560</v>
      </c>
      <c r="BN841" s="53">
        <v>4618800</v>
      </c>
      <c r="BO841" s="53">
        <v>92376</v>
      </c>
      <c r="BP841" s="53">
        <v>4618800</v>
      </c>
      <c r="BQ841" s="53">
        <v>4105600</v>
      </c>
      <c r="BR841" s="53">
        <v>0</v>
      </c>
      <c r="BS841" s="53">
        <v>410560</v>
      </c>
      <c r="BT841" s="53" t="s">
        <v>92</v>
      </c>
      <c r="BU841" s="53" t="s">
        <v>92</v>
      </c>
      <c r="BV841" s="53" t="s">
        <v>92</v>
      </c>
      <c r="BW841" s="53" t="s">
        <v>92</v>
      </c>
      <c r="BX841" s="53" t="s">
        <v>92</v>
      </c>
      <c r="BY841" s="41" t="s">
        <v>209</v>
      </c>
      <c r="BZ841" s="41" t="s">
        <v>209</v>
      </c>
      <c r="CA841" s="41" t="s">
        <v>210</v>
      </c>
      <c r="CB841" s="41" t="s">
        <v>209</v>
      </c>
      <c r="CC841" s="41" t="s">
        <v>1798</v>
      </c>
      <c r="CD841" s="41" t="s">
        <v>210</v>
      </c>
      <c r="CE841" s="41" t="s">
        <v>209</v>
      </c>
      <c r="CF841" s="53" t="s">
        <v>92</v>
      </c>
      <c r="CG841" s="53" t="s">
        <v>92</v>
      </c>
      <c r="CH841" s="53" t="s">
        <v>92</v>
      </c>
      <c r="CI841" s="53" t="s">
        <v>92</v>
      </c>
      <c r="CJ841" s="53" t="s">
        <v>92</v>
      </c>
      <c r="CK841" s="53" t="s">
        <v>92</v>
      </c>
      <c r="CL841" s="53" t="s">
        <v>92</v>
      </c>
      <c r="CM841" s="53" t="s">
        <v>92</v>
      </c>
      <c r="CN841" s="53" t="s">
        <v>92</v>
      </c>
      <c r="CO841" s="53" t="s">
        <v>92</v>
      </c>
      <c r="CP841" s="53" t="s">
        <v>92</v>
      </c>
      <c r="CQ841" s="53" t="s">
        <v>92</v>
      </c>
      <c r="CR841" s="53" t="s">
        <v>92</v>
      </c>
      <c r="CS841" s="53" t="s">
        <v>92</v>
      </c>
      <c r="CT841" s="53" t="s">
        <v>92</v>
      </c>
      <c r="CU841" s="56">
        <v>8583783.1999999993</v>
      </c>
      <c r="CV841" s="7">
        <v>1</v>
      </c>
    </row>
    <row r="842" spans="1:100" ht="25.5">
      <c r="A842" s="4">
        <v>839</v>
      </c>
      <c r="B842" s="27" t="s">
        <v>708</v>
      </c>
      <c r="C842" s="27" t="s">
        <v>214</v>
      </c>
      <c r="D842" s="35" t="s">
        <v>757</v>
      </c>
      <c r="E842" s="27" t="s">
        <v>699</v>
      </c>
      <c r="F842" s="35" t="s">
        <v>92</v>
      </c>
      <c r="G842" s="27" t="s">
        <v>1799</v>
      </c>
      <c r="H842" s="35" t="s">
        <v>515</v>
      </c>
      <c r="I842" s="45">
        <v>11311044</v>
      </c>
      <c r="J842" s="4" t="s">
        <v>1804</v>
      </c>
      <c r="K842" s="77" t="s">
        <v>92</v>
      </c>
      <c r="L842" s="61">
        <v>273</v>
      </c>
      <c r="M842" s="4" t="s">
        <v>92</v>
      </c>
      <c r="N842" s="29">
        <f>VLOOKUP(I842,[1]Hoja1!$A$2:$B$15532,2,FALSE)</f>
        <v>230000000</v>
      </c>
      <c r="O842" s="4" t="s">
        <v>92</v>
      </c>
      <c r="P842" s="4" t="s">
        <v>206</v>
      </c>
      <c r="Q842" s="4" t="s">
        <v>390</v>
      </c>
      <c r="R842" s="4" t="s">
        <v>759</v>
      </c>
      <c r="S842" s="4">
        <v>17000</v>
      </c>
      <c r="T842" s="4">
        <f>+S842-U842</f>
        <v>5700</v>
      </c>
      <c r="U842" s="4">
        <v>11300</v>
      </c>
      <c r="V842" s="4" t="s">
        <v>1577</v>
      </c>
      <c r="W842" s="4" t="s">
        <v>92</v>
      </c>
      <c r="X842" s="43">
        <f>VLOOKUP(J842,'[2]Camion cabsen 2ejes mayor 7ton'!$E$82:$F$105,2,FALSE)</f>
        <v>2</v>
      </c>
      <c r="Y842" s="44">
        <v>0.02</v>
      </c>
      <c r="Z842" s="44">
        <v>0.03</v>
      </c>
      <c r="AA842" s="44">
        <v>0.03</v>
      </c>
      <c r="AB842" s="44">
        <v>5.5E-2</v>
      </c>
      <c r="AC842" s="44">
        <v>7.0000000000000007E-2</v>
      </c>
      <c r="AD842" s="44">
        <v>7.0000000000000007E-2</v>
      </c>
      <c r="AE842" s="4" t="s">
        <v>16</v>
      </c>
      <c r="AF842" s="4" t="s">
        <v>16</v>
      </c>
      <c r="AG842" s="4" t="s">
        <v>16</v>
      </c>
      <c r="AH842" s="5">
        <v>0.51</v>
      </c>
      <c r="AI842" s="53" t="s">
        <v>92</v>
      </c>
      <c r="AJ842" s="53">
        <v>195016</v>
      </c>
      <c r="AK842" s="53">
        <v>461880</v>
      </c>
      <c r="AL842" s="53">
        <v>1026400</v>
      </c>
      <c r="AM842" s="53" t="s">
        <v>92</v>
      </c>
      <c r="AN842" s="53">
        <v>7184800</v>
      </c>
      <c r="AO842" s="53">
        <v>0</v>
      </c>
      <c r="AP842" s="53">
        <v>718480</v>
      </c>
      <c r="AQ842" s="53">
        <v>92376</v>
      </c>
      <c r="AR842" s="53">
        <v>410560</v>
      </c>
      <c r="AS842" s="53">
        <v>28739200</v>
      </c>
      <c r="AT842" s="53">
        <v>30792000</v>
      </c>
      <c r="AU842" s="53" t="s">
        <v>92</v>
      </c>
      <c r="AV842" s="53" t="s">
        <v>92</v>
      </c>
      <c r="AW842" s="53" t="s">
        <v>92</v>
      </c>
      <c r="AX842" s="53" t="s">
        <v>92</v>
      </c>
      <c r="AY842" s="53">
        <v>1744880</v>
      </c>
      <c r="AZ842" s="53">
        <v>2052800</v>
      </c>
      <c r="BA842" s="53">
        <v>2052800</v>
      </c>
      <c r="BB842" s="53">
        <v>0</v>
      </c>
      <c r="BC842" s="53">
        <v>872440</v>
      </c>
      <c r="BD842" s="53">
        <v>307920</v>
      </c>
      <c r="BE842" s="53">
        <v>1231680</v>
      </c>
      <c r="BF842" s="53">
        <v>1539600</v>
      </c>
      <c r="BG842" s="53">
        <v>2566000</v>
      </c>
      <c r="BH842" s="53">
        <v>71848</v>
      </c>
      <c r="BI842" s="53">
        <v>513200</v>
      </c>
      <c r="BJ842" s="53">
        <v>615840</v>
      </c>
      <c r="BK842" s="53" t="s">
        <v>92</v>
      </c>
      <c r="BL842" s="53" t="s">
        <v>92</v>
      </c>
      <c r="BM842" s="53" t="s">
        <v>92</v>
      </c>
      <c r="BN842" s="53">
        <v>4618800</v>
      </c>
      <c r="BO842" s="53">
        <v>92376</v>
      </c>
      <c r="BP842" s="53">
        <v>3284480</v>
      </c>
      <c r="BQ842" s="53">
        <v>4105600</v>
      </c>
      <c r="BR842" s="53">
        <v>0</v>
      </c>
      <c r="BS842" s="53" t="s">
        <v>92</v>
      </c>
      <c r="BT842" s="53" t="s">
        <v>92</v>
      </c>
      <c r="BU842" s="53" t="s">
        <v>92</v>
      </c>
      <c r="BV842" s="53" t="s">
        <v>92</v>
      </c>
      <c r="BW842" s="53" t="s">
        <v>92</v>
      </c>
      <c r="BX842" s="40" t="s">
        <v>92</v>
      </c>
      <c r="BY842" s="40" t="s">
        <v>92</v>
      </c>
      <c r="BZ842" s="40" t="s">
        <v>92</v>
      </c>
      <c r="CA842" s="40" t="s">
        <v>92</v>
      </c>
      <c r="CB842" s="40" t="s">
        <v>92</v>
      </c>
      <c r="CC842" s="40" t="s">
        <v>92</v>
      </c>
      <c r="CD842" s="40" t="s">
        <v>92</v>
      </c>
      <c r="CE842" s="40" t="s">
        <v>92</v>
      </c>
      <c r="CF842" s="53" t="s">
        <v>92</v>
      </c>
      <c r="CG842" s="53" t="s">
        <v>92</v>
      </c>
      <c r="CH842" s="53" t="s">
        <v>92</v>
      </c>
      <c r="CI842" s="53" t="s">
        <v>92</v>
      </c>
      <c r="CJ842" s="53" t="s">
        <v>92</v>
      </c>
      <c r="CK842" s="53" t="s">
        <v>92</v>
      </c>
      <c r="CL842" s="41" t="s">
        <v>92</v>
      </c>
      <c r="CM842" s="41" t="s">
        <v>209</v>
      </c>
      <c r="CN842" s="41" t="s">
        <v>209</v>
      </c>
      <c r="CO842" s="41" t="s">
        <v>210</v>
      </c>
      <c r="CP842" s="41" t="s">
        <v>209</v>
      </c>
      <c r="CQ842" s="41" t="s">
        <v>210</v>
      </c>
      <c r="CR842" s="41" t="s">
        <v>209</v>
      </c>
      <c r="CS842" s="41" t="s">
        <v>92</v>
      </c>
      <c r="CT842" s="41" t="s">
        <v>92</v>
      </c>
      <c r="CU842" s="56">
        <v>14627226.4</v>
      </c>
      <c r="CV842" s="7">
        <v>1</v>
      </c>
    </row>
    <row r="843" spans="1:100" ht="25.5">
      <c r="A843" s="165">
        <v>840</v>
      </c>
      <c r="B843" s="168" t="s">
        <v>88</v>
      </c>
      <c r="C843" s="27" t="s">
        <v>89</v>
      </c>
      <c r="D843" s="27" t="s">
        <v>394</v>
      </c>
      <c r="E843" s="27" t="s">
        <v>396</v>
      </c>
      <c r="F843" s="27" t="s">
        <v>391</v>
      </c>
      <c r="G843" s="27" t="s">
        <v>1800</v>
      </c>
      <c r="H843" s="27" t="s">
        <v>505</v>
      </c>
      <c r="I843" s="45" t="s">
        <v>92</v>
      </c>
      <c r="J843" s="4" t="s">
        <v>1805</v>
      </c>
      <c r="K843" s="77" t="s">
        <v>1593</v>
      </c>
      <c r="L843" s="28">
        <v>197</v>
      </c>
      <c r="M843" s="45" t="s">
        <v>92</v>
      </c>
      <c r="N843" s="29">
        <f>VLOOKUP(J843,[8]Hoja1!$A$1:$B$268,2,FALSE)</f>
        <v>151990000</v>
      </c>
      <c r="O843" s="45" t="s">
        <v>391</v>
      </c>
      <c r="P843" s="4" t="s">
        <v>206</v>
      </c>
      <c r="Q843" s="4" t="s">
        <v>390</v>
      </c>
      <c r="R843" s="4" t="s">
        <v>92</v>
      </c>
      <c r="S843" s="4" t="s">
        <v>92</v>
      </c>
      <c r="T843" s="4" t="s">
        <v>92</v>
      </c>
      <c r="U843" s="4" t="s">
        <v>92</v>
      </c>
      <c r="V843" s="4" t="s">
        <v>92</v>
      </c>
      <c r="W843" s="4" t="s">
        <v>92</v>
      </c>
      <c r="X843" s="62">
        <f>VLOOKUP(J843,'[2]pickdoble cab4x4 Die 150-199'!$E$82:$F$114,2,FALSE)</f>
        <v>1</v>
      </c>
      <c r="Y843" s="44">
        <v>0.08</v>
      </c>
      <c r="Z843" s="44">
        <v>0.08</v>
      </c>
      <c r="AA843" s="44">
        <v>0.08</v>
      </c>
      <c r="AB843" s="44">
        <v>0.08</v>
      </c>
      <c r="AC843" s="44">
        <v>0.09</v>
      </c>
      <c r="AD843" s="44">
        <v>0.1</v>
      </c>
      <c r="AE843" s="4" t="s">
        <v>16</v>
      </c>
      <c r="AF843" s="4" t="s">
        <v>16</v>
      </c>
      <c r="AG843" s="4" t="s">
        <v>16</v>
      </c>
      <c r="AH843" s="18">
        <v>1</v>
      </c>
      <c r="AI843" s="53" t="s">
        <v>92</v>
      </c>
      <c r="AJ843" s="53">
        <v>327935.39390377922</v>
      </c>
      <c r="AK843" s="53">
        <v>1.252618005744</v>
      </c>
      <c r="AL843" s="53">
        <v>929104.35340049723</v>
      </c>
      <c r="AM843" s="53">
        <v>929104.35340049723</v>
      </c>
      <c r="AN843" s="53">
        <v>7074692.550091682</v>
      </c>
      <c r="AO843" s="53">
        <v>1.252618005744</v>
      </c>
      <c r="AP843" s="53">
        <v>849650.79329615517</v>
      </c>
      <c r="AQ843" s="53">
        <v>78710.507103334588</v>
      </c>
      <c r="AR843" s="53">
        <v>375785.40172319999</v>
      </c>
      <c r="AS843" s="53" t="s">
        <v>92</v>
      </c>
      <c r="AT843" s="53" t="s">
        <v>92</v>
      </c>
      <c r="AU843" s="53" t="s">
        <v>92</v>
      </c>
      <c r="AV843" s="53" t="s">
        <v>92</v>
      </c>
      <c r="AW843" s="53">
        <v>1207398.4957366416</v>
      </c>
      <c r="AX843" s="53">
        <v>2818390.5129239997</v>
      </c>
      <c r="AY843" s="53">
        <v>3541501.8352798964</v>
      </c>
      <c r="AZ843" s="53">
        <v>1771560.1088716586</v>
      </c>
      <c r="BA843" s="53">
        <v>2505236.0114879999</v>
      </c>
      <c r="BB843" s="53">
        <v>1.252618005744</v>
      </c>
      <c r="BC843" s="53">
        <v>939463.50430799997</v>
      </c>
      <c r="BD843" s="53">
        <v>106267.10113529798</v>
      </c>
      <c r="BE843" s="53">
        <v>1237210.8042733488</v>
      </c>
      <c r="BF843" s="53">
        <v>1.252618005744</v>
      </c>
      <c r="BG843" s="53">
        <v>3000020.1237568795</v>
      </c>
      <c r="BH843" s="53">
        <v>79700.325851473492</v>
      </c>
      <c r="BI843" s="53">
        <v>1420468.8185136961</v>
      </c>
      <c r="BJ843" s="53" t="s">
        <v>92</v>
      </c>
      <c r="BK843" s="53">
        <v>1207398.4957366416</v>
      </c>
      <c r="BL843" s="53">
        <v>2116924.42970736</v>
      </c>
      <c r="BM843" s="53">
        <v>1252618.005744</v>
      </c>
      <c r="BN843" s="53">
        <v>4835105.5021718396</v>
      </c>
      <c r="BO843" s="53">
        <v>79700.325851473492</v>
      </c>
      <c r="BP843" s="53">
        <v>4361540.738920263</v>
      </c>
      <c r="BQ843" s="53">
        <v>7283146.9755175682</v>
      </c>
      <c r="BR843" s="53">
        <v>1.252618005744</v>
      </c>
      <c r="BS843" s="53">
        <v>619893.0934465793</v>
      </c>
      <c r="BT843" s="53" t="s">
        <v>92</v>
      </c>
      <c r="BU843" s="53">
        <v>10019700</v>
      </c>
      <c r="BV843" s="53" t="s">
        <v>92</v>
      </c>
      <c r="BW843" s="53" t="s">
        <v>92</v>
      </c>
      <c r="BX843" s="55" t="s">
        <v>92</v>
      </c>
      <c r="BY843" s="31" t="s">
        <v>16</v>
      </c>
      <c r="BZ843" s="31" t="s">
        <v>16</v>
      </c>
      <c r="CA843" s="31" t="s">
        <v>16</v>
      </c>
      <c r="CB843" s="31" t="s">
        <v>17</v>
      </c>
      <c r="CC843" s="31" t="s">
        <v>16</v>
      </c>
      <c r="CD843" s="31" t="s">
        <v>17</v>
      </c>
      <c r="CE843" s="31" t="s">
        <v>17</v>
      </c>
      <c r="CF843" s="35" t="s">
        <v>92</v>
      </c>
      <c r="CG843" s="31" t="s">
        <v>92</v>
      </c>
      <c r="CH843" s="31" t="s">
        <v>92</v>
      </c>
      <c r="CI843" s="31" t="s">
        <v>92</v>
      </c>
      <c r="CJ843" s="31" t="s">
        <v>92</v>
      </c>
      <c r="CK843" s="31" t="s">
        <v>92</v>
      </c>
      <c r="CL843" s="31" t="s">
        <v>92</v>
      </c>
      <c r="CM843" s="31" t="s">
        <v>92</v>
      </c>
      <c r="CN843" s="31" t="s">
        <v>92</v>
      </c>
      <c r="CO843" s="31" t="s">
        <v>92</v>
      </c>
      <c r="CP843" s="31" t="s">
        <v>92</v>
      </c>
      <c r="CQ843" s="31" t="s">
        <v>92</v>
      </c>
      <c r="CR843" s="31" t="s">
        <v>92</v>
      </c>
      <c r="CS843" s="31" t="s">
        <v>92</v>
      </c>
      <c r="CT843" s="31" t="s">
        <v>92</v>
      </c>
      <c r="CU843" s="56">
        <v>7618991.3995096162</v>
      </c>
      <c r="CV843" s="7">
        <v>1</v>
      </c>
    </row>
    <row r="844" spans="1:100" ht="25.5">
      <c r="A844" s="165">
        <v>841</v>
      </c>
      <c r="B844" s="168" t="s">
        <v>88</v>
      </c>
      <c r="C844" s="27" t="s">
        <v>89</v>
      </c>
      <c r="D844" s="27" t="s">
        <v>394</v>
      </c>
      <c r="E844" s="27" t="s">
        <v>396</v>
      </c>
      <c r="F844" s="27" t="s">
        <v>391</v>
      </c>
      <c r="G844" s="27" t="s">
        <v>1801</v>
      </c>
      <c r="H844" s="27" t="s">
        <v>505</v>
      </c>
      <c r="I844" s="45" t="s">
        <v>92</v>
      </c>
      <c r="J844" s="4" t="s">
        <v>1806</v>
      </c>
      <c r="K844" s="77" t="s">
        <v>1593</v>
      </c>
      <c r="L844" s="28">
        <v>197</v>
      </c>
      <c r="M844" s="45" t="s">
        <v>92</v>
      </c>
      <c r="N844" s="29">
        <f>VLOOKUP(J844,[8]Hoja1!$A$1:$B$268,2,FALSE)</f>
        <v>162490000</v>
      </c>
      <c r="O844" s="45" t="s">
        <v>391</v>
      </c>
      <c r="P844" s="4" t="s">
        <v>206</v>
      </c>
      <c r="Q844" s="4" t="s">
        <v>390</v>
      </c>
      <c r="R844" s="4" t="s">
        <v>92</v>
      </c>
      <c r="S844" s="4" t="s">
        <v>92</v>
      </c>
      <c r="T844" s="4" t="s">
        <v>92</v>
      </c>
      <c r="U844" s="4" t="s">
        <v>92</v>
      </c>
      <c r="V844" s="4" t="s">
        <v>92</v>
      </c>
      <c r="W844" s="4" t="s">
        <v>92</v>
      </c>
      <c r="X844" s="62">
        <f>VLOOKUP(J844,'[2]pickdoble cab4x4 Die 150-199'!$E$82:$F$114,2,FALSE)</f>
        <v>1</v>
      </c>
      <c r="Y844" s="44">
        <v>0.08</v>
      </c>
      <c r="Z844" s="44">
        <v>0.08</v>
      </c>
      <c r="AA844" s="44">
        <v>0.08</v>
      </c>
      <c r="AB844" s="44">
        <v>0.08</v>
      </c>
      <c r="AC844" s="44">
        <v>0.09</v>
      </c>
      <c r="AD844" s="44">
        <v>0.1</v>
      </c>
      <c r="AE844" s="4" t="s">
        <v>16</v>
      </c>
      <c r="AF844" s="4" t="s">
        <v>16</v>
      </c>
      <c r="AG844" s="4" t="s">
        <v>16</v>
      </c>
      <c r="AH844" s="18">
        <v>1</v>
      </c>
      <c r="AI844" s="53" t="s">
        <v>92</v>
      </c>
      <c r="AJ844" s="53">
        <v>327935.39390377922</v>
      </c>
      <c r="AK844" s="53">
        <v>1.252618005744</v>
      </c>
      <c r="AL844" s="53">
        <v>929104.35340049723</v>
      </c>
      <c r="AM844" s="53">
        <v>929104.35340049723</v>
      </c>
      <c r="AN844" s="53">
        <v>7074692.550091682</v>
      </c>
      <c r="AO844" s="53">
        <v>1.252618005744</v>
      </c>
      <c r="AP844" s="53">
        <v>1.252618005744</v>
      </c>
      <c r="AQ844" s="53">
        <v>78710.507103334588</v>
      </c>
      <c r="AR844" s="53">
        <v>375785.40172319999</v>
      </c>
      <c r="AS844" s="53" t="s">
        <v>92</v>
      </c>
      <c r="AT844" s="53" t="s">
        <v>92</v>
      </c>
      <c r="AU844" s="53" t="s">
        <v>92</v>
      </c>
      <c r="AV844" s="53" t="s">
        <v>92</v>
      </c>
      <c r="AW844" s="53">
        <v>1207398.4957366416</v>
      </c>
      <c r="AX844" s="53">
        <v>2818390.5129239997</v>
      </c>
      <c r="AY844" s="53">
        <v>3541501.8352798964</v>
      </c>
      <c r="AZ844" s="53">
        <v>1771560.1088716586</v>
      </c>
      <c r="BA844" s="53">
        <v>2505236.0114879999</v>
      </c>
      <c r="BB844" s="53">
        <v>1.252618005744</v>
      </c>
      <c r="BC844" s="53">
        <v>2.7876675744000001E-2</v>
      </c>
      <c r="BD844" s="53">
        <v>106267.10113529798</v>
      </c>
      <c r="BE844" s="53">
        <v>1237210.8042733488</v>
      </c>
      <c r="BF844" s="53">
        <v>1.252618005744</v>
      </c>
      <c r="BG844" s="53">
        <v>3000020.1237568795</v>
      </c>
      <c r="BH844" s="53">
        <v>79700.325851473492</v>
      </c>
      <c r="BI844" s="53">
        <v>1420468.8185136961</v>
      </c>
      <c r="BJ844" s="53" t="s">
        <v>92</v>
      </c>
      <c r="BK844" s="53">
        <v>1207398.4957366416</v>
      </c>
      <c r="BL844" s="53">
        <v>2116924.42970736</v>
      </c>
      <c r="BM844" s="53">
        <v>1252618.005744</v>
      </c>
      <c r="BN844" s="53">
        <v>4835105.5021718396</v>
      </c>
      <c r="BO844" s="53">
        <v>79700.325851473492</v>
      </c>
      <c r="BP844" s="53">
        <v>4361540.738920263</v>
      </c>
      <c r="BQ844" s="53">
        <v>7283146.9755175682</v>
      </c>
      <c r="BR844" s="53">
        <v>1.252618005744</v>
      </c>
      <c r="BS844" s="53">
        <v>619893.0934465793</v>
      </c>
      <c r="BT844" s="53" t="s">
        <v>92</v>
      </c>
      <c r="BU844" s="53">
        <v>10019700</v>
      </c>
      <c r="BV844" s="53" t="s">
        <v>92</v>
      </c>
      <c r="BW844" s="53" t="s">
        <v>92</v>
      </c>
      <c r="BX844" s="55" t="s">
        <v>92</v>
      </c>
      <c r="BY844" s="31" t="s">
        <v>16</v>
      </c>
      <c r="BZ844" s="31" t="s">
        <v>16</v>
      </c>
      <c r="CA844" s="31" t="s">
        <v>16</v>
      </c>
      <c r="CB844" s="31" t="s">
        <v>17</v>
      </c>
      <c r="CC844" s="31" t="s">
        <v>16</v>
      </c>
      <c r="CD844" s="31" t="s">
        <v>17</v>
      </c>
      <c r="CE844" s="31" t="s">
        <v>17</v>
      </c>
      <c r="CF844" s="35" t="s">
        <v>92</v>
      </c>
      <c r="CG844" s="31" t="s">
        <v>92</v>
      </c>
      <c r="CH844" s="31" t="s">
        <v>92</v>
      </c>
      <c r="CI844" s="31" t="s">
        <v>92</v>
      </c>
      <c r="CJ844" s="31" t="s">
        <v>92</v>
      </c>
      <c r="CK844" s="31" t="s">
        <v>92</v>
      </c>
      <c r="CL844" s="31" t="s">
        <v>92</v>
      </c>
      <c r="CM844" s="31" t="s">
        <v>92</v>
      </c>
      <c r="CN844" s="31" t="s">
        <v>92</v>
      </c>
      <c r="CO844" s="31" t="s">
        <v>92</v>
      </c>
      <c r="CP844" s="31" t="s">
        <v>92</v>
      </c>
      <c r="CQ844" s="31" t="s">
        <v>92</v>
      </c>
      <c r="CR844" s="31" t="s">
        <v>92</v>
      </c>
      <c r="CS844" s="31" t="s">
        <v>92</v>
      </c>
      <c r="CT844" s="31" t="s">
        <v>92</v>
      </c>
      <c r="CU844" s="56">
        <v>7618991.3995096162</v>
      </c>
      <c r="CV844" s="7">
        <v>1</v>
      </c>
    </row>
    <row r="845" spans="1:100" ht="25.5">
      <c r="A845" s="165">
        <v>842</v>
      </c>
      <c r="B845" s="168" t="s">
        <v>88</v>
      </c>
      <c r="C845" s="27" t="s">
        <v>89</v>
      </c>
      <c r="D845" s="27" t="s">
        <v>90</v>
      </c>
      <c r="E845" s="27" t="s">
        <v>91</v>
      </c>
      <c r="F845" s="27" t="s">
        <v>92</v>
      </c>
      <c r="G845" s="27" t="s">
        <v>1802</v>
      </c>
      <c r="H845" s="27" t="s">
        <v>1706</v>
      </c>
      <c r="I845" s="45">
        <v>1601346</v>
      </c>
      <c r="J845" s="4" t="s">
        <v>1807</v>
      </c>
      <c r="K845" s="77" t="s">
        <v>1581</v>
      </c>
      <c r="L845" s="28">
        <v>98</v>
      </c>
      <c r="M845" s="45" t="s">
        <v>92</v>
      </c>
      <c r="N845" s="29">
        <f>VLOOKUP(I845,[1]Hoja1!$A$2:$B$15532,2,FALSE)</f>
        <v>54300000</v>
      </c>
      <c r="O845" s="45" t="s">
        <v>92</v>
      </c>
      <c r="P845" s="4" t="s">
        <v>206</v>
      </c>
      <c r="Q845" s="4" t="s">
        <v>203</v>
      </c>
      <c r="R845" s="4" t="s">
        <v>92</v>
      </c>
      <c r="S845" s="4" t="s">
        <v>92</v>
      </c>
      <c r="T845" s="4" t="s">
        <v>92</v>
      </c>
      <c r="U845" s="4" t="s">
        <v>92</v>
      </c>
      <c r="V845" s="4" t="s">
        <v>92</v>
      </c>
      <c r="W845" s="4" t="s">
        <v>92</v>
      </c>
      <c r="X845" s="43">
        <v>2</v>
      </c>
      <c r="Y845" s="44">
        <v>7.0000000000000007E-2</v>
      </c>
      <c r="Z845" s="44">
        <v>7.0000000000000007E-2</v>
      </c>
      <c r="AA845" s="44">
        <v>7.0000000000000007E-2</v>
      </c>
      <c r="AB845" s="44">
        <v>7.0000000000000007E-2</v>
      </c>
      <c r="AC845" s="44">
        <v>0.08</v>
      </c>
      <c r="AD845" s="44">
        <v>0.09</v>
      </c>
      <c r="AE845" s="4" t="s">
        <v>16</v>
      </c>
      <c r="AF845" s="4" t="s">
        <v>16</v>
      </c>
      <c r="AG845" s="4" t="s">
        <v>16</v>
      </c>
      <c r="AH845" s="18">
        <v>1</v>
      </c>
      <c r="AI845" s="53">
        <v>5323626.5244119996</v>
      </c>
      <c r="AJ845" s="53">
        <v>327935.39390377922</v>
      </c>
      <c r="AK845" s="53">
        <v>468479.13414825604</v>
      </c>
      <c r="AL845" s="53" t="s">
        <v>92</v>
      </c>
      <c r="AM845" s="53" t="s">
        <v>92</v>
      </c>
      <c r="AN845" s="53">
        <v>7074692.550091682</v>
      </c>
      <c r="AO845" s="53">
        <v>323175.44548195205</v>
      </c>
      <c r="AP845" s="53">
        <v>819838.48475944798</v>
      </c>
      <c r="AQ845" s="53">
        <v>78710.507103334588</v>
      </c>
      <c r="AR845" s="53">
        <v>375785.40172319999</v>
      </c>
      <c r="AS845" s="53" t="s">
        <v>92</v>
      </c>
      <c r="AT845" s="53" t="s">
        <v>92</v>
      </c>
      <c r="AU845" s="53" t="s">
        <v>92</v>
      </c>
      <c r="AV845" s="53" t="s">
        <v>92</v>
      </c>
      <c r="AW845" s="53" t="s">
        <v>92</v>
      </c>
      <c r="AX845" s="53">
        <v>2818390.5129239997</v>
      </c>
      <c r="AY845" s="53" t="s">
        <v>92</v>
      </c>
      <c r="AZ845" s="53">
        <v>1771560.1088716586</v>
      </c>
      <c r="BA845" s="53">
        <v>2505236.0114879999</v>
      </c>
      <c r="BB845" s="53">
        <v>838471.17759488989</v>
      </c>
      <c r="BC845" s="53">
        <v>939463.50430799997</v>
      </c>
      <c r="BD845" s="53">
        <v>106267.10113529798</v>
      </c>
      <c r="BE845" s="53">
        <v>1207398.4957366416</v>
      </c>
      <c r="BF845" s="53" t="s">
        <v>92</v>
      </c>
      <c r="BG845" s="53">
        <v>3000020.1237568795</v>
      </c>
      <c r="BH845" s="53">
        <v>79700.325851473492</v>
      </c>
      <c r="BI845" s="53">
        <v>1315248.9060311997</v>
      </c>
      <c r="BJ845" s="53" t="s">
        <v>92</v>
      </c>
      <c r="BK845" s="53" t="s">
        <v>92</v>
      </c>
      <c r="BL845" s="53" t="s">
        <v>92</v>
      </c>
      <c r="BM845" s="53">
        <v>1252618.005744</v>
      </c>
      <c r="BN845" s="53">
        <v>4835105.5021718396</v>
      </c>
      <c r="BO845" s="53">
        <v>79700.325851473492</v>
      </c>
      <c r="BP845" s="53" t="s">
        <v>92</v>
      </c>
      <c r="BQ845" s="53" t="s">
        <v>92</v>
      </c>
      <c r="BR845" s="53">
        <v>1.252618005744</v>
      </c>
      <c r="BS845" s="53">
        <v>619893.0934465793</v>
      </c>
      <c r="BT845" s="53" t="s">
        <v>92</v>
      </c>
      <c r="BU845" s="53" t="s">
        <v>92</v>
      </c>
      <c r="BV845" s="53" t="s">
        <v>92</v>
      </c>
      <c r="BW845" s="53" t="s">
        <v>92</v>
      </c>
      <c r="BX845" s="55" t="s">
        <v>92</v>
      </c>
      <c r="BY845" s="31" t="s">
        <v>17</v>
      </c>
      <c r="BZ845" s="31" t="s">
        <v>17</v>
      </c>
      <c r="CA845" s="31" t="s">
        <v>17</v>
      </c>
      <c r="CB845" s="31" t="s">
        <v>17</v>
      </c>
      <c r="CC845" s="31" t="s">
        <v>17</v>
      </c>
      <c r="CD845" s="31" t="s">
        <v>17</v>
      </c>
      <c r="CE845" s="31" t="s">
        <v>17</v>
      </c>
      <c r="CF845" s="35" t="s">
        <v>92</v>
      </c>
      <c r="CG845" s="31" t="s">
        <v>92</v>
      </c>
      <c r="CH845" s="31" t="s">
        <v>92</v>
      </c>
      <c r="CI845" s="31" t="s">
        <v>92</v>
      </c>
      <c r="CJ845" s="31" t="s">
        <v>92</v>
      </c>
      <c r="CK845" s="31" t="s">
        <v>92</v>
      </c>
      <c r="CL845" s="31" t="s">
        <v>92</v>
      </c>
      <c r="CM845" s="31" t="s">
        <v>92</v>
      </c>
      <c r="CN845" s="31" t="s">
        <v>92</v>
      </c>
      <c r="CO845" s="31" t="s">
        <v>92</v>
      </c>
      <c r="CP845" s="31" t="s">
        <v>92</v>
      </c>
      <c r="CQ845" s="31" t="s">
        <v>92</v>
      </c>
      <c r="CR845" s="31" t="s">
        <v>92</v>
      </c>
      <c r="CS845" s="31" t="s">
        <v>92</v>
      </c>
      <c r="CT845" s="31" t="s">
        <v>92</v>
      </c>
      <c r="CU845" s="56">
        <v>6127807.2840996478</v>
      </c>
      <c r="CV845" s="7">
        <v>1</v>
      </c>
    </row>
    <row r="846" spans="1:100" ht="24">
      <c r="A846" s="165">
        <v>843</v>
      </c>
      <c r="B846" s="169" t="s">
        <v>603</v>
      </c>
      <c r="C846" s="148" t="s">
        <v>89</v>
      </c>
      <c r="D846" s="148" t="s">
        <v>90</v>
      </c>
      <c r="E846" s="148" t="s">
        <v>91</v>
      </c>
      <c r="F846" s="148" t="s">
        <v>92</v>
      </c>
      <c r="G846" s="149" t="s">
        <v>1808</v>
      </c>
      <c r="H846" s="148" t="s">
        <v>1696</v>
      </c>
      <c r="I846" s="144">
        <v>6401255</v>
      </c>
      <c r="J846" s="4" t="s">
        <v>1865</v>
      </c>
      <c r="K846" s="144" t="s">
        <v>1582</v>
      </c>
      <c r="L846" s="151">
        <v>106</v>
      </c>
      <c r="M846" s="148" t="s">
        <v>92</v>
      </c>
      <c r="N846" s="29">
        <f>VLOOKUP(I846,[1]Hoja1!$A$2:$B$15532,2,FALSE)</f>
        <v>67000000</v>
      </c>
      <c r="O846" s="148" t="s">
        <v>92</v>
      </c>
      <c r="P846" s="150" t="s">
        <v>206</v>
      </c>
      <c r="Q846" s="150" t="s">
        <v>203</v>
      </c>
      <c r="R846" s="148" t="s">
        <v>92</v>
      </c>
      <c r="S846" s="148" t="s">
        <v>92</v>
      </c>
      <c r="T846" s="148" t="s">
        <v>92</v>
      </c>
      <c r="U846" s="148" t="s">
        <v>92</v>
      </c>
      <c r="V846" s="148" t="s">
        <v>92</v>
      </c>
      <c r="W846" s="148" t="s">
        <v>92</v>
      </c>
      <c r="X846" s="43">
        <v>1</v>
      </c>
      <c r="Y846" s="152">
        <v>0.04</v>
      </c>
      <c r="Z846" s="152">
        <v>0.04</v>
      </c>
      <c r="AA846" s="152">
        <v>0.04</v>
      </c>
      <c r="AB846" s="152">
        <v>0.05</v>
      </c>
      <c r="AC846" s="152">
        <v>0.06</v>
      </c>
      <c r="AD846" s="152">
        <v>7.0000000000000007E-2</v>
      </c>
      <c r="AE846" s="150" t="s">
        <v>16</v>
      </c>
      <c r="AF846" s="150" t="s">
        <v>16</v>
      </c>
      <c r="AG846" s="150" t="s">
        <v>16</v>
      </c>
      <c r="AH846" s="153">
        <v>1</v>
      </c>
      <c r="AI846" s="53">
        <v>4874027.3999999994</v>
      </c>
      <c r="AJ846" s="53">
        <v>430631.57179979997</v>
      </c>
      <c r="AK846" s="53">
        <v>515193.42445200001</v>
      </c>
      <c r="AL846" s="53" t="s">
        <v>92</v>
      </c>
      <c r="AM846" s="53" t="s">
        <v>92</v>
      </c>
      <c r="AN846" s="53">
        <v>5784706.7999999998</v>
      </c>
      <c r="AO846" s="53">
        <v>0</v>
      </c>
      <c r="AP846" s="53">
        <v>906671.52</v>
      </c>
      <c r="AQ846" s="53">
        <v>654786.83834999998</v>
      </c>
      <c r="AR846" s="53">
        <v>0</v>
      </c>
      <c r="AS846" s="53" t="s">
        <v>92</v>
      </c>
      <c r="AT846" s="53" t="s">
        <v>92</v>
      </c>
      <c r="AU846" s="53" t="s">
        <v>92</v>
      </c>
      <c r="AV846" s="53" t="s">
        <v>92</v>
      </c>
      <c r="AW846" s="53" t="s">
        <v>92</v>
      </c>
      <c r="AX846" s="53">
        <v>2208723.2231021998</v>
      </c>
      <c r="AY846" s="53" t="s">
        <v>92</v>
      </c>
      <c r="AZ846" s="53">
        <v>1514088</v>
      </c>
      <c r="BA846" s="53">
        <v>1547487</v>
      </c>
      <c r="BB846" s="53">
        <v>0</v>
      </c>
      <c r="BC846" s="53" t="s">
        <v>92</v>
      </c>
      <c r="BD846" s="53">
        <v>124667.33399999999</v>
      </c>
      <c r="BE846" s="53" t="s">
        <v>92</v>
      </c>
      <c r="BF846" s="53" t="s">
        <v>92</v>
      </c>
      <c r="BG846" s="53" t="s">
        <v>92</v>
      </c>
      <c r="BH846" s="53">
        <v>51000.273000000001</v>
      </c>
      <c r="BI846" s="53">
        <v>1212673.1580000001</v>
      </c>
      <c r="BJ846" s="53" t="s">
        <v>92</v>
      </c>
      <c r="BK846" s="53" t="s">
        <v>92</v>
      </c>
      <c r="BL846" s="53" t="s">
        <v>92</v>
      </c>
      <c r="BM846" s="53" t="s">
        <v>92</v>
      </c>
      <c r="BN846" s="53">
        <v>5100027.3</v>
      </c>
      <c r="BO846" s="53">
        <v>85453.790759999989</v>
      </c>
      <c r="BP846" s="53" t="s">
        <v>92</v>
      </c>
      <c r="BQ846" s="53" t="s">
        <v>92</v>
      </c>
      <c r="BR846" s="53">
        <v>0</v>
      </c>
      <c r="BS846" s="53">
        <v>510002.73</v>
      </c>
      <c r="BT846" s="53" t="s">
        <v>92</v>
      </c>
      <c r="BU846" s="53" t="s">
        <v>92</v>
      </c>
      <c r="BV846" s="53" t="s">
        <v>92</v>
      </c>
      <c r="BW846" s="53" t="s">
        <v>92</v>
      </c>
      <c r="BX846" s="55" t="s">
        <v>92</v>
      </c>
      <c r="BY846" s="154" t="s">
        <v>16</v>
      </c>
      <c r="BZ846" s="154" t="s">
        <v>210</v>
      </c>
      <c r="CA846" s="154" t="s">
        <v>17</v>
      </c>
      <c r="CB846" s="154" t="s">
        <v>17</v>
      </c>
      <c r="CC846" s="154" t="s">
        <v>16</v>
      </c>
      <c r="CD846" s="154" t="s">
        <v>17</v>
      </c>
      <c r="CE846" s="154" t="s">
        <v>17</v>
      </c>
      <c r="CF846" s="148" t="s">
        <v>92</v>
      </c>
      <c r="CG846" s="154" t="s">
        <v>92</v>
      </c>
      <c r="CH846" s="154" t="s">
        <v>92</v>
      </c>
      <c r="CI846" s="154" t="s">
        <v>92</v>
      </c>
      <c r="CJ846" s="154" t="s">
        <v>92</v>
      </c>
      <c r="CK846" s="154" t="s">
        <v>92</v>
      </c>
      <c r="CL846" s="154" t="s">
        <v>92</v>
      </c>
      <c r="CM846" s="154" t="s">
        <v>92</v>
      </c>
      <c r="CN846" s="154" t="s">
        <v>92</v>
      </c>
      <c r="CO846" s="154" t="s">
        <v>92</v>
      </c>
      <c r="CP846" s="154" t="s">
        <v>92</v>
      </c>
      <c r="CQ846" s="154" t="s">
        <v>92</v>
      </c>
      <c r="CR846" s="154" t="s">
        <v>92</v>
      </c>
      <c r="CS846" s="154" t="s">
        <v>92</v>
      </c>
      <c r="CT846" s="154" t="s">
        <v>92</v>
      </c>
      <c r="CU846" s="56">
        <v>4230540</v>
      </c>
      <c r="CV846" s="7">
        <v>1</v>
      </c>
    </row>
    <row r="847" spans="1:100" ht="24">
      <c r="A847" s="165">
        <v>844</v>
      </c>
      <c r="B847" s="169" t="s">
        <v>603</v>
      </c>
      <c r="C847" s="148" t="s">
        <v>89</v>
      </c>
      <c r="D847" s="148" t="s">
        <v>90</v>
      </c>
      <c r="E847" s="148" t="s">
        <v>91</v>
      </c>
      <c r="F847" s="148" t="s">
        <v>92</v>
      </c>
      <c r="G847" s="155" t="s">
        <v>1809</v>
      </c>
      <c r="H847" s="148" t="s">
        <v>1696</v>
      </c>
      <c r="I847" s="156">
        <v>6401256</v>
      </c>
      <c r="J847" s="4" t="s">
        <v>1866</v>
      </c>
      <c r="K847" s="144" t="s">
        <v>1582</v>
      </c>
      <c r="L847" s="151">
        <v>106</v>
      </c>
      <c r="M847" s="148" t="s">
        <v>92</v>
      </c>
      <c r="N847" s="29">
        <f>VLOOKUP(I847,[1]Hoja1!$A$2:$B$15532,2,FALSE)</f>
        <v>71000000</v>
      </c>
      <c r="O847" s="148" t="s">
        <v>92</v>
      </c>
      <c r="P847" s="150" t="s">
        <v>207</v>
      </c>
      <c r="Q847" s="150" t="s">
        <v>203</v>
      </c>
      <c r="R847" s="148" t="s">
        <v>92</v>
      </c>
      <c r="S847" s="148" t="s">
        <v>92</v>
      </c>
      <c r="T847" s="148" t="s">
        <v>92</v>
      </c>
      <c r="U847" s="148" t="s">
        <v>92</v>
      </c>
      <c r="V847" s="148" t="s">
        <v>92</v>
      </c>
      <c r="W847" s="148" t="s">
        <v>92</v>
      </c>
      <c r="X847" s="43">
        <v>1</v>
      </c>
      <c r="Y847" s="152">
        <v>0.04</v>
      </c>
      <c r="Z847" s="152">
        <v>0.04</v>
      </c>
      <c r="AA847" s="152">
        <v>0.04</v>
      </c>
      <c r="AB847" s="152">
        <v>0.05</v>
      </c>
      <c r="AC847" s="152">
        <v>0.06</v>
      </c>
      <c r="AD847" s="152">
        <v>7.0000000000000007E-2</v>
      </c>
      <c r="AE847" s="150" t="s">
        <v>16</v>
      </c>
      <c r="AF847" s="150" t="s">
        <v>16</v>
      </c>
      <c r="AG847" s="150" t="s">
        <v>16</v>
      </c>
      <c r="AH847" s="153">
        <v>1</v>
      </c>
      <c r="AI847" s="53">
        <v>4874027.3999999994</v>
      </c>
      <c r="AJ847" s="53">
        <v>430631.57179979997</v>
      </c>
      <c r="AK847" s="53">
        <v>515193.42445200001</v>
      </c>
      <c r="AL847" s="53" t="s">
        <v>92</v>
      </c>
      <c r="AM847" s="53" t="s">
        <v>92</v>
      </c>
      <c r="AN847" s="53">
        <v>5784706.7999999998</v>
      </c>
      <c r="AO847" s="53">
        <v>0</v>
      </c>
      <c r="AP847" s="53">
        <v>906671.52</v>
      </c>
      <c r="AQ847" s="53">
        <v>654786.83834999998</v>
      </c>
      <c r="AR847" s="53">
        <v>0</v>
      </c>
      <c r="AS847" s="53" t="s">
        <v>92</v>
      </c>
      <c r="AT847" s="53" t="s">
        <v>92</v>
      </c>
      <c r="AU847" s="53" t="s">
        <v>92</v>
      </c>
      <c r="AV847" s="53" t="s">
        <v>92</v>
      </c>
      <c r="AW847" s="53" t="s">
        <v>92</v>
      </c>
      <c r="AX847" s="53">
        <v>2208723.2231021998</v>
      </c>
      <c r="AY847" s="53" t="s">
        <v>92</v>
      </c>
      <c r="AZ847" s="53">
        <v>1514088</v>
      </c>
      <c r="BA847" s="53">
        <v>1547487</v>
      </c>
      <c r="BB847" s="53">
        <v>0</v>
      </c>
      <c r="BC847" s="53" t="s">
        <v>92</v>
      </c>
      <c r="BD847" s="53">
        <v>124667.33399999999</v>
      </c>
      <c r="BE847" s="53" t="s">
        <v>92</v>
      </c>
      <c r="BF847" s="53" t="s">
        <v>92</v>
      </c>
      <c r="BG847" s="53" t="s">
        <v>92</v>
      </c>
      <c r="BH847" s="53">
        <v>51000.273000000001</v>
      </c>
      <c r="BI847" s="53">
        <v>1212673.1580000001</v>
      </c>
      <c r="BJ847" s="53" t="s">
        <v>92</v>
      </c>
      <c r="BK847" s="53" t="s">
        <v>92</v>
      </c>
      <c r="BL847" s="53" t="s">
        <v>92</v>
      </c>
      <c r="BM847" s="53" t="s">
        <v>92</v>
      </c>
      <c r="BN847" s="53">
        <v>5100027.3</v>
      </c>
      <c r="BO847" s="53">
        <v>85453.790759999989</v>
      </c>
      <c r="BP847" s="53" t="s">
        <v>92</v>
      </c>
      <c r="BQ847" s="53" t="s">
        <v>92</v>
      </c>
      <c r="BR847" s="53">
        <v>0</v>
      </c>
      <c r="BS847" s="53">
        <v>510002.73</v>
      </c>
      <c r="BT847" s="53" t="s">
        <v>92</v>
      </c>
      <c r="BU847" s="53" t="s">
        <v>92</v>
      </c>
      <c r="BV847" s="53" t="s">
        <v>92</v>
      </c>
      <c r="BW847" s="53" t="s">
        <v>92</v>
      </c>
      <c r="BX847" s="55" t="s">
        <v>92</v>
      </c>
      <c r="BY847" s="154" t="s">
        <v>16</v>
      </c>
      <c r="BZ847" s="154" t="s">
        <v>16</v>
      </c>
      <c r="CA847" s="154" t="s">
        <v>17</v>
      </c>
      <c r="CB847" s="154" t="s">
        <v>17</v>
      </c>
      <c r="CC847" s="154" t="s">
        <v>16</v>
      </c>
      <c r="CD847" s="154" t="s">
        <v>17</v>
      </c>
      <c r="CE847" s="154" t="s">
        <v>17</v>
      </c>
      <c r="CF847" s="154" t="s">
        <v>92</v>
      </c>
      <c r="CG847" s="148" t="s">
        <v>92</v>
      </c>
      <c r="CH847" s="148" t="s">
        <v>92</v>
      </c>
      <c r="CI847" s="148" t="s">
        <v>92</v>
      </c>
      <c r="CJ847" s="148" t="s">
        <v>92</v>
      </c>
      <c r="CK847" s="148" t="s">
        <v>92</v>
      </c>
      <c r="CL847" s="148" t="s">
        <v>92</v>
      </c>
      <c r="CM847" s="148" t="s">
        <v>92</v>
      </c>
      <c r="CN847" s="148" t="s">
        <v>92</v>
      </c>
      <c r="CO847" s="148" t="s">
        <v>92</v>
      </c>
      <c r="CP847" s="148" t="s">
        <v>92</v>
      </c>
      <c r="CQ847" s="148" t="s">
        <v>92</v>
      </c>
      <c r="CR847" s="148" t="s">
        <v>92</v>
      </c>
      <c r="CS847" s="148" t="s">
        <v>92</v>
      </c>
      <c r="CT847" s="148" t="s">
        <v>92</v>
      </c>
      <c r="CU847" s="56">
        <v>4408668</v>
      </c>
      <c r="CV847" s="7">
        <v>1</v>
      </c>
    </row>
    <row r="848" spans="1:100" ht="24">
      <c r="A848" s="165">
        <v>845</v>
      </c>
      <c r="B848" s="169" t="s">
        <v>603</v>
      </c>
      <c r="C848" s="148" t="s">
        <v>89</v>
      </c>
      <c r="D848" s="148" t="s">
        <v>90</v>
      </c>
      <c r="E848" s="148" t="s">
        <v>91</v>
      </c>
      <c r="F848" s="148" t="s">
        <v>92</v>
      </c>
      <c r="G848" s="148" t="s">
        <v>1810</v>
      </c>
      <c r="H848" s="148" t="s">
        <v>1696</v>
      </c>
      <c r="I848" s="157">
        <v>6401257</v>
      </c>
      <c r="J848" s="4" t="s">
        <v>1867</v>
      </c>
      <c r="K848" s="144" t="s">
        <v>1582</v>
      </c>
      <c r="L848" s="151">
        <v>106</v>
      </c>
      <c r="M848" s="148" t="s">
        <v>92</v>
      </c>
      <c r="N848" s="29">
        <f>VLOOKUP(I848,[1]Hoja1!$A$2:$B$15532,2,FALSE)</f>
        <v>70000000</v>
      </c>
      <c r="O848" s="148" t="s">
        <v>92</v>
      </c>
      <c r="P848" s="150" t="s">
        <v>206</v>
      </c>
      <c r="Q848" s="150" t="s">
        <v>203</v>
      </c>
      <c r="R848" s="148" t="s">
        <v>92</v>
      </c>
      <c r="S848" s="148" t="s">
        <v>92</v>
      </c>
      <c r="T848" s="148" t="s">
        <v>92</v>
      </c>
      <c r="U848" s="148" t="s">
        <v>92</v>
      </c>
      <c r="V848" s="148" t="s">
        <v>92</v>
      </c>
      <c r="W848" s="148" t="s">
        <v>92</v>
      </c>
      <c r="X848" s="43">
        <v>1</v>
      </c>
      <c r="Y848" s="152">
        <v>0.04</v>
      </c>
      <c r="Z848" s="152">
        <v>0.04</v>
      </c>
      <c r="AA848" s="152">
        <v>0.04</v>
      </c>
      <c r="AB848" s="152">
        <v>0.05</v>
      </c>
      <c r="AC848" s="152">
        <v>0.06</v>
      </c>
      <c r="AD848" s="152">
        <v>7.0000000000000007E-2</v>
      </c>
      <c r="AE848" s="150" t="s">
        <v>16</v>
      </c>
      <c r="AF848" s="150" t="s">
        <v>16</v>
      </c>
      <c r="AG848" s="150" t="s">
        <v>16</v>
      </c>
      <c r="AH848" s="153">
        <v>1</v>
      </c>
      <c r="AI848" s="53">
        <v>4874027.3999999994</v>
      </c>
      <c r="AJ848" s="53">
        <v>430631.57179979997</v>
      </c>
      <c r="AK848" s="53">
        <v>515193.42445200001</v>
      </c>
      <c r="AL848" s="53" t="s">
        <v>92</v>
      </c>
      <c r="AM848" s="53" t="s">
        <v>92</v>
      </c>
      <c r="AN848" s="53">
        <v>5784706.7999999998</v>
      </c>
      <c r="AO848" s="53">
        <v>0</v>
      </c>
      <c r="AP848" s="53">
        <v>906671.52</v>
      </c>
      <c r="AQ848" s="53">
        <v>654786.83834999998</v>
      </c>
      <c r="AR848" s="53">
        <v>0</v>
      </c>
      <c r="AS848" s="53" t="s">
        <v>92</v>
      </c>
      <c r="AT848" s="53" t="s">
        <v>92</v>
      </c>
      <c r="AU848" s="53" t="s">
        <v>92</v>
      </c>
      <c r="AV848" s="53" t="s">
        <v>92</v>
      </c>
      <c r="AW848" s="53" t="s">
        <v>92</v>
      </c>
      <c r="AX848" s="53">
        <v>2208723.2231021998</v>
      </c>
      <c r="AY848" s="53" t="s">
        <v>92</v>
      </c>
      <c r="AZ848" s="53">
        <v>1514088</v>
      </c>
      <c r="BA848" s="53">
        <v>1547487</v>
      </c>
      <c r="BB848" s="53">
        <v>0</v>
      </c>
      <c r="BC848" s="53">
        <v>0</v>
      </c>
      <c r="BD848" s="53">
        <v>124667.33399999999</v>
      </c>
      <c r="BE848" s="53" t="s">
        <v>92</v>
      </c>
      <c r="BF848" s="53" t="s">
        <v>92</v>
      </c>
      <c r="BG848" s="53" t="s">
        <v>92</v>
      </c>
      <c r="BH848" s="53">
        <v>51000.273000000001</v>
      </c>
      <c r="BI848" s="53">
        <v>1212673.1580000001</v>
      </c>
      <c r="BJ848" s="53" t="s">
        <v>92</v>
      </c>
      <c r="BK848" s="53" t="s">
        <v>92</v>
      </c>
      <c r="BL848" s="53" t="s">
        <v>92</v>
      </c>
      <c r="BM848" s="53" t="s">
        <v>92</v>
      </c>
      <c r="BN848" s="53">
        <v>5100027.3</v>
      </c>
      <c r="BO848" s="53">
        <v>85453.790759999989</v>
      </c>
      <c r="BP848" s="53" t="s">
        <v>92</v>
      </c>
      <c r="BQ848" s="53" t="s">
        <v>92</v>
      </c>
      <c r="BR848" s="53">
        <v>0</v>
      </c>
      <c r="BS848" s="53">
        <v>510002.73</v>
      </c>
      <c r="BT848" s="53" t="s">
        <v>92</v>
      </c>
      <c r="BU848" s="53" t="s">
        <v>92</v>
      </c>
      <c r="BV848" s="53" t="s">
        <v>92</v>
      </c>
      <c r="BW848" s="53" t="s">
        <v>92</v>
      </c>
      <c r="BX848" s="55" t="s">
        <v>92</v>
      </c>
      <c r="BY848" s="154" t="s">
        <v>16</v>
      </c>
      <c r="BZ848" s="154" t="s">
        <v>16</v>
      </c>
      <c r="CA848" s="154" t="s">
        <v>17</v>
      </c>
      <c r="CB848" s="154" t="s">
        <v>17</v>
      </c>
      <c r="CC848" s="154" t="s">
        <v>16</v>
      </c>
      <c r="CD848" s="154" t="s">
        <v>17</v>
      </c>
      <c r="CE848" s="154" t="s">
        <v>17</v>
      </c>
      <c r="CF848" s="154" t="s">
        <v>92</v>
      </c>
      <c r="CG848" s="148" t="s">
        <v>92</v>
      </c>
      <c r="CH848" s="148" t="s">
        <v>92</v>
      </c>
      <c r="CI848" s="148" t="s">
        <v>92</v>
      </c>
      <c r="CJ848" s="148" t="s">
        <v>92</v>
      </c>
      <c r="CK848" s="148" t="s">
        <v>92</v>
      </c>
      <c r="CL848" s="148" t="s">
        <v>92</v>
      </c>
      <c r="CM848" s="148" t="s">
        <v>92</v>
      </c>
      <c r="CN848" s="148" t="s">
        <v>92</v>
      </c>
      <c r="CO848" s="148" t="s">
        <v>92</v>
      </c>
      <c r="CP848" s="148" t="s">
        <v>92</v>
      </c>
      <c r="CQ848" s="148" t="s">
        <v>92</v>
      </c>
      <c r="CR848" s="148" t="s">
        <v>92</v>
      </c>
      <c r="CS848" s="148" t="s">
        <v>92</v>
      </c>
      <c r="CT848" s="148" t="s">
        <v>92</v>
      </c>
      <c r="CU848" s="56">
        <v>4230540</v>
      </c>
      <c r="CV848" s="7">
        <v>1</v>
      </c>
    </row>
    <row r="849" spans="1:100" ht="24">
      <c r="A849" s="165">
        <v>846</v>
      </c>
      <c r="B849" s="169" t="s">
        <v>603</v>
      </c>
      <c r="C849" s="148" t="s">
        <v>89</v>
      </c>
      <c r="D849" s="148" t="s">
        <v>90</v>
      </c>
      <c r="E849" s="148" t="s">
        <v>91</v>
      </c>
      <c r="F849" s="148" t="s">
        <v>92</v>
      </c>
      <c r="G849" s="148" t="s">
        <v>1811</v>
      </c>
      <c r="H849" s="148" t="s">
        <v>1696</v>
      </c>
      <c r="I849" s="157">
        <v>6401258</v>
      </c>
      <c r="J849" s="4" t="s">
        <v>1868</v>
      </c>
      <c r="K849" s="144" t="s">
        <v>1582</v>
      </c>
      <c r="L849" s="151">
        <v>106</v>
      </c>
      <c r="M849" s="148" t="s">
        <v>92</v>
      </c>
      <c r="N849" s="29">
        <f>VLOOKUP(I849,[1]Hoja1!$A$2:$B$15532,2,FALSE)</f>
        <v>74000000</v>
      </c>
      <c r="O849" s="148" t="s">
        <v>92</v>
      </c>
      <c r="P849" s="150" t="s">
        <v>207</v>
      </c>
      <c r="Q849" s="150" t="s">
        <v>203</v>
      </c>
      <c r="R849" s="148" t="s">
        <v>92</v>
      </c>
      <c r="S849" s="148" t="s">
        <v>92</v>
      </c>
      <c r="T849" s="148" t="s">
        <v>92</v>
      </c>
      <c r="U849" s="148" t="s">
        <v>92</v>
      </c>
      <c r="V849" s="148" t="s">
        <v>92</v>
      </c>
      <c r="W849" s="148" t="s">
        <v>92</v>
      </c>
      <c r="X849" s="43">
        <v>2</v>
      </c>
      <c r="Y849" s="152">
        <v>0.04</v>
      </c>
      <c r="Z849" s="152">
        <v>0.04</v>
      </c>
      <c r="AA849" s="152">
        <v>0.04</v>
      </c>
      <c r="AB849" s="152">
        <v>0.05</v>
      </c>
      <c r="AC849" s="152">
        <v>0.06</v>
      </c>
      <c r="AD849" s="152">
        <v>7.0000000000000007E-2</v>
      </c>
      <c r="AE849" s="150" t="s">
        <v>16</v>
      </c>
      <c r="AF849" s="150" t="s">
        <v>16</v>
      </c>
      <c r="AG849" s="150" t="s">
        <v>16</v>
      </c>
      <c r="AH849" s="153">
        <v>1</v>
      </c>
      <c r="AI849" s="53">
        <v>4874027.3999999994</v>
      </c>
      <c r="AJ849" s="53">
        <v>430631.57179979997</v>
      </c>
      <c r="AK849" s="53">
        <v>515193.42445200001</v>
      </c>
      <c r="AL849" s="53" t="s">
        <v>92</v>
      </c>
      <c r="AM849" s="53" t="s">
        <v>92</v>
      </c>
      <c r="AN849" s="53">
        <v>5784706.7999999998</v>
      </c>
      <c r="AO849" s="53">
        <v>0</v>
      </c>
      <c r="AP849" s="53">
        <v>906671.52</v>
      </c>
      <c r="AQ849" s="53">
        <v>654786.83834999998</v>
      </c>
      <c r="AR849" s="53">
        <v>0</v>
      </c>
      <c r="AS849" s="53" t="s">
        <v>92</v>
      </c>
      <c r="AT849" s="53" t="s">
        <v>92</v>
      </c>
      <c r="AU849" s="53" t="s">
        <v>92</v>
      </c>
      <c r="AV849" s="53" t="s">
        <v>92</v>
      </c>
      <c r="AW849" s="53" t="s">
        <v>92</v>
      </c>
      <c r="AX849" s="53">
        <v>2208723.2231021998</v>
      </c>
      <c r="AY849" s="53" t="s">
        <v>92</v>
      </c>
      <c r="AZ849" s="53">
        <v>1514088</v>
      </c>
      <c r="BA849" s="53">
        <v>1547487</v>
      </c>
      <c r="BB849" s="53">
        <v>0</v>
      </c>
      <c r="BC849" s="53">
        <v>0</v>
      </c>
      <c r="BD849" s="53">
        <v>124667.33399999999</v>
      </c>
      <c r="BE849" s="53" t="s">
        <v>92</v>
      </c>
      <c r="BF849" s="53" t="s">
        <v>92</v>
      </c>
      <c r="BG849" s="53" t="s">
        <v>92</v>
      </c>
      <c r="BH849" s="53">
        <v>51000.273000000001</v>
      </c>
      <c r="BI849" s="53">
        <v>1212673.1580000001</v>
      </c>
      <c r="BJ849" s="53" t="s">
        <v>92</v>
      </c>
      <c r="BK849" s="53" t="s">
        <v>92</v>
      </c>
      <c r="BL849" s="53" t="s">
        <v>92</v>
      </c>
      <c r="BM849" s="53" t="s">
        <v>92</v>
      </c>
      <c r="BN849" s="53">
        <v>5100027.3</v>
      </c>
      <c r="BO849" s="53">
        <v>85453.790759999989</v>
      </c>
      <c r="BP849" s="53" t="s">
        <v>92</v>
      </c>
      <c r="BQ849" s="53" t="s">
        <v>92</v>
      </c>
      <c r="BR849" s="53">
        <v>0</v>
      </c>
      <c r="BS849" s="53">
        <v>510002.73</v>
      </c>
      <c r="BT849" s="53" t="s">
        <v>92</v>
      </c>
      <c r="BU849" s="53" t="s">
        <v>92</v>
      </c>
      <c r="BV849" s="53" t="s">
        <v>92</v>
      </c>
      <c r="BW849" s="53" t="s">
        <v>92</v>
      </c>
      <c r="BX849" s="55" t="s">
        <v>92</v>
      </c>
      <c r="BY849" s="154" t="s">
        <v>16</v>
      </c>
      <c r="BZ849" s="154" t="s">
        <v>16</v>
      </c>
      <c r="CA849" s="154" t="s">
        <v>17</v>
      </c>
      <c r="CB849" s="154" t="s">
        <v>17</v>
      </c>
      <c r="CC849" s="154" t="s">
        <v>16</v>
      </c>
      <c r="CD849" s="154" t="s">
        <v>17</v>
      </c>
      <c r="CE849" s="154" t="s">
        <v>17</v>
      </c>
      <c r="CF849" s="154" t="s">
        <v>92</v>
      </c>
      <c r="CG849" s="148" t="s">
        <v>92</v>
      </c>
      <c r="CH849" s="148" t="s">
        <v>92</v>
      </c>
      <c r="CI849" s="148" t="s">
        <v>92</v>
      </c>
      <c r="CJ849" s="148" t="s">
        <v>92</v>
      </c>
      <c r="CK849" s="148" t="s">
        <v>92</v>
      </c>
      <c r="CL849" s="148" t="s">
        <v>92</v>
      </c>
      <c r="CM849" s="148" t="s">
        <v>92</v>
      </c>
      <c r="CN849" s="148" t="s">
        <v>92</v>
      </c>
      <c r="CO849" s="148" t="s">
        <v>92</v>
      </c>
      <c r="CP849" s="148" t="s">
        <v>92</v>
      </c>
      <c r="CQ849" s="148" t="s">
        <v>92</v>
      </c>
      <c r="CR849" s="148" t="s">
        <v>92</v>
      </c>
      <c r="CS849" s="148" t="s">
        <v>92</v>
      </c>
      <c r="CT849" s="148" t="s">
        <v>92</v>
      </c>
      <c r="CU849" s="56">
        <v>4408668</v>
      </c>
      <c r="CV849" s="7">
        <v>1</v>
      </c>
    </row>
    <row r="850" spans="1:100" ht="24">
      <c r="A850" s="165">
        <v>847</v>
      </c>
      <c r="B850" s="169" t="s">
        <v>603</v>
      </c>
      <c r="C850" s="148" t="s">
        <v>89</v>
      </c>
      <c r="D850" s="148" t="s">
        <v>216</v>
      </c>
      <c r="E850" s="148" t="s">
        <v>217</v>
      </c>
      <c r="F850" s="148" t="s">
        <v>92</v>
      </c>
      <c r="G850" s="148" t="s">
        <v>1812</v>
      </c>
      <c r="H850" s="148" t="s">
        <v>1696</v>
      </c>
      <c r="I850" s="157">
        <v>6406140</v>
      </c>
      <c r="J850" s="4" t="s">
        <v>1869</v>
      </c>
      <c r="K850" s="144" t="s">
        <v>1588</v>
      </c>
      <c r="L850" s="151">
        <v>118</v>
      </c>
      <c r="M850" s="157">
        <v>5</v>
      </c>
      <c r="N850" s="29">
        <f>VLOOKUP(I850,[1]Hoja1!$A$2:$B$15532,2,FALSE)</f>
        <v>94000000</v>
      </c>
      <c r="O850" s="157" t="s">
        <v>204</v>
      </c>
      <c r="P850" s="150" t="s">
        <v>206</v>
      </c>
      <c r="Q850" s="150" t="s">
        <v>203</v>
      </c>
      <c r="R850" s="150" t="s">
        <v>92</v>
      </c>
      <c r="S850" s="150" t="s">
        <v>92</v>
      </c>
      <c r="T850" s="150" t="s">
        <v>92</v>
      </c>
      <c r="U850" s="150" t="s">
        <v>92</v>
      </c>
      <c r="V850" s="150" t="s">
        <v>92</v>
      </c>
      <c r="W850" s="150" t="s">
        <v>92</v>
      </c>
      <c r="X850" s="43">
        <f>VLOOKUP(J850,'[2]Camp 4x2gas menor a 120'!$E$82:$F$123,2,FALSE)</f>
        <v>2</v>
      </c>
      <c r="Y850" s="158">
        <v>0.06</v>
      </c>
      <c r="Z850" s="158">
        <v>7.0000000000000007E-2</v>
      </c>
      <c r="AA850" s="158">
        <v>0.08</v>
      </c>
      <c r="AB850" s="158">
        <v>0.08</v>
      </c>
      <c r="AC850" s="158">
        <v>0.09</v>
      </c>
      <c r="AD850" s="158">
        <v>0.09</v>
      </c>
      <c r="AE850" s="150" t="s">
        <v>16</v>
      </c>
      <c r="AF850" s="150" t="s">
        <v>16</v>
      </c>
      <c r="AG850" s="150" t="s">
        <v>16</v>
      </c>
      <c r="AH850" s="153">
        <v>1</v>
      </c>
      <c r="AI850" s="53">
        <v>4874027.3999999994</v>
      </c>
      <c r="AJ850" s="53">
        <v>515442.75912</v>
      </c>
      <c r="AK850" s="53">
        <v>515193.42445200001</v>
      </c>
      <c r="AL850" s="53" t="s">
        <v>92</v>
      </c>
      <c r="AM850" s="53" t="s">
        <v>92</v>
      </c>
      <c r="AN850" s="53">
        <v>5784706.7999999998</v>
      </c>
      <c r="AO850" s="53">
        <v>0</v>
      </c>
      <c r="AP850" s="53">
        <v>906671.52</v>
      </c>
      <c r="AQ850" s="53">
        <v>654786.83834999998</v>
      </c>
      <c r="AR850" s="53">
        <v>0</v>
      </c>
      <c r="AS850" s="53" t="s">
        <v>92</v>
      </c>
      <c r="AT850" s="53" t="s">
        <v>92</v>
      </c>
      <c r="AU850" s="53" t="s">
        <v>92</v>
      </c>
      <c r="AV850" s="53" t="s">
        <v>92</v>
      </c>
      <c r="AW850" s="53" t="s">
        <v>92</v>
      </c>
      <c r="AX850" s="53">
        <v>2208723.2231021998</v>
      </c>
      <c r="AY850" s="53" t="s">
        <v>92</v>
      </c>
      <c r="AZ850" s="53">
        <v>1514088</v>
      </c>
      <c r="BA850" s="53">
        <v>1547487</v>
      </c>
      <c r="BB850" s="53">
        <v>0</v>
      </c>
      <c r="BC850" s="53" t="s">
        <v>92</v>
      </c>
      <c r="BD850" s="53">
        <v>124667.33399999999</v>
      </c>
      <c r="BE850" s="53" t="s">
        <v>92</v>
      </c>
      <c r="BF850" s="53" t="s">
        <v>92</v>
      </c>
      <c r="BG850" s="53">
        <v>2712081.1842</v>
      </c>
      <c r="BH850" s="53">
        <v>53833.621500000001</v>
      </c>
      <c r="BI850" s="53">
        <v>1212673.1580000001</v>
      </c>
      <c r="BJ850" s="53" t="s">
        <v>92</v>
      </c>
      <c r="BK850" s="53" t="s">
        <v>92</v>
      </c>
      <c r="BL850" s="53" t="s">
        <v>92</v>
      </c>
      <c r="BM850" s="53" t="s">
        <v>92</v>
      </c>
      <c r="BN850" s="53">
        <v>5100027.3</v>
      </c>
      <c r="BO850" s="53">
        <v>85453.790759999989</v>
      </c>
      <c r="BP850" s="53" t="s">
        <v>92</v>
      </c>
      <c r="BQ850" s="53" t="s">
        <v>92</v>
      </c>
      <c r="BR850" s="53">
        <v>0</v>
      </c>
      <c r="BS850" s="53">
        <v>510002.73</v>
      </c>
      <c r="BT850" s="53" t="s">
        <v>92</v>
      </c>
      <c r="BU850" s="53" t="s">
        <v>92</v>
      </c>
      <c r="BV850" s="53" t="s">
        <v>92</v>
      </c>
      <c r="BW850" s="53" t="s">
        <v>92</v>
      </c>
      <c r="BX850" s="55" t="s">
        <v>92</v>
      </c>
      <c r="BY850" s="154" t="s">
        <v>16</v>
      </c>
      <c r="BZ850" s="154" t="s">
        <v>16</v>
      </c>
      <c r="CA850" s="154" t="s">
        <v>16</v>
      </c>
      <c r="CB850" s="154" t="s">
        <v>209</v>
      </c>
      <c r="CC850" s="154" t="s">
        <v>16</v>
      </c>
      <c r="CD850" s="154" t="s">
        <v>17</v>
      </c>
      <c r="CE850" s="154" t="s">
        <v>17</v>
      </c>
      <c r="CF850" s="148" t="s">
        <v>92</v>
      </c>
      <c r="CG850" s="154" t="s">
        <v>92</v>
      </c>
      <c r="CH850" s="154" t="s">
        <v>92</v>
      </c>
      <c r="CI850" s="154" t="s">
        <v>92</v>
      </c>
      <c r="CJ850" s="154" t="s">
        <v>92</v>
      </c>
      <c r="CK850" s="154" t="s">
        <v>92</v>
      </c>
      <c r="CL850" s="154" t="s">
        <v>92</v>
      </c>
      <c r="CM850" s="154" t="s">
        <v>92</v>
      </c>
      <c r="CN850" s="154" t="s">
        <v>92</v>
      </c>
      <c r="CO850" s="154" t="s">
        <v>92</v>
      </c>
      <c r="CP850" s="154" t="s">
        <v>92</v>
      </c>
      <c r="CQ850" s="154" t="s">
        <v>92</v>
      </c>
      <c r="CR850" s="154" t="s">
        <v>92</v>
      </c>
      <c r="CS850" s="154" t="s">
        <v>92</v>
      </c>
      <c r="CT850" s="154" t="s">
        <v>92</v>
      </c>
      <c r="CU850" s="56">
        <v>4564530</v>
      </c>
      <c r="CV850" s="7">
        <v>1</v>
      </c>
    </row>
    <row r="851" spans="1:100" ht="24">
      <c r="A851" s="165">
        <v>848</v>
      </c>
      <c r="B851" s="169" t="s">
        <v>603</v>
      </c>
      <c r="C851" s="148" t="s">
        <v>89</v>
      </c>
      <c r="D851" s="148" t="s">
        <v>216</v>
      </c>
      <c r="E851" s="148" t="s">
        <v>217</v>
      </c>
      <c r="F851" s="148" t="s">
        <v>92</v>
      </c>
      <c r="G851" s="148" t="s">
        <v>1813</v>
      </c>
      <c r="H851" s="148" t="s">
        <v>1696</v>
      </c>
      <c r="I851" s="157">
        <v>6406141</v>
      </c>
      <c r="J851" s="4" t="s">
        <v>1870</v>
      </c>
      <c r="K851" s="144" t="s">
        <v>1588</v>
      </c>
      <c r="L851" s="151">
        <v>118</v>
      </c>
      <c r="M851" s="157">
        <v>5</v>
      </c>
      <c r="N851" s="29">
        <f>VLOOKUP(I851,[1]Hoja1!$A$2:$B$15532,2,FALSE)</f>
        <v>100000000</v>
      </c>
      <c r="O851" s="157" t="s">
        <v>204</v>
      </c>
      <c r="P851" s="150" t="s">
        <v>206</v>
      </c>
      <c r="Q851" s="150" t="s">
        <v>203</v>
      </c>
      <c r="R851" s="150" t="s">
        <v>92</v>
      </c>
      <c r="S851" s="150" t="s">
        <v>92</v>
      </c>
      <c r="T851" s="150" t="s">
        <v>92</v>
      </c>
      <c r="U851" s="150" t="s">
        <v>92</v>
      </c>
      <c r="V851" s="150" t="s">
        <v>92</v>
      </c>
      <c r="W851" s="150" t="s">
        <v>92</v>
      </c>
      <c r="X851" s="43">
        <f>VLOOKUP(J851,'[2]Camp 4x2gas menor a 120'!$E$82:$F$123,2,FALSE)</f>
        <v>2</v>
      </c>
      <c r="Y851" s="158">
        <v>0.06</v>
      </c>
      <c r="Z851" s="158">
        <v>7.0000000000000007E-2</v>
      </c>
      <c r="AA851" s="158">
        <v>0.08</v>
      </c>
      <c r="AB851" s="158">
        <v>0.08</v>
      </c>
      <c r="AC851" s="158">
        <v>0.09</v>
      </c>
      <c r="AD851" s="158">
        <v>0.09</v>
      </c>
      <c r="AE851" s="150" t="s">
        <v>16</v>
      </c>
      <c r="AF851" s="150" t="s">
        <v>16</v>
      </c>
      <c r="AG851" s="150" t="s">
        <v>16</v>
      </c>
      <c r="AH851" s="153">
        <v>1</v>
      </c>
      <c r="AI851" s="53">
        <v>4874027.3999999994</v>
      </c>
      <c r="AJ851" s="53">
        <v>515442.75912</v>
      </c>
      <c r="AK851" s="53">
        <v>515193.42445200001</v>
      </c>
      <c r="AL851" s="53" t="s">
        <v>92</v>
      </c>
      <c r="AM851" s="53" t="s">
        <v>92</v>
      </c>
      <c r="AN851" s="53">
        <v>5784706.7999999998</v>
      </c>
      <c r="AO851" s="53">
        <v>0</v>
      </c>
      <c r="AP851" s="53">
        <v>906671.52</v>
      </c>
      <c r="AQ851" s="53">
        <v>654786.83834999998</v>
      </c>
      <c r="AR851" s="53">
        <v>0</v>
      </c>
      <c r="AS851" s="53" t="s">
        <v>92</v>
      </c>
      <c r="AT851" s="53" t="s">
        <v>92</v>
      </c>
      <c r="AU851" s="53" t="s">
        <v>92</v>
      </c>
      <c r="AV851" s="53" t="s">
        <v>92</v>
      </c>
      <c r="AW851" s="53" t="s">
        <v>92</v>
      </c>
      <c r="AX851" s="53">
        <v>2208723.2231021998</v>
      </c>
      <c r="AY851" s="53" t="s">
        <v>92</v>
      </c>
      <c r="AZ851" s="53">
        <v>1514088</v>
      </c>
      <c r="BA851" s="53">
        <v>1547487</v>
      </c>
      <c r="BB851" s="53">
        <v>0</v>
      </c>
      <c r="BC851" s="53">
        <v>0</v>
      </c>
      <c r="BD851" s="53">
        <v>124667.33399999999</v>
      </c>
      <c r="BE851" s="53" t="s">
        <v>92</v>
      </c>
      <c r="BF851" s="53" t="s">
        <v>92</v>
      </c>
      <c r="BG851" s="53">
        <v>2712081.1842</v>
      </c>
      <c r="BH851" s="53">
        <v>53833.621500000001</v>
      </c>
      <c r="BI851" s="53">
        <v>1212673.1580000001</v>
      </c>
      <c r="BJ851" s="53" t="s">
        <v>92</v>
      </c>
      <c r="BK851" s="53" t="s">
        <v>92</v>
      </c>
      <c r="BL851" s="53" t="s">
        <v>92</v>
      </c>
      <c r="BM851" s="53" t="s">
        <v>92</v>
      </c>
      <c r="BN851" s="53">
        <v>5100027.3</v>
      </c>
      <c r="BO851" s="53">
        <v>85453.790759999989</v>
      </c>
      <c r="BP851" s="53" t="s">
        <v>92</v>
      </c>
      <c r="BQ851" s="53" t="s">
        <v>92</v>
      </c>
      <c r="BR851" s="53">
        <v>0</v>
      </c>
      <c r="BS851" s="53">
        <v>510002.73</v>
      </c>
      <c r="BT851" s="53" t="s">
        <v>92</v>
      </c>
      <c r="BU851" s="53" t="s">
        <v>92</v>
      </c>
      <c r="BV851" s="53" t="s">
        <v>92</v>
      </c>
      <c r="BW851" s="53" t="s">
        <v>92</v>
      </c>
      <c r="BX851" s="55" t="s">
        <v>92</v>
      </c>
      <c r="BY851" s="154" t="s">
        <v>16</v>
      </c>
      <c r="BZ851" s="154" t="s">
        <v>16</v>
      </c>
      <c r="CA851" s="154" t="s">
        <v>16</v>
      </c>
      <c r="CB851" s="154" t="s">
        <v>209</v>
      </c>
      <c r="CC851" s="154" t="s">
        <v>16</v>
      </c>
      <c r="CD851" s="154" t="s">
        <v>17</v>
      </c>
      <c r="CE851" s="154" t="s">
        <v>17</v>
      </c>
      <c r="CF851" s="148" t="s">
        <v>92</v>
      </c>
      <c r="CG851" s="154" t="s">
        <v>92</v>
      </c>
      <c r="CH851" s="154" t="s">
        <v>92</v>
      </c>
      <c r="CI851" s="154" t="s">
        <v>92</v>
      </c>
      <c r="CJ851" s="154" t="s">
        <v>92</v>
      </c>
      <c r="CK851" s="154" t="s">
        <v>92</v>
      </c>
      <c r="CL851" s="154" t="s">
        <v>92</v>
      </c>
      <c r="CM851" s="154" t="s">
        <v>92</v>
      </c>
      <c r="CN851" s="154" t="s">
        <v>92</v>
      </c>
      <c r="CO851" s="154" t="s">
        <v>92</v>
      </c>
      <c r="CP851" s="154" t="s">
        <v>92</v>
      </c>
      <c r="CQ851" s="154" t="s">
        <v>92</v>
      </c>
      <c r="CR851" s="154" t="s">
        <v>92</v>
      </c>
      <c r="CS851" s="154" t="s">
        <v>92</v>
      </c>
      <c r="CT851" s="154" t="s">
        <v>92</v>
      </c>
      <c r="CU851" s="56">
        <v>4564530</v>
      </c>
      <c r="CV851" s="7">
        <v>1</v>
      </c>
    </row>
    <row r="852" spans="1:100" ht="24">
      <c r="A852" s="165">
        <v>849</v>
      </c>
      <c r="B852" s="169" t="s">
        <v>603</v>
      </c>
      <c r="C852" s="148" t="s">
        <v>89</v>
      </c>
      <c r="D852" s="148" t="s">
        <v>216</v>
      </c>
      <c r="E852" s="148" t="s">
        <v>217</v>
      </c>
      <c r="F852" s="148" t="s">
        <v>92</v>
      </c>
      <c r="G852" s="148" t="s">
        <v>1814</v>
      </c>
      <c r="H852" s="148" t="s">
        <v>1696</v>
      </c>
      <c r="I852" s="157">
        <v>6406142</v>
      </c>
      <c r="J852" s="4" t="s">
        <v>1871</v>
      </c>
      <c r="K852" s="144" t="s">
        <v>1588</v>
      </c>
      <c r="L852" s="151">
        <v>118</v>
      </c>
      <c r="M852" s="157">
        <v>5</v>
      </c>
      <c r="N852" s="29">
        <f>VLOOKUP(I852,[1]Hoja1!$A$2:$B$15532,2,FALSE)</f>
        <v>106000000</v>
      </c>
      <c r="O852" s="157" t="s">
        <v>204</v>
      </c>
      <c r="P852" s="150" t="s">
        <v>207</v>
      </c>
      <c r="Q852" s="150" t="s">
        <v>203</v>
      </c>
      <c r="R852" s="150" t="s">
        <v>92</v>
      </c>
      <c r="S852" s="150" t="s">
        <v>92</v>
      </c>
      <c r="T852" s="150" t="s">
        <v>92</v>
      </c>
      <c r="U852" s="150" t="s">
        <v>92</v>
      </c>
      <c r="V852" s="150" t="s">
        <v>92</v>
      </c>
      <c r="W852" s="150" t="s">
        <v>92</v>
      </c>
      <c r="X852" s="43">
        <f>VLOOKUP(J852,'[2]Camp 4x2gas menor a 120'!$E$82:$F$123,2,FALSE)</f>
        <v>3</v>
      </c>
      <c r="Y852" s="158">
        <v>0.06</v>
      </c>
      <c r="Z852" s="158">
        <v>7.0000000000000007E-2</v>
      </c>
      <c r="AA852" s="158">
        <v>0.08</v>
      </c>
      <c r="AB852" s="158">
        <v>0.08</v>
      </c>
      <c r="AC852" s="158">
        <v>0.09</v>
      </c>
      <c r="AD852" s="158">
        <v>0.09</v>
      </c>
      <c r="AE852" s="150" t="s">
        <v>16</v>
      </c>
      <c r="AF852" s="150" t="s">
        <v>16</v>
      </c>
      <c r="AG852" s="150" t="s">
        <v>16</v>
      </c>
      <c r="AH852" s="153">
        <v>1</v>
      </c>
      <c r="AI852" s="53">
        <v>4874027.3999999994</v>
      </c>
      <c r="AJ852" s="53">
        <v>515442.75912</v>
      </c>
      <c r="AK852" s="53">
        <v>515193.42445200001</v>
      </c>
      <c r="AL852" s="53" t="s">
        <v>92</v>
      </c>
      <c r="AM852" s="53" t="s">
        <v>92</v>
      </c>
      <c r="AN852" s="53">
        <v>5784706.7999999998</v>
      </c>
      <c r="AO852" s="53">
        <v>0</v>
      </c>
      <c r="AP852" s="53">
        <v>906671.52</v>
      </c>
      <c r="AQ852" s="53">
        <v>654786.83834999998</v>
      </c>
      <c r="AR852" s="53">
        <v>0</v>
      </c>
      <c r="AS852" s="53" t="s">
        <v>92</v>
      </c>
      <c r="AT852" s="53" t="s">
        <v>92</v>
      </c>
      <c r="AU852" s="53" t="s">
        <v>92</v>
      </c>
      <c r="AV852" s="53" t="s">
        <v>92</v>
      </c>
      <c r="AW852" s="53" t="s">
        <v>92</v>
      </c>
      <c r="AX852" s="53">
        <v>2208723.2231021998</v>
      </c>
      <c r="AY852" s="53" t="s">
        <v>92</v>
      </c>
      <c r="AZ852" s="53">
        <v>1514088</v>
      </c>
      <c r="BA852" s="53">
        <v>1547487</v>
      </c>
      <c r="BB852" s="53">
        <v>0</v>
      </c>
      <c r="BC852" s="53">
        <v>0</v>
      </c>
      <c r="BD852" s="53">
        <v>124667.33399999999</v>
      </c>
      <c r="BE852" s="53" t="s">
        <v>92</v>
      </c>
      <c r="BF852" s="53" t="s">
        <v>92</v>
      </c>
      <c r="BG852" s="53">
        <v>2712081.1842</v>
      </c>
      <c r="BH852" s="53">
        <v>53833.621500000001</v>
      </c>
      <c r="BI852" s="53">
        <v>1212673.1580000001</v>
      </c>
      <c r="BJ852" s="53" t="s">
        <v>92</v>
      </c>
      <c r="BK852" s="53" t="s">
        <v>92</v>
      </c>
      <c r="BL852" s="53" t="s">
        <v>92</v>
      </c>
      <c r="BM852" s="53" t="s">
        <v>92</v>
      </c>
      <c r="BN852" s="53">
        <v>5100027.3</v>
      </c>
      <c r="BO852" s="53">
        <v>85453.790759999989</v>
      </c>
      <c r="BP852" s="53" t="s">
        <v>92</v>
      </c>
      <c r="BQ852" s="53" t="s">
        <v>92</v>
      </c>
      <c r="BR852" s="53">
        <v>0</v>
      </c>
      <c r="BS852" s="53">
        <v>510002.73</v>
      </c>
      <c r="BT852" s="53" t="s">
        <v>92</v>
      </c>
      <c r="BU852" s="53" t="s">
        <v>92</v>
      </c>
      <c r="BV852" s="53" t="s">
        <v>92</v>
      </c>
      <c r="BW852" s="53" t="s">
        <v>92</v>
      </c>
      <c r="BX852" s="55" t="s">
        <v>92</v>
      </c>
      <c r="BY852" s="154" t="s">
        <v>16</v>
      </c>
      <c r="BZ852" s="154" t="s">
        <v>16</v>
      </c>
      <c r="CA852" s="154" t="s">
        <v>16</v>
      </c>
      <c r="CB852" s="154" t="s">
        <v>209</v>
      </c>
      <c r="CC852" s="154" t="s">
        <v>16</v>
      </c>
      <c r="CD852" s="154" t="s">
        <v>17</v>
      </c>
      <c r="CE852" s="154" t="s">
        <v>17</v>
      </c>
      <c r="CF852" s="148" t="s">
        <v>92</v>
      </c>
      <c r="CG852" s="154" t="s">
        <v>92</v>
      </c>
      <c r="CH852" s="154" t="s">
        <v>92</v>
      </c>
      <c r="CI852" s="154" t="s">
        <v>92</v>
      </c>
      <c r="CJ852" s="154" t="s">
        <v>92</v>
      </c>
      <c r="CK852" s="154" t="s">
        <v>92</v>
      </c>
      <c r="CL852" s="154" t="s">
        <v>92</v>
      </c>
      <c r="CM852" s="154" t="s">
        <v>92</v>
      </c>
      <c r="CN852" s="154" t="s">
        <v>92</v>
      </c>
      <c r="CO852" s="154" t="s">
        <v>92</v>
      </c>
      <c r="CP852" s="154" t="s">
        <v>92</v>
      </c>
      <c r="CQ852" s="154" t="s">
        <v>92</v>
      </c>
      <c r="CR852" s="154" t="s">
        <v>92</v>
      </c>
      <c r="CS852" s="154" t="s">
        <v>92</v>
      </c>
      <c r="CT852" s="154" t="s">
        <v>92</v>
      </c>
      <c r="CU852" s="56">
        <v>4731525</v>
      </c>
      <c r="CV852" s="7">
        <v>1</v>
      </c>
    </row>
    <row r="853" spans="1:100" ht="24">
      <c r="A853" s="165">
        <v>850</v>
      </c>
      <c r="B853" s="169" t="s">
        <v>603</v>
      </c>
      <c r="C853" s="148" t="s">
        <v>89</v>
      </c>
      <c r="D853" s="148" t="s">
        <v>216</v>
      </c>
      <c r="E853" s="148" t="s">
        <v>217</v>
      </c>
      <c r="F853" s="148" t="s">
        <v>92</v>
      </c>
      <c r="G853" s="148" t="s">
        <v>1815</v>
      </c>
      <c r="H853" s="148" t="s">
        <v>1696</v>
      </c>
      <c r="I853" s="157">
        <v>6406143</v>
      </c>
      <c r="J853" s="4" t="s">
        <v>1872</v>
      </c>
      <c r="K853" s="144" t="s">
        <v>1588</v>
      </c>
      <c r="L853" s="151">
        <v>118</v>
      </c>
      <c r="M853" s="157">
        <v>5</v>
      </c>
      <c r="N853" s="29">
        <f>VLOOKUP(I853,[1]Hoja1!$A$2:$B$15532,2,FALSE)</f>
        <v>120000000</v>
      </c>
      <c r="O853" s="157" t="s">
        <v>204</v>
      </c>
      <c r="P853" s="150" t="s">
        <v>207</v>
      </c>
      <c r="Q853" s="150" t="s">
        <v>203</v>
      </c>
      <c r="R853" s="150" t="s">
        <v>92</v>
      </c>
      <c r="S853" s="150" t="s">
        <v>92</v>
      </c>
      <c r="T853" s="150" t="s">
        <v>92</v>
      </c>
      <c r="U853" s="150" t="s">
        <v>92</v>
      </c>
      <c r="V853" s="150" t="s">
        <v>92</v>
      </c>
      <c r="W853" s="150" t="s">
        <v>92</v>
      </c>
      <c r="X853" s="43">
        <f>VLOOKUP(J853,'[2]Camp 4x2gas menor a 120'!$E$82:$F$123,2,FALSE)</f>
        <v>3</v>
      </c>
      <c r="Y853" s="158">
        <v>0.06</v>
      </c>
      <c r="Z853" s="158">
        <v>7.0000000000000007E-2</v>
      </c>
      <c r="AA853" s="158">
        <v>0.08</v>
      </c>
      <c r="AB853" s="158">
        <v>0.08</v>
      </c>
      <c r="AC853" s="158">
        <v>0.09</v>
      </c>
      <c r="AD853" s="158">
        <v>0.09</v>
      </c>
      <c r="AE853" s="150" t="s">
        <v>16</v>
      </c>
      <c r="AF853" s="150" t="s">
        <v>16</v>
      </c>
      <c r="AG853" s="150" t="s">
        <v>16</v>
      </c>
      <c r="AH853" s="153">
        <v>1</v>
      </c>
      <c r="AI853" s="53">
        <v>4874027.3999999994</v>
      </c>
      <c r="AJ853" s="53">
        <v>515442.75912</v>
      </c>
      <c r="AK853" s="53">
        <v>515193.42445200001</v>
      </c>
      <c r="AL853" s="53" t="s">
        <v>92</v>
      </c>
      <c r="AM853" s="53" t="s">
        <v>92</v>
      </c>
      <c r="AN853" s="53">
        <v>5784706.7999999998</v>
      </c>
      <c r="AO853" s="53">
        <v>0</v>
      </c>
      <c r="AP853" s="53">
        <v>906671.52</v>
      </c>
      <c r="AQ853" s="53">
        <v>654786.83834999998</v>
      </c>
      <c r="AR853" s="53">
        <v>0</v>
      </c>
      <c r="AS853" s="53" t="s">
        <v>92</v>
      </c>
      <c r="AT853" s="53" t="s">
        <v>92</v>
      </c>
      <c r="AU853" s="53" t="s">
        <v>92</v>
      </c>
      <c r="AV853" s="53" t="s">
        <v>92</v>
      </c>
      <c r="AW853" s="53" t="s">
        <v>92</v>
      </c>
      <c r="AX853" s="53">
        <v>2208723.2231021998</v>
      </c>
      <c r="AY853" s="53" t="s">
        <v>92</v>
      </c>
      <c r="AZ853" s="53">
        <v>1514088</v>
      </c>
      <c r="BA853" s="53">
        <v>1547487</v>
      </c>
      <c r="BB853" s="53">
        <v>0</v>
      </c>
      <c r="BC853" s="53">
        <v>0</v>
      </c>
      <c r="BD853" s="53">
        <v>124667.33399999999</v>
      </c>
      <c r="BE853" s="53" t="s">
        <v>92</v>
      </c>
      <c r="BF853" s="53" t="s">
        <v>92</v>
      </c>
      <c r="BG853" s="53">
        <v>2712081.1842</v>
      </c>
      <c r="BH853" s="53">
        <v>53833.621500000001</v>
      </c>
      <c r="BI853" s="53">
        <v>1212673.1580000001</v>
      </c>
      <c r="BJ853" s="53" t="s">
        <v>92</v>
      </c>
      <c r="BK853" s="53" t="s">
        <v>92</v>
      </c>
      <c r="BL853" s="53" t="s">
        <v>92</v>
      </c>
      <c r="BM853" s="53" t="s">
        <v>92</v>
      </c>
      <c r="BN853" s="53">
        <v>5100027.3</v>
      </c>
      <c r="BO853" s="53">
        <v>85453.790759999989</v>
      </c>
      <c r="BP853" s="53" t="s">
        <v>92</v>
      </c>
      <c r="BQ853" s="53" t="s">
        <v>92</v>
      </c>
      <c r="BR853" s="53">
        <v>0</v>
      </c>
      <c r="BS853" s="53">
        <v>510002.73</v>
      </c>
      <c r="BT853" s="53" t="s">
        <v>92</v>
      </c>
      <c r="BU853" s="53" t="s">
        <v>92</v>
      </c>
      <c r="BV853" s="53" t="s">
        <v>92</v>
      </c>
      <c r="BW853" s="53" t="s">
        <v>92</v>
      </c>
      <c r="BX853" s="55" t="s">
        <v>92</v>
      </c>
      <c r="BY853" s="154" t="s">
        <v>16</v>
      </c>
      <c r="BZ853" s="154" t="s">
        <v>16</v>
      </c>
      <c r="CA853" s="154" t="s">
        <v>16</v>
      </c>
      <c r="CB853" s="154" t="s">
        <v>16</v>
      </c>
      <c r="CC853" s="154" t="s">
        <v>16</v>
      </c>
      <c r="CD853" s="154" t="s">
        <v>17</v>
      </c>
      <c r="CE853" s="154" t="s">
        <v>17</v>
      </c>
      <c r="CF853" s="148" t="s">
        <v>92</v>
      </c>
      <c r="CG853" s="154" t="s">
        <v>92</v>
      </c>
      <c r="CH853" s="154" t="s">
        <v>92</v>
      </c>
      <c r="CI853" s="154" t="s">
        <v>92</v>
      </c>
      <c r="CJ853" s="154" t="s">
        <v>92</v>
      </c>
      <c r="CK853" s="154" t="s">
        <v>92</v>
      </c>
      <c r="CL853" s="154" t="s">
        <v>92</v>
      </c>
      <c r="CM853" s="154" t="s">
        <v>92</v>
      </c>
      <c r="CN853" s="154" t="s">
        <v>92</v>
      </c>
      <c r="CO853" s="154" t="s">
        <v>92</v>
      </c>
      <c r="CP853" s="154" t="s">
        <v>92</v>
      </c>
      <c r="CQ853" s="154" t="s">
        <v>92</v>
      </c>
      <c r="CR853" s="154" t="s">
        <v>92</v>
      </c>
      <c r="CS853" s="154" t="s">
        <v>92</v>
      </c>
      <c r="CT853" s="154" t="s">
        <v>92</v>
      </c>
      <c r="CU853" s="56">
        <v>4731525</v>
      </c>
      <c r="CV853" s="7">
        <v>1</v>
      </c>
    </row>
    <row r="854" spans="1:100" ht="24">
      <c r="A854" s="165">
        <v>851</v>
      </c>
      <c r="B854" s="169" t="s">
        <v>603</v>
      </c>
      <c r="C854" s="148" t="s">
        <v>89</v>
      </c>
      <c r="D854" s="148" t="s">
        <v>216</v>
      </c>
      <c r="E854" s="148" t="s">
        <v>217</v>
      </c>
      <c r="F854" s="148" t="s">
        <v>92</v>
      </c>
      <c r="G854" s="148" t="s">
        <v>1816</v>
      </c>
      <c r="H854" s="148" t="s">
        <v>1696</v>
      </c>
      <c r="I854" s="157">
        <v>6406145</v>
      </c>
      <c r="J854" s="4" t="s">
        <v>1873</v>
      </c>
      <c r="K854" s="144" t="s">
        <v>1589</v>
      </c>
      <c r="L854" s="151">
        <v>169</v>
      </c>
      <c r="M854" s="157">
        <v>5</v>
      </c>
      <c r="N854" s="29">
        <f>VLOOKUP(I854,[1]Hoja1!$A$2:$B$15532,2,FALSE)</f>
        <v>157000000</v>
      </c>
      <c r="O854" s="157" t="s">
        <v>204</v>
      </c>
      <c r="P854" s="150" t="s">
        <v>207</v>
      </c>
      <c r="Q854" s="150" t="s">
        <v>203</v>
      </c>
      <c r="R854" s="150" t="s">
        <v>92</v>
      </c>
      <c r="S854" s="150" t="s">
        <v>92</v>
      </c>
      <c r="T854" s="150" t="s">
        <v>92</v>
      </c>
      <c r="U854" s="150" t="s">
        <v>92</v>
      </c>
      <c r="V854" s="150" t="s">
        <v>92</v>
      </c>
      <c r="W854" s="150" t="s">
        <v>92</v>
      </c>
      <c r="X854" s="43">
        <f>VLOOKUP(J854,'[2]Camp 4x2gas mayor 150 '!$E$96:$F$176,2,FALSE)</f>
        <v>3</v>
      </c>
      <c r="Y854" s="158">
        <v>0.06</v>
      </c>
      <c r="Z854" s="158">
        <v>7.0000000000000007E-2</v>
      </c>
      <c r="AA854" s="158">
        <v>0.08</v>
      </c>
      <c r="AB854" s="158">
        <v>0.08</v>
      </c>
      <c r="AC854" s="158">
        <v>0.09</v>
      </c>
      <c r="AD854" s="158">
        <v>0.09</v>
      </c>
      <c r="AE854" s="150" t="s">
        <v>16</v>
      </c>
      <c r="AF854" s="150" t="s">
        <v>16</v>
      </c>
      <c r="AG854" s="150" t="s">
        <v>16</v>
      </c>
      <c r="AH854" s="153">
        <v>1</v>
      </c>
      <c r="AI854" s="53">
        <v>5498588.7000000002</v>
      </c>
      <c r="AJ854" s="53">
        <v>515442.75912</v>
      </c>
      <c r="AK854" s="53">
        <v>515193.42445200001</v>
      </c>
      <c r="AL854" s="53" t="s">
        <v>92</v>
      </c>
      <c r="AM854" s="53" t="s">
        <v>92</v>
      </c>
      <c r="AN854" s="53">
        <v>5784706.7999999998</v>
      </c>
      <c r="AO854" s="53">
        <v>0</v>
      </c>
      <c r="AP854" s="53">
        <v>0</v>
      </c>
      <c r="AQ854" s="53">
        <v>654786.83834999998</v>
      </c>
      <c r="AR854" s="53">
        <v>0</v>
      </c>
      <c r="AS854" s="53" t="s">
        <v>92</v>
      </c>
      <c r="AT854" s="53" t="s">
        <v>92</v>
      </c>
      <c r="AU854" s="53" t="s">
        <v>92</v>
      </c>
      <c r="AV854" s="53" t="s">
        <v>92</v>
      </c>
      <c r="AW854" s="53" t="s">
        <v>92</v>
      </c>
      <c r="AX854" s="53">
        <v>2783250</v>
      </c>
      <c r="AY854" s="53" t="s">
        <v>92</v>
      </c>
      <c r="AZ854" s="53">
        <v>1514088</v>
      </c>
      <c r="BA854" s="53">
        <v>1547487</v>
      </c>
      <c r="BB854" s="53">
        <v>0</v>
      </c>
      <c r="BC854" s="53">
        <v>0</v>
      </c>
      <c r="BD854" s="53">
        <v>170000.91</v>
      </c>
      <c r="BE854" s="53" t="s">
        <v>92</v>
      </c>
      <c r="BF854" s="53" t="s">
        <v>92</v>
      </c>
      <c r="BG854" s="53">
        <v>2712081.1842</v>
      </c>
      <c r="BH854" s="53">
        <v>53833.621500000001</v>
      </c>
      <c r="BI854" s="53">
        <v>1212673.1580000001</v>
      </c>
      <c r="BJ854" s="53" t="s">
        <v>92</v>
      </c>
      <c r="BK854" s="53" t="s">
        <v>92</v>
      </c>
      <c r="BL854" s="53" t="s">
        <v>92</v>
      </c>
      <c r="BM854" s="53" t="s">
        <v>92</v>
      </c>
      <c r="BN854" s="53">
        <v>5100027.3</v>
      </c>
      <c r="BO854" s="53">
        <v>85453.790759999989</v>
      </c>
      <c r="BP854" s="53" t="s">
        <v>92</v>
      </c>
      <c r="BQ854" s="53" t="s">
        <v>92</v>
      </c>
      <c r="BR854" s="53">
        <v>0</v>
      </c>
      <c r="BS854" s="53">
        <v>510002.73</v>
      </c>
      <c r="BT854" s="53" t="s">
        <v>92</v>
      </c>
      <c r="BU854" s="53" t="s">
        <v>92</v>
      </c>
      <c r="BV854" s="53" t="s">
        <v>92</v>
      </c>
      <c r="BW854" s="53" t="s">
        <v>92</v>
      </c>
      <c r="BX854" s="55" t="s">
        <v>92</v>
      </c>
      <c r="BY854" s="154" t="s">
        <v>16</v>
      </c>
      <c r="BZ854" s="154" t="s">
        <v>16</v>
      </c>
      <c r="CA854" s="154" t="s">
        <v>16</v>
      </c>
      <c r="CB854" s="154" t="s">
        <v>16</v>
      </c>
      <c r="CC854" s="154" t="s">
        <v>16</v>
      </c>
      <c r="CD854" s="154" t="s">
        <v>16</v>
      </c>
      <c r="CE854" s="154" t="s">
        <v>17</v>
      </c>
      <c r="CF854" s="148" t="s">
        <v>92</v>
      </c>
      <c r="CG854" s="154" t="s">
        <v>92</v>
      </c>
      <c r="CH854" s="154" t="s">
        <v>92</v>
      </c>
      <c r="CI854" s="154" t="s">
        <v>92</v>
      </c>
      <c r="CJ854" s="154" t="s">
        <v>92</v>
      </c>
      <c r="CK854" s="154" t="s">
        <v>92</v>
      </c>
      <c r="CL854" s="154" t="s">
        <v>92</v>
      </c>
      <c r="CM854" s="154" t="s">
        <v>92</v>
      </c>
      <c r="CN854" s="154" t="s">
        <v>92</v>
      </c>
      <c r="CO854" s="154" t="s">
        <v>92</v>
      </c>
      <c r="CP854" s="154" t="s">
        <v>92</v>
      </c>
      <c r="CQ854" s="154" t="s">
        <v>92</v>
      </c>
      <c r="CR854" s="154" t="s">
        <v>92</v>
      </c>
      <c r="CS854" s="154" t="s">
        <v>92</v>
      </c>
      <c r="CT854" s="154" t="s">
        <v>92</v>
      </c>
      <c r="CU854" s="56">
        <v>5301534.5999999996</v>
      </c>
      <c r="CV854" s="7">
        <v>1</v>
      </c>
    </row>
    <row r="855" spans="1:100" ht="24">
      <c r="A855" s="165">
        <v>852</v>
      </c>
      <c r="B855" s="169" t="s">
        <v>603</v>
      </c>
      <c r="C855" s="148" t="s">
        <v>89</v>
      </c>
      <c r="D855" s="148" t="s">
        <v>216</v>
      </c>
      <c r="E855" s="148" t="s">
        <v>218</v>
      </c>
      <c r="F855" s="27" t="s">
        <v>92</v>
      </c>
      <c r="G855" s="148" t="s">
        <v>1817</v>
      </c>
      <c r="H855" s="148" t="s">
        <v>1696</v>
      </c>
      <c r="I855" s="157">
        <v>6406144</v>
      </c>
      <c r="J855" s="4" t="s">
        <v>1874</v>
      </c>
      <c r="K855" s="144" t="s">
        <v>1583</v>
      </c>
      <c r="L855" s="151">
        <v>169</v>
      </c>
      <c r="M855" s="157">
        <v>5</v>
      </c>
      <c r="N855" s="29">
        <f>VLOOKUP(I855,[1]Hoja1!$A$2:$B$15532,2,FALSE)</f>
        <v>173000000</v>
      </c>
      <c r="O855" s="157" t="s">
        <v>391</v>
      </c>
      <c r="P855" s="150" t="s">
        <v>207</v>
      </c>
      <c r="Q855" s="150" t="s">
        <v>203</v>
      </c>
      <c r="R855" s="150" t="s">
        <v>92</v>
      </c>
      <c r="S855" s="150" t="s">
        <v>92</v>
      </c>
      <c r="T855" s="150" t="s">
        <v>92</v>
      </c>
      <c r="U855" s="150" t="s">
        <v>92</v>
      </c>
      <c r="V855" s="150" t="s">
        <v>92</v>
      </c>
      <c r="W855" s="150" t="s">
        <v>92</v>
      </c>
      <c r="X855" s="43">
        <v>2</v>
      </c>
      <c r="Y855" s="158">
        <v>0.06</v>
      </c>
      <c r="Z855" s="158">
        <v>7.0000000000000007E-2</v>
      </c>
      <c r="AA855" s="158">
        <v>0.08</v>
      </c>
      <c r="AB855" s="158">
        <v>0.08</v>
      </c>
      <c r="AC855" s="158">
        <v>0.09</v>
      </c>
      <c r="AD855" s="158">
        <v>0.09</v>
      </c>
      <c r="AE855" s="150" t="s">
        <v>16</v>
      </c>
      <c r="AF855" s="150" t="s">
        <v>16</v>
      </c>
      <c r="AG855" s="150" t="s">
        <v>16</v>
      </c>
      <c r="AH855" s="153">
        <v>1</v>
      </c>
      <c r="AI855" s="53">
        <v>5498588.7000000002</v>
      </c>
      <c r="AJ855" s="53">
        <v>515442.75912</v>
      </c>
      <c r="AK855" s="53">
        <v>515193.42445200001</v>
      </c>
      <c r="AL855" s="53" t="s">
        <v>92</v>
      </c>
      <c r="AM855" s="53" t="s">
        <v>92</v>
      </c>
      <c r="AN855" s="53">
        <v>5784706.7999999998</v>
      </c>
      <c r="AO855" s="53">
        <v>0</v>
      </c>
      <c r="AP855" s="53">
        <v>0</v>
      </c>
      <c r="AQ855" s="53">
        <v>654786.83834999998</v>
      </c>
      <c r="AR855" s="53">
        <v>0</v>
      </c>
      <c r="AS855" s="53" t="s">
        <v>92</v>
      </c>
      <c r="AT855" s="53" t="s">
        <v>92</v>
      </c>
      <c r="AU855" s="53" t="s">
        <v>92</v>
      </c>
      <c r="AV855" s="53" t="s">
        <v>92</v>
      </c>
      <c r="AW855" s="53" t="s">
        <v>92</v>
      </c>
      <c r="AX855" s="53">
        <v>2783250</v>
      </c>
      <c r="AY855" s="53" t="s">
        <v>92</v>
      </c>
      <c r="AZ855" s="53">
        <v>1514088</v>
      </c>
      <c r="BA855" s="53">
        <v>1547487</v>
      </c>
      <c r="BB855" s="53">
        <v>0</v>
      </c>
      <c r="BC855" s="53">
        <v>0</v>
      </c>
      <c r="BD855" s="53">
        <v>170000.91</v>
      </c>
      <c r="BE855" s="53" t="s">
        <v>92</v>
      </c>
      <c r="BF855" s="53" t="s">
        <v>92</v>
      </c>
      <c r="BG855" s="53">
        <v>2712081.1842</v>
      </c>
      <c r="BH855" s="53">
        <v>53833.621500000001</v>
      </c>
      <c r="BI855" s="53">
        <v>1212673.1580000001</v>
      </c>
      <c r="BJ855" s="53" t="s">
        <v>92</v>
      </c>
      <c r="BK855" s="53" t="s">
        <v>92</v>
      </c>
      <c r="BL855" s="53" t="s">
        <v>92</v>
      </c>
      <c r="BM855" s="53" t="s">
        <v>92</v>
      </c>
      <c r="BN855" s="53">
        <v>5100027.3</v>
      </c>
      <c r="BO855" s="53">
        <v>85453.790759999989</v>
      </c>
      <c r="BP855" s="53" t="s">
        <v>92</v>
      </c>
      <c r="BQ855" s="53" t="s">
        <v>92</v>
      </c>
      <c r="BR855" s="53">
        <v>0</v>
      </c>
      <c r="BS855" s="53">
        <v>510002.73</v>
      </c>
      <c r="BT855" s="53" t="s">
        <v>92</v>
      </c>
      <c r="BU855" s="53" t="s">
        <v>92</v>
      </c>
      <c r="BV855" s="53" t="s">
        <v>92</v>
      </c>
      <c r="BW855" s="53" t="s">
        <v>92</v>
      </c>
      <c r="BX855" s="55" t="s">
        <v>92</v>
      </c>
      <c r="BY855" s="41" t="s">
        <v>210</v>
      </c>
      <c r="BZ855" s="41" t="s">
        <v>1818</v>
      </c>
      <c r="CA855" s="41" t="s">
        <v>16</v>
      </c>
      <c r="CB855" s="41" t="s">
        <v>16</v>
      </c>
      <c r="CC855" s="41" t="s">
        <v>16</v>
      </c>
      <c r="CD855" s="41" t="s">
        <v>16</v>
      </c>
      <c r="CE855" s="41" t="s">
        <v>17</v>
      </c>
      <c r="CF855" s="41" t="s">
        <v>92</v>
      </c>
      <c r="CG855" s="4" t="s">
        <v>92</v>
      </c>
      <c r="CH855" s="4" t="s">
        <v>92</v>
      </c>
      <c r="CI855" s="4" t="s">
        <v>92</v>
      </c>
      <c r="CJ855" s="4" t="s">
        <v>92</v>
      </c>
      <c r="CK855" s="4" t="s">
        <v>92</v>
      </c>
      <c r="CL855" s="4" t="s">
        <v>92</v>
      </c>
      <c r="CM855" s="4" t="s">
        <v>92</v>
      </c>
      <c r="CN855" s="4" t="s">
        <v>92</v>
      </c>
      <c r="CO855" s="4" t="s">
        <v>92</v>
      </c>
      <c r="CP855" s="4" t="s">
        <v>92</v>
      </c>
      <c r="CQ855" s="4" t="s">
        <v>92</v>
      </c>
      <c r="CR855" s="4" t="s">
        <v>92</v>
      </c>
      <c r="CS855" s="4" t="s">
        <v>92</v>
      </c>
      <c r="CT855" s="4" t="s">
        <v>92</v>
      </c>
      <c r="CU855" s="56">
        <v>5301534.5999999996</v>
      </c>
      <c r="CV855" s="7">
        <v>1</v>
      </c>
    </row>
    <row r="856" spans="1:100" ht="24">
      <c r="A856" s="165">
        <v>853</v>
      </c>
      <c r="B856" s="169" t="s">
        <v>603</v>
      </c>
      <c r="C856" s="148" t="s">
        <v>89</v>
      </c>
      <c r="D856" s="148" t="s">
        <v>394</v>
      </c>
      <c r="E856" s="148" t="s">
        <v>396</v>
      </c>
      <c r="F856" s="148" t="s">
        <v>204</v>
      </c>
      <c r="G856" s="148" t="s">
        <v>1819</v>
      </c>
      <c r="H856" s="148" t="s">
        <v>1696</v>
      </c>
      <c r="I856" s="157">
        <v>6421079</v>
      </c>
      <c r="J856" s="4" t="s">
        <v>1875</v>
      </c>
      <c r="K856" s="144" t="s">
        <v>1593</v>
      </c>
      <c r="L856" s="151">
        <v>158</v>
      </c>
      <c r="M856" s="157" t="s">
        <v>92</v>
      </c>
      <c r="N856" s="29">
        <f>VLOOKUP(I856,[1]Hoja1!$A$2:$B$15532,2,FALSE)</f>
        <v>139000000</v>
      </c>
      <c r="O856" s="157" t="s">
        <v>204</v>
      </c>
      <c r="P856" s="150" t="s">
        <v>206</v>
      </c>
      <c r="Q856" s="150" t="s">
        <v>203</v>
      </c>
      <c r="R856" s="150" t="s">
        <v>92</v>
      </c>
      <c r="S856" s="150" t="s">
        <v>92</v>
      </c>
      <c r="T856" s="150" t="s">
        <v>92</v>
      </c>
      <c r="U856" s="150" t="s">
        <v>92</v>
      </c>
      <c r="V856" s="150" t="s">
        <v>92</v>
      </c>
      <c r="W856" s="150" t="s">
        <v>92</v>
      </c>
      <c r="X856" s="43">
        <v>1</v>
      </c>
      <c r="Y856" s="57">
        <v>0.09</v>
      </c>
      <c r="Z856" s="57">
        <v>0.1</v>
      </c>
      <c r="AA856" s="57">
        <v>0.1</v>
      </c>
      <c r="AB856" s="57">
        <v>0.11</v>
      </c>
      <c r="AC856" s="57">
        <v>0.11</v>
      </c>
      <c r="AD856" s="57">
        <v>0.11</v>
      </c>
      <c r="AE856" s="150" t="s">
        <v>17</v>
      </c>
      <c r="AF856" s="150" t="s">
        <v>17</v>
      </c>
      <c r="AG856" s="150" t="s">
        <v>16</v>
      </c>
      <c r="AH856" s="153">
        <v>1</v>
      </c>
      <c r="AI856" s="53">
        <v>10620882</v>
      </c>
      <c r="AJ856" s="53">
        <v>430631.57179979997</v>
      </c>
      <c r="AK856" s="53">
        <v>515193.42445200001</v>
      </c>
      <c r="AL856" s="53">
        <v>725127.54821100004</v>
      </c>
      <c r="AM856" s="53">
        <v>667451.90614500002</v>
      </c>
      <c r="AN856" s="53">
        <v>5784706.7999999998</v>
      </c>
      <c r="AO856" s="53">
        <v>0</v>
      </c>
      <c r="AP856" s="53">
        <v>906671.52</v>
      </c>
      <c r="AQ856" s="53">
        <v>654786.83834999998</v>
      </c>
      <c r="AR856" s="53">
        <v>0</v>
      </c>
      <c r="AS856" s="53" t="s">
        <v>92</v>
      </c>
      <c r="AT856" s="53" t="s">
        <v>92</v>
      </c>
      <c r="AU856" s="53" t="s">
        <v>92</v>
      </c>
      <c r="AV856" s="53" t="s">
        <v>92</v>
      </c>
      <c r="AW856" s="53">
        <v>1191231</v>
      </c>
      <c r="AX856" s="53">
        <v>2616255</v>
      </c>
      <c r="AY856" s="53">
        <v>1893538.1359439997</v>
      </c>
      <c r="AZ856" s="53">
        <v>1514088</v>
      </c>
      <c r="BA856" s="53">
        <v>1547487</v>
      </c>
      <c r="BB856" s="53">
        <v>0</v>
      </c>
      <c r="BC856" s="53">
        <v>1224630</v>
      </c>
      <c r="BD856" s="53">
        <v>124667.33399999999</v>
      </c>
      <c r="BE856" s="53">
        <v>1586675.16</v>
      </c>
      <c r="BF856" s="53">
        <v>590049</v>
      </c>
      <c r="BG856" s="53">
        <v>2712081.1842</v>
      </c>
      <c r="BH856" s="53">
        <v>51000.273000000001</v>
      </c>
      <c r="BI856" s="53">
        <v>1212673.1580000001</v>
      </c>
      <c r="BJ856" s="53">
        <v>544002.91200000001</v>
      </c>
      <c r="BK856" s="53">
        <v>778831.96901939996</v>
      </c>
      <c r="BL856" s="53">
        <v>0</v>
      </c>
      <c r="BM856" s="53" t="s">
        <v>92</v>
      </c>
      <c r="BN856" s="53">
        <v>5100027.3</v>
      </c>
      <c r="BO856" s="53">
        <v>85453.790759999989</v>
      </c>
      <c r="BP856" s="53">
        <v>4260789.4742999999</v>
      </c>
      <c r="BQ856" s="53">
        <v>5723363.9699999997</v>
      </c>
      <c r="BR856" s="53">
        <v>0</v>
      </c>
      <c r="BS856" s="53">
        <v>510002.73</v>
      </c>
      <c r="BT856" s="53" t="s">
        <v>92</v>
      </c>
      <c r="BU856" s="53" t="s">
        <v>92</v>
      </c>
      <c r="BV856" s="53" t="s">
        <v>92</v>
      </c>
      <c r="BW856" s="53" t="s">
        <v>92</v>
      </c>
      <c r="BX856" s="55" t="s">
        <v>92</v>
      </c>
      <c r="BY856" s="154" t="s">
        <v>16</v>
      </c>
      <c r="BZ856" s="154" t="s">
        <v>16</v>
      </c>
      <c r="CA856" s="154" t="s">
        <v>16</v>
      </c>
      <c r="CB856" s="154" t="s">
        <v>17</v>
      </c>
      <c r="CC856" s="154" t="s">
        <v>16</v>
      </c>
      <c r="CD856" s="154" t="s">
        <v>17</v>
      </c>
      <c r="CE856" s="154" t="s">
        <v>17</v>
      </c>
      <c r="CF856" s="148" t="s">
        <v>92</v>
      </c>
      <c r="CG856" s="154" t="s">
        <v>92</v>
      </c>
      <c r="CH856" s="154" t="s">
        <v>92</v>
      </c>
      <c r="CI856" s="154" t="s">
        <v>92</v>
      </c>
      <c r="CJ856" s="154" t="s">
        <v>92</v>
      </c>
      <c r="CK856" s="154" t="s">
        <v>92</v>
      </c>
      <c r="CL856" s="154" t="s">
        <v>92</v>
      </c>
      <c r="CM856" s="154" t="s">
        <v>92</v>
      </c>
      <c r="CN856" s="154" t="s">
        <v>92</v>
      </c>
      <c r="CO856" s="154" t="s">
        <v>92</v>
      </c>
      <c r="CP856" s="154" t="s">
        <v>92</v>
      </c>
      <c r="CQ856" s="154" t="s">
        <v>92</v>
      </c>
      <c r="CR856" s="154" t="s">
        <v>92</v>
      </c>
      <c r="CS856" s="154" t="s">
        <v>92</v>
      </c>
      <c r="CT856" s="154" t="s">
        <v>92</v>
      </c>
      <c r="CU856" s="56">
        <v>5343840</v>
      </c>
      <c r="CV856" s="7">
        <v>1</v>
      </c>
    </row>
    <row r="857" spans="1:100" ht="24">
      <c r="A857" s="165">
        <v>854</v>
      </c>
      <c r="B857" s="169" t="s">
        <v>603</v>
      </c>
      <c r="C857" s="148" t="s">
        <v>89</v>
      </c>
      <c r="D857" s="148" t="s">
        <v>394</v>
      </c>
      <c r="E857" s="148" t="s">
        <v>396</v>
      </c>
      <c r="F857" s="148" t="s">
        <v>204</v>
      </c>
      <c r="G857" s="148" t="s">
        <v>1820</v>
      </c>
      <c r="H857" s="148" t="s">
        <v>1696</v>
      </c>
      <c r="I857" s="157">
        <v>6421080</v>
      </c>
      <c r="J857" s="4" t="s">
        <v>1876</v>
      </c>
      <c r="K857" s="144" t="s">
        <v>1593</v>
      </c>
      <c r="L857" s="151">
        <v>161</v>
      </c>
      <c r="M857" s="157" t="s">
        <v>92</v>
      </c>
      <c r="N857" s="29">
        <f>VLOOKUP(I857,[1]Hoja1!$A$2:$B$15532,2,FALSE)</f>
        <v>133000000</v>
      </c>
      <c r="O857" s="157" t="s">
        <v>204</v>
      </c>
      <c r="P857" s="150" t="s">
        <v>206</v>
      </c>
      <c r="Q857" s="150" t="s">
        <v>390</v>
      </c>
      <c r="R857" s="150" t="s">
        <v>92</v>
      </c>
      <c r="S857" s="150" t="s">
        <v>92</v>
      </c>
      <c r="T857" s="150" t="s">
        <v>92</v>
      </c>
      <c r="U857" s="150" t="s">
        <v>92</v>
      </c>
      <c r="V857" s="150" t="s">
        <v>92</v>
      </c>
      <c r="W857" s="150" t="s">
        <v>92</v>
      </c>
      <c r="X857" s="43">
        <v>1</v>
      </c>
      <c r="Y857" s="57">
        <v>0.09</v>
      </c>
      <c r="Z857" s="57">
        <v>0.1</v>
      </c>
      <c r="AA857" s="57">
        <v>0.1</v>
      </c>
      <c r="AB857" s="57">
        <v>0.11</v>
      </c>
      <c r="AC857" s="57">
        <v>0.11</v>
      </c>
      <c r="AD857" s="57">
        <v>0.11</v>
      </c>
      <c r="AE857" s="150" t="s">
        <v>17</v>
      </c>
      <c r="AF857" s="150" t="s">
        <v>17</v>
      </c>
      <c r="AG857" s="150" t="s">
        <v>16</v>
      </c>
      <c r="AH857" s="153">
        <v>1</v>
      </c>
      <c r="AI857" s="53" t="s">
        <v>1821</v>
      </c>
      <c r="AJ857" s="53">
        <v>430631.57179979997</v>
      </c>
      <c r="AK857" s="53">
        <v>515193.42445200001</v>
      </c>
      <c r="AL857" s="53">
        <v>725127.54821100004</v>
      </c>
      <c r="AM857" s="53">
        <v>667451.90614500002</v>
      </c>
      <c r="AN857" s="53">
        <v>5784706.7999999998</v>
      </c>
      <c r="AO857" s="53">
        <v>0</v>
      </c>
      <c r="AP857" s="53">
        <v>906671.52</v>
      </c>
      <c r="AQ857" s="53">
        <v>654786.83834999998</v>
      </c>
      <c r="AR857" s="53">
        <v>0</v>
      </c>
      <c r="AS857" s="53" t="s">
        <v>92</v>
      </c>
      <c r="AT857" s="53" t="s">
        <v>92</v>
      </c>
      <c r="AU857" s="53" t="s">
        <v>92</v>
      </c>
      <c r="AV857" s="53" t="s">
        <v>92</v>
      </c>
      <c r="AW857" s="53">
        <v>1191231</v>
      </c>
      <c r="AX857" s="53">
        <v>2616255</v>
      </c>
      <c r="AY857" s="53">
        <v>1893538.1359439997</v>
      </c>
      <c r="AZ857" s="53">
        <v>1514088</v>
      </c>
      <c r="BA857" s="53">
        <v>1547487</v>
      </c>
      <c r="BB857" s="53">
        <v>0</v>
      </c>
      <c r="BC857" s="53">
        <v>1224630</v>
      </c>
      <c r="BD857" s="53">
        <v>124667.33399999999</v>
      </c>
      <c r="BE857" s="53">
        <v>1586675.16</v>
      </c>
      <c r="BF857" s="53">
        <v>590049</v>
      </c>
      <c r="BG857" s="53">
        <v>2712081.1842</v>
      </c>
      <c r="BH857" s="53">
        <v>51000.273000000001</v>
      </c>
      <c r="BI857" s="53">
        <v>1212673.1580000001</v>
      </c>
      <c r="BJ857" s="53">
        <v>544002.91200000001</v>
      </c>
      <c r="BK857" s="53">
        <v>778831.96901939996</v>
      </c>
      <c r="BL857" s="53">
        <v>0</v>
      </c>
      <c r="BM857" s="53" t="s">
        <v>92</v>
      </c>
      <c r="BN857" s="53">
        <v>5100027.3</v>
      </c>
      <c r="BO857" s="53">
        <v>85453.790759999989</v>
      </c>
      <c r="BP857" s="53">
        <v>4260789.4742999999</v>
      </c>
      <c r="BQ857" s="53">
        <v>5723363.9699999997</v>
      </c>
      <c r="BR857" s="53">
        <v>0</v>
      </c>
      <c r="BS857" s="53">
        <v>510002.73</v>
      </c>
      <c r="BT857" s="53" t="s">
        <v>92</v>
      </c>
      <c r="BU857" s="53" t="s">
        <v>92</v>
      </c>
      <c r="BV857" s="53" t="s">
        <v>92</v>
      </c>
      <c r="BW857" s="53" t="s">
        <v>92</v>
      </c>
      <c r="BX857" s="55" t="s">
        <v>92</v>
      </c>
      <c r="BY857" s="154" t="s">
        <v>16</v>
      </c>
      <c r="BZ857" s="154" t="s">
        <v>16</v>
      </c>
      <c r="CA857" s="154" t="s">
        <v>16</v>
      </c>
      <c r="CB857" s="154" t="s">
        <v>17</v>
      </c>
      <c r="CC857" s="154" t="s">
        <v>16</v>
      </c>
      <c r="CD857" s="154" t="s">
        <v>17</v>
      </c>
      <c r="CE857" s="154" t="s">
        <v>17</v>
      </c>
      <c r="CF857" s="148" t="s">
        <v>92</v>
      </c>
      <c r="CG857" s="154" t="s">
        <v>92</v>
      </c>
      <c r="CH857" s="154" t="s">
        <v>92</v>
      </c>
      <c r="CI857" s="154" t="s">
        <v>92</v>
      </c>
      <c r="CJ857" s="154" t="s">
        <v>92</v>
      </c>
      <c r="CK857" s="154" t="s">
        <v>92</v>
      </c>
      <c r="CL857" s="154" t="s">
        <v>92</v>
      </c>
      <c r="CM857" s="154" t="s">
        <v>92</v>
      </c>
      <c r="CN857" s="154" t="s">
        <v>92</v>
      </c>
      <c r="CO857" s="154" t="s">
        <v>92</v>
      </c>
      <c r="CP857" s="154" t="s">
        <v>92</v>
      </c>
      <c r="CQ857" s="154" t="s">
        <v>92</v>
      </c>
      <c r="CR857" s="154" t="s">
        <v>92</v>
      </c>
      <c r="CS857" s="154" t="s">
        <v>92</v>
      </c>
      <c r="CT857" s="154" t="s">
        <v>92</v>
      </c>
      <c r="CU857" s="56">
        <v>6791130</v>
      </c>
      <c r="CV857" s="7">
        <v>1</v>
      </c>
    </row>
    <row r="858" spans="1:100" ht="24">
      <c r="A858" s="165">
        <v>855</v>
      </c>
      <c r="B858" s="169" t="s">
        <v>603</v>
      </c>
      <c r="C858" s="148" t="s">
        <v>89</v>
      </c>
      <c r="D858" s="148" t="s">
        <v>394</v>
      </c>
      <c r="E858" s="148" t="s">
        <v>396</v>
      </c>
      <c r="F858" s="148" t="s">
        <v>391</v>
      </c>
      <c r="G858" s="148" t="s">
        <v>1822</v>
      </c>
      <c r="H858" s="148" t="s">
        <v>1696</v>
      </c>
      <c r="I858" s="157">
        <v>6421087</v>
      </c>
      <c r="J858" s="4" t="s">
        <v>1877</v>
      </c>
      <c r="K858" s="144" t="s">
        <v>1593</v>
      </c>
      <c r="L858" s="151">
        <v>161</v>
      </c>
      <c r="M858" s="157" t="s">
        <v>92</v>
      </c>
      <c r="N858" s="29">
        <f>VLOOKUP(I858,[1]Hoja1!$A$2:$B$15532,2,FALSE)</f>
        <v>173000000</v>
      </c>
      <c r="O858" s="157" t="s">
        <v>391</v>
      </c>
      <c r="P858" s="150" t="s">
        <v>206</v>
      </c>
      <c r="Q858" s="150" t="s">
        <v>390</v>
      </c>
      <c r="R858" s="150" t="s">
        <v>92</v>
      </c>
      <c r="S858" s="150" t="s">
        <v>92</v>
      </c>
      <c r="T858" s="150" t="s">
        <v>92</v>
      </c>
      <c r="U858" s="150" t="s">
        <v>92</v>
      </c>
      <c r="V858" s="150" t="s">
        <v>92</v>
      </c>
      <c r="W858" s="150" t="s">
        <v>92</v>
      </c>
      <c r="X858" s="62">
        <f>VLOOKUP(J858,'[2]pickdoble cab4x4 Die 150-199'!$E$82:$F$114,2,FALSE)</f>
        <v>2</v>
      </c>
      <c r="Y858" s="152">
        <v>0.09</v>
      </c>
      <c r="Z858" s="152">
        <v>0.1</v>
      </c>
      <c r="AA858" s="152">
        <v>0.1</v>
      </c>
      <c r="AB858" s="152">
        <v>0.11</v>
      </c>
      <c r="AC858" s="152">
        <v>0.11</v>
      </c>
      <c r="AD858" s="152">
        <v>0.11</v>
      </c>
      <c r="AE858" s="150" t="s">
        <v>17</v>
      </c>
      <c r="AF858" s="150" t="s">
        <v>17</v>
      </c>
      <c r="AG858" s="150" t="s">
        <v>16</v>
      </c>
      <c r="AH858" s="153">
        <v>1</v>
      </c>
      <c r="AI858" s="53" t="s">
        <v>1821</v>
      </c>
      <c r="AJ858" s="53">
        <v>430631.57179979997</v>
      </c>
      <c r="AK858" s="53">
        <v>515193.42445200001</v>
      </c>
      <c r="AL858" s="53">
        <v>725127.54821100004</v>
      </c>
      <c r="AM858" s="53">
        <v>667451.90614500002</v>
      </c>
      <c r="AN858" s="53">
        <v>5784706.7999999998</v>
      </c>
      <c r="AO858" s="53">
        <v>0</v>
      </c>
      <c r="AP858" s="53">
        <v>0</v>
      </c>
      <c r="AQ858" s="53">
        <v>654786.83834999998</v>
      </c>
      <c r="AR858" s="53">
        <v>0</v>
      </c>
      <c r="AS858" s="53" t="s">
        <v>92</v>
      </c>
      <c r="AT858" s="53" t="s">
        <v>92</v>
      </c>
      <c r="AU858" s="53" t="s">
        <v>92</v>
      </c>
      <c r="AV858" s="53" t="s">
        <v>92</v>
      </c>
      <c r="AW858" s="53">
        <v>1191231</v>
      </c>
      <c r="AX858" s="53">
        <v>2616255</v>
      </c>
      <c r="AY858" s="53">
        <v>1893538.1359439997</v>
      </c>
      <c r="AZ858" s="53">
        <v>1514088</v>
      </c>
      <c r="BA858" s="53">
        <v>1547487</v>
      </c>
      <c r="BB858" s="53">
        <v>0</v>
      </c>
      <c r="BC858" s="53">
        <v>0</v>
      </c>
      <c r="BD858" s="53">
        <v>124667.33399999999</v>
      </c>
      <c r="BE858" s="53">
        <v>1586675.16</v>
      </c>
      <c r="BF858" s="53">
        <v>0</v>
      </c>
      <c r="BG858" s="53">
        <v>2712081.1842</v>
      </c>
      <c r="BH858" s="53">
        <v>51000.273000000001</v>
      </c>
      <c r="BI858" s="53">
        <v>1212673.1580000001</v>
      </c>
      <c r="BJ858" s="53">
        <v>544002.91200000001</v>
      </c>
      <c r="BK858" s="53">
        <v>778831.96901939996</v>
      </c>
      <c r="BL858" s="53">
        <v>0</v>
      </c>
      <c r="BM858" s="53" t="s">
        <v>92</v>
      </c>
      <c r="BN858" s="53">
        <v>5100027.3</v>
      </c>
      <c r="BO858" s="53">
        <v>85453.790759999989</v>
      </c>
      <c r="BP858" s="53">
        <v>4260789.4742999999</v>
      </c>
      <c r="BQ858" s="53">
        <v>5723363.9699999997</v>
      </c>
      <c r="BR858" s="53">
        <v>0</v>
      </c>
      <c r="BS858" s="53">
        <v>510002.73</v>
      </c>
      <c r="BT858" s="53" t="s">
        <v>92</v>
      </c>
      <c r="BU858" s="53" t="s">
        <v>92</v>
      </c>
      <c r="BV858" s="53" t="s">
        <v>92</v>
      </c>
      <c r="BW858" s="53" t="s">
        <v>92</v>
      </c>
      <c r="BX858" s="55" t="s">
        <v>92</v>
      </c>
      <c r="BY858" s="154" t="s">
        <v>16</v>
      </c>
      <c r="BZ858" s="154" t="s">
        <v>16</v>
      </c>
      <c r="CA858" s="154" t="s">
        <v>16</v>
      </c>
      <c r="CB858" s="154" t="s">
        <v>1823</v>
      </c>
      <c r="CC858" s="154" t="s">
        <v>16</v>
      </c>
      <c r="CD858" s="154" t="s">
        <v>17</v>
      </c>
      <c r="CE858" s="154" t="s">
        <v>17</v>
      </c>
      <c r="CF858" s="148" t="s">
        <v>92</v>
      </c>
      <c r="CG858" s="154" t="s">
        <v>92</v>
      </c>
      <c r="CH858" s="154" t="s">
        <v>92</v>
      </c>
      <c r="CI858" s="154" t="s">
        <v>92</v>
      </c>
      <c r="CJ858" s="154" t="s">
        <v>92</v>
      </c>
      <c r="CK858" s="154" t="s">
        <v>92</v>
      </c>
      <c r="CL858" s="154" t="s">
        <v>92</v>
      </c>
      <c r="CM858" s="154" t="s">
        <v>92</v>
      </c>
      <c r="CN858" s="154" t="s">
        <v>92</v>
      </c>
      <c r="CO858" s="154" t="s">
        <v>92</v>
      </c>
      <c r="CP858" s="154" t="s">
        <v>92</v>
      </c>
      <c r="CQ858" s="154" t="s">
        <v>92</v>
      </c>
      <c r="CR858" s="154" t="s">
        <v>92</v>
      </c>
      <c r="CS858" s="154" t="s">
        <v>92</v>
      </c>
      <c r="CT858" s="154" t="s">
        <v>92</v>
      </c>
      <c r="CU858" s="56">
        <v>6958125</v>
      </c>
      <c r="CV858" s="7">
        <v>1</v>
      </c>
    </row>
    <row r="859" spans="1:100" ht="24">
      <c r="A859" s="165">
        <v>856</v>
      </c>
      <c r="B859" s="169" t="s">
        <v>603</v>
      </c>
      <c r="C859" s="148" t="s">
        <v>213</v>
      </c>
      <c r="D859" s="148" t="s">
        <v>598</v>
      </c>
      <c r="E859" s="148" t="s">
        <v>599</v>
      </c>
      <c r="F859" s="148" t="s">
        <v>1642</v>
      </c>
      <c r="G859" s="148" t="s">
        <v>1824</v>
      </c>
      <c r="H859" s="148" t="s">
        <v>1696</v>
      </c>
      <c r="I859" s="157">
        <v>6420056</v>
      </c>
      <c r="J859" s="4" t="s">
        <v>1878</v>
      </c>
      <c r="K859" s="150" t="s">
        <v>92</v>
      </c>
      <c r="L859" s="151">
        <v>158</v>
      </c>
      <c r="M859" s="157" t="s">
        <v>92</v>
      </c>
      <c r="N859" s="29">
        <f>VLOOKUP(I859,[1]Hoja1!$A$2:$B$15532,2,FALSE)</f>
        <v>113000000</v>
      </c>
      <c r="O859" s="157" t="s">
        <v>92</v>
      </c>
      <c r="P859" s="150" t="s">
        <v>206</v>
      </c>
      <c r="Q859" s="150" t="s">
        <v>203</v>
      </c>
      <c r="R859" s="150" t="s">
        <v>92</v>
      </c>
      <c r="S859" s="150" t="s">
        <v>92</v>
      </c>
      <c r="T859" s="150" t="s">
        <v>92</v>
      </c>
      <c r="U859" s="150" t="s">
        <v>92</v>
      </c>
      <c r="V859" s="150" t="s">
        <v>92</v>
      </c>
      <c r="W859" s="38">
        <f t="shared" ref="W859:W864" si="3">N859+BT859</f>
        <v>198453790.75999999</v>
      </c>
      <c r="X859" s="43">
        <f>VLOOKUP(J859,'[2]Ambulancias Tab 4x2'!$G$31:$H$54,2,FALSE)</f>
        <v>1</v>
      </c>
      <c r="Y859" s="158">
        <v>0.05</v>
      </c>
      <c r="Z859" s="158">
        <v>0.06</v>
      </c>
      <c r="AA859" s="158">
        <v>7.0000000000000007E-2</v>
      </c>
      <c r="AB859" s="158">
        <v>0.08</v>
      </c>
      <c r="AC859" s="158">
        <v>0.1</v>
      </c>
      <c r="AD859" s="158">
        <v>0.1</v>
      </c>
      <c r="AE859" s="150" t="s">
        <v>17</v>
      </c>
      <c r="AF859" s="150" t="s">
        <v>17</v>
      </c>
      <c r="AG859" s="150" t="s">
        <v>16</v>
      </c>
      <c r="AH859" s="153">
        <v>1</v>
      </c>
      <c r="AI859" s="53">
        <v>10620882</v>
      </c>
      <c r="AJ859" s="53">
        <v>515193.42445200001</v>
      </c>
      <c r="AK859" s="53" t="s">
        <v>92</v>
      </c>
      <c r="AL859" s="53" t="s">
        <v>92</v>
      </c>
      <c r="AM859" s="53" t="s">
        <v>92</v>
      </c>
      <c r="AN859" s="53" t="s">
        <v>92</v>
      </c>
      <c r="AO859" s="53" t="s">
        <v>92</v>
      </c>
      <c r="AP859" s="53">
        <v>906671.52</v>
      </c>
      <c r="AQ859" s="53">
        <v>654786.83834999998</v>
      </c>
      <c r="AR859" s="53">
        <v>0</v>
      </c>
      <c r="AS859" s="53" t="s">
        <v>92</v>
      </c>
      <c r="AT859" s="53" t="s">
        <v>92</v>
      </c>
      <c r="AU859" s="53" t="s">
        <v>92</v>
      </c>
      <c r="AV859" s="53" t="s">
        <v>92</v>
      </c>
      <c r="AW859" s="53" t="s">
        <v>92</v>
      </c>
      <c r="AX859" s="53">
        <v>2208723.2231021998</v>
      </c>
      <c r="AY859" s="53">
        <v>1893538.1359439997</v>
      </c>
      <c r="AZ859" s="53">
        <v>1514088</v>
      </c>
      <c r="BA859" s="53">
        <v>1547487</v>
      </c>
      <c r="BB859" s="53" t="s">
        <v>92</v>
      </c>
      <c r="BC859" s="53">
        <v>1224630</v>
      </c>
      <c r="BD859" s="53">
        <v>124667.33399999999</v>
      </c>
      <c r="BE859" s="53">
        <v>1586675.16</v>
      </c>
      <c r="BF859" s="53">
        <v>590049</v>
      </c>
      <c r="BG859" s="53">
        <v>2712081.1842</v>
      </c>
      <c r="BH859" s="53">
        <v>51000.273000000001</v>
      </c>
      <c r="BI859" s="53">
        <v>1212673.1580000001</v>
      </c>
      <c r="BJ859" s="53">
        <v>544002.91200000001</v>
      </c>
      <c r="BK859" s="53" t="s">
        <v>92</v>
      </c>
      <c r="BL859" s="53" t="s">
        <v>92</v>
      </c>
      <c r="BM859" s="53" t="s">
        <v>92</v>
      </c>
      <c r="BN859" s="53">
        <v>5100027.3</v>
      </c>
      <c r="BO859" s="53">
        <v>85453.790759999989</v>
      </c>
      <c r="BP859" s="53">
        <v>4260789.4742999999</v>
      </c>
      <c r="BQ859" s="53">
        <v>5723363.9699999997</v>
      </c>
      <c r="BR859" s="53">
        <v>0</v>
      </c>
      <c r="BS859" s="53">
        <v>510002.73</v>
      </c>
      <c r="BT859" s="53">
        <v>85453790.75999999</v>
      </c>
      <c r="BU859" s="53" t="s">
        <v>92</v>
      </c>
      <c r="BV859" s="53" t="s">
        <v>92</v>
      </c>
      <c r="BW859" s="53" t="s">
        <v>92</v>
      </c>
      <c r="BX859" s="55" t="s">
        <v>92</v>
      </c>
      <c r="BY859" s="154" t="s">
        <v>92</v>
      </c>
      <c r="BZ859" s="154" t="s">
        <v>92</v>
      </c>
      <c r="CA859" s="154" t="s">
        <v>92</v>
      </c>
      <c r="CB859" s="154" t="s">
        <v>92</v>
      </c>
      <c r="CC859" s="154" t="s">
        <v>92</v>
      </c>
      <c r="CD859" s="154" t="s">
        <v>92</v>
      </c>
      <c r="CE859" s="154" t="s">
        <v>92</v>
      </c>
      <c r="CF859" s="148" t="s">
        <v>92</v>
      </c>
      <c r="CG859" s="154" t="s">
        <v>1818</v>
      </c>
      <c r="CH859" s="154" t="s">
        <v>1818</v>
      </c>
      <c r="CI859" s="154" t="s">
        <v>16</v>
      </c>
      <c r="CJ859" s="154" t="s">
        <v>17</v>
      </c>
      <c r="CK859" s="154" t="s">
        <v>392</v>
      </c>
      <c r="CL859" s="154" t="s">
        <v>17</v>
      </c>
      <c r="CM859" s="154" t="s">
        <v>92</v>
      </c>
      <c r="CN859" s="154" t="s">
        <v>92</v>
      </c>
      <c r="CO859" s="154" t="s">
        <v>92</v>
      </c>
      <c r="CP859" s="154" t="s">
        <v>92</v>
      </c>
      <c r="CQ859" s="154" t="s">
        <v>92</v>
      </c>
      <c r="CR859" s="154" t="s">
        <v>92</v>
      </c>
      <c r="CS859" s="154" t="s">
        <v>92</v>
      </c>
      <c r="CT859" s="154" t="s">
        <v>92</v>
      </c>
      <c r="CU859" s="56">
        <v>5343840</v>
      </c>
      <c r="CV859" s="7">
        <v>1</v>
      </c>
    </row>
    <row r="860" spans="1:100" ht="24">
      <c r="A860" s="165">
        <v>857</v>
      </c>
      <c r="B860" s="169" t="s">
        <v>603</v>
      </c>
      <c r="C860" s="148" t="s">
        <v>213</v>
      </c>
      <c r="D860" s="148" t="s">
        <v>598</v>
      </c>
      <c r="E860" s="148" t="s">
        <v>599</v>
      </c>
      <c r="F860" s="148" t="s">
        <v>1642</v>
      </c>
      <c r="G860" s="148" t="s">
        <v>1825</v>
      </c>
      <c r="H860" s="148" t="s">
        <v>1696</v>
      </c>
      <c r="I860" s="157">
        <v>6420057</v>
      </c>
      <c r="J860" s="4" t="s">
        <v>1879</v>
      </c>
      <c r="K860" s="150" t="s">
        <v>92</v>
      </c>
      <c r="L860" s="151">
        <v>161</v>
      </c>
      <c r="M860" s="157" t="s">
        <v>92</v>
      </c>
      <c r="N860" s="29">
        <f>VLOOKUP(I860,[1]Hoja1!$A$2:$B$15532,2,FALSE)</f>
        <v>106000000</v>
      </c>
      <c r="O860" s="157" t="s">
        <v>92</v>
      </c>
      <c r="P860" s="150" t="s">
        <v>206</v>
      </c>
      <c r="Q860" s="150" t="s">
        <v>390</v>
      </c>
      <c r="R860" s="150" t="s">
        <v>92</v>
      </c>
      <c r="S860" s="150" t="s">
        <v>92</v>
      </c>
      <c r="T860" s="150" t="s">
        <v>92</v>
      </c>
      <c r="U860" s="150" t="s">
        <v>92</v>
      </c>
      <c r="V860" s="150" t="s">
        <v>92</v>
      </c>
      <c r="W860" s="38">
        <f t="shared" si="3"/>
        <v>191453790.75999999</v>
      </c>
      <c r="X860" s="43">
        <f>VLOOKUP(J860,'[2]Ambulancias Tab 4x2'!$G$31:$H$54,2,FALSE)</f>
        <v>1</v>
      </c>
      <c r="Y860" s="158">
        <v>0.05</v>
      </c>
      <c r="Z860" s="158">
        <v>0.06</v>
      </c>
      <c r="AA860" s="158">
        <v>7.0000000000000007E-2</v>
      </c>
      <c r="AB860" s="158">
        <v>0.08</v>
      </c>
      <c r="AC860" s="158">
        <v>0.1</v>
      </c>
      <c r="AD860" s="158">
        <v>0.1</v>
      </c>
      <c r="AE860" s="150" t="s">
        <v>17</v>
      </c>
      <c r="AF860" s="150" t="s">
        <v>17</v>
      </c>
      <c r="AG860" s="150" t="s">
        <v>16</v>
      </c>
      <c r="AH860" s="153">
        <v>1</v>
      </c>
      <c r="AI860" s="53" t="s">
        <v>1821</v>
      </c>
      <c r="AJ860" s="53">
        <v>515193.42445200001</v>
      </c>
      <c r="AK860" s="53" t="s">
        <v>92</v>
      </c>
      <c r="AL860" s="53" t="s">
        <v>92</v>
      </c>
      <c r="AM860" s="53" t="s">
        <v>92</v>
      </c>
      <c r="AN860" s="53" t="s">
        <v>92</v>
      </c>
      <c r="AO860" s="53" t="s">
        <v>92</v>
      </c>
      <c r="AP860" s="53">
        <v>906671.52</v>
      </c>
      <c r="AQ860" s="53">
        <v>654786.83834999998</v>
      </c>
      <c r="AR860" s="53">
        <v>0</v>
      </c>
      <c r="AS860" s="53" t="s">
        <v>92</v>
      </c>
      <c r="AT860" s="53" t="s">
        <v>92</v>
      </c>
      <c r="AU860" s="53" t="s">
        <v>92</v>
      </c>
      <c r="AV860" s="53" t="s">
        <v>92</v>
      </c>
      <c r="AW860" s="53" t="s">
        <v>92</v>
      </c>
      <c r="AX860" s="53">
        <v>2208723.2231021998</v>
      </c>
      <c r="AY860" s="53">
        <v>1893538.1359439997</v>
      </c>
      <c r="AZ860" s="53">
        <v>1514088</v>
      </c>
      <c r="BA860" s="53">
        <v>1547487</v>
      </c>
      <c r="BB860" s="53" t="s">
        <v>92</v>
      </c>
      <c r="BC860" s="53">
        <v>1224630</v>
      </c>
      <c r="BD860" s="53">
        <v>124667.33399999999</v>
      </c>
      <c r="BE860" s="53">
        <v>1586675.16</v>
      </c>
      <c r="BF860" s="53">
        <v>590049</v>
      </c>
      <c r="BG860" s="53">
        <v>2712081.1842</v>
      </c>
      <c r="BH860" s="53">
        <v>51000.273000000001</v>
      </c>
      <c r="BI860" s="53">
        <v>1212673.1580000001</v>
      </c>
      <c r="BJ860" s="53">
        <v>544002.91200000001</v>
      </c>
      <c r="BK860" s="53" t="s">
        <v>92</v>
      </c>
      <c r="BL860" s="53" t="s">
        <v>92</v>
      </c>
      <c r="BM860" s="53" t="s">
        <v>92</v>
      </c>
      <c r="BN860" s="53">
        <v>5100027.3</v>
      </c>
      <c r="BO860" s="53">
        <v>85453.790759999989</v>
      </c>
      <c r="BP860" s="53">
        <v>4260789.4742999999</v>
      </c>
      <c r="BQ860" s="53">
        <v>5723363.9699999997</v>
      </c>
      <c r="BR860" s="53">
        <v>0</v>
      </c>
      <c r="BS860" s="53">
        <v>510002.73</v>
      </c>
      <c r="BT860" s="53">
        <v>85453790.75999999</v>
      </c>
      <c r="BU860" s="53" t="s">
        <v>92</v>
      </c>
      <c r="BV860" s="53" t="s">
        <v>92</v>
      </c>
      <c r="BW860" s="53" t="s">
        <v>92</v>
      </c>
      <c r="BX860" s="55" t="s">
        <v>92</v>
      </c>
      <c r="BY860" s="154" t="s">
        <v>92</v>
      </c>
      <c r="BZ860" s="154" t="s">
        <v>92</v>
      </c>
      <c r="CA860" s="154" t="s">
        <v>92</v>
      </c>
      <c r="CB860" s="154" t="s">
        <v>92</v>
      </c>
      <c r="CC860" s="154" t="s">
        <v>92</v>
      </c>
      <c r="CD860" s="154" t="s">
        <v>92</v>
      </c>
      <c r="CE860" s="154" t="s">
        <v>92</v>
      </c>
      <c r="CF860" s="148" t="s">
        <v>92</v>
      </c>
      <c r="CG860" s="154" t="s">
        <v>1818</v>
      </c>
      <c r="CH860" s="154" t="s">
        <v>1818</v>
      </c>
      <c r="CI860" s="154" t="s">
        <v>16</v>
      </c>
      <c r="CJ860" s="154" t="s">
        <v>17</v>
      </c>
      <c r="CK860" s="154" t="s">
        <v>16</v>
      </c>
      <c r="CL860" s="154" t="s">
        <v>17</v>
      </c>
      <c r="CM860" s="154" t="s">
        <v>92</v>
      </c>
      <c r="CN860" s="154" t="s">
        <v>92</v>
      </c>
      <c r="CO860" s="154" t="s">
        <v>92</v>
      </c>
      <c r="CP860" s="154" t="s">
        <v>92</v>
      </c>
      <c r="CQ860" s="154" t="s">
        <v>92</v>
      </c>
      <c r="CR860" s="154" t="s">
        <v>92</v>
      </c>
      <c r="CS860" s="154" t="s">
        <v>92</v>
      </c>
      <c r="CT860" s="154" t="s">
        <v>92</v>
      </c>
      <c r="CU860" s="56">
        <v>6791130</v>
      </c>
      <c r="CV860" s="7">
        <v>1</v>
      </c>
    </row>
    <row r="861" spans="1:100" ht="24">
      <c r="A861" s="165">
        <v>858</v>
      </c>
      <c r="B861" s="169" t="s">
        <v>603</v>
      </c>
      <c r="C861" s="148" t="s">
        <v>213</v>
      </c>
      <c r="D861" s="148" t="s">
        <v>598</v>
      </c>
      <c r="E861" s="148" t="s">
        <v>599</v>
      </c>
      <c r="F861" s="148" t="s">
        <v>500</v>
      </c>
      <c r="G861" s="148" t="s">
        <v>1826</v>
      </c>
      <c r="H861" s="148" t="s">
        <v>1696</v>
      </c>
      <c r="I861" s="157">
        <v>6420058</v>
      </c>
      <c r="J861" s="4" t="s">
        <v>1880</v>
      </c>
      <c r="K861" s="150" t="s">
        <v>92</v>
      </c>
      <c r="L861" s="151">
        <v>161</v>
      </c>
      <c r="M861" s="157" t="s">
        <v>92</v>
      </c>
      <c r="N861" s="29">
        <f>VLOOKUP(I861,[1]Hoja1!$A$2:$B$15532,2,FALSE)</f>
        <v>140000000</v>
      </c>
      <c r="O861" s="157" t="s">
        <v>92</v>
      </c>
      <c r="P861" s="150" t="s">
        <v>206</v>
      </c>
      <c r="Q861" s="150" t="s">
        <v>390</v>
      </c>
      <c r="R861" s="150" t="s">
        <v>92</v>
      </c>
      <c r="S861" s="150" t="s">
        <v>92</v>
      </c>
      <c r="T861" s="150" t="s">
        <v>92</v>
      </c>
      <c r="U861" s="150" t="s">
        <v>92</v>
      </c>
      <c r="V861" s="150" t="s">
        <v>92</v>
      </c>
      <c r="W861" s="38">
        <f t="shared" si="3"/>
        <v>221600436.80000001</v>
      </c>
      <c r="X861" s="43">
        <f>VLOOKUP(J861,'[2]Ambulancias Tab 4x4'!$E$28:$F$38,2,FALSE)</f>
        <v>2</v>
      </c>
      <c r="Y861" s="158">
        <v>0.05</v>
      </c>
      <c r="Z861" s="158">
        <v>0.06</v>
      </c>
      <c r="AA861" s="158">
        <v>7.0000000000000007E-2</v>
      </c>
      <c r="AB861" s="158">
        <v>0.08</v>
      </c>
      <c r="AC861" s="158">
        <v>0.1</v>
      </c>
      <c r="AD861" s="158">
        <v>0.1</v>
      </c>
      <c r="AE861" s="150" t="s">
        <v>17</v>
      </c>
      <c r="AF861" s="150" t="s">
        <v>17</v>
      </c>
      <c r="AG861" s="150" t="s">
        <v>16</v>
      </c>
      <c r="AH861" s="153">
        <v>1</v>
      </c>
      <c r="AI861" s="53" t="s">
        <v>1821</v>
      </c>
      <c r="AJ861" s="53">
        <v>515193.42445200001</v>
      </c>
      <c r="AK861" s="53" t="s">
        <v>92</v>
      </c>
      <c r="AL861" s="53" t="s">
        <v>92</v>
      </c>
      <c r="AM861" s="53" t="s">
        <v>92</v>
      </c>
      <c r="AN861" s="53" t="s">
        <v>92</v>
      </c>
      <c r="AO861" s="53">
        <v>0</v>
      </c>
      <c r="AP861" s="53">
        <v>906671.52</v>
      </c>
      <c r="AQ861" s="53">
        <v>654786.83834999998</v>
      </c>
      <c r="AR861" s="53">
        <v>0</v>
      </c>
      <c r="AS861" s="53" t="s">
        <v>92</v>
      </c>
      <c r="AT861" s="53" t="s">
        <v>92</v>
      </c>
      <c r="AU861" s="53" t="s">
        <v>92</v>
      </c>
      <c r="AV861" s="53" t="s">
        <v>92</v>
      </c>
      <c r="AW861" s="53" t="s">
        <v>92</v>
      </c>
      <c r="AX861" s="53">
        <v>2208723.2231021998</v>
      </c>
      <c r="AY861" s="53">
        <v>1893538.1359439997</v>
      </c>
      <c r="AZ861" s="53">
        <v>1514088</v>
      </c>
      <c r="BA861" s="53">
        <v>1547487</v>
      </c>
      <c r="BB861" s="53">
        <v>0</v>
      </c>
      <c r="BC861" s="53">
        <v>1224630</v>
      </c>
      <c r="BD861" s="53">
        <v>124667.33399999999</v>
      </c>
      <c r="BE861" s="53">
        <v>1586675.16</v>
      </c>
      <c r="BF861" s="53">
        <v>0</v>
      </c>
      <c r="BG861" s="53">
        <v>2712081.1842</v>
      </c>
      <c r="BH861" s="53">
        <v>51000.273000000001</v>
      </c>
      <c r="BI861" s="53">
        <v>1212673.1580000001</v>
      </c>
      <c r="BJ861" s="53">
        <v>544002.91200000001</v>
      </c>
      <c r="BK861" s="53" t="s">
        <v>92</v>
      </c>
      <c r="BL861" s="53" t="s">
        <v>92</v>
      </c>
      <c r="BM861" s="53" t="s">
        <v>92</v>
      </c>
      <c r="BN861" s="53">
        <v>5100027.3</v>
      </c>
      <c r="BO861" s="53">
        <v>85453.790759999989</v>
      </c>
      <c r="BP861" s="53">
        <v>4260789.4742999999</v>
      </c>
      <c r="BQ861" s="53">
        <v>5723363.9699999997</v>
      </c>
      <c r="BR861" s="53">
        <v>0</v>
      </c>
      <c r="BS861" s="53">
        <v>510002.73</v>
      </c>
      <c r="BT861" s="53">
        <v>81600436.799999997</v>
      </c>
      <c r="BU861" s="53" t="s">
        <v>92</v>
      </c>
      <c r="BV861" s="53" t="s">
        <v>92</v>
      </c>
      <c r="BW861" s="53" t="s">
        <v>92</v>
      </c>
      <c r="BX861" s="55" t="s">
        <v>92</v>
      </c>
      <c r="BY861" s="154" t="s">
        <v>92</v>
      </c>
      <c r="BZ861" s="154" t="s">
        <v>92</v>
      </c>
      <c r="CA861" s="154" t="s">
        <v>92</v>
      </c>
      <c r="CB861" s="154" t="s">
        <v>92</v>
      </c>
      <c r="CC861" s="154" t="s">
        <v>92</v>
      </c>
      <c r="CD861" s="154" t="s">
        <v>92</v>
      </c>
      <c r="CE861" s="154" t="s">
        <v>92</v>
      </c>
      <c r="CF861" s="148" t="s">
        <v>92</v>
      </c>
      <c r="CG861" s="154" t="s">
        <v>1818</v>
      </c>
      <c r="CH861" s="154" t="s">
        <v>1818</v>
      </c>
      <c r="CI861" s="154" t="s">
        <v>16</v>
      </c>
      <c r="CJ861" s="154" t="s">
        <v>17</v>
      </c>
      <c r="CK861" s="154" t="s">
        <v>16</v>
      </c>
      <c r="CL861" s="154" t="s">
        <v>17</v>
      </c>
      <c r="CM861" s="154" t="s">
        <v>92</v>
      </c>
      <c r="CN861" s="154" t="s">
        <v>92</v>
      </c>
      <c r="CO861" s="154" t="s">
        <v>92</v>
      </c>
      <c r="CP861" s="154" t="s">
        <v>92</v>
      </c>
      <c r="CQ861" s="154" t="s">
        <v>92</v>
      </c>
      <c r="CR861" s="154" t="s">
        <v>92</v>
      </c>
      <c r="CS861" s="154" t="s">
        <v>92</v>
      </c>
      <c r="CT861" s="154" t="s">
        <v>92</v>
      </c>
      <c r="CU861" s="56">
        <v>6958125</v>
      </c>
      <c r="CV861" s="7">
        <v>1</v>
      </c>
    </row>
    <row r="862" spans="1:100" ht="24">
      <c r="A862" s="165">
        <v>859</v>
      </c>
      <c r="B862" s="169" t="s">
        <v>603</v>
      </c>
      <c r="C862" s="148" t="s">
        <v>213</v>
      </c>
      <c r="D862" s="148" t="s">
        <v>598</v>
      </c>
      <c r="E862" s="148" t="s">
        <v>601</v>
      </c>
      <c r="F862" s="148" t="s">
        <v>1642</v>
      </c>
      <c r="G862" s="148" t="s">
        <v>1824</v>
      </c>
      <c r="H862" s="148" t="s">
        <v>1696</v>
      </c>
      <c r="I862" s="157">
        <v>6420056</v>
      </c>
      <c r="J862" s="4" t="s">
        <v>1881</v>
      </c>
      <c r="K862" s="150" t="s">
        <v>92</v>
      </c>
      <c r="L862" s="151">
        <v>158</v>
      </c>
      <c r="M862" s="157" t="s">
        <v>92</v>
      </c>
      <c r="N862" s="29">
        <f>VLOOKUP(I862,[1]Hoja1!$A$2:$B$15532,2,FALSE)</f>
        <v>113000000</v>
      </c>
      <c r="O862" s="157" t="s">
        <v>92</v>
      </c>
      <c r="P862" s="150" t="s">
        <v>206</v>
      </c>
      <c r="Q862" s="150" t="s">
        <v>203</v>
      </c>
      <c r="R862" s="150" t="s">
        <v>92</v>
      </c>
      <c r="S862" s="150" t="s">
        <v>92</v>
      </c>
      <c r="T862" s="150" t="s">
        <v>92</v>
      </c>
      <c r="U862" s="150" t="s">
        <v>92</v>
      </c>
      <c r="V862" s="150" t="s">
        <v>92</v>
      </c>
      <c r="W862" s="38">
        <f t="shared" si="3"/>
        <v>274387530.56</v>
      </c>
      <c r="X862" s="30">
        <f>VLOOKUP(J862,'[2]Ambulancias TAM 4x2'!$G$31:$H$54,2,FALSE)</f>
        <v>1</v>
      </c>
      <c r="Y862" s="158">
        <v>0.05</v>
      </c>
      <c r="Z862" s="158">
        <v>0.06</v>
      </c>
      <c r="AA862" s="158">
        <v>7.0000000000000007E-2</v>
      </c>
      <c r="AB862" s="158">
        <v>0.08</v>
      </c>
      <c r="AC862" s="158">
        <v>0.1</v>
      </c>
      <c r="AD862" s="158">
        <v>0.1</v>
      </c>
      <c r="AE862" s="150" t="s">
        <v>17</v>
      </c>
      <c r="AF862" s="150" t="s">
        <v>17</v>
      </c>
      <c r="AG862" s="150" t="s">
        <v>16</v>
      </c>
      <c r="AH862" s="153">
        <v>1</v>
      </c>
      <c r="AI862" s="53">
        <v>10620882</v>
      </c>
      <c r="AJ862" s="53">
        <v>515193.42445200001</v>
      </c>
      <c r="AK862" s="53" t="s">
        <v>92</v>
      </c>
      <c r="AL862" s="53" t="s">
        <v>92</v>
      </c>
      <c r="AM862" s="53" t="s">
        <v>92</v>
      </c>
      <c r="AN862" s="53" t="s">
        <v>92</v>
      </c>
      <c r="AO862" s="53" t="s">
        <v>92</v>
      </c>
      <c r="AP862" s="53">
        <v>906671.52</v>
      </c>
      <c r="AQ862" s="53">
        <v>654786.83834999998</v>
      </c>
      <c r="AR862" s="53">
        <v>0</v>
      </c>
      <c r="AS862" s="53" t="s">
        <v>92</v>
      </c>
      <c r="AT862" s="53" t="s">
        <v>92</v>
      </c>
      <c r="AU862" s="53" t="s">
        <v>92</v>
      </c>
      <c r="AV862" s="53" t="s">
        <v>92</v>
      </c>
      <c r="AW862" s="53" t="s">
        <v>92</v>
      </c>
      <c r="AX862" s="53">
        <v>2208723.2231021998</v>
      </c>
      <c r="AY862" s="53">
        <v>1893538.1359439997</v>
      </c>
      <c r="AZ862" s="53">
        <v>1514088</v>
      </c>
      <c r="BA862" s="53">
        <v>1547487</v>
      </c>
      <c r="BB862" s="53" t="s">
        <v>92</v>
      </c>
      <c r="BC862" s="53">
        <v>1224630</v>
      </c>
      <c r="BD862" s="53">
        <v>124667.33399999999</v>
      </c>
      <c r="BE862" s="53">
        <v>1586675.16</v>
      </c>
      <c r="BF862" s="53">
        <v>590049</v>
      </c>
      <c r="BG862" s="53">
        <v>2712081.1842</v>
      </c>
      <c r="BH862" s="53">
        <v>51000.273000000001</v>
      </c>
      <c r="BI862" s="53">
        <v>1212673.1580000001</v>
      </c>
      <c r="BJ862" s="53">
        <v>544002.91200000001</v>
      </c>
      <c r="BK862" s="53" t="s">
        <v>92</v>
      </c>
      <c r="BL862" s="53" t="s">
        <v>92</v>
      </c>
      <c r="BM862" s="53" t="s">
        <v>92</v>
      </c>
      <c r="BN862" s="53">
        <v>5100027.3</v>
      </c>
      <c r="BO862" s="53">
        <v>85453.790759999989</v>
      </c>
      <c r="BP862" s="53">
        <v>4260789.4742999999</v>
      </c>
      <c r="BQ862" s="53">
        <v>5723363.9699999997</v>
      </c>
      <c r="BR862" s="53">
        <v>0</v>
      </c>
      <c r="BS862" s="53">
        <v>510002.73</v>
      </c>
      <c r="BT862" s="53">
        <v>161387530.56</v>
      </c>
      <c r="BU862" s="53" t="s">
        <v>92</v>
      </c>
      <c r="BV862" s="53" t="s">
        <v>92</v>
      </c>
      <c r="BW862" s="53" t="s">
        <v>92</v>
      </c>
      <c r="BX862" s="55" t="s">
        <v>92</v>
      </c>
      <c r="BY862" s="154" t="s">
        <v>92</v>
      </c>
      <c r="BZ862" s="154" t="s">
        <v>92</v>
      </c>
      <c r="CA862" s="154" t="s">
        <v>92</v>
      </c>
      <c r="CB862" s="154" t="s">
        <v>92</v>
      </c>
      <c r="CC862" s="154" t="s">
        <v>92</v>
      </c>
      <c r="CD862" s="154" t="s">
        <v>92</v>
      </c>
      <c r="CE862" s="154" t="s">
        <v>92</v>
      </c>
      <c r="CF862" s="148" t="s">
        <v>92</v>
      </c>
      <c r="CG862" s="154" t="s">
        <v>1818</v>
      </c>
      <c r="CH862" s="154" t="s">
        <v>1818</v>
      </c>
      <c r="CI862" s="154" t="s">
        <v>16</v>
      </c>
      <c r="CJ862" s="154" t="s">
        <v>17</v>
      </c>
      <c r="CK862" s="154" t="s">
        <v>16</v>
      </c>
      <c r="CL862" s="154" t="s">
        <v>17</v>
      </c>
      <c r="CM862" s="154" t="s">
        <v>92</v>
      </c>
      <c r="CN862" s="154" t="s">
        <v>92</v>
      </c>
      <c r="CO862" s="154" t="s">
        <v>92</v>
      </c>
      <c r="CP862" s="154" t="s">
        <v>92</v>
      </c>
      <c r="CQ862" s="154" t="s">
        <v>92</v>
      </c>
      <c r="CR862" s="154" t="s">
        <v>92</v>
      </c>
      <c r="CS862" s="154" t="s">
        <v>92</v>
      </c>
      <c r="CT862" s="154" t="s">
        <v>92</v>
      </c>
      <c r="CU862" s="56">
        <v>5343840</v>
      </c>
      <c r="CV862" s="7">
        <v>1</v>
      </c>
    </row>
    <row r="863" spans="1:100" ht="24">
      <c r="A863" s="165">
        <v>860</v>
      </c>
      <c r="B863" s="169" t="s">
        <v>603</v>
      </c>
      <c r="C863" s="148" t="s">
        <v>213</v>
      </c>
      <c r="D863" s="148" t="s">
        <v>598</v>
      </c>
      <c r="E863" s="148" t="s">
        <v>601</v>
      </c>
      <c r="F863" s="148" t="s">
        <v>1642</v>
      </c>
      <c r="G863" s="148" t="s">
        <v>1825</v>
      </c>
      <c r="H863" s="148" t="s">
        <v>1696</v>
      </c>
      <c r="I863" s="157">
        <v>6420057</v>
      </c>
      <c r="J863" s="4" t="s">
        <v>1882</v>
      </c>
      <c r="K863" s="150" t="s">
        <v>92</v>
      </c>
      <c r="L863" s="151">
        <v>161</v>
      </c>
      <c r="M863" s="157" t="s">
        <v>92</v>
      </c>
      <c r="N863" s="29">
        <f>VLOOKUP(I863,[1]Hoja1!$A$2:$B$15532,2,FALSE)</f>
        <v>106000000</v>
      </c>
      <c r="O863" s="157" t="s">
        <v>92</v>
      </c>
      <c r="P863" s="150" t="s">
        <v>206</v>
      </c>
      <c r="Q863" s="150" t="s">
        <v>390</v>
      </c>
      <c r="R863" s="150" t="s">
        <v>92</v>
      </c>
      <c r="S863" s="150" t="s">
        <v>92</v>
      </c>
      <c r="T863" s="150" t="s">
        <v>92</v>
      </c>
      <c r="U863" s="150" t="s">
        <v>92</v>
      </c>
      <c r="V863" s="150" t="s">
        <v>92</v>
      </c>
      <c r="W863" s="38">
        <f t="shared" si="3"/>
        <v>267387530.56</v>
      </c>
      <c r="X863" s="30">
        <f>VLOOKUP(J863,'[2]Ambulancias TAM 4x2'!$G$31:$H$54,2,FALSE)</f>
        <v>1</v>
      </c>
      <c r="Y863" s="158">
        <v>0.05</v>
      </c>
      <c r="Z863" s="158">
        <v>0.06</v>
      </c>
      <c r="AA863" s="158">
        <v>7.0000000000000007E-2</v>
      </c>
      <c r="AB863" s="158">
        <v>0.08</v>
      </c>
      <c r="AC863" s="158">
        <v>0.1</v>
      </c>
      <c r="AD863" s="158">
        <v>0.1</v>
      </c>
      <c r="AE863" s="150" t="s">
        <v>17</v>
      </c>
      <c r="AF863" s="150" t="s">
        <v>17</v>
      </c>
      <c r="AG863" s="150" t="s">
        <v>16</v>
      </c>
      <c r="AH863" s="153">
        <v>1</v>
      </c>
      <c r="AI863" s="53" t="s">
        <v>1821</v>
      </c>
      <c r="AJ863" s="53">
        <v>515193.42445200001</v>
      </c>
      <c r="AK863" s="53" t="s">
        <v>92</v>
      </c>
      <c r="AL863" s="53" t="s">
        <v>92</v>
      </c>
      <c r="AM863" s="53" t="s">
        <v>92</v>
      </c>
      <c r="AN863" s="53" t="s">
        <v>92</v>
      </c>
      <c r="AO863" s="53" t="s">
        <v>92</v>
      </c>
      <c r="AP863" s="53">
        <v>906671.52</v>
      </c>
      <c r="AQ863" s="53">
        <v>654786.83834999998</v>
      </c>
      <c r="AR863" s="53">
        <v>0</v>
      </c>
      <c r="AS863" s="53" t="s">
        <v>92</v>
      </c>
      <c r="AT863" s="53" t="s">
        <v>92</v>
      </c>
      <c r="AU863" s="53" t="s">
        <v>92</v>
      </c>
      <c r="AV863" s="53" t="s">
        <v>92</v>
      </c>
      <c r="AW863" s="53" t="s">
        <v>92</v>
      </c>
      <c r="AX863" s="53">
        <v>2208723.2231021998</v>
      </c>
      <c r="AY863" s="53">
        <v>1893538.1359439997</v>
      </c>
      <c r="AZ863" s="53">
        <v>1514088</v>
      </c>
      <c r="BA863" s="53">
        <v>1547487</v>
      </c>
      <c r="BB863" s="53" t="s">
        <v>92</v>
      </c>
      <c r="BC863" s="53">
        <v>1224630</v>
      </c>
      <c r="BD863" s="53">
        <v>124667.33399999999</v>
      </c>
      <c r="BE863" s="53">
        <v>1586675.16</v>
      </c>
      <c r="BF863" s="53">
        <v>590049</v>
      </c>
      <c r="BG863" s="53">
        <v>2712081.1842</v>
      </c>
      <c r="BH863" s="53">
        <v>51000.273000000001</v>
      </c>
      <c r="BI863" s="53">
        <v>1212673.1580000001</v>
      </c>
      <c r="BJ863" s="53">
        <v>544002.91200000001</v>
      </c>
      <c r="BK863" s="53" t="s">
        <v>92</v>
      </c>
      <c r="BL863" s="53" t="s">
        <v>92</v>
      </c>
      <c r="BM863" s="53" t="s">
        <v>92</v>
      </c>
      <c r="BN863" s="53">
        <v>5100027.3</v>
      </c>
      <c r="BO863" s="53">
        <v>85453.790759999989</v>
      </c>
      <c r="BP863" s="53">
        <v>4260789.4742999999</v>
      </c>
      <c r="BQ863" s="53">
        <v>5723363.9699999997</v>
      </c>
      <c r="BR863" s="53">
        <v>0</v>
      </c>
      <c r="BS863" s="53">
        <v>510002.73</v>
      </c>
      <c r="BT863" s="53">
        <v>161387530.56</v>
      </c>
      <c r="BU863" s="53" t="s">
        <v>92</v>
      </c>
      <c r="BV863" s="53" t="s">
        <v>92</v>
      </c>
      <c r="BW863" s="53" t="s">
        <v>92</v>
      </c>
      <c r="BX863" s="55" t="s">
        <v>92</v>
      </c>
      <c r="BY863" s="154" t="s">
        <v>92</v>
      </c>
      <c r="BZ863" s="154" t="s">
        <v>92</v>
      </c>
      <c r="CA863" s="154" t="s">
        <v>92</v>
      </c>
      <c r="CB863" s="154" t="s">
        <v>92</v>
      </c>
      <c r="CC863" s="154" t="s">
        <v>92</v>
      </c>
      <c r="CD863" s="154" t="s">
        <v>92</v>
      </c>
      <c r="CE863" s="154" t="s">
        <v>92</v>
      </c>
      <c r="CF863" s="148" t="s">
        <v>92</v>
      </c>
      <c r="CG863" s="154" t="s">
        <v>1818</v>
      </c>
      <c r="CH863" s="154" t="s">
        <v>1818</v>
      </c>
      <c r="CI863" s="154" t="s">
        <v>16</v>
      </c>
      <c r="CJ863" s="154" t="s">
        <v>17</v>
      </c>
      <c r="CK863" s="154" t="s">
        <v>16</v>
      </c>
      <c r="CL863" s="154" t="s">
        <v>17</v>
      </c>
      <c r="CM863" s="154" t="s">
        <v>92</v>
      </c>
      <c r="CN863" s="154" t="s">
        <v>92</v>
      </c>
      <c r="CO863" s="154" t="s">
        <v>92</v>
      </c>
      <c r="CP863" s="154" t="s">
        <v>92</v>
      </c>
      <c r="CQ863" s="154" t="s">
        <v>92</v>
      </c>
      <c r="CR863" s="154" t="s">
        <v>92</v>
      </c>
      <c r="CS863" s="154" t="s">
        <v>92</v>
      </c>
      <c r="CT863" s="154" t="s">
        <v>92</v>
      </c>
      <c r="CU863" s="56">
        <v>6791130</v>
      </c>
      <c r="CV863" s="7">
        <v>1</v>
      </c>
    </row>
    <row r="864" spans="1:100" ht="24">
      <c r="A864" s="165">
        <v>861</v>
      </c>
      <c r="B864" s="169" t="s">
        <v>603</v>
      </c>
      <c r="C864" s="148" t="s">
        <v>213</v>
      </c>
      <c r="D864" s="148" t="s">
        <v>598</v>
      </c>
      <c r="E864" s="148" t="s">
        <v>601</v>
      </c>
      <c r="F864" s="148" t="s">
        <v>500</v>
      </c>
      <c r="G864" s="148" t="s">
        <v>1826</v>
      </c>
      <c r="H864" s="148" t="s">
        <v>1696</v>
      </c>
      <c r="I864" s="157">
        <v>6420058</v>
      </c>
      <c r="J864" s="4" t="s">
        <v>1883</v>
      </c>
      <c r="K864" s="150" t="s">
        <v>92</v>
      </c>
      <c r="L864" s="151">
        <v>161</v>
      </c>
      <c r="M864" s="157" t="s">
        <v>92</v>
      </c>
      <c r="N864" s="29">
        <f>VLOOKUP(I864,[1]Hoja1!$A$2:$B$15532,2,FALSE)</f>
        <v>140000000</v>
      </c>
      <c r="O864" s="157" t="s">
        <v>92</v>
      </c>
      <c r="P864" s="150" t="s">
        <v>206</v>
      </c>
      <c r="Q864" s="150" t="s">
        <v>390</v>
      </c>
      <c r="R864" s="150" t="s">
        <v>92</v>
      </c>
      <c r="S864" s="150" t="s">
        <v>92</v>
      </c>
      <c r="T864" s="150" t="s">
        <v>92</v>
      </c>
      <c r="U864" s="150" t="s">
        <v>92</v>
      </c>
      <c r="V864" s="150" t="s">
        <v>92</v>
      </c>
      <c r="W864" s="38">
        <f t="shared" si="3"/>
        <v>295040829.91999996</v>
      </c>
      <c r="X864" s="30">
        <f>VLOOKUP(J864,'[2]Ambulancias TAM 4x4'!$G$31:$H$41,2,FALSE)</f>
        <v>2</v>
      </c>
      <c r="Y864" s="158">
        <v>0.05</v>
      </c>
      <c r="Z864" s="158">
        <v>0.06</v>
      </c>
      <c r="AA864" s="158">
        <v>7.0000000000000007E-2</v>
      </c>
      <c r="AB864" s="158">
        <v>0.08</v>
      </c>
      <c r="AC864" s="158">
        <v>0.1</v>
      </c>
      <c r="AD864" s="158">
        <v>0.1</v>
      </c>
      <c r="AE864" s="150" t="s">
        <v>17</v>
      </c>
      <c r="AF864" s="150" t="s">
        <v>17</v>
      </c>
      <c r="AG864" s="150" t="s">
        <v>16</v>
      </c>
      <c r="AH864" s="153">
        <v>1</v>
      </c>
      <c r="AI864" s="53" t="s">
        <v>1821</v>
      </c>
      <c r="AJ864" s="53">
        <v>515193.42445200001</v>
      </c>
      <c r="AK864" s="53" t="s">
        <v>92</v>
      </c>
      <c r="AL864" s="53" t="s">
        <v>92</v>
      </c>
      <c r="AM864" s="53" t="s">
        <v>92</v>
      </c>
      <c r="AN864" s="53" t="s">
        <v>92</v>
      </c>
      <c r="AO864" s="53">
        <v>0</v>
      </c>
      <c r="AP864" s="53">
        <v>906671.52</v>
      </c>
      <c r="AQ864" s="53">
        <v>654786.83834999998</v>
      </c>
      <c r="AR864" s="53">
        <v>0</v>
      </c>
      <c r="AS864" s="53" t="s">
        <v>92</v>
      </c>
      <c r="AT864" s="53" t="s">
        <v>92</v>
      </c>
      <c r="AU864" s="53" t="s">
        <v>92</v>
      </c>
      <c r="AV864" s="53" t="s">
        <v>92</v>
      </c>
      <c r="AW864" s="53" t="s">
        <v>92</v>
      </c>
      <c r="AX864" s="53">
        <v>2208723.2231021998</v>
      </c>
      <c r="AY864" s="53">
        <v>1893538.1359439997</v>
      </c>
      <c r="AZ864" s="53">
        <v>1514088</v>
      </c>
      <c r="BA864" s="53">
        <v>1547487</v>
      </c>
      <c r="BB864" s="53">
        <v>0</v>
      </c>
      <c r="BC864" s="53">
        <v>1224630</v>
      </c>
      <c r="BD864" s="53">
        <v>124667.33399999999</v>
      </c>
      <c r="BE864" s="53">
        <v>1586675.16</v>
      </c>
      <c r="BF864" s="53">
        <v>0</v>
      </c>
      <c r="BG864" s="53">
        <v>2712081.1842</v>
      </c>
      <c r="BH864" s="53">
        <v>51000.273000000001</v>
      </c>
      <c r="BI864" s="53">
        <v>1212673.1580000001</v>
      </c>
      <c r="BJ864" s="53">
        <v>544002.91200000001</v>
      </c>
      <c r="BK864" s="53" t="s">
        <v>92</v>
      </c>
      <c r="BL864" s="53" t="s">
        <v>92</v>
      </c>
      <c r="BM864" s="53" t="s">
        <v>92</v>
      </c>
      <c r="BN864" s="53">
        <v>5100027.3</v>
      </c>
      <c r="BO864" s="53">
        <v>85453.790759999989</v>
      </c>
      <c r="BP864" s="53">
        <v>4260789.4742999999</v>
      </c>
      <c r="BQ864" s="53">
        <v>5723363.9699999997</v>
      </c>
      <c r="BR864" s="53">
        <v>0</v>
      </c>
      <c r="BS864" s="53">
        <v>510002.73</v>
      </c>
      <c r="BT864" s="53">
        <v>155040829.91999999</v>
      </c>
      <c r="BU864" s="53" t="s">
        <v>92</v>
      </c>
      <c r="BV864" s="53" t="s">
        <v>92</v>
      </c>
      <c r="BW864" s="53" t="s">
        <v>92</v>
      </c>
      <c r="BX864" s="55" t="s">
        <v>92</v>
      </c>
      <c r="BY864" s="154" t="s">
        <v>92</v>
      </c>
      <c r="BZ864" s="154" t="s">
        <v>92</v>
      </c>
      <c r="CA864" s="154" t="s">
        <v>92</v>
      </c>
      <c r="CB864" s="154" t="s">
        <v>92</v>
      </c>
      <c r="CC864" s="154" t="s">
        <v>92</v>
      </c>
      <c r="CD864" s="154" t="s">
        <v>92</v>
      </c>
      <c r="CE864" s="154" t="s">
        <v>92</v>
      </c>
      <c r="CF864" s="148" t="s">
        <v>92</v>
      </c>
      <c r="CG864" s="154" t="s">
        <v>1818</v>
      </c>
      <c r="CH864" s="154" t="s">
        <v>1818</v>
      </c>
      <c r="CI864" s="154" t="s">
        <v>16</v>
      </c>
      <c r="CJ864" s="154" t="s">
        <v>17</v>
      </c>
      <c r="CK864" s="154" t="s">
        <v>16</v>
      </c>
      <c r="CL864" s="154" t="s">
        <v>17</v>
      </c>
      <c r="CM864" s="154" t="s">
        <v>92</v>
      </c>
      <c r="CN864" s="154" t="s">
        <v>92</v>
      </c>
      <c r="CO864" s="154" t="s">
        <v>92</v>
      </c>
      <c r="CP864" s="154" t="s">
        <v>92</v>
      </c>
      <c r="CQ864" s="154" t="s">
        <v>92</v>
      </c>
      <c r="CR864" s="154" t="s">
        <v>92</v>
      </c>
      <c r="CS864" s="154" t="s">
        <v>92</v>
      </c>
      <c r="CT864" s="154" t="s">
        <v>92</v>
      </c>
      <c r="CU864" s="56">
        <v>6958125</v>
      </c>
      <c r="CV864" s="7">
        <v>1</v>
      </c>
    </row>
    <row r="865" spans="1:100" ht="48">
      <c r="A865" s="165">
        <v>862</v>
      </c>
      <c r="B865" s="169" t="s">
        <v>603</v>
      </c>
      <c r="C865" s="148" t="s">
        <v>89</v>
      </c>
      <c r="D865" s="148" t="s">
        <v>467</v>
      </c>
      <c r="E865" s="148" t="s">
        <v>469</v>
      </c>
      <c r="F865" s="148" t="s">
        <v>92</v>
      </c>
      <c r="G865" s="148" t="s">
        <v>1824</v>
      </c>
      <c r="H865" s="148" t="s">
        <v>1696</v>
      </c>
      <c r="I865" s="157">
        <v>6420056</v>
      </c>
      <c r="J865" s="4" t="s">
        <v>1884</v>
      </c>
      <c r="K865" s="150" t="s">
        <v>92</v>
      </c>
      <c r="L865" s="151">
        <v>158</v>
      </c>
      <c r="M865" s="157" t="s">
        <v>92</v>
      </c>
      <c r="N865" s="29">
        <f>VLOOKUP(I865,[1]Hoja1!$A$2:$B$15532,2,FALSE)</f>
        <v>113000000</v>
      </c>
      <c r="O865" s="157" t="s">
        <v>92</v>
      </c>
      <c r="P865" s="150" t="s">
        <v>206</v>
      </c>
      <c r="Q865" s="150" t="s">
        <v>203</v>
      </c>
      <c r="R865" s="150" t="s">
        <v>92</v>
      </c>
      <c r="S865" s="150" t="s">
        <v>92</v>
      </c>
      <c r="T865" s="150" t="s">
        <v>92</v>
      </c>
      <c r="U865" s="150" t="s">
        <v>92</v>
      </c>
      <c r="V865" s="150" t="s">
        <v>92</v>
      </c>
      <c r="W865" s="150" t="s">
        <v>92</v>
      </c>
      <c r="X865" s="32">
        <f>VLOOKUP(J865,'[2]Trans carga liv - furgon'!$E$82:$F$105,2,FALSE)</f>
        <v>1</v>
      </c>
      <c r="Y865" s="158">
        <v>0.05</v>
      </c>
      <c r="Z865" s="158">
        <v>0.06</v>
      </c>
      <c r="AA865" s="158">
        <v>7.0000000000000007E-2</v>
      </c>
      <c r="AB865" s="158">
        <v>0.08</v>
      </c>
      <c r="AC865" s="158">
        <v>0.1</v>
      </c>
      <c r="AD865" s="158">
        <v>0.1</v>
      </c>
      <c r="AE865" s="150" t="s">
        <v>17</v>
      </c>
      <c r="AF865" s="150" t="s">
        <v>17</v>
      </c>
      <c r="AG865" s="150" t="s">
        <v>16</v>
      </c>
      <c r="AH865" s="153">
        <v>1</v>
      </c>
      <c r="AI865" s="53">
        <v>10620882</v>
      </c>
      <c r="AJ865" s="53">
        <v>430631.57179979997</v>
      </c>
      <c r="AK865" s="53">
        <v>515193.42445200001</v>
      </c>
      <c r="AL865" s="53" t="s">
        <v>92</v>
      </c>
      <c r="AM865" s="53" t="s">
        <v>92</v>
      </c>
      <c r="AN865" s="53">
        <v>5784706.7999999998</v>
      </c>
      <c r="AO865" s="53" t="s">
        <v>92</v>
      </c>
      <c r="AP865" s="53">
        <v>906671.52</v>
      </c>
      <c r="AQ865" s="53">
        <v>654786.83834999998</v>
      </c>
      <c r="AR865" s="53">
        <v>0</v>
      </c>
      <c r="AS865" s="53">
        <v>8840047.3200000003</v>
      </c>
      <c r="AT865" s="53">
        <v>7933375.7999999998</v>
      </c>
      <c r="AU865" s="53" t="s">
        <v>92</v>
      </c>
      <c r="AV865" s="53" t="s">
        <v>92</v>
      </c>
      <c r="AW865" s="53" t="s">
        <v>92</v>
      </c>
      <c r="AX865" s="53">
        <v>2208723.2231021998</v>
      </c>
      <c r="AY865" s="53">
        <v>1893538.1359439997</v>
      </c>
      <c r="AZ865" s="53">
        <v>1514088</v>
      </c>
      <c r="BA865" s="53">
        <v>1547487</v>
      </c>
      <c r="BB865" s="53" t="s">
        <v>92</v>
      </c>
      <c r="BC865" s="53">
        <v>1224630</v>
      </c>
      <c r="BD865" s="53">
        <v>124667.33399999999</v>
      </c>
      <c r="BE865" s="53">
        <v>1586675.16</v>
      </c>
      <c r="BF865" s="53">
        <v>486032.60168999998</v>
      </c>
      <c r="BG865" s="53">
        <v>2712081.1842</v>
      </c>
      <c r="BH865" s="53">
        <v>51000.273000000001</v>
      </c>
      <c r="BI865" s="53">
        <v>1212673.1580000001</v>
      </c>
      <c r="BJ865" s="53">
        <v>544002.91200000001</v>
      </c>
      <c r="BK865" s="53" t="s">
        <v>92</v>
      </c>
      <c r="BL865" s="53" t="s">
        <v>92</v>
      </c>
      <c r="BM865" s="53" t="s">
        <v>92</v>
      </c>
      <c r="BN865" s="53">
        <v>5100027.3</v>
      </c>
      <c r="BO865" s="53">
        <v>85453.790759999989</v>
      </c>
      <c r="BP865" s="53">
        <v>4260789.4742999999</v>
      </c>
      <c r="BQ865" s="53">
        <v>5723363.9699999997</v>
      </c>
      <c r="BR865" s="53">
        <v>0</v>
      </c>
      <c r="BS865" s="53">
        <v>510002.73</v>
      </c>
      <c r="BT865" s="53" t="s">
        <v>92</v>
      </c>
      <c r="BU865" s="53" t="s">
        <v>92</v>
      </c>
      <c r="BV865" s="53" t="s">
        <v>92</v>
      </c>
      <c r="BW865" s="53" t="s">
        <v>92</v>
      </c>
      <c r="BX865" s="55" t="s">
        <v>92</v>
      </c>
      <c r="BY865" s="154" t="s">
        <v>16</v>
      </c>
      <c r="BZ865" s="154" t="s">
        <v>16</v>
      </c>
      <c r="CA865" s="154" t="s">
        <v>16</v>
      </c>
      <c r="CB865" s="154" t="s">
        <v>17</v>
      </c>
      <c r="CC865" s="154" t="s">
        <v>16</v>
      </c>
      <c r="CD865" s="154" t="s">
        <v>17</v>
      </c>
      <c r="CE865" s="154" t="s">
        <v>17</v>
      </c>
      <c r="CF865" s="148" t="s">
        <v>92</v>
      </c>
      <c r="CG865" s="154" t="s">
        <v>92</v>
      </c>
      <c r="CH865" s="154" t="s">
        <v>92</v>
      </c>
      <c r="CI865" s="154" t="s">
        <v>92</v>
      </c>
      <c r="CJ865" s="154" t="s">
        <v>92</v>
      </c>
      <c r="CK865" s="154" t="s">
        <v>92</v>
      </c>
      <c r="CL865" s="154" t="s">
        <v>92</v>
      </c>
      <c r="CM865" s="154" t="s">
        <v>92</v>
      </c>
      <c r="CN865" s="154" t="s">
        <v>92</v>
      </c>
      <c r="CO865" s="154" t="s">
        <v>92</v>
      </c>
      <c r="CP865" s="154" t="s">
        <v>92</v>
      </c>
      <c r="CQ865" s="154" t="s">
        <v>92</v>
      </c>
      <c r="CR865" s="154" t="s">
        <v>92</v>
      </c>
      <c r="CS865" s="154" t="s">
        <v>92</v>
      </c>
      <c r="CT865" s="154" t="s">
        <v>92</v>
      </c>
      <c r="CU865" s="56">
        <v>5343840</v>
      </c>
      <c r="CV865" s="7">
        <v>1</v>
      </c>
    </row>
    <row r="866" spans="1:100" ht="48">
      <c r="A866" s="165">
        <v>863</v>
      </c>
      <c r="B866" s="169" t="s">
        <v>603</v>
      </c>
      <c r="C866" s="148" t="s">
        <v>89</v>
      </c>
      <c r="D866" s="148" t="s">
        <v>467</v>
      </c>
      <c r="E866" s="148" t="s">
        <v>469</v>
      </c>
      <c r="F866" s="148" t="s">
        <v>92</v>
      </c>
      <c r="G866" s="148" t="s">
        <v>1825</v>
      </c>
      <c r="H866" s="148" t="s">
        <v>1696</v>
      </c>
      <c r="I866" s="157">
        <v>6420057</v>
      </c>
      <c r="J866" s="4" t="s">
        <v>1885</v>
      </c>
      <c r="K866" s="150" t="s">
        <v>92</v>
      </c>
      <c r="L866" s="151">
        <v>161</v>
      </c>
      <c r="M866" s="157" t="s">
        <v>92</v>
      </c>
      <c r="N866" s="29">
        <f>VLOOKUP(I866,[1]Hoja1!$A$2:$B$15532,2,FALSE)</f>
        <v>106000000</v>
      </c>
      <c r="O866" s="157" t="s">
        <v>92</v>
      </c>
      <c r="P866" s="150" t="s">
        <v>206</v>
      </c>
      <c r="Q866" s="150" t="s">
        <v>390</v>
      </c>
      <c r="R866" s="150" t="s">
        <v>92</v>
      </c>
      <c r="S866" s="150" t="s">
        <v>92</v>
      </c>
      <c r="T866" s="150" t="s">
        <v>92</v>
      </c>
      <c r="U866" s="150" t="s">
        <v>92</v>
      </c>
      <c r="V866" s="150" t="s">
        <v>92</v>
      </c>
      <c r="W866" s="150" t="s">
        <v>92</v>
      </c>
      <c r="X866" s="32">
        <f>VLOOKUP(J866,'[2]Trans carga liv - furgon'!$E$82:$F$105,2,FALSE)</f>
        <v>2</v>
      </c>
      <c r="Y866" s="158">
        <v>0.05</v>
      </c>
      <c r="Z866" s="158">
        <v>0.06</v>
      </c>
      <c r="AA866" s="158">
        <v>7.0000000000000007E-2</v>
      </c>
      <c r="AB866" s="158">
        <v>0.08</v>
      </c>
      <c r="AC866" s="158">
        <v>0.1</v>
      </c>
      <c r="AD866" s="158">
        <v>0.1</v>
      </c>
      <c r="AE866" s="150" t="s">
        <v>17</v>
      </c>
      <c r="AF866" s="150" t="s">
        <v>17</v>
      </c>
      <c r="AG866" s="150" t="s">
        <v>16</v>
      </c>
      <c r="AH866" s="153">
        <v>1</v>
      </c>
      <c r="AI866" s="53" t="s">
        <v>1821</v>
      </c>
      <c r="AJ866" s="53">
        <v>430631.57179979997</v>
      </c>
      <c r="AK866" s="53">
        <v>515193.42445200001</v>
      </c>
      <c r="AL866" s="53" t="s">
        <v>92</v>
      </c>
      <c r="AM866" s="53" t="s">
        <v>92</v>
      </c>
      <c r="AN866" s="53">
        <v>5784706.7999999998</v>
      </c>
      <c r="AO866" s="53" t="s">
        <v>92</v>
      </c>
      <c r="AP866" s="53">
        <v>906671.52</v>
      </c>
      <c r="AQ866" s="53">
        <v>654786.83834999998</v>
      </c>
      <c r="AR866" s="53">
        <v>0</v>
      </c>
      <c r="AS866" s="53">
        <v>8840047.3200000003</v>
      </c>
      <c r="AT866" s="53">
        <v>7933375.7999999998</v>
      </c>
      <c r="AU866" s="53" t="s">
        <v>92</v>
      </c>
      <c r="AV866" s="53" t="s">
        <v>92</v>
      </c>
      <c r="AW866" s="53" t="s">
        <v>92</v>
      </c>
      <c r="AX866" s="53">
        <v>2208723.2231021998</v>
      </c>
      <c r="AY866" s="53">
        <v>1893538.1359439997</v>
      </c>
      <c r="AZ866" s="53">
        <v>1514088</v>
      </c>
      <c r="BA866" s="53">
        <v>1547487</v>
      </c>
      <c r="BB866" s="53" t="s">
        <v>92</v>
      </c>
      <c r="BC866" s="53">
        <v>1224630</v>
      </c>
      <c r="BD866" s="53">
        <v>124667.33399999999</v>
      </c>
      <c r="BE866" s="53">
        <v>1586675.16</v>
      </c>
      <c r="BF866" s="53">
        <v>486032.60168999998</v>
      </c>
      <c r="BG866" s="53">
        <v>2712081.1842</v>
      </c>
      <c r="BH866" s="53">
        <v>51000.273000000001</v>
      </c>
      <c r="BI866" s="53">
        <v>1212673.1580000001</v>
      </c>
      <c r="BJ866" s="53">
        <v>544002.91200000001</v>
      </c>
      <c r="BK866" s="53" t="s">
        <v>92</v>
      </c>
      <c r="BL866" s="53" t="s">
        <v>92</v>
      </c>
      <c r="BM866" s="53" t="s">
        <v>92</v>
      </c>
      <c r="BN866" s="53">
        <v>5100027.3</v>
      </c>
      <c r="BO866" s="53">
        <v>85453.790759999989</v>
      </c>
      <c r="BP866" s="53">
        <v>4260789.4742999999</v>
      </c>
      <c r="BQ866" s="53">
        <v>5723363.9699999997</v>
      </c>
      <c r="BR866" s="53">
        <v>0</v>
      </c>
      <c r="BS866" s="53">
        <v>510002.73</v>
      </c>
      <c r="BT866" s="53" t="s">
        <v>92</v>
      </c>
      <c r="BU866" s="53" t="s">
        <v>92</v>
      </c>
      <c r="BV866" s="53" t="s">
        <v>92</v>
      </c>
      <c r="BW866" s="53" t="s">
        <v>92</v>
      </c>
      <c r="BX866" s="55" t="s">
        <v>92</v>
      </c>
      <c r="BY866" s="154" t="s">
        <v>16</v>
      </c>
      <c r="BZ866" s="154" t="s">
        <v>16</v>
      </c>
      <c r="CA866" s="154" t="s">
        <v>16</v>
      </c>
      <c r="CB866" s="154" t="s">
        <v>17</v>
      </c>
      <c r="CC866" s="154" t="s">
        <v>16</v>
      </c>
      <c r="CD866" s="154" t="s">
        <v>17</v>
      </c>
      <c r="CE866" s="154" t="s">
        <v>17</v>
      </c>
      <c r="CF866" s="148" t="s">
        <v>92</v>
      </c>
      <c r="CG866" s="154" t="s">
        <v>92</v>
      </c>
      <c r="CH866" s="154" t="s">
        <v>92</v>
      </c>
      <c r="CI866" s="154" t="s">
        <v>92</v>
      </c>
      <c r="CJ866" s="154" t="s">
        <v>92</v>
      </c>
      <c r="CK866" s="154" t="s">
        <v>92</v>
      </c>
      <c r="CL866" s="154" t="s">
        <v>92</v>
      </c>
      <c r="CM866" s="154" t="s">
        <v>92</v>
      </c>
      <c r="CN866" s="154" t="s">
        <v>92</v>
      </c>
      <c r="CO866" s="154" t="s">
        <v>92</v>
      </c>
      <c r="CP866" s="154" t="s">
        <v>92</v>
      </c>
      <c r="CQ866" s="154" t="s">
        <v>92</v>
      </c>
      <c r="CR866" s="154" t="s">
        <v>92</v>
      </c>
      <c r="CS866" s="154" t="s">
        <v>92</v>
      </c>
      <c r="CT866" s="154" t="s">
        <v>92</v>
      </c>
      <c r="CU866" s="56">
        <v>6791130</v>
      </c>
      <c r="CV866" s="7">
        <v>1</v>
      </c>
    </row>
    <row r="867" spans="1:100" ht="48">
      <c r="A867" s="165">
        <v>864</v>
      </c>
      <c r="B867" s="169" t="s">
        <v>603</v>
      </c>
      <c r="C867" s="148" t="s">
        <v>89</v>
      </c>
      <c r="D867" s="148" t="s">
        <v>467</v>
      </c>
      <c r="E867" s="148" t="s">
        <v>469</v>
      </c>
      <c r="F867" s="148" t="s">
        <v>92</v>
      </c>
      <c r="G867" s="148" t="s">
        <v>1826</v>
      </c>
      <c r="H867" s="148" t="s">
        <v>1696</v>
      </c>
      <c r="I867" s="157">
        <v>6420058</v>
      </c>
      <c r="J867" s="4" t="s">
        <v>1886</v>
      </c>
      <c r="K867" s="150" t="s">
        <v>92</v>
      </c>
      <c r="L867" s="151">
        <v>161</v>
      </c>
      <c r="M867" s="157" t="s">
        <v>92</v>
      </c>
      <c r="N867" s="29">
        <f>VLOOKUP(I867,[1]Hoja1!$A$2:$B$15532,2,FALSE)</f>
        <v>140000000</v>
      </c>
      <c r="O867" s="157" t="s">
        <v>92</v>
      </c>
      <c r="P867" s="150" t="s">
        <v>206</v>
      </c>
      <c r="Q867" s="150" t="s">
        <v>390</v>
      </c>
      <c r="R867" s="150" t="s">
        <v>92</v>
      </c>
      <c r="S867" s="150" t="s">
        <v>92</v>
      </c>
      <c r="T867" s="150" t="s">
        <v>92</v>
      </c>
      <c r="U867" s="150" t="s">
        <v>92</v>
      </c>
      <c r="V867" s="150" t="s">
        <v>92</v>
      </c>
      <c r="W867" s="150" t="s">
        <v>92</v>
      </c>
      <c r="X867" s="32">
        <f>VLOOKUP(J867,'[2]Trans carga liv - furgon'!$E$82:$F$105,2,FALSE)</f>
        <v>3</v>
      </c>
      <c r="Y867" s="158">
        <v>0.05</v>
      </c>
      <c r="Z867" s="158">
        <v>0.06</v>
      </c>
      <c r="AA867" s="158">
        <v>7.0000000000000007E-2</v>
      </c>
      <c r="AB867" s="158">
        <v>0.08</v>
      </c>
      <c r="AC867" s="158">
        <v>0.1</v>
      </c>
      <c r="AD867" s="158">
        <v>0.1</v>
      </c>
      <c r="AE867" s="150" t="s">
        <v>17</v>
      </c>
      <c r="AF867" s="150" t="s">
        <v>17</v>
      </c>
      <c r="AG867" s="150" t="s">
        <v>16</v>
      </c>
      <c r="AH867" s="153">
        <v>1</v>
      </c>
      <c r="AI867" s="53" t="s">
        <v>1821</v>
      </c>
      <c r="AJ867" s="53">
        <v>430631.57179979997</v>
      </c>
      <c r="AK867" s="53">
        <v>515193.42445200001</v>
      </c>
      <c r="AL867" s="53" t="s">
        <v>92</v>
      </c>
      <c r="AM867" s="53" t="s">
        <v>92</v>
      </c>
      <c r="AN867" s="53">
        <v>5784706.7999999998</v>
      </c>
      <c r="AO867" s="53">
        <v>0</v>
      </c>
      <c r="AP867" s="53">
        <v>906671.52</v>
      </c>
      <c r="AQ867" s="53">
        <v>654786.83834999998</v>
      </c>
      <c r="AR867" s="53">
        <v>0</v>
      </c>
      <c r="AS867" s="53">
        <v>8840047.3200000003</v>
      </c>
      <c r="AT867" s="53">
        <v>7933375.7999999998</v>
      </c>
      <c r="AU867" s="53" t="s">
        <v>92</v>
      </c>
      <c r="AV867" s="53" t="s">
        <v>92</v>
      </c>
      <c r="AW867" s="53" t="s">
        <v>92</v>
      </c>
      <c r="AX867" s="53">
        <v>2208723.2231021998</v>
      </c>
      <c r="AY867" s="53">
        <v>1893538.1359439997</v>
      </c>
      <c r="AZ867" s="53">
        <v>1514088</v>
      </c>
      <c r="BA867" s="53">
        <v>1547487</v>
      </c>
      <c r="BB867" s="53">
        <v>0</v>
      </c>
      <c r="BC867" s="53">
        <v>1224630</v>
      </c>
      <c r="BD867" s="53">
        <v>124667.33399999999</v>
      </c>
      <c r="BE867" s="53">
        <v>1586675.16</v>
      </c>
      <c r="BF867" s="53">
        <v>0</v>
      </c>
      <c r="BG867" s="53">
        <v>2712081.1842</v>
      </c>
      <c r="BH867" s="53">
        <v>51000.273000000001</v>
      </c>
      <c r="BI867" s="53">
        <v>1212673.1580000001</v>
      </c>
      <c r="BJ867" s="53">
        <v>544002.91200000001</v>
      </c>
      <c r="BK867" s="53" t="s">
        <v>92</v>
      </c>
      <c r="BL867" s="53" t="s">
        <v>92</v>
      </c>
      <c r="BM867" s="53" t="s">
        <v>92</v>
      </c>
      <c r="BN867" s="53">
        <v>5100027.3</v>
      </c>
      <c r="BO867" s="53">
        <v>85453.790759999989</v>
      </c>
      <c r="BP867" s="53">
        <v>4260789.4742999999</v>
      </c>
      <c r="BQ867" s="53">
        <v>5723363.9699999997</v>
      </c>
      <c r="BR867" s="53">
        <v>0</v>
      </c>
      <c r="BS867" s="53">
        <v>510002.73</v>
      </c>
      <c r="BT867" s="53" t="s">
        <v>92</v>
      </c>
      <c r="BU867" s="53" t="s">
        <v>92</v>
      </c>
      <c r="BV867" s="53" t="s">
        <v>92</v>
      </c>
      <c r="BW867" s="53" t="s">
        <v>92</v>
      </c>
      <c r="BX867" s="55" t="s">
        <v>92</v>
      </c>
      <c r="BY867" s="154" t="s">
        <v>16</v>
      </c>
      <c r="BZ867" s="154" t="s">
        <v>16</v>
      </c>
      <c r="CA867" s="154" t="s">
        <v>16</v>
      </c>
      <c r="CB867" s="154" t="s">
        <v>17</v>
      </c>
      <c r="CC867" s="154" t="s">
        <v>16</v>
      </c>
      <c r="CD867" s="154" t="s">
        <v>17</v>
      </c>
      <c r="CE867" s="154" t="s">
        <v>17</v>
      </c>
      <c r="CF867" s="148" t="s">
        <v>92</v>
      </c>
      <c r="CG867" s="154" t="s">
        <v>92</v>
      </c>
      <c r="CH867" s="154" t="s">
        <v>92</v>
      </c>
      <c r="CI867" s="154" t="s">
        <v>92</v>
      </c>
      <c r="CJ867" s="154" t="s">
        <v>92</v>
      </c>
      <c r="CK867" s="154" t="s">
        <v>92</v>
      </c>
      <c r="CL867" s="154" t="s">
        <v>92</v>
      </c>
      <c r="CM867" s="154" t="s">
        <v>92</v>
      </c>
      <c r="CN867" s="154" t="s">
        <v>92</v>
      </c>
      <c r="CO867" s="154" t="s">
        <v>92</v>
      </c>
      <c r="CP867" s="154" t="s">
        <v>92</v>
      </c>
      <c r="CQ867" s="154" t="s">
        <v>92</v>
      </c>
      <c r="CR867" s="154" t="s">
        <v>92</v>
      </c>
      <c r="CS867" s="154" t="s">
        <v>92</v>
      </c>
      <c r="CT867" s="154" t="s">
        <v>92</v>
      </c>
      <c r="CU867" s="56">
        <v>6958125</v>
      </c>
      <c r="CV867" s="7">
        <v>1</v>
      </c>
    </row>
    <row r="868" spans="1:100" ht="25.5">
      <c r="A868" s="165">
        <v>865</v>
      </c>
      <c r="B868" s="168" t="s">
        <v>197</v>
      </c>
      <c r="C868" s="27" t="s">
        <v>89</v>
      </c>
      <c r="D868" s="27" t="s">
        <v>90</v>
      </c>
      <c r="E868" s="27" t="s">
        <v>96</v>
      </c>
      <c r="F868" s="27" t="s">
        <v>92</v>
      </c>
      <c r="G868" s="118" t="s">
        <v>1827</v>
      </c>
      <c r="H868" s="27" t="s">
        <v>597</v>
      </c>
      <c r="I868" s="45">
        <v>3201382</v>
      </c>
      <c r="J868" s="4" t="s">
        <v>1887</v>
      </c>
      <c r="K868" s="77" t="s">
        <v>1582</v>
      </c>
      <c r="L868" s="28">
        <v>121</v>
      </c>
      <c r="M868" s="45" t="s">
        <v>92</v>
      </c>
      <c r="N868" s="29">
        <f>VLOOKUP(I868,[1]Hoja1!$A$2:$B$15532,2,FALSE)</f>
        <v>69500000</v>
      </c>
      <c r="O868" s="45" t="s">
        <v>92</v>
      </c>
      <c r="P868" s="4" t="s">
        <v>207</v>
      </c>
      <c r="Q868" s="4" t="s">
        <v>203</v>
      </c>
      <c r="R868" s="4" t="s">
        <v>92</v>
      </c>
      <c r="S868" s="4" t="s">
        <v>92</v>
      </c>
      <c r="T868" s="4" t="s">
        <v>92</v>
      </c>
      <c r="U868" s="4" t="s">
        <v>92</v>
      </c>
      <c r="V868" s="4" t="s">
        <v>92</v>
      </c>
      <c r="W868" s="4" t="s">
        <v>92</v>
      </c>
      <c r="X868" s="43">
        <f>VLOOKUP(J868,'[2]Aut. Conv. Sedan - 100 a 150 '!$E$82:$H$134,4,FALSE)</f>
        <v>2</v>
      </c>
      <c r="Y868" s="44">
        <v>0.01</v>
      </c>
      <c r="Z868" s="44">
        <v>0.01</v>
      </c>
      <c r="AA868" s="44">
        <v>0.01</v>
      </c>
      <c r="AB868" s="44">
        <v>0.01</v>
      </c>
      <c r="AC868" s="44">
        <v>0.01</v>
      </c>
      <c r="AD868" s="44">
        <v>0.02</v>
      </c>
      <c r="AE868" s="4" t="s">
        <v>210</v>
      </c>
      <c r="AF868" s="4" t="s">
        <v>210</v>
      </c>
      <c r="AG868" s="4" t="s">
        <v>210</v>
      </c>
      <c r="AH868" s="18">
        <v>0.5</v>
      </c>
      <c r="AI868" s="53">
        <v>8925000</v>
      </c>
      <c r="AJ868" s="53">
        <v>550000</v>
      </c>
      <c r="AK868" s="53" t="s">
        <v>92</v>
      </c>
      <c r="AL868" s="53" t="s">
        <v>92</v>
      </c>
      <c r="AM868" s="53" t="s">
        <v>92</v>
      </c>
      <c r="AN868" s="53">
        <v>5870000</v>
      </c>
      <c r="AO868" s="53" t="s">
        <v>92</v>
      </c>
      <c r="AP868" s="53">
        <v>650000</v>
      </c>
      <c r="AQ868" s="53">
        <v>35000</v>
      </c>
      <c r="AR868" s="53">
        <v>280000</v>
      </c>
      <c r="AS868" s="53" t="s">
        <v>92</v>
      </c>
      <c r="AT868" s="53" t="s">
        <v>92</v>
      </c>
      <c r="AU868" s="53" t="s">
        <v>92</v>
      </c>
      <c r="AV868" s="53" t="s">
        <v>92</v>
      </c>
      <c r="AW868" s="53" t="s">
        <v>92</v>
      </c>
      <c r="AX868" s="53">
        <v>3500000</v>
      </c>
      <c r="AY868" s="53">
        <v>2200000</v>
      </c>
      <c r="AZ868" s="53">
        <v>950000</v>
      </c>
      <c r="BA868" s="53">
        <v>2400000</v>
      </c>
      <c r="BB868" s="53" t="s">
        <v>92</v>
      </c>
      <c r="BC868" s="53">
        <v>380000</v>
      </c>
      <c r="BD868" s="53">
        <v>220000</v>
      </c>
      <c r="BE868" s="53">
        <v>650000</v>
      </c>
      <c r="BF868" s="53">
        <v>750000</v>
      </c>
      <c r="BG868" s="53">
        <v>1550000</v>
      </c>
      <c r="BH868" s="53">
        <v>150000</v>
      </c>
      <c r="BI868" s="53">
        <v>950000</v>
      </c>
      <c r="BJ868" s="53">
        <v>170000</v>
      </c>
      <c r="BK868" s="53" t="s">
        <v>92</v>
      </c>
      <c r="BL868" s="53" t="s">
        <v>92</v>
      </c>
      <c r="BM868" s="53" t="s">
        <v>92</v>
      </c>
      <c r="BN868" s="53">
        <v>4998000</v>
      </c>
      <c r="BO868" s="53">
        <v>130000</v>
      </c>
      <c r="BP868" s="53">
        <v>2200000</v>
      </c>
      <c r="BQ868" s="53">
        <v>4500000</v>
      </c>
      <c r="BR868" s="53">
        <v>0</v>
      </c>
      <c r="BS868" s="53">
        <v>350000</v>
      </c>
      <c r="BT868" s="53" t="s">
        <v>92</v>
      </c>
      <c r="BU868" s="53" t="s">
        <v>92</v>
      </c>
      <c r="BV868" s="53" t="s">
        <v>92</v>
      </c>
      <c r="BW868" s="53" t="s">
        <v>92</v>
      </c>
      <c r="BX868" s="53" t="s">
        <v>92</v>
      </c>
      <c r="BY868" s="53" t="s">
        <v>210</v>
      </c>
      <c r="BZ868" s="53" t="s">
        <v>209</v>
      </c>
      <c r="CA868" s="53" t="s">
        <v>210</v>
      </c>
      <c r="CB868" s="53" t="s">
        <v>209</v>
      </c>
      <c r="CC868" s="53" t="s">
        <v>210</v>
      </c>
      <c r="CD868" s="53" t="s">
        <v>209</v>
      </c>
      <c r="CE868" s="53" t="s">
        <v>209</v>
      </c>
      <c r="CF868" s="53" t="s">
        <v>92</v>
      </c>
      <c r="CG868" s="53" t="s">
        <v>92</v>
      </c>
      <c r="CH868" s="53" t="s">
        <v>92</v>
      </c>
      <c r="CI868" s="53" t="s">
        <v>92</v>
      </c>
      <c r="CJ868" s="53" t="s">
        <v>92</v>
      </c>
      <c r="CK868" s="53" t="s">
        <v>92</v>
      </c>
      <c r="CL868" s="53" t="s">
        <v>92</v>
      </c>
      <c r="CM868" s="31" t="s">
        <v>210</v>
      </c>
      <c r="CN868" s="31" t="s">
        <v>210</v>
      </c>
      <c r="CO868" s="31" t="s">
        <v>209</v>
      </c>
      <c r="CP868" s="31" t="s">
        <v>209</v>
      </c>
      <c r="CQ868" s="31" t="s">
        <v>210</v>
      </c>
      <c r="CR868" s="31" t="s">
        <v>209</v>
      </c>
      <c r="CS868" s="31" t="s">
        <v>92</v>
      </c>
      <c r="CT868" s="31" t="s">
        <v>92</v>
      </c>
      <c r="CU868" s="56">
        <v>6990000</v>
      </c>
      <c r="CV868" s="7">
        <v>1</v>
      </c>
    </row>
    <row r="869" spans="1:100" ht="25.5">
      <c r="A869" s="165">
        <v>866</v>
      </c>
      <c r="B869" s="168" t="s">
        <v>197</v>
      </c>
      <c r="C869" s="27" t="s">
        <v>89</v>
      </c>
      <c r="D869" s="27" t="s">
        <v>90</v>
      </c>
      <c r="E869" s="27" t="s">
        <v>96</v>
      </c>
      <c r="F869" s="27" t="s">
        <v>92</v>
      </c>
      <c r="G869" s="118" t="s">
        <v>1828</v>
      </c>
      <c r="H869" s="27" t="s">
        <v>597</v>
      </c>
      <c r="I869" s="45">
        <v>3201386</v>
      </c>
      <c r="J869" s="4" t="s">
        <v>1888</v>
      </c>
      <c r="K869" s="77" t="s">
        <v>1582</v>
      </c>
      <c r="L869" s="28">
        <v>121</v>
      </c>
      <c r="M869" s="45" t="s">
        <v>92</v>
      </c>
      <c r="N869" s="29">
        <f>VLOOKUP(I869,[1]Hoja1!$A$2:$B$15532,2,FALSE)</f>
        <v>62300000</v>
      </c>
      <c r="O869" s="45" t="s">
        <v>92</v>
      </c>
      <c r="P869" s="4" t="s">
        <v>206</v>
      </c>
      <c r="Q869" s="4" t="s">
        <v>203</v>
      </c>
      <c r="R869" s="4" t="s">
        <v>92</v>
      </c>
      <c r="S869" s="4" t="s">
        <v>92</v>
      </c>
      <c r="T869" s="4" t="s">
        <v>92</v>
      </c>
      <c r="U869" s="4" t="s">
        <v>92</v>
      </c>
      <c r="V869" s="4" t="s">
        <v>92</v>
      </c>
      <c r="W869" s="4" t="s">
        <v>92</v>
      </c>
      <c r="X869" s="43">
        <f>VLOOKUP(J869,'[2]Aut. Conv. Sedan - 100 a 150 '!$E$82:$H$134,4,FALSE)</f>
        <v>1</v>
      </c>
      <c r="Y869" s="44">
        <v>0.01</v>
      </c>
      <c r="Z869" s="44">
        <v>0.01</v>
      </c>
      <c r="AA869" s="44">
        <v>0.01</v>
      </c>
      <c r="AB869" s="44">
        <v>0.01</v>
      </c>
      <c r="AC869" s="44">
        <v>0.01</v>
      </c>
      <c r="AD869" s="44">
        <v>0.02</v>
      </c>
      <c r="AE869" s="4" t="s">
        <v>210</v>
      </c>
      <c r="AF869" s="4" t="s">
        <v>210</v>
      </c>
      <c r="AG869" s="4" t="s">
        <v>210</v>
      </c>
      <c r="AH869" s="18">
        <v>0.5</v>
      </c>
      <c r="AI869" s="53">
        <v>8925000</v>
      </c>
      <c r="AJ869" s="53">
        <v>550000</v>
      </c>
      <c r="AK869" s="53" t="s">
        <v>92</v>
      </c>
      <c r="AL869" s="53" t="s">
        <v>92</v>
      </c>
      <c r="AM869" s="53" t="s">
        <v>92</v>
      </c>
      <c r="AN869" s="53">
        <v>5870000</v>
      </c>
      <c r="AO869" s="53" t="s">
        <v>92</v>
      </c>
      <c r="AP869" s="53">
        <v>650000</v>
      </c>
      <c r="AQ869" s="53">
        <v>35000</v>
      </c>
      <c r="AR869" s="53">
        <v>280000</v>
      </c>
      <c r="AS869" s="53" t="s">
        <v>92</v>
      </c>
      <c r="AT869" s="53" t="s">
        <v>92</v>
      </c>
      <c r="AU869" s="53" t="s">
        <v>92</v>
      </c>
      <c r="AV869" s="53" t="s">
        <v>92</v>
      </c>
      <c r="AW869" s="53" t="s">
        <v>92</v>
      </c>
      <c r="AX869" s="53">
        <v>3500000</v>
      </c>
      <c r="AY869" s="53">
        <v>2200000</v>
      </c>
      <c r="AZ869" s="53">
        <v>950000</v>
      </c>
      <c r="BA869" s="53">
        <v>2400000</v>
      </c>
      <c r="BB869" s="53" t="s">
        <v>92</v>
      </c>
      <c r="BC869" s="53">
        <v>380000</v>
      </c>
      <c r="BD869" s="53">
        <v>220000</v>
      </c>
      <c r="BE869" s="53">
        <v>650000</v>
      </c>
      <c r="BF869" s="53">
        <v>750000</v>
      </c>
      <c r="BG869" s="53">
        <v>1550000</v>
      </c>
      <c r="BH869" s="53">
        <v>150000</v>
      </c>
      <c r="BI869" s="53">
        <v>950000</v>
      </c>
      <c r="BJ869" s="53">
        <v>170000</v>
      </c>
      <c r="BK869" s="53" t="s">
        <v>92</v>
      </c>
      <c r="BL869" s="53" t="s">
        <v>92</v>
      </c>
      <c r="BM869" s="53" t="s">
        <v>92</v>
      </c>
      <c r="BN869" s="53">
        <v>4998000</v>
      </c>
      <c r="BO869" s="53">
        <v>130000</v>
      </c>
      <c r="BP869" s="53">
        <v>2200000</v>
      </c>
      <c r="BQ869" s="53">
        <v>4500000</v>
      </c>
      <c r="BR869" s="53">
        <v>0</v>
      </c>
      <c r="BS869" s="53">
        <v>350000</v>
      </c>
      <c r="BT869" s="53" t="s">
        <v>92</v>
      </c>
      <c r="BU869" s="53" t="s">
        <v>92</v>
      </c>
      <c r="BV869" s="53" t="s">
        <v>92</v>
      </c>
      <c r="BW869" s="53" t="s">
        <v>92</v>
      </c>
      <c r="BX869" s="53" t="s">
        <v>92</v>
      </c>
      <c r="BY869" s="53" t="s">
        <v>210</v>
      </c>
      <c r="BZ869" s="53" t="s">
        <v>209</v>
      </c>
      <c r="CA869" s="53" t="s">
        <v>210</v>
      </c>
      <c r="CB869" s="53" t="s">
        <v>209</v>
      </c>
      <c r="CC869" s="53" t="s">
        <v>210</v>
      </c>
      <c r="CD869" s="53" t="s">
        <v>92</v>
      </c>
      <c r="CE869" s="53" t="s">
        <v>92</v>
      </c>
      <c r="CF869" s="53" t="s">
        <v>92</v>
      </c>
      <c r="CG869" s="53" t="s">
        <v>92</v>
      </c>
      <c r="CH869" s="53" t="s">
        <v>92</v>
      </c>
      <c r="CI869" s="53" t="s">
        <v>92</v>
      </c>
      <c r="CJ869" s="53" t="s">
        <v>92</v>
      </c>
      <c r="CK869" s="53" t="s">
        <v>92</v>
      </c>
      <c r="CL869" s="53" t="s">
        <v>92</v>
      </c>
      <c r="CM869" s="31" t="s">
        <v>210</v>
      </c>
      <c r="CN869" s="31" t="s">
        <v>210</v>
      </c>
      <c r="CO869" s="31" t="s">
        <v>209</v>
      </c>
      <c r="CP869" s="31" t="s">
        <v>209</v>
      </c>
      <c r="CQ869" s="31" t="s">
        <v>210</v>
      </c>
      <c r="CR869" s="31" t="s">
        <v>209</v>
      </c>
      <c r="CS869" s="31" t="s">
        <v>92</v>
      </c>
      <c r="CT869" s="31" t="s">
        <v>92</v>
      </c>
      <c r="CU869" s="56">
        <v>6990000</v>
      </c>
      <c r="CV869" s="7">
        <v>1</v>
      </c>
    </row>
    <row r="870" spans="1:100" ht="25.5">
      <c r="A870" s="165">
        <v>867</v>
      </c>
      <c r="B870" s="168" t="s">
        <v>197</v>
      </c>
      <c r="C870" s="27" t="s">
        <v>89</v>
      </c>
      <c r="D870" s="27" t="s">
        <v>90</v>
      </c>
      <c r="E870" s="27" t="s">
        <v>96</v>
      </c>
      <c r="F870" s="27" t="s">
        <v>92</v>
      </c>
      <c r="G870" s="118" t="s">
        <v>1829</v>
      </c>
      <c r="H870" s="27" t="s">
        <v>597</v>
      </c>
      <c r="I870" s="45">
        <v>3201379</v>
      </c>
      <c r="J870" s="4" t="s">
        <v>1889</v>
      </c>
      <c r="K870" s="77" t="s">
        <v>1582</v>
      </c>
      <c r="L870" s="28">
        <v>121</v>
      </c>
      <c r="M870" s="45" t="s">
        <v>92</v>
      </c>
      <c r="N870" s="29">
        <f>VLOOKUP(I870,[1]Hoja1!$A$2:$B$15532,2,FALSE)</f>
        <v>66000000</v>
      </c>
      <c r="O870" s="45" t="s">
        <v>92</v>
      </c>
      <c r="P870" s="4" t="s">
        <v>207</v>
      </c>
      <c r="Q870" s="4" t="s">
        <v>203</v>
      </c>
      <c r="R870" s="4" t="s">
        <v>92</v>
      </c>
      <c r="S870" s="4" t="s">
        <v>92</v>
      </c>
      <c r="T870" s="4" t="s">
        <v>92</v>
      </c>
      <c r="U870" s="4" t="s">
        <v>92</v>
      </c>
      <c r="V870" s="4" t="s">
        <v>92</v>
      </c>
      <c r="W870" s="4" t="s">
        <v>92</v>
      </c>
      <c r="X870" s="43">
        <f>VLOOKUP(J870,'[2]Aut. Conv. Sedan - 100 a 150 '!$E$82:$H$134,4,FALSE)</f>
        <v>2</v>
      </c>
      <c r="Y870" s="44">
        <v>0.01</v>
      </c>
      <c r="Z870" s="44">
        <v>0.01</v>
      </c>
      <c r="AA870" s="44">
        <v>0.01</v>
      </c>
      <c r="AB870" s="44">
        <v>0.01</v>
      </c>
      <c r="AC870" s="44">
        <v>0.01</v>
      </c>
      <c r="AD870" s="44">
        <v>0.02</v>
      </c>
      <c r="AE870" s="4" t="s">
        <v>210</v>
      </c>
      <c r="AF870" s="4" t="s">
        <v>210</v>
      </c>
      <c r="AG870" s="4" t="s">
        <v>210</v>
      </c>
      <c r="AH870" s="18">
        <v>0.5</v>
      </c>
      <c r="AI870" s="53">
        <v>8925000</v>
      </c>
      <c r="AJ870" s="53">
        <v>550000</v>
      </c>
      <c r="AK870" s="53" t="s">
        <v>92</v>
      </c>
      <c r="AL870" s="53" t="s">
        <v>92</v>
      </c>
      <c r="AM870" s="53" t="s">
        <v>92</v>
      </c>
      <c r="AN870" s="53">
        <v>5870000</v>
      </c>
      <c r="AO870" s="53" t="s">
        <v>92</v>
      </c>
      <c r="AP870" s="53">
        <v>650000</v>
      </c>
      <c r="AQ870" s="53">
        <v>35000</v>
      </c>
      <c r="AR870" s="53">
        <v>280000</v>
      </c>
      <c r="AS870" s="53" t="s">
        <v>92</v>
      </c>
      <c r="AT870" s="53" t="s">
        <v>92</v>
      </c>
      <c r="AU870" s="53" t="s">
        <v>92</v>
      </c>
      <c r="AV870" s="53" t="s">
        <v>92</v>
      </c>
      <c r="AW870" s="53" t="s">
        <v>92</v>
      </c>
      <c r="AX870" s="53">
        <v>3500000</v>
      </c>
      <c r="AY870" s="53">
        <v>2200000</v>
      </c>
      <c r="AZ870" s="53">
        <v>950000</v>
      </c>
      <c r="BA870" s="53">
        <v>2400000</v>
      </c>
      <c r="BB870" s="53" t="s">
        <v>92</v>
      </c>
      <c r="BC870" s="53">
        <v>380000</v>
      </c>
      <c r="BD870" s="53">
        <v>220000</v>
      </c>
      <c r="BE870" s="53">
        <v>650000</v>
      </c>
      <c r="BF870" s="53">
        <v>750000</v>
      </c>
      <c r="BG870" s="53">
        <v>1550000</v>
      </c>
      <c r="BH870" s="53">
        <v>150000</v>
      </c>
      <c r="BI870" s="53">
        <v>950000</v>
      </c>
      <c r="BJ870" s="53">
        <v>170000</v>
      </c>
      <c r="BK870" s="53" t="s">
        <v>92</v>
      </c>
      <c r="BL870" s="53" t="s">
        <v>92</v>
      </c>
      <c r="BM870" s="53" t="s">
        <v>92</v>
      </c>
      <c r="BN870" s="53">
        <v>4998000</v>
      </c>
      <c r="BO870" s="53">
        <v>130000</v>
      </c>
      <c r="BP870" s="53">
        <v>2200000</v>
      </c>
      <c r="BQ870" s="53">
        <v>4500000</v>
      </c>
      <c r="BR870" s="53">
        <v>0</v>
      </c>
      <c r="BS870" s="53">
        <v>350000</v>
      </c>
      <c r="BT870" s="53" t="s">
        <v>92</v>
      </c>
      <c r="BU870" s="53" t="s">
        <v>92</v>
      </c>
      <c r="BV870" s="53" t="s">
        <v>92</v>
      </c>
      <c r="BW870" s="53" t="s">
        <v>92</v>
      </c>
      <c r="BX870" s="53" t="s">
        <v>92</v>
      </c>
      <c r="BY870" s="53" t="s">
        <v>210</v>
      </c>
      <c r="BZ870" s="53" t="s">
        <v>209</v>
      </c>
      <c r="CA870" s="53" t="s">
        <v>210</v>
      </c>
      <c r="CB870" s="53" t="s">
        <v>209</v>
      </c>
      <c r="CC870" s="53" t="s">
        <v>210</v>
      </c>
      <c r="CD870" s="53" t="s">
        <v>92</v>
      </c>
      <c r="CE870" s="53" t="s">
        <v>92</v>
      </c>
      <c r="CF870" s="53" t="s">
        <v>92</v>
      </c>
      <c r="CG870" s="53" t="s">
        <v>92</v>
      </c>
      <c r="CH870" s="53" t="s">
        <v>92</v>
      </c>
      <c r="CI870" s="53" t="s">
        <v>92</v>
      </c>
      <c r="CJ870" s="53" t="s">
        <v>92</v>
      </c>
      <c r="CK870" s="53" t="s">
        <v>92</v>
      </c>
      <c r="CL870" s="53" t="s">
        <v>92</v>
      </c>
      <c r="CM870" s="31" t="s">
        <v>210</v>
      </c>
      <c r="CN870" s="31" t="s">
        <v>210</v>
      </c>
      <c r="CO870" s="31" t="s">
        <v>209</v>
      </c>
      <c r="CP870" s="31" t="s">
        <v>209</v>
      </c>
      <c r="CQ870" s="31" t="s">
        <v>210</v>
      </c>
      <c r="CR870" s="31" t="s">
        <v>209</v>
      </c>
      <c r="CS870" s="31" t="s">
        <v>92</v>
      </c>
      <c r="CT870" s="31" t="s">
        <v>92</v>
      </c>
      <c r="CU870" s="56">
        <v>6990000</v>
      </c>
      <c r="CV870" s="7">
        <v>1</v>
      </c>
    </row>
    <row r="871" spans="1:100" ht="25.5">
      <c r="A871" s="165">
        <v>868</v>
      </c>
      <c r="B871" s="168" t="s">
        <v>197</v>
      </c>
      <c r="C871" s="27" t="s">
        <v>89</v>
      </c>
      <c r="D871" s="27" t="s">
        <v>216</v>
      </c>
      <c r="E871" s="27" t="s">
        <v>217</v>
      </c>
      <c r="F871" s="27" t="s">
        <v>92</v>
      </c>
      <c r="G871" s="120" t="s">
        <v>1830</v>
      </c>
      <c r="H871" s="27" t="s">
        <v>597</v>
      </c>
      <c r="I871" s="45" t="s">
        <v>92</v>
      </c>
      <c r="J871" s="4" t="s">
        <v>1890</v>
      </c>
      <c r="K871" s="77" t="s">
        <v>1585</v>
      </c>
      <c r="L871" s="28">
        <v>121</v>
      </c>
      <c r="M871" s="45">
        <v>5</v>
      </c>
      <c r="N871" s="29">
        <f>VLOOKUP(J871,'[7]Catalogo Vehiculos III'!$J$4:$N$1034,5,FALSE)</f>
        <v>73990000</v>
      </c>
      <c r="O871" s="45" t="s">
        <v>204</v>
      </c>
      <c r="P871" s="4" t="s">
        <v>206</v>
      </c>
      <c r="Q871" s="4" t="s">
        <v>203</v>
      </c>
      <c r="R871" s="4" t="s">
        <v>92</v>
      </c>
      <c r="S871" s="4" t="s">
        <v>92</v>
      </c>
      <c r="T871" s="4" t="s">
        <v>92</v>
      </c>
      <c r="U871" s="4" t="s">
        <v>92</v>
      </c>
      <c r="V871" s="4" t="s">
        <v>92</v>
      </c>
      <c r="W871" s="4" t="s">
        <v>92</v>
      </c>
      <c r="X871" s="43">
        <f>VLOOKUP(J871,'[2]Camp 4x2gas entre 120y149'!$E$82:$F$120,2,FALSE)</f>
        <v>2</v>
      </c>
      <c r="Y871" s="44">
        <v>0.01</v>
      </c>
      <c r="Z871" s="44">
        <v>0.01</v>
      </c>
      <c r="AA871" s="44">
        <v>0.01</v>
      </c>
      <c r="AB871" s="44">
        <v>0.01</v>
      </c>
      <c r="AC871" s="44">
        <v>0.01</v>
      </c>
      <c r="AD871" s="44">
        <v>0.02</v>
      </c>
      <c r="AE871" s="4" t="s">
        <v>210</v>
      </c>
      <c r="AF871" s="4" t="s">
        <v>210</v>
      </c>
      <c r="AG871" s="4" t="s">
        <v>210</v>
      </c>
      <c r="AH871" s="18">
        <v>0.5</v>
      </c>
      <c r="AI871" s="53">
        <v>8925000</v>
      </c>
      <c r="AJ871" s="53">
        <v>550000</v>
      </c>
      <c r="AK871" s="53" t="s">
        <v>92</v>
      </c>
      <c r="AL871" s="53" t="s">
        <v>92</v>
      </c>
      <c r="AM871" s="53" t="s">
        <v>92</v>
      </c>
      <c r="AN871" s="53">
        <v>5870000</v>
      </c>
      <c r="AO871" s="53" t="s">
        <v>92</v>
      </c>
      <c r="AP871" s="53">
        <v>650000</v>
      </c>
      <c r="AQ871" s="53">
        <v>35000</v>
      </c>
      <c r="AR871" s="53">
        <v>280000</v>
      </c>
      <c r="AS871" s="53" t="s">
        <v>92</v>
      </c>
      <c r="AT871" s="53" t="s">
        <v>92</v>
      </c>
      <c r="AU871" s="53" t="s">
        <v>92</v>
      </c>
      <c r="AV871" s="53" t="s">
        <v>92</v>
      </c>
      <c r="AW871" s="53" t="s">
        <v>92</v>
      </c>
      <c r="AX871" s="53">
        <v>3500000</v>
      </c>
      <c r="AY871" s="53">
        <v>2200000</v>
      </c>
      <c r="AZ871" s="53">
        <v>950000</v>
      </c>
      <c r="BA871" s="53">
        <v>2400000</v>
      </c>
      <c r="BB871" s="53" t="s">
        <v>92</v>
      </c>
      <c r="BC871" s="53">
        <v>380000</v>
      </c>
      <c r="BD871" s="53">
        <v>220000</v>
      </c>
      <c r="BE871" s="53">
        <v>650000</v>
      </c>
      <c r="BF871" s="53">
        <v>750000</v>
      </c>
      <c r="BG871" s="53">
        <v>1550000</v>
      </c>
      <c r="BH871" s="53">
        <v>150000</v>
      </c>
      <c r="BI871" s="53">
        <v>950000</v>
      </c>
      <c r="BJ871" s="53">
        <v>170000</v>
      </c>
      <c r="BK871" s="53" t="s">
        <v>92</v>
      </c>
      <c r="BL871" s="53" t="s">
        <v>92</v>
      </c>
      <c r="BM871" s="53" t="s">
        <v>92</v>
      </c>
      <c r="BN871" s="53">
        <v>4998000</v>
      </c>
      <c r="BO871" s="53">
        <v>130000</v>
      </c>
      <c r="BP871" s="53">
        <v>2200000</v>
      </c>
      <c r="BQ871" s="53">
        <v>4500000</v>
      </c>
      <c r="BR871" s="53">
        <v>0</v>
      </c>
      <c r="BS871" s="53">
        <v>350000</v>
      </c>
      <c r="BT871" s="53" t="s">
        <v>92</v>
      </c>
      <c r="BU871" s="53" t="s">
        <v>92</v>
      </c>
      <c r="BV871" s="53" t="s">
        <v>92</v>
      </c>
      <c r="BW871" s="53" t="s">
        <v>92</v>
      </c>
      <c r="BX871" s="53" t="s">
        <v>92</v>
      </c>
      <c r="BY871" s="53" t="s">
        <v>209</v>
      </c>
      <c r="BZ871" s="53" t="s">
        <v>209</v>
      </c>
      <c r="CA871" s="53" t="s">
        <v>210</v>
      </c>
      <c r="CB871" s="53" t="s">
        <v>209</v>
      </c>
      <c r="CC871" s="53" t="s">
        <v>210</v>
      </c>
      <c r="CD871" s="53" t="s">
        <v>92</v>
      </c>
      <c r="CE871" s="53" t="s">
        <v>92</v>
      </c>
      <c r="CF871" s="53" t="s">
        <v>92</v>
      </c>
      <c r="CG871" s="53" t="s">
        <v>92</v>
      </c>
      <c r="CH871" s="53" t="s">
        <v>92</v>
      </c>
      <c r="CI871" s="53" t="s">
        <v>92</v>
      </c>
      <c r="CJ871" s="53" t="s">
        <v>92</v>
      </c>
      <c r="CK871" s="53" t="s">
        <v>92</v>
      </c>
      <c r="CL871" s="53" t="s">
        <v>92</v>
      </c>
      <c r="CM871" s="31" t="s">
        <v>210</v>
      </c>
      <c r="CN871" s="31" t="s">
        <v>210</v>
      </c>
      <c r="CO871" s="31" t="s">
        <v>210</v>
      </c>
      <c r="CP871" s="31" t="s">
        <v>209</v>
      </c>
      <c r="CQ871" s="31" t="s">
        <v>210</v>
      </c>
      <c r="CR871" s="31" t="s">
        <v>209</v>
      </c>
      <c r="CS871" s="31" t="s">
        <v>92</v>
      </c>
      <c r="CT871" s="31" t="s">
        <v>92</v>
      </c>
      <c r="CU871" s="56">
        <v>6990000</v>
      </c>
      <c r="CV871" s="7">
        <v>1</v>
      </c>
    </row>
    <row r="872" spans="1:100" ht="25.5">
      <c r="A872" s="165">
        <v>869</v>
      </c>
      <c r="B872" s="168" t="s">
        <v>197</v>
      </c>
      <c r="C872" s="27" t="s">
        <v>89</v>
      </c>
      <c r="D872" s="27" t="s">
        <v>216</v>
      </c>
      <c r="E872" s="27" t="s">
        <v>217</v>
      </c>
      <c r="F872" s="27" t="s">
        <v>92</v>
      </c>
      <c r="G872" s="27" t="s">
        <v>1831</v>
      </c>
      <c r="H872" s="27" t="s">
        <v>597</v>
      </c>
      <c r="I872" s="45">
        <v>3201378</v>
      </c>
      <c r="J872" s="4" t="s">
        <v>1891</v>
      </c>
      <c r="K872" s="77" t="s">
        <v>1585</v>
      </c>
      <c r="L872" s="28">
        <v>121</v>
      </c>
      <c r="M872" s="4">
        <v>5</v>
      </c>
      <c r="N872" s="29">
        <f>VLOOKUP(I872,[1]Hoja1!$A$2:$B$15532,2,FALSE)</f>
        <v>72600000</v>
      </c>
      <c r="O872" s="45" t="s">
        <v>204</v>
      </c>
      <c r="P872" s="4" t="s">
        <v>207</v>
      </c>
      <c r="Q872" s="4" t="s">
        <v>203</v>
      </c>
      <c r="R872" s="4" t="s">
        <v>92</v>
      </c>
      <c r="S872" s="4" t="s">
        <v>92</v>
      </c>
      <c r="T872" s="4" t="s">
        <v>92</v>
      </c>
      <c r="U872" s="4" t="s">
        <v>92</v>
      </c>
      <c r="V872" s="4" t="s">
        <v>92</v>
      </c>
      <c r="W872" s="4" t="s">
        <v>92</v>
      </c>
      <c r="X872" s="43">
        <f>VLOOKUP(J872,'[2]Camp 4x2gas entre 120y149'!$E$82:$F$120,2,FALSE)</f>
        <v>1</v>
      </c>
      <c r="Y872" s="44">
        <v>0.01</v>
      </c>
      <c r="Z872" s="44">
        <v>0.01</v>
      </c>
      <c r="AA872" s="44">
        <v>0.01</v>
      </c>
      <c r="AB872" s="44">
        <v>0.01</v>
      </c>
      <c r="AC872" s="44">
        <v>0.01</v>
      </c>
      <c r="AD872" s="44">
        <v>0.02</v>
      </c>
      <c r="AE872" s="4" t="s">
        <v>210</v>
      </c>
      <c r="AF872" s="4" t="s">
        <v>210</v>
      </c>
      <c r="AG872" s="4" t="s">
        <v>210</v>
      </c>
      <c r="AH872" s="18">
        <v>0.5</v>
      </c>
      <c r="AI872" s="53">
        <v>8925000</v>
      </c>
      <c r="AJ872" s="53">
        <v>550000</v>
      </c>
      <c r="AK872" s="53">
        <v>450000</v>
      </c>
      <c r="AL872" s="53" t="s">
        <v>92</v>
      </c>
      <c r="AM872" s="53">
        <v>3500000</v>
      </c>
      <c r="AN872" s="53">
        <v>5870000</v>
      </c>
      <c r="AO872" s="53">
        <v>350000</v>
      </c>
      <c r="AP872" s="53">
        <v>650000</v>
      </c>
      <c r="AQ872" s="53">
        <v>35000</v>
      </c>
      <c r="AR872" s="53">
        <v>280000</v>
      </c>
      <c r="AS872" s="53" t="s">
        <v>92</v>
      </c>
      <c r="AT872" s="53" t="s">
        <v>92</v>
      </c>
      <c r="AU872" s="53" t="s">
        <v>92</v>
      </c>
      <c r="AV872" s="53" t="s">
        <v>92</v>
      </c>
      <c r="AW872" s="53" t="s">
        <v>92</v>
      </c>
      <c r="AX872" s="53">
        <v>3500000</v>
      </c>
      <c r="AY872" s="53">
        <v>2200000</v>
      </c>
      <c r="AZ872" s="53">
        <v>950000</v>
      </c>
      <c r="BA872" s="53">
        <v>2400000</v>
      </c>
      <c r="BB872" s="53">
        <v>220000</v>
      </c>
      <c r="BC872" s="53">
        <v>380000</v>
      </c>
      <c r="BD872" s="53">
        <v>220000</v>
      </c>
      <c r="BE872" s="53">
        <v>650000</v>
      </c>
      <c r="BF872" s="53">
        <v>750000</v>
      </c>
      <c r="BG872" s="53">
        <v>1550000</v>
      </c>
      <c r="BH872" s="53">
        <v>150000</v>
      </c>
      <c r="BI872" s="53">
        <v>950000</v>
      </c>
      <c r="BJ872" s="53">
        <v>170000</v>
      </c>
      <c r="BK872" s="53" t="s">
        <v>92</v>
      </c>
      <c r="BL872" s="53" t="s">
        <v>92</v>
      </c>
      <c r="BM872" s="53" t="s">
        <v>92</v>
      </c>
      <c r="BN872" s="53">
        <v>4998000</v>
      </c>
      <c r="BO872" s="53">
        <v>130000</v>
      </c>
      <c r="BP872" s="53">
        <v>2200000</v>
      </c>
      <c r="BQ872" s="53">
        <v>4500000</v>
      </c>
      <c r="BR872" s="53">
        <v>0</v>
      </c>
      <c r="BS872" s="53">
        <v>350000</v>
      </c>
      <c r="BT872" s="53" t="s">
        <v>92</v>
      </c>
      <c r="BU872" s="53" t="s">
        <v>92</v>
      </c>
      <c r="BV872" s="53">
        <v>5355000</v>
      </c>
      <c r="BW872" s="53">
        <v>16500000</v>
      </c>
      <c r="BX872" s="53" t="s">
        <v>92</v>
      </c>
      <c r="BY872" s="53" t="s">
        <v>210</v>
      </c>
      <c r="BZ872" s="53" t="s">
        <v>209</v>
      </c>
      <c r="CA872" s="53" t="s">
        <v>210</v>
      </c>
      <c r="CB872" s="53" t="s">
        <v>209</v>
      </c>
      <c r="CC872" s="53" t="s">
        <v>210</v>
      </c>
      <c r="CD872" s="53" t="s">
        <v>209</v>
      </c>
      <c r="CE872" s="53" t="s">
        <v>209</v>
      </c>
      <c r="CF872" s="53" t="s">
        <v>92</v>
      </c>
      <c r="CG872" s="53" t="s">
        <v>92</v>
      </c>
      <c r="CH872" s="53" t="s">
        <v>92</v>
      </c>
      <c r="CI872" s="53" t="s">
        <v>92</v>
      </c>
      <c r="CJ872" s="53" t="s">
        <v>92</v>
      </c>
      <c r="CK872" s="53" t="s">
        <v>92</v>
      </c>
      <c r="CL872" s="53" t="s">
        <v>92</v>
      </c>
      <c r="CM872" s="31" t="s">
        <v>209</v>
      </c>
      <c r="CN872" s="31" t="s">
        <v>209</v>
      </c>
      <c r="CO872" s="31" t="s">
        <v>209</v>
      </c>
      <c r="CP872" s="31" t="s">
        <v>209</v>
      </c>
      <c r="CQ872" s="31" t="s">
        <v>209</v>
      </c>
      <c r="CR872" s="31" t="s">
        <v>209</v>
      </c>
      <c r="CS872" s="31" t="s">
        <v>209</v>
      </c>
      <c r="CT872" s="31" t="s">
        <v>209</v>
      </c>
      <c r="CU872" s="56">
        <v>6990000</v>
      </c>
      <c r="CV872" s="7">
        <v>1</v>
      </c>
    </row>
    <row r="873" spans="1:100" ht="25.5">
      <c r="A873" s="165">
        <v>870</v>
      </c>
      <c r="B873" s="168" t="s">
        <v>197</v>
      </c>
      <c r="C873" s="27" t="s">
        <v>89</v>
      </c>
      <c r="D873" s="27" t="s">
        <v>216</v>
      </c>
      <c r="E873" s="27" t="s">
        <v>217</v>
      </c>
      <c r="F873" s="27" t="s">
        <v>92</v>
      </c>
      <c r="G873" s="27" t="s">
        <v>1832</v>
      </c>
      <c r="H873" s="27" t="s">
        <v>597</v>
      </c>
      <c r="I873" s="45">
        <v>3201388</v>
      </c>
      <c r="J873" s="4" t="s">
        <v>1892</v>
      </c>
      <c r="K873" s="77" t="s">
        <v>1585</v>
      </c>
      <c r="L873" s="28">
        <v>121</v>
      </c>
      <c r="M873" s="4">
        <v>5</v>
      </c>
      <c r="N873" s="29">
        <f>VLOOKUP(I873,[1]Hoja1!$A$2:$B$15532,2,FALSE)</f>
        <v>73000000</v>
      </c>
      <c r="O873" s="45" t="s">
        <v>204</v>
      </c>
      <c r="P873" s="4" t="s">
        <v>206</v>
      </c>
      <c r="Q873" s="4" t="s">
        <v>203</v>
      </c>
      <c r="R873" s="4" t="s">
        <v>92</v>
      </c>
      <c r="S873" s="4" t="s">
        <v>92</v>
      </c>
      <c r="T873" s="4" t="s">
        <v>92</v>
      </c>
      <c r="U873" s="4" t="s">
        <v>92</v>
      </c>
      <c r="V873" s="4" t="s">
        <v>92</v>
      </c>
      <c r="W873" s="4" t="s">
        <v>92</v>
      </c>
      <c r="X873" s="43">
        <f>VLOOKUP(J873,'[2]Camp 4x2gas entre 120y149'!$E$82:$F$120,2,FALSE)</f>
        <v>1</v>
      </c>
      <c r="Y873" s="44">
        <v>0.01</v>
      </c>
      <c r="Z873" s="44">
        <v>0.01</v>
      </c>
      <c r="AA873" s="44">
        <v>0.01</v>
      </c>
      <c r="AB873" s="44">
        <v>0.01</v>
      </c>
      <c r="AC873" s="44">
        <v>0.01</v>
      </c>
      <c r="AD873" s="44">
        <v>0.02</v>
      </c>
      <c r="AE873" s="4" t="s">
        <v>210</v>
      </c>
      <c r="AF873" s="4" t="s">
        <v>210</v>
      </c>
      <c r="AG873" s="4" t="s">
        <v>210</v>
      </c>
      <c r="AH873" s="18">
        <v>0.5</v>
      </c>
      <c r="AI873" s="53">
        <v>8925000</v>
      </c>
      <c r="AJ873" s="53">
        <v>550000</v>
      </c>
      <c r="AK873" s="53">
        <v>450000</v>
      </c>
      <c r="AL873" s="53" t="s">
        <v>92</v>
      </c>
      <c r="AM873" s="53">
        <v>3500000</v>
      </c>
      <c r="AN873" s="53">
        <v>5870000</v>
      </c>
      <c r="AO873" s="53">
        <v>350000</v>
      </c>
      <c r="AP873" s="53">
        <v>650000</v>
      </c>
      <c r="AQ873" s="53">
        <v>35000</v>
      </c>
      <c r="AR873" s="53">
        <v>280000</v>
      </c>
      <c r="AS873" s="53" t="s">
        <v>92</v>
      </c>
      <c r="AT873" s="53" t="s">
        <v>92</v>
      </c>
      <c r="AU873" s="53" t="s">
        <v>92</v>
      </c>
      <c r="AV873" s="53" t="s">
        <v>92</v>
      </c>
      <c r="AW873" s="53" t="s">
        <v>92</v>
      </c>
      <c r="AX873" s="53">
        <v>3500000</v>
      </c>
      <c r="AY873" s="53">
        <v>2200000</v>
      </c>
      <c r="AZ873" s="53">
        <v>950000</v>
      </c>
      <c r="BA873" s="53">
        <v>2400000</v>
      </c>
      <c r="BB873" s="53">
        <v>220000</v>
      </c>
      <c r="BC873" s="53">
        <v>380000</v>
      </c>
      <c r="BD873" s="53">
        <v>220000</v>
      </c>
      <c r="BE873" s="53">
        <v>650000</v>
      </c>
      <c r="BF873" s="53">
        <v>750000</v>
      </c>
      <c r="BG873" s="53">
        <v>1550000</v>
      </c>
      <c r="BH873" s="53">
        <v>150000</v>
      </c>
      <c r="BI873" s="53">
        <v>950000</v>
      </c>
      <c r="BJ873" s="53">
        <v>170000</v>
      </c>
      <c r="BK873" s="53" t="s">
        <v>92</v>
      </c>
      <c r="BL873" s="53" t="s">
        <v>92</v>
      </c>
      <c r="BM873" s="53" t="s">
        <v>92</v>
      </c>
      <c r="BN873" s="53">
        <v>4998000</v>
      </c>
      <c r="BO873" s="53">
        <v>130000</v>
      </c>
      <c r="BP873" s="53">
        <v>2200000</v>
      </c>
      <c r="BQ873" s="53">
        <v>4500000</v>
      </c>
      <c r="BR873" s="53">
        <v>0</v>
      </c>
      <c r="BS873" s="53">
        <v>350000</v>
      </c>
      <c r="BT873" s="53" t="s">
        <v>92</v>
      </c>
      <c r="BU873" s="53" t="s">
        <v>92</v>
      </c>
      <c r="BV873" s="53">
        <v>5355000</v>
      </c>
      <c r="BW873" s="53">
        <v>16500000</v>
      </c>
      <c r="BX873" s="53" t="s">
        <v>92</v>
      </c>
      <c r="BY873" s="53" t="s">
        <v>210</v>
      </c>
      <c r="BZ873" s="53" t="s">
        <v>209</v>
      </c>
      <c r="CA873" s="53" t="s">
        <v>210</v>
      </c>
      <c r="CB873" s="53" t="s">
        <v>209</v>
      </c>
      <c r="CC873" s="53" t="s">
        <v>210</v>
      </c>
      <c r="CD873" s="53" t="s">
        <v>209</v>
      </c>
      <c r="CE873" s="53" t="s">
        <v>209</v>
      </c>
      <c r="CF873" s="53" t="s">
        <v>92</v>
      </c>
      <c r="CG873" s="53" t="s">
        <v>92</v>
      </c>
      <c r="CH873" s="53" t="s">
        <v>92</v>
      </c>
      <c r="CI873" s="53" t="s">
        <v>92</v>
      </c>
      <c r="CJ873" s="53" t="s">
        <v>92</v>
      </c>
      <c r="CK873" s="53" t="s">
        <v>92</v>
      </c>
      <c r="CL873" s="53" t="s">
        <v>92</v>
      </c>
      <c r="CM873" s="31" t="s">
        <v>209</v>
      </c>
      <c r="CN873" s="31" t="s">
        <v>209</v>
      </c>
      <c r="CO873" s="31" t="s">
        <v>209</v>
      </c>
      <c r="CP873" s="31" t="s">
        <v>209</v>
      </c>
      <c r="CQ873" s="31" t="s">
        <v>209</v>
      </c>
      <c r="CR873" s="31" t="s">
        <v>209</v>
      </c>
      <c r="CS873" s="31" t="s">
        <v>209</v>
      </c>
      <c r="CT873" s="31" t="s">
        <v>209</v>
      </c>
      <c r="CU873" s="56">
        <v>6990000</v>
      </c>
      <c r="CV873" s="7">
        <v>1</v>
      </c>
    </row>
    <row r="874" spans="1:100" ht="25.5">
      <c r="A874" s="165">
        <v>871</v>
      </c>
      <c r="B874" s="168" t="s">
        <v>197</v>
      </c>
      <c r="C874" s="27" t="s">
        <v>89</v>
      </c>
      <c r="D874" s="27" t="s">
        <v>216</v>
      </c>
      <c r="E874" s="27" t="s">
        <v>217</v>
      </c>
      <c r="F874" s="27" t="s">
        <v>92</v>
      </c>
      <c r="G874" s="27" t="s">
        <v>1833</v>
      </c>
      <c r="H874" s="27" t="s">
        <v>597</v>
      </c>
      <c r="I874" s="45">
        <v>3201389</v>
      </c>
      <c r="J874" s="4" t="s">
        <v>1893</v>
      </c>
      <c r="K874" s="77" t="s">
        <v>1585</v>
      </c>
      <c r="L874" s="28">
        <v>121</v>
      </c>
      <c r="M874" s="4">
        <v>5</v>
      </c>
      <c r="N874" s="29">
        <f>VLOOKUP(I874,[1]Hoja1!$A$2:$B$15532,2,FALSE)</f>
        <v>78000000</v>
      </c>
      <c r="O874" s="45" t="s">
        <v>204</v>
      </c>
      <c r="P874" s="4" t="s">
        <v>207</v>
      </c>
      <c r="Q874" s="4" t="s">
        <v>203</v>
      </c>
      <c r="R874" s="4" t="s">
        <v>92</v>
      </c>
      <c r="S874" s="4" t="s">
        <v>92</v>
      </c>
      <c r="T874" s="4" t="s">
        <v>92</v>
      </c>
      <c r="U874" s="4" t="s">
        <v>92</v>
      </c>
      <c r="V874" s="4" t="s">
        <v>92</v>
      </c>
      <c r="W874" s="4" t="s">
        <v>92</v>
      </c>
      <c r="X874" s="43">
        <f>VLOOKUP(J874,'[2]Camp 4x2gas entre 120y149'!$E$82:$F$120,2,FALSE)</f>
        <v>2</v>
      </c>
      <c r="Y874" s="44">
        <v>0.01</v>
      </c>
      <c r="Z874" s="44">
        <v>0.01</v>
      </c>
      <c r="AA874" s="44">
        <v>0.01</v>
      </c>
      <c r="AB874" s="44">
        <v>0.01</v>
      </c>
      <c r="AC874" s="44">
        <v>0.01</v>
      </c>
      <c r="AD874" s="44">
        <v>0.02</v>
      </c>
      <c r="AE874" s="4" t="s">
        <v>210</v>
      </c>
      <c r="AF874" s="4" t="s">
        <v>210</v>
      </c>
      <c r="AG874" s="4" t="s">
        <v>210</v>
      </c>
      <c r="AH874" s="18">
        <v>0.5</v>
      </c>
      <c r="AI874" s="53">
        <v>8925000</v>
      </c>
      <c r="AJ874" s="53">
        <v>550000</v>
      </c>
      <c r="AK874" s="53">
        <v>450000</v>
      </c>
      <c r="AL874" s="53" t="s">
        <v>92</v>
      </c>
      <c r="AM874" s="53">
        <v>3500000</v>
      </c>
      <c r="AN874" s="53">
        <v>5870000</v>
      </c>
      <c r="AO874" s="53">
        <v>350000</v>
      </c>
      <c r="AP874" s="53">
        <v>650000</v>
      </c>
      <c r="AQ874" s="53">
        <v>35000</v>
      </c>
      <c r="AR874" s="53">
        <v>280000</v>
      </c>
      <c r="AS874" s="53" t="s">
        <v>92</v>
      </c>
      <c r="AT874" s="53" t="s">
        <v>92</v>
      </c>
      <c r="AU874" s="53" t="s">
        <v>92</v>
      </c>
      <c r="AV874" s="53" t="s">
        <v>92</v>
      </c>
      <c r="AW874" s="53" t="s">
        <v>92</v>
      </c>
      <c r="AX874" s="53">
        <v>3500000</v>
      </c>
      <c r="AY874" s="53">
        <v>2200000</v>
      </c>
      <c r="AZ874" s="53">
        <v>950000</v>
      </c>
      <c r="BA874" s="53">
        <v>2400000</v>
      </c>
      <c r="BB874" s="53">
        <v>220000</v>
      </c>
      <c r="BC874" s="53">
        <v>380000</v>
      </c>
      <c r="BD874" s="53">
        <v>220000</v>
      </c>
      <c r="BE874" s="53">
        <v>650000</v>
      </c>
      <c r="BF874" s="53">
        <v>750000</v>
      </c>
      <c r="BG874" s="53">
        <v>1550000</v>
      </c>
      <c r="BH874" s="53">
        <v>150000</v>
      </c>
      <c r="BI874" s="53">
        <v>950000</v>
      </c>
      <c r="BJ874" s="53">
        <v>170000</v>
      </c>
      <c r="BK874" s="53" t="s">
        <v>92</v>
      </c>
      <c r="BL874" s="53" t="s">
        <v>92</v>
      </c>
      <c r="BM874" s="53" t="s">
        <v>92</v>
      </c>
      <c r="BN874" s="53">
        <v>4998000</v>
      </c>
      <c r="BO874" s="53">
        <v>130000</v>
      </c>
      <c r="BP874" s="53">
        <v>2200000</v>
      </c>
      <c r="BQ874" s="53">
        <v>4500000</v>
      </c>
      <c r="BR874" s="53">
        <v>0</v>
      </c>
      <c r="BS874" s="53">
        <v>350000</v>
      </c>
      <c r="BT874" s="53" t="s">
        <v>92</v>
      </c>
      <c r="BU874" s="53" t="s">
        <v>92</v>
      </c>
      <c r="BV874" s="53">
        <v>5355000</v>
      </c>
      <c r="BW874" s="53">
        <v>16500000</v>
      </c>
      <c r="BX874" s="53" t="s">
        <v>92</v>
      </c>
      <c r="BY874" s="53" t="s">
        <v>210</v>
      </c>
      <c r="BZ874" s="53" t="s">
        <v>209</v>
      </c>
      <c r="CA874" s="53" t="s">
        <v>210</v>
      </c>
      <c r="CB874" s="53" t="s">
        <v>209</v>
      </c>
      <c r="CC874" s="53" t="s">
        <v>210</v>
      </c>
      <c r="CD874" s="53" t="s">
        <v>209</v>
      </c>
      <c r="CE874" s="53" t="s">
        <v>209</v>
      </c>
      <c r="CF874" s="53" t="s">
        <v>92</v>
      </c>
      <c r="CG874" s="53" t="s">
        <v>92</v>
      </c>
      <c r="CH874" s="53" t="s">
        <v>92</v>
      </c>
      <c r="CI874" s="53" t="s">
        <v>92</v>
      </c>
      <c r="CJ874" s="53" t="s">
        <v>92</v>
      </c>
      <c r="CK874" s="53" t="s">
        <v>92</v>
      </c>
      <c r="CL874" s="53" t="s">
        <v>92</v>
      </c>
      <c r="CM874" s="31" t="s">
        <v>209</v>
      </c>
      <c r="CN874" s="31" t="s">
        <v>209</v>
      </c>
      <c r="CO874" s="31" t="s">
        <v>209</v>
      </c>
      <c r="CP874" s="31" t="s">
        <v>209</v>
      </c>
      <c r="CQ874" s="31" t="s">
        <v>209</v>
      </c>
      <c r="CR874" s="31" t="s">
        <v>209</v>
      </c>
      <c r="CS874" s="31" t="s">
        <v>209</v>
      </c>
      <c r="CT874" s="31" t="s">
        <v>209</v>
      </c>
      <c r="CU874" s="56">
        <v>6990000</v>
      </c>
      <c r="CV874" s="7">
        <v>1</v>
      </c>
    </row>
    <row r="875" spans="1:100" ht="25.5">
      <c r="A875" s="165">
        <v>872</v>
      </c>
      <c r="B875" s="168" t="s">
        <v>197</v>
      </c>
      <c r="C875" s="27" t="s">
        <v>89</v>
      </c>
      <c r="D875" s="27" t="s">
        <v>216</v>
      </c>
      <c r="E875" s="27" t="s">
        <v>217</v>
      </c>
      <c r="F875" s="27" t="s">
        <v>92</v>
      </c>
      <c r="G875" s="27" t="s">
        <v>1834</v>
      </c>
      <c r="H875" s="27" t="s">
        <v>597</v>
      </c>
      <c r="I875" s="45" t="s">
        <v>92</v>
      </c>
      <c r="J875" s="4" t="s">
        <v>1894</v>
      </c>
      <c r="K875" s="77" t="s">
        <v>1585</v>
      </c>
      <c r="L875" s="28">
        <v>121</v>
      </c>
      <c r="M875" s="4">
        <v>5</v>
      </c>
      <c r="N875" s="29">
        <f>VLOOKUP(J875,'[7]Catalogo Vehiculos III'!$J$4:$N$1034,5,FALSE)</f>
        <v>69490000</v>
      </c>
      <c r="O875" s="45" t="s">
        <v>204</v>
      </c>
      <c r="P875" s="4" t="s">
        <v>206</v>
      </c>
      <c r="Q875" s="4" t="s">
        <v>203</v>
      </c>
      <c r="R875" s="4" t="s">
        <v>92</v>
      </c>
      <c r="S875" s="4" t="s">
        <v>92</v>
      </c>
      <c r="T875" s="4" t="s">
        <v>92</v>
      </c>
      <c r="U875" s="4" t="s">
        <v>92</v>
      </c>
      <c r="V875" s="4" t="s">
        <v>92</v>
      </c>
      <c r="W875" s="4" t="s">
        <v>92</v>
      </c>
      <c r="X875" s="43">
        <f>VLOOKUP(J875,'[2]Camp 4x2gas entre 120y149'!$E$82:$F$120,2,FALSE)</f>
        <v>1</v>
      </c>
      <c r="Y875" s="44">
        <v>0.01</v>
      </c>
      <c r="Z875" s="44">
        <v>0.01</v>
      </c>
      <c r="AA875" s="44">
        <v>0.01</v>
      </c>
      <c r="AB875" s="44">
        <v>0.01</v>
      </c>
      <c r="AC875" s="44">
        <v>0.01</v>
      </c>
      <c r="AD875" s="44">
        <v>0.02</v>
      </c>
      <c r="AE875" s="4" t="s">
        <v>210</v>
      </c>
      <c r="AF875" s="4" t="s">
        <v>210</v>
      </c>
      <c r="AG875" s="4" t="s">
        <v>210</v>
      </c>
      <c r="AH875" s="18">
        <v>0.5</v>
      </c>
      <c r="AI875" s="53">
        <v>8925000</v>
      </c>
      <c r="AJ875" s="53">
        <v>550000</v>
      </c>
      <c r="AK875" s="53">
        <v>450000</v>
      </c>
      <c r="AL875" s="53" t="s">
        <v>92</v>
      </c>
      <c r="AM875" s="53">
        <v>3500000</v>
      </c>
      <c r="AN875" s="53">
        <v>5870000</v>
      </c>
      <c r="AO875" s="53">
        <v>350000</v>
      </c>
      <c r="AP875" s="53">
        <v>650000</v>
      </c>
      <c r="AQ875" s="53">
        <v>35000</v>
      </c>
      <c r="AR875" s="53">
        <v>280000</v>
      </c>
      <c r="AS875" s="53" t="s">
        <v>92</v>
      </c>
      <c r="AT875" s="53" t="s">
        <v>92</v>
      </c>
      <c r="AU875" s="53" t="s">
        <v>92</v>
      </c>
      <c r="AV875" s="53" t="s">
        <v>92</v>
      </c>
      <c r="AW875" s="53" t="s">
        <v>92</v>
      </c>
      <c r="AX875" s="53">
        <v>3500000</v>
      </c>
      <c r="AY875" s="53">
        <v>2200000</v>
      </c>
      <c r="AZ875" s="53">
        <v>950000</v>
      </c>
      <c r="BA875" s="53">
        <v>2400000</v>
      </c>
      <c r="BB875" s="53">
        <v>220000</v>
      </c>
      <c r="BC875" s="53">
        <v>380000</v>
      </c>
      <c r="BD875" s="53">
        <v>220000</v>
      </c>
      <c r="BE875" s="53">
        <v>650000</v>
      </c>
      <c r="BF875" s="53">
        <v>750000</v>
      </c>
      <c r="BG875" s="53">
        <v>1550000</v>
      </c>
      <c r="BH875" s="53">
        <v>150000</v>
      </c>
      <c r="BI875" s="53">
        <v>950000</v>
      </c>
      <c r="BJ875" s="53">
        <v>170000</v>
      </c>
      <c r="BK875" s="53" t="s">
        <v>92</v>
      </c>
      <c r="BL875" s="53" t="s">
        <v>92</v>
      </c>
      <c r="BM875" s="53" t="s">
        <v>92</v>
      </c>
      <c r="BN875" s="53">
        <v>4998000</v>
      </c>
      <c r="BO875" s="53">
        <v>130000</v>
      </c>
      <c r="BP875" s="53">
        <v>2200000</v>
      </c>
      <c r="BQ875" s="53">
        <v>4500000</v>
      </c>
      <c r="BR875" s="53">
        <v>0</v>
      </c>
      <c r="BS875" s="53">
        <v>350000</v>
      </c>
      <c r="BT875" s="53" t="s">
        <v>92</v>
      </c>
      <c r="BU875" s="53" t="s">
        <v>92</v>
      </c>
      <c r="BV875" s="53">
        <v>5355000</v>
      </c>
      <c r="BW875" s="53">
        <v>16500000</v>
      </c>
      <c r="BX875" s="53" t="s">
        <v>92</v>
      </c>
      <c r="BY875" s="53" t="s">
        <v>210</v>
      </c>
      <c r="BZ875" s="53" t="s">
        <v>209</v>
      </c>
      <c r="CA875" s="53" t="s">
        <v>210</v>
      </c>
      <c r="CB875" s="53" t="s">
        <v>209</v>
      </c>
      <c r="CC875" s="53" t="s">
        <v>210</v>
      </c>
      <c r="CD875" s="53" t="s">
        <v>209</v>
      </c>
      <c r="CE875" s="53" t="s">
        <v>209</v>
      </c>
      <c r="CF875" s="53" t="s">
        <v>92</v>
      </c>
      <c r="CG875" s="53" t="s">
        <v>92</v>
      </c>
      <c r="CH875" s="53" t="s">
        <v>92</v>
      </c>
      <c r="CI875" s="53" t="s">
        <v>92</v>
      </c>
      <c r="CJ875" s="53" t="s">
        <v>92</v>
      </c>
      <c r="CK875" s="53" t="s">
        <v>92</v>
      </c>
      <c r="CL875" s="53" t="s">
        <v>92</v>
      </c>
      <c r="CM875" s="31" t="s">
        <v>209</v>
      </c>
      <c r="CN875" s="31" t="s">
        <v>209</v>
      </c>
      <c r="CO875" s="31" t="s">
        <v>209</v>
      </c>
      <c r="CP875" s="31" t="s">
        <v>209</v>
      </c>
      <c r="CQ875" s="31" t="s">
        <v>209</v>
      </c>
      <c r="CR875" s="31" t="s">
        <v>209</v>
      </c>
      <c r="CS875" s="31" t="s">
        <v>209</v>
      </c>
      <c r="CT875" s="31" t="s">
        <v>209</v>
      </c>
      <c r="CU875" s="56">
        <v>6990000</v>
      </c>
      <c r="CV875" s="7">
        <v>1</v>
      </c>
    </row>
    <row r="876" spans="1:100" ht="25.5">
      <c r="A876" s="165">
        <v>873</v>
      </c>
      <c r="B876" s="168" t="s">
        <v>197</v>
      </c>
      <c r="C876" s="27" t="s">
        <v>89</v>
      </c>
      <c r="D876" s="27" t="s">
        <v>216</v>
      </c>
      <c r="E876" s="27" t="s">
        <v>217</v>
      </c>
      <c r="F876" s="27" t="s">
        <v>92</v>
      </c>
      <c r="G876" s="27" t="s">
        <v>1835</v>
      </c>
      <c r="H876" s="27" t="s">
        <v>597</v>
      </c>
      <c r="I876" s="45" t="s">
        <v>92</v>
      </c>
      <c r="J876" s="4" t="s">
        <v>1895</v>
      </c>
      <c r="K876" s="77" t="s">
        <v>1585</v>
      </c>
      <c r="L876" s="28">
        <v>121</v>
      </c>
      <c r="M876" s="4">
        <v>5</v>
      </c>
      <c r="N876" s="29">
        <f>VLOOKUP(J876,'[7]Catalogo Vehiculos III'!$J$4:$N$1034,5,FALSE)</f>
        <v>73490000</v>
      </c>
      <c r="O876" s="45" t="s">
        <v>204</v>
      </c>
      <c r="P876" s="4" t="s">
        <v>207</v>
      </c>
      <c r="Q876" s="4" t="s">
        <v>203</v>
      </c>
      <c r="R876" s="4" t="s">
        <v>92</v>
      </c>
      <c r="S876" s="4" t="s">
        <v>92</v>
      </c>
      <c r="T876" s="4" t="s">
        <v>92</v>
      </c>
      <c r="U876" s="4" t="s">
        <v>92</v>
      </c>
      <c r="V876" s="4" t="s">
        <v>92</v>
      </c>
      <c r="W876" s="4" t="s">
        <v>92</v>
      </c>
      <c r="X876" s="43">
        <f>VLOOKUP(J876,'[2]Camp 4x2gas entre 120y149'!$E$82:$F$120,2,FALSE)</f>
        <v>1</v>
      </c>
      <c r="Y876" s="44">
        <v>0.01</v>
      </c>
      <c r="Z876" s="44">
        <v>0.01</v>
      </c>
      <c r="AA876" s="44">
        <v>0.01</v>
      </c>
      <c r="AB876" s="44">
        <v>0.01</v>
      </c>
      <c r="AC876" s="44">
        <v>0.01</v>
      </c>
      <c r="AD876" s="44">
        <v>0.02</v>
      </c>
      <c r="AE876" s="4" t="s">
        <v>210</v>
      </c>
      <c r="AF876" s="4" t="s">
        <v>210</v>
      </c>
      <c r="AG876" s="4" t="s">
        <v>210</v>
      </c>
      <c r="AH876" s="18">
        <v>0.5</v>
      </c>
      <c r="AI876" s="53">
        <v>8925000</v>
      </c>
      <c r="AJ876" s="53">
        <v>550000</v>
      </c>
      <c r="AK876" s="53">
        <v>450000</v>
      </c>
      <c r="AL876" s="53" t="s">
        <v>92</v>
      </c>
      <c r="AM876" s="53">
        <v>3500000</v>
      </c>
      <c r="AN876" s="53">
        <v>5870000</v>
      </c>
      <c r="AO876" s="53">
        <v>350000</v>
      </c>
      <c r="AP876" s="53">
        <v>650000</v>
      </c>
      <c r="AQ876" s="53">
        <v>35000</v>
      </c>
      <c r="AR876" s="53">
        <v>280000</v>
      </c>
      <c r="AS876" s="53" t="s">
        <v>92</v>
      </c>
      <c r="AT876" s="53" t="s">
        <v>92</v>
      </c>
      <c r="AU876" s="53" t="s">
        <v>92</v>
      </c>
      <c r="AV876" s="53" t="s">
        <v>92</v>
      </c>
      <c r="AW876" s="53" t="s">
        <v>92</v>
      </c>
      <c r="AX876" s="53">
        <v>3500000</v>
      </c>
      <c r="AY876" s="53">
        <v>2200000</v>
      </c>
      <c r="AZ876" s="53">
        <v>950000</v>
      </c>
      <c r="BA876" s="53">
        <v>2400000</v>
      </c>
      <c r="BB876" s="53">
        <v>220000</v>
      </c>
      <c r="BC876" s="53">
        <v>380000</v>
      </c>
      <c r="BD876" s="53">
        <v>220000</v>
      </c>
      <c r="BE876" s="53">
        <v>650000</v>
      </c>
      <c r="BF876" s="53">
        <v>750000</v>
      </c>
      <c r="BG876" s="53">
        <v>1550000</v>
      </c>
      <c r="BH876" s="53">
        <v>150000</v>
      </c>
      <c r="BI876" s="53">
        <v>950000</v>
      </c>
      <c r="BJ876" s="53">
        <v>170000</v>
      </c>
      <c r="BK876" s="53" t="s">
        <v>92</v>
      </c>
      <c r="BL876" s="53" t="s">
        <v>92</v>
      </c>
      <c r="BM876" s="53" t="s">
        <v>92</v>
      </c>
      <c r="BN876" s="53">
        <v>4998000</v>
      </c>
      <c r="BO876" s="53">
        <v>130000</v>
      </c>
      <c r="BP876" s="53">
        <v>2200000</v>
      </c>
      <c r="BQ876" s="53">
        <v>4500000</v>
      </c>
      <c r="BR876" s="53">
        <v>0</v>
      </c>
      <c r="BS876" s="53">
        <v>350000</v>
      </c>
      <c r="BT876" s="53" t="s">
        <v>92</v>
      </c>
      <c r="BU876" s="53" t="s">
        <v>92</v>
      </c>
      <c r="BV876" s="53">
        <v>5355000</v>
      </c>
      <c r="BW876" s="53">
        <v>16500000</v>
      </c>
      <c r="BX876" s="53" t="s">
        <v>92</v>
      </c>
      <c r="BY876" s="53" t="s">
        <v>210</v>
      </c>
      <c r="BZ876" s="53" t="s">
        <v>209</v>
      </c>
      <c r="CA876" s="53" t="s">
        <v>210</v>
      </c>
      <c r="CB876" s="53" t="s">
        <v>209</v>
      </c>
      <c r="CC876" s="53" t="s">
        <v>210</v>
      </c>
      <c r="CD876" s="53" t="s">
        <v>209</v>
      </c>
      <c r="CE876" s="53" t="s">
        <v>209</v>
      </c>
      <c r="CF876" s="53" t="s">
        <v>92</v>
      </c>
      <c r="CG876" s="53" t="s">
        <v>92</v>
      </c>
      <c r="CH876" s="53" t="s">
        <v>92</v>
      </c>
      <c r="CI876" s="53" t="s">
        <v>92</v>
      </c>
      <c r="CJ876" s="53" t="s">
        <v>92</v>
      </c>
      <c r="CK876" s="53" t="s">
        <v>92</v>
      </c>
      <c r="CL876" s="53" t="s">
        <v>92</v>
      </c>
      <c r="CM876" s="31" t="s">
        <v>209</v>
      </c>
      <c r="CN876" s="31" t="s">
        <v>209</v>
      </c>
      <c r="CO876" s="31" t="s">
        <v>209</v>
      </c>
      <c r="CP876" s="31" t="s">
        <v>209</v>
      </c>
      <c r="CQ876" s="31" t="s">
        <v>209</v>
      </c>
      <c r="CR876" s="31" t="s">
        <v>209</v>
      </c>
      <c r="CS876" s="31" t="s">
        <v>209</v>
      </c>
      <c r="CT876" s="31" t="s">
        <v>209</v>
      </c>
      <c r="CU876" s="56">
        <v>6990000</v>
      </c>
      <c r="CV876" s="7">
        <v>1</v>
      </c>
    </row>
    <row r="877" spans="1:100" ht="25.5">
      <c r="A877" s="165">
        <v>874</v>
      </c>
      <c r="B877" s="168" t="s">
        <v>197</v>
      </c>
      <c r="C877" s="27" t="s">
        <v>89</v>
      </c>
      <c r="D877" s="27" t="s">
        <v>216</v>
      </c>
      <c r="E877" s="27" t="s">
        <v>217</v>
      </c>
      <c r="F877" s="27" t="s">
        <v>92</v>
      </c>
      <c r="G877" s="27" t="s">
        <v>1836</v>
      </c>
      <c r="H877" s="27" t="s">
        <v>597</v>
      </c>
      <c r="I877" s="45">
        <v>3206104</v>
      </c>
      <c r="J877" s="4" t="s">
        <v>1896</v>
      </c>
      <c r="K877" s="77" t="s">
        <v>1589</v>
      </c>
      <c r="L877" s="28">
        <v>155</v>
      </c>
      <c r="M877" s="4">
        <v>5</v>
      </c>
      <c r="N877" s="29">
        <f>VLOOKUP(I877,[1]Hoja1!$A$2:$B$15532,2,FALSE)</f>
        <v>112000000</v>
      </c>
      <c r="O877" s="45" t="s">
        <v>204</v>
      </c>
      <c r="P877" s="4" t="s">
        <v>207</v>
      </c>
      <c r="Q877" s="4" t="s">
        <v>203</v>
      </c>
      <c r="R877" s="4" t="s">
        <v>92</v>
      </c>
      <c r="S877" s="4" t="s">
        <v>92</v>
      </c>
      <c r="T877" s="4" t="s">
        <v>92</v>
      </c>
      <c r="U877" s="4" t="s">
        <v>92</v>
      </c>
      <c r="V877" s="4" t="s">
        <v>92</v>
      </c>
      <c r="W877" s="4" t="s">
        <v>92</v>
      </c>
      <c r="X877" s="43">
        <f>VLOOKUP(J877,'[2]Camp 4x2gas mayor 150 '!$E$96:$F$176,2,FALSE)</f>
        <v>2</v>
      </c>
      <c r="Y877" s="44">
        <v>0.01</v>
      </c>
      <c r="Z877" s="44">
        <v>0.01</v>
      </c>
      <c r="AA877" s="44">
        <v>0.01</v>
      </c>
      <c r="AB877" s="44">
        <v>0.01</v>
      </c>
      <c r="AC877" s="44">
        <v>0.01</v>
      </c>
      <c r="AD877" s="44">
        <v>0.02</v>
      </c>
      <c r="AE877" s="4" t="s">
        <v>210</v>
      </c>
      <c r="AF877" s="4" t="s">
        <v>210</v>
      </c>
      <c r="AG877" s="4" t="s">
        <v>210</v>
      </c>
      <c r="AH877" s="18">
        <v>0.5</v>
      </c>
      <c r="AI877" s="53">
        <v>8925000</v>
      </c>
      <c r="AJ877" s="53">
        <v>550000</v>
      </c>
      <c r="AK877" s="53">
        <v>450000</v>
      </c>
      <c r="AL877" s="53" t="s">
        <v>92</v>
      </c>
      <c r="AM877" s="53">
        <v>3500000</v>
      </c>
      <c r="AN877" s="53">
        <v>5870000</v>
      </c>
      <c r="AO877" s="53">
        <v>350000</v>
      </c>
      <c r="AP877" s="53">
        <v>650000</v>
      </c>
      <c r="AQ877" s="53">
        <v>35000</v>
      </c>
      <c r="AR877" s="53">
        <v>280000</v>
      </c>
      <c r="AS877" s="53" t="s">
        <v>92</v>
      </c>
      <c r="AT877" s="53" t="s">
        <v>92</v>
      </c>
      <c r="AU877" s="53" t="s">
        <v>92</v>
      </c>
      <c r="AV877" s="53" t="s">
        <v>92</v>
      </c>
      <c r="AW877" s="53" t="s">
        <v>92</v>
      </c>
      <c r="AX877" s="53">
        <v>3500000</v>
      </c>
      <c r="AY877" s="53">
        <v>2200000</v>
      </c>
      <c r="AZ877" s="53">
        <v>950000</v>
      </c>
      <c r="BA877" s="53">
        <v>2400000</v>
      </c>
      <c r="BB877" s="53">
        <v>220000</v>
      </c>
      <c r="BC877" s="53">
        <v>380000</v>
      </c>
      <c r="BD877" s="53">
        <v>220000</v>
      </c>
      <c r="BE877" s="53">
        <v>650000</v>
      </c>
      <c r="BF877" s="53">
        <v>750000</v>
      </c>
      <c r="BG877" s="53">
        <v>1550000</v>
      </c>
      <c r="BH877" s="53">
        <v>150000</v>
      </c>
      <c r="BI877" s="53">
        <v>950000</v>
      </c>
      <c r="BJ877" s="53">
        <v>170000</v>
      </c>
      <c r="BK877" s="53" t="s">
        <v>92</v>
      </c>
      <c r="BL877" s="53" t="s">
        <v>92</v>
      </c>
      <c r="BM877" s="53" t="s">
        <v>92</v>
      </c>
      <c r="BN877" s="53">
        <v>4998000</v>
      </c>
      <c r="BO877" s="53">
        <v>130000</v>
      </c>
      <c r="BP877" s="53">
        <v>2200000</v>
      </c>
      <c r="BQ877" s="53">
        <v>4500000</v>
      </c>
      <c r="BR877" s="53">
        <v>0</v>
      </c>
      <c r="BS877" s="53">
        <v>350000</v>
      </c>
      <c r="BT877" s="53" t="s">
        <v>92</v>
      </c>
      <c r="BU877" s="53" t="s">
        <v>92</v>
      </c>
      <c r="BV877" s="53">
        <v>5355000</v>
      </c>
      <c r="BW877" s="53">
        <v>16500000</v>
      </c>
      <c r="BX877" s="53" t="s">
        <v>92</v>
      </c>
      <c r="BY877" s="53" t="s">
        <v>210</v>
      </c>
      <c r="BZ877" s="53" t="s">
        <v>209</v>
      </c>
      <c r="CA877" s="53" t="s">
        <v>210</v>
      </c>
      <c r="CB877" s="53" t="s">
        <v>209</v>
      </c>
      <c r="CC877" s="53" t="s">
        <v>210</v>
      </c>
      <c r="CD877" s="53" t="s">
        <v>209</v>
      </c>
      <c r="CE877" s="53" t="s">
        <v>209</v>
      </c>
      <c r="CF877" s="53" t="s">
        <v>92</v>
      </c>
      <c r="CG877" s="53" t="s">
        <v>92</v>
      </c>
      <c r="CH877" s="53" t="s">
        <v>92</v>
      </c>
      <c r="CI877" s="53" t="s">
        <v>92</v>
      </c>
      <c r="CJ877" s="53" t="s">
        <v>92</v>
      </c>
      <c r="CK877" s="53" t="s">
        <v>92</v>
      </c>
      <c r="CL877" s="53" t="s">
        <v>92</v>
      </c>
      <c r="CM877" s="31" t="s">
        <v>209</v>
      </c>
      <c r="CN877" s="31" t="s">
        <v>209</v>
      </c>
      <c r="CO877" s="31" t="s">
        <v>209</v>
      </c>
      <c r="CP877" s="31" t="s">
        <v>209</v>
      </c>
      <c r="CQ877" s="31" t="s">
        <v>209</v>
      </c>
      <c r="CR877" s="31" t="s">
        <v>209</v>
      </c>
      <c r="CS877" s="31" t="s">
        <v>209</v>
      </c>
      <c r="CT877" s="31" t="s">
        <v>209</v>
      </c>
      <c r="CU877" s="56">
        <v>8650000</v>
      </c>
      <c r="CV877" s="7">
        <v>1</v>
      </c>
    </row>
    <row r="878" spans="1:100" ht="25.5">
      <c r="A878" s="165">
        <v>875</v>
      </c>
      <c r="B878" s="168" t="s">
        <v>197</v>
      </c>
      <c r="C878" s="27" t="s">
        <v>89</v>
      </c>
      <c r="D878" s="27" t="s">
        <v>216</v>
      </c>
      <c r="E878" s="27" t="s">
        <v>217</v>
      </c>
      <c r="F878" s="27" t="s">
        <v>92</v>
      </c>
      <c r="G878" s="27" t="s">
        <v>1837</v>
      </c>
      <c r="H878" s="27" t="s">
        <v>597</v>
      </c>
      <c r="I878" s="45">
        <v>3206102</v>
      </c>
      <c r="J878" s="4" t="s">
        <v>1897</v>
      </c>
      <c r="K878" s="77" t="s">
        <v>1589</v>
      </c>
      <c r="L878" s="28">
        <v>155</v>
      </c>
      <c r="M878" s="4">
        <v>5</v>
      </c>
      <c r="N878" s="29">
        <f>VLOOKUP(I878,[1]Hoja1!$A$2:$B$15532,2,FALSE)</f>
        <v>123300000</v>
      </c>
      <c r="O878" s="45" t="s">
        <v>204</v>
      </c>
      <c r="P878" s="4" t="s">
        <v>207</v>
      </c>
      <c r="Q878" s="4" t="s">
        <v>203</v>
      </c>
      <c r="R878" s="4" t="s">
        <v>92</v>
      </c>
      <c r="S878" s="4" t="s">
        <v>92</v>
      </c>
      <c r="T878" s="4" t="s">
        <v>92</v>
      </c>
      <c r="U878" s="4" t="s">
        <v>92</v>
      </c>
      <c r="V878" s="4" t="s">
        <v>92</v>
      </c>
      <c r="W878" s="4" t="s">
        <v>92</v>
      </c>
      <c r="X878" s="43">
        <f>VLOOKUP(J878,'[2]Camp 4x2gas mayor 150 '!$E$96:$F$176,2,FALSE)</f>
        <v>2</v>
      </c>
      <c r="Y878" s="44">
        <v>0.01</v>
      </c>
      <c r="Z878" s="44">
        <v>0.01</v>
      </c>
      <c r="AA878" s="44">
        <v>0.01</v>
      </c>
      <c r="AB878" s="44">
        <v>0.01</v>
      </c>
      <c r="AC878" s="44">
        <v>0.01</v>
      </c>
      <c r="AD878" s="44">
        <v>0.02</v>
      </c>
      <c r="AE878" s="4" t="s">
        <v>210</v>
      </c>
      <c r="AF878" s="4" t="s">
        <v>210</v>
      </c>
      <c r="AG878" s="4" t="s">
        <v>210</v>
      </c>
      <c r="AH878" s="18">
        <v>0.5</v>
      </c>
      <c r="AI878" s="53">
        <v>8925000</v>
      </c>
      <c r="AJ878" s="53">
        <v>550000</v>
      </c>
      <c r="AK878" s="53">
        <v>450000</v>
      </c>
      <c r="AL878" s="53" t="s">
        <v>92</v>
      </c>
      <c r="AM878" s="53">
        <v>3500000</v>
      </c>
      <c r="AN878" s="53">
        <v>5870000</v>
      </c>
      <c r="AO878" s="53">
        <v>350000</v>
      </c>
      <c r="AP878" s="53">
        <v>650000</v>
      </c>
      <c r="AQ878" s="53">
        <v>35000</v>
      </c>
      <c r="AR878" s="53">
        <v>280000</v>
      </c>
      <c r="AS878" s="53" t="s">
        <v>92</v>
      </c>
      <c r="AT878" s="53" t="s">
        <v>92</v>
      </c>
      <c r="AU878" s="53" t="s">
        <v>92</v>
      </c>
      <c r="AV878" s="53" t="s">
        <v>92</v>
      </c>
      <c r="AW878" s="53" t="s">
        <v>92</v>
      </c>
      <c r="AX878" s="53">
        <v>3500000</v>
      </c>
      <c r="AY878" s="53">
        <v>2200000</v>
      </c>
      <c r="AZ878" s="53">
        <v>950000</v>
      </c>
      <c r="BA878" s="53">
        <v>2400000</v>
      </c>
      <c r="BB878" s="53">
        <v>220000</v>
      </c>
      <c r="BC878" s="53">
        <v>380000</v>
      </c>
      <c r="BD878" s="53">
        <v>220000</v>
      </c>
      <c r="BE878" s="53">
        <v>650000</v>
      </c>
      <c r="BF878" s="53">
        <v>750000</v>
      </c>
      <c r="BG878" s="53">
        <v>1550000</v>
      </c>
      <c r="BH878" s="53">
        <v>150000</v>
      </c>
      <c r="BI878" s="53">
        <v>950000</v>
      </c>
      <c r="BJ878" s="53">
        <v>170000</v>
      </c>
      <c r="BK878" s="53" t="s">
        <v>92</v>
      </c>
      <c r="BL878" s="53" t="s">
        <v>92</v>
      </c>
      <c r="BM878" s="53" t="s">
        <v>92</v>
      </c>
      <c r="BN878" s="53">
        <v>4998000</v>
      </c>
      <c r="BO878" s="53">
        <v>130000</v>
      </c>
      <c r="BP878" s="53">
        <v>2200000</v>
      </c>
      <c r="BQ878" s="53">
        <v>4500000</v>
      </c>
      <c r="BR878" s="53">
        <v>0</v>
      </c>
      <c r="BS878" s="53">
        <v>350000</v>
      </c>
      <c r="BT878" s="53" t="s">
        <v>92</v>
      </c>
      <c r="BU878" s="53" t="s">
        <v>92</v>
      </c>
      <c r="BV878" s="53">
        <v>5355000</v>
      </c>
      <c r="BW878" s="53">
        <v>16500000</v>
      </c>
      <c r="BX878" s="53" t="s">
        <v>92</v>
      </c>
      <c r="BY878" s="53" t="s">
        <v>210</v>
      </c>
      <c r="BZ878" s="53" t="s">
        <v>210</v>
      </c>
      <c r="CA878" s="53" t="s">
        <v>210</v>
      </c>
      <c r="CB878" s="53" t="s">
        <v>210</v>
      </c>
      <c r="CC878" s="53" t="s">
        <v>210</v>
      </c>
      <c r="CD878" s="53" t="s">
        <v>209</v>
      </c>
      <c r="CE878" s="53" t="s">
        <v>209</v>
      </c>
      <c r="CF878" s="53" t="s">
        <v>92</v>
      </c>
      <c r="CG878" s="53" t="s">
        <v>92</v>
      </c>
      <c r="CH878" s="53" t="s">
        <v>92</v>
      </c>
      <c r="CI878" s="53" t="s">
        <v>92</v>
      </c>
      <c r="CJ878" s="53" t="s">
        <v>92</v>
      </c>
      <c r="CK878" s="53" t="s">
        <v>92</v>
      </c>
      <c r="CL878" s="53" t="s">
        <v>92</v>
      </c>
      <c r="CM878" s="31" t="s">
        <v>209</v>
      </c>
      <c r="CN878" s="31" t="s">
        <v>209</v>
      </c>
      <c r="CO878" s="31" t="s">
        <v>209</v>
      </c>
      <c r="CP878" s="31" t="s">
        <v>209</v>
      </c>
      <c r="CQ878" s="31" t="s">
        <v>209</v>
      </c>
      <c r="CR878" s="31" t="s">
        <v>209</v>
      </c>
      <c r="CS878" s="31" t="s">
        <v>209</v>
      </c>
      <c r="CT878" s="31" t="s">
        <v>209</v>
      </c>
      <c r="CU878" s="56">
        <v>8650000</v>
      </c>
      <c r="CV878" s="7">
        <v>1</v>
      </c>
    </row>
    <row r="879" spans="1:100" ht="25.5">
      <c r="A879" s="165">
        <v>876</v>
      </c>
      <c r="B879" s="168" t="s">
        <v>197</v>
      </c>
      <c r="C879" s="27" t="s">
        <v>89</v>
      </c>
      <c r="D879" s="27" t="s">
        <v>216</v>
      </c>
      <c r="E879" s="27" t="s">
        <v>217</v>
      </c>
      <c r="F879" s="27" t="s">
        <v>92</v>
      </c>
      <c r="G879" s="27" t="s">
        <v>1838</v>
      </c>
      <c r="H879" s="27" t="s">
        <v>597</v>
      </c>
      <c r="I879" s="45">
        <v>3206107</v>
      </c>
      <c r="J879" s="4" t="s">
        <v>1898</v>
      </c>
      <c r="K879" s="77" t="s">
        <v>1589</v>
      </c>
      <c r="L879" s="28">
        <v>155</v>
      </c>
      <c r="M879" s="4">
        <v>5</v>
      </c>
      <c r="N879" s="29">
        <f>VLOOKUP(I879,[1]Hoja1!$A$2:$B$15532,2,FALSE)</f>
        <v>138500000</v>
      </c>
      <c r="O879" s="45" t="s">
        <v>204</v>
      </c>
      <c r="P879" s="4" t="s">
        <v>207</v>
      </c>
      <c r="Q879" s="4" t="s">
        <v>203</v>
      </c>
      <c r="R879" s="4" t="s">
        <v>92</v>
      </c>
      <c r="S879" s="4" t="s">
        <v>92</v>
      </c>
      <c r="T879" s="4" t="s">
        <v>92</v>
      </c>
      <c r="U879" s="4" t="s">
        <v>92</v>
      </c>
      <c r="V879" s="4" t="s">
        <v>92</v>
      </c>
      <c r="W879" s="4" t="s">
        <v>92</v>
      </c>
      <c r="X879" s="43">
        <f>VLOOKUP(J879,'[2]Camp 4x2gas mayor 150 '!$E$96:$F$176,2,FALSE)</f>
        <v>3</v>
      </c>
      <c r="Y879" s="44">
        <v>0.01</v>
      </c>
      <c r="Z879" s="44">
        <v>0.01</v>
      </c>
      <c r="AA879" s="44">
        <v>0.01</v>
      </c>
      <c r="AB879" s="44">
        <v>0.01</v>
      </c>
      <c r="AC879" s="44">
        <v>0.01</v>
      </c>
      <c r="AD879" s="44">
        <v>0.02</v>
      </c>
      <c r="AE879" s="4" t="s">
        <v>210</v>
      </c>
      <c r="AF879" s="4" t="s">
        <v>210</v>
      </c>
      <c r="AG879" s="4" t="s">
        <v>210</v>
      </c>
      <c r="AH879" s="18">
        <v>0.5</v>
      </c>
      <c r="AI879" s="53">
        <v>8925000</v>
      </c>
      <c r="AJ879" s="53">
        <v>550000</v>
      </c>
      <c r="AK879" s="53">
        <v>450000</v>
      </c>
      <c r="AL879" s="53" t="s">
        <v>92</v>
      </c>
      <c r="AM879" s="53">
        <v>3500000</v>
      </c>
      <c r="AN879" s="53">
        <v>5870000</v>
      </c>
      <c r="AO879" s="53">
        <v>350000</v>
      </c>
      <c r="AP879" s="53">
        <v>650000</v>
      </c>
      <c r="AQ879" s="53">
        <v>35000</v>
      </c>
      <c r="AR879" s="53">
        <v>280000</v>
      </c>
      <c r="AS879" s="53" t="s">
        <v>92</v>
      </c>
      <c r="AT879" s="53" t="s">
        <v>92</v>
      </c>
      <c r="AU879" s="53" t="s">
        <v>92</v>
      </c>
      <c r="AV879" s="53" t="s">
        <v>92</v>
      </c>
      <c r="AW879" s="53" t="s">
        <v>92</v>
      </c>
      <c r="AX879" s="53">
        <v>3500000</v>
      </c>
      <c r="AY879" s="53">
        <v>2200000</v>
      </c>
      <c r="AZ879" s="53">
        <v>950000</v>
      </c>
      <c r="BA879" s="53">
        <v>2400000</v>
      </c>
      <c r="BB879" s="53">
        <v>220000</v>
      </c>
      <c r="BC879" s="53">
        <v>380000</v>
      </c>
      <c r="BD879" s="53">
        <v>220000</v>
      </c>
      <c r="BE879" s="53">
        <v>650000</v>
      </c>
      <c r="BF879" s="53">
        <v>750000</v>
      </c>
      <c r="BG879" s="53">
        <v>1550000</v>
      </c>
      <c r="BH879" s="53">
        <v>150000</v>
      </c>
      <c r="BI879" s="53">
        <v>950000</v>
      </c>
      <c r="BJ879" s="53">
        <v>170000</v>
      </c>
      <c r="BK879" s="53" t="s">
        <v>92</v>
      </c>
      <c r="BL879" s="53" t="s">
        <v>92</v>
      </c>
      <c r="BM879" s="53" t="s">
        <v>92</v>
      </c>
      <c r="BN879" s="53">
        <v>4998000</v>
      </c>
      <c r="BO879" s="53">
        <v>130000</v>
      </c>
      <c r="BP879" s="53">
        <v>2200000</v>
      </c>
      <c r="BQ879" s="53">
        <v>4500000</v>
      </c>
      <c r="BR879" s="53">
        <v>0</v>
      </c>
      <c r="BS879" s="53">
        <v>350000</v>
      </c>
      <c r="BT879" s="53" t="s">
        <v>92</v>
      </c>
      <c r="BU879" s="53" t="s">
        <v>92</v>
      </c>
      <c r="BV879" s="53">
        <v>5355000</v>
      </c>
      <c r="BW879" s="53">
        <v>16500000</v>
      </c>
      <c r="BX879" s="53" t="s">
        <v>92</v>
      </c>
      <c r="BY879" s="53" t="s">
        <v>210</v>
      </c>
      <c r="BZ879" s="53" t="s">
        <v>210</v>
      </c>
      <c r="CA879" s="53" t="s">
        <v>210</v>
      </c>
      <c r="CB879" s="53" t="s">
        <v>210</v>
      </c>
      <c r="CC879" s="53" t="s">
        <v>210</v>
      </c>
      <c r="CD879" s="53" t="s">
        <v>209</v>
      </c>
      <c r="CE879" s="53" t="s">
        <v>209</v>
      </c>
      <c r="CF879" s="53" t="s">
        <v>92</v>
      </c>
      <c r="CG879" s="53" t="s">
        <v>92</v>
      </c>
      <c r="CH879" s="53" t="s">
        <v>92</v>
      </c>
      <c r="CI879" s="53" t="s">
        <v>92</v>
      </c>
      <c r="CJ879" s="53" t="s">
        <v>92</v>
      </c>
      <c r="CK879" s="53" t="s">
        <v>92</v>
      </c>
      <c r="CL879" s="53" t="s">
        <v>92</v>
      </c>
      <c r="CM879" s="31" t="s">
        <v>209</v>
      </c>
      <c r="CN879" s="31" t="s">
        <v>209</v>
      </c>
      <c r="CO879" s="31" t="s">
        <v>209</v>
      </c>
      <c r="CP879" s="31" t="s">
        <v>209</v>
      </c>
      <c r="CQ879" s="31" t="s">
        <v>209</v>
      </c>
      <c r="CR879" s="31" t="s">
        <v>209</v>
      </c>
      <c r="CS879" s="31" t="s">
        <v>209</v>
      </c>
      <c r="CT879" s="31" t="s">
        <v>209</v>
      </c>
      <c r="CU879" s="56">
        <v>8650000</v>
      </c>
      <c r="CV879" s="7">
        <v>1</v>
      </c>
    </row>
    <row r="880" spans="1:100" ht="25.5">
      <c r="A880" s="165">
        <v>877</v>
      </c>
      <c r="B880" s="168" t="s">
        <v>197</v>
      </c>
      <c r="C880" s="27" t="s">
        <v>213</v>
      </c>
      <c r="D880" s="27" t="s">
        <v>598</v>
      </c>
      <c r="E880" s="27" t="s">
        <v>599</v>
      </c>
      <c r="F880" s="27" t="s">
        <v>1642</v>
      </c>
      <c r="G880" s="27" t="s">
        <v>1839</v>
      </c>
      <c r="H880" s="27" t="s">
        <v>597</v>
      </c>
      <c r="I880" s="45">
        <v>3207014</v>
      </c>
      <c r="J880" s="4" t="s">
        <v>1899</v>
      </c>
      <c r="K880" s="27" t="s">
        <v>92</v>
      </c>
      <c r="L880" s="28">
        <v>136</v>
      </c>
      <c r="M880" s="45" t="s">
        <v>92</v>
      </c>
      <c r="N880" s="29">
        <f>VLOOKUP(I880,[1]Hoja1!$A$2:$B$15532,2,FALSE)</f>
        <v>120800000</v>
      </c>
      <c r="O880" s="27" t="s">
        <v>92</v>
      </c>
      <c r="P880" s="4" t="s">
        <v>206</v>
      </c>
      <c r="Q880" s="4" t="s">
        <v>390</v>
      </c>
      <c r="R880" s="4" t="s">
        <v>92</v>
      </c>
      <c r="S880" s="4" t="s">
        <v>92</v>
      </c>
      <c r="T880" s="4" t="s">
        <v>92</v>
      </c>
      <c r="U880" s="4" t="s">
        <v>92</v>
      </c>
      <c r="V880" s="4" t="s">
        <v>92</v>
      </c>
      <c r="W880" s="159">
        <f t="shared" ref="W880:W887" si="4">N880+BT880</f>
        <v>189800000</v>
      </c>
      <c r="X880" s="32">
        <f>VLOOKUP(J880,'[2]Ambulancias Tab 4x2'!$G$31:$H$54,2,FALSE)</f>
        <v>2</v>
      </c>
      <c r="Y880" s="44">
        <v>0.05</v>
      </c>
      <c r="Z880" s="44">
        <v>0.05</v>
      </c>
      <c r="AA880" s="44">
        <v>0.05</v>
      </c>
      <c r="AB880" s="44">
        <v>0.05</v>
      </c>
      <c r="AC880" s="44">
        <v>0.05</v>
      </c>
      <c r="AD880" s="44">
        <v>0.06</v>
      </c>
      <c r="AE880" s="4" t="s">
        <v>210</v>
      </c>
      <c r="AF880" s="4" t="s">
        <v>210</v>
      </c>
      <c r="AG880" s="4" t="s">
        <v>210</v>
      </c>
      <c r="AH880" s="18">
        <v>1</v>
      </c>
      <c r="AI880" s="53">
        <v>8925000</v>
      </c>
      <c r="AJ880" s="53">
        <v>550000</v>
      </c>
      <c r="AK880" s="53">
        <v>450000</v>
      </c>
      <c r="AL880" s="53" t="s">
        <v>92</v>
      </c>
      <c r="AM880" s="53">
        <v>3500000</v>
      </c>
      <c r="AN880" s="53">
        <v>5870000</v>
      </c>
      <c r="AO880" s="53">
        <v>350000</v>
      </c>
      <c r="AP880" s="53">
        <v>650000</v>
      </c>
      <c r="AQ880" s="53">
        <v>35000</v>
      </c>
      <c r="AR880" s="53">
        <v>280000</v>
      </c>
      <c r="AS880" s="53" t="s">
        <v>92</v>
      </c>
      <c r="AT880" s="53" t="s">
        <v>92</v>
      </c>
      <c r="AU880" s="53" t="s">
        <v>92</v>
      </c>
      <c r="AV880" s="53" t="s">
        <v>92</v>
      </c>
      <c r="AW880" s="53" t="s">
        <v>92</v>
      </c>
      <c r="AX880" s="53">
        <v>3500000</v>
      </c>
      <c r="AY880" s="53">
        <v>2200000</v>
      </c>
      <c r="AZ880" s="53">
        <v>950000</v>
      </c>
      <c r="BA880" s="53">
        <v>2400000</v>
      </c>
      <c r="BB880" s="53">
        <v>220000</v>
      </c>
      <c r="BC880" s="53">
        <v>380000</v>
      </c>
      <c r="BD880" s="53">
        <v>220000</v>
      </c>
      <c r="BE880" s="53">
        <v>650000</v>
      </c>
      <c r="BF880" s="53">
        <v>750000</v>
      </c>
      <c r="BG880" s="53">
        <v>1550000</v>
      </c>
      <c r="BH880" s="53">
        <v>150000</v>
      </c>
      <c r="BI880" s="53">
        <v>950000</v>
      </c>
      <c r="BJ880" s="53">
        <v>170000</v>
      </c>
      <c r="BK880" s="53" t="s">
        <v>92</v>
      </c>
      <c r="BL880" s="53" t="s">
        <v>92</v>
      </c>
      <c r="BM880" s="53" t="s">
        <v>92</v>
      </c>
      <c r="BN880" s="53">
        <v>4998000</v>
      </c>
      <c r="BO880" s="53">
        <v>130000</v>
      </c>
      <c r="BP880" s="53">
        <v>2200000</v>
      </c>
      <c r="BQ880" s="53">
        <v>4500000</v>
      </c>
      <c r="BR880" s="53">
        <v>0</v>
      </c>
      <c r="BS880" s="53">
        <v>350000</v>
      </c>
      <c r="BT880" s="53">
        <v>69000000</v>
      </c>
      <c r="BU880" s="53" t="s">
        <v>92</v>
      </c>
      <c r="BV880" s="53">
        <v>5355000</v>
      </c>
      <c r="BW880" s="53">
        <v>16500000</v>
      </c>
      <c r="BX880" s="53" t="s">
        <v>92</v>
      </c>
      <c r="BY880" s="53" t="s">
        <v>92</v>
      </c>
      <c r="BZ880" s="53" t="s">
        <v>92</v>
      </c>
      <c r="CA880" s="53" t="s">
        <v>92</v>
      </c>
      <c r="CB880" s="53" t="s">
        <v>92</v>
      </c>
      <c r="CC880" s="53" t="s">
        <v>92</v>
      </c>
      <c r="CD880" s="53" t="s">
        <v>92</v>
      </c>
      <c r="CE880" s="53" t="s">
        <v>92</v>
      </c>
      <c r="CF880" s="53" t="s">
        <v>92</v>
      </c>
      <c r="CG880" s="31" t="s">
        <v>209</v>
      </c>
      <c r="CH880" s="31" t="s">
        <v>209</v>
      </c>
      <c r="CI880" s="31" t="s">
        <v>209</v>
      </c>
      <c r="CJ880" s="31" t="s">
        <v>209</v>
      </c>
      <c r="CK880" s="31" t="s">
        <v>210</v>
      </c>
      <c r="CL880" s="31" t="s">
        <v>209</v>
      </c>
      <c r="CM880" s="53" t="s">
        <v>92</v>
      </c>
      <c r="CN880" s="53" t="s">
        <v>92</v>
      </c>
      <c r="CO880" s="53" t="s">
        <v>92</v>
      </c>
      <c r="CP880" s="53" t="s">
        <v>92</v>
      </c>
      <c r="CQ880" s="53" t="s">
        <v>92</v>
      </c>
      <c r="CR880" s="53" t="s">
        <v>92</v>
      </c>
      <c r="CS880" s="53" t="s">
        <v>92</v>
      </c>
      <c r="CT880" s="53" t="s">
        <v>92</v>
      </c>
      <c r="CU880" s="56">
        <v>9990000</v>
      </c>
      <c r="CV880" s="7">
        <v>1</v>
      </c>
    </row>
    <row r="881" spans="1:100" ht="25.5">
      <c r="A881" s="165">
        <v>878</v>
      </c>
      <c r="B881" s="168" t="s">
        <v>197</v>
      </c>
      <c r="C881" s="27" t="s">
        <v>213</v>
      </c>
      <c r="D881" s="27" t="s">
        <v>598</v>
      </c>
      <c r="E881" s="27" t="s">
        <v>599</v>
      </c>
      <c r="F881" s="27" t="s">
        <v>1642</v>
      </c>
      <c r="G881" s="27" t="s">
        <v>1840</v>
      </c>
      <c r="H881" s="27" t="s">
        <v>620</v>
      </c>
      <c r="I881" s="45">
        <v>6420051</v>
      </c>
      <c r="J881" s="4" t="s">
        <v>1900</v>
      </c>
      <c r="K881" s="27" t="s">
        <v>92</v>
      </c>
      <c r="L881" s="28">
        <v>161</v>
      </c>
      <c r="M881" s="45" t="s">
        <v>92</v>
      </c>
      <c r="N881" s="29">
        <f>VLOOKUP(I881,[1]Hoja1!$A$2:$B$15532,2,FALSE)</f>
        <v>111500000</v>
      </c>
      <c r="O881" s="27" t="s">
        <v>92</v>
      </c>
      <c r="P881" s="4" t="s">
        <v>206</v>
      </c>
      <c r="Q881" s="4" t="s">
        <v>390</v>
      </c>
      <c r="R881" s="4" t="s">
        <v>92</v>
      </c>
      <c r="S881" s="4" t="s">
        <v>92</v>
      </c>
      <c r="T881" s="4" t="s">
        <v>92</v>
      </c>
      <c r="U881" s="4" t="s">
        <v>92</v>
      </c>
      <c r="V881" s="4" t="s">
        <v>92</v>
      </c>
      <c r="W881" s="159">
        <f t="shared" si="4"/>
        <v>201490000</v>
      </c>
      <c r="X881" s="32">
        <f>VLOOKUP(J881,'[2]Ambulancias Tab 4x2'!$G$31:$H$54,2,FALSE)</f>
        <v>2</v>
      </c>
      <c r="Y881" s="44">
        <v>0.05</v>
      </c>
      <c r="Z881" s="44">
        <v>0.05</v>
      </c>
      <c r="AA881" s="44">
        <v>0.05</v>
      </c>
      <c r="AB881" s="44">
        <v>0.05</v>
      </c>
      <c r="AC881" s="44">
        <v>0.05</v>
      </c>
      <c r="AD881" s="44">
        <v>0.06</v>
      </c>
      <c r="AE881" s="4" t="s">
        <v>210</v>
      </c>
      <c r="AF881" s="4" t="s">
        <v>210</v>
      </c>
      <c r="AG881" s="4" t="s">
        <v>210</v>
      </c>
      <c r="AH881" s="18">
        <v>1</v>
      </c>
      <c r="AI881" s="53">
        <v>8925000</v>
      </c>
      <c r="AJ881" s="53">
        <v>550000</v>
      </c>
      <c r="AK881" s="53">
        <v>450000</v>
      </c>
      <c r="AL881" s="53" t="s">
        <v>92</v>
      </c>
      <c r="AM881" s="53">
        <v>3500000</v>
      </c>
      <c r="AN881" s="53">
        <v>5870000</v>
      </c>
      <c r="AO881" s="53">
        <v>350000</v>
      </c>
      <c r="AP881" s="53">
        <v>650000</v>
      </c>
      <c r="AQ881" s="53">
        <v>35000</v>
      </c>
      <c r="AR881" s="53">
        <v>280000</v>
      </c>
      <c r="AS881" s="53" t="s">
        <v>92</v>
      </c>
      <c r="AT881" s="53" t="s">
        <v>92</v>
      </c>
      <c r="AU881" s="53" t="s">
        <v>92</v>
      </c>
      <c r="AV881" s="53" t="s">
        <v>92</v>
      </c>
      <c r="AW881" s="53" t="s">
        <v>92</v>
      </c>
      <c r="AX881" s="53">
        <v>3500000</v>
      </c>
      <c r="AY881" s="53">
        <v>2200000</v>
      </c>
      <c r="AZ881" s="53">
        <v>950000</v>
      </c>
      <c r="BA881" s="53">
        <v>2400000</v>
      </c>
      <c r="BB881" s="53">
        <v>220000</v>
      </c>
      <c r="BC881" s="53">
        <v>380000</v>
      </c>
      <c r="BD881" s="53">
        <v>220000</v>
      </c>
      <c r="BE881" s="53">
        <v>650000</v>
      </c>
      <c r="BF881" s="53">
        <v>750000</v>
      </c>
      <c r="BG881" s="53">
        <v>1550000</v>
      </c>
      <c r="BH881" s="53">
        <v>150000</v>
      </c>
      <c r="BI881" s="53">
        <v>950000</v>
      </c>
      <c r="BJ881" s="53">
        <v>170000</v>
      </c>
      <c r="BK881" s="53" t="s">
        <v>92</v>
      </c>
      <c r="BL881" s="53" t="s">
        <v>92</v>
      </c>
      <c r="BM881" s="53" t="s">
        <v>92</v>
      </c>
      <c r="BN881" s="53">
        <v>4998000</v>
      </c>
      <c r="BO881" s="53">
        <v>130000</v>
      </c>
      <c r="BP881" s="53">
        <v>2200000</v>
      </c>
      <c r="BQ881" s="53">
        <v>4500000</v>
      </c>
      <c r="BR881" s="53">
        <v>0</v>
      </c>
      <c r="BS881" s="53">
        <v>350000</v>
      </c>
      <c r="BT881" s="53">
        <v>89990000</v>
      </c>
      <c r="BU881" s="53" t="s">
        <v>92</v>
      </c>
      <c r="BV881" s="53">
        <v>5355000</v>
      </c>
      <c r="BW881" s="53">
        <v>16500000</v>
      </c>
      <c r="BX881" s="53" t="s">
        <v>92</v>
      </c>
      <c r="BY881" s="53" t="s">
        <v>92</v>
      </c>
      <c r="BZ881" s="53" t="s">
        <v>92</v>
      </c>
      <c r="CA881" s="53" t="s">
        <v>92</v>
      </c>
      <c r="CB881" s="53" t="s">
        <v>92</v>
      </c>
      <c r="CC881" s="53" t="s">
        <v>92</v>
      </c>
      <c r="CD881" s="53" t="s">
        <v>92</v>
      </c>
      <c r="CE881" s="53" t="s">
        <v>92</v>
      </c>
      <c r="CF881" s="53" t="s">
        <v>92</v>
      </c>
      <c r="CG881" s="31" t="s">
        <v>209</v>
      </c>
      <c r="CH881" s="31" t="s">
        <v>209</v>
      </c>
      <c r="CI881" s="31" t="s">
        <v>210</v>
      </c>
      <c r="CJ881" s="31" t="s">
        <v>209</v>
      </c>
      <c r="CK881" s="31" t="s">
        <v>210</v>
      </c>
      <c r="CL881" s="31" t="s">
        <v>209</v>
      </c>
      <c r="CM881" s="53" t="s">
        <v>92</v>
      </c>
      <c r="CN881" s="53" t="s">
        <v>92</v>
      </c>
      <c r="CO881" s="53" t="s">
        <v>92</v>
      </c>
      <c r="CP881" s="53" t="s">
        <v>92</v>
      </c>
      <c r="CQ881" s="53" t="s">
        <v>92</v>
      </c>
      <c r="CR881" s="53" t="s">
        <v>92</v>
      </c>
      <c r="CS881" s="53" t="s">
        <v>92</v>
      </c>
      <c r="CT881" s="53" t="s">
        <v>92</v>
      </c>
      <c r="CU881" s="56">
        <v>9990000</v>
      </c>
      <c r="CV881" s="7">
        <v>1</v>
      </c>
    </row>
    <row r="882" spans="1:100" ht="25.5">
      <c r="A882" s="165">
        <v>879</v>
      </c>
      <c r="B882" s="168" t="s">
        <v>197</v>
      </c>
      <c r="C882" s="27" t="s">
        <v>213</v>
      </c>
      <c r="D882" s="27" t="s">
        <v>598</v>
      </c>
      <c r="E882" s="27" t="s">
        <v>599</v>
      </c>
      <c r="F882" s="27" t="s">
        <v>1642</v>
      </c>
      <c r="G882" s="27" t="s">
        <v>1841</v>
      </c>
      <c r="H882" s="27" t="s">
        <v>620</v>
      </c>
      <c r="I882" s="45">
        <v>6420056</v>
      </c>
      <c r="J882" s="4" t="s">
        <v>1901</v>
      </c>
      <c r="K882" s="27" t="s">
        <v>92</v>
      </c>
      <c r="L882" s="28">
        <v>158</v>
      </c>
      <c r="M882" s="45" t="s">
        <v>92</v>
      </c>
      <c r="N882" s="29">
        <f>VLOOKUP(I882,[1]Hoja1!$A$2:$B$15532,2,FALSE)</f>
        <v>113000000</v>
      </c>
      <c r="O882" s="27" t="s">
        <v>92</v>
      </c>
      <c r="P882" s="4" t="s">
        <v>206</v>
      </c>
      <c r="Q882" s="4" t="s">
        <v>203</v>
      </c>
      <c r="R882" s="4" t="s">
        <v>92</v>
      </c>
      <c r="S882" s="4" t="s">
        <v>92</v>
      </c>
      <c r="T882" s="4" t="s">
        <v>92</v>
      </c>
      <c r="U882" s="4" t="s">
        <v>92</v>
      </c>
      <c r="V882" s="4" t="s">
        <v>92</v>
      </c>
      <c r="W882" s="159">
        <f t="shared" si="4"/>
        <v>202990000</v>
      </c>
      <c r="X882" s="32">
        <f>VLOOKUP(J882,'[2]Ambulancias Tab 4x2'!$G$31:$H$54,2,FALSE)</f>
        <v>1</v>
      </c>
      <c r="Y882" s="44">
        <v>0.05</v>
      </c>
      <c r="Z882" s="44">
        <v>0.05</v>
      </c>
      <c r="AA882" s="44">
        <v>0.05</v>
      </c>
      <c r="AB882" s="44">
        <v>0.05</v>
      </c>
      <c r="AC882" s="44">
        <v>0.05</v>
      </c>
      <c r="AD882" s="44">
        <v>0.06</v>
      </c>
      <c r="AE882" s="4" t="s">
        <v>210</v>
      </c>
      <c r="AF882" s="4" t="s">
        <v>210</v>
      </c>
      <c r="AG882" s="4" t="s">
        <v>210</v>
      </c>
      <c r="AH882" s="18">
        <v>1</v>
      </c>
      <c r="AI882" s="53">
        <v>8925000</v>
      </c>
      <c r="AJ882" s="53">
        <v>550000</v>
      </c>
      <c r="AK882" s="53">
        <v>450000</v>
      </c>
      <c r="AL882" s="53" t="s">
        <v>92</v>
      </c>
      <c r="AM882" s="53">
        <v>3500000</v>
      </c>
      <c r="AN882" s="53">
        <v>5870000</v>
      </c>
      <c r="AO882" s="53">
        <v>350000</v>
      </c>
      <c r="AP882" s="53">
        <v>650000</v>
      </c>
      <c r="AQ882" s="53">
        <v>35000</v>
      </c>
      <c r="AR882" s="53">
        <v>280000</v>
      </c>
      <c r="AS882" s="53" t="s">
        <v>92</v>
      </c>
      <c r="AT882" s="53" t="s">
        <v>92</v>
      </c>
      <c r="AU882" s="53" t="s">
        <v>92</v>
      </c>
      <c r="AV882" s="53" t="s">
        <v>92</v>
      </c>
      <c r="AW882" s="53" t="s">
        <v>92</v>
      </c>
      <c r="AX882" s="53">
        <v>3500000</v>
      </c>
      <c r="AY882" s="53">
        <v>2200000</v>
      </c>
      <c r="AZ882" s="53">
        <v>950000</v>
      </c>
      <c r="BA882" s="53">
        <v>2400000</v>
      </c>
      <c r="BB882" s="53">
        <v>220000</v>
      </c>
      <c r="BC882" s="53">
        <v>380000</v>
      </c>
      <c r="BD882" s="53">
        <v>220000</v>
      </c>
      <c r="BE882" s="53">
        <v>650000</v>
      </c>
      <c r="BF882" s="53">
        <v>750000</v>
      </c>
      <c r="BG882" s="53">
        <v>1550000</v>
      </c>
      <c r="BH882" s="53">
        <v>150000</v>
      </c>
      <c r="BI882" s="53">
        <v>950000</v>
      </c>
      <c r="BJ882" s="53">
        <v>170000</v>
      </c>
      <c r="BK882" s="53" t="s">
        <v>92</v>
      </c>
      <c r="BL882" s="53" t="s">
        <v>92</v>
      </c>
      <c r="BM882" s="53" t="s">
        <v>92</v>
      </c>
      <c r="BN882" s="53">
        <v>4998000</v>
      </c>
      <c r="BO882" s="53">
        <v>130000</v>
      </c>
      <c r="BP882" s="53">
        <v>2200000</v>
      </c>
      <c r="BQ882" s="53">
        <v>4500000</v>
      </c>
      <c r="BR882" s="53">
        <v>0</v>
      </c>
      <c r="BS882" s="53">
        <v>350000</v>
      </c>
      <c r="BT882" s="53">
        <v>89990000</v>
      </c>
      <c r="BU882" s="53" t="s">
        <v>92</v>
      </c>
      <c r="BV882" s="53">
        <v>5355000</v>
      </c>
      <c r="BW882" s="53">
        <v>16500000</v>
      </c>
      <c r="BX882" s="53" t="s">
        <v>92</v>
      </c>
      <c r="BY882" s="53" t="s">
        <v>92</v>
      </c>
      <c r="BZ882" s="53" t="s">
        <v>92</v>
      </c>
      <c r="CA882" s="53" t="s">
        <v>92</v>
      </c>
      <c r="CB882" s="53" t="s">
        <v>92</v>
      </c>
      <c r="CC882" s="53" t="s">
        <v>92</v>
      </c>
      <c r="CD882" s="53" t="s">
        <v>92</v>
      </c>
      <c r="CE882" s="53" t="s">
        <v>92</v>
      </c>
      <c r="CF882" s="53" t="s">
        <v>92</v>
      </c>
      <c r="CG882" s="31" t="s">
        <v>210</v>
      </c>
      <c r="CH882" s="31" t="s">
        <v>210</v>
      </c>
      <c r="CI882" s="31" t="s">
        <v>210</v>
      </c>
      <c r="CJ882" s="31" t="s">
        <v>209</v>
      </c>
      <c r="CK882" s="31" t="s">
        <v>210</v>
      </c>
      <c r="CL882" s="31" t="s">
        <v>209</v>
      </c>
      <c r="CM882" s="53" t="s">
        <v>92</v>
      </c>
      <c r="CN882" s="53" t="s">
        <v>92</v>
      </c>
      <c r="CO882" s="53" t="s">
        <v>92</v>
      </c>
      <c r="CP882" s="53" t="s">
        <v>92</v>
      </c>
      <c r="CQ882" s="53" t="s">
        <v>92</v>
      </c>
      <c r="CR882" s="53" t="s">
        <v>92</v>
      </c>
      <c r="CS882" s="53" t="s">
        <v>92</v>
      </c>
      <c r="CT882" s="53" t="s">
        <v>92</v>
      </c>
      <c r="CU882" s="56">
        <v>9990000</v>
      </c>
      <c r="CV882" s="7">
        <v>1</v>
      </c>
    </row>
    <row r="883" spans="1:100" ht="25.5">
      <c r="A883" s="165">
        <v>880</v>
      </c>
      <c r="B883" s="168" t="s">
        <v>197</v>
      </c>
      <c r="C883" s="27" t="s">
        <v>213</v>
      </c>
      <c r="D883" s="27" t="s">
        <v>598</v>
      </c>
      <c r="E883" s="27" t="s">
        <v>601</v>
      </c>
      <c r="F883" s="27" t="s">
        <v>1642</v>
      </c>
      <c r="G883" s="27" t="s">
        <v>1842</v>
      </c>
      <c r="H883" s="27" t="s">
        <v>620</v>
      </c>
      <c r="I883" s="45">
        <v>6420056</v>
      </c>
      <c r="J883" s="4" t="s">
        <v>1902</v>
      </c>
      <c r="K883" s="45" t="s">
        <v>92</v>
      </c>
      <c r="L883" s="28">
        <v>158</v>
      </c>
      <c r="M883" s="45" t="s">
        <v>92</v>
      </c>
      <c r="N883" s="29">
        <f>VLOOKUP(I883,[1]Hoja1!$A$2:$B$15532,2,FALSE)</f>
        <v>113000000</v>
      </c>
      <c r="O883" s="45" t="s">
        <v>92</v>
      </c>
      <c r="P883" s="4" t="s">
        <v>206</v>
      </c>
      <c r="Q883" s="4" t="s">
        <v>203</v>
      </c>
      <c r="R883" s="4" t="s">
        <v>92</v>
      </c>
      <c r="S883" s="4" t="s">
        <v>92</v>
      </c>
      <c r="T883" s="4" t="s">
        <v>92</v>
      </c>
      <c r="U883" s="4" t="s">
        <v>92</v>
      </c>
      <c r="V883" s="4" t="s">
        <v>92</v>
      </c>
      <c r="W883" s="159">
        <f t="shared" si="4"/>
        <v>281000000</v>
      </c>
      <c r="X883" s="32">
        <f>VLOOKUP(J883,'[2]Ambulancias TAM 4x2'!$G$31:$H$54,2,FALSE)</f>
        <v>2</v>
      </c>
      <c r="Y883" s="44">
        <v>0.05</v>
      </c>
      <c r="Z883" s="44">
        <v>0.05</v>
      </c>
      <c r="AA883" s="44">
        <v>0.05</v>
      </c>
      <c r="AB883" s="44">
        <v>0.05</v>
      </c>
      <c r="AC883" s="44">
        <v>0.05</v>
      </c>
      <c r="AD883" s="44">
        <v>0.06</v>
      </c>
      <c r="AE883" s="4" t="s">
        <v>210</v>
      </c>
      <c r="AF883" s="4" t="s">
        <v>210</v>
      </c>
      <c r="AG883" s="4" t="s">
        <v>210</v>
      </c>
      <c r="AH883" s="18">
        <v>1</v>
      </c>
      <c r="AI883" s="53">
        <v>8925000</v>
      </c>
      <c r="AJ883" s="53">
        <v>550000</v>
      </c>
      <c r="AK883" s="53">
        <v>450000</v>
      </c>
      <c r="AL883" s="53" t="s">
        <v>92</v>
      </c>
      <c r="AM883" s="53">
        <v>3500000</v>
      </c>
      <c r="AN883" s="53">
        <v>5870000</v>
      </c>
      <c r="AO883" s="53">
        <v>350000</v>
      </c>
      <c r="AP883" s="53">
        <v>650000</v>
      </c>
      <c r="AQ883" s="53">
        <v>35000</v>
      </c>
      <c r="AR883" s="53">
        <v>280000</v>
      </c>
      <c r="AS883" s="53" t="s">
        <v>92</v>
      </c>
      <c r="AT883" s="53" t="s">
        <v>92</v>
      </c>
      <c r="AU883" s="53" t="s">
        <v>92</v>
      </c>
      <c r="AV883" s="53" t="s">
        <v>92</v>
      </c>
      <c r="AW883" s="53" t="s">
        <v>92</v>
      </c>
      <c r="AX883" s="53">
        <v>3500000</v>
      </c>
      <c r="AY883" s="53">
        <v>2200000</v>
      </c>
      <c r="AZ883" s="53">
        <v>950000</v>
      </c>
      <c r="BA883" s="53">
        <v>2400000</v>
      </c>
      <c r="BB883" s="53">
        <v>220000</v>
      </c>
      <c r="BC883" s="53">
        <v>380000</v>
      </c>
      <c r="BD883" s="53">
        <v>220000</v>
      </c>
      <c r="BE883" s="53">
        <v>650000</v>
      </c>
      <c r="BF883" s="53">
        <v>750000</v>
      </c>
      <c r="BG883" s="53">
        <v>1550000</v>
      </c>
      <c r="BH883" s="53">
        <v>150000</v>
      </c>
      <c r="BI883" s="53">
        <v>950000</v>
      </c>
      <c r="BJ883" s="53">
        <v>170000</v>
      </c>
      <c r="BK883" s="53" t="s">
        <v>92</v>
      </c>
      <c r="BL883" s="53" t="s">
        <v>92</v>
      </c>
      <c r="BM883" s="53" t="s">
        <v>92</v>
      </c>
      <c r="BN883" s="53">
        <v>4998000</v>
      </c>
      <c r="BO883" s="53">
        <v>130000</v>
      </c>
      <c r="BP883" s="53">
        <v>2200000</v>
      </c>
      <c r="BQ883" s="53">
        <v>4500000</v>
      </c>
      <c r="BR883" s="53">
        <v>0</v>
      </c>
      <c r="BS883" s="53">
        <v>350000</v>
      </c>
      <c r="BT883" s="53">
        <v>168000000</v>
      </c>
      <c r="BU883" s="53" t="s">
        <v>92</v>
      </c>
      <c r="BV883" s="53">
        <v>5355000</v>
      </c>
      <c r="BW883" s="53">
        <v>16500000</v>
      </c>
      <c r="BX883" s="53" t="s">
        <v>92</v>
      </c>
      <c r="BY883" s="53" t="s">
        <v>92</v>
      </c>
      <c r="BZ883" s="53" t="s">
        <v>92</v>
      </c>
      <c r="CA883" s="53" t="s">
        <v>92</v>
      </c>
      <c r="CB883" s="53" t="s">
        <v>92</v>
      </c>
      <c r="CC883" s="53" t="s">
        <v>92</v>
      </c>
      <c r="CD883" s="53" t="s">
        <v>92</v>
      </c>
      <c r="CE883" s="53" t="s">
        <v>92</v>
      </c>
      <c r="CF883" s="53" t="s">
        <v>92</v>
      </c>
      <c r="CG883" s="31" t="s">
        <v>210</v>
      </c>
      <c r="CH883" s="31" t="s">
        <v>210</v>
      </c>
      <c r="CI883" s="31" t="s">
        <v>210</v>
      </c>
      <c r="CJ883" s="31" t="s">
        <v>209</v>
      </c>
      <c r="CK883" s="31" t="s">
        <v>210</v>
      </c>
      <c r="CL883" s="31" t="s">
        <v>209</v>
      </c>
      <c r="CM883" s="53" t="s">
        <v>92</v>
      </c>
      <c r="CN883" s="53" t="s">
        <v>92</v>
      </c>
      <c r="CO883" s="53" t="s">
        <v>92</v>
      </c>
      <c r="CP883" s="53" t="s">
        <v>92</v>
      </c>
      <c r="CQ883" s="53" t="s">
        <v>92</v>
      </c>
      <c r="CR883" s="53" t="s">
        <v>92</v>
      </c>
      <c r="CS883" s="53" t="s">
        <v>92</v>
      </c>
      <c r="CT883" s="53" t="s">
        <v>92</v>
      </c>
      <c r="CU883" s="56">
        <v>9990000</v>
      </c>
      <c r="CV883" s="7">
        <v>1</v>
      </c>
    </row>
    <row r="884" spans="1:100" ht="25.5">
      <c r="A884" s="165">
        <v>881</v>
      </c>
      <c r="B884" s="168" t="s">
        <v>197</v>
      </c>
      <c r="C884" s="27" t="s">
        <v>213</v>
      </c>
      <c r="D884" s="27" t="s">
        <v>598</v>
      </c>
      <c r="E884" s="27" t="s">
        <v>599</v>
      </c>
      <c r="F884" s="27" t="s">
        <v>1642</v>
      </c>
      <c r="G884" s="27" t="s">
        <v>1843</v>
      </c>
      <c r="H884" s="27" t="s">
        <v>620</v>
      </c>
      <c r="I884" s="45">
        <v>6420057</v>
      </c>
      <c r="J884" s="4" t="s">
        <v>1903</v>
      </c>
      <c r="K884" s="27" t="s">
        <v>92</v>
      </c>
      <c r="L884" s="28">
        <v>161</v>
      </c>
      <c r="M884" s="45" t="s">
        <v>92</v>
      </c>
      <c r="N884" s="29">
        <f>VLOOKUP(I884,[1]Hoja1!$A$2:$B$15532,2,FALSE)</f>
        <v>106000000</v>
      </c>
      <c r="O884" s="27" t="s">
        <v>92</v>
      </c>
      <c r="P884" s="4" t="s">
        <v>206</v>
      </c>
      <c r="Q884" s="4" t="s">
        <v>390</v>
      </c>
      <c r="R884" s="4" t="s">
        <v>92</v>
      </c>
      <c r="S884" s="4" t="s">
        <v>92</v>
      </c>
      <c r="T884" s="4" t="s">
        <v>92</v>
      </c>
      <c r="U884" s="4" t="s">
        <v>92</v>
      </c>
      <c r="V884" s="4" t="s">
        <v>92</v>
      </c>
      <c r="W884" s="159">
        <f t="shared" si="4"/>
        <v>195990000</v>
      </c>
      <c r="X884" s="32">
        <f>VLOOKUP(J884,'[2]Ambulancias Tab 4x2'!$G$31:$H$54,2,FALSE)</f>
        <v>2</v>
      </c>
      <c r="Y884" s="44">
        <v>0.05</v>
      </c>
      <c r="Z884" s="44">
        <v>0.05</v>
      </c>
      <c r="AA884" s="44">
        <v>0.05</v>
      </c>
      <c r="AB884" s="44">
        <v>0.05</v>
      </c>
      <c r="AC884" s="44">
        <v>0.05</v>
      </c>
      <c r="AD884" s="44">
        <v>0.06</v>
      </c>
      <c r="AE884" s="4" t="s">
        <v>210</v>
      </c>
      <c r="AF884" s="4" t="s">
        <v>210</v>
      </c>
      <c r="AG884" s="4" t="s">
        <v>210</v>
      </c>
      <c r="AH884" s="18">
        <v>1</v>
      </c>
      <c r="AI884" s="53">
        <v>8925000</v>
      </c>
      <c r="AJ884" s="53">
        <v>550000</v>
      </c>
      <c r="AK884" s="53">
        <v>450000</v>
      </c>
      <c r="AL884" s="53" t="s">
        <v>92</v>
      </c>
      <c r="AM884" s="53">
        <v>3500000</v>
      </c>
      <c r="AN884" s="53">
        <v>5870000</v>
      </c>
      <c r="AO884" s="53">
        <v>350000</v>
      </c>
      <c r="AP884" s="53">
        <v>650000</v>
      </c>
      <c r="AQ884" s="53">
        <v>35000</v>
      </c>
      <c r="AR884" s="53">
        <v>280000</v>
      </c>
      <c r="AS884" s="53" t="s">
        <v>92</v>
      </c>
      <c r="AT884" s="53" t="s">
        <v>92</v>
      </c>
      <c r="AU884" s="53" t="s">
        <v>92</v>
      </c>
      <c r="AV884" s="53" t="s">
        <v>92</v>
      </c>
      <c r="AW884" s="53" t="s">
        <v>92</v>
      </c>
      <c r="AX884" s="53">
        <v>3500000</v>
      </c>
      <c r="AY884" s="53">
        <v>2200000</v>
      </c>
      <c r="AZ884" s="53">
        <v>950000</v>
      </c>
      <c r="BA884" s="53">
        <v>2400000</v>
      </c>
      <c r="BB884" s="53">
        <v>220000</v>
      </c>
      <c r="BC884" s="53">
        <v>380000</v>
      </c>
      <c r="BD884" s="53">
        <v>220000</v>
      </c>
      <c r="BE884" s="53">
        <v>650000</v>
      </c>
      <c r="BF884" s="53">
        <v>750000</v>
      </c>
      <c r="BG884" s="53">
        <v>1550000</v>
      </c>
      <c r="BH884" s="53">
        <v>150000</v>
      </c>
      <c r="BI884" s="53">
        <v>950000</v>
      </c>
      <c r="BJ884" s="53">
        <v>170000</v>
      </c>
      <c r="BK884" s="53" t="s">
        <v>92</v>
      </c>
      <c r="BL884" s="53" t="s">
        <v>92</v>
      </c>
      <c r="BM884" s="53" t="s">
        <v>92</v>
      </c>
      <c r="BN884" s="53">
        <v>4998000</v>
      </c>
      <c r="BO884" s="53">
        <v>130000</v>
      </c>
      <c r="BP884" s="53">
        <v>2200000</v>
      </c>
      <c r="BQ884" s="53">
        <v>4500000</v>
      </c>
      <c r="BR884" s="53">
        <v>0</v>
      </c>
      <c r="BS884" s="53">
        <v>350000</v>
      </c>
      <c r="BT884" s="53">
        <v>89990000</v>
      </c>
      <c r="BU884" s="53" t="s">
        <v>92</v>
      </c>
      <c r="BV884" s="53">
        <v>5355000</v>
      </c>
      <c r="BW884" s="53">
        <v>16500000</v>
      </c>
      <c r="BX884" s="53" t="s">
        <v>92</v>
      </c>
      <c r="BY884" s="53" t="s">
        <v>92</v>
      </c>
      <c r="BZ884" s="53" t="s">
        <v>92</v>
      </c>
      <c r="CA884" s="53" t="s">
        <v>92</v>
      </c>
      <c r="CB884" s="53" t="s">
        <v>92</v>
      </c>
      <c r="CC884" s="53" t="s">
        <v>92</v>
      </c>
      <c r="CD884" s="53" t="s">
        <v>92</v>
      </c>
      <c r="CE884" s="53" t="s">
        <v>92</v>
      </c>
      <c r="CF884" s="53" t="s">
        <v>92</v>
      </c>
      <c r="CG884" s="31" t="s">
        <v>210</v>
      </c>
      <c r="CH884" s="31" t="s">
        <v>210</v>
      </c>
      <c r="CI884" s="31" t="s">
        <v>210</v>
      </c>
      <c r="CJ884" s="31" t="s">
        <v>209</v>
      </c>
      <c r="CK884" s="31" t="s">
        <v>210</v>
      </c>
      <c r="CL884" s="31" t="s">
        <v>209</v>
      </c>
      <c r="CM884" s="53" t="s">
        <v>92</v>
      </c>
      <c r="CN884" s="53" t="s">
        <v>92</v>
      </c>
      <c r="CO884" s="53" t="s">
        <v>92</v>
      </c>
      <c r="CP884" s="53" t="s">
        <v>92</v>
      </c>
      <c r="CQ884" s="53" t="s">
        <v>92</v>
      </c>
      <c r="CR884" s="53" t="s">
        <v>92</v>
      </c>
      <c r="CS884" s="53" t="s">
        <v>92</v>
      </c>
      <c r="CT884" s="53" t="s">
        <v>92</v>
      </c>
      <c r="CU884" s="56">
        <v>9990000</v>
      </c>
      <c r="CV884" s="7">
        <v>1</v>
      </c>
    </row>
    <row r="885" spans="1:100" ht="25.5">
      <c r="A885" s="165">
        <v>882</v>
      </c>
      <c r="B885" s="168" t="s">
        <v>197</v>
      </c>
      <c r="C885" s="27" t="s">
        <v>213</v>
      </c>
      <c r="D885" s="27" t="s">
        <v>598</v>
      </c>
      <c r="E885" s="27" t="s">
        <v>601</v>
      </c>
      <c r="F885" s="27" t="s">
        <v>1642</v>
      </c>
      <c r="G885" s="27" t="s">
        <v>1844</v>
      </c>
      <c r="H885" s="27" t="s">
        <v>620</v>
      </c>
      <c r="I885" s="45">
        <v>6420057</v>
      </c>
      <c r="J885" s="4" t="s">
        <v>1904</v>
      </c>
      <c r="K885" s="45" t="s">
        <v>92</v>
      </c>
      <c r="L885" s="28">
        <v>161</v>
      </c>
      <c r="M885" s="45" t="s">
        <v>92</v>
      </c>
      <c r="N885" s="29">
        <f>VLOOKUP(I885,[1]Hoja1!$A$2:$B$15532,2,FALSE)</f>
        <v>106000000</v>
      </c>
      <c r="O885" s="45" t="s">
        <v>92</v>
      </c>
      <c r="P885" s="4" t="s">
        <v>206</v>
      </c>
      <c r="Q885" s="4" t="s">
        <v>390</v>
      </c>
      <c r="R885" s="4" t="s">
        <v>92</v>
      </c>
      <c r="S885" s="4" t="s">
        <v>92</v>
      </c>
      <c r="T885" s="4" t="s">
        <v>92</v>
      </c>
      <c r="U885" s="4" t="s">
        <v>92</v>
      </c>
      <c r="V885" s="4" t="s">
        <v>92</v>
      </c>
      <c r="W885" s="159">
        <f t="shared" si="4"/>
        <v>274000000</v>
      </c>
      <c r="X885" s="32">
        <f>VLOOKUP(J885,'[2]Ambulancias TAM 4x2'!$G$31:$H$54,2,FALSE)</f>
        <v>2</v>
      </c>
      <c r="Y885" s="44">
        <v>0.05</v>
      </c>
      <c r="Z885" s="44">
        <v>0.05</v>
      </c>
      <c r="AA885" s="44">
        <v>0.05</v>
      </c>
      <c r="AB885" s="44">
        <v>0.05</v>
      </c>
      <c r="AC885" s="44">
        <v>0.05</v>
      </c>
      <c r="AD885" s="44">
        <v>0.06</v>
      </c>
      <c r="AE885" s="4" t="s">
        <v>210</v>
      </c>
      <c r="AF885" s="4" t="s">
        <v>210</v>
      </c>
      <c r="AG885" s="4" t="s">
        <v>210</v>
      </c>
      <c r="AH885" s="18">
        <v>1</v>
      </c>
      <c r="AI885" s="53">
        <v>8925000</v>
      </c>
      <c r="AJ885" s="53">
        <v>550000</v>
      </c>
      <c r="AK885" s="53">
        <v>450000</v>
      </c>
      <c r="AL885" s="53" t="s">
        <v>92</v>
      </c>
      <c r="AM885" s="53">
        <v>3500000</v>
      </c>
      <c r="AN885" s="53">
        <v>5870000</v>
      </c>
      <c r="AO885" s="53">
        <v>350000</v>
      </c>
      <c r="AP885" s="53">
        <v>650000</v>
      </c>
      <c r="AQ885" s="53">
        <v>35000</v>
      </c>
      <c r="AR885" s="53">
        <v>280000</v>
      </c>
      <c r="AS885" s="53" t="s">
        <v>92</v>
      </c>
      <c r="AT885" s="53" t="s">
        <v>92</v>
      </c>
      <c r="AU885" s="53" t="s">
        <v>92</v>
      </c>
      <c r="AV885" s="53" t="s">
        <v>92</v>
      </c>
      <c r="AW885" s="53" t="s">
        <v>92</v>
      </c>
      <c r="AX885" s="53">
        <v>3500000</v>
      </c>
      <c r="AY885" s="53">
        <v>2200000</v>
      </c>
      <c r="AZ885" s="53">
        <v>950000</v>
      </c>
      <c r="BA885" s="53">
        <v>2400000</v>
      </c>
      <c r="BB885" s="53">
        <v>220000</v>
      </c>
      <c r="BC885" s="53">
        <v>380000</v>
      </c>
      <c r="BD885" s="53">
        <v>220000</v>
      </c>
      <c r="BE885" s="53">
        <v>650000</v>
      </c>
      <c r="BF885" s="53">
        <v>750000</v>
      </c>
      <c r="BG885" s="53">
        <v>1550000</v>
      </c>
      <c r="BH885" s="53">
        <v>150000</v>
      </c>
      <c r="BI885" s="53">
        <v>950000</v>
      </c>
      <c r="BJ885" s="53">
        <v>170000</v>
      </c>
      <c r="BK885" s="53" t="s">
        <v>92</v>
      </c>
      <c r="BL885" s="53" t="s">
        <v>92</v>
      </c>
      <c r="BM885" s="53" t="s">
        <v>92</v>
      </c>
      <c r="BN885" s="53">
        <v>4998000</v>
      </c>
      <c r="BO885" s="53">
        <v>130000</v>
      </c>
      <c r="BP885" s="53">
        <v>2200000</v>
      </c>
      <c r="BQ885" s="53">
        <v>4500000</v>
      </c>
      <c r="BR885" s="53">
        <v>0</v>
      </c>
      <c r="BS885" s="53">
        <v>350000</v>
      </c>
      <c r="BT885" s="53">
        <v>168000000</v>
      </c>
      <c r="BU885" s="53" t="s">
        <v>92</v>
      </c>
      <c r="BV885" s="53">
        <v>5355000</v>
      </c>
      <c r="BW885" s="53">
        <v>16500000</v>
      </c>
      <c r="BX885" s="53" t="s">
        <v>92</v>
      </c>
      <c r="BY885" s="53" t="s">
        <v>92</v>
      </c>
      <c r="BZ885" s="53" t="s">
        <v>92</v>
      </c>
      <c r="CA885" s="53" t="s">
        <v>92</v>
      </c>
      <c r="CB885" s="53" t="s">
        <v>92</v>
      </c>
      <c r="CC885" s="53" t="s">
        <v>92</v>
      </c>
      <c r="CD885" s="53" t="s">
        <v>92</v>
      </c>
      <c r="CE885" s="53" t="s">
        <v>92</v>
      </c>
      <c r="CF885" s="53" t="s">
        <v>92</v>
      </c>
      <c r="CG885" s="31" t="s">
        <v>210</v>
      </c>
      <c r="CH885" s="31" t="s">
        <v>210</v>
      </c>
      <c r="CI885" s="31" t="s">
        <v>210</v>
      </c>
      <c r="CJ885" s="31" t="s">
        <v>209</v>
      </c>
      <c r="CK885" s="31" t="s">
        <v>210</v>
      </c>
      <c r="CL885" s="31" t="s">
        <v>209</v>
      </c>
      <c r="CM885" s="53" t="s">
        <v>92</v>
      </c>
      <c r="CN885" s="53" t="s">
        <v>92</v>
      </c>
      <c r="CO885" s="53" t="s">
        <v>92</v>
      </c>
      <c r="CP885" s="53" t="s">
        <v>92</v>
      </c>
      <c r="CQ885" s="53" t="s">
        <v>92</v>
      </c>
      <c r="CR885" s="53" t="s">
        <v>92</v>
      </c>
      <c r="CS885" s="53" t="s">
        <v>92</v>
      </c>
      <c r="CT885" s="53" t="s">
        <v>92</v>
      </c>
      <c r="CU885" s="56">
        <v>9990000</v>
      </c>
      <c r="CV885" s="7">
        <v>1</v>
      </c>
    </row>
    <row r="886" spans="1:100" ht="25.5">
      <c r="A886" s="165">
        <v>883</v>
      </c>
      <c r="B886" s="168" t="s">
        <v>197</v>
      </c>
      <c r="C886" s="27" t="s">
        <v>213</v>
      </c>
      <c r="D886" s="27" t="s">
        <v>598</v>
      </c>
      <c r="E886" s="27" t="s">
        <v>599</v>
      </c>
      <c r="F886" s="27" t="s">
        <v>500</v>
      </c>
      <c r="G886" s="27" t="s">
        <v>1845</v>
      </c>
      <c r="H886" s="27" t="s">
        <v>620</v>
      </c>
      <c r="I886" s="45">
        <v>6420058</v>
      </c>
      <c r="J886" s="4" t="s">
        <v>1905</v>
      </c>
      <c r="K886" s="27" t="s">
        <v>92</v>
      </c>
      <c r="L886" s="28">
        <v>161</v>
      </c>
      <c r="M886" s="45" t="s">
        <v>92</v>
      </c>
      <c r="N886" s="29">
        <f>VLOOKUP(I886,[1]Hoja1!$A$2:$B$15532,2,FALSE)</f>
        <v>140000000</v>
      </c>
      <c r="O886" s="27" t="s">
        <v>92</v>
      </c>
      <c r="P886" s="4" t="s">
        <v>206</v>
      </c>
      <c r="Q886" s="4" t="s">
        <v>390</v>
      </c>
      <c r="R886" s="4" t="s">
        <v>92</v>
      </c>
      <c r="S886" s="4" t="s">
        <v>92</v>
      </c>
      <c r="T886" s="4" t="s">
        <v>92</v>
      </c>
      <c r="U886" s="4" t="s">
        <v>92</v>
      </c>
      <c r="V886" s="4" t="s">
        <v>92</v>
      </c>
      <c r="W886" s="159">
        <f t="shared" si="4"/>
        <v>212600000</v>
      </c>
      <c r="X886" s="32">
        <f>VLOOKUP(J886,'[2]Ambulancias Tab 4x4'!$E$28:$F$38,2,FALSE)</f>
        <v>1</v>
      </c>
      <c r="Y886" s="44">
        <v>0.05</v>
      </c>
      <c r="Z886" s="44">
        <v>0.05</v>
      </c>
      <c r="AA886" s="44">
        <v>0.05</v>
      </c>
      <c r="AB886" s="44">
        <v>0.05</v>
      </c>
      <c r="AC886" s="44">
        <v>0.05</v>
      </c>
      <c r="AD886" s="44">
        <v>0.06</v>
      </c>
      <c r="AE886" s="4" t="s">
        <v>210</v>
      </c>
      <c r="AF886" s="4" t="s">
        <v>210</v>
      </c>
      <c r="AG886" s="4" t="s">
        <v>210</v>
      </c>
      <c r="AH886" s="18">
        <v>1</v>
      </c>
      <c r="AI886" s="53">
        <v>8925000</v>
      </c>
      <c r="AJ886" s="53">
        <v>550000</v>
      </c>
      <c r="AK886" s="53">
        <v>450000</v>
      </c>
      <c r="AL886" s="53" t="s">
        <v>92</v>
      </c>
      <c r="AM886" s="53">
        <v>3500000</v>
      </c>
      <c r="AN886" s="53">
        <v>5870000</v>
      </c>
      <c r="AO886" s="53">
        <v>350000</v>
      </c>
      <c r="AP886" s="53">
        <v>650000</v>
      </c>
      <c r="AQ886" s="53">
        <v>35000</v>
      </c>
      <c r="AR886" s="53">
        <v>280000</v>
      </c>
      <c r="AS886" s="53" t="s">
        <v>92</v>
      </c>
      <c r="AT886" s="53" t="s">
        <v>92</v>
      </c>
      <c r="AU886" s="53" t="s">
        <v>92</v>
      </c>
      <c r="AV886" s="53" t="s">
        <v>92</v>
      </c>
      <c r="AW886" s="53" t="s">
        <v>92</v>
      </c>
      <c r="AX886" s="53">
        <v>3500000</v>
      </c>
      <c r="AY886" s="53">
        <v>2200000</v>
      </c>
      <c r="AZ886" s="53">
        <v>950000</v>
      </c>
      <c r="BA886" s="53">
        <v>2400000</v>
      </c>
      <c r="BB886" s="53">
        <v>220000</v>
      </c>
      <c r="BC886" s="53">
        <v>380000</v>
      </c>
      <c r="BD886" s="53">
        <v>220000</v>
      </c>
      <c r="BE886" s="53">
        <v>650000</v>
      </c>
      <c r="BF886" s="53">
        <v>750000</v>
      </c>
      <c r="BG886" s="53">
        <v>1550000</v>
      </c>
      <c r="BH886" s="53">
        <v>150000</v>
      </c>
      <c r="BI886" s="53">
        <v>950000</v>
      </c>
      <c r="BJ886" s="53">
        <v>170000</v>
      </c>
      <c r="BK886" s="53" t="s">
        <v>92</v>
      </c>
      <c r="BL886" s="53" t="s">
        <v>92</v>
      </c>
      <c r="BM886" s="53" t="s">
        <v>92</v>
      </c>
      <c r="BN886" s="53">
        <v>4998000</v>
      </c>
      <c r="BO886" s="53">
        <v>130000</v>
      </c>
      <c r="BP886" s="53">
        <v>2200000</v>
      </c>
      <c r="BQ886" s="53">
        <v>4500000</v>
      </c>
      <c r="BR886" s="53">
        <v>0</v>
      </c>
      <c r="BS886" s="53">
        <v>350000</v>
      </c>
      <c r="BT886" s="53">
        <v>72600000</v>
      </c>
      <c r="BU886" s="53" t="s">
        <v>92</v>
      </c>
      <c r="BV886" s="53">
        <v>5355000</v>
      </c>
      <c r="BW886" s="53">
        <v>16500000</v>
      </c>
      <c r="BX886" s="53" t="s">
        <v>92</v>
      </c>
      <c r="BY886" s="53" t="s">
        <v>92</v>
      </c>
      <c r="BZ886" s="53" t="s">
        <v>92</v>
      </c>
      <c r="CA886" s="53" t="s">
        <v>92</v>
      </c>
      <c r="CB886" s="53" t="s">
        <v>92</v>
      </c>
      <c r="CC886" s="53" t="s">
        <v>92</v>
      </c>
      <c r="CD886" s="53" t="s">
        <v>92</v>
      </c>
      <c r="CE886" s="53" t="s">
        <v>92</v>
      </c>
      <c r="CF886" s="53" t="s">
        <v>92</v>
      </c>
      <c r="CG886" s="31" t="s">
        <v>210</v>
      </c>
      <c r="CH886" s="31" t="s">
        <v>210</v>
      </c>
      <c r="CI886" s="31" t="s">
        <v>210</v>
      </c>
      <c r="CJ886" s="31" t="s">
        <v>209</v>
      </c>
      <c r="CK886" s="31" t="s">
        <v>210</v>
      </c>
      <c r="CL886" s="31" t="s">
        <v>209</v>
      </c>
      <c r="CM886" s="53" t="s">
        <v>92</v>
      </c>
      <c r="CN886" s="53" t="s">
        <v>92</v>
      </c>
      <c r="CO886" s="53" t="s">
        <v>92</v>
      </c>
      <c r="CP886" s="53" t="s">
        <v>92</v>
      </c>
      <c r="CQ886" s="53" t="s">
        <v>92</v>
      </c>
      <c r="CR886" s="53" t="s">
        <v>92</v>
      </c>
      <c r="CS886" s="53" t="s">
        <v>92</v>
      </c>
      <c r="CT886" s="53" t="s">
        <v>92</v>
      </c>
      <c r="CU886" s="56">
        <v>9990000</v>
      </c>
      <c r="CV886" s="7">
        <v>1</v>
      </c>
    </row>
    <row r="887" spans="1:100" ht="25.5">
      <c r="A887" s="165">
        <v>884</v>
      </c>
      <c r="B887" s="168" t="s">
        <v>197</v>
      </c>
      <c r="C887" s="27" t="s">
        <v>213</v>
      </c>
      <c r="D887" s="27" t="s">
        <v>598</v>
      </c>
      <c r="E887" s="27" t="s">
        <v>601</v>
      </c>
      <c r="F887" s="27" t="s">
        <v>500</v>
      </c>
      <c r="G887" s="27" t="s">
        <v>1846</v>
      </c>
      <c r="H887" s="27" t="s">
        <v>620</v>
      </c>
      <c r="I887" s="45">
        <v>6420058</v>
      </c>
      <c r="J887" s="4" t="s">
        <v>1906</v>
      </c>
      <c r="K887" s="45" t="s">
        <v>92</v>
      </c>
      <c r="L887" s="28">
        <v>161</v>
      </c>
      <c r="M887" s="45" t="s">
        <v>92</v>
      </c>
      <c r="N887" s="29">
        <f>VLOOKUP(I887,[1]Hoja1!$A$2:$B$15532,2,FALSE)</f>
        <v>140000000</v>
      </c>
      <c r="O887" s="45" t="s">
        <v>92</v>
      </c>
      <c r="P887" s="4" t="s">
        <v>206</v>
      </c>
      <c r="Q887" s="4" t="s">
        <v>390</v>
      </c>
      <c r="R887" s="4" t="s">
        <v>92</v>
      </c>
      <c r="S887" s="4" t="s">
        <v>92</v>
      </c>
      <c r="T887" s="4" t="s">
        <v>92</v>
      </c>
      <c r="U887" s="4" t="s">
        <v>92</v>
      </c>
      <c r="V887" s="4" t="s">
        <v>92</v>
      </c>
      <c r="W887" s="159">
        <f t="shared" si="4"/>
        <v>282950000</v>
      </c>
      <c r="X887" s="32">
        <f>VLOOKUP(J887,'[2]Ambulancias TAM 4x4'!$G$31:$H$41,2,FALSE)</f>
        <v>2</v>
      </c>
      <c r="Y887" s="44">
        <v>0.05</v>
      </c>
      <c r="Z887" s="44">
        <v>0.05</v>
      </c>
      <c r="AA887" s="44">
        <v>0.05</v>
      </c>
      <c r="AB887" s="44">
        <v>0.05</v>
      </c>
      <c r="AC887" s="44">
        <v>0.05</v>
      </c>
      <c r="AD887" s="44">
        <v>0.06</v>
      </c>
      <c r="AE887" s="4" t="s">
        <v>210</v>
      </c>
      <c r="AF887" s="4" t="s">
        <v>210</v>
      </c>
      <c r="AG887" s="4" t="s">
        <v>210</v>
      </c>
      <c r="AH887" s="18">
        <v>1</v>
      </c>
      <c r="AI887" s="53">
        <v>8925000</v>
      </c>
      <c r="AJ887" s="53">
        <v>550000</v>
      </c>
      <c r="AK887" s="53">
        <v>450000</v>
      </c>
      <c r="AL887" s="53" t="s">
        <v>92</v>
      </c>
      <c r="AM887" s="53">
        <v>3500000</v>
      </c>
      <c r="AN887" s="53">
        <v>5870000</v>
      </c>
      <c r="AO887" s="53">
        <v>350000</v>
      </c>
      <c r="AP887" s="53">
        <v>650000</v>
      </c>
      <c r="AQ887" s="53">
        <v>35000</v>
      </c>
      <c r="AR887" s="53">
        <v>280000</v>
      </c>
      <c r="AS887" s="53" t="s">
        <v>92</v>
      </c>
      <c r="AT887" s="53" t="s">
        <v>92</v>
      </c>
      <c r="AU887" s="53" t="s">
        <v>92</v>
      </c>
      <c r="AV887" s="53" t="s">
        <v>92</v>
      </c>
      <c r="AW887" s="53" t="s">
        <v>92</v>
      </c>
      <c r="AX887" s="53">
        <v>3500000</v>
      </c>
      <c r="AY887" s="53">
        <v>2200000</v>
      </c>
      <c r="AZ887" s="53">
        <v>950000</v>
      </c>
      <c r="BA887" s="53">
        <v>2400000</v>
      </c>
      <c r="BB887" s="53">
        <v>220000</v>
      </c>
      <c r="BC887" s="53">
        <v>380000</v>
      </c>
      <c r="BD887" s="53">
        <v>220000</v>
      </c>
      <c r="BE887" s="53">
        <v>650000</v>
      </c>
      <c r="BF887" s="53">
        <v>750000</v>
      </c>
      <c r="BG887" s="53">
        <v>1550000</v>
      </c>
      <c r="BH887" s="53">
        <v>150000</v>
      </c>
      <c r="BI887" s="53">
        <v>950000</v>
      </c>
      <c r="BJ887" s="53">
        <v>170000</v>
      </c>
      <c r="BK887" s="53" t="s">
        <v>92</v>
      </c>
      <c r="BL887" s="53" t="s">
        <v>92</v>
      </c>
      <c r="BM887" s="53" t="s">
        <v>92</v>
      </c>
      <c r="BN887" s="53">
        <v>4998000</v>
      </c>
      <c r="BO887" s="53">
        <v>130000</v>
      </c>
      <c r="BP887" s="53">
        <v>2200000</v>
      </c>
      <c r="BQ887" s="53">
        <v>4500000</v>
      </c>
      <c r="BR887" s="53">
        <v>0</v>
      </c>
      <c r="BS887" s="53">
        <v>350000</v>
      </c>
      <c r="BT887" s="53">
        <v>142950000</v>
      </c>
      <c r="BU887" s="53" t="s">
        <v>92</v>
      </c>
      <c r="BV887" s="53">
        <v>5355000</v>
      </c>
      <c r="BW887" s="53">
        <v>16500000</v>
      </c>
      <c r="BX887" s="53" t="s">
        <v>92</v>
      </c>
      <c r="BY887" s="53" t="s">
        <v>92</v>
      </c>
      <c r="BZ887" s="53" t="s">
        <v>92</v>
      </c>
      <c r="CA887" s="53" t="s">
        <v>92</v>
      </c>
      <c r="CB887" s="53" t="s">
        <v>92</v>
      </c>
      <c r="CC887" s="53" t="s">
        <v>92</v>
      </c>
      <c r="CD887" s="53" t="s">
        <v>92</v>
      </c>
      <c r="CE887" s="53" t="s">
        <v>92</v>
      </c>
      <c r="CF887" s="53" t="s">
        <v>92</v>
      </c>
      <c r="CG887" s="31" t="s">
        <v>210</v>
      </c>
      <c r="CH887" s="31" t="s">
        <v>210</v>
      </c>
      <c r="CI887" s="31" t="s">
        <v>210</v>
      </c>
      <c r="CJ887" s="31" t="s">
        <v>209</v>
      </c>
      <c r="CK887" s="31" t="s">
        <v>210</v>
      </c>
      <c r="CL887" s="31" t="s">
        <v>209</v>
      </c>
      <c r="CM887" s="53" t="s">
        <v>92</v>
      </c>
      <c r="CN887" s="53" t="s">
        <v>92</v>
      </c>
      <c r="CO887" s="53" t="s">
        <v>92</v>
      </c>
      <c r="CP887" s="53" t="s">
        <v>92</v>
      </c>
      <c r="CQ887" s="53" t="s">
        <v>92</v>
      </c>
      <c r="CR887" s="53" t="s">
        <v>92</v>
      </c>
      <c r="CS887" s="53" t="s">
        <v>92</v>
      </c>
      <c r="CT887" s="53" t="s">
        <v>92</v>
      </c>
      <c r="CU887" s="56">
        <v>9990000</v>
      </c>
      <c r="CV887" s="7">
        <v>1</v>
      </c>
    </row>
    <row r="888" spans="1:100" ht="38.25">
      <c r="A888" s="165">
        <v>885</v>
      </c>
      <c r="B888" s="168" t="s">
        <v>797</v>
      </c>
      <c r="C888" s="27" t="s">
        <v>89</v>
      </c>
      <c r="D888" s="27" t="s">
        <v>216</v>
      </c>
      <c r="E888" s="27" t="s">
        <v>218</v>
      </c>
      <c r="F888" s="27" t="s">
        <v>92</v>
      </c>
      <c r="G888" s="89" t="s">
        <v>1623</v>
      </c>
      <c r="H888" s="27" t="s">
        <v>1624</v>
      </c>
      <c r="I888" s="27">
        <v>3006143</v>
      </c>
      <c r="J888" s="4" t="s">
        <v>1907</v>
      </c>
      <c r="K888" s="77" t="s">
        <v>1590</v>
      </c>
      <c r="L888" s="28">
        <v>300</v>
      </c>
      <c r="M888" s="45">
        <v>5</v>
      </c>
      <c r="N888" s="29">
        <f>VLOOKUP(I888,[1]Hoja1!$A$2:$B$15532,2,FALSE)</f>
        <v>223000000</v>
      </c>
      <c r="O888" s="45" t="s">
        <v>500</v>
      </c>
      <c r="P888" s="4" t="s">
        <v>207</v>
      </c>
      <c r="Q888" s="4" t="s">
        <v>203</v>
      </c>
      <c r="R888" s="4" t="s">
        <v>92</v>
      </c>
      <c r="S888" s="4" t="s">
        <v>92</v>
      </c>
      <c r="T888" s="4" t="s">
        <v>92</v>
      </c>
      <c r="U888" s="4" t="s">
        <v>92</v>
      </c>
      <c r="V888" s="4" t="s">
        <v>92</v>
      </c>
      <c r="W888" s="4" t="s">
        <v>92</v>
      </c>
      <c r="X888" s="32">
        <f>VLOOKUP(J888,'[2]Campero 4x4 gasoli 251-300 '!$E$57:$G$98,3,FALSE)</f>
        <v>1</v>
      </c>
      <c r="Y888" s="63">
        <v>7.0000000000000007E-2</v>
      </c>
      <c r="Z888" s="63">
        <v>7.4999999999999997E-2</v>
      </c>
      <c r="AA888" s="63">
        <v>0.08</v>
      </c>
      <c r="AB888" s="63">
        <v>8.5000000000000006E-2</v>
      </c>
      <c r="AC888" s="63">
        <v>0.09</v>
      </c>
      <c r="AD888" s="63">
        <v>0.1</v>
      </c>
      <c r="AE888" s="4" t="s">
        <v>210</v>
      </c>
      <c r="AF888" s="4" t="s">
        <v>210</v>
      </c>
      <c r="AG888" s="4" t="s">
        <v>210</v>
      </c>
      <c r="AH888" s="18">
        <v>1</v>
      </c>
      <c r="AI888" s="53" t="s">
        <v>92</v>
      </c>
      <c r="AJ888" s="53">
        <v>200394</v>
      </c>
      <c r="AK888" s="53">
        <v>0</v>
      </c>
      <c r="AL888" s="53" t="s">
        <v>92</v>
      </c>
      <c r="AM888" s="53" t="s">
        <v>92</v>
      </c>
      <c r="AN888" s="53">
        <v>7793100</v>
      </c>
      <c r="AO888" s="53">
        <v>500985</v>
      </c>
      <c r="AP888" s="53">
        <v>500985</v>
      </c>
      <c r="AQ888" s="53">
        <v>111330</v>
      </c>
      <c r="AR888" s="53" t="s">
        <v>92</v>
      </c>
      <c r="AS888" s="53" t="s">
        <v>92</v>
      </c>
      <c r="AT888" s="53" t="s">
        <v>92</v>
      </c>
      <c r="AU888" s="53" t="s">
        <v>92</v>
      </c>
      <c r="AV888" s="53" t="s">
        <v>92</v>
      </c>
      <c r="AW888" s="53">
        <v>2226600</v>
      </c>
      <c r="AX888" s="53">
        <v>0</v>
      </c>
      <c r="AY888" s="53">
        <v>7793100</v>
      </c>
      <c r="AZ888" s="53">
        <v>2115270</v>
      </c>
      <c r="BA888" s="53">
        <v>2115270</v>
      </c>
      <c r="BB888" s="53">
        <v>0</v>
      </c>
      <c r="BC888" s="53">
        <v>0</v>
      </c>
      <c r="BD888" s="53">
        <v>779310</v>
      </c>
      <c r="BE888" s="53">
        <v>1191231</v>
      </c>
      <c r="BF888" s="53" t="s">
        <v>92</v>
      </c>
      <c r="BG888" s="53">
        <v>6457140</v>
      </c>
      <c r="BH888" s="53">
        <v>166995</v>
      </c>
      <c r="BI888" s="53">
        <v>2783250</v>
      </c>
      <c r="BJ888" s="53">
        <v>768177</v>
      </c>
      <c r="BK888" s="53" t="s">
        <v>92</v>
      </c>
      <c r="BL888" s="53" t="s">
        <v>92</v>
      </c>
      <c r="BM888" s="53" t="s">
        <v>92</v>
      </c>
      <c r="BN888" s="53" t="s">
        <v>92</v>
      </c>
      <c r="BO888" s="53">
        <v>166995</v>
      </c>
      <c r="BP888" s="53" t="s">
        <v>92</v>
      </c>
      <c r="BQ888" s="53">
        <v>6234480</v>
      </c>
      <c r="BR888" s="53">
        <v>0</v>
      </c>
      <c r="BS888" s="53">
        <v>1001970</v>
      </c>
      <c r="BT888" s="53" t="s">
        <v>92</v>
      </c>
      <c r="BU888" s="53" t="s">
        <v>92</v>
      </c>
      <c r="BV888" s="53" t="s">
        <v>92</v>
      </c>
      <c r="BW888" s="53" t="s">
        <v>92</v>
      </c>
      <c r="BX888" s="55" t="s">
        <v>92</v>
      </c>
      <c r="BY888" s="31" t="s">
        <v>210</v>
      </c>
      <c r="BZ888" s="31" t="s">
        <v>210</v>
      </c>
      <c r="CA888" s="31" t="s">
        <v>210</v>
      </c>
      <c r="CB888" s="31" t="s">
        <v>209</v>
      </c>
      <c r="CC888" s="31" t="s">
        <v>210</v>
      </c>
      <c r="CD888" s="31" t="s">
        <v>210</v>
      </c>
      <c r="CE888" s="31" t="s">
        <v>92</v>
      </c>
      <c r="CF888" s="31" t="s">
        <v>92</v>
      </c>
      <c r="CG888" s="31" t="s">
        <v>92</v>
      </c>
      <c r="CH888" s="31" t="s">
        <v>92</v>
      </c>
      <c r="CI888" s="31" t="s">
        <v>92</v>
      </c>
      <c r="CJ888" s="31" t="s">
        <v>92</v>
      </c>
      <c r="CK888" s="31" t="s">
        <v>92</v>
      </c>
      <c r="CL888" s="31" t="s">
        <v>92</v>
      </c>
      <c r="CM888" s="31" t="s">
        <v>92</v>
      </c>
      <c r="CN888" s="31" t="s">
        <v>92</v>
      </c>
      <c r="CO888" s="31" t="s">
        <v>92</v>
      </c>
      <c r="CP888" s="31" t="s">
        <v>92</v>
      </c>
      <c r="CQ888" s="31" t="s">
        <v>92</v>
      </c>
      <c r="CR888" s="31" t="s">
        <v>92</v>
      </c>
      <c r="CS888" s="31" t="s">
        <v>92</v>
      </c>
      <c r="CT888" s="31" t="s">
        <v>92</v>
      </c>
      <c r="CU888" s="56">
        <v>14472900</v>
      </c>
      <c r="CV888" s="7">
        <v>1</v>
      </c>
    </row>
    <row r="889" spans="1:100" ht="38.25">
      <c r="A889" s="165">
        <v>886</v>
      </c>
      <c r="B889" s="168" t="s">
        <v>797</v>
      </c>
      <c r="C889" s="27" t="s">
        <v>89</v>
      </c>
      <c r="D889" s="27" t="s">
        <v>216</v>
      </c>
      <c r="E889" s="27" t="s">
        <v>218</v>
      </c>
      <c r="F889" s="27" t="s">
        <v>92</v>
      </c>
      <c r="G889" s="89" t="s">
        <v>1847</v>
      </c>
      <c r="H889" s="27" t="s">
        <v>1624</v>
      </c>
      <c r="I889" s="27">
        <v>3036072</v>
      </c>
      <c r="J889" s="4" t="s">
        <v>1908</v>
      </c>
      <c r="K889" s="77" t="s">
        <v>1587</v>
      </c>
      <c r="L889" s="28">
        <v>400</v>
      </c>
      <c r="M889" s="45">
        <v>5</v>
      </c>
      <c r="N889" s="29">
        <f>VLOOKUP(J889,'[7]Catalogo Vehiculos III'!$J$4:$N$1034,5,FALSE)</f>
        <v>229990000</v>
      </c>
      <c r="O889" s="45" t="s">
        <v>500</v>
      </c>
      <c r="P889" s="4" t="s">
        <v>207</v>
      </c>
      <c r="Q889" s="4" t="s">
        <v>203</v>
      </c>
      <c r="R889" s="4" t="s">
        <v>92</v>
      </c>
      <c r="S889" s="4" t="s">
        <v>92</v>
      </c>
      <c r="T889" s="4" t="s">
        <v>92</v>
      </c>
      <c r="U889" s="4" t="s">
        <v>92</v>
      </c>
      <c r="V889" s="4" t="s">
        <v>92</v>
      </c>
      <c r="W889" s="4" t="s">
        <v>92</v>
      </c>
      <c r="X889" s="32">
        <v>1</v>
      </c>
      <c r="Y889" s="63">
        <v>7.0000000000000007E-2</v>
      </c>
      <c r="Z889" s="63">
        <v>7.4999999999999997E-2</v>
      </c>
      <c r="AA889" s="63">
        <v>0.08</v>
      </c>
      <c r="AB889" s="63">
        <v>8.5000000000000006E-2</v>
      </c>
      <c r="AC889" s="63">
        <v>0.09</v>
      </c>
      <c r="AD889" s="63">
        <v>0.1</v>
      </c>
      <c r="AE889" s="4" t="s">
        <v>210</v>
      </c>
      <c r="AF889" s="4" t="s">
        <v>210</v>
      </c>
      <c r="AG889" s="4" t="s">
        <v>210</v>
      </c>
      <c r="AH889" s="18">
        <v>1</v>
      </c>
      <c r="AI889" s="53" t="s">
        <v>92</v>
      </c>
      <c r="AJ889" s="53">
        <v>200394</v>
      </c>
      <c r="AK889" s="53">
        <v>0</v>
      </c>
      <c r="AL889" s="53" t="s">
        <v>92</v>
      </c>
      <c r="AM889" s="53" t="s">
        <v>92</v>
      </c>
      <c r="AN889" s="53">
        <v>7793100</v>
      </c>
      <c r="AO889" s="53">
        <v>500985</v>
      </c>
      <c r="AP889" s="53">
        <v>500985</v>
      </c>
      <c r="AQ889" s="53">
        <v>111330</v>
      </c>
      <c r="AR889" s="53" t="s">
        <v>92</v>
      </c>
      <c r="AS889" s="53" t="s">
        <v>92</v>
      </c>
      <c r="AT889" s="53" t="s">
        <v>92</v>
      </c>
      <c r="AU889" s="53" t="s">
        <v>92</v>
      </c>
      <c r="AV889" s="53" t="s">
        <v>92</v>
      </c>
      <c r="AW889" s="53">
        <v>2226600</v>
      </c>
      <c r="AX889" s="53">
        <v>0</v>
      </c>
      <c r="AY889" s="53">
        <v>7793100</v>
      </c>
      <c r="AZ889" s="53">
        <v>2115270</v>
      </c>
      <c r="BA889" s="53">
        <v>2115270</v>
      </c>
      <c r="BB889" s="53">
        <v>0</v>
      </c>
      <c r="BC889" s="53">
        <v>0</v>
      </c>
      <c r="BD889" s="53">
        <v>779310</v>
      </c>
      <c r="BE889" s="53">
        <v>1191231</v>
      </c>
      <c r="BF889" s="53" t="s">
        <v>92</v>
      </c>
      <c r="BG889" s="53">
        <v>6457140</v>
      </c>
      <c r="BH889" s="53">
        <v>166995</v>
      </c>
      <c r="BI889" s="53">
        <v>2783250</v>
      </c>
      <c r="BJ889" s="53">
        <v>768177</v>
      </c>
      <c r="BK889" s="53" t="s">
        <v>92</v>
      </c>
      <c r="BL889" s="53" t="s">
        <v>92</v>
      </c>
      <c r="BM889" s="53" t="s">
        <v>92</v>
      </c>
      <c r="BN889" s="53" t="s">
        <v>92</v>
      </c>
      <c r="BO889" s="53">
        <v>166995</v>
      </c>
      <c r="BP889" s="53" t="s">
        <v>92</v>
      </c>
      <c r="BQ889" s="53">
        <v>6234480</v>
      </c>
      <c r="BR889" s="53">
        <v>0</v>
      </c>
      <c r="BS889" s="53">
        <v>1001970</v>
      </c>
      <c r="BT889" s="53" t="s">
        <v>92</v>
      </c>
      <c r="BU889" s="53" t="s">
        <v>92</v>
      </c>
      <c r="BV889" s="53" t="s">
        <v>92</v>
      </c>
      <c r="BW889" s="53" t="s">
        <v>92</v>
      </c>
      <c r="BX889" s="55" t="s">
        <v>92</v>
      </c>
      <c r="BY889" s="31" t="s">
        <v>210</v>
      </c>
      <c r="BZ889" s="31" t="s">
        <v>210</v>
      </c>
      <c r="CA889" s="31" t="s">
        <v>210</v>
      </c>
      <c r="CB889" s="31" t="s">
        <v>210</v>
      </c>
      <c r="CC889" s="31" t="s">
        <v>210</v>
      </c>
      <c r="CD889" s="31" t="s">
        <v>210</v>
      </c>
      <c r="CE889" s="31" t="s">
        <v>92</v>
      </c>
      <c r="CF889" s="31" t="s">
        <v>92</v>
      </c>
      <c r="CG889" s="31" t="s">
        <v>92</v>
      </c>
      <c r="CH889" s="31" t="s">
        <v>92</v>
      </c>
      <c r="CI889" s="31" t="s">
        <v>92</v>
      </c>
      <c r="CJ889" s="31" t="s">
        <v>92</v>
      </c>
      <c r="CK889" s="31" t="s">
        <v>92</v>
      </c>
      <c r="CL889" s="31" t="s">
        <v>92</v>
      </c>
      <c r="CM889" s="31" t="s">
        <v>92</v>
      </c>
      <c r="CN889" s="31" t="s">
        <v>92</v>
      </c>
      <c r="CO889" s="31" t="s">
        <v>92</v>
      </c>
      <c r="CP889" s="31" t="s">
        <v>92</v>
      </c>
      <c r="CQ889" s="31" t="s">
        <v>92</v>
      </c>
      <c r="CR889" s="31" t="s">
        <v>92</v>
      </c>
      <c r="CS889" s="31" t="s">
        <v>92</v>
      </c>
      <c r="CT889" s="31" t="s">
        <v>92</v>
      </c>
      <c r="CU889" s="56">
        <v>14472900</v>
      </c>
      <c r="CV889" s="7">
        <v>1</v>
      </c>
    </row>
    <row r="890" spans="1:100" ht="38.25">
      <c r="A890" s="165">
        <v>887</v>
      </c>
      <c r="B890" s="168" t="s">
        <v>797</v>
      </c>
      <c r="C890" s="27" t="s">
        <v>89</v>
      </c>
      <c r="D890" s="27" t="s">
        <v>216</v>
      </c>
      <c r="E890" s="27" t="s">
        <v>218</v>
      </c>
      <c r="F890" s="27" t="s">
        <v>92</v>
      </c>
      <c r="G890" s="89" t="s">
        <v>1627</v>
      </c>
      <c r="H890" s="27" t="s">
        <v>1624</v>
      </c>
      <c r="I890" s="27">
        <v>3036071</v>
      </c>
      <c r="J890" s="4" t="s">
        <v>1909</v>
      </c>
      <c r="K890" s="77" t="s">
        <v>1590</v>
      </c>
      <c r="L890" s="28">
        <v>300</v>
      </c>
      <c r="M890" s="45">
        <v>5</v>
      </c>
      <c r="N890" s="29">
        <f>VLOOKUP(J890,'[7]Catalogo Vehiculos III'!$J$4:$N$1034,5,FALSE)</f>
        <v>199990000</v>
      </c>
      <c r="O890" s="45" t="s">
        <v>500</v>
      </c>
      <c r="P890" s="4" t="s">
        <v>207</v>
      </c>
      <c r="Q890" s="4" t="s">
        <v>203</v>
      </c>
      <c r="R890" s="4" t="s">
        <v>92</v>
      </c>
      <c r="S890" s="4" t="s">
        <v>92</v>
      </c>
      <c r="T890" s="4" t="s">
        <v>92</v>
      </c>
      <c r="U890" s="4" t="s">
        <v>92</v>
      </c>
      <c r="V890" s="4" t="s">
        <v>92</v>
      </c>
      <c r="W890" s="4" t="s">
        <v>92</v>
      </c>
      <c r="X890" s="32">
        <f>VLOOKUP(J890,'[2]Campero 4x4 gasoli 251-300 '!$E$57:$G$98,3,FALSE)</f>
        <v>2</v>
      </c>
      <c r="Y890" s="63">
        <v>7.0000000000000007E-2</v>
      </c>
      <c r="Z890" s="63">
        <v>7.4999999999999997E-2</v>
      </c>
      <c r="AA890" s="63">
        <v>0.08</v>
      </c>
      <c r="AB890" s="63">
        <v>8.5000000000000006E-2</v>
      </c>
      <c r="AC890" s="63">
        <v>0.09</v>
      </c>
      <c r="AD890" s="63">
        <v>0.1</v>
      </c>
      <c r="AE890" s="4" t="s">
        <v>210</v>
      </c>
      <c r="AF890" s="4" t="s">
        <v>210</v>
      </c>
      <c r="AG890" s="4" t="s">
        <v>210</v>
      </c>
      <c r="AH890" s="18">
        <v>1</v>
      </c>
      <c r="AI890" s="53" t="s">
        <v>92</v>
      </c>
      <c r="AJ890" s="53">
        <v>200394</v>
      </c>
      <c r="AK890" s="53">
        <v>0</v>
      </c>
      <c r="AL890" s="53" t="s">
        <v>92</v>
      </c>
      <c r="AM890" s="53" t="s">
        <v>92</v>
      </c>
      <c r="AN890" s="53">
        <v>7793100</v>
      </c>
      <c r="AO890" s="53">
        <v>500985</v>
      </c>
      <c r="AP890" s="53">
        <v>500985</v>
      </c>
      <c r="AQ890" s="53">
        <v>111330</v>
      </c>
      <c r="AR890" s="53" t="s">
        <v>92</v>
      </c>
      <c r="AS890" s="53" t="s">
        <v>92</v>
      </c>
      <c r="AT890" s="53" t="s">
        <v>92</v>
      </c>
      <c r="AU890" s="53" t="s">
        <v>92</v>
      </c>
      <c r="AV890" s="53" t="s">
        <v>92</v>
      </c>
      <c r="AW890" s="53">
        <v>2226600</v>
      </c>
      <c r="AX890" s="53">
        <v>0</v>
      </c>
      <c r="AY890" s="53">
        <v>7793100</v>
      </c>
      <c r="AZ890" s="53">
        <v>2115270</v>
      </c>
      <c r="BA890" s="53">
        <v>2115270</v>
      </c>
      <c r="BB890" s="53">
        <v>0</v>
      </c>
      <c r="BC890" s="53">
        <v>0</v>
      </c>
      <c r="BD890" s="53">
        <v>779310</v>
      </c>
      <c r="BE890" s="53">
        <v>1191231</v>
      </c>
      <c r="BF890" s="53" t="s">
        <v>92</v>
      </c>
      <c r="BG890" s="53">
        <v>6457140</v>
      </c>
      <c r="BH890" s="53">
        <v>166995</v>
      </c>
      <c r="BI890" s="53">
        <v>2783250</v>
      </c>
      <c r="BJ890" s="53">
        <v>768177</v>
      </c>
      <c r="BK890" s="53" t="s">
        <v>92</v>
      </c>
      <c r="BL890" s="53" t="s">
        <v>92</v>
      </c>
      <c r="BM890" s="53" t="s">
        <v>92</v>
      </c>
      <c r="BN890" s="53" t="s">
        <v>92</v>
      </c>
      <c r="BO890" s="53">
        <v>166995</v>
      </c>
      <c r="BP890" s="53" t="s">
        <v>92</v>
      </c>
      <c r="BQ890" s="53">
        <v>6234480</v>
      </c>
      <c r="BR890" s="53">
        <v>0</v>
      </c>
      <c r="BS890" s="53">
        <v>1001970</v>
      </c>
      <c r="BT890" s="53" t="s">
        <v>92</v>
      </c>
      <c r="BU890" s="53" t="s">
        <v>92</v>
      </c>
      <c r="BV890" s="53" t="s">
        <v>92</v>
      </c>
      <c r="BW890" s="53" t="s">
        <v>92</v>
      </c>
      <c r="BX890" s="55" t="s">
        <v>92</v>
      </c>
      <c r="BY890" s="31" t="s">
        <v>210</v>
      </c>
      <c r="BZ890" s="31" t="s">
        <v>210</v>
      </c>
      <c r="CA890" s="31" t="s">
        <v>210</v>
      </c>
      <c r="CB890" s="31" t="s">
        <v>210</v>
      </c>
      <c r="CC890" s="31" t="s">
        <v>210</v>
      </c>
      <c r="CD890" s="31" t="s">
        <v>210</v>
      </c>
      <c r="CE890" s="31" t="s">
        <v>92</v>
      </c>
      <c r="CF890" s="31" t="s">
        <v>92</v>
      </c>
      <c r="CG890" s="31" t="s">
        <v>92</v>
      </c>
      <c r="CH890" s="31" t="s">
        <v>92</v>
      </c>
      <c r="CI890" s="31" t="s">
        <v>92</v>
      </c>
      <c r="CJ890" s="31" t="s">
        <v>92</v>
      </c>
      <c r="CK890" s="31" t="s">
        <v>92</v>
      </c>
      <c r="CL890" s="31" t="s">
        <v>92</v>
      </c>
      <c r="CM890" s="31" t="s">
        <v>92</v>
      </c>
      <c r="CN890" s="31" t="s">
        <v>92</v>
      </c>
      <c r="CO890" s="31" t="s">
        <v>92</v>
      </c>
      <c r="CP890" s="31" t="s">
        <v>92</v>
      </c>
      <c r="CQ890" s="31" t="s">
        <v>92</v>
      </c>
      <c r="CR890" s="31" t="s">
        <v>92</v>
      </c>
      <c r="CS890" s="31" t="s">
        <v>92</v>
      </c>
      <c r="CT890" s="31" t="s">
        <v>92</v>
      </c>
      <c r="CU890" s="56">
        <v>14472900</v>
      </c>
      <c r="CV890" s="7">
        <v>1</v>
      </c>
    </row>
    <row r="891" spans="1:100" ht="38.25">
      <c r="A891" s="165">
        <v>888</v>
      </c>
      <c r="B891" s="168" t="s">
        <v>797</v>
      </c>
      <c r="C891" s="27" t="s">
        <v>89</v>
      </c>
      <c r="D891" s="27" t="s">
        <v>394</v>
      </c>
      <c r="E891" s="27" t="s">
        <v>396</v>
      </c>
      <c r="F891" s="27" t="s">
        <v>391</v>
      </c>
      <c r="G891" s="27" t="s">
        <v>1630</v>
      </c>
      <c r="H891" s="27" t="s">
        <v>1631</v>
      </c>
      <c r="I891" s="45">
        <v>40842006</v>
      </c>
      <c r="J891" s="4" t="s">
        <v>1910</v>
      </c>
      <c r="K891" s="77" t="s">
        <v>1594</v>
      </c>
      <c r="L891" s="28">
        <v>410</v>
      </c>
      <c r="M891" s="45" t="s">
        <v>92</v>
      </c>
      <c r="N891" s="29">
        <f>VLOOKUP(J891,'[7]Catalogo Vehiculos III'!$J$4:$N$1034,5,FALSE)</f>
        <v>219990000</v>
      </c>
      <c r="O891" s="45" t="s">
        <v>391</v>
      </c>
      <c r="P891" s="4" t="s">
        <v>207</v>
      </c>
      <c r="Q891" s="4" t="s">
        <v>203</v>
      </c>
      <c r="R891" s="4" t="s">
        <v>92</v>
      </c>
      <c r="S891" s="4" t="s">
        <v>92</v>
      </c>
      <c r="T891" s="4" t="s">
        <v>92</v>
      </c>
      <c r="U891" s="4" t="s">
        <v>92</v>
      </c>
      <c r="V891" s="4" t="s">
        <v>92</v>
      </c>
      <c r="W891" s="4" t="s">
        <v>92</v>
      </c>
      <c r="X891" s="43">
        <v>2</v>
      </c>
      <c r="Y891" s="44">
        <v>0.06</v>
      </c>
      <c r="Z891" s="44">
        <v>7.0000000000000007E-2</v>
      </c>
      <c r="AA891" s="44">
        <v>0.08</v>
      </c>
      <c r="AB891" s="44">
        <v>0.09</v>
      </c>
      <c r="AC891" s="44">
        <v>0.1</v>
      </c>
      <c r="AD891" s="44">
        <v>0.12</v>
      </c>
      <c r="AE891" s="4" t="s">
        <v>210</v>
      </c>
      <c r="AF891" s="4" t="s">
        <v>210</v>
      </c>
      <c r="AG891" s="4" t="s">
        <v>210</v>
      </c>
      <c r="AH891" s="18">
        <v>1</v>
      </c>
      <c r="AI891" s="53" t="s">
        <v>92</v>
      </c>
      <c r="AJ891" s="53">
        <v>200394</v>
      </c>
      <c r="AK891" s="53">
        <v>0</v>
      </c>
      <c r="AL891" s="53">
        <v>6679800</v>
      </c>
      <c r="AM891" s="53">
        <v>4453200</v>
      </c>
      <c r="AN891" s="53">
        <v>7793100</v>
      </c>
      <c r="AO891" s="53">
        <v>500985</v>
      </c>
      <c r="AP891" s="53">
        <v>500985</v>
      </c>
      <c r="AQ891" s="53">
        <v>111330</v>
      </c>
      <c r="AR891" s="53" t="s">
        <v>92</v>
      </c>
      <c r="AS891" s="53" t="s">
        <v>92</v>
      </c>
      <c r="AT891" s="53" t="s">
        <v>92</v>
      </c>
      <c r="AU891" s="53" t="s">
        <v>92</v>
      </c>
      <c r="AV891" s="53" t="s">
        <v>92</v>
      </c>
      <c r="AW891" s="53">
        <v>2226600</v>
      </c>
      <c r="AX891" s="53">
        <v>2115270</v>
      </c>
      <c r="AY891" s="53">
        <v>7793100</v>
      </c>
      <c r="AZ891" s="53">
        <v>2115270</v>
      </c>
      <c r="BA891" s="53">
        <v>2115270</v>
      </c>
      <c r="BB891" s="53">
        <v>0</v>
      </c>
      <c r="BC891" s="53">
        <v>0</v>
      </c>
      <c r="BD891" s="53">
        <v>779310</v>
      </c>
      <c r="BE891" s="53">
        <v>1191231</v>
      </c>
      <c r="BF891" s="53">
        <v>4453200</v>
      </c>
      <c r="BG891" s="53">
        <v>6457140</v>
      </c>
      <c r="BH891" s="53">
        <v>166995</v>
      </c>
      <c r="BI891" s="53">
        <v>2783250</v>
      </c>
      <c r="BJ891" s="53">
        <v>768177</v>
      </c>
      <c r="BK891" s="53">
        <v>2115270</v>
      </c>
      <c r="BL891" s="53">
        <v>2226600</v>
      </c>
      <c r="BM891" s="53">
        <v>1669950</v>
      </c>
      <c r="BN891" s="53">
        <v>1335960</v>
      </c>
      <c r="BO891" s="53">
        <v>166995</v>
      </c>
      <c r="BP891" s="53">
        <v>7793100</v>
      </c>
      <c r="BQ891" s="53">
        <v>11133000</v>
      </c>
      <c r="BR891" s="53">
        <v>0</v>
      </c>
      <c r="BS891" s="53">
        <v>1001970</v>
      </c>
      <c r="BT891" s="53" t="s">
        <v>92</v>
      </c>
      <c r="BU891" s="53">
        <v>11133000</v>
      </c>
      <c r="BV891" s="53" t="s">
        <v>92</v>
      </c>
      <c r="BW891" s="53" t="s">
        <v>92</v>
      </c>
      <c r="BX891" s="55" t="s">
        <v>92</v>
      </c>
      <c r="BY891" s="31" t="s">
        <v>210</v>
      </c>
      <c r="BZ891" s="31" t="s">
        <v>210</v>
      </c>
      <c r="CA891" s="31" t="s">
        <v>210</v>
      </c>
      <c r="CB891" s="31" t="s">
        <v>210</v>
      </c>
      <c r="CC891" s="31" t="s">
        <v>210</v>
      </c>
      <c r="CD891" s="31" t="s">
        <v>210</v>
      </c>
      <c r="CE891" s="31" t="s">
        <v>92</v>
      </c>
      <c r="CF891" s="31" t="s">
        <v>92</v>
      </c>
      <c r="CG891" s="31" t="s">
        <v>92</v>
      </c>
      <c r="CH891" s="31" t="s">
        <v>92</v>
      </c>
      <c r="CI891" s="31" t="s">
        <v>92</v>
      </c>
      <c r="CJ891" s="31" t="s">
        <v>92</v>
      </c>
      <c r="CK891" s="31" t="s">
        <v>92</v>
      </c>
      <c r="CL891" s="31" t="s">
        <v>92</v>
      </c>
      <c r="CM891" s="31" t="s">
        <v>92</v>
      </c>
      <c r="CN891" s="31" t="s">
        <v>92</v>
      </c>
      <c r="CO891" s="31" t="s">
        <v>92</v>
      </c>
      <c r="CP891" s="31" t="s">
        <v>92</v>
      </c>
      <c r="CQ891" s="31" t="s">
        <v>92</v>
      </c>
      <c r="CR891" s="31" t="s">
        <v>92</v>
      </c>
      <c r="CS891" s="31" t="s">
        <v>92</v>
      </c>
      <c r="CT891" s="31" t="s">
        <v>92</v>
      </c>
      <c r="CU891" s="56">
        <v>11121867</v>
      </c>
      <c r="CV891" s="7">
        <v>1</v>
      </c>
    </row>
    <row r="892" spans="1:100" ht="38.25" hidden="1">
      <c r="A892" s="165">
        <v>889</v>
      </c>
      <c r="B892" s="168" t="s">
        <v>797</v>
      </c>
      <c r="C892" s="27" t="s">
        <v>89</v>
      </c>
      <c r="D892" s="27" t="s">
        <v>216</v>
      </c>
      <c r="E892" s="27" t="s">
        <v>218</v>
      </c>
      <c r="F892" s="27" t="s">
        <v>92</v>
      </c>
      <c r="G892" s="27" t="s">
        <v>1633</v>
      </c>
      <c r="H892" s="27" t="s">
        <v>1634</v>
      </c>
      <c r="I892" s="45">
        <v>2436013</v>
      </c>
      <c r="J892" s="4" t="s">
        <v>1911</v>
      </c>
      <c r="K892" s="77" t="s">
        <v>1590</v>
      </c>
      <c r="L892" s="28">
        <v>290</v>
      </c>
      <c r="M892" s="45">
        <v>5</v>
      </c>
      <c r="N892" s="29">
        <f>VLOOKUP(J892,'[14]Catalogo Vehiculos III'!$J$4:$N$1034,5,FALSE)</f>
        <v>225000000</v>
      </c>
      <c r="O892" s="45" t="s">
        <v>500</v>
      </c>
      <c r="P892" s="4" t="s">
        <v>207</v>
      </c>
      <c r="Q892" s="4" t="s">
        <v>203</v>
      </c>
      <c r="R892" s="4" t="s">
        <v>92</v>
      </c>
      <c r="S892" s="4" t="s">
        <v>92</v>
      </c>
      <c r="T892" s="4" t="s">
        <v>92</v>
      </c>
      <c r="U892" s="4" t="s">
        <v>92</v>
      </c>
      <c r="V892" s="4" t="s">
        <v>92</v>
      </c>
      <c r="W892" s="4" t="s">
        <v>92</v>
      </c>
      <c r="X892" s="43">
        <f>VLOOKUP(J892,'[2]Campero 4x4 gasoli 251-300 '!$E$57:$G$98,3,FALSE)</f>
        <v>1</v>
      </c>
      <c r="Y892" s="63">
        <v>7.0000000000000007E-2</v>
      </c>
      <c r="Z892" s="63">
        <v>7.4999999999999997E-2</v>
      </c>
      <c r="AA892" s="63">
        <v>0.08</v>
      </c>
      <c r="AB892" s="63">
        <v>8.5000000000000006E-2</v>
      </c>
      <c r="AC892" s="63">
        <v>0.09</v>
      </c>
      <c r="AD892" s="63">
        <v>0.1</v>
      </c>
      <c r="AE892" s="4" t="s">
        <v>1636</v>
      </c>
      <c r="AF892" s="4" t="s">
        <v>1636</v>
      </c>
      <c r="AG892" s="4" t="s">
        <v>1636</v>
      </c>
      <c r="AH892" s="18">
        <v>1</v>
      </c>
      <c r="AI892" s="53" t="s">
        <v>92</v>
      </c>
      <c r="AJ892" s="53">
        <v>200394</v>
      </c>
      <c r="AK892" s="53">
        <v>0</v>
      </c>
      <c r="AL892" s="53" t="s">
        <v>92</v>
      </c>
      <c r="AM892" s="53" t="s">
        <v>92</v>
      </c>
      <c r="AN892" s="53">
        <v>7793100</v>
      </c>
      <c r="AO892" s="53">
        <v>500985</v>
      </c>
      <c r="AP892" s="53">
        <v>500985</v>
      </c>
      <c r="AQ892" s="53">
        <v>111330</v>
      </c>
      <c r="AR892" s="53" t="s">
        <v>92</v>
      </c>
      <c r="AS892" s="53" t="s">
        <v>92</v>
      </c>
      <c r="AT892" s="53" t="s">
        <v>92</v>
      </c>
      <c r="AU892" s="53" t="s">
        <v>92</v>
      </c>
      <c r="AV892" s="53" t="s">
        <v>92</v>
      </c>
      <c r="AW892" s="53">
        <v>2226600</v>
      </c>
      <c r="AX892" s="53">
        <v>0</v>
      </c>
      <c r="AY892" s="53">
        <v>7793100</v>
      </c>
      <c r="AZ892" s="53">
        <v>2115270</v>
      </c>
      <c r="BA892" s="53">
        <v>2115270</v>
      </c>
      <c r="BB892" s="53">
        <v>0</v>
      </c>
      <c r="BC892" s="53">
        <v>0</v>
      </c>
      <c r="BD892" s="53">
        <v>779310</v>
      </c>
      <c r="BE892" s="53">
        <v>1191231</v>
      </c>
      <c r="BF892" s="53" t="s">
        <v>92</v>
      </c>
      <c r="BG892" s="53">
        <v>6457140</v>
      </c>
      <c r="BH892" s="53">
        <v>166995</v>
      </c>
      <c r="BI892" s="53">
        <v>2783250</v>
      </c>
      <c r="BJ892" s="53">
        <v>768177</v>
      </c>
      <c r="BK892" s="53" t="s">
        <v>92</v>
      </c>
      <c r="BL892" s="53" t="s">
        <v>92</v>
      </c>
      <c r="BM892" s="53" t="s">
        <v>92</v>
      </c>
      <c r="BN892" s="53" t="s">
        <v>92</v>
      </c>
      <c r="BO892" s="53">
        <v>166995</v>
      </c>
      <c r="BP892" s="53" t="s">
        <v>92</v>
      </c>
      <c r="BQ892" s="53">
        <v>6234480</v>
      </c>
      <c r="BR892" s="53">
        <v>0</v>
      </c>
      <c r="BS892" s="53">
        <v>1001970</v>
      </c>
      <c r="BT892" s="53" t="s">
        <v>92</v>
      </c>
      <c r="BU892" s="53" t="s">
        <v>92</v>
      </c>
      <c r="BV892" s="53" t="s">
        <v>92</v>
      </c>
      <c r="BW892" s="53" t="s">
        <v>92</v>
      </c>
      <c r="BX892" s="55" t="s">
        <v>92</v>
      </c>
      <c r="BY892" s="31" t="s">
        <v>210</v>
      </c>
      <c r="BZ892" s="31" t="s">
        <v>210</v>
      </c>
      <c r="CA892" s="31" t="s">
        <v>210</v>
      </c>
      <c r="CB892" s="31" t="s">
        <v>210</v>
      </c>
      <c r="CC892" s="31" t="s">
        <v>210</v>
      </c>
      <c r="CD892" s="31" t="s">
        <v>210</v>
      </c>
      <c r="CE892" s="31" t="s">
        <v>92</v>
      </c>
      <c r="CF892" s="31" t="s">
        <v>92</v>
      </c>
      <c r="CG892" s="31" t="s">
        <v>92</v>
      </c>
      <c r="CH892" s="31" t="s">
        <v>92</v>
      </c>
      <c r="CI892" s="31" t="s">
        <v>92</v>
      </c>
      <c r="CJ892" s="31" t="s">
        <v>92</v>
      </c>
      <c r="CK892" s="31" t="s">
        <v>92</v>
      </c>
      <c r="CL892" s="31" t="s">
        <v>92</v>
      </c>
      <c r="CM892" s="31" t="s">
        <v>92</v>
      </c>
      <c r="CN892" s="31" t="s">
        <v>92</v>
      </c>
      <c r="CO892" s="31" t="s">
        <v>92</v>
      </c>
      <c r="CP892" s="31" t="s">
        <v>92</v>
      </c>
      <c r="CQ892" s="31" t="s">
        <v>92</v>
      </c>
      <c r="CR892" s="31" t="s">
        <v>92</v>
      </c>
      <c r="CS892" s="31" t="s">
        <v>92</v>
      </c>
      <c r="CT892" s="31" t="s">
        <v>92</v>
      </c>
      <c r="CU892" s="56">
        <v>11121867</v>
      </c>
      <c r="CV892" s="7">
        <v>0</v>
      </c>
    </row>
    <row r="893" spans="1:100" ht="38.25">
      <c r="A893" s="165">
        <v>890</v>
      </c>
      <c r="B893" s="168" t="s">
        <v>797</v>
      </c>
      <c r="C893" s="27" t="s">
        <v>89</v>
      </c>
      <c r="D893" s="27" t="s">
        <v>216</v>
      </c>
      <c r="E893" s="27" t="s">
        <v>218</v>
      </c>
      <c r="F893" s="27" t="s">
        <v>92</v>
      </c>
      <c r="G893" s="27" t="s">
        <v>1637</v>
      </c>
      <c r="H893" s="27" t="s">
        <v>1638</v>
      </c>
      <c r="I893" s="90">
        <v>4206066</v>
      </c>
      <c r="J893" s="4" t="s">
        <v>1912</v>
      </c>
      <c r="K893" s="77" t="s">
        <v>1590</v>
      </c>
      <c r="L893" s="28">
        <v>271</v>
      </c>
      <c r="M893" s="45">
        <v>5</v>
      </c>
      <c r="N893" s="29">
        <f>VLOOKUP(I893,[1]Hoja1!$A$2:$B$15532,2,FALSE)</f>
        <v>158000000</v>
      </c>
      <c r="O893" s="45" t="s">
        <v>500</v>
      </c>
      <c r="P893" s="4" t="s">
        <v>207</v>
      </c>
      <c r="Q893" s="4" t="s">
        <v>203</v>
      </c>
      <c r="R893" s="4" t="s">
        <v>92</v>
      </c>
      <c r="S893" s="4" t="s">
        <v>92</v>
      </c>
      <c r="T893" s="4" t="s">
        <v>92</v>
      </c>
      <c r="U893" s="4" t="s">
        <v>92</v>
      </c>
      <c r="V893" s="4" t="s">
        <v>92</v>
      </c>
      <c r="W893" s="4" t="s">
        <v>92</v>
      </c>
      <c r="X893" s="43">
        <f>VLOOKUP(J893,'[2]Campero 4x4 gasoli 251-300 '!$E$57:$G$98,3,FALSE)</f>
        <v>1</v>
      </c>
      <c r="Y893" s="63">
        <v>7.0000000000000007E-2</v>
      </c>
      <c r="Z893" s="63">
        <v>7.4999999999999997E-2</v>
      </c>
      <c r="AA893" s="63">
        <v>0.08</v>
      </c>
      <c r="AB893" s="63">
        <v>8.5000000000000006E-2</v>
      </c>
      <c r="AC893" s="63">
        <v>0.09</v>
      </c>
      <c r="AD893" s="63">
        <v>0.1</v>
      </c>
      <c r="AE893" s="4" t="s">
        <v>1636</v>
      </c>
      <c r="AF893" s="4" t="s">
        <v>1636</v>
      </c>
      <c r="AG893" s="4" t="s">
        <v>1636</v>
      </c>
      <c r="AH893" s="18">
        <v>1</v>
      </c>
      <c r="AI893" s="53" t="s">
        <v>92</v>
      </c>
      <c r="AJ893" s="53">
        <v>200394</v>
      </c>
      <c r="AK893" s="53">
        <v>0</v>
      </c>
      <c r="AL893" s="53" t="s">
        <v>92</v>
      </c>
      <c r="AM893" s="53" t="s">
        <v>92</v>
      </c>
      <c r="AN893" s="53">
        <v>7793100</v>
      </c>
      <c r="AO893" s="53">
        <v>500985</v>
      </c>
      <c r="AP893" s="53">
        <v>500985</v>
      </c>
      <c r="AQ893" s="53">
        <v>111330</v>
      </c>
      <c r="AR893" s="53" t="s">
        <v>92</v>
      </c>
      <c r="AS893" s="53" t="s">
        <v>92</v>
      </c>
      <c r="AT893" s="53" t="s">
        <v>92</v>
      </c>
      <c r="AU893" s="53" t="s">
        <v>92</v>
      </c>
      <c r="AV893" s="53" t="s">
        <v>92</v>
      </c>
      <c r="AW893" s="53">
        <v>2226600</v>
      </c>
      <c r="AX893" s="53">
        <v>0</v>
      </c>
      <c r="AY893" s="53">
        <v>7793100</v>
      </c>
      <c r="AZ893" s="53">
        <v>2115270</v>
      </c>
      <c r="BA893" s="53">
        <v>2115270</v>
      </c>
      <c r="BB893" s="53">
        <v>0</v>
      </c>
      <c r="BC893" s="53">
        <v>0</v>
      </c>
      <c r="BD893" s="53">
        <v>779310</v>
      </c>
      <c r="BE893" s="53">
        <v>1191231</v>
      </c>
      <c r="BF893" s="53" t="s">
        <v>92</v>
      </c>
      <c r="BG893" s="53">
        <v>6457140</v>
      </c>
      <c r="BH893" s="53">
        <v>166995</v>
      </c>
      <c r="BI893" s="53">
        <v>2783250</v>
      </c>
      <c r="BJ893" s="53">
        <v>768177</v>
      </c>
      <c r="BK893" s="53" t="s">
        <v>92</v>
      </c>
      <c r="BL893" s="53" t="s">
        <v>92</v>
      </c>
      <c r="BM893" s="53" t="s">
        <v>92</v>
      </c>
      <c r="BN893" s="53" t="s">
        <v>92</v>
      </c>
      <c r="BO893" s="53">
        <v>166995</v>
      </c>
      <c r="BP893" s="53" t="s">
        <v>92</v>
      </c>
      <c r="BQ893" s="53">
        <v>6234480</v>
      </c>
      <c r="BR893" s="53">
        <v>0</v>
      </c>
      <c r="BS893" s="53">
        <v>1001970</v>
      </c>
      <c r="BT893" s="53" t="s">
        <v>92</v>
      </c>
      <c r="BU893" s="53" t="s">
        <v>92</v>
      </c>
      <c r="BV893" s="53" t="s">
        <v>92</v>
      </c>
      <c r="BW893" s="53" t="s">
        <v>92</v>
      </c>
      <c r="BX893" s="55" t="s">
        <v>92</v>
      </c>
      <c r="BY893" s="31" t="s">
        <v>210</v>
      </c>
      <c r="BZ893" s="31" t="s">
        <v>210</v>
      </c>
      <c r="CA893" s="31" t="s">
        <v>210</v>
      </c>
      <c r="CB893" s="31" t="s">
        <v>210</v>
      </c>
      <c r="CC893" s="31" t="s">
        <v>210</v>
      </c>
      <c r="CD893" s="31" t="s">
        <v>210</v>
      </c>
      <c r="CE893" s="31" t="s">
        <v>92</v>
      </c>
      <c r="CF893" s="31" t="s">
        <v>92</v>
      </c>
      <c r="CG893" s="31" t="s">
        <v>92</v>
      </c>
      <c r="CH893" s="31" t="s">
        <v>92</v>
      </c>
      <c r="CI893" s="31" t="s">
        <v>92</v>
      </c>
      <c r="CJ893" s="31" t="s">
        <v>92</v>
      </c>
      <c r="CK893" s="31" t="s">
        <v>92</v>
      </c>
      <c r="CL893" s="31" t="s">
        <v>92</v>
      </c>
      <c r="CM893" s="31" t="s">
        <v>92</v>
      </c>
      <c r="CN893" s="31" t="s">
        <v>92</v>
      </c>
      <c r="CO893" s="31" t="s">
        <v>92</v>
      </c>
      <c r="CP893" s="31" t="s">
        <v>92</v>
      </c>
      <c r="CQ893" s="31" t="s">
        <v>92</v>
      </c>
      <c r="CR893" s="31" t="s">
        <v>92</v>
      </c>
      <c r="CS893" s="31" t="s">
        <v>92</v>
      </c>
      <c r="CT893" s="31" t="s">
        <v>92</v>
      </c>
      <c r="CU893" s="56">
        <v>11021670</v>
      </c>
      <c r="CV893" s="7">
        <v>1</v>
      </c>
    </row>
    <row r="894" spans="1:100" ht="38.25">
      <c r="A894" s="165">
        <v>891</v>
      </c>
      <c r="B894" s="168" t="s">
        <v>797</v>
      </c>
      <c r="C894" s="27" t="s">
        <v>89</v>
      </c>
      <c r="D894" s="27" t="s">
        <v>216</v>
      </c>
      <c r="E894" s="27" t="s">
        <v>217</v>
      </c>
      <c r="F894" s="27" t="s">
        <v>92</v>
      </c>
      <c r="G894" s="27" t="s">
        <v>1640</v>
      </c>
      <c r="H894" s="27" t="s">
        <v>1638</v>
      </c>
      <c r="I894" s="45">
        <v>4206068</v>
      </c>
      <c r="J894" s="4" t="s">
        <v>1913</v>
      </c>
      <c r="K894" s="77" t="s">
        <v>1589</v>
      </c>
      <c r="L894" s="28">
        <v>172</v>
      </c>
      <c r="M894" s="45">
        <v>5</v>
      </c>
      <c r="N894" s="29">
        <f>VLOOKUP(I894,[1]Hoja1!$A$2:$B$15532,2,FALSE)</f>
        <v>105000000</v>
      </c>
      <c r="O894" s="45" t="s">
        <v>1642</v>
      </c>
      <c r="P894" s="4" t="s">
        <v>206</v>
      </c>
      <c r="Q894" s="4" t="s">
        <v>203</v>
      </c>
      <c r="R894" s="4" t="s">
        <v>92</v>
      </c>
      <c r="S894" s="4" t="s">
        <v>92</v>
      </c>
      <c r="T894" s="4" t="s">
        <v>92</v>
      </c>
      <c r="U894" s="4" t="s">
        <v>92</v>
      </c>
      <c r="V894" s="4" t="s">
        <v>92</v>
      </c>
      <c r="W894" s="4" t="s">
        <v>92</v>
      </c>
      <c r="X894" s="43">
        <f>VLOOKUP(J894,'[2]Camp 4x2gas mayor 150 '!$E$96:$F$176,2,FALSE)</f>
        <v>1</v>
      </c>
      <c r="Y894" s="63">
        <v>7.0000000000000007E-2</v>
      </c>
      <c r="Z894" s="63">
        <v>7.4999999999999997E-2</v>
      </c>
      <c r="AA894" s="63">
        <v>0.08</v>
      </c>
      <c r="AB894" s="63">
        <v>8.5000000000000006E-2</v>
      </c>
      <c r="AC894" s="63">
        <v>0.09</v>
      </c>
      <c r="AD894" s="63">
        <v>0.1</v>
      </c>
      <c r="AE894" s="4" t="s">
        <v>1636</v>
      </c>
      <c r="AF894" s="4" t="s">
        <v>1636</v>
      </c>
      <c r="AG894" s="4" t="s">
        <v>1636</v>
      </c>
      <c r="AH894" s="18">
        <v>1</v>
      </c>
      <c r="AI894" s="53" t="s">
        <v>92</v>
      </c>
      <c r="AJ894" s="53">
        <v>200394</v>
      </c>
      <c r="AK894" s="53">
        <v>0</v>
      </c>
      <c r="AL894" s="53" t="s">
        <v>92</v>
      </c>
      <c r="AM894" s="53" t="s">
        <v>92</v>
      </c>
      <c r="AN894" s="53">
        <v>7793100</v>
      </c>
      <c r="AO894" s="53">
        <v>500985</v>
      </c>
      <c r="AP894" s="53">
        <v>500985</v>
      </c>
      <c r="AQ894" s="53">
        <v>111330</v>
      </c>
      <c r="AR894" s="53" t="s">
        <v>92</v>
      </c>
      <c r="AS894" s="53" t="s">
        <v>92</v>
      </c>
      <c r="AT894" s="53" t="s">
        <v>92</v>
      </c>
      <c r="AU894" s="53" t="s">
        <v>92</v>
      </c>
      <c r="AV894" s="53" t="s">
        <v>92</v>
      </c>
      <c r="AW894" s="53">
        <v>2226600</v>
      </c>
      <c r="AX894" s="53">
        <v>2115270</v>
      </c>
      <c r="AY894" s="53">
        <v>7793100</v>
      </c>
      <c r="AZ894" s="53">
        <v>2115270</v>
      </c>
      <c r="BA894" s="53">
        <v>2115270</v>
      </c>
      <c r="BB894" s="53">
        <v>0</v>
      </c>
      <c r="BC894" s="53">
        <v>0</v>
      </c>
      <c r="BD894" s="53">
        <v>779310</v>
      </c>
      <c r="BE894" s="53">
        <v>1191231</v>
      </c>
      <c r="BF894" s="53" t="s">
        <v>92</v>
      </c>
      <c r="BG894" s="53">
        <v>6457140</v>
      </c>
      <c r="BH894" s="53">
        <v>166995</v>
      </c>
      <c r="BI894" s="53">
        <v>2783250</v>
      </c>
      <c r="BJ894" s="53">
        <v>768177</v>
      </c>
      <c r="BK894" s="53" t="s">
        <v>92</v>
      </c>
      <c r="BL894" s="53" t="s">
        <v>92</v>
      </c>
      <c r="BM894" s="53" t="s">
        <v>92</v>
      </c>
      <c r="BN894" s="53" t="s">
        <v>92</v>
      </c>
      <c r="BO894" s="53">
        <v>166995</v>
      </c>
      <c r="BP894" s="53" t="s">
        <v>92</v>
      </c>
      <c r="BQ894" s="53">
        <v>6234480</v>
      </c>
      <c r="BR894" s="53">
        <v>0</v>
      </c>
      <c r="BS894" s="53">
        <v>1001970</v>
      </c>
      <c r="BT894" s="53" t="s">
        <v>92</v>
      </c>
      <c r="BU894" s="53" t="s">
        <v>92</v>
      </c>
      <c r="BV894" s="53" t="s">
        <v>92</v>
      </c>
      <c r="BW894" s="53" t="s">
        <v>92</v>
      </c>
      <c r="BX894" s="55" t="s">
        <v>92</v>
      </c>
      <c r="BY894" s="31" t="s">
        <v>210</v>
      </c>
      <c r="BZ894" s="31" t="s">
        <v>210</v>
      </c>
      <c r="CA894" s="31" t="s">
        <v>210</v>
      </c>
      <c r="CB894" s="31" t="s">
        <v>210</v>
      </c>
      <c r="CC894" s="31" t="s">
        <v>210</v>
      </c>
      <c r="CD894" s="31" t="s">
        <v>210</v>
      </c>
      <c r="CE894" s="31" t="s">
        <v>92</v>
      </c>
      <c r="CF894" s="31" t="s">
        <v>92</v>
      </c>
      <c r="CG894" s="31" t="s">
        <v>92</v>
      </c>
      <c r="CH894" s="31" t="s">
        <v>92</v>
      </c>
      <c r="CI894" s="31" t="s">
        <v>92</v>
      </c>
      <c r="CJ894" s="31" t="s">
        <v>92</v>
      </c>
      <c r="CK894" s="31" t="s">
        <v>92</v>
      </c>
      <c r="CL894" s="31" t="s">
        <v>92</v>
      </c>
      <c r="CM894" s="31" t="s">
        <v>92</v>
      </c>
      <c r="CN894" s="31" t="s">
        <v>92</v>
      </c>
      <c r="CO894" s="31" t="s">
        <v>92</v>
      </c>
      <c r="CP894" s="31" t="s">
        <v>92</v>
      </c>
      <c r="CQ894" s="31" t="s">
        <v>92</v>
      </c>
      <c r="CR894" s="31" t="s">
        <v>92</v>
      </c>
      <c r="CS894" s="31" t="s">
        <v>92</v>
      </c>
      <c r="CT894" s="31" t="s">
        <v>92</v>
      </c>
      <c r="CU894" s="56">
        <v>11021670</v>
      </c>
      <c r="CV894" s="7">
        <v>1</v>
      </c>
    </row>
    <row r="895" spans="1:100" ht="38.25" hidden="1">
      <c r="A895" s="165">
        <v>892</v>
      </c>
      <c r="B895" s="168" t="s">
        <v>797</v>
      </c>
      <c r="C895" s="27" t="s">
        <v>89</v>
      </c>
      <c r="D895" s="27" t="s">
        <v>216</v>
      </c>
      <c r="E895" s="27" t="s">
        <v>217</v>
      </c>
      <c r="F895" s="27" t="s">
        <v>92</v>
      </c>
      <c r="G895" s="27" t="s">
        <v>1640</v>
      </c>
      <c r="H895" s="27" t="s">
        <v>1638</v>
      </c>
      <c r="I895" s="45">
        <v>4206069</v>
      </c>
      <c r="J895" s="4" t="s">
        <v>1914</v>
      </c>
      <c r="K895" s="77" t="s">
        <v>1589</v>
      </c>
      <c r="L895" s="28">
        <v>180</v>
      </c>
      <c r="M895" s="45">
        <v>5</v>
      </c>
      <c r="N895" s="29">
        <f>VLOOKUP(I895,[15]Hoja1!$A$2:$B$15213,2,FALSE)</f>
        <v>125000000</v>
      </c>
      <c r="O895" s="45" t="s">
        <v>1642</v>
      </c>
      <c r="P895" s="4" t="s">
        <v>207</v>
      </c>
      <c r="Q895" s="4" t="s">
        <v>203</v>
      </c>
      <c r="R895" s="4" t="s">
        <v>92</v>
      </c>
      <c r="S895" s="4" t="s">
        <v>92</v>
      </c>
      <c r="T895" s="4" t="s">
        <v>92</v>
      </c>
      <c r="U895" s="4" t="s">
        <v>92</v>
      </c>
      <c r="V895" s="4" t="s">
        <v>92</v>
      </c>
      <c r="W895" s="4" t="s">
        <v>92</v>
      </c>
      <c r="X895" s="43">
        <f>VLOOKUP(J895,'[2]Camp 4x2 Gaso, mayor a 150'!$E$82:$F$157,2,FALSE)</f>
        <v>2</v>
      </c>
      <c r="Y895" s="63">
        <v>7.0000000000000007E-2</v>
      </c>
      <c r="Z895" s="63">
        <v>7.4999999999999997E-2</v>
      </c>
      <c r="AA895" s="63">
        <v>0.08</v>
      </c>
      <c r="AB895" s="63">
        <v>8.5000000000000006E-2</v>
      </c>
      <c r="AC895" s="63">
        <v>0.09</v>
      </c>
      <c r="AD895" s="63">
        <v>0.1</v>
      </c>
      <c r="AE895" s="4" t="s">
        <v>1636</v>
      </c>
      <c r="AF895" s="4" t="s">
        <v>1636</v>
      </c>
      <c r="AG895" s="4" t="s">
        <v>1636</v>
      </c>
      <c r="AH895" s="18">
        <v>1</v>
      </c>
      <c r="AI895" s="53" t="s">
        <v>92</v>
      </c>
      <c r="AJ895" s="53">
        <v>200394</v>
      </c>
      <c r="AK895" s="53">
        <v>0</v>
      </c>
      <c r="AL895" s="53" t="s">
        <v>92</v>
      </c>
      <c r="AM895" s="53" t="s">
        <v>92</v>
      </c>
      <c r="AN895" s="53">
        <v>7793100</v>
      </c>
      <c r="AO895" s="53">
        <v>500985</v>
      </c>
      <c r="AP895" s="53">
        <v>500985</v>
      </c>
      <c r="AQ895" s="53">
        <v>111330</v>
      </c>
      <c r="AR895" s="53" t="s">
        <v>92</v>
      </c>
      <c r="AS895" s="53" t="s">
        <v>92</v>
      </c>
      <c r="AT895" s="53" t="s">
        <v>92</v>
      </c>
      <c r="AU895" s="53" t="s">
        <v>92</v>
      </c>
      <c r="AV895" s="53" t="s">
        <v>92</v>
      </c>
      <c r="AW895" s="53">
        <v>2226600</v>
      </c>
      <c r="AX895" s="53">
        <v>2115270</v>
      </c>
      <c r="AY895" s="53">
        <v>7793100</v>
      </c>
      <c r="AZ895" s="53">
        <v>2115270</v>
      </c>
      <c r="BA895" s="53">
        <v>2115270</v>
      </c>
      <c r="BB895" s="53">
        <v>0</v>
      </c>
      <c r="BC895" s="53">
        <v>0</v>
      </c>
      <c r="BD895" s="53">
        <v>779310</v>
      </c>
      <c r="BE895" s="53">
        <v>1191231</v>
      </c>
      <c r="BF895" s="53" t="s">
        <v>92</v>
      </c>
      <c r="BG895" s="53">
        <v>6457140</v>
      </c>
      <c r="BH895" s="53">
        <v>166995</v>
      </c>
      <c r="BI895" s="53">
        <v>2783250</v>
      </c>
      <c r="BJ895" s="53">
        <v>768177</v>
      </c>
      <c r="BK895" s="53" t="s">
        <v>92</v>
      </c>
      <c r="BL895" s="53" t="s">
        <v>92</v>
      </c>
      <c r="BM895" s="53" t="s">
        <v>92</v>
      </c>
      <c r="BN895" s="53" t="s">
        <v>92</v>
      </c>
      <c r="BO895" s="53">
        <v>166995</v>
      </c>
      <c r="BP895" s="53" t="s">
        <v>92</v>
      </c>
      <c r="BQ895" s="53">
        <v>6234480</v>
      </c>
      <c r="BR895" s="53">
        <v>0</v>
      </c>
      <c r="BS895" s="53">
        <v>1001970</v>
      </c>
      <c r="BT895" s="53" t="s">
        <v>92</v>
      </c>
      <c r="BU895" s="53" t="s">
        <v>92</v>
      </c>
      <c r="BV895" s="53" t="s">
        <v>92</v>
      </c>
      <c r="BW895" s="53" t="s">
        <v>92</v>
      </c>
      <c r="BX895" s="55" t="s">
        <v>92</v>
      </c>
      <c r="BY895" s="31" t="s">
        <v>210</v>
      </c>
      <c r="BZ895" s="31" t="s">
        <v>210</v>
      </c>
      <c r="CA895" s="31" t="s">
        <v>210</v>
      </c>
      <c r="CB895" s="31" t="s">
        <v>210</v>
      </c>
      <c r="CC895" s="31" t="s">
        <v>210</v>
      </c>
      <c r="CD895" s="31" t="s">
        <v>210</v>
      </c>
      <c r="CE895" s="31" t="s">
        <v>92</v>
      </c>
      <c r="CF895" s="31" t="s">
        <v>92</v>
      </c>
      <c r="CG895" s="31" t="s">
        <v>92</v>
      </c>
      <c r="CH895" s="31" t="s">
        <v>92</v>
      </c>
      <c r="CI895" s="31" t="s">
        <v>92</v>
      </c>
      <c r="CJ895" s="31" t="s">
        <v>92</v>
      </c>
      <c r="CK895" s="31" t="s">
        <v>92</v>
      </c>
      <c r="CL895" s="31" t="s">
        <v>92</v>
      </c>
      <c r="CM895" s="31" t="s">
        <v>92</v>
      </c>
      <c r="CN895" s="31" t="s">
        <v>92</v>
      </c>
      <c r="CO895" s="31" t="s">
        <v>92</v>
      </c>
      <c r="CP895" s="31" t="s">
        <v>92</v>
      </c>
      <c r="CQ895" s="31" t="s">
        <v>92</v>
      </c>
      <c r="CR895" s="31" t="s">
        <v>92</v>
      </c>
      <c r="CS895" s="31" t="s">
        <v>92</v>
      </c>
      <c r="CT895" s="31" t="s">
        <v>92</v>
      </c>
      <c r="CU895" s="56">
        <v>11021670</v>
      </c>
      <c r="CV895" s="7">
        <v>0</v>
      </c>
    </row>
    <row r="896" spans="1:100" ht="38.25">
      <c r="A896" s="165">
        <v>893</v>
      </c>
      <c r="B896" s="168" t="s">
        <v>797</v>
      </c>
      <c r="C896" s="27" t="s">
        <v>89</v>
      </c>
      <c r="D896" s="27" t="s">
        <v>216</v>
      </c>
      <c r="E896" s="27" t="s">
        <v>218</v>
      </c>
      <c r="F896" s="27" t="s">
        <v>92</v>
      </c>
      <c r="G896" s="27" t="s">
        <v>1644</v>
      </c>
      <c r="H896" s="27" t="s">
        <v>1638</v>
      </c>
      <c r="I896" s="90">
        <v>4208109</v>
      </c>
      <c r="J896" s="4" t="s">
        <v>1915</v>
      </c>
      <c r="K896" s="77" t="s">
        <v>1590</v>
      </c>
      <c r="L896" s="28">
        <v>290</v>
      </c>
      <c r="M896" s="45">
        <v>5</v>
      </c>
      <c r="N896" s="29">
        <f>VLOOKUP(I896,[1]Hoja1!$A$2:$B$15532,2,FALSE)</f>
        <v>230000000</v>
      </c>
      <c r="O896" s="45" t="s">
        <v>500</v>
      </c>
      <c r="P896" s="4" t="s">
        <v>207</v>
      </c>
      <c r="Q896" s="4" t="s">
        <v>203</v>
      </c>
      <c r="R896" s="4" t="s">
        <v>92</v>
      </c>
      <c r="S896" s="4" t="s">
        <v>92</v>
      </c>
      <c r="T896" s="4" t="s">
        <v>92</v>
      </c>
      <c r="U896" s="4" t="s">
        <v>92</v>
      </c>
      <c r="V896" s="4" t="s">
        <v>92</v>
      </c>
      <c r="W896" s="4" t="s">
        <v>92</v>
      </c>
      <c r="X896" s="43">
        <f>VLOOKUP(J896,'[2]Campero 4x4 gasoli 251-300 '!$E$57:$G$98,3,FALSE)</f>
        <v>2</v>
      </c>
      <c r="Y896" s="63">
        <v>7.0000000000000007E-2</v>
      </c>
      <c r="Z896" s="63">
        <v>7.4999999999999997E-2</v>
      </c>
      <c r="AA896" s="63">
        <v>0.08</v>
      </c>
      <c r="AB896" s="63">
        <v>8.5000000000000006E-2</v>
      </c>
      <c r="AC896" s="63">
        <v>0.09</v>
      </c>
      <c r="AD896" s="63">
        <v>0.1</v>
      </c>
      <c r="AE896" s="4" t="s">
        <v>1636</v>
      </c>
      <c r="AF896" s="4" t="s">
        <v>1636</v>
      </c>
      <c r="AG896" s="4" t="s">
        <v>1636</v>
      </c>
      <c r="AH896" s="18">
        <v>1</v>
      </c>
      <c r="AI896" s="53" t="s">
        <v>92</v>
      </c>
      <c r="AJ896" s="53">
        <v>200394</v>
      </c>
      <c r="AK896" s="53">
        <v>0</v>
      </c>
      <c r="AL896" s="53" t="s">
        <v>92</v>
      </c>
      <c r="AM896" s="53" t="s">
        <v>92</v>
      </c>
      <c r="AN896" s="53">
        <v>7793100</v>
      </c>
      <c r="AO896" s="53">
        <v>500985</v>
      </c>
      <c r="AP896" s="53">
        <v>500985</v>
      </c>
      <c r="AQ896" s="53">
        <v>111330</v>
      </c>
      <c r="AR896" s="53" t="s">
        <v>92</v>
      </c>
      <c r="AS896" s="53" t="s">
        <v>92</v>
      </c>
      <c r="AT896" s="53" t="s">
        <v>92</v>
      </c>
      <c r="AU896" s="53" t="s">
        <v>92</v>
      </c>
      <c r="AV896" s="53" t="s">
        <v>92</v>
      </c>
      <c r="AW896" s="53">
        <v>2226600</v>
      </c>
      <c r="AX896" s="53">
        <v>0</v>
      </c>
      <c r="AY896" s="53">
        <v>7793100</v>
      </c>
      <c r="AZ896" s="53">
        <v>2115270</v>
      </c>
      <c r="BA896" s="53">
        <v>2115270</v>
      </c>
      <c r="BB896" s="53">
        <v>0</v>
      </c>
      <c r="BC896" s="53">
        <v>0</v>
      </c>
      <c r="BD896" s="53">
        <v>779310</v>
      </c>
      <c r="BE896" s="53">
        <v>1191231</v>
      </c>
      <c r="BF896" s="53" t="s">
        <v>92</v>
      </c>
      <c r="BG896" s="53">
        <v>6457140</v>
      </c>
      <c r="BH896" s="53">
        <v>166995</v>
      </c>
      <c r="BI896" s="53">
        <v>2783250</v>
      </c>
      <c r="BJ896" s="53">
        <v>768177</v>
      </c>
      <c r="BK896" s="53" t="s">
        <v>92</v>
      </c>
      <c r="BL896" s="53" t="s">
        <v>92</v>
      </c>
      <c r="BM896" s="53" t="s">
        <v>92</v>
      </c>
      <c r="BN896" s="53" t="s">
        <v>92</v>
      </c>
      <c r="BO896" s="53">
        <v>166995</v>
      </c>
      <c r="BP896" s="53" t="s">
        <v>92</v>
      </c>
      <c r="BQ896" s="53">
        <v>6234480</v>
      </c>
      <c r="BR896" s="53">
        <v>0</v>
      </c>
      <c r="BS896" s="53">
        <v>1001970</v>
      </c>
      <c r="BT896" s="53" t="s">
        <v>92</v>
      </c>
      <c r="BU896" s="53" t="s">
        <v>92</v>
      </c>
      <c r="BV896" s="53" t="s">
        <v>92</v>
      </c>
      <c r="BW896" s="53" t="s">
        <v>92</v>
      </c>
      <c r="BX896" s="55" t="s">
        <v>92</v>
      </c>
      <c r="BY896" s="31" t="s">
        <v>210</v>
      </c>
      <c r="BZ896" s="31" t="s">
        <v>210</v>
      </c>
      <c r="CA896" s="31" t="s">
        <v>210</v>
      </c>
      <c r="CB896" s="31" t="s">
        <v>210</v>
      </c>
      <c r="CC896" s="31" t="s">
        <v>210</v>
      </c>
      <c r="CD896" s="31" t="s">
        <v>210</v>
      </c>
      <c r="CE896" s="31" t="s">
        <v>92</v>
      </c>
      <c r="CF896" s="31" t="s">
        <v>92</v>
      </c>
      <c r="CG896" s="31" t="s">
        <v>92</v>
      </c>
      <c r="CH896" s="31" t="s">
        <v>92</v>
      </c>
      <c r="CI896" s="31" t="s">
        <v>92</v>
      </c>
      <c r="CJ896" s="31" t="s">
        <v>92</v>
      </c>
      <c r="CK896" s="31" t="s">
        <v>92</v>
      </c>
      <c r="CL896" s="31" t="s">
        <v>92</v>
      </c>
      <c r="CM896" s="31" t="s">
        <v>92</v>
      </c>
      <c r="CN896" s="31" t="s">
        <v>92</v>
      </c>
      <c r="CO896" s="31" t="s">
        <v>92</v>
      </c>
      <c r="CP896" s="31" t="s">
        <v>92</v>
      </c>
      <c r="CQ896" s="31" t="s">
        <v>92</v>
      </c>
      <c r="CR896" s="31" t="s">
        <v>92</v>
      </c>
      <c r="CS896" s="31" t="s">
        <v>92</v>
      </c>
      <c r="CT896" s="31" t="s">
        <v>92</v>
      </c>
      <c r="CU896" s="56">
        <v>11021670</v>
      </c>
      <c r="CV896" s="7">
        <v>1</v>
      </c>
    </row>
    <row r="897" spans="1:100" ht="38.25">
      <c r="A897" s="165">
        <v>894</v>
      </c>
      <c r="B897" s="168" t="s">
        <v>797</v>
      </c>
      <c r="C897" s="27" t="s">
        <v>89</v>
      </c>
      <c r="D897" s="27" t="s">
        <v>216</v>
      </c>
      <c r="E897" s="27" t="s">
        <v>218</v>
      </c>
      <c r="F897" s="27" t="s">
        <v>92</v>
      </c>
      <c r="G897" s="27" t="s">
        <v>1646</v>
      </c>
      <c r="H897" s="27" t="s">
        <v>1638</v>
      </c>
      <c r="I897" s="90">
        <v>4208111</v>
      </c>
      <c r="J897" s="4" t="s">
        <v>1916</v>
      </c>
      <c r="K897" s="77" t="s">
        <v>1590</v>
      </c>
      <c r="L897" s="28">
        <v>290</v>
      </c>
      <c r="M897" s="45">
        <v>5</v>
      </c>
      <c r="N897" s="29">
        <f>VLOOKUP(I897,[1]Hoja1!$A$2:$B$15532,2,FALSE)</f>
        <v>180000000</v>
      </c>
      <c r="O897" s="45" t="s">
        <v>500</v>
      </c>
      <c r="P897" s="4" t="s">
        <v>207</v>
      </c>
      <c r="Q897" s="4" t="s">
        <v>203</v>
      </c>
      <c r="R897" s="4" t="s">
        <v>92</v>
      </c>
      <c r="S897" s="4" t="s">
        <v>92</v>
      </c>
      <c r="T897" s="4" t="s">
        <v>92</v>
      </c>
      <c r="U897" s="4" t="s">
        <v>92</v>
      </c>
      <c r="V897" s="4" t="s">
        <v>92</v>
      </c>
      <c r="W897" s="4" t="s">
        <v>92</v>
      </c>
      <c r="X897" s="43">
        <f>VLOOKUP(J897,'[2]Campero 4x4 gasoli 251-300 '!$E$57:$G$98,3,FALSE)</f>
        <v>1</v>
      </c>
      <c r="Y897" s="63">
        <v>7.0000000000000007E-2</v>
      </c>
      <c r="Z897" s="63">
        <v>7.4999999999999997E-2</v>
      </c>
      <c r="AA897" s="63">
        <v>0.08</v>
      </c>
      <c r="AB897" s="63">
        <v>8.5000000000000006E-2</v>
      </c>
      <c r="AC897" s="63">
        <v>0.09</v>
      </c>
      <c r="AD897" s="63">
        <v>0.1</v>
      </c>
      <c r="AE897" s="4" t="s">
        <v>1636</v>
      </c>
      <c r="AF897" s="4" t="s">
        <v>1636</v>
      </c>
      <c r="AG897" s="4" t="s">
        <v>1636</v>
      </c>
      <c r="AH897" s="18">
        <v>1</v>
      </c>
      <c r="AI897" s="53" t="s">
        <v>92</v>
      </c>
      <c r="AJ897" s="53">
        <v>200394</v>
      </c>
      <c r="AK897" s="53">
        <v>0</v>
      </c>
      <c r="AL897" s="53" t="s">
        <v>92</v>
      </c>
      <c r="AM897" s="53" t="s">
        <v>92</v>
      </c>
      <c r="AN897" s="53">
        <v>7793100</v>
      </c>
      <c r="AO897" s="53">
        <v>500985</v>
      </c>
      <c r="AP897" s="53">
        <v>500985</v>
      </c>
      <c r="AQ897" s="53">
        <v>111330</v>
      </c>
      <c r="AR897" s="53" t="s">
        <v>92</v>
      </c>
      <c r="AS897" s="53" t="s">
        <v>92</v>
      </c>
      <c r="AT897" s="53" t="s">
        <v>92</v>
      </c>
      <c r="AU897" s="53" t="s">
        <v>92</v>
      </c>
      <c r="AV897" s="53" t="s">
        <v>92</v>
      </c>
      <c r="AW897" s="53">
        <v>2226600</v>
      </c>
      <c r="AX897" s="53">
        <v>2115270</v>
      </c>
      <c r="AY897" s="53">
        <v>7793100</v>
      </c>
      <c r="AZ897" s="53">
        <v>2115270</v>
      </c>
      <c r="BA897" s="53">
        <v>2115270</v>
      </c>
      <c r="BB897" s="53">
        <v>0</v>
      </c>
      <c r="BC897" s="53">
        <v>0</v>
      </c>
      <c r="BD897" s="53">
        <v>779310</v>
      </c>
      <c r="BE897" s="53">
        <v>1191231</v>
      </c>
      <c r="BF897" s="53" t="s">
        <v>92</v>
      </c>
      <c r="BG897" s="53">
        <v>6457140</v>
      </c>
      <c r="BH897" s="53">
        <v>166995</v>
      </c>
      <c r="BI897" s="53">
        <v>2783250</v>
      </c>
      <c r="BJ897" s="53">
        <v>768177</v>
      </c>
      <c r="BK897" s="53" t="s">
        <v>92</v>
      </c>
      <c r="BL897" s="53" t="s">
        <v>92</v>
      </c>
      <c r="BM897" s="53" t="s">
        <v>92</v>
      </c>
      <c r="BN897" s="53" t="s">
        <v>92</v>
      </c>
      <c r="BO897" s="53">
        <v>166995</v>
      </c>
      <c r="BP897" s="53" t="s">
        <v>92</v>
      </c>
      <c r="BQ897" s="53">
        <v>6234480</v>
      </c>
      <c r="BR897" s="53">
        <v>0</v>
      </c>
      <c r="BS897" s="53">
        <v>1001970</v>
      </c>
      <c r="BT897" s="53" t="s">
        <v>92</v>
      </c>
      <c r="BU897" s="53" t="s">
        <v>92</v>
      </c>
      <c r="BV897" s="53" t="s">
        <v>92</v>
      </c>
      <c r="BW897" s="53" t="s">
        <v>92</v>
      </c>
      <c r="BX897" s="55" t="s">
        <v>92</v>
      </c>
      <c r="BY897" s="31" t="s">
        <v>210</v>
      </c>
      <c r="BZ897" s="31" t="s">
        <v>210</v>
      </c>
      <c r="CA897" s="31" t="s">
        <v>210</v>
      </c>
      <c r="CB897" s="31" t="s">
        <v>210</v>
      </c>
      <c r="CC897" s="31" t="s">
        <v>210</v>
      </c>
      <c r="CD897" s="31" t="s">
        <v>210</v>
      </c>
      <c r="CE897" s="31" t="s">
        <v>92</v>
      </c>
      <c r="CF897" s="31" t="s">
        <v>92</v>
      </c>
      <c r="CG897" s="31" t="s">
        <v>92</v>
      </c>
      <c r="CH897" s="31" t="s">
        <v>92</v>
      </c>
      <c r="CI897" s="31" t="s">
        <v>92</v>
      </c>
      <c r="CJ897" s="31" t="s">
        <v>92</v>
      </c>
      <c r="CK897" s="31" t="s">
        <v>92</v>
      </c>
      <c r="CL897" s="31" t="s">
        <v>92</v>
      </c>
      <c r="CM897" s="31" t="s">
        <v>92</v>
      </c>
      <c r="CN897" s="31" t="s">
        <v>92</v>
      </c>
      <c r="CO897" s="31" t="s">
        <v>92</v>
      </c>
      <c r="CP897" s="31" t="s">
        <v>92</v>
      </c>
      <c r="CQ897" s="31" t="s">
        <v>92</v>
      </c>
      <c r="CR897" s="31" t="s">
        <v>92</v>
      </c>
      <c r="CS897" s="31" t="s">
        <v>92</v>
      </c>
      <c r="CT897" s="31" t="s">
        <v>92</v>
      </c>
      <c r="CU897" s="56">
        <v>11021670</v>
      </c>
      <c r="CV897" s="7">
        <v>1</v>
      </c>
    </row>
    <row r="898" spans="1:100" ht="38.25">
      <c r="A898" s="165">
        <v>895</v>
      </c>
      <c r="B898" s="168" t="s">
        <v>797</v>
      </c>
      <c r="C898" s="27" t="s">
        <v>89</v>
      </c>
      <c r="D898" s="27" t="s">
        <v>216</v>
      </c>
      <c r="E898" s="27" t="s">
        <v>218</v>
      </c>
      <c r="F898" s="27" t="s">
        <v>92</v>
      </c>
      <c r="G898" s="27" t="s">
        <v>1648</v>
      </c>
      <c r="H898" s="27" t="s">
        <v>1638</v>
      </c>
      <c r="I898" s="91">
        <v>4208114</v>
      </c>
      <c r="J898" s="4" t="s">
        <v>1917</v>
      </c>
      <c r="K898" s="77" t="s">
        <v>1590</v>
      </c>
      <c r="L898" s="28">
        <v>286</v>
      </c>
      <c r="M898" s="45">
        <v>5</v>
      </c>
      <c r="N898" s="29">
        <f>VLOOKUP(I898,[1]Hoja1!$A$2:$B$15532,2,FALSE)</f>
        <v>260000000</v>
      </c>
      <c r="O898" s="45" t="s">
        <v>500</v>
      </c>
      <c r="P898" s="4" t="s">
        <v>207</v>
      </c>
      <c r="Q898" s="4" t="s">
        <v>203</v>
      </c>
      <c r="R898" s="4" t="s">
        <v>92</v>
      </c>
      <c r="S898" s="4" t="s">
        <v>92</v>
      </c>
      <c r="T898" s="4" t="s">
        <v>92</v>
      </c>
      <c r="U898" s="4" t="s">
        <v>92</v>
      </c>
      <c r="V898" s="4" t="s">
        <v>92</v>
      </c>
      <c r="W898" s="4" t="s">
        <v>92</v>
      </c>
      <c r="X898" s="43">
        <f>VLOOKUP(J898,'[2]Campero 4x4 gasoli 251-300 '!$E$57:$G$98,3,FALSE)</f>
        <v>2</v>
      </c>
      <c r="Y898" s="63">
        <v>7.0000000000000007E-2</v>
      </c>
      <c r="Z898" s="63">
        <v>7.4999999999999997E-2</v>
      </c>
      <c r="AA898" s="63">
        <v>0.08</v>
      </c>
      <c r="AB898" s="63">
        <v>8.5000000000000006E-2</v>
      </c>
      <c r="AC898" s="63">
        <v>0.09</v>
      </c>
      <c r="AD898" s="63">
        <v>0.1</v>
      </c>
      <c r="AE898" s="4" t="s">
        <v>1636</v>
      </c>
      <c r="AF898" s="4" t="s">
        <v>1636</v>
      </c>
      <c r="AG898" s="4" t="s">
        <v>1636</v>
      </c>
      <c r="AH898" s="18">
        <v>1</v>
      </c>
      <c r="AI898" s="53" t="s">
        <v>92</v>
      </c>
      <c r="AJ898" s="53">
        <v>200394</v>
      </c>
      <c r="AK898" s="53">
        <v>0</v>
      </c>
      <c r="AL898" s="53" t="s">
        <v>92</v>
      </c>
      <c r="AM898" s="53" t="s">
        <v>92</v>
      </c>
      <c r="AN898" s="53">
        <v>7793100</v>
      </c>
      <c r="AO898" s="53">
        <v>500985</v>
      </c>
      <c r="AP898" s="53">
        <v>500985</v>
      </c>
      <c r="AQ898" s="53">
        <v>111330</v>
      </c>
      <c r="AR898" s="53" t="s">
        <v>92</v>
      </c>
      <c r="AS898" s="53" t="s">
        <v>92</v>
      </c>
      <c r="AT898" s="53" t="s">
        <v>92</v>
      </c>
      <c r="AU898" s="53" t="s">
        <v>92</v>
      </c>
      <c r="AV898" s="53" t="s">
        <v>92</v>
      </c>
      <c r="AW898" s="53">
        <v>2226600</v>
      </c>
      <c r="AX898" s="53">
        <v>2115270</v>
      </c>
      <c r="AY898" s="53">
        <v>7793100</v>
      </c>
      <c r="AZ898" s="53">
        <v>2115270</v>
      </c>
      <c r="BA898" s="53">
        <v>2115270</v>
      </c>
      <c r="BB898" s="53">
        <v>0</v>
      </c>
      <c r="BC898" s="53">
        <v>0</v>
      </c>
      <c r="BD898" s="53">
        <v>779310</v>
      </c>
      <c r="BE898" s="53">
        <v>1191231</v>
      </c>
      <c r="BF898" s="53" t="s">
        <v>92</v>
      </c>
      <c r="BG898" s="53">
        <v>6457140</v>
      </c>
      <c r="BH898" s="53">
        <v>166995</v>
      </c>
      <c r="BI898" s="53">
        <v>2783250</v>
      </c>
      <c r="BJ898" s="53">
        <v>768177</v>
      </c>
      <c r="BK898" s="53" t="s">
        <v>92</v>
      </c>
      <c r="BL898" s="53" t="s">
        <v>92</v>
      </c>
      <c r="BM898" s="53" t="s">
        <v>92</v>
      </c>
      <c r="BN898" s="53" t="s">
        <v>92</v>
      </c>
      <c r="BO898" s="53">
        <v>166995</v>
      </c>
      <c r="BP898" s="53" t="s">
        <v>92</v>
      </c>
      <c r="BQ898" s="53">
        <v>6234480</v>
      </c>
      <c r="BR898" s="53">
        <v>0</v>
      </c>
      <c r="BS898" s="53">
        <v>1001970</v>
      </c>
      <c r="BT898" s="53" t="s">
        <v>92</v>
      </c>
      <c r="BU898" s="53" t="s">
        <v>92</v>
      </c>
      <c r="BV898" s="53" t="s">
        <v>92</v>
      </c>
      <c r="BW898" s="53" t="s">
        <v>92</v>
      </c>
      <c r="BX898" s="55" t="s">
        <v>92</v>
      </c>
      <c r="BY898" s="31" t="s">
        <v>210</v>
      </c>
      <c r="BZ898" s="31" t="s">
        <v>210</v>
      </c>
      <c r="CA898" s="31" t="s">
        <v>210</v>
      </c>
      <c r="CB898" s="31" t="s">
        <v>210</v>
      </c>
      <c r="CC898" s="31" t="s">
        <v>210</v>
      </c>
      <c r="CD898" s="31" t="s">
        <v>210</v>
      </c>
      <c r="CE898" s="31" t="s">
        <v>92</v>
      </c>
      <c r="CF898" s="31" t="s">
        <v>92</v>
      </c>
      <c r="CG898" s="31" t="s">
        <v>92</v>
      </c>
      <c r="CH898" s="31" t="s">
        <v>92</v>
      </c>
      <c r="CI898" s="31" t="s">
        <v>92</v>
      </c>
      <c r="CJ898" s="31" t="s">
        <v>92</v>
      </c>
      <c r="CK898" s="31" t="s">
        <v>92</v>
      </c>
      <c r="CL898" s="31" t="s">
        <v>92</v>
      </c>
      <c r="CM898" s="31" t="s">
        <v>92</v>
      </c>
      <c r="CN898" s="31" t="s">
        <v>92</v>
      </c>
      <c r="CO898" s="31" t="s">
        <v>92</v>
      </c>
      <c r="CP898" s="31" t="s">
        <v>92</v>
      </c>
      <c r="CQ898" s="31" t="s">
        <v>92</v>
      </c>
      <c r="CR898" s="31" t="s">
        <v>92</v>
      </c>
      <c r="CS898" s="31" t="s">
        <v>92</v>
      </c>
      <c r="CT898" s="31" t="s">
        <v>92</v>
      </c>
      <c r="CU898" s="56">
        <v>11021670</v>
      </c>
      <c r="CV898" s="7">
        <v>1</v>
      </c>
    </row>
    <row r="899" spans="1:100" ht="38.25">
      <c r="A899" s="165">
        <v>896</v>
      </c>
      <c r="B899" s="168" t="s">
        <v>797</v>
      </c>
      <c r="C899" s="27" t="s">
        <v>89</v>
      </c>
      <c r="D899" s="27" t="s">
        <v>216</v>
      </c>
      <c r="E899" s="27" t="s">
        <v>218</v>
      </c>
      <c r="F899" s="27" t="s">
        <v>92</v>
      </c>
      <c r="G899" s="27" t="s">
        <v>1650</v>
      </c>
      <c r="H899" s="27" t="s">
        <v>1638</v>
      </c>
      <c r="I899" s="90">
        <v>4208115</v>
      </c>
      <c r="J899" s="4" t="s">
        <v>1918</v>
      </c>
      <c r="K899" s="77" t="s">
        <v>1590</v>
      </c>
      <c r="L899" s="28">
        <v>286</v>
      </c>
      <c r="M899" s="45">
        <v>5</v>
      </c>
      <c r="N899" s="29">
        <f>VLOOKUP(I899,[1]Hoja1!$A$2:$B$15532,2,FALSE)</f>
        <v>305000000</v>
      </c>
      <c r="O899" s="45" t="s">
        <v>500</v>
      </c>
      <c r="P899" s="4" t="s">
        <v>207</v>
      </c>
      <c r="Q899" s="4" t="s">
        <v>203</v>
      </c>
      <c r="R899" s="4" t="s">
        <v>92</v>
      </c>
      <c r="S899" s="4" t="s">
        <v>92</v>
      </c>
      <c r="T899" s="4" t="s">
        <v>92</v>
      </c>
      <c r="U899" s="4" t="s">
        <v>92</v>
      </c>
      <c r="V899" s="4" t="s">
        <v>92</v>
      </c>
      <c r="W899" s="4" t="s">
        <v>92</v>
      </c>
      <c r="X899" s="43">
        <f>VLOOKUP(J899,'[2]Campero 4x4 gasoli 251-300 '!$E$57:$G$98,3,FALSE)</f>
        <v>3</v>
      </c>
      <c r="Y899" s="63">
        <v>7.0000000000000007E-2</v>
      </c>
      <c r="Z899" s="63">
        <v>7.4999999999999997E-2</v>
      </c>
      <c r="AA899" s="63">
        <v>0.08</v>
      </c>
      <c r="AB899" s="63">
        <v>8.5000000000000006E-2</v>
      </c>
      <c r="AC899" s="63">
        <v>0.09</v>
      </c>
      <c r="AD899" s="63">
        <v>0.1</v>
      </c>
      <c r="AE899" s="4" t="s">
        <v>1636</v>
      </c>
      <c r="AF899" s="4" t="s">
        <v>1636</v>
      </c>
      <c r="AG899" s="4" t="s">
        <v>1636</v>
      </c>
      <c r="AH899" s="18">
        <v>1</v>
      </c>
      <c r="AI899" s="53" t="s">
        <v>92</v>
      </c>
      <c r="AJ899" s="53">
        <v>200394</v>
      </c>
      <c r="AK899" s="53">
        <v>0</v>
      </c>
      <c r="AL899" s="53" t="s">
        <v>92</v>
      </c>
      <c r="AM899" s="53" t="s">
        <v>92</v>
      </c>
      <c r="AN899" s="53">
        <v>7793100</v>
      </c>
      <c r="AO899" s="53">
        <v>500985</v>
      </c>
      <c r="AP899" s="53">
        <v>500985</v>
      </c>
      <c r="AQ899" s="53">
        <v>111330</v>
      </c>
      <c r="AR899" s="53" t="s">
        <v>92</v>
      </c>
      <c r="AS899" s="53" t="s">
        <v>92</v>
      </c>
      <c r="AT899" s="53" t="s">
        <v>92</v>
      </c>
      <c r="AU899" s="53" t="s">
        <v>92</v>
      </c>
      <c r="AV899" s="53" t="s">
        <v>92</v>
      </c>
      <c r="AW899" s="53">
        <v>2226600</v>
      </c>
      <c r="AX899" s="53">
        <v>2115270</v>
      </c>
      <c r="AY899" s="53">
        <v>7793100</v>
      </c>
      <c r="AZ899" s="53">
        <v>2115270</v>
      </c>
      <c r="BA899" s="53">
        <v>2115270</v>
      </c>
      <c r="BB899" s="53">
        <v>0</v>
      </c>
      <c r="BC899" s="53">
        <v>0</v>
      </c>
      <c r="BD899" s="53">
        <v>779310</v>
      </c>
      <c r="BE899" s="53">
        <v>1191231</v>
      </c>
      <c r="BF899" s="53" t="s">
        <v>92</v>
      </c>
      <c r="BG899" s="53">
        <v>6457140</v>
      </c>
      <c r="BH899" s="53">
        <v>166995</v>
      </c>
      <c r="BI899" s="53">
        <v>2783250</v>
      </c>
      <c r="BJ899" s="53">
        <v>768177</v>
      </c>
      <c r="BK899" s="53" t="s">
        <v>92</v>
      </c>
      <c r="BL899" s="53" t="s">
        <v>92</v>
      </c>
      <c r="BM899" s="53" t="s">
        <v>92</v>
      </c>
      <c r="BN899" s="53" t="s">
        <v>92</v>
      </c>
      <c r="BO899" s="53">
        <v>166995</v>
      </c>
      <c r="BP899" s="53" t="s">
        <v>92</v>
      </c>
      <c r="BQ899" s="53">
        <v>6234480</v>
      </c>
      <c r="BR899" s="53">
        <v>0</v>
      </c>
      <c r="BS899" s="53">
        <v>1001970</v>
      </c>
      <c r="BT899" s="53" t="s">
        <v>92</v>
      </c>
      <c r="BU899" s="53" t="s">
        <v>92</v>
      </c>
      <c r="BV899" s="53" t="s">
        <v>92</v>
      </c>
      <c r="BW899" s="53" t="s">
        <v>92</v>
      </c>
      <c r="BX899" s="55" t="s">
        <v>92</v>
      </c>
      <c r="BY899" s="31" t="s">
        <v>210</v>
      </c>
      <c r="BZ899" s="31" t="s">
        <v>210</v>
      </c>
      <c r="CA899" s="31" t="s">
        <v>210</v>
      </c>
      <c r="CB899" s="31" t="s">
        <v>210</v>
      </c>
      <c r="CC899" s="31" t="s">
        <v>210</v>
      </c>
      <c r="CD899" s="31" t="s">
        <v>210</v>
      </c>
      <c r="CE899" s="31" t="s">
        <v>92</v>
      </c>
      <c r="CF899" s="31" t="s">
        <v>92</v>
      </c>
      <c r="CG899" s="31" t="s">
        <v>92</v>
      </c>
      <c r="CH899" s="31" t="s">
        <v>92</v>
      </c>
      <c r="CI899" s="31" t="s">
        <v>92</v>
      </c>
      <c r="CJ899" s="31" t="s">
        <v>92</v>
      </c>
      <c r="CK899" s="31" t="s">
        <v>92</v>
      </c>
      <c r="CL899" s="31" t="s">
        <v>92</v>
      </c>
      <c r="CM899" s="31" t="s">
        <v>92</v>
      </c>
      <c r="CN899" s="31" t="s">
        <v>92</v>
      </c>
      <c r="CO899" s="31" t="s">
        <v>92</v>
      </c>
      <c r="CP899" s="31" t="s">
        <v>92</v>
      </c>
      <c r="CQ899" s="31" t="s">
        <v>92</v>
      </c>
      <c r="CR899" s="31" t="s">
        <v>92</v>
      </c>
      <c r="CS899" s="31" t="s">
        <v>92</v>
      </c>
      <c r="CT899" s="31" t="s">
        <v>92</v>
      </c>
      <c r="CU899" s="56">
        <v>11021670</v>
      </c>
      <c r="CV899" s="7">
        <v>1</v>
      </c>
    </row>
    <row r="900" spans="1:100" ht="38.25">
      <c r="A900" s="165">
        <v>897</v>
      </c>
      <c r="B900" s="168" t="s">
        <v>797</v>
      </c>
      <c r="C900" s="27" t="s">
        <v>89</v>
      </c>
      <c r="D900" s="27" t="s">
        <v>90</v>
      </c>
      <c r="E900" s="27" t="s">
        <v>91</v>
      </c>
      <c r="F900" s="27" t="s">
        <v>92</v>
      </c>
      <c r="G900" s="27" t="s">
        <v>1848</v>
      </c>
      <c r="H900" s="27" t="s">
        <v>1849</v>
      </c>
      <c r="I900" s="90">
        <v>2801138</v>
      </c>
      <c r="J900" s="4" t="s">
        <v>1919</v>
      </c>
      <c r="K900" s="77" t="s">
        <v>1581</v>
      </c>
      <c r="L900" s="28">
        <v>98</v>
      </c>
      <c r="M900" s="27" t="s">
        <v>92</v>
      </c>
      <c r="N900" s="29">
        <f>VLOOKUP(I900,[1]Hoja1!$A$2:$B$15532,2,FALSE)</f>
        <v>73000000</v>
      </c>
      <c r="O900" s="27" t="s">
        <v>92</v>
      </c>
      <c r="P900" s="4" t="s">
        <v>206</v>
      </c>
      <c r="Q900" s="4" t="s">
        <v>203</v>
      </c>
      <c r="R900" s="27" t="s">
        <v>92</v>
      </c>
      <c r="S900" s="27" t="s">
        <v>92</v>
      </c>
      <c r="T900" s="27" t="s">
        <v>92</v>
      </c>
      <c r="U900" s="27" t="s">
        <v>92</v>
      </c>
      <c r="V900" s="27" t="s">
        <v>92</v>
      </c>
      <c r="W900" s="27" t="s">
        <v>92</v>
      </c>
      <c r="X900" s="43">
        <v>2</v>
      </c>
      <c r="Y900" s="57">
        <v>0.04</v>
      </c>
      <c r="Z900" s="57">
        <v>0.04</v>
      </c>
      <c r="AA900" s="57">
        <v>0.04</v>
      </c>
      <c r="AB900" s="57">
        <v>0.05</v>
      </c>
      <c r="AC900" s="57">
        <v>0.06</v>
      </c>
      <c r="AD900" s="57">
        <v>7.0000000000000007E-2</v>
      </c>
      <c r="AE900" s="4" t="s">
        <v>1636</v>
      </c>
      <c r="AF900" s="4" t="s">
        <v>210</v>
      </c>
      <c r="AG900" s="4" t="s">
        <v>1636</v>
      </c>
      <c r="AH900" s="18">
        <v>1</v>
      </c>
      <c r="AI900" s="53" t="s">
        <v>92</v>
      </c>
      <c r="AJ900" s="53">
        <v>200394</v>
      </c>
      <c r="AK900" s="53">
        <v>0</v>
      </c>
      <c r="AL900" s="53" t="s">
        <v>92</v>
      </c>
      <c r="AM900" s="53" t="s">
        <v>92</v>
      </c>
      <c r="AN900" s="53">
        <v>7793100</v>
      </c>
      <c r="AO900" s="53">
        <v>500985</v>
      </c>
      <c r="AP900" s="53">
        <v>500985</v>
      </c>
      <c r="AQ900" s="53">
        <v>111330</v>
      </c>
      <c r="AR900" s="53" t="s">
        <v>92</v>
      </c>
      <c r="AS900" s="53" t="s">
        <v>92</v>
      </c>
      <c r="AT900" s="53" t="s">
        <v>92</v>
      </c>
      <c r="AU900" s="53" t="s">
        <v>92</v>
      </c>
      <c r="AV900" s="53" t="s">
        <v>92</v>
      </c>
      <c r="AW900" s="53">
        <v>2226600</v>
      </c>
      <c r="AX900" s="53">
        <v>2115270</v>
      </c>
      <c r="AY900" s="53">
        <v>7793100</v>
      </c>
      <c r="AZ900" s="53">
        <v>2115270</v>
      </c>
      <c r="BA900" s="53">
        <v>2115270</v>
      </c>
      <c r="BB900" s="53">
        <v>0</v>
      </c>
      <c r="BC900" s="53">
        <v>0</v>
      </c>
      <c r="BD900" s="53">
        <v>779310</v>
      </c>
      <c r="BE900" s="53">
        <v>1191231</v>
      </c>
      <c r="BF900" s="53" t="s">
        <v>92</v>
      </c>
      <c r="BG900" s="53">
        <v>6457140</v>
      </c>
      <c r="BH900" s="53">
        <v>166995</v>
      </c>
      <c r="BI900" s="53">
        <v>2783250</v>
      </c>
      <c r="BJ900" s="53">
        <v>768177</v>
      </c>
      <c r="BK900" s="53" t="s">
        <v>92</v>
      </c>
      <c r="BL900" s="53" t="s">
        <v>92</v>
      </c>
      <c r="BM900" s="53" t="s">
        <v>92</v>
      </c>
      <c r="BN900" s="53" t="s">
        <v>92</v>
      </c>
      <c r="BO900" s="53">
        <v>166995</v>
      </c>
      <c r="BP900" s="53" t="s">
        <v>92</v>
      </c>
      <c r="BQ900" s="53">
        <v>6234480</v>
      </c>
      <c r="BR900" s="53">
        <v>0</v>
      </c>
      <c r="BS900" s="53">
        <v>1001970</v>
      </c>
      <c r="BT900" s="53" t="s">
        <v>92</v>
      </c>
      <c r="BU900" s="53" t="s">
        <v>92</v>
      </c>
      <c r="BV900" s="53" t="s">
        <v>92</v>
      </c>
      <c r="BW900" s="53" t="s">
        <v>92</v>
      </c>
      <c r="BX900" s="55" t="s">
        <v>92</v>
      </c>
      <c r="BY900" s="31" t="s">
        <v>210</v>
      </c>
      <c r="BZ900" s="31" t="s">
        <v>210</v>
      </c>
      <c r="CA900" s="31" t="s">
        <v>210</v>
      </c>
      <c r="CB900" s="31" t="s">
        <v>210</v>
      </c>
      <c r="CC900" s="31" t="s">
        <v>210</v>
      </c>
      <c r="CD900" s="31" t="s">
        <v>210</v>
      </c>
      <c r="CE900" s="31" t="s">
        <v>92</v>
      </c>
      <c r="CF900" s="31" t="s">
        <v>92</v>
      </c>
      <c r="CG900" s="31" t="s">
        <v>92</v>
      </c>
      <c r="CH900" s="31" t="s">
        <v>92</v>
      </c>
      <c r="CI900" s="31" t="s">
        <v>92</v>
      </c>
      <c r="CJ900" s="31" t="s">
        <v>92</v>
      </c>
      <c r="CK900" s="31" t="s">
        <v>92</v>
      </c>
      <c r="CL900" s="31" t="s">
        <v>92</v>
      </c>
      <c r="CM900" s="31" t="s">
        <v>92</v>
      </c>
      <c r="CN900" s="31" t="s">
        <v>92</v>
      </c>
      <c r="CO900" s="31" t="s">
        <v>92</v>
      </c>
      <c r="CP900" s="31" t="s">
        <v>92</v>
      </c>
      <c r="CQ900" s="31" t="s">
        <v>92</v>
      </c>
      <c r="CR900" s="31" t="s">
        <v>92</v>
      </c>
      <c r="CS900" s="31" t="s">
        <v>92</v>
      </c>
      <c r="CT900" s="31" t="s">
        <v>92</v>
      </c>
      <c r="CU900" s="56">
        <v>11021670</v>
      </c>
      <c r="CV900" s="7">
        <v>1</v>
      </c>
    </row>
    <row r="901" spans="1:100" ht="38.25">
      <c r="A901" s="165">
        <v>898</v>
      </c>
      <c r="B901" s="168" t="s">
        <v>797</v>
      </c>
      <c r="C901" s="27" t="s">
        <v>89</v>
      </c>
      <c r="D901" s="27" t="s">
        <v>216</v>
      </c>
      <c r="E901" s="27" t="s">
        <v>217</v>
      </c>
      <c r="F901" s="27" t="s">
        <v>92</v>
      </c>
      <c r="G901" s="27" t="s">
        <v>1850</v>
      </c>
      <c r="H901" s="27" t="s">
        <v>1851</v>
      </c>
      <c r="I901" s="90">
        <v>2801150</v>
      </c>
      <c r="J901" s="4" t="s">
        <v>1920</v>
      </c>
      <c r="K901" s="160" t="s">
        <v>1588</v>
      </c>
      <c r="L901" s="28">
        <v>99</v>
      </c>
      <c r="M901" s="45">
        <v>5</v>
      </c>
      <c r="N901" s="29">
        <f>VLOOKUP(I901,[1]Hoja1!$A$2:$B$15532,2,FALSE)</f>
        <v>72000000</v>
      </c>
      <c r="O901" s="45" t="s">
        <v>204</v>
      </c>
      <c r="P901" s="4" t="s">
        <v>206</v>
      </c>
      <c r="Q901" s="4" t="s">
        <v>203</v>
      </c>
      <c r="R901" s="4" t="s">
        <v>92</v>
      </c>
      <c r="S901" s="4" t="s">
        <v>92</v>
      </c>
      <c r="T901" s="4" t="s">
        <v>92</v>
      </c>
      <c r="U901" s="4" t="s">
        <v>92</v>
      </c>
      <c r="V901" s="4" t="s">
        <v>92</v>
      </c>
      <c r="W901" s="4" t="s">
        <v>92</v>
      </c>
      <c r="X901" s="43">
        <f>VLOOKUP(J901,'[2]Camp 4x2gas menor a 120'!$E$82:$F$123,2,FALSE)</f>
        <v>1</v>
      </c>
      <c r="Y901" s="63">
        <v>7.0000000000000007E-2</v>
      </c>
      <c r="Z901" s="63">
        <v>7.4999999999999997E-2</v>
      </c>
      <c r="AA901" s="63">
        <v>0.08</v>
      </c>
      <c r="AB901" s="63">
        <v>8.5000000000000006E-2</v>
      </c>
      <c r="AC901" s="63">
        <v>0.09</v>
      </c>
      <c r="AD901" s="63">
        <v>0.1</v>
      </c>
      <c r="AE901" s="4" t="s">
        <v>1636</v>
      </c>
      <c r="AF901" s="4" t="s">
        <v>1636</v>
      </c>
      <c r="AG901" s="4" t="s">
        <v>1636</v>
      </c>
      <c r="AH901" s="18">
        <v>1</v>
      </c>
      <c r="AI901" s="53" t="s">
        <v>92</v>
      </c>
      <c r="AJ901" s="53">
        <v>200394</v>
      </c>
      <c r="AK901" s="53">
        <v>0</v>
      </c>
      <c r="AL901" s="53" t="s">
        <v>92</v>
      </c>
      <c r="AM901" s="53" t="s">
        <v>92</v>
      </c>
      <c r="AN901" s="53">
        <v>7793100</v>
      </c>
      <c r="AO901" s="53">
        <v>500985</v>
      </c>
      <c r="AP901" s="53">
        <v>500985</v>
      </c>
      <c r="AQ901" s="53">
        <v>111330</v>
      </c>
      <c r="AR901" s="53" t="s">
        <v>92</v>
      </c>
      <c r="AS901" s="53" t="s">
        <v>92</v>
      </c>
      <c r="AT901" s="53" t="s">
        <v>92</v>
      </c>
      <c r="AU901" s="53" t="s">
        <v>92</v>
      </c>
      <c r="AV901" s="53" t="s">
        <v>92</v>
      </c>
      <c r="AW901" s="53">
        <v>2226600</v>
      </c>
      <c r="AX901" s="53">
        <v>2115270</v>
      </c>
      <c r="AY901" s="53">
        <v>7793100</v>
      </c>
      <c r="AZ901" s="53">
        <v>2115270</v>
      </c>
      <c r="BA901" s="53">
        <v>2115270</v>
      </c>
      <c r="BB901" s="53">
        <v>0</v>
      </c>
      <c r="BC901" s="53">
        <v>0</v>
      </c>
      <c r="BD901" s="53">
        <v>779310</v>
      </c>
      <c r="BE901" s="53">
        <v>1191231</v>
      </c>
      <c r="BF901" s="53" t="s">
        <v>92</v>
      </c>
      <c r="BG901" s="53">
        <v>6457140</v>
      </c>
      <c r="BH901" s="53">
        <v>166995</v>
      </c>
      <c r="BI901" s="53">
        <v>2783250</v>
      </c>
      <c r="BJ901" s="53">
        <v>768177</v>
      </c>
      <c r="BK901" s="53" t="s">
        <v>92</v>
      </c>
      <c r="BL901" s="53" t="s">
        <v>92</v>
      </c>
      <c r="BM901" s="53" t="s">
        <v>92</v>
      </c>
      <c r="BN901" s="53" t="s">
        <v>92</v>
      </c>
      <c r="BO901" s="53">
        <v>166995</v>
      </c>
      <c r="BP901" s="53" t="s">
        <v>92</v>
      </c>
      <c r="BQ901" s="53">
        <v>6234480</v>
      </c>
      <c r="BR901" s="53">
        <v>0</v>
      </c>
      <c r="BS901" s="53">
        <v>1001970</v>
      </c>
      <c r="BT901" s="53" t="s">
        <v>92</v>
      </c>
      <c r="BU901" s="53" t="s">
        <v>92</v>
      </c>
      <c r="BV901" s="53" t="s">
        <v>92</v>
      </c>
      <c r="BW901" s="53" t="s">
        <v>92</v>
      </c>
      <c r="BX901" s="55" t="s">
        <v>92</v>
      </c>
      <c r="BY901" s="31" t="s">
        <v>210</v>
      </c>
      <c r="BZ901" s="31" t="s">
        <v>210</v>
      </c>
      <c r="CA901" s="31" t="s">
        <v>210</v>
      </c>
      <c r="CB901" s="31" t="s">
        <v>210</v>
      </c>
      <c r="CC901" s="31" t="s">
        <v>210</v>
      </c>
      <c r="CD901" s="31" t="s">
        <v>210</v>
      </c>
      <c r="CE901" s="31" t="s">
        <v>92</v>
      </c>
      <c r="CF901" s="31" t="s">
        <v>92</v>
      </c>
      <c r="CG901" s="31" t="s">
        <v>92</v>
      </c>
      <c r="CH901" s="31" t="s">
        <v>92</v>
      </c>
      <c r="CI901" s="31" t="s">
        <v>92</v>
      </c>
      <c r="CJ901" s="31" t="s">
        <v>92</v>
      </c>
      <c r="CK901" s="31" t="s">
        <v>92</v>
      </c>
      <c r="CL901" s="31" t="s">
        <v>92</v>
      </c>
      <c r="CM901" s="31" t="s">
        <v>92</v>
      </c>
      <c r="CN901" s="31" t="s">
        <v>92</v>
      </c>
      <c r="CO901" s="31" t="s">
        <v>92</v>
      </c>
      <c r="CP901" s="31" t="s">
        <v>92</v>
      </c>
      <c r="CQ901" s="31" t="s">
        <v>92</v>
      </c>
      <c r="CR901" s="31" t="s">
        <v>92</v>
      </c>
      <c r="CS901" s="31" t="s">
        <v>92</v>
      </c>
      <c r="CT901" s="31" t="s">
        <v>92</v>
      </c>
      <c r="CU901" s="56">
        <v>11021670</v>
      </c>
      <c r="CV901" s="7">
        <v>1</v>
      </c>
    </row>
    <row r="902" spans="1:100" ht="30">
      <c r="A902" s="165">
        <v>899</v>
      </c>
      <c r="B902" s="168" t="s">
        <v>106</v>
      </c>
      <c r="C902" s="27" t="s">
        <v>89</v>
      </c>
      <c r="D902" s="27" t="s">
        <v>90</v>
      </c>
      <c r="E902" s="27" t="s">
        <v>96</v>
      </c>
      <c r="F902" s="27" t="s">
        <v>92</v>
      </c>
      <c r="G902" s="161" t="s">
        <v>1852</v>
      </c>
      <c r="H902" s="27" t="s">
        <v>617</v>
      </c>
      <c r="I902" s="45" t="s">
        <v>92</v>
      </c>
      <c r="J902" s="4" t="s">
        <v>1921</v>
      </c>
      <c r="K902" s="77" t="s">
        <v>1582</v>
      </c>
      <c r="L902" s="113">
        <v>106</v>
      </c>
      <c r="M902" s="27" t="s">
        <v>92</v>
      </c>
      <c r="N902" s="29">
        <f>VLOOKUP(J902,'[7]Catalogo Vehiculos III'!$J$4:$N$1034,5,FALSE)</f>
        <v>59200000</v>
      </c>
      <c r="O902" s="27" t="s">
        <v>92</v>
      </c>
      <c r="P902" s="4" t="s">
        <v>207</v>
      </c>
      <c r="Q902" s="4" t="s">
        <v>203</v>
      </c>
      <c r="R902" s="4" t="s">
        <v>92</v>
      </c>
      <c r="S902" s="4" t="s">
        <v>92</v>
      </c>
      <c r="T902" s="4" t="s">
        <v>92</v>
      </c>
      <c r="U902" s="4" t="s">
        <v>92</v>
      </c>
      <c r="V902" s="4" t="s">
        <v>92</v>
      </c>
      <c r="W902" s="4" t="s">
        <v>92</v>
      </c>
      <c r="X902" s="43">
        <f>VLOOKUP(J902,'[2]Aut. Conv. Sedan - 100 a 150 '!$E$82:$H$134,4,FALSE)</f>
        <v>1</v>
      </c>
      <c r="Y902" s="44">
        <v>0</v>
      </c>
      <c r="Z902" s="44">
        <v>5.0000000000000001E-3</v>
      </c>
      <c r="AA902" s="44">
        <v>5.0000000000000001E-3</v>
      </c>
      <c r="AB902" s="44">
        <v>5.0000000000000001E-3</v>
      </c>
      <c r="AC902" s="44">
        <v>5.0000000000000001E-3</v>
      </c>
      <c r="AD902" s="44">
        <v>5.0000000000000001E-3</v>
      </c>
      <c r="AE902" s="4" t="s">
        <v>209</v>
      </c>
      <c r="AF902" s="4" t="s">
        <v>209</v>
      </c>
      <c r="AG902" s="4" t="s">
        <v>209</v>
      </c>
      <c r="AH902" s="18">
        <v>0</v>
      </c>
      <c r="AI902" s="53" t="s">
        <v>92</v>
      </c>
      <c r="AJ902" s="53">
        <v>70000</v>
      </c>
      <c r="AK902" s="53">
        <v>450000</v>
      </c>
      <c r="AL902" s="53" t="s">
        <v>92</v>
      </c>
      <c r="AM902" s="53" t="s">
        <v>92</v>
      </c>
      <c r="AN902" s="53">
        <v>8200000</v>
      </c>
      <c r="AO902" s="53">
        <v>0</v>
      </c>
      <c r="AP902" s="53">
        <v>280000</v>
      </c>
      <c r="AQ902" s="53">
        <v>70000</v>
      </c>
      <c r="AR902" s="53">
        <v>485000</v>
      </c>
      <c r="AS902" s="53" t="s">
        <v>92</v>
      </c>
      <c r="AT902" s="53" t="s">
        <v>92</v>
      </c>
      <c r="AU902" s="53" t="s">
        <v>92</v>
      </c>
      <c r="AV902" s="53" t="s">
        <v>92</v>
      </c>
      <c r="AW902" s="53" t="s">
        <v>92</v>
      </c>
      <c r="AX902" s="53">
        <v>1550000</v>
      </c>
      <c r="AY902" s="53" t="s">
        <v>92</v>
      </c>
      <c r="AZ902" s="53">
        <v>1200000</v>
      </c>
      <c r="BA902" s="53">
        <v>1200000</v>
      </c>
      <c r="BB902" s="53">
        <v>0</v>
      </c>
      <c r="BC902" s="53">
        <v>480000</v>
      </c>
      <c r="BD902" s="53">
        <v>450000</v>
      </c>
      <c r="BE902" s="53" t="s">
        <v>92</v>
      </c>
      <c r="BF902" s="53" t="s">
        <v>92</v>
      </c>
      <c r="BG902" s="53">
        <v>750000</v>
      </c>
      <c r="BH902" s="53">
        <v>70000</v>
      </c>
      <c r="BI902" s="53">
        <v>1400000</v>
      </c>
      <c r="BJ902" s="53">
        <v>1200000</v>
      </c>
      <c r="BK902" s="53" t="s">
        <v>92</v>
      </c>
      <c r="BL902" s="53" t="s">
        <v>92</v>
      </c>
      <c r="BM902" s="53">
        <v>950000</v>
      </c>
      <c r="BN902" s="53">
        <v>1500000</v>
      </c>
      <c r="BO902" s="53">
        <v>70000</v>
      </c>
      <c r="BP902" s="53" t="s">
        <v>92</v>
      </c>
      <c r="BQ902" s="53" t="s">
        <v>92</v>
      </c>
      <c r="BR902" s="53">
        <v>0</v>
      </c>
      <c r="BS902" s="53">
        <v>350000</v>
      </c>
      <c r="BT902" s="53" t="s">
        <v>92</v>
      </c>
      <c r="BU902" s="53" t="s">
        <v>92</v>
      </c>
      <c r="BV902" s="53" t="s">
        <v>92</v>
      </c>
      <c r="BW902" s="53" t="s">
        <v>92</v>
      </c>
      <c r="BX902" s="55" t="s">
        <v>92</v>
      </c>
      <c r="BY902" s="31" t="s">
        <v>210</v>
      </c>
      <c r="BZ902" s="31" t="s">
        <v>210</v>
      </c>
      <c r="CA902" s="31" t="s">
        <v>92</v>
      </c>
      <c r="CB902" s="31" t="s">
        <v>210</v>
      </c>
      <c r="CC902" s="31" t="s">
        <v>210</v>
      </c>
      <c r="CD902" s="31" t="s">
        <v>210</v>
      </c>
      <c r="CE902" s="31" t="s">
        <v>92</v>
      </c>
      <c r="CF902" s="35" t="s">
        <v>92</v>
      </c>
      <c r="CG902" s="31" t="s">
        <v>498</v>
      </c>
      <c r="CH902" s="31" t="s">
        <v>498</v>
      </c>
      <c r="CI902" s="31" t="s">
        <v>498</v>
      </c>
      <c r="CJ902" s="31" t="s">
        <v>498</v>
      </c>
      <c r="CK902" s="31" t="s">
        <v>498</v>
      </c>
      <c r="CL902" s="31" t="s">
        <v>498</v>
      </c>
      <c r="CM902" s="31" t="s">
        <v>498</v>
      </c>
      <c r="CN902" s="31" t="s">
        <v>498</v>
      </c>
      <c r="CO902" s="31" t="s">
        <v>498</v>
      </c>
      <c r="CP902" s="31" t="s">
        <v>498</v>
      </c>
      <c r="CQ902" s="31" t="s">
        <v>498</v>
      </c>
      <c r="CR902" s="31" t="s">
        <v>498</v>
      </c>
      <c r="CS902" s="31" t="s">
        <v>498</v>
      </c>
      <c r="CT902" s="31" t="s">
        <v>498</v>
      </c>
      <c r="CU902" s="56">
        <v>3800000</v>
      </c>
      <c r="CV902" s="7">
        <v>1</v>
      </c>
    </row>
    <row r="903" spans="1:100" ht="30">
      <c r="A903" s="165">
        <v>900</v>
      </c>
      <c r="B903" s="168" t="s">
        <v>106</v>
      </c>
      <c r="C903" s="27" t="s">
        <v>89</v>
      </c>
      <c r="D903" s="27" t="s">
        <v>90</v>
      </c>
      <c r="E903" s="27" t="s">
        <v>96</v>
      </c>
      <c r="F903" s="27" t="s">
        <v>92</v>
      </c>
      <c r="G903" s="161" t="s">
        <v>1853</v>
      </c>
      <c r="H903" s="27" t="s">
        <v>617</v>
      </c>
      <c r="I903" s="45" t="s">
        <v>92</v>
      </c>
      <c r="J903" s="4" t="s">
        <v>1922</v>
      </c>
      <c r="K903" s="77" t="s">
        <v>1582</v>
      </c>
      <c r="L903" s="113">
        <v>106</v>
      </c>
      <c r="M903" s="27" t="s">
        <v>92</v>
      </c>
      <c r="N903" s="29">
        <f>VLOOKUP(J903,'[7]Catalogo Vehiculos III'!$J$4:$N$1034,5,FALSE)</f>
        <v>63900000</v>
      </c>
      <c r="O903" s="27" t="s">
        <v>92</v>
      </c>
      <c r="P903" s="4" t="s">
        <v>207</v>
      </c>
      <c r="Q903" s="4" t="s">
        <v>203</v>
      </c>
      <c r="R903" s="4" t="s">
        <v>92</v>
      </c>
      <c r="S903" s="4" t="s">
        <v>92</v>
      </c>
      <c r="T903" s="4" t="s">
        <v>92</v>
      </c>
      <c r="U903" s="4" t="s">
        <v>92</v>
      </c>
      <c r="V903" s="4" t="s">
        <v>92</v>
      </c>
      <c r="W903" s="4" t="s">
        <v>92</v>
      </c>
      <c r="X903" s="43">
        <f>VLOOKUP(J903,'[2]Aut. Conv. Sedan - 100 a 150 '!$E$82:$H$134,4,FALSE)</f>
        <v>2</v>
      </c>
      <c r="Y903" s="44">
        <v>0</v>
      </c>
      <c r="Z903" s="44">
        <v>5.0000000000000001E-3</v>
      </c>
      <c r="AA903" s="44">
        <v>5.0000000000000001E-3</v>
      </c>
      <c r="AB903" s="44">
        <v>5.0000000000000001E-3</v>
      </c>
      <c r="AC903" s="44">
        <v>5.0000000000000001E-3</v>
      </c>
      <c r="AD903" s="44">
        <v>5.0000000000000001E-3</v>
      </c>
      <c r="AE903" s="4" t="s">
        <v>209</v>
      </c>
      <c r="AF903" s="4" t="s">
        <v>209</v>
      </c>
      <c r="AG903" s="4" t="s">
        <v>209</v>
      </c>
      <c r="AH903" s="18">
        <v>0</v>
      </c>
      <c r="AI903" s="53" t="s">
        <v>92</v>
      </c>
      <c r="AJ903" s="53">
        <v>70000</v>
      </c>
      <c r="AK903" s="53">
        <v>450000</v>
      </c>
      <c r="AL903" s="53" t="s">
        <v>92</v>
      </c>
      <c r="AM903" s="53" t="s">
        <v>92</v>
      </c>
      <c r="AN903" s="53">
        <v>8200000</v>
      </c>
      <c r="AO903" s="53">
        <v>0</v>
      </c>
      <c r="AP903" s="53">
        <v>0</v>
      </c>
      <c r="AQ903" s="53">
        <v>70000</v>
      </c>
      <c r="AR903" s="53">
        <v>485000</v>
      </c>
      <c r="AS903" s="53" t="s">
        <v>92</v>
      </c>
      <c r="AT903" s="53" t="s">
        <v>92</v>
      </c>
      <c r="AU903" s="53" t="s">
        <v>92</v>
      </c>
      <c r="AV903" s="53" t="s">
        <v>92</v>
      </c>
      <c r="AW903" s="53" t="s">
        <v>92</v>
      </c>
      <c r="AX903" s="53">
        <v>1550001</v>
      </c>
      <c r="AY903" s="53" t="s">
        <v>92</v>
      </c>
      <c r="AZ903" s="53">
        <v>1200000</v>
      </c>
      <c r="BA903" s="53">
        <v>1200000</v>
      </c>
      <c r="BB903" s="53">
        <v>0</v>
      </c>
      <c r="BC903" s="53">
        <v>480000</v>
      </c>
      <c r="BD903" s="53">
        <v>450001</v>
      </c>
      <c r="BE903" s="53" t="s">
        <v>92</v>
      </c>
      <c r="BF903" s="53" t="s">
        <v>92</v>
      </c>
      <c r="BG903" s="53">
        <v>750000</v>
      </c>
      <c r="BH903" s="53">
        <v>70000</v>
      </c>
      <c r="BI903" s="53">
        <v>1400000</v>
      </c>
      <c r="BJ903" s="53">
        <v>1200000</v>
      </c>
      <c r="BK903" s="53" t="s">
        <v>92</v>
      </c>
      <c r="BL903" s="53" t="s">
        <v>92</v>
      </c>
      <c r="BM903" s="53">
        <v>950000</v>
      </c>
      <c r="BN903" s="53">
        <v>1500000</v>
      </c>
      <c r="BO903" s="53">
        <v>70000</v>
      </c>
      <c r="BP903" s="53" t="s">
        <v>92</v>
      </c>
      <c r="BQ903" s="53" t="s">
        <v>92</v>
      </c>
      <c r="BR903" s="53">
        <v>0</v>
      </c>
      <c r="BS903" s="53">
        <v>350001</v>
      </c>
      <c r="BT903" s="53" t="s">
        <v>92</v>
      </c>
      <c r="BU903" s="53" t="s">
        <v>92</v>
      </c>
      <c r="BV903" s="53" t="s">
        <v>92</v>
      </c>
      <c r="BW903" s="53" t="s">
        <v>92</v>
      </c>
      <c r="BX903" s="55" t="s">
        <v>92</v>
      </c>
      <c r="BY903" s="31" t="s">
        <v>210</v>
      </c>
      <c r="BZ903" s="31" t="s">
        <v>210</v>
      </c>
      <c r="CA903" s="31" t="s">
        <v>210</v>
      </c>
      <c r="CB903" s="31" t="s">
        <v>210</v>
      </c>
      <c r="CC903" s="31" t="s">
        <v>210</v>
      </c>
      <c r="CD903" s="31" t="s">
        <v>210</v>
      </c>
      <c r="CE903" s="31" t="s">
        <v>92</v>
      </c>
      <c r="CF903" s="35" t="s">
        <v>92</v>
      </c>
      <c r="CG903" s="31" t="s">
        <v>498</v>
      </c>
      <c r="CH903" s="31" t="s">
        <v>498</v>
      </c>
      <c r="CI903" s="31" t="s">
        <v>498</v>
      </c>
      <c r="CJ903" s="31" t="s">
        <v>498</v>
      </c>
      <c r="CK903" s="31" t="s">
        <v>498</v>
      </c>
      <c r="CL903" s="31" t="s">
        <v>498</v>
      </c>
      <c r="CM903" s="31" t="s">
        <v>498</v>
      </c>
      <c r="CN903" s="31" t="s">
        <v>498</v>
      </c>
      <c r="CO903" s="31" t="s">
        <v>498</v>
      </c>
      <c r="CP903" s="31" t="s">
        <v>498</v>
      </c>
      <c r="CQ903" s="31" t="s">
        <v>498</v>
      </c>
      <c r="CR903" s="31" t="s">
        <v>498</v>
      </c>
      <c r="CS903" s="31" t="s">
        <v>498</v>
      </c>
      <c r="CT903" s="31" t="s">
        <v>498</v>
      </c>
      <c r="CU903" s="56">
        <v>3800000</v>
      </c>
      <c r="CV903" s="7">
        <v>1</v>
      </c>
    </row>
    <row r="904" spans="1:100" ht="25.5">
      <c r="A904" s="165">
        <v>901</v>
      </c>
      <c r="B904" s="168" t="s">
        <v>106</v>
      </c>
      <c r="C904" s="27" t="s">
        <v>89</v>
      </c>
      <c r="D904" s="27" t="s">
        <v>90</v>
      </c>
      <c r="E904" s="27" t="s">
        <v>96</v>
      </c>
      <c r="F904" s="27" t="s">
        <v>92</v>
      </c>
      <c r="G904" s="162" t="s">
        <v>1854</v>
      </c>
      <c r="H904" s="27" t="s">
        <v>617</v>
      </c>
      <c r="I904" s="45" t="s">
        <v>92</v>
      </c>
      <c r="J904" s="4" t="s">
        <v>1923</v>
      </c>
      <c r="K904" s="77" t="s">
        <v>1583</v>
      </c>
      <c r="L904" s="113">
        <v>168</v>
      </c>
      <c r="M904" s="27" t="s">
        <v>92</v>
      </c>
      <c r="N904" s="29">
        <f>VLOOKUP(J904,'[7]Catalogo Vehiculos III'!$J$4:$N$1034,5,FALSE)</f>
        <v>69990000</v>
      </c>
      <c r="O904" s="27" t="s">
        <v>92</v>
      </c>
      <c r="P904" s="4" t="s">
        <v>206</v>
      </c>
      <c r="Q904" s="4" t="s">
        <v>203</v>
      </c>
      <c r="R904" s="4" t="s">
        <v>92</v>
      </c>
      <c r="S904" s="4" t="s">
        <v>92</v>
      </c>
      <c r="T904" s="4" t="s">
        <v>92</v>
      </c>
      <c r="U904" s="4" t="s">
        <v>92</v>
      </c>
      <c r="V904" s="4" t="s">
        <v>92</v>
      </c>
      <c r="W904" s="4" t="s">
        <v>92</v>
      </c>
      <c r="X904" s="43">
        <v>1</v>
      </c>
      <c r="Y904" s="44">
        <v>0</v>
      </c>
      <c r="Z904" s="44">
        <v>5.0000000000000001E-3</v>
      </c>
      <c r="AA904" s="44">
        <v>5.0000000000000001E-3</v>
      </c>
      <c r="AB904" s="44">
        <v>5.0000000000000001E-3</v>
      </c>
      <c r="AC904" s="44">
        <v>5.0000000000000001E-3</v>
      </c>
      <c r="AD904" s="44">
        <v>5.0000000000000001E-3</v>
      </c>
      <c r="AE904" s="4" t="s">
        <v>209</v>
      </c>
      <c r="AF904" s="4" t="s">
        <v>209</v>
      </c>
      <c r="AG904" s="4" t="s">
        <v>209</v>
      </c>
      <c r="AH904" s="18">
        <v>0</v>
      </c>
      <c r="AI904" s="53" t="s">
        <v>92</v>
      </c>
      <c r="AJ904" s="53">
        <v>70000</v>
      </c>
      <c r="AK904" s="53">
        <v>450000</v>
      </c>
      <c r="AL904" s="53" t="s">
        <v>92</v>
      </c>
      <c r="AM904" s="53" t="s">
        <v>92</v>
      </c>
      <c r="AN904" s="53">
        <v>8200000</v>
      </c>
      <c r="AO904" s="53" t="s">
        <v>92</v>
      </c>
      <c r="AP904" s="53" t="s">
        <v>92</v>
      </c>
      <c r="AQ904" s="53">
        <v>70000</v>
      </c>
      <c r="AR904" s="53">
        <v>485000</v>
      </c>
      <c r="AS904" s="53" t="s">
        <v>92</v>
      </c>
      <c r="AT904" s="53" t="s">
        <v>92</v>
      </c>
      <c r="AU904" s="53" t="s">
        <v>92</v>
      </c>
      <c r="AV904" s="53" t="s">
        <v>92</v>
      </c>
      <c r="AW904" s="53" t="s">
        <v>92</v>
      </c>
      <c r="AX904" s="53">
        <v>2500000</v>
      </c>
      <c r="AY904" s="53" t="s">
        <v>92</v>
      </c>
      <c r="AZ904" s="53">
        <v>1200000</v>
      </c>
      <c r="BA904" s="53">
        <v>1200000</v>
      </c>
      <c r="BB904" s="53">
        <v>0</v>
      </c>
      <c r="BC904" s="53">
        <v>480000</v>
      </c>
      <c r="BD904" s="53">
        <v>450001</v>
      </c>
      <c r="BE904" s="53" t="s">
        <v>92</v>
      </c>
      <c r="BF904" s="53" t="s">
        <v>92</v>
      </c>
      <c r="BG904" s="53">
        <v>750000</v>
      </c>
      <c r="BH904" s="53">
        <v>70000</v>
      </c>
      <c r="BI904" s="53">
        <v>1400000</v>
      </c>
      <c r="BJ904" s="53">
        <v>1200000</v>
      </c>
      <c r="BK904" s="53" t="s">
        <v>92</v>
      </c>
      <c r="BL904" s="53" t="s">
        <v>92</v>
      </c>
      <c r="BM904" s="53">
        <v>950000</v>
      </c>
      <c r="BN904" s="53">
        <v>1500000</v>
      </c>
      <c r="BO904" s="53">
        <v>70000</v>
      </c>
      <c r="BP904" s="53" t="s">
        <v>92</v>
      </c>
      <c r="BQ904" s="53" t="s">
        <v>92</v>
      </c>
      <c r="BR904" s="53">
        <v>0</v>
      </c>
      <c r="BS904" s="53">
        <v>350000</v>
      </c>
      <c r="BT904" s="53" t="s">
        <v>92</v>
      </c>
      <c r="BU904" s="53" t="s">
        <v>92</v>
      </c>
      <c r="BV904" s="53" t="s">
        <v>92</v>
      </c>
      <c r="BW904" s="53" t="s">
        <v>92</v>
      </c>
      <c r="BX904" s="55" t="s">
        <v>92</v>
      </c>
      <c r="BY904" s="31" t="s">
        <v>210</v>
      </c>
      <c r="BZ904" s="31" t="s">
        <v>210</v>
      </c>
      <c r="CA904" s="31" t="s">
        <v>92</v>
      </c>
      <c r="CB904" s="31" t="s">
        <v>210</v>
      </c>
      <c r="CC904" s="31" t="s">
        <v>210</v>
      </c>
      <c r="CD904" s="31" t="s">
        <v>210</v>
      </c>
      <c r="CE904" s="31" t="s">
        <v>92</v>
      </c>
      <c r="CF904" s="35" t="s">
        <v>92</v>
      </c>
      <c r="CG904" s="31" t="s">
        <v>498</v>
      </c>
      <c r="CH904" s="31" t="s">
        <v>498</v>
      </c>
      <c r="CI904" s="31" t="s">
        <v>498</v>
      </c>
      <c r="CJ904" s="31" t="s">
        <v>498</v>
      </c>
      <c r="CK904" s="31" t="s">
        <v>498</v>
      </c>
      <c r="CL904" s="31" t="s">
        <v>498</v>
      </c>
      <c r="CM904" s="31" t="s">
        <v>498</v>
      </c>
      <c r="CN904" s="31" t="s">
        <v>498</v>
      </c>
      <c r="CO904" s="31" t="s">
        <v>498</v>
      </c>
      <c r="CP904" s="31" t="s">
        <v>498</v>
      </c>
      <c r="CQ904" s="31" t="s">
        <v>498</v>
      </c>
      <c r="CR904" s="31" t="s">
        <v>498</v>
      </c>
      <c r="CS904" s="31" t="s">
        <v>498</v>
      </c>
      <c r="CT904" s="31" t="s">
        <v>498</v>
      </c>
      <c r="CU904" s="56">
        <v>3800000</v>
      </c>
      <c r="CV904" s="7">
        <v>1</v>
      </c>
    </row>
    <row r="905" spans="1:100" ht="30">
      <c r="A905" s="165">
        <v>902</v>
      </c>
      <c r="B905" s="168" t="s">
        <v>106</v>
      </c>
      <c r="C905" s="27" t="s">
        <v>89</v>
      </c>
      <c r="D905" s="27" t="s">
        <v>90</v>
      </c>
      <c r="E905" s="27" t="s">
        <v>96</v>
      </c>
      <c r="F905" s="27" t="s">
        <v>92</v>
      </c>
      <c r="G905" s="161" t="s">
        <v>1855</v>
      </c>
      <c r="H905" s="27" t="s">
        <v>617</v>
      </c>
      <c r="I905" s="45" t="s">
        <v>92</v>
      </c>
      <c r="J905" s="4" t="s">
        <v>1924</v>
      </c>
      <c r="K905" s="77" t="s">
        <v>1583</v>
      </c>
      <c r="L905" s="113">
        <v>168</v>
      </c>
      <c r="M905" s="27" t="s">
        <v>92</v>
      </c>
      <c r="N905" s="29">
        <v>79900000</v>
      </c>
      <c r="O905" s="27" t="s">
        <v>92</v>
      </c>
      <c r="P905" s="4" t="s">
        <v>206</v>
      </c>
      <c r="Q905" s="4" t="s">
        <v>203</v>
      </c>
      <c r="R905" s="4" t="s">
        <v>92</v>
      </c>
      <c r="S905" s="4" t="s">
        <v>92</v>
      </c>
      <c r="T905" s="4" t="s">
        <v>92</v>
      </c>
      <c r="U905" s="4" t="s">
        <v>92</v>
      </c>
      <c r="V905" s="4" t="s">
        <v>92</v>
      </c>
      <c r="W905" s="4" t="s">
        <v>92</v>
      </c>
      <c r="X905" s="43">
        <v>2</v>
      </c>
      <c r="Y905" s="44">
        <v>0</v>
      </c>
      <c r="Z905" s="44">
        <v>5.0000000000000001E-3</v>
      </c>
      <c r="AA905" s="44">
        <v>5.0000000000000001E-3</v>
      </c>
      <c r="AB905" s="44">
        <v>5.0000000000000001E-3</v>
      </c>
      <c r="AC905" s="44">
        <v>5.0000000000000001E-3</v>
      </c>
      <c r="AD905" s="44">
        <v>5.0000000000000001E-3</v>
      </c>
      <c r="AE905" s="4" t="s">
        <v>209</v>
      </c>
      <c r="AF905" s="4" t="s">
        <v>209</v>
      </c>
      <c r="AG905" s="4" t="s">
        <v>209</v>
      </c>
      <c r="AH905" s="18">
        <v>0</v>
      </c>
      <c r="AI905" s="53" t="s">
        <v>92</v>
      </c>
      <c r="AJ905" s="53">
        <v>70000</v>
      </c>
      <c r="AK905" s="53">
        <v>450000</v>
      </c>
      <c r="AL905" s="53" t="s">
        <v>92</v>
      </c>
      <c r="AM905" s="53" t="s">
        <v>92</v>
      </c>
      <c r="AN905" s="53">
        <v>8200001</v>
      </c>
      <c r="AO905" s="53" t="s">
        <v>92</v>
      </c>
      <c r="AP905" s="53">
        <v>480000</v>
      </c>
      <c r="AQ905" s="53">
        <v>70000</v>
      </c>
      <c r="AR905" s="53">
        <v>485000</v>
      </c>
      <c r="AS905" s="53" t="s">
        <v>92</v>
      </c>
      <c r="AT905" s="53" t="s">
        <v>92</v>
      </c>
      <c r="AU905" s="53" t="s">
        <v>92</v>
      </c>
      <c r="AV905" s="53" t="s">
        <v>92</v>
      </c>
      <c r="AW905" s="53" t="s">
        <v>92</v>
      </c>
      <c r="AX905" s="53">
        <v>2500000</v>
      </c>
      <c r="AY905" s="53" t="s">
        <v>92</v>
      </c>
      <c r="AZ905" s="53">
        <v>1200000</v>
      </c>
      <c r="BA905" s="53">
        <v>1200000</v>
      </c>
      <c r="BB905" s="53">
        <v>0</v>
      </c>
      <c r="BC905" s="53">
        <v>480001</v>
      </c>
      <c r="BD905" s="53">
        <v>450001</v>
      </c>
      <c r="BE905" s="53" t="s">
        <v>92</v>
      </c>
      <c r="BF905" s="53" t="s">
        <v>92</v>
      </c>
      <c r="BG905" s="53">
        <v>750000</v>
      </c>
      <c r="BH905" s="53">
        <v>70000</v>
      </c>
      <c r="BI905" s="53">
        <v>1400000</v>
      </c>
      <c r="BJ905" s="53">
        <v>1200000</v>
      </c>
      <c r="BK905" s="53" t="s">
        <v>92</v>
      </c>
      <c r="BL905" s="53" t="s">
        <v>92</v>
      </c>
      <c r="BM905" s="53">
        <v>950000</v>
      </c>
      <c r="BN905" s="53">
        <v>1500000</v>
      </c>
      <c r="BO905" s="53">
        <v>70000</v>
      </c>
      <c r="BP905" s="53" t="s">
        <v>92</v>
      </c>
      <c r="BQ905" s="53" t="s">
        <v>92</v>
      </c>
      <c r="BR905" s="53">
        <v>0</v>
      </c>
      <c r="BS905" s="53">
        <v>350000</v>
      </c>
      <c r="BT905" s="53" t="s">
        <v>92</v>
      </c>
      <c r="BU905" s="53" t="s">
        <v>92</v>
      </c>
      <c r="BV905" s="53" t="s">
        <v>92</v>
      </c>
      <c r="BW905" s="53" t="s">
        <v>92</v>
      </c>
      <c r="BX905" s="55" t="s">
        <v>92</v>
      </c>
      <c r="BY905" s="31" t="s">
        <v>210</v>
      </c>
      <c r="BZ905" s="31" t="s">
        <v>210</v>
      </c>
      <c r="CA905" s="31" t="s">
        <v>92</v>
      </c>
      <c r="CB905" s="31" t="s">
        <v>210</v>
      </c>
      <c r="CC905" s="31" t="s">
        <v>210</v>
      </c>
      <c r="CD905" s="31" t="s">
        <v>210</v>
      </c>
      <c r="CE905" s="31" t="s">
        <v>92</v>
      </c>
      <c r="CF905" s="35" t="s">
        <v>92</v>
      </c>
      <c r="CG905" s="31" t="s">
        <v>498</v>
      </c>
      <c r="CH905" s="31" t="s">
        <v>498</v>
      </c>
      <c r="CI905" s="31" t="s">
        <v>498</v>
      </c>
      <c r="CJ905" s="31" t="s">
        <v>498</v>
      </c>
      <c r="CK905" s="31" t="s">
        <v>498</v>
      </c>
      <c r="CL905" s="31" t="s">
        <v>498</v>
      </c>
      <c r="CM905" s="31" t="s">
        <v>498</v>
      </c>
      <c r="CN905" s="31" t="s">
        <v>498</v>
      </c>
      <c r="CO905" s="31" t="s">
        <v>498</v>
      </c>
      <c r="CP905" s="31" t="s">
        <v>498</v>
      </c>
      <c r="CQ905" s="31" t="s">
        <v>498</v>
      </c>
      <c r="CR905" s="31" t="s">
        <v>498</v>
      </c>
      <c r="CS905" s="31" t="s">
        <v>498</v>
      </c>
      <c r="CT905" s="31" t="s">
        <v>498</v>
      </c>
      <c r="CU905" s="56">
        <v>3800000</v>
      </c>
      <c r="CV905" s="7">
        <v>1</v>
      </c>
    </row>
    <row r="906" spans="1:100" ht="30">
      <c r="A906" s="165">
        <v>903</v>
      </c>
      <c r="B906" s="168" t="s">
        <v>106</v>
      </c>
      <c r="C906" s="27" t="s">
        <v>89</v>
      </c>
      <c r="D906" s="27" t="s">
        <v>394</v>
      </c>
      <c r="E906" s="27" t="s">
        <v>396</v>
      </c>
      <c r="F906" s="27" t="s">
        <v>391</v>
      </c>
      <c r="G906" s="161" t="s">
        <v>1856</v>
      </c>
      <c r="H906" s="27" t="s">
        <v>617</v>
      </c>
      <c r="I906" s="163">
        <v>9021085</v>
      </c>
      <c r="J906" s="4" t="s">
        <v>1925</v>
      </c>
      <c r="K906" s="77" t="s">
        <v>1593</v>
      </c>
      <c r="L906" s="113">
        <v>164</v>
      </c>
      <c r="M906" s="45" t="s">
        <v>92</v>
      </c>
      <c r="N906" s="29">
        <f>VLOOKUP(I906,[1]Hoja1!$A$2:$B$15532,2,FALSE)</f>
        <v>161900000</v>
      </c>
      <c r="O906" s="45" t="s">
        <v>391</v>
      </c>
      <c r="P906" s="4" t="s">
        <v>206</v>
      </c>
      <c r="Q906" s="4" t="s">
        <v>203</v>
      </c>
      <c r="R906" s="4" t="s">
        <v>92</v>
      </c>
      <c r="S906" s="4" t="s">
        <v>92</v>
      </c>
      <c r="T906" s="4" t="s">
        <v>92</v>
      </c>
      <c r="U906" s="4" t="s">
        <v>92</v>
      </c>
      <c r="V906" s="4" t="s">
        <v>92</v>
      </c>
      <c r="W906" s="4" t="s">
        <v>92</v>
      </c>
      <c r="X906" s="43">
        <v>2</v>
      </c>
      <c r="Y906" s="63">
        <v>0</v>
      </c>
      <c r="Z906" s="63">
        <v>0.03</v>
      </c>
      <c r="AA906" s="63">
        <v>0.04</v>
      </c>
      <c r="AB906" s="63">
        <v>0.05</v>
      </c>
      <c r="AC906" s="63">
        <v>0.06</v>
      </c>
      <c r="AD906" s="63">
        <v>7.0000000000000007E-2</v>
      </c>
      <c r="AE906" s="4" t="s">
        <v>209</v>
      </c>
      <c r="AF906" s="4" t="s">
        <v>209</v>
      </c>
      <c r="AG906" s="4" t="s">
        <v>209</v>
      </c>
      <c r="AH906" s="18">
        <v>0</v>
      </c>
      <c r="AI906" s="53" t="s">
        <v>92</v>
      </c>
      <c r="AJ906" s="53">
        <v>70000</v>
      </c>
      <c r="AK906" s="53">
        <v>450000</v>
      </c>
      <c r="AL906" s="53">
        <v>680000</v>
      </c>
      <c r="AM906" s="53">
        <v>1250000</v>
      </c>
      <c r="AN906" s="53">
        <v>8200001</v>
      </c>
      <c r="AO906" s="53">
        <v>0</v>
      </c>
      <c r="AP906" s="53">
        <v>480000</v>
      </c>
      <c r="AQ906" s="53">
        <v>70000</v>
      </c>
      <c r="AR906" s="53">
        <v>485000</v>
      </c>
      <c r="AS906" s="53" t="s">
        <v>92</v>
      </c>
      <c r="AT906" s="53" t="s">
        <v>92</v>
      </c>
      <c r="AU906" s="53" t="s">
        <v>92</v>
      </c>
      <c r="AV906" s="53" t="s">
        <v>92</v>
      </c>
      <c r="AW906" s="53">
        <v>850000</v>
      </c>
      <c r="AX906" s="53">
        <v>2500000</v>
      </c>
      <c r="AY906" s="53">
        <v>1200000</v>
      </c>
      <c r="AZ906" s="53">
        <v>1200000</v>
      </c>
      <c r="BA906" s="53">
        <v>1200000</v>
      </c>
      <c r="BB906" s="53">
        <v>0</v>
      </c>
      <c r="BC906" s="53">
        <v>0</v>
      </c>
      <c r="BD906" s="53">
        <v>450001</v>
      </c>
      <c r="BE906" s="53">
        <v>1200000</v>
      </c>
      <c r="BF906" s="53">
        <v>850000</v>
      </c>
      <c r="BG906" s="53">
        <v>850000</v>
      </c>
      <c r="BH906" s="53">
        <v>70000</v>
      </c>
      <c r="BI906" s="53">
        <v>1400000</v>
      </c>
      <c r="BJ906" s="53">
        <v>1200000</v>
      </c>
      <c r="BK906" s="53">
        <v>1250000</v>
      </c>
      <c r="BL906" s="53">
        <v>1250000</v>
      </c>
      <c r="BM906" s="53">
        <v>1250000</v>
      </c>
      <c r="BN906" s="53">
        <v>1500000</v>
      </c>
      <c r="BO906" s="53">
        <v>70000</v>
      </c>
      <c r="BP906" s="53">
        <v>4200000</v>
      </c>
      <c r="BQ906" s="53">
        <v>4200000</v>
      </c>
      <c r="BR906" s="53">
        <v>0</v>
      </c>
      <c r="BS906" s="53">
        <v>350000</v>
      </c>
      <c r="BT906" s="53" t="s">
        <v>92</v>
      </c>
      <c r="BU906" s="53">
        <v>1600000</v>
      </c>
      <c r="BV906" s="53" t="s">
        <v>92</v>
      </c>
      <c r="BW906" s="53" t="s">
        <v>92</v>
      </c>
      <c r="BX906" s="55" t="s">
        <v>92</v>
      </c>
      <c r="BY906" s="31" t="s">
        <v>210</v>
      </c>
      <c r="BZ906" s="31" t="s">
        <v>210</v>
      </c>
      <c r="CA906" s="31" t="s">
        <v>210</v>
      </c>
      <c r="CB906" s="31" t="s">
        <v>210</v>
      </c>
      <c r="CC906" s="31" t="s">
        <v>210</v>
      </c>
      <c r="CD906" s="31" t="s">
        <v>210</v>
      </c>
      <c r="CE906" s="31" t="s">
        <v>92</v>
      </c>
      <c r="CF906" s="35" t="s">
        <v>92</v>
      </c>
      <c r="CG906" s="31" t="s">
        <v>498</v>
      </c>
      <c r="CH906" s="31" t="s">
        <v>498</v>
      </c>
      <c r="CI906" s="31" t="s">
        <v>498</v>
      </c>
      <c r="CJ906" s="31" t="s">
        <v>498</v>
      </c>
      <c r="CK906" s="31" t="s">
        <v>498</v>
      </c>
      <c r="CL906" s="31" t="s">
        <v>498</v>
      </c>
      <c r="CM906" s="31" t="s">
        <v>498</v>
      </c>
      <c r="CN906" s="31" t="s">
        <v>498</v>
      </c>
      <c r="CO906" s="31" t="s">
        <v>498</v>
      </c>
      <c r="CP906" s="31" t="s">
        <v>498</v>
      </c>
      <c r="CQ906" s="31" t="s">
        <v>498</v>
      </c>
      <c r="CR906" s="31" t="s">
        <v>498</v>
      </c>
      <c r="CS906" s="31" t="s">
        <v>498</v>
      </c>
      <c r="CT906" s="31" t="s">
        <v>498</v>
      </c>
      <c r="CU906" s="56">
        <v>3800000</v>
      </c>
      <c r="CV906" s="7">
        <v>1</v>
      </c>
    </row>
    <row r="907" spans="1:100" ht="30">
      <c r="A907" s="165">
        <v>904</v>
      </c>
      <c r="B907" s="168" t="s">
        <v>106</v>
      </c>
      <c r="C907" s="27" t="s">
        <v>89</v>
      </c>
      <c r="D907" s="27" t="s">
        <v>394</v>
      </c>
      <c r="E907" s="27" t="s">
        <v>396</v>
      </c>
      <c r="F907" s="27" t="s">
        <v>391</v>
      </c>
      <c r="G907" s="161" t="s">
        <v>1857</v>
      </c>
      <c r="H907" s="27" t="s">
        <v>617</v>
      </c>
      <c r="I907" s="163">
        <v>9021087</v>
      </c>
      <c r="J907" s="4" t="s">
        <v>1926</v>
      </c>
      <c r="K907" s="77" t="s">
        <v>1594</v>
      </c>
      <c r="L907" s="113">
        <v>235</v>
      </c>
      <c r="M907" s="45" t="s">
        <v>92</v>
      </c>
      <c r="N907" s="29">
        <f>VLOOKUP(I907,[1]Hoja1!$A$2:$B$15532,2,FALSE)</f>
        <v>215600000</v>
      </c>
      <c r="O907" s="45" t="s">
        <v>391</v>
      </c>
      <c r="P907" s="4" t="s">
        <v>207</v>
      </c>
      <c r="Q907" s="4" t="s">
        <v>203</v>
      </c>
      <c r="R907" s="4" t="s">
        <v>92</v>
      </c>
      <c r="S907" s="4" t="s">
        <v>92</v>
      </c>
      <c r="T907" s="4" t="s">
        <v>92</v>
      </c>
      <c r="U907" s="4" t="s">
        <v>92</v>
      </c>
      <c r="V907" s="4" t="s">
        <v>92</v>
      </c>
      <c r="W907" s="4" t="s">
        <v>92</v>
      </c>
      <c r="X907" s="43">
        <v>1</v>
      </c>
      <c r="Y907" s="63">
        <v>0</v>
      </c>
      <c r="Z907" s="63">
        <v>0.03</v>
      </c>
      <c r="AA907" s="63">
        <v>0.04</v>
      </c>
      <c r="AB907" s="63">
        <v>0.05</v>
      </c>
      <c r="AC907" s="63">
        <v>0.06</v>
      </c>
      <c r="AD907" s="63">
        <v>7.0000000000000007E-2</v>
      </c>
      <c r="AE907" s="4" t="s">
        <v>210</v>
      </c>
      <c r="AF907" s="4" t="s">
        <v>209</v>
      </c>
      <c r="AG907" s="4" t="s">
        <v>209</v>
      </c>
      <c r="AH907" s="18">
        <v>0</v>
      </c>
      <c r="AI907" s="53" t="s">
        <v>92</v>
      </c>
      <c r="AJ907" s="53">
        <v>70000</v>
      </c>
      <c r="AK907" s="53">
        <v>450000</v>
      </c>
      <c r="AL907" s="53">
        <v>680000</v>
      </c>
      <c r="AM907" s="53">
        <v>1250000</v>
      </c>
      <c r="AN907" s="53">
        <v>8200001</v>
      </c>
      <c r="AO907" s="53">
        <v>0</v>
      </c>
      <c r="AP907" s="53">
        <v>0</v>
      </c>
      <c r="AQ907" s="53">
        <v>70000</v>
      </c>
      <c r="AR907" s="53">
        <v>0</v>
      </c>
      <c r="AS907" s="53" t="s">
        <v>92</v>
      </c>
      <c r="AT907" s="53" t="s">
        <v>92</v>
      </c>
      <c r="AU907" s="53" t="s">
        <v>92</v>
      </c>
      <c r="AV907" s="53" t="s">
        <v>92</v>
      </c>
      <c r="AW907" s="53">
        <v>850000</v>
      </c>
      <c r="AX907" s="53">
        <v>0</v>
      </c>
      <c r="AY907" s="53">
        <v>1200000</v>
      </c>
      <c r="AZ907" s="53">
        <v>1200000</v>
      </c>
      <c r="BA907" s="53">
        <v>1200000</v>
      </c>
      <c r="BB907" s="53">
        <v>0</v>
      </c>
      <c r="BC907" s="53">
        <v>0</v>
      </c>
      <c r="BD907" s="53">
        <v>450001</v>
      </c>
      <c r="BE907" s="53">
        <v>1200000</v>
      </c>
      <c r="BF907" s="53">
        <v>850000</v>
      </c>
      <c r="BG907" s="53">
        <v>850000</v>
      </c>
      <c r="BH907" s="53">
        <v>70000</v>
      </c>
      <c r="BI907" s="53">
        <v>1400000</v>
      </c>
      <c r="BJ907" s="53">
        <v>1200000</v>
      </c>
      <c r="BK907" s="53">
        <v>1250000</v>
      </c>
      <c r="BL907" s="53">
        <v>1250000</v>
      </c>
      <c r="BM907" s="53">
        <v>1250000</v>
      </c>
      <c r="BN907" s="53">
        <v>1500000</v>
      </c>
      <c r="BO907" s="53">
        <v>70000</v>
      </c>
      <c r="BP907" s="53">
        <v>4200000</v>
      </c>
      <c r="BQ907" s="53">
        <v>4200000</v>
      </c>
      <c r="BR907" s="53">
        <v>0</v>
      </c>
      <c r="BS907" s="53">
        <v>350000</v>
      </c>
      <c r="BT907" s="53" t="s">
        <v>92</v>
      </c>
      <c r="BU907" s="53">
        <v>1600000</v>
      </c>
      <c r="BV907" s="53" t="s">
        <v>92</v>
      </c>
      <c r="BW907" s="53" t="s">
        <v>92</v>
      </c>
      <c r="BX907" s="55" t="s">
        <v>92</v>
      </c>
      <c r="BY907" s="31" t="s">
        <v>210</v>
      </c>
      <c r="BZ907" s="31" t="s">
        <v>210</v>
      </c>
      <c r="CA907" s="31" t="s">
        <v>210</v>
      </c>
      <c r="CB907" s="31" t="s">
        <v>210</v>
      </c>
      <c r="CC907" s="31" t="s">
        <v>210</v>
      </c>
      <c r="CD907" s="31" t="s">
        <v>210</v>
      </c>
      <c r="CE907" s="31" t="s">
        <v>92</v>
      </c>
      <c r="CF907" s="35" t="s">
        <v>92</v>
      </c>
      <c r="CG907" s="31" t="s">
        <v>498</v>
      </c>
      <c r="CH907" s="31" t="s">
        <v>498</v>
      </c>
      <c r="CI907" s="31" t="s">
        <v>498</v>
      </c>
      <c r="CJ907" s="31" t="s">
        <v>498</v>
      </c>
      <c r="CK907" s="31" t="s">
        <v>498</v>
      </c>
      <c r="CL907" s="31" t="s">
        <v>498</v>
      </c>
      <c r="CM907" s="31" t="s">
        <v>498</v>
      </c>
      <c r="CN907" s="31" t="s">
        <v>498</v>
      </c>
      <c r="CO907" s="31" t="s">
        <v>498</v>
      </c>
      <c r="CP907" s="31" t="s">
        <v>498</v>
      </c>
      <c r="CQ907" s="31" t="s">
        <v>498</v>
      </c>
      <c r="CR907" s="31" t="s">
        <v>498</v>
      </c>
      <c r="CS907" s="31" t="s">
        <v>498</v>
      </c>
      <c r="CT907" s="31" t="s">
        <v>498</v>
      </c>
      <c r="CU907" s="56">
        <v>3800000</v>
      </c>
      <c r="CV907" s="7">
        <v>1</v>
      </c>
    </row>
    <row r="908" spans="1:100" ht="30">
      <c r="A908" s="165">
        <v>905</v>
      </c>
      <c r="B908" s="168" t="s">
        <v>106</v>
      </c>
      <c r="C908" s="27" t="s">
        <v>89</v>
      </c>
      <c r="D908" s="27" t="s">
        <v>394</v>
      </c>
      <c r="E908" s="27" t="s">
        <v>396</v>
      </c>
      <c r="F908" s="27" t="s">
        <v>391</v>
      </c>
      <c r="G908" s="161" t="s">
        <v>1858</v>
      </c>
      <c r="H908" s="27" t="s">
        <v>617</v>
      </c>
      <c r="I908" s="163">
        <v>9021084</v>
      </c>
      <c r="J908" s="4" t="s">
        <v>1927</v>
      </c>
      <c r="K908" s="77" t="s">
        <v>1592</v>
      </c>
      <c r="L908" s="113">
        <v>148</v>
      </c>
      <c r="M908" s="45" t="s">
        <v>92</v>
      </c>
      <c r="N908" s="29">
        <f>VLOOKUP(I908,[1]Hoja1!$A$2:$B$15532,2,FALSE)</f>
        <v>201900000</v>
      </c>
      <c r="O908" s="45" t="s">
        <v>391</v>
      </c>
      <c r="P908" s="4" t="s">
        <v>207</v>
      </c>
      <c r="Q908" s="4" t="s">
        <v>390</v>
      </c>
      <c r="R908" s="4" t="s">
        <v>92</v>
      </c>
      <c r="S908" s="4" t="s">
        <v>92</v>
      </c>
      <c r="T908" s="4" t="s">
        <v>92</v>
      </c>
      <c r="U908" s="4" t="s">
        <v>92</v>
      </c>
      <c r="V908" s="4" t="s">
        <v>92</v>
      </c>
      <c r="W908" s="4" t="s">
        <v>92</v>
      </c>
      <c r="X908" s="43">
        <v>3</v>
      </c>
      <c r="Y908" s="44">
        <v>5.0000000000000001E-3</v>
      </c>
      <c r="Z908" s="44">
        <v>0.02</v>
      </c>
      <c r="AA908" s="44">
        <v>0.03</v>
      </c>
      <c r="AB908" s="44">
        <v>3.5000000000000003E-2</v>
      </c>
      <c r="AC908" s="44">
        <v>0.04</v>
      </c>
      <c r="AD908" s="44">
        <v>0.05</v>
      </c>
      <c r="AE908" s="4" t="s">
        <v>210</v>
      </c>
      <c r="AF908" s="4" t="s">
        <v>209</v>
      </c>
      <c r="AG908" s="4" t="s">
        <v>209</v>
      </c>
      <c r="AH908" s="18">
        <v>0</v>
      </c>
      <c r="AI908" s="53" t="s">
        <v>92</v>
      </c>
      <c r="AJ908" s="53">
        <v>70000</v>
      </c>
      <c r="AK908" s="53">
        <v>450000</v>
      </c>
      <c r="AL908" s="53">
        <v>680000</v>
      </c>
      <c r="AM908" s="53">
        <v>1250000</v>
      </c>
      <c r="AN908" s="53">
        <v>8200001</v>
      </c>
      <c r="AO908" s="53">
        <v>0</v>
      </c>
      <c r="AP908" s="53">
        <v>0</v>
      </c>
      <c r="AQ908" s="53">
        <v>70001</v>
      </c>
      <c r="AR908" s="53">
        <v>0</v>
      </c>
      <c r="AS908" s="53" t="s">
        <v>92</v>
      </c>
      <c r="AT908" s="53" t="s">
        <v>92</v>
      </c>
      <c r="AU908" s="53" t="s">
        <v>92</v>
      </c>
      <c r="AV908" s="53" t="s">
        <v>92</v>
      </c>
      <c r="AW908" s="53">
        <v>850000</v>
      </c>
      <c r="AX908" s="53">
        <v>0</v>
      </c>
      <c r="AY908" s="53">
        <v>1200000</v>
      </c>
      <c r="AZ908" s="53">
        <v>1200000</v>
      </c>
      <c r="BA908" s="53">
        <v>1200000</v>
      </c>
      <c r="BB908" s="53">
        <v>0</v>
      </c>
      <c r="BC908" s="53">
        <v>0</v>
      </c>
      <c r="BD908" s="53">
        <v>450001</v>
      </c>
      <c r="BE908" s="53">
        <v>1200000</v>
      </c>
      <c r="BF908" s="53">
        <v>850000</v>
      </c>
      <c r="BG908" s="53">
        <v>850000</v>
      </c>
      <c r="BH908" s="53">
        <v>70000</v>
      </c>
      <c r="BI908" s="53">
        <v>1400000</v>
      </c>
      <c r="BJ908" s="53">
        <v>1200000</v>
      </c>
      <c r="BK908" s="53">
        <v>1250000</v>
      </c>
      <c r="BL908" s="53">
        <v>1250000</v>
      </c>
      <c r="BM908" s="53">
        <v>1250000</v>
      </c>
      <c r="BN908" s="53">
        <v>1500000</v>
      </c>
      <c r="BO908" s="53">
        <v>70000</v>
      </c>
      <c r="BP908" s="53">
        <v>4200000</v>
      </c>
      <c r="BQ908" s="53">
        <v>4200000</v>
      </c>
      <c r="BR908" s="53">
        <v>0</v>
      </c>
      <c r="BS908" s="53">
        <v>350001</v>
      </c>
      <c r="BT908" s="53" t="s">
        <v>92</v>
      </c>
      <c r="BU908" s="53">
        <v>1600001</v>
      </c>
      <c r="BV908" s="53" t="s">
        <v>92</v>
      </c>
      <c r="BW908" s="53" t="s">
        <v>92</v>
      </c>
      <c r="BX908" s="55" t="s">
        <v>92</v>
      </c>
      <c r="BY908" s="31" t="s">
        <v>210</v>
      </c>
      <c r="BZ908" s="31" t="s">
        <v>210</v>
      </c>
      <c r="CA908" s="31" t="s">
        <v>210</v>
      </c>
      <c r="CB908" s="31" t="s">
        <v>210</v>
      </c>
      <c r="CC908" s="31" t="s">
        <v>210</v>
      </c>
      <c r="CD908" s="31" t="s">
        <v>210</v>
      </c>
      <c r="CE908" s="31" t="s">
        <v>92</v>
      </c>
      <c r="CF908" s="35" t="s">
        <v>92</v>
      </c>
      <c r="CG908" s="31" t="s">
        <v>498</v>
      </c>
      <c r="CH908" s="31" t="s">
        <v>498</v>
      </c>
      <c r="CI908" s="31" t="s">
        <v>498</v>
      </c>
      <c r="CJ908" s="31" t="s">
        <v>498</v>
      </c>
      <c r="CK908" s="31" t="s">
        <v>498</v>
      </c>
      <c r="CL908" s="31" t="s">
        <v>498</v>
      </c>
      <c r="CM908" s="31" t="s">
        <v>498</v>
      </c>
      <c r="CN908" s="31" t="s">
        <v>498</v>
      </c>
      <c r="CO908" s="31" t="s">
        <v>498</v>
      </c>
      <c r="CP908" s="31" t="s">
        <v>498</v>
      </c>
      <c r="CQ908" s="31" t="s">
        <v>498</v>
      </c>
      <c r="CR908" s="31" t="s">
        <v>498</v>
      </c>
      <c r="CS908" s="31" t="s">
        <v>498</v>
      </c>
      <c r="CT908" s="31" t="s">
        <v>498</v>
      </c>
      <c r="CU908" s="56">
        <v>4800000</v>
      </c>
      <c r="CV908" s="7">
        <v>1</v>
      </c>
    </row>
    <row r="909" spans="1:100" ht="30">
      <c r="A909" s="165">
        <v>906</v>
      </c>
      <c r="B909" s="168" t="s">
        <v>106</v>
      </c>
      <c r="C909" s="27" t="s">
        <v>89</v>
      </c>
      <c r="D909" s="27" t="s">
        <v>216</v>
      </c>
      <c r="E909" s="27" t="s">
        <v>218</v>
      </c>
      <c r="F909" s="27" t="s">
        <v>92</v>
      </c>
      <c r="G909" s="164" t="s">
        <v>1859</v>
      </c>
      <c r="H909" s="27" t="s">
        <v>617</v>
      </c>
      <c r="I909" s="165">
        <v>9008239</v>
      </c>
      <c r="J909" s="4" t="s">
        <v>1928</v>
      </c>
      <c r="K909" s="77" t="s">
        <v>1584</v>
      </c>
      <c r="L909" s="113">
        <v>235</v>
      </c>
      <c r="M909" s="45">
        <v>5</v>
      </c>
      <c r="N909" s="29">
        <f>VLOOKUP(I909,[1]Hoja1!$A$2:$B$15532,2,FALSE)</f>
        <v>244500000</v>
      </c>
      <c r="O909" s="45" t="s">
        <v>391</v>
      </c>
      <c r="P909" s="4" t="s">
        <v>207</v>
      </c>
      <c r="Q909" s="4" t="s">
        <v>203</v>
      </c>
      <c r="R909" s="4" t="s">
        <v>92</v>
      </c>
      <c r="S909" s="4" t="s">
        <v>92</v>
      </c>
      <c r="T909" s="4" t="s">
        <v>92</v>
      </c>
      <c r="U909" s="4" t="s">
        <v>92</v>
      </c>
      <c r="V909" s="4" t="s">
        <v>92</v>
      </c>
      <c r="W909" s="4" t="s">
        <v>92</v>
      </c>
      <c r="X909" s="43">
        <f>VLOOKUP(J909,'[2]Camp 4x4 Gaso, 201 a 250'!$E$82:$F$103,2,FALSE)</f>
        <v>3</v>
      </c>
      <c r="Y909" s="44">
        <v>5.0000000000000001E-3</v>
      </c>
      <c r="Z909" s="44">
        <v>0.02</v>
      </c>
      <c r="AA909" s="44">
        <v>0.03</v>
      </c>
      <c r="AB909" s="44">
        <v>3.5000000000000003E-2</v>
      </c>
      <c r="AC909" s="44">
        <v>0.04</v>
      </c>
      <c r="AD909" s="44">
        <v>0.05</v>
      </c>
      <c r="AE909" s="4" t="s">
        <v>210</v>
      </c>
      <c r="AF909" s="4" t="s">
        <v>209</v>
      </c>
      <c r="AG909" s="4" t="s">
        <v>209</v>
      </c>
      <c r="AH909" s="18">
        <v>0</v>
      </c>
      <c r="AI909" s="53" t="s">
        <v>92</v>
      </c>
      <c r="AJ909" s="53">
        <v>70000</v>
      </c>
      <c r="AK909" s="53">
        <v>450000</v>
      </c>
      <c r="AL909" s="53" t="s">
        <v>92</v>
      </c>
      <c r="AM909" s="53" t="s">
        <v>92</v>
      </c>
      <c r="AN909" s="53">
        <v>8200001</v>
      </c>
      <c r="AO909" s="53" t="s">
        <v>92</v>
      </c>
      <c r="AP909" s="53">
        <v>0</v>
      </c>
      <c r="AQ909" s="53">
        <v>70001</v>
      </c>
      <c r="AR909" s="53">
        <v>0</v>
      </c>
      <c r="AS909" s="53" t="s">
        <v>92</v>
      </c>
      <c r="AT909" s="53" t="s">
        <v>92</v>
      </c>
      <c r="AU909" s="53" t="s">
        <v>92</v>
      </c>
      <c r="AV909" s="53" t="s">
        <v>92</v>
      </c>
      <c r="AW909" s="53" t="s">
        <v>92</v>
      </c>
      <c r="AX909" s="53">
        <v>0</v>
      </c>
      <c r="AY909" s="53">
        <v>1200000</v>
      </c>
      <c r="AZ909" s="53">
        <v>1200000</v>
      </c>
      <c r="BA909" s="53">
        <v>1200000</v>
      </c>
      <c r="BB909" s="53">
        <v>0</v>
      </c>
      <c r="BC909" s="53">
        <v>0</v>
      </c>
      <c r="BD909" s="53">
        <v>450001</v>
      </c>
      <c r="BE909" s="53">
        <v>1200000</v>
      </c>
      <c r="BF909" s="53">
        <v>850000</v>
      </c>
      <c r="BG909" s="53">
        <v>850000</v>
      </c>
      <c r="BH909" s="53">
        <v>70000</v>
      </c>
      <c r="BI909" s="53">
        <v>1400000</v>
      </c>
      <c r="BJ909" s="53">
        <v>1200000</v>
      </c>
      <c r="BK909" s="53" t="s">
        <v>92</v>
      </c>
      <c r="BL909" s="53" t="s">
        <v>92</v>
      </c>
      <c r="BM909" s="53">
        <v>1250000</v>
      </c>
      <c r="BN909" s="53">
        <v>1500000</v>
      </c>
      <c r="BO909" s="53">
        <v>70000</v>
      </c>
      <c r="BP909" s="53">
        <v>4200000</v>
      </c>
      <c r="BQ909" s="53">
        <v>4200000</v>
      </c>
      <c r="BR909" s="53">
        <v>0</v>
      </c>
      <c r="BS909" s="53">
        <v>350001</v>
      </c>
      <c r="BT909" s="53" t="s">
        <v>92</v>
      </c>
      <c r="BU909" s="53" t="s">
        <v>92</v>
      </c>
      <c r="BV909" s="53" t="s">
        <v>92</v>
      </c>
      <c r="BW909" s="53" t="s">
        <v>92</v>
      </c>
      <c r="BX909" s="55" t="s">
        <v>92</v>
      </c>
      <c r="BY909" s="31" t="s">
        <v>210</v>
      </c>
      <c r="BZ909" s="31" t="s">
        <v>210</v>
      </c>
      <c r="CA909" s="31" t="s">
        <v>210</v>
      </c>
      <c r="CB909" s="31" t="s">
        <v>210</v>
      </c>
      <c r="CC909" s="31" t="s">
        <v>210</v>
      </c>
      <c r="CD909" s="31" t="s">
        <v>210</v>
      </c>
      <c r="CE909" s="31" t="s">
        <v>92</v>
      </c>
      <c r="CF909" s="35" t="s">
        <v>92</v>
      </c>
      <c r="CG909" s="31" t="s">
        <v>498</v>
      </c>
      <c r="CH909" s="31" t="s">
        <v>498</v>
      </c>
      <c r="CI909" s="31" t="s">
        <v>498</v>
      </c>
      <c r="CJ909" s="31" t="s">
        <v>498</v>
      </c>
      <c r="CK909" s="31" t="s">
        <v>498</v>
      </c>
      <c r="CL909" s="31" t="s">
        <v>498</v>
      </c>
      <c r="CM909" s="31" t="s">
        <v>498</v>
      </c>
      <c r="CN909" s="31" t="s">
        <v>498</v>
      </c>
      <c r="CO909" s="31" t="s">
        <v>498</v>
      </c>
      <c r="CP909" s="31" t="s">
        <v>498</v>
      </c>
      <c r="CQ909" s="31" t="s">
        <v>498</v>
      </c>
      <c r="CR909" s="31" t="s">
        <v>498</v>
      </c>
      <c r="CS909" s="31" t="s">
        <v>498</v>
      </c>
      <c r="CT909" s="31" t="s">
        <v>498</v>
      </c>
      <c r="CU909" s="56">
        <v>3800000</v>
      </c>
      <c r="CV909" s="7">
        <v>1</v>
      </c>
    </row>
    <row r="910" spans="1:100" ht="25.5">
      <c r="A910" s="165">
        <v>907</v>
      </c>
      <c r="B910" s="168" t="s">
        <v>106</v>
      </c>
      <c r="C910" s="27" t="s">
        <v>89</v>
      </c>
      <c r="D910" s="27" t="s">
        <v>216</v>
      </c>
      <c r="E910" s="27" t="s">
        <v>218</v>
      </c>
      <c r="F910" s="27" t="s">
        <v>92</v>
      </c>
      <c r="G910" s="27" t="s">
        <v>1860</v>
      </c>
      <c r="H910" s="27" t="s">
        <v>617</v>
      </c>
      <c r="I910" s="45">
        <v>9008143</v>
      </c>
      <c r="J910" s="4" t="s">
        <v>1929</v>
      </c>
      <c r="K910" s="77" t="s">
        <v>1584</v>
      </c>
      <c r="L910" s="113">
        <v>231</v>
      </c>
      <c r="M910" s="45">
        <v>3</v>
      </c>
      <c r="N910" s="29">
        <f>VLOOKUP(I910,[1]Hoja1!$A$2:$B$15532,2,FALSE)</f>
        <v>212000000</v>
      </c>
      <c r="O910" s="45" t="s">
        <v>391</v>
      </c>
      <c r="P910" s="4" t="s">
        <v>206</v>
      </c>
      <c r="Q910" s="4" t="s">
        <v>203</v>
      </c>
      <c r="R910" s="4" t="s">
        <v>92</v>
      </c>
      <c r="S910" s="4" t="s">
        <v>92</v>
      </c>
      <c r="T910" s="4" t="s">
        <v>92</v>
      </c>
      <c r="U910" s="4" t="s">
        <v>92</v>
      </c>
      <c r="V910" s="4" t="s">
        <v>92</v>
      </c>
      <c r="W910" s="4" t="s">
        <v>92</v>
      </c>
      <c r="X910" s="43">
        <f>VLOOKUP(J910,'[2]Camp 4x4 Gaso, 201 a 250'!$E$82:$F$103,2,FALSE)</f>
        <v>3</v>
      </c>
      <c r="Y910" s="44">
        <v>5.0000000000000001E-3</v>
      </c>
      <c r="Z910" s="44">
        <v>0.01</v>
      </c>
      <c r="AA910" s="44">
        <v>0.02</v>
      </c>
      <c r="AB910" s="44">
        <v>0.03</v>
      </c>
      <c r="AC910" s="44">
        <v>3.5000000000000003E-2</v>
      </c>
      <c r="AD910" s="44">
        <v>0.04</v>
      </c>
      <c r="AE910" s="4" t="s">
        <v>209</v>
      </c>
      <c r="AF910" s="4" t="s">
        <v>209</v>
      </c>
      <c r="AG910" s="4" t="s">
        <v>209</v>
      </c>
      <c r="AH910" s="18">
        <v>0</v>
      </c>
      <c r="AI910" s="53" t="s">
        <v>92</v>
      </c>
      <c r="AJ910" s="53">
        <v>70000</v>
      </c>
      <c r="AK910" s="53">
        <v>450000</v>
      </c>
      <c r="AL910" s="53" t="s">
        <v>92</v>
      </c>
      <c r="AM910" s="53" t="s">
        <v>92</v>
      </c>
      <c r="AN910" s="53">
        <v>8200000</v>
      </c>
      <c r="AO910" s="53">
        <v>0</v>
      </c>
      <c r="AP910" s="53">
        <v>350000</v>
      </c>
      <c r="AQ910" s="53">
        <v>70000</v>
      </c>
      <c r="AR910" s="53">
        <v>350000</v>
      </c>
      <c r="AS910" s="53" t="s">
        <v>92</v>
      </c>
      <c r="AT910" s="53" t="s">
        <v>92</v>
      </c>
      <c r="AU910" s="53">
        <v>0</v>
      </c>
      <c r="AV910" s="53">
        <v>0</v>
      </c>
      <c r="AW910" s="53" t="s">
        <v>92</v>
      </c>
      <c r="AX910" s="53">
        <v>2500000</v>
      </c>
      <c r="AY910" s="53">
        <v>1200000</v>
      </c>
      <c r="AZ910" s="53">
        <v>1200000</v>
      </c>
      <c r="BA910" s="53">
        <v>1200000</v>
      </c>
      <c r="BB910" s="53">
        <v>0</v>
      </c>
      <c r="BC910" s="53">
        <v>850000</v>
      </c>
      <c r="BD910" s="53">
        <v>500000</v>
      </c>
      <c r="BE910" s="53">
        <v>1200000</v>
      </c>
      <c r="BF910" s="53">
        <v>950000</v>
      </c>
      <c r="BG910" s="53">
        <v>850000</v>
      </c>
      <c r="BH910" s="53">
        <v>70000</v>
      </c>
      <c r="BI910" s="53">
        <v>1600000</v>
      </c>
      <c r="BJ910" s="53">
        <v>1300000</v>
      </c>
      <c r="BK910" s="53" t="s">
        <v>92</v>
      </c>
      <c r="BL910" s="53" t="s">
        <v>92</v>
      </c>
      <c r="BM910" s="53">
        <v>1300000</v>
      </c>
      <c r="BN910" s="53">
        <v>1500000</v>
      </c>
      <c r="BO910" s="53">
        <v>70000</v>
      </c>
      <c r="BP910" s="53">
        <v>4200000</v>
      </c>
      <c r="BQ910" s="53">
        <v>4200000</v>
      </c>
      <c r="BR910" s="53">
        <v>0</v>
      </c>
      <c r="BS910" s="53">
        <v>350000</v>
      </c>
      <c r="BT910" s="53" t="s">
        <v>92</v>
      </c>
      <c r="BU910" s="53" t="s">
        <v>92</v>
      </c>
      <c r="BV910" s="53" t="s">
        <v>92</v>
      </c>
      <c r="BW910" s="53" t="s">
        <v>92</v>
      </c>
      <c r="BX910" s="55" t="s">
        <v>92</v>
      </c>
      <c r="BY910" s="166" t="s">
        <v>210</v>
      </c>
      <c r="BZ910" s="31" t="s">
        <v>92</v>
      </c>
      <c r="CA910" s="31" t="s">
        <v>92</v>
      </c>
      <c r="CB910" s="31" t="s">
        <v>210</v>
      </c>
      <c r="CC910" s="31" t="s">
        <v>210</v>
      </c>
      <c r="CD910" s="31" t="s">
        <v>210</v>
      </c>
      <c r="CE910" s="31" t="s">
        <v>92</v>
      </c>
      <c r="CF910" s="35" t="s">
        <v>92</v>
      </c>
      <c r="CG910" s="31" t="s">
        <v>498</v>
      </c>
      <c r="CH910" s="31" t="s">
        <v>498</v>
      </c>
      <c r="CI910" s="31" t="s">
        <v>498</v>
      </c>
      <c r="CJ910" s="31" t="s">
        <v>498</v>
      </c>
      <c r="CK910" s="31" t="s">
        <v>498</v>
      </c>
      <c r="CL910" s="31"/>
      <c r="CM910" s="31" t="s">
        <v>498</v>
      </c>
      <c r="CN910" s="31" t="s">
        <v>498</v>
      </c>
      <c r="CO910" s="31" t="s">
        <v>498</v>
      </c>
      <c r="CP910" s="31" t="s">
        <v>498</v>
      </c>
      <c r="CQ910" s="31" t="s">
        <v>498</v>
      </c>
      <c r="CR910" s="31" t="s">
        <v>498</v>
      </c>
      <c r="CS910" s="31" t="s">
        <v>498</v>
      </c>
      <c r="CT910" s="31" t="s">
        <v>498</v>
      </c>
      <c r="CU910" s="56">
        <v>6000000</v>
      </c>
      <c r="CV910" s="7">
        <v>1</v>
      </c>
    </row>
    <row r="911" spans="1:100" ht="25.5">
      <c r="A911" s="165">
        <v>908</v>
      </c>
      <c r="B911" s="168" t="s">
        <v>106</v>
      </c>
      <c r="C911" s="27" t="s">
        <v>89</v>
      </c>
      <c r="D911" s="27" t="s">
        <v>394</v>
      </c>
      <c r="E911" s="27" t="s">
        <v>396</v>
      </c>
      <c r="F911" s="27" t="s">
        <v>391</v>
      </c>
      <c r="G911" s="27" t="s">
        <v>1861</v>
      </c>
      <c r="H911" s="27" t="s">
        <v>617</v>
      </c>
      <c r="I911" s="45">
        <v>9020050</v>
      </c>
      <c r="J911" s="4" t="s">
        <v>1930</v>
      </c>
      <c r="K911" s="77" t="s">
        <v>1594</v>
      </c>
      <c r="L911" s="113">
        <v>231</v>
      </c>
      <c r="M911" s="45" t="s">
        <v>92</v>
      </c>
      <c r="N911" s="29">
        <f>VLOOKUP(I911,[1]Hoja1!$A$2:$B$15532,2,FALSE)</f>
        <v>212500000</v>
      </c>
      <c r="O911" s="45" t="s">
        <v>391</v>
      </c>
      <c r="P911" s="4" t="s">
        <v>206</v>
      </c>
      <c r="Q911" s="4" t="s">
        <v>203</v>
      </c>
      <c r="R911" s="4" t="s">
        <v>92</v>
      </c>
      <c r="S911" s="4" t="s">
        <v>92</v>
      </c>
      <c r="T911" s="4" t="s">
        <v>92</v>
      </c>
      <c r="U911" s="4" t="s">
        <v>92</v>
      </c>
      <c r="V911" s="4" t="s">
        <v>92</v>
      </c>
      <c r="W911" s="4" t="s">
        <v>92</v>
      </c>
      <c r="X911" s="43">
        <v>1</v>
      </c>
      <c r="Y911" s="63">
        <v>0</v>
      </c>
      <c r="Z911" s="63">
        <v>0.03</v>
      </c>
      <c r="AA911" s="63">
        <v>0.04</v>
      </c>
      <c r="AB911" s="63">
        <v>0.05</v>
      </c>
      <c r="AC911" s="63">
        <v>0.06</v>
      </c>
      <c r="AD911" s="63">
        <v>7.0000000000000007E-2</v>
      </c>
      <c r="AE911" s="4" t="s">
        <v>209</v>
      </c>
      <c r="AF911" s="4" t="s">
        <v>209</v>
      </c>
      <c r="AG911" s="4" t="s">
        <v>209</v>
      </c>
      <c r="AH911" s="18">
        <v>0</v>
      </c>
      <c r="AI911" s="53" t="s">
        <v>92</v>
      </c>
      <c r="AJ911" s="53">
        <v>70000</v>
      </c>
      <c r="AK911" s="53">
        <v>450000</v>
      </c>
      <c r="AL911" s="53">
        <v>550000</v>
      </c>
      <c r="AM911" s="53">
        <v>1200000</v>
      </c>
      <c r="AN911" s="53">
        <v>8200000</v>
      </c>
      <c r="AO911" s="53">
        <v>0</v>
      </c>
      <c r="AP911" s="53">
        <v>350000</v>
      </c>
      <c r="AQ911" s="53">
        <v>70000</v>
      </c>
      <c r="AR911" s="53">
        <v>350000</v>
      </c>
      <c r="AS911" s="53">
        <v>9500000</v>
      </c>
      <c r="AT911" s="53" t="s">
        <v>92</v>
      </c>
      <c r="AU911" s="53" t="s">
        <v>92</v>
      </c>
      <c r="AV911" s="53">
        <v>0</v>
      </c>
      <c r="AW911" s="53">
        <v>1200000</v>
      </c>
      <c r="AX911" s="53">
        <v>2500000</v>
      </c>
      <c r="AY911" s="53">
        <v>1200000</v>
      </c>
      <c r="AZ911" s="53">
        <v>1200000</v>
      </c>
      <c r="BA911" s="53">
        <v>1200000</v>
      </c>
      <c r="BB911" s="53">
        <v>0</v>
      </c>
      <c r="BC911" s="53">
        <v>850000</v>
      </c>
      <c r="BD911" s="53">
        <v>500000</v>
      </c>
      <c r="BE911" s="53">
        <v>1200000</v>
      </c>
      <c r="BF911" s="53">
        <v>950000</v>
      </c>
      <c r="BG911" s="53">
        <v>850000</v>
      </c>
      <c r="BH911" s="53">
        <v>70000</v>
      </c>
      <c r="BI911" s="53">
        <v>1600000</v>
      </c>
      <c r="BJ911" s="53">
        <v>1300000</v>
      </c>
      <c r="BK911" s="53" t="s">
        <v>92</v>
      </c>
      <c r="BL911" s="53">
        <v>950000</v>
      </c>
      <c r="BM911" s="53">
        <v>950000</v>
      </c>
      <c r="BN911" s="53">
        <v>1500000</v>
      </c>
      <c r="BO911" s="53">
        <v>70000</v>
      </c>
      <c r="BP911" s="53">
        <v>4200000</v>
      </c>
      <c r="BQ911" s="53">
        <v>4200000</v>
      </c>
      <c r="BR911" s="53">
        <v>0</v>
      </c>
      <c r="BS911" s="53">
        <v>350000</v>
      </c>
      <c r="BT911" s="53" t="s">
        <v>92</v>
      </c>
      <c r="BU911" s="53">
        <v>1500000</v>
      </c>
      <c r="BV911" s="53" t="s">
        <v>92</v>
      </c>
      <c r="BW911" s="53" t="s">
        <v>92</v>
      </c>
      <c r="BX911" s="55" t="s">
        <v>92</v>
      </c>
      <c r="BY911" s="31" t="s">
        <v>210</v>
      </c>
      <c r="BZ911" s="31" t="s">
        <v>210</v>
      </c>
      <c r="CA911" s="31" t="s">
        <v>92</v>
      </c>
      <c r="CB911" s="31" t="s">
        <v>210</v>
      </c>
      <c r="CC911" s="31" t="s">
        <v>210</v>
      </c>
      <c r="CD911" s="31" t="s">
        <v>210</v>
      </c>
      <c r="CE911" s="31" t="s">
        <v>92</v>
      </c>
      <c r="CF911" s="35" t="s">
        <v>92</v>
      </c>
      <c r="CG911" s="31" t="s">
        <v>498</v>
      </c>
      <c r="CH911" s="31" t="s">
        <v>498</v>
      </c>
      <c r="CI911" s="31" t="s">
        <v>498</v>
      </c>
      <c r="CJ911" s="31" t="s">
        <v>498</v>
      </c>
      <c r="CK911" s="31" t="s">
        <v>498</v>
      </c>
      <c r="CL911" s="31"/>
      <c r="CM911" s="31" t="s">
        <v>498</v>
      </c>
      <c r="CN911" s="31" t="s">
        <v>498</v>
      </c>
      <c r="CO911" s="31" t="s">
        <v>498</v>
      </c>
      <c r="CP911" s="31" t="s">
        <v>498</v>
      </c>
      <c r="CQ911" s="31" t="s">
        <v>498</v>
      </c>
      <c r="CR911" s="31" t="s">
        <v>498</v>
      </c>
      <c r="CS911" s="31" t="s">
        <v>498</v>
      </c>
      <c r="CT911" s="31" t="s">
        <v>498</v>
      </c>
      <c r="CU911" s="56">
        <v>6000000</v>
      </c>
      <c r="CV911" s="7">
        <v>1</v>
      </c>
    </row>
    <row r="912" spans="1:100" ht="51">
      <c r="A912" s="165">
        <v>909</v>
      </c>
      <c r="B912" s="168" t="s">
        <v>700</v>
      </c>
      <c r="C912" s="27" t="s">
        <v>89</v>
      </c>
      <c r="D912" s="27" t="s">
        <v>522</v>
      </c>
      <c r="E912" s="27" t="s">
        <v>523</v>
      </c>
      <c r="F912" s="27" t="s">
        <v>805</v>
      </c>
      <c r="G912" s="27" t="s">
        <v>1862</v>
      </c>
      <c r="H912" s="27" t="s">
        <v>1712</v>
      </c>
      <c r="I912" s="45" t="s">
        <v>92</v>
      </c>
      <c r="J912" s="4" t="s">
        <v>1931</v>
      </c>
      <c r="K912" s="45" t="s">
        <v>92</v>
      </c>
      <c r="L912" s="28">
        <v>160</v>
      </c>
      <c r="M912" s="45" t="s">
        <v>92</v>
      </c>
      <c r="N912" s="29">
        <f>VLOOKUP(J912,'[7]Catalogo Vehiculos III'!$J$4:$N$1034,5,FALSE)</f>
        <v>95271000</v>
      </c>
      <c r="O912" s="45" t="s">
        <v>92</v>
      </c>
      <c r="P912" s="4" t="s">
        <v>206</v>
      </c>
      <c r="Q912" s="4" t="s">
        <v>390</v>
      </c>
      <c r="R912" s="4" t="s">
        <v>92</v>
      </c>
      <c r="S912" s="4" t="s">
        <v>92</v>
      </c>
      <c r="T912" s="4" t="s">
        <v>92</v>
      </c>
      <c r="U912" s="4" t="s">
        <v>92</v>
      </c>
      <c r="V912" s="4" t="s">
        <v>92</v>
      </c>
      <c r="W912" s="4" t="s">
        <v>92</v>
      </c>
      <c r="X912" s="43">
        <v>1</v>
      </c>
      <c r="Y912" s="44">
        <v>0.05</v>
      </c>
      <c r="Z912" s="44">
        <v>0.05</v>
      </c>
      <c r="AA912" s="44">
        <v>0.08</v>
      </c>
      <c r="AB912" s="44">
        <v>0.08</v>
      </c>
      <c r="AC912" s="167">
        <v>0.08</v>
      </c>
      <c r="AD912" s="44">
        <v>0.1</v>
      </c>
      <c r="AE912" s="4" t="s">
        <v>1636</v>
      </c>
      <c r="AF912" s="4" t="s">
        <v>1636</v>
      </c>
      <c r="AG912" s="4" t="s">
        <v>1636</v>
      </c>
      <c r="AH912" s="116">
        <v>0.5</v>
      </c>
      <c r="AI912" s="53" t="s">
        <v>92</v>
      </c>
      <c r="AJ912" s="53">
        <v>66200</v>
      </c>
      <c r="AK912" s="53">
        <v>441200</v>
      </c>
      <c r="AL912" s="53" t="s">
        <v>92</v>
      </c>
      <c r="AM912" s="53" t="s">
        <v>92</v>
      </c>
      <c r="AN912" s="53">
        <v>880000</v>
      </c>
      <c r="AO912" s="53" t="s">
        <v>92</v>
      </c>
      <c r="AP912" s="53">
        <v>980000</v>
      </c>
      <c r="AQ912" s="53">
        <v>65700</v>
      </c>
      <c r="AR912" s="53">
        <v>441200</v>
      </c>
      <c r="AS912" s="53" t="s">
        <v>92</v>
      </c>
      <c r="AT912" s="53" t="s">
        <v>92</v>
      </c>
      <c r="AU912" s="53">
        <v>96700000</v>
      </c>
      <c r="AV912" s="53">
        <v>106590000</v>
      </c>
      <c r="AW912" s="53" t="s">
        <v>92</v>
      </c>
      <c r="AX912" s="53" t="s">
        <v>92</v>
      </c>
      <c r="AY912" s="53" t="s">
        <v>92</v>
      </c>
      <c r="AZ912" s="53" t="s">
        <v>92</v>
      </c>
      <c r="BA912" s="53" t="s">
        <v>92</v>
      </c>
      <c r="BB912" s="53" t="s">
        <v>92</v>
      </c>
      <c r="BC912" s="53">
        <v>200000</v>
      </c>
      <c r="BD912" s="53">
        <v>200000</v>
      </c>
      <c r="BE912" s="53">
        <v>570000</v>
      </c>
      <c r="BF912" s="53">
        <v>875000</v>
      </c>
      <c r="BG912" s="53">
        <v>3000000</v>
      </c>
      <c r="BH912" s="53">
        <v>87000</v>
      </c>
      <c r="BI912" s="53">
        <v>5740000</v>
      </c>
      <c r="BJ912" s="53" t="s">
        <v>92</v>
      </c>
      <c r="BK912" s="53" t="s">
        <v>92</v>
      </c>
      <c r="BL912" s="53" t="s">
        <v>92</v>
      </c>
      <c r="BM912" s="53" t="s">
        <v>92</v>
      </c>
      <c r="BN912" s="53">
        <v>4815300</v>
      </c>
      <c r="BO912" s="53">
        <v>100000</v>
      </c>
      <c r="BP912" s="53" t="s">
        <v>92</v>
      </c>
      <c r="BQ912" s="53" t="s">
        <v>92</v>
      </c>
      <c r="BR912" s="53">
        <v>0</v>
      </c>
      <c r="BS912" s="53">
        <v>150000</v>
      </c>
      <c r="BT912" s="53" t="s">
        <v>92</v>
      </c>
      <c r="BU912" s="53" t="s">
        <v>92</v>
      </c>
      <c r="BV912" s="53">
        <v>14520000</v>
      </c>
      <c r="BW912" s="53">
        <v>24510000</v>
      </c>
      <c r="BX912" s="40" t="s">
        <v>92</v>
      </c>
      <c r="BY912" s="41" t="s">
        <v>209</v>
      </c>
      <c r="BZ912" s="41" t="s">
        <v>209</v>
      </c>
      <c r="CA912" s="41" t="s">
        <v>209</v>
      </c>
      <c r="CB912" s="41" t="s">
        <v>209</v>
      </c>
      <c r="CC912" s="41" t="s">
        <v>209</v>
      </c>
      <c r="CD912" s="41" t="s">
        <v>209</v>
      </c>
      <c r="CE912" s="41" t="s">
        <v>210</v>
      </c>
      <c r="CF912" s="35" t="s">
        <v>139</v>
      </c>
      <c r="CG912" s="41" t="s">
        <v>139</v>
      </c>
      <c r="CH912" s="41" t="s">
        <v>139</v>
      </c>
      <c r="CI912" s="41" t="s">
        <v>139</v>
      </c>
      <c r="CJ912" s="41" t="s">
        <v>139</v>
      </c>
      <c r="CK912" s="41" t="s">
        <v>139</v>
      </c>
      <c r="CL912" s="41" t="s">
        <v>139</v>
      </c>
      <c r="CM912" s="41" t="s">
        <v>209</v>
      </c>
      <c r="CN912" s="41" t="s">
        <v>209</v>
      </c>
      <c r="CO912" s="41" t="s">
        <v>209</v>
      </c>
      <c r="CP912" s="41" t="s">
        <v>209</v>
      </c>
      <c r="CQ912" s="41" t="s">
        <v>209</v>
      </c>
      <c r="CR912" s="41" t="s">
        <v>209</v>
      </c>
      <c r="CS912" s="41" t="s">
        <v>209</v>
      </c>
      <c r="CT912" s="41" t="s">
        <v>209</v>
      </c>
      <c r="CU912" s="56">
        <v>16517090</v>
      </c>
      <c r="CV912" s="7">
        <v>1</v>
      </c>
    </row>
    <row r="913" spans="1:100" ht="38.25">
      <c r="A913" s="165">
        <v>910</v>
      </c>
      <c r="B913" s="168" t="s">
        <v>700</v>
      </c>
      <c r="C913" s="27" t="s">
        <v>214</v>
      </c>
      <c r="D913" s="27" t="s">
        <v>757</v>
      </c>
      <c r="E913" s="27" t="s">
        <v>699</v>
      </c>
      <c r="F913" s="27" t="s">
        <v>92</v>
      </c>
      <c r="G913" s="27" t="s">
        <v>1863</v>
      </c>
      <c r="H913" s="27" t="s">
        <v>1712</v>
      </c>
      <c r="I913" s="45" t="s">
        <v>92</v>
      </c>
      <c r="J913" s="4" t="s">
        <v>1932</v>
      </c>
      <c r="K913" s="45" t="s">
        <v>92</v>
      </c>
      <c r="L913" s="28">
        <v>245</v>
      </c>
      <c r="M913" s="4" t="s">
        <v>92</v>
      </c>
      <c r="N913" s="29">
        <f>VLOOKUP(J913,'[7]Catalogo Vehiculos III'!$J$4:$N$1034,5,FALSE)</f>
        <v>218880000</v>
      </c>
      <c r="O913" s="4" t="s">
        <v>92</v>
      </c>
      <c r="P913" s="4" t="s">
        <v>206</v>
      </c>
      <c r="Q913" s="4" t="s">
        <v>390</v>
      </c>
      <c r="R913" s="45" t="s">
        <v>759</v>
      </c>
      <c r="S913" s="4">
        <v>17000</v>
      </c>
      <c r="T913" s="4">
        <v>5100</v>
      </c>
      <c r="U913" s="4">
        <f>S913-T913</f>
        <v>11900</v>
      </c>
      <c r="V913" s="61" t="s">
        <v>1577</v>
      </c>
      <c r="W913" s="4" t="s">
        <v>92</v>
      </c>
      <c r="X913" s="43">
        <f>VLOOKUP(J913,'[2]Camion cabsen 2ejes mayor 7ton'!$E$82:$F$105,2,FALSE)</f>
        <v>1</v>
      </c>
      <c r="Y913" s="44">
        <v>0.13</v>
      </c>
      <c r="Z913" s="44">
        <v>0.13</v>
      </c>
      <c r="AA913" s="44">
        <v>0.13</v>
      </c>
      <c r="AB913" s="44">
        <v>0.13</v>
      </c>
      <c r="AC913" s="114">
        <v>0.13</v>
      </c>
      <c r="AD913" s="44">
        <v>0.13</v>
      </c>
      <c r="AE913" s="4" t="s">
        <v>1636</v>
      </c>
      <c r="AF913" s="4" t="s">
        <v>1636</v>
      </c>
      <c r="AG913" s="4" t="s">
        <v>1636</v>
      </c>
      <c r="AH913" s="116">
        <v>0.5</v>
      </c>
      <c r="AI913" s="53" t="s">
        <v>92</v>
      </c>
      <c r="AJ913" s="53">
        <v>66200</v>
      </c>
      <c r="AK913" s="53">
        <v>441200</v>
      </c>
      <c r="AL913" s="53">
        <v>500000</v>
      </c>
      <c r="AM913" s="53" t="s">
        <v>92</v>
      </c>
      <c r="AN913" s="53">
        <v>880000</v>
      </c>
      <c r="AO913" s="53">
        <v>100000</v>
      </c>
      <c r="AP913" s="53">
        <v>980000</v>
      </c>
      <c r="AQ913" s="53">
        <v>65700</v>
      </c>
      <c r="AR913" s="53">
        <v>441200</v>
      </c>
      <c r="AS913" s="53">
        <v>28846000</v>
      </c>
      <c r="AT913" s="53">
        <v>29550000</v>
      </c>
      <c r="AU913" s="53" t="s">
        <v>92</v>
      </c>
      <c r="AV913" s="53" t="s">
        <v>92</v>
      </c>
      <c r="AW913" s="53" t="s">
        <v>92</v>
      </c>
      <c r="AX913" s="53">
        <v>1990000</v>
      </c>
      <c r="AY913" s="53">
        <v>500000</v>
      </c>
      <c r="AZ913" s="53">
        <v>1345500</v>
      </c>
      <c r="BA913" s="53">
        <v>1345500</v>
      </c>
      <c r="BB913" s="53">
        <v>500000</v>
      </c>
      <c r="BC913" s="53">
        <v>200000</v>
      </c>
      <c r="BD913" s="53">
        <v>200000</v>
      </c>
      <c r="BE913" s="53">
        <v>570000</v>
      </c>
      <c r="BF913" s="53">
        <v>875000</v>
      </c>
      <c r="BG913" s="53">
        <v>3000000</v>
      </c>
      <c r="BH913" s="53">
        <v>87000</v>
      </c>
      <c r="BI913" s="53">
        <v>1254000</v>
      </c>
      <c r="BJ913" s="53" t="s">
        <v>92</v>
      </c>
      <c r="BK913" s="53" t="s">
        <v>92</v>
      </c>
      <c r="BL913" s="53" t="s">
        <v>92</v>
      </c>
      <c r="BM913" s="53" t="s">
        <v>92</v>
      </c>
      <c r="BN913" s="53">
        <v>4815300</v>
      </c>
      <c r="BO913" s="53">
        <v>120000</v>
      </c>
      <c r="BP913" s="53">
        <v>2823000</v>
      </c>
      <c r="BQ913" s="53">
        <v>4234600</v>
      </c>
      <c r="BR913" s="53">
        <v>0</v>
      </c>
      <c r="BS913" s="53">
        <v>150000</v>
      </c>
      <c r="BT913" s="53" t="s">
        <v>92</v>
      </c>
      <c r="BU913" s="53" t="s">
        <v>92</v>
      </c>
      <c r="BV913" s="53" t="s">
        <v>92</v>
      </c>
      <c r="BW913" s="53" t="s">
        <v>92</v>
      </c>
      <c r="BX913" s="53" t="s">
        <v>92</v>
      </c>
      <c r="BY913" s="53" t="s">
        <v>139</v>
      </c>
      <c r="BZ913" s="53" t="s">
        <v>139</v>
      </c>
      <c r="CA913" s="53" t="s">
        <v>139</v>
      </c>
      <c r="CB913" s="53" t="s">
        <v>139</v>
      </c>
      <c r="CC913" s="53" t="s">
        <v>139</v>
      </c>
      <c r="CD913" s="53" t="s">
        <v>139</v>
      </c>
      <c r="CE913" s="53" t="s">
        <v>139</v>
      </c>
      <c r="CF913" s="53" t="s">
        <v>139</v>
      </c>
      <c r="CG913" s="53" t="s">
        <v>139</v>
      </c>
      <c r="CH913" s="53" t="s">
        <v>139</v>
      </c>
      <c r="CI913" s="53" t="s">
        <v>139</v>
      </c>
      <c r="CJ913" s="53" t="s">
        <v>139</v>
      </c>
      <c r="CK913" s="53" t="s">
        <v>139</v>
      </c>
      <c r="CL913" s="53" t="s">
        <v>139</v>
      </c>
      <c r="CM913" s="41" t="s">
        <v>209</v>
      </c>
      <c r="CN913" s="41" t="s">
        <v>209</v>
      </c>
      <c r="CO913" s="41" t="s">
        <v>209</v>
      </c>
      <c r="CP913" s="41" t="s">
        <v>210</v>
      </c>
      <c r="CQ913" s="41" t="s">
        <v>210</v>
      </c>
      <c r="CR913" s="41" t="s">
        <v>209</v>
      </c>
      <c r="CS913" s="41" t="s">
        <v>209</v>
      </c>
      <c r="CT913" s="41" t="s">
        <v>209</v>
      </c>
      <c r="CU913" s="56">
        <v>22310000</v>
      </c>
      <c r="CV913" s="7">
        <v>1</v>
      </c>
    </row>
    <row r="914" spans="1:100" ht="38.25">
      <c r="A914" s="165">
        <v>911</v>
      </c>
      <c r="B914" s="168" t="s">
        <v>700</v>
      </c>
      <c r="C914" s="27" t="s">
        <v>214</v>
      </c>
      <c r="D914" s="27" t="s">
        <v>780</v>
      </c>
      <c r="E914" s="6" t="s">
        <v>761</v>
      </c>
      <c r="F914" s="27" t="s">
        <v>802</v>
      </c>
      <c r="G914" s="27" t="s">
        <v>1864</v>
      </c>
      <c r="H914" s="27" t="s">
        <v>1712</v>
      </c>
      <c r="I914" s="45" t="s">
        <v>92</v>
      </c>
      <c r="J914" s="4" t="s">
        <v>1933</v>
      </c>
      <c r="K914" s="45" t="s">
        <v>92</v>
      </c>
      <c r="L914" s="28">
        <v>375</v>
      </c>
      <c r="M914" s="4" t="s">
        <v>92</v>
      </c>
      <c r="N914" s="29">
        <f>VLOOKUP(J914,'[7]Catalogo Vehiculos III'!$J$4:$N$1034,5,FALSE)</f>
        <v>391771000</v>
      </c>
      <c r="O914" s="4" t="s">
        <v>92</v>
      </c>
      <c r="P914" s="4" t="s">
        <v>206</v>
      </c>
      <c r="Q914" s="4" t="s">
        <v>390</v>
      </c>
      <c r="R914" s="4" t="s">
        <v>761</v>
      </c>
      <c r="S914" s="4">
        <v>28700</v>
      </c>
      <c r="T914" s="4">
        <v>9300</v>
      </c>
      <c r="U914" s="4">
        <f>S914-T914</f>
        <v>19400</v>
      </c>
      <c r="V914" s="75" t="s">
        <v>802</v>
      </c>
      <c r="W914" s="4" t="s">
        <v>92</v>
      </c>
      <c r="X914" s="43">
        <f>VLOOKUP(J914,'[2]Volquta 3ejes mayor a 12 ton'!$E$82:$F$93,2,FALSE)</f>
        <v>1</v>
      </c>
      <c r="Y914" s="44">
        <v>0.05</v>
      </c>
      <c r="Z914" s="44">
        <v>0.05</v>
      </c>
      <c r="AA914" s="44">
        <v>0.1</v>
      </c>
      <c r="AB914" s="44">
        <v>0.1</v>
      </c>
      <c r="AC914" s="167">
        <v>0.1</v>
      </c>
      <c r="AD914" s="44">
        <v>0.15</v>
      </c>
      <c r="AE914" s="4" t="s">
        <v>1636</v>
      </c>
      <c r="AF914" s="4" t="s">
        <v>1636</v>
      </c>
      <c r="AG914" s="4" t="s">
        <v>1636</v>
      </c>
      <c r="AH914" s="116">
        <v>0.5</v>
      </c>
      <c r="AI914" s="53" t="s">
        <v>92</v>
      </c>
      <c r="AJ914" s="53">
        <v>66200</v>
      </c>
      <c r="AK914" s="53">
        <v>441200</v>
      </c>
      <c r="AL914" s="53" t="s">
        <v>92</v>
      </c>
      <c r="AM914" s="53" t="s">
        <v>92</v>
      </c>
      <c r="AN914" s="53">
        <v>880000</v>
      </c>
      <c r="AO914" s="53">
        <v>100000</v>
      </c>
      <c r="AP914" s="53">
        <v>980000</v>
      </c>
      <c r="AQ914" s="53">
        <v>65700</v>
      </c>
      <c r="AR914" s="53">
        <v>441200</v>
      </c>
      <c r="AS914" s="53" t="s">
        <v>92</v>
      </c>
      <c r="AT914" s="53" t="s">
        <v>92</v>
      </c>
      <c r="AU914" s="53" t="s">
        <v>92</v>
      </c>
      <c r="AV914" s="53" t="s">
        <v>92</v>
      </c>
      <c r="AW914" s="53">
        <v>3840000</v>
      </c>
      <c r="AX914" s="53">
        <v>1990000</v>
      </c>
      <c r="AY914" s="53">
        <v>500000</v>
      </c>
      <c r="AZ914" s="53">
        <v>1345500</v>
      </c>
      <c r="BA914" s="53">
        <v>1345500</v>
      </c>
      <c r="BB914" s="53">
        <v>500000</v>
      </c>
      <c r="BC914" s="53">
        <v>200000</v>
      </c>
      <c r="BD914" s="53">
        <v>200000</v>
      </c>
      <c r="BE914" s="53">
        <v>570000</v>
      </c>
      <c r="BF914" s="53">
        <v>875000</v>
      </c>
      <c r="BG914" s="53">
        <v>3000000</v>
      </c>
      <c r="BH914" s="53">
        <v>87000</v>
      </c>
      <c r="BI914" s="53">
        <v>1254000</v>
      </c>
      <c r="BJ914" s="53" t="s">
        <v>92</v>
      </c>
      <c r="BK914" s="53" t="s">
        <v>92</v>
      </c>
      <c r="BL914" s="53" t="s">
        <v>92</v>
      </c>
      <c r="BM914" s="53" t="s">
        <v>92</v>
      </c>
      <c r="BN914" s="53">
        <v>4815300</v>
      </c>
      <c r="BO914" s="53">
        <v>120000</v>
      </c>
      <c r="BP914" s="53">
        <v>2823000</v>
      </c>
      <c r="BQ914" s="53">
        <v>4234600</v>
      </c>
      <c r="BR914" s="53">
        <v>0</v>
      </c>
      <c r="BS914" s="53">
        <v>150000</v>
      </c>
      <c r="BT914" s="53" t="s">
        <v>92</v>
      </c>
      <c r="BU914" s="53" t="s">
        <v>92</v>
      </c>
      <c r="BV914" s="53" t="s">
        <v>92</v>
      </c>
      <c r="BW914" s="53" t="s">
        <v>92</v>
      </c>
      <c r="BX914" s="53" t="s">
        <v>92</v>
      </c>
      <c r="BY914" s="53" t="s">
        <v>139</v>
      </c>
      <c r="BZ914" s="53" t="s">
        <v>139</v>
      </c>
      <c r="CA914" s="53" t="s">
        <v>139</v>
      </c>
      <c r="CB914" s="53" t="s">
        <v>139</v>
      </c>
      <c r="CC914" s="53" t="s">
        <v>139</v>
      </c>
      <c r="CD914" s="53" t="s">
        <v>139</v>
      </c>
      <c r="CE914" s="53" t="s">
        <v>139</v>
      </c>
      <c r="CF914" s="53" t="s">
        <v>139</v>
      </c>
      <c r="CG914" s="53" t="s">
        <v>139</v>
      </c>
      <c r="CH914" s="53" t="s">
        <v>139</v>
      </c>
      <c r="CI914" s="53" t="s">
        <v>139</v>
      </c>
      <c r="CJ914" s="53" t="s">
        <v>139</v>
      </c>
      <c r="CK914" s="53" t="s">
        <v>139</v>
      </c>
      <c r="CL914" s="53" t="s">
        <v>139</v>
      </c>
      <c r="CM914" s="41" t="s">
        <v>209</v>
      </c>
      <c r="CN914" s="41" t="s">
        <v>209</v>
      </c>
      <c r="CO914" s="41" t="s">
        <v>209</v>
      </c>
      <c r="CP914" s="41" t="s">
        <v>209</v>
      </c>
      <c r="CQ914" s="41" t="s">
        <v>209</v>
      </c>
      <c r="CR914" s="41" t="s">
        <v>209</v>
      </c>
      <c r="CS914" s="41" t="s">
        <v>209</v>
      </c>
      <c r="CT914" s="41" t="s">
        <v>209</v>
      </c>
      <c r="CU914" s="56">
        <v>26037000</v>
      </c>
      <c r="CV914" s="7">
        <v>1</v>
      </c>
    </row>
    <row r="915" spans="1:100" ht="25.5">
      <c r="A915" s="165">
        <v>912</v>
      </c>
      <c r="B915" s="27" t="s">
        <v>708</v>
      </c>
      <c r="C915" s="27" t="s">
        <v>89</v>
      </c>
      <c r="D915" s="35" t="s">
        <v>216</v>
      </c>
      <c r="E915" s="27" t="s">
        <v>217</v>
      </c>
      <c r="F915" s="35" t="s">
        <v>92</v>
      </c>
      <c r="G915" s="27" t="s">
        <v>1939</v>
      </c>
      <c r="H915" s="35" t="s">
        <v>515</v>
      </c>
      <c r="I915" s="45">
        <v>11306018</v>
      </c>
      <c r="J915" s="4" t="s">
        <v>1989</v>
      </c>
      <c r="K915" s="77" t="s">
        <v>1588</v>
      </c>
      <c r="L915" s="61">
        <v>118</v>
      </c>
      <c r="M915" s="45">
        <v>5</v>
      </c>
      <c r="N915" s="29">
        <f>VLOOKUP(I915,[1]Hoja1!$A$2:$B$15532,2,FALSE)</f>
        <v>85000000</v>
      </c>
      <c r="O915" s="45" t="s">
        <v>204</v>
      </c>
      <c r="P915" s="4" t="s">
        <v>206</v>
      </c>
      <c r="Q915" s="4" t="s">
        <v>203</v>
      </c>
      <c r="R915" s="4" t="s">
        <v>92</v>
      </c>
      <c r="S915" s="4" t="s">
        <v>92</v>
      </c>
      <c r="T915" s="4" t="s">
        <v>92</v>
      </c>
      <c r="U915" s="4" t="s">
        <v>92</v>
      </c>
      <c r="V915" s="4" t="s">
        <v>92</v>
      </c>
      <c r="W915" s="4" t="s">
        <v>92</v>
      </c>
      <c r="X915" s="43">
        <f>VLOOKUP(J915,'[2]Camp 4x2gas menor a 120'!$E$82:$F$123,2,FALSE)</f>
        <v>1</v>
      </c>
      <c r="Y915" s="17">
        <v>0.05</v>
      </c>
      <c r="Z915" s="17">
        <v>0.05</v>
      </c>
      <c r="AA915" s="17">
        <v>0.05</v>
      </c>
      <c r="AB915" s="17">
        <v>7.0000000000000007E-2</v>
      </c>
      <c r="AC915" s="17">
        <v>0.09</v>
      </c>
      <c r="AD915" s="17">
        <v>0.09</v>
      </c>
      <c r="AE915" s="4" t="s">
        <v>1636</v>
      </c>
      <c r="AF915" s="4" t="s">
        <v>1636</v>
      </c>
      <c r="AG915" s="4" t="s">
        <v>1636</v>
      </c>
      <c r="AH915" s="18">
        <v>1</v>
      </c>
      <c r="AI915" s="53" t="s">
        <v>92</v>
      </c>
      <c r="AJ915" s="53">
        <v>195016</v>
      </c>
      <c r="AK915" s="53">
        <v>461880</v>
      </c>
      <c r="AL915" s="53" t="s">
        <v>92</v>
      </c>
      <c r="AM915" s="53" t="s">
        <v>92</v>
      </c>
      <c r="AN915" s="53">
        <v>6671600</v>
      </c>
      <c r="AO915" s="53">
        <v>0</v>
      </c>
      <c r="AP915" s="53">
        <v>718480</v>
      </c>
      <c r="AQ915" s="53">
        <v>92376</v>
      </c>
      <c r="AR915" s="53">
        <v>0</v>
      </c>
      <c r="AS915" s="53" t="s">
        <v>92</v>
      </c>
      <c r="AT915" s="53" t="s">
        <v>92</v>
      </c>
      <c r="AU915" s="53" t="s">
        <v>92</v>
      </c>
      <c r="AV915" s="53" t="s">
        <v>92</v>
      </c>
      <c r="AW915" s="53" t="s">
        <v>92</v>
      </c>
      <c r="AX915" s="53">
        <v>2566000</v>
      </c>
      <c r="AY915" s="53">
        <v>1590920</v>
      </c>
      <c r="AZ915" s="53">
        <v>2052800</v>
      </c>
      <c r="BA915" s="53">
        <v>2052800</v>
      </c>
      <c r="BB915" s="53">
        <v>0</v>
      </c>
      <c r="BC915" s="53">
        <v>0</v>
      </c>
      <c r="BD915" s="53">
        <v>307920</v>
      </c>
      <c r="BE915" s="53">
        <v>1231680</v>
      </c>
      <c r="BF915" s="53">
        <v>513200</v>
      </c>
      <c r="BG915" s="53">
        <v>2566000</v>
      </c>
      <c r="BH915" s="53">
        <v>71848</v>
      </c>
      <c r="BI915" s="53">
        <v>821120</v>
      </c>
      <c r="BJ915" s="53">
        <v>615840</v>
      </c>
      <c r="BK915" s="53" t="s">
        <v>92</v>
      </c>
      <c r="BL915" s="53" t="s">
        <v>92</v>
      </c>
      <c r="BM915" s="53" t="s">
        <v>92</v>
      </c>
      <c r="BN915" s="53">
        <v>4618800</v>
      </c>
      <c r="BO915" s="53">
        <v>92376</v>
      </c>
      <c r="BP915" s="53">
        <v>4618800</v>
      </c>
      <c r="BQ915" s="53">
        <v>4105600</v>
      </c>
      <c r="BR915" s="53">
        <v>0</v>
      </c>
      <c r="BS915" s="53">
        <v>410560</v>
      </c>
      <c r="BT915" s="53" t="s">
        <v>92</v>
      </c>
      <c r="BU915" s="53" t="s">
        <v>92</v>
      </c>
      <c r="BV915" s="53" t="s">
        <v>92</v>
      </c>
      <c r="BW915" s="53" t="s">
        <v>92</v>
      </c>
      <c r="BX915" s="53" t="s">
        <v>92</v>
      </c>
      <c r="BY915" s="41" t="s">
        <v>17</v>
      </c>
      <c r="BZ915" s="41" t="s">
        <v>17</v>
      </c>
      <c r="CA915" s="41" t="s">
        <v>17</v>
      </c>
      <c r="CB915" s="41" t="s">
        <v>16</v>
      </c>
      <c r="CC915" s="41" t="s">
        <v>16</v>
      </c>
      <c r="CD915" s="41" t="s">
        <v>17</v>
      </c>
      <c r="CE915" s="41" t="s">
        <v>17</v>
      </c>
      <c r="CF915" s="35" t="s">
        <v>92</v>
      </c>
      <c r="CG915" s="53" t="s">
        <v>92</v>
      </c>
      <c r="CH915" s="53" t="s">
        <v>92</v>
      </c>
      <c r="CI915" s="53" t="s">
        <v>1656</v>
      </c>
      <c r="CJ915" s="53" t="s">
        <v>92</v>
      </c>
      <c r="CK915" s="53" t="s">
        <v>92</v>
      </c>
      <c r="CL915" s="53" t="s">
        <v>92</v>
      </c>
      <c r="CM915" s="53" t="s">
        <v>92</v>
      </c>
      <c r="CN915" s="53" t="s">
        <v>92</v>
      </c>
      <c r="CO915" s="53" t="s">
        <v>92</v>
      </c>
      <c r="CP915" s="53" t="s">
        <v>92</v>
      </c>
      <c r="CQ915" s="53" t="s">
        <v>92</v>
      </c>
      <c r="CR915" s="53" t="s">
        <v>92</v>
      </c>
      <c r="CS915" s="53" t="s">
        <v>92</v>
      </c>
      <c r="CT915" s="53" t="s">
        <v>92</v>
      </c>
      <c r="CU915" s="56">
        <v>6026610.2400000002</v>
      </c>
      <c r="CV915" s="7">
        <v>1</v>
      </c>
    </row>
    <row r="916" spans="1:100" ht="25.5">
      <c r="A916" s="165">
        <v>913</v>
      </c>
      <c r="B916" s="27" t="s">
        <v>708</v>
      </c>
      <c r="C916" s="27" t="s">
        <v>89</v>
      </c>
      <c r="D916" s="35" t="s">
        <v>216</v>
      </c>
      <c r="E916" s="27" t="s">
        <v>217</v>
      </c>
      <c r="F916" s="35" t="s">
        <v>92</v>
      </c>
      <c r="G916" s="27" t="s">
        <v>1940</v>
      </c>
      <c r="H916" s="35" t="s">
        <v>515</v>
      </c>
      <c r="I916" s="45">
        <v>11306026</v>
      </c>
      <c r="J916" s="4" t="s">
        <v>1990</v>
      </c>
      <c r="K916" s="77" t="s">
        <v>1585</v>
      </c>
      <c r="L916" s="61">
        <v>147</v>
      </c>
      <c r="M916" s="45">
        <v>5</v>
      </c>
      <c r="N916" s="29">
        <f>VLOOKUP(I916,[1]Hoja1!$A$2:$B$15532,2,FALSE)</f>
        <v>94000000</v>
      </c>
      <c r="O916" s="45" t="s">
        <v>204</v>
      </c>
      <c r="P916" s="4" t="s">
        <v>206</v>
      </c>
      <c r="Q916" s="4" t="s">
        <v>203</v>
      </c>
      <c r="R916" s="4" t="s">
        <v>92</v>
      </c>
      <c r="S916" s="4" t="s">
        <v>92</v>
      </c>
      <c r="T916" s="4" t="s">
        <v>92</v>
      </c>
      <c r="U916" s="4" t="s">
        <v>92</v>
      </c>
      <c r="V916" s="4" t="s">
        <v>92</v>
      </c>
      <c r="W916" s="4" t="s">
        <v>92</v>
      </c>
      <c r="X916" s="43">
        <f>VLOOKUP(J916,'[2]Camp 4x2gas entre 120y149'!$E$82:$F$120,2,FALSE)</f>
        <v>2</v>
      </c>
      <c r="Y916" s="17">
        <v>0.05</v>
      </c>
      <c r="Z916" s="17">
        <v>0.05</v>
      </c>
      <c r="AA916" s="17">
        <v>0.05</v>
      </c>
      <c r="AB916" s="17">
        <v>7.0000000000000007E-2</v>
      </c>
      <c r="AC916" s="17">
        <v>0.09</v>
      </c>
      <c r="AD916" s="17">
        <v>0.09</v>
      </c>
      <c r="AE916" s="4" t="s">
        <v>1636</v>
      </c>
      <c r="AF916" s="4" t="s">
        <v>1636</v>
      </c>
      <c r="AG916" s="4" t="s">
        <v>1636</v>
      </c>
      <c r="AH916" s="18">
        <v>1</v>
      </c>
      <c r="AI916" s="53" t="s">
        <v>92</v>
      </c>
      <c r="AJ916" s="53">
        <v>195016</v>
      </c>
      <c r="AK916" s="53">
        <v>461880</v>
      </c>
      <c r="AL916" s="53" t="s">
        <v>92</v>
      </c>
      <c r="AM916" s="53" t="s">
        <v>92</v>
      </c>
      <c r="AN916" s="53">
        <v>6671600</v>
      </c>
      <c r="AO916" s="53">
        <v>0</v>
      </c>
      <c r="AP916" s="53">
        <v>718480</v>
      </c>
      <c r="AQ916" s="53">
        <v>92376</v>
      </c>
      <c r="AR916" s="53">
        <v>0</v>
      </c>
      <c r="AS916" s="53" t="s">
        <v>92</v>
      </c>
      <c r="AT916" s="53" t="s">
        <v>92</v>
      </c>
      <c r="AU916" s="53" t="s">
        <v>92</v>
      </c>
      <c r="AV916" s="53" t="s">
        <v>92</v>
      </c>
      <c r="AW916" s="53" t="s">
        <v>92</v>
      </c>
      <c r="AX916" s="53">
        <v>2566000</v>
      </c>
      <c r="AY916" s="53">
        <v>1590920</v>
      </c>
      <c r="AZ916" s="53">
        <v>2052800</v>
      </c>
      <c r="BA916" s="53">
        <v>2052800</v>
      </c>
      <c r="BB916" s="53">
        <v>0</v>
      </c>
      <c r="BC916" s="53">
        <v>0</v>
      </c>
      <c r="BD916" s="53">
        <v>307920</v>
      </c>
      <c r="BE916" s="53">
        <v>1231680</v>
      </c>
      <c r="BF916" s="53">
        <v>513200</v>
      </c>
      <c r="BG916" s="53">
        <v>2566000</v>
      </c>
      <c r="BH916" s="53">
        <v>71848</v>
      </c>
      <c r="BI916" s="53">
        <v>821120</v>
      </c>
      <c r="BJ916" s="53">
        <v>615840</v>
      </c>
      <c r="BK916" s="53" t="s">
        <v>92</v>
      </c>
      <c r="BL916" s="53" t="s">
        <v>92</v>
      </c>
      <c r="BM916" s="53" t="s">
        <v>92</v>
      </c>
      <c r="BN916" s="53">
        <v>4618800</v>
      </c>
      <c r="BO916" s="53">
        <v>92376</v>
      </c>
      <c r="BP916" s="53">
        <v>4618800</v>
      </c>
      <c r="BQ916" s="53">
        <v>4105600</v>
      </c>
      <c r="BR916" s="53">
        <v>0</v>
      </c>
      <c r="BS916" s="53">
        <v>410560</v>
      </c>
      <c r="BT916" s="53" t="s">
        <v>92</v>
      </c>
      <c r="BU916" s="53" t="s">
        <v>92</v>
      </c>
      <c r="BV916" s="53" t="s">
        <v>92</v>
      </c>
      <c r="BW916" s="53" t="s">
        <v>92</v>
      </c>
      <c r="BX916" s="40" t="s">
        <v>92</v>
      </c>
      <c r="BY916" s="41" t="s">
        <v>16</v>
      </c>
      <c r="BZ916" s="41" t="s">
        <v>17</v>
      </c>
      <c r="CA916" s="41" t="s">
        <v>17</v>
      </c>
      <c r="CB916" s="41" t="s">
        <v>16</v>
      </c>
      <c r="CC916" s="41" t="s">
        <v>16</v>
      </c>
      <c r="CD916" s="41" t="s">
        <v>17</v>
      </c>
      <c r="CE916" s="41" t="s">
        <v>17</v>
      </c>
      <c r="CF916" s="35" t="s">
        <v>92</v>
      </c>
      <c r="CG916" s="53" t="s">
        <v>92</v>
      </c>
      <c r="CH916" s="53" t="s">
        <v>92</v>
      </c>
      <c r="CI916" s="53" t="s">
        <v>1656</v>
      </c>
      <c r="CJ916" s="53" t="s">
        <v>92</v>
      </c>
      <c r="CK916" s="53" t="s">
        <v>92</v>
      </c>
      <c r="CL916" s="53" t="s">
        <v>92</v>
      </c>
      <c r="CM916" s="53" t="s">
        <v>92</v>
      </c>
      <c r="CN916" s="53" t="s">
        <v>92</v>
      </c>
      <c r="CO916" s="53" t="s">
        <v>92</v>
      </c>
      <c r="CP916" s="53" t="s">
        <v>92</v>
      </c>
      <c r="CQ916" s="53" t="s">
        <v>92</v>
      </c>
      <c r="CR916" s="53" t="s">
        <v>92</v>
      </c>
      <c r="CS916" s="53" t="s">
        <v>92</v>
      </c>
      <c r="CT916" s="53" t="s">
        <v>92</v>
      </c>
      <c r="CU916" s="56">
        <v>6629312.3200000003</v>
      </c>
      <c r="CV916" s="7">
        <v>1</v>
      </c>
    </row>
    <row r="917" spans="1:100" ht="25.5">
      <c r="A917" s="165">
        <v>914</v>
      </c>
      <c r="B917" s="27" t="s">
        <v>708</v>
      </c>
      <c r="C917" s="27" t="s">
        <v>89</v>
      </c>
      <c r="D917" s="35" t="s">
        <v>216</v>
      </c>
      <c r="E917" s="27" t="s">
        <v>217</v>
      </c>
      <c r="F917" s="35" t="s">
        <v>92</v>
      </c>
      <c r="G917" s="27" t="s">
        <v>1941</v>
      </c>
      <c r="H917" s="35" t="s">
        <v>515</v>
      </c>
      <c r="I917" s="45">
        <v>11306027</v>
      </c>
      <c r="J917" s="4" t="s">
        <v>1991</v>
      </c>
      <c r="K917" s="77" t="s">
        <v>1588</v>
      </c>
      <c r="L917" s="61">
        <v>112</v>
      </c>
      <c r="M917" s="45">
        <v>5</v>
      </c>
      <c r="N917" s="29">
        <f>VLOOKUP(I917,[1]Hoja1!$A$2:$B$15532,2,FALSE)</f>
        <v>74000000</v>
      </c>
      <c r="O917" s="45" t="s">
        <v>204</v>
      </c>
      <c r="P917" s="4" t="s">
        <v>206</v>
      </c>
      <c r="Q917" s="4" t="s">
        <v>203</v>
      </c>
      <c r="R917" s="4" t="s">
        <v>92</v>
      </c>
      <c r="S917" s="4" t="s">
        <v>92</v>
      </c>
      <c r="T917" s="4" t="s">
        <v>92</v>
      </c>
      <c r="U917" s="4" t="s">
        <v>92</v>
      </c>
      <c r="V917" s="4" t="s">
        <v>92</v>
      </c>
      <c r="W917" s="4" t="s">
        <v>92</v>
      </c>
      <c r="X917" s="43">
        <f>VLOOKUP(J917,'[2]Camp 4x2gas menor a 120'!$E$82:$F$123,2,FALSE)</f>
        <v>1</v>
      </c>
      <c r="Y917" s="17">
        <v>0.05</v>
      </c>
      <c r="Z917" s="17">
        <v>0.05</v>
      </c>
      <c r="AA917" s="17">
        <v>0.05</v>
      </c>
      <c r="AB917" s="17">
        <v>7.0000000000000007E-2</v>
      </c>
      <c r="AC917" s="17">
        <v>0.09</v>
      </c>
      <c r="AD917" s="17">
        <v>0.09</v>
      </c>
      <c r="AE917" s="4" t="s">
        <v>1636</v>
      </c>
      <c r="AF917" s="4" t="s">
        <v>1636</v>
      </c>
      <c r="AG917" s="4" t="s">
        <v>1636</v>
      </c>
      <c r="AH917" s="18">
        <v>1</v>
      </c>
      <c r="AI917" s="53" t="s">
        <v>92</v>
      </c>
      <c r="AJ917" s="53">
        <v>195016</v>
      </c>
      <c r="AK917" s="53">
        <v>461880</v>
      </c>
      <c r="AL917" s="53" t="s">
        <v>92</v>
      </c>
      <c r="AM917" s="53" t="s">
        <v>92</v>
      </c>
      <c r="AN917" s="53">
        <v>6671600</v>
      </c>
      <c r="AO917" s="53">
        <v>0</v>
      </c>
      <c r="AP917" s="53">
        <v>718480</v>
      </c>
      <c r="AQ917" s="53">
        <v>92376</v>
      </c>
      <c r="AR917" s="53">
        <v>0</v>
      </c>
      <c r="AS917" s="53" t="s">
        <v>92</v>
      </c>
      <c r="AT917" s="53" t="s">
        <v>92</v>
      </c>
      <c r="AU917" s="53" t="s">
        <v>92</v>
      </c>
      <c r="AV917" s="53" t="s">
        <v>92</v>
      </c>
      <c r="AW917" s="53" t="s">
        <v>92</v>
      </c>
      <c r="AX917" s="53">
        <v>2566000</v>
      </c>
      <c r="AY917" s="53">
        <v>1590920</v>
      </c>
      <c r="AZ917" s="53">
        <v>2052800</v>
      </c>
      <c r="BA917" s="53">
        <v>2052800</v>
      </c>
      <c r="BB917" s="53">
        <v>0</v>
      </c>
      <c r="BC917" s="53">
        <v>0</v>
      </c>
      <c r="BD917" s="53">
        <v>307920</v>
      </c>
      <c r="BE917" s="53">
        <v>1231680</v>
      </c>
      <c r="BF917" s="53">
        <v>513200</v>
      </c>
      <c r="BG917" s="53">
        <v>2566000</v>
      </c>
      <c r="BH917" s="53">
        <v>71848</v>
      </c>
      <c r="BI917" s="53">
        <v>821120</v>
      </c>
      <c r="BJ917" s="53">
        <v>615840</v>
      </c>
      <c r="BK917" s="53" t="s">
        <v>92</v>
      </c>
      <c r="BL917" s="53" t="s">
        <v>92</v>
      </c>
      <c r="BM917" s="53" t="s">
        <v>92</v>
      </c>
      <c r="BN917" s="53">
        <v>4618800</v>
      </c>
      <c r="BO917" s="53">
        <v>92376</v>
      </c>
      <c r="BP917" s="53">
        <v>4618800</v>
      </c>
      <c r="BQ917" s="53">
        <v>4105600</v>
      </c>
      <c r="BR917" s="53">
        <v>0</v>
      </c>
      <c r="BS917" s="53">
        <v>410560</v>
      </c>
      <c r="BT917" s="53" t="s">
        <v>92</v>
      </c>
      <c r="BU917" s="53" t="s">
        <v>92</v>
      </c>
      <c r="BV917" s="53" t="s">
        <v>92</v>
      </c>
      <c r="BW917" s="53" t="s">
        <v>92</v>
      </c>
      <c r="BX917" s="40" t="s">
        <v>92</v>
      </c>
      <c r="BY917" s="41" t="s">
        <v>17</v>
      </c>
      <c r="BZ917" s="41" t="s">
        <v>17</v>
      </c>
      <c r="CA917" s="41" t="s">
        <v>17</v>
      </c>
      <c r="CB917" s="41" t="s">
        <v>16</v>
      </c>
      <c r="CC917" s="41" t="s">
        <v>16</v>
      </c>
      <c r="CD917" s="41" t="s">
        <v>17</v>
      </c>
      <c r="CE917" s="41" t="s">
        <v>17</v>
      </c>
      <c r="CF917" s="35" t="s">
        <v>92</v>
      </c>
      <c r="CG917" s="53" t="s">
        <v>92</v>
      </c>
      <c r="CH917" s="53" t="s">
        <v>92</v>
      </c>
      <c r="CI917" s="53" t="s">
        <v>1656</v>
      </c>
      <c r="CJ917" s="53" t="s">
        <v>92</v>
      </c>
      <c r="CK917" s="53" t="s">
        <v>92</v>
      </c>
      <c r="CL917" s="53" t="s">
        <v>92</v>
      </c>
      <c r="CM917" s="53" t="s">
        <v>92</v>
      </c>
      <c r="CN917" s="53" t="s">
        <v>92</v>
      </c>
      <c r="CO917" s="53" t="s">
        <v>92</v>
      </c>
      <c r="CP917" s="53" t="s">
        <v>92</v>
      </c>
      <c r="CQ917" s="53" t="s">
        <v>92</v>
      </c>
      <c r="CR917" s="53" t="s">
        <v>92</v>
      </c>
      <c r="CS917" s="53" t="s">
        <v>92</v>
      </c>
      <c r="CT917" s="53" t="s">
        <v>92</v>
      </c>
      <c r="CU917" s="56">
        <v>5760464.7199999997</v>
      </c>
      <c r="CV917" s="7">
        <v>1</v>
      </c>
    </row>
    <row r="918" spans="1:100" ht="30">
      <c r="A918" s="165">
        <v>915</v>
      </c>
      <c r="B918" s="171" t="s">
        <v>106</v>
      </c>
      <c r="C918" s="171" t="s">
        <v>89</v>
      </c>
      <c r="D918" s="171" t="s">
        <v>90</v>
      </c>
      <c r="E918" s="171" t="s">
        <v>96</v>
      </c>
      <c r="F918" s="171" t="s">
        <v>92</v>
      </c>
      <c r="G918" s="170" t="s">
        <v>1942</v>
      </c>
      <c r="H918" s="171" t="s">
        <v>617</v>
      </c>
      <c r="I918" s="172">
        <v>9001149</v>
      </c>
      <c r="J918" s="173" t="s">
        <v>1992</v>
      </c>
      <c r="K918" s="77" t="s">
        <v>1582</v>
      </c>
      <c r="L918" s="174">
        <v>106</v>
      </c>
      <c r="M918" s="175" t="s">
        <v>92</v>
      </c>
      <c r="N918" s="29">
        <f>VLOOKUP(I918,[1]Hoja1!$A$2:$B$15532,2,FALSE)</f>
        <v>91000000</v>
      </c>
      <c r="O918" s="175" t="s">
        <v>92</v>
      </c>
      <c r="P918" s="173" t="s">
        <v>207</v>
      </c>
      <c r="Q918" s="173" t="s">
        <v>203</v>
      </c>
      <c r="R918" s="173" t="s">
        <v>92</v>
      </c>
      <c r="S918" s="173" t="s">
        <v>92</v>
      </c>
      <c r="T918" s="173" t="s">
        <v>92</v>
      </c>
      <c r="U918" s="173" t="s">
        <v>92</v>
      </c>
      <c r="V918" s="173" t="s">
        <v>92</v>
      </c>
      <c r="W918" s="173" t="s">
        <v>92</v>
      </c>
      <c r="X918" s="43">
        <f>VLOOKUP(J918,'[2]Aut. Conv. Sedan - 100 a 150 '!$E$82:$H$134,4,FALSE)</f>
        <v>1</v>
      </c>
      <c r="Y918" s="176">
        <v>0</v>
      </c>
      <c r="Z918" s="176">
        <v>5.0000000000000001E-3</v>
      </c>
      <c r="AA918" s="176">
        <v>5.0000000000000001E-3</v>
      </c>
      <c r="AB918" s="176">
        <v>5.0000000000000001E-3</v>
      </c>
      <c r="AC918" s="176">
        <v>5.0000000000000001E-3</v>
      </c>
      <c r="AD918" s="176">
        <v>5.0000000000000001E-3</v>
      </c>
      <c r="AE918" s="173" t="s">
        <v>209</v>
      </c>
      <c r="AF918" s="173" t="s">
        <v>209</v>
      </c>
      <c r="AG918" s="173" t="s">
        <v>209</v>
      </c>
      <c r="AH918" s="177">
        <v>0</v>
      </c>
      <c r="AI918" s="53" t="s">
        <v>92</v>
      </c>
      <c r="AJ918" s="53">
        <v>70000</v>
      </c>
      <c r="AK918" s="53">
        <v>450000</v>
      </c>
      <c r="AL918" s="53" t="s">
        <v>92</v>
      </c>
      <c r="AM918" s="53" t="s">
        <v>92</v>
      </c>
      <c r="AN918" s="53">
        <v>8200000</v>
      </c>
      <c r="AO918" s="53">
        <v>0</v>
      </c>
      <c r="AP918" s="53">
        <v>280000</v>
      </c>
      <c r="AQ918" s="53">
        <v>70000</v>
      </c>
      <c r="AR918" s="53">
        <v>485000</v>
      </c>
      <c r="AS918" s="53" t="s">
        <v>92</v>
      </c>
      <c r="AT918" s="53" t="s">
        <v>92</v>
      </c>
      <c r="AU918" s="53" t="s">
        <v>92</v>
      </c>
      <c r="AV918" s="53" t="s">
        <v>92</v>
      </c>
      <c r="AW918" s="53" t="s">
        <v>92</v>
      </c>
      <c r="AX918" s="53">
        <v>1550000</v>
      </c>
      <c r="AY918" s="53" t="s">
        <v>92</v>
      </c>
      <c r="AZ918" s="53">
        <v>1200000</v>
      </c>
      <c r="BA918" s="53">
        <v>1200000</v>
      </c>
      <c r="BB918" s="53">
        <v>0</v>
      </c>
      <c r="BC918" s="53">
        <v>480000</v>
      </c>
      <c r="BD918" s="53">
        <v>450000</v>
      </c>
      <c r="BE918" s="53" t="s">
        <v>92</v>
      </c>
      <c r="BF918" s="53" t="s">
        <v>92</v>
      </c>
      <c r="BG918" s="53">
        <v>750000</v>
      </c>
      <c r="BH918" s="53">
        <v>70000</v>
      </c>
      <c r="BI918" s="53">
        <v>1400000</v>
      </c>
      <c r="BJ918" s="53">
        <v>1200000</v>
      </c>
      <c r="BK918" s="53" t="s">
        <v>92</v>
      </c>
      <c r="BL918" s="53" t="s">
        <v>92</v>
      </c>
      <c r="BM918" s="53">
        <v>950000</v>
      </c>
      <c r="BN918" s="53">
        <v>1500000</v>
      </c>
      <c r="BO918" s="53">
        <v>70000</v>
      </c>
      <c r="BP918" s="53" t="s">
        <v>92</v>
      </c>
      <c r="BQ918" s="53" t="s">
        <v>92</v>
      </c>
      <c r="BR918" s="53">
        <v>0</v>
      </c>
      <c r="BS918" s="53">
        <v>350000</v>
      </c>
      <c r="BT918" s="53" t="s">
        <v>92</v>
      </c>
      <c r="BU918" s="178" t="s">
        <v>92</v>
      </c>
      <c r="BV918" s="178" t="s">
        <v>92</v>
      </c>
      <c r="BW918" s="178" t="s">
        <v>92</v>
      </c>
      <c r="BX918" s="179" t="s">
        <v>92</v>
      </c>
      <c r="BY918" s="180">
        <v>0</v>
      </c>
      <c r="BZ918" s="180">
        <v>0</v>
      </c>
      <c r="CA918" s="180" t="s">
        <v>92</v>
      </c>
      <c r="CB918" s="180">
        <v>0</v>
      </c>
      <c r="CC918" s="180">
        <v>0</v>
      </c>
      <c r="CD918" s="180">
        <v>0</v>
      </c>
      <c r="CE918" s="180" t="s">
        <v>92</v>
      </c>
      <c r="CF918" s="181" t="s">
        <v>92</v>
      </c>
      <c r="CG918" s="180" t="s">
        <v>498</v>
      </c>
      <c r="CH918" s="180" t="s">
        <v>498</v>
      </c>
      <c r="CI918" s="180" t="s">
        <v>498</v>
      </c>
      <c r="CJ918" s="180" t="s">
        <v>498</v>
      </c>
      <c r="CK918" s="180" t="s">
        <v>498</v>
      </c>
      <c r="CL918" s="180" t="s">
        <v>498</v>
      </c>
      <c r="CM918" s="180" t="s">
        <v>498</v>
      </c>
      <c r="CN918" s="180" t="s">
        <v>498</v>
      </c>
      <c r="CO918" s="180" t="s">
        <v>498</v>
      </c>
      <c r="CP918" s="180" t="s">
        <v>498</v>
      </c>
      <c r="CQ918" s="180" t="s">
        <v>498</v>
      </c>
      <c r="CR918" s="180" t="s">
        <v>498</v>
      </c>
      <c r="CS918" s="180" t="s">
        <v>498</v>
      </c>
      <c r="CT918" s="180" t="s">
        <v>498</v>
      </c>
      <c r="CU918" s="182">
        <v>3800000</v>
      </c>
      <c r="CV918" s="7">
        <v>1</v>
      </c>
    </row>
    <row r="919" spans="1:100" ht="30">
      <c r="A919" s="165">
        <v>916</v>
      </c>
      <c r="B919" s="171" t="s">
        <v>106</v>
      </c>
      <c r="C919" s="171" t="s">
        <v>89</v>
      </c>
      <c r="D919" s="171" t="s">
        <v>90</v>
      </c>
      <c r="E919" s="171" t="s">
        <v>96</v>
      </c>
      <c r="F919" s="171" t="s">
        <v>92</v>
      </c>
      <c r="G919" s="170" t="s">
        <v>1943</v>
      </c>
      <c r="H919" s="171" t="s">
        <v>617</v>
      </c>
      <c r="I919" s="172">
        <v>9001150</v>
      </c>
      <c r="J919" s="173" t="s">
        <v>1993</v>
      </c>
      <c r="K919" s="77" t="s">
        <v>1582</v>
      </c>
      <c r="L919" s="174">
        <v>106</v>
      </c>
      <c r="M919" s="175" t="s">
        <v>92</v>
      </c>
      <c r="N919" s="29">
        <f>VLOOKUP(I919,[1]Hoja1!$A$2:$B$15532,2,FALSE)</f>
        <v>74900000</v>
      </c>
      <c r="O919" s="175" t="s">
        <v>92</v>
      </c>
      <c r="P919" s="173" t="s">
        <v>207</v>
      </c>
      <c r="Q919" s="173" t="s">
        <v>203</v>
      </c>
      <c r="R919" s="173" t="s">
        <v>92</v>
      </c>
      <c r="S919" s="173" t="s">
        <v>92</v>
      </c>
      <c r="T919" s="173" t="s">
        <v>92</v>
      </c>
      <c r="U919" s="173" t="s">
        <v>92</v>
      </c>
      <c r="V919" s="173" t="s">
        <v>92</v>
      </c>
      <c r="W919" s="173" t="s">
        <v>92</v>
      </c>
      <c r="X919" s="43">
        <f>VLOOKUP(J919,'[2]Aut. Conv. Sedan - 100 a 150 '!$E$82:$H$134,4,FALSE)</f>
        <v>2</v>
      </c>
      <c r="Y919" s="176">
        <v>0</v>
      </c>
      <c r="Z919" s="176">
        <v>5.0000000000000001E-3</v>
      </c>
      <c r="AA919" s="176">
        <v>5.0000000000000001E-3</v>
      </c>
      <c r="AB919" s="176">
        <v>5.0000000000000001E-3</v>
      </c>
      <c r="AC919" s="176">
        <v>5.0000000000000001E-3</v>
      </c>
      <c r="AD919" s="176">
        <v>5.0000000000000001E-3</v>
      </c>
      <c r="AE919" s="173" t="s">
        <v>209</v>
      </c>
      <c r="AF919" s="173" t="s">
        <v>209</v>
      </c>
      <c r="AG919" s="173" t="s">
        <v>209</v>
      </c>
      <c r="AH919" s="177">
        <v>0</v>
      </c>
      <c r="AI919" s="53" t="s">
        <v>92</v>
      </c>
      <c r="AJ919" s="53">
        <v>70000</v>
      </c>
      <c r="AK919" s="53">
        <v>450000</v>
      </c>
      <c r="AL919" s="53" t="s">
        <v>92</v>
      </c>
      <c r="AM919" s="53" t="s">
        <v>92</v>
      </c>
      <c r="AN919" s="53">
        <v>8200000</v>
      </c>
      <c r="AO919" s="53">
        <v>0</v>
      </c>
      <c r="AP919" s="53">
        <v>0</v>
      </c>
      <c r="AQ919" s="53">
        <v>70000</v>
      </c>
      <c r="AR919" s="53">
        <v>485000</v>
      </c>
      <c r="AS919" s="53" t="s">
        <v>92</v>
      </c>
      <c r="AT919" s="53" t="s">
        <v>92</v>
      </c>
      <c r="AU919" s="53" t="s">
        <v>92</v>
      </c>
      <c r="AV919" s="53" t="s">
        <v>92</v>
      </c>
      <c r="AW919" s="53" t="s">
        <v>92</v>
      </c>
      <c r="AX919" s="53">
        <v>1550001</v>
      </c>
      <c r="AY919" s="53" t="s">
        <v>92</v>
      </c>
      <c r="AZ919" s="53">
        <v>1200000</v>
      </c>
      <c r="BA919" s="53">
        <v>1200000</v>
      </c>
      <c r="BB919" s="53">
        <v>0</v>
      </c>
      <c r="BC919" s="53">
        <v>480000</v>
      </c>
      <c r="BD919" s="53">
        <v>450001</v>
      </c>
      <c r="BE919" s="53" t="s">
        <v>92</v>
      </c>
      <c r="BF919" s="53" t="s">
        <v>92</v>
      </c>
      <c r="BG919" s="53">
        <v>750000</v>
      </c>
      <c r="BH919" s="53">
        <v>70000</v>
      </c>
      <c r="BI919" s="53">
        <v>1400000</v>
      </c>
      <c r="BJ919" s="53">
        <v>1200000</v>
      </c>
      <c r="BK919" s="53" t="s">
        <v>92</v>
      </c>
      <c r="BL919" s="53" t="s">
        <v>92</v>
      </c>
      <c r="BM919" s="53">
        <v>950000</v>
      </c>
      <c r="BN919" s="53">
        <v>1500000</v>
      </c>
      <c r="BO919" s="53">
        <v>70000</v>
      </c>
      <c r="BP919" s="53" t="s">
        <v>92</v>
      </c>
      <c r="BQ919" s="53" t="s">
        <v>92</v>
      </c>
      <c r="BR919" s="53">
        <v>0</v>
      </c>
      <c r="BS919" s="53">
        <v>350001</v>
      </c>
      <c r="BT919" s="53" t="s">
        <v>92</v>
      </c>
      <c r="BU919" s="178" t="s">
        <v>92</v>
      </c>
      <c r="BV919" s="178" t="s">
        <v>92</v>
      </c>
      <c r="BW919" s="178" t="s">
        <v>92</v>
      </c>
      <c r="BX919" s="179" t="s">
        <v>92</v>
      </c>
      <c r="BY919" s="180">
        <v>0</v>
      </c>
      <c r="BZ919" s="180">
        <v>0</v>
      </c>
      <c r="CA919" s="180">
        <v>0</v>
      </c>
      <c r="CB919" s="180">
        <v>0</v>
      </c>
      <c r="CC919" s="180">
        <v>0</v>
      </c>
      <c r="CD919" s="180">
        <v>0</v>
      </c>
      <c r="CE919" s="180" t="s">
        <v>92</v>
      </c>
      <c r="CF919" s="181" t="s">
        <v>92</v>
      </c>
      <c r="CG919" s="180">
        <v>0</v>
      </c>
      <c r="CH919" s="180" t="s">
        <v>498</v>
      </c>
      <c r="CI919" s="180" t="s">
        <v>498</v>
      </c>
      <c r="CJ919" s="180" t="s">
        <v>498</v>
      </c>
      <c r="CK919" s="180" t="s">
        <v>498</v>
      </c>
      <c r="CL919" s="180" t="s">
        <v>498</v>
      </c>
      <c r="CM919" s="180" t="s">
        <v>498</v>
      </c>
      <c r="CN919" s="180" t="s">
        <v>498</v>
      </c>
      <c r="CO919" s="180" t="s">
        <v>498</v>
      </c>
      <c r="CP919" s="180" t="s">
        <v>498</v>
      </c>
      <c r="CQ919" s="180" t="s">
        <v>498</v>
      </c>
      <c r="CR919" s="180" t="s">
        <v>498</v>
      </c>
      <c r="CS919" s="180" t="s">
        <v>498</v>
      </c>
      <c r="CT919" s="180" t="s">
        <v>498</v>
      </c>
      <c r="CU919" s="182">
        <v>3800000</v>
      </c>
      <c r="CV919" s="7">
        <v>1</v>
      </c>
    </row>
    <row r="920" spans="1:100" ht="45">
      <c r="A920" s="165">
        <v>917</v>
      </c>
      <c r="B920" s="171" t="s">
        <v>106</v>
      </c>
      <c r="C920" s="171" t="s">
        <v>89</v>
      </c>
      <c r="D920" s="171" t="s">
        <v>90</v>
      </c>
      <c r="E920" s="171" t="s">
        <v>96</v>
      </c>
      <c r="F920" s="171" t="s">
        <v>92</v>
      </c>
      <c r="G920" s="183" t="s">
        <v>1944</v>
      </c>
      <c r="H920" s="171" t="s">
        <v>617</v>
      </c>
      <c r="I920" s="172">
        <v>9001152</v>
      </c>
      <c r="J920" s="173" t="s">
        <v>1994</v>
      </c>
      <c r="K920" s="77" t="s">
        <v>1583</v>
      </c>
      <c r="L920" s="174">
        <v>168</v>
      </c>
      <c r="M920" s="175" t="s">
        <v>92</v>
      </c>
      <c r="N920" s="29">
        <f>VLOOKUP(I920,[1]Hoja1!$A$2:$B$15532,2,FALSE)</f>
        <v>74800000</v>
      </c>
      <c r="O920" s="175" t="s">
        <v>92</v>
      </c>
      <c r="P920" s="173" t="s">
        <v>206</v>
      </c>
      <c r="Q920" s="173" t="s">
        <v>203</v>
      </c>
      <c r="R920" s="173" t="s">
        <v>92</v>
      </c>
      <c r="S920" s="173" t="s">
        <v>92</v>
      </c>
      <c r="T920" s="173" t="s">
        <v>92</v>
      </c>
      <c r="U920" s="173" t="s">
        <v>92</v>
      </c>
      <c r="V920" s="173" t="s">
        <v>92</v>
      </c>
      <c r="W920" s="173" t="s">
        <v>92</v>
      </c>
      <c r="X920" s="43">
        <v>1</v>
      </c>
      <c r="Y920" s="176">
        <v>0</v>
      </c>
      <c r="Z920" s="176">
        <v>5.0000000000000001E-3</v>
      </c>
      <c r="AA920" s="176">
        <v>5.0000000000000001E-3</v>
      </c>
      <c r="AB920" s="176">
        <v>5.0000000000000001E-3</v>
      </c>
      <c r="AC920" s="176">
        <v>5.0000000000000001E-3</v>
      </c>
      <c r="AD920" s="176">
        <v>5.0000000000000001E-3</v>
      </c>
      <c r="AE920" s="173" t="s">
        <v>209</v>
      </c>
      <c r="AF920" s="173" t="s">
        <v>209</v>
      </c>
      <c r="AG920" s="173" t="s">
        <v>209</v>
      </c>
      <c r="AH920" s="177">
        <v>0</v>
      </c>
      <c r="AI920" s="53" t="s">
        <v>92</v>
      </c>
      <c r="AJ920" s="53">
        <v>70000</v>
      </c>
      <c r="AK920" s="53">
        <v>450000</v>
      </c>
      <c r="AL920" s="53" t="s">
        <v>92</v>
      </c>
      <c r="AM920" s="53" t="s">
        <v>92</v>
      </c>
      <c r="AN920" s="53">
        <v>8200000</v>
      </c>
      <c r="AO920" s="53" t="s">
        <v>92</v>
      </c>
      <c r="AP920" s="53" t="s">
        <v>92</v>
      </c>
      <c r="AQ920" s="53">
        <v>70000</v>
      </c>
      <c r="AR920" s="53">
        <v>485000</v>
      </c>
      <c r="AS920" s="53" t="s">
        <v>92</v>
      </c>
      <c r="AT920" s="53" t="s">
        <v>92</v>
      </c>
      <c r="AU920" s="53" t="s">
        <v>92</v>
      </c>
      <c r="AV920" s="53" t="s">
        <v>92</v>
      </c>
      <c r="AW920" s="53" t="s">
        <v>92</v>
      </c>
      <c r="AX920" s="53">
        <v>2500000</v>
      </c>
      <c r="AY920" s="53" t="s">
        <v>92</v>
      </c>
      <c r="AZ920" s="53">
        <v>1200000</v>
      </c>
      <c r="BA920" s="53">
        <v>1200000</v>
      </c>
      <c r="BB920" s="53">
        <v>0</v>
      </c>
      <c r="BC920" s="53">
        <v>480000</v>
      </c>
      <c r="BD920" s="53">
        <v>450001</v>
      </c>
      <c r="BE920" s="53" t="s">
        <v>92</v>
      </c>
      <c r="BF920" s="53" t="s">
        <v>92</v>
      </c>
      <c r="BG920" s="53">
        <v>750000</v>
      </c>
      <c r="BH920" s="53">
        <v>70000</v>
      </c>
      <c r="BI920" s="53">
        <v>1400000</v>
      </c>
      <c r="BJ920" s="53">
        <v>1200000</v>
      </c>
      <c r="BK920" s="53" t="s">
        <v>92</v>
      </c>
      <c r="BL920" s="53" t="s">
        <v>92</v>
      </c>
      <c r="BM920" s="53">
        <v>950000</v>
      </c>
      <c r="BN920" s="53">
        <v>1500000</v>
      </c>
      <c r="BO920" s="53">
        <v>70000</v>
      </c>
      <c r="BP920" s="53" t="s">
        <v>92</v>
      </c>
      <c r="BQ920" s="53" t="s">
        <v>92</v>
      </c>
      <c r="BR920" s="53">
        <v>0</v>
      </c>
      <c r="BS920" s="53">
        <v>350000</v>
      </c>
      <c r="BT920" s="53" t="s">
        <v>92</v>
      </c>
      <c r="BU920" s="178" t="s">
        <v>92</v>
      </c>
      <c r="BV920" s="178" t="s">
        <v>92</v>
      </c>
      <c r="BW920" s="178" t="s">
        <v>92</v>
      </c>
      <c r="BX920" s="179" t="s">
        <v>92</v>
      </c>
      <c r="BY920" s="180">
        <v>0</v>
      </c>
      <c r="BZ920" s="180">
        <v>0</v>
      </c>
      <c r="CA920" s="180" t="s">
        <v>92</v>
      </c>
      <c r="CB920" s="180">
        <v>0</v>
      </c>
      <c r="CC920" s="180">
        <v>0</v>
      </c>
      <c r="CD920" s="180">
        <v>0</v>
      </c>
      <c r="CE920" s="180" t="s">
        <v>92</v>
      </c>
      <c r="CF920" s="181" t="s">
        <v>92</v>
      </c>
      <c r="CG920" s="180">
        <v>0</v>
      </c>
      <c r="CH920" s="180">
        <v>0</v>
      </c>
      <c r="CI920" s="180" t="s">
        <v>92</v>
      </c>
      <c r="CJ920" s="180" t="s">
        <v>498</v>
      </c>
      <c r="CK920" s="180" t="s">
        <v>498</v>
      </c>
      <c r="CL920" s="180" t="s">
        <v>498</v>
      </c>
      <c r="CM920" s="180" t="s">
        <v>498</v>
      </c>
      <c r="CN920" s="180" t="s">
        <v>498</v>
      </c>
      <c r="CO920" s="180" t="s">
        <v>498</v>
      </c>
      <c r="CP920" s="180" t="s">
        <v>498</v>
      </c>
      <c r="CQ920" s="180" t="s">
        <v>498</v>
      </c>
      <c r="CR920" s="180" t="s">
        <v>498</v>
      </c>
      <c r="CS920" s="180" t="s">
        <v>498</v>
      </c>
      <c r="CT920" s="180" t="s">
        <v>498</v>
      </c>
      <c r="CU920" s="182">
        <v>3800000</v>
      </c>
      <c r="CV920" s="7">
        <v>1</v>
      </c>
    </row>
    <row r="921" spans="1:100" ht="25.5">
      <c r="A921" s="165">
        <v>918</v>
      </c>
      <c r="B921" s="171" t="s">
        <v>106</v>
      </c>
      <c r="C921" s="171" t="s">
        <v>89</v>
      </c>
      <c r="D921" s="171" t="s">
        <v>90</v>
      </c>
      <c r="E921" s="171" t="s">
        <v>96</v>
      </c>
      <c r="F921" s="171" t="s">
        <v>92</v>
      </c>
      <c r="G921" s="184" t="s">
        <v>1945</v>
      </c>
      <c r="H921" s="171" t="s">
        <v>617</v>
      </c>
      <c r="I921" s="172">
        <v>9001153</v>
      </c>
      <c r="J921" s="173" t="s">
        <v>1995</v>
      </c>
      <c r="K921" s="77" t="s">
        <v>1583</v>
      </c>
      <c r="L921" s="174">
        <v>168</v>
      </c>
      <c r="M921" s="175" t="s">
        <v>92</v>
      </c>
      <c r="N921" s="29">
        <f>VLOOKUP(I921,[1]Hoja1!$A$2:$B$15532,2,FALSE)</f>
        <v>85500000</v>
      </c>
      <c r="O921" s="175" t="s">
        <v>92</v>
      </c>
      <c r="P921" s="173" t="s">
        <v>206</v>
      </c>
      <c r="Q921" s="173" t="s">
        <v>203</v>
      </c>
      <c r="R921" s="173" t="s">
        <v>92</v>
      </c>
      <c r="S921" s="173" t="s">
        <v>92</v>
      </c>
      <c r="T921" s="173" t="s">
        <v>92</v>
      </c>
      <c r="U921" s="173" t="s">
        <v>92</v>
      </c>
      <c r="V921" s="173" t="s">
        <v>92</v>
      </c>
      <c r="W921" s="173" t="s">
        <v>92</v>
      </c>
      <c r="X921" s="43">
        <v>1</v>
      </c>
      <c r="Y921" s="176">
        <v>0</v>
      </c>
      <c r="Z921" s="176">
        <v>5.0000000000000001E-3</v>
      </c>
      <c r="AA921" s="176">
        <v>5.0000000000000001E-3</v>
      </c>
      <c r="AB921" s="176">
        <v>5.0000000000000001E-3</v>
      </c>
      <c r="AC921" s="176">
        <v>5.0000000000000001E-3</v>
      </c>
      <c r="AD921" s="176">
        <v>5.0000000000000001E-3</v>
      </c>
      <c r="AE921" s="173" t="s">
        <v>209</v>
      </c>
      <c r="AF921" s="173" t="s">
        <v>209</v>
      </c>
      <c r="AG921" s="173" t="s">
        <v>209</v>
      </c>
      <c r="AH921" s="177">
        <v>0</v>
      </c>
      <c r="AI921" s="53" t="s">
        <v>92</v>
      </c>
      <c r="AJ921" s="53">
        <v>70000</v>
      </c>
      <c r="AK921" s="53">
        <v>450000</v>
      </c>
      <c r="AL921" s="53" t="s">
        <v>92</v>
      </c>
      <c r="AM921" s="53" t="s">
        <v>92</v>
      </c>
      <c r="AN921" s="53">
        <v>8200001</v>
      </c>
      <c r="AO921" s="53" t="s">
        <v>92</v>
      </c>
      <c r="AP921" s="53">
        <v>480000</v>
      </c>
      <c r="AQ921" s="53">
        <v>70000</v>
      </c>
      <c r="AR921" s="53">
        <v>485000</v>
      </c>
      <c r="AS921" s="53" t="s">
        <v>92</v>
      </c>
      <c r="AT921" s="53" t="s">
        <v>92</v>
      </c>
      <c r="AU921" s="53" t="s">
        <v>92</v>
      </c>
      <c r="AV921" s="53" t="s">
        <v>92</v>
      </c>
      <c r="AW921" s="53" t="s">
        <v>92</v>
      </c>
      <c r="AX921" s="53">
        <v>2500000</v>
      </c>
      <c r="AY921" s="53" t="s">
        <v>92</v>
      </c>
      <c r="AZ921" s="53">
        <v>1200000</v>
      </c>
      <c r="BA921" s="53">
        <v>1200000</v>
      </c>
      <c r="BB921" s="53">
        <v>0</v>
      </c>
      <c r="BC921" s="53">
        <v>480001</v>
      </c>
      <c r="BD921" s="53">
        <v>450001</v>
      </c>
      <c r="BE921" s="53" t="s">
        <v>92</v>
      </c>
      <c r="BF921" s="53" t="s">
        <v>92</v>
      </c>
      <c r="BG921" s="53">
        <v>750000</v>
      </c>
      <c r="BH921" s="53">
        <v>70000</v>
      </c>
      <c r="BI921" s="53">
        <v>1400000</v>
      </c>
      <c r="BJ921" s="53">
        <v>1200000</v>
      </c>
      <c r="BK921" s="53" t="s">
        <v>92</v>
      </c>
      <c r="BL921" s="53" t="s">
        <v>92</v>
      </c>
      <c r="BM921" s="53">
        <v>950000</v>
      </c>
      <c r="BN921" s="53">
        <v>1500000</v>
      </c>
      <c r="BO921" s="53">
        <v>70000</v>
      </c>
      <c r="BP921" s="53" t="s">
        <v>92</v>
      </c>
      <c r="BQ921" s="53" t="s">
        <v>92</v>
      </c>
      <c r="BR921" s="53">
        <v>0</v>
      </c>
      <c r="BS921" s="53">
        <v>350000</v>
      </c>
      <c r="BT921" s="53" t="s">
        <v>92</v>
      </c>
      <c r="BU921" s="178" t="s">
        <v>92</v>
      </c>
      <c r="BV921" s="178" t="s">
        <v>92</v>
      </c>
      <c r="BW921" s="178" t="s">
        <v>92</v>
      </c>
      <c r="BX921" s="179" t="s">
        <v>92</v>
      </c>
      <c r="BY921" s="180">
        <v>0</v>
      </c>
      <c r="BZ921" s="180">
        <v>0</v>
      </c>
      <c r="CA921" s="180" t="s">
        <v>92</v>
      </c>
      <c r="CB921" s="180">
        <v>0</v>
      </c>
      <c r="CC921" s="180">
        <v>0</v>
      </c>
      <c r="CD921" s="180">
        <v>0</v>
      </c>
      <c r="CE921" s="180" t="s">
        <v>92</v>
      </c>
      <c r="CF921" s="181" t="s">
        <v>92</v>
      </c>
      <c r="CG921" s="180">
        <v>0</v>
      </c>
      <c r="CH921" s="180">
        <v>0</v>
      </c>
      <c r="CI921" s="180" t="s">
        <v>92</v>
      </c>
      <c r="CJ921" s="180" t="s">
        <v>498</v>
      </c>
      <c r="CK921" s="180" t="s">
        <v>498</v>
      </c>
      <c r="CL921" s="180" t="s">
        <v>498</v>
      </c>
      <c r="CM921" s="180" t="s">
        <v>498</v>
      </c>
      <c r="CN921" s="180" t="s">
        <v>498</v>
      </c>
      <c r="CO921" s="180" t="s">
        <v>498</v>
      </c>
      <c r="CP921" s="180" t="s">
        <v>498</v>
      </c>
      <c r="CQ921" s="180" t="s">
        <v>498</v>
      </c>
      <c r="CR921" s="180" t="s">
        <v>498</v>
      </c>
      <c r="CS921" s="180" t="s">
        <v>498</v>
      </c>
      <c r="CT921" s="180" t="s">
        <v>498</v>
      </c>
      <c r="CU921" s="182">
        <v>3800000</v>
      </c>
      <c r="CV921" s="7">
        <v>1</v>
      </c>
    </row>
    <row r="922" spans="1:100" ht="45">
      <c r="A922" s="165">
        <v>919</v>
      </c>
      <c r="B922" s="171" t="s">
        <v>106</v>
      </c>
      <c r="C922" s="171" t="s">
        <v>89</v>
      </c>
      <c r="D922" s="171" t="s">
        <v>216</v>
      </c>
      <c r="E922" s="171" t="s">
        <v>217</v>
      </c>
      <c r="F922" s="171" t="s">
        <v>92</v>
      </c>
      <c r="G922" s="170" t="s">
        <v>1946</v>
      </c>
      <c r="H922" s="171" t="s">
        <v>617</v>
      </c>
      <c r="I922" s="172">
        <v>9006176</v>
      </c>
      <c r="J922" s="173" t="s">
        <v>1996</v>
      </c>
      <c r="K922" s="77" t="s">
        <v>1589</v>
      </c>
      <c r="L922" s="174">
        <v>168</v>
      </c>
      <c r="M922" s="175">
        <v>5</v>
      </c>
      <c r="N922" s="29">
        <f>VLOOKUP(I922,[1]Hoja1!$A$2:$B$15532,2,FALSE)</f>
        <v>87400000</v>
      </c>
      <c r="O922" s="175" t="s">
        <v>1642</v>
      </c>
      <c r="P922" s="173" t="s">
        <v>207</v>
      </c>
      <c r="Q922" s="173" t="s">
        <v>203</v>
      </c>
      <c r="R922" s="173" t="s">
        <v>92</v>
      </c>
      <c r="S922" s="173" t="s">
        <v>92</v>
      </c>
      <c r="T922" s="173" t="s">
        <v>92</v>
      </c>
      <c r="U922" s="173" t="s">
        <v>92</v>
      </c>
      <c r="V922" s="173" t="s">
        <v>92</v>
      </c>
      <c r="W922" s="173" t="s">
        <v>92</v>
      </c>
      <c r="X922" s="43">
        <f>VLOOKUP(J922,'[2]Camp 4x2gas mayor 150 '!$E$96:$F$176,2,FALSE)</f>
        <v>1</v>
      </c>
      <c r="Y922" s="176">
        <v>0</v>
      </c>
      <c r="Z922" s="176">
        <v>0.03</v>
      </c>
      <c r="AA922" s="176">
        <v>0.04</v>
      </c>
      <c r="AB922" s="176">
        <v>0.04</v>
      </c>
      <c r="AC922" s="176">
        <v>0.05</v>
      </c>
      <c r="AD922" s="176">
        <v>0.05</v>
      </c>
      <c r="AE922" s="173" t="s">
        <v>209</v>
      </c>
      <c r="AF922" s="173" t="s">
        <v>209</v>
      </c>
      <c r="AG922" s="173" t="s">
        <v>209</v>
      </c>
      <c r="AH922" s="177">
        <v>0</v>
      </c>
      <c r="AI922" s="53" t="s">
        <v>92</v>
      </c>
      <c r="AJ922" s="53">
        <v>70000</v>
      </c>
      <c r="AK922" s="53">
        <v>450000</v>
      </c>
      <c r="AL922" s="53" t="s">
        <v>92</v>
      </c>
      <c r="AM922" s="53" t="s">
        <v>92</v>
      </c>
      <c r="AN922" s="53">
        <v>8200001</v>
      </c>
      <c r="AO922" s="53">
        <v>0</v>
      </c>
      <c r="AP922" s="53" t="s">
        <v>92</v>
      </c>
      <c r="AQ922" s="53">
        <v>70001</v>
      </c>
      <c r="AR922" s="53">
        <v>350000</v>
      </c>
      <c r="AS922" s="53" t="s">
        <v>92</v>
      </c>
      <c r="AT922" s="53" t="s">
        <v>92</v>
      </c>
      <c r="AU922" s="53" t="s">
        <v>92</v>
      </c>
      <c r="AV922" s="53" t="s">
        <v>92</v>
      </c>
      <c r="AW922" s="53" t="s">
        <v>92</v>
      </c>
      <c r="AX922" s="53">
        <v>2500000</v>
      </c>
      <c r="AY922" s="53">
        <v>1200000</v>
      </c>
      <c r="AZ922" s="53">
        <v>1200000</v>
      </c>
      <c r="BA922" s="53">
        <v>1200000</v>
      </c>
      <c r="BB922" s="53">
        <v>0</v>
      </c>
      <c r="BC922" s="53">
        <v>650000</v>
      </c>
      <c r="BD922" s="53">
        <v>450001</v>
      </c>
      <c r="BE922" s="53">
        <v>1200000</v>
      </c>
      <c r="BF922" s="53">
        <v>850000</v>
      </c>
      <c r="BG922" s="53">
        <v>850000</v>
      </c>
      <c r="BH922" s="53">
        <v>70000</v>
      </c>
      <c r="BI922" s="53">
        <v>1400000</v>
      </c>
      <c r="BJ922" s="53">
        <v>1200000</v>
      </c>
      <c r="BK922" s="53" t="s">
        <v>92</v>
      </c>
      <c r="BL922" s="53" t="s">
        <v>92</v>
      </c>
      <c r="BM922" s="53">
        <v>1250000</v>
      </c>
      <c r="BN922" s="53">
        <v>1500000</v>
      </c>
      <c r="BO922" s="53">
        <v>70000</v>
      </c>
      <c r="BP922" s="53">
        <v>4200000</v>
      </c>
      <c r="BQ922" s="53">
        <v>4200000</v>
      </c>
      <c r="BR922" s="53">
        <v>0</v>
      </c>
      <c r="BS922" s="53">
        <v>350001</v>
      </c>
      <c r="BT922" s="53" t="s">
        <v>92</v>
      </c>
      <c r="BU922" s="178" t="s">
        <v>92</v>
      </c>
      <c r="BV922" s="178" t="s">
        <v>92</v>
      </c>
      <c r="BW922" s="178" t="s">
        <v>92</v>
      </c>
      <c r="BX922" s="179" t="s">
        <v>92</v>
      </c>
      <c r="BY922" s="180">
        <v>0</v>
      </c>
      <c r="BZ922" s="180">
        <v>0</v>
      </c>
      <c r="CA922" s="180">
        <v>0</v>
      </c>
      <c r="CB922" s="180">
        <v>0</v>
      </c>
      <c r="CC922" s="180">
        <v>0</v>
      </c>
      <c r="CD922" s="180">
        <v>0</v>
      </c>
      <c r="CE922" s="180" t="s">
        <v>92</v>
      </c>
      <c r="CF922" s="181" t="s">
        <v>92</v>
      </c>
      <c r="CG922" s="180"/>
      <c r="CH922" s="180"/>
      <c r="CI922" s="180"/>
      <c r="CJ922" s="180"/>
      <c r="CK922" s="180"/>
      <c r="CL922" s="180"/>
      <c r="CM922" s="180"/>
      <c r="CN922" s="180"/>
      <c r="CO922" s="180"/>
      <c r="CP922" s="180" t="s">
        <v>498</v>
      </c>
      <c r="CQ922" s="180" t="s">
        <v>498</v>
      </c>
      <c r="CR922" s="180" t="s">
        <v>498</v>
      </c>
      <c r="CS922" s="180" t="s">
        <v>498</v>
      </c>
      <c r="CT922" s="180" t="s">
        <v>498</v>
      </c>
      <c r="CU922" s="182">
        <v>3800000</v>
      </c>
      <c r="CV922" s="7">
        <v>1</v>
      </c>
    </row>
    <row r="923" spans="1:100" ht="51">
      <c r="A923" s="165">
        <v>920</v>
      </c>
      <c r="B923" s="171" t="s">
        <v>106</v>
      </c>
      <c r="C923" s="171" t="s">
        <v>89</v>
      </c>
      <c r="D923" s="171" t="s">
        <v>216</v>
      </c>
      <c r="E923" s="171" t="s">
        <v>217</v>
      </c>
      <c r="F923" s="171" t="s">
        <v>92</v>
      </c>
      <c r="G923" s="171" t="s">
        <v>1947</v>
      </c>
      <c r="H923" s="171" t="s">
        <v>617</v>
      </c>
      <c r="I923" s="172">
        <v>9006177</v>
      </c>
      <c r="J923" s="173" t="s">
        <v>1997</v>
      </c>
      <c r="K923" s="77" t="s">
        <v>1589</v>
      </c>
      <c r="L923" s="174">
        <v>168</v>
      </c>
      <c r="M923" s="175">
        <v>5</v>
      </c>
      <c r="N923" s="29">
        <f>VLOOKUP(I923,[1]Hoja1!$A$2:$B$15532,2,FALSE)</f>
        <v>114900000</v>
      </c>
      <c r="O923" s="175" t="s">
        <v>204</v>
      </c>
      <c r="P923" s="173" t="s">
        <v>207</v>
      </c>
      <c r="Q923" s="173" t="s">
        <v>203</v>
      </c>
      <c r="R923" s="173" t="s">
        <v>92</v>
      </c>
      <c r="S923" s="173" t="s">
        <v>92</v>
      </c>
      <c r="T923" s="173" t="s">
        <v>92</v>
      </c>
      <c r="U923" s="173" t="s">
        <v>92</v>
      </c>
      <c r="V923" s="173" t="s">
        <v>92</v>
      </c>
      <c r="W923" s="173" t="s">
        <v>92</v>
      </c>
      <c r="X923" s="43">
        <f>VLOOKUP(J923,'[2]Camp 4x2gas mayor 150 '!$E$96:$F$176,2,FALSE)</f>
        <v>2</v>
      </c>
      <c r="Y923" s="176">
        <v>0</v>
      </c>
      <c r="Z923" s="176">
        <v>0.03</v>
      </c>
      <c r="AA923" s="176">
        <v>0.04</v>
      </c>
      <c r="AB923" s="176">
        <v>0.04</v>
      </c>
      <c r="AC923" s="176">
        <v>0.05</v>
      </c>
      <c r="AD923" s="176">
        <v>0.05</v>
      </c>
      <c r="AE923" s="173" t="s">
        <v>209</v>
      </c>
      <c r="AF923" s="173" t="s">
        <v>209</v>
      </c>
      <c r="AG923" s="173" t="s">
        <v>209</v>
      </c>
      <c r="AH923" s="177">
        <v>0</v>
      </c>
      <c r="AI923" s="53" t="s">
        <v>92</v>
      </c>
      <c r="AJ923" s="53">
        <v>70000</v>
      </c>
      <c r="AK923" s="53">
        <v>450000</v>
      </c>
      <c r="AL923" s="53">
        <v>700000</v>
      </c>
      <c r="AM923" s="53">
        <v>1250000</v>
      </c>
      <c r="AN923" s="53">
        <v>8200000</v>
      </c>
      <c r="AO923" s="53">
        <v>0</v>
      </c>
      <c r="AP923" s="53">
        <v>350000</v>
      </c>
      <c r="AQ923" s="53">
        <v>70000</v>
      </c>
      <c r="AR923" s="53">
        <v>350000</v>
      </c>
      <c r="AS923" s="53">
        <v>12000000</v>
      </c>
      <c r="AT923" s="53" t="s">
        <v>92</v>
      </c>
      <c r="AU923" s="53" t="s">
        <v>92</v>
      </c>
      <c r="AV923" s="53" t="s">
        <v>92</v>
      </c>
      <c r="AW923" s="53" t="s">
        <v>92</v>
      </c>
      <c r="AX923" s="53">
        <v>2500000</v>
      </c>
      <c r="AY923" s="53">
        <v>1200000</v>
      </c>
      <c r="AZ923" s="53">
        <v>1200000</v>
      </c>
      <c r="BA923" s="53">
        <v>1200000</v>
      </c>
      <c r="BB923" s="53">
        <v>0</v>
      </c>
      <c r="BC923" s="53">
        <v>850000</v>
      </c>
      <c r="BD923" s="53">
        <v>450000</v>
      </c>
      <c r="BE923" s="53">
        <v>1200000</v>
      </c>
      <c r="BF923" s="53">
        <v>950000</v>
      </c>
      <c r="BG923" s="53">
        <v>850000</v>
      </c>
      <c r="BH923" s="53">
        <v>70000</v>
      </c>
      <c r="BI923" s="53">
        <v>1400000</v>
      </c>
      <c r="BJ923" s="53">
        <v>1200000</v>
      </c>
      <c r="BK923" s="53" t="s">
        <v>92</v>
      </c>
      <c r="BL923" s="53" t="s">
        <v>92</v>
      </c>
      <c r="BM923" s="53">
        <v>1200000</v>
      </c>
      <c r="BN923" s="53">
        <v>1500000</v>
      </c>
      <c r="BO923" s="53">
        <v>70000</v>
      </c>
      <c r="BP923" s="53">
        <v>4200000</v>
      </c>
      <c r="BQ923" s="53">
        <v>4200000</v>
      </c>
      <c r="BR923" s="53">
        <v>0</v>
      </c>
      <c r="BS923" s="53">
        <v>350000</v>
      </c>
      <c r="BT923" s="53" t="s">
        <v>92</v>
      </c>
      <c r="BU923" s="178">
        <v>1500000</v>
      </c>
      <c r="BV923" s="178" t="s">
        <v>92</v>
      </c>
      <c r="BW923" s="178" t="s">
        <v>92</v>
      </c>
      <c r="BX923" s="179" t="s">
        <v>92</v>
      </c>
      <c r="BY923" s="180">
        <v>0</v>
      </c>
      <c r="BZ923" s="180">
        <v>0</v>
      </c>
      <c r="CA923" s="180">
        <v>0</v>
      </c>
      <c r="CB923" s="180">
        <v>0</v>
      </c>
      <c r="CC923" s="180">
        <v>0</v>
      </c>
      <c r="CD923" s="180">
        <v>0</v>
      </c>
      <c r="CE923" s="180" t="s">
        <v>92</v>
      </c>
      <c r="CF923" s="181" t="s">
        <v>92</v>
      </c>
      <c r="CG923" s="180" t="s">
        <v>498</v>
      </c>
      <c r="CH923" s="180" t="s">
        <v>498</v>
      </c>
      <c r="CI923" s="180" t="s">
        <v>498</v>
      </c>
      <c r="CJ923" s="180" t="s">
        <v>498</v>
      </c>
      <c r="CK923" s="180" t="s">
        <v>498</v>
      </c>
      <c r="CL923" s="180" t="s">
        <v>498</v>
      </c>
      <c r="CM923" s="180" t="s">
        <v>498</v>
      </c>
      <c r="CN923" s="180" t="s">
        <v>498</v>
      </c>
      <c r="CO923" s="180" t="s">
        <v>498</v>
      </c>
      <c r="CP923" s="180" t="s">
        <v>498</v>
      </c>
      <c r="CQ923" s="180" t="s">
        <v>498</v>
      </c>
      <c r="CR923" s="180" t="s">
        <v>498</v>
      </c>
      <c r="CS923" s="180" t="s">
        <v>498</v>
      </c>
      <c r="CT923" s="180" t="s">
        <v>498</v>
      </c>
      <c r="CU923" s="182">
        <v>4200000</v>
      </c>
      <c r="CV923" s="7">
        <v>1</v>
      </c>
    </row>
    <row r="924" spans="1:100" ht="38.25">
      <c r="A924" s="165">
        <v>921</v>
      </c>
      <c r="B924" s="171" t="s">
        <v>106</v>
      </c>
      <c r="C924" s="171" t="s">
        <v>89</v>
      </c>
      <c r="D924" s="171" t="s">
        <v>216</v>
      </c>
      <c r="E924" s="171" t="s">
        <v>217</v>
      </c>
      <c r="F924" s="171" t="s">
        <v>92</v>
      </c>
      <c r="G924" s="171" t="s">
        <v>1948</v>
      </c>
      <c r="H924" s="171" t="s">
        <v>617</v>
      </c>
      <c r="I924" s="172">
        <v>9006178</v>
      </c>
      <c r="J924" s="173" t="s">
        <v>1998</v>
      </c>
      <c r="K924" s="77" t="s">
        <v>1588</v>
      </c>
      <c r="L924" s="174">
        <v>97</v>
      </c>
      <c r="M924" s="175">
        <v>5</v>
      </c>
      <c r="N924" s="29">
        <f>VLOOKUP(I924,[1]Hoja1!$A$2:$B$15532,2,FALSE)</f>
        <v>110000000</v>
      </c>
      <c r="O924" s="175" t="s">
        <v>204</v>
      </c>
      <c r="P924" s="173" t="s">
        <v>207</v>
      </c>
      <c r="Q924" s="173" t="s">
        <v>203</v>
      </c>
      <c r="R924" s="173" t="s">
        <v>92</v>
      </c>
      <c r="S924" s="173" t="s">
        <v>92</v>
      </c>
      <c r="T924" s="173" t="s">
        <v>92</v>
      </c>
      <c r="U924" s="173" t="s">
        <v>92</v>
      </c>
      <c r="V924" s="173" t="s">
        <v>92</v>
      </c>
      <c r="W924" s="173" t="s">
        <v>92</v>
      </c>
      <c r="X924" s="43">
        <f>VLOOKUP(J924,'[2]Camp 4x2gas menor a 120'!$E$82:$F$123,2,FALSE)</f>
        <v>3</v>
      </c>
      <c r="Y924" s="176">
        <v>0</v>
      </c>
      <c r="Z924" s="176">
        <v>0.03</v>
      </c>
      <c r="AA924" s="176">
        <v>0.04</v>
      </c>
      <c r="AB924" s="176">
        <v>0.04</v>
      </c>
      <c r="AC924" s="176">
        <v>0.05</v>
      </c>
      <c r="AD924" s="176">
        <v>0.05</v>
      </c>
      <c r="AE924" s="173" t="s">
        <v>209</v>
      </c>
      <c r="AF924" s="173" t="s">
        <v>209</v>
      </c>
      <c r="AG924" s="173" t="s">
        <v>209</v>
      </c>
      <c r="AH924" s="177">
        <v>0</v>
      </c>
      <c r="AI924" s="53" t="s">
        <v>92</v>
      </c>
      <c r="AJ924" s="53">
        <v>70000</v>
      </c>
      <c r="AK924" s="53">
        <v>450000</v>
      </c>
      <c r="AL924" s="53" t="s">
        <v>92</v>
      </c>
      <c r="AM924" s="53" t="s">
        <v>92</v>
      </c>
      <c r="AN924" s="53">
        <v>8200000</v>
      </c>
      <c r="AO924" s="53">
        <v>0</v>
      </c>
      <c r="AP924" s="53">
        <v>350000</v>
      </c>
      <c r="AQ924" s="53">
        <v>70000</v>
      </c>
      <c r="AR924" s="53">
        <v>350000</v>
      </c>
      <c r="AS924" s="53" t="s">
        <v>92</v>
      </c>
      <c r="AT924" s="53" t="s">
        <v>92</v>
      </c>
      <c r="AU924" s="53">
        <v>0</v>
      </c>
      <c r="AV924" s="53">
        <v>0</v>
      </c>
      <c r="AW924" s="53" t="s">
        <v>92</v>
      </c>
      <c r="AX924" s="53">
        <v>2500000</v>
      </c>
      <c r="AY924" s="53">
        <v>1200000</v>
      </c>
      <c r="AZ924" s="53">
        <v>1500000</v>
      </c>
      <c r="BA924" s="53">
        <v>1200000</v>
      </c>
      <c r="BB924" s="53">
        <v>0</v>
      </c>
      <c r="BC924" s="53">
        <v>850000</v>
      </c>
      <c r="BD924" s="53">
        <v>500000</v>
      </c>
      <c r="BE924" s="53">
        <v>1200000</v>
      </c>
      <c r="BF924" s="53">
        <v>950000</v>
      </c>
      <c r="BG924" s="53">
        <v>850000</v>
      </c>
      <c r="BH924" s="53">
        <v>70000</v>
      </c>
      <c r="BI924" s="53">
        <v>1600000</v>
      </c>
      <c r="BJ924" s="53">
        <v>1300000</v>
      </c>
      <c r="BK924" s="53" t="s">
        <v>92</v>
      </c>
      <c r="BL924" s="53" t="s">
        <v>92</v>
      </c>
      <c r="BM924" s="53">
        <v>1300000</v>
      </c>
      <c r="BN924" s="53">
        <v>1500000</v>
      </c>
      <c r="BO924" s="53">
        <v>70000</v>
      </c>
      <c r="BP924" s="53">
        <v>4200000</v>
      </c>
      <c r="BQ924" s="53">
        <v>4200000</v>
      </c>
      <c r="BR924" s="53">
        <v>0</v>
      </c>
      <c r="BS924" s="53">
        <v>350000</v>
      </c>
      <c r="BT924" s="53" t="s">
        <v>92</v>
      </c>
      <c r="BU924" s="178" t="s">
        <v>92</v>
      </c>
      <c r="BV924" s="178" t="s">
        <v>92</v>
      </c>
      <c r="BW924" s="178" t="s">
        <v>92</v>
      </c>
      <c r="BX924" s="179" t="s">
        <v>92</v>
      </c>
      <c r="BY924" s="185">
        <v>0</v>
      </c>
      <c r="BZ924" s="180" t="s">
        <v>92</v>
      </c>
      <c r="CA924" s="180" t="s">
        <v>92</v>
      </c>
      <c r="CB924" s="180">
        <v>0</v>
      </c>
      <c r="CC924" s="180">
        <v>0</v>
      </c>
      <c r="CD924" s="180">
        <v>0</v>
      </c>
      <c r="CE924" s="180" t="s">
        <v>92</v>
      </c>
      <c r="CF924" s="181" t="s">
        <v>92</v>
      </c>
      <c r="CG924" s="180" t="s">
        <v>498</v>
      </c>
      <c r="CH924" s="180" t="s">
        <v>498</v>
      </c>
      <c r="CI924" s="180" t="s">
        <v>498</v>
      </c>
      <c r="CJ924" s="180" t="s">
        <v>498</v>
      </c>
      <c r="CK924" s="180" t="s">
        <v>498</v>
      </c>
      <c r="CL924" s="180"/>
      <c r="CM924" s="180" t="s">
        <v>498</v>
      </c>
      <c r="CN924" s="180" t="s">
        <v>498</v>
      </c>
      <c r="CO924" s="180" t="s">
        <v>498</v>
      </c>
      <c r="CP924" s="180" t="s">
        <v>498</v>
      </c>
      <c r="CQ924" s="180" t="s">
        <v>498</v>
      </c>
      <c r="CR924" s="180" t="s">
        <v>498</v>
      </c>
      <c r="CS924" s="180" t="s">
        <v>498</v>
      </c>
      <c r="CT924" s="180" t="s">
        <v>498</v>
      </c>
      <c r="CU924" s="182">
        <v>4200000</v>
      </c>
      <c r="CV924" s="7">
        <v>1</v>
      </c>
    </row>
    <row r="925" spans="1:100" ht="51">
      <c r="A925" s="165">
        <v>922</v>
      </c>
      <c r="B925" s="171" t="s">
        <v>106</v>
      </c>
      <c r="C925" s="171" t="s">
        <v>89</v>
      </c>
      <c r="D925" s="171" t="s">
        <v>216</v>
      </c>
      <c r="E925" s="171" t="s">
        <v>217</v>
      </c>
      <c r="F925" s="171" t="s">
        <v>92</v>
      </c>
      <c r="G925" s="171" t="s">
        <v>1949</v>
      </c>
      <c r="H925" s="171" t="s">
        <v>617</v>
      </c>
      <c r="I925" s="172">
        <v>9006179</v>
      </c>
      <c r="J925" s="173" t="s">
        <v>1999</v>
      </c>
      <c r="K925" s="77" t="s">
        <v>1588</v>
      </c>
      <c r="L925" s="174">
        <v>97</v>
      </c>
      <c r="M925" s="175">
        <v>5</v>
      </c>
      <c r="N925" s="29">
        <f>VLOOKUP(I925,[1]Hoja1!$A$2:$B$15532,2,FALSE)</f>
        <v>125900000</v>
      </c>
      <c r="O925" s="175" t="s">
        <v>204</v>
      </c>
      <c r="P925" s="173" t="s">
        <v>207</v>
      </c>
      <c r="Q925" s="173" t="s">
        <v>203</v>
      </c>
      <c r="R925" s="173" t="s">
        <v>92</v>
      </c>
      <c r="S925" s="173" t="s">
        <v>92</v>
      </c>
      <c r="T925" s="173" t="s">
        <v>92</v>
      </c>
      <c r="U925" s="173" t="s">
        <v>92</v>
      </c>
      <c r="V925" s="173" t="s">
        <v>92</v>
      </c>
      <c r="W925" s="173" t="s">
        <v>92</v>
      </c>
      <c r="X925" s="43">
        <f>VLOOKUP(J925,'[2]Camp 4x2gas menor a 120'!$E$82:$F$123,2,FALSE)</f>
        <v>3</v>
      </c>
      <c r="Y925" s="176">
        <v>0</v>
      </c>
      <c r="Z925" s="176">
        <v>0.03</v>
      </c>
      <c r="AA925" s="176">
        <v>0.04</v>
      </c>
      <c r="AB925" s="176">
        <v>0.04</v>
      </c>
      <c r="AC925" s="176">
        <v>0.05</v>
      </c>
      <c r="AD925" s="176">
        <v>0.05</v>
      </c>
      <c r="AE925" s="173" t="s">
        <v>209</v>
      </c>
      <c r="AF925" s="173" t="s">
        <v>209</v>
      </c>
      <c r="AG925" s="173" t="s">
        <v>209</v>
      </c>
      <c r="AH925" s="177">
        <v>0</v>
      </c>
      <c r="AI925" s="53" t="s">
        <v>92</v>
      </c>
      <c r="AJ925" s="53">
        <v>70000</v>
      </c>
      <c r="AK925" s="53">
        <v>450000</v>
      </c>
      <c r="AL925" s="53" t="s">
        <v>92</v>
      </c>
      <c r="AM925" s="53" t="s">
        <v>92</v>
      </c>
      <c r="AN925" s="53">
        <v>8200001</v>
      </c>
      <c r="AO925" s="53">
        <v>0</v>
      </c>
      <c r="AP925" s="53">
        <v>350000</v>
      </c>
      <c r="AQ925" s="53">
        <v>70000</v>
      </c>
      <c r="AR925" s="53">
        <v>350000</v>
      </c>
      <c r="AS925" s="53" t="s">
        <v>92</v>
      </c>
      <c r="AT925" s="53" t="s">
        <v>92</v>
      </c>
      <c r="AU925" s="53" t="s">
        <v>92</v>
      </c>
      <c r="AV925" s="53">
        <v>0</v>
      </c>
      <c r="AW925" s="53" t="s">
        <v>92</v>
      </c>
      <c r="AX925" s="53">
        <v>2500000</v>
      </c>
      <c r="AY925" s="53">
        <v>1200000</v>
      </c>
      <c r="AZ925" s="53">
        <v>1500000</v>
      </c>
      <c r="BA925" s="53">
        <v>1200000</v>
      </c>
      <c r="BB925" s="53">
        <v>0</v>
      </c>
      <c r="BC925" s="53">
        <v>850000</v>
      </c>
      <c r="BD925" s="53">
        <v>500000</v>
      </c>
      <c r="BE925" s="53">
        <v>1200000</v>
      </c>
      <c r="BF925" s="53">
        <v>950000</v>
      </c>
      <c r="BG925" s="53">
        <v>850000</v>
      </c>
      <c r="BH925" s="53">
        <v>70000</v>
      </c>
      <c r="BI925" s="53">
        <v>1600000</v>
      </c>
      <c r="BJ925" s="53">
        <v>1300000</v>
      </c>
      <c r="BK925" s="53" t="s">
        <v>92</v>
      </c>
      <c r="BL925" s="53" t="s">
        <v>92</v>
      </c>
      <c r="BM925" s="53">
        <v>950000</v>
      </c>
      <c r="BN925" s="53">
        <v>1500000</v>
      </c>
      <c r="BO925" s="53">
        <v>70000</v>
      </c>
      <c r="BP925" s="53">
        <v>4200000</v>
      </c>
      <c r="BQ925" s="53">
        <v>4200000</v>
      </c>
      <c r="BR925" s="53">
        <v>0</v>
      </c>
      <c r="BS925" s="53">
        <v>350000</v>
      </c>
      <c r="BT925" s="53" t="s">
        <v>92</v>
      </c>
      <c r="BU925" s="178" t="s">
        <v>92</v>
      </c>
      <c r="BV925" s="178" t="s">
        <v>92</v>
      </c>
      <c r="BW925" s="178" t="s">
        <v>92</v>
      </c>
      <c r="BX925" s="179" t="s">
        <v>92</v>
      </c>
      <c r="BY925" s="180">
        <v>0</v>
      </c>
      <c r="BZ925" s="180">
        <v>0</v>
      </c>
      <c r="CA925" s="180" t="s">
        <v>92</v>
      </c>
      <c r="CB925" s="180">
        <v>0</v>
      </c>
      <c r="CC925" s="180">
        <v>0</v>
      </c>
      <c r="CD925" s="180">
        <v>0</v>
      </c>
      <c r="CE925" s="180" t="s">
        <v>92</v>
      </c>
      <c r="CF925" s="181" t="s">
        <v>92</v>
      </c>
      <c r="CG925" s="180" t="s">
        <v>498</v>
      </c>
      <c r="CH925" s="180" t="s">
        <v>498</v>
      </c>
      <c r="CI925" s="180" t="s">
        <v>498</v>
      </c>
      <c r="CJ925" s="180" t="s">
        <v>498</v>
      </c>
      <c r="CK925" s="180" t="s">
        <v>498</v>
      </c>
      <c r="CL925" s="180"/>
      <c r="CM925" s="180" t="s">
        <v>498</v>
      </c>
      <c r="CN925" s="180" t="s">
        <v>498</v>
      </c>
      <c r="CO925" s="180" t="s">
        <v>498</v>
      </c>
      <c r="CP925" s="180" t="s">
        <v>498</v>
      </c>
      <c r="CQ925" s="180" t="s">
        <v>498</v>
      </c>
      <c r="CR925" s="180" t="s">
        <v>498</v>
      </c>
      <c r="CS925" s="180" t="s">
        <v>498</v>
      </c>
      <c r="CT925" s="180" t="s">
        <v>498</v>
      </c>
      <c r="CU925" s="182">
        <v>4200000</v>
      </c>
      <c r="CV925" s="7">
        <v>1</v>
      </c>
    </row>
    <row r="926" spans="1:100" ht="38.25">
      <c r="A926" s="165">
        <v>923</v>
      </c>
      <c r="B926" s="27" t="s">
        <v>88</v>
      </c>
      <c r="C926" s="27" t="s">
        <v>214</v>
      </c>
      <c r="D926" s="27" t="s">
        <v>757</v>
      </c>
      <c r="E926" s="27" t="s">
        <v>699</v>
      </c>
      <c r="F926" s="27" t="s">
        <v>92</v>
      </c>
      <c r="G926" s="27" t="s">
        <v>1950</v>
      </c>
      <c r="H926" s="4" t="s">
        <v>505</v>
      </c>
      <c r="I926" s="4">
        <v>1611170</v>
      </c>
      <c r="J926" s="4" t="s">
        <v>2000</v>
      </c>
      <c r="K926" s="77" t="s">
        <v>92</v>
      </c>
      <c r="L926" s="4">
        <v>189</v>
      </c>
      <c r="M926" s="4" t="s">
        <v>92</v>
      </c>
      <c r="N926" s="29">
        <f>VLOOKUP(I926,[1]Hoja1!$A$2:$B$15532,2,FALSE)</f>
        <v>208900000</v>
      </c>
      <c r="O926" s="4" t="s">
        <v>92</v>
      </c>
      <c r="P926" s="4" t="s">
        <v>206</v>
      </c>
      <c r="Q926" s="4" t="s">
        <v>390</v>
      </c>
      <c r="R926" s="45" t="s">
        <v>759</v>
      </c>
      <c r="S926" s="4">
        <v>9500</v>
      </c>
      <c r="T926" s="4">
        <v>2988</v>
      </c>
      <c r="U926" s="46">
        <v>6512</v>
      </c>
      <c r="V926" s="61" t="s">
        <v>1579</v>
      </c>
      <c r="W926" s="4" t="s">
        <v>92</v>
      </c>
      <c r="X926" s="45">
        <f>VLOOKUP(J926,'[2]Camion cabsen 2eje 5a7 ton'!$E$82:$F$100,2,FALSE)</f>
        <v>3</v>
      </c>
      <c r="Y926" s="11">
        <v>0.08</v>
      </c>
      <c r="Z926" s="11">
        <v>0.08</v>
      </c>
      <c r="AA926" s="11">
        <v>0.08</v>
      </c>
      <c r="AB926" s="11">
        <v>0.08</v>
      </c>
      <c r="AC926" s="11">
        <v>0.09</v>
      </c>
      <c r="AD926" s="11">
        <v>0.1</v>
      </c>
      <c r="AE926" s="4" t="s">
        <v>1636</v>
      </c>
      <c r="AF926" s="4" t="s">
        <v>1636</v>
      </c>
      <c r="AG926" s="4" t="s">
        <v>1636</v>
      </c>
      <c r="AH926" s="5">
        <v>1</v>
      </c>
      <c r="AI926" s="53" t="s">
        <v>92</v>
      </c>
      <c r="AJ926" s="53">
        <v>327935.39390377922</v>
      </c>
      <c r="AK926" s="53">
        <v>468479.13414825604</v>
      </c>
      <c r="AL926" s="53">
        <v>4725250.9030680908</v>
      </c>
      <c r="AM926" s="53" t="s">
        <v>92</v>
      </c>
      <c r="AN926" s="53">
        <v>7428024.7740619192</v>
      </c>
      <c r="AO926" s="53">
        <v>323175.44548195205</v>
      </c>
      <c r="AP926" s="53">
        <v>819838.48475944798</v>
      </c>
      <c r="AQ926" s="53">
        <v>78710.507103334588</v>
      </c>
      <c r="AR926" s="53">
        <v>924181.56463792326</v>
      </c>
      <c r="AS926" s="53">
        <v>34280733.600000001</v>
      </c>
      <c r="AT926" s="53">
        <v>36566115.839999996</v>
      </c>
      <c r="AU926" s="53" t="s">
        <v>92</v>
      </c>
      <c r="AV926" s="53" t="s">
        <v>92</v>
      </c>
      <c r="AW926" s="53" t="s">
        <v>92</v>
      </c>
      <c r="AX926" s="53" t="s">
        <v>92</v>
      </c>
      <c r="AY926" s="53" t="s">
        <v>92</v>
      </c>
      <c r="AZ926" s="53">
        <v>1771560.1088716586</v>
      </c>
      <c r="BA926" s="53">
        <v>2505236.0114879999</v>
      </c>
      <c r="BB926" s="53">
        <v>838471.17759488989</v>
      </c>
      <c r="BC926" s="53">
        <v>939463.50430799997</v>
      </c>
      <c r="BD926" s="53">
        <v>106267.10113529798</v>
      </c>
      <c r="BE926" s="53">
        <v>1296872.9998869356</v>
      </c>
      <c r="BF926" s="53">
        <v>1142691.1199999999</v>
      </c>
      <c r="BG926" s="53">
        <v>3460983.5498706717</v>
      </c>
      <c r="BH926" s="53">
        <v>79700.325851473492</v>
      </c>
      <c r="BI926" s="53">
        <v>1420468.8185136961</v>
      </c>
      <c r="BJ926" s="53" t="s">
        <v>92</v>
      </c>
      <c r="BK926" s="53" t="s">
        <v>92</v>
      </c>
      <c r="BL926" s="53" t="s">
        <v>92</v>
      </c>
      <c r="BM926" s="53">
        <v>1753665.2080415997</v>
      </c>
      <c r="BN926" s="53">
        <v>4835105.5021718396</v>
      </c>
      <c r="BO926" s="53">
        <v>79700.325851473492</v>
      </c>
      <c r="BP926" s="53">
        <v>4361540.738920263</v>
      </c>
      <c r="BQ926" s="53">
        <v>10397042.602176636</v>
      </c>
      <c r="BR926" s="53">
        <v>1.1426911199999998</v>
      </c>
      <c r="BS926" s="53">
        <v>1240091.8256865598</v>
      </c>
      <c r="BT926" s="53" t="s">
        <v>92</v>
      </c>
      <c r="BU926" s="53" t="s">
        <v>92</v>
      </c>
      <c r="BV926" s="53" t="s">
        <v>92</v>
      </c>
      <c r="BW926" s="53" t="s">
        <v>92</v>
      </c>
      <c r="BX926" s="55" t="s">
        <v>92</v>
      </c>
      <c r="BY926" s="4" t="s">
        <v>92</v>
      </c>
      <c r="BZ926" s="4" t="s">
        <v>92</v>
      </c>
      <c r="CA926" s="4" t="s">
        <v>92</v>
      </c>
      <c r="CB926" s="4" t="s">
        <v>92</v>
      </c>
      <c r="CC926" s="4" t="s">
        <v>92</v>
      </c>
      <c r="CD926" s="4" t="s">
        <v>92</v>
      </c>
      <c r="CE926" s="4" t="s">
        <v>92</v>
      </c>
      <c r="CF926" s="4" t="s">
        <v>92</v>
      </c>
      <c r="CG926" s="4" t="s">
        <v>92</v>
      </c>
      <c r="CH926" s="4" t="s">
        <v>92</v>
      </c>
      <c r="CI926" s="4" t="s">
        <v>92</v>
      </c>
      <c r="CJ926" s="4" t="s">
        <v>92</v>
      </c>
      <c r="CK926" s="4" t="s">
        <v>92</v>
      </c>
      <c r="CL926" s="4" t="s">
        <v>92</v>
      </c>
      <c r="CM926" s="31" t="s">
        <v>17</v>
      </c>
      <c r="CN926" s="31" t="s">
        <v>17</v>
      </c>
      <c r="CO926" s="31" t="s">
        <v>17</v>
      </c>
      <c r="CP926" s="31" t="s">
        <v>17</v>
      </c>
      <c r="CQ926" s="31" t="s">
        <v>17</v>
      </c>
      <c r="CR926" s="31" t="s">
        <v>17</v>
      </c>
      <c r="CS926" s="31" t="s">
        <v>92</v>
      </c>
      <c r="CT926" s="31" t="s">
        <v>92</v>
      </c>
      <c r="CU926" s="56">
        <v>12670050.751107734</v>
      </c>
      <c r="CV926" s="7">
        <v>1</v>
      </c>
    </row>
    <row r="927" spans="1:100" ht="38.25">
      <c r="A927" s="165">
        <v>924</v>
      </c>
      <c r="B927" s="27" t="s">
        <v>88</v>
      </c>
      <c r="C927" s="27" t="s">
        <v>213</v>
      </c>
      <c r="D927" s="27" t="s">
        <v>622</v>
      </c>
      <c r="E927" s="27" t="s">
        <v>92</v>
      </c>
      <c r="F927" s="27" t="s">
        <v>92</v>
      </c>
      <c r="G927" s="27" t="s">
        <v>1950</v>
      </c>
      <c r="H927" s="4" t="s">
        <v>505</v>
      </c>
      <c r="I927" s="4">
        <v>1611170</v>
      </c>
      <c r="J927" s="4" t="s">
        <v>2001</v>
      </c>
      <c r="K927" s="77" t="s">
        <v>92</v>
      </c>
      <c r="L927" s="4">
        <v>189</v>
      </c>
      <c r="M927" s="4" t="s">
        <v>92</v>
      </c>
      <c r="N927" s="29">
        <f>VLOOKUP(I927,[1]Hoja1!$A$2:$B$15532,2,FALSE)</f>
        <v>208900000</v>
      </c>
      <c r="O927" s="4" t="s">
        <v>92</v>
      </c>
      <c r="P927" s="4" t="s">
        <v>206</v>
      </c>
      <c r="Q927" s="4" t="s">
        <v>390</v>
      </c>
      <c r="R927" s="45" t="s">
        <v>92</v>
      </c>
      <c r="S927" s="45" t="s">
        <v>92</v>
      </c>
      <c r="T927" s="45" t="s">
        <v>92</v>
      </c>
      <c r="U927" s="45" t="s">
        <v>92</v>
      </c>
      <c r="V927" s="45" t="s">
        <v>92</v>
      </c>
      <c r="W927" s="38">
        <f>+N927+BT927</f>
        <v>435631923.39438498</v>
      </c>
      <c r="X927" s="43">
        <v>1</v>
      </c>
      <c r="Y927" s="11">
        <v>0.08</v>
      </c>
      <c r="Z927" s="11">
        <v>0.08</v>
      </c>
      <c r="AA927" s="11">
        <v>0.08</v>
      </c>
      <c r="AB927" s="11">
        <v>0.08</v>
      </c>
      <c r="AC927" s="11">
        <v>0.09</v>
      </c>
      <c r="AD927" s="11">
        <v>0.1</v>
      </c>
      <c r="AE927" s="4" t="s">
        <v>1636</v>
      </c>
      <c r="AF927" s="4" t="s">
        <v>1636</v>
      </c>
      <c r="AG927" s="4" t="s">
        <v>1636</v>
      </c>
      <c r="AH927" s="5">
        <v>1</v>
      </c>
      <c r="AI927" s="53" t="s">
        <v>92</v>
      </c>
      <c r="AJ927" s="53">
        <v>327935.39390377922</v>
      </c>
      <c r="AK927" s="53">
        <v>468479.13414825604</v>
      </c>
      <c r="AL927" s="53">
        <v>4725250.9030680908</v>
      </c>
      <c r="AM927" s="53" t="s">
        <v>92</v>
      </c>
      <c r="AN927" s="53">
        <v>7428024.7740619192</v>
      </c>
      <c r="AO927" s="53">
        <v>323175.44548195205</v>
      </c>
      <c r="AP927" s="53">
        <v>819838.48475944798</v>
      </c>
      <c r="AQ927" s="53">
        <v>78710.507103334588</v>
      </c>
      <c r="AR927" s="53">
        <v>924181.56463792326</v>
      </c>
      <c r="AS927" s="53" t="s">
        <v>92</v>
      </c>
      <c r="AT927" s="53" t="s">
        <v>92</v>
      </c>
      <c r="AU927" s="53" t="s">
        <v>92</v>
      </c>
      <c r="AV927" s="53" t="s">
        <v>92</v>
      </c>
      <c r="AW927" s="53" t="s">
        <v>92</v>
      </c>
      <c r="AX927" s="53" t="s">
        <v>92</v>
      </c>
      <c r="AY927" s="53" t="s">
        <v>92</v>
      </c>
      <c r="AZ927" s="53">
        <v>1771560.1088716586</v>
      </c>
      <c r="BA927" s="53">
        <v>2505236.0114879999</v>
      </c>
      <c r="BB927" s="53">
        <v>838471.17759488989</v>
      </c>
      <c r="BC927" s="53">
        <v>939463.50430799997</v>
      </c>
      <c r="BD927" s="53">
        <v>106267.10113529798</v>
      </c>
      <c r="BE927" s="53">
        <v>1296872.9998869356</v>
      </c>
      <c r="BF927" s="53">
        <v>1142691.1199999999</v>
      </c>
      <c r="BG927" s="53">
        <v>3460983.5498706717</v>
      </c>
      <c r="BH927" s="53">
        <v>79700.325851473492</v>
      </c>
      <c r="BI927" s="53">
        <v>1420468.8185136961</v>
      </c>
      <c r="BJ927" s="53" t="s">
        <v>92</v>
      </c>
      <c r="BK927" s="53" t="s">
        <v>92</v>
      </c>
      <c r="BL927" s="53" t="s">
        <v>92</v>
      </c>
      <c r="BM927" s="53">
        <v>1753665.2080415997</v>
      </c>
      <c r="BN927" s="53">
        <v>4835105.5021718396</v>
      </c>
      <c r="BO927" s="53">
        <v>79700.325851473492</v>
      </c>
      <c r="BP927" s="53">
        <v>4361540.738920263</v>
      </c>
      <c r="BQ927" s="53">
        <v>10397042.602176636</v>
      </c>
      <c r="BR927" s="53">
        <v>1.1426911199999998</v>
      </c>
      <c r="BS927" s="53">
        <v>1240091.8256865598</v>
      </c>
      <c r="BT927" s="53">
        <v>226731923.39438498</v>
      </c>
      <c r="BU927" s="53" t="s">
        <v>92</v>
      </c>
      <c r="BV927" s="53" t="s">
        <v>92</v>
      </c>
      <c r="BW927" s="53" t="s">
        <v>92</v>
      </c>
      <c r="BX927" s="55" t="s">
        <v>92</v>
      </c>
      <c r="BY927" s="4" t="s">
        <v>92</v>
      </c>
      <c r="BZ927" s="4" t="s">
        <v>92</v>
      </c>
      <c r="CA927" s="4" t="s">
        <v>92</v>
      </c>
      <c r="CB927" s="4" t="s">
        <v>92</v>
      </c>
      <c r="CC927" s="4" t="s">
        <v>92</v>
      </c>
      <c r="CD927" s="4" t="s">
        <v>92</v>
      </c>
      <c r="CE927" s="4" t="s">
        <v>92</v>
      </c>
      <c r="CF927" s="4" t="s">
        <v>92</v>
      </c>
      <c r="CG927" s="4" t="s">
        <v>92</v>
      </c>
      <c r="CH927" s="4" t="s">
        <v>92</v>
      </c>
      <c r="CI927" s="4" t="s">
        <v>92</v>
      </c>
      <c r="CJ927" s="4" t="s">
        <v>92</v>
      </c>
      <c r="CK927" s="4" t="s">
        <v>92</v>
      </c>
      <c r="CL927" s="4" t="s">
        <v>92</v>
      </c>
      <c r="CM927" s="31" t="s">
        <v>17</v>
      </c>
      <c r="CN927" s="31" t="s">
        <v>17</v>
      </c>
      <c r="CO927" s="31" t="s">
        <v>17</v>
      </c>
      <c r="CP927" s="31" t="s">
        <v>17</v>
      </c>
      <c r="CQ927" s="31" t="s">
        <v>17</v>
      </c>
      <c r="CR927" s="31" t="s">
        <v>17</v>
      </c>
      <c r="CS927" s="31" t="s">
        <v>92</v>
      </c>
      <c r="CT927" s="31" t="s">
        <v>92</v>
      </c>
      <c r="CU927" s="56">
        <v>12670050.751107734</v>
      </c>
      <c r="CV927" s="7">
        <v>1</v>
      </c>
    </row>
    <row r="928" spans="1:100" ht="38.25">
      <c r="A928" s="165">
        <v>925</v>
      </c>
      <c r="B928" s="27" t="s">
        <v>88</v>
      </c>
      <c r="C928" s="27" t="s">
        <v>213</v>
      </c>
      <c r="D928" s="6" t="s">
        <v>598</v>
      </c>
      <c r="E928" s="4" t="s">
        <v>599</v>
      </c>
      <c r="F928" s="27" t="s">
        <v>500</v>
      </c>
      <c r="G928" s="27" t="s">
        <v>1951</v>
      </c>
      <c r="H928" s="4" t="s">
        <v>505</v>
      </c>
      <c r="I928" s="4">
        <v>1620139</v>
      </c>
      <c r="J928" s="4" t="s">
        <v>2002</v>
      </c>
      <c r="K928" s="77" t="s">
        <v>92</v>
      </c>
      <c r="L928" s="61">
        <v>197</v>
      </c>
      <c r="M928" s="45" t="s">
        <v>92</v>
      </c>
      <c r="N928" s="29">
        <f>VLOOKUP(I928,[1]Hoja1!$A$2:$B$15532,2,FALSE)</f>
        <v>134000000</v>
      </c>
      <c r="O928" s="45" t="s">
        <v>92</v>
      </c>
      <c r="P928" s="4" t="s">
        <v>206</v>
      </c>
      <c r="Q928" s="4" t="s">
        <v>390</v>
      </c>
      <c r="R928" s="45" t="s">
        <v>92</v>
      </c>
      <c r="S928" s="45" t="s">
        <v>92</v>
      </c>
      <c r="T928" s="45" t="s">
        <v>92</v>
      </c>
      <c r="U928" s="45" t="s">
        <v>92</v>
      </c>
      <c r="V928" s="45" t="s">
        <v>92</v>
      </c>
      <c r="W928" s="38">
        <f>+N928+BT928</f>
        <v>249640341.34399998</v>
      </c>
      <c r="X928" s="43">
        <f>VLOOKUP(J928,'[2]Ambulancias Tab 4x4'!$E$28:$F$38,2,FALSE)</f>
        <v>3</v>
      </c>
      <c r="Y928" s="11">
        <v>0.06</v>
      </c>
      <c r="Z928" s="42">
        <v>0.06</v>
      </c>
      <c r="AA928" s="11">
        <v>0.06</v>
      </c>
      <c r="AB928" s="11">
        <v>0.06</v>
      </c>
      <c r="AC928" s="11">
        <v>7.0000000000000007E-2</v>
      </c>
      <c r="AD928" s="11">
        <v>0.08</v>
      </c>
      <c r="AE928" s="4" t="s">
        <v>1636</v>
      </c>
      <c r="AF928" s="4" t="s">
        <v>1636</v>
      </c>
      <c r="AG928" s="4" t="s">
        <v>1636</v>
      </c>
      <c r="AH928" s="5">
        <v>1</v>
      </c>
      <c r="AI928" s="53" t="s">
        <v>92</v>
      </c>
      <c r="AJ928" s="53">
        <v>327935.39390377922</v>
      </c>
      <c r="AK928" s="53">
        <v>468479.13414825604</v>
      </c>
      <c r="AL928" s="53" t="s">
        <v>92</v>
      </c>
      <c r="AM928" s="53" t="s">
        <v>92</v>
      </c>
      <c r="AN928" s="53">
        <v>7074692.550091682</v>
      </c>
      <c r="AO928" s="53">
        <v>1.252618005744</v>
      </c>
      <c r="AP928" s="53">
        <v>819838.48475944798</v>
      </c>
      <c r="AQ928" s="53">
        <v>1.252618005744</v>
      </c>
      <c r="AR928" s="53">
        <v>375785.40172319999</v>
      </c>
      <c r="AS928" s="53" t="s">
        <v>92</v>
      </c>
      <c r="AT928" s="53" t="s">
        <v>92</v>
      </c>
      <c r="AU928" s="53" t="s">
        <v>92</v>
      </c>
      <c r="AV928" s="53" t="s">
        <v>92</v>
      </c>
      <c r="AW928" s="53" t="s">
        <v>92</v>
      </c>
      <c r="AX928" s="53">
        <v>2818390.5129239997</v>
      </c>
      <c r="AY928" s="53">
        <v>3541501.8352798964</v>
      </c>
      <c r="AZ928" s="53">
        <v>1771560.1088716586</v>
      </c>
      <c r="BA928" s="53">
        <v>2505236.0114879999</v>
      </c>
      <c r="BB928" s="53">
        <v>838471.17759488989</v>
      </c>
      <c r="BC928" s="53">
        <v>939463.50430799997</v>
      </c>
      <c r="BD928" s="53">
        <v>106267.10113529798</v>
      </c>
      <c r="BE928" s="53">
        <v>1296872.9998869356</v>
      </c>
      <c r="BF928" s="53">
        <v>808472.22897532687</v>
      </c>
      <c r="BG928" s="53">
        <v>3000020.1237568795</v>
      </c>
      <c r="BH928" s="53">
        <v>79700.325851473492</v>
      </c>
      <c r="BI928" s="53">
        <v>1420468.8185136961</v>
      </c>
      <c r="BJ928" s="53">
        <v>1714036.68</v>
      </c>
      <c r="BK928" s="53" t="s">
        <v>92</v>
      </c>
      <c r="BL928" s="53" t="s">
        <v>92</v>
      </c>
      <c r="BM928" s="53">
        <v>1252618.005744</v>
      </c>
      <c r="BN928" s="53">
        <v>4835105.5021718396</v>
      </c>
      <c r="BO928" s="53">
        <v>79700.325851473492</v>
      </c>
      <c r="BP928" s="53">
        <v>4361540.738920263</v>
      </c>
      <c r="BQ928" s="53">
        <v>7283146.9755175682</v>
      </c>
      <c r="BR928" s="53">
        <v>1.252618005744</v>
      </c>
      <c r="BS928" s="53">
        <v>619893.0934465793</v>
      </c>
      <c r="BT928" s="53">
        <v>115640341.344</v>
      </c>
      <c r="BU928" s="53" t="s">
        <v>92</v>
      </c>
      <c r="BV928" s="53" t="s">
        <v>92</v>
      </c>
      <c r="BW928" s="53" t="s">
        <v>92</v>
      </c>
      <c r="BX928" s="55" t="s">
        <v>92</v>
      </c>
      <c r="BY928" s="31" t="s">
        <v>92</v>
      </c>
      <c r="BZ928" s="31" t="s">
        <v>92</v>
      </c>
      <c r="CA928" s="31" t="s">
        <v>92</v>
      </c>
      <c r="CB928" s="31" t="s">
        <v>92</v>
      </c>
      <c r="CC928" s="31" t="s">
        <v>92</v>
      </c>
      <c r="CD928" s="31" t="s">
        <v>92</v>
      </c>
      <c r="CE928" s="31" t="s">
        <v>92</v>
      </c>
      <c r="CF928" s="31" t="s">
        <v>92</v>
      </c>
      <c r="CG928" s="31" t="s">
        <v>16</v>
      </c>
      <c r="CH928" s="31" t="s">
        <v>16</v>
      </c>
      <c r="CI928" s="31" t="s">
        <v>16</v>
      </c>
      <c r="CJ928" s="4" t="s">
        <v>17</v>
      </c>
      <c r="CK928" s="31" t="s">
        <v>16</v>
      </c>
      <c r="CL928" s="4" t="s">
        <v>17</v>
      </c>
      <c r="CM928" s="31" t="s">
        <v>92</v>
      </c>
      <c r="CN928" s="31" t="s">
        <v>92</v>
      </c>
      <c r="CO928" s="31" t="s">
        <v>92</v>
      </c>
      <c r="CP928" s="31" t="s">
        <v>92</v>
      </c>
      <c r="CQ928" s="31" t="s">
        <v>92</v>
      </c>
      <c r="CR928" s="31" t="s">
        <v>92</v>
      </c>
      <c r="CS928" s="31" t="s">
        <v>92</v>
      </c>
      <c r="CT928" s="31" t="s">
        <v>92</v>
      </c>
      <c r="CU928" s="56">
        <v>7618991.3995096162</v>
      </c>
      <c r="CV928" s="7">
        <v>1</v>
      </c>
    </row>
    <row r="929" spans="1:100" ht="38.25">
      <c r="A929" s="165">
        <v>926</v>
      </c>
      <c r="B929" s="27" t="s">
        <v>88</v>
      </c>
      <c r="C929" s="27" t="s">
        <v>213</v>
      </c>
      <c r="D929" s="6" t="s">
        <v>598</v>
      </c>
      <c r="E929" s="4" t="s">
        <v>601</v>
      </c>
      <c r="F929" s="27" t="s">
        <v>500</v>
      </c>
      <c r="G929" s="27" t="s">
        <v>1951</v>
      </c>
      <c r="H929" s="4" t="s">
        <v>505</v>
      </c>
      <c r="I929" s="4">
        <v>1620139</v>
      </c>
      <c r="J929" s="4" t="s">
        <v>2003</v>
      </c>
      <c r="K929" s="77" t="s">
        <v>92</v>
      </c>
      <c r="L929" s="61">
        <v>197</v>
      </c>
      <c r="M929" s="45" t="s">
        <v>92</v>
      </c>
      <c r="N929" s="29">
        <f>VLOOKUP(I929,[1]Hoja1!$A$2:$B$15532,2,FALSE)</f>
        <v>134000000</v>
      </c>
      <c r="O929" s="45" t="s">
        <v>92</v>
      </c>
      <c r="P929" s="4" t="s">
        <v>206</v>
      </c>
      <c r="Q929" s="4" t="s">
        <v>390</v>
      </c>
      <c r="R929" s="45" t="s">
        <v>92</v>
      </c>
      <c r="S929" s="45" t="s">
        <v>92</v>
      </c>
      <c r="T929" s="45" t="s">
        <v>92</v>
      </c>
      <c r="U929" s="45" t="s">
        <v>92</v>
      </c>
      <c r="V929" s="45" t="s">
        <v>92</v>
      </c>
      <c r="W929" s="38">
        <f>+N929+BT929</f>
        <v>309974432.48000002</v>
      </c>
      <c r="X929" s="43">
        <f>VLOOKUP(J929,'[2]Ambulancias TAM 4x4'!$G$31:$H$41,2,FALSE)</f>
        <v>3</v>
      </c>
      <c r="Y929" s="11">
        <v>0.06</v>
      </c>
      <c r="Z929" s="42">
        <v>0.06</v>
      </c>
      <c r="AA929" s="11">
        <v>0.06</v>
      </c>
      <c r="AB929" s="11">
        <v>0.06</v>
      </c>
      <c r="AC929" s="11">
        <v>7.0000000000000007E-2</v>
      </c>
      <c r="AD929" s="11">
        <v>0.08</v>
      </c>
      <c r="AE929" s="4" t="s">
        <v>1636</v>
      </c>
      <c r="AF929" s="4" t="s">
        <v>1636</v>
      </c>
      <c r="AG929" s="4" t="s">
        <v>1636</v>
      </c>
      <c r="AH929" s="5">
        <v>1</v>
      </c>
      <c r="AI929" s="53" t="s">
        <v>92</v>
      </c>
      <c r="AJ929" s="53">
        <v>327935.39390377922</v>
      </c>
      <c r="AK929" s="53">
        <v>468479.13414825604</v>
      </c>
      <c r="AL929" s="53" t="s">
        <v>92</v>
      </c>
      <c r="AM929" s="53" t="s">
        <v>92</v>
      </c>
      <c r="AN929" s="53">
        <v>7074692.550091682</v>
      </c>
      <c r="AO929" s="53">
        <v>1.252618005744</v>
      </c>
      <c r="AP929" s="53">
        <v>819838.48475944798</v>
      </c>
      <c r="AQ929" s="53">
        <v>1.252618005744</v>
      </c>
      <c r="AR929" s="53">
        <v>375785.40172319999</v>
      </c>
      <c r="AS929" s="53" t="s">
        <v>92</v>
      </c>
      <c r="AT929" s="53" t="s">
        <v>92</v>
      </c>
      <c r="AU929" s="53" t="s">
        <v>92</v>
      </c>
      <c r="AV929" s="53" t="s">
        <v>92</v>
      </c>
      <c r="AW929" s="53" t="s">
        <v>92</v>
      </c>
      <c r="AX929" s="53">
        <v>2818390.5129239997</v>
      </c>
      <c r="AY929" s="53">
        <v>3541501.8352798964</v>
      </c>
      <c r="AZ929" s="53">
        <v>1771560.1088716586</v>
      </c>
      <c r="BA929" s="53">
        <v>2505236.0114879999</v>
      </c>
      <c r="BB929" s="53">
        <v>838471.17759488989</v>
      </c>
      <c r="BC929" s="53">
        <v>939463.50430799997</v>
      </c>
      <c r="BD929" s="53">
        <v>106267.10113529798</v>
      </c>
      <c r="BE929" s="53">
        <v>1296872.9998869356</v>
      </c>
      <c r="BF929" s="53">
        <v>808472.22897532687</v>
      </c>
      <c r="BG929" s="53">
        <v>3000020.1237568795</v>
      </c>
      <c r="BH929" s="53">
        <v>79700.325851473492</v>
      </c>
      <c r="BI929" s="53">
        <v>1420468.8185136961</v>
      </c>
      <c r="BJ929" s="53">
        <v>1714036.68</v>
      </c>
      <c r="BK929" s="53" t="s">
        <v>92</v>
      </c>
      <c r="BL929" s="53" t="s">
        <v>92</v>
      </c>
      <c r="BM929" s="53">
        <v>1252618.005744</v>
      </c>
      <c r="BN929" s="53">
        <v>4835105.5021718396</v>
      </c>
      <c r="BO929" s="53">
        <v>79700.325851473492</v>
      </c>
      <c r="BP929" s="53">
        <v>4361540.738920263</v>
      </c>
      <c r="BQ929" s="53">
        <v>7283146.9755175682</v>
      </c>
      <c r="BR929" s="53">
        <v>1.252618005744</v>
      </c>
      <c r="BS929" s="53">
        <v>619893.0934465793</v>
      </c>
      <c r="BT929" s="53">
        <v>175974432.47999999</v>
      </c>
      <c r="BU929" s="53" t="s">
        <v>92</v>
      </c>
      <c r="BV929" s="53" t="s">
        <v>92</v>
      </c>
      <c r="BW929" s="53" t="s">
        <v>92</v>
      </c>
      <c r="BX929" s="55" t="s">
        <v>92</v>
      </c>
      <c r="BY929" s="31" t="s">
        <v>92</v>
      </c>
      <c r="BZ929" s="31" t="s">
        <v>92</v>
      </c>
      <c r="CA929" s="31" t="s">
        <v>92</v>
      </c>
      <c r="CB929" s="31" t="s">
        <v>92</v>
      </c>
      <c r="CC929" s="31" t="s">
        <v>92</v>
      </c>
      <c r="CD929" s="31" t="s">
        <v>92</v>
      </c>
      <c r="CE929" s="31" t="s">
        <v>92</v>
      </c>
      <c r="CF929" s="31" t="s">
        <v>92</v>
      </c>
      <c r="CG929" s="31" t="s">
        <v>16</v>
      </c>
      <c r="CH929" s="31" t="s">
        <v>16</v>
      </c>
      <c r="CI929" s="31" t="s">
        <v>16</v>
      </c>
      <c r="CJ929" s="4" t="s">
        <v>17</v>
      </c>
      <c r="CK929" s="31" t="s">
        <v>16</v>
      </c>
      <c r="CL929" s="4" t="s">
        <v>17</v>
      </c>
      <c r="CM929" s="31" t="s">
        <v>92</v>
      </c>
      <c r="CN929" s="31" t="s">
        <v>92</v>
      </c>
      <c r="CO929" s="31" t="s">
        <v>92</v>
      </c>
      <c r="CP929" s="31" t="s">
        <v>92</v>
      </c>
      <c r="CQ929" s="31" t="s">
        <v>92</v>
      </c>
      <c r="CR929" s="31" t="s">
        <v>92</v>
      </c>
      <c r="CS929" s="31" t="s">
        <v>92</v>
      </c>
      <c r="CT929" s="31" t="s">
        <v>92</v>
      </c>
      <c r="CU929" s="56">
        <v>7618991.3995096162</v>
      </c>
      <c r="CV929" s="7">
        <v>1</v>
      </c>
    </row>
    <row r="930" spans="1:100" ht="51">
      <c r="A930" s="165">
        <v>927</v>
      </c>
      <c r="B930" s="211" t="s">
        <v>88</v>
      </c>
      <c r="C930" s="211" t="s">
        <v>89</v>
      </c>
      <c r="D930" s="211" t="s">
        <v>467</v>
      </c>
      <c r="E930" s="212" t="s">
        <v>469</v>
      </c>
      <c r="F930" s="212" t="s">
        <v>92</v>
      </c>
      <c r="G930" s="211" t="s">
        <v>1951</v>
      </c>
      <c r="H930" s="213" t="s">
        <v>505</v>
      </c>
      <c r="I930" s="213" t="s">
        <v>92</v>
      </c>
      <c r="J930" s="213" t="s">
        <v>2004</v>
      </c>
      <c r="K930" s="214" t="s">
        <v>92</v>
      </c>
      <c r="L930" s="215">
        <v>197</v>
      </c>
      <c r="M930" s="216" t="s">
        <v>92</v>
      </c>
      <c r="N930" s="29">
        <f>VLOOKUP(J930,[8]Hoja1!$A$1:$B$268,2,FALSE)</f>
        <v>138990000</v>
      </c>
      <c r="O930" s="216" t="s">
        <v>92</v>
      </c>
      <c r="P930" s="213" t="s">
        <v>206</v>
      </c>
      <c r="Q930" s="213" t="s">
        <v>390</v>
      </c>
      <c r="R930" s="216" t="s">
        <v>92</v>
      </c>
      <c r="S930" s="216" t="s">
        <v>92</v>
      </c>
      <c r="T930" s="216" t="s">
        <v>92</v>
      </c>
      <c r="U930" s="216" t="s">
        <v>92</v>
      </c>
      <c r="V930" s="213" t="s">
        <v>92</v>
      </c>
      <c r="W930" s="213" t="s">
        <v>92</v>
      </c>
      <c r="X930" s="43">
        <f>VLOOKUP(J930,'[2]Trans carga liv - furgon'!$E$82:$F$105,2,FALSE)</f>
        <v>2</v>
      </c>
      <c r="Y930" s="217">
        <v>0.06</v>
      </c>
      <c r="Z930" s="218">
        <v>0.06</v>
      </c>
      <c r="AA930" s="217">
        <v>0.06</v>
      </c>
      <c r="AB930" s="217">
        <v>0.06</v>
      </c>
      <c r="AC930" s="217">
        <v>7.0000000000000007E-2</v>
      </c>
      <c r="AD930" s="217">
        <v>0.08</v>
      </c>
      <c r="AE930" s="4" t="s">
        <v>1636</v>
      </c>
      <c r="AF930" s="4" t="s">
        <v>1636</v>
      </c>
      <c r="AG930" s="4" t="s">
        <v>1636</v>
      </c>
      <c r="AH930" s="219">
        <v>1</v>
      </c>
      <c r="AI930" s="53" t="s">
        <v>92</v>
      </c>
      <c r="AJ930" s="53">
        <v>327935.39390377922</v>
      </c>
      <c r="AK930" s="53">
        <v>468479.13414825604</v>
      </c>
      <c r="AL930" s="53">
        <v>4725250.9030680908</v>
      </c>
      <c r="AM930" s="53" t="s">
        <v>92</v>
      </c>
      <c r="AN930" s="53">
        <v>7074692.550091682</v>
      </c>
      <c r="AO930" s="53">
        <v>1.252618005744</v>
      </c>
      <c r="AP930" s="53">
        <v>819838.48475944798</v>
      </c>
      <c r="AQ930" s="53">
        <v>78710.507103334588</v>
      </c>
      <c r="AR930" s="53">
        <v>375785.40172319999</v>
      </c>
      <c r="AS930" s="53">
        <v>13717007.04087</v>
      </c>
      <c r="AT930" s="53">
        <v>13717007.04087</v>
      </c>
      <c r="AU930" s="53" t="s">
        <v>92</v>
      </c>
      <c r="AV930" s="53" t="s">
        <v>92</v>
      </c>
      <c r="AW930" s="53" t="s">
        <v>92</v>
      </c>
      <c r="AX930" s="53">
        <v>2818390.5129239997</v>
      </c>
      <c r="AY930" s="53">
        <v>3541501.8352798964</v>
      </c>
      <c r="AZ930" s="53">
        <v>1771560.1088716586</v>
      </c>
      <c r="BA930" s="53">
        <v>2505236.0114879999</v>
      </c>
      <c r="BB930" s="53">
        <v>838471.17759488989</v>
      </c>
      <c r="BC930" s="53">
        <v>939463.50430799997</v>
      </c>
      <c r="BD930" s="53">
        <v>106267.10113529798</v>
      </c>
      <c r="BE930" s="53">
        <v>1296872.9998869356</v>
      </c>
      <c r="BF930" s="53">
        <v>808472.22897532687</v>
      </c>
      <c r="BG930" s="53">
        <v>3000020.1237568795</v>
      </c>
      <c r="BH930" s="53">
        <v>79700.325851473492</v>
      </c>
      <c r="BI930" s="53">
        <v>1420468.8185136961</v>
      </c>
      <c r="BJ930" s="53">
        <v>1714036.68</v>
      </c>
      <c r="BK930" s="53" t="s">
        <v>92</v>
      </c>
      <c r="BL930" s="53" t="s">
        <v>92</v>
      </c>
      <c r="BM930" s="53">
        <v>1252618.005744</v>
      </c>
      <c r="BN930" s="53">
        <v>4835105.5021718396</v>
      </c>
      <c r="BO930" s="53">
        <v>79700.325851473492</v>
      </c>
      <c r="BP930" s="53">
        <v>4361540.738920263</v>
      </c>
      <c r="BQ930" s="53">
        <v>7283146.9755175682</v>
      </c>
      <c r="BR930" s="53">
        <v>1.252618005744</v>
      </c>
      <c r="BS930" s="53">
        <v>619893.0934465793</v>
      </c>
      <c r="BT930" s="53" t="s">
        <v>92</v>
      </c>
      <c r="BU930" s="53" t="s">
        <v>92</v>
      </c>
      <c r="BV930" s="53" t="s">
        <v>92</v>
      </c>
      <c r="BW930" s="53" t="s">
        <v>92</v>
      </c>
      <c r="BX930" s="55" t="s">
        <v>92</v>
      </c>
      <c r="BY930" s="31" t="s">
        <v>16</v>
      </c>
      <c r="BZ930" s="31" t="s">
        <v>16</v>
      </c>
      <c r="CA930" s="31" t="s">
        <v>16</v>
      </c>
      <c r="CB930" s="31" t="s">
        <v>17</v>
      </c>
      <c r="CC930" s="31" t="s">
        <v>16</v>
      </c>
      <c r="CD930" s="31" t="s">
        <v>17</v>
      </c>
      <c r="CE930" s="31" t="s">
        <v>17</v>
      </c>
      <c r="CF930" s="31" t="s">
        <v>92</v>
      </c>
      <c r="CG930" s="31" t="s">
        <v>17</v>
      </c>
      <c r="CH930" s="31" t="s">
        <v>17</v>
      </c>
      <c r="CI930" s="31" t="s">
        <v>17</v>
      </c>
      <c r="CJ930" s="31" t="s">
        <v>17</v>
      </c>
      <c r="CK930" s="31" t="s">
        <v>17</v>
      </c>
      <c r="CL930" s="31" t="s">
        <v>17</v>
      </c>
      <c r="CM930" s="31" t="s">
        <v>92</v>
      </c>
      <c r="CN930" s="31" t="s">
        <v>92</v>
      </c>
      <c r="CO930" s="31" t="s">
        <v>92</v>
      </c>
      <c r="CP930" s="31" t="s">
        <v>92</v>
      </c>
      <c r="CQ930" s="31" t="s">
        <v>92</v>
      </c>
      <c r="CR930" s="31" t="s">
        <v>92</v>
      </c>
      <c r="CS930" s="31" t="s">
        <v>92</v>
      </c>
      <c r="CT930" s="31" t="s">
        <v>92</v>
      </c>
      <c r="CU930" s="56">
        <v>7618991.3995096162</v>
      </c>
      <c r="CV930" s="7">
        <v>1</v>
      </c>
    </row>
    <row r="931" spans="1:100" ht="26.25">
      <c r="A931" s="165">
        <v>928</v>
      </c>
      <c r="B931" s="224" t="s">
        <v>746</v>
      </c>
      <c r="C931" s="224" t="s">
        <v>89</v>
      </c>
      <c r="D931" s="224" t="s">
        <v>216</v>
      </c>
      <c r="E931" s="224" t="s">
        <v>217</v>
      </c>
      <c r="F931" s="224" t="s">
        <v>92</v>
      </c>
      <c r="G931" s="225" t="s">
        <v>1952</v>
      </c>
      <c r="H931" s="224" t="s">
        <v>1757</v>
      </c>
      <c r="I931" s="226">
        <v>8006065</v>
      </c>
      <c r="J931" s="227" t="s">
        <v>2005</v>
      </c>
      <c r="K931" s="186" t="s">
        <v>1588</v>
      </c>
      <c r="L931" s="228">
        <v>114</v>
      </c>
      <c r="M931" s="229">
        <v>5</v>
      </c>
      <c r="N931" s="29">
        <f>VLOOKUP(I931,[1]Hoja1!$A$2:$B$15532,2,FALSE)</f>
        <v>85200000</v>
      </c>
      <c r="O931" s="229" t="s">
        <v>204</v>
      </c>
      <c r="P931" s="227" t="s">
        <v>206</v>
      </c>
      <c r="Q931" s="227" t="s">
        <v>203</v>
      </c>
      <c r="R931" s="227" t="s">
        <v>92</v>
      </c>
      <c r="S931" s="227" t="s">
        <v>92</v>
      </c>
      <c r="T931" s="227" t="s">
        <v>92</v>
      </c>
      <c r="U931" s="227" t="s">
        <v>92</v>
      </c>
      <c r="V931" s="227" t="s">
        <v>92</v>
      </c>
      <c r="W931" s="227" t="s">
        <v>92</v>
      </c>
      <c r="X931" s="43">
        <f>VLOOKUP(J931,'[2]Camp 4x2gas menor a 120'!$E$82:$F$123,2,FALSE)</f>
        <v>2</v>
      </c>
      <c r="Y931" s="230">
        <v>0.04</v>
      </c>
      <c r="Z931" s="230">
        <v>0.04</v>
      </c>
      <c r="AA931" s="230">
        <v>0.04</v>
      </c>
      <c r="AB931" s="230">
        <v>0.04</v>
      </c>
      <c r="AC931" s="230">
        <v>0.04</v>
      </c>
      <c r="AD931" s="230">
        <v>0.04</v>
      </c>
      <c r="AE931" s="4" t="s">
        <v>1636</v>
      </c>
      <c r="AF931" s="4" t="s">
        <v>1636</v>
      </c>
      <c r="AG931" s="4" t="s">
        <v>1636</v>
      </c>
      <c r="AH931" s="231">
        <v>1</v>
      </c>
      <c r="AI931" s="53">
        <v>7000000</v>
      </c>
      <c r="AJ931" s="53">
        <v>361250</v>
      </c>
      <c r="AK931" s="53">
        <v>280000</v>
      </c>
      <c r="AL931" s="53" t="s">
        <v>92</v>
      </c>
      <c r="AM931" s="53" t="s">
        <v>92</v>
      </c>
      <c r="AN931" s="53">
        <v>5800000</v>
      </c>
      <c r="AO931" s="53" t="s">
        <v>92</v>
      </c>
      <c r="AP931" s="53">
        <v>380000</v>
      </c>
      <c r="AQ931" s="53">
        <v>190000</v>
      </c>
      <c r="AR931" s="53">
        <v>0</v>
      </c>
      <c r="AS931" s="53" t="s">
        <v>92</v>
      </c>
      <c r="AT931" s="53" t="s">
        <v>92</v>
      </c>
      <c r="AU931" s="53" t="s">
        <v>92</v>
      </c>
      <c r="AV931" s="53" t="s">
        <v>92</v>
      </c>
      <c r="AW931" s="53" t="s">
        <v>92</v>
      </c>
      <c r="AX931" s="53">
        <v>1323000</v>
      </c>
      <c r="AY931" s="53">
        <v>1500000</v>
      </c>
      <c r="AZ931" s="53">
        <v>390000</v>
      </c>
      <c r="BA931" s="53">
        <v>520000</v>
      </c>
      <c r="BB931" s="53" t="s">
        <v>92</v>
      </c>
      <c r="BC931" s="53">
        <v>1200000</v>
      </c>
      <c r="BD931" s="53">
        <v>110000</v>
      </c>
      <c r="BE931" s="53" t="s">
        <v>92</v>
      </c>
      <c r="BF931" s="53">
        <v>850000</v>
      </c>
      <c r="BG931" s="53">
        <v>2380000</v>
      </c>
      <c r="BH931" s="53">
        <v>70000</v>
      </c>
      <c r="BI931" s="53">
        <v>1445000</v>
      </c>
      <c r="BJ931" s="53">
        <v>950000</v>
      </c>
      <c r="BK931" s="53" t="s">
        <v>92</v>
      </c>
      <c r="BL931" s="53" t="s">
        <v>92</v>
      </c>
      <c r="BM931" s="53" t="s">
        <v>92</v>
      </c>
      <c r="BN931" s="53">
        <v>5875000</v>
      </c>
      <c r="BO931" s="53">
        <v>130000</v>
      </c>
      <c r="BP931" s="53" t="s">
        <v>92</v>
      </c>
      <c r="BQ931" s="53" t="s">
        <v>92</v>
      </c>
      <c r="BR931" s="53" t="s">
        <v>92</v>
      </c>
      <c r="BS931" s="53">
        <v>480000</v>
      </c>
      <c r="BT931" s="53" t="s">
        <v>92</v>
      </c>
      <c r="BU931" s="187" t="s">
        <v>92</v>
      </c>
      <c r="BV931" s="187" t="s">
        <v>92</v>
      </c>
      <c r="BW931" s="187" t="s">
        <v>92</v>
      </c>
      <c r="BX931" s="187" t="s">
        <v>92</v>
      </c>
      <c r="BY931" s="188" t="s">
        <v>209</v>
      </c>
      <c r="BZ931" s="188" t="s">
        <v>209</v>
      </c>
      <c r="CA931" s="188" t="s">
        <v>209</v>
      </c>
      <c r="CB931" s="188" t="s">
        <v>209</v>
      </c>
      <c r="CC931" s="188" t="s">
        <v>209</v>
      </c>
      <c r="CD931" s="188" t="s">
        <v>209</v>
      </c>
      <c r="CE931" s="188" t="s">
        <v>209</v>
      </c>
      <c r="CF931" s="189"/>
      <c r="CG931" s="188"/>
      <c r="CH931" s="190"/>
      <c r="CI931" s="190"/>
      <c r="CJ931" s="190"/>
      <c r="CK931" s="190"/>
      <c r="CL931" s="190"/>
      <c r="CM931" s="190"/>
      <c r="CN931" s="190"/>
      <c r="CO931" s="190"/>
      <c r="CP931" s="190"/>
      <c r="CQ931" s="190"/>
      <c r="CR931" s="190"/>
      <c r="CS931" s="190"/>
      <c r="CT931" s="190"/>
      <c r="CU931" s="188">
        <v>2362000</v>
      </c>
      <c r="CV931" s="7">
        <v>1</v>
      </c>
    </row>
    <row r="932" spans="1:100" ht="26.25">
      <c r="A932" s="165">
        <v>929</v>
      </c>
      <c r="B932" s="224" t="s">
        <v>746</v>
      </c>
      <c r="C932" s="224" t="s">
        <v>89</v>
      </c>
      <c r="D932" s="224" t="s">
        <v>216</v>
      </c>
      <c r="E932" s="224" t="s">
        <v>218</v>
      </c>
      <c r="F932" s="27" t="s">
        <v>92</v>
      </c>
      <c r="G932" s="225" t="s">
        <v>1953</v>
      </c>
      <c r="H932" s="224" t="s">
        <v>1757</v>
      </c>
      <c r="I932" s="226">
        <v>8008018</v>
      </c>
      <c r="J932" s="227" t="s">
        <v>2006</v>
      </c>
      <c r="K932" s="186" t="s">
        <v>1583</v>
      </c>
      <c r="L932" s="220">
        <v>154</v>
      </c>
      <c r="M932" s="229">
        <v>5</v>
      </c>
      <c r="N932" s="29">
        <f>VLOOKUP(I932,[1]Hoja1!$A$2:$B$15532,2,FALSE)</f>
        <v>97800000</v>
      </c>
      <c r="O932" s="229" t="s">
        <v>391</v>
      </c>
      <c r="P932" s="227" t="s">
        <v>206</v>
      </c>
      <c r="Q932" s="227" t="s">
        <v>203</v>
      </c>
      <c r="R932" s="227" t="s">
        <v>92</v>
      </c>
      <c r="S932" s="227" t="s">
        <v>92</v>
      </c>
      <c r="T932" s="227" t="s">
        <v>92</v>
      </c>
      <c r="U932" s="227" t="s">
        <v>92</v>
      </c>
      <c r="V932" s="227" t="s">
        <v>92</v>
      </c>
      <c r="W932" s="227" t="s">
        <v>92</v>
      </c>
      <c r="X932" s="43">
        <v>1</v>
      </c>
      <c r="Y932" s="230">
        <v>0.04</v>
      </c>
      <c r="Z932" s="230">
        <v>0.04</v>
      </c>
      <c r="AA932" s="230">
        <v>0.04</v>
      </c>
      <c r="AB932" s="230">
        <v>0.04</v>
      </c>
      <c r="AC932" s="230">
        <v>0.04</v>
      </c>
      <c r="AD932" s="230">
        <v>0.04</v>
      </c>
      <c r="AE932" s="4" t="s">
        <v>1636</v>
      </c>
      <c r="AF932" s="4" t="s">
        <v>1636</v>
      </c>
      <c r="AG932" s="4" t="s">
        <v>1636</v>
      </c>
      <c r="AH932" s="231">
        <v>1</v>
      </c>
      <c r="AI932" s="53">
        <v>7000000</v>
      </c>
      <c r="AJ932" s="53">
        <v>361250</v>
      </c>
      <c r="AK932" s="53">
        <v>280000</v>
      </c>
      <c r="AL932" s="53" t="s">
        <v>92</v>
      </c>
      <c r="AM932" s="53" t="s">
        <v>92</v>
      </c>
      <c r="AN932" s="53">
        <v>5800000</v>
      </c>
      <c r="AO932" s="53" t="s">
        <v>92</v>
      </c>
      <c r="AP932" s="53">
        <v>380000</v>
      </c>
      <c r="AQ932" s="53">
        <v>190000</v>
      </c>
      <c r="AR932" s="53">
        <v>0</v>
      </c>
      <c r="AS932" s="53" t="s">
        <v>92</v>
      </c>
      <c r="AT932" s="53" t="s">
        <v>92</v>
      </c>
      <c r="AU932" s="53" t="s">
        <v>92</v>
      </c>
      <c r="AV932" s="53" t="s">
        <v>92</v>
      </c>
      <c r="AW932" s="53" t="s">
        <v>92</v>
      </c>
      <c r="AX932" s="53">
        <v>1323000</v>
      </c>
      <c r="AY932" s="53">
        <v>1500000</v>
      </c>
      <c r="AZ932" s="53">
        <v>390000</v>
      </c>
      <c r="BA932" s="53">
        <v>520000</v>
      </c>
      <c r="BB932" s="53" t="s">
        <v>92</v>
      </c>
      <c r="BC932" s="53">
        <v>1200000</v>
      </c>
      <c r="BD932" s="53">
        <v>110000</v>
      </c>
      <c r="BE932" s="53" t="s">
        <v>92</v>
      </c>
      <c r="BF932" s="53">
        <v>850000</v>
      </c>
      <c r="BG932" s="53">
        <v>2380000</v>
      </c>
      <c r="BH932" s="53">
        <v>70000</v>
      </c>
      <c r="BI932" s="53">
        <v>1445000</v>
      </c>
      <c r="BJ932" s="53">
        <v>950000</v>
      </c>
      <c r="BK932" s="53" t="s">
        <v>92</v>
      </c>
      <c r="BL932" s="53" t="s">
        <v>92</v>
      </c>
      <c r="BM932" s="53" t="s">
        <v>92</v>
      </c>
      <c r="BN932" s="53">
        <v>5875000</v>
      </c>
      <c r="BO932" s="53">
        <v>130000</v>
      </c>
      <c r="BP932" s="53" t="s">
        <v>92</v>
      </c>
      <c r="BQ932" s="53" t="s">
        <v>92</v>
      </c>
      <c r="BR932" s="53" t="s">
        <v>92</v>
      </c>
      <c r="BS932" s="53">
        <v>480000</v>
      </c>
      <c r="BT932" s="53" t="s">
        <v>92</v>
      </c>
      <c r="BU932" s="187" t="s">
        <v>92</v>
      </c>
      <c r="BV932" s="187" t="s">
        <v>92</v>
      </c>
      <c r="BW932" s="187" t="s">
        <v>92</v>
      </c>
      <c r="BX932" s="187" t="s">
        <v>92</v>
      </c>
      <c r="BY932" s="188" t="s">
        <v>209</v>
      </c>
      <c r="BZ932" s="188" t="s">
        <v>209</v>
      </c>
      <c r="CA932" s="188" t="s">
        <v>209</v>
      </c>
      <c r="CB932" s="188" t="s">
        <v>209</v>
      </c>
      <c r="CC932" s="188" t="s">
        <v>209</v>
      </c>
      <c r="CD932" s="188" t="s">
        <v>209</v>
      </c>
      <c r="CE932" s="188" t="s">
        <v>209</v>
      </c>
      <c r="CF932" s="189"/>
      <c r="CG932" s="188"/>
      <c r="CH932" s="190"/>
      <c r="CI932" s="190"/>
      <c r="CJ932" s="190"/>
      <c r="CK932" s="190"/>
      <c r="CL932" s="190"/>
      <c r="CM932" s="190"/>
      <c r="CN932" s="190"/>
      <c r="CO932" s="190"/>
      <c r="CP932" s="190"/>
      <c r="CQ932" s="190"/>
      <c r="CR932" s="190"/>
      <c r="CS932" s="190"/>
      <c r="CT932" s="190"/>
      <c r="CU932" s="188">
        <v>2362000</v>
      </c>
      <c r="CV932" s="7">
        <v>1</v>
      </c>
    </row>
    <row r="933" spans="1:100" ht="26.25">
      <c r="A933" s="165">
        <v>930</v>
      </c>
      <c r="B933" s="224" t="s">
        <v>746</v>
      </c>
      <c r="C933" s="224" t="s">
        <v>89</v>
      </c>
      <c r="D933" s="224" t="s">
        <v>216</v>
      </c>
      <c r="E933" s="224" t="s">
        <v>217</v>
      </c>
      <c r="F933" s="224" t="s">
        <v>92</v>
      </c>
      <c r="G933" s="225" t="s">
        <v>1954</v>
      </c>
      <c r="H933" s="224" t="s">
        <v>1757</v>
      </c>
      <c r="I933" s="226">
        <v>8006063</v>
      </c>
      <c r="J933" s="227" t="s">
        <v>2007</v>
      </c>
      <c r="K933" s="186" t="s">
        <v>1588</v>
      </c>
      <c r="L933" s="228">
        <v>114</v>
      </c>
      <c r="M933" s="229">
        <v>5</v>
      </c>
      <c r="N933" s="29">
        <f>VLOOKUP(I933,[1]Hoja1!$A$2:$B$15532,2,FALSE)</f>
        <v>81000000</v>
      </c>
      <c r="O933" s="229" t="s">
        <v>204</v>
      </c>
      <c r="P933" s="227" t="s">
        <v>206</v>
      </c>
      <c r="Q933" s="227" t="s">
        <v>203</v>
      </c>
      <c r="R933" s="227" t="s">
        <v>92</v>
      </c>
      <c r="S933" s="227" t="s">
        <v>92</v>
      </c>
      <c r="T933" s="227" t="s">
        <v>92</v>
      </c>
      <c r="U933" s="227" t="s">
        <v>92</v>
      </c>
      <c r="V933" s="227" t="s">
        <v>92</v>
      </c>
      <c r="W933" s="227" t="s">
        <v>92</v>
      </c>
      <c r="X933" s="43">
        <f>VLOOKUP(J933,'[2]Camp 4x2gas menor a 120'!$E$82:$F$123,2,FALSE)</f>
        <v>2</v>
      </c>
      <c r="Y933" s="230">
        <v>0.04</v>
      </c>
      <c r="Z933" s="230">
        <v>0.04</v>
      </c>
      <c r="AA933" s="230">
        <v>0.04</v>
      </c>
      <c r="AB933" s="230">
        <v>0.04</v>
      </c>
      <c r="AC933" s="230">
        <v>0.04</v>
      </c>
      <c r="AD933" s="230">
        <v>0.04</v>
      </c>
      <c r="AE933" s="4" t="s">
        <v>1636</v>
      </c>
      <c r="AF933" s="4" t="s">
        <v>1636</v>
      </c>
      <c r="AG933" s="4" t="s">
        <v>1636</v>
      </c>
      <c r="AH933" s="231">
        <v>1</v>
      </c>
      <c r="AI933" s="53">
        <v>7000000</v>
      </c>
      <c r="AJ933" s="53">
        <v>361250</v>
      </c>
      <c r="AK933" s="53">
        <v>280000</v>
      </c>
      <c r="AL933" s="53" t="s">
        <v>92</v>
      </c>
      <c r="AM933" s="53" t="s">
        <v>92</v>
      </c>
      <c r="AN933" s="53">
        <v>5800000</v>
      </c>
      <c r="AO933" s="53" t="s">
        <v>92</v>
      </c>
      <c r="AP933" s="53">
        <v>380000</v>
      </c>
      <c r="AQ933" s="53">
        <v>190000</v>
      </c>
      <c r="AR933" s="53">
        <v>0</v>
      </c>
      <c r="AS933" s="53" t="s">
        <v>92</v>
      </c>
      <c r="AT933" s="53" t="s">
        <v>92</v>
      </c>
      <c r="AU933" s="53" t="s">
        <v>92</v>
      </c>
      <c r="AV933" s="53" t="s">
        <v>92</v>
      </c>
      <c r="AW933" s="53" t="s">
        <v>92</v>
      </c>
      <c r="AX933" s="53">
        <v>1323000</v>
      </c>
      <c r="AY933" s="53">
        <v>1500000</v>
      </c>
      <c r="AZ933" s="53">
        <v>390000</v>
      </c>
      <c r="BA933" s="53">
        <v>520000</v>
      </c>
      <c r="BB933" s="53" t="s">
        <v>92</v>
      </c>
      <c r="BC933" s="53">
        <v>1200000</v>
      </c>
      <c r="BD933" s="53">
        <v>110000</v>
      </c>
      <c r="BE933" s="53" t="s">
        <v>92</v>
      </c>
      <c r="BF933" s="53">
        <v>850000</v>
      </c>
      <c r="BG933" s="53">
        <v>2380000</v>
      </c>
      <c r="BH933" s="53">
        <v>70000</v>
      </c>
      <c r="BI933" s="53">
        <v>1445000</v>
      </c>
      <c r="BJ933" s="53">
        <v>950000</v>
      </c>
      <c r="BK933" s="53" t="s">
        <v>92</v>
      </c>
      <c r="BL933" s="53" t="s">
        <v>92</v>
      </c>
      <c r="BM933" s="53" t="s">
        <v>92</v>
      </c>
      <c r="BN933" s="53">
        <v>5875000</v>
      </c>
      <c r="BO933" s="53">
        <v>130000</v>
      </c>
      <c r="BP933" s="53" t="s">
        <v>92</v>
      </c>
      <c r="BQ933" s="53" t="s">
        <v>92</v>
      </c>
      <c r="BR933" s="53" t="s">
        <v>92</v>
      </c>
      <c r="BS933" s="53">
        <v>480000</v>
      </c>
      <c r="BT933" s="53" t="s">
        <v>92</v>
      </c>
      <c r="BU933" s="187" t="s">
        <v>92</v>
      </c>
      <c r="BV933" s="187" t="s">
        <v>92</v>
      </c>
      <c r="BW933" s="187" t="s">
        <v>92</v>
      </c>
      <c r="BX933" s="187" t="s">
        <v>92</v>
      </c>
      <c r="BY933" s="188" t="s">
        <v>209</v>
      </c>
      <c r="BZ933" s="188" t="s">
        <v>209</v>
      </c>
      <c r="CA933" s="188" t="s">
        <v>209</v>
      </c>
      <c r="CB933" s="188" t="s">
        <v>209</v>
      </c>
      <c r="CC933" s="188" t="s">
        <v>209</v>
      </c>
      <c r="CD933" s="188" t="s">
        <v>209</v>
      </c>
      <c r="CE933" s="188" t="s">
        <v>209</v>
      </c>
      <c r="CF933" s="189"/>
      <c r="CG933" s="188"/>
      <c r="CH933" s="190"/>
      <c r="CI933" s="190"/>
      <c r="CJ933" s="190"/>
      <c r="CK933" s="190"/>
      <c r="CL933" s="190"/>
      <c r="CM933" s="190"/>
      <c r="CN933" s="190"/>
      <c r="CO933" s="190"/>
      <c r="CP933" s="190"/>
      <c r="CQ933" s="190"/>
      <c r="CR933" s="190"/>
      <c r="CS933" s="190"/>
      <c r="CT933" s="190"/>
      <c r="CU933" s="191">
        <v>2362000</v>
      </c>
      <c r="CV933" s="7">
        <v>1</v>
      </c>
    </row>
    <row r="934" spans="1:100" ht="25.5">
      <c r="A934" s="165">
        <v>931</v>
      </c>
      <c r="B934" s="232" t="s">
        <v>746</v>
      </c>
      <c r="C934" s="232" t="s">
        <v>89</v>
      </c>
      <c r="D934" s="232" t="s">
        <v>216</v>
      </c>
      <c r="E934" s="232" t="s">
        <v>217</v>
      </c>
      <c r="F934" s="233" t="s">
        <v>92</v>
      </c>
      <c r="G934" s="234" t="s">
        <v>1955</v>
      </c>
      <c r="H934" s="235" t="s">
        <v>1757</v>
      </c>
      <c r="I934" s="226">
        <v>8006066</v>
      </c>
      <c r="J934" s="236" t="s">
        <v>2008</v>
      </c>
      <c r="K934" s="95" t="s">
        <v>1589</v>
      </c>
      <c r="L934" s="237">
        <v>154</v>
      </c>
      <c r="M934" s="238">
        <v>5</v>
      </c>
      <c r="N934" s="29">
        <f>VLOOKUP(I934,[1]Hoja1!$A$2:$B$15532,2,FALSE)</f>
        <v>94800000</v>
      </c>
      <c r="O934" s="238" t="s">
        <v>204</v>
      </c>
      <c r="P934" s="236" t="s">
        <v>206</v>
      </c>
      <c r="Q934" s="236" t="s">
        <v>203</v>
      </c>
      <c r="R934" s="227" t="s">
        <v>92</v>
      </c>
      <c r="S934" s="227" t="s">
        <v>92</v>
      </c>
      <c r="T934" s="227" t="s">
        <v>92</v>
      </c>
      <c r="U934" s="227" t="s">
        <v>92</v>
      </c>
      <c r="V934" s="227" t="s">
        <v>92</v>
      </c>
      <c r="W934" s="227" t="s">
        <v>92</v>
      </c>
      <c r="X934" s="43">
        <f>VLOOKUP(J934,'[2]Camp 4x2gas mayor 150 '!$E$96:$F$176,2,FALSE)</f>
        <v>1</v>
      </c>
      <c r="Y934" s="230">
        <v>0.04</v>
      </c>
      <c r="Z934" s="230">
        <v>0.04</v>
      </c>
      <c r="AA934" s="230">
        <v>0.04</v>
      </c>
      <c r="AB934" s="230">
        <v>0.04</v>
      </c>
      <c r="AC934" s="230">
        <v>0.04</v>
      </c>
      <c r="AD934" s="230">
        <v>0.04</v>
      </c>
      <c r="AE934" s="4" t="s">
        <v>1636</v>
      </c>
      <c r="AF934" s="4" t="s">
        <v>1636</v>
      </c>
      <c r="AG934" s="4" t="s">
        <v>1636</v>
      </c>
      <c r="AH934" s="231">
        <v>1</v>
      </c>
      <c r="AI934" s="53">
        <v>7000000</v>
      </c>
      <c r="AJ934" s="53">
        <v>361250</v>
      </c>
      <c r="AK934" s="53">
        <v>280000</v>
      </c>
      <c r="AL934" s="53" t="s">
        <v>92</v>
      </c>
      <c r="AM934" s="53" t="s">
        <v>92</v>
      </c>
      <c r="AN934" s="53">
        <v>5800000</v>
      </c>
      <c r="AO934" s="53" t="s">
        <v>92</v>
      </c>
      <c r="AP934" s="53">
        <v>380000</v>
      </c>
      <c r="AQ934" s="53">
        <v>190000</v>
      </c>
      <c r="AR934" s="53">
        <v>0</v>
      </c>
      <c r="AS934" s="53" t="s">
        <v>92</v>
      </c>
      <c r="AT934" s="53" t="s">
        <v>92</v>
      </c>
      <c r="AU934" s="53" t="s">
        <v>92</v>
      </c>
      <c r="AV934" s="53" t="s">
        <v>92</v>
      </c>
      <c r="AW934" s="53" t="s">
        <v>92</v>
      </c>
      <c r="AX934" s="53">
        <v>1323000</v>
      </c>
      <c r="AY934" s="53">
        <v>1500000</v>
      </c>
      <c r="AZ934" s="53">
        <v>390000</v>
      </c>
      <c r="BA934" s="53">
        <v>520000</v>
      </c>
      <c r="BB934" s="53" t="s">
        <v>92</v>
      </c>
      <c r="BC934" s="53">
        <v>1200000</v>
      </c>
      <c r="BD934" s="53">
        <v>110000</v>
      </c>
      <c r="BE934" s="53" t="s">
        <v>92</v>
      </c>
      <c r="BF934" s="53">
        <v>850000</v>
      </c>
      <c r="BG934" s="53">
        <v>2380000</v>
      </c>
      <c r="BH934" s="53">
        <v>70000</v>
      </c>
      <c r="BI934" s="53">
        <v>1445000</v>
      </c>
      <c r="BJ934" s="53">
        <v>950000</v>
      </c>
      <c r="BK934" s="53" t="s">
        <v>92</v>
      </c>
      <c r="BL934" s="53" t="s">
        <v>92</v>
      </c>
      <c r="BM934" s="53" t="s">
        <v>92</v>
      </c>
      <c r="BN934" s="53">
        <v>5875000</v>
      </c>
      <c r="BO934" s="53">
        <v>130000</v>
      </c>
      <c r="BP934" s="53" t="s">
        <v>92</v>
      </c>
      <c r="BQ934" s="53" t="s">
        <v>92</v>
      </c>
      <c r="BR934" s="53" t="s">
        <v>92</v>
      </c>
      <c r="BS934" s="53">
        <v>480000</v>
      </c>
      <c r="BT934" s="53" t="s">
        <v>92</v>
      </c>
      <c r="BU934" s="187" t="s">
        <v>92</v>
      </c>
      <c r="BV934" s="187" t="s">
        <v>92</v>
      </c>
      <c r="BW934" s="187" t="s">
        <v>92</v>
      </c>
      <c r="BX934" s="187" t="s">
        <v>92</v>
      </c>
      <c r="BY934" s="188" t="s">
        <v>209</v>
      </c>
      <c r="BZ934" s="188" t="s">
        <v>209</v>
      </c>
      <c r="CA934" s="188" t="s">
        <v>209</v>
      </c>
      <c r="CB934" s="188" t="s">
        <v>209</v>
      </c>
      <c r="CC934" s="188" t="s">
        <v>209</v>
      </c>
      <c r="CD934" s="188" t="s">
        <v>209</v>
      </c>
      <c r="CE934" s="188" t="s">
        <v>209</v>
      </c>
      <c r="CF934" s="189"/>
      <c r="CG934" s="188"/>
      <c r="CH934" s="190"/>
      <c r="CI934" s="190"/>
      <c r="CJ934" s="190"/>
      <c r="CK934" s="190"/>
      <c r="CL934" s="190"/>
      <c r="CM934" s="190"/>
      <c r="CN934" s="190"/>
      <c r="CO934" s="190"/>
      <c r="CP934" s="190"/>
      <c r="CQ934" s="190"/>
      <c r="CR934" s="190"/>
      <c r="CS934" s="190"/>
      <c r="CT934" s="190"/>
      <c r="CU934" s="192">
        <v>2362000</v>
      </c>
      <c r="CV934" s="7">
        <v>1</v>
      </c>
    </row>
    <row r="935" spans="1:100" ht="25.5">
      <c r="A935" s="165">
        <v>932</v>
      </c>
      <c r="B935" s="232" t="s">
        <v>746</v>
      </c>
      <c r="C935" s="232" t="s">
        <v>89</v>
      </c>
      <c r="D935" s="232" t="s">
        <v>216</v>
      </c>
      <c r="E935" s="232" t="s">
        <v>217</v>
      </c>
      <c r="F935" s="233" t="s">
        <v>92</v>
      </c>
      <c r="G935" s="234" t="s">
        <v>1956</v>
      </c>
      <c r="H935" s="235" t="s">
        <v>1757</v>
      </c>
      <c r="I935" s="239">
        <v>8006055</v>
      </c>
      <c r="J935" s="236" t="s">
        <v>2009</v>
      </c>
      <c r="K935" s="95" t="s">
        <v>1585</v>
      </c>
      <c r="L935" s="237">
        <v>143</v>
      </c>
      <c r="M935" s="238">
        <v>5</v>
      </c>
      <c r="N935" s="29">
        <f>VLOOKUP(I935,[1]Hoja1!$A$2:$B$15532,2,FALSE)</f>
        <v>81500000</v>
      </c>
      <c r="O935" s="238" t="s">
        <v>204</v>
      </c>
      <c r="P935" s="236" t="s">
        <v>206</v>
      </c>
      <c r="Q935" s="236" t="s">
        <v>203</v>
      </c>
      <c r="R935" s="227" t="s">
        <v>92</v>
      </c>
      <c r="S935" s="227" t="s">
        <v>92</v>
      </c>
      <c r="T935" s="227" t="s">
        <v>92</v>
      </c>
      <c r="U935" s="227" t="s">
        <v>92</v>
      </c>
      <c r="V935" s="227" t="s">
        <v>92</v>
      </c>
      <c r="W935" s="227" t="s">
        <v>92</v>
      </c>
      <c r="X935" s="43">
        <f>VLOOKUP(J935,'[2]Camp 4x2gas entre 120y149'!$E$82:$F$120,2,FALSE)</f>
        <v>2</v>
      </c>
      <c r="Y935" s="230">
        <v>0.04</v>
      </c>
      <c r="Z935" s="230">
        <v>0.04</v>
      </c>
      <c r="AA935" s="230">
        <v>0.04</v>
      </c>
      <c r="AB935" s="230">
        <v>0.04</v>
      </c>
      <c r="AC935" s="230">
        <v>0.04</v>
      </c>
      <c r="AD935" s="230">
        <v>0.04</v>
      </c>
      <c r="AE935" s="4" t="s">
        <v>1636</v>
      </c>
      <c r="AF935" s="4" t="s">
        <v>1636</v>
      </c>
      <c r="AG935" s="4" t="s">
        <v>1636</v>
      </c>
      <c r="AH935" s="231">
        <v>1</v>
      </c>
      <c r="AI935" s="53">
        <v>7000000</v>
      </c>
      <c r="AJ935" s="53">
        <v>361250</v>
      </c>
      <c r="AK935" s="53">
        <v>280000</v>
      </c>
      <c r="AL935" s="53" t="s">
        <v>92</v>
      </c>
      <c r="AM935" s="53" t="s">
        <v>92</v>
      </c>
      <c r="AN935" s="53">
        <v>5800000</v>
      </c>
      <c r="AO935" s="53" t="s">
        <v>92</v>
      </c>
      <c r="AP935" s="53">
        <v>380000</v>
      </c>
      <c r="AQ935" s="53">
        <v>190000</v>
      </c>
      <c r="AR935" s="53">
        <v>0</v>
      </c>
      <c r="AS935" s="53" t="s">
        <v>92</v>
      </c>
      <c r="AT935" s="53" t="s">
        <v>92</v>
      </c>
      <c r="AU935" s="53" t="s">
        <v>92</v>
      </c>
      <c r="AV935" s="53" t="s">
        <v>92</v>
      </c>
      <c r="AW935" s="53" t="s">
        <v>92</v>
      </c>
      <c r="AX935" s="53">
        <v>1323000</v>
      </c>
      <c r="AY935" s="53">
        <v>1500000</v>
      </c>
      <c r="AZ935" s="53">
        <v>390000</v>
      </c>
      <c r="BA935" s="53">
        <v>520000</v>
      </c>
      <c r="BB935" s="53" t="s">
        <v>92</v>
      </c>
      <c r="BC935" s="53">
        <v>1200000</v>
      </c>
      <c r="BD935" s="53">
        <v>110000</v>
      </c>
      <c r="BE935" s="53" t="s">
        <v>92</v>
      </c>
      <c r="BF935" s="53">
        <v>850000</v>
      </c>
      <c r="BG935" s="53">
        <v>2380000</v>
      </c>
      <c r="BH935" s="53">
        <v>70000</v>
      </c>
      <c r="BI935" s="53">
        <v>1445000</v>
      </c>
      <c r="BJ935" s="53">
        <v>950000</v>
      </c>
      <c r="BK935" s="53" t="s">
        <v>92</v>
      </c>
      <c r="BL935" s="53" t="s">
        <v>92</v>
      </c>
      <c r="BM935" s="53" t="s">
        <v>92</v>
      </c>
      <c r="BN935" s="53">
        <v>5875000</v>
      </c>
      <c r="BO935" s="53">
        <v>130000</v>
      </c>
      <c r="BP935" s="53" t="s">
        <v>92</v>
      </c>
      <c r="BQ935" s="53" t="s">
        <v>92</v>
      </c>
      <c r="BR935" s="53" t="s">
        <v>92</v>
      </c>
      <c r="BS935" s="53">
        <v>480000</v>
      </c>
      <c r="BT935" s="53" t="s">
        <v>92</v>
      </c>
      <c r="BU935" s="187" t="s">
        <v>92</v>
      </c>
      <c r="BV935" s="187" t="s">
        <v>92</v>
      </c>
      <c r="BW935" s="187" t="s">
        <v>92</v>
      </c>
      <c r="BX935" s="187" t="s">
        <v>92</v>
      </c>
      <c r="BY935" s="193" t="s">
        <v>209</v>
      </c>
      <c r="BZ935" s="193" t="s">
        <v>209</v>
      </c>
      <c r="CA935" s="193" t="s">
        <v>209</v>
      </c>
      <c r="CB935" s="193" t="s">
        <v>209</v>
      </c>
      <c r="CC935" s="193" t="s">
        <v>209</v>
      </c>
      <c r="CD935" s="193" t="s">
        <v>209</v>
      </c>
      <c r="CE935" s="191" t="s">
        <v>209</v>
      </c>
      <c r="CF935" s="189"/>
      <c r="CG935" s="188"/>
      <c r="CH935" s="190"/>
      <c r="CI935" s="190"/>
      <c r="CJ935" s="190"/>
      <c r="CK935" s="190"/>
      <c r="CL935" s="190"/>
      <c r="CM935" s="190"/>
      <c r="CN935" s="190"/>
      <c r="CO935" s="190"/>
      <c r="CP935" s="190"/>
      <c r="CQ935" s="190"/>
      <c r="CR935" s="190"/>
      <c r="CS935" s="190"/>
      <c r="CT935" s="190"/>
      <c r="CU935" s="191">
        <v>2362000</v>
      </c>
      <c r="CV935" s="7">
        <v>1</v>
      </c>
    </row>
    <row r="936" spans="1:100" ht="51">
      <c r="A936" s="165">
        <v>933</v>
      </c>
      <c r="B936" s="232" t="s">
        <v>746</v>
      </c>
      <c r="C936" s="232" t="s">
        <v>89</v>
      </c>
      <c r="D936" s="232" t="s">
        <v>522</v>
      </c>
      <c r="E936" s="232" t="s">
        <v>533</v>
      </c>
      <c r="F936" s="232" t="s">
        <v>804</v>
      </c>
      <c r="G936" s="221" t="s">
        <v>1957</v>
      </c>
      <c r="H936" s="235" t="s">
        <v>1757</v>
      </c>
      <c r="I936" s="238">
        <v>8003012</v>
      </c>
      <c r="J936" s="236" t="s">
        <v>2010</v>
      </c>
      <c r="K936" s="236" t="s">
        <v>92</v>
      </c>
      <c r="L936" s="237">
        <v>130</v>
      </c>
      <c r="M936" s="236" t="s">
        <v>92</v>
      </c>
      <c r="N936" s="29">
        <f>VLOOKUP(I936,[1]Hoja1!$A$2:$B$15532,2,FALSE)</f>
        <v>183700000</v>
      </c>
      <c r="O936" s="236" t="s">
        <v>92</v>
      </c>
      <c r="P936" s="236" t="s">
        <v>206</v>
      </c>
      <c r="Q936" s="236" t="s">
        <v>390</v>
      </c>
      <c r="R936" s="236" t="s">
        <v>92</v>
      </c>
      <c r="S936" s="236" t="s">
        <v>92</v>
      </c>
      <c r="T936" s="236" t="s">
        <v>92</v>
      </c>
      <c r="U936" s="236" t="s">
        <v>92</v>
      </c>
      <c r="V936" s="236" t="s">
        <v>92</v>
      </c>
      <c r="W936" s="236" t="s">
        <v>92</v>
      </c>
      <c r="X936" s="43">
        <v>3</v>
      </c>
      <c r="Y936" s="240">
        <v>0</v>
      </c>
      <c r="Z936" s="240">
        <v>0.01</v>
      </c>
      <c r="AA936" s="240">
        <v>1.4999999999999999E-2</v>
      </c>
      <c r="AB936" s="240">
        <v>0.02</v>
      </c>
      <c r="AC936" s="240">
        <v>2.5000000000000001E-2</v>
      </c>
      <c r="AD936" s="240">
        <v>0.03</v>
      </c>
      <c r="AE936" s="4" t="s">
        <v>1636</v>
      </c>
      <c r="AF936" s="4" t="s">
        <v>1636</v>
      </c>
      <c r="AG936" s="4" t="s">
        <v>1636</v>
      </c>
      <c r="AH936" s="222">
        <v>1</v>
      </c>
      <c r="AI936" s="53">
        <v>7000000</v>
      </c>
      <c r="AJ936" s="53">
        <v>361250</v>
      </c>
      <c r="AK936" s="53">
        <v>280000</v>
      </c>
      <c r="AL936" s="53" t="s">
        <v>92</v>
      </c>
      <c r="AM936" s="53" t="s">
        <v>92</v>
      </c>
      <c r="AN936" s="53">
        <v>5800000</v>
      </c>
      <c r="AO936" s="53" t="s">
        <v>92</v>
      </c>
      <c r="AP936" s="53">
        <v>380000</v>
      </c>
      <c r="AQ936" s="53">
        <v>190000</v>
      </c>
      <c r="AR936" s="53">
        <v>0</v>
      </c>
      <c r="AS936" s="53" t="s">
        <v>92</v>
      </c>
      <c r="AT936" s="53" t="s">
        <v>92</v>
      </c>
      <c r="AU936" s="53" t="s">
        <v>92</v>
      </c>
      <c r="AV936" s="53" t="s">
        <v>92</v>
      </c>
      <c r="AW936" s="53" t="s">
        <v>92</v>
      </c>
      <c r="AX936" s="53">
        <v>8969000</v>
      </c>
      <c r="AY936" s="53" t="s">
        <v>92</v>
      </c>
      <c r="AZ936" s="53">
        <v>390000</v>
      </c>
      <c r="BA936" s="53">
        <v>520000</v>
      </c>
      <c r="BB936" s="53" t="s">
        <v>92</v>
      </c>
      <c r="BC936" s="53" t="s">
        <v>92</v>
      </c>
      <c r="BD936" s="53">
        <v>110000</v>
      </c>
      <c r="BE936" s="53" t="s">
        <v>92</v>
      </c>
      <c r="BF936" s="53">
        <v>850000</v>
      </c>
      <c r="BG936" s="53">
        <v>2380000</v>
      </c>
      <c r="BH936" s="53">
        <v>70000</v>
      </c>
      <c r="BI936" s="53">
        <v>1445000</v>
      </c>
      <c r="BJ936" s="53">
        <v>2850000</v>
      </c>
      <c r="BK936" s="53" t="s">
        <v>92</v>
      </c>
      <c r="BL936" s="53" t="s">
        <v>92</v>
      </c>
      <c r="BM936" s="53" t="s">
        <v>92</v>
      </c>
      <c r="BN936" s="53">
        <v>5875000</v>
      </c>
      <c r="BO936" s="53">
        <v>130000</v>
      </c>
      <c r="BP936" s="53" t="s">
        <v>92</v>
      </c>
      <c r="BQ936" s="53" t="s">
        <v>92</v>
      </c>
      <c r="BR936" s="53">
        <v>7000000</v>
      </c>
      <c r="BS936" s="53">
        <v>480000</v>
      </c>
      <c r="BT936" s="53" t="s">
        <v>92</v>
      </c>
      <c r="BU936" s="187" t="s">
        <v>92</v>
      </c>
      <c r="BV936" s="187" t="s">
        <v>92</v>
      </c>
      <c r="BW936" s="187" t="s">
        <v>92</v>
      </c>
      <c r="BX936" s="187" t="s">
        <v>92</v>
      </c>
      <c r="BY936" s="194" t="s">
        <v>209</v>
      </c>
      <c r="BZ936" s="194" t="s">
        <v>209</v>
      </c>
      <c r="CA936" s="194" t="s">
        <v>209</v>
      </c>
      <c r="CB936" s="194" t="s">
        <v>209</v>
      </c>
      <c r="CC936" s="194" t="s">
        <v>209</v>
      </c>
      <c r="CD936" s="194" t="s">
        <v>209</v>
      </c>
      <c r="CE936" s="195" t="s">
        <v>209</v>
      </c>
      <c r="CF936" s="196"/>
      <c r="CG936" s="197"/>
      <c r="CH936" s="198"/>
      <c r="CI936" s="198"/>
      <c r="CJ936" s="199"/>
      <c r="CK936" s="200"/>
      <c r="CL936" s="198"/>
      <c r="CM936" s="198"/>
      <c r="CN936" s="198"/>
      <c r="CO936" s="199"/>
      <c r="CP936" s="200"/>
      <c r="CQ936" s="198"/>
      <c r="CR936" s="198"/>
      <c r="CS936" s="198"/>
      <c r="CT936" s="198"/>
      <c r="CU936" s="201">
        <v>3195000</v>
      </c>
      <c r="CV936" s="7">
        <v>1</v>
      </c>
    </row>
    <row r="937" spans="1:100" ht="51">
      <c r="A937" s="165">
        <v>934</v>
      </c>
      <c r="B937" s="232" t="s">
        <v>746</v>
      </c>
      <c r="C937" s="232" t="s">
        <v>89</v>
      </c>
      <c r="D937" s="232" t="s">
        <v>467</v>
      </c>
      <c r="E937" s="232" t="s">
        <v>468</v>
      </c>
      <c r="F937" s="232" t="s">
        <v>92</v>
      </c>
      <c r="G937" s="234" t="s">
        <v>1958</v>
      </c>
      <c r="H937" s="232" t="s">
        <v>1757</v>
      </c>
      <c r="I937" s="238">
        <v>8007020</v>
      </c>
      <c r="J937" s="236" t="s">
        <v>2011</v>
      </c>
      <c r="K937" s="236" t="s">
        <v>92</v>
      </c>
      <c r="L937" s="237">
        <v>115</v>
      </c>
      <c r="M937" s="236" t="s">
        <v>92</v>
      </c>
      <c r="N937" s="29">
        <f>VLOOKUP(I937,[1]Hoja1!$A$2:$B$15532,2,FALSE)</f>
        <v>72800000</v>
      </c>
      <c r="O937" s="236" t="s">
        <v>92</v>
      </c>
      <c r="P937" s="236" t="s">
        <v>206</v>
      </c>
      <c r="Q937" s="236" t="s">
        <v>203</v>
      </c>
      <c r="R937" s="236" t="s">
        <v>92</v>
      </c>
      <c r="S937" s="236" t="s">
        <v>92</v>
      </c>
      <c r="T937" s="236" t="s">
        <v>92</v>
      </c>
      <c r="U937" s="236" t="s">
        <v>92</v>
      </c>
      <c r="V937" s="236" t="s">
        <v>92</v>
      </c>
      <c r="W937" s="236" t="s">
        <v>92</v>
      </c>
      <c r="X937" s="43">
        <v>1</v>
      </c>
      <c r="Y937" s="240">
        <v>0</v>
      </c>
      <c r="Z937" s="240">
        <v>0.01</v>
      </c>
      <c r="AA937" s="240">
        <v>1.4999999999999999E-2</v>
      </c>
      <c r="AB937" s="240">
        <v>0.02</v>
      </c>
      <c r="AC937" s="240">
        <v>2.5000000000000001E-2</v>
      </c>
      <c r="AD937" s="240">
        <v>0.03</v>
      </c>
      <c r="AE937" s="4" t="s">
        <v>1636</v>
      </c>
      <c r="AF937" s="4" t="s">
        <v>1636</v>
      </c>
      <c r="AG937" s="4" t="s">
        <v>1636</v>
      </c>
      <c r="AH937" s="222">
        <v>1</v>
      </c>
      <c r="AI937" s="53">
        <v>7000000</v>
      </c>
      <c r="AJ937" s="53">
        <v>361250</v>
      </c>
      <c r="AK937" s="53">
        <v>280000</v>
      </c>
      <c r="AL937" s="53" t="s">
        <v>92</v>
      </c>
      <c r="AM937" s="53" t="s">
        <v>92</v>
      </c>
      <c r="AN937" s="53">
        <v>5800000</v>
      </c>
      <c r="AO937" s="53" t="s">
        <v>92</v>
      </c>
      <c r="AP937" s="53">
        <v>380000</v>
      </c>
      <c r="AQ937" s="53">
        <v>190000</v>
      </c>
      <c r="AR937" s="53">
        <v>0</v>
      </c>
      <c r="AS937" s="53" t="s">
        <v>92</v>
      </c>
      <c r="AT937" s="53" t="s">
        <v>92</v>
      </c>
      <c r="AU937" s="53" t="s">
        <v>92</v>
      </c>
      <c r="AV937" s="53" t="s">
        <v>92</v>
      </c>
      <c r="AW937" s="53" t="s">
        <v>92</v>
      </c>
      <c r="AX937" s="53">
        <v>1323000</v>
      </c>
      <c r="AY937" s="53">
        <v>1500000</v>
      </c>
      <c r="AZ937" s="53">
        <v>390000</v>
      </c>
      <c r="BA937" s="53">
        <v>520000</v>
      </c>
      <c r="BB937" s="53">
        <v>970000</v>
      </c>
      <c r="BC937" s="53">
        <v>1200000</v>
      </c>
      <c r="BD937" s="53">
        <v>110000</v>
      </c>
      <c r="BE937" s="53" t="s">
        <v>92</v>
      </c>
      <c r="BF937" s="53">
        <v>850000</v>
      </c>
      <c r="BG937" s="53">
        <v>2380000</v>
      </c>
      <c r="BH937" s="53">
        <v>70000</v>
      </c>
      <c r="BI937" s="53">
        <v>1445000</v>
      </c>
      <c r="BJ937" s="53">
        <v>950000</v>
      </c>
      <c r="BK937" s="53" t="s">
        <v>92</v>
      </c>
      <c r="BL937" s="53" t="s">
        <v>92</v>
      </c>
      <c r="BM937" s="53" t="s">
        <v>92</v>
      </c>
      <c r="BN937" s="53">
        <v>5875000</v>
      </c>
      <c r="BO937" s="53">
        <v>130000</v>
      </c>
      <c r="BP937" s="53" t="s">
        <v>92</v>
      </c>
      <c r="BQ937" s="53" t="s">
        <v>92</v>
      </c>
      <c r="BR937" s="53" t="s">
        <v>92</v>
      </c>
      <c r="BS937" s="53">
        <v>480000</v>
      </c>
      <c r="BT937" s="53" t="s">
        <v>92</v>
      </c>
      <c r="BU937" s="187" t="s">
        <v>92</v>
      </c>
      <c r="BV937" s="187" t="s">
        <v>92</v>
      </c>
      <c r="BW937" s="187" t="s">
        <v>92</v>
      </c>
      <c r="BX937" s="187" t="s">
        <v>92</v>
      </c>
      <c r="BY937" s="194" t="s">
        <v>209</v>
      </c>
      <c r="BZ937" s="194" t="s">
        <v>209</v>
      </c>
      <c r="CA937" s="194" t="s">
        <v>209</v>
      </c>
      <c r="CB937" s="194" t="s">
        <v>209</v>
      </c>
      <c r="CC937" s="194" t="s">
        <v>209</v>
      </c>
      <c r="CD937" s="194" t="s">
        <v>209</v>
      </c>
      <c r="CE937" s="195" t="s">
        <v>209</v>
      </c>
      <c r="CF937" s="202"/>
      <c r="CG937" s="198"/>
      <c r="CH937" s="198"/>
      <c r="CI937" s="198"/>
      <c r="CJ937" s="198"/>
      <c r="CK937" s="197"/>
      <c r="CL937" s="198"/>
      <c r="CM937" s="198"/>
      <c r="CN937" s="198"/>
      <c r="CO937" s="198"/>
      <c r="CP937" s="197"/>
      <c r="CQ937" s="198"/>
      <c r="CR937" s="198"/>
      <c r="CS937" s="198"/>
      <c r="CT937" s="198"/>
      <c r="CU937" s="203">
        <v>2362000</v>
      </c>
      <c r="CV937" s="7">
        <v>1</v>
      </c>
    </row>
    <row r="938" spans="1:100" ht="25.5">
      <c r="A938" s="165">
        <v>935</v>
      </c>
      <c r="B938" s="232" t="s">
        <v>746</v>
      </c>
      <c r="C938" s="232" t="s">
        <v>212</v>
      </c>
      <c r="D938" s="232" t="s">
        <v>216</v>
      </c>
      <c r="E938" s="232" t="s">
        <v>204</v>
      </c>
      <c r="F938" s="232" t="s">
        <v>92</v>
      </c>
      <c r="G938" s="234" t="s">
        <v>1959</v>
      </c>
      <c r="H938" s="232" t="s">
        <v>514</v>
      </c>
      <c r="I938" s="226">
        <v>3006144</v>
      </c>
      <c r="J938" s="236" t="s">
        <v>2012</v>
      </c>
      <c r="K938" s="236" t="s">
        <v>92</v>
      </c>
      <c r="L938" s="237">
        <v>163</v>
      </c>
      <c r="M938" s="238" t="s">
        <v>92</v>
      </c>
      <c r="N938" s="29">
        <f>VLOOKUP(I938,[1]Hoja1!$A$2:$B$15532,2,FALSE)</f>
        <v>167000000</v>
      </c>
      <c r="O938" s="4" t="s">
        <v>92</v>
      </c>
      <c r="P938" s="236" t="s">
        <v>207</v>
      </c>
      <c r="Q938" s="236" t="s">
        <v>668</v>
      </c>
      <c r="R938" s="236" t="s">
        <v>92</v>
      </c>
      <c r="S938" s="236" t="s">
        <v>92</v>
      </c>
      <c r="T938" s="236" t="s">
        <v>92</v>
      </c>
      <c r="U938" s="236" t="s">
        <v>92</v>
      </c>
      <c r="V938" s="236" t="s">
        <v>92</v>
      </c>
      <c r="W938" s="236" t="s">
        <v>92</v>
      </c>
      <c r="X938" s="43">
        <v>1</v>
      </c>
      <c r="Y938" s="240">
        <v>0</v>
      </c>
      <c r="Z938" s="241">
        <v>0.01</v>
      </c>
      <c r="AA938" s="241" t="s">
        <v>1960</v>
      </c>
      <c r="AB938" s="241">
        <v>0.02</v>
      </c>
      <c r="AC938" s="241" t="s">
        <v>1961</v>
      </c>
      <c r="AD938" s="241">
        <v>0.03</v>
      </c>
      <c r="AE938" s="4" t="s">
        <v>1636</v>
      </c>
      <c r="AF938" s="4" t="s">
        <v>1636</v>
      </c>
      <c r="AG938" s="4" t="s">
        <v>1636</v>
      </c>
      <c r="AH938" s="242">
        <v>1</v>
      </c>
      <c r="AI938" s="53" t="s">
        <v>92</v>
      </c>
      <c r="AJ938" s="53">
        <v>361250</v>
      </c>
      <c r="AK938" s="53">
        <v>434222</v>
      </c>
      <c r="AL938" s="53" t="s">
        <v>92</v>
      </c>
      <c r="AM938" s="53" t="s">
        <v>92</v>
      </c>
      <c r="AN938" s="53">
        <v>5800000</v>
      </c>
      <c r="AO938" s="53" t="s">
        <v>92</v>
      </c>
      <c r="AP938" s="53">
        <v>223975</v>
      </c>
      <c r="AQ938" s="53">
        <v>238425</v>
      </c>
      <c r="AR938" s="53">
        <v>0</v>
      </c>
      <c r="AS938" s="53" t="s">
        <v>92</v>
      </c>
      <c r="AT938" s="53" t="s">
        <v>92</v>
      </c>
      <c r="AU938" s="53" t="s">
        <v>92</v>
      </c>
      <c r="AV938" s="53" t="s">
        <v>92</v>
      </c>
      <c r="AW938" s="53" t="s">
        <v>92</v>
      </c>
      <c r="AX938" s="53">
        <v>1835150</v>
      </c>
      <c r="AY938" s="53">
        <v>3179000</v>
      </c>
      <c r="AZ938" s="53">
        <v>2650000</v>
      </c>
      <c r="BA938" s="53">
        <v>1734000</v>
      </c>
      <c r="BB938" s="53" t="s">
        <v>92</v>
      </c>
      <c r="BC938" s="53">
        <v>780299.99999999988</v>
      </c>
      <c r="BD938" s="53">
        <v>110000</v>
      </c>
      <c r="BE938" s="53">
        <v>936360.00000000012</v>
      </c>
      <c r="BF938" s="53">
        <v>850000</v>
      </c>
      <c r="BG938" s="53">
        <v>2380000</v>
      </c>
      <c r="BH938" s="53">
        <v>70000</v>
      </c>
      <c r="BI938" s="53">
        <v>1445000</v>
      </c>
      <c r="BJ938" s="53">
        <v>375700</v>
      </c>
      <c r="BK938" s="53" t="s">
        <v>92</v>
      </c>
      <c r="BL938" s="53" t="s">
        <v>92</v>
      </c>
      <c r="BM938" s="53" t="s">
        <v>92</v>
      </c>
      <c r="BN938" s="53">
        <v>5875000</v>
      </c>
      <c r="BO938" s="53">
        <v>130000</v>
      </c>
      <c r="BP938" s="53" t="s">
        <v>92</v>
      </c>
      <c r="BQ938" s="53" t="s">
        <v>92</v>
      </c>
      <c r="BR938" s="53" t="s">
        <v>92</v>
      </c>
      <c r="BS938" s="53">
        <v>456620</v>
      </c>
      <c r="BT938" s="53" t="s">
        <v>92</v>
      </c>
      <c r="BU938" s="187" t="s">
        <v>92</v>
      </c>
      <c r="BV938" s="187" t="s">
        <v>92</v>
      </c>
      <c r="BW938" s="187" t="s">
        <v>92</v>
      </c>
      <c r="BX938" s="187" t="s">
        <v>92</v>
      </c>
      <c r="BY938" s="204" t="s">
        <v>16</v>
      </c>
      <c r="BZ938" s="204" t="s">
        <v>16</v>
      </c>
      <c r="CA938" s="204" t="s">
        <v>16</v>
      </c>
      <c r="CB938" s="204" t="s">
        <v>17</v>
      </c>
      <c r="CC938" s="204" t="s">
        <v>17</v>
      </c>
      <c r="CD938" s="204" t="s">
        <v>17</v>
      </c>
      <c r="CE938" s="204" t="s">
        <v>17</v>
      </c>
      <c r="CF938" s="205">
        <v>8500000</v>
      </c>
      <c r="CG938" s="206"/>
      <c r="CH938" s="206"/>
      <c r="CI938" s="206"/>
      <c r="CJ938" s="206"/>
      <c r="CK938" s="206"/>
      <c r="CL938" s="206"/>
      <c r="CM938" s="206"/>
      <c r="CN938" s="206"/>
      <c r="CO938" s="206"/>
      <c r="CP938" s="206"/>
      <c r="CQ938" s="206"/>
      <c r="CR938" s="206"/>
      <c r="CS938" s="206"/>
      <c r="CT938" s="206"/>
      <c r="CU938" s="206">
        <v>6034064</v>
      </c>
      <c r="CV938" s="7">
        <v>1</v>
      </c>
    </row>
    <row r="939" spans="1:100" ht="25.5">
      <c r="A939" s="165">
        <v>936</v>
      </c>
      <c r="B939" s="232" t="s">
        <v>746</v>
      </c>
      <c r="C939" s="232" t="s">
        <v>212</v>
      </c>
      <c r="D939" s="232" t="s">
        <v>216</v>
      </c>
      <c r="E939" s="232" t="s">
        <v>500</v>
      </c>
      <c r="F939" s="232" t="s">
        <v>92</v>
      </c>
      <c r="G939" s="234" t="s">
        <v>1962</v>
      </c>
      <c r="H939" s="232" t="s">
        <v>514</v>
      </c>
      <c r="I939" s="238">
        <v>3006142</v>
      </c>
      <c r="J939" s="236" t="s">
        <v>2013</v>
      </c>
      <c r="K939" s="236" t="s">
        <v>92</v>
      </c>
      <c r="L939" s="237">
        <v>163</v>
      </c>
      <c r="M939" s="238" t="s">
        <v>92</v>
      </c>
      <c r="N939" s="29">
        <f>VLOOKUP(I939,[1]Hoja1!$A$2:$B$15532,2,FALSE)</f>
        <v>200000000</v>
      </c>
      <c r="O939" s="4" t="s">
        <v>92</v>
      </c>
      <c r="P939" s="236" t="s">
        <v>207</v>
      </c>
      <c r="Q939" s="236" t="s">
        <v>668</v>
      </c>
      <c r="R939" s="236" t="s">
        <v>92</v>
      </c>
      <c r="S939" s="236" t="s">
        <v>92</v>
      </c>
      <c r="T939" s="236" t="s">
        <v>92</v>
      </c>
      <c r="U939" s="236" t="s">
        <v>92</v>
      </c>
      <c r="V939" s="236" t="s">
        <v>92</v>
      </c>
      <c r="W939" s="236" t="s">
        <v>92</v>
      </c>
      <c r="X939" s="43">
        <v>1</v>
      </c>
      <c r="Y939" s="240">
        <v>0</v>
      </c>
      <c r="Z939" s="241">
        <v>0.01</v>
      </c>
      <c r="AA939" s="241">
        <v>1.4999999999999999E-2</v>
      </c>
      <c r="AB939" s="241">
        <v>0.02</v>
      </c>
      <c r="AC939" s="241">
        <v>2.5000000000000001E-2</v>
      </c>
      <c r="AD939" s="241">
        <v>0.03</v>
      </c>
      <c r="AE939" s="4" t="s">
        <v>1636</v>
      </c>
      <c r="AF939" s="4" t="s">
        <v>1636</v>
      </c>
      <c r="AG939" s="4" t="s">
        <v>1636</v>
      </c>
      <c r="AH939" s="242">
        <v>1</v>
      </c>
      <c r="AI939" s="53" t="s">
        <v>92</v>
      </c>
      <c r="AJ939" s="53">
        <v>361250</v>
      </c>
      <c r="AK939" s="53">
        <v>434222</v>
      </c>
      <c r="AL939" s="53" t="s">
        <v>92</v>
      </c>
      <c r="AM939" s="53" t="s">
        <v>92</v>
      </c>
      <c r="AN939" s="53">
        <v>5800000</v>
      </c>
      <c r="AO939" s="53" t="s">
        <v>92</v>
      </c>
      <c r="AP939" s="53">
        <v>223975</v>
      </c>
      <c r="AQ939" s="53">
        <v>238425</v>
      </c>
      <c r="AR939" s="53">
        <v>0</v>
      </c>
      <c r="AS939" s="53" t="s">
        <v>92</v>
      </c>
      <c r="AT939" s="53" t="s">
        <v>92</v>
      </c>
      <c r="AU939" s="53" t="s">
        <v>92</v>
      </c>
      <c r="AV939" s="53" t="s">
        <v>92</v>
      </c>
      <c r="AW939" s="53" t="s">
        <v>92</v>
      </c>
      <c r="AX939" s="53">
        <v>1835150</v>
      </c>
      <c r="AY939" s="53">
        <v>3179000</v>
      </c>
      <c r="AZ939" s="53">
        <v>2650000</v>
      </c>
      <c r="BA939" s="53">
        <v>1734000</v>
      </c>
      <c r="BB939" s="53" t="s">
        <v>92</v>
      </c>
      <c r="BC939" s="53">
        <v>780299.99999999988</v>
      </c>
      <c r="BD939" s="53">
        <v>110000</v>
      </c>
      <c r="BE939" s="53">
        <v>936360.00000000012</v>
      </c>
      <c r="BF939" s="53">
        <v>850000</v>
      </c>
      <c r="BG939" s="53">
        <v>2380000</v>
      </c>
      <c r="BH939" s="53">
        <v>70000</v>
      </c>
      <c r="BI939" s="53">
        <v>1445000</v>
      </c>
      <c r="BJ939" s="53">
        <v>375700</v>
      </c>
      <c r="BK939" s="53" t="s">
        <v>92</v>
      </c>
      <c r="BL939" s="53" t="s">
        <v>92</v>
      </c>
      <c r="BM939" s="53" t="s">
        <v>92</v>
      </c>
      <c r="BN939" s="53">
        <v>5875000</v>
      </c>
      <c r="BO939" s="53">
        <v>130000</v>
      </c>
      <c r="BP939" s="53" t="s">
        <v>92</v>
      </c>
      <c r="BQ939" s="53" t="s">
        <v>92</v>
      </c>
      <c r="BR939" s="53" t="s">
        <v>92</v>
      </c>
      <c r="BS939" s="53">
        <v>456620</v>
      </c>
      <c r="BT939" s="53" t="s">
        <v>92</v>
      </c>
      <c r="BU939" s="187" t="s">
        <v>92</v>
      </c>
      <c r="BV939" s="187" t="s">
        <v>92</v>
      </c>
      <c r="BW939" s="187" t="s">
        <v>92</v>
      </c>
      <c r="BX939" s="187" t="s">
        <v>92</v>
      </c>
      <c r="BY939" s="204" t="s">
        <v>16</v>
      </c>
      <c r="BZ939" s="204" t="s">
        <v>16</v>
      </c>
      <c r="CA939" s="204" t="s">
        <v>16</v>
      </c>
      <c r="CB939" s="204" t="s">
        <v>17</v>
      </c>
      <c r="CC939" s="204" t="s">
        <v>17</v>
      </c>
      <c r="CD939" s="204" t="s">
        <v>17</v>
      </c>
      <c r="CE939" s="204" t="s">
        <v>17</v>
      </c>
      <c r="CF939" s="205">
        <v>8500000</v>
      </c>
      <c r="CG939" s="206"/>
      <c r="CH939" s="206"/>
      <c r="CI939" s="206"/>
      <c r="CJ939" s="206"/>
      <c r="CK939" s="206"/>
      <c r="CL939" s="206"/>
      <c r="CM939" s="206"/>
      <c r="CN939" s="206"/>
      <c r="CO939" s="206"/>
      <c r="CP939" s="206"/>
      <c r="CQ939" s="206"/>
      <c r="CR939" s="206"/>
      <c r="CS939" s="206"/>
      <c r="CT939" s="206"/>
      <c r="CU939" s="206">
        <v>6034064</v>
      </c>
      <c r="CV939" s="7">
        <v>1</v>
      </c>
    </row>
    <row r="940" spans="1:100" ht="38.25">
      <c r="A940" s="165">
        <v>937</v>
      </c>
      <c r="B940" s="232" t="s">
        <v>746</v>
      </c>
      <c r="C940" s="232" t="s">
        <v>211</v>
      </c>
      <c r="D940" s="232" t="s">
        <v>216</v>
      </c>
      <c r="E940" s="232" t="s">
        <v>204</v>
      </c>
      <c r="F940" s="27" t="s">
        <v>2042</v>
      </c>
      <c r="G940" s="234" t="s">
        <v>1963</v>
      </c>
      <c r="H940" s="232" t="s">
        <v>679</v>
      </c>
      <c r="I940" s="226">
        <v>11106011</v>
      </c>
      <c r="J940" s="236" t="s">
        <v>2014</v>
      </c>
      <c r="K940" s="236" t="s">
        <v>92</v>
      </c>
      <c r="L940" s="237">
        <v>161</v>
      </c>
      <c r="M940" s="236" t="s">
        <v>92</v>
      </c>
      <c r="N940" s="29">
        <f>VLOOKUP(I940,[1]Hoja1!$A$2:$B$15532,2,FALSE)</f>
        <v>189900000</v>
      </c>
      <c r="O940" s="238" t="s">
        <v>204</v>
      </c>
      <c r="P940" s="236" t="s">
        <v>207</v>
      </c>
      <c r="Q940" s="236" t="s">
        <v>669</v>
      </c>
      <c r="R940" s="236" t="s">
        <v>92</v>
      </c>
      <c r="S940" s="236" t="s">
        <v>92</v>
      </c>
      <c r="T940" s="236" t="s">
        <v>92</v>
      </c>
      <c r="U940" s="236" t="s">
        <v>92</v>
      </c>
      <c r="V940" s="236" t="s">
        <v>92</v>
      </c>
      <c r="W940" s="236" t="s">
        <v>92</v>
      </c>
      <c r="X940" s="43">
        <v>1</v>
      </c>
      <c r="Y940" s="240">
        <v>0</v>
      </c>
      <c r="Z940" s="241">
        <v>0</v>
      </c>
      <c r="AA940" s="241">
        <v>0</v>
      </c>
      <c r="AB940" s="241">
        <v>0</v>
      </c>
      <c r="AC940" s="241">
        <v>0</v>
      </c>
      <c r="AD940" s="241">
        <v>0</v>
      </c>
      <c r="AE940" s="4" t="s">
        <v>1636</v>
      </c>
      <c r="AF940" s="4" t="s">
        <v>1636</v>
      </c>
      <c r="AG940" s="4" t="s">
        <v>1636</v>
      </c>
      <c r="AH940" s="222">
        <v>1</v>
      </c>
      <c r="AI940" s="53" t="s">
        <v>92</v>
      </c>
      <c r="AJ940" s="53">
        <v>361250</v>
      </c>
      <c r="AK940" s="53" t="s">
        <v>92</v>
      </c>
      <c r="AL940" s="53" t="s">
        <v>92</v>
      </c>
      <c r="AM940" s="53" t="s">
        <v>92</v>
      </c>
      <c r="AN940" s="53">
        <v>5800000</v>
      </c>
      <c r="AO940" s="53" t="s">
        <v>92</v>
      </c>
      <c r="AP940" s="53" t="s">
        <v>92</v>
      </c>
      <c r="AQ940" s="53">
        <v>238425</v>
      </c>
      <c r="AR940" s="53">
        <v>0</v>
      </c>
      <c r="AS940" s="53" t="s">
        <v>92</v>
      </c>
      <c r="AT940" s="53" t="s">
        <v>92</v>
      </c>
      <c r="AU940" s="53" t="s">
        <v>92</v>
      </c>
      <c r="AV940" s="53" t="s">
        <v>92</v>
      </c>
      <c r="AW940" s="53" t="s">
        <v>92</v>
      </c>
      <c r="AX940" s="53">
        <v>1836000</v>
      </c>
      <c r="AY940" s="53" t="s">
        <v>92</v>
      </c>
      <c r="AZ940" s="53" t="s">
        <v>1964</v>
      </c>
      <c r="BA940" s="53" t="s">
        <v>1964</v>
      </c>
      <c r="BB940" s="53" t="s">
        <v>92</v>
      </c>
      <c r="BC940" s="53" t="s">
        <v>92</v>
      </c>
      <c r="BD940" s="53">
        <v>110000</v>
      </c>
      <c r="BE940" s="53" t="s">
        <v>92</v>
      </c>
      <c r="BF940" s="53">
        <v>1000000</v>
      </c>
      <c r="BG940" s="53">
        <v>2380000</v>
      </c>
      <c r="BH940" s="53">
        <v>70000</v>
      </c>
      <c r="BI940" s="53">
        <v>1445000</v>
      </c>
      <c r="BJ940" s="53">
        <v>480000</v>
      </c>
      <c r="BK940" s="53" t="s">
        <v>92</v>
      </c>
      <c r="BL940" s="53" t="s">
        <v>92</v>
      </c>
      <c r="BM940" s="53" t="s">
        <v>92</v>
      </c>
      <c r="BN940" s="53">
        <v>5875000</v>
      </c>
      <c r="BO940" s="53">
        <v>130000</v>
      </c>
      <c r="BP940" s="53" t="s">
        <v>92</v>
      </c>
      <c r="BQ940" s="53" t="s">
        <v>92</v>
      </c>
      <c r="BR940" s="53" t="s">
        <v>92</v>
      </c>
      <c r="BS940" s="53">
        <v>456620</v>
      </c>
      <c r="BT940" s="53" t="s">
        <v>92</v>
      </c>
      <c r="BU940" s="187" t="s">
        <v>92</v>
      </c>
      <c r="BV940" s="187" t="s">
        <v>92</v>
      </c>
      <c r="BW940" s="187" t="s">
        <v>92</v>
      </c>
      <c r="BX940" s="187" t="s">
        <v>92</v>
      </c>
      <c r="BY940" s="102" t="s">
        <v>209</v>
      </c>
      <c r="BZ940" s="102" t="s">
        <v>209</v>
      </c>
      <c r="CA940" s="102" t="s">
        <v>209</v>
      </c>
      <c r="CB940" s="102" t="s">
        <v>209</v>
      </c>
      <c r="CC940" s="102" t="s">
        <v>209</v>
      </c>
      <c r="CD940" s="102" t="s">
        <v>209</v>
      </c>
      <c r="CE940" s="102" t="s">
        <v>209</v>
      </c>
      <c r="CF940" s="102">
        <v>8500000</v>
      </c>
      <c r="CG940" s="207"/>
      <c r="CH940" s="207"/>
      <c r="CI940" s="207"/>
      <c r="CJ940" s="207"/>
      <c r="CK940" s="207"/>
      <c r="CL940" s="207"/>
      <c r="CM940" s="207"/>
      <c r="CN940" s="207"/>
      <c r="CO940" s="207"/>
      <c r="CP940" s="207"/>
      <c r="CQ940" s="207"/>
      <c r="CR940" s="207"/>
      <c r="CS940" s="207"/>
      <c r="CT940" s="207"/>
      <c r="CU940" s="207">
        <v>6299057</v>
      </c>
      <c r="CV940" s="7">
        <v>1</v>
      </c>
    </row>
    <row r="941" spans="1:100" ht="25.5">
      <c r="A941" s="165">
        <v>938</v>
      </c>
      <c r="B941" s="232" t="s">
        <v>746</v>
      </c>
      <c r="C941" s="232" t="s">
        <v>89</v>
      </c>
      <c r="D941" s="232" t="s">
        <v>216</v>
      </c>
      <c r="E941" s="232" t="s">
        <v>218</v>
      </c>
      <c r="F941" s="27" t="s">
        <v>92</v>
      </c>
      <c r="G941" s="223" t="s">
        <v>324</v>
      </c>
      <c r="H941" s="232" t="s">
        <v>514</v>
      </c>
      <c r="I941" s="226">
        <v>3006143</v>
      </c>
      <c r="J941" s="236" t="s">
        <v>2015</v>
      </c>
      <c r="K941" s="95" t="s">
        <v>1590</v>
      </c>
      <c r="L941" s="237">
        <v>300</v>
      </c>
      <c r="M941" s="238">
        <v>5</v>
      </c>
      <c r="N941" s="29">
        <f>VLOOKUP(I941,[1]Hoja1!$A$2:$B$15532,2,FALSE)</f>
        <v>223000000</v>
      </c>
      <c r="O941" s="238" t="s">
        <v>391</v>
      </c>
      <c r="P941" s="236" t="s">
        <v>207</v>
      </c>
      <c r="Q941" s="236" t="s">
        <v>203</v>
      </c>
      <c r="R941" s="227" t="s">
        <v>92</v>
      </c>
      <c r="S941" s="227" t="s">
        <v>92</v>
      </c>
      <c r="T941" s="227" t="s">
        <v>92</v>
      </c>
      <c r="U941" s="227" t="s">
        <v>92</v>
      </c>
      <c r="V941" s="227" t="s">
        <v>92</v>
      </c>
      <c r="W941" s="227" t="s">
        <v>92</v>
      </c>
      <c r="X941" s="43">
        <v>1</v>
      </c>
      <c r="Y941" s="230">
        <v>0.04</v>
      </c>
      <c r="Z941" s="230">
        <v>0.04</v>
      </c>
      <c r="AA941" s="230">
        <v>0.04</v>
      </c>
      <c r="AB941" s="230">
        <v>0.04</v>
      </c>
      <c r="AC941" s="230">
        <v>0.04</v>
      </c>
      <c r="AD941" s="230">
        <v>0.04</v>
      </c>
      <c r="AE941" s="4" t="s">
        <v>1636</v>
      </c>
      <c r="AF941" s="4" t="s">
        <v>1636</v>
      </c>
      <c r="AG941" s="4" t="s">
        <v>1636</v>
      </c>
      <c r="AH941" s="242">
        <v>0</v>
      </c>
      <c r="AI941" s="53" t="s">
        <v>92</v>
      </c>
      <c r="AJ941" s="53">
        <v>361250</v>
      </c>
      <c r="AK941" s="53">
        <v>480000</v>
      </c>
      <c r="AL941" s="53" t="s">
        <v>92</v>
      </c>
      <c r="AM941" s="53" t="s">
        <v>92</v>
      </c>
      <c r="AN941" s="53">
        <v>5800000</v>
      </c>
      <c r="AO941" s="53">
        <v>390000</v>
      </c>
      <c r="AP941" s="53">
        <v>580000</v>
      </c>
      <c r="AQ941" s="53">
        <v>190000</v>
      </c>
      <c r="AR941" s="53">
        <v>0</v>
      </c>
      <c r="AS941" s="53" t="s">
        <v>92</v>
      </c>
      <c r="AT941" s="53" t="s">
        <v>92</v>
      </c>
      <c r="AU941" s="53" t="s">
        <v>92</v>
      </c>
      <c r="AV941" s="53" t="s">
        <v>92</v>
      </c>
      <c r="AW941" s="53" t="s">
        <v>92</v>
      </c>
      <c r="AX941" s="53">
        <v>1323000</v>
      </c>
      <c r="AY941" s="53">
        <v>1350000</v>
      </c>
      <c r="AZ941" s="53">
        <v>390000</v>
      </c>
      <c r="BA941" s="53">
        <v>520000</v>
      </c>
      <c r="BB941" s="53" t="s">
        <v>92</v>
      </c>
      <c r="BC941" s="53">
        <v>1200000</v>
      </c>
      <c r="BD941" s="53">
        <v>110000</v>
      </c>
      <c r="BE941" s="53" t="s">
        <v>92</v>
      </c>
      <c r="BF941" s="53">
        <v>800000</v>
      </c>
      <c r="BG941" s="53">
        <v>2380000</v>
      </c>
      <c r="BH941" s="53">
        <v>70000</v>
      </c>
      <c r="BI941" s="53">
        <v>1445000</v>
      </c>
      <c r="BJ941" s="53">
        <v>480000</v>
      </c>
      <c r="BK941" s="53" t="s">
        <v>92</v>
      </c>
      <c r="BL941" s="53" t="s">
        <v>92</v>
      </c>
      <c r="BM941" s="53" t="s">
        <v>92</v>
      </c>
      <c r="BN941" s="53">
        <v>5875000</v>
      </c>
      <c r="BO941" s="53">
        <v>130000</v>
      </c>
      <c r="BP941" s="53">
        <v>3600000</v>
      </c>
      <c r="BQ941" s="53">
        <v>4500000</v>
      </c>
      <c r="BR941" s="53" t="s">
        <v>92</v>
      </c>
      <c r="BS941" s="53">
        <v>456620</v>
      </c>
      <c r="BT941" s="53" t="s">
        <v>92</v>
      </c>
      <c r="BU941" s="187" t="s">
        <v>92</v>
      </c>
      <c r="BV941" s="187" t="s">
        <v>92</v>
      </c>
      <c r="BW941" s="187" t="s">
        <v>92</v>
      </c>
      <c r="BX941" s="187" t="s">
        <v>92</v>
      </c>
      <c r="BY941" s="102" t="s">
        <v>210</v>
      </c>
      <c r="BZ941" s="102" t="s">
        <v>210</v>
      </c>
      <c r="CA941" s="102" t="s">
        <v>209</v>
      </c>
      <c r="CB941" s="112" t="s">
        <v>209</v>
      </c>
      <c r="CC941" s="102" t="s">
        <v>209</v>
      </c>
      <c r="CD941" s="102" t="s">
        <v>209</v>
      </c>
      <c r="CE941" s="102" t="s">
        <v>209</v>
      </c>
      <c r="CF941" s="97"/>
      <c r="CG941" s="102"/>
      <c r="CH941" s="102"/>
      <c r="CI941" s="102"/>
      <c r="CJ941" s="102"/>
      <c r="CK941" s="102"/>
      <c r="CL941" s="102"/>
      <c r="CM941" s="102"/>
      <c r="CN941" s="102"/>
      <c r="CO941" s="102"/>
      <c r="CP941" s="102"/>
      <c r="CQ941" s="102"/>
      <c r="CR941" s="102"/>
      <c r="CS941" s="102"/>
      <c r="CT941" s="102"/>
      <c r="CU941" s="103">
        <v>6820000</v>
      </c>
      <c r="CV941" s="7">
        <v>1</v>
      </c>
    </row>
    <row r="942" spans="1:100" ht="25.5">
      <c r="A942" s="165">
        <v>939</v>
      </c>
      <c r="B942" s="232" t="s">
        <v>746</v>
      </c>
      <c r="C942" s="232" t="s">
        <v>89</v>
      </c>
      <c r="D942" s="232" t="s">
        <v>216</v>
      </c>
      <c r="E942" s="232" t="s">
        <v>217</v>
      </c>
      <c r="F942" s="232" t="s">
        <v>92</v>
      </c>
      <c r="G942" s="234" t="s">
        <v>1965</v>
      </c>
      <c r="H942" s="232" t="s">
        <v>512</v>
      </c>
      <c r="I942" s="226">
        <v>9206082</v>
      </c>
      <c r="J942" s="236" t="s">
        <v>2016</v>
      </c>
      <c r="K942" s="186" t="s">
        <v>1588</v>
      </c>
      <c r="L942" s="237">
        <v>114</v>
      </c>
      <c r="M942" s="238">
        <v>5</v>
      </c>
      <c r="N942" s="29">
        <f>VLOOKUP(I942,[1]Hoja1!$A$2:$B$15532,2,FALSE)</f>
        <v>111000000</v>
      </c>
      <c r="O942" s="238" t="s">
        <v>204</v>
      </c>
      <c r="P942" s="236" t="s">
        <v>207</v>
      </c>
      <c r="Q942" s="236" t="s">
        <v>203</v>
      </c>
      <c r="R942" s="227" t="s">
        <v>92</v>
      </c>
      <c r="S942" s="227" t="s">
        <v>92</v>
      </c>
      <c r="T942" s="227" t="s">
        <v>92</v>
      </c>
      <c r="U942" s="227" t="s">
        <v>92</v>
      </c>
      <c r="V942" s="227" t="s">
        <v>92</v>
      </c>
      <c r="W942" s="227" t="s">
        <v>92</v>
      </c>
      <c r="X942" s="43">
        <f>VLOOKUP(J942,'[2]Camp 4x2gas menor a 120'!$E$82:$F$123,2,FALSE)</f>
        <v>3</v>
      </c>
      <c r="Y942" s="230">
        <v>0.04</v>
      </c>
      <c r="Z942" s="230">
        <v>0.04</v>
      </c>
      <c r="AA942" s="230">
        <v>0.04</v>
      </c>
      <c r="AB942" s="230">
        <v>0.04</v>
      </c>
      <c r="AC942" s="230">
        <v>0.04</v>
      </c>
      <c r="AD942" s="230">
        <v>0.04</v>
      </c>
      <c r="AE942" s="4" t="s">
        <v>1636</v>
      </c>
      <c r="AF942" s="4" t="s">
        <v>1636</v>
      </c>
      <c r="AG942" s="4" t="s">
        <v>1636</v>
      </c>
      <c r="AH942" s="242">
        <v>1</v>
      </c>
      <c r="AI942" s="53" t="s">
        <v>92</v>
      </c>
      <c r="AJ942" s="53">
        <v>361250</v>
      </c>
      <c r="AK942" s="53">
        <v>280000</v>
      </c>
      <c r="AL942" s="53" t="s">
        <v>92</v>
      </c>
      <c r="AM942" s="53" t="s">
        <v>92</v>
      </c>
      <c r="AN942" s="53">
        <v>5800000</v>
      </c>
      <c r="AO942" s="53" t="s">
        <v>92</v>
      </c>
      <c r="AP942" s="53" t="s">
        <v>92</v>
      </c>
      <c r="AQ942" s="53">
        <v>190000</v>
      </c>
      <c r="AR942" s="53">
        <v>0</v>
      </c>
      <c r="AS942" s="53" t="s">
        <v>92</v>
      </c>
      <c r="AT942" s="53" t="s">
        <v>92</v>
      </c>
      <c r="AU942" s="53" t="s">
        <v>92</v>
      </c>
      <c r="AV942" s="53" t="s">
        <v>92</v>
      </c>
      <c r="AW942" s="53" t="s">
        <v>92</v>
      </c>
      <c r="AX942" s="53">
        <v>1323000</v>
      </c>
      <c r="AY942" s="53" t="s">
        <v>92</v>
      </c>
      <c r="AZ942" s="53">
        <v>390000</v>
      </c>
      <c r="BA942" s="53">
        <v>520000</v>
      </c>
      <c r="BB942" s="53" t="s">
        <v>92</v>
      </c>
      <c r="BC942" s="53" t="s">
        <v>92</v>
      </c>
      <c r="BD942" s="53">
        <v>110000</v>
      </c>
      <c r="BE942" s="53" t="s">
        <v>92</v>
      </c>
      <c r="BF942" s="53">
        <v>850000</v>
      </c>
      <c r="BG942" s="53">
        <v>2380000</v>
      </c>
      <c r="BH942" s="53">
        <v>70000</v>
      </c>
      <c r="BI942" s="53">
        <v>1445000</v>
      </c>
      <c r="BJ942" s="53">
        <v>2850000</v>
      </c>
      <c r="BK942" s="53" t="s">
        <v>92</v>
      </c>
      <c r="BL942" s="53" t="s">
        <v>92</v>
      </c>
      <c r="BM942" s="53" t="s">
        <v>92</v>
      </c>
      <c r="BN942" s="53">
        <v>5875000</v>
      </c>
      <c r="BO942" s="53">
        <v>130000</v>
      </c>
      <c r="BP942" s="53" t="s">
        <v>92</v>
      </c>
      <c r="BQ942" s="53" t="s">
        <v>92</v>
      </c>
      <c r="BR942" s="53" t="s">
        <v>92</v>
      </c>
      <c r="BS942" s="53">
        <v>480000</v>
      </c>
      <c r="BT942" s="53" t="s">
        <v>92</v>
      </c>
      <c r="BU942" s="187" t="s">
        <v>92</v>
      </c>
      <c r="BV942" s="187" t="s">
        <v>92</v>
      </c>
      <c r="BW942" s="187" t="s">
        <v>92</v>
      </c>
      <c r="BX942" s="187" t="s">
        <v>92</v>
      </c>
      <c r="BY942" s="102" t="s">
        <v>210</v>
      </c>
      <c r="BZ942" s="102" t="s">
        <v>210</v>
      </c>
      <c r="CA942" s="102" t="s">
        <v>209</v>
      </c>
      <c r="CB942" s="112" t="s">
        <v>209</v>
      </c>
      <c r="CC942" s="102" t="s">
        <v>209</v>
      </c>
      <c r="CD942" s="102" t="s">
        <v>209</v>
      </c>
      <c r="CE942" s="102" t="s">
        <v>209</v>
      </c>
      <c r="CF942" s="97"/>
      <c r="CG942" s="102"/>
      <c r="CH942" s="102"/>
      <c r="CI942" s="102"/>
      <c r="CJ942" s="102"/>
      <c r="CK942" s="102"/>
      <c r="CL942" s="102"/>
      <c r="CM942" s="102"/>
      <c r="CN942" s="102"/>
      <c r="CO942" s="102"/>
      <c r="CP942" s="102"/>
      <c r="CQ942" s="102"/>
      <c r="CR942" s="102"/>
      <c r="CS942" s="102"/>
      <c r="CT942" s="102"/>
      <c r="CU942" s="103">
        <v>7320000</v>
      </c>
      <c r="CV942" s="7">
        <v>1</v>
      </c>
    </row>
    <row r="943" spans="1:100" ht="25.5">
      <c r="A943" s="165">
        <v>940</v>
      </c>
      <c r="B943" s="232" t="s">
        <v>746</v>
      </c>
      <c r="C943" s="232" t="s">
        <v>89</v>
      </c>
      <c r="D943" s="232" t="s">
        <v>216</v>
      </c>
      <c r="E943" s="232" t="s">
        <v>217</v>
      </c>
      <c r="F943" s="232" t="s">
        <v>92</v>
      </c>
      <c r="G943" s="234" t="s">
        <v>1966</v>
      </c>
      <c r="H943" s="232" t="s">
        <v>512</v>
      </c>
      <c r="I943" s="226">
        <v>9206083</v>
      </c>
      <c r="J943" s="236" t="s">
        <v>2017</v>
      </c>
      <c r="K943" s="186" t="s">
        <v>1588</v>
      </c>
      <c r="L943" s="237">
        <v>114</v>
      </c>
      <c r="M943" s="238">
        <v>5</v>
      </c>
      <c r="N943" s="29">
        <f>VLOOKUP(I943,[1]Hoja1!$A$2:$B$15532,2,FALSE)</f>
        <v>117000000</v>
      </c>
      <c r="O943" s="238" t="s">
        <v>204</v>
      </c>
      <c r="P943" s="236" t="s">
        <v>207</v>
      </c>
      <c r="Q943" s="236" t="s">
        <v>203</v>
      </c>
      <c r="R943" s="227" t="s">
        <v>92</v>
      </c>
      <c r="S943" s="227" t="s">
        <v>92</v>
      </c>
      <c r="T943" s="227" t="s">
        <v>92</v>
      </c>
      <c r="U943" s="227" t="s">
        <v>92</v>
      </c>
      <c r="V943" s="227" t="s">
        <v>92</v>
      </c>
      <c r="W943" s="227" t="s">
        <v>92</v>
      </c>
      <c r="X943" s="43">
        <f>VLOOKUP(J943,'[2]Camp 4x2gas menor a 120'!$E$82:$F$123,2,FALSE)</f>
        <v>3</v>
      </c>
      <c r="Y943" s="230">
        <v>0.04</v>
      </c>
      <c r="Z943" s="230">
        <v>0.04</v>
      </c>
      <c r="AA943" s="230">
        <v>0.04</v>
      </c>
      <c r="AB943" s="230">
        <v>0.04</v>
      </c>
      <c r="AC943" s="230">
        <v>0.04</v>
      </c>
      <c r="AD943" s="230">
        <v>0.04</v>
      </c>
      <c r="AE943" s="4" t="s">
        <v>1636</v>
      </c>
      <c r="AF943" s="4" t="s">
        <v>1636</v>
      </c>
      <c r="AG943" s="4" t="s">
        <v>1636</v>
      </c>
      <c r="AH943" s="242">
        <v>1</v>
      </c>
      <c r="AI943" s="53" t="s">
        <v>92</v>
      </c>
      <c r="AJ943" s="53">
        <v>361250</v>
      </c>
      <c r="AK943" s="53">
        <v>280000</v>
      </c>
      <c r="AL943" s="53" t="s">
        <v>92</v>
      </c>
      <c r="AM943" s="53" t="s">
        <v>92</v>
      </c>
      <c r="AN943" s="53">
        <v>5800000</v>
      </c>
      <c r="AO943" s="53" t="s">
        <v>92</v>
      </c>
      <c r="AP943" s="53" t="s">
        <v>92</v>
      </c>
      <c r="AQ943" s="53">
        <v>190000</v>
      </c>
      <c r="AR943" s="53">
        <v>0</v>
      </c>
      <c r="AS943" s="53" t="s">
        <v>92</v>
      </c>
      <c r="AT943" s="53" t="s">
        <v>92</v>
      </c>
      <c r="AU943" s="53" t="s">
        <v>92</v>
      </c>
      <c r="AV943" s="53" t="s">
        <v>92</v>
      </c>
      <c r="AW943" s="53" t="s">
        <v>92</v>
      </c>
      <c r="AX943" s="53">
        <v>1323000</v>
      </c>
      <c r="AY943" s="53" t="s">
        <v>92</v>
      </c>
      <c r="AZ943" s="53">
        <v>390000</v>
      </c>
      <c r="BA943" s="53">
        <v>520000</v>
      </c>
      <c r="BB943" s="53" t="s">
        <v>92</v>
      </c>
      <c r="BC943" s="53" t="s">
        <v>92</v>
      </c>
      <c r="BD943" s="53">
        <v>110000</v>
      </c>
      <c r="BE943" s="53" t="s">
        <v>92</v>
      </c>
      <c r="BF943" s="53">
        <v>850000</v>
      </c>
      <c r="BG943" s="53">
        <v>2380000</v>
      </c>
      <c r="BH943" s="53">
        <v>70000</v>
      </c>
      <c r="BI943" s="53">
        <v>1445000</v>
      </c>
      <c r="BJ943" s="53">
        <v>2850000</v>
      </c>
      <c r="BK943" s="53" t="s">
        <v>92</v>
      </c>
      <c r="BL943" s="53" t="s">
        <v>92</v>
      </c>
      <c r="BM943" s="53" t="s">
        <v>92</v>
      </c>
      <c r="BN943" s="53">
        <v>5875000</v>
      </c>
      <c r="BO943" s="53">
        <v>130000</v>
      </c>
      <c r="BP943" s="53" t="s">
        <v>92</v>
      </c>
      <c r="BQ943" s="53" t="s">
        <v>92</v>
      </c>
      <c r="BR943" s="53" t="s">
        <v>92</v>
      </c>
      <c r="BS943" s="53">
        <v>480000</v>
      </c>
      <c r="BT943" s="53" t="s">
        <v>92</v>
      </c>
      <c r="BU943" s="187" t="s">
        <v>92</v>
      </c>
      <c r="BV943" s="187" t="s">
        <v>92</v>
      </c>
      <c r="BW943" s="187" t="s">
        <v>92</v>
      </c>
      <c r="BX943" s="187" t="s">
        <v>92</v>
      </c>
      <c r="BY943" s="102" t="s">
        <v>210</v>
      </c>
      <c r="BZ943" s="102" t="s">
        <v>210</v>
      </c>
      <c r="CA943" s="102" t="s">
        <v>209</v>
      </c>
      <c r="CB943" s="112" t="s">
        <v>209</v>
      </c>
      <c r="CC943" s="102" t="s">
        <v>209</v>
      </c>
      <c r="CD943" s="102" t="s">
        <v>209</v>
      </c>
      <c r="CE943" s="102" t="s">
        <v>209</v>
      </c>
      <c r="CF943" s="97"/>
      <c r="CG943" s="102"/>
      <c r="CH943" s="102"/>
      <c r="CI943" s="102"/>
      <c r="CJ943" s="102"/>
      <c r="CK943" s="102"/>
      <c r="CL943" s="102"/>
      <c r="CM943" s="102"/>
      <c r="CN943" s="102"/>
      <c r="CO943" s="102"/>
      <c r="CP943" s="102"/>
      <c r="CQ943" s="102"/>
      <c r="CR943" s="102"/>
      <c r="CS943" s="102"/>
      <c r="CT943" s="102"/>
      <c r="CU943" s="103">
        <v>7320000</v>
      </c>
      <c r="CV943" s="7">
        <v>1</v>
      </c>
    </row>
    <row r="944" spans="1:100" ht="25.5">
      <c r="A944" s="165">
        <v>941</v>
      </c>
      <c r="B944" s="232" t="s">
        <v>746</v>
      </c>
      <c r="C944" s="232" t="s">
        <v>89</v>
      </c>
      <c r="D944" s="232" t="s">
        <v>216</v>
      </c>
      <c r="E944" s="232" t="s">
        <v>217</v>
      </c>
      <c r="F944" s="232" t="s">
        <v>92</v>
      </c>
      <c r="G944" s="234" t="s">
        <v>1967</v>
      </c>
      <c r="H944" s="232" t="s">
        <v>512</v>
      </c>
      <c r="I944" s="238">
        <v>9206076</v>
      </c>
      <c r="J944" s="236" t="s">
        <v>2018</v>
      </c>
      <c r="K944" s="186" t="s">
        <v>1588</v>
      </c>
      <c r="L944" s="237">
        <v>110</v>
      </c>
      <c r="M944" s="238">
        <v>5</v>
      </c>
      <c r="N944" s="29">
        <f>VLOOKUP(I944,[1]Hoja1!$A$2:$B$15532,2,FALSE)</f>
        <v>74000000</v>
      </c>
      <c r="O944" s="238" t="s">
        <v>204</v>
      </c>
      <c r="P944" s="236" t="s">
        <v>206</v>
      </c>
      <c r="Q944" s="236" t="s">
        <v>203</v>
      </c>
      <c r="R944" s="227" t="s">
        <v>92</v>
      </c>
      <c r="S944" s="227" t="s">
        <v>92</v>
      </c>
      <c r="T944" s="227" t="s">
        <v>92</v>
      </c>
      <c r="U944" s="227" t="s">
        <v>92</v>
      </c>
      <c r="V944" s="227" t="s">
        <v>92</v>
      </c>
      <c r="W944" s="227" t="s">
        <v>92</v>
      </c>
      <c r="X944" s="43">
        <f>VLOOKUP(J944,'[2]Camp 4x2gas menor a 120'!$E$82:$F$123,2,FALSE)</f>
        <v>1</v>
      </c>
      <c r="Y944" s="230">
        <v>0.04</v>
      </c>
      <c r="Z944" s="230">
        <v>0.04</v>
      </c>
      <c r="AA944" s="230">
        <v>0.04</v>
      </c>
      <c r="AB944" s="230">
        <v>0.04</v>
      </c>
      <c r="AC944" s="230">
        <v>0.04</v>
      </c>
      <c r="AD944" s="230">
        <v>0.04</v>
      </c>
      <c r="AE944" s="4" t="s">
        <v>1636</v>
      </c>
      <c r="AF944" s="4" t="s">
        <v>1636</v>
      </c>
      <c r="AG944" s="4" t="s">
        <v>1636</v>
      </c>
      <c r="AH944" s="242">
        <v>1</v>
      </c>
      <c r="AI944" s="53" t="s">
        <v>92</v>
      </c>
      <c r="AJ944" s="53">
        <v>361250</v>
      </c>
      <c r="AK944" s="53">
        <v>280000</v>
      </c>
      <c r="AL944" s="53" t="s">
        <v>92</v>
      </c>
      <c r="AM944" s="53" t="s">
        <v>92</v>
      </c>
      <c r="AN944" s="53">
        <v>5800000</v>
      </c>
      <c r="AO944" s="53" t="s">
        <v>92</v>
      </c>
      <c r="AP944" s="53" t="s">
        <v>92</v>
      </c>
      <c r="AQ944" s="53">
        <v>190000</v>
      </c>
      <c r="AR944" s="53">
        <v>0</v>
      </c>
      <c r="AS944" s="53" t="s">
        <v>92</v>
      </c>
      <c r="AT944" s="53" t="s">
        <v>92</v>
      </c>
      <c r="AU944" s="53" t="s">
        <v>92</v>
      </c>
      <c r="AV944" s="53" t="s">
        <v>92</v>
      </c>
      <c r="AW944" s="53" t="s">
        <v>92</v>
      </c>
      <c r="AX944" s="53">
        <v>1323000</v>
      </c>
      <c r="AY944" s="53" t="s">
        <v>92</v>
      </c>
      <c r="AZ944" s="53">
        <v>390000</v>
      </c>
      <c r="BA944" s="53">
        <v>520000</v>
      </c>
      <c r="BB944" s="53" t="s">
        <v>92</v>
      </c>
      <c r="BC944" s="53" t="s">
        <v>92</v>
      </c>
      <c r="BD944" s="53">
        <v>110000</v>
      </c>
      <c r="BE944" s="53" t="s">
        <v>92</v>
      </c>
      <c r="BF944" s="53">
        <v>850000</v>
      </c>
      <c r="BG944" s="53">
        <v>2380000</v>
      </c>
      <c r="BH944" s="53">
        <v>70000</v>
      </c>
      <c r="BI944" s="53">
        <v>1445000</v>
      </c>
      <c r="BJ944" s="53">
        <v>2850000</v>
      </c>
      <c r="BK944" s="53" t="s">
        <v>92</v>
      </c>
      <c r="BL944" s="53" t="s">
        <v>92</v>
      </c>
      <c r="BM944" s="53" t="s">
        <v>92</v>
      </c>
      <c r="BN944" s="53">
        <v>5875000</v>
      </c>
      <c r="BO944" s="53">
        <v>130000</v>
      </c>
      <c r="BP944" s="53" t="s">
        <v>92</v>
      </c>
      <c r="BQ944" s="53" t="s">
        <v>92</v>
      </c>
      <c r="BR944" s="53" t="s">
        <v>92</v>
      </c>
      <c r="BS944" s="53">
        <v>480000</v>
      </c>
      <c r="BT944" s="53" t="s">
        <v>92</v>
      </c>
      <c r="BU944" s="187" t="s">
        <v>92</v>
      </c>
      <c r="BV944" s="187" t="s">
        <v>92</v>
      </c>
      <c r="BW944" s="187" t="s">
        <v>92</v>
      </c>
      <c r="BX944" s="187" t="s">
        <v>92</v>
      </c>
      <c r="BY944" s="102" t="s">
        <v>210</v>
      </c>
      <c r="BZ944" s="102" t="s">
        <v>210</v>
      </c>
      <c r="CA944" s="102" t="s">
        <v>209</v>
      </c>
      <c r="CB944" s="112" t="s">
        <v>209</v>
      </c>
      <c r="CC944" s="102" t="s">
        <v>209</v>
      </c>
      <c r="CD944" s="102" t="s">
        <v>209</v>
      </c>
      <c r="CE944" s="102" t="s">
        <v>209</v>
      </c>
      <c r="CF944" s="97"/>
      <c r="CG944" s="102"/>
      <c r="CH944" s="102"/>
      <c r="CI944" s="102"/>
      <c r="CJ944" s="102"/>
      <c r="CK944" s="102"/>
      <c r="CL944" s="102"/>
      <c r="CM944" s="102"/>
      <c r="CN944" s="102"/>
      <c r="CO944" s="102"/>
      <c r="CP944" s="102"/>
      <c r="CQ944" s="102"/>
      <c r="CR944" s="102"/>
      <c r="CS944" s="102"/>
      <c r="CT944" s="102"/>
      <c r="CU944" s="103">
        <v>7320000</v>
      </c>
      <c r="CV944" s="7">
        <v>1</v>
      </c>
    </row>
    <row r="945" spans="1:100" ht="25.5">
      <c r="A945" s="165">
        <v>942</v>
      </c>
      <c r="B945" s="232" t="s">
        <v>746</v>
      </c>
      <c r="C945" s="232" t="s">
        <v>89</v>
      </c>
      <c r="D945" s="232" t="s">
        <v>216</v>
      </c>
      <c r="E945" s="232" t="s">
        <v>217</v>
      </c>
      <c r="F945" s="232" t="s">
        <v>92</v>
      </c>
      <c r="G945" s="234" t="s">
        <v>1968</v>
      </c>
      <c r="H945" s="232" t="s">
        <v>512</v>
      </c>
      <c r="I945" s="238">
        <v>9206077</v>
      </c>
      <c r="J945" s="236" t="s">
        <v>2019</v>
      </c>
      <c r="K945" s="186" t="s">
        <v>1588</v>
      </c>
      <c r="L945" s="237">
        <v>110</v>
      </c>
      <c r="M945" s="238">
        <v>5</v>
      </c>
      <c r="N945" s="29">
        <f>VLOOKUP(I945,[1]Hoja1!$A$2:$B$15532,2,FALSE)</f>
        <v>81000000</v>
      </c>
      <c r="O945" s="238" t="s">
        <v>204</v>
      </c>
      <c r="P945" s="236" t="s">
        <v>207</v>
      </c>
      <c r="Q945" s="236" t="s">
        <v>203</v>
      </c>
      <c r="R945" s="227" t="s">
        <v>92</v>
      </c>
      <c r="S945" s="227" t="s">
        <v>92</v>
      </c>
      <c r="T945" s="227" t="s">
        <v>92</v>
      </c>
      <c r="U945" s="227" t="s">
        <v>92</v>
      </c>
      <c r="V945" s="227" t="s">
        <v>92</v>
      </c>
      <c r="W945" s="227" t="s">
        <v>92</v>
      </c>
      <c r="X945" s="43">
        <f>VLOOKUP(J945,'[2]Camp 4x2gas menor a 120'!$E$82:$F$123,2,FALSE)</f>
        <v>2</v>
      </c>
      <c r="Y945" s="230">
        <v>0.04</v>
      </c>
      <c r="Z945" s="230">
        <v>0.04</v>
      </c>
      <c r="AA945" s="230">
        <v>0.04</v>
      </c>
      <c r="AB945" s="230">
        <v>0.04</v>
      </c>
      <c r="AC945" s="230">
        <v>0.04</v>
      </c>
      <c r="AD945" s="230">
        <v>0.04</v>
      </c>
      <c r="AE945" s="4" t="s">
        <v>1636</v>
      </c>
      <c r="AF945" s="4" t="s">
        <v>1636</v>
      </c>
      <c r="AG945" s="4" t="s">
        <v>1636</v>
      </c>
      <c r="AH945" s="242">
        <v>1</v>
      </c>
      <c r="AI945" s="53" t="s">
        <v>92</v>
      </c>
      <c r="AJ945" s="53">
        <v>361250</v>
      </c>
      <c r="AK945" s="53">
        <v>280000</v>
      </c>
      <c r="AL945" s="53" t="s">
        <v>92</v>
      </c>
      <c r="AM945" s="53" t="s">
        <v>92</v>
      </c>
      <c r="AN945" s="53">
        <v>5800000</v>
      </c>
      <c r="AO945" s="53" t="s">
        <v>92</v>
      </c>
      <c r="AP945" s="53" t="s">
        <v>92</v>
      </c>
      <c r="AQ945" s="53">
        <v>190000</v>
      </c>
      <c r="AR945" s="53">
        <v>0</v>
      </c>
      <c r="AS945" s="53" t="s">
        <v>92</v>
      </c>
      <c r="AT945" s="53" t="s">
        <v>92</v>
      </c>
      <c r="AU945" s="53" t="s">
        <v>92</v>
      </c>
      <c r="AV945" s="53" t="s">
        <v>92</v>
      </c>
      <c r="AW945" s="53" t="s">
        <v>92</v>
      </c>
      <c r="AX945" s="53">
        <v>1323000</v>
      </c>
      <c r="AY945" s="53" t="s">
        <v>92</v>
      </c>
      <c r="AZ945" s="53">
        <v>390000</v>
      </c>
      <c r="BA945" s="53">
        <v>520000</v>
      </c>
      <c r="BB945" s="53" t="s">
        <v>92</v>
      </c>
      <c r="BC945" s="53" t="s">
        <v>92</v>
      </c>
      <c r="BD945" s="53">
        <v>110000</v>
      </c>
      <c r="BE945" s="53" t="s">
        <v>92</v>
      </c>
      <c r="BF945" s="53">
        <v>850000</v>
      </c>
      <c r="BG945" s="53">
        <v>2380000</v>
      </c>
      <c r="BH945" s="53">
        <v>70000</v>
      </c>
      <c r="BI945" s="53">
        <v>1445000</v>
      </c>
      <c r="BJ945" s="53">
        <v>2850000</v>
      </c>
      <c r="BK945" s="53" t="s">
        <v>92</v>
      </c>
      <c r="BL945" s="53" t="s">
        <v>92</v>
      </c>
      <c r="BM945" s="53" t="s">
        <v>92</v>
      </c>
      <c r="BN945" s="53">
        <v>5875000</v>
      </c>
      <c r="BO945" s="53">
        <v>130000</v>
      </c>
      <c r="BP945" s="53" t="s">
        <v>92</v>
      </c>
      <c r="BQ945" s="53" t="s">
        <v>92</v>
      </c>
      <c r="BR945" s="53" t="s">
        <v>92</v>
      </c>
      <c r="BS945" s="53">
        <v>480000</v>
      </c>
      <c r="BT945" s="53" t="s">
        <v>92</v>
      </c>
      <c r="BU945" s="187" t="s">
        <v>92</v>
      </c>
      <c r="BV945" s="187" t="s">
        <v>92</v>
      </c>
      <c r="BW945" s="187" t="s">
        <v>92</v>
      </c>
      <c r="BX945" s="187" t="s">
        <v>92</v>
      </c>
      <c r="BY945" s="102" t="s">
        <v>210</v>
      </c>
      <c r="BZ945" s="102" t="s">
        <v>210</v>
      </c>
      <c r="CA945" s="102" t="s">
        <v>209</v>
      </c>
      <c r="CB945" s="112" t="s">
        <v>209</v>
      </c>
      <c r="CC945" s="102" t="s">
        <v>209</v>
      </c>
      <c r="CD945" s="102" t="s">
        <v>209</v>
      </c>
      <c r="CE945" s="102" t="s">
        <v>209</v>
      </c>
      <c r="CF945" s="97"/>
      <c r="CG945" s="102"/>
      <c r="CH945" s="102"/>
      <c r="CI945" s="102"/>
      <c r="CJ945" s="102"/>
      <c r="CK945" s="102"/>
      <c r="CL945" s="102"/>
      <c r="CM945" s="102"/>
      <c r="CN945" s="102"/>
      <c r="CO945" s="102"/>
      <c r="CP945" s="102"/>
      <c r="CQ945" s="102"/>
      <c r="CR945" s="102"/>
      <c r="CS945" s="102"/>
      <c r="CT945" s="102"/>
      <c r="CU945" s="103">
        <v>7320000</v>
      </c>
      <c r="CV945" s="7">
        <v>1</v>
      </c>
    </row>
    <row r="946" spans="1:100" ht="25.5">
      <c r="A946" s="165">
        <v>943</v>
      </c>
      <c r="B946" s="232" t="s">
        <v>746</v>
      </c>
      <c r="C946" s="232" t="s">
        <v>89</v>
      </c>
      <c r="D946" s="232" t="s">
        <v>216</v>
      </c>
      <c r="E946" s="232" t="s">
        <v>217</v>
      </c>
      <c r="F946" s="232" t="s">
        <v>92</v>
      </c>
      <c r="G946" s="234" t="s">
        <v>1969</v>
      </c>
      <c r="H946" s="232" t="s">
        <v>512</v>
      </c>
      <c r="I946" s="238">
        <v>9206078</v>
      </c>
      <c r="J946" s="236" t="s">
        <v>2020</v>
      </c>
      <c r="K946" s="186" t="s">
        <v>1588</v>
      </c>
      <c r="L946" s="237">
        <v>110</v>
      </c>
      <c r="M946" s="238">
        <v>5</v>
      </c>
      <c r="N946" s="29">
        <f>VLOOKUP(I946,[1]Hoja1!$A$2:$B$15532,2,FALSE)</f>
        <v>89000000</v>
      </c>
      <c r="O946" s="238" t="s">
        <v>204</v>
      </c>
      <c r="P946" s="236" t="s">
        <v>207</v>
      </c>
      <c r="Q946" s="236" t="s">
        <v>203</v>
      </c>
      <c r="R946" s="227" t="s">
        <v>92</v>
      </c>
      <c r="S946" s="227" t="s">
        <v>92</v>
      </c>
      <c r="T946" s="227" t="s">
        <v>92</v>
      </c>
      <c r="U946" s="227" t="s">
        <v>92</v>
      </c>
      <c r="V946" s="227" t="s">
        <v>92</v>
      </c>
      <c r="W946" s="227" t="s">
        <v>92</v>
      </c>
      <c r="X946" s="43">
        <f>VLOOKUP(J946,'[2]Camp 4x2gas menor a 120'!$E$82:$F$123,2,FALSE)</f>
        <v>2</v>
      </c>
      <c r="Y946" s="230">
        <v>0.04</v>
      </c>
      <c r="Z946" s="230">
        <v>0.04</v>
      </c>
      <c r="AA946" s="230">
        <v>0.04</v>
      </c>
      <c r="AB946" s="230">
        <v>0.04</v>
      </c>
      <c r="AC946" s="230">
        <v>0.04</v>
      </c>
      <c r="AD946" s="230">
        <v>0.04</v>
      </c>
      <c r="AE946" s="4" t="s">
        <v>1636</v>
      </c>
      <c r="AF946" s="4" t="s">
        <v>1636</v>
      </c>
      <c r="AG946" s="4" t="s">
        <v>1636</v>
      </c>
      <c r="AH946" s="242">
        <v>1</v>
      </c>
      <c r="AI946" s="53" t="s">
        <v>92</v>
      </c>
      <c r="AJ946" s="53">
        <v>361250</v>
      </c>
      <c r="AK946" s="53">
        <v>280000</v>
      </c>
      <c r="AL946" s="53" t="s">
        <v>92</v>
      </c>
      <c r="AM946" s="53" t="s">
        <v>92</v>
      </c>
      <c r="AN946" s="53">
        <v>5800000</v>
      </c>
      <c r="AO946" s="53" t="s">
        <v>92</v>
      </c>
      <c r="AP946" s="53" t="s">
        <v>92</v>
      </c>
      <c r="AQ946" s="53">
        <v>190000</v>
      </c>
      <c r="AR946" s="53">
        <v>0</v>
      </c>
      <c r="AS946" s="53" t="s">
        <v>92</v>
      </c>
      <c r="AT946" s="53" t="s">
        <v>92</v>
      </c>
      <c r="AU946" s="53" t="s">
        <v>92</v>
      </c>
      <c r="AV946" s="53" t="s">
        <v>92</v>
      </c>
      <c r="AW946" s="53" t="s">
        <v>92</v>
      </c>
      <c r="AX946" s="53">
        <v>1323000</v>
      </c>
      <c r="AY946" s="53" t="s">
        <v>92</v>
      </c>
      <c r="AZ946" s="53">
        <v>390000</v>
      </c>
      <c r="BA946" s="53">
        <v>520000</v>
      </c>
      <c r="BB946" s="53" t="s">
        <v>92</v>
      </c>
      <c r="BC946" s="53" t="s">
        <v>92</v>
      </c>
      <c r="BD946" s="53">
        <v>110000</v>
      </c>
      <c r="BE946" s="53" t="s">
        <v>92</v>
      </c>
      <c r="BF946" s="53">
        <v>850000</v>
      </c>
      <c r="BG946" s="53">
        <v>2380000</v>
      </c>
      <c r="BH946" s="53">
        <v>70000</v>
      </c>
      <c r="BI946" s="53">
        <v>1445000</v>
      </c>
      <c r="BJ946" s="53">
        <v>2850000</v>
      </c>
      <c r="BK946" s="53" t="s">
        <v>92</v>
      </c>
      <c r="BL946" s="53" t="s">
        <v>92</v>
      </c>
      <c r="BM946" s="53" t="s">
        <v>92</v>
      </c>
      <c r="BN946" s="53">
        <v>5875000</v>
      </c>
      <c r="BO946" s="53">
        <v>130000</v>
      </c>
      <c r="BP946" s="53" t="s">
        <v>92</v>
      </c>
      <c r="BQ946" s="53" t="s">
        <v>92</v>
      </c>
      <c r="BR946" s="53" t="s">
        <v>92</v>
      </c>
      <c r="BS946" s="53">
        <v>480000</v>
      </c>
      <c r="BT946" s="53" t="s">
        <v>92</v>
      </c>
      <c r="BU946" s="187" t="s">
        <v>92</v>
      </c>
      <c r="BV946" s="187" t="s">
        <v>92</v>
      </c>
      <c r="BW946" s="187" t="s">
        <v>92</v>
      </c>
      <c r="BX946" s="187" t="s">
        <v>92</v>
      </c>
      <c r="BY946" s="102" t="s">
        <v>210</v>
      </c>
      <c r="BZ946" s="102" t="s">
        <v>210</v>
      </c>
      <c r="CA946" s="102" t="s">
        <v>209</v>
      </c>
      <c r="CB946" s="112" t="s">
        <v>209</v>
      </c>
      <c r="CC946" s="102" t="s">
        <v>209</v>
      </c>
      <c r="CD946" s="102" t="s">
        <v>209</v>
      </c>
      <c r="CE946" s="102" t="s">
        <v>209</v>
      </c>
      <c r="CF946" s="97"/>
      <c r="CG946" s="102"/>
      <c r="CH946" s="102"/>
      <c r="CI946" s="102"/>
      <c r="CJ946" s="102"/>
      <c r="CK946" s="102"/>
      <c r="CL946" s="102"/>
      <c r="CM946" s="102"/>
      <c r="CN946" s="102"/>
      <c r="CO946" s="102"/>
      <c r="CP946" s="102"/>
      <c r="CQ946" s="102"/>
      <c r="CR946" s="102"/>
      <c r="CS946" s="102"/>
      <c r="CT946" s="102"/>
      <c r="CU946" s="103">
        <v>7320000</v>
      </c>
      <c r="CV946" s="7">
        <v>1</v>
      </c>
    </row>
    <row r="947" spans="1:100" ht="25.5">
      <c r="A947" s="165">
        <v>944</v>
      </c>
      <c r="B947" s="232" t="s">
        <v>746</v>
      </c>
      <c r="C947" s="232" t="s">
        <v>89</v>
      </c>
      <c r="D947" s="232" t="s">
        <v>216</v>
      </c>
      <c r="E947" s="232" t="s">
        <v>217</v>
      </c>
      <c r="F947" s="232" t="s">
        <v>92</v>
      </c>
      <c r="G947" s="234" t="s">
        <v>1970</v>
      </c>
      <c r="H947" s="232" t="s">
        <v>512</v>
      </c>
      <c r="I947" s="238">
        <v>9206079</v>
      </c>
      <c r="J947" s="236" t="s">
        <v>2021</v>
      </c>
      <c r="K947" s="186" t="s">
        <v>1588</v>
      </c>
      <c r="L947" s="237">
        <v>110</v>
      </c>
      <c r="M947" s="238">
        <v>5</v>
      </c>
      <c r="N947" s="29">
        <f>VLOOKUP(I947,[1]Hoja1!$A$2:$B$15532,2,FALSE)</f>
        <v>95000000</v>
      </c>
      <c r="O947" s="238" t="s">
        <v>204</v>
      </c>
      <c r="P947" s="236" t="s">
        <v>207</v>
      </c>
      <c r="Q947" s="236" t="s">
        <v>203</v>
      </c>
      <c r="R947" s="227" t="s">
        <v>92</v>
      </c>
      <c r="S947" s="227" t="s">
        <v>92</v>
      </c>
      <c r="T947" s="227" t="s">
        <v>92</v>
      </c>
      <c r="U947" s="227" t="s">
        <v>92</v>
      </c>
      <c r="V947" s="227" t="s">
        <v>92</v>
      </c>
      <c r="W947" s="227" t="s">
        <v>92</v>
      </c>
      <c r="X947" s="43">
        <f>VLOOKUP(J947,'[2]Camp 4x2gas menor a 120'!$E$82:$F$123,2,FALSE)</f>
        <v>2</v>
      </c>
      <c r="Y947" s="230">
        <v>0.04</v>
      </c>
      <c r="Z947" s="230">
        <v>0.04</v>
      </c>
      <c r="AA947" s="230">
        <v>0.04</v>
      </c>
      <c r="AB947" s="230">
        <v>0.04</v>
      </c>
      <c r="AC947" s="230">
        <v>0.04</v>
      </c>
      <c r="AD947" s="230">
        <v>0.04</v>
      </c>
      <c r="AE947" s="4" t="s">
        <v>1636</v>
      </c>
      <c r="AF947" s="4" t="s">
        <v>1636</v>
      </c>
      <c r="AG947" s="4" t="s">
        <v>1636</v>
      </c>
      <c r="AH947" s="242">
        <v>1</v>
      </c>
      <c r="AI947" s="53" t="s">
        <v>92</v>
      </c>
      <c r="AJ947" s="53">
        <v>361250</v>
      </c>
      <c r="AK947" s="53">
        <v>280000</v>
      </c>
      <c r="AL947" s="53" t="s">
        <v>92</v>
      </c>
      <c r="AM947" s="53" t="s">
        <v>92</v>
      </c>
      <c r="AN947" s="53">
        <v>5800000</v>
      </c>
      <c r="AO947" s="53" t="s">
        <v>92</v>
      </c>
      <c r="AP947" s="53" t="s">
        <v>92</v>
      </c>
      <c r="AQ947" s="53">
        <v>190000</v>
      </c>
      <c r="AR947" s="53">
        <v>0</v>
      </c>
      <c r="AS947" s="53" t="s">
        <v>92</v>
      </c>
      <c r="AT947" s="53" t="s">
        <v>92</v>
      </c>
      <c r="AU947" s="53" t="s">
        <v>92</v>
      </c>
      <c r="AV947" s="53" t="s">
        <v>92</v>
      </c>
      <c r="AW947" s="53" t="s">
        <v>92</v>
      </c>
      <c r="AX947" s="53">
        <v>1323000</v>
      </c>
      <c r="AY947" s="53" t="s">
        <v>92</v>
      </c>
      <c r="AZ947" s="53">
        <v>390000</v>
      </c>
      <c r="BA947" s="53">
        <v>520000</v>
      </c>
      <c r="BB947" s="53" t="s">
        <v>92</v>
      </c>
      <c r="BC947" s="53" t="s">
        <v>92</v>
      </c>
      <c r="BD947" s="53">
        <v>110000</v>
      </c>
      <c r="BE947" s="53" t="s">
        <v>92</v>
      </c>
      <c r="BF947" s="53">
        <v>850000</v>
      </c>
      <c r="BG947" s="53">
        <v>2380000</v>
      </c>
      <c r="BH947" s="53">
        <v>70000</v>
      </c>
      <c r="BI947" s="53">
        <v>1445000</v>
      </c>
      <c r="BJ947" s="53">
        <v>2850000</v>
      </c>
      <c r="BK947" s="53" t="s">
        <v>92</v>
      </c>
      <c r="BL947" s="53" t="s">
        <v>92</v>
      </c>
      <c r="BM947" s="53" t="s">
        <v>92</v>
      </c>
      <c r="BN947" s="53">
        <v>5875000</v>
      </c>
      <c r="BO947" s="53">
        <v>130000</v>
      </c>
      <c r="BP947" s="53" t="s">
        <v>92</v>
      </c>
      <c r="BQ947" s="53" t="s">
        <v>92</v>
      </c>
      <c r="BR947" s="53" t="s">
        <v>92</v>
      </c>
      <c r="BS947" s="53">
        <v>480000</v>
      </c>
      <c r="BT947" s="53" t="s">
        <v>92</v>
      </c>
      <c r="BU947" s="187" t="s">
        <v>92</v>
      </c>
      <c r="BV947" s="187" t="s">
        <v>92</v>
      </c>
      <c r="BW947" s="187" t="s">
        <v>92</v>
      </c>
      <c r="BX947" s="187" t="s">
        <v>92</v>
      </c>
      <c r="BY947" s="102" t="s">
        <v>210</v>
      </c>
      <c r="BZ947" s="102" t="s">
        <v>210</v>
      </c>
      <c r="CA947" s="102" t="s">
        <v>209</v>
      </c>
      <c r="CB947" s="112" t="s">
        <v>209</v>
      </c>
      <c r="CC947" s="102" t="s">
        <v>209</v>
      </c>
      <c r="CD947" s="102" t="s">
        <v>209</v>
      </c>
      <c r="CE947" s="102" t="s">
        <v>209</v>
      </c>
      <c r="CF947" s="97"/>
      <c r="CG947" s="102"/>
      <c r="CH947" s="102"/>
      <c r="CI947" s="102"/>
      <c r="CJ947" s="102"/>
      <c r="CK947" s="102"/>
      <c r="CL947" s="102"/>
      <c r="CM947" s="102"/>
      <c r="CN947" s="102"/>
      <c r="CO947" s="102"/>
      <c r="CP947" s="102"/>
      <c r="CQ947" s="102"/>
      <c r="CR947" s="102"/>
      <c r="CS947" s="102"/>
      <c r="CT947" s="102"/>
      <c r="CU947" s="103">
        <v>7320000</v>
      </c>
      <c r="CV947" s="7">
        <v>1</v>
      </c>
    </row>
    <row r="948" spans="1:100" ht="25.5">
      <c r="A948" s="165">
        <v>945</v>
      </c>
      <c r="B948" s="171" t="s">
        <v>746</v>
      </c>
      <c r="C948" s="171" t="s">
        <v>89</v>
      </c>
      <c r="D948" s="171" t="s">
        <v>216</v>
      </c>
      <c r="E948" s="171" t="s">
        <v>217</v>
      </c>
      <c r="F948" s="171" t="s">
        <v>92</v>
      </c>
      <c r="G948" s="243" t="s">
        <v>1971</v>
      </c>
      <c r="H948" s="171" t="s">
        <v>512</v>
      </c>
      <c r="I948" s="175">
        <v>9206086</v>
      </c>
      <c r="J948" s="173" t="s">
        <v>2022</v>
      </c>
      <c r="K948" s="186" t="s">
        <v>1588</v>
      </c>
      <c r="L948" s="244">
        <v>114</v>
      </c>
      <c r="M948" s="175">
        <v>5</v>
      </c>
      <c r="N948" s="29">
        <f>VLOOKUP(I948,[1]Hoja1!$A$2:$B$15532,2,FALSE)</f>
        <v>95000000</v>
      </c>
      <c r="O948" s="175" t="s">
        <v>204</v>
      </c>
      <c r="P948" s="173" t="s">
        <v>207</v>
      </c>
      <c r="Q948" s="173" t="s">
        <v>203</v>
      </c>
      <c r="R948" s="227" t="s">
        <v>92</v>
      </c>
      <c r="S948" s="227" t="s">
        <v>92</v>
      </c>
      <c r="T948" s="227" t="s">
        <v>92</v>
      </c>
      <c r="U948" s="227" t="s">
        <v>92</v>
      </c>
      <c r="V948" s="227" t="s">
        <v>92</v>
      </c>
      <c r="W948" s="227" t="s">
        <v>92</v>
      </c>
      <c r="X948" s="43">
        <f>VLOOKUP(J948,'[2]Camp 4x2gas menor a 120'!$E$82:$F$123,2,FALSE)</f>
        <v>2</v>
      </c>
      <c r="Y948" s="230">
        <v>0.04</v>
      </c>
      <c r="Z948" s="230">
        <v>0.04</v>
      </c>
      <c r="AA948" s="230">
        <v>0.04</v>
      </c>
      <c r="AB948" s="230">
        <v>0.04</v>
      </c>
      <c r="AC948" s="230">
        <v>0.04</v>
      </c>
      <c r="AD948" s="230">
        <v>0.04</v>
      </c>
      <c r="AE948" s="4" t="s">
        <v>1636</v>
      </c>
      <c r="AF948" s="4" t="s">
        <v>1636</v>
      </c>
      <c r="AG948" s="4" t="s">
        <v>1636</v>
      </c>
      <c r="AH948" s="177">
        <v>1</v>
      </c>
      <c r="AI948" s="53" t="s">
        <v>92</v>
      </c>
      <c r="AJ948" s="53">
        <v>361250</v>
      </c>
      <c r="AK948" s="53">
        <v>280000</v>
      </c>
      <c r="AL948" s="53" t="s">
        <v>92</v>
      </c>
      <c r="AM948" s="53" t="s">
        <v>92</v>
      </c>
      <c r="AN948" s="53">
        <v>5800000</v>
      </c>
      <c r="AO948" s="53" t="s">
        <v>92</v>
      </c>
      <c r="AP948" s="53" t="s">
        <v>92</v>
      </c>
      <c r="AQ948" s="53">
        <v>190000</v>
      </c>
      <c r="AR948" s="53">
        <v>0</v>
      </c>
      <c r="AS948" s="53" t="s">
        <v>92</v>
      </c>
      <c r="AT948" s="53" t="s">
        <v>92</v>
      </c>
      <c r="AU948" s="53" t="s">
        <v>92</v>
      </c>
      <c r="AV948" s="53" t="s">
        <v>92</v>
      </c>
      <c r="AW948" s="53" t="s">
        <v>92</v>
      </c>
      <c r="AX948" s="53">
        <v>1323000</v>
      </c>
      <c r="AY948" s="53" t="s">
        <v>92</v>
      </c>
      <c r="AZ948" s="53">
        <v>390000</v>
      </c>
      <c r="BA948" s="53">
        <v>520000</v>
      </c>
      <c r="BB948" s="53" t="s">
        <v>92</v>
      </c>
      <c r="BC948" s="53" t="s">
        <v>92</v>
      </c>
      <c r="BD948" s="53">
        <v>110000</v>
      </c>
      <c r="BE948" s="53" t="s">
        <v>92</v>
      </c>
      <c r="BF948" s="53">
        <v>850000</v>
      </c>
      <c r="BG948" s="53">
        <v>2380000</v>
      </c>
      <c r="BH948" s="53">
        <v>70000</v>
      </c>
      <c r="BI948" s="53">
        <v>1445000</v>
      </c>
      <c r="BJ948" s="53">
        <v>2850000</v>
      </c>
      <c r="BK948" s="53" t="s">
        <v>92</v>
      </c>
      <c r="BL948" s="53" t="s">
        <v>92</v>
      </c>
      <c r="BM948" s="53" t="s">
        <v>92</v>
      </c>
      <c r="BN948" s="53">
        <v>5875000</v>
      </c>
      <c r="BO948" s="53">
        <v>130000</v>
      </c>
      <c r="BP948" s="53" t="s">
        <v>92</v>
      </c>
      <c r="BQ948" s="53" t="s">
        <v>92</v>
      </c>
      <c r="BR948" s="53" t="s">
        <v>92</v>
      </c>
      <c r="BS948" s="53">
        <v>480000</v>
      </c>
      <c r="BT948" s="53" t="s">
        <v>92</v>
      </c>
      <c r="BU948" s="187" t="s">
        <v>92</v>
      </c>
      <c r="BV948" s="187" t="s">
        <v>92</v>
      </c>
      <c r="BW948" s="187" t="s">
        <v>92</v>
      </c>
      <c r="BX948" s="187" t="s">
        <v>92</v>
      </c>
      <c r="BY948" s="31" t="s">
        <v>210</v>
      </c>
      <c r="BZ948" s="31" t="s">
        <v>210</v>
      </c>
      <c r="CA948" s="31" t="s">
        <v>209</v>
      </c>
      <c r="CB948" s="41" t="s">
        <v>209</v>
      </c>
      <c r="CC948" s="31" t="s">
        <v>209</v>
      </c>
      <c r="CD948" s="31" t="s">
        <v>209</v>
      </c>
      <c r="CE948" s="31" t="s">
        <v>209</v>
      </c>
      <c r="CF948" s="35"/>
      <c r="CG948" s="31"/>
      <c r="CH948" s="31"/>
      <c r="CI948" s="31"/>
      <c r="CJ948" s="31"/>
      <c r="CK948" s="31"/>
      <c r="CL948" s="31"/>
      <c r="CM948" s="31"/>
      <c r="CN948" s="31"/>
      <c r="CO948" s="31"/>
      <c r="CP948" s="31"/>
      <c r="CQ948" s="31"/>
      <c r="CR948" s="31"/>
      <c r="CS948" s="31"/>
      <c r="CT948" s="31"/>
      <c r="CU948" s="56">
        <v>7320000</v>
      </c>
      <c r="CV948" s="7">
        <v>1</v>
      </c>
    </row>
    <row r="949" spans="1:100" ht="25.5">
      <c r="A949" s="165">
        <v>946</v>
      </c>
      <c r="B949" s="232" t="s">
        <v>746</v>
      </c>
      <c r="C949" s="232" t="s">
        <v>89</v>
      </c>
      <c r="D949" s="232" t="s">
        <v>216</v>
      </c>
      <c r="E949" s="232" t="s">
        <v>217</v>
      </c>
      <c r="F949" s="232" t="s">
        <v>92</v>
      </c>
      <c r="G949" s="234" t="s">
        <v>1972</v>
      </c>
      <c r="H949" s="232" t="s">
        <v>512</v>
      </c>
      <c r="I949" s="226">
        <v>9206080</v>
      </c>
      <c r="J949" s="236" t="s">
        <v>2023</v>
      </c>
      <c r="K949" s="186" t="s">
        <v>1588</v>
      </c>
      <c r="L949" s="237">
        <v>110</v>
      </c>
      <c r="M949" s="238">
        <v>5</v>
      </c>
      <c r="N949" s="29">
        <f>VLOOKUP(I949,[1]Hoja1!$A$2:$B$15532,2,FALSE)</f>
        <v>101000000</v>
      </c>
      <c r="O949" s="238" t="s">
        <v>204</v>
      </c>
      <c r="P949" s="236" t="s">
        <v>207</v>
      </c>
      <c r="Q949" s="236" t="s">
        <v>203</v>
      </c>
      <c r="R949" s="227" t="s">
        <v>92</v>
      </c>
      <c r="S949" s="227" t="s">
        <v>92</v>
      </c>
      <c r="T949" s="227" t="s">
        <v>92</v>
      </c>
      <c r="U949" s="227" t="s">
        <v>92</v>
      </c>
      <c r="V949" s="227" t="s">
        <v>92</v>
      </c>
      <c r="W949" s="227" t="s">
        <v>92</v>
      </c>
      <c r="X949" s="43">
        <f>VLOOKUP(J949,'[2]Camp 4x2gas menor a 120'!$E$82:$F$123,2,FALSE)</f>
        <v>3</v>
      </c>
      <c r="Y949" s="230">
        <v>0.04</v>
      </c>
      <c r="Z949" s="230">
        <v>0.04</v>
      </c>
      <c r="AA949" s="230">
        <v>0.04</v>
      </c>
      <c r="AB949" s="230">
        <v>0.04</v>
      </c>
      <c r="AC949" s="230">
        <v>0.04</v>
      </c>
      <c r="AD949" s="230">
        <v>0.04</v>
      </c>
      <c r="AE949" s="4" t="s">
        <v>1636</v>
      </c>
      <c r="AF949" s="4" t="s">
        <v>1636</v>
      </c>
      <c r="AG949" s="4" t="s">
        <v>1636</v>
      </c>
      <c r="AH949" s="242">
        <v>1</v>
      </c>
      <c r="AI949" s="53" t="s">
        <v>92</v>
      </c>
      <c r="AJ949" s="53">
        <v>361250</v>
      </c>
      <c r="AK949" s="53">
        <v>280000</v>
      </c>
      <c r="AL949" s="53" t="s">
        <v>92</v>
      </c>
      <c r="AM949" s="53" t="s">
        <v>92</v>
      </c>
      <c r="AN949" s="53">
        <v>5800000</v>
      </c>
      <c r="AO949" s="53" t="s">
        <v>92</v>
      </c>
      <c r="AP949" s="53" t="s">
        <v>92</v>
      </c>
      <c r="AQ949" s="53">
        <v>190000</v>
      </c>
      <c r="AR949" s="53">
        <v>0</v>
      </c>
      <c r="AS949" s="53" t="s">
        <v>92</v>
      </c>
      <c r="AT949" s="53" t="s">
        <v>92</v>
      </c>
      <c r="AU949" s="53" t="s">
        <v>92</v>
      </c>
      <c r="AV949" s="53" t="s">
        <v>92</v>
      </c>
      <c r="AW949" s="53" t="s">
        <v>92</v>
      </c>
      <c r="AX949" s="53">
        <v>1323000</v>
      </c>
      <c r="AY949" s="53" t="s">
        <v>92</v>
      </c>
      <c r="AZ949" s="53">
        <v>390000</v>
      </c>
      <c r="BA949" s="53">
        <v>520000</v>
      </c>
      <c r="BB949" s="53" t="s">
        <v>92</v>
      </c>
      <c r="BC949" s="53" t="s">
        <v>92</v>
      </c>
      <c r="BD949" s="53">
        <v>110000</v>
      </c>
      <c r="BE949" s="53" t="s">
        <v>92</v>
      </c>
      <c r="BF949" s="53">
        <v>850000</v>
      </c>
      <c r="BG949" s="53">
        <v>2380000</v>
      </c>
      <c r="BH949" s="53">
        <v>70000</v>
      </c>
      <c r="BI949" s="53">
        <v>1445000</v>
      </c>
      <c r="BJ949" s="53">
        <v>2850000</v>
      </c>
      <c r="BK949" s="53" t="s">
        <v>92</v>
      </c>
      <c r="BL949" s="53" t="s">
        <v>92</v>
      </c>
      <c r="BM949" s="53" t="s">
        <v>92</v>
      </c>
      <c r="BN949" s="53">
        <v>5875000</v>
      </c>
      <c r="BO949" s="53">
        <v>130000</v>
      </c>
      <c r="BP949" s="53" t="s">
        <v>92</v>
      </c>
      <c r="BQ949" s="53" t="s">
        <v>92</v>
      </c>
      <c r="BR949" s="53" t="s">
        <v>92</v>
      </c>
      <c r="BS949" s="53">
        <v>480000</v>
      </c>
      <c r="BT949" s="53" t="s">
        <v>92</v>
      </c>
      <c r="BU949" s="187" t="s">
        <v>92</v>
      </c>
      <c r="BV949" s="187" t="s">
        <v>92</v>
      </c>
      <c r="BW949" s="187" t="s">
        <v>92</v>
      </c>
      <c r="BX949" s="187" t="s">
        <v>92</v>
      </c>
      <c r="BY949" s="102" t="s">
        <v>210</v>
      </c>
      <c r="BZ949" s="102" t="s">
        <v>210</v>
      </c>
      <c r="CA949" s="102" t="s">
        <v>209</v>
      </c>
      <c r="CB949" s="112" t="s">
        <v>209</v>
      </c>
      <c r="CC949" s="102" t="s">
        <v>209</v>
      </c>
      <c r="CD949" s="102" t="s">
        <v>209</v>
      </c>
      <c r="CE949" s="102" t="s">
        <v>209</v>
      </c>
      <c r="CF949" s="97"/>
      <c r="CG949" s="102"/>
      <c r="CH949" s="102"/>
      <c r="CI949" s="102"/>
      <c r="CJ949" s="102"/>
      <c r="CK949" s="102"/>
      <c r="CL949" s="102"/>
      <c r="CM949" s="102"/>
      <c r="CN949" s="102"/>
      <c r="CO949" s="102"/>
      <c r="CP949" s="102"/>
      <c r="CQ949" s="102"/>
      <c r="CR949" s="102"/>
      <c r="CS949" s="102"/>
      <c r="CT949" s="102"/>
      <c r="CU949" s="103">
        <v>7320000</v>
      </c>
      <c r="CV949" s="7">
        <v>1</v>
      </c>
    </row>
    <row r="950" spans="1:100" ht="25.5">
      <c r="A950" s="165">
        <v>947</v>
      </c>
      <c r="B950" s="232" t="s">
        <v>746</v>
      </c>
      <c r="C950" s="232" t="s">
        <v>89</v>
      </c>
      <c r="D950" s="232" t="s">
        <v>216</v>
      </c>
      <c r="E950" s="232" t="s">
        <v>217</v>
      </c>
      <c r="F950" s="232" t="s">
        <v>92</v>
      </c>
      <c r="G950" s="234" t="s">
        <v>1973</v>
      </c>
      <c r="H950" s="232" t="s">
        <v>512</v>
      </c>
      <c r="I950" s="226">
        <v>9206084</v>
      </c>
      <c r="J950" s="236" t="s">
        <v>2024</v>
      </c>
      <c r="K950" s="186" t="s">
        <v>1588</v>
      </c>
      <c r="L950" s="237">
        <v>114</v>
      </c>
      <c r="M950" s="238">
        <v>5</v>
      </c>
      <c r="N950" s="29">
        <f>VLOOKUP(I950,[1]Hoja1!$A$2:$B$15532,2,FALSE)</f>
        <v>119000000</v>
      </c>
      <c r="O950" s="238" t="s">
        <v>204</v>
      </c>
      <c r="P950" s="236" t="s">
        <v>207</v>
      </c>
      <c r="Q950" s="236" t="s">
        <v>203</v>
      </c>
      <c r="R950" s="227" t="s">
        <v>92</v>
      </c>
      <c r="S950" s="227" t="s">
        <v>92</v>
      </c>
      <c r="T950" s="227" t="s">
        <v>92</v>
      </c>
      <c r="U950" s="227" t="s">
        <v>92</v>
      </c>
      <c r="V950" s="227" t="s">
        <v>92</v>
      </c>
      <c r="W950" s="227" t="s">
        <v>92</v>
      </c>
      <c r="X950" s="43">
        <f>VLOOKUP(J950,'[2]Camp 4x2gas menor a 120'!$E$82:$F$123,2,FALSE)</f>
        <v>3</v>
      </c>
      <c r="Y950" s="230">
        <v>0.04</v>
      </c>
      <c r="Z950" s="230">
        <v>0.04</v>
      </c>
      <c r="AA950" s="230">
        <v>0.04</v>
      </c>
      <c r="AB950" s="230">
        <v>0.04</v>
      </c>
      <c r="AC950" s="230">
        <v>0.04</v>
      </c>
      <c r="AD950" s="230">
        <v>0.04</v>
      </c>
      <c r="AE950" s="4" t="s">
        <v>1636</v>
      </c>
      <c r="AF950" s="4" t="s">
        <v>1636</v>
      </c>
      <c r="AG950" s="4" t="s">
        <v>1636</v>
      </c>
      <c r="AH950" s="242">
        <v>1</v>
      </c>
      <c r="AI950" s="53" t="s">
        <v>92</v>
      </c>
      <c r="AJ950" s="53">
        <v>361250</v>
      </c>
      <c r="AK950" s="53">
        <v>280000</v>
      </c>
      <c r="AL950" s="53" t="s">
        <v>92</v>
      </c>
      <c r="AM950" s="53" t="s">
        <v>92</v>
      </c>
      <c r="AN950" s="53">
        <v>5800000</v>
      </c>
      <c r="AO950" s="53" t="s">
        <v>92</v>
      </c>
      <c r="AP950" s="53" t="s">
        <v>92</v>
      </c>
      <c r="AQ950" s="53">
        <v>190000</v>
      </c>
      <c r="AR950" s="53">
        <v>0</v>
      </c>
      <c r="AS950" s="53" t="s">
        <v>92</v>
      </c>
      <c r="AT950" s="53" t="s">
        <v>92</v>
      </c>
      <c r="AU950" s="53" t="s">
        <v>92</v>
      </c>
      <c r="AV950" s="53" t="s">
        <v>92</v>
      </c>
      <c r="AW950" s="53" t="s">
        <v>92</v>
      </c>
      <c r="AX950" s="53">
        <v>1323000</v>
      </c>
      <c r="AY950" s="53" t="s">
        <v>92</v>
      </c>
      <c r="AZ950" s="53">
        <v>390000</v>
      </c>
      <c r="BA950" s="53">
        <v>520000</v>
      </c>
      <c r="BB950" s="53" t="s">
        <v>92</v>
      </c>
      <c r="BC950" s="53" t="s">
        <v>92</v>
      </c>
      <c r="BD950" s="53">
        <v>110000</v>
      </c>
      <c r="BE950" s="53" t="s">
        <v>92</v>
      </c>
      <c r="BF950" s="53">
        <v>850000</v>
      </c>
      <c r="BG950" s="53">
        <v>2380000</v>
      </c>
      <c r="BH950" s="53">
        <v>70000</v>
      </c>
      <c r="BI950" s="53">
        <v>1445000</v>
      </c>
      <c r="BJ950" s="53">
        <v>2850000</v>
      </c>
      <c r="BK950" s="53" t="s">
        <v>92</v>
      </c>
      <c r="BL950" s="53" t="s">
        <v>92</v>
      </c>
      <c r="BM950" s="53" t="s">
        <v>92</v>
      </c>
      <c r="BN950" s="53">
        <v>5875000</v>
      </c>
      <c r="BO950" s="53">
        <v>130000</v>
      </c>
      <c r="BP950" s="53" t="s">
        <v>92</v>
      </c>
      <c r="BQ950" s="53" t="s">
        <v>92</v>
      </c>
      <c r="BR950" s="53" t="s">
        <v>92</v>
      </c>
      <c r="BS950" s="53">
        <v>480000</v>
      </c>
      <c r="BT950" s="53" t="s">
        <v>92</v>
      </c>
      <c r="BU950" s="187" t="s">
        <v>92</v>
      </c>
      <c r="BV950" s="187" t="s">
        <v>92</v>
      </c>
      <c r="BW950" s="187" t="s">
        <v>92</v>
      </c>
      <c r="BX950" s="187" t="s">
        <v>92</v>
      </c>
      <c r="BY950" s="102" t="s">
        <v>210</v>
      </c>
      <c r="BZ950" s="102" t="s">
        <v>210</v>
      </c>
      <c r="CA950" s="102" t="s">
        <v>209</v>
      </c>
      <c r="CB950" s="112" t="s">
        <v>209</v>
      </c>
      <c r="CC950" s="102" t="s">
        <v>209</v>
      </c>
      <c r="CD950" s="102" t="s">
        <v>209</v>
      </c>
      <c r="CE950" s="102" t="s">
        <v>209</v>
      </c>
      <c r="CF950" s="97"/>
      <c r="CG950" s="102"/>
      <c r="CH950" s="102"/>
      <c r="CI950" s="102"/>
      <c r="CJ950" s="102"/>
      <c r="CK950" s="102"/>
      <c r="CL950" s="102"/>
      <c r="CM950" s="102"/>
      <c r="CN950" s="102"/>
      <c r="CO950" s="102"/>
      <c r="CP950" s="102"/>
      <c r="CQ950" s="102"/>
      <c r="CR950" s="102"/>
      <c r="CS950" s="102"/>
      <c r="CT950" s="102"/>
      <c r="CU950" s="103">
        <v>7320000</v>
      </c>
      <c r="CV950" s="7">
        <v>1</v>
      </c>
    </row>
    <row r="951" spans="1:100" ht="25.5">
      <c r="A951" s="165">
        <v>948</v>
      </c>
      <c r="B951" s="232" t="s">
        <v>746</v>
      </c>
      <c r="C951" s="232" t="s">
        <v>89</v>
      </c>
      <c r="D951" s="232" t="s">
        <v>216</v>
      </c>
      <c r="E951" s="232" t="s">
        <v>217</v>
      </c>
      <c r="F951" s="232" t="s">
        <v>92</v>
      </c>
      <c r="G951" s="234" t="s">
        <v>1973</v>
      </c>
      <c r="H951" s="232" t="s">
        <v>512</v>
      </c>
      <c r="I951" s="226">
        <v>9206085</v>
      </c>
      <c r="J951" s="236" t="s">
        <v>2025</v>
      </c>
      <c r="K951" s="186" t="s">
        <v>1588</v>
      </c>
      <c r="L951" s="237">
        <v>114</v>
      </c>
      <c r="M951" s="238">
        <v>5</v>
      </c>
      <c r="N951" s="29">
        <f>VLOOKUP(I951,[1]Hoja1!$A$2:$B$15532,2,FALSE)</f>
        <v>128000000</v>
      </c>
      <c r="O951" s="238" t="s">
        <v>204</v>
      </c>
      <c r="P951" s="236" t="s">
        <v>207</v>
      </c>
      <c r="Q951" s="236" t="s">
        <v>203</v>
      </c>
      <c r="R951" s="227" t="s">
        <v>92</v>
      </c>
      <c r="S951" s="227" t="s">
        <v>92</v>
      </c>
      <c r="T951" s="227" t="s">
        <v>92</v>
      </c>
      <c r="U951" s="227" t="s">
        <v>92</v>
      </c>
      <c r="V951" s="227" t="s">
        <v>92</v>
      </c>
      <c r="W951" s="227" t="s">
        <v>92</v>
      </c>
      <c r="X951" s="43">
        <f>VLOOKUP(J951,'[2]Camp 4x2gas menor a 120'!$E$82:$F$123,2,FALSE)</f>
        <v>3</v>
      </c>
      <c r="Y951" s="230">
        <v>0.04</v>
      </c>
      <c r="Z951" s="230">
        <v>0.04</v>
      </c>
      <c r="AA951" s="230">
        <v>0.04</v>
      </c>
      <c r="AB951" s="230">
        <v>0.04</v>
      </c>
      <c r="AC951" s="230">
        <v>0.04</v>
      </c>
      <c r="AD951" s="230">
        <v>0.04</v>
      </c>
      <c r="AE951" s="4" t="s">
        <v>1636</v>
      </c>
      <c r="AF951" s="4" t="s">
        <v>1636</v>
      </c>
      <c r="AG951" s="4" t="s">
        <v>1636</v>
      </c>
      <c r="AH951" s="242">
        <v>1</v>
      </c>
      <c r="AI951" s="53" t="s">
        <v>92</v>
      </c>
      <c r="AJ951" s="53">
        <v>361250</v>
      </c>
      <c r="AK951" s="53">
        <v>280000</v>
      </c>
      <c r="AL951" s="53" t="s">
        <v>92</v>
      </c>
      <c r="AM951" s="53" t="s">
        <v>92</v>
      </c>
      <c r="AN951" s="53">
        <v>5800000</v>
      </c>
      <c r="AO951" s="53" t="s">
        <v>92</v>
      </c>
      <c r="AP951" s="53" t="s">
        <v>92</v>
      </c>
      <c r="AQ951" s="53">
        <v>190000</v>
      </c>
      <c r="AR951" s="53">
        <v>0</v>
      </c>
      <c r="AS951" s="53" t="s">
        <v>92</v>
      </c>
      <c r="AT951" s="53" t="s">
        <v>92</v>
      </c>
      <c r="AU951" s="53" t="s">
        <v>92</v>
      </c>
      <c r="AV951" s="53" t="s">
        <v>92</v>
      </c>
      <c r="AW951" s="53" t="s">
        <v>92</v>
      </c>
      <c r="AX951" s="53">
        <v>1323000</v>
      </c>
      <c r="AY951" s="53" t="s">
        <v>92</v>
      </c>
      <c r="AZ951" s="53">
        <v>390000</v>
      </c>
      <c r="BA951" s="53">
        <v>520000</v>
      </c>
      <c r="BB951" s="53" t="s">
        <v>92</v>
      </c>
      <c r="BC951" s="53" t="s">
        <v>92</v>
      </c>
      <c r="BD951" s="53">
        <v>110000</v>
      </c>
      <c r="BE951" s="53" t="s">
        <v>92</v>
      </c>
      <c r="BF951" s="53">
        <v>850000</v>
      </c>
      <c r="BG951" s="53">
        <v>2380000</v>
      </c>
      <c r="BH951" s="53">
        <v>70000</v>
      </c>
      <c r="BI951" s="53">
        <v>1445000</v>
      </c>
      <c r="BJ951" s="53">
        <v>2850000</v>
      </c>
      <c r="BK951" s="53" t="s">
        <v>92</v>
      </c>
      <c r="BL951" s="53" t="s">
        <v>92</v>
      </c>
      <c r="BM951" s="53" t="s">
        <v>92</v>
      </c>
      <c r="BN951" s="53">
        <v>5875000</v>
      </c>
      <c r="BO951" s="53">
        <v>130000</v>
      </c>
      <c r="BP951" s="53" t="s">
        <v>92</v>
      </c>
      <c r="BQ951" s="53" t="s">
        <v>92</v>
      </c>
      <c r="BR951" s="53" t="s">
        <v>92</v>
      </c>
      <c r="BS951" s="53">
        <v>480000</v>
      </c>
      <c r="BT951" s="53" t="s">
        <v>92</v>
      </c>
      <c r="BU951" s="187" t="s">
        <v>92</v>
      </c>
      <c r="BV951" s="187" t="s">
        <v>92</v>
      </c>
      <c r="BW951" s="187" t="s">
        <v>92</v>
      </c>
      <c r="BX951" s="187" t="s">
        <v>92</v>
      </c>
      <c r="BY951" s="102" t="s">
        <v>210</v>
      </c>
      <c r="BZ951" s="102" t="s">
        <v>210</v>
      </c>
      <c r="CA951" s="102" t="s">
        <v>209</v>
      </c>
      <c r="CB951" s="112" t="s">
        <v>209</v>
      </c>
      <c r="CC951" s="102" t="s">
        <v>209</v>
      </c>
      <c r="CD951" s="102" t="s">
        <v>209</v>
      </c>
      <c r="CE951" s="102" t="s">
        <v>209</v>
      </c>
      <c r="CF951" s="97"/>
      <c r="CG951" s="102"/>
      <c r="CH951" s="102"/>
      <c r="CI951" s="102"/>
      <c r="CJ951" s="102"/>
      <c r="CK951" s="102"/>
      <c r="CL951" s="102"/>
      <c r="CM951" s="102"/>
      <c r="CN951" s="102"/>
      <c r="CO951" s="102"/>
      <c r="CP951" s="102"/>
      <c r="CQ951" s="102"/>
      <c r="CR951" s="102"/>
      <c r="CS951" s="102"/>
      <c r="CT951" s="102"/>
      <c r="CU951" s="103">
        <v>7320000</v>
      </c>
      <c r="CV951" s="7">
        <v>1</v>
      </c>
    </row>
    <row r="952" spans="1:100" ht="25.5">
      <c r="A952" s="165">
        <v>949</v>
      </c>
      <c r="B952" s="232" t="s">
        <v>746</v>
      </c>
      <c r="C952" s="232" t="s">
        <v>89</v>
      </c>
      <c r="D952" s="232" t="s">
        <v>216</v>
      </c>
      <c r="E952" s="232" t="s">
        <v>217</v>
      </c>
      <c r="F952" s="232" t="s">
        <v>92</v>
      </c>
      <c r="G952" s="234" t="s">
        <v>1973</v>
      </c>
      <c r="H952" s="232" t="s">
        <v>512</v>
      </c>
      <c r="I952" s="226">
        <v>9206087</v>
      </c>
      <c r="J952" s="236" t="s">
        <v>2026</v>
      </c>
      <c r="K952" s="186" t="s">
        <v>1588</v>
      </c>
      <c r="L952" s="237">
        <v>114</v>
      </c>
      <c r="M952" s="238">
        <v>5</v>
      </c>
      <c r="N952" s="29">
        <f>VLOOKUP(I952,[1]Hoja1!$A$2:$B$15532,2,FALSE)</f>
        <v>102000000</v>
      </c>
      <c r="O952" s="238" t="s">
        <v>204</v>
      </c>
      <c r="P952" s="236" t="s">
        <v>207</v>
      </c>
      <c r="Q952" s="236" t="s">
        <v>203</v>
      </c>
      <c r="R952" s="227" t="s">
        <v>92</v>
      </c>
      <c r="S952" s="227" t="s">
        <v>92</v>
      </c>
      <c r="T952" s="227" t="s">
        <v>92</v>
      </c>
      <c r="U952" s="227" t="s">
        <v>92</v>
      </c>
      <c r="V952" s="227" t="s">
        <v>92</v>
      </c>
      <c r="W952" s="227" t="s">
        <v>92</v>
      </c>
      <c r="X952" s="43">
        <f>VLOOKUP(J952,'[2]Camp 4x2gas menor a 120'!$E$82:$F$123,2,FALSE)</f>
        <v>3</v>
      </c>
      <c r="Y952" s="230">
        <v>0.04</v>
      </c>
      <c r="Z952" s="230">
        <v>0.04</v>
      </c>
      <c r="AA952" s="230">
        <v>0.04</v>
      </c>
      <c r="AB952" s="230">
        <v>0.04</v>
      </c>
      <c r="AC952" s="230">
        <v>0.04</v>
      </c>
      <c r="AD952" s="230">
        <v>0.04</v>
      </c>
      <c r="AE952" s="4" t="s">
        <v>1636</v>
      </c>
      <c r="AF952" s="4" t="s">
        <v>1636</v>
      </c>
      <c r="AG952" s="4" t="s">
        <v>1636</v>
      </c>
      <c r="AH952" s="242">
        <v>1</v>
      </c>
      <c r="AI952" s="53" t="s">
        <v>92</v>
      </c>
      <c r="AJ952" s="53">
        <v>361250</v>
      </c>
      <c r="AK952" s="53">
        <v>280000</v>
      </c>
      <c r="AL952" s="53" t="s">
        <v>92</v>
      </c>
      <c r="AM952" s="53" t="s">
        <v>92</v>
      </c>
      <c r="AN952" s="53">
        <v>5800000</v>
      </c>
      <c r="AO952" s="53" t="s">
        <v>92</v>
      </c>
      <c r="AP952" s="53" t="s">
        <v>92</v>
      </c>
      <c r="AQ952" s="53">
        <v>190000</v>
      </c>
      <c r="AR952" s="53">
        <v>0</v>
      </c>
      <c r="AS952" s="53" t="s">
        <v>92</v>
      </c>
      <c r="AT952" s="53" t="s">
        <v>92</v>
      </c>
      <c r="AU952" s="53" t="s">
        <v>92</v>
      </c>
      <c r="AV952" s="53" t="s">
        <v>92</v>
      </c>
      <c r="AW952" s="53" t="s">
        <v>92</v>
      </c>
      <c r="AX952" s="53">
        <v>1323000</v>
      </c>
      <c r="AY952" s="53" t="s">
        <v>92</v>
      </c>
      <c r="AZ952" s="53">
        <v>390000</v>
      </c>
      <c r="BA952" s="53">
        <v>520000</v>
      </c>
      <c r="BB952" s="53" t="s">
        <v>92</v>
      </c>
      <c r="BC952" s="53" t="s">
        <v>92</v>
      </c>
      <c r="BD952" s="53">
        <v>110000</v>
      </c>
      <c r="BE952" s="53" t="s">
        <v>92</v>
      </c>
      <c r="BF952" s="53">
        <v>850000</v>
      </c>
      <c r="BG952" s="53">
        <v>2380000</v>
      </c>
      <c r="BH952" s="53">
        <v>70000</v>
      </c>
      <c r="BI952" s="53">
        <v>1445000</v>
      </c>
      <c r="BJ952" s="53">
        <v>2850000</v>
      </c>
      <c r="BK952" s="53" t="s">
        <v>92</v>
      </c>
      <c r="BL952" s="53" t="s">
        <v>92</v>
      </c>
      <c r="BM952" s="53" t="s">
        <v>92</v>
      </c>
      <c r="BN952" s="53">
        <v>5875000</v>
      </c>
      <c r="BO952" s="53">
        <v>130000</v>
      </c>
      <c r="BP952" s="53" t="s">
        <v>92</v>
      </c>
      <c r="BQ952" s="53" t="s">
        <v>92</v>
      </c>
      <c r="BR952" s="53" t="s">
        <v>92</v>
      </c>
      <c r="BS952" s="53">
        <v>480000</v>
      </c>
      <c r="BT952" s="53" t="s">
        <v>92</v>
      </c>
      <c r="BU952" s="187" t="s">
        <v>92</v>
      </c>
      <c r="BV952" s="187" t="s">
        <v>92</v>
      </c>
      <c r="BW952" s="187" t="s">
        <v>92</v>
      </c>
      <c r="BX952" s="187" t="s">
        <v>92</v>
      </c>
      <c r="BY952" s="102" t="s">
        <v>210</v>
      </c>
      <c r="BZ952" s="102" t="s">
        <v>210</v>
      </c>
      <c r="CA952" s="102" t="s">
        <v>209</v>
      </c>
      <c r="CB952" s="112" t="s">
        <v>209</v>
      </c>
      <c r="CC952" s="102" t="s">
        <v>209</v>
      </c>
      <c r="CD952" s="102" t="s">
        <v>209</v>
      </c>
      <c r="CE952" s="102" t="s">
        <v>209</v>
      </c>
      <c r="CF952" s="97"/>
      <c r="CG952" s="102"/>
      <c r="CH952" s="102"/>
      <c r="CI952" s="102"/>
      <c r="CJ952" s="102"/>
      <c r="CK952" s="102"/>
      <c r="CL952" s="102"/>
      <c r="CM952" s="102"/>
      <c r="CN952" s="102"/>
      <c r="CO952" s="102"/>
      <c r="CP952" s="102"/>
      <c r="CQ952" s="102"/>
      <c r="CR952" s="102"/>
      <c r="CS952" s="102"/>
      <c r="CT952" s="102"/>
      <c r="CU952" s="103">
        <v>7320000</v>
      </c>
      <c r="CV952" s="7">
        <v>1</v>
      </c>
    </row>
    <row r="953" spans="1:100" ht="63.75">
      <c r="A953" s="165">
        <v>950</v>
      </c>
      <c r="B953" s="232" t="s">
        <v>746</v>
      </c>
      <c r="C953" s="232" t="s">
        <v>214</v>
      </c>
      <c r="D953" s="232" t="s">
        <v>757</v>
      </c>
      <c r="E953" s="232" t="s">
        <v>699</v>
      </c>
      <c r="F953" s="232" t="s">
        <v>92</v>
      </c>
      <c r="G953" s="233" t="s">
        <v>1974</v>
      </c>
      <c r="H953" s="232" t="s">
        <v>1975</v>
      </c>
      <c r="I953" s="226">
        <v>39811016</v>
      </c>
      <c r="J953" s="236" t="s">
        <v>2027</v>
      </c>
      <c r="K953" s="236" t="s">
        <v>92</v>
      </c>
      <c r="L953" s="237">
        <v>129</v>
      </c>
      <c r="M953" s="4" t="s">
        <v>92</v>
      </c>
      <c r="N953" s="29">
        <f>VLOOKUP(I953,[1]Hoja1!$A$2:$B$15532,2,FALSE)</f>
        <v>130600000</v>
      </c>
      <c r="O953" s="4" t="s">
        <v>92</v>
      </c>
      <c r="P953" s="236" t="s">
        <v>206</v>
      </c>
      <c r="Q953" s="236" t="s">
        <v>390</v>
      </c>
      <c r="R953" s="175" t="s">
        <v>759</v>
      </c>
      <c r="S953" s="236">
        <v>5700</v>
      </c>
      <c r="T953" s="236"/>
      <c r="U953" s="236">
        <v>3630</v>
      </c>
      <c r="V953" s="245" t="s">
        <v>1575</v>
      </c>
      <c r="W953" s="246" t="s">
        <v>92</v>
      </c>
      <c r="X953" s="43">
        <v>1</v>
      </c>
      <c r="Y953" s="241">
        <v>0</v>
      </c>
      <c r="Z953" s="241">
        <v>5.0000000000000001E-3</v>
      </c>
      <c r="AA953" s="241">
        <v>0.01</v>
      </c>
      <c r="AB953" s="241">
        <v>1.4999999999999999E-2</v>
      </c>
      <c r="AC953" s="241">
        <v>1.4999999999999999E-2</v>
      </c>
      <c r="AD953" s="241">
        <v>1.4999999999999999E-2</v>
      </c>
      <c r="AE953" s="4" t="s">
        <v>1636</v>
      </c>
      <c r="AF953" s="4" t="s">
        <v>1636</v>
      </c>
      <c r="AG953" s="4" t="s">
        <v>1636</v>
      </c>
      <c r="AH953" s="242">
        <v>0.05</v>
      </c>
      <c r="AI953" s="53" t="s">
        <v>92</v>
      </c>
      <c r="AJ953" s="53">
        <v>350000</v>
      </c>
      <c r="AK953" s="53">
        <v>380000</v>
      </c>
      <c r="AL953" s="53">
        <v>1500000</v>
      </c>
      <c r="AM953" s="53" t="s">
        <v>92</v>
      </c>
      <c r="AN953" s="53">
        <v>5800000</v>
      </c>
      <c r="AO953" s="53" t="s">
        <v>92</v>
      </c>
      <c r="AP953" s="53">
        <v>280000</v>
      </c>
      <c r="AQ953" s="53">
        <v>310000</v>
      </c>
      <c r="AR953" s="53" t="s">
        <v>92</v>
      </c>
      <c r="AS953" s="53">
        <v>14400000</v>
      </c>
      <c r="AT953" s="53">
        <v>14400000</v>
      </c>
      <c r="AU953" s="53" t="s">
        <v>92</v>
      </c>
      <c r="AV953" s="53" t="s">
        <v>92</v>
      </c>
      <c r="AW953" s="53" t="s">
        <v>92</v>
      </c>
      <c r="AX953" s="53">
        <v>1323000</v>
      </c>
      <c r="AY953" s="53" t="s">
        <v>92</v>
      </c>
      <c r="AZ953" s="53">
        <v>390000</v>
      </c>
      <c r="BA953" s="53">
        <v>520000</v>
      </c>
      <c r="BB953" s="53" t="s">
        <v>92</v>
      </c>
      <c r="BC953" s="53" t="s">
        <v>92</v>
      </c>
      <c r="BD953" s="53">
        <v>110000</v>
      </c>
      <c r="BE953" s="53" t="s">
        <v>92</v>
      </c>
      <c r="BF953" s="53">
        <v>850000</v>
      </c>
      <c r="BG953" s="53">
        <v>2380000</v>
      </c>
      <c r="BH953" s="53">
        <v>70000</v>
      </c>
      <c r="BI953" s="53">
        <v>1445000</v>
      </c>
      <c r="BJ953" s="53">
        <v>2850000</v>
      </c>
      <c r="BK953" s="53" t="s">
        <v>92</v>
      </c>
      <c r="BL953" s="53" t="s">
        <v>92</v>
      </c>
      <c r="BM953" s="53" t="s">
        <v>92</v>
      </c>
      <c r="BN953" s="53">
        <v>5875000</v>
      </c>
      <c r="BO953" s="53">
        <v>130000</v>
      </c>
      <c r="BP953" s="53" t="s">
        <v>92</v>
      </c>
      <c r="BQ953" s="53" t="s">
        <v>92</v>
      </c>
      <c r="BR953" s="53">
        <v>3500000</v>
      </c>
      <c r="BS953" s="53">
        <v>480000</v>
      </c>
      <c r="BT953" s="53" t="s">
        <v>92</v>
      </c>
      <c r="BU953" s="187" t="s">
        <v>92</v>
      </c>
      <c r="BV953" s="187" t="s">
        <v>92</v>
      </c>
      <c r="BW953" s="187" t="s">
        <v>92</v>
      </c>
      <c r="BX953" s="187" t="s">
        <v>92</v>
      </c>
      <c r="BY953" s="112" t="s">
        <v>209</v>
      </c>
      <c r="BZ953" s="112" t="s">
        <v>209</v>
      </c>
      <c r="CA953" s="112" t="s">
        <v>209</v>
      </c>
      <c r="CB953" s="112" t="s">
        <v>209</v>
      </c>
      <c r="CC953" s="112" t="s">
        <v>209</v>
      </c>
      <c r="CD953" s="112" t="s">
        <v>209</v>
      </c>
      <c r="CE953" s="112" t="s">
        <v>209</v>
      </c>
      <c r="CF953" s="97"/>
      <c r="CG953" s="102"/>
      <c r="CH953" s="102"/>
      <c r="CI953" s="102"/>
      <c r="CJ953" s="102"/>
      <c r="CK953" s="102"/>
      <c r="CL953" s="102"/>
      <c r="CM953" s="102"/>
      <c r="CN953" s="102"/>
      <c r="CO953" s="102"/>
      <c r="CP953" s="102"/>
      <c r="CQ953" s="102"/>
      <c r="CR953" s="102"/>
      <c r="CS953" s="102"/>
      <c r="CT953" s="102"/>
      <c r="CU953" s="208">
        <v>10115000</v>
      </c>
      <c r="CV953" s="7">
        <v>1</v>
      </c>
    </row>
    <row r="954" spans="1:100" ht="25.5">
      <c r="A954" s="165">
        <v>951</v>
      </c>
      <c r="B954" s="232" t="s">
        <v>746</v>
      </c>
      <c r="C954" s="232" t="s">
        <v>214</v>
      </c>
      <c r="D954" s="232" t="s">
        <v>757</v>
      </c>
      <c r="E954" s="232" t="s">
        <v>699</v>
      </c>
      <c r="F954" s="232" t="s">
        <v>92</v>
      </c>
      <c r="G954" s="247" t="s">
        <v>1976</v>
      </c>
      <c r="H954" s="232" t="s">
        <v>1975</v>
      </c>
      <c r="I954" s="226">
        <v>39811022</v>
      </c>
      <c r="J954" s="236" t="s">
        <v>2028</v>
      </c>
      <c r="K954" s="236" t="s">
        <v>92</v>
      </c>
      <c r="L954" s="237">
        <v>147</v>
      </c>
      <c r="M954" s="4" t="s">
        <v>92</v>
      </c>
      <c r="N954" s="29">
        <f>VLOOKUP(I954,[1]Hoja1!$A$2:$B$15532,2,FALSE)</f>
        <v>195700000</v>
      </c>
      <c r="O954" s="4" t="s">
        <v>92</v>
      </c>
      <c r="P954" s="236" t="s">
        <v>206</v>
      </c>
      <c r="Q954" s="236" t="s">
        <v>390</v>
      </c>
      <c r="R954" s="175" t="s">
        <v>759</v>
      </c>
      <c r="S954" s="236">
        <v>6000</v>
      </c>
      <c r="T954" s="236"/>
      <c r="U954" s="236">
        <v>3625</v>
      </c>
      <c r="V954" s="245" t="s">
        <v>1575</v>
      </c>
      <c r="W954" s="246" t="s">
        <v>92</v>
      </c>
      <c r="X954" s="43">
        <v>3</v>
      </c>
      <c r="Y954" s="241">
        <v>0</v>
      </c>
      <c r="Z954" s="241">
        <v>5.0000000000000001E-3</v>
      </c>
      <c r="AA954" s="241">
        <v>0.01</v>
      </c>
      <c r="AB954" s="241">
        <v>1.4999999999999999E-2</v>
      </c>
      <c r="AC954" s="241">
        <v>1.4999999999999999E-2</v>
      </c>
      <c r="AD954" s="241">
        <v>1.4999999999999999E-2</v>
      </c>
      <c r="AE954" s="4" t="s">
        <v>1636</v>
      </c>
      <c r="AF954" s="4" t="s">
        <v>1636</v>
      </c>
      <c r="AG954" s="4" t="s">
        <v>1636</v>
      </c>
      <c r="AH954" s="242">
        <v>0.05</v>
      </c>
      <c r="AI954" s="53" t="s">
        <v>92</v>
      </c>
      <c r="AJ954" s="53">
        <v>350000</v>
      </c>
      <c r="AK954" s="53">
        <v>380000</v>
      </c>
      <c r="AL954" s="53">
        <v>1500000</v>
      </c>
      <c r="AM954" s="53" t="s">
        <v>92</v>
      </c>
      <c r="AN954" s="53">
        <v>5800000</v>
      </c>
      <c r="AO954" s="53" t="s">
        <v>92</v>
      </c>
      <c r="AP954" s="53">
        <v>280000</v>
      </c>
      <c r="AQ954" s="53">
        <v>310000</v>
      </c>
      <c r="AR954" s="53" t="s">
        <v>92</v>
      </c>
      <c r="AS954" s="53">
        <v>14400000</v>
      </c>
      <c r="AT954" s="53">
        <v>14400000</v>
      </c>
      <c r="AU954" s="53" t="s">
        <v>92</v>
      </c>
      <c r="AV954" s="53" t="s">
        <v>92</v>
      </c>
      <c r="AW954" s="53" t="s">
        <v>92</v>
      </c>
      <c r="AX954" s="53">
        <v>1323000</v>
      </c>
      <c r="AY954" s="53" t="s">
        <v>92</v>
      </c>
      <c r="AZ954" s="53">
        <v>390000</v>
      </c>
      <c r="BA954" s="53">
        <v>520000</v>
      </c>
      <c r="BB954" s="53" t="s">
        <v>92</v>
      </c>
      <c r="BC954" s="53" t="s">
        <v>92</v>
      </c>
      <c r="BD954" s="53">
        <v>110000</v>
      </c>
      <c r="BE954" s="53" t="s">
        <v>92</v>
      </c>
      <c r="BF954" s="53">
        <v>850000</v>
      </c>
      <c r="BG954" s="53">
        <v>2380000</v>
      </c>
      <c r="BH954" s="53">
        <v>70000</v>
      </c>
      <c r="BI954" s="53">
        <v>1445000</v>
      </c>
      <c r="BJ954" s="53">
        <v>2850000</v>
      </c>
      <c r="BK954" s="53" t="s">
        <v>92</v>
      </c>
      <c r="BL954" s="53" t="s">
        <v>92</v>
      </c>
      <c r="BM954" s="53" t="s">
        <v>92</v>
      </c>
      <c r="BN954" s="53">
        <v>5875000</v>
      </c>
      <c r="BO954" s="53">
        <v>130000</v>
      </c>
      <c r="BP954" s="53" t="s">
        <v>92</v>
      </c>
      <c r="BQ954" s="53" t="s">
        <v>92</v>
      </c>
      <c r="BR954" s="53">
        <v>3500000</v>
      </c>
      <c r="BS954" s="53">
        <v>480000</v>
      </c>
      <c r="BT954" s="53" t="s">
        <v>92</v>
      </c>
      <c r="BU954" s="187" t="s">
        <v>92</v>
      </c>
      <c r="BV954" s="187" t="s">
        <v>92</v>
      </c>
      <c r="BW954" s="187" t="s">
        <v>92</v>
      </c>
      <c r="BX954" s="187" t="s">
        <v>92</v>
      </c>
      <c r="BY954" s="112" t="s">
        <v>209</v>
      </c>
      <c r="BZ954" s="112" t="s">
        <v>209</v>
      </c>
      <c r="CA954" s="112" t="s">
        <v>209</v>
      </c>
      <c r="CB954" s="112" t="s">
        <v>209</v>
      </c>
      <c r="CC954" s="112" t="s">
        <v>209</v>
      </c>
      <c r="CD954" s="112" t="s">
        <v>209</v>
      </c>
      <c r="CE954" s="112" t="s">
        <v>209</v>
      </c>
      <c r="CF954" s="97"/>
      <c r="CG954" s="102"/>
      <c r="CH954" s="102"/>
      <c r="CI954" s="102"/>
      <c r="CJ954" s="102"/>
      <c r="CK954" s="102"/>
      <c r="CL954" s="102"/>
      <c r="CM954" s="102"/>
      <c r="CN954" s="102"/>
      <c r="CO954" s="102"/>
      <c r="CP954" s="102"/>
      <c r="CQ954" s="102"/>
      <c r="CR954" s="102"/>
      <c r="CS954" s="102"/>
      <c r="CT954" s="102"/>
      <c r="CU954" s="208">
        <v>10115000</v>
      </c>
      <c r="CV954" s="7">
        <v>1</v>
      </c>
    </row>
    <row r="955" spans="1:100" ht="25.5">
      <c r="A955" s="165">
        <v>952</v>
      </c>
      <c r="B955" s="232" t="s">
        <v>746</v>
      </c>
      <c r="C955" s="232" t="s">
        <v>214</v>
      </c>
      <c r="D955" s="232" t="s">
        <v>757</v>
      </c>
      <c r="E955" s="232" t="s">
        <v>699</v>
      </c>
      <c r="F955" s="232" t="s">
        <v>92</v>
      </c>
      <c r="G955" s="247" t="s">
        <v>1977</v>
      </c>
      <c r="H955" s="232" t="s">
        <v>1975</v>
      </c>
      <c r="I955" s="226">
        <v>39811017</v>
      </c>
      <c r="J955" s="236" t="s">
        <v>2029</v>
      </c>
      <c r="K955" s="236" t="s">
        <v>92</v>
      </c>
      <c r="L955" s="237">
        <v>147</v>
      </c>
      <c r="M955" s="4" t="s">
        <v>92</v>
      </c>
      <c r="N955" s="29">
        <f>VLOOKUP(I955,[1]Hoja1!$A$2:$B$15532,2,FALSE)</f>
        <v>141700000</v>
      </c>
      <c r="O955" s="4" t="s">
        <v>92</v>
      </c>
      <c r="P955" s="236" t="s">
        <v>206</v>
      </c>
      <c r="Q955" s="236" t="s">
        <v>390</v>
      </c>
      <c r="R955" s="175" t="s">
        <v>759</v>
      </c>
      <c r="S955" s="236">
        <v>6500</v>
      </c>
      <c r="T955" s="236"/>
      <c r="U955" s="236">
        <v>3910</v>
      </c>
      <c r="V955" s="245" t="s">
        <v>1575</v>
      </c>
      <c r="W955" s="246" t="s">
        <v>92</v>
      </c>
      <c r="X955" s="43">
        <v>2</v>
      </c>
      <c r="Y955" s="241">
        <v>0</v>
      </c>
      <c r="Z955" s="241">
        <v>5.0000000000000001E-3</v>
      </c>
      <c r="AA955" s="241">
        <v>0.01</v>
      </c>
      <c r="AB955" s="241">
        <v>1.4999999999999999E-2</v>
      </c>
      <c r="AC955" s="241">
        <v>1.4999999999999999E-2</v>
      </c>
      <c r="AD955" s="241">
        <v>1.4999999999999999E-2</v>
      </c>
      <c r="AE955" s="4" t="s">
        <v>1636</v>
      </c>
      <c r="AF955" s="4" t="s">
        <v>1636</v>
      </c>
      <c r="AG955" s="4" t="s">
        <v>1636</v>
      </c>
      <c r="AH955" s="242">
        <v>0.05</v>
      </c>
      <c r="AI955" s="53" t="s">
        <v>92</v>
      </c>
      <c r="AJ955" s="53">
        <v>350000</v>
      </c>
      <c r="AK955" s="53">
        <v>380000</v>
      </c>
      <c r="AL955" s="53">
        <v>1500000</v>
      </c>
      <c r="AM955" s="53" t="s">
        <v>92</v>
      </c>
      <c r="AN955" s="53">
        <v>5800000</v>
      </c>
      <c r="AO955" s="53" t="s">
        <v>92</v>
      </c>
      <c r="AP955" s="53">
        <v>280000</v>
      </c>
      <c r="AQ955" s="53">
        <v>310000</v>
      </c>
      <c r="AR955" s="53" t="s">
        <v>92</v>
      </c>
      <c r="AS955" s="53">
        <v>14400000</v>
      </c>
      <c r="AT955" s="53">
        <v>14400000</v>
      </c>
      <c r="AU955" s="53" t="s">
        <v>92</v>
      </c>
      <c r="AV955" s="53" t="s">
        <v>92</v>
      </c>
      <c r="AW955" s="53" t="s">
        <v>92</v>
      </c>
      <c r="AX955" s="53">
        <v>1323000</v>
      </c>
      <c r="AY955" s="53" t="s">
        <v>92</v>
      </c>
      <c r="AZ955" s="53">
        <v>390000</v>
      </c>
      <c r="BA955" s="53">
        <v>520000</v>
      </c>
      <c r="BB955" s="53" t="s">
        <v>92</v>
      </c>
      <c r="BC955" s="53" t="s">
        <v>92</v>
      </c>
      <c r="BD955" s="53">
        <v>110000</v>
      </c>
      <c r="BE955" s="53" t="s">
        <v>92</v>
      </c>
      <c r="BF955" s="53">
        <v>850000</v>
      </c>
      <c r="BG955" s="53">
        <v>2380000</v>
      </c>
      <c r="BH955" s="53">
        <v>70000</v>
      </c>
      <c r="BI955" s="53">
        <v>1445000</v>
      </c>
      <c r="BJ955" s="53">
        <v>2850000</v>
      </c>
      <c r="BK955" s="53" t="s">
        <v>92</v>
      </c>
      <c r="BL955" s="53" t="s">
        <v>92</v>
      </c>
      <c r="BM955" s="53" t="s">
        <v>92</v>
      </c>
      <c r="BN955" s="53">
        <v>5875000</v>
      </c>
      <c r="BO955" s="53">
        <v>130000</v>
      </c>
      <c r="BP955" s="53" t="s">
        <v>92</v>
      </c>
      <c r="BQ955" s="53" t="s">
        <v>92</v>
      </c>
      <c r="BR955" s="53">
        <v>3500000</v>
      </c>
      <c r="BS955" s="53">
        <v>480000</v>
      </c>
      <c r="BT955" s="53" t="s">
        <v>92</v>
      </c>
      <c r="BU955" s="187" t="s">
        <v>92</v>
      </c>
      <c r="BV955" s="187" t="s">
        <v>92</v>
      </c>
      <c r="BW955" s="187" t="s">
        <v>92</v>
      </c>
      <c r="BX955" s="187" t="s">
        <v>92</v>
      </c>
      <c r="BY955" s="112" t="s">
        <v>209</v>
      </c>
      <c r="BZ955" s="112" t="s">
        <v>209</v>
      </c>
      <c r="CA955" s="112" t="s">
        <v>209</v>
      </c>
      <c r="CB955" s="112" t="s">
        <v>209</v>
      </c>
      <c r="CC955" s="112" t="s">
        <v>209</v>
      </c>
      <c r="CD955" s="112" t="s">
        <v>209</v>
      </c>
      <c r="CE955" s="112" t="s">
        <v>209</v>
      </c>
      <c r="CF955" s="97"/>
      <c r="CG955" s="102"/>
      <c r="CH955" s="102"/>
      <c r="CI955" s="102"/>
      <c r="CJ955" s="102"/>
      <c r="CK955" s="102"/>
      <c r="CL955" s="102"/>
      <c r="CM955" s="102"/>
      <c r="CN955" s="102"/>
      <c r="CO955" s="102"/>
      <c r="CP955" s="102"/>
      <c r="CQ955" s="102"/>
      <c r="CR955" s="102"/>
      <c r="CS955" s="102"/>
      <c r="CT955" s="102"/>
      <c r="CU955" s="208">
        <v>10115000</v>
      </c>
      <c r="CV955" s="7">
        <v>1</v>
      </c>
    </row>
    <row r="956" spans="1:100" ht="25.5">
      <c r="A956" s="165">
        <v>953</v>
      </c>
      <c r="B956" s="232" t="s">
        <v>746</v>
      </c>
      <c r="C956" s="232" t="s">
        <v>214</v>
      </c>
      <c r="D956" s="232" t="s">
        <v>757</v>
      </c>
      <c r="E956" s="232" t="s">
        <v>699</v>
      </c>
      <c r="F956" s="232" t="s">
        <v>92</v>
      </c>
      <c r="G956" s="247" t="s">
        <v>1978</v>
      </c>
      <c r="H956" s="232" t="s">
        <v>1975</v>
      </c>
      <c r="I956" s="226">
        <v>39811018</v>
      </c>
      <c r="J956" s="236" t="s">
        <v>2030</v>
      </c>
      <c r="K956" s="236" t="s">
        <v>92</v>
      </c>
      <c r="L956" s="237">
        <v>147</v>
      </c>
      <c r="M956" s="4" t="s">
        <v>92</v>
      </c>
      <c r="N956" s="29">
        <f>VLOOKUP(I956,[1]Hoja1!$A$2:$B$15532,2,FALSE)</f>
        <v>176400000</v>
      </c>
      <c r="O956" s="4" t="s">
        <v>92</v>
      </c>
      <c r="P956" s="236" t="s">
        <v>206</v>
      </c>
      <c r="Q956" s="236" t="s">
        <v>390</v>
      </c>
      <c r="R956" s="175" t="s">
        <v>759</v>
      </c>
      <c r="S956" s="236">
        <v>6500</v>
      </c>
      <c r="T956" s="236"/>
      <c r="U956" s="236">
        <v>3910</v>
      </c>
      <c r="V956" s="245" t="s">
        <v>1575</v>
      </c>
      <c r="W956" s="246" t="s">
        <v>92</v>
      </c>
      <c r="X956" s="43">
        <v>3</v>
      </c>
      <c r="Y956" s="241">
        <v>0</v>
      </c>
      <c r="Z956" s="241">
        <v>5.0000000000000001E-3</v>
      </c>
      <c r="AA956" s="241">
        <v>0.01</v>
      </c>
      <c r="AB956" s="241">
        <v>1.4999999999999999E-2</v>
      </c>
      <c r="AC956" s="241">
        <v>1.4999999999999999E-2</v>
      </c>
      <c r="AD956" s="241">
        <v>1.4999999999999999E-2</v>
      </c>
      <c r="AE956" s="4" t="s">
        <v>1636</v>
      </c>
      <c r="AF956" s="4" t="s">
        <v>1636</v>
      </c>
      <c r="AG956" s="4" t="s">
        <v>1636</v>
      </c>
      <c r="AH956" s="242">
        <v>0.05</v>
      </c>
      <c r="AI956" s="53" t="s">
        <v>92</v>
      </c>
      <c r="AJ956" s="53">
        <v>350000</v>
      </c>
      <c r="AK956" s="53">
        <v>380000</v>
      </c>
      <c r="AL956" s="53">
        <v>1500000</v>
      </c>
      <c r="AM956" s="53" t="s">
        <v>92</v>
      </c>
      <c r="AN956" s="53">
        <v>5800000</v>
      </c>
      <c r="AO956" s="53" t="s">
        <v>92</v>
      </c>
      <c r="AP956" s="53">
        <v>280000</v>
      </c>
      <c r="AQ956" s="53">
        <v>310000</v>
      </c>
      <c r="AR956" s="53" t="s">
        <v>92</v>
      </c>
      <c r="AS956" s="53">
        <v>14400000</v>
      </c>
      <c r="AT956" s="53">
        <v>14400000</v>
      </c>
      <c r="AU956" s="53" t="s">
        <v>92</v>
      </c>
      <c r="AV956" s="53" t="s">
        <v>92</v>
      </c>
      <c r="AW956" s="53" t="s">
        <v>92</v>
      </c>
      <c r="AX956" s="53">
        <v>1323000</v>
      </c>
      <c r="AY956" s="53" t="s">
        <v>92</v>
      </c>
      <c r="AZ956" s="53">
        <v>390000</v>
      </c>
      <c r="BA956" s="53">
        <v>520000</v>
      </c>
      <c r="BB956" s="53" t="s">
        <v>92</v>
      </c>
      <c r="BC956" s="53" t="s">
        <v>92</v>
      </c>
      <c r="BD956" s="53">
        <v>110000</v>
      </c>
      <c r="BE956" s="53" t="s">
        <v>92</v>
      </c>
      <c r="BF956" s="53">
        <v>850000</v>
      </c>
      <c r="BG956" s="53">
        <v>2380000</v>
      </c>
      <c r="BH956" s="53">
        <v>70000</v>
      </c>
      <c r="BI956" s="53">
        <v>1445000</v>
      </c>
      <c r="BJ956" s="53">
        <v>2850000</v>
      </c>
      <c r="BK956" s="53" t="s">
        <v>92</v>
      </c>
      <c r="BL956" s="53" t="s">
        <v>92</v>
      </c>
      <c r="BM956" s="53" t="s">
        <v>92</v>
      </c>
      <c r="BN956" s="53">
        <v>5875000</v>
      </c>
      <c r="BO956" s="53">
        <v>130000</v>
      </c>
      <c r="BP956" s="53" t="s">
        <v>92</v>
      </c>
      <c r="BQ956" s="53" t="s">
        <v>92</v>
      </c>
      <c r="BR956" s="53">
        <v>3500000</v>
      </c>
      <c r="BS956" s="53">
        <v>480000</v>
      </c>
      <c r="BT956" s="53" t="s">
        <v>92</v>
      </c>
      <c r="BU956" s="187" t="s">
        <v>92</v>
      </c>
      <c r="BV956" s="187" t="s">
        <v>92</v>
      </c>
      <c r="BW956" s="187" t="s">
        <v>92</v>
      </c>
      <c r="BX956" s="187" t="s">
        <v>92</v>
      </c>
      <c r="BY956" s="112" t="s">
        <v>209</v>
      </c>
      <c r="BZ956" s="112" t="s">
        <v>209</v>
      </c>
      <c r="CA956" s="112" t="s">
        <v>209</v>
      </c>
      <c r="CB956" s="112" t="s">
        <v>209</v>
      </c>
      <c r="CC956" s="112" t="s">
        <v>209</v>
      </c>
      <c r="CD956" s="112" t="s">
        <v>209</v>
      </c>
      <c r="CE956" s="112" t="s">
        <v>209</v>
      </c>
      <c r="CF956" s="97"/>
      <c r="CG956" s="102"/>
      <c r="CH956" s="102"/>
      <c r="CI956" s="102"/>
      <c r="CJ956" s="102"/>
      <c r="CK956" s="102"/>
      <c r="CL956" s="102"/>
      <c r="CM956" s="102"/>
      <c r="CN956" s="102"/>
      <c r="CO956" s="102"/>
      <c r="CP956" s="102"/>
      <c r="CQ956" s="102"/>
      <c r="CR956" s="102"/>
      <c r="CS956" s="102"/>
      <c r="CT956" s="102"/>
      <c r="CU956" s="208">
        <v>10115000</v>
      </c>
      <c r="CV956" s="7">
        <v>1</v>
      </c>
    </row>
    <row r="957" spans="1:100" ht="25.5">
      <c r="A957" s="165">
        <v>954</v>
      </c>
      <c r="B957" s="232" t="s">
        <v>746</v>
      </c>
      <c r="C957" s="232" t="s">
        <v>214</v>
      </c>
      <c r="D957" s="232" t="s">
        <v>757</v>
      </c>
      <c r="E957" s="232" t="s">
        <v>699</v>
      </c>
      <c r="F957" s="232" t="s">
        <v>92</v>
      </c>
      <c r="G957" s="247" t="s">
        <v>1979</v>
      </c>
      <c r="H957" s="232" t="s">
        <v>1975</v>
      </c>
      <c r="I957" s="226">
        <v>39811019</v>
      </c>
      <c r="J957" s="236" t="s">
        <v>2031</v>
      </c>
      <c r="K957" s="236" t="s">
        <v>92</v>
      </c>
      <c r="L957" s="237">
        <v>147</v>
      </c>
      <c r="M957" s="4" t="s">
        <v>92</v>
      </c>
      <c r="N957" s="29">
        <f>VLOOKUP(I957,[1]Hoja1!$A$2:$B$15532,2,FALSE)</f>
        <v>152400000</v>
      </c>
      <c r="O957" s="4" t="s">
        <v>92</v>
      </c>
      <c r="P957" s="236" t="s">
        <v>206</v>
      </c>
      <c r="Q957" s="236" t="s">
        <v>390</v>
      </c>
      <c r="R957" s="175" t="s">
        <v>759</v>
      </c>
      <c r="S957" s="236">
        <v>7500</v>
      </c>
      <c r="T957" s="236"/>
      <c r="U957" s="236">
        <v>5140</v>
      </c>
      <c r="V957" s="245" t="s">
        <v>1579</v>
      </c>
      <c r="W957" s="246" t="s">
        <v>92</v>
      </c>
      <c r="X957" s="45">
        <f>VLOOKUP(J957,'[2]Camion cabsen 2eje 5a7 ton'!$E$82:$F$100,2,FALSE)</f>
        <v>2</v>
      </c>
      <c r="Y957" s="241">
        <v>0</v>
      </c>
      <c r="Z957" s="241">
        <v>5.0000000000000001E-3</v>
      </c>
      <c r="AA957" s="241">
        <v>0.01</v>
      </c>
      <c r="AB957" s="241">
        <v>1.4999999999999999E-2</v>
      </c>
      <c r="AC957" s="241">
        <v>1.4999999999999999E-2</v>
      </c>
      <c r="AD957" s="241">
        <v>1.4999999999999999E-2</v>
      </c>
      <c r="AE957" s="4" t="s">
        <v>1636</v>
      </c>
      <c r="AF957" s="4" t="s">
        <v>1636</v>
      </c>
      <c r="AG957" s="4" t="s">
        <v>1636</v>
      </c>
      <c r="AH957" s="242">
        <v>0.05</v>
      </c>
      <c r="AI957" s="53" t="s">
        <v>92</v>
      </c>
      <c r="AJ957" s="53">
        <v>350000</v>
      </c>
      <c r="AK957" s="53">
        <v>380000</v>
      </c>
      <c r="AL957" s="53">
        <v>1500000</v>
      </c>
      <c r="AM957" s="53" t="s">
        <v>92</v>
      </c>
      <c r="AN957" s="53">
        <v>5800000</v>
      </c>
      <c r="AO957" s="53" t="s">
        <v>92</v>
      </c>
      <c r="AP957" s="53">
        <v>280000</v>
      </c>
      <c r="AQ957" s="53">
        <v>310000</v>
      </c>
      <c r="AR957" s="53" t="s">
        <v>92</v>
      </c>
      <c r="AS957" s="53">
        <v>14400000</v>
      </c>
      <c r="AT957" s="53">
        <v>14400000</v>
      </c>
      <c r="AU957" s="53" t="s">
        <v>92</v>
      </c>
      <c r="AV957" s="53" t="s">
        <v>92</v>
      </c>
      <c r="AW957" s="53" t="s">
        <v>92</v>
      </c>
      <c r="AX957" s="53">
        <v>1323000</v>
      </c>
      <c r="AY957" s="53" t="s">
        <v>92</v>
      </c>
      <c r="AZ957" s="53">
        <v>390000</v>
      </c>
      <c r="BA957" s="53">
        <v>520000</v>
      </c>
      <c r="BB957" s="53" t="s">
        <v>92</v>
      </c>
      <c r="BC957" s="53" t="s">
        <v>92</v>
      </c>
      <c r="BD957" s="53">
        <v>110000</v>
      </c>
      <c r="BE957" s="53" t="s">
        <v>92</v>
      </c>
      <c r="BF957" s="53">
        <v>850000</v>
      </c>
      <c r="BG957" s="53">
        <v>2380000</v>
      </c>
      <c r="BH957" s="53">
        <v>70000</v>
      </c>
      <c r="BI957" s="53">
        <v>1445000</v>
      </c>
      <c r="BJ957" s="53">
        <v>2850000</v>
      </c>
      <c r="BK957" s="53" t="s">
        <v>92</v>
      </c>
      <c r="BL957" s="53" t="s">
        <v>92</v>
      </c>
      <c r="BM957" s="53" t="s">
        <v>92</v>
      </c>
      <c r="BN957" s="53">
        <v>5875000</v>
      </c>
      <c r="BO957" s="53">
        <v>130000</v>
      </c>
      <c r="BP957" s="53" t="s">
        <v>92</v>
      </c>
      <c r="BQ957" s="53" t="s">
        <v>92</v>
      </c>
      <c r="BR957" s="53">
        <v>3500000</v>
      </c>
      <c r="BS957" s="53">
        <v>480000</v>
      </c>
      <c r="BT957" s="53" t="s">
        <v>92</v>
      </c>
      <c r="BU957" s="187" t="s">
        <v>92</v>
      </c>
      <c r="BV957" s="187" t="s">
        <v>92</v>
      </c>
      <c r="BW957" s="187" t="s">
        <v>92</v>
      </c>
      <c r="BX957" s="187" t="s">
        <v>92</v>
      </c>
      <c r="BY957" s="112" t="s">
        <v>209</v>
      </c>
      <c r="BZ957" s="112" t="s">
        <v>209</v>
      </c>
      <c r="CA957" s="112" t="s">
        <v>209</v>
      </c>
      <c r="CB957" s="112" t="s">
        <v>209</v>
      </c>
      <c r="CC957" s="112" t="s">
        <v>209</v>
      </c>
      <c r="CD957" s="112" t="s">
        <v>209</v>
      </c>
      <c r="CE957" s="112" t="s">
        <v>209</v>
      </c>
      <c r="CF957" s="97"/>
      <c r="CG957" s="102"/>
      <c r="CH957" s="102"/>
      <c r="CI957" s="102"/>
      <c r="CJ957" s="102"/>
      <c r="CK957" s="102"/>
      <c r="CL957" s="102"/>
      <c r="CM957" s="102"/>
      <c r="CN957" s="102"/>
      <c r="CO957" s="102"/>
      <c r="CP957" s="102"/>
      <c r="CQ957" s="102"/>
      <c r="CR957" s="102"/>
      <c r="CS957" s="102"/>
      <c r="CT957" s="102"/>
      <c r="CU957" s="103">
        <v>7497000</v>
      </c>
      <c r="CV957" s="7">
        <v>1</v>
      </c>
    </row>
    <row r="958" spans="1:100" ht="25.5">
      <c r="A958" s="165">
        <v>955</v>
      </c>
      <c r="B958" s="232" t="s">
        <v>746</v>
      </c>
      <c r="C958" s="232" t="s">
        <v>214</v>
      </c>
      <c r="D958" s="232" t="s">
        <v>757</v>
      </c>
      <c r="E958" s="232" t="s">
        <v>699</v>
      </c>
      <c r="F958" s="232" t="s">
        <v>92</v>
      </c>
      <c r="G958" s="247" t="s">
        <v>1980</v>
      </c>
      <c r="H958" s="232" t="s">
        <v>1975</v>
      </c>
      <c r="I958" s="226">
        <v>39811020</v>
      </c>
      <c r="J958" s="236" t="s">
        <v>2032</v>
      </c>
      <c r="K958" s="236" t="s">
        <v>92</v>
      </c>
      <c r="L958" s="237">
        <v>147</v>
      </c>
      <c r="M958" s="4" t="s">
        <v>92</v>
      </c>
      <c r="N958" s="29">
        <f>VLOOKUP(I958,[1]Hoja1!$A$2:$B$15532,2,FALSE)</f>
        <v>154600000</v>
      </c>
      <c r="O958" s="4" t="s">
        <v>92</v>
      </c>
      <c r="P958" s="236" t="s">
        <v>206</v>
      </c>
      <c r="Q958" s="236" t="s">
        <v>390</v>
      </c>
      <c r="R958" s="175" t="s">
        <v>759</v>
      </c>
      <c r="S958" s="236">
        <v>7500</v>
      </c>
      <c r="T958" s="236"/>
      <c r="U958" s="236">
        <v>5045</v>
      </c>
      <c r="V958" s="245" t="s">
        <v>1579</v>
      </c>
      <c r="W958" s="246" t="s">
        <v>92</v>
      </c>
      <c r="X958" s="45">
        <f>VLOOKUP(J958,'[2]Camion cabsen 2eje 5a7 ton'!$E$82:$F$100,2,FALSE)</f>
        <v>2</v>
      </c>
      <c r="Y958" s="241">
        <v>0</v>
      </c>
      <c r="Z958" s="241">
        <v>5.0000000000000001E-3</v>
      </c>
      <c r="AA958" s="241">
        <v>0.01</v>
      </c>
      <c r="AB958" s="241">
        <v>1.4999999999999999E-2</v>
      </c>
      <c r="AC958" s="241">
        <v>1.4999999999999999E-2</v>
      </c>
      <c r="AD958" s="241">
        <v>1.4999999999999999E-2</v>
      </c>
      <c r="AE958" s="4" t="s">
        <v>1636</v>
      </c>
      <c r="AF958" s="4" t="s">
        <v>1636</v>
      </c>
      <c r="AG958" s="4" t="s">
        <v>1636</v>
      </c>
      <c r="AH958" s="242">
        <v>0.05</v>
      </c>
      <c r="AI958" s="53" t="s">
        <v>92</v>
      </c>
      <c r="AJ958" s="53">
        <v>350000</v>
      </c>
      <c r="AK958" s="53">
        <v>380000</v>
      </c>
      <c r="AL958" s="53">
        <v>1500000</v>
      </c>
      <c r="AM958" s="53" t="s">
        <v>92</v>
      </c>
      <c r="AN958" s="53">
        <v>5800000</v>
      </c>
      <c r="AO958" s="53" t="s">
        <v>92</v>
      </c>
      <c r="AP958" s="53">
        <v>280000</v>
      </c>
      <c r="AQ958" s="53">
        <v>310000</v>
      </c>
      <c r="AR958" s="53" t="s">
        <v>92</v>
      </c>
      <c r="AS958" s="53">
        <v>14400000</v>
      </c>
      <c r="AT958" s="53">
        <v>14400000</v>
      </c>
      <c r="AU958" s="53" t="s">
        <v>92</v>
      </c>
      <c r="AV958" s="53" t="s">
        <v>92</v>
      </c>
      <c r="AW958" s="53" t="s">
        <v>92</v>
      </c>
      <c r="AX958" s="53">
        <v>1323000</v>
      </c>
      <c r="AY958" s="53" t="s">
        <v>92</v>
      </c>
      <c r="AZ958" s="53">
        <v>390000</v>
      </c>
      <c r="BA958" s="53">
        <v>520000</v>
      </c>
      <c r="BB958" s="53" t="s">
        <v>92</v>
      </c>
      <c r="BC958" s="53" t="s">
        <v>92</v>
      </c>
      <c r="BD958" s="53">
        <v>110000</v>
      </c>
      <c r="BE958" s="53" t="s">
        <v>92</v>
      </c>
      <c r="BF958" s="53">
        <v>850000</v>
      </c>
      <c r="BG958" s="53">
        <v>2380000</v>
      </c>
      <c r="BH958" s="53">
        <v>70000</v>
      </c>
      <c r="BI958" s="53">
        <v>1445000</v>
      </c>
      <c r="BJ958" s="53">
        <v>2850000</v>
      </c>
      <c r="BK958" s="53" t="s">
        <v>92</v>
      </c>
      <c r="BL958" s="53" t="s">
        <v>92</v>
      </c>
      <c r="BM958" s="53" t="s">
        <v>92</v>
      </c>
      <c r="BN958" s="53">
        <v>5875000</v>
      </c>
      <c r="BO958" s="53">
        <v>130000</v>
      </c>
      <c r="BP958" s="53" t="s">
        <v>92</v>
      </c>
      <c r="BQ958" s="53" t="s">
        <v>92</v>
      </c>
      <c r="BR958" s="53">
        <v>3500000</v>
      </c>
      <c r="BS958" s="53">
        <v>480000</v>
      </c>
      <c r="BT958" s="53" t="s">
        <v>92</v>
      </c>
      <c r="BU958" s="187" t="s">
        <v>92</v>
      </c>
      <c r="BV958" s="187" t="s">
        <v>92</v>
      </c>
      <c r="BW958" s="187" t="s">
        <v>92</v>
      </c>
      <c r="BX958" s="187" t="s">
        <v>92</v>
      </c>
      <c r="BY958" s="112" t="s">
        <v>209</v>
      </c>
      <c r="BZ958" s="112" t="s">
        <v>209</v>
      </c>
      <c r="CA958" s="112" t="s">
        <v>209</v>
      </c>
      <c r="CB958" s="112" t="s">
        <v>209</v>
      </c>
      <c r="CC958" s="112" t="s">
        <v>209</v>
      </c>
      <c r="CD958" s="112" t="s">
        <v>209</v>
      </c>
      <c r="CE958" s="112" t="s">
        <v>209</v>
      </c>
      <c r="CF958" s="97"/>
      <c r="CG958" s="102"/>
      <c r="CH958" s="102"/>
      <c r="CI958" s="102"/>
      <c r="CJ958" s="102"/>
      <c r="CK958" s="102"/>
      <c r="CL958" s="102"/>
      <c r="CM958" s="102"/>
      <c r="CN958" s="102"/>
      <c r="CO958" s="102"/>
      <c r="CP958" s="102"/>
      <c r="CQ958" s="102"/>
      <c r="CR958" s="102"/>
      <c r="CS958" s="102"/>
      <c r="CT958" s="102"/>
      <c r="CU958" s="208">
        <v>7497000</v>
      </c>
      <c r="CV958" s="7">
        <v>1</v>
      </c>
    </row>
    <row r="959" spans="1:100" ht="25.5">
      <c r="A959" s="165">
        <v>956</v>
      </c>
      <c r="B959" s="171" t="s">
        <v>746</v>
      </c>
      <c r="C959" s="171" t="s">
        <v>214</v>
      </c>
      <c r="D959" s="171" t="s">
        <v>757</v>
      </c>
      <c r="E959" s="232" t="s">
        <v>699</v>
      </c>
      <c r="F959" s="171" t="s">
        <v>92</v>
      </c>
      <c r="G959" s="247" t="s">
        <v>1981</v>
      </c>
      <c r="H959" s="171" t="s">
        <v>1975</v>
      </c>
      <c r="I959" s="248">
        <v>39811021</v>
      </c>
      <c r="J959" s="173" t="s">
        <v>2033</v>
      </c>
      <c r="K959" s="236" t="s">
        <v>92</v>
      </c>
      <c r="L959" s="244">
        <v>147</v>
      </c>
      <c r="M959" s="4" t="s">
        <v>92</v>
      </c>
      <c r="N959" s="29">
        <f>VLOOKUP(I959,[1]Hoja1!$A$2:$B$15532,2,FALSE)</f>
        <v>160900000</v>
      </c>
      <c r="O959" s="4" t="s">
        <v>92</v>
      </c>
      <c r="P959" s="173" t="s">
        <v>206</v>
      </c>
      <c r="Q959" s="173" t="s">
        <v>390</v>
      </c>
      <c r="R959" s="175" t="s">
        <v>759</v>
      </c>
      <c r="S959" s="173">
        <v>8550</v>
      </c>
      <c r="T959" s="173"/>
      <c r="U959" s="173">
        <v>6040</v>
      </c>
      <c r="V959" s="245" t="s">
        <v>1579</v>
      </c>
      <c r="W959" s="246" t="s">
        <v>92</v>
      </c>
      <c r="X959" s="45">
        <f>VLOOKUP(J959,'[2]Camion cabsen 2eje 5a7 ton'!$E$82:$F$100,2,FALSE)</f>
        <v>2</v>
      </c>
      <c r="Y959" s="176">
        <v>0</v>
      </c>
      <c r="Z959" s="176">
        <v>5.0000000000000001E-3</v>
      </c>
      <c r="AA959" s="176">
        <v>0.01</v>
      </c>
      <c r="AB959" s="176">
        <v>1.4999999999999999E-2</v>
      </c>
      <c r="AC959" s="176">
        <v>1.4999999999999999E-2</v>
      </c>
      <c r="AD959" s="176">
        <v>1.4999999999999999E-2</v>
      </c>
      <c r="AE959" s="4" t="s">
        <v>1636</v>
      </c>
      <c r="AF959" s="4" t="s">
        <v>1636</v>
      </c>
      <c r="AG959" s="4" t="s">
        <v>1636</v>
      </c>
      <c r="AH959" s="177">
        <v>0.05</v>
      </c>
      <c r="AI959" s="53" t="s">
        <v>92</v>
      </c>
      <c r="AJ959" s="53">
        <v>350000</v>
      </c>
      <c r="AK959" s="53">
        <v>380000</v>
      </c>
      <c r="AL959" s="53">
        <v>1500000</v>
      </c>
      <c r="AM959" s="53" t="s">
        <v>92</v>
      </c>
      <c r="AN959" s="53">
        <v>5800000</v>
      </c>
      <c r="AO959" s="53" t="s">
        <v>92</v>
      </c>
      <c r="AP959" s="53">
        <v>280000</v>
      </c>
      <c r="AQ959" s="53">
        <v>310000</v>
      </c>
      <c r="AR959" s="53" t="s">
        <v>92</v>
      </c>
      <c r="AS959" s="53">
        <v>14400000</v>
      </c>
      <c r="AT959" s="53">
        <v>14400000</v>
      </c>
      <c r="AU959" s="53" t="s">
        <v>92</v>
      </c>
      <c r="AV959" s="53" t="s">
        <v>92</v>
      </c>
      <c r="AW959" s="53" t="s">
        <v>92</v>
      </c>
      <c r="AX959" s="53">
        <v>1323000</v>
      </c>
      <c r="AY959" s="53" t="s">
        <v>92</v>
      </c>
      <c r="AZ959" s="53">
        <v>390000</v>
      </c>
      <c r="BA959" s="53">
        <v>520000</v>
      </c>
      <c r="BB959" s="53" t="s">
        <v>92</v>
      </c>
      <c r="BC959" s="53" t="s">
        <v>92</v>
      </c>
      <c r="BD959" s="53">
        <v>110000</v>
      </c>
      <c r="BE959" s="53" t="s">
        <v>92</v>
      </c>
      <c r="BF959" s="53">
        <v>850000</v>
      </c>
      <c r="BG959" s="53">
        <v>2380000</v>
      </c>
      <c r="BH959" s="53">
        <v>70000</v>
      </c>
      <c r="BI959" s="53">
        <v>1445000</v>
      </c>
      <c r="BJ959" s="53">
        <v>2850000</v>
      </c>
      <c r="BK959" s="53" t="s">
        <v>92</v>
      </c>
      <c r="BL959" s="53" t="s">
        <v>92</v>
      </c>
      <c r="BM959" s="53" t="s">
        <v>92</v>
      </c>
      <c r="BN959" s="53">
        <v>5875000</v>
      </c>
      <c r="BO959" s="53">
        <v>130000</v>
      </c>
      <c r="BP959" s="53" t="s">
        <v>92</v>
      </c>
      <c r="BQ959" s="53" t="s">
        <v>92</v>
      </c>
      <c r="BR959" s="53">
        <v>3500000</v>
      </c>
      <c r="BS959" s="53">
        <v>480000</v>
      </c>
      <c r="BT959" s="53" t="s">
        <v>92</v>
      </c>
      <c r="BU959" s="187" t="s">
        <v>92</v>
      </c>
      <c r="BV959" s="187" t="s">
        <v>92</v>
      </c>
      <c r="BW959" s="187" t="s">
        <v>92</v>
      </c>
      <c r="BX959" s="187" t="s">
        <v>92</v>
      </c>
      <c r="BY959" s="41" t="s">
        <v>209</v>
      </c>
      <c r="BZ959" s="41" t="s">
        <v>209</v>
      </c>
      <c r="CA959" s="41" t="s">
        <v>209</v>
      </c>
      <c r="CB959" s="41" t="s">
        <v>209</v>
      </c>
      <c r="CC959" s="41" t="s">
        <v>209</v>
      </c>
      <c r="CD959" s="41" t="s">
        <v>209</v>
      </c>
      <c r="CE959" s="41" t="s">
        <v>209</v>
      </c>
      <c r="CF959" s="35"/>
      <c r="CG959" s="31"/>
      <c r="CH959" s="31"/>
      <c r="CI959" s="31"/>
      <c r="CJ959" s="31"/>
      <c r="CK959" s="31"/>
      <c r="CL959" s="31"/>
      <c r="CM959" s="31"/>
      <c r="CN959" s="31"/>
      <c r="CO959" s="31"/>
      <c r="CP959" s="31"/>
      <c r="CQ959" s="31"/>
      <c r="CR959" s="31"/>
      <c r="CS959" s="31"/>
      <c r="CT959" s="31"/>
      <c r="CU959" s="209">
        <v>7854000</v>
      </c>
      <c r="CV959" s="7">
        <v>1</v>
      </c>
    </row>
    <row r="960" spans="1:100" ht="25.5">
      <c r="A960" s="165">
        <v>957</v>
      </c>
      <c r="B960" s="232" t="s">
        <v>746</v>
      </c>
      <c r="C960" s="232" t="s">
        <v>89</v>
      </c>
      <c r="D960" s="232" t="s">
        <v>216</v>
      </c>
      <c r="E960" s="232" t="s">
        <v>218</v>
      </c>
      <c r="F960" s="27" t="s">
        <v>92</v>
      </c>
      <c r="G960" s="232" t="s">
        <v>1982</v>
      </c>
      <c r="H960" s="232" t="s">
        <v>518</v>
      </c>
      <c r="I960" s="226">
        <v>6208151</v>
      </c>
      <c r="J960" s="236" t="s">
        <v>2034</v>
      </c>
      <c r="K960" s="95" t="s">
        <v>1584</v>
      </c>
      <c r="L960" s="249">
        <v>216</v>
      </c>
      <c r="M960" s="238">
        <v>5</v>
      </c>
      <c r="N960" s="29">
        <f>VLOOKUP(I960,[1]Hoja1!$A$2:$B$15532,2,FALSE)</f>
        <v>249900000</v>
      </c>
      <c r="O960" s="238" t="s">
        <v>391</v>
      </c>
      <c r="P960" s="236" t="s">
        <v>207</v>
      </c>
      <c r="Q960" s="236" t="s">
        <v>203</v>
      </c>
      <c r="R960" s="227" t="s">
        <v>92</v>
      </c>
      <c r="S960" s="227" t="s">
        <v>92</v>
      </c>
      <c r="T960" s="227" t="s">
        <v>92</v>
      </c>
      <c r="U960" s="227" t="s">
        <v>92</v>
      </c>
      <c r="V960" s="227" t="s">
        <v>92</v>
      </c>
      <c r="W960" s="227" t="s">
        <v>92</v>
      </c>
      <c r="X960" s="43">
        <f>VLOOKUP(J960,'[2]Camp 4x4 Gaso, 201 a 250'!$E$82:$F$103,2,FALSE)</f>
        <v>3</v>
      </c>
      <c r="Y960" s="230">
        <v>0.04</v>
      </c>
      <c r="Z960" s="230">
        <v>0.04</v>
      </c>
      <c r="AA960" s="230">
        <v>0.04</v>
      </c>
      <c r="AB960" s="230">
        <v>0.04</v>
      </c>
      <c r="AC960" s="230">
        <v>0.04</v>
      </c>
      <c r="AD960" s="230">
        <v>0.04</v>
      </c>
      <c r="AE960" s="4" t="s">
        <v>1636</v>
      </c>
      <c r="AF960" s="4" t="s">
        <v>1636</v>
      </c>
      <c r="AG960" s="4" t="s">
        <v>1636</v>
      </c>
      <c r="AH960" s="222">
        <v>1</v>
      </c>
      <c r="AI960" s="53">
        <v>7000000</v>
      </c>
      <c r="AJ960" s="53">
        <v>361250</v>
      </c>
      <c r="AK960" s="53">
        <v>434222</v>
      </c>
      <c r="AL960" s="53" t="s">
        <v>92</v>
      </c>
      <c r="AM960" s="53" t="s">
        <v>92</v>
      </c>
      <c r="AN960" s="53">
        <v>5800000</v>
      </c>
      <c r="AO960" s="53">
        <v>0</v>
      </c>
      <c r="AP960" s="53" t="s">
        <v>92</v>
      </c>
      <c r="AQ960" s="53">
        <v>238425</v>
      </c>
      <c r="AR960" s="53">
        <v>0</v>
      </c>
      <c r="AS960" s="53" t="s">
        <v>92</v>
      </c>
      <c r="AT960" s="53" t="s">
        <v>92</v>
      </c>
      <c r="AU960" s="53" t="s">
        <v>92</v>
      </c>
      <c r="AV960" s="53" t="s">
        <v>92</v>
      </c>
      <c r="AW960" s="53" t="s">
        <v>92</v>
      </c>
      <c r="AX960" s="53">
        <v>1965200</v>
      </c>
      <c r="AY960" s="53" t="s">
        <v>92</v>
      </c>
      <c r="AZ960" s="53">
        <v>2650000</v>
      </c>
      <c r="BA960" s="53">
        <v>1734000</v>
      </c>
      <c r="BB960" s="53" t="s">
        <v>92</v>
      </c>
      <c r="BC960" s="53" t="s">
        <v>92</v>
      </c>
      <c r="BD960" s="53">
        <v>110000</v>
      </c>
      <c r="BE960" s="53">
        <v>936360.00000000012</v>
      </c>
      <c r="BF960" s="53">
        <v>850000</v>
      </c>
      <c r="BG960" s="53">
        <v>2380000</v>
      </c>
      <c r="BH960" s="53">
        <v>70000</v>
      </c>
      <c r="BI960" s="53">
        <v>1445000</v>
      </c>
      <c r="BJ960" s="53">
        <v>480000</v>
      </c>
      <c r="BK960" s="53" t="s">
        <v>92</v>
      </c>
      <c r="BL960" s="53" t="s">
        <v>92</v>
      </c>
      <c r="BM960" s="53" t="s">
        <v>92</v>
      </c>
      <c r="BN960" s="53">
        <v>5875000</v>
      </c>
      <c r="BO960" s="53">
        <v>70000</v>
      </c>
      <c r="BP960" s="53">
        <v>3600000</v>
      </c>
      <c r="BQ960" s="53">
        <v>4335000</v>
      </c>
      <c r="BR960" s="53" t="s">
        <v>92</v>
      </c>
      <c r="BS960" s="53">
        <v>456620</v>
      </c>
      <c r="BT960" s="53" t="s">
        <v>92</v>
      </c>
      <c r="BU960" s="187" t="s">
        <v>92</v>
      </c>
      <c r="BV960" s="187" t="s">
        <v>92</v>
      </c>
      <c r="BW960" s="187" t="s">
        <v>92</v>
      </c>
      <c r="BX960" s="187" t="s">
        <v>92</v>
      </c>
      <c r="BY960" s="206" t="s">
        <v>16</v>
      </c>
      <c r="BZ960" s="206" t="s">
        <v>16</v>
      </c>
      <c r="CA960" s="206" t="s">
        <v>16</v>
      </c>
      <c r="CB960" s="206" t="s">
        <v>17</v>
      </c>
      <c r="CC960" s="206" t="s">
        <v>17</v>
      </c>
      <c r="CD960" s="206" t="s">
        <v>17</v>
      </c>
      <c r="CE960" s="206" t="s">
        <v>17</v>
      </c>
      <c r="CF960" s="210"/>
      <c r="CG960" s="206"/>
      <c r="CH960" s="206"/>
      <c r="CI960" s="206"/>
      <c r="CJ960" s="206"/>
      <c r="CK960" s="206"/>
      <c r="CL960" s="206"/>
      <c r="CM960" s="206"/>
      <c r="CN960" s="206"/>
      <c r="CO960" s="206"/>
      <c r="CP960" s="206"/>
      <c r="CQ960" s="206"/>
      <c r="CR960" s="206"/>
      <c r="CS960" s="206"/>
      <c r="CT960" s="206"/>
      <c r="CU960" s="206">
        <v>6673167</v>
      </c>
      <c r="CV960" s="7">
        <v>1</v>
      </c>
    </row>
    <row r="961" spans="1:100" ht="25.5">
      <c r="A961" s="165">
        <v>958</v>
      </c>
      <c r="B961" s="232" t="s">
        <v>746</v>
      </c>
      <c r="C961" s="232" t="s">
        <v>89</v>
      </c>
      <c r="D961" s="232" t="s">
        <v>216</v>
      </c>
      <c r="E961" s="232" t="s">
        <v>223</v>
      </c>
      <c r="F961" s="232" t="s">
        <v>92</v>
      </c>
      <c r="G961" s="232" t="s">
        <v>1983</v>
      </c>
      <c r="H961" s="232" t="s">
        <v>518</v>
      </c>
      <c r="I961" s="226">
        <v>6208152</v>
      </c>
      <c r="J961" s="236" t="s">
        <v>2035</v>
      </c>
      <c r="K961" s="95" t="s">
        <v>1583</v>
      </c>
      <c r="L961" s="249">
        <v>178</v>
      </c>
      <c r="M961" s="238">
        <v>5</v>
      </c>
      <c r="N961" s="29">
        <f>VLOOKUP(I961,[1]Hoja1!$A$2:$B$15532,2,FALSE)</f>
        <v>255900000</v>
      </c>
      <c r="O961" s="238" t="s">
        <v>391</v>
      </c>
      <c r="P961" s="236" t="s">
        <v>207</v>
      </c>
      <c r="Q961" s="236" t="s">
        <v>390</v>
      </c>
      <c r="R961" s="227" t="s">
        <v>92</v>
      </c>
      <c r="S961" s="227" t="s">
        <v>92</v>
      </c>
      <c r="T961" s="227" t="s">
        <v>92</v>
      </c>
      <c r="U961" s="227" t="s">
        <v>92</v>
      </c>
      <c r="V961" s="227" t="s">
        <v>92</v>
      </c>
      <c r="W961" s="227" t="s">
        <v>92</v>
      </c>
      <c r="X961" s="43">
        <v>2</v>
      </c>
      <c r="Y961" s="230">
        <v>0.04</v>
      </c>
      <c r="Z961" s="230">
        <v>0.04</v>
      </c>
      <c r="AA961" s="230">
        <v>0.04</v>
      </c>
      <c r="AB961" s="230">
        <v>0.04</v>
      </c>
      <c r="AC961" s="230">
        <v>0.04</v>
      </c>
      <c r="AD961" s="230">
        <v>0.04</v>
      </c>
      <c r="AE961" s="4" t="s">
        <v>1636</v>
      </c>
      <c r="AF961" s="4" t="s">
        <v>1636</v>
      </c>
      <c r="AG961" s="4" t="s">
        <v>1636</v>
      </c>
      <c r="AH961" s="222">
        <v>1</v>
      </c>
      <c r="AI961" s="53">
        <v>7000000</v>
      </c>
      <c r="AJ961" s="53">
        <v>361250</v>
      </c>
      <c r="AK961" s="53">
        <v>434222</v>
      </c>
      <c r="AL961" s="53" t="s">
        <v>92</v>
      </c>
      <c r="AM961" s="53" t="s">
        <v>92</v>
      </c>
      <c r="AN961" s="53">
        <v>5800000</v>
      </c>
      <c r="AO961" s="53">
        <v>0</v>
      </c>
      <c r="AP961" s="53" t="s">
        <v>92</v>
      </c>
      <c r="AQ961" s="53">
        <v>238425</v>
      </c>
      <c r="AR961" s="53">
        <v>0</v>
      </c>
      <c r="AS961" s="53" t="s">
        <v>92</v>
      </c>
      <c r="AT961" s="53" t="s">
        <v>92</v>
      </c>
      <c r="AU961" s="53" t="s">
        <v>92</v>
      </c>
      <c r="AV961" s="53" t="s">
        <v>92</v>
      </c>
      <c r="AW961" s="53" t="s">
        <v>92</v>
      </c>
      <c r="AX961" s="53">
        <v>1965200</v>
      </c>
      <c r="AY961" s="53" t="s">
        <v>92</v>
      </c>
      <c r="AZ961" s="53">
        <v>2650000</v>
      </c>
      <c r="BA961" s="53">
        <v>1734000</v>
      </c>
      <c r="BB961" s="53" t="s">
        <v>92</v>
      </c>
      <c r="BC961" s="53" t="s">
        <v>92</v>
      </c>
      <c r="BD961" s="53">
        <v>110000</v>
      </c>
      <c r="BE961" s="53">
        <v>936360.00000000012</v>
      </c>
      <c r="BF961" s="53">
        <v>850000</v>
      </c>
      <c r="BG961" s="53">
        <v>2380000</v>
      </c>
      <c r="BH961" s="53">
        <v>70000</v>
      </c>
      <c r="BI961" s="53">
        <v>1445000</v>
      </c>
      <c r="BJ961" s="53">
        <v>480000</v>
      </c>
      <c r="BK961" s="53" t="s">
        <v>92</v>
      </c>
      <c r="BL961" s="53" t="s">
        <v>92</v>
      </c>
      <c r="BM961" s="53" t="s">
        <v>92</v>
      </c>
      <c r="BN961" s="53">
        <v>5875000</v>
      </c>
      <c r="BO961" s="53">
        <v>70000</v>
      </c>
      <c r="BP961" s="53">
        <v>3600000</v>
      </c>
      <c r="BQ961" s="53">
        <v>4335000</v>
      </c>
      <c r="BR961" s="53" t="s">
        <v>92</v>
      </c>
      <c r="BS961" s="53">
        <v>456620</v>
      </c>
      <c r="BT961" s="53" t="s">
        <v>92</v>
      </c>
      <c r="BU961" s="187" t="s">
        <v>92</v>
      </c>
      <c r="BV961" s="187" t="s">
        <v>92</v>
      </c>
      <c r="BW961" s="187" t="s">
        <v>92</v>
      </c>
      <c r="BX961" s="187" t="s">
        <v>92</v>
      </c>
      <c r="BY961" s="206" t="s">
        <v>16</v>
      </c>
      <c r="BZ961" s="206" t="s">
        <v>16</v>
      </c>
      <c r="CA961" s="206" t="s">
        <v>16</v>
      </c>
      <c r="CB961" s="206" t="s">
        <v>17</v>
      </c>
      <c r="CC961" s="206" t="s">
        <v>17</v>
      </c>
      <c r="CD961" s="206" t="s">
        <v>17</v>
      </c>
      <c r="CE961" s="206" t="s">
        <v>17</v>
      </c>
      <c r="CF961" s="210"/>
      <c r="CG961" s="206"/>
      <c r="CH961" s="206"/>
      <c r="CI961" s="206"/>
      <c r="CJ961" s="206"/>
      <c r="CK961" s="206"/>
      <c r="CL961" s="206"/>
      <c r="CM961" s="206"/>
      <c r="CN961" s="206"/>
      <c r="CO961" s="206"/>
      <c r="CP961" s="206"/>
      <c r="CQ961" s="206"/>
      <c r="CR961" s="206"/>
      <c r="CS961" s="206"/>
      <c r="CT961" s="206"/>
      <c r="CU961" s="206">
        <v>6727997</v>
      </c>
      <c r="CV961" s="7">
        <v>1</v>
      </c>
    </row>
    <row r="962" spans="1:100" ht="25.5">
      <c r="A962" s="165">
        <v>959</v>
      </c>
      <c r="B962" s="232" t="s">
        <v>746</v>
      </c>
      <c r="C962" s="232" t="s">
        <v>89</v>
      </c>
      <c r="D962" s="232" t="s">
        <v>216</v>
      </c>
      <c r="E962" s="232" t="s">
        <v>218</v>
      </c>
      <c r="F962" s="27" t="s">
        <v>92</v>
      </c>
      <c r="G962" s="232" t="s">
        <v>1984</v>
      </c>
      <c r="H962" s="232" t="s">
        <v>518</v>
      </c>
      <c r="I962" s="226">
        <v>6206101</v>
      </c>
      <c r="J962" s="236" t="s">
        <v>2036</v>
      </c>
      <c r="K962" s="95" t="s">
        <v>1583</v>
      </c>
      <c r="L962" s="249">
        <v>165</v>
      </c>
      <c r="M962" s="238">
        <v>5</v>
      </c>
      <c r="N962" s="29">
        <f>VLOOKUP(I962,[1]Hoja1!$A$2:$B$15532,2,FALSE)</f>
        <v>121500000</v>
      </c>
      <c r="O962" s="238" t="s">
        <v>391</v>
      </c>
      <c r="P962" s="236" t="s">
        <v>207</v>
      </c>
      <c r="Q962" s="236" t="s">
        <v>203</v>
      </c>
      <c r="R962" s="227" t="s">
        <v>92</v>
      </c>
      <c r="S962" s="227" t="s">
        <v>92</v>
      </c>
      <c r="T962" s="227" t="s">
        <v>92</v>
      </c>
      <c r="U962" s="227" t="s">
        <v>92</v>
      </c>
      <c r="V962" s="227" t="s">
        <v>92</v>
      </c>
      <c r="W962" s="227" t="s">
        <v>92</v>
      </c>
      <c r="X962" s="43">
        <v>2</v>
      </c>
      <c r="Y962" s="230">
        <v>0.04</v>
      </c>
      <c r="Z962" s="230">
        <v>0.04</v>
      </c>
      <c r="AA962" s="230">
        <v>0.04</v>
      </c>
      <c r="AB962" s="230">
        <v>0.04</v>
      </c>
      <c r="AC962" s="230">
        <v>0.04</v>
      </c>
      <c r="AD962" s="230">
        <v>0.04</v>
      </c>
      <c r="AE962" s="4" t="s">
        <v>1636</v>
      </c>
      <c r="AF962" s="4" t="s">
        <v>1636</v>
      </c>
      <c r="AG962" s="4" t="s">
        <v>1636</v>
      </c>
      <c r="AH962" s="222">
        <v>1</v>
      </c>
      <c r="AI962" s="53">
        <v>7000000</v>
      </c>
      <c r="AJ962" s="53">
        <v>361250</v>
      </c>
      <c r="AK962" s="53">
        <v>434222</v>
      </c>
      <c r="AL962" s="53" t="s">
        <v>92</v>
      </c>
      <c r="AM962" s="53" t="s">
        <v>92</v>
      </c>
      <c r="AN962" s="53">
        <v>5800000</v>
      </c>
      <c r="AO962" s="53">
        <v>0</v>
      </c>
      <c r="AP962" s="53" t="s">
        <v>92</v>
      </c>
      <c r="AQ962" s="53">
        <v>238425</v>
      </c>
      <c r="AR962" s="53">
        <v>0</v>
      </c>
      <c r="AS962" s="53" t="s">
        <v>92</v>
      </c>
      <c r="AT962" s="53" t="s">
        <v>92</v>
      </c>
      <c r="AU962" s="53" t="s">
        <v>92</v>
      </c>
      <c r="AV962" s="53" t="s">
        <v>92</v>
      </c>
      <c r="AW962" s="53" t="s">
        <v>92</v>
      </c>
      <c r="AX962" s="53">
        <v>1965200</v>
      </c>
      <c r="AY962" s="53" t="s">
        <v>92</v>
      </c>
      <c r="AZ962" s="53">
        <v>2650000</v>
      </c>
      <c r="BA962" s="53">
        <v>1734000</v>
      </c>
      <c r="BB962" s="53" t="s">
        <v>92</v>
      </c>
      <c r="BC962" s="53" t="s">
        <v>92</v>
      </c>
      <c r="BD962" s="53">
        <v>110000</v>
      </c>
      <c r="BE962" s="53">
        <v>936360.00000000012</v>
      </c>
      <c r="BF962" s="53">
        <v>850000</v>
      </c>
      <c r="BG962" s="53">
        <v>2380000</v>
      </c>
      <c r="BH962" s="53">
        <v>70000</v>
      </c>
      <c r="BI962" s="53">
        <v>1445000</v>
      </c>
      <c r="BJ962" s="53">
        <v>480000</v>
      </c>
      <c r="BK962" s="53" t="s">
        <v>92</v>
      </c>
      <c r="BL962" s="53" t="s">
        <v>92</v>
      </c>
      <c r="BM962" s="53" t="s">
        <v>92</v>
      </c>
      <c r="BN962" s="53">
        <v>5875000</v>
      </c>
      <c r="BO962" s="53">
        <v>70000</v>
      </c>
      <c r="BP962" s="53">
        <v>3600000</v>
      </c>
      <c r="BQ962" s="53">
        <v>4335000</v>
      </c>
      <c r="BR962" s="53" t="s">
        <v>92</v>
      </c>
      <c r="BS962" s="53">
        <v>456620</v>
      </c>
      <c r="BT962" s="53" t="s">
        <v>92</v>
      </c>
      <c r="BU962" s="187" t="s">
        <v>92</v>
      </c>
      <c r="BV962" s="187" t="s">
        <v>92</v>
      </c>
      <c r="BW962" s="187" t="s">
        <v>92</v>
      </c>
      <c r="BX962" s="187" t="s">
        <v>92</v>
      </c>
      <c r="BY962" s="206" t="s">
        <v>16</v>
      </c>
      <c r="BZ962" s="206" t="s">
        <v>16</v>
      </c>
      <c r="CA962" s="206" t="s">
        <v>16</v>
      </c>
      <c r="CB962" s="206" t="s">
        <v>17</v>
      </c>
      <c r="CC962" s="206" t="s">
        <v>17</v>
      </c>
      <c r="CD962" s="206" t="s">
        <v>17</v>
      </c>
      <c r="CE962" s="206" t="s">
        <v>17</v>
      </c>
      <c r="CF962" s="210"/>
      <c r="CG962" s="206"/>
      <c r="CH962" s="206"/>
      <c r="CI962" s="206"/>
      <c r="CJ962" s="206"/>
      <c r="CK962" s="206"/>
      <c r="CL962" s="206"/>
      <c r="CM962" s="206"/>
      <c r="CN962" s="206"/>
      <c r="CO962" s="206"/>
      <c r="CP962" s="206"/>
      <c r="CQ962" s="206"/>
      <c r="CR962" s="206"/>
      <c r="CS962" s="206"/>
      <c r="CT962" s="206"/>
      <c r="CU962" s="206">
        <v>7017680</v>
      </c>
      <c r="CV962" s="7">
        <v>1</v>
      </c>
    </row>
    <row r="963" spans="1:100" ht="25.5">
      <c r="A963" s="165">
        <v>960</v>
      </c>
      <c r="B963" s="171" t="s">
        <v>746</v>
      </c>
      <c r="C963" s="171" t="s">
        <v>89</v>
      </c>
      <c r="D963" s="171" t="s">
        <v>216</v>
      </c>
      <c r="E963" s="171" t="s">
        <v>217</v>
      </c>
      <c r="F963" s="171" t="s">
        <v>92</v>
      </c>
      <c r="G963" s="171" t="s">
        <v>1985</v>
      </c>
      <c r="H963" s="171" t="s">
        <v>518</v>
      </c>
      <c r="I963" s="248">
        <v>6206100</v>
      </c>
      <c r="J963" s="236" t="s">
        <v>2037</v>
      </c>
      <c r="K963" s="77" t="s">
        <v>1585</v>
      </c>
      <c r="L963" s="250">
        <v>148</v>
      </c>
      <c r="M963" s="175">
        <v>5</v>
      </c>
      <c r="N963" s="29">
        <f>VLOOKUP(I963,[1]Hoja1!$A$2:$B$15532,2,FALSE)</f>
        <v>112500000</v>
      </c>
      <c r="O963" s="175" t="s">
        <v>204</v>
      </c>
      <c r="P963" s="173" t="s">
        <v>207</v>
      </c>
      <c r="Q963" s="173" t="s">
        <v>203</v>
      </c>
      <c r="R963" s="227" t="s">
        <v>92</v>
      </c>
      <c r="S963" s="227" t="s">
        <v>92</v>
      </c>
      <c r="T963" s="227" t="s">
        <v>92</v>
      </c>
      <c r="U963" s="227" t="s">
        <v>92</v>
      </c>
      <c r="V963" s="227" t="s">
        <v>92</v>
      </c>
      <c r="W963" s="227" t="s">
        <v>92</v>
      </c>
      <c r="X963" s="43">
        <f>VLOOKUP(J963,'[2]Camp 4x2gas entre 120y149'!$E$82:$F$120,2,FALSE)</f>
        <v>3</v>
      </c>
      <c r="Y963" s="230">
        <v>0.04</v>
      </c>
      <c r="Z963" s="230">
        <v>0.04</v>
      </c>
      <c r="AA963" s="230">
        <v>0.04</v>
      </c>
      <c r="AB963" s="230">
        <v>0.04</v>
      </c>
      <c r="AC963" s="230">
        <v>0.04</v>
      </c>
      <c r="AD963" s="230">
        <v>0.04</v>
      </c>
      <c r="AE963" s="4" t="s">
        <v>1636</v>
      </c>
      <c r="AF963" s="4" t="s">
        <v>1636</v>
      </c>
      <c r="AG963" s="4" t="s">
        <v>1636</v>
      </c>
      <c r="AH963" s="222">
        <v>1</v>
      </c>
      <c r="AI963" s="53">
        <v>7000000</v>
      </c>
      <c r="AJ963" s="53">
        <v>361250</v>
      </c>
      <c r="AK963" s="53">
        <v>434222</v>
      </c>
      <c r="AL963" s="53" t="s">
        <v>92</v>
      </c>
      <c r="AM963" s="53" t="s">
        <v>92</v>
      </c>
      <c r="AN963" s="53">
        <v>5800000</v>
      </c>
      <c r="AO963" s="53">
        <v>0</v>
      </c>
      <c r="AP963" s="53" t="s">
        <v>92</v>
      </c>
      <c r="AQ963" s="53">
        <v>238425</v>
      </c>
      <c r="AR963" s="53">
        <v>0</v>
      </c>
      <c r="AS963" s="53" t="s">
        <v>92</v>
      </c>
      <c r="AT963" s="53" t="s">
        <v>92</v>
      </c>
      <c r="AU963" s="53" t="s">
        <v>92</v>
      </c>
      <c r="AV963" s="53" t="s">
        <v>92</v>
      </c>
      <c r="AW963" s="53" t="s">
        <v>92</v>
      </c>
      <c r="AX963" s="53">
        <v>1965200</v>
      </c>
      <c r="AY963" s="53" t="s">
        <v>92</v>
      </c>
      <c r="AZ963" s="53">
        <v>2650000</v>
      </c>
      <c r="BA963" s="53">
        <v>1734000</v>
      </c>
      <c r="BB963" s="53" t="s">
        <v>92</v>
      </c>
      <c r="BC963" s="53" t="s">
        <v>92</v>
      </c>
      <c r="BD963" s="53">
        <v>110000</v>
      </c>
      <c r="BE963" s="53">
        <v>936360.00000000012</v>
      </c>
      <c r="BF963" s="53">
        <v>850000</v>
      </c>
      <c r="BG963" s="53">
        <v>2380000</v>
      </c>
      <c r="BH963" s="53">
        <v>70000</v>
      </c>
      <c r="BI963" s="53">
        <v>1445000</v>
      </c>
      <c r="BJ963" s="53">
        <v>480000</v>
      </c>
      <c r="BK963" s="53" t="s">
        <v>92</v>
      </c>
      <c r="BL963" s="53" t="s">
        <v>92</v>
      </c>
      <c r="BM963" s="53" t="s">
        <v>92</v>
      </c>
      <c r="BN963" s="53">
        <v>5875000</v>
      </c>
      <c r="BO963" s="53">
        <v>70000</v>
      </c>
      <c r="BP963" s="53">
        <v>3600000</v>
      </c>
      <c r="BQ963" s="53">
        <v>4335000</v>
      </c>
      <c r="BR963" s="53" t="s">
        <v>92</v>
      </c>
      <c r="BS963" s="53">
        <v>456620</v>
      </c>
      <c r="BT963" s="53" t="s">
        <v>92</v>
      </c>
      <c r="BU963" s="187" t="s">
        <v>92</v>
      </c>
      <c r="BV963" s="187" t="s">
        <v>92</v>
      </c>
      <c r="BW963" s="187" t="s">
        <v>92</v>
      </c>
      <c r="BX963" s="187" t="s">
        <v>92</v>
      </c>
      <c r="BY963" s="206" t="s">
        <v>16</v>
      </c>
      <c r="BZ963" s="206" t="s">
        <v>16</v>
      </c>
      <c r="CA963" s="206" t="s">
        <v>16</v>
      </c>
      <c r="CB963" s="206" t="s">
        <v>17</v>
      </c>
      <c r="CC963" s="206" t="s">
        <v>17</v>
      </c>
      <c r="CD963" s="206" t="s">
        <v>17</v>
      </c>
      <c r="CE963" s="206" t="s">
        <v>17</v>
      </c>
      <c r="CF963" s="210"/>
      <c r="CG963" s="206"/>
      <c r="CH963" s="206"/>
      <c r="CI963" s="206"/>
      <c r="CJ963" s="206"/>
      <c r="CK963" s="206"/>
      <c r="CL963" s="206"/>
      <c r="CM963" s="206"/>
      <c r="CN963" s="206"/>
      <c r="CO963" s="206"/>
      <c r="CP963" s="206"/>
      <c r="CQ963" s="206"/>
      <c r="CR963" s="206"/>
      <c r="CS963" s="206"/>
      <c r="CT963" s="206"/>
      <c r="CU963" s="206">
        <v>7017680</v>
      </c>
      <c r="CV963" s="7">
        <v>1</v>
      </c>
    </row>
    <row r="964" spans="1:100" ht="25.5">
      <c r="A964" s="165">
        <v>961</v>
      </c>
      <c r="B964" s="232" t="s">
        <v>746</v>
      </c>
      <c r="C964" s="232" t="s">
        <v>89</v>
      </c>
      <c r="D964" s="232" t="s">
        <v>216</v>
      </c>
      <c r="E964" s="232" t="s">
        <v>218</v>
      </c>
      <c r="F964" s="27" t="s">
        <v>92</v>
      </c>
      <c r="G964" s="232" t="s">
        <v>1986</v>
      </c>
      <c r="H964" s="232" t="s">
        <v>518</v>
      </c>
      <c r="I964" s="252">
        <v>6206102</v>
      </c>
      <c r="J964" s="236" t="s">
        <v>2038</v>
      </c>
      <c r="K964" s="95" t="s">
        <v>1583</v>
      </c>
      <c r="L964" s="249">
        <v>165</v>
      </c>
      <c r="M964" s="238">
        <v>5</v>
      </c>
      <c r="N964" s="29">
        <f>VLOOKUP(I964,[1]Hoja1!$A$2:$B$15532,2,FALSE)</f>
        <v>145900000</v>
      </c>
      <c r="O964" s="238" t="s">
        <v>391</v>
      </c>
      <c r="P964" s="236" t="s">
        <v>207</v>
      </c>
      <c r="Q964" s="236" t="s">
        <v>203</v>
      </c>
      <c r="R964" s="227" t="s">
        <v>92</v>
      </c>
      <c r="S964" s="227" t="s">
        <v>92</v>
      </c>
      <c r="T964" s="227" t="s">
        <v>92</v>
      </c>
      <c r="U964" s="227" t="s">
        <v>92</v>
      </c>
      <c r="V964" s="227" t="s">
        <v>92</v>
      </c>
      <c r="W964" s="227" t="s">
        <v>92</v>
      </c>
      <c r="X964" s="43">
        <v>2</v>
      </c>
      <c r="Y964" s="230">
        <v>0.04</v>
      </c>
      <c r="Z964" s="230">
        <v>0.04</v>
      </c>
      <c r="AA964" s="230">
        <v>0.04</v>
      </c>
      <c r="AB964" s="230">
        <v>0.04</v>
      </c>
      <c r="AC964" s="230">
        <v>0.04</v>
      </c>
      <c r="AD964" s="230">
        <v>0.04</v>
      </c>
      <c r="AE964" s="4" t="s">
        <v>1636</v>
      </c>
      <c r="AF964" s="4" t="s">
        <v>1636</v>
      </c>
      <c r="AG964" s="4" t="s">
        <v>1636</v>
      </c>
      <c r="AH964" s="222">
        <v>1</v>
      </c>
      <c r="AI964" s="53">
        <v>7000000</v>
      </c>
      <c r="AJ964" s="53">
        <v>361250</v>
      </c>
      <c r="AK964" s="53">
        <v>434222</v>
      </c>
      <c r="AL964" s="53" t="s">
        <v>92</v>
      </c>
      <c r="AM964" s="53" t="s">
        <v>92</v>
      </c>
      <c r="AN964" s="53">
        <v>5800000</v>
      </c>
      <c r="AO964" s="53">
        <v>0</v>
      </c>
      <c r="AP964" s="53" t="s">
        <v>92</v>
      </c>
      <c r="AQ964" s="53">
        <v>238425</v>
      </c>
      <c r="AR964" s="53">
        <v>0</v>
      </c>
      <c r="AS964" s="53" t="s">
        <v>92</v>
      </c>
      <c r="AT964" s="53" t="s">
        <v>92</v>
      </c>
      <c r="AU964" s="53" t="s">
        <v>92</v>
      </c>
      <c r="AV964" s="53" t="s">
        <v>92</v>
      </c>
      <c r="AW964" s="53" t="s">
        <v>92</v>
      </c>
      <c r="AX964" s="53">
        <v>1965200</v>
      </c>
      <c r="AY964" s="53" t="s">
        <v>92</v>
      </c>
      <c r="AZ964" s="53">
        <v>2650000</v>
      </c>
      <c r="BA964" s="53">
        <v>1734000</v>
      </c>
      <c r="BB964" s="53" t="s">
        <v>92</v>
      </c>
      <c r="BC964" s="53" t="s">
        <v>92</v>
      </c>
      <c r="BD964" s="53">
        <v>110000</v>
      </c>
      <c r="BE964" s="53">
        <v>936360.00000000012</v>
      </c>
      <c r="BF964" s="53">
        <v>850000</v>
      </c>
      <c r="BG964" s="53">
        <v>2380000</v>
      </c>
      <c r="BH964" s="53">
        <v>70000</v>
      </c>
      <c r="BI964" s="53">
        <v>1445000</v>
      </c>
      <c r="BJ964" s="53">
        <v>480000</v>
      </c>
      <c r="BK964" s="53" t="s">
        <v>92</v>
      </c>
      <c r="BL964" s="53" t="s">
        <v>92</v>
      </c>
      <c r="BM964" s="53" t="s">
        <v>92</v>
      </c>
      <c r="BN964" s="53">
        <v>5875000</v>
      </c>
      <c r="BO964" s="53">
        <v>70000</v>
      </c>
      <c r="BP964" s="53">
        <v>3600000</v>
      </c>
      <c r="BQ964" s="53">
        <v>4335000</v>
      </c>
      <c r="BR964" s="53" t="s">
        <v>92</v>
      </c>
      <c r="BS964" s="53">
        <v>456620</v>
      </c>
      <c r="BT964" s="53" t="s">
        <v>92</v>
      </c>
      <c r="BU964" s="187" t="s">
        <v>92</v>
      </c>
      <c r="BV964" s="187" t="s">
        <v>92</v>
      </c>
      <c r="BW964" s="187" t="s">
        <v>92</v>
      </c>
      <c r="BX964" s="187" t="s">
        <v>92</v>
      </c>
      <c r="BY964" s="206" t="s">
        <v>16</v>
      </c>
      <c r="BZ964" s="206" t="s">
        <v>16</v>
      </c>
      <c r="CA964" s="206" t="s">
        <v>16</v>
      </c>
      <c r="CB964" s="206" t="s">
        <v>17</v>
      </c>
      <c r="CC964" s="206" t="s">
        <v>17</v>
      </c>
      <c r="CD964" s="206" t="s">
        <v>17</v>
      </c>
      <c r="CE964" s="206" t="s">
        <v>17</v>
      </c>
      <c r="CF964" s="210"/>
      <c r="CG964" s="206"/>
      <c r="CH964" s="206"/>
      <c r="CI964" s="206"/>
      <c r="CJ964" s="206"/>
      <c r="CK964" s="206"/>
      <c r="CL964" s="206"/>
      <c r="CM964" s="206"/>
      <c r="CN964" s="206"/>
      <c r="CO964" s="206"/>
      <c r="CP964" s="206"/>
      <c r="CQ964" s="206"/>
      <c r="CR964" s="206"/>
      <c r="CS964" s="206"/>
      <c r="CT964" s="206"/>
      <c r="CU964" s="206">
        <v>6488017</v>
      </c>
      <c r="CV964" s="7">
        <v>1</v>
      </c>
    </row>
    <row r="965" spans="1:100" ht="25.5">
      <c r="A965" s="165">
        <v>962</v>
      </c>
      <c r="B965" s="171" t="s">
        <v>746</v>
      </c>
      <c r="C965" s="171" t="s">
        <v>89</v>
      </c>
      <c r="D965" s="171" t="s">
        <v>394</v>
      </c>
      <c r="E965" s="171" t="s">
        <v>396</v>
      </c>
      <c r="F965" s="171" t="s">
        <v>391</v>
      </c>
      <c r="G965" s="171" t="s">
        <v>1987</v>
      </c>
      <c r="H965" s="171" t="s">
        <v>1988</v>
      </c>
      <c r="I965" s="175">
        <v>6221032</v>
      </c>
      <c r="J965" s="236" t="s">
        <v>2039</v>
      </c>
      <c r="K965" s="77" t="s">
        <v>1593</v>
      </c>
      <c r="L965" s="250">
        <v>178</v>
      </c>
      <c r="M965" s="238" t="s">
        <v>92</v>
      </c>
      <c r="N965" s="29">
        <f>VLOOKUP(I965,[1]Hoja1!$A$2:$B$15532,2,FALSE)</f>
        <v>204900000</v>
      </c>
      <c r="O965" s="175" t="s">
        <v>391</v>
      </c>
      <c r="P965" s="173" t="s">
        <v>207</v>
      </c>
      <c r="Q965" s="173" t="s">
        <v>390</v>
      </c>
      <c r="R965" s="236" t="s">
        <v>92</v>
      </c>
      <c r="S965" s="236" t="s">
        <v>92</v>
      </c>
      <c r="T965" s="236" t="s">
        <v>92</v>
      </c>
      <c r="U965" s="236" t="s">
        <v>92</v>
      </c>
      <c r="V965" s="236" t="s">
        <v>92</v>
      </c>
      <c r="W965" s="236" t="s">
        <v>92</v>
      </c>
      <c r="X965" s="62">
        <f>VLOOKUP(J965,'[2]pickdoble cab4x4 Die 150-199'!$E$82:$F$114,2,FALSE)</f>
        <v>2</v>
      </c>
      <c r="Y965" s="251">
        <v>0.08</v>
      </c>
      <c r="Z965" s="251">
        <v>0.08</v>
      </c>
      <c r="AA965" s="251">
        <v>0.08</v>
      </c>
      <c r="AB965" s="251">
        <v>0.08</v>
      </c>
      <c r="AC965" s="251">
        <v>0.08</v>
      </c>
      <c r="AD965" s="251">
        <v>0.08</v>
      </c>
      <c r="AE965" s="4" t="s">
        <v>1636</v>
      </c>
      <c r="AF965" s="4" t="s">
        <v>1636</v>
      </c>
      <c r="AG965" s="4" t="s">
        <v>1636</v>
      </c>
      <c r="AH965" s="222">
        <v>1</v>
      </c>
      <c r="AI965" s="53" t="s">
        <v>92</v>
      </c>
      <c r="AJ965" s="53">
        <v>361250</v>
      </c>
      <c r="AK965" s="53">
        <v>434222</v>
      </c>
      <c r="AL965" s="53">
        <v>708050</v>
      </c>
      <c r="AM965" s="53">
        <v>787525</v>
      </c>
      <c r="AN965" s="53">
        <v>5800000</v>
      </c>
      <c r="AO965" s="53" t="s">
        <v>92</v>
      </c>
      <c r="AP965" s="53">
        <v>223975</v>
      </c>
      <c r="AQ965" s="53">
        <v>238425</v>
      </c>
      <c r="AR965" s="53">
        <v>0</v>
      </c>
      <c r="AS965" s="53" t="s">
        <v>92</v>
      </c>
      <c r="AT965" s="53" t="s">
        <v>92</v>
      </c>
      <c r="AU965" s="53" t="s">
        <v>92</v>
      </c>
      <c r="AV965" s="53" t="s">
        <v>92</v>
      </c>
      <c r="AW965" s="53">
        <v>939250</v>
      </c>
      <c r="AX965" s="53">
        <v>1835150</v>
      </c>
      <c r="AY965" s="53">
        <v>3179000</v>
      </c>
      <c r="AZ965" s="53">
        <v>2650000</v>
      </c>
      <c r="BA965" s="53">
        <v>1734000</v>
      </c>
      <c r="BB965" s="53" t="s">
        <v>92</v>
      </c>
      <c r="BC965" s="53">
        <v>780299.99999999988</v>
      </c>
      <c r="BD965" s="53">
        <v>110000</v>
      </c>
      <c r="BE965" s="53">
        <v>936360.00000000012</v>
      </c>
      <c r="BF965" s="53">
        <v>850000</v>
      </c>
      <c r="BG965" s="53">
        <v>2380000</v>
      </c>
      <c r="BH965" s="53">
        <v>70000</v>
      </c>
      <c r="BI965" s="53">
        <v>1445000</v>
      </c>
      <c r="BJ965" s="53">
        <v>375700</v>
      </c>
      <c r="BK965" s="53">
        <v>924800</v>
      </c>
      <c r="BL965" s="53">
        <v>1011500</v>
      </c>
      <c r="BM965" s="53">
        <v>1011500</v>
      </c>
      <c r="BN965" s="53">
        <v>5875000</v>
      </c>
      <c r="BO965" s="53">
        <v>70000</v>
      </c>
      <c r="BP965" s="53">
        <v>3323500.0000000005</v>
      </c>
      <c r="BQ965" s="53">
        <v>4335000.0000000009</v>
      </c>
      <c r="BR965" s="53" t="s">
        <v>92</v>
      </c>
      <c r="BS965" s="53">
        <v>456620</v>
      </c>
      <c r="BT965" s="53" t="s">
        <v>92</v>
      </c>
      <c r="BU965" s="187" t="s">
        <v>92</v>
      </c>
      <c r="BV965" s="187" t="s">
        <v>92</v>
      </c>
      <c r="BW965" s="187" t="s">
        <v>92</v>
      </c>
      <c r="BX965" s="187" t="s">
        <v>92</v>
      </c>
      <c r="BY965" s="206" t="s">
        <v>17</v>
      </c>
      <c r="BZ965" s="206" t="s">
        <v>17</v>
      </c>
      <c r="CA965" s="206" t="s">
        <v>17</v>
      </c>
      <c r="CB965" s="206" t="s">
        <v>17</v>
      </c>
      <c r="CC965" s="206" t="s">
        <v>17</v>
      </c>
      <c r="CD965" s="206" t="s">
        <v>17</v>
      </c>
      <c r="CE965" s="206" t="s">
        <v>17</v>
      </c>
      <c r="CF965" s="210"/>
      <c r="CG965" s="206"/>
      <c r="CH965" s="206"/>
      <c r="CI965" s="206"/>
      <c r="CJ965" s="206"/>
      <c r="CK965" s="206"/>
      <c r="CL965" s="206"/>
      <c r="CM965" s="206"/>
      <c r="CN965" s="206"/>
      <c r="CO965" s="206"/>
      <c r="CP965" s="206"/>
      <c r="CQ965" s="206"/>
      <c r="CR965" s="206"/>
      <c r="CS965" s="206"/>
      <c r="CT965" s="206"/>
      <c r="CU965" s="206">
        <v>7509776</v>
      </c>
      <c r="CV965" s="7">
        <v>1</v>
      </c>
    </row>
    <row r="966" spans="1:100" ht="51">
      <c r="A966" s="163">
        <v>963</v>
      </c>
      <c r="B966" s="168" t="s">
        <v>197</v>
      </c>
      <c r="C966" s="27" t="s">
        <v>89</v>
      </c>
      <c r="D966" s="27" t="s">
        <v>467</v>
      </c>
      <c r="E966" s="27" t="s">
        <v>468</v>
      </c>
      <c r="F966" s="27" t="s">
        <v>92</v>
      </c>
      <c r="G966" s="118" t="s">
        <v>2052</v>
      </c>
      <c r="H966" s="27" t="s">
        <v>597</v>
      </c>
      <c r="I966" s="45" t="s">
        <v>92</v>
      </c>
      <c r="J966" s="4" t="s">
        <v>2080</v>
      </c>
      <c r="K966" s="45" t="s">
        <v>92</v>
      </c>
      <c r="L966" s="28">
        <v>174.6</v>
      </c>
      <c r="M966" s="45" t="s">
        <v>92</v>
      </c>
      <c r="N966" s="29">
        <f>VLOOKUP(J966,'[7]Catalogo Vehiculos III'!$J$4:$N$1034,5,FALSE)</f>
        <v>149550000</v>
      </c>
      <c r="O966" s="45" t="s">
        <v>92</v>
      </c>
      <c r="P966" s="4" t="s">
        <v>206</v>
      </c>
      <c r="Q966" s="4" t="s">
        <v>390</v>
      </c>
      <c r="R966" s="4" t="s">
        <v>92</v>
      </c>
      <c r="S966" s="4" t="s">
        <v>92</v>
      </c>
      <c r="T966" s="4" t="s">
        <v>92</v>
      </c>
      <c r="U966" s="4" t="s">
        <v>92</v>
      </c>
      <c r="V966" s="4" t="s">
        <v>92</v>
      </c>
      <c r="W966" s="4" t="s">
        <v>92</v>
      </c>
      <c r="X966" s="43">
        <v>3</v>
      </c>
      <c r="Y966" s="44">
        <v>0.01</v>
      </c>
      <c r="Z966" s="44">
        <v>0.01</v>
      </c>
      <c r="AA966" s="44">
        <v>0.01</v>
      </c>
      <c r="AB966" s="44">
        <v>0.01</v>
      </c>
      <c r="AC966" s="44">
        <v>0.01</v>
      </c>
      <c r="AD966" s="44">
        <v>0.02</v>
      </c>
      <c r="AE966" s="4" t="s">
        <v>1636</v>
      </c>
      <c r="AF966" s="4" t="s">
        <v>1636</v>
      </c>
      <c r="AG966" s="4" t="s">
        <v>1636</v>
      </c>
      <c r="AH966" s="18">
        <v>0.5</v>
      </c>
      <c r="AI966" s="53">
        <v>8925000</v>
      </c>
      <c r="AJ966" s="53">
        <v>550000</v>
      </c>
      <c r="AK966" s="53" t="s">
        <v>92</v>
      </c>
      <c r="AL966" s="53" t="s">
        <v>92</v>
      </c>
      <c r="AM966" s="53" t="s">
        <v>92</v>
      </c>
      <c r="AN966" s="53">
        <v>5870000</v>
      </c>
      <c r="AO966" s="53" t="s">
        <v>92</v>
      </c>
      <c r="AP966" s="53">
        <v>650000</v>
      </c>
      <c r="AQ966" s="53">
        <v>35000</v>
      </c>
      <c r="AR966" s="53">
        <v>280000</v>
      </c>
      <c r="AS966" s="53" t="s">
        <v>92</v>
      </c>
      <c r="AT966" s="53" t="s">
        <v>92</v>
      </c>
      <c r="AU966" s="53" t="s">
        <v>92</v>
      </c>
      <c r="AV966" s="53" t="s">
        <v>92</v>
      </c>
      <c r="AW966" s="53" t="s">
        <v>92</v>
      </c>
      <c r="AX966" s="53">
        <v>3500000</v>
      </c>
      <c r="AY966" s="53">
        <v>2200000</v>
      </c>
      <c r="AZ966" s="53">
        <v>950000</v>
      </c>
      <c r="BA966" s="53">
        <v>2400000</v>
      </c>
      <c r="BB966" s="53" t="s">
        <v>92</v>
      </c>
      <c r="BC966" s="53">
        <v>380000</v>
      </c>
      <c r="BD966" s="53">
        <v>220000</v>
      </c>
      <c r="BE966" s="53">
        <v>650000</v>
      </c>
      <c r="BF966" s="53">
        <v>750000</v>
      </c>
      <c r="BG966" s="53">
        <v>1550000</v>
      </c>
      <c r="BH966" s="53">
        <v>150000</v>
      </c>
      <c r="BI966" s="53">
        <v>950000</v>
      </c>
      <c r="BJ966" s="53">
        <v>170000</v>
      </c>
      <c r="BK966" s="53" t="s">
        <v>92</v>
      </c>
      <c r="BL966" s="53" t="s">
        <v>92</v>
      </c>
      <c r="BM966" s="53" t="s">
        <v>92</v>
      </c>
      <c r="BN966" s="53">
        <v>4998000</v>
      </c>
      <c r="BO966" s="53">
        <v>130000</v>
      </c>
      <c r="BP966" s="53">
        <v>2200000</v>
      </c>
      <c r="BQ966" s="53">
        <v>4500000</v>
      </c>
      <c r="BR966" s="53">
        <v>0</v>
      </c>
      <c r="BS966" s="53">
        <v>350000</v>
      </c>
      <c r="BT966" s="53" t="s">
        <v>92</v>
      </c>
      <c r="BU966" s="53" t="s">
        <v>92</v>
      </c>
      <c r="BV966" s="53" t="s">
        <v>92</v>
      </c>
      <c r="BW966" s="53" t="s">
        <v>92</v>
      </c>
      <c r="BX966" s="53" t="s">
        <v>92</v>
      </c>
      <c r="BY966" s="53" t="s">
        <v>209</v>
      </c>
      <c r="BZ966" s="53" t="s">
        <v>209</v>
      </c>
      <c r="CA966" s="53" t="s">
        <v>210</v>
      </c>
      <c r="CB966" s="53" t="s">
        <v>209</v>
      </c>
      <c r="CC966" s="53" t="s">
        <v>210</v>
      </c>
      <c r="CD966" s="53" t="s">
        <v>209</v>
      </c>
      <c r="CE966" s="53" t="s">
        <v>209</v>
      </c>
      <c r="CF966" s="53" t="s">
        <v>92</v>
      </c>
      <c r="CG966" s="53" t="s">
        <v>92</v>
      </c>
      <c r="CH966" s="53" t="s">
        <v>92</v>
      </c>
      <c r="CI966" s="53" t="s">
        <v>92</v>
      </c>
      <c r="CJ966" s="53" t="s">
        <v>92</v>
      </c>
      <c r="CK966" s="53" t="s">
        <v>92</v>
      </c>
      <c r="CL966" s="53" t="s">
        <v>92</v>
      </c>
      <c r="CM966" s="31" t="s">
        <v>210</v>
      </c>
      <c r="CN966" s="31" t="s">
        <v>210</v>
      </c>
      <c r="CO966" s="31" t="s">
        <v>209</v>
      </c>
      <c r="CP966" s="31" t="s">
        <v>209</v>
      </c>
      <c r="CQ966" s="31" t="s">
        <v>210</v>
      </c>
      <c r="CR966" s="31" t="s">
        <v>209</v>
      </c>
      <c r="CS966" s="31" t="s">
        <v>92</v>
      </c>
      <c r="CT966" s="31" t="s">
        <v>92</v>
      </c>
      <c r="CU966" s="56">
        <v>9990000</v>
      </c>
      <c r="CV966" s="7">
        <v>1</v>
      </c>
    </row>
    <row r="967" spans="1:100" ht="51">
      <c r="A967" s="163">
        <v>964</v>
      </c>
      <c r="B967" s="168" t="s">
        <v>197</v>
      </c>
      <c r="C967" s="27" t="s">
        <v>89</v>
      </c>
      <c r="D967" s="27" t="s">
        <v>522</v>
      </c>
      <c r="E967" s="27" t="s">
        <v>468</v>
      </c>
      <c r="F967" s="27" t="s">
        <v>800</v>
      </c>
      <c r="G967" s="118" t="s">
        <v>2053</v>
      </c>
      <c r="H967" s="27" t="s">
        <v>597</v>
      </c>
      <c r="I967" s="45" t="s">
        <v>92</v>
      </c>
      <c r="J967" s="4" t="s">
        <v>2081</v>
      </c>
      <c r="K967" s="45" t="s">
        <v>92</v>
      </c>
      <c r="L967" s="28">
        <v>174.6</v>
      </c>
      <c r="M967" s="45" t="s">
        <v>92</v>
      </c>
      <c r="N967" s="29">
        <f>VLOOKUP(J967,'[7]Catalogo Vehiculos III'!$J$4:$N$1034,5,FALSE)</f>
        <v>169990000</v>
      </c>
      <c r="O967" s="45" t="s">
        <v>92</v>
      </c>
      <c r="P967" s="4" t="s">
        <v>206</v>
      </c>
      <c r="Q967" s="4" t="s">
        <v>390</v>
      </c>
      <c r="R967" s="4" t="s">
        <v>92</v>
      </c>
      <c r="S967" s="4" t="s">
        <v>92</v>
      </c>
      <c r="T967" s="4" t="s">
        <v>92</v>
      </c>
      <c r="U967" s="4" t="s">
        <v>92</v>
      </c>
      <c r="V967" s="4" t="s">
        <v>92</v>
      </c>
      <c r="W967" s="4" t="s">
        <v>92</v>
      </c>
      <c r="X967" s="43">
        <v>2</v>
      </c>
      <c r="Y967" s="44">
        <v>0.01</v>
      </c>
      <c r="Z967" s="44">
        <v>0.01</v>
      </c>
      <c r="AA967" s="44">
        <v>0.01</v>
      </c>
      <c r="AB967" s="44">
        <v>0.01</v>
      </c>
      <c r="AC967" s="44">
        <v>0.01</v>
      </c>
      <c r="AD967" s="44">
        <v>0.02</v>
      </c>
      <c r="AE967" s="4" t="s">
        <v>1636</v>
      </c>
      <c r="AF967" s="4" t="s">
        <v>1636</v>
      </c>
      <c r="AG967" s="4" t="s">
        <v>1636</v>
      </c>
      <c r="AH967" s="18">
        <v>0.5</v>
      </c>
      <c r="AI967" s="53">
        <v>8925000</v>
      </c>
      <c r="AJ967" s="53">
        <v>550000</v>
      </c>
      <c r="AK967" s="53" t="s">
        <v>92</v>
      </c>
      <c r="AL967" s="53" t="s">
        <v>92</v>
      </c>
      <c r="AM967" s="53" t="s">
        <v>92</v>
      </c>
      <c r="AN967" s="53">
        <v>5870000</v>
      </c>
      <c r="AO967" s="53" t="s">
        <v>92</v>
      </c>
      <c r="AP967" s="53">
        <v>650000</v>
      </c>
      <c r="AQ967" s="53">
        <v>35000</v>
      </c>
      <c r="AR967" s="53">
        <v>280000</v>
      </c>
      <c r="AS967" s="53" t="s">
        <v>92</v>
      </c>
      <c r="AT967" s="53" t="s">
        <v>92</v>
      </c>
      <c r="AU967" s="53" t="s">
        <v>92</v>
      </c>
      <c r="AV967" s="53" t="s">
        <v>92</v>
      </c>
      <c r="AW967" s="53" t="s">
        <v>92</v>
      </c>
      <c r="AX967" s="53">
        <v>3500000</v>
      </c>
      <c r="AY967" s="53">
        <v>2200000</v>
      </c>
      <c r="AZ967" s="53">
        <v>950000</v>
      </c>
      <c r="BA967" s="53">
        <v>2400000</v>
      </c>
      <c r="BB967" s="53" t="s">
        <v>92</v>
      </c>
      <c r="BC967" s="53">
        <v>380000</v>
      </c>
      <c r="BD967" s="53">
        <v>220000</v>
      </c>
      <c r="BE967" s="53">
        <v>650000</v>
      </c>
      <c r="BF967" s="53">
        <v>750000</v>
      </c>
      <c r="BG967" s="53">
        <v>1550000</v>
      </c>
      <c r="BH967" s="53">
        <v>150000</v>
      </c>
      <c r="BI967" s="53">
        <v>950000</v>
      </c>
      <c r="BJ967" s="53">
        <v>170000</v>
      </c>
      <c r="BK967" s="53" t="s">
        <v>92</v>
      </c>
      <c r="BL967" s="53" t="s">
        <v>92</v>
      </c>
      <c r="BM967" s="53" t="s">
        <v>92</v>
      </c>
      <c r="BN967" s="53">
        <v>4998000</v>
      </c>
      <c r="BO967" s="53">
        <v>130000</v>
      </c>
      <c r="BP967" s="53">
        <v>2200000</v>
      </c>
      <c r="BQ967" s="53">
        <v>4500000</v>
      </c>
      <c r="BR967" s="53">
        <v>0</v>
      </c>
      <c r="BS967" s="53">
        <v>350000</v>
      </c>
      <c r="BT967" s="53" t="s">
        <v>92</v>
      </c>
      <c r="BU967" s="53" t="s">
        <v>92</v>
      </c>
      <c r="BV967" s="53" t="s">
        <v>92</v>
      </c>
      <c r="BW967" s="53" t="s">
        <v>92</v>
      </c>
      <c r="BX967" s="53" t="s">
        <v>92</v>
      </c>
      <c r="BY967" s="53" t="s">
        <v>209</v>
      </c>
      <c r="BZ967" s="53" t="s">
        <v>209</v>
      </c>
      <c r="CA967" s="53" t="s">
        <v>210</v>
      </c>
      <c r="CB967" s="53" t="s">
        <v>209</v>
      </c>
      <c r="CC967" s="53" t="s">
        <v>210</v>
      </c>
      <c r="CD967" s="53" t="s">
        <v>209</v>
      </c>
      <c r="CE967" s="53" t="s">
        <v>209</v>
      </c>
      <c r="CF967" s="53" t="s">
        <v>92</v>
      </c>
      <c r="CG967" s="53" t="s">
        <v>92</v>
      </c>
      <c r="CH967" s="53" t="s">
        <v>92</v>
      </c>
      <c r="CI967" s="53" t="s">
        <v>92</v>
      </c>
      <c r="CJ967" s="53" t="s">
        <v>92</v>
      </c>
      <c r="CK967" s="53" t="s">
        <v>92</v>
      </c>
      <c r="CL967" s="53" t="s">
        <v>92</v>
      </c>
      <c r="CM967" s="31" t="s">
        <v>210</v>
      </c>
      <c r="CN967" s="31" t="s">
        <v>210</v>
      </c>
      <c r="CO967" s="31" t="s">
        <v>209</v>
      </c>
      <c r="CP967" s="31" t="s">
        <v>209</v>
      </c>
      <c r="CQ967" s="31" t="s">
        <v>210</v>
      </c>
      <c r="CR967" s="31" t="s">
        <v>209</v>
      </c>
      <c r="CS967" s="31" t="s">
        <v>92</v>
      </c>
      <c r="CT967" s="31" t="s">
        <v>92</v>
      </c>
      <c r="CU967" s="56">
        <v>9990000</v>
      </c>
      <c r="CV967" s="7">
        <v>1</v>
      </c>
    </row>
    <row r="968" spans="1:100" ht="30">
      <c r="A968" s="163">
        <v>965</v>
      </c>
      <c r="B968" s="168" t="s">
        <v>197</v>
      </c>
      <c r="C968" s="27" t="s">
        <v>89</v>
      </c>
      <c r="D968" s="27" t="s">
        <v>216</v>
      </c>
      <c r="E968" s="27" t="s">
        <v>217</v>
      </c>
      <c r="F968" s="27" t="s">
        <v>92</v>
      </c>
      <c r="G968" s="120" t="s">
        <v>2054</v>
      </c>
      <c r="H968" s="27" t="s">
        <v>597</v>
      </c>
      <c r="I968" s="45">
        <v>3206120</v>
      </c>
      <c r="J968" s="4" t="s">
        <v>2082</v>
      </c>
      <c r="K968" s="77" t="s">
        <v>1589</v>
      </c>
      <c r="L968" s="28">
        <v>154</v>
      </c>
      <c r="M968" s="45">
        <v>5</v>
      </c>
      <c r="N968" s="29">
        <f>VLOOKUP(I968,[1]Hoja1!$A$2:$B$15532,2,FALSE)</f>
        <v>112000000</v>
      </c>
      <c r="O968" s="45" t="s">
        <v>204</v>
      </c>
      <c r="P968" s="4" t="s">
        <v>206</v>
      </c>
      <c r="Q968" s="4" t="s">
        <v>203</v>
      </c>
      <c r="R968" s="4" t="s">
        <v>92</v>
      </c>
      <c r="S968" s="4" t="s">
        <v>92</v>
      </c>
      <c r="T968" s="4" t="s">
        <v>92</v>
      </c>
      <c r="U968" s="4" t="s">
        <v>92</v>
      </c>
      <c r="V968" s="4" t="s">
        <v>92</v>
      </c>
      <c r="W968" s="4" t="s">
        <v>92</v>
      </c>
      <c r="X968" s="43">
        <f>VLOOKUP(J968,'[2]Camp 4x2gas mayor 150 '!$E$96:$F$176,2,FALSE)</f>
        <v>2</v>
      </c>
      <c r="Y968" s="44">
        <v>0.01</v>
      </c>
      <c r="Z968" s="44">
        <v>0.01</v>
      </c>
      <c r="AA968" s="44">
        <v>0.01</v>
      </c>
      <c r="AB968" s="44">
        <v>0.01</v>
      </c>
      <c r="AC968" s="44">
        <v>0.01</v>
      </c>
      <c r="AD968" s="44">
        <v>0.02</v>
      </c>
      <c r="AE968" s="4" t="s">
        <v>1636</v>
      </c>
      <c r="AF968" s="4" t="s">
        <v>1636</v>
      </c>
      <c r="AG968" s="4" t="s">
        <v>1636</v>
      </c>
      <c r="AH968" s="18">
        <v>0.5</v>
      </c>
      <c r="AI968" s="53">
        <v>8925000</v>
      </c>
      <c r="AJ968" s="53">
        <v>550000</v>
      </c>
      <c r="AK968" s="53" t="s">
        <v>92</v>
      </c>
      <c r="AL968" s="53" t="s">
        <v>92</v>
      </c>
      <c r="AM968" s="53" t="s">
        <v>92</v>
      </c>
      <c r="AN968" s="53">
        <v>5870000</v>
      </c>
      <c r="AO968" s="53" t="s">
        <v>92</v>
      </c>
      <c r="AP968" s="53">
        <v>650000</v>
      </c>
      <c r="AQ968" s="53">
        <v>35000</v>
      </c>
      <c r="AR968" s="53">
        <v>280000</v>
      </c>
      <c r="AS968" s="53" t="s">
        <v>92</v>
      </c>
      <c r="AT968" s="53" t="s">
        <v>92</v>
      </c>
      <c r="AU968" s="53" t="s">
        <v>92</v>
      </c>
      <c r="AV968" s="53" t="s">
        <v>92</v>
      </c>
      <c r="AW968" s="53" t="s">
        <v>92</v>
      </c>
      <c r="AX968" s="53">
        <v>3500000</v>
      </c>
      <c r="AY968" s="53">
        <v>2200000</v>
      </c>
      <c r="AZ968" s="53">
        <v>950000</v>
      </c>
      <c r="BA968" s="53">
        <v>2400000</v>
      </c>
      <c r="BB968" s="53" t="s">
        <v>92</v>
      </c>
      <c r="BC968" s="53">
        <v>380000</v>
      </c>
      <c r="BD968" s="53">
        <v>220000</v>
      </c>
      <c r="BE968" s="53">
        <v>650000</v>
      </c>
      <c r="BF968" s="53">
        <v>750000</v>
      </c>
      <c r="BG968" s="53">
        <v>1550000</v>
      </c>
      <c r="BH968" s="53">
        <v>150000</v>
      </c>
      <c r="BI968" s="53">
        <v>950000</v>
      </c>
      <c r="BJ968" s="53">
        <v>170000</v>
      </c>
      <c r="BK968" s="53" t="s">
        <v>92</v>
      </c>
      <c r="BL968" s="53" t="s">
        <v>92</v>
      </c>
      <c r="BM968" s="53" t="s">
        <v>92</v>
      </c>
      <c r="BN968" s="53">
        <v>4998000</v>
      </c>
      <c r="BO968" s="53">
        <v>130000</v>
      </c>
      <c r="BP968" s="53">
        <v>2200000</v>
      </c>
      <c r="BQ968" s="53">
        <v>4500000</v>
      </c>
      <c r="BR968" s="53">
        <v>0</v>
      </c>
      <c r="BS968" s="53">
        <v>350000</v>
      </c>
      <c r="BT968" s="53" t="s">
        <v>92</v>
      </c>
      <c r="BU968" s="53" t="s">
        <v>92</v>
      </c>
      <c r="BV968" s="53" t="s">
        <v>92</v>
      </c>
      <c r="BW968" s="53" t="s">
        <v>92</v>
      </c>
      <c r="BX968" s="53" t="s">
        <v>92</v>
      </c>
      <c r="BY968" s="53" t="s">
        <v>209</v>
      </c>
      <c r="BZ968" s="53" t="s">
        <v>209</v>
      </c>
      <c r="CA968" s="53" t="s">
        <v>210</v>
      </c>
      <c r="CB968" s="53" t="s">
        <v>209</v>
      </c>
      <c r="CC968" s="53" t="s">
        <v>210</v>
      </c>
      <c r="CD968" s="53" t="s">
        <v>209</v>
      </c>
      <c r="CE968" s="53" t="s">
        <v>209</v>
      </c>
      <c r="CF968" s="53" t="s">
        <v>92</v>
      </c>
      <c r="CG968" s="53" t="s">
        <v>92</v>
      </c>
      <c r="CH968" s="53" t="s">
        <v>92</v>
      </c>
      <c r="CI968" s="53" t="s">
        <v>92</v>
      </c>
      <c r="CJ968" s="53" t="s">
        <v>92</v>
      </c>
      <c r="CK968" s="53" t="s">
        <v>92</v>
      </c>
      <c r="CL968" s="53" t="s">
        <v>92</v>
      </c>
      <c r="CM968" s="31" t="s">
        <v>210</v>
      </c>
      <c r="CN968" s="31" t="s">
        <v>210</v>
      </c>
      <c r="CO968" s="31" t="s">
        <v>210</v>
      </c>
      <c r="CP968" s="31" t="s">
        <v>209</v>
      </c>
      <c r="CQ968" s="31" t="s">
        <v>210</v>
      </c>
      <c r="CR968" s="31" t="s">
        <v>209</v>
      </c>
      <c r="CS968" s="31" t="s">
        <v>92</v>
      </c>
      <c r="CT968" s="31" t="s">
        <v>92</v>
      </c>
      <c r="CU968" s="56">
        <v>9990000</v>
      </c>
      <c r="CV968" s="7">
        <v>1</v>
      </c>
    </row>
    <row r="969" spans="1:100" ht="30">
      <c r="A969" s="163">
        <v>966</v>
      </c>
      <c r="B969" s="168" t="s">
        <v>197</v>
      </c>
      <c r="C969" s="27" t="s">
        <v>89</v>
      </c>
      <c r="D969" s="27" t="s">
        <v>216</v>
      </c>
      <c r="E969" s="27" t="s">
        <v>217</v>
      </c>
      <c r="F969" s="27" t="s">
        <v>92</v>
      </c>
      <c r="G969" s="120" t="s">
        <v>2055</v>
      </c>
      <c r="H969" s="27" t="s">
        <v>597</v>
      </c>
      <c r="I969" s="45">
        <v>3206116</v>
      </c>
      <c r="J969" s="4" t="s">
        <v>2083</v>
      </c>
      <c r="K969" s="77" t="s">
        <v>1589</v>
      </c>
      <c r="L969" s="28">
        <v>154</v>
      </c>
      <c r="M969" s="45">
        <v>5</v>
      </c>
      <c r="N969" s="29">
        <f>VLOOKUP(I969,[1]Hoja1!$A$2:$B$15532,2,FALSE)</f>
        <v>118000000</v>
      </c>
      <c r="O969" s="45" t="s">
        <v>204</v>
      </c>
      <c r="P969" s="4" t="s">
        <v>207</v>
      </c>
      <c r="Q969" s="4" t="s">
        <v>203</v>
      </c>
      <c r="R969" s="4" t="s">
        <v>92</v>
      </c>
      <c r="S969" s="4" t="s">
        <v>92</v>
      </c>
      <c r="T969" s="4" t="s">
        <v>92</v>
      </c>
      <c r="U969" s="4" t="s">
        <v>92</v>
      </c>
      <c r="V969" s="4" t="s">
        <v>92</v>
      </c>
      <c r="W969" s="4" t="s">
        <v>92</v>
      </c>
      <c r="X969" s="43">
        <f>VLOOKUP(J969,'[2]Camp 4x2gas mayor 150 '!$E$96:$F$176,2,FALSE)</f>
        <v>2</v>
      </c>
      <c r="Y969" s="44">
        <v>0.01</v>
      </c>
      <c r="Z969" s="44">
        <v>0.01</v>
      </c>
      <c r="AA969" s="44">
        <v>0.01</v>
      </c>
      <c r="AB969" s="44">
        <v>0.01</v>
      </c>
      <c r="AC969" s="44">
        <v>0.01</v>
      </c>
      <c r="AD969" s="44">
        <v>0.02</v>
      </c>
      <c r="AE969" s="4" t="s">
        <v>1636</v>
      </c>
      <c r="AF969" s="4" t="s">
        <v>1636</v>
      </c>
      <c r="AG969" s="4" t="s">
        <v>1636</v>
      </c>
      <c r="AH969" s="18">
        <v>0.5</v>
      </c>
      <c r="AI969" s="53">
        <v>8925000</v>
      </c>
      <c r="AJ969" s="53">
        <v>550000</v>
      </c>
      <c r="AK969" s="53" t="s">
        <v>92</v>
      </c>
      <c r="AL969" s="53" t="s">
        <v>92</v>
      </c>
      <c r="AM969" s="53" t="s">
        <v>92</v>
      </c>
      <c r="AN969" s="53">
        <v>5870000</v>
      </c>
      <c r="AO969" s="53" t="s">
        <v>92</v>
      </c>
      <c r="AP969" s="53">
        <v>650000</v>
      </c>
      <c r="AQ969" s="53">
        <v>35000</v>
      </c>
      <c r="AR969" s="53">
        <v>280000</v>
      </c>
      <c r="AS969" s="53" t="s">
        <v>92</v>
      </c>
      <c r="AT969" s="53" t="s">
        <v>92</v>
      </c>
      <c r="AU969" s="53" t="s">
        <v>92</v>
      </c>
      <c r="AV969" s="53" t="s">
        <v>92</v>
      </c>
      <c r="AW969" s="53" t="s">
        <v>92</v>
      </c>
      <c r="AX969" s="53">
        <v>3500000</v>
      </c>
      <c r="AY969" s="53">
        <v>2200000</v>
      </c>
      <c r="AZ969" s="53">
        <v>950000</v>
      </c>
      <c r="BA969" s="53">
        <v>2400000</v>
      </c>
      <c r="BB969" s="53" t="s">
        <v>92</v>
      </c>
      <c r="BC969" s="53">
        <v>380000</v>
      </c>
      <c r="BD969" s="53">
        <v>220000</v>
      </c>
      <c r="BE969" s="53">
        <v>650000</v>
      </c>
      <c r="BF969" s="53">
        <v>750000</v>
      </c>
      <c r="BG969" s="53">
        <v>1550000</v>
      </c>
      <c r="BH969" s="53">
        <v>150000</v>
      </c>
      <c r="BI969" s="53">
        <v>950000</v>
      </c>
      <c r="BJ969" s="53">
        <v>170000</v>
      </c>
      <c r="BK969" s="53" t="s">
        <v>92</v>
      </c>
      <c r="BL969" s="53" t="s">
        <v>92</v>
      </c>
      <c r="BM969" s="53" t="s">
        <v>92</v>
      </c>
      <c r="BN969" s="53">
        <v>4998000</v>
      </c>
      <c r="BO969" s="53">
        <v>130000</v>
      </c>
      <c r="BP969" s="53">
        <v>2200000</v>
      </c>
      <c r="BQ969" s="53">
        <v>4500000</v>
      </c>
      <c r="BR969" s="53">
        <v>0</v>
      </c>
      <c r="BS969" s="53">
        <v>350000</v>
      </c>
      <c r="BT969" s="53" t="s">
        <v>92</v>
      </c>
      <c r="BU969" s="53" t="s">
        <v>92</v>
      </c>
      <c r="BV969" s="53" t="s">
        <v>92</v>
      </c>
      <c r="BW969" s="53" t="s">
        <v>92</v>
      </c>
      <c r="BX969" s="53" t="s">
        <v>92</v>
      </c>
      <c r="BY969" s="53" t="s">
        <v>209</v>
      </c>
      <c r="BZ969" s="53" t="s">
        <v>209</v>
      </c>
      <c r="CA969" s="53" t="s">
        <v>210</v>
      </c>
      <c r="CB969" s="53" t="s">
        <v>209</v>
      </c>
      <c r="CC969" s="53" t="s">
        <v>210</v>
      </c>
      <c r="CD969" s="53" t="s">
        <v>209</v>
      </c>
      <c r="CE969" s="53" t="s">
        <v>209</v>
      </c>
      <c r="CF969" s="53" t="s">
        <v>92</v>
      </c>
      <c r="CG969" s="53" t="s">
        <v>92</v>
      </c>
      <c r="CH969" s="53" t="s">
        <v>92</v>
      </c>
      <c r="CI969" s="53" t="s">
        <v>92</v>
      </c>
      <c r="CJ969" s="53" t="s">
        <v>92</v>
      </c>
      <c r="CK969" s="53" t="s">
        <v>92</v>
      </c>
      <c r="CL969" s="53" t="s">
        <v>92</v>
      </c>
      <c r="CM969" s="31" t="s">
        <v>210</v>
      </c>
      <c r="CN969" s="31" t="s">
        <v>210</v>
      </c>
      <c r="CO969" s="31" t="s">
        <v>210</v>
      </c>
      <c r="CP969" s="31" t="s">
        <v>209</v>
      </c>
      <c r="CQ969" s="31" t="s">
        <v>210</v>
      </c>
      <c r="CR969" s="31" t="s">
        <v>209</v>
      </c>
      <c r="CS969" s="31" t="s">
        <v>92</v>
      </c>
      <c r="CT969" s="31" t="s">
        <v>92</v>
      </c>
      <c r="CU969" s="56">
        <v>9990000</v>
      </c>
      <c r="CV969" s="7">
        <v>1</v>
      </c>
    </row>
    <row r="970" spans="1:100" ht="30">
      <c r="A970" s="163">
        <v>967</v>
      </c>
      <c r="B970" s="168" t="s">
        <v>197</v>
      </c>
      <c r="C970" s="27" t="s">
        <v>89</v>
      </c>
      <c r="D970" s="27" t="s">
        <v>216</v>
      </c>
      <c r="E970" s="27" t="s">
        <v>217</v>
      </c>
      <c r="F970" s="27" t="s">
        <v>92</v>
      </c>
      <c r="G970" s="120" t="s">
        <v>2056</v>
      </c>
      <c r="H970" s="27" t="s">
        <v>597</v>
      </c>
      <c r="I970" s="45">
        <v>3206115</v>
      </c>
      <c r="J970" s="4" t="s">
        <v>2084</v>
      </c>
      <c r="K970" s="77" t="s">
        <v>1589</v>
      </c>
      <c r="L970" s="28">
        <v>154</v>
      </c>
      <c r="M970" s="45">
        <v>5</v>
      </c>
      <c r="N970" s="29">
        <f>VLOOKUP(I970,[1]Hoja1!$A$2:$B$15532,2,FALSE)</f>
        <v>123000000</v>
      </c>
      <c r="O970" s="45" t="s">
        <v>204</v>
      </c>
      <c r="P970" s="4" t="s">
        <v>206</v>
      </c>
      <c r="Q970" s="4" t="s">
        <v>203</v>
      </c>
      <c r="R970" s="4" t="s">
        <v>92</v>
      </c>
      <c r="S970" s="4" t="s">
        <v>92</v>
      </c>
      <c r="T970" s="4" t="s">
        <v>92</v>
      </c>
      <c r="U970" s="4" t="s">
        <v>92</v>
      </c>
      <c r="V970" s="4" t="s">
        <v>92</v>
      </c>
      <c r="W970" s="4" t="s">
        <v>92</v>
      </c>
      <c r="X970" s="43">
        <f>VLOOKUP(J970,'[2]Camp 4x2gas mayor 150 '!$E$96:$F$176,2,FALSE)</f>
        <v>2</v>
      </c>
      <c r="Y970" s="44">
        <v>0.01</v>
      </c>
      <c r="Z970" s="44">
        <v>0.01</v>
      </c>
      <c r="AA970" s="44">
        <v>0.01</v>
      </c>
      <c r="AB970" s="44">
        <v>0.01</v>
      </c>
      <c r="AC970" s="44">
        <v>0.01</v>
      </c>
      <c r="AD970" s="44">
        <v>0.02</v>
      </c>
      <c r="AE970" s="4" t="s">
        <v>1636</v>
      </c>
      <c r="AF970" s="4" t="s">
        <v>1636</v>
      </c>
      <c r="AG970" s="4" t="s">
        <v>1636</v>
      </c>
      <c r="AH970" s="18">
        <v>0.5</v>
      </c>
      <c r="AI970" s="53">
        <v>8925000</v>
      </c>
      <c r="AJ970" s="53">
        <v>550000</v>
      </c>
      <c r="AK970" s="53" t="s">
        <v>92</v>
      </c>
      <c r="AL970" s="53" t="s">
        <v>92</v>
      </c>
      <c r="AM970" s="53" t="s">
        <v>92</v>
      </c>
      <c r="AN970" s="53">
        <v>5870000</v>
      </c>
      <c r="AO970" s="53" t="s">
        <v>92</v>
      </c>
      <c r="AP970" s="53">
        <v>650000</v>
      </c>
      <c r="AQ970" s="53">
        <v>35000</v>
      </c>
      <c r="AR970" s="53">
        <v>280000</v>
      </c>
      <c r="AS970" s="53" t="s">
        <v>92</v>
      </c>
      <c r="AT970" s="53" t="s">
        <v>92</v>
      </c>
      <c r="AU970" s="53" t="s">
        <v>92</v>
      </c>
      <c r="AV970" s="53" t="s">
        <v>92</v>
      </c>
      <c r="AW970" s="53" t="s">
        <v>92</v>
      </c>
      <c r="AX970" s="53">
        <v>3500000</v>
      </c>
      <c r="AY970" s="53">
        <v>2200000</v>
      </c>
      <c r="AZ970" s="53">
        <v>950000</v>
      </c>
      <c r="BA970" s="53">
        <v>2400000</v>
      </c>
      <c r="BB970" s="53" t="s">
        <v>92</v>
      </c>
      <c r="BC970" s="53">
        <v>380000</v>
      </c>
      <c r="BD970" s="53">
        <v>220000</v>
      </c>
      <c r="BE970" s="53">
        <v>650000</v>
      </c>
      <c r="BF970" s="53">
        <v>750000</v>
      </c>
      <c r="BG970" s="53">
        <v>1550000</v>
      </c>
      <c r="BH970" s="53">
        <v>150000</v>
      </c>
      <c r="BI970" s="53">
        <v>950000</v>
      </c>
      <c r="BJ970" s="53">
        <v>170000</v>
      </c>
      <c r="BK970" s="53" t="s">
        <v>92</v>
      </c>
      <c r="BL970" s="53" t="s">
        <v>92</v>
      </c>
      <c r="BM970" s="53" t="s">
        <v>92</v>
      </c>
      <c r="BN970" s="53">
        <v>4998000</v>
      </c>
      <c r="BO970" s="53">
        <v>130000</v>
      </c>
      <c r="BP970" s="53">
        <v>2200000</v>
      </c>
      <c r="BQ970" s="53">
        <v>4500000</v>
      </c>
      <c r="BR970" s="53">
        <v>0</v>
      </c>
      <c r="BS970" s="53">
        <v>350000</v>
      </c>
      <c r="BT970" s="53" t="s">
        <v>92</v>
      </c>
      <c r="BU970" s="53" t="s">
        <v>92</v>
      </c>
      <c r="BV970" s="53" t="s">
        <v>92</v>
      </c>
      <c r="BW970" s="53" t="s">
        <v>92</v>
      </c>
      <c r="BX970" s="53" t="s">
        <v>92</v>
      </c>
      <c r="BY970" s="53" t="s">
        <v>209</v>
      </c>
      <c r="BZ970" s="53" t="s">
        <v>209</v>
      </c>
      <c r="CA970" s="53" t="s">
        <v>210</v>
      </c>
      <c r="CB970" s="53" t="s">
        <v>209</v>
      </c>
      <c r="CC970" s="53" t="s">
        <v>210</v>
      </c>
      <c r="CD970" s="53" t="s">
        <v>209</v>
      </c>
      <c r="CE970" s="53" t="s">
        <v>209</v>
      </c>
      <c r="CF970" s="53" t="s">
        <v>92</v>
      </c>
      <c r="CG970" s="53" t="s">
        <v>92</v>
      </c>
      <c r="CH970" s="53" t="s">
        <v>92</v>
      </c>
      <c r="CI970" s="53" t="s">
        <v>92</v>
      </c>
      <c r="CJ970" s="53" t="s">
        <v>92</v>
      </c>
      <c r="CK970" s="53" t="s">
        <v>92</v>
      </c>
      <c r="CL970" s="53" t="s">
        <v>92</v>
      </c>
      <c r="CM970" s="31" t="s">
        <v>210</v>
      </c>
      <c r="CN970" s="31" t="s">
        <v>210</v>
      </c>
      <c r="CO970" s="31" t="s">
        <v>210</v>
      </c>
      <c r="CP970" s="31" t="s">
        <v>209</v>
      </c>
      <c r="CQ970" s="31" t="s">
        <v>210</v>
      </c>
      <c r="CR970" s="31" t="s">
        <v>209</v>
      </c>
      <c r="CS970" s="31" t="s">
        <v>92</v>
      </c>
      <c r="CT970" s="31" t="s">
        <v>92</v>
      </c>
      <c r="CU970" s="56">
        <v>9990000</v>
      </c>
      <c r="CV970" s="7">
        <v>1</v>
      </c>
    </row>
    <row r="971" spans="1:100" ht="30">
      <c r="A971" s="163">
        <v>968</v>
      </c>
      <c r="B971" s="168" t="s">
        <v>197</v>
      </c>
      <c r="C971" s="27" t="s">
        <v>89</v>
      </c>
      <c r="D971" s="27" t="s">
        <v>216</v>
      </c>
      <c r="E971" s="27" t="s">
        <v>217</v>
      </c>
      <c r="F971" s="27" t="s">
        <v>92</v>
      </c>
      <c r="G971" s="120" t="s">
        <v>2057</v>
      </c>
      <c r="H971" s="27" t="s">
        <v>597</v>
      </c>
      <c r="I971" s="45">
        <v>3206117</v>
      </c>
      <c r="J971" s="4" t="s">
        <v>2085</v>
      </c>
      <c r="K971" s="77" t="s">
        <v>1589</v>
      </c>
      <c r="L971" s="28">
        <v>154</v>
      </c>
      <c r="M971" s="45">
        <v>5</v>
      </c>
      <c r="N971" s="29">
        <f>VLOOKUP(I971,[1]Hoja1!$A$2:$B$15532,2,FALSE)</f>
        <v>128000000</v>
      </c>
      <c r="O971" s="45" t="s">
        <v>204</v>
      </c>
      <c r="P971" s="4" t="s">
        <v>207</v>
      </c>
      <c r="Q971" s="4" t="s">
        <v>203</v>
      </c>
      <c r="R971" s="4" t="s">
        <v>92</v>
      </c>
      <c r="S971" s="4" t="s">
        <v>92</v>
      </c>
      <c r="T971" s="4" t="s">
        <v>92</v>
      </c>
      <c r="U971" s="4" t="s">
        <v>92</v>
      </c>
      <c r="V971" s="4" t="s">
        <v>92</v>
      </c>
      <c r="W971" s="4" t="s">
        <v>92</v>
      </c>
      <c r="X971" s="43">
        <f>VLOOKUP(J971,'[2]Camp 4x2gas mayor 150 '!$E$96:$F$176,2,FALSE)</f>
        <v>2</v>
      </c>
      <c r="Y971" s="44">
        <v>0.01</v>
      </c>
      <c r="Z971" s="44">
        <v>0.01</v>
      </c>
      <c r="AA971" s="44">
        <v>0.01</v>
      </c>
      <c r="AB971" s="44">
        <v>0.01</v>
      </c>
      <c r="AC971" s="44">
        <v>0.01</v>
      </c>
      <c r="AD971" s="44">
        <v>0.02</v>
      </c>
      <c r="AE971" s="4" t="s">
        <v>1636</v>
      </c>
      <c r="AF971" s="4" t="s">
        <v>1636</v>
      </c>
      <c r="AG971" s="4" t="s">
        <v>1636</v>
      </c>
      <c r="AH971" s="18">
        <v>0.5</v>
      </c>
      <c r="AI971" s="53">
        <v>8925000</v>
      </c>
      <c r="AJ971" s="53">
        <v>550000</v>
      </c>
      <c r="AK971" s="53" t="s">
        <v>92</v>
      </c>
      <c r="AL971" s="53" t="s">
        <v>92</v>
      </c>
      <c r="AM971" s="53" t="s">
        <v>92</v>
      </c>
      <c r="AN971" s="53">
        <v>5870000</v>
      </c>
      <c r="AO971" s="53" t="s">
        <v>92</v>
      </c>
      <c r="AP971" s="53">
        <v>650000</v>
      </c>
      <c r="AQ971" s="53">
        <v>35000</v>
      </c>
      <c r="AR971" s="53">
        <v>280000</v>
      </c>
      <c r="AS971" s="53" t="s">
        <v>92</v>
      </c>
      <c r="AT971" s="53" t="s">
        <v>92</v>
      </c>
      <c r="AU971" s="53" t="s">
        <v>92</v>
      </c>
      <c r="AV971" s="53" t="s">
        <v>92</v>
      </c>
      <c r="AW971" s="53" t="s">
        <v>92</v>
      </c>
      <c r="AX971" s="53">
        <v>3500000</v>
      </c>
      <c r="AY971" s="53">
        <v>2200000</v>
      </c>
      <c r="AZ971" s="53">
        <v>950000</v>
      </c>
      <c r="BA971" s="53">
        <v>2400000</v>
      </c>
      <c r="BB971" s="53" t="s">
        <v>92</v>
      </c>
      <c r="BC971" s="53">
        <v>380000</v>
      </c>
      <c r="BD971" s="53">
        <v>220000</v>
      </c>
      <c r="BE971" s="53">
        <v>650000</v>
      </c>
      <c r="BF971" s="53">
        <v>750000</v>
      </c>
      <c r="BG971" s="53">
        <v>1550000</v>
      </c>
      <c r="BH971" s="53">
        <v>150000</v>
      </c>
      <c r="BI971" s="53">
        <v>950000</v>
      </c>
      <c r="BJ971" s="53">
        <v>170000</v>
      </c>
      <c r="BK971" s="53" t="s">
        <v>92</v>
      </c>
      <c r="BL971" s="53" t="s">
        <v>92</v>
      </c>
      <c r="BM971" s="53" t="s">
        <v>92</v>
      </c>
      <c r="BN971" s="53">
        <v>4998000</v>
      </c>
      <c r="BO971" s="53">
        <v>130000</v>
      </c>
      <c r="BP971" s="53">
        <v>2200000</v>
      </c>
      <c r="BQ971" s="53">
        <v>4500000</v>
      </c>
      <c r="BR971" s="53">
        <v>0</v>
      </c>
      <c r="BS971" s="53">
        <v>350000</v>
      </c>
      <c r="BT971" s="53" t="s">
        <v>92</v>
      </c>
      <c r="BU971" s="53" t="s">
        <v>92</v>
      </c>
      <c r="BV971" s="53" t="s">
        <v>92</v>
      </c>
      <c r="BW971" s="53" t="s">
        <v>92</v>
      </c>
      <c r="BX971" s="53" t="s">
        <v>92</v>
      </c>
      <c r="BY971" s="53" t="s">
        <v>209</v>
      </c>
      <c r="BZ971" s="53" t="s">
        <v>209</v>
      </c>
      <c r="CA971" s="53" t="s">
        <v>210</v>
      </c>
      <c r="CB971" s="53" t="s">
        <v>209</v>
      </c>
      <c r="CC971" s="53" t="s">
        <v>210</v>
      </c>
      <c r="CD971" s="53" t="s">
        <v>209</v>
      </c>
      <c r="CE971" s="53" t="s">
        <v>209</v>
      </c>
      <c r="CF971" s="53" t="s">
        <v>92</v>
      </c>
      <c r="CG971" s="53" t="s">
        <v>92</v>
      </c>
      <c r="CH971" s="53" t="s">
        <v>92</v>
      </c>
      <c r="CI971" s="53" t="s">
        <v>92</v>
      </c>
      <c r="CJ971" s="53" t="s">
        <v>92</v>
      </c>
      <c r="CK971" s="53" t="s">
        <v>92</v>
      </c>
      <c r="CL971" s="53" t="s">
        <v>92</v>
      </c>
      <c r="CM971" s="31" t="s">
        <v>210</v>
      </c>
      <c r="CN971" s="31" t="s">
        <v>210</v>
      </c>
      <c r="CO971" s="31" t="s">
        <v>210</v>
      </c>
      <c r="CP971" s="31" t="s">
        <v>209</v>
      </c>
      <c r="CQ971" s="31" t="s">
        <v>210</v>
      </c>
      <c r="CR971" s="31" t="s">
        <v>209</v>
      </c>
      <c r="CS971" s="31" t="s">
        <v>92</v>
      </c>
      <c r="CT971" s="31" t="s">
        <v>92</v>
      </c>
      <c r="CU971" s="56">
        <v>9990000</v>
      </c>
      <c r="CV971" s="7">
        <v>1</v>
      </c>
    </row>
    <row r="972" spans="1:100" ht="30">
      <c r="A972" s="163">
        <v>969</v>
      </c>
      <c r="B972" s="168" t="s">
        <v>197</v>
      </c>
      <c r="C972" s="27" t="s">
        <v>89</v>
      </c>
      <c r="D972" s="27" t="s">
        <v>216</v>
      </c>
      <c r="E972" s="27" t="s">
        <v>217</v>
      </c>
      <c r="F972" s="27" t="s">
        <v>92</v>
      </c>
      <c r="G972" s="120" t="s">
        <v>2058</v>
      </c>
      <c r="H972" s="27" t="s">
        <v>597</v>
      </c>
      <c r="I972" s="45">
        <v>3206118</v>
      </c>
      <c r="J972" s="4" t="s">
        <v>2086</v>
      </c>
      <c r="K972" s="77" t="s">
        <v>1589</v>
      </c>
      <c r="L972" s="28">
        <v>154</v>
      </c>
      <c r="M972" s="45">
        <v>5</v>
      </c>
      <c r="N972" s="29">
        <f>VLOOKUP(I972,[1]Hoja1!$A$2:$B$15532,2,FALSE)</f>
        <v>140000000</v>
      </c>
      <c r="O972" s="45" t="s">
        <v>204</v>
      </c>
      <c r="P972" s="4" t="s">
        <v>207</v>
      </c>
      <c r="Q972" s="4" t="s">
        <v>203</v>
      </c>
      <c r="R972" s="4" t="s">
        <v>92</v>
      </c>
      <c r="S972" s="4" t="s">
        <v>92</v>
      </c>
      <c r="T972" s="4" t="s">
        <v>92</v>
      </c>
      <c r="U972" s="4" t="s">
        <v>92</v>
      </c>
      <c r="V972" s="4" t="s">
        <v>92</v>
      </c>
      <c r="W972" s="4" t="s">
        <v>92</v>
      </c>
      <c r="X972" s="43">
        <f>VLOOKUP(J972,'[2]Camp 4x2gas mayor 150 '!$E$96:$F$176,2,FALSE)</f>
        <v>3</v>
      </c>
      <c r="Y972" s="44">
        <v>0.01</v>
      </c>
      <c r="Z972" s="44">
        <v>0.01</v>
      </c>
      <c r="AA972" s="44">
        <v>0.01</v>
      </c>
      <c r="AB972" s="44">
        <v>0.01</v>
      </c>
      <c r="AC972" s="44">
        <v>0.01</v>
      </c>
      <c r="AD972" s="44">
        <v>0.02</v>
      </c>
      <c r="AE972" s="4" t="s">
        <v>1636</v>
      </c>
      <c r="AF972" s="4" t="s">
        <v>1636</v>
      </c>
      <c r="AG972" s="4" t="s">
        <v>1636</v>
      </c>
      <c r="AH972" s="18">
        <v>0.5</v>
      </c>
      <c r="AI972" s="53">
        <v>8925000</v>
      </c>
      <c r="AJ972" s="53">
        <v>550000</v>
      </c>
      <c r="AK972" s="53" t="s">
        <v>92</v>
      </c>
      <c r="AL972" s="53" t="s">
        <v>92</v>
      </c>
      <c r="AM972" s="53" t="s">
        <v>92</v>
      </c>
      <c r="AN972" s="53">
        <v>5870000</v>
      </c>
      <c r="AO972" s="53" t="s">
        <v>92</v>
      </c>
      <c r="AP972" s="53">
        <v>650000</v>
      </c>
      <c r="AQ972" s="53">
        <v>35000</v>
      </c>
      <c r="AR972" s="53">
        <v>280000</v>
      </c>
      <c r="AS972" s="53" t="s">
        <v>92</v>
      </c>
      <c r="AT972" s="53" t="s">
        <v>92</v>
      </c>
      <c r="AU972" s="53" t="s">
        <v>92</v>
      </c>
      <c r="AV972" s="53" t="s">
        <v>92</v>
      </c>
      <c r="AW972" s="53" t="s">
        <v>92</v>
      </c>
      <c r="AX972" s="53">
        <v>3500000</v>
      </c>
      <c r="AY972" s="53">
        <v>2200000</v>
      </c>
      <c r="AZ972" s="53">
        <v>950000</v>
      </c>
      <c r="BA972" s="53">
        <v>2400000</v>
      </c>
      <c r="BB972" s="53" t="s">
        <v>92</v>
      </c>
      <c r="BC972" s="53">
        <v>380000</v>
      </c>
      <c r="BD972" s="53">
        <v>220000</v>
      </c>
      <c r="BE972" s="53">
        <v>650000</v>
      </c>
      <c r="BF972" s="53">
        <v>750000</v>
      </c>
      <c r="BG972" s="53">
        <v>1550000</v>
      </c>
      <c r="BH972" s="53">
        <v>150000</v>
      </c>
      <c r="BI972" s="53">
        <v>950000</v>
      </c>
      <c r="BJ972" s="53">
        <v>170000</v>
      </c>
      <c r="BK972" s="53" t="s">
        <v>92</v>
      </c>
      <c r="BL972" s="53" t="s">
        <v>92</v>
      </c>
      <c r="BM972" s="53" t="s">
        <v>92</v>
      </c>
      <c r="BN972" s="53">
        <v>4998000</v>
      </c>
      <c r="BO972" s="53">
        <v>130000</v>
      </c>
      <c r="BP972" s="53">
        <v>2200000</v>
      </c>
      <c r="BQ972" s="53">
        <v>4500000</v>
      </c>
      <c r="BR972" s="53">
        <v>0</v>
      </c>
      <c r="BS972" s="53">
        <v>350000</v>
      </c>
      <c r="BT972" s="53" t="s">
        <v>92</v>
      </c>
      <c r="BU972" s="53" t="s">
        <v>92</v>
      </c>
      <c r="BV972" s="53" t="s">
        <v>92</v>
      </c>
      <c r="BW972" s="53" t="s">
        <v>92</v>
      </c>
      <c r="BX972" s="53" t="s">
        <v>92</v>
      </c>
      <c r="BY972" s="53" t="s">
        <v>210</v>
      </c>
      <c r="BZ972" s="53" t="s">
        <v>209</v>
      </c>
      <c r="CA972" s="53" t="s">
        <v>210</v>
      </c>
      <c r="CB972" s="53" t="s">
        <v>210</v>
      </c>
      <c r="CC972" s="53" t="s">
        <v>210</v>
      </c>
      <c r="CD972" s="53" t="s">
        <v>209</v>
      </c>
      <c r="CE972" s="53" t="s">
        <v>209</v>
      </c>
      <c r="CF972" s="53" t="s">
        <v>92</v>
      </c>
      <c r="CG972" s="53" t="s">
        <v>92</v>
      </c>
      <c r="CH972" s="53" t="s">
        <v>92</v>
      </c>
      <c r="CI972" s="53" t="s">
        <v>92</v>
      </c>
      <c r="CJ972" s="53" t="s">
        <v>92</v>
      </c>
      <c r="CK972" s="53" t="s">
        <v>92</v>
      </c>
      <c r="CL972" s="53" t="s">
        <v>92</v>
      </c>
      <c r="CM972" s="31" t="s">
        <v>210</v>
      </c>
      <c r="CN972" s="31" t="s">
        <v>210</v>
      </c>
      <c r="CO972" s="31" t="s">
        <v>210</v>
      </c>
      <c r="CP972" s="31" t="s">
        <v>209</v>
      </c>
      <c r="CQ972" s="31" t="s">
        <v>210</v>
      </c>
      <c r="CR972" s="31" t="s">
        <v>209</v>
      </c>
      <c r="CS972" s="31" t="s">
        <v>92</v>
      </c>
      <c r="CT972" s="31" t="s">
        <v>92</v>
      </c>
      <c r="CU972" s="56">
        <v>9990000</v>
      </c>
      <c r="CV972" s="7">
        <v>1</v>
      </c>
    </row>
    <row r="973" spans="1:100" ht="25.5">
      <c r="A973" s="163">
        <v>970</v>
      </c>
      <c r="B973" s="168" t="s">
        <v>197</v>
      </c>
      <c r="C973" s="27" t="s">
        <v>213</v>
      </c>
      <c r="D973" s="27" t="s">
        <v>598</v>
      </c>
      <c r="E973" s="27" t="s">
        <v>599</v>
      </c>
      <c r="F973" s="45" t="s">
        <v>500</v>
      </c>
      <c r="G973" s="118" t="s">
        <v>2059</v>
      </c>
      <c r="H973" s="27" t="s">
        <v>593</v>
      </c>
      <c r="I973" s="45">
        <v>1620139</v>
      </c>
      <c r="J973" s="4" t="s">
        <v>2087</v>
      </c>
      <c r="K973" s="45" t="s">
        <v>92</v>
      </c>
      <c r="L973" s="28">
        <v>197</v>
      </c>
      <c r="M973" s="45" t="s">
        <v>92</v>
      </c>
      <c r="N973" s="29">
        <f>VLOOKUP(I973,[1]Hoja1!$A$2:$B$15532,2,FALSE)</f>
        <v>134000000</v>
      </c>
      <c r="O973" s="45" t="s">
        <v>391</v>
      </c>
      <c r="P973" s="4" t="s">
        <v>206</v>
      </c>
      <c r="Q973" s="4" t="s">
        <v>390</v>
      </c>
      <c r="R973" s="4" t="s">
        <v>92</v>
      </c>
      <c r="S973" s="4" t="s">
        <v>92</v>
      </c>
      <c r="T973" s="4" t="s">
        <v>92</v>
      </c>
      <c r="U973" s="4" t="s">
        <v>92</v>
      </c>
      <c r="V973" s="4" t="s">
        <v>92</v>
      </c>
      <c r="W973" s="159">
        <f t="shared" ref="W973:W978" si="5">N973+BT973</f>
        <v>235200000</v>
      </c>
      <c r="X973" s="43">
        <v>3</v>
      </c>
      <c r="Y973" s="44">
        <v>0.05</v>
      </c>
      <c r="Z973" s="44">
        <v>0.05</v>
      </c>
      <c r="AA973" s="44">
        <v>0.05</v>
      </c>
      <c r="AB973" s="44">
        <v>0.05</v>
      </c>
      <c r="AC973" s="44">
        <v>0.05</v>
      </c>
      <c r="AD973" s="44">
        <v>0.06</v>
      </c>
      <c r="AE973" s="4" t="s">
        <v>1636</v>
      </c>
      <c r="AF973" s="4" t="s">
        <v>1636</v>
      </c>
      <c r="AG973" s="4" t="s">
        <v>1636</v>
      </c>
      <c r="AH973" s="18">
        <v>1</v>
      </c>
      <c r="AI973" s="53">
        <v>8925000</v>
      </c>
      <c r="AJ973" s="53">
        <v>550000</v>
      </c>
      <c r="AK973" s="53">
        <v>450000</v>
      </c>
      <c r="AL973" s="53" t="s">
        <v>92</v>
      </c>
      <c r="AM973" s="53">
        <v>3500000</v>
      </c>
      <c r="AN973" s="53">
        <v>5870000</v>
      </c>
      <c r="AO973" s="53">
        <v>350000</v>
      </c>
      <c r="AP973" s="53">
        <v>650000</v>
      </c>
      <c r="AQ973" s="53">
        <v>35000</v>
      </c>
      <c r="AR973" s="53">
        <v>280000</v>
      </c>
      <c r="AS973" s="53" t="s">
        <v>92</v>
      </c>
      <c r="AT973" s="53" t="s">
        <v>92</v>
      </c>
      <c r="AU973" s="53" t="s">
        <v>92</v>
      </c>
      <c r="AV973" s="53" t="s">
        <v>92</v>
      </c>
      <c r="AW973" s="53" t="s">
        <v>92</v>
      </c>
      <c r="AX973" s="53">
        <v>3500000</v>
      </c>
      <c r="AY973" s="53">
        <v>2200000</v>
      </c>
      <c r="AZ973" s="53">
        <v>950000</v>
      </c>
      <c r="BA973" s="53">
        <v>2400000</v>
      </c>
      <c r="BB973" s="53">
        <v>220000</v>
      </c>
      <c r="BC973" s="53">
        <v>380000</v>
      </c>
      <c r="BD973" s="53">
        <v>220000</v>
      </c>
      <c r="BE973" s="53">
        <v>650000</v>
      </c>
      <c r="BF973" s="53">
        <v>750000</v>
      </c>
      <c r="BG973" s="53">
        <v>1550000</v>
      </c>
      <c r="BH973" s="53">
        <v>150000</v>
      </c>
      <c r="BI973" s="53">
        <v>950000</v>
      </c>
      <c r="BJ973" s="53">
        <v>170000</v>
      </c>
      <c r="BK973" s="53" t="s">
        <v>92</v>
      </c>
      <c r="BL973" s="53" t="s">
        <v>92</v>
      </c>
      <c r="BM973" s="53" t="s">
        <v>92</v>
      </c>
      <c r="BN973" s="53">
        <v>4998000</v>
      </c>
      <c r="BO973" s="53">
        <v>130000</v>
      </c>
      <c r="BP973" s="53">
        <v>2200000</v>
      </c>
      <c r="BQ973" s="53">
        <v>4500000</v>
      </c>
      <c r="BR973" s="53">
        <v>0</v>
      </c>
      <c r="BS973" s="53">
        <v>350000</v>
      </c>
      <c r="BT973" s="53">
        <v>101200000</v>
      </c>
      <c r="BU973" s="53" t="s">
        <v>92</v>
      </c>
      <c r="BV973" s="53">
        <v>5355000</v>
      </c>
      <c r="BW973" s="53">
        <v>16500000</v>
      </c>
      <c r="BX973" s="53" t="s">
        <v>92</v>
      </c>
      <c r="BY973" s="53" t="s">
        <v>92</v>
      </c>
      <c r="BZ973" s="53" t="s">
        <v>92</v>
      </c>
      <c r="CA973" s="53" t="s">
        <v>92</v>
      </c>
      <c r="CB973" s="53" t="s">
        <v>92</v>
      </c>
      <c r="CC973" s="53" t="s">
        <v>92</v>
      </c>
      <c r="CD973" s="53" t="s">
        <v>92</v>
      </c>
      <c r="CE973" s="53" t="s">
        <v>92</v>
      </c>
      <c r="CF973" s="53" t="s">
        <v>92</v>
      </c>
      <c r="CG973" s="31" t="s">
        <v>209</v>
      </c>
      <c r="CH973" s="31" t="s">
        <v>209</v>
      </c>
      <c r="CI973" s="31" t="s">
        <v>209</v>
      </c>
      <c r="CJ973" s="31" t="s">
        <v>209</v>
      </c>
      <c r="CK973" s="31" t="s">
        <v>210</v>
      </c>
      <c r="CL973" s="31" t="s">
        <v>209</v>
      </c>
      <c r="CM973" s="53" t="s">
        <v>92</v>
      </c>
      <c r="CN973" s="53" t="s">
        <v>92</v>
      </c>
      <c r="CO973" s="53" t="s">
        <v>92</v>
      </c>
      <c r="CP973" s="53" t="s">
        <v>92</v>
      </c>
      <c r="CQ973" s="53" t="s">
        <v>92</v>
      </c>
      <c r="CR973" s="53" t="s">
        <v>92</v>
      </c>
      <c r="CS973" s="53" t="s">
        <v>92</v>
      </c>
      <c r="CT973" s="53" t="s">
        <v>92</v>
      </c>
      <c r="CU973" s="56">
        <v>9990000</v>
      </c>
      <c r="CV973" s="7">
        <v>1</v>
      </c>
    </row>
    <row r="974" spans="1:100" ht="25.5">
      <c r="A974" s="163">
        <v>971</v>
      </c>
      <c r="B974" s="168" t="s">
        <v>197</v>
      </c>
      <c r="C974" s="27" t="s">
        <v>213</v>
      </c>
      <c r="D974" s="27" t="s">
        <v>598</v>
      </c>
      <c r="E974" s="27" t="s">
        <v>601</v>
      </c>
      <c r="F974" s="45" t="s">
        <v>500</v>
      </c>
      <c r="G974" s="118" t="s">
        <v>2060</v>
      </c>
      <c r="H974" s="27" t="s">
        <v>593</v>
      </c>
      <c r="I974" s="45">
        <v>1620139</v>
      </c>
      <c r="J974" s="4" t="s">
        <v>2088</v>
      </c>
      <c r="K974" s="45" t="s">
        <v>92</v>
      </c>
      <c r="L974" s="28">
        <v>197</v>
      </c>
      <c r="M974" s="45" t="s">
        <v>92</v>
      </c>
      <c r="N974" s="29">
        <f>VLOOKUP(I974,[1]Hoja1!$A$2:$B$15532,2,FALSE)</f>
        <v>134000000</v>
      </c>
      <c r="O974" s="45" t="s">
        <v>391</v>
      </c>
      <c r="P974" s="4" t="s">
        <v>206</v>
      </c>
      <c r="Q974" s="4" t="s">
        <v>390</v>
      </c>
      <c r="R974" s="4" t="s">
        <v>92</v>
      </c>
      <c r="S974" s="4" t="s">
        <v>92</v>
      </c>
      <c r="T974" s="4" t="s">
        <v>92</v>
      </c>
      <c r="U974" s="4" t="s">
        <v>92</v>
      </c>
      <c r="V974" s="4" t="s">
        <v>92</v>
      </c>
      <c r="W974" s="159">
        <f t="shared" si="5"/>
        <v>288000000</v>
      </c>
      <c r="X974" s="43">
        <v>2</v>
      </c>
      <c r="Y974" s="44">
        <v>0.05</v>
      </c>
      <c r="Z974" s="44">
        <v>0.05</v>
      </c>
      <c r="AA974" s="44">
        <v>0.05</v>
      </c>
      <c r="AB974" s="44">
        <v>0.05</v>
      </c>
      <c r="AC974" s="44">
        <v>0.05</v>
      </c>
      <c r="AD974" s="44">
        <v>0.06</v>
      </c>
      <c r="AE974" s="4" t="s">
        <v>1636</v>
      </c>
      <c r="AF974" s="4" t="s">
        <v>1636</v>
      </c>
      <c r="AG974" s="4" t="s">
        <v>1636</v>
      </c>
      <c r="AH974" s="18">
        <v>1</v>
      </c>
      <c r="AI974" s="53">
        <v>8925000</v>
      </c>
      <c r="AJ974" s="53">
        <v>550000</v>
      </c>
      <c r="AK974" s="53">
        <v>450000</v>
      </c>
      <c r="AL974" s="53" t="s">
        <v>92</v>
      </c>
      <c r="AM974" s="53">
        <v>3500000</v>
      </c>
      <c r="AN974" s="53">
        <v>5870000</v>
      </c>
      <c r="AO974" s="53">
        <v>350000</v>
      </c>
      <c r="AP974" s="53">
        <v>650000</v>
      </c>
      <c r="AQ974" s="53">
        <v>35000</v>
      </c>
      <c r="AR974" s="53">
        <v>280000</v>
      </c>
      <c r="AS974" s="53" t="s">
        <v>92</v>
      </c>
      <c r="AT974" s="53" t="s">
        <v>92</v>
      </c>
      <c r="AU974" s="53" t="s">
        <v>92</v>
      </c>
      <c r="AV974" s="53" t="s">
        <v>92</v>
      </c>
      <c r="AW974" s="53" t="s">
        <v>92</v>
      </c>
      <c r="AX974" s="53">
        <v>3500000</v>
      </c>
      <c r="AY974" s="53">
        <v>2200000</v>
      </c>
      <c r="AZ974" s="53">
        <v>950000</v>
      </c>
      <c r="BA974" s="53">
        <v>2400000</v>
      </c>
      <c r="BB974" s="53">
        <v>220000</v>
      </c>
      <c r="BC974" s="53">
        <v>380000</v>
      </c>
      <c r="BD974" s="53">
        <v>220000</v>
      </c>
      <c r="BE974" s="53">
        <v>650000</v>
      </c>
      <c r="BF974" s="53">
        <v>750000</v>
      </c>
      <c r="BG974" s="53">
        <v>1550000</v>
      </c>
      <c r="BH974" s="53">
        <v>150000</v>
      </c>
      <c r="BI974" s="53">
        <v>950000</v>
      </c>
      <c r="BJ974" s="53">
        <v>170000</v>
      </c>
      <c r="BK974" s="53" t="s">
        <v>92</v>
      </c>
      <c r="BL974" s="53" t="s">
        <v>92</v>
      </c>
      <c r="BM974" s="53" t="s">
        <v>92</v>
      </c>
      <c r="BN974" s="53">
        <v>4998000</v>
      </c>
      <c r="BO974" s="53">
        <v>130000</v>
      </c>
      <c r="BP974" s="53">
        <v>2200000</v>
      </c>
      <c r="BQ974" s="53">
        <v>4500000</v>
      </c>
      <c r="BR974" s="53">
        <v>0</v>
      </c>
      <c r="BS974" s="53">
        <v>350000</v>
      </c>
      <c r="BT974" s="53">
        <v>154000000</v>
      </c>
      <c r="BU974" s="53" t="s">
        <v>92</v>
      </c>
      <c r="BV974" s="53">
        <v>5355000</v>
      </c>
      <c r="BW974" s="53">
        <v>16500000</v>
      </c>
      <c r="BX974" s="53" t="s">
        <v>92</v>
      </c>
      <c r="BY974" s="53" t="s">
        <v>92</v>
      </c>
      <c r="BZ974" s="53" t="s">
        <v>92</v>
      </c>
      <c r="CA974" s="53" t="s">
        <v>92</v>
      </c>
      <c r="CB974" s="53" t="s">
        <v>92</v>
      </c>
      <c r="CC974" s="53" t="s">
        <v>92</v>
      </c>
      <c r="CD974" s="53" t="s">
        <v>92</v>
      </c>
      <c r="CE974" s="53" t="s">
        <v>92</v>
      </c>
      <c r="CF974" s="53" t="s">
        <v>92</v>
      </c>
      <c r="CG974" s="31" t="s">
        <v>209</v>
      </c>
      <c r="CH974" s="31" t="s">
        <v>209</v>
      </c>
      <c r="CI974" s="31" t="s">
        <v>209</v>
      </c>
      <c r="CJ974" s="31" t="s">
        <v>209</v>
      </c>
      <c r="CK974" s="31" t="s">
        <v>210</v>
      </c>
      <c r="CL974" s="31" t="s">
        <v>209</v>
      </c>
      <c r="CM974" s="53" t="s">
        <v>92</v>
      </c>
      <c r="CN974" s="53" t="s">
        <v>92</v>
      </c>
      <c r="CO974" s="53" t="s">
        <v>92</v>
      </c>
      <c r="CP974" s="53" t="s">
        <v>92</v>
      </c>
      <c r="CQ974" s="53" t="s">
        <v>92</v>
      </c>
      <c r="CR974" s="53" t="s">
        <v>92</v>
      </c>
      <c r="CS974" s="53" t="s">
        <v>92</v>
      </c>
      <c r="CT974" s="53" t="s">
        <v>92</v>
      </c>
      <c r="CU974" s="56">
        <v>9990000</v>
      </c>
      <c r="CV974" s="7">
        <v>1</v>
      </c>
    </row>
    <row r="975" spans="1:100" ht="25.5">
      <c r="A975" s="163">
        <v>972</v>
      </c>
      <c r="B975" s="168" t="s">
        <v>197</v>
      </c>
      <c r="C975" s="27" t="s">
        <v>213</v>
      </c>
      <c r="D975" s="27" t="s">
        <v>598</v>
      </c>
      <c r="E975" s="27" t="s">
        <v>599</v>
      </c>
      <c r="F975" s="45" t="s">
        <v>1642</v>
      </c>
      <c r="G975" s="27" t="s">
        <v>2061</v>
      </c>
      <c r="H975" s="27" t="s">
        <v>597</v>
      </c>
      <c r="I975" s="45" t="s">
        <v>92</v>
      </c>
      <c r="J975" s="4" t="s">
        <v>2089</v>
      </c>
      <c r="K975" s="45" t="s">
        <v>92</v>
      </c>
      <c r="L975" s="28">
        <v>174.6</v>
      </c>
      <c r="M975" s="45" t="s">
        <v>92</v>
      </c>
      <c r="N975" s="29">
        <f>VLOOKUP(J975,'[7]Catalogo Vehiculos III'!$J$4:$N$1034,5,FALSE)</f>
        <v>149550000</v>
      </c>
      <c r="O975" s="45" t="s">
        <v>204</v>
      </c>
      <c r="P975" s="4" t="s">
        <v>206</v>
      </c>
      <c r="Q975" s="4" t="s">
        <v>390</v>
      </c>
      <c r="R975" s="4" t="s">
        <v>92</v>
      </c>
      <c r="S975" s="4" t="s">
        <v>92</v>
      </c>
      <c r="T975" s="4" t="s">
        <v>92</v>
      </c>
      <c r="U975" s="4" t="s">
        <v>92</v>
      </c>
      <c r="V975" s="4" t="s">
        <v>92</v>
      </c>
      <c r="W975" s="159">
        <f t="shared" si="5"/>
        <v>239540000</v>
      </c>
      <c r="X975" s="43">
        <v>3</v>
      </c>
      <c r="Y975" s="44">
        <v>0.05</v>
      </c>
      <c r="Z975" s="44">
        <v>0.05</v>
      </c>
      <c r="AA975" s="44">
        <v>0.05</v>
      </c>
      <c r="AB975" s="44">
        <v>0.05</v>
      </c>
      <c r="AC975" s="44">
        <v>0.05</v>
      </c>
      <c r="AD975" s="44">
        <v>0.06</v>
      </c>
      <c r="AE975" s="4" t="s">
        <v>1636</v>
      </c>
      <c r="AF975" s="4" t="s">
        <v>1636</v>
      </c>
      <c r="AG975" s="4" t="s">
        <v>1636</v>
      </c>
      <c r="AH975" s="18">
        <v>1</v>
      </c>
      <c r="AI975" s="53">
        <v>8925000</v>
      </c>
      <c r="AJ975" s="53">
        <v>550000</v>
      </c>
      <c r="AK975" s="53">
        <v>450000</v>
      </c>
      <c r="AL975" s="53" t="s">
        <v>92</v>
      </c>
      <c r="AM975" s="53">
        <v>3500000</v>
      </c>
      <c r="AN975" s="53">
        <v>5870000</v>
      </c>
      <c r="AO975" s="53">
        <v>350000</v>
      </c>
      <c r="AP975" s="53">
        <v>650000</v>
      </c>
      <c r="AQ975" s="53">
        <v>35000</v>
      </c>
      <c r="AR975" s="53">
        <v>280000</v>
      </c>
      <c r="AS975" s="53" t="s">
        <v>92</v>
      </c>
      <c r="AT975" s="53" t="s">
        <v>92</v>
      </c>
      <c r="AU975" s="53" t="s">
        <v>92</v>
      </c>
      <c r="AV975" s="53" t="s">
        <v>92</v>
      </c>
      <c r="AW975" s="53" t="s">
        <v>92</v>
      </c>
      <c r="AX975" s="53">
        <v>3500000</v>
      </c>
      <c r="AY975" s="53">
        <v>2200000</v>
      </c>
      <c r="AZ975" s="53">
        <v>950000</v>
      </c>
      <c r="BA975" s="53">
        <v>2400000</v>
      </c>
      <c r="BB975" s="53">
        <v>220000</v>
      </c>
      <c r="BC975" s="53">
        <v>380000</v>
      </c>
      <c r="BD975" s="53">
        <v>220000</v>
      </c>
      <c r="BE975" s="53">
        <v>650000</v>
      </c>
      <c r="BF975" s="53">
        <v>750000</v>
      </c>
      <c r="BG975" s="53">
        <v>1550000</v>
      </c>
      <c r="BH975" s="53">
        <v>150000</v>
      </c>
      <c r="BI975" s="53">
        <v>950000</v>
      </c>
      <c r="BJ975" s="53">
        <v>170000</v>
      </c>
      <c r="BK975" s="53" t="s">
        <v>92</v>
      </c>
      <c r="BL975" s="53" t="s">
        <v>92</v>
      </c>
      <c r="BM975" s="53" t="s">
        <v>92</v>
      </c>
      <c r="BN975" s="53">
        <v>4998000</v>
      </c>
      <c r="BO975" s="53">
        <v>130000</v>
      </c>
      <c r="BP975" s="53">
        <v>2200000</v>
      </c>
      <c r="BQ975" s="53">
        <v>4500000</v>
      </c>
      <c r="BR975" s="53">
        <v>0</v>
      </c>
      <c r="BS975" s="53">
        <v>350000</v>
      </c>
      <c r="BT975" s="53">
        <v>89990000</v>
      </c>
      <c r="BU975" s="53" t="s">
        <v>92</v>
      </c>
      <c r="BV975" s="53">
        <v>5355000</v>
      </c>
      <c r="BW975" s="53">
        <v>16500000</v>
      </c>
      <c r="BX975" s="53" t="s">
        <v>92</v>
      </c>
      <c r="BY975" s="53" t="s">
        <v>92</v>
      </c>
      <c r="BZ975" s="53" t="s">
        <v>92</v>
      </c>
      <c r="CA975" s="53" t="s">
        <v>92</v>
      </c>
      <c r="CB975" s="53" t="s">
        <v>92</v>
      </c>
      <c r="CC975" s="53" t="s">
        <v>92</v>
      </c>
      <c r="CD975" s="53" t="s">
        <v>92</v>
      </c>
      <c r="CE975" s="53" t="s">
        <v>92</v>
      </c>
      <c r="CF975" s="53" t="s">
        <v>92</v>
      </c>
      <c r="CG975" s="31" t="s">
        <v>210</v>
      </c>
      <c r="CH975" s="31" t="s">
        <v>210</v>
      </c>
      <c r="CI975" s="31" t="s">
        <v>210</v>
      </c>
      <c r="CJ975" s="31" t="s">
        <v>209</v>
      </c>
      <c r="CK975" s="31" t="s">
        <v>210</v>
      </c>
      <c r="CL975" s="31" t="s">
        <v>209</v>
      </c>
      <c r="CM975" s="53" t="s">
        <v>92</v>
      </c>
      <c r="CN975" s="53" t="s">
        <v>92</v>
      </c>
      <c r="CO975" s="53" t="s">
        <v>92</v>
      </c>
      <c r="CP975" s="53" t="s">
        <v>92</v>
      </c>
      <c r="CQ975" s="53" t="s">
        <v>92</v>
      </c>
      <c r="CR975" s="53" t="s">
        <v>92</v>
      </c>
      <c r="CS975" s="53" t="s">
        <v>92</v>
      </c>
      <c r="CT975" s="53" t="s">
        <v>92</v>
      </c>
      <c r="CU975" s="56">
        <v>9990000</v>
      </c>
      <c r="CV975" s="7">
        <v>1</v>
      </c>
    </row>
    <row r="976" spans="1:100" ht="25.5">
      <c r="A976" s="163">
        <v>973</v>
      </c>
      <c r="B976" s="168" t="s">
        <v>197</v>
      </c>
      <c r="C976" s="27" t="s">
        <v>213</v>
      </c>
      <c r="D976" s="27" t="s">
        <v>598</v>
      </c>
      <c r="E976" s="27" t="s">
        <v>601</v>
      </c>
      <c r="F976" s="45" t="s">
        <v>1642</v>
      </c>
      <c r="G976" s="27" t="s">
        <v>2062</v>
      </c>
      <c r="H976" s="27" t="s">
        <v>597</v>
      </c>
      <c r="I976" s="45" t="s">
        <v>92</v>
      </c>
      <c r="J976" s="4" t="s">
        <v>2090</v>
      </c>
      <c r="K976" s="45" t="s">
        <v>92</v>
      </c>
      <c r="L976" s="28">
        <v>174.6</v>
      </c>
      <c r="M976" s="45" t="s">
        <v>92</v>
      </c>
      <c r="N976" s="29">
        <f>VLOOKUP(J976,'[7]Catalogo Vehiculos III'!$J$4:$N$1034,5,FALSE)</f>
        <v>149550000</v>
      </c>
      <c r="O976" s="45" t="s">
        <v>204</v>
      </c>
      <c r="P976" s="4" t="s">
        <v>206</v>
      </c>
      <c r="Q976" s="4" t="s">
        <v>390</v>
      </c>
      <c r="R976" s="4" t="s">
        <v>92</v>
      </c>
      <c r="S976" s="4" t="s">
        <v>92</v>
      </c>
      <c r="T976" s="4" t="s">
        <v>92</v>
      </c>
      <c r="U976" s="4" t="s">
        <v>92</v>
      </c>
      <c r="V976" s="4" t="s">
        <v>92</v>
      </c>
      <c r="W976" s="159">
        <f t="shared" si="5"/>
        <v>317550000</v>
      </c>
      <c r="X976" s="43">
        <v>3</v>
      </c>
      <c r="Y976" s="44">
        <v>0.05</v>
      </c>
      <c r="Z976" s="44">
        <v>0.05</v>
      </c>
      <c r="AA976" s="44">
        <v>0.05</v>
      </c>
      <c r="AB976" s="44">
        <v>0.05</v>
      </c>
      <c r="AC976" s="44">
        <v>0.05</v>
      </c>
      <c r="AD976" s="44">
        <v>0.06</v>
      </c>
      <c r="AE976" s="4" t="s">
        <v>1636</v>
      </c>
      <c r="AF976" s="4" t="s">
        <v>1636</v>
      </c>
      <c r="AG976" s="4" t="s">
        <v>1636</v>
      </c>
      <c r="AH976" s="18">
        <v>1</v>
      </c>
      <c r="AI976" s="53">
        <v>8925000</v>
      </c>
      <c r="AJ976" s="53">
        <v>550000</v>
      </c>
      <c r="AK976" s="53">
        <v>450000</v>
      </c>
      <c r="AL976" s="53" t="s">
        <v>92</v>
      </c>
      <c r="AM976" s="53">
        <v>3500000</v>
      </c>
      <c r="AN976" s="53">
        <v>5870000</v>
      </c>
      <c r="AO976" s="53">
        <v>350000</v>
      </c>
      <c r="AP976" s="53">
        <v>650000</v>
      </c>
      <c r="AQ976" s="53">
        <v>35000</v>
      </c>
      <c r="AR976" s="53">
        <v>280000</v>
      </c>
      <c r="AS976" s="53" t="s">
        <v>92</v>
      </c>
      <c r="AT976" s="53" t="s">
        <v>92</v>
      </c>
      <c r="AU976" s="53" t="s">
        <v>92</v>
      </c>
      <c r="AV976" s="53" t="s">
        <v>92</v>
      </c>
      <c r="AW976" s="53" t="s">
        <v>92</v>
      </c>
      <c r="AX976" s="53">
        <v>3500000</v>
      </c>
      <c r="AY976" s="53">
        <v>2200000</v>
      </c>
      <c r="AZ976" s="53">
        <v>950000</v>
      </c>
      <c r="BA976" s="53">
        <v>2400000</v>
      </c>
      <c r="BB976" s="53">
        <v>220000</v>
      </c>
      <c r="BC976" s="53">
        <v>380000</v>
      </c>
      <c r="BD976" s="53">
        <v>220000</v>
      </c>
      <c r="BE976" s="53">
        <v>650000</v>
      </c>
      <c r="BF976" s="53">
        <v>750000</v>
      </c>
      <c r="BG976" s="53">
        <v>1550000</v>
      </c>
      <c r="BH976" s="53">
        <v>150000</v>
      </c>
      <c r="BI976" s="53">
        <v>950000</v>
      </c>
      <c r="BJ976" s="53">
        <v>170000</v>
      </c>
      <c r="BK976" s="53" t="s">
        <v>92</v>
      </c>
      <c r="BL976" s="53" t="s">
        <v>92</v>
      </c>
      <c r="BM976" s="53" t="s">
        <v>92</v>
      </c>
      <c r="BN976" s="53">
        <v>4998000</v>
      </c>
      <c r="BO976" s="53">
        <v>130000</v>
      </c>
      <c r="BP976" s="53">
        <v>2200000</v>
      </c>
      <c r="BQ976" s="53">
        <v>4500000</v>
      </c>
      <c r="BR976" s="53">
        <v>0</v>
      </c>
      <c r="BS976" s="53">
        <v>350000</v>
      </c>
      <c r="BT976" s="53">
        <v>168000000</v>
      </c>
      <c r="BU976" s="53" t="s">
        <v>92</v>
      </c>
      <c r="BV976" s="53">
        <v>5355000</v>
      </c>
      <c r="BW976" s="53">
        <v>16500000</v>
      </c>
      <c r="BX976" s="53" t="s">
        <v>92</v>
      </c>
      <c r="BY976" s="53" t="s">
        <v>92</v>
      </c>
      <c r="BZ976" s="53" t="s">
        <v>92</v>
      </c>
      <c r="CA976" s="53" t="s">
        <v>92</v>
      </c>
      <c r="CB976" s="53" t="s">
        <v>92</v>
      </c>
      <c r="CC976" s="53" t="s">
        <v>92</v>
      </c>
      <c r="CD976" s="53" t="s">
        <v>92</v>
      </c>
      <c r="CE976" s="53" t="s">
        <v>92</v>
      </c>
      <c r="CF976" s="53" t="s">
        <v>92</v>
      </c>
      <c r="CG976" s="31" t="s">
        <v>210</v>
      </c>
      <c r="CH976" s="31" t="s">
        <v>210</v>
      </c>
      <c r="CI976" s="31" t="s">
        <v>210</v>
      </c>
      <c r="CJ976" s="31" t="s">
        <v>209</v>
      </c>
      <c r="CK976" s="31" t="s">
        <v>210</v>
      </c>
      <c r="CL976" s="31" t="s">
        <v>209</v>
      </c>
      <c r="CM976" s="53" t="s">
        <v>92</v>
      </c>
      <c r="CN976" s="53" t="s">
        <v>92</v>
      </c>
      <c r="CO976" s="53" t="s">
        <v>92</v>
      </c>
      <c r="CP976" s="53" t="s">
        <v>92</v>
      </c>
      <c r="CQ976" s="53" t="s">
        <v>92</v>
      </c>
      <c r="CR976" s="53" t="s">
        <v>92</v>
      </c>
      <c r="CS976" s="53" t="s">
        <v>92</v>
      </c>
      <c r="CT976" s="53" t="s">
        <v>92</v>
      </c>
      <c r="CU976" s="56">
        <v>9990000</v>
      </c>
      <c r="CV976" s="7">
        <v>1</v>
      </c>
    </row>
    <row r="977" spans="1:100" ht="25.5">
      <c r="A977" s="163">
        <v>974</v>
      </c>
      <c r="B977" s="168" t="s">
        <v>197</v>
      </c>
      <c r="C977" s="27" t="s">
        <v>213</v>
      </c>
      <c r="D977" s="27" t="s">
        <v>598</v>
      </c>
      <c r="E977" s="27" t="s">
        <v>599</v>
      </c>
      <c r="F977" s="45" t="s">
        <v>1642</v>
      </c>
      <c r="G977" s="118" t="s">
        <v>2063</v>
      </c>
      <c r="H977" s="27" t="s">
        <v>593</v>
      </c>
      <c r="I977" s="45" t="s">
        <v>92</v>
      </c>
      <c r="J977" s="4" t="s">
        <v>2091</v>
      </c>
      <c r="K977" s="45" t="s">
        <v>92</v>
      </c>
      <c r="L977" s="28">
        <v>197</v>
      </c>
      <c r="M977" s="45" t="s">
        <v>92</v>
      </c>
      <c r="N977" s="29">
        <f>VLOOKUP(J977,'[7]Catalogo Vehiculos III'!$J$4:$N$1034,5,FALSE)</f>
        <v>98060900</v>
      </c>
      <c r="O977" s="45" t="s">
        <v>204</v>
      </c>
      <c r="P977" s="4" t="s">
        <v>206</v>
      </c>
      <c r="Q977" s="4" t="s">
        <v>390</v>
      </c>
      <c r="R977" s="4" t="s">
        <v>92</v>
      </c>
      <c r="S977" s="4" t="s">
        <v>92</v>
      </c>
      <c r="T977" s="4" t="s">
        <v>92</v>
      </c>
      <c r="U977" s="4" t="s">
        <v>92</v>
      </c>
      <c r="V977" s="4" t="s">
        <v>92</v>
      </c>
      <c r="W977" s="159">
        <f t="shared" si="5"/>
        <v>199260900</v>
      </c>
      <c r="X977" s="30">
        <v>3</v>
      </c>
      <c r="Y977" s="44">
        <v>0.05</v>
      </c>
      <c r="Z977" s="44">
        <v>0.05</v>
      </c>
      <c r="AA977" s="44">
        <v>0.05</v>
      </c>
      <c r="AB977" s="44">
        <v>0.05</v>
      </c>
      <c r="AC977" s="44">
        <v>0.05</v>
      </c>
      <c r="AD977" s="44">
        <v>0.06</v>
      </c>
      <c r="AE977" s="4" t="s">
        <v>1636</v>
      </c>
      <c r="AF977" s="4" t="s">
        <v>1636</v>
      </c>
      <c r="AG977" s="4" t="s">
        <v>1636</v>
      </c>
      <c r="AH977" s="18">
        <v>1</v>
      </c>
      <c r="AI977" s="53">
        <v>8925000</v>
      </c>
      <c r="AJ977" s="53">
        <v>550000</v>
      </c>
      <c r="AK977" s="53">
        <v>450000</v>
      </c>
      <c r="AL977" s="53" t="s">
        <v>92</v>
      </c>
      <c r="AM977" s="53">
        <v>3500000</v>
      </c>
      <c r="AN977" s="53">
        <v>5870000</v>
      </c>
      <c r="AO977" s="53">
        <v>350000</v>
      </c>
      <c r="AP977" s="53">
        <v>650000</v>
      </c>
      <c r="AQ977" s="53">
        <v>35000</v>
      </c>
      <c r="AR977" s="53">
        <v>280000</v>
      </c>
      <c r="AS977" s="53" t="s">
        <v>92</v>
      </c>
      <c r="AT977" s="53" t="s">
        <v>92</v>
      </c>
      <c r="AU977" s="53" t="s">
        <v>92</v>
      </c>
      <c r="AV977" s="53" t="s">
        <v>92</v>
      </c>
      <c r="AW977" s="53" t="s">
        <v>92</v>
      </c>
      <c r="AX977" s="53">
        <v>3500000</v>
      </c>
      <c r="AY977" s="53">
        <v>2200000</v>
      </c>
      <c r="AZ977" s="53">
        <v>950000</v>
      </c>
      <c r="BA977" s="53">
        <v>2400000</v>
      </c>
      <c r="BB977" s="53">
        <v>220000</v>
      </c>
      <c r="BC977" s="53">
        <v>380000</v>
      </c>
      <c r="BD977" s="53">
        <v>220000</v>
      </c>
      <c r="BE977" s="53">
        <v>650000</v>
      </c>
      <c r="BF977" s="53">
        <v>750000</v>
      </c>
      <c r="BG977" s="53">
        <v>1550000</v>
      </c>
      <c r="BH977" s="53">
        <v>150000</v>
      </c>
      <c r="BI977" s="53">
        <v>950000</v>
      </c>
      <c r="BJ977" s="53">
        <v>170000</v>
      </c>
      <c r="BK977" s="53" t="s">
        <v>92</v>
      </c>
      <c r="BL977" s="53" t="s">
        <v>92</v>
      </c>
      <c r="BM977" s="53" t="s">
        <v>92</v>
      </c>
      <c r="BN977" s="53">
        <v>4998000</v>
      </c>
      <c r="BO977" s="53">
        <v>130000</v>
      </c>
      <c r="BP977" s="53">
        <v>2200000</v>
      </c>
      <c r="BQ977" s="53">
        <v>4500000</v>
      </c>
      <c r="BR977" s="53">
        <v>0</v>
      </c>
      <c r="BS977" s="53">
        <v>350000</v>
      </c>
      <c r="BT977" s="53">
        <v>101200000</v>
      </c>
      <c r="BU977" s="53" t="s">
        <v>92</v>
      </c>
      <c r="BV977" s="53">
        <v>5355000</v>
      </c>
      <c r="BW977" s="53">
        <v>16500000</v>
      </c>
      <c r="BX977" s="53" t="s">
        <v>92</v>
      </c>
      <c r="BY977" s="53" t="s">
        <v>92</v>
      </c>
      <c r="BZ977" s="53" t="s">
        <v>92</v>
      </c>
      <c r="CA977" s="53" t="s">
        <v>92</v>
      </c>
      <c r="CB977" s="53" t="s">
        <v>92</v>
      </c>
      <c r="CC977" s="53" t="s">
        <v>92</v>
      </c>
      <c r="CD977" s="53" t="s">
        <v>92</v>
      </c>
      <c r="CE977" s="53" t="s">
        <v>92</v>
      </c>
      <c r="CF977" s="53" t="s">
        <v>92</v>
      </c>
      <c r="CG977" s="31" t="s">
        <v>209</v>
      </c>
      <c r="CH977" s="31" t="s">
        <v>209</v>
      </c>
      <c r="CI977" s="31" t="s">
        <v>209</v>
      </c>
      <c r="CJ977" s="31" t="s">
        <v>209</v>
      </c>
      <c r="CK977" s="31" t="s">
        <v>210</v>
      </c>
      <c r="CL977" s="31" t="s">
        <v>209</v>
      </c>
      <c r="CM977" s="53" t="s">
        <v>92</v>
      </c>
      <c r="CN977" s="53" t="s">
        <v>92</v>
      </c>
      <c r="CO977" s="53" t="s">
        <v>92</v>
      </c>
      <c r="CP977" s="53" t="s">
        <v>92</v>
      </c>
      <c r="CQ977" s="53" t="s">
        <v>92</v>
      </c>
      <c r="CR977" s="53" t="s">
        <v>92</v>
      </c>
      <c r="CS977" s="53" t="s">
        <v>92</v>
      </c>
      <c r="CT977" s="53" t="s">
        <v>92</v>
      </c>
      <c r="CU977" s="56">
        <v>9990000</v>
      </c>
      <c r="CV977" s="7">
        <v>1</v>
      </c>
    </row>
    <row r="978" spans="1:100" ht="25.5">
      <c r="A978" s="163">
        <v>975</v>
      </c>
      <c r="B978" s="168" t="s">
        <v>197</v>
      </c>
      <c r="C978" s="27" t="s">
        <v>213</v>
      </c>
      <c r="D978" s="27" t="s">
        <v>598</v>
      </c>
      <c r="E978" s="27" t="s">
        <v>601</v>
      </c>
      <c r="F978" s="45" t="s">
        <v>1642</v>
      </c>
      <c r="G978" s="118" t="s">
        <v>2064</v>
      </c>
      <c r="H978" s="27" t="s">
        <v>593</v>
      </c>
      <c r="I978" s="45" t="s">
        <v>92</v>
      </c>
      <c r="J978" s="4" t="s">
        <v>2092</v>
      </c>
      <c r="K978" s="45" t="s">
        <v>92</v>
      </c>
      <c r="L978" s="28">
        <v>197</v>
      </c>
      <c r="M978" s="45" t="s">
        <v>92</v>
      </c>
      <c r="N978" s="29">
        <f>VLOOKUP(J978,'[7]Catalogo Vehiculos III'!$J$4:$N$1034,5,FALSE)</f>
        <v>98060900</v>
      </c>
      <c r="O978" s="45" t="s">
        <v>204</v>
      </c>
      <c r="P978" s="4" t="s">
        <v>206</v>
      </c>
      <c r="Q978" s="4" t="s">
        <v>390</v>
      </c>
      <c r="R978" s="4" t="s">
        <v>92</v>
      </c>
      <c r="S978" s="4" t="s">
        <v>92</v>
      </c>
      <c r="T978" s="4" t="s">
        <v>92</v>
      </c>
      <c r="U978" s="4" t="s">
        <v>92</v>
      </c>
      <c r="V978" s="4" t="s">
        <v>92</v>
      </c>
      <c r="W978" s="159">
        <f t="shared" si="5"/>
        <v>252060900</v>
      </c>
      <c r="X978" s="30">
        <v>2</v>
      </c>
      <c r="Y978" s="44">
        <v>0.05</v>
      </c>
      <c r="Z978" s="44">
        <v>0.05</v>
      </c>
      <c r="AA978" s="44">
        <v>0.05</v>
      </c>
      <c r="AB978" s="44">
        <v>0.05</v>
      </c>
      <c r="AC978" s="44">
        <v>0.05</v>
      </c>
      <c r="AD978" s="44">
        <v>0.06</v>
      </c>
      <c r="AE978" s="4" t="s">
        <v>1636</v>
      </c>
      <c r="AF978" s="4" t="s">
        <v>1636</v>
      </c>
      <c r="AG978" s="4" t="s">
        <v>1636</v>
      </c>
      <c r="AH978" s="18">
        <v>1</v>
      </c>
      <c r="AI978" s="53">
        <v>8925000</v>
      </c>
      <c r="AJ978" s="53">
        <v>550000</v>
      </c>
      <c r="AK978" s="53">
        <v>450000</v>
      </c>
      <c r="AL978" s="53" t="s">
        <v>92</v>
      </c>
      <c r="AM978" s="53">
        <v>3500000</v>
      </c>
      <c r="AN978" s="53">
        <v>5870000</v>
      </c>
      <c r="AO978" s="53">
        <v>350000</v>
      </c>
      <c r="AP978" s="53">
        <v>650000</v>
      </c>
      <c r="AQ978" s="53">
        <v>35000</v>
      </c>
      <c r="AR978" s="53">
        <v>280000</v>
      </c>
      <c r="AS978" s="53" t="s">
        <v>92</v>
      </c>
      <c r="AT978" s="53" t="s">
        <v>92</v>
      </c>
      <c r="AU978" s="53" t="s">
        <v>92</v>
      </c>
      <c r="AV978" s="53" t="s">
        <v>92</v>
      </c>
      <c r="AW978" s="53" t="s">
        <v>92</v>
      </c>
      <c r="AX978" s="53">
        <v>3500000</v>
      </c>
      <c r="AY978" s="53">
        <v>2200000</v>
      </c>
      <c r="AZ978" s="53">
        <v>950000</v>
      </c>
      <c r="BA978" s="53">
        <v>2400000</v>
      </c>
      <c r="BB978" s="53">
        <v>220000</v>
      </c>
      <c r="BC978" s="53">
        <v>380000</v>
      </c>
      <c r="BD978" s="53">
        <v>220000</v>
      </c>
      <c r="BE978" s="53">
        <v>650000</v>
      </c>
      <c r="BF978" s="53">
        <v>750000</v>
      </c>
      <c r="BG978" s="53">
        <v>1550000</v>
      </c>
      <c r="BH978" s="53">
        <v>150000</v>
      </c>
      <c r="BI978" s="53">
        <v>950000</v>
      </c>
      <c r="BJ978" s="53">
        <v>170000</v>
      </c>
      <c r="BK978" s="53" t="s">
        <v>92</v>
      </c>
      <c r="BL978" s="53" t="s">
        <v>92</v>
      </c>
      <c r="BM978" s="53" t="s">
        <v>92</v>
      </c>
      <c r="BN978" s="53">
        <v>4998000</v>
      </c>
      <c r="BO978" s="53">
        <v>130000</v>
      </c>
      <c r="BP978" s="53">
        <v>2200000</v>
      </c>
      <c r="BQ978" s="53">
        <v>4500000</v>
      </c>
      <c r="BR978" s="53">
        <v>0</v>
      </c>
      <c r="BS978" s="53">
        <v>350000</v>
      </c>
      <c r="BT978" s="53">
        <v>154000000</v>
      </c>
      <c r="BU978" s="53" t="s">
        <v>92</v>
      </c>
      <c r="BV978" s="53">
        <v>5355000</v>
      </c>
      <c r="BW978" s="53">
        <v>16500000</v>
      </c>
      <c r="BX978" s="53" t="s">
        <v>92</v>
      </c>
      <c r="BY978" s="53" t="s">
        <v>92</v>
      </c>
      <c r="BZ978" s="53" t="s">
        <v>92</v>
      </c>
      <c r="CA978" s="53" t="s">
        <v>92</v>
      </c>
      <c r="CB978" s="53" t="s">
        <v>92</v>
      </c>
      <c r="CC978" s="53" t="s">
        <v>92</v>
      </c>
      <c r="CD978" s="53" t="s">
        <v>92</v>
      </c>
      <c r="CE978" s="53" t="s">
        <v>92</v>
      </c>
      <c r="CF978" s="53" t="s">
        <v>92</v>
      </c>
      <c r="CG978" s="31" t="s">
        <v>209</v>
      </c>
      <c r="CH978" s="31" t="s">
        <v>209</v>
      </c>
      <c r="CI978" s="31" t="s">
        <v>209</v>
      </c>
      <c r="CJ978" s="31" t="s">
        <v>209</v>
      </c>
      <c r="CK978" s="31" t="s">
        <v>210</v>
      </c>
      <c r="CL978" s="31" t="s">
        <v>209</v>
      </c>
      <c r="CM978" s="53" t="s">
        <v>92</v>
      </c>
      <c r="CN978" s="53" t="s">
        <v>92</v>
      </c>
      <c r="CO978" s="53" t="s">
        <v>92</v>
      </c>
      <c r="CP978" s="53" t="s">
        <v>92</v>
      </c>
      <c r="CQ978" s="53" t="s">
        <v>92</v>
      </c>
      <c r="CR978" s="53" t="s">
        <v>92</v>
      </c>
      <c r="CS978" s="53" t="s">
        <v>92</v>
      </c>
      <c r="CT978" s="53" t="s">
        <v>92</v>
      </c>
      <c r="CU978" s="56">
        <v>9990000</v>
      </c>
      <c r="CV978" s="7">
        <v>1</v>
      </c>
    </row>
    <row r="979" spans="1:100" ht="25.5">
      <c r="A979" s="163">
        <v>976</v>
      </c>
      <c r="B979" s="168" t="s">
        <v>88</v>
      </c>
      <c r="C979" s="27" t="s">
        <v>89</v>
      </c>
      <c r="D979" s="27" t="s">
        <v>216</v>
      </c>
      <c r="E979" s="27" t="s">
        <v>223</v>
      </c>
      <c r="F979" s="27" t="s">
        <v>92</v>
      </c>
      <c r="G979" s="27" t="s">
        <v>2065</v>
      </c>
      <c r="H979" s="27" t="s">
        <v>505</v>
      </c>
      <c r="I979" s="37">
        <v>1608061</v>
      </c>
      <c r="J979" s="4" t="s">
        <v>2093</v>
      </c>
      <c r="K979" s="77" t="s">
        <v>1583</v>
      </c>
      <c r="L979" s="28">
        <v>197</v>
      </c>
      <c r="M979" s="45">
        <v>5</v>
      </c>
      <c r="N979" s="29">
        <f>VLOOKUP(I979,[1]Hoja1!$A$2:$B$15532,2,FALSE)</f>
        <v>168000000</v>
      </c>
      <c r="O979" s="4" t="s">
        <v>391</v>
      </c>
      <c r="P979" s="4" t="s">
        <v>207</v>
      </c>
      <c r="Q979" s="4" t="s">
        <v>390</v>
      </c>
      <c r="R979" s="4" t="s">
        <v>92</v>
      </c>
      <c r="S979" s="4" t="s">
        <v>92</v>
      </c>
      <c r="T979" s="4" t="s">
        <v>92</v>
      </c>
      <c r="U979" s="4" t="s">
        <v>92</v>
      </c>
      <c r="V979" s="4" t="s">
        <v>92</v>
      </c>
      <c r="W979" s="4" t="s">
        <v>92</v>
      </c>
      <c r="X979" s="30">
        <v>1</v>
      </c>
      <c r="Y979" s="17">
        <v>7.0000000000000007E-2</v>
      </c>
      <c r="Z979" s="17">
        <v>7.0000000000000007E-2</v>
      </c>
      <c r="AA979" s="17">
        <v>7.0000000000000007E-2</v>
      </c>
      <c r="AB979" s="17">
        <v>7.0000000000000007E-2</v>
      </c>
      <c r="AC979" s="17">
        <v>0.08</v>
      </c>
      <c r="AD979" s="17">
        <v>0.09</v>
      </c>
      <c r="AE979" s="4" t="s">
        <v>1636</v>
      </c>
      <c r="AF979" s="4" t="s">
        <v>1636</v>
      </c>
      <c r="AG979" s="4" t="s">
        <v>1636</v>
      </c>
      <c r="AH979" s="18">
        <v>1</v>
      </c>
      <c r="AI979" s="53" t="s">
        <v>92</v>
      </c>
      <c r="AJ979" s="53">
        <v>327935.39390377922</v>
      </c>
      <c r="AK979" s="53">
        <v>468479.13414825604</v>
      </c>
      <c r="AL979" s="53" t="s">
        <v>92</v>
      </c>
      <c r="AM979" s="53" t="s">
        <v>92</v>
      </c>
      <c r="AN979" s="53">
        <v>7074692.550091682</v>
      </c>
      <c r="AO979" s="53">
        <v>323175.44548195205</v>
      </c>
      <c r="AP979" s="53">
        <v>849650.79329615517</v>
      </c>
      <c r="AQ979" s="53">
        <v>78710.31</v>
      </c>
      <c r="AR979" s="53">
        <v>375785.40172319999</v>
      </c>
      <c r="AS979" s="53" t="s">
        <v>92</v>
      </c>
      <c r="AT979" s="53" t="s">
        <v>92</v>
      </c>
      <c r="AU979" s="53" t="s">
        <v>92</v>
      </c>
      <c r="AV979" s="53" t="s">
        <v>92</v>
      </c>
      <c r="AW979" s="53" t="s">
        <v>92</v>
      </c>
      <c r="AX979" s="53">
        <v>2818390.5129239997</v>
      </c>
      <c r="AY979" s="53">
        <v>3541501.8352798964</v>
      </c>
      <c r="AZ979" s="53">
        <v>1771560.1088716586</v>
      </c>
      <c r="BA979" s="53">
        <v>2505236.0114879999</v>
      </c>
      <c r="BB979" s="53">
        <v>1.1133</v>
      </c>
      <c r="BC979" s="53">
        <v>939463.50430799997</v>
      </c>
      <c r="BD979" s="53">
        <v>106266.7116</v>
      </c>
      <c r="BE979" s="53">
        <v>1237210.8042733488</v>
      </c>
      <c r="BF979" s="53">
        <v>808472.22897532687</v>
      </c>
      <c r="BG979" s="53">
        <v>3000020.1237568799</v>
      </c>
      <c r="BH979" s="53">
        <v>79700.0337</v>
      </c>
      <c r="BI979" s="53">
        <v>1420468.8185136961</v>
      </c>
      <c r="BJ979" s="53">
        <v>1714036.68</v>
      </c>
      <c r="BK979" s="53" t="s">
        <v>92</v>
      </c>
      <c r="BL979" s="53" t="s">
        <v>92</v>
      </c>
      <c r="BM979" s="53">
        <v>1252618.005744</v>
      </c>
      <c r="BN979" s="53">
        <v>4835105.5021718405</v>
      </c>
      <c r="BO979" s="53">
        <v>79700.325851473492</v>
      </c>
      <c r="BP979" s="53">
        <v>4361540.738920263</v>
      </c>
      <c r="BQ979" s="53">
        <v>7283146.9755175682</v>
      </c>
      <c r="BR979" s="53">
        <v>1.1133</v>
      </c>
      <c r="BS979" s="53">
        <v>619893.0934465793</v>
      </c>
      <c r="BT979" s="53" t="s">
        <v>92</v>
      </c>
      <c r="BU979" s="53" t="s">
        <v>92</v>
      </c>
      <c r="BV979" s="53" t="s">
        <v>92</v>
      </c>
      <c r="BW979" s="53" t="s">
        <v>92</v>
      </c>
      <c r="BX979" s="55" t="s">
        <v>92</v>
      </c>
      <c r="BY979" s="31" t="s">
        <v>16</v>
      </c>
      <c r="BZ979" s="31" t="s">
        <v>16</v>
      </c>
      <c r="CA979" s="31" t="s">
        <v>16</v>
      </c>
      <c r="CB979" s="31" t="s">
        <v>17</v>
      </c>
      <c r="CC979" s="31" t="s">
        <v>16</v>
      </c>
      <c r="CD979" s="31" t="s">
        <v>16</v>
      </c>
      <c r="CE979" s="31" t="s">
        <v>17</v>
      </c>
      <c r="CF979" s="35" t="s">
        <v>92</v>
      </c>
      <c r="CG979" s="4" t="s">
        <v>92</v>
      </c>
      <c r="CH979" s="4" t="s">
        <v>92</v>
      </c>
      <c r="CI979" s="4" t="s">
        <v>92</v>
      </c>
      <c r="CJ979" s="4" t="s">
        <v>92</v>
      </c>
      <c r="CK979" s="4" t="s">
        <v>92</v>
      </c>
      <c r="CL979" s="4" t="s">
        <v>92</v>
      </c>
      <c r="CM979" s="4" t="s">
        <v>92</v>
      </c>
      <c r="CN979" s="4" t="s">
        <v>92</v>
      </c>
      <c r="CO979" s="4" t="s">
        <v>92</v>
      </c>
      <c r="CP979" s="4" t="s">
        <v>92</v>
      </c>
      <c r="CQ979" s="4" t="s">
        <v>92</v>
      </c>
      <c r="CR979" s="4" t="s">
        <v>92</v>
      </c>
      <c r="CS979" s="4" t="s">
        <v>92</v>
      </c>
      <c r="CT979" s="4" t="s">
        <v>92</v>
      </c>
      <c r="CU979" s="56">
        <v>8472661.843986202</v>
      </c>
      <c r="CV979" s="7">
        <v>1</v>
      </c>
    </row>
    <row r="980" spans="1:100" ht="25.5">
      <c r="A980" s="163">
        <v>977</v>
      </c>
      <c r="B980" s="168" t="s">
        <v>603</v>
      </c>
      <c r="C980" s="27" t="s">
        <v>89</v>
      </c>
      <c r="D980" s="27" t="s">
        <v>90</v>
      </c>
      <c r="E980" s="27" t="s">
        <v>96</v>
      </c>
      <c r="F980" s="27" t="s">
        <v>92</v>
      </c>
      <c r="G980" s="27" t="s">
        <v>2066</v>
      </c>
      <c r="H980" s="27" t="s">
        <v>1696</v>
      </c>
      <c r="I980" s="253">
        <v>6401260</v>
      </c>
      <c r="J980" s="4" t="s">
        <v>2094</v>
      </c>
      <c r="K980" s="77" t="s">
        <v>1582</v>
      </c>
      <c r="L980" s="28">
        <v>106</v>
      </c>
      <c r="M980" s="45" t="s">
        <v>92</v>
      </c>
      <c r="N980" s="29">
        <f>VLOOKUP(I980,[1]Hoja1!$A$2:$B$15532,2,FALSE)</f>
        <v>70000000</v>
      </c>
      <c r="O980" s="45" t="s">
        <v>92</v>
      </c>
      <c r="P980" s="4" t="s">
        <v>206</v>
      </c>
      <c r="Q980" s="4" t="s">
        <v>203</v>
      </c>
      <c r="R980" s="45" t="s">
        <v>92</v>
      </c>
      <c r="S980" s="45" t="s">
        <v>92</v>
      </c>
      <c r="T980" s="45" t="s">
        <v>92</v>
      </c>
      <c r="U980" s="45" t="s">
        <v>92</v>
      </c>
      <c r="V980" s="45" t="s">
        <v>92</v>
      </c>
      <c r="W980" s="45" t="s">
        <v>92</v>
      </c>
      <c r="X980" s="43">
        <f>VLOOKUP(J980,'[2]Aut. Conv. Sedan - 100 a 150 '!$E$82:$H$134,4,FALSE)</f>
        <v>1</v>
      </c>
      <c r="Y980" s="44">
        <v>7.0000000000000007E-2</v>
      </c>
      <c r="Z980" s="44">
        <v>0.08</v>
      </c>
      <c r="AA980" s="44">
        <v>0.08</v>
      </c>
      <c r="AB980" s="44">
        <v>0.08</v>
      </c>
      <c r="AC980" s="44">
        <v>0.09</v>
      </c>
      <c r="AD980" s="44">
        <v>0.09</v>
      </c>
      <c r="AE980" s="4" t="s">
        <v>1636</v>
      </c>
      <c r="AF980" s="4" t="s">
        <v>1636</v>
      </c>
      <c r="AG980" s="4" t="s">
        <v>1636</v>
      </c>
      <c r="AH980" s="18">
        <v>1</v>
      </c>
      <c r="AI980" s="53">
        <v>5337178.5694499994</v>
      </c>
      <c r="AJ980" s="53">
        <v>495226.30756977003</v>
      </c>
      <c r="AK980" s="53">
        <v>592472.43811979995</v>
      </c>
      <c r="AL980" s="53" t="s">
        <v>92</v>
      </c>
      <c r="AM980" s="53" t="s">
        <v>92</v>
      </c>
      <c r="AN980" s="53">
        <v>6150391.2391729495</v>
      </c>
      <c r="AO980" s="53">
        <v>0</v>
      </c>
      <c r="AP980" s="53">
        <v>1042672.2479999999</v>
      </c>
      <c r="AQ980" s="53">
        <v>753004.86410250003</v>
      </c>
      <c r="AR980" s="53">
        <v>456169.10849999997</v>
      </c>
      <c r="AS980" s="53" t="s">
        <v>92</v>
      </c>
      <c r="AT980" s="53" t="s">
        <v>92</v>
      </c>
      <c r="AU980" s="53" t="s">
        <v>92</v>
      </c>
      <c r="AV980" s="53" t="s">
        <v>92</v>
      </c>
      <c r="AW980" s="53" t="s">
        <v>92</v>
      </c>
      <c r="AX980" s="53">
        <v>2540031.7065675301</v>
      </c>
      <c r="AY980" s="53" t="s">
        <v>92</v>
      </c>
      <c r="AZ980" s="53">
        <v>1612231.9634699998</v>
      </c>
      <c r="BA980" s="53">
        <v>1648623.83160582</v>
      </c>
      <c r="BB980" s="53">
        <v>0</v>
      </c>
      <c r="BC980" s="53">
        <v>1068739.0541999999</v>
      </c>
      <c r="BD980" s="53">
        <v>143367.43409999998</v>
      </c>
      <c r="BE980" s="53" t="s">
        <v>92</v>
      </c>
      <c r="BF980" s="53" t="s">
        <v>92</v>
      </c>
      <c r="BG980" s="53" t="s">
        <v>92</v>
      </c>
      <c r="BH980" s="53">
        <v>58650.313949999996</v>
      </c>
      <c r="BI980" s="53">
        <v>1394574.1317</v>
      </c>
      <c r="BJ980" s="53" t="s">
        <v>92</v>
      </c>
      <c r="BK980" s="53" t="s">
        <v>92</v>
      </c>
      <c r="BL980" s="53" t="s">
        <v>92</v>
      </c>
      <c r="BM980" s="53" t="s">
        <v>92</v>
      </c>
      <c r="BN980" s="53">
        <v>5865031.3949999996</v>
      </c>
      <c r="BO980" s="53">
        <v>98271.859373999992</v>
      </c>
      <c r="BP980" s="53" t="s">
        <v>92</v>
      </c>
      <c r="BQ980" s="53" t="s">
        <v>92</v>
      </c>
      <c r="BR980" s="53">
        <v>0</v>
      </c>
      <c r="BS980" s="53">
        <v>586503.13949999993</v>
      </c>
      <c r="BT980" s="53" t="s">
        <v>92</v>
      </c>
      <c r="BU980" s="53" t="s">
        <v>92</v>
      </c>
      <c r="BV980" s="53" t="s">
        <v>92</v>
      </c>
      <c r="BW980" s="53" t="s">
        <v>92</v>
      </c>
      <c r="BX980" s="55" t="s">
        <v>92</v>
      </c>
      <c r="BY980" s="31" t="s">
        <v>210</v>
      </c>
      <c r="BZ980" s="31" t="s">
        <v>210</v>
      </c>
      <c r="CA980" s="31" t="s">
        <v>209</v>
      </c>
      <c r="CB980" s="31" t="s">
        <v>209</v>
      </c>
      <c r="CC980" s="31" t="s">
        <v>210</v>
      </c>
      <c r="CD980" s="31" t="s">
        <v>209</v>
      </c>
      <c r="CE980" s="31" t="s">
        <v>209</v>
      </c>
      <c r="CF980" s="35" t="s">
        <v>139</v>
      </c>
      <c r="CG980" s="35" t="s">
        <v>139</v>
      </c>
      <c r="CH980" s="35" t="s">
        <v>139</v>
      </c>
      <c r="CI980" s="35" t="s">
        <v>139</v>
      </c>
      <c r="CJ980" s="35" t="s">
        <v>139</v>
      </c>
      <c r="CK980" s="35" t="s">
        <v>139</v>
      </c>
      <c r="CL980" s="35" t="s">
        <v>139</v>
      </c>
      <c r="CM980" s="35" t="s">
        <v>139</v>
      </c>
      <c r="CN980" s="35" t="s">
        <v>139</v>
      </c>
      <c r="CO980" s="35" t="s">
        <v>139</v>
      </c>
      <c r="CP980" s="35" t="s">
        <v>139</v>
      </c>
      <c r="CQ980" s="35" t="s">
        <v>139</v>
      </c>
      <c r="CR980" s="35" t="s">
        <v>139</v>
      </c>
      <c r="CS980" s="35" t="s">
        <v>139</v>
      </c>
      <c r="CT980" s="35" t="s">
        <v>139</v>
      </c>
      <c r="CU980" s="56">
        <v>4675860</v>
      </c>
      <c r="CV980" s="7">
        <v>1</v>
      </c>
    </row>
    <row r="981" spans="1:100" ht="25.5">
      <c r="A981" s="163">
        <v>978</v>
      </c>
      <c r="B981" s="168" t="s">
        <v>603</v>
      </c>
      <c r="C981" s="27" t="s">
        <v>89</v>
      </c>
      <c r="D981" s="27" t="s">
        <v>90</v>
      </c>
      <c r="E981" s="27" t="s">
        <v>96</v>
      </c>
      <c r="F981" s="27" t="s">
        <v>92</v>
      </c>
      <c r="G981" s="27" t="s">
        <v>2067</v>
      </c>
      <c r="H981" s="27" t="s">
        <v>1696</v>
      </c>
      <c r="I981" s="253">
        <v>6401262</v>
      </c>
      <c r="J981" s="4" t="s">
        <v>2095</v>
      </c>
      <c r="K981" s="77" t="s">
        <v>1582</v>
      </c>
      <c r="L981" s="28">
        <v>106</v>
      </c>
      <c r="M981" s="45" t="s">
        <v>92</v>
      </c>
      <c r="N981" s="29">
        <f>VLOOKUP(I981,[1]Hoja1!$A$2:$B$15532,2,FALSE)</f>
        <v>74000000</v>
      </c>
      <c r="O981" s="45" t="s">
        <v>92</v>
      </c>
      <c r="P981" s="4" t="s">
        <v>207</v>
      </c>
      <c r="Q981" s="4" t="s">
        <v>203</v>
      </c>
      <c r="R981" s="45" t="s">
        <v>92</v>
      </c>
      <c r="S981" s="45" t="s">
        <v>92</v>
      </c>
      <c r="T981" s="45" t="s">
        <v>92</v>
      </c>
      <c r="U981" s="45" t="s">
        <v>92</v>
      </c>
      <c r="V981" s="45" t="s">
        <v>92</v>
      </c>
      <c r="W981" s="45" t="s">
        <v>92</v>
      </c>
      <c r="X981" s="43">
        <f>VLOOKUP(J981,'[2]Aut. Conv. Sedan - 100 a 150 '!$E$82:$H$134,4,FALSE)</f>
        <v>2</v>
      </c>
      <c r="Y981" s="44">
        <v>7.0000000000000007E-2</v>
      </c>
      <c r="Z981" s="44">
        <v>0.08</v>
      </c>
      <c r="AA981" s="44">
        <v>0.08</v>
      </c>
      <c r="AB981" s="44">
        <v>0.08</v>
      </c>
      <c r="AC981" s="44">
        <v>0.09</v>
      </c>
      <c r="AD981" s="44">
        <v>0.09</v>
      </c>
      <c r="AE981" s="4" t="s">
        <v>1636</v>
      </c>
      <c r="AF981" s="4" t="s">
        <v>1636</v>
      </c>
      <c r="AG981" s="4" t="s">
        <v>1636</v>
      </c>
      <c r="AH981" s="18">
        <v>1</v>
      </c>
      <c r="AI981" s="53">
        <v>5337178.5694499994</v>
      </c>
      <c r="AJ981" s="53">
        <v>495226.30756977003</v>
      </c>
      <c r="AK981" s="53">
        <v>592472.43811979995</v>
      </c>
      <c r="AL981" s="53" t="s">
        <v>92</v>
      </c>
      <c r="AM981" s="53" t="s">
        <v>92</v>
      </c>
      <c r="AN981" s="53">
        <v>6150391.2391729495</v>
      </c>
      <c r="AO981" s="53">
        <v>0</v>
      </c>
      <c r="AP981" s="53">
        <v>1042672.2479999999</v>
      </c>
      <c r="AQ981" s="53">
        <v>753004.86410250003</v>
      </c>
      <c r="AR981" s="53">
        <v>456169.10849999997</v>
      </c>
      <c r="AS981" s="53" t="s">
        <v>92</v>
      </c>
      <c r="AT981" s="53" t="s">
        <v>92</v>
      </c>
      <c r="AU981" s="53" t="s">
        <v>92</v>
      </c>
      <c r="AV981" s="53" t="s">
        <v>92</v>
      </c>
      <c r="AW981" s="53" t="s">
        <v>92</v>
      </c>
      <c r="AX981" s="53">
        <v>2540031.7065675301</v>
      </c>
      <c r="AY981" s="53" t="s">
        <v>92</v>
      </c>
      <c r="AZ981" s="53">
        <v>1612231.9634699998</v>
      </c>
      <c r="BA981" s="53">
        <v>1648623.83160582</v>
      </c>
      <c r="BB981" s="53">
        <v>0</v>
      </c>
      <c r="BC981" s="53">
        <v>1068739.0541999999</v>
      </c>
      <c r="BD981" s="53">
        <v>143367.43409999998</v>
      </c>
      <c r="BE981" s="53" t="s">
        <v>92</v>
      </c>
      <c r="BF981" s="53" t="s">
        <v>92</v>
      </c>
      <c r="BG981" s="53" t="s">
        <v>92</v>
      </c>
      <c r="BH981" s="53">
        <v>58650.313949999996</v>
      </c>
      <c r="BI981" s="53">
        <v>1394574.1317</v>
      </c>
      <c r="BJ981" s="53" t="s">
        <v>92</v>
      </c>
      <c r="BK981" s="53" t="s">
        <v>92</v>
      </c>
      <c r="BL981" s="53" t="s">
        <v>92</v>
      </c>
      <c r="BM981" s="53" t="s">
        <v>92</v>
      </c>
      <c r="BN981" s="53">
        <v>5865031.3949999996</v>
      </c>
      <c r="BO981" s="53">
        <v>98271.859373999992</v>
      </c>
      <c r="BP981" s="53" t="s">
        <v>92</v>
      </c>
      <c r="BQ981" s="53" t="s">
        <v>92</v>
      </c>
      <c r="BR981" s="53">
        <v>0</v>
      </c>
      <c r="BS981" s="53">
        <v>586503.13949999993</v>
      </c>
      <c r="BT981" s="53" t="s">
        <v>92</v>
      </c>
      <c r="BU981" s="53" t="s">
        <v>92</v>
      </c>
      <c r="BV981" s="53" t="s">
        <v>92</v>
      </c>
      <c r="BW981" s="53" t="s">
        <v>92</v>
      </c>
      <c r="BX981" s="55" t="s">
        <v>92</v>
      </c>
      <c r="BY981" s="31" t="s">
        <v>210</v>
      </c>
      <c r="BZ981" s="31" t="s">
        <v>210</v>
      </c>
      <c r="CA981" s="31" t="s">
        <v>209</v>
      </c>
      <c r="CB981" s="31" t="s">
        <v>209</v>
      </c>
      <c r="CC981" s="31" t="s">
        <v>210</v>
      </c>
      <c r="CD981" s="31" t="s">
        <v>209</v>
      </c>
      <c r="CE981" s="31" t="s">
        <v>209</v>
      </c>
      <c r="CF981" s="35" t="s">
        <v>139</v>
      </c>
      <c r="CG981" s="35" t="s">
        <v>139</v>
      </c>
      <c r="CH981" s="35" t="s">
        <v>139</v>
      </c>
      <c r="CI981" s="35" t="s">
        <v>139</v>
      </c>
      <c r="CJ981" s="35" t="s">
        <v>139</v>
      </c>
      <c r="CK981" s="35" t="s">
        <v>139</v>
      </c>
      <c r="CL981" s="35" t="s">
        <v>139</v>
      </c>
      <c r="CM981" s="35" t="s">
        <v>139</v>
      </c>
      <c r="CN981" s="35" t="s">
        <v>139</v>
      </c>
      <c r="CO981" s="35" t="s">
        <v>139</v>
      </c>
      <c r="CP981" s="35" t="s">
        <v>139</v>
      </c>
      <c r="CQ981" s="35" t="s">
        <v>139</v>
      </c>
      <c r="CR981" s="35" t="s">
        <v>139</v>
      </c>
      <c r="CS981" s="35" t="s">
        <v>139</v>
      </c>
      <c r="CT981" s="35" t="s">
        <v>139</v>
      </c>
      <c r="CU981" s="56">
        <v>4898520</v>
      </c>
      <c r="CV981" s="7">
        <v>1</v>
      </c>
    </row>
    <row r="982" spans="1:100" ht="25.5">
      <c r="A982" s="163">
        <v>979</v>
      </c>
      <c r="B982" s="168" t="s">
        <v>603</v>
      </c>
      <c r="C982" s="27" t="s">
        <v>89</v>
      </c>
      <c r="D982" s="27" t="s">
        <v>90</v>
      </c>
      <c r="E982" s="27" t="s">
        <v>96</v>
      </c>
      <c r="F982" s="27" t="s">
        <v>92</v>
      </c>
      <c r="G982" s="27" t="s">
        <v>2068</v>
      </c>
      <c r="H982" s="27" t="s">
        <v>1696</v>
      </c>
      <c r="I982" s="253">
        <v>6401261</v>
      </c>
      <c r="J982" s="4" t="s">
        <v>2096</v>
      </c>
      <c r="K982" s="77" t="s">
        <v>1582</v>
      </c>
      <c r="L982" s="28">
        <v>106</v>
      </c>
      <c r="M982" s="45" t="s">
        <v>92</v>
      </c>
      <c r="N982" s="29">
        <f>VLOOKUP(I982,[1]Hoja1!$A$2:$B$15532,2,FALSE)</f>
        <v>74000000</v>
      </c>
      <c r="O982" s="45" t="s">
        <v>92</v>
      </c>
      <c r="P982" s="4" t="s">
        <v>206</v>
      </c>
      <c r="Q982" s="4" t="s">
        <v>203</v>
      </c>
      <c r="R982" s="45" t="s">
        <v>92</v>
      </c>
      <c r="S982" s="45" t="s">
        <v>92</v>
      </c>
      <c r="T982" s="45" t="s">
        <v>92</v>
      </c>
      <c r="U982" s="45" t="s">
        <v>92</v>
      </c>
      <c r="V982" s="45" t="s">
        <v>92</v>
      </c>
      <c r="W982" s="45" t="s">
        <v>92</v>
      </c>
      <c r="X982" s="43">
        <f>VLOOKUP(J982,'[2]Aut. Conv. Sedan - 100 a 150 '!$E$82:$H$134,4,FALSE)</f>
        <v>2</v>
      </c>
      <c r="Y982" s="44">
        <v>7.0000000000000007E-2</v>
      </c>
      <c r="Z982" s="44">
        <v>0.08</v>
      </c>
      <c r="AA982" s="44">
        <v>0.08</v>
      </c>
      <c r="AB982" s="44">
        <v>0.08</v>
      </c>
      <c r="AC982" s="44">
        <v>0.09</v>
      </c>
      <c r="AD982" s="44">
        <v>0.09</v>
      </c>
      <c r="AE982" s="4" t="s">
        <v>1636</v>
      </c>
      <c r="AF982" s="4" t="s">
        <v>1636</v>
      </c>
      <c r="AG982" s="4" t="s">
        <v>1636</v>
      </c>
      <c r="AH982" s="18">
        <v>1</v>
      </c>
      <c r="AI982" s="53">
        <v>5337178.5694499994</v>
      </c>
      <c r="AJ982" s="53">
        <v>495226.30756977003</v>
      </c>
      <c r="AK982" s="53">
        <v>592472.43811979995</v>
      </c>
      <c r="AL982" s="53" t="s">
        <v>92</v>
      </c>
      <c r="AM982" s="53" t="s">
        <v>92</v>
      </c>
      <c r="AN982" s="53">
        <v>6150391.2391729495</v>
      </c>
      <c r="AO982" s="53">
        <v>0</v>
      </c>
      <c r="AP982" s="53">
        <v>0</v>
      </c>
      <c r="AQ982" s="53">
        <v>753004.86410250003</v>
      </c>
      <c r="AR982" s="53">
        <v>456169.10849999997</v>
      </c>
      <c r="AS982" s="53" t="s">
        <v>92</v>
      </c>
      <c r="AT982" s="53" t="s">
        <v>92</v>
      </c>
      <c r="AU982" s="53" t="s">
        <v>92</v>
      </c>
      <c r="AV982" s="53" t="s">
        <v>92</v>
      </c>
      <c r="AW982" s="53" t="s">
        <v>92</v>
      </c>
      <c r="AX982" s="53">
        <v>2540031.7065675301</v>
      </c>
      <c r="AY982" s="53" t="s">
        <v>92</v>
      </c>
      <c r="AZ982" s="53">
        <v>1612231.9634699998</v>
      </c>
      <c r="BA982" s="53">
        <v>1648623.83160582</v>
      </c>
      <c r="BB982" s="53">
        <v>0</v>
      </c>
      <c r="BC982" s="53">
        <v>1068739.0541999999</v>
      </c>
      <c r="BD982" s="53">
        <v>143367.43409999998</v>
      </c>
      <c r="BE982" s="53" t="s">
        <v>92</v>
      </c>
      <c r="BF982" s="53" t="s">
        <v>92</v>
      </c>
      <c r="BG982" s="53" t="s">
        <v>92</v>
      </c>
      <c r="BH982" s="53">
        <v>58650.313949999996</v>
      </c>
      <c r="BI982" s="53">
        <v>1394574.1317</v>
      </c>
      <c r="BJ982" s="53" t="s">
        <v>92</v>
      </c>
      <c r="BK982" s="53" t="s">
        <v>92</v>
      </c>
      <c r="BL982" s="53" t="s">
        <v>92</v>
      </c>
      <c r="BM982" s="53" t="s">
        <v>92</v>
      </c>
      <c r="BN982" s="53">
        <v>5865031.3949999996</v>
      </c>
      <c r="BO982" s="53">
        <v>98271.859373999992</v>
      </c>
      <c r="BP982" s="53" t="s">
        <v>92</v>
      </c>
      <c r="BQ982" s="53" t="s">
        <v>92</v>
      </c>
      <c r="BR982" s="53">
        <v>0</v>
      </c>
      <c r="BS982" s="53">
        <v>586503.13949999993</v>
      </c>
      <c r="BT982" s="53" t="s">
        <v>92</v>
      </c>
      <c r="BU982" s="53" t="s">
        <v>92</v>
      </c>
      <c r="BV982" s="53" t="s">
        <v>92</v>
      </c>
      <c r="BW982" s="53" t="s">
        <v>92</v>
      </c>
      <c r="BX982" s="55" t="s">
        <v>92</v>
      </c>
      <c r="BY982" s="31" t="s">
        <v>210</v>
      </c>
      <c r="BZ982" s="31" t="s">
        <v>210</v>
      </c>
      <c r="CA982" s="31" t="s">
        <v>209</v>
      </c>
      <c r="CB982" s="31" t="s">
        <v>209</v>
      </c>
      <c r="CC982" s="31" t="s">
        <v>210</v>
      </c>
      <c r="CD982" s="31" t="s">
        <v>209</v>
      </c>
      <c r="CE982" s="31" t="s">
        <v>209</v>
      </c>
      <c r="CF982" s="35" t="s">
        <v>139</v>
      </c>
      <c r="CG982" s="35" t="s">
        <v>139</v>
      </c>
      <c r="CH982" s="35" t="s">
        <v>139</v>
      </c>
      <c r="CI982" s="35" t="s">
        <v>139</v>
      </c>
      <c r="CJ982" s="35" t="s">
        <v>139</v>
      </c>
      <c r="CK982" s="35" t="s">
        <v>139</v>
      </c>
      <c r="CL982" s="35" t="s">
        <v>139</v>
      </c>
      <c r="CM982" s="35" t="s">
        <v>139</v>
      </c>
      <c r="CN982" s="35" t="s">
        <v>139</v>
      </c>
      <c r="CO982" s="35" t="s">
        <v>139</v>
      </c>
      <c r="CP982" s="35" t="s">
        <v>139</v>
      </c>
      <c r="CQ982" s="35" t="s">
        <v>139</v>
      </c>
      <c r="CR982" s="35" t="s">
        <v>139</v>
      </c>
      <c r="CS982" s="35" t="s">
        <v>139</v>
      </c>
      <c r="CT982" s="35" t="s">
        <v>139</v>
      </c>
      <c r="CU982" s="56">
        <v>4675860</v>
      </c>
      <c r="CV982" s="7">
        <v>1</v>
      </c>
    </row>
    <row r="983" spans="1:100" ht="26.25" thickBot="1">
      <c r="A983" s="163">
        <v>980</v>
      </c>
      <c r="B983" s="168" t="s">
        <v>603</v>
      </c>
      <c r="C983" s="27" t="s">
        <v>89</v>
      </c>
      <c r="D983" s="27" t="s">
        <v>90</v>
      </c>
      <c r="E983" s="27" t="s">
        <v>96</v>
      </c>
      <c r="F983" s="27" t="s">
        <v>92</v>
      </c>
      <c r="G983" s="27" t="s">
        <v>2069</v>
      </c>
      <c r="H983" s="27" t="s">
        <v>1696</v>
      </c>
      <c r="I983" s="253">
        <v>6401263</v>
      </c>
      <c r="J983" s="4" t="s">
        <v>2097</v>
      </c>
      <c r="K983" s="77" t="s">
        <v>1582</v>
      </c>
      <c r="L983" s="28">
        <v>106</v>
      </c>
      <c r="M983" s="45" t="s">
        <v>92</v>
      </c>
      <c r="N983" s="29">
        <f>VLOOKUP(I983,[1]Hoja1!$A$2:$B$15532,2,FALSE)</f>
        <v>78000000</v>
      </c>
      <c r="O983" s="45" t="s">
        <v>92</v>
      </c>
      <c r="P983" s="4" t="s">
        <v>207</v>
      </c>
      <c r="Q983" s="4" t="s">
        <v>203</v>
      </c>
      <c r="R983" s="45" t="s">
        <v>92</v>
      </c>
      <c r="S983" s="45" t="s">
        <v>92</v>
      </c>
      <c r="T983" s="45" t="s">
        <v>92</v>
      </c>
      <c r="U983" s="45" t="s">
        <v>92</v>
      </c>
      <c r="V983" s="45" t="s">
        <v>92</v>
      </c>
      <c r="W983" s="45" t="s">
        <v>92</v>
      </c>
      <c r="X983" s="43">
        <f>VLOOKUP(J983,'[2]Aut. Conv. Sedan - 100 a 150 '!$E$82:$H$134,4,FALSE)</f>
        <v>2</v>
      </c>
      <c r="Y983" s="44">
        <v>7.0000000000000007E-2</v>
      </c>
      <c r="Z983" s="44">
        <v>0.08</v>
      </c>
      <c r="AA983" s="44">
        <v>0.08</v>
      </c>
      <c r="AB983" s="44">
        <v>0.08</v>
      </c>
      <c r="AC983" s="44">
        <v>0.09</v>
      </c>
      <c r="AD983" s="44">
        <v>0.09</v>
      </c>
      <c r="AE983" s="4" t="s">
        <v>1636</v>
      </c>
      <c r="AF983" s="4" t="s">
        <v>1636</v>
      </c>
      <c r="AG983" s="4" t="s">
        <v>1636</v>
      </c>
      <c r="AH983" s="18">
        <v>1</v>
      </c>
      <c r="AI983" s="53">
        <v>5337178.5694499994</v>
      </c>
      <c r="AJ983" s="53">
        <v>495226.30756977003</v>
      </c>
      <c r="AK983" s="53">
        <v>592472.43811979995</v>
      </c>
      <c r="AL983" s="53" t="s">
        <v>92</v>
      </c>
      <c r="AM983" s="53" t="s">
        <v>92</v>
      </c>
      <c r="AN983" s="53">
        <v>6150391.2391729495</v>
      </c>
      <c r="AO983" s="53">
        <v>0</v>
      </c>
      <c r="AP983" s="53">
        <v>0</v>
      </c>
      <c r="AQ983" s="53">
        <v>753004.86410250003</v>
      </c>
      <c r="AR983" s="53">
        <v>456169.10849999997</v>
      </c>
      <c r="AS983" s="53" t="s">
        <v>92</v>
      </c>
      <c r="AT983" s="53" t="s">
        <v>92</v>
      </c>
      <c r="AU983" s="53" t="s">
        <v>92</v>
      </c>
      <c r="AV983" s="53" t="s">
        <v>92</v>
      </c>
      <c r="AW983" s="53" t="s">
        <v>92</v>
      </c>
      <c r="AX983" s="53">
        <v>2540031.7065675301</v>
      </c>
      <c r="AY983" s="53" t="s">
        <v>92</v>
      </c>
      <c r="AZ983" s="53">
        <v>1612231.9634699998</v>
      </c>
      <c r="BA983" s="53">
        <v>1648623.83160582</v>
      </c>
      <c r="BB983" s="53">
        <v>0</v>
      </c>
      <c r="BC983" s="53">
        <v>1068739.0541999999</v>
      </c>
      <c r="BD983" s="53">
        <v>143367.43409999998</v>
      </c>
      <c r="BE983" s="53" t="s">
        <v>92</v>
      </c>
      <c r="BF983" s="53" t="s">
        <v>92</v>
      </c>
      <c r="BG983" s="53" t="s">
        <v>92</v>
      </c>
      <c r="BH983" s="53">
        <v>58650.313949999996</v>
      </c>
      <c r="BI983" s="53">
        <v>1394574.1317</v>
      </c>
      <c r="BJ983" s="53" t="s">
        <v>92</v>
      </c>
      <c r="BK983" s="53" t="s">
        <v>92</v>
      </c>
      <c r="BL983" s="53" t="s">
        <v>92</v>
      </c>
      <c r="BM983" s="53" t="s">
        <v>92</v>
      </c>
      <c r="BN983" s="53">
        <v>5865031.3949999996</v>
      </c>
      <c r="BO983" s="53">
        <v>98271.859373999992</v>
      </c>
      <c r="BP983" s="53" t="s">
        <v>92</v>
      </c>
      <c r="BQ983" s="53" t="s">
        <v>92</v>
      </c>
      <c r="BR983" s="53">
        <v>0</v>
      </c>
      <c r="BS983" s="53">
        <v>586503.13949999993</v>
      </c>
      <c r="BT983" s="53" t="s">
        <v>92</v>
      </c>
      <c r="BU983" s="53" t="s">
        <v>92</v>
      </c>
      <c r="BV983" s="53" t="s">
        <v>92</v>
      </c>
      <c r="BW983" s="53" t="s">
        <v>92</v>
      </c>
      <c r="BX983" s="55" t="s">
        <v>92</v>
      </c>
      <c r="BY983" s="31" t="s">
        <v>210</v>
      </c>
      <c r="BZ983" s="31" t="s">
        <v>210</v>
      </c>
      <c r="CA983" s="31" t="s">
        <v>209</v>
      </c>
      <c r="CB983" s="31" t="s">
        <v>209</v>
      </c>
      <c r="CC983" s="31" t="s">
        <v>210</v>
      </c>
      <c r="CD983" s="31" t="s">
        <v>209</v>
      </c>
      <c r="CE983" s="31" t="s">
        <v>209</v>
      </c>
      <c r="CF983" s="35" t="s">
        <v>139</v>
      </c>
      <c r="CG983" s="35" t="s">
        <v>139</v>
      </c>
      <c r="CH983" s="35" t="s">
        <v>139</v>
      </c>
      <c r="CI983" s="35" t="s">
        <v>139</v>
      </c>
      <c r="CJ983" s="35" t="s">
        <v>139</v>
      </c>
      <c r="CK983" s="35" t="s">
        <v>139</v>
      </c>
      <c r="CL983" s="35" t="s">
        <v>139</v>
      </c>
      <c r="CM983" s="35" t="s">
        <v>139</v>
      </c>
      <c r="CN983" s="35" t="s">
        <v>139</v>
      </c>
      <c r="CO983" s="35" t="s">
        <v>139</v>
      </c>
      <c r="CP983" s="35" t="s">
        <v>139</v>
      </c>
      <c r="CQ983" s="35" t="s">
        <v>139</v>
      </c>
      <c r="CR983" s="35" t="s">
        <v>139</v>
      </c>
      <c r="CS983" s="35" t="s">
        <v>139</v>
      </c>
      <c r="CT983" s="35" t="s">
        <v>139</v>
      </c>
      <c r="CU983" s="56">
        <v>4898520</v>
      </c>
      <c r="CV983" s="7">
        <v>1</v>
      </c>
    </row>
    <row r="984" spans="1:100" ht="34.5" customHeight="1" thickBot="1">
      <c r="A984" s="163">
        <v>981</v>
      </c>
      <c r="B984" s="275" t="s">
        <v>746</v>
      </c>
      <c r="C984" s="254" t="s">
        <v>89</v>
      </c>
      <c r="D984" s="254" t="s">
        <v>216</v>
      </c>
      <c r="E984" s="254" t="s">
        <v>217</v>
      </c>
      <c r="F984" s="254" t="s">
        <v>92</v>
      </c>
      <c r="G984" s="255" t="s">
        <v>2108</v>
      </c>
      <c r="H984" s="254" t="s">
        <v>518</v>
      </c>
      <c r="I984" s="256">
        <v>6206103</v>
      </c>
      <c r="J984" s="257" t="s">
        <v>2098</v>
      </c>
      <c r="K984" s="186" t="s">
        <v>1588</v>
      </c>
      <c r="L984" s="258">
        <v>105</v>
      </c>
      <c r="M984" s="259">
        <v>5</v>
      </c>
      <c r="N984" s="29">
        <f>VLOOKUP(I984,[1]Hoja1!$A$2:$B$15532,2,FALSE)</f>
        <v>112900000</v>
      </c>
      <c r="O984" s="259" t="s">
        <v>204</v>
      </c>
      <c r="P984" s="257" t="s">
        <v>207</v>
      </c>
      <c r="Q984" s="257" t="s">
        <v>203</v>
      </c>
      <c r="R984" s="257" t="s">
        <v>92</v>
      </c>
      <c r="S984" s="257" t="s">
        <v>92</v>
      </c>
      <c r="T984" s="257" t="s">
        <v>92</v>
      </c>
      <c r="U984" s="257" t="s">
        <v>92</v>
      </c>
      <c r="V984" s="257" t="s">
        <v>92</v>
      </c>
      <c r="W984" s="257" t="s">
        <v>92</v>
      </c>
      <c r="X984" s="43">
        <f>VLOOKUP(J984,'[2]Camp 4x2gas menor a 120'!$E$82:$F$123,2,FALSE)</f>
        <v>3</v>
      </c>
      <c r="Y984" s="260">
        <v>0.04</v>
      </c>
      <c r="Z984" s="260">
        <v>0.04</v>
      </c>
      <c r="AA984" s="260">
        <v>0.04</v>
      </c>
      <c r="AB984" s="260">
        <v>0.04</v>
      </c>
      <c r="AC984" s="260">
        <v>0.04</v>
      </c>
      <c r="AD984" s="260">
        <v>0.04</v>
      </c>
      <c r="AE984" s="4" t="s">
        <v>1636</v>
      </c>
      <c r="AF984" s="4" t="s">
        <v>1636</v>
      </c>
      <c r="AG984" s="4" t="s">
        <v>1636</v>
      </c>
      <c r="AH984" s="261">
        <v>1</v>
      </c>
      <c r="AI984" s="262">
        <v>9000000</v>
      </c>
      <c r="AJ984" s="263">
        <v>361250</v>
      </c>
      <c r="AK984" s="264">
        <v>434222</v>
      </c>
      <c r="AL984" s="4" t="s">
        <v>92</v>
      </c>
      <c r="AM984" s="4" t="s">
        <v>92</v>
      </c>
      <c r="AN984" s="262">
        <v>5800000</v>
      </c>
      <c r="AO984" s="4" t="s">
        <v>92</v>
      </c>
      <c r="AP984" s="265">
        <v>380000</v>
      </c>
      <c r="AQ984" s="265">
        <v>190000</v>
      </c>
      <c r="AR984" s="266">
        <v>0</v>
      </c>
      <c r="AS984" s="4" t="s">
        <v>92</v>
      </c>
      <c r="AT984" s="4" t="s">
        <v>92</v>
      </c>
      <c r="AU984" s="53" t="s">
        <v>92</v>
      </c>
      <c r="AV984" s="53" t="s">
        <v>92</v>
      </c>
      <c r="AW984" s="53" t="s">
        <v>92</v>
      </c>
      <c r="AX984" s="264">
        <v>1965200</v>
      </c>
      <c r="AY984" s="267">
        <v>1500000</v>
      </c>
      <c r="AZ984" s="264">
        <v>2650000</v>
      </c>
      <c r="BA984" s="264">
        <v>1734000</v>
      </c>
      <c r="BB984" s="53" t="s">
        <v>92</v>
      </c>
      <c r="BC984" s="265">
        <v>1200000</v>
      </c>
      <c r="BD984" s="262">
        <v>110000</v>
      </c>
      <c r="BE984" s="53" t="s">
        <v>92</v>
      </c>
      <c r="BF984" s="262">
        <v>850000</v>
      </c>
      <c r="BG984" s="262">
        <v>2380000</v>
      </c>
      <c r="BH984" s="262">
        <v>70000</v>
      </c>
      <c r="BI984" s="262">
        <v>1445000</v>
      </c>
      <c r="BJ984" s="262">
        <v>2850000</v>
      </c>
      <c r="BK984" s="53" t="s">
        <v>92</v>
      </c>
      <c r="BL984" s="53" t="s">
        <v>92</v>
      </c>
      <c r="BM984" s="53" t="s">
        <v>92</v>
      </c>
      <c r="BN984" s="262">
        <v>5875000</v>
      </c>
      <c r="BO984" s="265">
        <v>130000</v>
      </c>
      <c r="BP984" s="53" t="s">
        <v>92</v>
      </c>
      <c r="BQ984" s="53" t="s">
        <v>92</v>
      </c>
      <c r="BR984" s="53" t="s">
        <v>92</v>
      </c>
      <c r="BS984" s="264">
        <v>480000</v>
      </c>
      <c r="BT984" s="53" t="s">
        <v>92</v>
      </c>
      <c r="BU984" s="53" t="s">
        <v>92</v>
      </c>
      <c r="BV984" s="53" t="s">
        <v>92</v>
      </c>
      <c r="BW984" s="53" t="s">
        <v>92</v>
      </c>
      <c r="BX984" s="55" t="s">
        <v>92</v>
      </c>
      <c r="BY984" s="188" t="s">
        <v>209</v>
      </c>
      <c r="BZ984" s="188" t="s">
        <v>209</v>
      </c>
      <c r="CA984" s="188" t="s">
        <v>209</v>
      </c>
      <c r="CB984" s="188" t="s">
        <v>209</v>
      </c>
      <c r="CC984" s="188" t="s">
        <v>209</v>
      </c>
      <c r="CD984" s="188" t="s">
        <v>209</v>
      </c>
      <c r="CE984" s="188" t="s">
        <v>209</v>
      </c>
      <c r="CF984" s="189"/>
      <c r="CG984" s="188"/>
      <c r="CH984" s="190"/>
      <c r="CI984" s="190"/>
      <c r="CJ984" s="190"/>
      <c r="CK984" s="190"/>
      <c r="CL984" s="190"/>
      <c r="CM984" s="190"/>
      <c r="CN984" s="190"/>
      <c r="CO984" s="190"/>
      <c r="CP984" s="190"/>
      <c r="CQ984" s="190"/>
      <c r="CR984" s="190"/>
      <c r="CS984" s="190"/>
      <c r="CT984" s="190"/>
      <c r="CU984" s="209">
        <v>7854000</v>
      </c>
      <c r="CV984" s="7">
        <v>1</v>
      </c>
    </row>
    <row r="985" spans="1:100" ht="30.75" customHeight="1" thickBot="1">
      <c r="A985" s="163">
        <v>982</v>
      </c>
      <c r="B985" s="275" t="s">
        <v>746</v>
      </c>
      <c r="C985" s="254" t="s">
        <v>89</v>
      </c>
      <c r="D985" s="254" t="s">
        <v>216</v>
      </c>
      <c r="E985" s="254" t="s">
        <v>217</v>
      </c>
      <c r="F985" s="254" t="s">
        <v>92</v>
      </c>
      <c r="G985" s="255" t="s">
        <v>2107</v>
      </c>
      <c r="H985" s="254" t="s">
        <v>518</v>
      </c>
      <c r="I985" s="256">
        <v>6206104</v>
      </c>
      <c r="J985" s="257" t="s">
        <v>2099</v>
      </c>
      <c r="K985" s="186" t="s">
        <v>1588</v>
      </c>
      <c r="L985" s="258">
        <v>105</v>
      </c>
      <c r="M985" s="259">
        <v>5</v>
      </c>
      <c r="N985" s="29">
        <f>VLOOKUP(I985,[1]Hoja1!$A$2:$B$15532,2,FALSE)</f>
        <v>123900000</v>
      </c>
      <c r="O985" s="259" t="s">
        <v>204</v>
      </c>
      <c r="P985" s="257" t="s">
        <v>207</v>
      </c>
      <c r="Q985" s="257" t="s">
        <v>203</v>
      </c>
      <c r="R985" s="257" t="s">
        <v>92</v>
      </c>
      <c r="S985" s="257" t="s">
        <v>92</v>
      </c>
      <c r="T985" s="257" t="s">
        <v>92</v>
      </c>
      <c r="U985" s="257" t="s">
        <v>92</v>
      </c>
      <c r="V985" s="257" t="s">
        <v>92</v>
      </c>
      <c r="W985" s="257" t="s">
        <v>92</v>
      </c>
      <c r="X985" s="43">
        <f>VLOOKUP(J985,'[2]Camp 4x2gas menor a 120'!$E$82:$F$123,2,FALSE)</f>
        <v>3</v>
      </c>
      <c r="Y985" s="260">
        <v>0.04</v>
      </c>
      <c r="Z985" s="260">
        <v>0.04</v>
      </c>
      <c r="AA985" s="260">
        <v>0.04</v>
      </c>
      <c r="AB985" s="260">
        <v>0.04</v>
      </c>
      <c r="AC985" s="260">
        <v>0.04</v>
      </c>
      <c r="AD985" s="260">
        <v>0.04</v>
      </c>
      <c r="AE985" s="4" t="s">
        <v>1636</v>
      </c>
      <c r="AF985" s="4" t="s">
        <v>1636</v>
      </c>
      <c r="AG985" s="4" t="s">
        <v>1636</v>
      </c>
      <c r="AH985" s="261">
        <v>1</v>
      </c>
      <c r="AI985" s="262">
        <v>9000000</v>
      </c>
      <c r="AJ985" s="263">
        <v>361250</v>
      </c>
      <c r="AK985" s="264">
        <v>434222</v>
      </c>
      <c r="AL985" s="264" t="s">
        <v>92</v>
      </c>
      <c r="AM985" s="264" t="s">
        <v>92</v>
      </c>
      <c r="AN985" s="262">
        <v>5800000</v>
      </c>
      <c r="AO985" s="262" t="s">
        <v>92</v>
      </c>
      <c r="AP985" s="265">
        <v>380000</v>
      </c>
      <c r="AQ985" s="265">
        <v>190000</v>
      </c>
      <c r="AR985" s="266">
        <v>0</v>
      </c>
      <c r="AS985" s="262" t="s">
        <v>92</v>
      </c>
      <c r="AT985" s="262" t="s">
        <v>92</v>
      </c>
      <c r="AU985" s="262" t="s">
        <v>92</v>
      </c>
      <c r="AV985" s="262" t="s">
        <v>92</v>
      </c>
      <c r="AW985" s="262" t="s">
        <v>92</v>
      </c>
      <c r="AX985" s="264">
        <v>1965200</v>
      </c>
      <c r="AY985" s="267">
        <v>1500000</v>
      </c>
      <c r="AZ985" s="264">
        <v>2650000</v>
      </c>
      <c r="BA985" s="264">
        <v>1734000</v>
      </c>
      <c r="BB985" s="262" t="s">
        <v>92</v>
      </c>
      <c r="BC985" s="265">
        <v>1200000</v>
      </c>
      <c r="BD985" s="262">
        <v>110000</v>
      </c>
      <c r="BE985" s="268" t="s">
        <v>92</v>
      </c>
      <c r="BF985" s="262">
        <v>850000</v>
      </c>
      <c r="BG985" s="262">
        <v>2380000</v>
      </c>
      <c r="BH985" s="262">
        <v>70000</v>
      </c>
      <c r="BI985" s="262">
        <v>1445000</v>
      </c>
      <c r="BJ985" s="262">
        <v>2850000</v>
      </c>
      <c r="BK985" s="269" t="s">
        <v>92</v>
      </c>
      <c r="BL985" s="269" t="s">
        <v>92</v>
      </c>
      <c r="BM985" s="269" t="s">
        <v>92</v>
      </c>
      <c r="BN985" s="262">
        <v>5875000</v>
      </c>
      <c r="BO985" s="265">
        <v>130000</v>
      </c>
      <c r="BP985" s="264" t="s">
        <v>92</v>
      </c>
      <c r="BQ985" s="264" t="s">
        <v>92</v>
      </c>
      <c r="BR985" s="264" t="s">
        <v>92</v>
      </c>
      <c r="BS985" s="264">
        <v>480000</v>
      </c>
      <c r="BT985" s="53" t="s">
        <v>92</v>
      </c>
      <c r="BU985" s="53" t="s">
        <v>92</v>
      </c>
      <c r="BV985" s="53" t="s">
        <v>92</v>
      </c>
      <c r="BW985" s="53" t="s">
        <v>92</v>
      </c>
      <c r="BX985" s="55" t="s">
        <v>92</v>
      </c>
      <c r="BY985" s="188" t="s">
        <v>209</v>
      </c>
      <c r="BZ985" s="188" t="s">
        <v>209</v>
      </c>
      <c r="CA985" s="188" t="s">
        <v>209</v>
      </c>
      <c r="CB985" s="188" t="s">
        <v>209</v>
      </c>
      <c r="CC985" s="188" t="s">
        <v>209</v>
      </c>
      <c r="CD985" s="188" t="s">
        <v>209</v>
      </c>
      <c r="CE985" s="188" t="s">
        <v>209</v>
      </c>
      <c r="CF985" s="189"/>
      <c r="CG985" s="188"/>
      <c r="CH985" s="190"/>
      <c r="CI985" s="190"/>
      <c r="CJ985" s="190"/>
      <c r="CK985" s="190"/>
      <c r="CL985" s="190"/>
      <c r="CM985" s="190"/>
      <c r="CN985" s="190"/>
      <c r="CO985" s="190"/>
      <c r="CP985" s="190"/>
      <c r="CQ985" s="190"/>
      <c r="CR985" s="190"/>
      <c r="CS985" s="190"/>
      <c r="CT985" s="190"/>
      <c r="CU985" s="209">
        <v>7854000</v>
      </c>
      <c r="CV985" s="7">
        <v>1</v>
      </c>
    </row>
    <row r="986" spans="1:100" ht="31.5" customHeight="1" thickBot="1">
      <c r="A986" s="163">
        <v>983</v>
      </c>
      <c r="B986" s="275" t="s">
        <v>746</v>
      </c>
      <c r="C986" s="254" t="s">
        <v>89</v>
      </c>
      <c r="D986" s="254" t="s">
        <v>216</v>
      </c>
      <c r="E986" s="254" t="s">
        <v>218</v>
      </c>
      <c r="F986" s="27" t="s">
        <v>92</v>
      </c>
      <c r="G986" s="255" t="s">
        <v>2070</v>
      </c>
      <c r="H986" s="254" t="s">
        <v>514</v>
      </c>
      <c r="I986" s="256">
        <v>3006143</v>
      </c>
      <c r="J986" s="257" t="s">
        <v>2100</v>
      </c>
      <c r="K986" s="186" t="s">
        <v>1590</v>
      </c>
      <c r="L986" s="258">
        <v>300</v>
      </c>
      <c r="M986" s="259">
        <v>5</v>
      </c>
      <c r="N986" s="29">
        <f>VLOOKUP(I986,[1]Hoja1!$A$2:$B$15532,2,FALSE)</f>
        <v>223000000</v>
      </c>
      <c r="O986" s="259" t="s">
        <v>391</v>
      </c>
      <c r="P986" s="257" t="s">
        <v>207</v>
      </c>
      <c r="Q986" s="257" t="s">
        <v>203</v>
      </c>
      <c r="R986" s="257" t="s">
        <v>92</v>
      </c>
      <c r="S986" s="257" t="s">
        <v>92</v>
      </c>
      <c r="T986" s="257" t="s">
        <v>92</v>
      </c>
      <c r="U986" s="257" t="s">
        <v>92</v>
      </c>
      <c r="V986" s="257" t="s">
        <v>92</v>
      </c>
      <c r="W986" s="257" t="s">
        <v>92</v>
      </c>
      <c r="X986" s="32">
        <v>1</v>
      </c>
      <c r="Y986" s="260">
        <v>0.01</v>
      </c>
      <c r="Z986" s="260">
        <v>1.4999999999999999E-2</v>
      </c>
      <c r="AA986" s="260">
        <v>0.02</v>
      </c>
      <c r="AB986" s="260" t="s">
        <v>1961</v>
      </c>
      <c r="AC986" s="260" t="s">
        <v>2071</v>
      </c>
      <c r="AD986" s="260" t="s">
        <v>2072</v>
      </c>
      <c r="AE986" s="4" t="s">
        <v>1636</v>
      </c>
      <c r="AF986" s="4" t="s">
        <v>1636</v>
      </c>
      <c r="AG986" s="4" t="s">
        <v>1636</v>
      </c>
      <c r="AH986" s="261">
        <v>0</v>
      </c>
      <c r="AI986" s="262">
        <v>9000000</v>
      </c>
      <c r="AJ986" s="263">
        <v>361250</v>
      </c>
      <c r="AK986" s="264">
        <v>434222</v>
      </c>
      <c r="AL986" s="264" t="s">
        <v>92</v>
      </c>
      <c r="AM986" s="264" t="s">
        <v>92</v>
      </c>
      <c r="AN986" s="262">
        <v>5800000</v>
      </c>
      <c r="AO986" s="262" t="s">
        <v>92</v>
      </c>
      <c r="AP986" s="265">
        <v>380000</v>
      </c>
      <c r="AQ986" s="265">
        <v>190000</v>
      </c>
      <c r="AR986" s="266">
        <v>0</v>
      </c>
      <c r="AS986" s="262" t="s">
        <v>92</v>
      </c>
      <c r="AT986" s="262" t="s">
        <v>92</v>
      </c>
      <c r="AU986" s="262" t="s">
        <v>92</v>
      </c>
      <c r="AV986" s="262" t="s">
        <v>92</v>
      </c>
      <c r="AW986" s="262" t="s">
        <v>92</v>
      </c>
      <c r="AX986" s="264">
        <v>1965200</v>
      </c>
      <c r="AY986" s="267">
        <v>1500000</v>
      </c>
      <c r="AZ986" s="264">
        <v>2650000</v>
      </c>
      <c r="BA986" s="264">
        <v>1734000</v>
      </c>
      <c r="BB986" s="269" t="s">
        <v>92</v>
      </c>
      <c r="BC986" s="265">
        <v>1200000</v>
      </c>
      <c r="BD986" s="262">
        <v>110000</v>
      </c>
      <c r="BE986" s="268" t="s">
        <v>92</v>
      </c>
      <c r="BF986" s="262">
        <v>850000</v>
      </c>
      <c r="BG986" s="262">
        <v>2380000</v>
      </c>
      <c r="BH986" s="262">
        <v>70000</v>
      </c>
      <c r="BI986" s="262">
        <v>1445000</v>
      </c>
      <c r="BJ986" s="262">
        <v>2850000</v>
      </c>
      <c r="BK986" s="269" t="s">
        <v>92</v>
      </c>
      <c r="BL986" s="269" t="s">
        <v>92</v>
      </c>
      <c r="BM986" s="269" t="s">
        <v>92</v>
      </c>
      <c r="BN986" s="262">
        <v>5875000</v>
      </c>
      <c r="BO986" s="265">
        <v>130000</v>
      </c>
      <c r="BP986" s="264" t="s">
        <v>92</v>
      </c>
      <c r="BQ986" s="264" t="s">
        <v>92</v>
      </c>
      <c r="BR986" s="264" t="s">
        <v>92</v>
      </c>
      <c r="BS986" s="264">
        <v>480000</v>
      </c>
      <c r="BT986" s="53" t="s">
        <v>92</v>
      </c>
      <c r="BU986" s="53" t="s">
        <v>92</v>
      </c>
      <c r="BV986" s="53" t="s">
        <v>92</v>
      </c>
      <c r="BW986" s="53" t="s">
        <v>92</v>
      </c>
      <c r="BX986" s="55" t="s">
        <v>92</v>
      </c>
      <c r="BY986" s="188" t="s">
        <v>210</v>
      </c>
      <c r="BZ986" s="188" t="s">
        <v>210</v>
      </c>
      <c r="CA986" s="188" t="s">
        <v>209</v>
      </c>
      <c r="CB986" s="188" t="s">
        <v>209</v>
      </c>
      <c r="CC986" s="188" t="s">
        <v>209</v>
      </c>
      <c r="CD986" s="188" t="s">
        <v>209</v>
      </c>
      <c r="CE986" s="188" t="s">
        <v>209</v>
      </c>
      <c r="CF986" s="189"/>
      <c r="CG986" s="188"/>
      <c r="CH986" s="190"/>
      <c r="CI986" s="190"/>
      <c r="CJ986" s="190"/>
      <c r="CK986" s="190"/>
      <c r="CL986" s="190"/>
      <c r="CM986" s="190"/>
      <c r="CN986" s="190"/>
      <c r="CO986" s="190"/>
      <c r="CP986" s="190"/>
      <c r="CQ986" s="190"/>
      <c r="CR986" s="190"/>
      <c r="CS986" s="190"/>
      <c r="CT986" s="190"/>
      <c r="CU986" s="209">
        <v>7854000</v>
      </c>
      <c r="CV986" s="7">
        <v>1</v>
      </c>
    </row>
    <row r="987" spans="1:100" ht="30.75" customHeight="1" thickBot="1">
      <c r="A987" s="163">
        <v>984</v>
      </c>
      <c r="B987" s="276" t="s">
        <v>746</v>
      </c>
      <c r="C987" s="93" t="s">
        <v>89</v>
      </c>
      <c r="D987" s="93" t="s">
        <v>216</v>
      </c>
      <c r="E987" s="93" t="s">
        <v>218</v>
      </c>
      <c r="F987" s="27" t="s">
        <v>92</v>
      </c>
      <c r="G987" s="255" t="s">
        <v>2073</v>
      </c>
      <c r="H987" s="254" t="s">
        <v>514</v>
      </c>
      <c r="I987" s="256">
        <v>3006145</v>
      </c>
      <c r="J987" s="92" t="s">
        <v>2101</v>
      </c>
      <c r="K987" s="186" t="s">
        <v>1590</v>
      </c>
      <c r="L987" s="258">
        <v>300</v>
      </c>
      <c r="M987" s="259">
        <v>5</v>
      </c>
      <c r="N987" s="29">
        <f>VLOOKUP(I987,[1]Hoja1!$A$2:$B$15532,2,FALSE)</f>
        <v>249000000</v>
      </c>
      <c r="O987" s="94" t="s">
        <v>391</v>
      </c>
      <c r="P987" s="92" t="s">
        <v>207</v>
      </c>
      <c r="Q987" s="92" t="s">
        <v>203</v>
      </c>
      <c r="R987" s="257" t="s">
        <v>92</v>
      </c>
      <c r="S987" s="257" t="s">
        <v>92</v>
      </c>
      <c r="T987" s="257" t="s">
        <v>92</v>
      </c>
      <c r="U987" s="257" t="s">
        <v>92</v>
      </c>
      <c r="V987" s="257" t="s">
        <v>92</v>
      </c>
      <c r="W987" s="257" t="s">
        <v>92</v>
      </c>
      <c r="X987" s="32">
        <v>2</v>
      </c>
      <c r="Y987" s="260">
        <v>0.01</v>
      </c>
      <c r="Z987" s="260">
        <v>1.4999999999999999E-2</v>
      </c>
      <c r="AA987" s="260">
        <v>0.02</v>
      </c>
      <c r="AB987" s="260" t="s">
        <v>1961</v>
      </c>
      <c r="AC987" s="260" t="s">
        <v>2071</v>
      </c>
      <c r="AD987" s="260" t="s">
        <v>2072</v>
      </c>
      <c r="AE987" s="4" t="s">
        <v>1636</v>
      </c>
      <c r="AF987" s="4" t="s">
        <v>1636</v>
      </c>
      <c r="AG987" s="4" t="s">
        <v>1636</v>
      </c>
      <c r="AH987" s="261">
        <v>0</v>
      </c>
      <c r="AI987" s="262">
        <v>9000000</v>
      </c>
      <c r="AJ987" s="263">
        <v>361250</v>
      </c>
      <c r="AK987" s="264">
        <v>434222</v>
      </c>
      <c r="AL987" s="264" t="s">
        <v>92</v>
      </c>
      <c r="AM987" s="264" t="s">
        <v>92</v>
      </c>
      <c r="AN987" s="262">
        <v>5800000</v>
      </c>
      <c r="AO987" s="262" t="s">
        <v>92</v>
      </c>
      <c r="AP987" s="265">
        <v>380000</v>
      </c>
      <c r="AQ987" s="265">
        <v>190000</v>
      </c>
      <c r="AR987" s="266">
        <v>0</v>
      </c>
      <c r="AS987" s="262" t="s">
        <v>92</v>
      </c>
      <c r="AT987" s="262" t="s">
        <v>92</v>
      </c>
      <c r="AU987" s="262" t="s">
        <v>92</v>
      </c>
      <c r="AV987" s="262" t="s">
        <v>92</v>
      </c>
      <c r="AW987" s="262" t="s">
        <v>92</v>
      </c>
      <c r="AX987" s="264">
        <v>1965200</v>
      </c>
      <c r="AY987" s="267">
        <v>1500000</v>
      </c>
      <c r="AZ987" s="264">
        <v>2650000</v>
      </c>
      <c r="BA987" s="264">
        <v>1734000</v>
      </c>
      <c r="BB987" s="269" t="s">
        <v>92</v>
      </c>
      <c r="BC987" s="265">
        <v>1200000</v>
      </c>
      <c r="BD987" s="262">
        <v>110000</v>
      </c>
      <c r="BE987" s="268" t="s">
        <v>92</v>
      </c>
      <c r="BF987" s="262">
        <v>850000</v>
      </c>
      <c r="BG987" s="262">
        <v>2380000</v>
      </c>
      <c r="BH987" s="262">
        <v>70000</v>
      </c>
      <c r="BI987" s="262">
        <v>1445000</v>
      </c>
      <c r="BJ987" s="262">
        <v>2850000</v>
      </c>
      <c r="BK987" s="269" t="s">
        <v>92</v>
      </c>
      <c r="BL987" s="269" t="s">
        <v>92</v>
      </c>
      <c r="BM987" s="269" t="s">
        <v>92</v>
      </c>
      <c r="BN987" s="262">
        <v>5875000</v>
      </c>
      <c r="BO987" s="265">
        <v>130000</v>
      </c>
      <c r="BP987" s="264" t="s">
        <v>92</v>
      </c>
      <c r="BQ987" s="264" t="s">
        <v>92</v>
      </c>
      <c r="BR987" s="264" t="s">
        <v>92</v>
      </c>
      <c r="BS987" s="264">
        <v>480000</v>
      </c>
      <c r="BT987" s="53" t="s">
        <v>92</v>
      </c>
      <c r="BU987" s="53" t="s">
        <v>92</v>
      </c>
      <c r="BV987" s="53" t="s">
        <v>92</v>
      </c>
      <c r="BW987" s="53" t="s">
        <v>92</v>
      </c>
      <c r="BX987" s="55" t="s">
        <v>92</v>
      </c>
      <c r="BY987" s="188" t="s">
        <v>210</v>
      </c>
      <c r="BZ987" s="188" t="s">
        <v>210</v>
      </c>
      <c r="CA987" s="188" t="s">
        <v>209</v>
      </c>
      <c r="CB987" s="188" t="s">
        <v>209</v>
      </c>
      <c r="CC987" s="188" t="s">
        <v>209</v>
      </c>
      <c r="CD987" s="188" t="s">
        <v>209</v>
      </c>
      <c r="CE987" s="188" t="s">
        <v>209</v>
      </c>
      <c r="CF987" s="189"/>
      <c r="CG987" s="188"/>
      <c r="CH987" s="190"/>
      <c r="CI987" s="190"/>
      <c r="CJ987" s="190"/>
      <c r="CK987" s="190"/>
      <c r="CL987" s="190"/>
      <c r="CM987" s="190"/>
      <c r="CN987" s="190"/>
      <c r="CO987" s="190"/>
      <c r="CP987" s="190"/>
      <c r="CQ987" s="190"/>
      <c r="CR987" s="190"/>
      <c r="CS987" s="190"/>
      <c r="CT987" s="190"/>
      <c r="CU987" s="209">
        <v>7854000</v>
      </c>
      <c r="CV987" s="7">
        <v>1</v>
      </c>
    </row>
    <row r="988" spans="1:100" ht="30" customHeight="1" thickBot="1">
      <c r="A988" s="163">
        <v>985</v>
      </c>
      <c r="B988" s="276" t="s">
        <v>746</v>
      </c>
      <c r="C988" s="93" t="s">
        <v>89</v>
      </c>
      <c r="D988" s="93" t="s">
        <v>216</v>
      </c>
      <c r="E988" s="93" t="s">
        <v>218</v>
      </c>
      <c r="F988" s="27" t="s">
        <v>92</v>
      </c>
      <c r="G988" s="255" t="s">
        <v>2074</v>
      </c>
      <c r="H988" s="254" t="s">
        <v>514</v>
      </c>
      <c r="I988" s="256">
        <v>3006147</v>
      </c>
      <c r="J988" s="92" t="s">
        <v>2102</v>
      </c>
      <c r="K988" s="77" t="s">
        <v>1583</v>
      </c>
      <c r="L988" s="258">
        <v>181</v>
      </c>
      <c r="M988" s="259">
        <v>5</v>
      </c>
      <c r="N988" s="29">
        <f>VLOOKUP(I988,[1]Hoja1!$A$2:$B$15532,2,FALSE)</f>
        <v>159000000</v>
      </c>
      <c r="O988" s="94" t="s">
        <v>391</v>
      </c>
      <c r="P988" s="92" t="s">
        <v>207</v>
      </c>
      <c r="Q988" s="92" t="s">
        <v>203</v>
      </c>
      <c r="R988" s="257" t="s">
        <v>92</v>
      </c>
      <c r="S988" s="257" t="s">
        <v>92</v>
      </c>
      <c r="T988" s="257" t="s">
        <v>92</v>
      </c>
      <c r="U988" s="257" t="s">
        <v>92</v>
      </c>
      <c r="V988" s="257" t="s">
        <v>92</v>
      </c>
      <c r="W988" s="257" t="s">
        <v>92</v>
      </c>
      <c r="X988" s="32">
        <v>2</v>
      </c>
      <c r="Y988" s="260">
        <v>0.01</v>
      </c>
      <c r="Z988" s="260">
        <v>1.4999999999999999E-2</v>
      </c>
      <c r="AA988" s="260">
        <v>0.02</v>
      </c>
      <c r="AB988" s="260" t="s">
        <v>1961</v>
      </c>
      <c r="AC988" s="260" t="s">
        <v>2071</v>
      </c>
      <c r="AD988" s="260" t="s">
        <v>2072</v>
      </c>
      <c r="AE988" s="4" t="s">
        <v>1636</v>
      </c>
      <c r="AF988" s="4" t="s">
        <v>1636</v>
      </c>
      <c r="AG988" s="4" t="s">
        <v>1636</v>
      </c>
      <c r="AH988" s="261">
        <v>0</v>
      </c>
      <c r="AI988" s="262">
        <v>9000000</v>
      </c>
      <c r="AJ988" s="263">
        <v>361250</v>
      </c>
      <c r="AK988" s="264">
        <v>434222</v>
      </c>
      <c r="AL988" s="264" t="s">
        <v>92</v>
      </c>
      <c r="AM988" s="264" t="s">
        <v>92</v>
      </c>
      <c r="AN988" s="262">
        <v>5800000</v>
      </c>
      <c r="AO988" s="262" t="s">
        <v>92</v>
      </c>
      <c r="AP988" s="265">
        <v>380000</v>
      </c>
      <c r="AQ988" s="265">
        <v>190000</v>
      </c>
      <c r="AR988" s="266">
        <v>0</v>
      </c>
      <c r="AS988" s="262" t="s">
        <v>92</v>
      </c>
      <c r="AT988" s="262" t="s">
        <v>92</v>
      </c>
      <c r="AU988" s="262" t="s">
        <v>92</v>
      </c>
      <c r="AV988" s="262" t="s">
        <v>92</v>
      </c>
      <c r="AW988" s="262" t="s">
        <v>92</v>
      </c>
      <c r="AX988" s="264">
        <v>1965200</v>
      </c>
      <c r="AY988" s="267">
        <v>1500000</v>
      </c>
      <c r="AZ988" s="264">
        <v>2650000</v>
      </c>
      <c r="BA988" s="264">
        <v>1734000</v>
      </c>
      <c r="BB988" s="269" t="s">
        <v>92</v>
      </c>
      <c r="BC988" s="265">
        <v>1200000</v>
      </c>
      <c r="BD988" s="262">
        <v>110000</v>
      </c>
      <c r="BE988" s="268" t="s">
        <v>92</v>
      </c>
      <c r="BF988" s="262">
        <v>850000</v>
      </c>
      <c r="BG988" s="262">
        <v>2380000</v>
      </c>
      <c r="BH988" s="262">
        <v>70000</v>
      </c>
      <c r="BI988" s="262">
        <v>1445000</v>
      </c>
      <c r="BJ988" s="262">
        <v>2850000</v>
      </c>
      <c r="BK988" s="269" t="s">
        <v>92</v>
      </c>
      <c r="BL988" s="269" t="s">
        <v>92</v>
      </c>
      <c r="BM988" s="269" t="s">
        <v>92</v>
      </c>
      <c r="BN988" s="262">
        <v>5875000</v>
      </c>
      <c r="BO988" s="265">
        <v>130000</v>
      </c>
      <c r="BP988" s="264" t="s">
        <v>92</v>
      </c>
      <c r="BQ988" s="264" t="s">
        <v>92</v>
      </c>
      <c r="BR988" s="264" t="s">
        <v>92</v>
      </c>
      <c r="BS988" s="264">
        <v>480000</v>
      </c>
      <c r="BT988" s="53" t="s">
        <v>92</v>
      </c>
      <c r="BU988" s="53" t="s">
        <v>92</v>
      </c>
      <c r="BV988" s="53" t="s">
        <v>92</v>
      </c>
      <c r="BW988" s="53" t="s">
        <v>92</v>
      </c>
      <c r="BX988" s="55" t="s">
        <v>92</v>
      </c>
      <c r="BY988" s="188" t="s">
        <v>210</v>
      </c>
      <c r="BZ988" s="188" t="s">
        <v>210</v>
      </c>
      <c r="CA988" s="188" t="s">
        <v>209</v>
      </c>
      <c r="CB988" s="188" t="s">
        <v>209</v>
      </c>
      <c r="CC988" s="188" t="s">
        <v>209</v>
      </c>
      <c r="CD988" s="188" t="s">
        <v>209</v>
      </c>
      <c r="CE988" s="188" t="s">
        <v>209</v>
      </c>
      <c r="CF988" s="189"/>
      <c r="CG988" s="188"/>
      <c r="CH988" s="190"/>
      <c r="CI988" s="190"/>
      <c r="CJ988" s="190"/>
      <c r="CK988" s="190"/>
      <c r="CL988" s="190"/>
      <c r="CM988" s="190"/>
      <c r="CN988" s="190"/>
      <c r="CO988" s="190"/>
      <c r="CP988" s="190"/>
      <c r="CQ988" s="190"/>
      <c r="CR988" s="190"/>
      <c r="CS988" s="190"/>
      <c r="CT988" s="190"/>
      <c r="CU988" s="209">
        <v>7854000</v>
      </c>
      <c r="CV988" s="7">
        <v>1</v>
      </c>
    </row>
    <row r="989" spans="1:100" ht="30" customHeight="1" thickBot="1">
      <c r="A989" s="163">
        <v>986</v>
      </c>
      <c r="B989" s="276" t="s">
        <v>746</v>
      </c>
      <c r="C989" s="93" t="s">
        <v>89</v>
      </c>
      <c r="D989" s="93" t="s">
        <v>216</v>
      </c>
      <c r="E989" s="93" t="s">
        <v>218</v>
      </c>
      <c r="F989" s="27" t="s">
        <v>92</v>
      </c>
      <c r="G989" s="255" t="s">
        <v>2075</v>
      </c>
      <c r="H989" s="254" t="s">
        <v>514</v>
      </c>
      <c r="I989" s="256">
        <v>3006148</v>
      </c>
      <c r="J989" s="92" t="s">
        <v>2103</v>
      </c>
      <c r="K989" s="77" t="s">
        <v>1584</v>
      </c>
      <c r="L989" s="258">
        <v>250</v>
      </c>
      <c r="M989" s="259">
        <v>5</v>
      </c>
      <c r="N989" s="29">
        <f>VLOOKUP(I989,[1]Hoja1!$A$2:$B$15532,2,FALSE)</f>
        <v>190000000</v>
      </c>
      <c r="O989" s="94" t="s">
        <v>391</v>
      </c>
      <c r="P989" s="92" t="s">
        <v>207</v>
      </c>
      <c r="Q989" s="92" t="s">
        <v>203</v>
      </c>
      <c r="R989" s="257" t="s">
        <v>92</v>
      </c>
      <c r="S989" s="257" t="s">
        <v>92</v>
      </c>
      <c r="T989" s="257" t="s">
        <v>92</v>
      </c>
      <c r="U989" s="257" t="s">
        <v>92</v>
      </c>
      <c r="V989" s="257" t="s">
        <v>92</v>
      </c>
      <c r="W989" s="257" t="s">
        <v>92</v>
      </c>
      <c r="X989" s="32">
        <v>2</v>
      </c>
      <c r="Y989" s="260">
        <v>0.01</v>
      </c>
      <c r="Z989" s="260">
        <v>1.4999999999999999E-2</v>
      </c>
      <c r="AA989" s="260">
        <v>0.02</v>
      </c>
      <c r="AB989" s="260" t="s">
        <v>1961</v>
      </c>
      <c r="AC989" s="260" t="s">
        <v>2071</v>
      </c>
      <c r="AD989" s="260" t="s">
        <v>2072</v>
      </c>
      <c r="AE989" s="4" t="s">
        <v>1636</v>
      </c>
      <c r="AF989" s="4" t="s">
        <v>1636</v>
      </c>
      <c r="AG989" s="4" t="s">
        <v>1636</v>
      </c>
      <c r="AH989" s="261">
        <v>0</v>
      </c>
      <c r="AI989" s="262">
        <v>9000000</v>
      </c>
      <c r="AJ989" s="263">
        <v>361250</v>
      </c>
      <c r="AK989" s="264">
        <v>434222</v>
      </c>
      <c r="AL989" s="264" t="s">
        <v>92</v>
      </c>
      <c r="AM989" s="264" t="s">
        <v>92</v>
      </c>
      <c r="AN989" s="262">
        <v>5800000</v>
      </c>
      <c r="AO989" s="262" t="s">
        <v>92</v>
      </c>
      <c r="AP989" s="265">
        <v>380000</v>
      </c>
      <c r="AQ989" s="265">
        <v>190000</v>
      </c>
      <c r="AR989" s="266">
        <v>0</v>
      </c>
      <c r="AS989" s="262" t="s">
        <v>92</v>
      </c>
      <c r="AT989" s="262" t="s">
        <v>92</v>
      </c>
      <c r="AU989" s="262" t="s">
        <v>92</v>
      </c>
      <c r="AV989" s="262" t="s">
        <v>92</v>
      </c>
      <c r="AW989" s="262" t="s">
        <v>92</v>
      </c>
      <c r="AX989" s="264">
        <v>1965200</v>
      </c>
      <c r="AY989" s="267">
        <v>1500000</v>
      </c>
      <c r="AZ989" s="264">
        <v>2650000</v>
      </c>
      <c r="BA989" s="264">
        <v>1734000</v>
      </c>
      <c r="BB989" s="269" t="s">
        <v>92</v>
      </c>
      <c r="BC989" s="265">
        <v>1200000</v>
      </c>
      <c r="BD989" s="262">
        <v>110000</v>
      </c>
      <c r="BE989" s="268" t="s">
        <v>92</v>
      </c>
      <c r="BF989" s="262">
        <v>850000</v>
      </c>
      <c r="BG989" s="262">
        <v>2380000</v>
      </c>
      <c r="BH989" s="262">
        <v>70000</v>
      </c>
      <c r="BI989" s="262">
        <v>1445000</v>
      </c>
      <c r="BJ989" s="262">
        <v>2850000</v>
      </c>
      <c r="BK989" s="269" t="s">
        <v>92</v>
      </c>
      <c r="BL989" s="269" t="s">
        <v>92</v>
      </c>
      <c r="BM989" s="269" t="s">
        <v>92</v>
      </c>
      <c r="BN989" s="262">
        <v>5875000</v>
      </c>
      <c r="BO989" s="265">
        <v>130000</v>
      </c>
      <c r="BP989" s="264" t="s">
        <v>92</v>
      </c>
      <c r="BQ989" s="264" t="s">
        <v>92</v>
      </c>
      <c r="BR989" s="264" t="s">
        <v>92</v>
      </c>
      <c r="BS989" s="264">
        <v>480000</v>
      </c>
      <c r="BT989" s="53" t="s">
        <v>92</v>
      </c>
      <c r="BU989" s="53" t="s">
        <v>92</v>
      </c>
      <c r="BV989" s="53" t="s">
        <v>92</v>
      </c>
      <c r="BW989" s="53" t="s">
        <v>92</v>
      </c>
      <c r="BX989" s="55" t="s">
        <v>92</v>
      </c>
      <c r="BY989" s="188" t="s">
        <v>210</v>
      </c>
      <c r="BZ989" s="188" t="s">
        <v>210</v>
      </c>
      <c r="CA989" s="188" t="s">
        <v>209</v>
      </c>
      <c r="CB989" s="188" t="s">
        <v>209</v>
      </c>
      <c r="CC989" s="188" t="s">
        <v>209</v>
      </c>
      <c r="CD989" s="188" t="s">
        <v>209</v>
      </c>
      <c r="CE989" s="188" t="s">
        <v>209</v>
      </c>
      <c r="CF989" s="189"/>
      <c r="CG989" s="188"/>
      <c r="CH989" s="190"/>
      <c r="CI989" s="190"/>
      <c r="CJ989" s="190"/>
      <c r="CK989" s="190"/>
      <c r="CL989" s="190"/>
      <c r="CM989" s="190"/>
      <c r="CN989" s="190"/>
      <c r="CO989" s="190"/>
      <c r="CP989" s="190"/>
      <c r="CQ989" s="190"/>
      <c r="CR989" s="190"/>
      <c r="CS989" s="190"/>
      <c r="CT989" s="190"/>
      <c r="CU989" s="209">
        <v>7854000</v>
      </c>
      <c r="CV989" s="7">
        <v>1</v>
      </c>
    </row>
    <row r="990" spans="1:100" ht="26.25" thickBot="1">
      <c r="A990" s="163">
        <v>987</v>
      </c>
      <c r="B990" s="276" t="s">
        <v>746</v>
      </c>
      <c r="C990" s="93" t="s">
        <v>89</v>
      </c>
      <c r="D990" s="93" t="s">
        <v>394</v>
      </c>
      <c r="E990" s="35" t="s">
        <v>396</v>
      </c>
      <c r="F990" s="97" t="s">
        <v>391</v>
      </c>
      <c r="G990" s="270" t="s">
        <v>2076</v>
      </c>
      <c r="H990" s="254" t="s">
        <v>514</v>
      </c>
      <c r="I990" s="256">
        <v>3021086</v>
      </c>
      <c r="J990" s="92" t="s">
        <v>2104</v>
      </c>
      <c r="K990" s="77" t="s">
        <v>1593</v>
      </c>
      <c r="L990" s="271">
        <v>197</v>
      </c>
      <c r="M990" s="94" t="s">
        <v>92</v>
      </c>
      <c r="N990" s="29">
        <f>VLOOKUP(I990,[1]Hoja1!$A$2:$B$15532,2,FALSE)</f>
        <v>158000000</v>
      </c>
      <c r="O990" s="94" t="s">
        <v>391</v>
      </c>
      <c r="P990" s="92" t="s">
        <v>206</v>
      </c>
      <c r="Q990" s="92" t="s">
        <v>390</v>
      </c>
      <c r="R990" s="92" t="s">
        <v>92</v>
      </c>
      <c r="S990" s="92" t="s">
        <v>92</v>
      </c>
      <c r="T990" s="92" t="s">
        <v>92</v>
      </c>
      <c r="U990" s="92" t="s">
        <v>92</v>
      </c>
      <c r="V990" s="92" t="s">
        <v>92</v>
      </c>
      <c r="W990" s="92" t="s">
        <v>92</v>
      </c>
      <c r="X990" s="62">
        <f>VLOOKUP(J990,'[2]pickdoble cab4x4 Die 150-199'!$E$82:$F$114,2,FALSE)</f>
        <v>1</v>
      </c>
      <c r="Y990" s="260">
        <v>0.01</v>
      </c>
      <c r="Z990" s="260">
        <v>1.4999999999999999E-2</v>
      </c>
      <c r="AA990" s="260">
        <v>0.02</v>
      </c>
      <c r="AB990" s="260" t="s">
        <v>1961</v>
      </c>
      <c r="AC990" s="260" t="s">
        <v>2071</v>
      </c>
      <c r="AD990" s="260" t="s">
        <v>2072</v>
      </c>
      <c r="AE990" s="4" t="s">
        <v>1636</v>
      </c>
      <c r="AF990" s="4" t="s">
        <v>1636</v>
      </c>
      <c r="AG990" s="4" t="s">
        <v>1636</v>
      </c>
      <c r="AH990" s="261">
        <v>0</v>
      </c>
      <c r="AI990" s="262" t="s">
        <v>92</v>
      </c>
      <c r="AJ990" s="263">
        <v>361250</v>
      </c>
      <c r="AK990" s="264">
        <v>480000</v>
      </c>
      <c r="AL990" s="264">
        <v>850000</v>
      </c>
      <c r="AM990" s="264">
        <v>1100000</v>
      </c>
      <c r="AN990" s="272">
        <v>5800000</v>
      </c>
      <c r="AO990" s="272" t="s">
        <v>92</v>
      </c>
      <c r="AP990" s="264">
        <v>580000</v>
      </c>
      <c r="AQ990" s="265">
        <v>190000</v>
      </c>
      <c r="AR990" s="266">
        <v>0</v>
      </c>
      <c r="AS990" s="272" t="s">
        <v>92</v>
      </c>
      <c r="AT990" s="272" t="s">
        <v>92</v>
      </c>
      <c r="AU990" s="272" t="s">
        <v>92</v>
      </c>
      <c r="AV990" s="272" t="s">
        <v>92</v>
      </c>
      <c r="AW990" s="264">
        <v>1100000</v>
      </c>
      <c r="AX990" s="264">
        <v>1835150</v>
      </c>
      <c r="AY990" s="267">
        <v>1500000</v>
      </c>
      <c r="AZ990" s="264">
        <v>2650000</v>
      </c>
      <c r="BA990" s="264">
        <v>520000</v>
      </c>
      <c r="BB990" s="272" t="s">
        <v>92</v>
      </c>
      <c r="BC990" s="265">
        <v>1200000</v>
      </c>
      <c r="BD990" s="272">
        <v>110000</v>
      </c>
      <c r="BE990" s="264">
        <v>980000</v>
      </c>
      <c r="BF990" s="272">
        <v>850000</v>
      </c>
      <c r="BG990" s="272">
        <v>2380000</v>
      </c>
      <c r="BH990" s="272">
        <v>70000</v>
      </c>
      <c r="BI990" s="272">
        <v>1445000</v>
      </c>
      <c r="BJ990" s="264">
        <v>480000</v>
      </c>
      <c r="BK990" s="264">
        <v>924800</v>
      </c>
      <c r="BL990" s="273">
        <v>1500000</v>
      </c>
      <c r="BM990" s="273">
        <v>1800000</v>
      </c>
      <c r="BN990" s="272">
        <v>5875000</v>
      </c>
      <c r="BO990" s="272">
        <v>130000</v>
      </c>
      <c r="BP990" s="264">
        <v>3600000</v>
      </c>
      <c r="BQ990" s="264">
        <v>4500000</v>
      </c>
      <c r="BR990" s="272">
        <v>4800000</v>
      </c>
      <c r="BS990" s="264">
        <v>456620</v>
      </c>
      <c r="BT990" s="53" t="s">
        <v>92</v>
      </c>
      <c r="BU990" s="53" t="s">
        <v>92</v>
      </c>
      <c r="BV990" s="53" t="s">
        <v>92</v>
      </c>
      <c r="BW990" s="53" t="s">
        <v>92</v>
      </c>
      <c r="BX990" s="55" t="s">
        <v>92</v>
      </c>
      <c r="BY990" s="206" t="s">
        <v>17</v>
      </c>
      <c r="BZ990" s="206" t="s">
        <v>17</v>
      </c>
      <c r="CA990" s="206" t="s">
        <v>17</v>
      </c>
      <c r="CB990" s="206" t="s">
        <v>17</v>
      </c>
      <c r="CC990" s="206" t="s">
        <v>17</v>
      </c>
      <c r="CD990" s="206" t="s">
        <v>17</v>
      </c>
      <c r="CE990" s="206" t="s">
        <v>17</v>
      </c>
      <c r="CF990" s="210"/>
      <c r="CG990" s="206"/>
      <c r="CH990" s="206"/>
      <c r="CI990" s="206"/>
      <c r="CJ990" s="206"/>
      <c r="CK990" s="206"/>
      <c r="CL990" s="206"/>
      <c r="CM990" s="206"/>
      <c r="CN990" s="206"/>
      <c r="CO990" s="206"/>
      <c r="CP990" s="206"/>
      <c r="CQ990" s="206"/>
      <c r="CR990" s="206"/>
      <c r="CS990" s="206"/>
      <c r="CT990" s="206"/>
      <c r="CU990" s="206">
        <v>6810050</v>
      </c>
      <c r="CV990" s="7">
        <v>1</v>
      </c>
    </row>
    <row r="991" spans="1:100" ht="26.25" thickBot="1">
      <c r="A991" s="163">
        <v>988</v>
      </c>
      <c r="B991" s="276" t="s">
        <v>746</v>
      </c>
      <c r="C991" s="93" t="s">
        <v>89</v>
      </c>
      <c r="D991" s="93" t="s">
        <v>394</v>
      </c>
      <c r="E991" s="35" t="s">
        <v>396</v>
      </c>
      <c r="F991" s="97" t="s">
        <v>391</v>
      </c>
      <c r="G991" s="270" t="s">
        <v>2077</v>
      </c>
      <c r="H991" s="254" t="s">
        <v>514</v>
      </c>
      <c r="I991" s="256">
        <v>3021076</v>
      </c>
      <c r="J991" s="92" t="s">
        <v>2105</v>
      </c>
      <c r="K991" s="77" t="s">
        <v>1593</v>
      </c>
      <c r="L991" s="271">
        <v>197</v>
      </c>
      <c r="M991" s="94" t="s">
        <v>92</v>
      </c>
      <c r="N991" s="29">
        <f>VLOOKUP(I991,[1]Hoja1!$A$2:$B$15532,2,FALSE)</f>
        <v>221000000</v>
      </c>
      <c r="O991" s="94" t="s">
        <v>391</v>
      </c>
      <c r="P991" s="92" t="s">
        <v>207</v>
      </c>
      <c r="Q991" s="92" t="s">
        <v>390</v>
      </c>
      <c r="R991" s="92" t="s">
        <v>92</v>
      </c>
      <c r="S991" s="92" t="s">
        <v>92</v>
      </c>
      <c r="T991" s="92" t="s">
        <v>92</v>
      </c>
      <c r="U991" s="92" t="s">
        <v>92</v>
      </c>
      <c r="V991" s="92" t="s">
        <v>92</v>
      </c>
      <c r="W991" s="92" t="s">
        <v>92</v>
      </c>
      <c r="X991" s="62">
        <f>VLOOKUP(J991,'[2]pickdoble cab4x4 Die 150-199'!$E$82:$F$114,2,FALSE)</f>
        <v>3</v>
      </c>
      <c r="Y991" s="260">
        <v>0.01</v>
      </c>
      <c r="Z991" s="260">
        <v>1.4999999999999999E-2</v>
      </c>
      <c r="AA991" s="260">
        <v>0.02</v>
      </c>
      <c r="AB991" s="260" t="s">
        <v>1961</v>
      </c>
      <c r="AC991" s="260" t="s">
        <v>2071</v>
      </c>
      <c r="AD991" s="260" t="s">
        <v>2072</v>
      </c>
      <c r="AE991" s="4" t="s">
        <v>1636</v>
      </c>
      <c r="AF991" s="4" t="s">
        <v>1636</v>
      </c>
      <c r="AG991" s="4" t="s">
        <v>1636</v>
      </c>
      <c r="AH991" s="261">
        <v>0</v>
      </c>
      <c r="AI991" s="262" t="s">
        <v>92</v>
      </c>
      <c r="AJ991" s="263">
        <v>361250</v>
      </c>
      <c r="AK991" s="264">
        <v>480000</v>
      </c>
      <c r="AL991" s="264">
        <v>850000</v>
      </c>
      <c r="AM991" s="264">
        <v>1100000</v>
      </c>
      <c r="AN991" s="272">
        <v>5800000</v>
      </c>
      <c r="AO991" s="272" t="s">
        <v>92</v>
      </c>
      <c r="AP991" s="264">
        <v>580000</v>
      </c>
      <c r="AQ991" s="265">
        <v>190000</v>
      </c>
      <c r="AR991" s="266">
        <v>0</v>
      </c>
      <c r="AS991" s="272" t="s">
        <v>92</v>
      </c>
      <c r="AT991" s="272" t="s">
        <v>92</v>
      </c>
      <c r="AU991" s="272" t="s">
        <v>92</v>
      </c>
      <c r="AV991" s="272" t="s">
        <v>92</v>
      </c>
      <c r="AW991" s="264">
        <v>1100000</v>
      </c>
      <c r="AX991" s="264">
        <v>1835150</v>
      </c>
      <c r="AY991" s="267">
        <v>1500000</v>
      </c>
      <c r="AZ991" s="264">
        <v>2650000</v>
      </c>
      <c r="BA991" s="264">
        <v>520000</v>
      </c>
      <c r="BB991" s="272" t="s">
        <v>92</v>
      </c>
      <c r="BC991" s="265">
        <v>1200000</v>
      </c>
      <c r="BD991" s="272">
        <v>110000</v>
      </c>
      <c r="BE991" s="264">
        <v>980000</v>
      </c>
      <c r="BF991" s="272">
        <v>850000</v>
      </c>
      <c r="BG991" s="272">
        <v>2380000</v>
      </c>
      <c r="BH991" s="272">
        <v>70000</v>
      </c>
      <c r="BI991" s="272">
        <v>1445000</v>
      </c>
      <c r="BJ991" s="264">
        <v>480000</v>
      </c>
      <c r="BK991" s="264">
        <v>924800</v>
      </c>
      <c r="BL991" s="273">
        <v>1500000</v>
      </c>
      <c r="BM991" s="273">
        <v>1800000</v>
      </c>
      <c r="BN991" s="272">
        <v>5875000</v>
      </c>
      <c r="BO991" s="272">
        <v>130000</v>
      </c>
      <c r="BP991" s="264">
        <v>3600000</v>
      </c>
      <c r="BQ991" s="264">
        <v>4500000</v>
      </c>
      <c r="BR991" s="272">
        <v>4800000</v>
      </c>
      <c r="BS991" s="264">
        <v>456620</v>
      </c>
      <c r="BT991" s="53" t="s">
        <v>92</v>
      </c>
      <c r="BU991" s="53" t="s">
        <v>92</v>
      </c>
      <c r="BV991" s="53" t="s">
        <v>92</v>
      </c>
      <c r="BW991" s="53" t="s">
        <v>92</v>
      </c>
      <c r="BX991" s="55" t="s">
        <v>92</v>
      </c>
      <c r="BY991" s="206" t="s">
        <v>17</v>
      </c>
      <c r="BZ991" s="206" t="s">
        <v>17</v>
      </c>
      <c r="CA991" s="206" t="s">
        <v>17</v>
      </c>
      <c r="CB991" s="206" t="s">
        <v>17</v>
      </c>
      <c r="CC991" s="206" t="s">
        <v>17</v>
      </c>
      <c r="CD991" s="206" t="s">
        <v>17</v>
      </c>
      <c r="CE991" s="206" t="s">
        <v>17</v>
      </c>
      <c r="CF991" s="210"/>
      <c r="CG991" s="206"/>
      <c r="CH991" s="206"/>
      <c r="CI991" s="206"/>
      <c r="CJ991" s="206"/>
      <c r="CK991" s="206"/>
      <c r="CL991" s="206"/>
      <c r="CM991" s="206"/>
      <c r="CN991" s="206"/>
      <c r="CO991" s="206"/>
      <c r="CP991" s="206"/>
      <c r="CQ991" s="206"/>
      <c r="CR991" s="206"/>
      <c r="CS991" s="206"/>
      <c r="CT991" s="206"/>
      <c r="CU991" s="206">
        <v>6810050</v>
      </c>
      <c r="CV991" s="7">
        <v>1</v>
      </c>
    </row>
    <row r="992" spans="1:100" ht="25.5">
      <c r="A992" s="163">
        <v>989</v>
      </c>
      <c r="B992" s="276" t="s">
        <v>746</v>
      </c>
      <c r="C992" s="93" t="s">
        <v>89</v>
      </c>
      <c r="D992" s="93" t="s">
        <v>216</v>
      </c>
      <c r="E992" s="93" t="s">
        <v>217</v>
      </c>
      <c r="F992" s="254" t="s">
        <v>92</v>
      </c>
      <c r="G992" s="270" t="s">
        <v>2078</v>
      </c>
      <c r="H992" s="254" t="s">
        <v>2079</v>
      </c>
      <c r="I992" s="256">
        <v>9206086</v>
      </c>
      <c r="J992" s="92" t="s">
        <v>2106</v>
      </c>
      <c r="K992" s="186" t="s">
        <v>1588</v>
      </c>
      <c r="L992" s="271">
        <v>114</v>
      </c>
      <c r="M992" s="94">
        <v>5</v>
      </c>
      <c r="N992" s="29">
        <f>VLOOKUP(I992,[1]Hoja1!$A$2:$B$15532,2,FALSE)</f>
        <v>95000000</v>
      </c>
      <c r="O992" s="94" t="s">
        <v>204</v>
      </c>
      <c r="P992" s="92" t="s">
        <v>207</v>
      </c>
      <c r="Q992" s="92" t="s">
        <v>203</v>
      </c>
      <c r="R992" s="257" t="s">
        <v>92</v>
      </c>
      <c r="S992" s="257" t="s">
        <v>92</v>
      </c>
      <c r="T992" s="257" t="s">
        <v>92</v>
      </c>
      <c r="U992" s="257" t="s">
        <v>92</v>
      </c>
      <c r="V992" s="257" t="s">
        <v>92</v>
      </c>
      <c r="W992" s="257" t="s">
        <v>92</v>
      </c>
      <c r="X992" s="43">
        <f>VLOOKUP(J992,'[2]Camp 4x2gas menor a 120'!$E$82:$F$123,2,FALSE)</f>
        <v>2</v>
      </c>
      <c r="Y992" s="260">
        <v>0.08</v>
      </c>
      <c r="Z992" s="260">
        <v>0.08</v>
      </c>
      <c r="AA992" s="260">
        <v>0.08</v>
      </c>
      <c r="AB992" s="260">
        <v>0.08</v>
      </c>
      <c r="AC992" s="260">
        <v>0.08</v>
      </c>
      <c r="AD992" s="260">
        <v>0.08</v>
      </c>
      <c r="AE992" s="4" t="s">
        <v>1636</v>
      </c>
      <c r="AF992" s="4" t="s">
        <v>1636</v>
      </c>
      <c r="AG992" s="4" t="s">
        <v>1636</v>
      </c>
      <c r="AH992" s="274">
        <v>1</v>
      </c>
      <c r="AI992" s="53">
        <v>7000000</v>
      </c>
      <c r="AJ992" s="53">
        <v>361250</v>
      </c>
      <c r="AK992" s="53">
        <v>280000</v>
      </c>
      <c r="AL992" s="53" t="s">
        <v>92</v>
      </c>
      <c r="AM992" s="53" t="s">
        <v>92</v>
      </c>
      <c r="AN992" s="53">
        <v>5800000</v>
      </c>
      <c r="AO992" s="53" t="s">
        <v>92</v>
      </c>
      <c r="AP992" s="53" t="s">
        <v>92</v>
      </c>
      <c r="AQ992" s="53">
        <v>190000</v>
      </c>
      <c r="AR992" s="53">
        <v>0</v>
      </c>
      <c r="AS992" s="53" t="s">
        <v>92</v>
      </c>
      <c r="AT992" s="53" t="s">
        <v>92</v>
      </c>
      <c r="AU992" s="53" t="s">
        <v>92</v>
      </c>
      <c r="AV992" s="53" t="s">
        <v>92</v>
      </c>
      <c r="AW992" s="53" t="s">
        <v>92</v>
      </c>
      <c r="AX992" s="53">
        <v>1323000</v>
      </c>
      <c r="AY992" s="53" t="s">
        <v>92</v>
      </c>
      <c r="AZ992" s="53">
        <v>390000</v>
      </c>
      <c r="BA992" s="53">
        <v>520000</v>
      </c>
      <c r="BB992" s="53" t="s">
        <v>92</v>
      </c>
      <c r="BC992" s="53" t="s">
        <v>92</v>
      </c>
      <c r="BD992" s="53">
        <v>110000</v>
      </c>
      <c r="BE992" s="53" t="s">
        <v>92</v>
      </c>
      <c r="BF992" s="53">
        <v>850000</v>
      </c>
      <c r="BG992" s="53">
        <v>2380000</v>
      </c>
      <c r="BH992" s="53">
        <v>70000</v>
      </c>
      <c r="BI992" s="53">
        <v>1445000</v>
      </c>
      <c r="BJ992" s="53">
        <v>2850000</v>
      </c>
      <c r="BK992" s="53" t="s">
        <v>92</v>
      </c>
      <c r="BL992" s="53" t="s">
        <v>92</v>
      </c>
      <c r="BM992" s="53" t="s">
        <v>92</v>
      </c>
      <c r="BN992" s="53">
        <v>5875000</v>
      </c>
      <c r="BO992" s="53">
        <v>130000</v>
      </c>
      <c r="BP992" s="53" t="s">
        <v>92</v>
      </c>
      <c r="BQ992" s="53" t="s">
        <v>92</v>
      </c>
      <c r="BR992" s="53" t="s">
        <v>92</v>
      </c>
      <c r="BS992" s="53">
        <v>480000</v>
      </c>
      <c r="BT992" s="53" t="s">
        <v>92</v>
      </c>
      <c r="BU992" s="53" t="s">
        <v>92</v>
      </c>
      <c r="BV992" s="53" t="s">
        <v>92</v>
      </c>
      <c r="BW992" s="53" t="s">
        <v>92</v>
      </c>
      <c r="BX992" s="53" t="s">
        <v>92</v>
      </c>
      <c r="BY992" s="35" t="s">
        <v>16</v>
      </c>
      <c r="BZ992" s="35" t="s">
        <v>17</v>
      </c>
      <c r="CA992" s="35" t="s">
        <v>17</v>
      </c>
      <c r="CB992" s="35" t="s">
        <v>17</v>
      </c>
      <c r="CC992" s="35" t="s">
        <v>17</v>
      </c>
      <c r="CD992" s="35" t="s">
        <v>16</v>
      </c>
      <c r="CE992" s="35" t="s">
        <v>17</v>
      </c>
      <c r="CF992" s="35" t="s">
        <v>92</v>
      </c>
      <c r="CG992" s="4" t="s">
        <v>92</v>
      </c>
      <c r="CH992" s="4" t="s">
        <v>92</v>
      </c>
      <c r="CI992" s="4" t="s">
        <v>92</v>
      </c>
      <c r="CJ992" s="4" t="s">
        <v>92</v>
      </c>
      <c r="CK992" s="4" t="s">
        <v>92</v>
      </c>
      <c r="CL992" s="4" t="s">
        <v>92</v>
      </c>
      <c r="CM992" s="4" t="s">
        <v>92</v>
      </c>
      <c r="CN992" s="4" t="s">
        <v>92</v>
      </c>
      <c r="CO992" s="4" t="s">
        <v>92</v>
      </c>
      <c r="CP992" s="4" t="s">
        <v>92</v>
      </c>
      <c r="CQ992" s="4" t="s">
        <v>92</v>
      </c>
      <c r="CR992" s="4" t="s">
        <v>92</v>
      </c>
      <c r="CS992" s="4" t="s">
        <v>92</v>
      </c>
      <c r="CT992" s="4" t="s">
        <v>92</v>
      </c>
      <c r="CU992" s="60">
        <v>7850000</v>
      </c>
      <c r="CV992" s="7">
        <v>1</v>
      </c>
    </row>
    <row r="993" spans="1:100" ht="25.5">
      <c r="A993" s="163">
        <v>990</v>
      </c>
      <c r="B993" s="168" t="s">
        <v>88</v>
      </c>
      <c r="C993" s="27" t="s">
        <v>89</v>
      </c>
      <c r="D993" s="27" t="s">
        <v>394</v>
      </c>
      <c r="E993" s="27" t="s">
        <v>396</v>
      </c>
      <c r="F993" s="27" t="s">
        <v>391</v>
      </c>
      <c r="G993" s="27" t="s">
        <v>2109</v>
      </c>
      <c r="H993" s="27" t="s">
        <v>505</v>
      </c>
      <c r="I993" s="4">
        <v>1621104</v>
      </c>
      <c r="J993" s="92" t="s">
        <v>2133</v>
      </c>
      <c r="K993" s="77" t="s">
        <v>1593</v>
      </c>
      <c r="L993" s="28">
        <v>197</v>
      </c>
      <c r="M993" s="45" t="s">
        <v>92</v>
      </c>
      <c r="N993" s="29">
        <f>VLOOKUP(I993,[1]Hoja1!$A$2:$B$15532,2,FALSE)</f>
        <v>176000000</v>
      </c>
      <c r="O993" s="45" t="s">
        <v>391</v>
      </c>
      <c r="P993" s="4" t="s">
        <v>2110</v>
      </c>
      <c r="Q993" s="4" t="s">
        <v>390</v>
      </c>
      <c r="R993" s="4" t="s">
        <v>92</v>
      </c>
      <c r="S993" s="4">
        <v>3045</v>
      </c>
      <c r="T993" s="4">
        <v>2054</v>
      </c>
      <c r="U993" s="4" t="s">
        <v>92</v>
      </c>
      <c r="V993" s="4" t="s">
        <v>92</v>
      </c>
      <c r="W993" s="4" t="s">
        <v>92</v>
      </c>
      <c r="X993" s="62">
        <f>VLOOKUP(J993,'[2]pickdoble cab4x4 Die 150-199'!$E$82:$F$114,2,FALSE)</f>
        <v>2</v>
      </c>
      <c r="Y993" s="63">
        <v>0.08</v>
      </c>
      <c r="Z993" s="63">
        <v>0.08</v>
      </c>
      <c r="AA993" s="63">
        <v>0.08</v>
      </c>
      <c r="AB993" s="63">
        <v>0.08</v>
      </c>
      <c r="AC993" s="63">
        <v>0.09</v>
      </c>
      <c r="AD993" s="63">
        <v>0.1</v>
      </c>
      <c r="AE993" s="4" t="s">
        <v>1636</v>
      </c>
      <c r="AF993" s="4" t="s">
        <v>1636</v>
      </c>
      <c r="AG993" s="4" t="s">
        <v>1636</v>
      </c>
      <c r="AH993" s="18">
        <v>1</v>
      </c>
      <c r="AI993" s="53" t="s">
        <v>92</v>
      </c>
      <c r="AJ993" s="53">
        <v>294561.56822400005</v>
      </c>
      <c r="AK993" s="53">
        <v>1.12513968</v>
      </c>
      <c r="AL993" s="53">
        <v>834549.85484640009</v>
      </c>
      <c r="AM993" s="53">
        <v>834549.85484640009</v>
      </c>
      <c r="AN993" s="53">
        <v>6354704.527164001</v>
      </c>
      <c r="AO993" s="53">
        <v>1.12513968</v>
      </c>
      <c r="AP993" s="53">
        <v>1.12513968</v>
      </c>
      <c r="AQ993" s="53">
        <v>70700.177044224009</v>
      </c>
      <c r="AR993" s="53">
        <v>337541.90399999998</v>
      </c>
      <c r="AS993" s="53" t="s">
        <v>92</v>
      </c>
      <c r="AT993" s="53" t="s">
        <v>92</v>
      </c>
      <c r="AU993" s="53" t="s">
        <v>92</v>
      </c>
      <c r="AV993" s="53" t="s">
        <v>92</v>
      </c>
      <c r="AW993" s="53">
        <v>1084522.1375520001</v>
      </c>
      <c r="AX993" s="53">
        <v>2531564.2799999998</v>
      </c>
      <c r="AY993" s="53">
        <v>3181084.9144704002</v>
      </c>
      <c r="AZ993" s="53">
        <v>1591269.29746848</v>
      </c>
      <c r="BA993" s="53">
        <v>2250279.36</v>
      </c>
      <c r="BB993" s="53">
        <v>1.12513968</v>
      </c>
      <c r="BC993" s="53">
        <v>1</v>
      </c>
      <c r="BD993" s="53">
        <v>95452.349892480008</v>
      </c>
      <c r="BE993" s="53">
        <v>1111300.461936</v>
      </c>
      <c r="BF993" s="53">
        <v>726194.40310368</v>
      </c>
      <c r="BG993" s="53">
        <v>2694709.5335999997</v>
      </c>
      <c r="BH993" s="53">
        <v>71589.262419360006</v>
      </c>
      <c r="BI993" s="53">
        <v>1275908.3971200001</v>
      </c>
      <c r="BJ993" s="53">
        <v>1539600</v>
      </c>
      <c r="BK993" s="53">
        <v>1084522.1375520001</v>
      </c>
      <c r="BL993" s="53">
        <v>1901486.0592</v>
      </c>
      <c r="BM993" s="53">
        <v>1125139.68</v>
      </c>
      <c r="BN993" s="53">
        <v>4343039.1647999994</v>
      </c>
      <c r="BO993" s="53">
        <v>71589.262419360006</v>
      </c>
      <c r="BP993" s="53">
        <v>3917668.8573791999</v>
      </c>
      <c r="BQ993" s="53">
        <v>6541944.6470112</v>
      </c>
      <c r="BR993" s="53">
        <v>1.12513968</v>
      </c>
      <c r="BS993" s="53">
        <v>556806.87455904006</v>
      </c>
      <c r="BT993" s="53" t="s">
        <v>92</v>
      </c>
      <c r="BU993" s="53">
        <v>9000000</v>
      </c>
      <c r="BV993" s="53" t="s">
        <v>92</v>
      </c>
      <c r="BW993" s="53" t="s">
        <v>92</v>
      </c>
      <c r="BX993" s="40" t="s">
        <v>92</v>
      </c>
      <c r="BY993" s="31" t="s">
        <v>16</v>
      </c>
      <c r="BZ993" s="31" t="s">
        <v>16</v>
      </c>
      <c r="CA993" s="31" t="s">
        <v>16</v>
      </c>
      <c r="CB993" s="31" t="s">
        <v>17</v>
      </c>
      <c r="CC993" s="31" t="s">
        <v>16</v>
      </c>
      <c r="CD993" s="31" t="s">
        <v>17</v>
      </c>
      <c r="CE993" s="31" t="s">
        <v>17</v>
      </c>
      <c r="CF993" s="35" t="s">
        <v>92</v>
      </c>
      <c r="CG993" s="31" t="s">
        <v>92</v>
      </c>
      <c r="CH993" s="31" t="s">
        <v>92</v>
      </c>
      <c r="CI993" s="31" t="s">
        <v>92</v>
      </c>
      <c r="CJ993" s="31" t="s">
        <v>92</v>
      </c>
      <c r="CK993" s="31" t="s">
        <v>92</v>
      </c>
      <c r="CL993" s="31" t="s">
        <v>92</v>
      </c>
      <c r="CM993" s="31" t="s">
        <v>92</v>
      </c>
      <c r="CN993" s="31" t="s">
        <v>92</v>
      </c>
      <c r="CO993" s="31" t="s">
        <v>92</v>
      </c>
      <c r="CP993" s="31" t="s">
        <v>92</v>
      </c>
      <c r="CQ993" s="31" t="s">
        <v>92</v>
      </c>
      <c r="CR993" s="31" t="s">
        <v>92</v>
      </c>
      <c r="CS993" s="31" t="s">
        <v>92</v>
      </c>
      <c r="CT993" s="31" t="s">
        <v>92</v>
      </c>
      <c r="CU993" s="56">
        <v>6843610.3471747208</v>
      </c>
      <c r="CV993" s="7">
        <v>1</v>
      </c>
    </row>
    <row r="994" spans="1:100" ht="51">
      <c r="A994" s="163">
        <v>991</v>
      </c>
      <c r="B994" s="27" t="s">
        <v>88</v>
      </c>
      <c r="C994" s="27" t="s">
        <v>89</v>
      </c>
      <c r="D994" s="27" t="s">
        <v>467</v>
      </c>
      <c r="E994" s="27" t="s">
        <v>469</v>
      </c>
      <c r="F994" s="27" t="s">
        <v>92</v>
      </c>
      <c r="G994" s="27" t="s">
        <v>2111</v>
      </c>
      <c r="H994" s="27" t="s">
        <v>505</v>
      </c>
      <c r="I994" s="4">
        <v>1611173</v>
      </c>
      <c r="J994" s="92" t="s">
        <v>2134</v>
      </c>
      <c r="K994" s="77" t="s">
        <v>92</v>
      </c>
      <c r="L994" s="28">
        <v>124</v>
      </c>
      <c r="M994" s="45" t="s">
        <v>92</v>
      </c>
      <c r="N994" s="29">
        <f>VLOOKUP(I994,[1]Hoja1!$A$2:$B$15532,2,FALSE)</f>
        <v>126400000</v>
      </c>
      <c r="O994" s="45" t="s">
        <v>92</v>
      </c>
      <c r="P994" s="4" t="s">
        <v>206</v>
      </c>
      <c r="Q994" s="4" t="s">
        <v>390</v>
      </c>
      <c r="R994" s="4" t="s">
        <v>92</v>
      </c>
      <c r="S994" s="4">
        <v>4600</v>
      </c>
      <c r="T994" s="4">
        <v>2088</v>
      </c>
      <c r="U994" s="4">
        <f>+S994-T994</f>
        <v>2512</v>
      </c>
      <c r="V994" s="4" t="s">
        <v>92</v>
      </c>
      <c r="W994" s="4" t="s">
        <v>92</v>
      </c>
      <c r="X994" s="32">
        <v>3</v>
      </c>
      <c r="Y994" s="44">
        <v>0.05</v>
      </c>
      <c r="Z994" s="44">
        <v>0.05</v>
      </c>
      <c r="AA994" s="44">
        <v>0.05</v>
      </c>
      <c r="AB994" s="44">
        <v>0.05</v>
      </c>
      <c r="AC994" s="44">
        <v>0.06</v>
      </c>
      <c r="AD994" s="44">
        <v>7.0000000000000007E-2</v>
      </c>
      <c r="AE994" s="4" t="s">
        <v>1636</v>
      </c>
      <c r="AF994" s="4" t="s">
        <v>1636</v>
      </c>
      <c r="AG994" s="4" t="s">
        <v>1636</v>
      </c>
      <c r="AH994" s="18">
        <v>1</v>
      </c>
      <c r="AI994" s="53" t="s">
        <v>92</v>
      </c>
      <c r="AJ994" s="53">
        <v>294561.56822400005</v>
      </c>
      <c r="AK994" s="53">
        <v>420802.24032000004</v>
      </c>
      <c r="AL994" s="53">
        <v>4244364.4148639999</v>
      </c>
      <c r="AM994" s="53" t="s">
        <v>92</v>
      </c>
      <c r="AN994" s="53">
        <v>6672078.3023999995</v>
      </c>
      <c r="AO994" s="53">
        <v>290286.03744000004</v>
      </c>
      <c r="AP994" s="53">
        <v>736403.92056</v>
      </c>
      <c r="AQ994" s="53">
        <v>70700.177044224009</v>
      </c>
      <c r="AR994" s="53">
        <v>830128.05590400007</v>
      </c>
      <c r="AS994" s="53">
        <v>13479173.3664</v>
      </c>
      <c r="AT994" s="53">
        <v>11082625.847999999</v>
      </c>
      <c r="AU994" s="53" t="s">
        <v>92</v>
      </c>
      <c r="AV994" s="53" t="s">
        <v>92</v>
      </c>
      <c r="AW994" s="53" t="s">
        <v>92</v>
      </c>
      <c r="AX994" s="53">
        <v>2531564.2799999998</v>
      </c>
      <c r="AY994" s="53">
        <v>3181084.9144704002</v>
      </c>
      <c r="AZ994" s="53">
        <v>1591269.29746848</v>
      </c>
      <c r="BA994" s="53">
        <v>2250279.36</v>
      </c>
      <c r="BB994" s="53">
        <v>753140.37329999998</v>
      </c>
      <c r="BC994" s="53">
        <v>843854.76</v>
      </c>
      <c r="BD994" s="53">
        <v>95452.349892480008</v>
      </c>
      <c r="BE994" s="53">
        <v>1164890.8648944001</v>
      </c>
      <c r="BF994" s="53">
        <v>726194.40310368</v>
      </c>
      <c r="BG994" s="53">
        <v>3108760.9358399999</v>
      </c>
      <c r="BH994" s="53">
        <v>71589.262419360006</v>
      </c>
      <c r="BI994" s="53">
        <v>1275908.3971200001</v>
      </c>
      <c r="BJ994" s="53">
        <v>1539600</v>
      </c>
      <c r="BK994" s="53" t="s">
        <v>92</v>
      </c>
      <c r="BL994" s="53" t="s">
        <v>92</v>
      </c>
      <c r="BM994" s="53">
        <v>1575195.5519999999</v>
      </c>
      <c r="BN994" s="53">
        <v>4343039.1647999994</v>
      </c>
      <c r="BO994" s="53">
        <v>71589.262419360006</v>
      </c>
      <c r="BP994" s="53">
        <v>3917668.8573791999</v>
      </c>
      <c r="BQ994" s="53">
        <v>9338940.62892</v>
      </c>
      <c r="BR994" s="53">
        <v>1.12513968</v>
      </c>
      <c r="BS994" s="53">
        <v>1113888.2831999999</v>
      </c>
      <c r="BT994" s="53" t="s">
        <v>92</v>
      </c>
      <c r="BU994" s="53" t="s">
        <v>92</v>
      </c>
      <c r="BV994" s="53" t="s">
        <v>92</v>
      </c>
      <c r="BW994" s="53" t="s">
        <v>92</v>
      </c>
      <c r="BX994" s="53" t="s">
        <v>92</v>
      </c>
      <c r="BY994" s="31" t="s">
        <v>17</v>
      </c>
      <c r="BZ994" s="31" t="s">
        <v>17</v>
      </c>
      <c r="CA994" s="31" t="s">
        <v>17</v>
      </c>
      <c r="CB994" s="31" t="s">
        <v>17</v>
      </c>
      <c r="CC994" s="31" t="s">
        <v>17</v>
      </c>
      <c r="CD994" s="31" t="s">
        <v>17</v>
      </c>
      <c r="CE994" s="31" t="s">
        <v>17</v>
      </c>
      <c r="CF994" s="35" t="s">
        <v>92</v>
      </c>
      <c r="CG994" s="4" t="s">
        <v>92</v>
      </c>
      <c r="CH994" s="4" t="s">
        <v>92</v>
      </c>
      <c r="CI994" s="4" t="s">
        <v>92</v>
      </c>
      <c r="CJ994" s="4" t="s">
        <v>92</v>
      </c>
      <c r="CK994" s="4" t="s">
        <v>92</v>
      </c>
      <c r="CL994" s="4" t="s">
        <v>92</v>
      </c>
      <c r="CM994" s="4" t="s">
        <v>92</v>
      </c>
      <c r="CN994" s="4" t="s">
        <v>92</v>
      </c>
      <c r="CO994" s="4" t="s">
        <v>92</v>
      </c>
      <c r="CP994" s="4" t="s">
        <v>92</v>
      </c>
      <c r="CQ994" s="4" t="s">
        <v>92</v>
      </c>
      <c r="CR994" s="4" t="s">
        <v>92</v>
      </c>
      <c r="CS994" s="4" t="s">
        <v>92</v>
      </c>
      <c r="CT994" s="4" t="s">
        <v>92</v>
      </c>
      <c r="CU994" s="56">
        <v>9579945.5483759996</v>
      </c>
      <c r="CV994" s="7">
        <v>1</v>
      </c>
    </row>
    <row r="995" spans="1:100" ht="25.5">
      <c r="A995" s="163">
        <v>992</v>
      </c>
      <c r="B995" s="27" t="s">
        <v>88</v>
      </c>
      <c r="C995" s="27" t="s">
        <v>213</v>
      </c>
      <c r="D995" s="6" t="s">
        <v>598</v>
      </c>
      <c r="E995" s="4" t="s">
        <v>599</v>
      </c>
      <c r="F995" s="27" t="s">
        <v>1642</v>
      </c>
      <c r="G995" s="27" t="s">
        <v>2111</v>
      </c>
      <c r="H995" s="4" t="s">
        <v>505</v>
      </c>
      <c r="I995" s="4">
        <v>1611173</v>
      </c>
      <c r="J995" s="92" t="s">
        <v>2135</v>
      </c>
      <c r="K995" s="77" t="s">
        <v>92</v>
      </c>
      <c r="L995" s="28">
        <v>124</v>
      </c>
      <c r="M995" s="45" t="s">
        <v>92</v>
      </c>
      <c r="N995" s="29">
        <f>VLOOKUP(I995,[1]Hoja1!$A$2:$B$15532,2,FALSE)</f>
        <v>126400000</v>
      </c>
      <c r="O995" s="45" t="s">
        <v>92</v>
      </c>
      <c r="P995" s="4" t="s">
        <v>206</v>
      </c>
      <c r="Q995" s="4" t="s">
        <v>390</v>
      </c>
      <c r="R995" s="4" t="s">
        <v>92</v>
      </c>
      <c r="S995" s="4">
        <v>4600</v>
      </c>
      <c r="T995" s="4">
        <v>2088</v>
      </c>
      <c r="U995" s="4">
        <f>+S995-T995</f>
        <v>2512</v>
      </c>
      <c r="V995" s="4" t="s">
        <v>92</v>
      </c>
      <c r="W995" s="29">
        <f>+N995+BT995</f>
        <v>212585699.48800001</v>
      </c>
      <c r="X995" s="32">
        <v>3</v>
      </c>
      <c r="Y995" s="11">
        <v>0.05</v>
      </c>
      <c r="Z995" s="42">
        <v>0.05</v>
      </c>
      <c r="AA995" s="11">
        <v>0.05</v>
      </c>
      <c r="AB995" s="11">
        <v>0.05</v>
      </c>
      <c r="AC995" s="11">
        <v>0.06</v>
      </c>
      <c r="AD995" s="11">
        <v>7.0000000000000007E-2</v>
      </c>
      <c r="AE995" s="4" t="s">
        <v>1636</v>
      </c>
      <c r="AF995" s="4" t="s">
        <v>1636</v>
      </c>
      <c r="AG995" s="4" t="s">
        <v>1636</v>
      </c>
      <c r="AH995" s="5">
        <v>1</v>
      </c>
      <c r="AI995" s="53" t="s">
        <v>92</v>
      </c>
      <c r="AJ995" s="53">
        <v>294561.56822400005</v>
      </c>
      <c r="AK995" s="53">
        <v>420802.24032000004</v>
      </c>
      <c r="AL995" s="53" t="s">
        <v>92</v>
      </c>
      <c r="AM995" s="53" t="s">
        <v>92</v>
      </c>
      <c r="AN995" s="53">
        <v>6672078.3023999995</v>
      </c>
      <c r="AO995" s="53">
        <v>290286.03744000004</v>
      </c>
      <c r="AP995" s="53">
        <v>736403.92056</v>
      </c>
      <c r="AQ995" s="53">
        <v>1.12513968</v>
      </c>
      <c r="AR995" s="53">
        <v>830128.05590400007</v>
      </c>
      <c r="AS995" s="53" t="s">
        <v>92</v>
      </c>
      <c r="AT995" s="53" t="s">
        <v>92</v>
      </c>
      <c r="AU995" s="53" t="s">
        <v>92</v>
      </c>
      <c r="AV995" s="53" t="s">
        <v>92</v>
      </c>
      <c r="AW995" s="53" t="s">
        <v>92</v>
      </c>
      <c r="AX995" s="53">
        <v>2531564.2799999998</v>
      </c>
      <c r="AY995" s="53">
        <v>3181084.9144704002</v>
      </c>
      <c r="AZ995" s="53">
        <v>1591269.29746848</v>
      </c>
      <c r="BA995" s="53">
        <v>2250279.36</v>
      </c>
      <c r="BB995" s="53">
        <v>753140.37329999998</v>
      </c>
      <c r="BC995" s="53">
        <v>843854.76</v>
      </c>
      <c r="BD995" s="53">
        <v>95452.020799999998</v>
      </c>
      <c r="BE995" s="53">
        <v>1164890.8648944001</v>
      </c>
      <c r="BF995" s="53">
        <v>726194.40310368</v>
      </c>
      <c r="BG995" s="53">
        <v>3108760.9358399999</v>
      </c>
      <c r="BH995" s="53">
        <v>71589.262419360006</v>
      </c>
      <c r="BI995" s="53">
        <v>1275908.3971200001</v>
      </c>
      <c r="BJ995" s="53">
        <v>1539600</v>
      </c>
      <c r="BK995" s="53" t="s">
        <v>92</v>
      </c>
      <c r="BL995" s="53" t="s">
        <v>92</v>
      </c>
      <c r="BM995" s="53">
        <v>1575195.5519999999</v>
      </c>
      <c r="BN995" s="53">
        <v>4343039.1647999994</v>
      </c>
      <c r="BO995" s="53">
        <v>71589.262419360006</v>
      </c>
      <c r="BP995" s="53">
        <v>3917668.8573791999</v>
      </c>
      <c r="BQ995" s="53">
        <v>9338940.62892</v>
      </c>
      <c r="BR995" s="53">
        <v>1</v>
      </c>
      <c r="BS995" s="53">
        <v>1113888.2831999999</v>
      </c>
      <c r="BT995" s="53">
        <v>86185699.488000005</v>
      </c>
      <c r="BU995" s="53" t="s">
        <v>92</v>
      </c>
      <c r="BV995" s="53" t="s">
        <v>92</v>
      </c>
      <c r="BW995" s="53" t="s">
        <v>92</v>
      </c>
      <c r="BX995" s="53" t="s">
        <v>92</v>
      </c>
      <c r="BY995" s="31" t="s">
        <v>92</v>
      </c>
      <c r="BZ995" s="31" t="s">
        <v>92</v>
      </c>
      <c r="CA995" s="31" t="s">
        <v>92</v>
      </c>
      <c r="CB995" s="31" t="s">
        <v>92</v>
      </c>
      <c r="CC995" s="31" t="s">
        <v>92</v>
      </c>
      <c r="CD995" s="31" t="s">
        <v>92</v>
      </c>
      <c r="CE995" s="31" t="s">
        <v>92</v>
      </c>
      <c r="CF995" s="31" t="s">
        <v>92</v>
      </c>
      <c r="CG995" s="31" t="s">
        <v>17</v>
      </c>
      <c r="CH995" s="31" t="s">
        <v>17</v>
      </c>
      <c r="CI995" s="31" t="s">
        <v>17</v>
      </c>
      <c r="CJ995" s="31" t="s">
        <v>17</v>
      </c>
      <c r="CK995" s="31" t="s">
        <v>17</v>
      </c>
      <c r="CL995" s="31" t="s">
        <v>17</v>
      </c>
      <c r="CM995" s="31" t="s">
        <v>92</v>
      </c>
      <c r="CN995" s="31" t="s">
        <v>92</v>
      </c>
      <c r="CO995" s="31" t="s">
        <v>92</v>
      </c>
      <c r="CP995" s="31" t="s">
        <v>92</v>
      </c>
      <c r="CQ995" s="31" t="s">
        <v>92</v>
      </c>
      <c r="CR995" s="31" t="s">
        <v>92</v>
      </c>
      <c r="CS995" s="31" t="s">
        <v>92</v>
      </c>
      <c r="CT995" s="31" t="s">
        <v>92</v>
      </c>
      <c r="CU995" s="56">
        <v>9579945.5483759996</v>
      </c>
      <c r="CV995" s="7">
        <v>1</v>
      </c>
    </row>
    <row r="996" spans="1:100" ht="25.5">
      <c r="A996" s="163">
        <v>993</v>
      </c>
      <c r="B996" s="27" t="s">
        <v>88</v>
      </c>
      <c r="C996" s="27" t="s">
        <v>213</v>
      </c>
      <c r="D996" s="6" t="s">
        <v>598</v>
      </c>
      <c r="E996" s="4" t="s">
        <v>601</v>
      </c>
      <c r="F996" s="27" t="s">
        <v>1642</v>
      </c>
      <c r="G996" s="27" t="s">
        <v>2111</v>
      </c>
      <c r="H996" s="4" t="s">
        <v>505</v>
      </c>
      <c r="I996" s="4">
        <v>1611173</v>
      </c>
      <c r="J996" s="92" t="s">
        <v>2136</v>
      </c>
      <c r="K996" s="77" t="s">
        <v>92</v>
      </c>
      <c r="L996" s="28">
        <v>124</v>
      </c>
      <c r="M996" s="45" t="s">
        <v>92</v>
      </c>
      <c r="N996" s="29">
        <f>VLOOKUP(I996,[1]Hoja1!$A$2:$B$15532,2,FALSE)</f>
        <v>126400000</v>
      </c>
      <c r="O996" s="45" t="s">
        <v>92</v>
      </c>
      <c r="P996" s="4" t="s">
        <v>206</v>
      </c>
      <c r="Q996" s="4" t="s">
        <v>390</v>
      </c>
      <c r="R996" s="4" t="s">
        <v>92</v>
      </c>
      <c r="S996" s="4">
        <v>4600</v>
      </c>
      <c r="T996" s="4">
        <v>2088</v>
      </c>
      <c r="U996" s="4">
        <f>+S996-T996</f>
        <v>2512</v>
      </c>
      <c r="V996" s="4" t="s">
        <v>92</v>
      </c>
      <c r="W996" s="29">
        <f>+N996+BT996</f>
        <v>275818549.50400001</v>
      </c>
      <c r="X996" s="32">
        <v>2</v>
      </c>
      <c r="Y996" s="11">
        <v>0.05</v>
      </c>
      <c r="Z996" s="42">
        <v>0.05</v>
      </c>
      <c r="AA996" s="11">
        <v>0.05</v>
      </c>
      <c r="AB996" s="11">
        <v>0.05</v>
      </c>
      <c r="AC996" s="11">
        <v>0.06</v>
      </c>
      <c r="AD996" s="11">
        <v>7.0000000000000007E-2</v>
      </c>
      <c r="AE996" s="4" t="s">
        <v>1636</v>
      </c>
      <c r="AF996" s="4" t="s">
        <v>1636</v>
      </c>
      <c r="AG996" s="4" t="s">
        <v>1636</v>
      </c>
      <c r="AH996" s="5">
        <v>1</v>
      </c>
      <c r="AI996" s="53" t="s">
        <v>92</v>
      </c>
      <c r="AJ996" s="53">
        <v>294561.56822400005</v>
      </c>
      <c r="AK996" s="53">
        <v>420802.24032000004</v>
      </c>
      <c r="AL996" s="53" t="s">
        <v>92</v>
      </c>
      <c r="AM996" s="53" t="s">
        <v>92</v>
      </c>
      <c r="AN996" s="53">
        <v>6672078.3023999995</v>
      </c>
      <c r="AO996" s="53">
        <v>290286.03744000004</v>
      </c>
      <c r="AP996" s="53">
        <v>736403.92056</v>
      </c>
      <c r="AQ996" s="53">
        <v>1.12513968</v>
      </c>
      <c r="AR996" s="53">
        <v>830128.05590400007</v>
      </c>
      <c r="AS996" s="53" t="s">
        <v>92</v>
      </c>
      <c r="AT996" s="53" t="s">
        <v>92</v>
      </c>
      <c r="AU996" s="53" t="s">
        <v>92</v>
      </c>
      <c r="AV996" s="53" t="s">
        <v>92</v>
      </c>
      <c r="AW996" s="53" t="s">
        <v>92</v>
      </c>
      <c r="AX996" s="53">
        <v>2531564.2799999998</v>
      </c>
      <c r="AY996" s="53">
        <v>3181084.9144704002</v>
      </c>
      <c r="AZ996" s="53">
        <v>1591269.29746848</v>
      </c>
      <c r="BA996" s="53">
        <v>2250279.36</v>
      </c>
      <c r="BB996" s="53">
        <v>753140.37329999998</v>
      </c>
      <c r="BC996" s="53">
        <v>843854.76</v>
      </c>
      <c r="BD996" s="53">
        <v>95452.020799999998</v>
      </c>
      <c r="BE996" s="53">
        <v>1164890.8648944001</v>
      </c>
      <c r="BF996" s="53">
        <v>726194.40310368</v>
      </c>
      <c r="BG996" s="53">
        <v>3108760.9358399999</v>
      </c>
      <c r="BH996" s="53">
        <v>71589.262419360006</v>
      </c>
      <c r="BI996" s="53">
        <v>1275908.3971200001</v>
      </c>
      <c r="BJ996" s="53">
        <v>1539600</v>
      </c>
      <c r="BK996" s="53" t="s">
        <v>92</v>
      </c>
      <c r="BL996" s="53" t="s">
        <v>92</v>
      </c>
      <c r="BM996" s="53">
        <v>1575195.5519999999</v>
      </c>
      <c r="BN996" s="53">
        <v>4343039.1647999994</v>
      </c>
      <c r="BO996" s="53">
        <v>71589.262419360006</v>
      </c>
      <c r="BP996" s="53">
        <v>3917668.8573791999</v>
      </c>
      <c r="BQ996" s="53">
        <v>9338940.62892</v>
      </c>
      <c r="BR996" s="53">
        <v>1</v>
      </c>
      <c r="BS996" s="53">
        <v>1113888.2831999999</v>
      </c>
      <c r="BT996" s="53">
        <v>149418549.50400001</v>
      </c>
      <c r="BU996" s="53" t="s">
        <v>92</v>
      </c>
      <c r="BV996" s="53" t="s">
        <v>92</v>
      </c>
      <c r="BW996" s="53" t="s">
        <v>92</v>
      </c>
      <c r="BX996" s="53" t="s">
        <v>92</v>
      </c>
      <c r="BY996" s="31" t="s">
        <v>92</v>
      </c>
      <c r="BZ996" s="31" t="s">
        <v>92</v>
      </c>
      <c r="CA996" s="31" t="s">
        <v>92</v>
      </c>
      <c r="CB996" s="31" t="s">
        <v>92</v>
      </c>
      <c r="CC996" s="31" t="s">
        <v>92</v>
      </c>
      <c r="CD996" s="31" t="s">
        <v>92</v>
      </c>
      <c r="CE996" s="31" t="s">
        <v>92</v>
      </c>
      <c r="CF996" s="31" t="s">
        <v>92</v>
      </c>
      <c r="CG996" s="31" t="s">
        <v>17</v>
      </c>
      <c r="CH996" s="31" t="s">
        <v>17</v>
      </c>
      <c r="CI996" s="31" t="s">
        <v>17</v>
      </c>
      <c r="CJ996" s="31" t="s">
        <v>17</v>
      </c>
      <c r="CK996" s="31" t="s">
        <v>17</v>
      </c>
      <c r="CL996" s="31" t="s">
        <v>17</v>
      </c>
      <c r="CM996" s="31" t="s">
        <v>92</v>
      </c>
      <c r="CN996" s="31" t="s">
        <v>92</v>
      </c>
      <c r="CO996" s="31" t="s">
        <v>92</v>
      </c>
      <c r="CP996" s="31" t="s">
        <v>92</v>
      </c>
      <c r="CQ996" s="31" t="s">
        <v>92</v>
      </c>
      <c r="CR996" s="31" t="s">
        <v>92</v>
      </c>
      <c r="CS996" s="31" t="s">
        <v>92</v>
      </c>
      <c r="CT996" s="31" t="s">
        <v>92</v>
      </c>
      <c r="CU996" s="56">
        <v>9579945.5483759996</v>
      </c>
      <c r="CV996" s="7">
        <v>1</v>
      </c>
    </row>
    <row r="997" spans="1:100" ht="57">
      <c r="A997" s="163">
        <v>994</v>
      </c>
      <c r="B997" s="277" t="s">
        <v>797</v>
      </c>
      <c r="C997" s="27" t="s">
        <v>89</v>
      </c>
      <c r="D997" s="89" t="s">
        <v>216</v>
      </c>
      <c r="E997" s="27" t="s">
        <v>217</v>
      </c>
      <c r="F997" s="277" t="s">
        <v>92</v>
      </c>
      <c r="G997" s="277" t="s">
        <v>315</v>
      </c>
      <c r="H997" s="277" t="s">
        <v>517</v>
      </c>
      <c r="I997" s="278">
        <v>4206063</v>
      </c>
      <c r="J997" s="92" t="s">
        <v>2137</v>
      </c>
      <c r="K997" s="279" t="s">
        <v>1589</v>
      </c>
      <c r="L997" s="280">
        <v>172</v>
      </c>
      <c r="M997" s="281">
        <v>5</v>
      </c>
      <c r="N997" s="29">
        <f>VLOOKUP(I997,[1]Hoja1!$A$2:$B$15532,2,FALSE)</f>
        <v>110000000</v>
      </c>
      <c r="O997" s="278" t="s">
        <v>204</v>
      </c>
      <c r="P997" s="278" t="s">
        <v>206</v>
      </c>
      <c r="Q997" s="278" t="s">
        <v>203</v>
      </c>
      <c r="R997" s="278" t="s">
        <v>92</v>
      </c>
      <c r="S997" s="278" t="s">
        <v>92</v>
      </c>
      <c r="T997" s="278" t="s">
        <v>92</v>
      </c>
      <c r="U997" s="278" t="s">
        <v>92</v>
      </c>
      <c r="V997" s="278" t="s">
        <v>92</v>
      </c>
      <c r="W997" s="278" t="s">
        <v>92</v>
      </c>
      <c r="X997" s="43">
        <f>VLOOKUP(J997,'[2]Camp 4x2gas mayor 150 '!$E$96:$F$176,2,FALSE)</f>
        <v>2</v>
      </c>
      <c r="Y997" s="283">
        <v>4.9000000000000002E-2</v>
      </c>
      <c r="Z997" s="283">
        <v>4.9000000000000002E-2</v>
      </c>
      <c r="AA997" s="283">
        <v>5.0999999999999997E-2</v>
      </c>
      <c r="AB997" s="283">
        <v>0.06</v>
      </c>
      <c r="AC997" s="283">
        <v>6.5000000000000002E-2</v>
      </c>
      <c r="AD997" s="283">
        <v>7.4999999999999997E-2</v>
      </c>
      <c r="AE997" s="4" t="s">
        <v>1636</v>
      </c>
      <c r="AF997" s="4" t="s">
        <v>1636</v>
      </c>
      <c r="AG997" s="4" t="s">
        <v>1636</v>
      </c>
      <c r="AH997" s="284">
        <v>1</v>
      </c>
      <c r="AI997" s="285">
        <v>12500000</v>
      </c>
      <c r="AJ997" s="285">
        <v>450000</v>
      </c>
      <c r="AK997" s="285">
        <v>950000</v>
      </c>
      <c r="AL997" s="285" t="s">
        <v>92</v>
      </c>
      <c r="AM997" s="285" t="s">
        <v>92</v>
      </c>
      <c r="AN997" s="285">
        <v>9000000</v>
      </c>
      <c r="AO997" s="285">
        <v>650000</v>
      </c>
      <c r="AP997" s="285" t="s">
        <v>92</v>
      </c>
      <c r="AQ997" s="285">
        <v>400000</v>
      </c>
      <c r="AR997" s="285" t="s">
        <v>92</v>
      </c>
      <c r="AS997" s="285" t="s">
        <v>92</v>
      </c>
      <c r="AT997" s="285" t="s">
        <v>92</v>
      </c>
      <c r="AU997" s="285" t="s">
        <v>92</v>
      </c>
      <c r="AV997" s="285" t="s">
        <v>92</v>
      </c>
      <c r="AW997" s="285" t="s">
        <v>92</v>
      </c>
      <c r="AX997" s="285">
        <v>2500000</v>
      </c>
      <c r="AY997" s="285">
        <v>2500000</v>
      </c>
      <c r="AZ997" s="285">
        <v>2500000</v>
      </c>
      <c r="BA997" s="285">
        <v>2500000</v>
      </c>
      <c r="BB997" s="285" t="s">
        <v>92</v>
      </c>
      <c r="BC997" s="285" t="s">
        <v>92</v>
      </c>
      <c r="BD997" s="285">
        <v>900000</v>
      </c>
      <c r="BE997" s="285">
        <v>1500000</v>
      </c>
      <c r="BF997" s="285">
        <v>3200000</v>
      </c>
      <c r="BG997" s="285">
        <v>6300000</v>
      </c>
      <c r="BH997" s="285">
        <v>230000</v>
      </c>
      <c r="BI997" s="285">
        <v>3500000</v>
      </c>
      <c r="BJ997" s="285">
        <v>850000</v>
      </c>
      <c r="BK997" s="285" t="s">
        <v>92</v>
      </c>
      <c r="BL997" s="285" t="s">
        <v>92</v>
      </c>
      <c r="BM997" s="285" t="s">
        <v>92</v>
      </c>
      <c r="BN997" s="285">
        <v>3500000</v>
      </c>
      <c r="BO997" s="285">
        <v>250000</v>
      </c>
      <c r="BP997" s="285">
        <v>2500000</v>
      </c>
      <c r="BQ997" s="285">
        <v>8500000</v>
      </c>
      <c r="BR997" s="285" t="s">
        <v>92</v>
      </c>
      <c r="BS997" s="285">
        <v>1100000</v>
      </c>
      <c r="BT997" s="285">
        <v>0</v>
      </c>
      <c r="BU997" s="285">
        <v>0</v>
      </c>
      <c r="BV997" s="285">
        <v>5000000</v>
      </c>
      <c r="BW997" s="285">
        <v>7000000</v>
      </c>
      <c r="BX997" s="285">
        <v>10000000</v>
      </c>
      <c r="BY997" s="286" t="s">
        <v>16</v>
      </c>
      <c r="BZ997" s="286" t="s">
        <v>16</v>
      </c>
      <c r="CA997" s="286" t="s">
        <v>16</v>
      </c>
      <c r="CB997" s="286" t="s">
        <v>16</v>
      </c>
      <c r="CC997" s="286" t="s">
        <v>16</v>
      </c>
      <c r="CD997" s="286" t="s">
        <v>16</v>
      </c>
      <c r="CE997" s="286" t="s">
        <v>17</v>
      </c>
      <c r="CF997" s="287" t="s">
        <v>92</v>
      </c>
      <c r="CG997" s="278" t="s">
        <v>92</v>
      </c>
      <c r="CH997" s="278" t="s">
        <v>92</v>
      </c>
      <c r="CI997" s="278" t="s">
        <v>92</v>
      </c>
      <c r="CJ997" s="278" t="s">
        <v>92</v>
      </c>
      <c r="CK997" s="278" t="s">
        <v>92</v>
      </c>
      <c r="CL997" s="278" t="s">
        <v>92</v>
      </c>
      <c r="CM997" s="278" t="s">
        <v>92</v>
      </c>
      <c r="CN997" s="278" t="s">
        <v>92</v>
      </c>
      <c r="CO997" s="278" t="s">
        <v>92</v>
      </c>
      <c r="CP997" s="278" t="s">
        <v>92</v>
      </c>
      <c r="CQ997" s="278" t="s">
        <v>92</v>
      </c>
      <c r="CR997" s="278" t="s">
        <v>92</v>
      </c>
      <c r="CS997" s="278" t="s">
        <v>92</v>
      </c>
      <c r="CT997" s="278" t="s">
        <v>92</v>
      </c>
      <c r="CU997" s="288">
        <v>13000000</v>
      </c>
      <c r="CV997" s="7">
        <v>1</v>
      </c>
    </row>
    <row r="998" spans="1:100" ht="57" hidden="1">
      <c r="A998" s="163">
        <v>995</v>
      </c>
      <c r="B998" s="277" t="s">
        <v>797</v>
      </c>
      <c r="C998" s="27" t="s">
        <v>89</v>
      </c>
      <c r="D998" s="89" t="s">
        <v>216</v>
      </c>
      <c r="E998" s="27" t="s">
        <v>217</v>
      </c>
      <c r="F998" s="277" t="s">
        <v>92</v>
      </c>
      <c r="G998" s="277" t="s">
        <v>1640</v>
      </c>
      <c r="H998" s="277" t="s">
        <v>1638</v>
      </c>
      <c r="I998" s="281">
        <v>4206069</v>
      </c>
      <c r="J998" s="92" t="s">
        <v>2138</v>
      </c>
      <c r="K998" s="279" t="s">
        <v>1589</v>
      </c>
      <c r="L998" s="280">
        <v>180</v>
      </c>
      <c r="M998" s="281">
        <v>5</v>
      </c>
      <c r="N998" s="282">
        <v>125000000</v>
      </c>
      <c r="O998" s="281" t="s">
        <v>1642</v>
      </c>
      <c r="P998" s="278" t="s">
        <v>207</v>
      </c>
      <c r="Q998" s="278" t="s">
        <v>203</v>
      </c>
      <c r="R998" s="278" t="s">
        <v>92</v>
      </c>
      <c r="S998" s="278">
        <v>1978</v>
      </c>
      <c r="T998" s="278">
        <v>1478</v>
      </c>
      <c r="U998" s="278">
        <v>500</v>
      </c>
      <c r="V998" s="278" t="s">
        <v>92</v>
      </c>
      <c r="W998" s="278" t="s">
        <v>92</v>
      </c>
      <c r="X998" s="32">
        <v>3</v>
      </c>
      <c r="Y998" s="283">
        <v>4.9000000000000002E-2</v>
      </c>
      <c r="Z998" s="283">
        <v>4.9000000000000002E-2</v>
      </c>
      <c r="AA998" s="283">
        <v>5.0999999999999997E-2</v>
      </c>
      <c r="AB998" s="283">
        <v>0.06</v>
      </c>
      <c r="AC998" s="283">
        <v>6.5000000000000002E-2</v>
      </c>
      <c r="AD998" s="283">
        <v>7.4999999999999997E-2</v>
      </c>
      <c r="AE998" s="278" t="s">
        <v>1636</v>
      </c>
      <c r="AF998" s="278" t="s">
        <v>1636</v>
      </c>
      <c r="AG998" s="278" t="s">
        <v>1636</v>
      </c>
      <c r="AH998" s="284">
        <v>1</v>
      </c>
      <c r="AI998" s="285">
        <v>12500000</v>
      </c>
      <c r="AJ998" s="285">
        <v>450000</v>
      </c>
      <c r="AK998" s="285">
        <v>950000</v>
      </c>
      <c r="AL998" s="285" t="s">
        <v>92</v>
      </c>
      <c r="AM998" s="285" t="s">
        <v>92</v>
      </c>
      <c r="AN998" s="285">
        <v>9000000</v>
      </c>
      <c r="AO998" s="285">
        <v>650000</v>
      </c>
      <c r="AP998" s="285" t="s">
        <v>92</v>
      </c>
      <c r="AQ998" s="285">
        <v>400000</v>
      </c>
      <c r="AR998" s="285" t="s">
        <v>92</v>
      </c>
      <c r="AS998" s="285" t="s">
        <v>92</v>
      </c>
      <c r="AT998" s="285" t="s">
        <v>92</v>
      </c>
      <c r="AU998" s="285" t="s">
        <v>92</v>
      </c>
      <c r="AV998" s="285" t="s">
        <v>92</v>
      </c>
      <c r="AW998" s="285" t="s">
        <v>92</v>
      </c>
      <c r="AX998" s="285">
        <v>2500000</v>
      </c>
      <c r="AY998" s="285">
        <v>2500000</v>
      </c>
      <c r="AZ998" s="285">
        <v>2500000</v>
      </c>
      <c r="BA998" s="285">
        <v>2500000</v>
      </c>
      <c r="BB998" s="285">
        <v>0</v>
      </c>
      <c r="BC998" s="285">
        <v>0</v>
      </c>
      <c r="BD998" s="285">
        <v>900000</v>
      </c>
      <c r="BE998" s="285">
        <v>1500000</v>
      </c>
      <c r="BF998" s="285">
        <v>3200000</v>
      </c>
      <c r="BG998" s="285">
        <v>6300000</v>
      </c>
      <c r="BH998" s="285">
        <v>230000</v>
      </c>
      <c r="BI998" s="285">
        <v>3500000</v>
      </c>
      <c r="BJ998" s="285">
        <v>850000</v>
      </c>
      <c r="BK998" s="285" t="s">
        <v>92</v>
      </c>
      <c r="BL998" s="285" t="s">
        <v>92</v>
      </c>
      <c r="BM998" s="285" t="s">
        <v>92</v>
      </c>
      <c r="BN998" s="285">
        <v>3500000</v>
      </c>
      <c r="BO998" s="285">
        <v>250000</v>
      </c>
      <c r="BP998" s="285">
        <v>2500000</v>
      </c>
      <c r="BQ998" s="285">
        <v>8500000</v>
      </c>
      <c r="BR998" s="285">
        <v>0</v>
      </c>
      <c r="BS998" s="285">
        <v>1100000</v>
      </c>
      <c r="BT998" s="285" t="s">
        <v>92</v>
      </c>
      <c r="BU998" s="285" t="s">
        <v>92</v>
      </c>
      <c r="BV998" s="285">
        <v>5000000</v>
      </c>
      <c r="BW998" s="285">
        <v>7000000</v>
      </c>
      <c r="BX998" s="285">
        <v>10000000</v>
      </c>
      <c r="BY998" s="286" t="s">
        <v>210</v>
      </c>
      <c r="BZ998" s="286" t="s">
        <v>210</v>
      </c>
      <c r="CA998" s="286" t="s">
        <v>210</v>
      </c>
      <c r="CB998" s="286" t="s">
        <v>210</v>
      </c>
      <c r="CC998" s="286" t="s">
        <v>210</v>
      </c>
      <c r="CD998" s="286" t="s">
        <v>210</v>
      </c>
      <c r="CE998" s="285" t="s">
        <v>92</v>
      </c>
      <c r="CF998" s="285" t="s">
        <v>92</v>
      </c>
      <c r="CG998" s="285" t="s">
        <v>92</v>
      </c>
      <c r="CH998" s="285" t="s">
        <v>92</v>
      </c>
      <c r="CI998" s="285" t="s">
        <v>92</v>
      </c>
      <c r="CJ998" s="285" t="s">
        <v>92</v>
      </c>
      <c r="CK998" s="285" t="s">
        <v>92</v>
      </c>
      <c r="CL998" s="285" t="s">
        <v>92</v>
      </c>
      <c r="CM998" s="285" t="s">
        <v>92</v>
      </c>
      <c r="CN998" s="285" t="s">
        <v>92</v>
      </c>
      <c r="CO998" s="285" t="s">
        <v>92</v>
      </c>
      <c r="CP998" s="285" t="s">
        <v>92</v>
      </c>
      <c r="CQ998" s="285" t="s">
        <v>92</v>
      </c>
      <c r="CR998" s="285" t="s">
        <v>92</v>
      </c>
      <c r="CS998" s="285" t="s">
        <v>92</v>
      </c>
      <c r="CT998" s="285" t="s">
        <v>92</v>
      </c>
      <c r="CU998" s="288">
        <v>13000000</v>
      </c>
      <c r="CV998" s="7">
        <v>0</v>
      </c>
    </row>
    <row r="999" spans="1:100" ht="57">
      <c r="A999" s="163">
        <v>996</v>
      </c>
      <c r="B999" s="277" t="s">
        <v>797</v>
      </c>
      <c r="C999" s="27" t="s">
        <v>89</v>
      </c>
      <c r="D999" s="89" t="s">
        <v>216</v>
      </c>
      <c r="E999" s="27" t="s">
        <v>217</v>
      </c>
      <c r="F999" s="277" t="s">
        <v>92</v>
      </c>
      <c r="G999" s="277" t="s">
        <v>1640</v>
      </c>
      <c r="H999" s="277" t="s">
        <v>1638</v>
      </c>
      <c r="I999" s="281">
        <v>4206072</v>
      </c>
      <c r="J999" s="92" t="s">
        <v>2139</v>
      </c>
      <c r="K999" s="279" t="s">
        <v>1589</v>
      </c>
      <c r="L999" s="280">
        <v>180</v>
      </c>
      <c r="M999" s="281">
        <v>5</v>
      </c>
      <c r="N999" s="29">
        <f>VLOOKUP(I999,[1]Hoja1!$A$2:$B$15532,2,FALSE)</f>
        <v>134000000</v>
      </c>
      <c r="O999" s="281" t="s">
        <v>1642</v>
      </c>
      <c r="P999" s="278" t="s">
        <v>207</v>
      </c>
      <c r="Q999" s="278" t="s">
        <v>203</v>
      </c>
      <c r="R999" s="278" t="s">
        <v>92</v>
      </c>
      <c r="S999" s="278" t="s">
        <v>92</v>
      </c>
      <c r="T999" s="278" t="s">
        <v>92</v>
      </c>
      <c r="U999" s="278" t="s">
        <v>92</v>
      </c>
      <c r="V999" s="278" t="s">
        <v>92</v>
      </c>
      <c r="W999" s="278" t="s">
        <v>92</v>
      </c>
      <c r="X999" s="43">
        <f>VLOOKUP(J999,'[2]Camp 4x2gas mayor 150 '!$E$96:$F$176,2,FALSE)</f>
        <v>3</v>
      </c>
      <c r="Y999" s="283">
        <v>4.9000000000000002E-2</v>
      </c>
      <c r="Z999" s="283">
        <v>4.9000000000000002E-2</v>
      </c>
      <c r="AA999" s="283">
        <v>5.0999999999999997E-2</v>
      </c>
      <c r="AB999" s="283">
        <v>0.06</v>
      </c>
      <c r="AC999" s="283">
        <v>6.5000000000000002E-2</v>
      </c>
      <c r="AD999" s="283">
        <v>7.4999999999999997E-2</v>
      </c>
      <c r="AE999" s="4" t="s">
        <v>1636</v>
      </c>
      <c r="AF999" s="4" t="s">
        <v>1636</v>
      </c>
      <c r="AG999" s="4" t="s">
        <v>1636</v>
      </c>
      <c r="AH999" s="284">
        <v>1</v>
      </c>
      <c r="AI999" s="285">
        <v>12500000</v>
      </c>
      <c r="AJ999" s="285">
        <v>450000</v>
      </c>
      <c r="AK999" s="285">
        <v>950000</v>
      </c>
      <c r="AL999" s="285" t="s">
        <v>92</v>
      </c>
      <c r="AM999" s="285" t="s">
        <v>92</v>
      </c>
      <c r="AN999" s="285">
        <v>9000000</v>
      </c>
      <c r="AO999" s="285">
        <v>650000</v>
      </c>
      <c r="AP999" s="285">
        <v>650000</v>
      </c>
      <c r="AQ999" s="285">
        <v>400000</v>
      </c>
      <c r="AR999" s="285" t="s">
        <v>92</v>
      </c>
      <c r="AS999" s="285" t="s">
        <v>92</v>
      </c>
      <c r="AT999" s="285" t="s">
        <v>92</v>
      </c>
      <c r="AU999" s="285" t="s">
        <v>92</v>
      </c>
      <c r="AV999" s="285" t="s">
        <v>92</v>
      </c>
      <c r="AW999" s="285">
        <v>2500000</v>
      </c>
      <c r="AX999" s="285">
        <v>2500000</v>
      </c>
      <c r="AY999" s="285">
        <v>2500000</v>
      </c>
      <c r="AZ999" s="285">
        <v>2500000</v>
      </c>
      <c r="BA999" s="285">
        <v>2500000</v>
      </c>
      <c r="BB999" s="285">
        <v>0</v>
      </c>
      <c r="BC999" s="285">
        <v>0</v>
      </c>
      <c r="BD999" s="285">
        <v>900000</v>
      </c>
      <c r="BE999" s="285">
        <v>1500000</v>
      </c>
      <c r="BF999" s="285">
        <v>3200000</v>
      </c>
      <c r="BG999" s="285">
        <v>6300000</v>
      </c>
      <c r="BH999" s="285">
        <v>230000</v>
      </c>
      <c r="BI999" s="285">
        <v>3500000</v>
      </c>
      <c r="BJ999" s="285">
        <v>850000</v>
      </c>
      <c r="BK999" s="285" t="s">
        <v>92</v>
      </c>
      <c r="BL999" s="285" t="s">
        <v>92</v>
      </c>
      <c r="BM999" s="285" t="s">
        <v>92</v>
      </c>
      <c r="BN999" s="285">
        <v>3500000</v>
      </c>
      <c r="BO999" s="285">
        <v>250000</v>
      </c>
      <c r="BP999" s="285">
        <v>2500000</v>
      </c>
      <c r="BQ999" s="285">
        <v>8500000</v>
      </c>
      <c r="BR999" s="285">
        <v>0</v>
      </c>
      <c r="BS999" s="285">
        <v>1100000</v>
      </c>
      <c r="BT999" s="285" t="s">
        <v>92</v>
      </c>
      <c r="BU999" s="285" t="s">
        <v>92</v>
      </c>
      <c r="BV999" s="285">
        <v>5000000</v>
      </c>
      <c r="BW999" s="285">
        <v>7000000</v>
      </c>
      <c r="BX999" s="285">
        <v>10000000</v>
      </c>
      <c r="BY999" s="286" t="s">
        <v>210</v>
      </c>
      <c r="BZ999" s="286" t="s">
        <v>210</v>
      </c>
      <c r="CA999" s="286" t="s">
        <v>210</v>
      </c>
      <c r="CB999" s="286" t="s">
        <v>210</v>
      </c>
      <c r="CC999" s="286" t="s">
        <v>210</v>
      </c>
      <c r="CD999" s="286" t="s">
        <v>210</v>
      </c>
      <c r="CE999" s="286" t="s">
        <v>92</v>
      </c>
      <c r="CF999" s="286" t="s">
        <v>92</v>
      </c>
      <c r="CG999" s="286" t="s">
        <v>92</v>
      </c>
      <c r="CH999" s="286" t="s">
        <v>92</v>
      </c>
      <c r="CI999" s="286" t="s">
        <v>92</v>
      </c>
      <c r="CJ999" s="286" t="s">
        <v>92</v>
      </c>
      <c r="CK999" s="286" t="s">
        <v>92</v>
      </c>
      <c r="CL999" s="286" t="s">
        <v>92</v>
      </c>
      <c r="CM999" s="286" t="s">
        <v>92</v>
      </c>
      <c r="CN999" s="286" t="s">
        <v>92</v>
      </c>
      <c r="CO999" s="286" t="s">
        <v>92</v>
      </c>
      <c r="CP999" s="286" t="s">
        <v>92</v>
      </c>
      <c r="CQ999" s="286" t="s">
        <v>92</v>
      </c>
      <c r="CR999" s="286" t="s">
        <v>92</v>
      </c>
      <c r="CS999" s="286" t="s">
        <v>92</v>
      </c>
      <c r="CT999" s="286" t="s">
        <v>92</v>
      </c>
      <c r="CU999" s="288">
        <v>13000000</v>
      </c>
      <c r="CV999" s="7">
        <v>1</v>
      </c>
    </row>
    <row r="1000" spans="1:100" ht="57">
      <c r="A1000" s="163">
        <v>997</v>
      </c>
      <c r="B1000" s="289" t="s">
        <v>797</v>
      </c>
      <c r="C1000" s="27" t="s">
        <v>89</v>
      </c>
      <c r="D1000" s="89" t="s">
        <v>216</v>
      </c>
      <c r="E1000" s="27" t="s">
        <v>218</v>
      </c>
      <c r="F1000" s="27" t="s">
        <v>92</v>
      </c>
      <c r="G1000" s="289" t="s">
        <v>310</v>
      </c>
      <c r="H1000" s="289" t="s">
        <v>1624</v>
      </c>
      <c r="I1000" s="290">
        <v>3008063</v>
      </c>
      <c r="J1000" s="92" t="s">
        <v>2140</v>
      </c>
      <c r="K1000" s="279" t="s">
        <v>1586</v>
      </c>
      <c r="L1000" s="292">
        <v>335</v>
      </c>
      <c r="M1000" s="290">
        <v>5</v>
      </c>
      <c r="N1000" s="29">
        <f>VLOOKUP(I1000,[1]Hoja1!$A$2:$B$15532,2,FALSE)</f>
        <v>213000000</v>
      </c>
      <c r="O1000" s="290" t="s">
        <v>1642</v>
      </c>
      <c r="P1000" s="291" t="s">
        <v>207</v>
      </c>
      <c r="Q1000" s="291" t="s">
        <v>203</v>
      </c>
      <c r="R1000" s="291" t="s">
        <v>92</v>
      </c>
      <c r="S1000" s="291" t="s">
        <v>92</v>
      </c>
      <c r="T1000" s="291" t="s">
        <v>92</v>
      </c>
      <c r="U1000" s="291" t="s">
        <v>92</v>
      </c>
      <c r="V1000" s="291" t="s">
        <v>92</v>
      </c>
      <c r="W1000" s="291" t="s">
        <v>92</v>
      </c>
      <c r="X1000" s="32">
        <v>2</v>
      </c>
      <c r="Y1000" s="293">
        <v>4.9000000000000002E-2</v>
      </c>
      <c r="Z1000" s="293">
        <v>4.9000000000000002E-2</v>
      </c>
      <c r="AA1000" s="293">
        <v>4.9000000000000002E-2</v>
      </c>
      <c r="AB1000" s="293">
        <v>4.9000000000000002E-2</v>
      </c>
      <c r="AC1000" s="293">
        <v>5.5E-2</v>
      </c>
      <c r="AD1000" s="293">
        <v>5.5E-2</v>
      </c>
      <c r="AE1000" s="4" t="s">
        <v>1636</v>
      </c>
      <c r="AF1000" s="4" t="s">
        <v>1636</v>
      </c>
      <c r="AG1000" s="4" t="s">
        <v>1636</v>
      </c>
      <c r="AH1000" s="294">
        <v>1</v>
      </c>
      <c r="AI1000" s="285">
        <v>12500000</v>
      </c>
      <c r="AJ1000" s="285">
        <v>450000</v>
      </c>
      <c r="AK1000" s="285">
        <v>950000</v>
      </c>
      <c r="AL1000" s="295" t="s">
        <v>92</v>
      </c>
      <c r="AM1000" s="295" t="s">
        <v>92</v>
      </c>
      <c r="AN1000" s="285">
        <v>9000000</v>
      </c>
      <c r="AO1000" s="285">
        <v>650000</v>
      </c>
      <c r="AP1000" s="285">
        <v>650000</v>
      </c>
      <c r="AQ1000" s="285">
        <v>400000</v>
      </c>
      <c r="AR1000" s="295" t="s">
        <v>92</v>
      </c>
      <c r="AS1000" s="295" t="s">
        <v>92</v>
      </c>
      <c r="AT1000" s="295" t="s">
        <v>92</v>
      </c>
      <c r="AU1000" s="295" t="s">
        <v>92</v>
      </c>
      <c r="AV1000" s="295" t="s">
        <v>92</v>
      </c>
      <c r="AW1000" s="285">
        <v>2500000</v>
      </c>
      <c r="AX1000" s="285">
        <v>2500000</v>
      </c>
      <c r="AY1000" s="285">
        <v>2500000</v>
      </c>
      <c r="AZ1000" s="285">
        <v>2500000</v>
      </c>
      <c r="BA1000" s="285">
        <v>2500000</v>
      </c>
      <c r="BB1000" s="295">
        <v>0</v>
      </c>
      <c r="BC1000" s="295">
        <v>0</v>
      </c>
      <c r="BD1000" s="285">
        <v>900000</v>
      </c>
      <c r="BE1000" s="285">
        <v>1500000</v>
      </c>
      <c r="BF1000" s="285">
        <v>3200000</v>
      </c>
      <c r="BG1000" s="285">
        <v>6300000</v>
      </c>
      <c r="BH1000" s="285">
        <v>230000</v>
      </c>
      <c r="BI1000" s="285">
        <v>3500000</v>
      </c>
      <c r="BJ1000" s="285">
        <v>850000</v>
      </c>
      <c r="BK1000" s="295" t="s">
        <v>92</v>
      </c>
      <c r="BL1000" s="295" t="s">
        <v>92</v>
      </c>
      <c r="BM1000" s="295" t="s">
        <v>92</v>
      </c>
      <c r="BN1000" s="285">
        <v>3500000</v>
      </c>
      <c r="BO1000" s="285">
        <v>250000</v>
      </c>
      <c r="BP1000" s="285">
        <v>2500000</v>
      </c>
      <c r="BQ1000" s="285">
        <v>8500000</v>
      </c>
      <c r="BR1000" s="295">
        <v>0</v>
      </c>
      <c r="BS1000" s="285">
        <v>1100000</v>
      </c>
      <c r="BT1000" s="295" t="s">
        <v>92</v>
      </c>
      <c r="BU1000" s="295" t="s">
        <v>92</v>
      </c>
      <c r="BV1000" s="285">
        <v>5000000</v>
      </c>
      <c r="BW1000" s="285">
        <v>7000000</v>
      </c>
      <c r="BX1000" s="285">
        <v>10000000</v>
      </c>
      <c r="BY1000" s="296" t="s">
        <v>210</v>
      </c>
      <c r="BZ1000" s="296" t="s">
        <v>210</v>
      </c>
      <c r="CA1000" s="296" t="s">
        <v>210</v>
      </c>
      <c r="CB1000" s="296" t="s">
        <v>210</v>
      </c>
      <c r="CC1000" s="296" t="s">
        <v>210</v>
      </c>
      <c r="CD1000" s="296" t="s">
        <v>210</v>
      </c>
      <c r="CE1000" s="296" t="s">
        <v>92</v>
      </c>
      <c r="CF1000" s="296" t="s">
        <v>92</v>
      </c>
      <c r="CG1000" s="296" t="s">
        <v>92</v>
      </c>
      <c r="CH1000" s="296" t="s">
        <v>92</v>
      </c>
      <c r="CI1000" s="296" t="s">
        <v>92</v>
      </c>
      <c r="CJ1000" s="296" t="s">
        <v>92</v>
      </c>
      <c r="CK1000" s="296" t="s">
        <v>92</v>
      </c>
      <c r="CL1000" s="296" t="s">
        <v>92</v>
      </c>
      <c r="CM1000" s="296" t="s">
        <v>92</v>
      </c>
      <c r="CN1000" s="296" t="s">
        <v>92</v>
      </c>
      <c r="CO1000" s="296" t="s">
        <v>92</v>
      </c>
      <c r="CP1000" s="296" t="s">
        <v>92</v>
      </c>
      <c r="CQ1000" s="296" t="s">
        <v>92</v>
      </c>
      <c r="CR1000" s="296" t="s">
        <v>92</v>
      </c>
      <c r="CS1000" s="296" t="s">
        <v>92</v>
      </c>
      <c r="CT1000" s="296" t="s">
        <v>92</v>
      </c>
      <c r="CU1000" s="288">
        <v>13000000</v>
      </c>
      <c r="CV1000" s="7">
        <v>1</v>
      </c>
    </row>
    <row r="1001" spans="1:100" ht="57">
      <c r="A1001" s="163">
        <v>998</v>
      </c>
      <c r="B1001" s="289" t="s">
        <v>797</v>
      </c>
      <c r="C1001" s="27" t="s">
        <v>89</v>
      </c>
      <c r="D1001" s="89" t="s">
        <v>216</v>
      </c>
      <c r="E1001" s="27" t="s">
        <v>217</v>
      </c>
      <c r="F1001" s="289" t="s">
        <v>92</v>
      </c>
      <c r="G1001" s="289" t="s">
        <v>2112</v>
      </c>
      <c r="H1001" s="289" t="s">
        <v>1624</v>
      </c>
      <c r="I1001" s="290">
        <v>3006136</v>
      </c>
      <c r="J1001" s="92" t="s">
        <v>2141</v>
      </c>
      <c r="K1001" s="279" t="s">
        <v>1589</v>
      </c>
      <c r="L1001" s="292">
        <v>250</v>
      </c>
      <c r="M1001" s="290">
        <v>5</v>
      </c>
      <c r="N1001" s="29">
        <f>VLOOKUP(I1001,[1]Hoja1!$A$2:$B$15532,2,FALSE)</f>
        <v>185000000</v>
      </c>
      <c r="O1001" s="290" t="s">
        <v>1642</v>
      </c>
      <c r="P1001" s="291" t="s">
        <v>207</v>
      </c>
      <c r="Q1001" s="291" t="s">
        <v>203</v>
      </c>
      <c r="R1001" s="291" t="s">
        <v>92</v>
      </c>
      <c r="S1001" s="291" t="s">
        <v>92</v>
      </c>
      <c r="T1001" s="291" t="s">
        <v>92</v>
      </c>
      <c r="U1001" s="291" t="s">
        <v>92</v>
      </c>
      <c r="V1001" s="291" t="s">
        <v>92</v>
      </c>
      <c r="W1001" s="291" t="s">
        <v>92</v>
      </c>
      <c r="X1001" s="43">
        <f>VLOOKUP(J1001,'[2]Camp 4x2gas mayor 150 '!$E$96:$F$176,2,FALSE)</f>
        <v>3</v>
      </c>
      <c r="Y1001" s="283">
        <v>4.9000000000000002E-2</v>
      </c>
      <c r="Z1001" s="283">
        <v>4.9000000000000002E-2</v>
      </c>
      <c r="AA1001" s="283">
        <v>5.0999999999999997E-2</v>
      </c>
      <c r="AB1001" s="283">
        <v>0.06</v>
      </c>
      <c r="AC1001" s="283">
        <v>6.5000000000000002E-2</v>
      </c>
      <c r="AD1001" s="283">
        <v>7.4999999999999997E-2</v>
      </c>
      <c r="AE1001" s="4" t="s">
        <v>1636</v>
      </c>
      <c r="AF1001" s="4" t="s">
        <v>1636</v>
      </c>
      <c r="AG1001" s="4" t="s">
        <v>1636</v>
      </c>
      <c r="AH1001" s="294">
        <v>1</v>
      </c>
      <c r="AI1001" s="285">
        <v>12500000</v>
      </c>
      <c r="AJ1001" s="285">
        <v>450000</v>
      </c>
      <c r="AK1001" s="285">
        <v>950000</v>
      </c>
      <c r="AL1001" s="295" t="s">
        <v>92</v>
      </c>
      <c r="AM1001" s="295" t="s">
        <v>92</v>
      </c>
      <c r="AN1001" s="285">
        <v>9000000</v>
      </c>
      <c r="AO1001" s="285">
        <v>650000</v>
      </c>
      <c r="AP1001" s="285">
        <v>650000</v>
      </c>
      <c r="AQ1001" s="285">
        <v>400000</v>
      </c>
      <c r="AR1001" s="295" t="s">
        <v>92</v>
      </c>
      <c r="AS1001" s="295" t="s">
        <v>92</v>
      </c>
      <c r="AT1001" s="295" t="s">
        <v>92</v>
      </c>
      <c r="AU1001" s="295" t="s">
        <v>92</v>
      </c>
      <c r="AV1001" s="295" t="s">
        <v>92</v>
      </c>
      <c r="AW1001" s="285">
        <v>2500000</v>
      </c>
      <c r="AX1001" s="285">
        <v>2500000</v>
      </c>
      <c r="AY1001" s="285">
        <v>2500000</v>
      </c>
      <c r="AZ1001" s="285">
        <v>2500000</v>
      </c>
      <c r="BA1001" s="285">
        <v>2500000</v>
      </c>
      <c r="BB1001" s="295">
        <v>0</v>
      </c>
      <c r="BC1001" s="295">
        <v>0</v>
      </c>
      <c r="BD1001" s="285">
        <v>900000</v>
      </c>
      <c r="BE1001" s="285">
        <v>1500000</v>
      </c>
      <c r="BF1001" s="285">
        <v>3200000</v>
      </c>
      <c r="BG1001" s="285">
        <v>6300000</v>
      </c>
      <c r="BH1001" s="285">
        <v>230000</v>
      </c>
      <c r="BI1001" s="285">
        <v>3500000</v>
      </c>
      <c r="BJ1001" s="285">
        <v>850000</v>
      </c>
      <c r="BK1001" s="295" t="s">
        <v>92</v>
      </c>
      <c r="BL1001" s="295" t="s">
        <v>92</v>
      </c>
      <c r="BM1001" s="295" t="s">
        <v>92</v>
      </c>
      <c r="BN1001" s="285">
        <v>3500000</v>
      </c>
      <c r="BO1001" s="285">
        <v>250000</v>
      </c>
      <c r="BP1001" s="285">
        <v>2500000</v>
      </c>
      <c r="BQ1001" s="285">
        <v>8500000</v>
      </c>
      <c r="BR1001" s="295">
        <v>0</v>
      </c>
      <c r="BS1001" s="285">
        <v>1100000</v>
      </c>
      <c r="BT1001" s="295" t="s">
        <v>92</v>
      </c>
      <c r="BU1001" s="295" t="s">
        <v>92</v>
      </c>
      <c r="BV1001" s="285">
        <v>5000000</v>
      </c>
      <c r="BW1001" s="285">
        <v>7000000</v>
      </c>
      <c r="BX1001" s="285">
        <v>10000000</v>
      </c>
      <c r="BY1001" s="296" t="s">
        <v>210</v>
      </c>
      <c r="BZ1001" s="296" t="s">
        <v>210</v>
      </c>
      <c r="CA1001" s="296" t="s">
        <v>210</v>
      </c>
      <c r="CB1001" s="296" t="s">
        <v>210</v>
      </c>
      <c r="CC1001" s="296" t="s">
        <v>210</v>
      </c>
      <c r="CD1001" s="296" t="s">
        <v>210</v>
      </c>
      <c r="CE1001" s="296" t="s">
        <v>92</v>
      </c>
      <c r="CF1001" s="296" t="s">
        <v>92</v>
      </c>
      <c r="CG1001" s="296" t="s">
        <v>92</v>
      </c>
      <c r="CH1001" s="296" t="s">
        <v>92</v>
      </c>
      <c r="CI1001" s="296" t="s">
        <v>92</v>
      </c>
      <c r="CJ1001" s="296" t="s">
        <v>92</v>
      </c>
      <c r="CK1001" s="296" t="s">
        <v>92</v>
      </c>
      <c r="CL1001" s="296" t="s">
        <v>92</v>
      </c>
      <c r="CM1001" s="296" t="s">
        <v>92</v>
      </c>
      <c r="CN1001" s="296" t="s">
        <v>92</v>
      </c>
      <c r="CO1001" s="296" t="s">
        <v>92</v>
      </c>
      <c r="CP1001" s="296" t="s">
        <v>92</v>
      </c>
      <c r="CQ1001" s="296" t="s">
        <v>92</v>
      </c>
      <c r="CR1001" s="296" t="s">
        <v>92</v>
      </c>
      <c r="CS1001" s="296" t="s">
        <v>92</v>
      </c>
      <c r="CT1001" s="296" t="s">
        <v>92</v>
      </c>
      <c r="CU1001" s="288">
        <v>13000000</v>
      </c>
      <c r="CV1001" s="7">
        <v>1</v>
      </c>
    </row>
    <row r="1002" spans="1:100" ht="57">
      <c r="A1002" s="163">
        <v>999</v>
      </c>
      <c r="B1002" s="289" t="s">
        <v>797</v>
      </c>
      <c r="C1002" s="27" t="s">
        <v>89</v>
      </c>
      <c r="D1002" s="89" t="s">
        <v>216</v>
      </c>
      <c r="E1002" s="27" t="s">
        <v>218</v>
      </c>
      <c r="F1002" s="27" t="s">
        <v>92</v>
      </c>
      <c r="G1002" s="279" t="s">
        <v>1627</v>
      </c>
      <c r="H1002" s="289" t="s">
        <v>1624</v>
      </c>
      <c r="I1002" s="297">
        <v>3006145</v>
      </c>
      <c r="J1002" s="92" t="s">
        <v>2142</v>
      </c>
      <c r="K1002" s="279" t="s">
        <v>1590</v>
      </c>
      <c r="L1002" s="292">
        <v>300</v>
      </c>
      <c r="M1002" s="290">
        <v>5</v>
      </c>
      <c r="N1002" s="29">
        <f>VLOOKUP(I1002,[1]Hoja1!$A$2:$B$15532,2,FALSE)</f>
        <v>249000000</v>
      </c>
      <c r="O1002" s="290" t="s">
        <v>500</v>
      </c>
      <c r="P1002" s="291" t="s">
        <v>207</v>
      </c>
      <c r="Q1002" s="291" t="s">
        <v>203</v>
      </c>
      <c r="R1002" s="291" t="s">
        <v>92</v>
      </c>
      <c r="S1002" s="291">
        <v>2678</v>
      </c>
      <c r="T1002" s="291">
        <v>1900</v>
      </c>
      <c r="U1002" s="291">
        <v>778</v>
      </c>
      <c r="V1002" s="291" t="s">
        <v>92</v>
      </c>
      <c r="W1002" s="291" t="s">
        <v>92</v>
      </c>
      <c r="X1002" s="32">
        <v>2</v>
      </c>
      <c r="Y1002" s="293">
        <v>4.9000000000000002E-2</v>
      </c>
      <c r="Z1002" s="293">
        <v>4.9000000000000002E-2</v>
      </c>
      <c r="AA1002" s="293">
        <v>4.9000000000000002E-2</v>
      </c>
      <c r="AB1002" s="293">
        <v>4.9000000000000002E-2</v>
      </c>
      <c r="AC1002" s="293">
        <v>5.5E-2</v>
      </c>
      <c r="AD1002" s="293">
        <v>5.5E-2</v>
      </c>
      <c r="AE1002" s="4" t="s">
        <v>1636</v>
      </c>
      <c r="AF1002" s="4" t="s">
        <v>1636</v>
      </c>
      <c r="AG1002" s="4" t="s">
        <v>1636</v>
      </c>
      <c r="AH1002" s="294">
        <v>1</v>
      </c>
      <c r="AI1002" s="285">
        <v>12500000</v>
      </c>
      <c r="AJ1002" s="285">
        <v>450000</v>
      </c>
      <c r="AK1002" s="285">
        <v>950000</v>
      </c>
      <c r="AL1002" s="295" t="s">
        <v>92</v>
      </c>
      <c r="AM1002" s="295" t="s">
        <v>92</v>
      </c>
      <c r="AN1002" s="285">
        <v>9000000</v>
      </c>
      <c r="AO1002" s="285">
        <v>650000</v>
      </c>
      <c r="AP1002" s="295" t="s">
        <v>92</v>
      </c>
      <c r="AQ1002" s="285">
        <v>400000</v>
      </c>
      <c r="AR1002" s="295" t="s">
        <v>92</v>
      </c>
      <c r="AS1002" s="295" t="s">
        <v>92</v>
      </c>
      <c r="AT1002" s="295" t="s">
        <v>92</v>
      </c>
      <c r="AU1002" s="295" t="s">
        <v>92</v>
      </c>
      <c r="AV1002" s="295" t="s">
        <v>92</v>
      </c>
      <c r="AW1002" s="295" t="s">
        <v>92</v>
      </c>
      <c r="AX1002" s="285">
        <v>2500000</v>
      </c>
      <c r="AY1002" s="285">
        <v>2500000</v>
      </c>
      <c r="AZ1002" s="285">
        <v>2500000</v>
      </c>
      <c r="BA1002" s="285">
        <v>2500000</v>
      </c>
      <c r="BB1002" s="295">
        <v>0</v>
      </c>
      <c r="BC1002" s="295">
        <v>0</v>
      </c>
      <c r="BD1002" s="285">
        <v>900000</v>
      </c>
      <c r="BE1002" s="285">
        <v>1500000</v>
      </c>
      <c r="BF1002" s="285">
        <v>3200000</v>
      </c>
      <c r="BG1002" s="285">
        <v>6300000</v>
      </c>
      <c r="BH1002" s="285">
        <v>230000</v>
      </c>
      <c r="BI1002" s="285">
        <v>3500000</v>
      </c>
      <c r="BJ1002" s="285">
        <v>850000</v>
      </c>
      <c r="BK1002" s="295" t="s">
        <v>92</v>
      </c>
      <c r="BL1002" s="295" t="s">
        <v>92</v>
      </c>
      <c r="BM1002" s="295" t="s">
        <v>92</v>
      </c>
      <c r="BN1002" s="285">
        <v>3500000</v>
      </c>
      <c r="BO1002" s="285">
        <v>250000</v>
      </c>
      <c r="BP1002" s="285">
        <v>2500000</v>
      </c>
      <c r="BQ1002" s="285">
        <v>8500000</v>
      </c>
      <c r="BR1002" s="295">
        <v>0</v>
      </c>
      <c r="BS1002" s="285">
        <v>1100000</v>
      </c>
      <c r="BT1002" s="295" t="s">
        <v>92</v>
      </c>
      <c r="BU1002" s="295" t="s">
        <v>92</v>
      </c>
      <c r="BV1002" s="285">
        <v>5000000</v>
      </c>
      <c r="BW1002" s="285">
        <v>7000000</v>
      </c>
      <c r="BX1002" s="285">
        <v>10000000</v>
      </c>
      <c r="BY1002" s="296" t="s">
        <v>210</v>
      </c>
      <c r="BZ1002" s="296" t="s">
        <v>210</v>
      </c>
      <c r="CA1002" s="296" t="s">
        <v>210</v>
      </c>
      <c r="CB1002" s="296" t="s">
        <v>210</v>
      </c>
      <c r="CC1002" s="296" t="s">
        <v>210</v>
      </c>
      <c r="CD1002" s="296" t="s">
        <v>210</v>
      </c>
      <c r="CE1002" s="295" t="s">
        <v>92</v>
      </c>
      <c r="CF1002" s="295" t="s">
        <v>92</v>
      </c>
      <c r="CG1002" s="295" t="s">
        <v>92</v>
      </c>
      <c r="CH1002" s="295" t="s">
        <v>92</v>
      </c>
      <c r="CI1002" s="295" t="s">
        <v>92</v>
      </c>
      <c r="CJ1002" s="295" t="s">
        <v>92</v>
      </c>
      <c r="CK1002" s="295" t="s">
        <v>92</v>
      </c>
      <c r="CL1002" s="295" t="s">
        <v>92</v>
      </c>
      <c r="CM1002" s="295" t="s">
        <v>92</v>
      </c>
      <c r="CN1002" s="295" t="s">
        <v>92</v>
      </c>
      <c r="CO1002" s="295" t="s">
        <v>92</v>
      </c>
      <c r="CP1002" s="295" t="s">
        <v>92</v>
      </c>
      <c r="CQ1002" s="295" t="s">
        <v>92</v>
      </c>
      <c r="CR1002" s="295" t="s">
        <v>92</v>
      </c>
      <c r="CS1002" s="295" t="s">
        <v>92</v>
      </c>
      <c r="CT1002" s="295" t="s">
        <v>92</v>
      </c>
      <c r="CU1002" s="288">
        <v>13000000</v>
      </c>
      <c r="CV1002" s="7">
        <v>1</v>
      </c>
    </row>
    <row r="1003" spans="1:100" ht="57">
      <c r="A1003" s="163">
        <v>1000</v>
      </c>
      <c r="B1003" s="289" t="s">
        <v>797</v>
      </c>
      <c r="C1003" s="27" t="s">
        <v>89</v>
      </c>
      <c r="D1003" s="89" t="s">
        <v>216</v>
      </c>
      <c r="E1003" s="27" t="s">
        <v>218</v>
      </c>
      <c r="F1003" s="27" t="s">
        <v>92</v>
      </c>
      <c r="G1003" s="279" t="s">
        <v>2188</v>
      </c>
      <c r="H1003" s="289" t="s">
        <v>1624</v>
      </c>
      <c r="I1003" s="297">
        <v>3006146</v>
      </c>
      <c r="J1003" s="92" t="s">
        <v>2143</v>
      </c>
      <c r="K1003" s="279" t="s">
        <v>1587</v>
      </c>
      <c r="L1003" s="292">
        <v>400</v>
      </c>
      <c r="M1003" s="290">
        <v>5</v>
      </c>
      <c r="N1003" s="29">
        <f>VLOOKUP(I1003,[1]Hoja1!$A$2:$B$15532,2,FALSE)</f>
        <v>280000000</v>
      </c>
      <c r="O1003" s="290" t="s">
        <v>500</v>
      </c>
      <c r="P1003" s="291" t="s">
        <v>207</v>
      </c>
      <c r="Q1003" s="291" t="s">
        <v>203</v>
      </c>
      <c r="R1003" s="291" t="s">
        <v>92</v>
      </c>
      <c r="S1003" s="291" t="s">
        <v>92</v>
      </c>
      <c r="T1003" s="291" t="s">
        <v>92</v>
      </c>
      <c r="U1003" s="291" t="s">
        <v>92</v>
      </c>
      <c r="V1003" s="291" t="s">
        <v>92</v>
      </c>
      <c r="W1003" s="291" t="s">
        <v>92</v>
      </c>
      <c r="X1003" s="32">
        <v>1</v>
      </c>
      <c r="Y1003" s="293">
        <v>4.9000000000000002E-2</v>
      </c>
      <c r="Z1003" s="293">
        <v>4.9000000000000002E-2</v>
      </c>
      <c r="AA1003" s="293">
        <v>4.9000000000000002E-2</v>
      </c>
      <c r="AB1003" s="293">
        <v>4.9000000000000002E-2</v>
      </c>
      <c r="AC1003" s="293">
        <v>5.5E-2</v>
      </c>
      <c r="AD1003" s="293">
        <v>5.5E-2</v>
      </c>
      <c r="AE1003" s="4" t="s">
        <v>1636</v>
      </c>
      <c r="AF1003" s="4" t="s">
        <v>1636</v>
      </c>
      <c r="AG1003" s="4" t="s">
        <v>1636</v>
      </c>
      <c r="AH1003" s="294">
        <v>1</v>
      </c>
      <c r="AI1003" s="285">
        <v>12500000</v>
      </c>
      <c r="AJ1003" s="285">
        <v>450000</v>
      </c>
      <c r="AK1003" s="285">
        <v>950000</v>
      </c>
      <c r="AL1003" s="295" t="s">
        <v>92</v>
      </c>
      <c r="AM1003" s="295" t="s">
        <v>92</v>
      </c>
      <c r="AN1003" s="285">
        <v>9000000</v>
      </c>
      <c r="AO1003" s="285">
        <v>650000</v>
      </c>
      <c r="AP1003" s="285">
        <v>650000</v>
      </c>
      <c r="AQ1003" s="285">
        <v>400000</v>
      </c>
      <c r="AR1003" s="295" t="s">
        <v>92</v>
      </c>
      <c r="AS1003" s="295" t="s">
        <v>92</v>
      </c>
      <c r="AT1003" s="295" t="s">
        <v>92</v>
      </c>
      <c r="AU1003" s="295" t="s">
        <v>92</v>
      </c>
      <c r="AV1003" s="295" t="s">
        <v>92</v>
      </c>
      <c r="AW1003" s="285">
        <v>2500000</v>
      </c>
      <c r="AX1003" s="285">
        <v>2500000</v>
      </c>
      <c r="AY1003" s="285">
        <v>2500000</v>
      </c>
      <c r="AZ1003" s="285">
        <v>2500000</v>
      </c>
      <c r="BA1003" s="285">
        <v>2500000</v>
      </c>
      <c r="BB1003" s="295">
        <v>0</v>
      </c>
      <c r="BC1003" s="295">
        <v>0</v>
      </c>
      <c r="BD1003" s="285">
        <v>900000</v>
      </c>
      <c r="BE1003" s="285">
        <v>1500000</v>
      </c>
      <c r="BF1003" s="285">
        <v>3200000</v>
      </c>
      <c r="BG1003" s="285">
        <v>6300000</v>
      </c>
      <c r="BH1003" s="285">
        <v>230000</v>
      </c>
      <c r="BI1003" s="285">
        <v>3500000</v>
      </c>
      <c r="BJ1003" s="285">
        <v>850000</v>
      </c>
      <c r="BK1003" s="295" t="s">
        <v>92</v>
      </c>
      <c r="BL1003" s="295" t="s">
        <v>92</v>
      </c>
      <c r="BM1003" s="295" t="s">
        <v>92</v>
      </c>
      <c r="BN1003" s="285">
        <v>3500000</v>
      </c>
      <c r="BO1003" s="285">
        <v>250000</v>
      </c>
      <c r="BP1003" s="285">
        <v>2500000</v>
      </c>
      <c r="BQ1003" s="285">
        <v>8500000</v>
      </c>
      <c r="BR1003" s="295">
        <v>0</v>
      </c>
      <c r="BS1003" s="285">
        <v>1100000</v>
      </c>
      <c r="BT1003" s="295" t="s">
        <v>92</v>
      </c>
      <c r="BU1003" s="295" t="s">
        <v>92</v>
      </c>
      <c r="BV1003" s="285">
        <v>5000000</v>
      </c>
      <c r="BW1003" s="285">
        <v>7000000</v>
      </c>
      <c r="BX1003" s="285">
        <v>10000000</v>
      </c>
      <c r="BY1003" s="296" t="s">
        <v>210</v>
      </c>
      <c r="BZ1003" s="296" t="s">
        <v>210</v>
      </c>
      <c r="CA1003" s="296" t="s">
        <v>210</v>
      </c>
      <c r="CB1003" s="296" t="s">
        <v>210</v>
      </c>
      <c r="CC1003" s="296" t="s">
        <v>210</v>
      </c>
      <c r="CD1003" s="296" t="s">
        <v>210</v>
      </c>
      <c r="CE1003" s="296" t="s">
        <v>92</v>
      </c>
      <c r="CF1003" s="296" t="s">
        <v>92</v>
      </c>
      <c r="CG1003" s="296" t="s">
        <v>92</v>
      </c>
      <c r="CH1003" s="296" t="s">
        <v>92</v>
      </c>
      <c r="CI1003" s="296" t="s">
        <v>92</v>
      </c>
      <c r="CJ1003" s="296" t="s">
        <v>92</v>
      </c>
      <c r="CK1003" s="296" t="s">
        <v>92</v>
      </c>
      <c r="CL1003" s="296" t="s">
        <v>92</v>
      </c>
      <c r="CM1003" s="296" t="s">
        <v>92</v>
      </c>
      <c r="CN1003" s="296" t="s">
        <v>92</v>
      </c>
      <c r="CO1003" s="296" t="s">
        <v>92</v>
      </c>
      <c r="CP1003" s="296" t="s">
        <v>92</v>
      </c>
      <c r="CQ1003" s="296" t="s">
        <v>92</v>
      </c>
      <c r="CR1003" s="296" t="s">
        <v>92</v>
      </c>
      <c r="CS1003" s="296" t="s">
        <v>92</v>
      </c>
      <c r="CT1003" s="296" t="s">
        <v>92</v>
      </c>
      <c r="CU1003" s="288">
        <v>13000000</v>
      </c>
      <c r="CV1003" s="7">
        <v>1</v>
      </c>
    </row>
    <row r="1004" spans="1:100" ht="57">
      <c r="A1004" s="163">
        <v>1001</v>
      </c>
      <c r="B1004" s="289" t="s">
        <v>797</v>
      </c>
      <c r="C1004" s="27" t="s">
        <v>89</v>
      </c>
      <c r="D1004" s="89" t="s">
        <v>216</v>
      </c>
      <c r="E1004" s="27" t="s">
        <v>218</v>
      </c>
      <c r="F1004" s="27" t="s">
        <v>92</v>
      </c>
      <c r="G1004" s="289" t="s">
        <v>2113</v>
      </c>
      <c r="H1004" s="289" t="s">
        <v>1624</v>
      </c>
      <c r="I1004" s="291">
        <v>3006147</v>
      </c>
      <c r="J1004" s="92" t="s">
        <v>2144</v>
      </c>
      <c r="K1004" s="279" t="s">
        <v>1583</v>
      </c>
      <c r="L1004" s="292">
        <v>181</v>
      </c>
      <c r="M1004" s="290">
        <v>5</v>
      </c>
      <c r="N1004" s="29">
        <f>VLOOKUP(I1004,[1]Hoja1!$A$2:$B$15532,2,FALSE)</f>
        <v>159000000</v>
      </c>
      <c r="O1004" s="291" t="s">
        <v>391</v>
      </c>
      <c r="P1004" s="291" t="s">
        <v>207</v>
      </c>
      <c r="Q1004" s="291" t="s">
        <v>203</v>
      </c>
      <c r="R1004" s="291" t="s">
        <v>92</v>
      </c>
      <c r="S1004" s="291" t="s">
        <v>92</v>
      </c>
      <c r="T1004" s="291" t="s">
        <v>92</v>
      </c>
      <c r="U1004" s="291" t="s">
        <v>92</v>
      </c>
      <c r="V1004" s="291" t="s">
        <v>92</v>
      </c>
      <c r="W1004" s="291" t="s">
        <v>92</v>
      </c>
      <c r="X1004" s="32">
        <v>2</v>
      </c>
      <c r="Y1004" s="293">
        <v>4.9000000000000002E-2</v>
      </c>
      <c r="Z1004" s="293">
        <v>4.9000000000000002E-2</v>
      </c>
      <c r="AA1004" s="293">
        <v>4.9000000000000002E-2</v>
      </c>
      <c r="AB1004" s="293">
        <v>4.9000000000000002E-2</v>
      </c>
      <c r="AC1004" s="293">
        <v>5.5E-2</v>
      </c>
      <c r="AD1004" s="293">
        <v>5.5E-2</v>
      </c>
      <c r="AE1004" s="4" t="s">
        <v>1636</v>
      </c>
      <c r="AF1004" s="4" t="s">
        <v>1636</v>
      </c>
      <c r="AG1004" s="4" t="s">
        <v>1636</v>
      </c>
      <c r="AH1004" s="294">
        <v>1</v>
      </c>
      <c r="AI1004" s="285">
        <v>12500000</v>
      </c>
      <c r="AJ1004" s="285">
        <v>450000</v>
      </c>
      <c r="AK1004" s="285">
        <v>950000</v>
      </c>
      <c r="AL1004" s="295" t="s">
        <v>92</v>
      </c>
      <c r="AM1004" s="295" t="s">
        <v>92</v>
      </c>
      <c r="AN1004" s="285">
        <v>9000000</v>
      </c>
      <c r="AO1004" s="285">
        <v>650000</v>
      </c>
      <c r="AP1004" s="295" t="s">
        <v>92</v>
      </c>
      <c r="AQ1004" s="285">
        <v>400000</v>
      </c>
      <c r="AR1004" s="295" t="s">
        <v>92</v>
      </c>
      <c r="AS1004" s="295" t="s">
        <v>92</v>
      </c>
      <c r="AT1004" s="295" t="s">
        <v>92</v>
      </c>
      <c r="AU1004" s="295" t="s">
        <v>92</v>
      </c>
      <c r="AV1004" s="295" t="s">
        <v>92</v>
      </c>
      <c r="AW1004" s="295" t="s">
        <v>92</v>
      </c>
      <c r="AX1004" s="285">
        <v>2500000</v>
      </c>
      <c r="AY1004" s="285">
        <v>2500000</v>
      </c>
      <c r="AZ1004" s="285">
        <v>2500000</v>
      </c>
      <c r="BA1004" s="285">
        <v>2500000</v>
      </c>
      <c r="BB1004" s="295" t="s">
        <v>92</v>
      </c>
      <c r="BC1004" s="295">
        <v>1300000</v>
      </c>
      <c r="BD1004" s="285">
        <v>900000</v>
      </c>
      <c r="BE1004" s="285">
        <v>1500000</v>
      </c>
      <c r="BF1004" s="285">
        <v>3200000</v>
      </c>
      <c r="BG1004" s="285">
        <v>6300000</v>
      </c>
      <c r="BH1004" s="285">
        <v>230000</v>
      </c>
      <c r="BI1004" s="285">
        <v>3500000</v>
      </c>
      <c r="BJ1004" s="285">
        <v>850000</v>
      </c>
      <c r="BK1004" s="295" t="s">
        <v>92</v>
      </c>
      <c r="BL1004" s="295" t="s">
        <v>92</v>
      </c>
      <c r="BM1004" s="295" t="s">
        <v>92</v>
      </c>
      <c r="BN1004" s="285">
        <v>3500000</v>
      </c>
      <c r="BO1004" s="285">
        <v>250000</v>
      </c>
      <c r="BP1004" s="285">
        <v>2500000</v>
      </c>
      <c r="BQ1004" s="285">
        <v>8500000</v>
      </c>
      <c r="BR1004" s="295" t="s">
        <v>92</v>
      </c>
      <c r="BS1004" s="285">
        <v>1100000</v>
      </c>
      <c r="BT1004" s="295">
        <v>0</v>
      </c>
      <c r="BU1004" s="295">
        <v>0</v>
      </c>
      <c r="BV1004" s="285">
        <v>5000000</v>
      </c>
      <c r="BW1004" s="285">
        <v>7000000</v>
      </c>
      <c r="BX1004" s="285">
        <v>10000000</v>
      </c>
      <c r="BY1004" s="296" t="s">
        <v>17</v>
      </c>
      <c r="BZ1004" s="296" t="s">
        <v>17</v>
      </c>
      <c r="CA1004" s="296" t="s">
        <v>16</v>
      </c>
      <c r="CB1004" s="296" t="s">
        <v>16</v>
      </c>
      <c r="CC1004" s="296" t="s">
        <v>16</v>
      </c>
      <c r="CD1004" s="296" t="s">
        <v>16</v>
      </c>
      <c r="CE1004" s="296" t="s">
        <v>17</v>
      </c>
      <c r="CF1004" s="297" t="s">
        <v>92</v>
      </c>
      <c r="CG1004" s="291" t="s">
        <v>92</v>
      </c>
      <c r="CH1004" s="291" t="s">
        <v>92</v>
      </c>
      <c r="CI1004" s="291" t="s">
        <v>92</v>
      </c>
      <c r="CJ1004" s="291" t="s">
        <v>92</v>
      </c>
      <c r="CK1004" s="291" t="s">
        <v>92</v>
      </c>
      <c r="CL1004" s="291" t="s">
        <v>92</v>
      </c>
      <c r="CM1004" s="291" t="s">
        <v>92</v>
      </c>
      <c r="CN1004" s="291" t="s">
        <v>92</v>
      </c>
      <c r="CO1004" s="291" t="s">
        <v>92</v>
      </c>
      <c r="CP1004" s="291" t="s">
        <v>92</v>
      </c>
      <c r="CQ1004" s="291" t="s">
        <v>92</v>
      </c>
      <c r="CR1004" s="291" t="s">
        <v>92</v>
      </c>
      <c r="CS1004" s="291" t="s">
        <v>92</v>
      </c>
      <c r="CT1004" s="291" t="s">
        <v>92</v>
      </c>
      <c r="CU1004" s="288">
        <v>13000000</v>
      </c>
      <c r="CV1004" s="7">
        <v>1</v>
      </c>
    </row>
    <row r="1005" spans="1:100" ht="57">
      <c r="A1005" s="163">
        <v>1002</v>
      </c>
      <c r="B1005" s="289" t="s">
        <v>797</v>
      </c>
      <c r="C1005" s="27" t="s">
        <v>89</v>
      </c>
      <c r="D1005" s="89" t="s">
        <v>216</v>
      </c>
      <c r="E1005" s="27" t="s">
        <v>218</v>
      </c>
      <c r="F1005" s="27" t="s">
        <v>92</v>
      </c>
      <c r="G1005" s="289" t="s">
        <v>2114</v>
      </c>
      <c r="H1005" s="289" t="s">
        <v>1624</v>
      </c>
      <c r="I1005" s="291">
        <v>3006148</v>
      </c>
      <c r="J1005" s="92" t="s">
        <v>2145</v>
      </c>
      <c r="K1005" s="279" t="s">
        <v>1584</v>
      </c>
      <c r="L1005" s="292">
        <v>250</v>
      </c>
      <c r="M1005" s="290">
        <v>5</v>
      </c>
      <c r="N1005" s="29">
        <f>VLOOKUP(I1005,[1]Hoja1!$A$2:$B$15532,2,FALSE)</f>
        <v>190000000</v>
      </c>
      <c r="O1005" s="291" t="s">
        <v>391</v>
      </c>
      <c r="P1005" s="291" t="s">
        <v>207</v>
      </c>
      <c r="Q1005" s="291" t="s">
        <v>203</v>
      </c>
      <c r="R1005" s="291" t="s">
        <v>92</v>
      </c>
      <c r="S1005" s="291" t="s">
        <v>92</v>
      </c>
      <c r="T1005" s="291" t="s">
        <v>92</v>
      </c>
      <c r="U1005" s="291" t="s">
        <v>92</v>
      </c>
      <c r="V1005" s="291" t="s">
        <v>92</v>
      </c>
      <c r="W1005" s="291" t="s">
        <v>92</v>
      </c>
      <c r="X1005" s="32">
        <v>2</v>
      </c>
      <c r="Y1005" s="293">
        <v>4.9000000000000002E-2</v>
      </c>
      <c r="Z1005" s="293">
        <v>4.9000000000000002E-2</v>
      </c>
      <c r="AA1005" s="293">
        <v>4.9000000000000002E-2</v>
      </c>
      <c r="AB1005" s="293">
        <v>4.9000000000000002E-2</v>
      </c>
      <c r="AC1005" s="293">
        <v>5.5E-2</v>
      </c>
      <c r="AD1005" s="293">
        <v>5.5E-2</v>
      </c>
      <c r="AE1005" s="4" t="s">
        <v>1636</v>
      </c>
      <c r="AF1005" s="4" t="s">
        <v>1636</v>
      </c>
      <c r="AG1005" s="4" t="s">
        <v>1636</v>
      </c>
      <c r="AH1005" s="294">
        <v>1</v>
      </c>
      <c r="AI1005" s="285">
        <v>12500000</v>
      </c>
      <c r="AJ1005" s="285">
        <v>450000</v>
      </c>
      <c r="AK1005" s="285">
        <v>950000</v>
      </c>
      <c r="AL1005" s="295" t="s">
        <v>92</v>
      </c>
      <c r="AM1005" s="295" t="s">
        <v>92</v>
      </c>
      <c r="AN1005" s="285">
        <v>9000000</v>
      </c>
      <c r="AO1005" s="285">
        <v>650000</v>
      </c>
      <c r="AP1005" s="295" t="s">
        <v>92</v>
      </c>
      <c r="AQ1005" s="285">
        <v>400000</v>
      </c>
      <c r="AR1005" s="295" t="s">
        <v>92</v>
      </c>
      <c r="AS1005" s="295" t="s">
        <v>92</v>
      </c>
      <c r="AT1005" s="295" t="s">
        <v>92</v>
      </c>
      <c r="AU1005" s="295" t="s">
        <v>92</v>
      </c>
      <c r="AV1005" s="295" t="s">
        <v>92</v>
      </c>
      <c r="AW1005" s="295" t="s">
        <v>92</v>
      </c>
      <c r="AX1005" s="285">
        <v>2500000</v>
      </c>
      <c r="AY1005" s="285">
        <v>2500000</v>
      </c>
      <c r="AZ1005" s="285">
        <v>2500000</v>
      </c>
      <c r="BA1005" s="285">
        <v>2500000</v>
      </c>
      <c r="BB1005" s="295" t="s">
        <v>92</v>
      </c>
      <c r="BC1005" s="295" t="s">
        <v>92</v>
      </c>
      <c r="BD1005" s="285">
        <v>900000</v>
      </c>
      <c r="BE1005" s="285">
        <v>1500000</v>
      </c>
      <c r="BF1005" s="285">
        <v>3200000</v>
      </c>
      <c r="BG1005" s="285">
        <v>6300000</v>
      </c>
      <c r="BH1005" s="285">
        <v>230000</v>
      </c>
      <c r="BI1005" s="285">
        <v>3500000</v>
      </c>
      <c r="BJ1005" s="285">
        <v>850000</v>
      </c>
      <c r="BK1005" s="295" t="s">
        <v>92</v>
      </c>
      <c r="BL1005" s="295" t="s">
        <v>92</v>
      </c>
      <c r="BM1005" s="295" t="s">
        <v>92</v>
      </c>
      <c r="BN1005" s="285">
        <v>3500000</v>
      </c>
      <c r="BO1005" s="285">
        <v>250000</v>
      </c>
      <c r="BP1005" s="285">
        <v>2500000</v>
      </c>
      <c r="BQ1005" s="285">
        <v>8500000</v>
      </c>
      <c r="BR1005" s="295" t="s">
        <v>92</v>
      </c>
      <c r="BS1005" s="285">
        <v>1100000</v>
      </c>
      <c r="BT1005" s="295">
        <v>0</v>
      </c>
      <c r="BU1005" s="295">
        <v>0</v>
      </c>
      <c r="BV1005" s="285">
        <v>5000000</v>
      </c>
      <c r="BW1005" s="285">
        <v>7000000</v>
      </c>
      <c r="BX1005" s="285">
        <v>10000000</v>
      </c>
      <c r="BY1005" s="296" t="s">
        <v>16</v>
      </c>
      <c r="BZ1005" s="296" t="s">
        <v>16</v>
      </c>
      <c r="CA1005" s="296" t="s">
        <v>16</v>
      </c>
      <c r="CB1005" s="296" t="s">
        <v>16</v>
      </c>
      <c r="CC1005" s="296" t="s">
        <v>16</v>
      </c>
      <c r="CD1005" s="296" t="s">
        <v>16</v>
      </c>
      <c r="CE1005" s="296" t="s">
        <v>17</v>
      </c>
      <c r="CF1005" s="297" t="s">
        <v>92</v>
      </c>
      <c r="CG1005" s="291" t="s">
        <v>92</v>
      </c>
      <c r="CH1005" s="291" t="s">
        <v>92</v>
      </c>
      <c r="CI1005" s="291" t="s">
        <v>92</v>
      </c>
      <c r="CJ1005" s="291" t="s">
        <v>92</v>
      </c>
      <c r="CK1005" s="291" t="s">
        <v>92</v>
      </c>
      <c r="CL1005" s="291" t="s">
        <v>92</v>
      </c>
      <c r="CM1005" s="291" t="s">
        <v>92</v>
      </c>
      <c r="CN1005" s="291" t="s">
        <v>92</v>
      </c>
      <c r="CO1005" s="291" t="s">
        <v>92</v>
      </c>
      <c r="CP1005" s="291" t="s">
        <v>92</v>
      </c>
      <c r="CQ1005" s="291" t="s">
        <v>92</v>
      </c>
      <c r="CR1005" s="291" t="s">
        <v>92</v>
      </c>
      <c r="CS1005" s="291" t="s">
        <v>92</v>
      </c>
      <c r="CT1005" s="291" t="s">
        <v>92</v>
      </c>
      <c r="CU1005" s="288">
        <v>13000000</v>
      </c>
      <c r="CV1005" s="7">
        <v>1</v>
      </c>
    </row>
    <row r="1006" spans="1:100" ht="57">
      <c r="A1006" s="163">
        <v>1003</v>
      </c>
      <c r="B1006" s="289" t="s">
        <v>797</v>
      </c>
      <c r="C1006" s="27" t="s">
        <v>89</v>
      </c>
      <c r="D1006" s="89" t="s">
        <v>216</v>
      </c>
      <c r="E1006" s="27" t="s">
        <v>218</v>
      </c>
      <c r="F1006" s="27" t="s">
        <v>92</v>
      </c>
      <c r="G1006" s="279" t="s">
        <v>2115</v>
      </c>
      <c r="H1006" s="289" t="s">
        <v>1624</v>
      </c>
      <c r="I1006" s="291">
        <v>3006143</v>
      </c>
      <c r="J1006" s="92" t="s">
        <v>2146</v>
      </c>
      <c r="K1006" s="279" t="s">
        <v>1590</v>
      </c>
      <c r="L1006" s="298">
        <v>300</v>
      </c>
      <c r="M1006" s="290">
        <v>5</v>
      </c>
      <c r="N1006" s="29">
        <f>VLOOKUP(I1006,[1]Hoja1!$A$2:$B$15532,2,FALSE)</f>
        <v>223000000</v>
      </c>
      <c r="O1006" s="290" t="s">
        <v>500</v>
      </c>
      <c r="P1006" s="291" t="s">
        <v>207</v>
      </c>
      <c r="Q1006" s="291" t="s">
        <v>203</v>
      </c>
      <c r="R1006" s="291" t="s">
        <v>92</v>
      </c>
      <c r="S1006" s="291">
        <v>2678</v>
      </c>
      <c r="T1006" s="291">
        <v>1900</v>
      </c>
      <c r="U1006" s="291">
        <v>778</v>
      </c>
      <c r="V1006" s="291" t="s">
        <v>92</v>
      </c>
      <c r="W1006" s="291" t="s">
        <v>92</v>
      </c>
      <c r="X1006" s="43">
        <v>1</v>
      </c>
      <c r="Y1006" s="293">
        <v>4.9000000000000002E-2</v>
      </c>
      <c r="Z1006" s="293">
        <v>4.9000000000000002E-2</v>
      </c>
      <c r="AA1006" s="293">
        <v>4.9000000000000002E-2</v>
      </c>
      <c r="AB1006" s="293">
        <v>4.9000000000000002E-2</v>
      </c>
      <c r="AC1006" s="293">
        <v>5.5E-2</v>
      </c>
      <c r="AD1006" s="293">
        <v>5.5E-2</v>
      </c>
      <c r="AE1006" s="4" t="s">
        <v>1636</v>
      </c>
      <c r="AF1006" s="4" t="s">
        <v>1636</v>
      </c>
      <c r="AG1006" s="4" t="s">
        <v>1636</v>
      </c>
      <c r="AH1006" s="294">
        <v>1</v>
      </c>
      <c r="AI1006" s="285">
        <v>12500000</v>
      </c>
      <c r="AJ1006" s="285">
        <v>450000</v>
      </c>
      <c r="AK1006" s="285">
        <v>950000</v>
      </c>
      <c r="AL1006" s="295" t="s">
        <v>92</v>
      </c>
      <c r="AM1006" s="295" t="s">
        <v>92</v>
      </c>
      <c r="AN1006" s="285">
        <v>9000000</v>
      </c>
      <c r="AO1006" s="285">
        <v>650000</v>
      </c>
      <c r="AP1006" s="295" t="s">
        <v>92</v>
      </c>
      <c r="AQ1006" s="285">
        <v>400000</v>
      </c>
      <c r="AR1006" s="295" t="s">
        <v>92</v>
      </c>
      <c r="AS1006" s="295" t="s">
        <v>92</v>
      </c>
      <c r="AT1006" s="295" t="s">
        <v>92</v>
      </c>
      <c r="AU1006" s="295" t="s">
        <v>92</v>
      </c>
      <c r="AV1006" s="295" t="s">
        <v>92</v>
      </c>
      <c r="AW1006" s="295" t="s">
        <v>92</v>
      </c>
      <c r="AX1006" s="285">
        <v>2500000</v>
      </c>
      <c r="AY1006" s="285">
        <v>2500000</v>
      </c>
      <c r="AZ1006" s="285">
        <v>2500000</v>
      </c>
      <c r="BA1006" s="285">
        <v>2500000</v>
      </c>
      <c r="BB1006" s="295">
        <v>0</v>
      </c>
      <c r="BC1006" s="295">
        <v>0</v>
      </c>
      <c r="BD1006" s="285">
        <v>900000</v>
      </c>
      <c r="BE1006" s="285">
        <v>1500000</v>
      </c>
      <c r="BF1006" s="285">
        <v>3200000</v>
      </c>
      <c r="BG1006" s="285">
        <v>6300000</v>
      </c>
      <c r="BH1006" s="285">
        <v>230000</v>
      </c>
      <c r="BI1006" s="285">
        <v>3500000</v>
      </c>
      <c r="BJ1006" s="285">
        <v>850000</v>
      </c>
      <c r="BK1006" s="295" t="s">
        <v>92</v>
      </c>
      <c r="BL1006" s="295" t="s">
        <v>92</v>
      </c>
      <c r="BM1006" s="295" t="s">
        <v>92</v>
      </c>
      <c r="BN1006" s="285">
        <v>3500000</v>
      </c>
      <c r="BO1006" s="285">
        <v>250000</v>
      </c>
      <c r="BP1006" s="285">
        <v>2500000</v>
      </c>
      <c r="BQ1006" s="285">
        <v>8500000</v>
      </c>
      <c r="BR1006" s="295">
        <v>0</v>
      </c>
      <c r="BS1006" s="285">
        <v>1100000</v>
      </c>
      <c r="BT1006" s="295" t="s">
        <v>92</v>
      </c>
      <c r="BU1006" s="295" t="s">
        <v>92</v>
      </c>
      <c r="BV1006" s="285">
        <v>5000000</v>
      </c>
      <c r="BW1006" s="285">
        <v>7000000</v>
      </c>
      <c r="BX1006" s="285">
        <v>10000000</v>
      </c>
      <c r="BY1006" s="296" t="s">
        <v>210</v>
      </c>
      <c r="BZ1006" s="296" t="s">
        <v>210</v>
      </c>
      <c r="CA1006" s="296" t="s">
        <v>210</v>
      </c>
      <c r="CB1006" s="296" t="s">
        <v>209</v>
      </c>
      <c r="CC1006" s="296" t="s">
        <v>210</v>
      </c>
      <c r="CD1006" s="296" t="s">
        <v>210</v>
      </c>
      <c r="CE1006" s="295" t="s">
        <v>92</v>
      </c>
      <c r="CF1006" s="295" t="s">
        <v>92</v>
      </c>
      <c r="CG1006" s="295" t="s">
        <v>92</v>
      </c>
      <c r="CH1006" s="295" t="s">
        <v>92</v>
      </c>
      <c r="CI1006" s="295" t="s">
        <v>92</v>
      </c>
      <c r="CJ1006" s="295" t="s">
        <v>92</v>
      </c>
      <c r="CK1006" s="295" t="s">
        <v>92</v>
      </c>
      <c r="CL1006" s="295" t="s">
        <v>92</v>
      </c>
      <c r="CM1006" s="295" t="s">
        <v>92</v>
      </c>
      <c r="CN1006" s="295" t="s">
        <v>92</v>
      </c>
      <c r="CO1006" s="295" t="s">
        <v>92</v>
      </c>
      <c r="CP1006" s="295" t="s">
        <v>92</v>
      </c>
      <c r="CQ1006" s="295" t="s">
        <v>92</v>
      </c>
      <c r="CR1006" s="295" t="s">
        <v>92</v>
      </c>
      <c r="CS1006" s="295" t="s">
        <v>92</v>
      </c>
      <c r="CT1006" s="295" t="s">
        <v>92</v>
      </c>
      <c r="CU1006" s="288">
        <v>13000000</v>
      </c>
      <c r="CV1006" s="7">
        <v>1</v>
      </c>
    </row>
    <row r="1007" spans="1:100" ht="57">
      <c r="A1007" s="163">
        <v>1004</v>
      </c>
      <c r="B1007" s="289" t="s">
        <v>797</v>
      </c>
      <c r="C1007" s="27" t="s">
        <v>89</v>
      </c>
      <c r="D1007" s="89" t="s">
        <v>216</v>
      </c>
      <c r="E1007" s="291" t="s">
        <v>217</v>
      </c>
      <c r="F1007" s="289" t="s">
        <v>92</v>
      </c>
      <c r="G1007" s="289" t="s">
        <v>281</v>
      </c>
      <c r="H1007" s="289" t="s">
        <v>514</v>
      </c>
      <c r="I1007" s="291">
        <v>3006144</v>
      </c>
      <c r="J1007" s="92" t="s">
        <v>2147</v>
      </c>
      <c r="K1007" s="279" t="s">
        <v>1589</v>
      </c>
      <c r="L1007" s="298">
        <v>163</v>
      </c>
      <c r="M1007" s="290">
        <v>5</v>
      </c>
      <c r="N1007" s="29">
        <f>VLOOKUP(I1007,[1]Hoja1!$A$2:$B$15532,2,FALSE)</f>
        <v>167000000</v>
      </c>
      <c r="O1007" s="291" t="s">
        <v>204</v>
      </c>
      <c r="P1007" s="291" t="s">
        <v>207</v>
      </c>
      <c r="Q1007" s="291" t="s">
        <v>203</v>
      </c>
      <c r="R1007" s="291" t="s">
        <v>92</v>
      </c>
      <c r="S1007" s="291" t="s">
        <v>92</v>
      </c>
      <c r="T1007" s="291" t="s">
        <v>92</v>
      </c>
      <c r="U1007" s="291" t="s">
        <v>92</v>
      </c>
      <c r="V1007" s="291" t="s">
        <v>92</v>
      </c>
      <c r="W1007" s="291" t="s">
        <v>92</v>
      </c>
      <c r="X1007" s="43">
        <f>VLOOKUP(J1007,'[2]Camp 4x2gas mayor 150 '!$E$96:$F$176,2,FALSE)</f>
        <v>3</v>
      </c>
      <c r="Y1007" s="283">
        <v>4.9000000000000002E-2</v>
      </c>
      <c r="Z1007" s="283">
        <v>4.9000000000000002E-2</v>
      </c>
      <c r="AA1007" s="283">
        <v>5.0999999999999997E-2</v>
      </c>
      <c r="AB1007" s="283">
        <v>0.06</v>
      </c>
      <c r="AC1007" s="283">
        <v>6.5000000000000002E-2</v>
      </c>
      <c r="AD1007" s="283">
        <v>7.4999999999999997E-2</v>
      </c>
      <c r="AE1007" s="4" t="s">
        <v>1636</v>
      </c>
      <c r="AF1007" s="4" t="s">
        <v>1636</v>
      </c>
      <c r="AG1007" s="4" t="s">
        <v>1636</v>
      </c>
      <c r="AH1007" s="294">
        <v>1</v>
      </c>
      <c r="AI1007" s="285">
        <v>12500000</v>
      </c>
      <c r="AJ1007" s="285">
        <v>450000</v>
      </c>
      <c r="AK1007" s="285">
        <v>950000</v>
      </c>
      <c r="AL1007" s="295" t="s">
        <v>92</v>
      </c>
      <c r="AM1007" s="295" t="s">
        <v>92</v>
      </c>
      <c r="AN1007" s="285">
        <v>9000000</v>
      </c>
      <c r="AO1007" s="285">
        <v>650000</v>
      </c>
      <c r="AP1007" s="285">
        <v>1050000</v>
      </c>
      <c r="AQ1007" s="285">
        <v>400000</v>
      </c>
      <c r="AR1007" s="295" t="s">
        <v>92</v>
      </c>
      <c r="AS1007" s="295" t="s">
        <v>92</v>
      </c>
      <c r="AT1007" s="295" t="s">
        <v>92</v>
      </c>
      <c r="AU1007" s="295" t="s">
        <v>92</v>
      </c>
      <c r="AV1007" s="295" t="s">
        <v>92</v>
      </c>
      <c r="AW1007" s="295" t="s">
        <v>92</v>
      </c>
      <c r="AX1007" s="285">
        <v>2500000</v>
      </c>
      <c r="AY1007" s="285">
        <v>2500000</v>
      </c>
      <c r="AZ1007" s="285">
        <v>2500000</v>
      </c>
      <c r="BA1007" s="285">
        <v>2500000</v>
      </c>
      <c r="BB1007" s="295" t="s">
        <v>92</v>
      </c>
      <c r="BC1007" s="295">
        <v>1300000</v>
      </c>
      <c r="BD1007" s="285">
        <v>900000</v>
      </c>
      <c r="BE1007" s="285">
        <v>1500000</v>
      </c>
      <c r="BF1007" s="285">
        <v>3200000</v>
      </c>
      <c r="BG1007" s="285">
        <v>6300000</v>
      </c>
      <c r="BH1007" s="285">
        <v>230000</v>
      </c>
      <c r="BI1007" s="285">
        <v>3500000</v>
      </c>
      <c r="BJ1007" s="285">
        <v>850000</v>
      </c>
      <c r="BK1007" s="295" t="s">
        <v>92</v>
      </c>
      <c r="BL1007" s="295" t="s">
        <v>92</v>
      </c>
      <c r="BM1007" s="295" t="s">
        <v>92</v>
      </c>
      <c r="BN1007" s="285">
        <v>3500000</v>
      </c>
      <c r="BO1007" s="285">
        <v>250000</v>
      </c>
      <c r="BP1007" s="285">
        <v>2500000</v>
      </c>
      <c r="BQ1007" s="285">
        <v>8500000</v>
      </c>
      <c r="BR1007" s="295" t="s">
        <v>92</v>
      </c>
      <c r="BS1007" s="285">
        <v>1100000</v>
      </c>
      <c r="BT1007" s="295">
        <v>0</v>
      </c>
      <c r="BU1007" s="295">
        <v>0</v>
      </c>
      <c r="BV1007" s="285">
        <v>5000000</v>
      </c>
      <c r="BW1007" s="285">
        <v>7000000</v>
      </c>
      <c r="BX1007" s="285">
        <v>10000000</v>
      </c>
      <c r="BY1007" s="296" t="s">
        <v>16</v>
      </c>
      <c r="BZ1007" s="296" t="s">
        <v>16</v>
      </c>
      <c r="CA1007" s="296" t="s">
        <v>16</v>
      </c>
      <c r="CB1007" s="296" t="s">
        <v>16</v>
      </c>
      <c r="CC1007" s="296" t="s">
        <v>16</v>
      </c>
      <c r="CD1007" s="296" t="s">
        <v>16</v>
      </c>
      <c r="CE1007" s="296" t="s">
        <v>17</v>
      </c>
      <c r="CF1007" s="297" t="s">
        <v>92</v>
      </c>
      <c r="CG1007" s="291" t="s">
        <v>92</v>
      </c>
      <c r="CH1007" s="291" t="s">
        <v>92</v>
      </c>
      <c r="CI1007" s="291" t="s">
        <v>92</v>
      </c>
      <c r="CJ1007" s="291" t="s">
        <v>92</v>
      </c>
      <c r="CK1007" s="291" t="s">
        <v>92</v>
      </c>
      <c r="CL1007" s="291" t="s">
        <v>92</v>
      </c>
      <c r="CM1007" s="291" t="s">
        <v>92</v>
      </c>
      <c r="CN1007" s="291" t="s">
        <v>92</v>
      </c>
      <c r="CO1007" s="291" t="s">
        <v>92</v>
      </c>
      <c r="CP1007" s="291" t="s">
        <v>92</v>
      </c>
      <c r="CQ1007" s="291" t="s">
        <v>92</v>
      </c>
      <c r="CR1007" s="291" t="s">
        <v>92</v>
      </c>
      <c r="CS1007" s="291" t="s">
        <v>92</v>
      </c>
      <c r="CT1007" s="291" t="s">
        <v>92</v>
      </c>
      <c r="CU1007" s="288">
        <v>13000000</v>
      </c>
      <c r="CV1007" s="7">
        <v>1</v>
      </c>
    </row>
    <row r="1008" spans="1:100" ht="57">
      <c r="A1008" s="163">
        <v>1005</v>
      </c>
      <c r="B1008" s="289" t="s">
        <v>797</v>
      </c>
      <c r="C1008" s="27" t="s">
        <v>89</v>
      </c>
      <c r="D1008" s="89" t="s">
        <v>216</v>
      </c>
      <c r="E1008" s="27" t="s">
        <v>217</v>
      </c>
      <c r="F1008" s="289" t="s">
        <v>92</v>
      </c>
      <c r="G1008" s="289" t="s">
        <v>2116</v>
      </c>
      <c r="H1008" s="289" t="s">
        <v>514</v>
      </c>
      <c r="I1008" s="291">
        <v>3006151</v>
      </c>
      <c r="J1008" s="92" t="s">
        <v>2148</v>
      </c>
      <c r="K1008" s="279" t="s">
        <v>1589</v>
      </c>
      <c r="L1008" s="298">
        <v>163</v>
      </c>
      <c r="M1008" s="290">
        <v>5</v>
      </c>
      <c r="N1008" s="29">
        <f>VLOOKUP(I1008,[1]Hoja1!$A$2:$B$15532,2,FALSE)</f>
        <v>180000000</v>
      </c>
      <c r="O1008" s="291" t="s">
        <v>204</v>
      </c>
      <c r="P1008" s="291" t="s">
        <v>207</v>
      </c>
      <c r="Q1008" s="291" t="s">
        <v>203</v>
      </c>
      <c r="R1008" s="291" t="s">
        <v>92</v>
      </c>
      <c r="S1008" s="291" t="s">
        <v>92</v>
      </c>
      <c r="T1008" s="291" t="s">
        <v>92</v>
      </c>
      <c r="U1008" s="291" t="s">
        <v>92</v>
      </c>
      <c r="V1008" s="291" t="s">
        <v>92</v>
      </c>
      <c r="W1008" s="291" t="s">
        <v>92</v>
      </c>
      <c r="X1008" s="43">
        <f>VLOOKUP(J1008,'[2]Camp 4x2gas mayor 150 '!$E$96:$F$176,2,FALSE)</f>
        <v>3</v>
      </c>
      <c r="Y1008" s="283">
        <v>4.9000000000000002E-2</v>
      </c>
      <c r="Z1008" s="283">
        <v>4.9000000000000002E-2</v>
      </c>
      <c r="AA1008" s="283">
        <v>5.0999999999999997E-2</v>
      </c>
      <c r="AB1008" s="283">
        <v>0.06</v>
      </c>
      <c r="AC1008" s="283">
        <v>6.5000000000000002E-2</v>
      </c>
      <c r="AD1008" s="283">
        <v>7.4999999999999997E-2</v>
      </c>
      <c r="AE1008" s="4" t="s">
        <v>1636</v>
      </c>
      <c r="AF1008" s="4" t="s">
        <v>1636</v>
      </c>
      <c r="AG1008" s="4" t="s">
        <v>1636</v>
      </c>
      <c r="AH1008" s="294">
        <v>1</v>
      </c>
      <c r="AI1008" s="285">
        <v>12500000</v>
      </c>
      <c r="AJ1008" s="285">
        <v>450000</v>
      </c>
      <c r="AK1008" s="285">
        <v>950000</v>
      </c>
      <c r="AL1008" s="295" t="s">
        <v>92</v>
      </c>
      <c r="AM1008" s="295" t="s">
        <v>92</v>
      </c>
      <c r="AN1008" s="285">
        <v>9000000</v>
      </c>
      <c r="AO1008" s="285">
        <v>650000</v>
      </c>
      <c r="AP1008" s="285">
        <v>1050000</v>
      </c>
      <c r="AQ1008" s="285">
        <v>400000</v>
      </c>
      <c r="AR1008" s="295" t="s">
        <v>92</v>
      </c>
      <c r="AS1008" s="295" t="s">
        <v>92</v>
      </c>
      <c r="AT1008" s="295" t="s">
        <v>92</v>
      </c>
      <c r="AU1008" s="295" t="s">
        <v>92</v>
      </c>
      <c r="AV1008" s="295" t="s">
        <v>92</v>
      </c>
      <c r="AW1008" s="295" t="s">
        <v>92</v>
      </c>
      <c r="AX1008" s="285">
        <v>2500000</v>
      </c>
      <c r="AY1008" s="285">
        <v>2500000</v>
      </c>
      <c r="AZ1008" s="285">
        <v>2500000</v>
      </c>
      <c r="BA1008" s="285">
        <v>2500000</v>
      </c>
      <c r="BB1008" s="295" t="s">
        <v>92</v>
      </c>
      <c r="BC1008" s="295">
        <v>1300000</v>
      </c>
      <c r="BD1008" s="285">
        <v>900000</v>
      </c>
      <c r="BE1008" s="285">
        <v>1500000</v>
      </c>
      <c r="BF1008" s="285">
        <v>3200000</v>
      </c>
      <c r="BG1008" s="285">
        <v>6300000</v>
      </c>
      <c r="BH1008" s="285">
        <v>230000</v>
      </c>
      <c r="BI1008" s="285">
        <v>3500000</v>
      </c>
      <c r="BJ1008" s="285">
        <v>850000</v>
      </c>
      <c r="BK1008" s="295" t="s">
        <v>92</v>
      </c>
      <c r="BL1008" s="295" t="s">
        <v>92</v>
      </c>
      <c r="BM1008" s="295" t="s">
        <v>92</v>
      </c>
      <c r="BN1008" s="285">
        <v>3500000</v>
      </c>
      <c r="BO1008" s="285">
        <v>250000</v>
      </c>
      <c r="BP1008" s="285">
        <v>2500000</v>
      </c>
      <c r="BQ1008" s="285">
        <v>8500000</v>
      </c>
      <c r="BR1008" s="295" t="s">
        <v>92</v>
      </c>
      <c r="BS1008" s="285">
        <v>1100000</v>
      </c>
      <c r="BT1008" s="295">
        <v>0</v>
      </c>
      <c r="BU1008" s="295">
        <v>0</v>
      </c>
      <c r="BV1008" s="285">
        <v>5000000</v>
      </c>
      <c r="BW1008" s="285">
        <v>7000000</v>
      </c>
      <c r="BX1008" s="285">
        <v>10000000</v>
      </c>
      <c r="BY1008" s="296" t="s">
        <v>16</v>
      </c>
      <c r="BZ1008" s="296" t="s">
        <v>16</v>
      </c>
      <c r="CA1008" s="296" t="s">
        <v>16</v>
      </c>
      <c r="CB1008" s="296" t="s">
        <v>16</v>
      </c>
      <c r="CC1008" s="296" t="s">
        <v>16</v>
      </c>
      <c r="CD1008" s="296" t="s">
        <v>16</v>
      </c>
      <c r="CE1008" s="296" t="s">
        <v>17</v>
      </c>
      <c r="CF1008" s="297" t="s">
        <v>92</v>
      </c>
      <c r="CG1008" s="291" t="s">
        <v>92</v>
      </c>
      <c r="CH1008" s="291" t="s">
        <v>92</v>
      </c>
      <c r="CI1008" s="291" t="s">
        <v>92</v>
      </c>
      <c r="CJ1008" s="291" t="s">
        <v>92</v>
      </c>
      <c r="CK1008" s="291" t="s">
        <v>92</v>
      </c>
      <c r="CL1008" s="291" t="s">
        <v>92</v>
      </c>
      <c r="CM1008" s="291" t="s">
        <v>92</v>
      </c>
      <c r="CN1008" s="291" t="s">
        <v>92</v>
      </c>
      <c r="CO1008" s="291" t="s">
        <v>92</v>
      </c>
      <c r="CP1008" s="291" t="s">
        <v>92</v>
      </c>
      <c r="CQ1008" s="291" t="s">
        <v>92</v>
      </c>
      <c r="CR1008" s="291" t="s">
        <v>92</v>
      </c>
      <c r="CS1008" s="291" t="s">
        <v>92</v>
      </c>
      <c r="CT1008" s="291" t="s">
        <v>92</v>
      </c>
      <c r="CU1008" s="288">
        <v>13000000</v>
      </c>
      <c r="CV1008" s="7">
        <v>1</v>
      </c>
    </row>
    <row r="1009" spans="1:100" ht="57">
      <c r="A1009" s="163">
        <v>1006</v>
      </c>
      <c r="B1009" s="289" t="s">
        <v>797</v>
      </c>
      <c r="C1009" s="27" t="s">
        <v>89</v>
      </c>
      <c r="D1009" s="89" t="s">
        <v>216</v>
      </c>
      <c r="E1009" s="27" t="s">
        <v>218</v>
      </c>
      <c r="F1009" s="27" t="s">
        <v>92</v>
      </c>
      <c r="G1009" s="289" t="s">
        <v>2117</v>
      </c>
      <c r="H1009" s="289" t="s">
        <v>514</v>
      </c>
      <c r="I1009" s="291">
        <v>3006142</v>
      </c>
      <c r="J1009" s="92" t="s">
        <v>2149</v>
      </c>
      <c r="K1009" s="279" t="s">
        <v>1583</v>
      </c>
      <c r="L1009" s="298">
        <v>163</v>
      </c>
      <c r="M1009" s="290">
        <v>5</v>
      </c>
      <c r="N1009" s="29">
        <f>VLOOKUP(I1009,[1]Hoja1!$A$2:$B$15532,2,FALSE)</f>
        <v>200000000</v>
      </c>
      <c r="O1009" s="291" t="s">
        <v>391</v>
      </c>
      <c r="P1009" s="291" t="s">
        <v>207</v>
      </c>
      <c r="Q1009" s="291" t="s">
        <v>203</v>
      </c>
      <c r="R1009" s="291" t="s">
        <v>92</v>
      </c>
      <c r="S1009" s="291" t="s">
        <v>92</v>
      </c>
      <c r="T1009" s="291" t="s">
        <v>92</v>
      </c>
      <c r="U1009" s="291" t="s">
        <v>92</v>
      </c>
      <c r="V1009" s="291" t="s">
        <v>92</v>
      </c>
      <c r="W1009" s="291" t="s">
        <v>92</v>
      </c>
      <c r="X1009" s="43">
        <v>3</v>
      </c>
      <c r="Y1009" s="293">
        <v>4.9000000000000002E-2</v>
      </c>
      <c r="Z1009" s="293">
        <v>4.9000000000000002E-2</v>
      </c>
      <c r="AA1009" s="293">
        <v>4.9000000000000002E-2</v>
      </c>
      <c r="AB1009" s="293">
        <v>4.9000000000000002E-2</v>
      </c>
      <c r="AC1009" s="293">
        <v>5.5E-2</v>
      </c>
      <c r="AD1009" s="293">
        <v>5.5E-2</v>
      </c>
      <c r="AE1009" s="4" t="s">
        <v>1636</v>
      </c>
      <c r="AF1009" s="4" t="s">
        <v>1636</v>
      </c>
      <c r="AG1009" s="4" t="s">
        <v>1636</v>
      </c>
      <c r="AH1009" s="294">
        <v>1</v>
      </c>
      <c r="AI1009" s="285">
        <v>12500000</v>
      </c>
      <c r="AJ1009" s="285">
        <v>450000</v>
      </c>
      <c r="AK1009" s="285">
        <v>950000</v>
      </c>
      <c r="AL1009" s="295" t="s">
        <v>92</v>
      </c>
      <c r="AM1009" s="295" t="s">
        <v>92</v>
      </c>
      <c r="AN1009" s="285">
        <v>9000000</v>
      </c>
      <c r="AO1009" s="285">
        <v>650000</v>
      </c>
      <c r="AP1009" s="285">
        <v>1050000</v>
      </c>
      <c r="AQ1009" s="285">
        <v>400000</v>
      </c>
      <c r="AR1009" s="295" t="s">
        <v>92</v>
      </c>
      <c r="AS1009" s="295" t="s">
        <v>92</v>
      </c>
      <c r="AT1009" s="295" t="s">
        <v>92</v>
      </c>
      <c r="AU1009" s="295" t="s">
        <v>92</v>
      </c>
      <c r="AV1009" s="295" t="s">
        <v>92</v>
      </c>
      <c r="AW1009" s="295" t="s">
        <v>92</v>
      </c>
      <c r="AX1009" s="285">
        <v>2500000</v>
      </c>
      <c r="AY1009" s="285">
        <v>2500000</v>
      </c>
      <c r="AZ1009" s="285">
        <v>2500000</v>
      </c>
      <c r="BA1009" s="285">
        <v>2500000</v>
      </c>
      <c r="BB1009" s="295" t="s">
        <v>92</v>
      </c>
      <c r="BC1009" s="295" t="s">
        <v>92</v>
      </c>
      <c r="BD1009" s="285">
        <v>900000</v>
      </c>
      <c r="BE1009" s="285">
        <v>1500000</v>
      </c>
      <c r="BF1009" s="285">
        <v>3200000</v>
      </c>
      <c r="BG1009" s="285">
        <v>6300000</v>
      </c>
      <c r="BH1009" s="285">
        <v>230000</v>
      </c>
      <c r="BI1009" s="285">
        <v>3500000</v>
      </c>
      <c r="BJ1009" s="285">
        <v>850000</v>
      </c>
      <c r="BK1009" s="295" t="s">
        <v>92</v>
      </c>
      <c r="BL1009" s="295" t="s">
        <v>92</v>
      </c>
      <c r="BM1009" s="295" t="s">
        <v>92</v>
      </c>
      <c r="BN1009" s="285">
        <v>3500000</v>
      </c>
      <c r="BO1009" s="285">
        <v>250000</v>
      </c>
      <c r="BP1009" s="285">
        <v>2500000</v>
      </c>
      <c r="BQ1009" s="285">
        <v>8500000</v>
      </c>
      <c r="BR1009" s="295" t="s">
        <v>92</v>
      </c>
      <c r="BS1009" s="285">
        <v>1100000</v>
      </c>
      <c r="BT1009" s="295">
        <v>0</v>
      </c>
      <c r="BU1009" s="295">
        <v>0</v>
      </c>
      <c r="BV1009" s="285">
        <v>5000000</v>
      </c>
      <c r="BW1009" s="285">
        <v>7000000</v>
      </c>
      <c r="BX1009" s="285">
        <v>10000000</v>
      </c>
      <c r="BY1009" s="296" t="s">
        <v>16</v>
      </c>
      <c r="BZ1009" s="296" t="s">
        <v>16</v>
      </c>
      <c r="CA1009" s="296" t="s">
        <v>16</v>
      </c>
      <c r="CB1009" s="296" t="s">
        <v>16</v>
      </c>
      <c r="CC1009" s="296" t="s">
        <v>16</v>
      </c>
      <c r="CD1009" s="296" t="s">
        <v>16</v>
      </c>
      <c r="CE1009" s="296" t="s">
        <v>17</v>
      </c>
      <c r="CF1009" s="297" t="s">
        <v>92</v>
      </c>
      <c r="CG1009" s="291" t="s">
        <v>92</v>
      </c>
      <c r="CH1009" s="291" t="s">
        <v>92</v>
      </c>
      <c r="CI1009" s="291" t="s">
        <v>92</v>
      </c>
      <c r="CJ1009" s="291" t="s">
        <v>92</v>
      </c>
      <c r="CK1009" s="291" t="s">
        <v>92</v>
      </c>
      <c r="CL1009" s="291" t="s">
        <v>92</v>
      </c>
      <c r="CM1009" s="291" t="s">
        <v>92</v>
      </c>
      <c r="CN1009" s="291" t="s">
        <v>92</v>
      </c>
      <c r="CO1009" s="291" t="s">
        <v>92</v>
      </c>
      <c r="CP1009" s="291" t="s">
        <v>92</v>
      </c>
      <c r="CQ1009" s="291" t="s">
        <v>92</v>
      </c>
      <c r="CR1009" s="291" t="s">
        <v>92</v>
      </c>
      <c r="CS1009" s="291" t="s">
        <v>92</v>
      </c>
      <c r="CT1009" s="291" t="s">
        <v>92</v>
      </c>
      <c r="CU1009" s="288">
        <v>13000000</v>
      </c>
      <c r="CV1009" s="7">
        <v>1</v>
      </c>
    </row>
    <row r="1010" spans="1:100" ht="57">
      <c r="A1010" s="163">
        <v>1007</v>
      </c>
      <c r="B1010" s="289" t="s">
        <v>797</v>
      </c>
      <c r="C1010" s="27" t="s">
        <v>89</v>
      </c>
      <c r="D1010" s="89" t="s">
        <v>216</v>
      </c>
      <c r="E1010" s="27" t="s">
        <v>218</v>
      </c>
      <c r="F1010" s="27" t="s">
        <v>92</v>
      </c>
      <c r="G1010" s="289" t="s">
        <v>311</v>
      </c>
      <c r="H1010" s="289" t="s">
        <v>514</v>
      </c>
      <c r="I1010" s="297">
        <v>3006149</v>
      </c>
      <c r="J1010" s="92" t="s">
        <v>2150</v>
      </c>
      <c r="K1010" s="289" t="s">
        <v>1584</v>
      </c>
      <c r="L1010" s="289">
        <v>245</v>
      </c>
      <c r="M1010" s="297">
        <v>5</v>
      </c>
      <c r="N1010" s="29">
        <f>VLOOKUP(I1010,[1]Hoja1!$A$2:$B$15532,2,FALSE)</f>
        <v>165000000</v>
      </c>
      <c r="O1010" s="289" t="s">
        <v>391</v>
      </c>
      <c r="P1010" s="289" t="s">
        <v>207</v>
      </c>
      <c r="Q1010" s="289" t="s">
        <v>203</v>
      </c>
      <c r="R1010" s="289" t="s">
        <v>92</v>
      </c>
      <c r="S1010" s="289" t="s">
        <v>92</v>
      </c>
      <c r="T1010" s="289" t="s">
        <v>92</v>
      </c>
      <c r="U1010" s="289" t="s">
        <v>92</v>
      </c>
      <c r="V1010" s="289" t="s">
        <v>92</v>
      </c>
      <c r="W1010" s="289" t="s">
        <v>92</v>
      </c>
      <c r="X1010" s="43">
        <v>1</v>
      </c>
      <c r="Y1010" s="293">
        <v>4.9000000000000002E-2</v>
      </c>
      <c r="Z1010" s="293">
        <v>4.9000000000000002E-2</v>
      </c>
      <c r="AA1010" s="293">
        <v>4.9000000000000002E-2</v>
      </c>
      <c r="AB1010" s="293">
        <v>4.9000000000000002E-2</v>
      </c>
      <c r="AC1010" s="293">
        <v>5.5E-2</v>
      </c>
      <c r="AD1010" s="293">
        <v>5.5E-2</v>
      </c>
      <c r="AE1010" s="4" t="s">
        <v>1636</v>
      </c>
      <c r="AF1010" s="4" t="s">
        <v>1636</v>
      </c>
      <c r="AG1010" s="4" t="s">
        <v>1636</v>
      </c>
      <c r="AH1010" s="294">
        <v>1</v>
      </c>
      <c r="AI1010" s="285">
        <v>12500000</v>
      </c>
      <c r="AJ1010" s="285">
        <v>450000</v>
      </c>
      <c r="AK1010" s="285">
        <v>950000</v>
      </c>
      <c r="AL1010" s="289" t="s">
        <v>92</v>
      </c>
      <c r="AM1010" s="289" t="s">
        <v>92</v>
      </c>
      <c r="AN1010" s="285">
        <v>9000000</v>
      </c>
      <c r="AO1010" s="285">
        <v>650000</v>
      </c>
      <c r="AP1010" s="285">
        <v>1050000</v>
      </c>
      <c r="AQ1010" s="285">
        <v>400000</v>
      </c>
      <c r="AR1010" s="289" t="s">
        <v>92</v>
      </c>
      <c r="AS1010" s="289" t="s">
        <v>92</v>
      </c>
      <c r="AT1010" s="289" t="s">
        <v>92</v>
      </c>
      <c r="AU1010" s="289" t="s">
        <v>92</v>
      </c>
      <c r="AV1010" s="289" t="s">
        <v>92</v>
      </c>
      <c r="AW1010" s="289" t="s">
        <v>92</v>
      </c>
      <c r="AX1010" s="285">
        <v>2500000</v>
      </c>
      <c r="AY1010" s="285">
        <v>2500000</v>
      </c>
      <c r="AZ1010" s="285">
        <v>2500000</v>
      </c>
      <c r="BA1010" s="285">
        <v>2500000</v>
      </c>
      <c r="BB1010" s="289" t="s">
        <v>92</v>
      </c>
      <c r="BC1010" s="289" t="s">
        <v>92</v>
      </c>
      <c r="BD1010" s="285">
        <v>900000</v>
      </c>
      <c r="BE1010" s="285">
        <v>1500000</v>
      </c>
      <c r="BF1010" s="285">
        <v>3200000</v>
      </c>
      <c r="BG1010" s="285">
        <v>6300000</v>
      </c>
      <c r="BH1010" s="285">
        <v>230000</v>
      </c>
      <c r="BI1010" s="285">
        <v>3500000</v>
      </c>
      <c r="BJ1010" s="285">
        <v>850000</v>
      </c>
      <c r="BK1010" s="289" t="s">
        <v>92</v>
      </c>
      <c r="BL1010" s="289" t="s">
        <v>92</v>
      </c>
      <c r="BM1010" s="289" t="s">
        <v>92</v>
      </c>
      <c r="BN1010" s="285">
        <v>3500000</v>
      </c>
      <c r="BO1010" s="285">
        <v>250000</v>
      </c>
      <c r="BP1010" s="285">
        <v>2500000</v>
      </c>
      <c r="BQ1010" s="285">
        <v>8500000</v>
      </c>
      <c r="BR1010" s="289" t="s">
        <v>92</v>
      </c>
      <c r="BS1010" s="285">
        <v>1100000</v>
      </c>
      <c r="BT1010" s="289">
        <v>0</v>
      </c>
      <c r="BU1010" s="289">
        <v>0</v>
      </c>
      <c r="BV1010" s="285">
        <v>5000000</v>
      </c>
      <c r="BW1010" s="285">
        <v>7000000</v>
      </c>
      <c r="BX1010" s="285">
        <v>10000000</v>
      </c>
      <c r="BY1010" s="289" t="s">
        <v>16</v>
      </c>
      <c r="BZ1010" s="289" t="s">
        <v>16</v>
      </c>
      <c r="CA1010" s="289" t="s">
        <v>16</v>
      </c>
      <c r="CB1010" s="289" t="s">
        <v>16</v>
      </c>
      <c r="CC1010" s="289" t="s">
        <v>16</v>
      </c>
      <c r="CD1010" s="289" t="s">
        <v>16</v>
      </c>
      <c r="CE1010" s="289" t="s">
        <v>17</v>
      </c>
      <c r="CF1010" s="289" t="s">
        <v>92</v>
      </c>
      <c r="CG1010" s="289" t="s">
        <v>92</v>
      </c>
      <c r="CH1010" s="289" t="s">
        <v>92</v>
      </c>
      <c r="CI1010" s="289" t="s">
        <v>92</v>
      </c>
      <c r="CJ1010" s="289" t="s">
        <v>92</v>
      </c>
      <c r="CK1010" s="289" t="s">
        <v>92</v>
      </c>
      <c r="CL1010" s="289" t="s">
        <v>92</v>
      </c>
      <c r="CM1010" s="289" t="s">
        <v>92</v>
      </c>
      <c r="CN1010" s="289" t="s">
        <v>92</v>
      </c>
      <c r="CO1010" s="289" t="s">
        <v>92</v>
      </c>
      <c r="CP1010" s="289" t="s">
        <v>92</v>
      </c>
      <c r="CQ1010" s="289" t="s">
        <v>92</v>
      </c>
      <c r="CR1010" s="289" t="s">
        <v>92</v>
      </c>
      <c r="CS1010" s="289" t="s">
        <v>92</v>
      </c>
      <c r="CT1010" s="289" t="s">
        <v>92</v>
      </c>
      <c r="CU1010" s="288">
        <v>13000000</v>
      </c>
      <c r="CV1010" s="7">
        <v>1</v>
      </c>
    </row>
    <row r="1011" spans="1:100" ht="57">
      <c r="A1011" s="163">
        <v>1008</v>
      </c>
      <c r="B1011" s="289" t="s">
        <v>797</v>
      </c>
      <c r="C1011" s="27" t="s">
        <v>89</v>
      </c>
      <c r="D1011" s="89" t="s">
        <v>216</v>
      </c>
      <c r="E1011" s="27" t="s">
        <v>217</v>
      </c>
      <c r="F1011" s="289" t="s">
        <v>92</v>
      </c>
      <c r="G1011" s="289" t="s">
        <v>281</v>
      </c>
      <c r="H1011" s="289" t="s">
        <v>514</v>
      </c>
      <c r="I1011" s="297">
        <v>3006150</v>
      </c>
      <c r="J1011" s="92" t="s">
        <v>2151</v>
      </c>
      <c r="K1011" s="289" t="s">
        <v>1589</v>
      </c>
      <c r="L1011" s="289">
        <v>250</v>
      </c>
      <c r="M1011" s="289">
        <v>5</v>
      </c>
      <c r="N1011" s="29">
        <f>VLOOKUP(I1011,[1]Hoja1!$A$2:$B$15532,2,FALSE)</f>
        <v>143000000</v>
      </c>
      <c r="O1011" s="289" t="s">
        <v>204</v>
      </c>
      <c r="P1011" s="289" t="s">
        <v>207</v>
      </c>
      <c r="Q1011" s="289" t="s">
        <v>203</v>
      </c>
      <c r="R1011" s="289" t="s">
        <v>92</v>
      </c>
      <c r="S1011" s="289" t="s">
        <v>92</v>
      </c>
      <c r="T1011" s="289" t="s">
        <v>92</v>
      </c>
      <c r="U1011" s="289" t="s">
        <v>92</v>
      </c>
      <c r="V1011" s="289" t="s">
        <v>92</v>
      </c>
      <c r="W1011" s="289" t="s">
        <v>92</v>
      </c>
      <c r="X1011" s="43">
        <f>VLOOKUP(J1011,'[2]Camp 4x2gas mayor 150 '!$E$96:$F$176,2,FALSE)</f>
        <v>3</v>
      </c>
      <c r="Y1011" s="283">
        <v>4.9000000000000002E-2</v>
      </c>
      <c r="Z1011" s="283">
        <v>4.9000000000000002E-2</v>
      </c>
      <c r="AA1011" s="283">
        <v>5.0999999999999997E-2</v>
      </c>
      <c r="AB1011" s="283">
        <v>0.06</v>
      </c>
      <c r="AC1011" s="283">
        <v>6.5000000000000002E-2</v>
      </c>
      <c r="AD1011" s="283">
        <v>7.4999999999999997E-2</v>
      </c>
      <c r="AE1011" s="4" t="s">
        <v>1636</v>
      </c>
      <c r="AF1011" s="4" t="s">
        <v>1636</v>
      </c>
      <c r="AG1011" s="4" t="s">
        <v>1636</v>
      </c>
      <c r="AH1011" s="294">
        <v>1</v>
      </c>
      <c r="AI1011" s="285">
        <v>12500000</v>
      </c>
      <c r="AJ1011" s="285">
        <v>450000</v>
      </c>
      <c r="AK1011" s="285">
        <v>950000</v>
      </c>
      <c r="AL1011" s="289" t="s">
        <v>92</v>
      </c>
      <c r="AM1011" s="289" t="s">
        <v>92</v>
      </c>
      <c r="AN1011" s="285">
        <v>9000000</v>
      </c>
      <c r="AO1011" s="285">
        <v>650000</v>
      </c>
      <c r="AP1011" s="285">
        <v>1050000</v>
      </c>
      <c r="AQ1011" s="285">
        <v>400000</v>
      </c>
      <c r="AR1011" s="289" t="s">
        <v>92</v>
      </c>
      <c r="AS1011" s="289" t="s">
        <v>92</v>
      </c>
      <c r="AT1011" s="289" t="s">
        <v>92</v>
      </c>
      <c r="AU1011" s="289" t="s">
        <v>92</v>
      </c>
      <c r="AV1011" s="289" t="s">
        <v>92</v>
      </c>
      <c r="AW1011" s="289" t="s">
        <v>92</v>
      </c>
      <c r="AX1011" s="285">
        <v>2500000</v>
      </c>
      <c r="AY1011" s="285">
        <v>2500000</v>
      </c>
      <c r="AZ1011" s="285">
        <v>2500000</v>
      </c>
      <c r="BA1011" s="285">
        <v>2500000</v>
      </c>
      <c r="BB1011" s="289" t="s">
        <v>92</v>
      </c>
      <c r="BC1011" s="289">
        <v>1300000</v>
      </c>
      <c r="BD1011" s="285">
        <v>900000</v>
      </c>
      <c r="BE1011" s="285">
        <v>1500000</v>
      </c>
      <c r="BF1011" s="285">
        <v>3200000</v>
      </c>
      <c r="BG1011" s="285">
        <v>6300000</v>
      </c>
      <c r="BH1011" s="285">
        <v>230000</v>
      </c>
      <c r="BI1011" s="285">
        <v>3500000</v>
      </c>
      <c r="BJ1011" s="285">
        <v>850000</v>
      </c>
      <c r="BK1011" s="289" t="s">
        <v>92</v>
      </c>
      <c r="BL1011" s="289" t="s">
        <v>92</v>
      </c>
      <c r="BM1011" s="289" t="s">
        <v>92</v>
      </c>
      <c r="BN1011" s="285">
        <v>3500000</v>
      </c>
      <c r="BO1011" s="285">
        <v>250000</v>
      </c>
      <c r="BP1011" s="285">
        <v>2500000</v>
      </c>
      <c r="BQ1011" s="285">
        <v>8500000</v>
      </c>
      <c r="BR1011" s="289" t="s">
        <v>92</v>
      </c>
      <c r="BS1011" s="285">
        <v>1100000</v>
      </c>
      <c r="BT1011" s="289">
        <v>0</v>
      </c>
      <c r="BU1011" s="289">
        <v>0</v>
      </c>
      <c r="BV1011" s="285">
        <v>5000000</v>
      </c>
      <c r="BW1011" s="285">
        <v>7000000</v>
      </c>
      <c r="BX1011" s="285">
        <v>10000000</v>
      </c>
      <c r="BY1011" s="289" t="s">
        <v>16</v>
      </c>
      <c r="BZ1011" s="289" t="s">
        <v>16</v>
      </c>
      <c r="CA1011" s="289" t="s">
        <v>16</v>
      </c>
      <c r="CB1011" s="289" t="s">
        <v>16</v>
      </c>
      <c r="CC1011" s="289" t="s">
        <v>16</v>
      </c>
      <c r="CD1011" s="289" t="s">
        <v>16</v>
      </c>
      <c r="CE1011" s="289" t="s">
        <v>17</v>
      </c>
      <c r="CF1011" s="289" t="s">
        <v>92</v>
      </c>
      <c r="CG1011" s="289" t="s">
        <v>92</v>
      </c>
      <c r="CH1011" s="289" t="s">
        <v>92</v>
      </c>
      <c r="CI1011" s="289" t="s">
        <v>92</v>
      </c>
      <c r="CJ1011" s="289" t="s">
        <v>92</v>
      </c>
      <c r="CK1011" s="289" t="s">
        <v>92</v>
      </c>
      <c r="CL1011" s="289" t="s">
        <v>92</v>
      </c>
      <c r="CM1011" s="289" t="s">
        <v>92</v>
      </c>
      <c r="CN1011" s="289" t="s">
        <v>92</v>
      </c>
      <c r="CO1011" s="289" t="s">
        <v>92</v>
      </c>
      <c r="CP1011" s="289" t="s">
        <v>92</v>
      </c>
      <c r="CQ1011" s="289" t="s">
        <v>92</v>
      </c>
      <c r="CR1011" s="289" t="s">
        <v>92</v>
      </c>
      <c r="CS1011" s="289" t="s">
        <v>92</v>
      </c>
      <c r="CT1011" s="289" t="s">
        <v>92</v>
      </c>
      <c r="CU1011" s="288">
        <v>13000000</v>
      </c>
      <c r="CV1011" s="7">
        <v>1</v>
      </c>
    </row>
    <row r="1012" spans="1:100" ht="57">
      <c r="A1012" s="163">
        <v>1009</v>
      </c>
      <c r="B1012" s="289" t="s">
        <v>797</v>
      </c>
      <c r="C1012" s="27" t="s">
        <v>89</v>
      </c>
      <c r="D1012" s="289" t="s">
        <v>394</v>
      </c>
      <c r="E1012" s="289" t="s">
        <v>396</v>
      </c>
      <c r="F1012" s="289" t="s">
        <v>391</v>
      </c>
      <c r="G1012" s="289" t="s">
        <v>433</v>
      </c>
      <c r="H1012" s="289" t="s">
        <v>514</v>
      </c>
      <c r="I1012" s="297">
        <v>3021083</v>
      </c>
      <c r="J1012" s="92" t="s">
        <v>2152</v>
      </c>
      <c r="K1012" s="289" t="s">
        <v>1594</v>
      </c>
      <c r="L1012" s="289">
        <v>375</v>
      </c>
      <c r="M1012" s="289" t="s">
        <v>92</v>
      </c>
      <c r="N1012" s="29">
        <f>VLOOKUP(I1012,[1]Hoja1!$A$2:$B$15532,2,FALSE)</f>
        <v>260000000</v>
      </c>
      <c r="O1012" s="289" t="s">
        <v>391</v>
      </c>
      <c r="P1012" s="289" t="s">
        <v>207</v>
      </c>
      <c r="Q1012" s="289" t="s">
        <v>203</v>
      </c>
      <c r="R1012" s="289" t="s">
        <v>92</v>
      </c>
      <c r="S1012" s="289" t="s">
        <v>92</v>
      </c>
      <c r="T1012" s="289" t="s">
        <v>92</v>
      </c>
      <c r="U1012" s="289" t="s">
        <v>92</v>
      </c>
      <c r="V1012" s="289" t="s">
        <v>92</v>
      </c>
      <c r="W1012" s="289" t="s">
        <v>92</v>
      </c>
      <c r="X1012" s="43">
        <v>2</v>
      </c>
      <c r="Y1012" s="299">
        <v>4.9000000000000002E-2</v>
      </c>
      <c r="Z1012" s="299">
        <v>4.9000000000000002E-2</v>
      </c>
      <c r="AA1012" s="299">
        <v>4.9000000000000002E-2</v>
      </c>
      <c r="AB1012" s="299">
        <v>4.9000000000000002E-2</v>
      </c>
      <c r="AC1012" s="299">
        <v>5.5E-2</v>
      </c>
      <c r="AD1012" s="299">
        <v>5.5E-2</v>
      </c>
      <c r="AE1012" s="4" t="s">
        <v>1636</v>
      </c>
      <c r="AF1012" s="4" t="s">
        <v>1636</v>
      </c>
      <c r="AG1012" s="4" t="s">
        <v>1636</v>
      </c>
      <c r="AH1012" s="294">
        <v>1</v>
      </c>
      <c r="AI1012" s="285">
        <v>12500000</v>
      </c>
      <c r="AJ1012" s="285">
        <v>450000</v>
      </c>
      <c r="AK1012" s="285">
        <v>950000</v>
      </c>
      <c r="AL1012" s="285">
        <v>3100000</v>
      </c>
      <c r="AM1012" s="285">
        <v>2500000</v>
      </c>
      <c r="AN1012" s="285">
        <v>9000000</v>
      </c>
      <c r="AO1012" s="285">
        <v>650000</v>
      </c>
      <c r="AP1012" s="285">
        <v>1050000</v>
      </c>
      <c r="AQ1012" s="285">
        <v>400000</v>
      </c>
      <c r="AR1012" s="289" t="s">
        <v>92</v>
      </c>
      <c r="AS1012" s="289" t="s">
        <v>92</v>
      </c>
      <c r="AT1012" s="289" t="s">
        <v>92</v>
      </c>
      <c r="AU1012" s="289" t="s">
        <v>92</v>
      </c>
      <c r="AV1012" s="289" t="s">
        <v>92</v>
      </c>
      <c r="AW1012" s="285">
        <v>2000000</v>
      </c>
      <c r="AX1012" s="285">
        <v>2500000</v>
      </c>
      <c r="AY1012" s="285">
        <v>2500000</v>
      </c>
      <c r="AZ1012" s="285">
        <v>2500000</v>
      </c>
      <c r="BA1012" s="285">
        <v>2500000</v>
      </c>
      <c r="BB1012" s="289" t="s">
        <v>92</v>
      </c>
      <c r="BC1012" s="289">
        <v>2800000</v>
      </c>
      <c r="BD1012" s="285">
        <v>900000</v>
      </c>
      <c r="BE1012" s="285">
        <v>1500000</v>
      </c>
      <c r="BF1012" s="285">
        <v>3200000</v>
      </c>
      <c r="BG1012" s="285">
        <v>6300000</v>
      </c>
      <c r="BH1012" s="285">
        <v>230000</v>
      </c>
      <c r="BI1012" s="285">
        <v>3500000</v>
      </c>
      <c r="BJ1012" s="285">
        <v>850000</v>
      </c>
      <c r="BK1012" s="289">
        <v>2500000</v>
      </c>
      <c r="BL1012" s="289">
        <v>2500000</v>
      </c>
      <c r="BM1012" s="289">
        <v>2500000</v>
      </c>
      <c r="BN1012" s="285">
        <v>3500000</v>
      </c>
      <c r="BO1012" s="285">
        <v>250000</v>
      </c>
      <c r="BP1012" s="285">
        <v>2500000</v>
      </c>
      <c r="BQ1012" s="285">
        <v>8500000</v>
      </c>
      <c r="BR1012" s="289" t="s">
        <v>92</v>
      </c>
      <c r="BS1012" s="285">
        <v>1100000</v>
      </c>
      <c r="BT1012" s="289">
        <v>0</v>
      </c>
      <c r="BU1012" s="289">
        <v>8500000</v>
      </c>
      <c r="BV1012" s="285">
        <v>5000000</v>
      </c>
      <c r="BW1012" s="285">
        <v>7000000</v>
      </c>
      <c r="BX1012" s="285">
        <v>10000000</v>
      </c>
      <c r="BY1012" s="289" t="s">
        <v>16</v>
      </c>
      <c r="BZ1012" s="289" t="s">
        <v>16</v>
      </c>
      <c r="CA1012" s="289" t="s">
        <v>16</v>
      </c>
      <c r="CB1012" s="289" t="s">
        <v>16</v>
      </c>
      <c r="CC1012" s="289" t="s">
        <v>16</v>
      </c>
      <c r="CD1012" s="289" t="s">
        <v>16</v>
      </c>
      <c r="CE1012" s="289" t="s">
        <v>17</v>
      </c>
      <c r="CF1012" s="289" t="s">
        <v>92</v>
      </c>
      <c r="CG1012" s="289" t="s">
        <v>92</v>
      </c>
      <c r="CH1012" s="289" t="s">
        <v>92</v>
      </c>
      <c r="CI1012" s="289" t="s">
        <v>92</v>
      </c>
      <c r="CJ1012" s="289" t="s">
        <v>92</v>
      </c>
      <c r="CK1012" s="289" t="s">
        <v>92</v>
      </c>
      <c r="CL1012" s="289" t="s">
        <v>92</v>
      </c>
      <c r="CM1012" s="289" t="s">
        <v>92</v>
      </c>
      <c r="CN1012" s="289" t="s">
        <v>92</v>
      </c>
      <c r="CO1012" s="289" t="s">
        <v>92</v>
      </c>
      <c r="CP1012" s="289" t="s">
        <v>92</v>
      </c>
      <c r="CQ1012" s="289" t="s">
        <v>92</v>
      </c>
      <c r="CR1012" s="289" t="s">
        <v>92</v>
      </c>
      <c r="CS1012" s="289" t="s">
        <v>92</v>
      </c>
      <c r="CT1012" s="289" t="s">
        <v>92</v>
      </c>
      <c r="CU1012" s="288">
        <v>13000000</v>
      </c>
      <c r="CV1012" s="7">
        <v>1</v>
      </c>
    </row>
    <row r="1013" spans="1:100" ht="57">
      <c r="A1013" s="163">
        <v>1010</v>
      </c>
      <c r="B1013" s="289" t="s">
        <v>797</v>
      </c>
      <c r="C1013" s="27" t="s">
        <v>89</v>
      </c>
      <c r="D1013" s="289" t="s">
        <v>394</v>
      </c>
      <c r="E1013" s="289" t="s">
        <v>396</v>
      </c>
      <c r="F1013" s="289" t="s">
        <v>391</v>
      </c>
      <c r="G1013" s="289" t="s">
        <v>433</v>
      </c>
      <c r="H1013" s="289" t="s">
        <v>514</v>
      </c>
      <c r="I1013" s="297">
        <v>3021084</v>
      </c>
      <c r="J1013" s="92" t="s">
        <v>2153</v>
      </c>
      <c r="K1013" s="289" t="s">
        <v>1594</v>
      </c>
      <c r="L1013" s="289">
        <v>375</v>
      </c>
      <c r="M1013" s="289" t="s">
        <v>92</v>
      </c>
      <c r="N1013" s="29">
        <f>VLOOKUP(I1013,[1]Hoja1!$A$2:$B$15532,2,FALSE)</f>
        <v>255000000</v>
      </c>
      <c r="O1013" s="289" t="s">
        <v>391</v>
      </c>
      <c r="P1013" s="289" t="s">
        <v>207</v>
      </c>
      <c r="Q1013" s="289" t="s">
        <v>203</v>
      </c>
      <c r="R1013" s="289" t="s">
        <v>92</v>
      </c>
      <c r="S1013" s="289" t="s">
        <v>92</v>
      </c>
      <c r="T1013" s="289" t="s">
        <v>92</v>
      </c>
      <c r="U1013" s="289" t="s">
        <v>92</v>
      </c>
      <c r="V1013" s="289" t="s">
        <v>92</v>
      </c>
      <c r="W1013" s="289" t="s">
        <v>92</v>
      </c>
      <c r="X1013" s="43">
        <v>2</v>
      </c>
      <c r="Y1013" s="299">
        <v>4.9000000000000002E-2</v>
      </c>
      <c r="Z1013" s="299">
        <v>4.9000000000000002E-2</v>
      </c>
      <c r="AA1013" s="299">
        <v>4.9000000000000002E-2</v>
      </c>
      <c r="AB1013" s="299">
        <v>4.9000000000000002E-2</v>
      </c>
      <c r="AC1013" s="299">
        <v>5.5E-2</v>
      </c>
      <c r="AD1013" s="299">
        <v>5.5E-2</v>
      </c>
      <c r="AE1013" s="4" t="s">
        <v>1636</v>
      </c>
      <c r="AF1013" s="4" t="s">
        <v>1636</v>
      </c>
      <c r="AG1013" s="4" t="s">
        <v>1636</v>
      </c>
      <c r="AH1013" s="294">
        <v>1</v>
      </c>
      <c r="AI1013" s="285">
        <v>12500000</v>
      </c>
      <c r="AJ1013" s="285">
        <v>450000</v>
      </c>
      <c r="AK1013" s="285">
        <v>950000</v>
      </c>
      <c r="AL1013" s="285">
        <v>3100000</v>
      </c>
      <c r="AM1013" s="285">
        <v>2500000</v>
      </c>
      <c r="AN1013" s="285">
        <v>9000000</v>
      </c>
      <c r="AO1013" s="285">
        <v>650000</v>
      </c>
      <c r="AP1013" s="285">
        <v>1050000</v>
      </c>
      <c r="AQ1013" s="285">
        <v>400000</v>
      </c>
      <c r="AR1013" s="289" t="s">
        <v>92</v>
      </c>
      <c r="AS1013" s="289" t="s">
        <v>92</v>
      </c>
      <c r="AT1013" s="289" t="s">
        <v>92</v>
      </c>
      <c r="AU1013" s="289" t="s">
        <v>92</v>
      </c>
      <c r="AV1013" s="289" t="s">
        <v>92</v>
      </c>
      <c r="AW1013" s="285">
        <v>2000000</v>
      </c>
      <c r="AX1013" s="285">
        <v>2500000</v>
      </c>
      <c r="AY1013" s="285">
        <v>2500000</v>
      </c>
      <c r="AZ1013" s="285">
        <v>2500000</v>
      </c>
      <c r="BA1013" s="285">
        <v>2500000</v>
      </c>
      <c r="BB1013" s="289" t="s">
        <v>92</v>
      </c>
      <c r="BC1013" s="289">
        <v>2800000</v>
      </c>
      <c r="BD1013" s="285">
        <v>900000</v>
      </c>
      <c r="BE1013" s="285">
        <v>1500000</v>
      </c>
      <c r="BF1013" s="285">
        <v>3200000</v>
      </c>
      <c r="BG1013" s="285">
        <v>6300000</v>
      </c>
      <c r="BH1013" s="285">
        <v>230000</v>
      </c>
      <c r="BI1013" s="285">
        <v>3500000</v>
      </c>
      <c r="BJ1013" s="285">
        <v>850000</v>
      </c>
      <c r="BK1013" s="289">
        <v>2500000</v>
      </c>
      <c r="BL1013" s="289">
        <v>2500000</v>
      </c>
      <c r="BM1013" s="289">
        <v>2500000</v>
      </c>
      <c r="BN1013" s="285">
        <v>3500000</v>
      </c>
      <c r="BO1013" s="285">
        <v>250000</v>
      </c>
      <c r="BP1013" s="285">
        <v>2500000</v>
      </c>
      <c r="BQ1013" s="285">
        <v>8500000</v>
      </c>
      <c r="BR1013" s="289" t="s">
        <v>92</v>
      </c>
      <c r="BS1013" s="285">
        <v>1100000</v>
      </c>
      <c r="BT1013" s="289">
        <v>0</v>
      </c>
      <c r="BU1013" s="289">
        <v>8500000</v>
      </c>
      <c r="BV1013" s="285">
        <v>5000000</v>
      </c>
      <c r="BW1013" s="285">
        <v>7000000</v>
      </c>
      <c r="BX1013" s="285">
        <v>10000000</v>
      </c>
      <c r="BY1013" s="289" t="s">
        <v>16</v>
      </c>
      <c r="BZ1013" s="289" t="s">
        <v>16</v>
      </c>
      <c r="CA1013" s="289" t="s">
        <v>16</v>
      </c>
      <c r="CB1013" s="289" t="s">
        <v>16</v>
      </c>
      <c r="CC1013" s="289" t="s">
        <v>16</v>
      </c>
      <c r="CD1013" s="289" t="s">
        <v>16</v>
      </c>
      <c r="CE1013" s="289" t="s">
        <v>17</v>
      </c>
      <c r="CF1013" s="289" t="s">
        <v>92</v>
      </c>
      <c r="CG1013" s="289" t="s">
        <v>92</v>
      </c>
      <c r="CH1013" s="289" t="s">
        <v>92</v>
      </c>
      <c r="CI1013" s="289" t="s">
        <v>92</v>
      </c>
      <c r="CJ1013" s="289" t="s">
        <v>92</v>
      </c>
      <c r="CK1013" s="289" t="s">
        <v>92</v>
      </c>
      <c r="CL1013" s="289" t="s">
        <v>92</v>
      </c>
      <c r="CM1013" s="289" t="s">
        <v>92</v>
      </c>
      <c r="CN1013" s="289" t="s">
        <v>92</v>
      </c>
      <c r="CO1013" s="289" t="s">
        <v>92</v>
      </c>
      <c r="CP1013" s="289" t="s">
        <v>92</v>
      </c>
      <c r="CQ1013" s="289" t="s">
        <v>92</v>
      </c>
      <c r="CR1013" s="289" t="s">
        <v>92</v>
      </c>
      <c r="CS1013" s="289" t="s">
        <v>92</v>
      </c>
      <c r="CT1013" s="289" t="s">
        <v>92</v>
      </c>
      <c r="CU1013" s="288">
        <v>13000000</v>
      </c>
      <c r="CV1013" s="7">
        <v>1</v>
      </c>
    </row>
    <row r="1014" spans="1:100" ht="57">
      <c r="A1014" s="163">
        <v>1011</v>
      </c>
      <c r="B1014" s="289" t="s">
        <v>797</v>
      </c>
      <c r="C1014" s="27" t="s">
        <v>89</v>
      </c>
      <c r="D1014" s="289" t="s">
        <v>394</v>
      </c>
      <c r="E1014" s="289" t="s">
        <v>396</v>
      </c>
      <c r="F1014" s="289" t="s">
        <v>391</v>
      </c>
      <c r="G1014" s="300" t="s">
        <v>432</v>
      </c>
      <c r="H1014" s="289" t="s">
        <v>514</v>
      </c>
      <c r="I1014" s="297">
        <v>3021087</v>
      </c>
      <c r="J1014" s="92" t="s">
        <v>2154</v>
      </c>
      <c r="K1014" s="289" t="s">
        <v>1594</v>
      </c>
      <c r="L1014" s="289">
        <v>450</v>
      </c>
      <c r="M1014" s="289" t="s">
        <v>92</v>
      </c>
      <c r="N1014" s="29">
        <f>VLOOKUP(I1014,[1]Hoja1!$A$2:$B$15532,2,FALSE)</f>
        <v>330000000</v>
      </c>
      <c r="O1014" s="289" t="s">
        <v>391</v>
      </c>
      <c r="P1014" s="289" t="s">
        <v>207</v>
      </c>
      <c r="Q1014" s="289" t="s">
        <v>203</v>
      </c>
      <c r="R1014" s="289" t="s">
        <v>92</v>
      </c>
      <c r="S1014" s="289" t="s">
        <v>92</v>
      </c>
      <c r="T1014" s="289" t="s">
        <v>92</v>
      </c>
      <c r="U1014" s="289" t="s">
        <v>92</v>
      </c>
      <c r="V1014" s="289" t="s">
        <v>92</v>
      </c>
      <c r="W1014" s="289" t="s">
        <v>92</v>
      </c>
      <c r="X1014" s="43">
        <v>2</v>
      </c>
      <c r="Y1014" s="299">
        <v>4.9000000000000002E-2</v>
      </c>
      <c r="Z1014" s="299">
        <v>4.9000000000000002E-2</v>
      </c>
      <c r="AA1014" s="299">
        <v>4.9000000000000002E-2</v>
      </c>
      <c r="AB1014" s="299">
        <v>4.9000000000000002E-2</v>
      </c>
      <c r="AC1014" s="299">
        <v>5.5E-2</v>
      </c>
      <c r="AD1014" s="299">
        <v>5.5E-2</v>
      </c>
      <c r="AE1014" s="4" t="s">
        <v>1636</v>
      </c>
      <c r="AF1014" s="4" t="s">
        <v>1636</v>
      </c>
      <c r="AG1014" s="4" t="s">
        <v>1636</v>
      </c>
      <c r="AH1014" s="294">
        <v>1</v>
      </c>
      <c r="AI1014" s="285">
        <v>12500000</v>
      </c>
      <c r="AJ1014" s="285">
        <v>450000</v>
      </c>
      <c r="AK1014" s="285">
        <v>950000</v>
      </c>
      <c r="AL1014" s="285">
        <v>3100000</v>
      </c>
      <c r="AM1014" s="285">
        <v>2500000</v>
      </c>
      <c r="AN1014" s="285">
        <v>9000000</v>
      </c>
      <c r="AO1014" s="285">
        <v>650000</v>
      </c>
      <c r="AP1014" s="285">
        <v>1050000</v>
      </c>
      <c r="AQ1014" s="285">
        <v>400000</v>
      </c>
      <c r="AR1014" s="289" t="s">
        <v>92</v>
      </c>
      <c r="AS1014" s="289" t="s">
        <v>92</v>
      </c>
      <c r="AT1014" s="289" t="s">
        <v>92</v>
      </c>
      <c r="AU1014" s="289" t="s">
        <v>92</v>
      </c>
      <c r="AV1014" s="289" t="s">
        <v>92</v>
      </c>
      <c r="AW1014" s="285">
        <v>2000000</v>
      </c>
      <c r="AX1014" s="285">
        <v>2500000</v>
      </c>
      <c r="AY1014" s="285">
        <v>2500000</v>
      </c>
      <c r="AZ1014" s="285">
        <v>2500000</v>
      </c>
      <c r="BA1014" s="285">
        <v>2500000</v>
      </c>
      <c r="BB1014" s="289" t="s">
        <v>92</v>
      </c>
      <c r="BC1014" s="289">
        <v>2800000</v>
      </c>
      <c r="BD1014" s="285">
        <v>900000</v>
      </c>
      <c r="BE1014" s="285">
        <v>1500000</v>
      </c>
      <c r="BF1014" s="285">
        <v>3200000</v>
      </c>
      <c r="BG1014" s="285">
        <v>6300000</v>
      </c>
      <c r="BH1014" s="285">
        <v>230000</v>
      </c>
      <c r="BI1014" s="285">
        <v>3500000</v>
      </c>
      <c r="BJ1014" s="285">
        <v>850000</v>
      </c>
      <c r="BK1014" s="289" t="s">
        <v>92</v>
      </c>
      <c r="BL1014" s="289" t="s">
        <v>92</v>
      </c>
      <c r="BM1014" s="289" t="s">
        <v>92</v>
      </c>
      <c r="BN1014" s="285">
        <v>3500000</v>
      </c>
      <c r="BO1014" s="285">
        <v>250000</v>
      </c>
      <c r="BP1014" s="285">
        <v>2500000</v>
      </c>
      <c r="BQ1014" s="285">
        <v>8500000</v>
      </c>
      <c r="BR1014" s="289" t="s">
        <v>92</v>
      </c>
      <c r="BS1014" s="285">
        <v>1100000</v>
      </c>
      <c r="BT1014" s="289">
        <v>0</v>
      </c>
      <c r="BU1014" s="289">
        <v>8500000</v>
      </c>
      <c r="BV1014" s="285">
        <v>5000000</v>
      </c>
      <c r="BW1014" s="285">
        <v>7000000</v>
      </c>
      <c r="BX1014" s="285">
        <v>10000000</v>
      </c>
      <c r="BY1014" s="289" t="s">
        <v>16</v>
      </c>
      <c r="BZ1014" s="289" t="s">
        <v>16</v>
      </c>
      <c r="CA1014" s="289" t="s">
        <v>16</v>
      </c>
      <c r="CB1014" s="289" t="s">
        <v>16</v>
      </c>
      <c r="CC1014" s="289" t="s">
        <v>16</v>
      </c>
      <c r="CD1014" s="289" t="s">
        <v>16</v>
      </c>
      <c r="CE1014" s="289" t="s">
        <v>17</v>
      </c>
      <c r="CF1014" s="289" t="s">
        <v>92</v>
      </c>
      <c r="CG1014" s="289" t="s">
        <v>92</v>
      </c>
      <c r="CH1014" s="289" t="s">
        <v>92</v>
      </c>
      <c r="CI1014" s="289" t="s">
        <v>92</v>
      </c>
      <c r="CJ1014" s="289" t="s">
        <v>92</v>
      </c>
      <c r="CK1014" s="289" t="s">
        <v>92</v>
      </c>
      <c r="CL1014" s="289" t="s">
        <v>92</v>
      </c>
      <c r="CM1014" s="289" t="s">
        <v>92</v>
      </c>
      <c r="CN1014" s="289" t="s">
        <v>92</v>
      </c>
      <c r="CO1014" s="289" t="s">
        <v>92</v>
      </c>
      <c r="CP1014" s="289" t="s">
        <v>92</v>
      </c>
      <c r="CQ1014" s="289" t="s">
        <v>92</v>
      </c>
      <c r="CR1014" s="289" t="s">
        <v>92</v>
      </c>
      <c r="CS1014" s="289" t="s">
        <v>92</v>
      </c>
      <c r="CT1014" s="289" t="s">
        <v>92</v>
      </c>
      <c r="CU1014" s="288">
        <v>13000000</v>
      </c>
      <c r="CV1014" s="7">
        <v>1</v>
      </c>
    </row>
    <row r="1015" spans="1:100" ht="57">
      <c r="A1015" s="163">
        <v>1012</v>
      </c>
      <c r="B1015" s="289" t="s">
        <v>797</v>
      </c>
      <c r="C1015" s="27" t="s">
        <v>89</v>
      </c>
      <c r="D1015" s="289" t="s">
        <v>394</v>
      </c>
      <c r="E1015" s="289" t="s">
        <v>396</v>
      </c>
      <c r="F1015" s="289" t="s">
        <v>391</v>
      </c>
      <c r="G1015" s="300" t="s">
        <v>2118</v>
      </c>
      <c r="H1015" s="289" t="s">
        <v>514</v>
      </c>
      <c r="I1015" s="297">
        <v>3021086</v>
      </c>
      <c r="J1015" s="92" t="s">
        <v>2155</v>
      </c>
      <c r="K1015" s="289" t="s">
        <v>1593</v>
      </c>
      <c r="L1015" s="289">
        <v>197</v>
      </c>
      <c r="M1015" s="289" t="s">
        <v>92</v>
      </c>
      <c r="N1015" s="29">
        <f>VLOOKUP(I1015,[1]Hoja1!$A$2:$B$15532,2,FALSE)</f>
        <v>158000000</v>
      </c>
      <c r="O1015" s="289" t="s">
        <v>391</v>
      </c>
      <c r="P1015" s="289" t="s">
        <v>206</v>
      </c>
      <c r="Q1015" s="289" t="s">
        <v>390</v>
      </c>
      <c r="R1015" s="289" t="s">
        <v>92</v>
      </c>
      <c r="S1015" s="289" t="s">
        <v>92</v>
      </c>
      <c r="T1015" s="289" t="s">
        <v>92</v>
      </c>
      <c r="U1015" s="289" t="s">
        <v>92</v>
      </c>
      <c r="V1015" s="289" t="s">
        <v>92</v>
      </c>
      <c r="W1015" s="289" t="s">
        <v>92</v>
      </c>
      <c r="X1015" s="62">
        <f>VLOOKUP(J1015,'[2]pickdoble cab4x4 Die 150-199'!$E$82:$F$114,2,FALSE)</f>
        <v>1</v>
      </c>
      <c r="Y1015" s="299">
        <v>4.9000000000000002E-2</v>
      </c>
      <c r="Z1015" s="299">
        <v>4.9000000000000002E-2</v>
      </c>
      <c r="AA1015" s="299">
        <v>4.9000000000000002E-2</v>
      </c>
      <c r="AB1015" s="299">
        <v>4.9000000000000002E-2</v>
      </c>
      <c r="AC1015" s="299">
        <v>5.5E-2</v>
      </c>
      <c r="AD1015" s="299">
        <v>5.5E-2</v>
      </c>
      <c r="AE1015" s="4" t="s">
        <v>1636</v>
      </c>
      <c r="AF1015" s="4" t="s">
        <v>1636</v>
      </c>
      <c r="AG1015" s="4" t="s">
        <v>1636</v>
      </c>
      <c r="AH1015" s="294">
        <v>1</v>
      </c>
      <c r="AI1015" s="285">
        <v>12500000</v>
      </c>
      <c r="AJ1015" s="285">
        <v>450000</v>
      </c>
      <c r="AK1015" s="285">
        <v>950000</v>
      </c>
      <c r="AL1015" s="285">
        <v>3100000</v>
      </c>
      <c r="AM1015" s="285">
        <v>2500000</v>
      </c>
      <c r="AN1015" s="285">
        <v>9000000</v>
      </c>
      <c r="AO1015" s="285">
        <v>650000</v>
      </c>
      <c r="AP1015" s="285">
        <v>1050000</v>
      </c>
      <c r="AQ1015" s="285">
        <v>400000</v>
      </c>
      <c r="AR1015" s="289" t="s">
        <v>92</v>
      </c>
      <c r="AS1015" s="289" t="s">
        <v>92</v>
      </c>
      <c r="AT1015" s="289" t="s">
        <v>92</v>
      </c>
      <c r="AU1015" s="289" t="s">
        <v>92</v>
      </c>
      <c r="AV1015" s="289" t="s">
        <v>92</v>
      </c>
      <c r="AW1015" s="285">
        <v>2000000</v>
      </c>
      <c r="AX1015" s="285">
        <v>2500000</v>
      </c>
      <c r="AY1015" s="285">
        <v>2500000</v>
      </c>
      <c r="AZ1015" s="285">
        <v>2500000</v>
      </c>
      <c r="BA1015" s="285">
        <v>2500000</v>
      </c>
      <c r="BB1015" s="289" t="s">
        <v>92</v>
      </c>
      <c r="BC1015" s="289">
        <v>1300000</v>
      </c>
      <c r="BD1015" s="285">
        <v>900000</v>
      </c>
      <c r="BE1015" s="285">
        <v>1500000</v>
      </c>
      <c r="BF1015" s="285">
        <v>3200000</v>
      </c>
      <c r="BG1015" s="285">
        <v>6300000</v>
      </c>
      <c r="BH1015" s="285">
        <v>230000</v>
      </c>
      <c r="BI1015" s="285">
        <v>3500000</v>
      </c>
      <c r="BJ1015" s="285">
        <v>850000</v>
      </c>
      <c r="BK1015" s="289">
        <v>1900000</v>
      </c>
      <c r="BL1015" s="289">
        <v>1900000</v>
      </c>
      <c r="BM1015" s="289">
        <v>1900000</v>
      </c>
      <c r="BN1015" s="285">
        <v>3500000</v>
      </c>
      <c r="BO1015" s="285">
        <v>250000</v>
      </c>
      <c r="BP1015" s="285">
        <v>2500000</v>
      </c>
      <c r="BQ1015" s="285">
        <v>8500000</v>
      </c>
      <c r="BR1015" s="289" t="s">
        <v>92</v>
      </c>
      <c r="BS1015" s="285">
        <v>1100000</v>
      </c>
      <c r="BT1015" s="289">
        <v>0</v>
      </c>
      <c r="BU1015" s="289">
        <v>8500000</v>
      </c>
      <c r="BV1015" s="285">
        <v>5000000</v>
      </c>
      <c r="BW1015" s="285">
        <v>7000000</v>
      </c>
      <c r="BX1015" s="285">
        <v>10000000</v>
      </c>
      <c r="BY1015" s="289" t="s">
        <v>17</v>
      </c>
      <c r="BZ1015" s="289" t="s">
        <v>17</v>
      </c>
      <c r="CA1015" s="289" t="s">
        <v>16</v>
      </c>
      <c r="CB1015" s="289" t="s">
        <v>16</v>
      </c>
      <c r="CC1015" s="289" t="s">
        <v>16</v>
      </c>
      <c r="CD1015" s="289" t="s">
        <v>16</v>
      </c>
      <c r="CE1015" s="289" t="s">
        <v>17</v>
      </c>
      <c r="CF1015" s="289" t="s">
        <v>92</v>
      </c>
      <c r="CG1015" s="289" t="s">
        <v>92</v>
      </c>
      <c r="CH1015" s="289" t="s">
        <v>92</v>
      </c>
      <c r="CI1015" s="289" t="s">
        <v>92</v>
      </c>
      <c r="CJ1015" s="289" t="s">
        <v>92</v>
      </c>
      <c r="CK1015" s="289" t="s">
        <v>92</v>
      </c>
      <c r="CL1015" s="289" t="s">
        <v>92</v>
      </c>
      <c r="CM1015" s="289" t="s">
        <v>92</v>
      </c>
      <c r="CN1015" s="289" t="s">
        <v>92</v>
      </c>
      <c r="CO1015" s="289" t="s">
        <v>92</v>
      </c>
      <c r="CP1015" s="289" t="s">
        <v>92</v>
      </c>
      <c r="CQ1015" s="289" t="s">
        <v>92</v>
      </c>
      <c r="CR1015" s="289" t="s">
        <v>92</v>
      </c>
      <c r="CS1015" s="289" t="s">
        <v>92</v>
      </c>
      <c r="CT1015" s="289" t="s">
        <v>92</v>
      </c>
      <c r="CU1015" s="288">
        <v>13000000</v>
      </c>
      <c r="CV1015" s="7">
        <v>1</v>
      </c>
    </row>
    <row r="1016" spans="1:100" ht="38.25">
      <c r="A1016" s="163">
        <v>1013</v>
      </c>
      <c r="B1016" s="312" t="s">
        <v>700</v>
      </c>
      <c r="C1016" s="27" t="s">
        <v>214</v>
      </c>
      <c r="D1016" s="301" t="s">
        <v>757</v>
      </c>
      <c r="E1016" s="301" t="s">
        <v>699</v>
      </c>
      <c r="F1016" s="301" t="s">
        <v>92</v>
      </c>
      <c r="G1016" s="301" t="s">
        <v>2119</v>
      </c>
      <c r="H1016" s="301" t="s">
        <v>1712</v>
      </c>
      <c r="I1016" s="302" t="s">
        <v>1713</v>
      </c>
      <c r="J1016" s="92" t="s">
        <v>2156</v>
      </c>
      <c r="K1016" s="304" t="s">
        <v>92</v>
      </c>
      <c r="L1016" s="305">
        <v>110</v>
      </c>
      <c r="M1016" s="303" t="s">
        <v>92</v>
      </c>
      <c r="N1016" s="29">
        <f>VLOOKUP(J1016,'[7]Catalogo Vehiculos III'!$J$4:$N$1034,5,FALSE)</f>
        <v>84940000</v>
      </c>
      <c r="O1016" s="302" t="s">
        <v>1713</v>
      </c>
      <c r="P1016" s="303" t="s">
        <v>206</v>
      </c>
      <c r="Q1016" s="303" t="s">
        <v>390</v>
      </c>
      <c r="R1016" s="303" t="s">
        <v>759</v>
      </c>
      <c r="S1016" s="303">
        <v>4500</v>
      </c>
      <c r="T1016" s="303">
        <v>1780</v>
      </c>
      <c r="U1016" s="303">
        <v>2500</v>
      </c>
      <c r="V1016" s="303" t="s">
        <v>1575</v>
      </c>
      <c r="W1016" s="303" t="s">
        <v>92</v>
      </c>
      <c r="X1016" s="43">
        <v>1</v>
      </c>
      <c r="Y1016" s="306">
        <v>0.1</v>
      </c>
      <c r="Z1016" s="306">
        <v>0.1</v>
      </c>
      <c r="AA1016" s="306">
        <v>0.17</v>
      </c>
      <c r="AB1016" s="306">
        <v>0.2</v>
      </c>
      <c r="AC1016" s="307">
        <v>0.2</v>
      </c>
      <c r="AD1016" s="306">
        <v>0.2</v>
      </c>
      <c r="AE1016" s="4" t="s">
        <v>1636</v>
      </c>
      <c r="AF1016" s="4" t="s">
        <v>1636</v>
      </c>
      <c r="AG1016" s="4" t="s">
        <v>1636</v>
      </c>
      <c r="AH1016" s="308">
        <v>0.5</v>
      </c>
      <c r="AI1016" s="309" t="s">
        <v>92</v>
      </c>
      <c r="AJ1016" s="309">
        <v>69510</v>
      </c>
      <c r="AK1016" s="309">
        <v>622857</v>
      </c>
      <c r="AL1016" s="309">
        <v>600000</v>
      </c>
      <c r="AM1016" s="309" t="s">
        <v>92</v>
      </c>
      <c r="AN1016" s="309">
        <v>968000</v>
      </c>
      <c r="AO1016" s="309">
        <v>110000</v>
      </c>
      <c r="AP1016" s="309">
        <v>980000</v>
      </c>
      <c r="AQ1016" s="309">
        <v>65700</v>
      </c>
      <c r="AR1016" s="309">
        <v>485320</v>
      </c>
      <c r="AS1016" s="309">
        <v>29759600</v>
      </c>
      <c r="AT1016" s="309">
        <v>30586400</v>
      </c>
      <c r="AU1016" s="309" t="s">
        <v>92</v>
      </c>
      <c r="AV1016" s="309" t="s">
        <v>92</v>
      </c>
      <c r="AW1016" s="309" t="s">
        <v>92</v>
      </c>
      <c r="AX1016" s="309">
        <v>2587000</v>
      </c>
      <c r="AY1016" s="309">
        <v>600000</v>
      </c>
      <c r="AZ1016" s="309">
        <v>1345500</v>
      </c>
      <c r="BA1016" s="309">
        <v>1345500</v>
      </c>
      <c r="BB1016" s="309">
        <v>600000</v>
      </c>
      <c r="BC1016" s="309">
        <v>300000</v>
      </c>
      <c r="BD1016" s="309">
        <v>250000</v>
      </c>
      <c r="BE1016" s="309">
        <v>798000</v>
      </c>
      <c r="BF1016" s="309">
        <v>1400000</v>
      </c>
      <c r="BG1016" s="309">
        <v>3300000</v>
      </c>
      <c r="BH1016" s="309">
        <v>100000</v>
      </c>
      <c r="BI1016" s="309">
        <v>1224000</v>
      </c>
      <c r="BJ1016" s="309" t="s">
        <v>92</v>
      </c>
      <c r="BK1016" s="309" t="s">
        <v>92</v>
      </c>
      <c r="BL1016" s="309" t="s">
        <v>92</v>
      </c>
      <c r="BM1016" s="309" t="s">
        <v>92</v>
      </c>
      <c r="BN1016" s="309">
        <v>5296830</v>
      </c>
      <c r="BO1016" s="309">
        <v>120000</v>
      </c>
      <c r="BP1016" s="309">
        <v>3387600</v>
      </c>
      <c r="BQ1016" s="309">
        <v>5081520</v>
      </c>
      <c r="BR1016" s="309">
        <v>0</v>
      </c>
      <c r="BS1016" s="309">
        <v>200000</v>
      </c>
      <c r="BT1016" s="309" t="s">
        <v>92</v>
      </c>
      <c r="BU1016" s="309" t="s">
        <v>92</v>
      </c>
      <c r="BV1016" s="309" t="s">
        <v>92</v>
      </c>
      <c r="BW1016" s="309" t="s">
        <v>92</v>
      </c>
      <c r="BX1016" s="309" t="s">
        <v>92</v>
      </c>
      <c r="BY1016" s="309" t="s">
        <v>92</v>
      </c>
      <c r="BZ1016" s="309" t="s">
        <v>92</v>
      </c>
      <c r="CA1016" s="309" t="s">
        <v>92</v>
      </c>
      <c r="CB1016" s="309" t="s">
        <v>92</v>
      </c>
      <c r="CC1016" s="309" t="s">
        <v>92</v>
      </c>
      <c r="CD1016" s="309" t="s">
        <v>92</v>
      </c>
      <c r="CE1016" s="309" t="s">
        <v>92</v>
      </c>
      <c r="CF1016" s="309" t="s">
        <v>92</v>
      </c>
      <c r="CG1016" s="309" t="s">
        <v>92</v>
      </c>
      <c r="CH1016" s="309" t="s">
        <v>92</v>
      </c>
      <c r="CI1016" s="309" t="s">
        <v>92</v>
      </c>
      <c r="CJ1016" s="309" t="s">
        <v>92</v>
      </c>
      <c r="CK1016" s="309" t="s">
        <v>92</v>
      </c>
      <c r="CL1016" s="309" t="s">
        <v>92</v>
      </c>
      <c r="CM1016" s="310" t="s">
        <v>209</v>
      </c>
      <c r="CN1016" s="310" t="s">
        <v>209</v>
      </c>
      <c r="CO1016" s="310" t="s">
        <v>209</v>
      </c>
      <c r="CP1016" s="310" t="s">
        <v>210</v>
      </c>
      <c r="CQ1016" s="310" t="s">
        <v>210</v>
      </c>
      <c r="CR1016" s="310" t="s">
        <v>209</v>
      </c>
      <c r="CS1016" s="310" t="s">
        <v>92</v>
      </c>
      <c r="CT1016" s="310" t="s">
        <v>92</v>
      </c>
      <c r="CU1016" s="311">
        <v>15437000</v>
      </c>
      <c r="CV1016" s="7">
        <v>1</v>
      </c>
    </row>
    <row r="1017" spans="1:100" ht="51">
      <c r="A1017" s="163">
        <v>1014</v>
      </c>
      <c r="B1017" s="312" t="s">
        <v>700</v>
      </c>
      <c r="C1017" s="27" t="s">
        <v>214</v>
      </c>
      <c r="D1017" s="301" t="s">
        <v>757</v>
      </c>
      <c r="E1017" s="301" t="s">
        <v>699</v>
      </c>
      <c r="F1017" s="301" t="s">
        <v>92</v>
      </c>
      <c r="G1017" s="301" t="s">
        <v>2120</v>
      </c>
      <c r="H1017" s="301" t="s">
        <v>1712</v>
      </c>
      <c r="I1017" s="302" t="s">
        <v>1713</v>
      </c>
      <c r="J1017" s="92" t="s">
        <v>2157</v>
      </c>
      <c r="K1017" s="304" t="s">
        <v>92</v>
      </c>
      <c r="L1017" s="305">
        <v>154</v>
      </c>
      <c r="M1017" s="303" t="s">
        <v>92</v>
      </c>
      <c r="N1017" s="29">
        <f>VLOOKUP(J1017,'[7]Catalogo Vehiculos III'!$J$4:$N$1034,5,FALSE)</f>
        <v>158300000</v>
      </c>
      <c r="O1017" s="302" t="s">
        <v>1713</v>
      </c>
      <c r="P1017" s="303" t="s">
        <v>206</v>
      </c>
      <c r="Q1017" s="303" t="s">
        <v>390</v>
      </c>
      <c r="R1017" s="303" t="s">
        <v>759</v>
      </c>
      <c r="S1017" s="303">
        <v>10400</v>
      </c>
      <c r="T1017" s="303">
        <v>2950</v>
      </c>
      <c r="U1017" s="303">
        <v>7500</v>
      </c>
      <c r="V1017" s="303" t="s">
        <v>1577</v>
      </c>
      <c r="W1017" s="303" t="s">
        <v>92</v>
      </c>
      <c r="X1017" s="43">
        <v>1</v>
      </c>
      <c r="Y1017" s="306">
        <v>0.1</v>
      </c>
      <c r="Z1017" s="306">
        <v>0.1</v>
      </c>
      <c r="AA1017" s="306">
        <v>0.17</v>
      </c>
      <c r="AB1017" s="306">
        <v>0.2</v>
      </c>
      <c r="AC1017" s="307">
        <v>0.2</v>
      </c>
      <c r="AD1017" s="306">
        <v>0.2</v>
      </c>
      <c r="AE1017" s="4" t="s">
        <v>1636</v>
      </c>
      <c r="AF1017" s="4" t="s">
        <v>1636</v>
      </c>
      <c r="AG1017" s="4" t="s">
        <v>1636</v>
      </c>
      <c r="AH1017" s="308">
        <v>0.5</v>
      </c>
      <c r="AI1017" s="309" t="s">
        <v>92</v>
      </c>
      <c r="AJ1017" s="309">
        <v>69510</v>
      </c>
      <c r="AK1017" s="309">
        <v>622857</v>
      </c>
      <c r="AL1017" s="309">
        <v>600000</v>
      </c>
      <c r="AM1017" s="309" t="s">
        <v>92</v>
      </c>
      <c r="AN1017" s="309">
        <v>968000</v>
      </c>
      <c r="AO1017" s="309">
        <v>110000</v>
      </c>
      <c r="AP1017" s="309">
        <v>980000</v>
      </c>
      <c r="AQ1017" s="309">
        <v>65700</v>
      </c>
      <c r="AR1017" s="309">
        <v>485320</v>
      </c>
      <c r="AS1017" s="309">
        <v>29759600</v>
      </c>
      <c r="AT1017" s="309">
        <v>30586400</v>
      </c>
      <c r="AU1017" s="309" t="s">
        <v>92</v>
      </c>
      <c r="AV1017" s="309" t="s">
        <v>92</v>
      </c>
      <c r="AW1017" s="309" t="s">
        <v>92</v>
      </c>
      <c r="AX1017" s="309">
        <v>2587000</v>
      </c>
      <c r="AY1017" s="309">
        <v>600000</v>
      </c>
      <c r="AZ1017" s="309">
        <v>1345500</v>
      </c>
      <c r="BA1017" s="309">
        <v>1345500</v>
      </c>
      <c r="BB1017" s="309">
        <v>600000</v>
      </c>
      <c r="BC1017" s="309">
        <v>300000</v>
      </c>
      <c r="BD1017" s="309">
        <v>250000</v>
      </c>
      <c r="BE1017" s="309">
        <v>798000</v>
      </c>
      <c r="BF1017" s="309">
        <v>1400000</v>
      </c>
      <c r="BG1017" s="309">
        <v>3300000</v>
      </c>
      <c r="BH1017" s="309">
        <v>100000</v>
      </c>
      <c r="BI1017" s="309">
        <v>1224000</v>
      </c>
      <c r="BJ1017" s="309" t="s">
        <v>92</v>
      </c>
      <c r="BK1017" s="309" t="s">
        <v>92</v>
      </c>
      <c r="BL1017" s="309" t="s">
        <v>92</v>
      </c>
      <c r="BM1017" s="309" t="s">
        <v>92</v>
      </c>
      <c r="BN1017" s="309">
        <v>5296830</v>
      </c>
      <c r="BO1017" s="309">
        <v>120000</v>
      </c>
      <c r="BP1017" s="309">
        <v>3387600</v>
      </c>
      <c r="BQ1017" s="309">
        <v>5081520</v>
      </c>
      <c r="BR1017" s="309">
        <v>0</v>
      </c>
      <c r="BS1017" s="309">
        <v>200000</v>
      </c>
      <c r="BT1017" s="309" t="s">
        <v>92</v>
      </c>
      <c r="BU1017" s="309" t="s">
        <v>92</v>
      </c>
      <c r="BV1017" s="309" t="s">
        <v>92</v>
      </c>
      <c r="BW1017" s="309" t="s">
        <v>92</v>
      </c>
      <c r="BX1017" s="309" t="s">
        <v>92</v>
      </c>
      <c r="BY1017" s="309" t="s">
        <v>92</v>
      </c>
      <c r="BZ1017" s="309" t="s">
        <v>92</v>
      </c>
      <c r="CA1017" s="309" t="s">
        <v>92</v>
      </c>
      <c r="CB1017" s="309" t="s">
        <v>92</v>
      </c>
      <c r="CC1017" s="309" t="s">
        <v>92</v>
      </c>
      <c r="CD1017" s="309" t="s">
        <v>92</v>
      </c>
      <c r="CE1017" s="309" t="s">
        <v>92</v>
      </c>
      <c r="CF1017" s="309" t="s">
        <v>92</v>
      </c>
      <c r="CG1017" s="309" t="s">
        <v>92</v>
      </c>
      <c r="CH1017" s="309" t="s">
        <v>92</v>
      </c>
      <c r="CI1017" s="309" t="s">
        <v>92</v>
      </c>
      <c r="CJ1017" s="309" t="s">
        <v>92</v>
      </c>
      <c r="CK1017" s="309" t="s">
        <v>92</v>
      </c>
      <c r="CL1017" s="309" t="s">
        <v>92</v>
      </c>
      <c r="CM1017" s="310" t="s">
        <v>209</v>
      </c>
      <c r="CN1017" s="310" t="s">
        <v>209</v>
      </c>
      <c r="CO1017" s="310" t="s">
        <v>209</v>
      </c>
      <c r="CP1017" s="310" t="s">
        <v>210</v>
      </c>
      <c r="CQ1017" s="310" t="s">
        <v>210</v>
      </c>
      <c r="CR1017" s="310" t="s">
        <v>209</v>
      </c>
      <c r="CS1017" s="310" t="s">
        <v>92</v>
      </c>
      <c r="CT1017" s="310" t="s">
        <v>92</v>
      </c>
      <c r="CU1017" s="59">
        <v>22310000</v>
      </c>
      <c r="CV1017" s="7">
        <v>1</v>
      </c>
    </row>
    <row r="1018" spans="1:100" ht="38.25">
      <c r="A1018" s="163">
        <v>1015</v>
      </c>
      <c r="B1018" s="168" t="s">
        <v>700</v>
      </c>
      <c r="C1018" s="27" t="s">
        <v>214</v>
      </c>
      <c r="D1018" s="27" t="s">
        <v>757</v>
      </c>
      <c r="E1018" s="27" t="s">
        <v>699</v>
      </c>
      <c r="F1018" s="27" t="s">
        <v>92</v>
      </c>
      <c r="G1018" s="27" t="s">
        <v>2121</v>
      </c>
      <c r="H1018" s="27" t="s">
        <v>1712</v>
      </c>
      <c r="I1018" s="45" t="s">
        <v>92</v>
      </c>
      <c r="J1018" s="92" t="s">
        <v>2158</v>
      </c>
      <c r="K1018" s="45" t="s">
        <v>92</v>
      </c>
      <c r="L1018" s="28">
        <v>245</v>
      </c>
      <c r="M1018" s="4" t="s">
        <v>92</v>
      </c>
      <c r="N1018" s="29">
        <f>VLOOKUP(J1018,'[7]Catalogo Vehiculos III'!$J$4:$N$1034,5,FALSE)</f>
        <v>257000000</v>
      </c>
      <c r="O1018" s="302" t="s">
        <v>1713</v>
      </c>
      <c r="P1018" s="4" t="s">
        <v>206</v>
      </c>
      <c r="Q1018" s="4" t="s">
        <v>390</v>
      </c>
      <c r="R1018" s="45" t="s">
        <v>759</v>
      </c>
      <c r="S1018" s="4">
        <v>17000</v>
      </c>
      <c r="T1018" s="4">
        <v>5100</v>
      </c>
      <c r="U1018" s="4">
        <f>S1018-T1018</f>
        <v>11900</v>
      </c>
      <c r="V1018" s="61" t="s">
        <v>1577</v>
      </c>
      <c r="W1018" s="4" t="s">
        <v>92</v>
      </c>
      <c r="X1018" s="43">
        <v>2</v>
      </c>
      <c r="Y1018" s="44">
        <v>0.13</v>
      </c>
      <c r="Z1018" s="44">
        <v>0.13</v>
      </c>
      <c r="AA1018" s="44">
        <v>0.13</v>
      </c>
      <c r="AB1018" s="44">
        <v>0.13</v>
      </c>
      <c r="AC1018" s="167">
        <v>0.13</v>
      </c>
      <c r="AD1018" s="44">
        <v>0.13</v>
      </c>
      <c r="AE1018" s="4" t="s">
        <v>1636</v>
      </c>
      <c r="AF1018" s="4" t="s">
        <v>1636</v>
      </c>
      <c r="AG1018" s="4" t="s">
        <v>1636</v>
      </c>
      <c r="AH1018" s="116">
        <v>0.5</v>
      </c>
      <c r="AI1018" s="53" t="s">
        <v>92</v>
      </c>
      <c r="AJ1018" s="309">
        <v>69510</v>
      </c>
      <c r="AK1018" s="309">
        <v>622857</v>
      </c>
      <c r="AL1018" s="309">
        <v>600000</v>
      </c>
      <c r="AM1018" s="309" t="s">
        <v>92</v>
      </c>
      <c r="AN1018" s="309">
        <v>968000</v>
      </c>
      <c r="AO1018" s="309">
        <v>110000</v>
      </c>
      <c r="AP1018" s="309">
        <v>980000</v>
      </c>
      <c r="AQ1018" s="309">
        <v>65700</v>
      </c>
      <c r="AR1018" s="309">
        <v>485320</v>
      </c>
      <c r="AS1018" s="309">
        <v>29759600</v>
      </c>
      <c r="AT1018" s="309">
        <v>30586400</v>
      </c>
      <c r="AU1018" s="309" t="s">
        <v>92</v>
      </c>
      <c r="AV1018" s="309" t="s">
        <v>92</v>
      </c>
      <c r="AW1018" s="309" t="s">
        <v>92</v>
      </c>
      <c r="AX1018" s="309">
        <v>2587000</v>
      </c>
      <c r="AY1018" s="309">
        <v>600000</v>
      </c>
      <c r="AZ1018" s="309">
        <v>1345500</v>
      </c>
      <c r="BA1018" s="309">
        <v>1345500</v>
      </c>
      <c r="BB1018" s="309">
        <v>600000</v>
      </c>
      <c r="BC1018" s="309">
        <v>300000</v>
      </c>
      <c r="BD1018" s="309">
        <v>250000</v>
      </c>
      <c r="BE1018" s="309">
        <v>798000</v>
      </c>
      <c r="BF1018" s="309">
        <v>1400000</v>
      </c>
      <c r="BG1018" s="309">
        <v>3300000</v>
      </c>
      <c r="BH1018" s="309">
        <v>100000</v>
      </c>
      <c r="BI1018" s="309">
        <v>1224000</v>
      </c>
      <c r="BJ1018" s="309" t="s">
        <v>92</v>
      </c>
      <c r="BK1018" s="309" t="s">
        <v>92</v>
      </c>
      <c r="BL1018" s="309" t="s">
        <v>92</v>
      </c>
      <c r="BM1018" s="309" t="s">
        <v>92</v>
      </c>
      <c r="BN1018" s="309">
        <v>5296830</v>
      </c>
      <c r="BO1018" s="309">
        <v>120000</v>
      </c>
      <c r="BP1018" s="309">
        <v>3387600</v>
      </c>
      <c r="BQ1018" s="309">
        <v>5081520</v>
      </c>
      <c r="BR1018" s="309">
        <v>6000000</v>
      </c>
      <c r="BS1018" s="309">
        <v>200000</v>
      </c>
      <c r="BT1018" s="309" t="s">
        <v>92</v>
      </c>
      <c r="BU1018" s="309" t="s">
        <v>92</v>
      </c>
      <c r="BV1018" s="309" t="s">
        <v>92</v>
      </c>
      <c r="BW1018" s="309" t="s">
        <v>92</v>
      </c>
      <c r="BX1018" s="309" t="s">
        <v>92</v>
      </c>
      <c r="BY1018" s="309" t="s">
        <v>92</v>
      </c>
      <c r="BZ1018" s="309" t="s">
        <v>92</v>
      </c>
      <c r="CA1018" s="309" t="s">
        <v>92</v>
      </c>
      <c r="CB1018" s="309" t="s">
        <v>92</v>
      </c>
      <c r="CC1018" s="309" t="s">
        <v>92</v>
      </c>
      <c r="CD1018" s="309" t="s">
        <v>92</v>
      </c>
      <c r="CE1018" s="309" t="s">
        <v>92</v>
      </c>
      <c r="CF1018" s="309" t="s">
        <v>92</v>
      </c>
      <c r="CG1018" s="309" t="s">
        <v>92</v>
      </c>
      <c r="CH1018" s="309" t="s">
        <v>92</v>
      </c>
      <c r="CI1018" s="309" t="s">
        <v>92</v>
      </c>
      <c r="CJ1018" s="309" t="s">
        <v>92</v>
      </c>
      <c r="CK1018" s="309" t="s">
        <v>92</v>
      </c>
      <c r="CL1018" s="309" t="s">
        <v>92</v>
      </c>
      <c r="CM1018" s="310" t="s">
        <v>209</v>
      </c>
      <c r="CN1018" s="310" t="s">
        <v>209</v>
      </c>
      <c r="CO1018" s="310" t="s">
        <v>209</v>
      </c>
      <c r="CP1018" s="310" t="s">
        <v>210</v>
      </c>
      <c r="CQ1018" s="310" t="s">
        <v>210</v>
      </c>
      <c r="CR1018" s="310" t="s">
        <v>209</v>
      </c>
      <c r="CS1018" s="310" t="s">
        <v>92</v>
      </c>
      <c r="CT1018" s="310" t="s">
        <v>92</v>
      </c>
      <c r="CU1018" s="59">
        <v>22310000</v>
      </c>
      <c r="CV1018" s="7">
        <v>1</v>
      </c>
    </row>
    <row r="1019" spans="1:100" ht="63.75">
      <c r="A1019" s="163">
        <v>1016</v>
      </c>
      <c r="B1019" s="168" t="s">
        <v>700</v>
      </c>
      <c r="C1019" s="27" t="s">
        <v>214</v>
      </c>
      <c r="D1019" s="27" t="s">
        <v>757</v>
      </c>
      <c r="E1019" s="27" t="s">
        <v>699</v>
      </c>
      <c r="F1019" s="27" t="s">
        <v>92</v>
      </c>
      <c r="G1019" s="27" t="s">
        <v>2122</v>
      </c>
      <c r="H1019" s="27" t="s">
        <v>1712</v>
      </c>
      <c r="I1019" s="45" t="s">
        <v>92</v>
      </c>
      <c r="J1019" s="92" t="s">
        <v>2159</v>
      </c>
      <c r="K1019" s="45" t="s">
        <v>92</v>
      </c>
      <c r="L1019" s="28">
        <v>245</v>
      </c>
      <c r="M1019" s="4" t="s">
        <v>92</v>
      </c>
      <c r="N1019" s="29">
        <f>VLOOKUP(J1019,'[7]Catalogo Vehiculos III'!$J$4:$N$1034,5,FALSE)</f>
        <v>300000000</v>
      </c>
      <c r="O1019" s="302" t="s">
        <v>1713</v>
      </c>
      <c r="P1019" s="4" t="s">
        <v>206</v>
      </c>
      <c r="Q1019" s="4" t="s">
        <v>390</v>
      </c>
      <c r="R1019" s="45" t="s">
        <v>759</v>
      </c>
      <c r="S1019" s="4">
        <v>17000</v>
      </c>
      <c r="T1019" s="4">
        <v>5100</v>
      </c>
      <c r="U1019" s="4">
        <f>S1019-T1019</f>
        <v>11900</v>
      </c>
      <c r="V1019" s="61" t="s">
        <v>1577</v>
      </c>
      <c r="W1019" s="4" t="s">
        <v>92</v>
      </c>
      <c r="X1019" s="43">
        <v>2</v>
      </c>
      <c r="Y1019" s="44">
        <v>0.13</v>
      </c>
      <c r="Z1019" s="44">
        <v>0.13</v>
      </c>
      <c r="AA1019" s="44">
        <v>0.13</v>
      </c>
      <c r="AB1019" s="44">
        <v>0.13</v>
      </c>
      <c r="AC1019" s="167">
        <v>0.13</v>
      </c>
      <c r="AD1019" s="44">
        <v>0.13</v>
      </c>
      <c r="AE1019" s="4" t="s">
        <v>1636</v>
      </c>
      <c r="AF1019" s="4" t="s">
        <v>1636</v>
      </c>
      <c r="AG1019" s="4" t="s">
        <v>1636</v>
      </c>
      <c r="AH1019" s="116">
        <v>0.5</v>
      </c>
      <c r="AI1019" s="53" t="s">
        <v>92</v>
      </c>
      <c r="AJ1019" s="309">
        <v>69510</v>
      </c>
      <c r="AK1019" s="309">
        <v>622857</v>
      </c>
      <c r="AL1019" s="309">
        <v>600000</v>
      </c>
      <c r="AM1019" s="309" t="s">
        <v>92</v>
      </c>
      <c r="AN1019" s="309">
        <v>968000</v>
      </c>
      <c r="AO1019" s="309">
        <v>110000</v>
      </c>
      <c r="AP1019" s="309">
        <v>980000</v>
      </c>
      <c r="AQ1019" s="309">
        <v>65700</v>
      </c>
      <c r="AR1019" s="309">
        <v>485320</v>
      </c>
      <c r="AS1019" s="309">
        <v>29759600</v>
      </c>
      <c r="AT1019" s="309">
        <v>30586400</v>
      </c>
      <c r="AU1019" s="309" t="s">
        <v>92</v>
      </c>
      <c r="AV1019" s="309" t="s">
        <v>92</v>
      </c>
      <c r="AW1019" s="309" t="s">
        <v>92</v>
      </c>
      <c r="AX1019" s="309">
        <v>2587000</v>
      </c>
      <c r="AY1019" s="309">
        <v>600000</v>
      </c>
      <c r="AZ1019" s="309">
        <v>1345500</v>
      </c>
      <c r="BA1019" s="309">
        <v>1345500</v>
      </c>
      <c r="BB1019" s="309">
        <v>600000</v>
      </c>
      <c r="BC1019" s="309">
        <v>300000</v>
      </c>
      <c r="BD1019" s="309">
        <v>250000</v>
      </c>
      <c r="BE1019" s="309">
        <v>798000</v>
      </c>
      <c r="BF1019" s="309">
        <v>1400000</v>
      </c>
      <c r="BG1019" s="309">
        <v>3300000</v>
      </c>
      <c r="BH1019" s="309">
        <v>100000</v>
      </c>
      <c r="BI1019" s="309">
        <v>1224000</v>
      </c>
      <c r="BJ1019" s="309" t="s">
        <v>92</v>
      </c>
      <c r="BK1019" s="309" t="s">
        <v>92</v>
      </c>
      <c r="BL1019" s="309" t="s">
        <v>92</v>
      </c>
      <c r="BM1019" s="309" t="s">
        <v>92</v>
      </c>
      <c r="BN1019" s="309">
        <v>5296830</v>
      </c>
      <c r="BO1019" s="309">
        <v>120000</v>
      </c>
      <c r="BP1019" s="309">
        <v>3387600</v>
      </c>
      <c r="BQ1019" s="309">
        <v>5081520</v>
      </c>
      <c r="BR1019" s="309">
        <v>0</v>
      </c>
      <c r="BS1019" s="309">
        <v>200000</v>
      </c>
      <c r="BT1019" s="309" t="s">
        <v>92</v>
      </c>
      <c r="BU1019" s="309" t="s">
        <v>92</v>
      </c>
      <c r="BV1019" s="309" t="s">
        <v>92</v>
      </c>
      <c r="BW1019" s="309" t="s">
        <v>92</v>
      </c>
      <c r="BX1019" s="309" t="s">
        <v>92</v>
      </c>
      <c r="BY1019" s="309" t="s">
        <v>92</v>
      </c>
      <c r="BZ1019" s="309" t="s">
        <v>92</v>
      </c>
      <c r="CA1019" s="309" t="s">
        <v>92</v>
      </c>
      <c r="CB1019" s="309" t="s">
        <v>92</v>
      </c>
      <c r="CC1019" s="309" t="s">
        <v>92</v>
      </c>
      <c r="CD1019" s="309" t="s">
        <v>92</v>
      </c>
      <c r="CE1019" s="309" t="s">
        <v>92</v>
      </c>
      <c r="CF1019" s="309" t="s">
        <v>92</v>
      </c>
      <c r="CG1019" s="309" t="s">
        <v>92</v>
      </c>
      <c r="CH1019" s="309" t="s">
        <v>92</v>
      </c>
      <c r="CI1019" s="309" t="s">
        <v>92</v>
      </c>
      <c r="CJ1019" s="309" t="s">
        <v>92</v>
      </c>
      <c r="CK1019" s="309" t="s">
        <v>92</v>
      </c>
      <c r="CL1019" s="309" t="s">
        <v>92</v>
      </c>
      <c r="CM1019" s="310" t="s">
        <v>209</v>
      </c>
      <c r="CN1019" s="310" t="s">
        <v>209</v>
      </c>
      <c r="CO1019" s="310" t="s">
        <v>209</v>
      </c>
      <c r="CP1019" s="310" t="s">
        <v>210</v>
      </c>
      <c r="CQ1019" s="310" t="s">
        <v>210</v>
      </c>
      <c r="CR1019" s="310" t="s">
        <v>209</v>
      </c>
      <c r="CS1019" s="310" t="s">
        <v>92</v>
      </c>
      <c r="CT1019" s="310" t="s">
        <v>92</v>
      </c>
      <c r="CU1019" s="56">
        <v>22310000</v>
      </c>
      <c r="CV1019" s="7">
        <v>1</v>
      </c>
    </row>
    <row r="1020" spans="1:100" ht="38.25">
      <c r="A1020" s="163">
        <v>1017</v>
      </c>
      <c r="B1020" s="168" t="s">
        <v>700</v>
      </c>
      <c r="C1020" s="27" t="s">
        <v>214</v>
      </c>
      <c r="D1020" s="27" t="s">
        <v>757</v>
      </c>
      <c r="E1020" s="27" t="s">
        <v>699</v>
      </c>
      <c r="F1020" s="27" t="s">
        <v>92</v>
      </c>
      <c r="G1020" s="27" t="s">
        <v>2123</v>
      </c>
      <c r="H1020" s="4" t="s">
        <v>588</v>
      </c>
      <c r="I1020" s="4" t="s">
        <v>1656</v>
      </c>
      <c r="J1020" s="92" t="s">
        <v>2160</v>
      </c>
      <c r="K1020" s="77" t="s">
        <v>92</v>
      </c>
      <c r="L1020" s="4">
        <v>240</v>
      </c>
      <c r="M1020" s="4" t="s">
        <v>92</v>
      </c>
      <c r="N1020" s="29">
        <f>VLOOKUP(J1020,'[7]Catalogo Vehiculos III'!$J$4:$N$1034,5,FALSE)</f>
        <v>251000000</v>
      </c>
      <c r="O1020" s="302" t="s">
        <v>1713</v>
      </c>
      <c r="P1020" s="4" t="s">
        <v>206</v>
      </c>
      <c r="Q1020" s="4" t="s">
        <v>499</v>
      </c>
      <c r="R1020" s="45" t="s">
        <v>759</v>
      </c>
      <c r="S1020" s="4">
        <v>17000</v>
      </c>
      <c r="T1020" s="4">
        <v>6600</v>
      </c>
      <c r="U1020" s="48">
        <v>10400</v>
      </c>
      <c r="V1020" s="61" t="s">
        <v>1577</v>
      </c>
      <c r="W1020" s="4" t="s">
        <v>92</v>
      </c>
      <c r="X1020" s="43">
        <v>1</v>
      </c>
      <c r="Y1020" s="17">
        <v>0.13</v>
      </c>
      <c r="Z1020" s="17">
        <v>0.13</v>
      </c>
      <c r="AA1020" s="17">
        <v>0.13</v>
      </c>
      <c r="AB1020" s="17">
        <v>0.13</v>
      </c>
      <c r="AC1020" s="17">
        <v>0.13</v>
      </c>
      <c r="AD1020" s="17">
        <v>0.13</v>
      </c>
      <c r="AE1020" s="4" t="s">
        <v>1636</v>
      </c>
      <c r="AF1020" s="4" t="s">
        <v>1636</v>
      </c>
      <c r="AG1020" s="4" t="s">
        <v>1636</v>
      </c>
      <c r="AH1020" s="18">
        <v>0.5</v>
      </c>
      <c r="AI1020" s="53" t="s">
        <v>92</v>
      </c>
      <c r="AJ1020" s="309">
        <v>69510</v>
      </c>
      <c r="AK1020" s="309">
        <v>622857</v>
      </c>
      <c r="AL1020" s="309">
        <v>600000</v>
      </c>
      <c r="AM1020" s="309" t="s">
        <v>92</v>
      </c>
      <c r="AN1020" s="309">
        <v>968000</v>
      </c>
      <c r="AO1020" s="309">
        <v>110000</v>
      </c>
      <c r="AP1020" s="309">
        <v>980000</v>
      </c>
      <c r="AQ1020" s="309">
        <v>65700</v>
      </c>
      <c r="AR1020" s="309">
        <v>485320</v>
      </c>
      <c r="AS1020" s="309">
        <v>29759600</v>
      </c>
      <c r="AT1020" s="309">
        <v>30586400</v>
      </c>
      <c r="AU1020" s="309" t="s">
        <v>92</v>
      </c>
      <c r="AV1020" s="309" t="s">
        <v>92</v>
      </c>
      <c r="AW1020" s="309" t="s">
        <v>92</v>
      </c>
      <c r="AX1020" s="309">
        <v>2587000</v>
      </c>
      <c r="AY1020" s="309">
        <v>600000</v>
      </c>
      <c r="AZ1020" s="309">
        <v>1345500</v>
      </c>
      <c r="BA1020" s="309">
        <v>1345500</v>
      </c>
      <c r="BB1020" s="309">
        <v>600000</v>
      </c>
      <c r="BC1020" s="309">
        <v>300000</v>
      </c>
      <c r="BD1020" s="309">
        <v>250000</v>
      </c>
      <c r="BE1020" s="309">
        <v>798000</v>
      </c>
      <c r="BF1020" s="309">
        <v>1400000</v>
      </c>
      <c r="BG1020" s="309">
        <v>3300000</v>
      </c>
      <c r="BH1020" s="309">
        <v>100000</v>
      </c>
      <c r="BI1020" s="309">
        <v>1224000</v>
      </c>
      <c r="BJ1020" s="309" t="s">
        <v>92</v>
      </c>
      <c r="BK1020" s="309" t="s">
        <v>92</v>
      </c>
      <c r="BL1020" s="309" t="s">
        <v>92</v>
      </c>
      <c r="BM1020" s="309" t="s">
        <v>92</v>
      </c>
      <c r="BN1020" s="309">
        <v>5296830</v>
      </c>
      <c r="BO1020" s="309">
        <v>120000</v>
      </c>
      <c r="BP1020" s="309">
        <v>3387600</v>
      </c>
      <c r="BQ1020" s="309">
        <v>5081520</v>
      </c>
      <c r="BR1020" s="309">
        <v>6000000</v>
      </c>
      <c r="BS1020" s="309">
        <v>200000</v>
      </c>
      <c r="BT1020" s="309" t="s">
        <v>92</v>
      </c>
      <c r="BU1020" s="309" t="s">
        <v>92</v>
      </c>
      <c r="BV1020" s="309" t="s">
        <v>92</v>
      </c>
      <c r="BW1020" s="309" t="s">
        <v>92</v>
      </c>
      <c r="BX1020" s="309" t="s">
        <v>92</v>
      </c>
      <c r="BY1020" s="309" t="s">
        <v>92</v>
      </c>
      <c r="BZ1020" s="309" t="s">
        <v>92</v>
      </c>
      <c r="CA1020" s="309" t="s">
        <v>92</v>
      </c>
      <c r="CB1020" s="309" t="s">
        <v>92</v>
      </c>
      <c r="CC1020" s="309" t="s">
        <v>92</v>
      </c>
      <c r="CD1020" s="309" t="s">
        <v>92</v>
      </c>
      <c r="CE1020" s="309" t="s">
        <v>92</v>
      </c>
      <c r="CF1020" s="309" t="s">
        <v>92</v>
      </c>
      <c r="CG1020" s="309" t="s">
        <v>92</v>
      </c>
      <c r="CH1020" s="309" t="s">
        <v>92</v>
      </c>
      <c r="CI1020" s="309" t="s">
        <v>92</v>
      </c>
      <c r="CJ1020" s="309" t="s">
        <v>92</v>
      </c>
      <c r="CK1020" s="309" t="s">
        <v>92</v>
      </c>
      <c r="CL1020" s="309" t="s">
        <v>92</v>
      </c>
      <c r="CM1020" s="310" t="s">
        <v>209</v>
      </c>
      <c r="CN1020" s="310" t="s">
        <v>209</v>
      </c>
      <c r="CO1020" s="310" t="s">
        <v>209</v>
      </c>
      <c r="CP1020" s="310" t="s">
        <v>210</v>
      </c>
      <c r="CQ1020" s="310" t="s">
        <v>210</v>
      </c>
      <c r="CR1020" s="310" t="s">
        <v>209</v>
      </c>
      <c r="CS1020" s="310" t="s">
        <v>92</v>
      </c>
      <c r="CT1020" s="310" t="s">
        <v>92</v>
      </c>
      <c r="CU1020" s="59">
        <v>22310000</v>
      </c>
      <c r="CV1020" s="7">
        <v>1</v>
      </c>
    </row>
    <row r="1021" spans="1:100" ht="76.5">
      <c r="A1021" s="163">
        <v>1018</v>
      </c>
      <c r="B1021" s="168" t="s">
        <v>700</v>
      </c>
      <c r="C1021" s="27" t="s">
        <v>214</v>
      </c>
      <c r="D1021" s="27" t="s">
        <v>757</v>
      </c>
      <c r="E1021" s="27" t="s">
        <v>699</v>
      </c>
      <c r="F1021" s="27" t="s">
        <v>92</v>
      </c>
      <c r="G1021" s="27" t="s">
        <v>2124</v>
      </c>
      <c r="H1021" s="4" t="s">
        <v>588</v>
      </c>
      <c r="I1021" s="4" t="s">
        <v>1656</v>
      </c>
      <c r="J1021" s="92" t="s">
        <v>2161</v>
      </c>
      <c r="K1021" s="77" t="s">
        <v>92</v>
      </c>
      <c r="L1021" s="4">
        <v>240</v>
      </c>
      <c r="M1021" s="4" t="s">
        <v>92</v>
      </c>
      <c r="N1021" s="29">
        <f>VLOOKUP(J1021,'[7]Catalogo Vehiculos III'!$J$4:$N$1034,5,FALSE)</f>
        <v>294000000</v>
      </c>
      <c r="O1021" s="302" t="s">
        <v>1713</v>
      </c>
      <c r="P1021" s="4" t="s">
        <v>206</v>
      </c>
      <c r="Q1021" s="4" t="s">
        <v>499</v>
      </c>
      <c r="R1021" s="45" t="s">
        <v>759</v>
      </c>
      <c r="S1021" s="4">
        <v>17000</v>
      </c>
      <c r="T1021" s="4">
        <v>6600</v>
      </c>
      <c r="U1021" s="48">
        <v>10400</v>
      </c>
      <c r="V1021" s="61" t="s">
        <v>1577</v>
      </c>
      <c r="W1021" s="4" t="s">
        <v>92</v>
      </c>
      <c r="X1021" s="43">
        <v>2</v>
      </c>
      <c r="Y1021" s="17">
        <v>0.13</v>
      </c>
      <c r="Z1021" s="17">
        <v>0.13</v>
      </c>
      <c r="AA1021" s="17">
        <v>0.13</v>
      </c>
      <c r="AB1021" s="17">
        <v>0.13</v>
      </c>
      <c r="AC1021" s="17">
        <v>0.13</v>
      </c>
      <c r="AD1021" s="17">
        <v>0.13</v>
      </c>
      <c r="AE1021" s="4" t="s">
        <v>1636</v>
      </c>
      <c r="AF1021" s="4" t="s">
        <v>1636</v>
      </c>
      <c r="AG1021" s="4" t="s">
        <v>1636</v>
      </c>
      <c r="AH1021" s="18">
        <v>0.5</v>
      </c>
      <c r="AI1021" s="53" t="s">
        <v>92</v>
      </c>
      <c r="AJ1021" s="309">
        <v>69510</v>
      </c>
      <c r="AK1021" s="309">
        <v>622857</v>
      </c>
      <c r="AL1021" s="309">
        <v>600000</v>
      </c>
      <c r="AM1021" s="309" t="s">
        <v>92</v>
      </c>
      <c r="AN1021" s="309">
        <v>968000</v>
      </c>
      <c r="AO1021" s="309">
        <v>110000</v>
      </c>
      <c r="AP1021" s="309">
        <v>980000</v>
      </c>
      <c r="AQ1021" s="309">
        <v>65700</v>
      </c>
      <c r="AR1021" s="309">
        <v>485320</v>
      </c>
      <c r="AS1021" s="309">
        <v>29759600</v>
      </c>
      <c r="AT1021" s="309">
        <v>30586400</v>
      </c>
      <c r="AU1021" s="309" t="s">
        <v>92</v>
      </c>
      <c r="AV1021" s="309" t="s">
        <v>92</v>
      </c>
      <c r="AW1021" s="309" t="s">
        <v>92</v>
      </c>
      <c r="AX1021" s="309">
        <v>2587000</v>
      </c>
      <c r="AY1021" s="309">
        <v>600000</v>
      </c>
      <c r="AZ1021" s="309">
        <v>1345500</v>
      </c>
      <c r="BA1021" s="309">
        <v>1345500</v>
      </c>
      <c r="BB1021" s="309">
        <v>600000</v>
      </c>
      <c r="BC1021" s="309">
        <v>300000</v>
      </c>
      <c r="BD1021" s="309">
        <v>250000</v>
      </c>
      <c r="BE1021" s="309">
        <v>798000</v>
      </c>
      <c r="BF1021" s="309">
        <v>1400000</v>
      </c>
      <c r="BG1021" s="309">
        <v>3300000</v>
      </c>
      <c r="BH1021" s="309">
        <v>100000</v>
      </c>
      <c r="BI1021" s="309">
        <v>1224000</v>
      </c>
      <c r="BJ1021" s="309" t="s">
        <v>92</v>
      </c>
      <c r="BK1021" s="309" t="s">
        <v>92</v>
      </c>
      <c r="BL1021" s="309" t="s">
        <v>92</v>
      </c>
      <c r="BM1021" s="309" t="s">
        <v>92</v>
      </c>
      <c r="BN1021" s="309">
        <v>5296830</v>
      </c>
      <c r="BO1021" s="309">
        <v>120000</v>
      </c>
      <c r="BP1021" s="309">
        <v>3387600</v>
      </c>
      <c r="BQ1021" s="309">
        <v>5081520</v>
      </c>
      <c r="BR1021" s="309">
        <v>0</v>
      </c>
      <c r="BS1021" s="309">
        <v>200000</v>
      </c>
      <c r="BT1021" s="309" t="s">
        <v>92</v>
      </c>
      <c r="BU1021" s="309" t="s">
        <v>92</v>
      </c>
      <c r="BV1021" s="309" t="s">
        <v>92</v>
      </c>
      <c r="BW1021" s="309" t="s">
        <v>92</v>
      </c>
      <c r="BX1021" s="309" t="s">
        <v>92</v>
      </c>
      <c r="BY1021" s="309" t="s">
        <v>92</v>
      </c>
      <c r="BZ1021" s="309" t="s">
        <v>92</v>
      </c>
      <c r="CA1021" s="309" t="s">
        <v>92</v>
      </c>
      <c r="CB1021" s="309" t="s">
        <v>92</v>
      </c>
      <c r="CC1021" s="309" t="s">
        <v>92</v>
      </c>
      <c r="CD1021" s="309" t="s">
        <v>92</v>
      </c>
      <c r="CE1021" s="309" t="s">
        <v>92</v>
      </c>
      <c r="CF1021" s="309" t="s">
        <v>92</v>
      </c>
      <c r="CG1021" s="309" t="s">
        <v>92</v>
      </c>
      <c r="CH1021" s="309" t="s">
        <v>92</v>
      </c>
      <c r="CI1021" s="309" t="s">
        <v>92</v>
      </c>
      <c r="CJ1021" s="309" t="s">
        <v>92</v>
      </c>
      <c r="CK1021" s="309" t="s">
        <v>92</v>
      </c>
      <c r="CL1021" s="309" t="s">
        <v>92</v>
      </c>
      <c r="CM1021" s="310" t="s">
        <v>209</v>
      </c>
      <c r="CN1021" s="310" t="s">
        <v>209</v>
      </c>
      <c r="CO1021" s="310" t="s">
        <v>209</v>
      </c>
      <c r="CP1021" s="310" t="s">
        <v>210</v>
      </c>
      <c r="CQ1021" s="310" t="s">
        <v>210</v>
      </c>
      <c r="CR1021" s="310" t="s">
        <v>209</v>
      </c>
      <c r="CS1021" s="310" t="s">
        <v>92</v>
      </c>
      <c r="CT1021" s="310" t="s">
        <v>92</v>
      </c>
      <c r="CU1021" s="56">
        <v>22310000</v>
      </c>
      <c r="CV1021" s="7">
        <v>1</v>
      </c>
    </row>
    <row r="1022" spans="1:100" ht="38.25">
      <c r="A1022" s="163">
        <v>1019</v>
      </c>
      <c r="B1022" s="168" t="s">
        <v>700</v>
      </c>
      <c r="C1022" s="27" t="s">
        <v>214</v>
      </c>
      <c r="D1022" s="27" t="s">
        <v>780</v>
      </c>
      <c r="E1022" s="6" t="s">
        <v>761</v>
      </c>
      <c r="F1022" s="27" t="s">
        <v>802</v>
      </c>
      <c r="G1022" s="27" t="s">
        <v>2125</v>
      </c>
      <c r="H1022" s="27" t="s">
        <v>1712</v>
      </c>
      <c r="I1022" s="45" t="s">
        <v>92</v>
      </c>
      <c r="J1022" s="92" t="s">
        <v>2162</v>
      </c>
      <c r="K1022" s="45" t="s">
        <v>92</v>
      </c>
      <c r="L1022" s="28">
        <v>430</v>
      </c>
      <c r="M1022" s="45" t="s">
        <v>92</v>
      </c>
      <c r="N1022" s="29">
        <f>VLOOKUP(J1022,'[7]Catalogo Vehiculos III'!$J$4:$N$1034,5,FALSE)</f>
        <v>493000000</v>
      </c>
      <c r="O1022" s="45" t="s">
        <v>92</v>
      </c>
      <c r="P1022" s="4" t="s">
        <v>206</v>
      </c>
      <c r="Q1022" s="4" t="s">
        <v>499</v>
      </c>
      <c r="R1022" s="4" t="s">
        <v>761</v>
      </c>
      <c r="S1022" s="4">
        <v>28700</v>
      </c>
      <c r="T1022" s="4">
        <v>10600</v>
      </c>
      <c r="U1022" s="4">
        <f>S1022-T1022</f>
        <v>18100</v>
      </c>
      <c r="V1022" s="75" t="s">
        <v>802</v>
      </c>
      <c r="W1022" s="4" t="s">
        <v>92</v>
      </c>
      <c r="X1022" s="43">
        <v>2</v>
      </c>
      <c r="Y1022" s="44">
        <v>0.05</v>
      </c>
      <c r="Z1022" s="44">
        <v>0.05</v>
      </c>
      <c r="AA1022" s="44">
        <v>0.1</v>
      </c>
      <c r="AB1022" s="44">
        <v>0.1</v>
      </c>
      <c r="AC1022" s="167">
        <v>0.1</v>
      </c>
      <c r="AD1022" s="44">
        <v>0.15</v>
      </c>
      <c r="AE1022" s="4" t="s">
        <v>1636</v>
      </c>
      <c r="AF1022" s="4" t="s">
        <v>1636</v>
      </c>
      <c r="AG1022" s="4" t="s">
        <v>1636</v>
      </c>
      <c r="AH1022" s="116">
        <v>0.5</v>
      </c>
      <c r="AI1022" s="53" t="s">
        <v>92</v>
      </c>
      <c r="AJ1022" s="309">
        <v>69510</v>
      </c>
      <c r="AK1022" s="309">
        <v>622857</v>
      </c>
      <c r="AL1022" s="309">
        <v>600000</v>
      </c>
      <c r="AM1022" s="309" t="s">
        <v>92</v>
      </c>
      <c r="AN1022" s="53">
        <v>968000</v>
      </c>
      <c r="AO1022" s="53">
        <v>110000</v>
      </c>
      <c r="AP1022" s="53">
        <v>980000</v>
      </c>
      <c r="AQ1022" s="53">
        <v>65700</v>
      </c>
      <c r="AR1022" s="53">
        <v>485320</v>
      </c>
      <c r="AS1022" s="53">
        <v>29759600</v>
      </c>
      <c r="AT1022" s="53">
        <v>30586400</v>
      </c>
      <c r="AU1022" s="53" t="s">
        <v>92</v>
      </c>
      <c r="AV1022" s="53" t="s">
        <v>92</v>
      </c>
      <c r="AW1022" s="53" t="s">
        <v>92</v>
      </c>
      <c r="AX1022" s="53">
        <v>2587000</v>
      </c>
      <c r="AY1022" s="53">
        <v>600000</v>
      </c>
      <c r="AZ1022" s="53">
        <v>1345500</v>
      </c>
      <c r="BA1022" s="53">
        <v>1345500</v>
      </c>
      <c r="BB1022" s="53">
        <v>600000</v>
      </c>
      <c r="BC1022" s="53">
        <v>300000</v>
      </c>
      <c r="BD1022" s="53">
        <v>250000</v>
      </c>
      <c r="BE1022" s="53">
        <v>798000</v>
      </c>
      <c r="BF1022" s="53">
        <v>1400000</v>
      </c>
      <c r="BG1022" s="53">
        <v>3300000</v>
      </c>
      <c r="BH1022" s="53">
        <v>100000</v>
      </c>
      <c r="BI1022" s="53">
        <v>1224000</v>
      </c>
      <c r="BJ1022" s="53" t="s">
        <v>92</v>
      </c>
      <c r="BK1022" s="53" t="s">
        <v>92</v>
      </c>
      <c r="BL1022" s="53" t="s">
        <v>92</v>
      </c>
      <c r="BM1022" s="53" t="s">
        <v>92</v>
      </c>
      <c r="BN1022" s="53">
        <v>5296830</v>
      </c>
      <c r="BO1022" s="53">
        <v>120000</v>
      </c>
      <c r="BP1022" s="53">
        <v>3387600</v>
      </c>
      <c r="BQ1022" s="53">
        <v>5081520</v>
      </c>
      <c r="BR1022" s="53">
        <v>0</v>
      </c>
      <c r="BS1022" s="53">
        <v>200000</v>
      </c>
      <c r="BT1022" s="53" t="s">
        <v>92</v>
      </c>
      <c r="BU1022" s="53" t="s">
        <v>92</v>
      </c>
      <c r="BV1022" s="53" t="s">
        <v>92</v>
      </c>
      <c r="BW1022" s="53" t="s">
        <v>92</v>
      </c>
      <c r="BX1022" s="53" t="s">
        <v>92</v>
      </c>
      <c r="BY1022" s="53" t="s">
        <v>92</v>
      </c>
      <c r="BZ1022" s="53" t="s">
        <v>92</v>
      </c>
      <c r="CA1022" s="53" t="s">
        <v>92</v>
      </c>
      <c r="CB1022" s="53" t="s">
        <v>92</v>
      </c>
      <c r="CC1022" s="53" t="s">
        <v>92</v>
      </c>
      <c r="CD1022" s="53" t="s">
        <v>92</v>
      </c>
      <c r="CE1022" s="53" t="s">
        <v>92</v>
      </c>
      <c r="CF1022" s="53" t="s">
        <v>92</v>
      </c>
      <c r="CG1022" s="53" t="s">
        <v>92</v>
      </c>
      <c r="CH1022" s="53" t="s">
        <v>92</v>
      </c>
      <c r="CI1022" s="53" t="s">
        <v>92</v>
      </c>
      <c r="CJ1022" s="53" t="s">
        <v>92</v>
      </c>
      <c r="CK1022" s="53" t="s">
        <v>92</v>
      </c>
      <c r="CL1022" s="53" t="s">
        <v>92</v>
      </c>
      <c r="CM1022" s="31" t="s">
        <v>209</v>
      </c>
      <c r="CN1022" s="31" t="s">
        <v>209</v>
      </c>
      <c r="CO1022" s="31" t="s">
        <v>209</v>
      </c>
      <c r="CP1022" s="31" t="s">
        <v>210</v>
      </c>
      <c r="CQ1022" s="31" t="s">
        <v>210</v>
      </c>
      <c r="CR1022" s="31" t="s">
        <v>209</v>
      </c>
      <c r="CS1022" s="31" t="s">
        <v>92</v>
      </c>
      <c r="CT1022" s="31" t="s">
        <v>92</v>
      </c>
      <c r="CU1022" s="59">
        <v>26037000</v>
      </c>
      <c r="CV1022" s="7">
        <v>1</v>
      </c>
    </row>
    <row r="1023" spans="1:100" ht="51">
      <c r="A1023" s="163">
        <v>1020</v>
      </c>
      <c r="B1023" s="168" t="s">
        <v>700</v>
      </c>
      <c r="C1023" s="27" t="s">
        <v>214</v>
      </c>
      <c r="D1023" s="87" t="s">
        <v>758</v>
      </c>
      <c r="E1023" s="6" t="s">
        <v>761</v>
      </c>
      <c r="F1023" s="27" t="s">
        <v>92</v>
      </c>
      <c r="G1023" s="27" t="s">
        <v>2126</v>
      </c>
      <c r="H1023" s="27" t="s">
        <v>1712</v>
      </c>
      <c r="I1023" s="4" t="s">
        <v>1656</v>
      </c>
      <c r="J1023" s="92" t="s">
        <v>2163</v>
      </c>
      <c r="K1023" s="77" t="s">
        <v>92</v>
      </c>
      <c r="L1023" s="4">
        <v>460</v>
      </c>
      <c r="M1023" s="4" t="s">
        <v>92</v>
      </c>
      <c r="N1023" s="29">
        <f>VLOOKUP(J1023,'[7]Catalogo Vehiculos III'!$J$4:$N$1034,5,FALSE)</f>
        <v>537000000</v>
      </c>
      <c r="O1023" s="4" t="s">
        <v>92</v>
      </c>
      <c r="P1023" s="4" t="s">
        <v>206</v>
      </c>
      <c r="Q1023" s="4" t="s">
        <v>390</v>
      </c>
      <c r="R1023" s="4" t="s">
        <v>761</v>
      </c>
      <c r="S1023" s="4">
        <v>52000</v>
      </c>
      <c r="T1023" s="4">
        <v>8800</v>
      </c>
      <c r="U1023" s="6">
        <v>35000</v>
      </c>
      <c r="V1023" s="35" t="s">
        <v>1576</v>
      </c>
      <c r="W1023" s="4" t="s">
        <v>92</v>
      </c>
      <c r="X1023" s="43">
        <v>2</v>
      </c>
      <c r="Y1023" s="17">
        <v>0.05</v>
      </c>
      <c r="Z1023" s="17">
        <v>0.1</v>
      </c>
      <c r="AA1023" s="17">
        <v>0.1</v>
      </c>
      <c r="AB1023" s="17">
        <v>0.15</v>
      </c>
      <c r="AC1023" s="52">
        <v>0.15</v>
      </c>
      <c r="AD1023" s="17">
        <v>0.15</v>
      </c>
      <c r="AE1023" s="4" t="s">
        <v>1636</v>
      </c>
      <c r="AF1023" s="4" t="s">
        <v>1636</v>
      </c>
      <c r="AG1023" s="4" t="s">
        <v>1636</v>
      </c>
      <c r="AH1023" s="18">
        <v>0.5</v>
      </c>
      <c r="AI1023" s="53" t="s">
        <v>92</v>
      </c>
      <c r="AJ1023" s="53">
        <v>69510</v>
      </c>
      <c r="AK1023" s="53">
        <v>622857</v>
      </c>
      <c r="AL1023" s="53">
        <v>600000</v>
      </c>
      <c r="AM1023" s="53" t="s">
        <v>92</v>
      </c>
      <c r="AN1023" s="53">
        <v>968000</v>
      </c>
      <c r="AO1023" s="53">
        <v>110000</v>
      </c>
      <c r="AP1023" s="53">
        <v>980000</v>
      </c>
      <c r="AQ1023" s="53">
        <v>65700</v>
      </c>
      <c r="AR1023" s="53">
        <v>485320</v>
      </c>
      <c r="AS1023" s="53">
        <v>29759600</v>
      </c>
      <c r="AT1023" s="53">
        <v>30586400</v>
      </c>
      <c r="AU1023" s="53" t="s">
        <v>92</v>
      </c>
      <c r="AV1023" s="53" t="s">
        <v>92</v>
      </c>
      <c r="AW1023" s="53" t="s">
        <v>92</v>
      </c>
      <c r="AX1023" s="53">
        <v>2587000</v>
      </c>
      <c r="AY1023" s="53">
        <v>600000</v>
      </c>
      <c r="AZ1023" s="53">
        <v>1345500</v>
      </c>
      <c r="BA1023" s="53">
        <v>1345500</v>
      </c>
      <c r="BB1023" s="53">
        <v>600000</v>
      </c>
      <c r="BC1023" s="53">
        <v>300000</v>
      </c>
      <c r="BD1023" s="53">
        <v>250000</v>
      </c>
      <c r="BE1023" s="53">
        <v>798000</v>
      </c>
      <c r="BF1023" s="53">
        <v>1400000</v>
      </c>
      <c r="BG1023" s="53">
        <v>3300000</v>
      </c>
      <c r="BH1023" s="53">
        <v>100000</v>
      </c>
      <c r="BI1023" s="53">
        <v>1224000</v>
      </c>
      <c r="BJ1023" s="53" t="s">
        <v>92</v>
      </c>
      <c r="BK1023" s="53" t="s">
        <v>92</v>
      </c>
      <c r="BL1023" s="53" t="s">
        <v>92</v>
      </c>
      <c r="BM1023" s="53" t="s">
        <v>92</v>
      </c>
      <c r="BN1023" s="53">
        <v>5296830</v>
      </c>
      <c r="BO1023" s="53">
        <v>120000</v>
      </c>
      <c r="BP1023" s="53">
        <v>3387600</v>
      </c>
      <c r="BQ1023" s="53">
        <v>5081520</v>
      </c>
      <c r="BR1023" s="53">
        <v>0</v>
      </c>
      <c r="BS1023" s="53">
        <v>200000</v>
      </c>
      <c r="BT1023" s="53" t="s">
        <v>92</v>
      </c>
      <c r="BU1023" s="53" t="s">
        <v>92</v>
      </c>
      <c r="BV1023" s="53" t="s">
        <v>92</v>
      </c>
      <c r="BW1023" s="53" t="s">
        <v>92</v>
      </c>
      <c r="BX1023" s="53" t="s">
        <v>92</v>
      </c>
      <c r="BY1023" s="53" t="s">
        <v>92</v>
      </c>
      <c r="BZ1023" s="53" t="s">
        <v>92</v>
      </c>
      <c r="CA1023" s="53" t="s">
        <v>92</v>
      </c>
      <c r="CB1023" s="53" t="s">
        <v>92</v>
      </c>
      <c r="CC1023" s="53" t="s">
        <v>92</v>
      </c>
      <c r="CD1023" s="53" t="s">
        <v>92</v>
      </c>
      <c r="CE1023" s="53" t="s">
        <v>92</v>
      </c>
      <c r="CF1023" s="53" t="s">
        <v>92</v>
      </c>
      <c r="CG1023" s="53" t="s">
        <v>92</v>
      </c>
      <c r="CH1023" s="53" t="s">
        <v>92</v>
      </c>
      <c r="CI1023" s="53" t="s">
        <v>92</v>
      </c>
      <c r="CJ1023" s="53" t="s">
        <v>92</v>
      </c>
      <c r="CK1023" s="53" t="s">
        <v>92</v>
      </c>
      <c r="CL1023" s="53" t="s">
        <v>92</v>
      </c>
      <c r="CM1023" s="31" t="s">
        <v>209</v>
      </c>
      <c r="CN1023" s="31" t="s">
        <v>209</v>
      </c>
      <c r="CO1023" s="31" t="s">
        <v>209</v>
      </c>
      <c r="CP1023" s="31" t="s">
        <v>210</v>
      </c>
      <c r="CQ1023" s="31" t="s">
        <v>210</v>
      </c>
      <c r="CR1023" s="31" t="s">
        <v>209</v>
      </c>
      <c r="CS1023" s="31" t="s">
        <v>92</v>
      </c>
      <c r="CT1023" s="31" t="s">
        <v>92</v>
      </c>
      <c r="CU1023" s="59">
        <v>26037000</v>
      </c>
      <c r="CV1023" s="7">
        <v>1</v>
      </c>
    </row>
    <row r="1024" spans="1:100" ht="38.25">
      <c r="A1024" s="163">
        <v>1021</v>
      </c>
      <c r="B1024" s="168" t="s">
        <v>700</v>
      </c>
      <c r="C1024" s="27" t="s">
        <v>214</v>
      </c>
      <c r="D1024" s="27" t="s">
        <v>757</v>
      </c>
      <c r="E1024" s="27" t="s">
        <v>699</v>
      </c>
      <c r="F1024" s="27" t="s">
        <v>92</v>
      </c>
      <c r="G1024" s="27" t="s">
        <v>2127</v>
      </c>
      <c r="H1024" s="27" t="s">
        <v>1712</v>
      </c>
      <c r="I1024" s="4" t="s">
        <v>1656</v>
      </c>
      <c r="J1024" s="92" t="s">
        <v>2164</v>
      </c>
      <c r="K1024" s="160" t="s">
        <v>92</v>
      </c>
      <c r="L1024" s="4">
        <v>400</v>
      </c>
      <c r="M1024" s="4" t="s">
        <v>92</v>
      </c>
      <c r="N1024" s="29">
        <f>VLOOKUP(J1024,'[7]Catalogo Vehiculos III'!$J$4:$N$1034,5,FALSE)</f>
        <v>398000000</v>
      </c>
      <c r="O1024" s="302" t="s">
        <v>1713</v>
      </c>
      <c r="P1024" s="4" t="s">
        <v>206</v>
      </c>
      <c r="Q1024" s="4" t="s">
        <v>499</v>
      </c>
      <c r="R1024" s="4" t="s">
        <v>761</v>
      </c>
      <c r="S1024" s="4">
        <v>28000</v>
      </c>
      <c r="T1024" s="4">
        <v>10100</v>
      </c>
      <c r="U1024" s="6">
        <v>15000</v>
      </c>
      <c r="V1024" s="61" t="s">
        <v>1577</v>
      </c>
      <c r="W1024" s="4" t="s">
        <v>92</v>
      </c>
      <c r="X1024" s="43">
        <v>2</v>
      </c>
      <c r="Y1024" s="17">
        <v>0.1</v>
      </c>
      <c r="Z1024" s="17">
        <v>0.1</v>
      </c>
      <c r="AA1024" s="17">
        <v>0.13</v>
      </c>
      <c r="AB1024" s="17">
        <v>0.13</v>
      </c>
      <c r="AC1024" s="17">
        <v>0.13</v>
      </c>
      <c r="AD1024" s="17">
        <v>0.13</v>
      </c>
      <c r="AE1024" s="4" t="s">
        <v>1636</v>
      </c>
      <c r="AF1024" s="4" t="s">
        <v>1636</v>
      </c>
      <c r="AG1024" s="4" t="s">
        <v>1636</v>
      </c>
      <c r="AH1024" s="18">
        <v>0.5</v>
      </c>
      <c r="AI1024" s="53" t="s">
        <v>92</v>
      </c>
      <c r="AJ1024" s="53">
        <v>69510</v>
      </c>
      <c r="AK1024" s="53">
        <v>622857</v>
      </c>
      <c r="AL1024" s="53">
        <v>600000</v>
      </c>
      <c r="AM1024" s="53" t="s">
        <v>92</v>
      </c>
      <c r="AN1024" s="53">
        <v>968000</v>
      </c>
      <c r="AO1024" s="53">
        <v>110000</v>
      </c>
      <c r="AP1024" s="53">
        <v>980000</v>
      </c>
      <c r="AQ1024" s="53">
        <v>65700</v>
      </c>
      <c r="AR1024" s="53">
        <v>485320</v>
      </c>
      <c r="AS1024" s="53">
        <v>29759600</v>
      </c>
      <c r="AT1024" s="53">
        <v>30586400</v>
      </c>
      <c r="AU1024" s="53" t="s">
        <v>92</v>
      </c>
      <c r="AV1024" s="53" t="s">
        <v>92</v>
      </c>
      <c r="AW1024" s="53" t="s">
        <v>92</v>
      </c>
      <c r="AX1024" s="53">
        <v>2587000</v>
      </c>
      <c r="AY1024" s="53">
        <v>600000</v>
      </c>
      <c r="AZ1024" s="53">
        <v>1345500</v>
      </c>
      <c r="BA1024" s="53">
        <v>1345500</v>
      </c>
      <c r="BB1024" s="53">
        <v>600000</v>
      </c>
      <c r="BC1024" s="53">
        <v>300000</v>
      </c>
      <c r="BD1024" s="53">
        <v>250000</v>
      </c>
      <c r="BE1024" s="53">
        <v>798000</v>
      </c>
      <c r="BF1024" s="53">
        <v>1400000</v>
      </c>
      <c r="BG1024" s="53">
        <v>3300000</v>
      </c>
      <c r="BH1024" s="53">
        <v>100000</v>
      </c>
      <c r="BI1024" s="53">
        <v>1224000</v>
      </c>
      <c r="BJ1024" s="53" t="s">
        <v>92</v>
      </c>
      <c r="BK1024" s="53" t="s">
        <v>92</v>
      </c>
      <c r="BL1024" s="53" t="s">
        <v>92</v>
      </c>
      <c r="BM1024" s="53" t="s">
        <v>92</v>
      </c>
      <c r="BN1024" s="53">
        <v>5296830</v>
      </c>
      <c r="BO1024" s="53">
        <v>120000</v>
      </c>
      <c r="BP1024" s="53">
        <v>3387600</v>
      </c>
      <c r="BQ1024" s="53">
        <v>5081520</v>
      </c>
      <c r="BR1024" s="53">
        <v>0</v>
      </c>
      <c r="BS1024" s="53">
        <v>200000</v>
      </c>
      <c r="BT1024" s="53" t="s">
        <v>92</v>
      </c>
      <c r="BU1024" s="53" t="s">
        <v>92</v>
      </c>
      <c r="BV1024" s="53" t="s">
        <v>92</v>
      </c>
      <c r="BW1024" s="53" t="s">
        <v>92</v>
      </c>
      <c r="BX1024" s="53" t="s">
        <v>92</v>
      </c>
      <c r="BY1024" s="53" t="s">
        <v>92</v>
      </c>
      <c r="BZ1024" s="53" t="s">
        <v>92</v>
      </c>
      <c r="CA1024" s="53" t="s">
        <v>92</v>
      </c>
      <c r="CB1024" s="53" t="s">
        <v>92</v>
      </c>
      <c r="CC1024" s="53" t="s">
        <v>92</v>
      </c>
      <c r="CD1024" s="53" t="s">
        <v>92</v>
      </c>
      <c r="CE1024" s="53" t="s">
        <v>92</v>
      </c>
      <c r="CF1024" s="53" t="s">
        <v>92</v>
      </c>
      <c r="CG1024" s="53" t="s">
        <v>92</v>
      </c>
      <c r="CH1024" s="53" t="s">
        <v>92</v>
      </c>
      <c r="CI1024" s="53" t="s">
        <v>92</v>
      </c>
      <c r="CJ1024" s="53" t="s">
        <v>92</v>
      </c>
      <c r="CK1024" s="53" t="s">
        <v>92</v>
      </c>
      <c r="CL1024" s="53" t="s">
        <v>92</v>
      </c>
      <c r="CM1024" s="31" t="s">
        <v>209</v>
      </c>
      <c r="CN1024" s="31" t="s">
        <v>209</v>
      </c>
      <c r="CO1024" s="31" t="s">
        <v>209</v>
      </c>
      <c r="CP1024" s="31" t="s">
        <v>210</v>
      </c>
      <c r="CQ1024" s="31" t="s">
        <v>210</v>
      </c>
      <c r="CR1024" s="31" t="s">
        <v>209</v>
      </c>
      <c r="CS1024" s="31" t="s">
        <v>92</v>
      </c>
      <c r="CT1024" s="31" t="s">
        <v>92</v>
      </c>
      <c r="CU1024" s="56">
        <v>26037000</v>
      </c>
      <c r="CV1024" s="7">
        <v>1</v>
      </c>
    </row>
    <row r="1025" spans="1:100" ht="38.25">
      <c r="A1025" s="163">
        <v>1022</v>
      </c>
      <c r="B1025" s="168" t="s">
        <v>700</v>
      </c>
      <c r="C1025" s="27" t="s">
        <v>214</v>
      </c>
      <c r="D1025" s="27" t="s">
        <v>757</v>
      </c>
      <c r="E1025" s="27" t="s">
        <v>699</v>
      </c>
      <c r="F1025" s="27" t="s">
        <v>92</v>
      </c>
      <c r="G1025" s="27" t="s">
        <v>2128</v>
      </c>
      <c r="H1025" s="211" t="s">
        <v>1712</v>
      </c>
      <c r="I1025" s="213" t="s">
        <v>1656</v>
      </c>
      <c r="J1025" s="92" t="s">
        <v>2165</v>
      </c>
      <c r="K1025" s="160" t="s">
        <v>92</v>
      </c>
      <c r="L1025" s="4">
        <v>400</v>
      </c>
      <c r="M1025" s="4" t="s">
        <v>92</v>
      </c>
      <c r="N1025" s="29">
        <f>VLOOKUP(J1025,'[7]Catalogo Vehiculos III'!$J$4:$N$1034,5,FALSE)</f>
        <v>423000000</v>
      </c>
      <c r="O1025" s="302" t="s">
        <v>1713</v>
      </c>
      <c r="P1025" s="4" t="s">
        <v>206</v>
      </c>
      <c r="Q1025" s="4" t="s">
        <v>499</v>
      </c>
      <c r="R1025" s="4" t="s">
        <v>761</v>
      </c>
      <c r="S1025" s="4">
        <v>28000</v>
      </c>
      <c r="T1025" s="4">
        <v>10100</v>
      </c>
      <c r="U1025" s="6">
        <v>15000</v>
      </c>
      <c r="V1025" s="4" t="s">
        <v>1577</v>
      </c>
      <c r="W1025" s="4" t="s">
        <v>92</v>
      </c>
      <c r="X1025" s="43">
        <v>2</v>
      </c>
      <c r="Y1025" s="44">
        <v>0.1</v>
      </c>
      <c r="Z1025" s="44">
        <v>0.1</v>
      </c>
      <c r="AA1025" s="44">
        <v>0.13</v>
      </c>
      <c r="AB1025" s="44">
        <v>0.13</v>
      </c>
      <c r="AC1025" s="167">
        <v>0.13</v>
      </c>
      <c r="AD1025" s="44">
        <v>0.13</v>
      </c>
      <c r="AE1025" s="4" t="s">
        <v>1636</v>
      </c>
      <c r="AF1025" s="4" t="s">
        <v>1636</v>
      </c>
      <c r="AG1025" s="4" t="s">
        <v>1636</v>
      </c>
      <c r="AH1025" s="328">
        <v>0.5</v>
      </c>
      <c r="AI1025" s="329" t="s">
        <v>92</v>
      </c>
      <c r="AJ1025" s="53">
        <v>69510</v>
      </c>
      <c r="AK1025" s="53">
        <v>622857</v>
      </c>
      <c r="AL1025" s="53">
        <v>600000</v>
      </c>
      <c r="AM1025" s="53" t="s">
        <v>92</v>
      </c>
      <c r="AN1025" s="53">
        <v>968000</v>
      </c>
      <c r="AO1025" s="53">
        <v>110000</v>
      </c>
      <c r="AP1025" s="53">
        <v>980000</v>
      </c>
      <c r="AQ1025" s="53">
        <v>65700</v>
      </c>
      <c r="AR1025" s="53">
        <v>485320</v>
      </c>
      <c r="AS1025" s="53">
        <v>29759600</v>
      </c>
      <c r="AT1025" s="53">
        <v>30586400</v>
      </c>
      <c r="AU1025" s="53" t="s">
        <v>92</v>
      </c>
      <c r="AV1025" s="53" t="s">
        <v>92</v>
      </c>
      <c r="AW1025" s="53" t="s">
        <v>92</v>
      </c>
      <c r="AX1025" s="53">
        <v>2587000</v>
      </c>
      <c r="AY1025" s="53">
        <v>600000</v>
      </c>
      <c r="AZ1025" s="53">
        <v>1345500</v>
      </c>
      <c r="BA1025" s="53">
        <v>1345500</v>
      </c>
      <c r="BB1025" s="53">
        <v>600000</v>
      </c>
      <c r="BC1025" s="53">
        <v>300000</v>
      </c>
      <c r="BD1025" s="53">
        <v>250000</v>
      </c>
      <c r="BE1025" s="53">
        <v>798000</v>
      </c>
      <c r="BF1025" s="53">
        <v>1400000</v>
      </c>
      <c r="BG1025" s="53">
        <v>3300000</v>
      </c>
      <c r="BH1025" s="53">
        <v>100000</v>
      </c>
      <c r="BI1025" s="53">
        <v>1224000</v>
      </c>
      <c r="BJ1025" s="53" t="s">
        <v>92</v>
      </c>
      <c r="BK1025" s="53" t="s">
        <v>92</v>
      </c>
      <c r="BL1025" s="53" t="s">
        <v>92</v>
      </c>
      <c r="BM1025" s="53" t="s">
        <v>92</v>
      </c>
      <c r="BN1025" s="53">
        <v>5296830</v>
      </c>
      <c r="BO1025" s="53">
        <v>120000</v>
      </c>
      <c r="BP1025" s="53">
        <v>3387600</v>
      </c>
      <c r="BQ1025" s="53">
        <v>5081520</v>
      </c>
      <c r="BR1025" s="53">
        <v>0</v>
      </c>
      <c r="BS1025" s="53">
        <v>200000</v>
      </c>
      <c r="BT1025" s="53" t="s">
        <v>92</v>
      </c>
      <c r="BU1025" s="53" t="s">
        <v>92</v>
      </c>
      <c r="BV1025" s="53" t="s">
        <v>92</v>
      </c>
      <c r="BW1025" s="53" t="s">
        <v>92</v>
      </c>
      <c r="BX1025" s="53" t="s">
        <v>92</v>
      </c>
      <c r="BY1025" s="53" t="s">
        <v>92</v>
      </c>
      <c r="BZ1025" s="53" t="s">
        <v>92</v>
      </c>
      <c r="CA1025" s="53" t="s">
        <v>92</v>
      </c>
      <c r="CB1025" s="53" t="s">
        <v>92</v>
      </c>
      <c r="CC1025" s="53" t="s">
        <v>92</v>
      </c>
      <c r="CD1025" s="53" t="s">
        <v>92</v>
      </c>
      <c r="CE1025" s="53" t="s">
        <v>92</v>
      </c>
      <c r="CF1025" s="329" t="s">
        <v>92</v>
      </c>
      <c r="CG1025" s="329" t="s">
        <v>92</v>
      </c>
      <c r="CH1025" s="329" t="s">
        <v>92</v>
      </c>
      <c r="CI1025" s="329" t="s">
        <v>92</v>
      </c>
      <c r="CJ1025" s="329" t="s">
        <v>92</v>
      </c>
      <c r="CK1025" s="329" t="s">
        <v>92</v>
      </c>
      <c r="CL1025" s="329" t="s">
        <v>92</v>
      </c>
      <c r="CM1025" s="331" t="s">
        <v>209</v>
      </c>
      <c r="CN1025" s="331" t="s">
        <v>209</v>
      </c>
      <c r="CO1025" s="331" t="s">
        <v>209</v>
      </c>
      <c r="CP1025" s="331" t="s">
        <v>210</v>
      </c>
      <c r="CQ1025" s="331" t="s">
        <v>210</v>
      </c>
      <c r="CR1025" s="331" t="s">
        <v>209</v>
      </c>
      <c r="CS1025" s="331" t="s">
        <v>92</v>
      </c>
      <c r="CT1025" s="331" t="s">
        <v>92</v>
      </c>
      <c r="CU1025" s="332">
        <v>26037000</v>
      </c>
      <c r="CV1025" s="7">
        <v>1</v>
      </c>
    </row>
    <row r="1026" spans="1:100" ht="38.25">
      <c r="A1026" s="163">
        <v>1023</v>
      </c>
      <c r="B1026" s="313" t="s">
        <v>746</v>
      </c>
      <c r="C1026" s="313" t="s">
        <v>211</v>
      </c>
      <c r="D1026" s="313" t="s">
        <v>90</v>
      </c>
      <c r="E1026" s="313" t="s">
        <v>96</v>
      </c>
      <c r="F1026" s="27" t="s">
        <v>2040</v>
      </c>
      <c r="G1026" s="314" t="s">
        <v>2129</v>
      </c>
      <c r="H1026" s="326" t="s">
        <v>679</v>
      </c>
      <c r="I1026" s="327">
        <v>11101025</v>
      </c>
      <c r="J1026" s="92" t="s">
        <v>2166</v>
      </c>
      <c r="K1026" s="315" t="s">
        <v>92</v>
      </c>
      <c r="L1026" s="316">
        <v>94</v>
      </c>
      <c r="M1026" s="315" t="s">
        <v>92</v>
      </c>
      <c r="N1026" s="29">
        <f>VLOOKUP(I1026,[1]Hoja1!$A$2:$B$15532,2,FALSE)</f>
        <v>103900000</v>
      </c>
      <c r="O1026" s="315" t="s">
        <v>92</v>
      </c>
      <c r="P1026" s="317" t="s">
        <v>207</v>
      </c>
      <c r="Q1026" s="317" t="s">
        <v>669</v>
      </c>
      <c r="R1026" s="317" t="s">
        <v>92</v>
      </c>
      <c r="S1026" s="317" t="s">
        <v>92</v>
      </c>
      <c r="T1026" s="317" t="s">
        <v>92</v>
      </c>
      <c r="U1026" s="317" t="s">
        <v>92</v>
      </c>
      <c r="V1026" s="317" t="s">
        <v>92</v>
      </c>
      <c r="W1026" s="317" t="s">
        <v>92</v>
      </c>
      <c r="X1026" s="43">
        <v>1</v>
      </c>
      <c r="Y1026" s="318">
        <v>0</v>
      </c>
      <c r="Z1026" s="318">
        <v>0</v>
      </c>
      <c r="AA1026" s="318">
        <v>0</v>
      </c>
      <c r="AB1026" s="318">
        <v>0</v>
      </c>
      <c r="AC1026" s="318">
        <v>0</v>
      </c>
      <c r="AD1026" s="318">
        <v>0</v>
      </c>
      <c r="AE1026" s="4" t="s">
        <v>1636</v>
      </c>
      <c r="AF1026" s="4" t="s">
        <v>1636</v>
      </c>
      <c r="AG1026" s="4" t="s">
        <v>1636</v>
      </c>
      <c r="AH1026" s="222">
        <v>1</v>
      </c>
      <c r="AI1026" s="322" t="s">
        <v>92</v>
      </c>
      <c r="AJ1026" s="319">
        <v>361250</v>
      </c>
      <c r="AK1026" s="264">
        <v>434222</v>
      </c>
      <c r="AL1026" s="322" t="s">
        <v>92</v>
      </c>
      <c r="AM1026" s="322" t="s">
        <v>92</v>
      </c>
      <c r="AN1026" s="320">
        <v>5800000</v>
      </c>
      <c r="AO1026" s="322" t="s">
        <v>92</v>
      </c>
      <c r="AP1026" s="264">
        <v>223975</v>
      </c>
      <c r="AQ1026" s="264">
        <v>238425</v>
      </c>
      <c r="AR1026" s="322" t="s">
        <v>92</v>
      </c>
      <c r="AS1026" s="322" t="s">
        <v>92</v>
      </c>
      <c r="AT1026" s="322" t="s">
        <v>92</v>
      </c>
      <c r="AU1026" s="322" t="s">
        <v>92</v>
      </c>
      <c r="AV1026" s="322" t="s">
        <v>92</v>
      </c>
      <c r="AW1026" s="322" t="s">
        <v>92</v>
      </c>
      <c r="AX1026" s="322">
        <v>1836000</v>
      </c>
      <c r="AY1026" s="322" t="s">
        <v>92</v>
      </c>
      <c r="AZ1026" s="264">
        <v>2650000</v>
      </c>
      <c r="BA1026" s="264">
        <v>1734000</v>
      </c>
      <c r="BB1026" s="320" t="s">
        <v>92</v>
      </c>
      <c r="BC1026" s="264">
        <v>780299.99999999988</v>
      </c>
      <c r="BD1026" s="320">
        <v>110000</v>
      </c>
      <c r="BE1026" s="320" t="s">
        <v>92</v>
      </c>
      <c r="BF1026" s="320">
        <v>1000000</v>
      </c>
      <c r="BG1026" s="320">
        <v>2380000</v>
      </c>
      <c r="BH1026" s="320">
        <v>70000</v>
      </c>
      <c r="BI1026" s="320">
        <v>1445000</v>
      </c>
      <c r="BJ1026" s="264">
        <v>480000</v>
      </c>
      <c r="BK1026" s="322" t="s">
        <v>92</v>
      </c>
      <c r="BL1026" s="322" t="s">
        <v>92</v>
      </c>
      <c r="BM1026" s="322" t="s">
        <v>92</v>
      </c>
      <c r="BN1026" s="320">
        <v>5875000</v>
      </c>
      <c r="BO1026" s="321">
        <v>130000</v>
      </c>
      <c r="BP1026" s="322" t="s">
        <v>92</v>
      </c>
      <c r="BQ1026" s="322" t="s">
        <v>92</v>
      </c>
      <c r="BR1026" s="322" t="s">
        <v>92</v>
      </c>
      <c r="BS1026" s="264">
        <v>456620</v>
      </c>
      <c r="BT1026" s="53" t="s">
        <v>92</v>
      </c>
      <c r="BU1026" s="53" t="s">
        <v>92</v>
      </c>
      <c r="BV1026" s="53" t="s">
        <v>92</v>
      </c>
      <c r="BW1026" s="53" t="s">
        <v>92</v>
      </c>
      <c r="BX1026" s="53" t="s">
        <v>92</v>
      </c>
      <c r="BY1026" s="323" t="s">
        <v>209</v>
      </c>
      <c r="BZ1026" s="323" t="s">
        <v>209</v>
      </c>
      <c r="CA1026" s="323" t="s">
        <v>209</v>
      </c>
      <c r="CB1026" s="323" t="s">
        <v>209</v>
      </c>
      <c r="CC1026" s="323" t="s">
        <v>209</v>
      </c>
      <c r="CD1026" s="323" t="s">
        <v>209</v>
      </c>
      <c r="CE1026" s="324" t="s">
        <v>209</v>
      </c>
      <c r="CF1026" s="323">
        <v>8500000</v>
      </c>
      <c r="CG1026" s="330"/>
      <c r="CH1026" s="330"/>
      <c r="CI1026" s="330"/>
      <c r="CJ1026" s="330"/>
      <c r="CK1026" s="330"/>
      <c r="CL1026" s="330"/>
      <c r="CM1026" s="330"/>
      <c r="CN1026" s="330"/>
      <c r="CO1026" s="330"/>
      <c r="CP1026" s="330"/>
      <c r="CQ1026" s="330"/>
      <c r="CR1026" s="330"/>
      <c r="CS1026" s="330"/>
      <c r="CT1026" s="330"/>
      <c r="CU1026" s="330">
        <v>3250000</v>
      </c>
      <c r="CV1026" s="7">
        <v>1</v>
      </c>
    </row>
    <row r="1027" spans="1:100" ht="38.25">
      <c r="A1027" s="163">
        <v>1024</v>
      </c>
      <c r="B1027" s="313" t="s">
        <v>746</v>
      </c>
      <c r="C1027" s="313" t="s">
        <v>211</v>
      </c>
      <c r="D1027" s="313" t="s">
        <v>90</v>
      </c>
      <c r="E1027" s="27" t="s">
        <v>96</v>
      </c>
      <c r="F1027" s="27" t="s">
        <v>2042</v>
      </c>
      <c r="G1027" s="314" t="s">
        <v>2130</v>
      </c>
      <c r="H1027" s="326" t="s">
        <v>679</v>
      </c>
      <c r="I1027" s="333">
        <v>11101026</v>
      </c>
      <c r="J1027" s="92" t="s">
        <v>2167</v>
      </c>
      <c r="K1027" s="315" t="s">
        <v>92</v>
      </c>
      <c r="L1027" s="316">
        <v>94</v>
      </c>
      <c r="M1027" s="315" t="s">
        <v>92</v>
      </c>
      <c r="N1027" s="29">
        <f>VLOOKUP(I1027,[1]Hoja1!$A$2:$B$15532,2,FALSE)</f>
        <v>123900000</v>
      </c>
      <c r="O1027" s="315" t="s">
        <v>92</v>
      </c>
      <c r="P1027" s="317" t="s">
        <v>207</v>
      </c>
      <c r="Q1027" s="317" t="s">
        <v>669</v>
      </c>
      <c r="R1027" s="317" t="s">
        <v>92</v>
      </c>
      <c r="S1027" s="317" t="s">
        <v>92</v>
      </c>
      <c r="T1027" s="317" t="s">
        <v>92</v>
      </c>
      <c r="U1027" s="317" t="s">
        <v>92</v>
      </c>
      <c r="V1027" s="317" t="s">
        <v>92</v>
      </c>
      <c r="W1027" s="317" t="s">
        <v>92</v>
      </c>
      <c r="X1027" s="43">
        <v>1</v>
      </c>
      <c r="Y1027" s="318">
        <v>0</v>
      </c>
      <c r="Z1027" s="318">
        <v>0</v>
      </c>
      <c r="AA1027" s="318">
        <v>0</v>
      </c>
      <c r="AB1027" s="318">
        <v>0</v>
      </c>
      <c r="AC1027" s="318">
        <v>0</v>
      </c>
      <c r="AD1027" s="318">
        <v>0</v>
      </c>
      <c r="AE1027" s="4" t="s">
        <v>1636</v>
      </c>
      <c r="AF1027" s="4" t="s">
        <v>1636</v>
      </c>
      <c r="AG1027" s="4" t="s">
        <v>1636</v>
      </c>
      <c r="AH1027" s="222">
        <v>1</v>
      </c>
      <c r="AI1027" s="334" t="s">
        <v>92</v>
      </c>
      <c r="AJ1027" s="319">
        <v>361250</v>
      </c>
      <c r="AK1027" s="264">
        <v>434222</v>
      </c>
      <c r="AL1027" s="322" t="s">
        <v>92</v>
      </c>
      <c r="AM1027" s="322" t="s">
        <v>92</v>
      </c>
      <c r="AN1027" s="335">
        <v>5800000</v>
      </c>
      <c r="AO1027" s="334" t="s">
        <v>92</v>
      </c>
      <c r="AP1027" s="336">
        <v>223975</v>
      </c>
      <c r="AQ1027" s="336">
        <v>238425</v>
      </c>
      <c r="AR1027" s="334" t="s">
        <v>92</v>
      </c>
      <c r="AS1027" s="334" t="s">
        <v>92</v>
      </c>
      <c r="AT1027" s="334" t="s">
        <v>92</v>
      </c>
      <c r="AU1027" s="334" t="s">
        <v>92</v>
      </c>
      <c r="AV1027" s="334" t="s">
        <v>92</v>
      </c>
      <c r="AW1027" s="334" t="s">
        <v>92</v>
      </c>
      <c r="AX1027" s="336">
        <v>1836000</v>
      </c>
      <c r="AY1027" s="334" t="s">
        <v>92</v>
      </c>
      <c r="AZ1027" s="336">
        <v>2650000</v>
      </c>
      <c r="BA1027" s="336">
        <v>1734000</v>
      </c>
      <c r="BB1027" s="334" t="s">
        <v>92</v>
      </c>
      <c r="BC1027" s="336">
        <v>780299.99999999988</v>
      </c>
      <c r="BD1027" s="335">
        <v>110000</v>
      </c>
      <c r="BE1027" s="334" t="s">
        <v>92</v>
      </c>
      <c r="BF1027" s="335">
        <v>1000000</v>
      </c>
      <c r="BG1027" s="335">
        <v>2380000</v>
      </c>
      <c r="BH1027" s="335">
        <v>70000</v>
      </c>
      <c r="BI1027" s="335">
        <v>1445000</v>
      </c>
      <c r="BJ1027" s="336">
        <v>480000</v>
      </c>
      <c r="BK1027" s="334" t="s">
        <v>92</v>
      </c>
      <c r="BL1027" s="334" t="s">
        <v>92</v>
      </c>
      <c r="BM1027" s="334" t="s">
        <v>92</v>
      </c>
      <c r="BN1027" s="335">
        <v>5875000</v>
      </c>
      <c r="BO1027" s="337">
        <v>130000</v>
      </c>
      <c r="BP1027" s="334" t="s">
        <v>92</v>
      </c>
      <c r="BQ1027" s="334" t="s">
        <v>92</v>
      </c>
      <c r="BR1027" s="334" t="s">
        <v>92</v>
      </c>
      <c r="BS1027" s="336">
        <v>456620</v>
      </c>
      <c r="BT1027" s="53" t="s">
        <v>92</v>
      </c>
      <c r="BU1027" s="53" t="s">
        <v>92</v>
      </c>
      <c r="BV1027" s="53" t="s">
        <v>92</v>
      </c>
      <c r="BW1027" s="53" t="s">
        <v>92</v>
      </c>
      <c r="BX1027" s="53" t="s">
        <v>92</v>
      </c>
      <c r="BY1027" s="325" t="s">
        <v>209</v>
      </c>
      <c r="BZ1027" s="325" t="s">
        <v>209</v>
      </c>
      <c r="CA1027" s="325" t="s">
        <v>209</v>
      </c>
      <c r="CB1027" s="325" t="s">
        <v>209</v>
      </c>
      <c r="CC1027" s="325" t="s">
        <v>209</v>
      </c>
      <c r="CD1027" s="325" t="s">
        <v>209</v>
      </c>
      <c r="CE1027" s="325" t="s">
        <v>209</v>
      </c>
      <c r="CF1027" s="325">
        <v>8500000</v>
      </c>
      <c r="CG1027" s="338"/>
      <c r="CH1027" s="338"/>
      <c r="CI1027" s="338"/>
      <c r="CJ1027" s="338"/>
      <c r="CK1027" s="338"/>
      <c r="CL1027" s="338"/>
      <c r="CM1027" s="338"/>
      <c r="CN1027" s="338"/>
      <c r="CO1027" s="338"/>
      <c r="CP1027" s="338"/>
      <c r="CQ1027" s="338"/>
      <c r="CR1027" s="338"/>
      <c r="CS1027" s="338"/>
      <c r="CT1027" s="338"/>
      <c r="CU1027" s="338">
        <v>3250000</v>
      </c>
      <c r="CV1027" s="7">
        <v>1</v>
      </c>
    </row>
    <row r="1028" spans="1:100" ht="36">
      <c r="A1028" s="163">
        <v>1025</v>
      </c>
      <c r="B1028" s="313" t="s">
        <v>746</v>
      </c>
      <c r="C1028" s="313" t="s">
        <v>212</v>
      </c>
      <c r="D1028" s="313" t="s">
        <v>216</v>
      </c>
      <c r="E1028" s="313" t="s">
        <v>204</v>
      </c>
      <c r="F1028" s="313" t="s">
        <v>92</v>
      </c>
      <c r="G1028" s="326" t="s">
        <v>2131</v>
      </c>
      <c r="H1028" s="314" t="s">
        <v>679</v>
      </c>
      <c r="I1028" s="327">
        <v>11106012</v>
      </c>
      <c r="J1028" s="92" t="s">
        <v>2168</v>
      </c>
      <c r="K1028" s="315" t="s">
        <v>92</v>
      </c>
      <c r="L1028" s="316">
        <v>108</v>
      </c>
      <c r="M1028" s="315" t="s">
        <v>92</v>
      </c>
      <c r="N1028" s="29">
        <f>VLOOKUP(I1028,[1]Hoja1!$A$2:$B$15532,2,FALSE)</f>
        <v>172900000</v>
      </c>
      <c r="O1028" s="315" t="s">
        <v>92</v>
      </c>
      <c r="P1028" s="317" t="s">
        <v>207</v>
      </c>
      <c r="Q1028" s="317" t="s">
        <v>668</v>
      </c>
      <c r="R1028" s="317" t="s">
        <v>92</v>
      </c>
      <c r="S1028" s="317" t="s">
        <v>92</v>
      </c>
      <c r="T1028" s="317" t="s">
        <v>92</v>
      </c>
      <c r="U1028" s="317" t="s">
        <v>92</v>
      </c>
      <c r="V1028" s="317" t="s">
        <v>92</v>
      </c>
      <c r="W1028" s="317" t="s">
        <v>92</v>
      </c>
      <c r="X1028" s="43">
        <v>1</v>
      </c>
      <c r="Y1028" s="318">
        <v>0</v>
      </c>
      <c r="Z1028" s="318">
        <v>0</v>
      </c>
      <c r="AA1028" s="318">
        <v>0</v>
      </c>
      <c r="AB1028" s="318">
        <v>0</v>
      </c>
      <c r="AC1028" s="318">
        <v>0</v>
      </c>
      <c r="AD1028" s="318">
        <v>0</v>
      </c>
      <c r="AE1028" s="4" t="s">
        <v>1636</v>
      </c>
      <c r="AF1028" s="4" t="s">
        <v>1636</v>
      </c>
      <c r="AG1028" s="4" t="s">
        <v>1636</v>
      </c>
      <c r="AH1028" s="222">
        <v>1</v>
      </c>
      <c r="AI1028" s="322" t="s">
        <v>92</v>
      </c>
      <c r="AJ1028" s="319">
        <v>361250</v>
      </c>
      <c r="AK1028" s="264">
        <v>434222</v>
      </c>
      <c r="AL1028" s="264" t="s">
        <v>92</v>
      </c>
      <c r="AM1028" s="264" t="s">
        <v>92</v>
      </c>
      <c r="AN1028" s="320">
        <v>5800000</v>
      </c>
      <c r="AO1028" s="322" t="s">
        <v>92</v>
      </c>
      <c r="AP1028" s="264">
        <v>223975</v>
      </c>
      <c r="AQ1028" s="264">
        <v>238425</v>
      </c>
      <c r="AR1028" s="322" t="s">
        <v>92</v>
      </c>
      <c r="AS1028" s="322" t="s">
        <v>92</v>
      </c>
      <c r="AT1028" s="322" t="s">
        <v>92</v>
      </c>
      <c r="AU1028" s="322" t="s">
        <v>92</v>
      </c>
      <c r="AV1028" s="322" t="s">
        <v>92</v>
      </c>
      <c r="AW1028" s="264" t="s">
        <v>92</v>
      </c>
      <c r="AX1028" s="264">
        <v>1836000</v>
      </c>
      <c r="AY1028" s="264">
        <v>3179000</v>
      </c>
      <c r="AZ1028" s="264">
        <v>2650000</v>
      </c>
      <c r="BA1028" s="264">
        <v>1734000</v>
      </c>
      <c r="BB1028" s="322" t="s">
        <v>92</v>
      </c>
      <c r="BC1028" s="264">
        <v>780299.99999999988</v>
      </c>
      <c r="BD1028" s="320">
        <v>110000</v>
      </c>
      <c r="BE1028" s="264">
        <v>936360.00000000012</v>
      </c>
      <c r="BF1028" s="320">
        <v>1100000</v>
      </c>
      <c r="BG1028" s="320">
        <v>2380000</v>
      </c>
      <c r="BH1028" s="320">
        <v>70000</v>
      </c>
      <c r="BI1028" s="320">
        <v>1445000</v>
      </c>
      <c r="BJ1028" s="264">
        <v>480000</v>
      </c>
      <c r="BK1028" s="264" t="s">
        <v>92</v>
      </c>
      <c r="BL1028" s="322" t="s">
        <v>92</v>
      </c>
      <c r="BM1028" s="322" t="s">
        <v>92</v>
      </c>
      <c r="BN1028" s="320">
        <v>5875000</v>
      </c>
      <c r="BO1028" s="320">
        <v>130000</v>
      </c>
      <c r="BP1028" s="264" t="s">
        <v>92</v>
      </c>
      <c r="BQ1028" s="264" t="s">
        <v>92</v>
      </c>
      <c r="BR1028" s="322" t="s">
        <v>92</v>
      </c>
      <c r="BS1028" s="264">
        <v>456620</v>
      </c>
      <c r="BT1028" s="53" t="s">
        <v>92</v>
      </c>
      <c r="BU1028" s="53" t="s">
        <v>92</v>
      </c>
      <c r="BV1028" s="53" t="s">
        <v>92</v>
      </c>
      <c r="BW1028" s="53" t="s">
        <v>92</v>
      </c>
      <c r="BX1028" s="53" t="s">
        <v>92</v>
      </c>
      <c r="BY1028" s="339" t="s">
        <v>16</v>
      </c>
      <c r="BZ1028" s="323" t="s">
        <v>209</v>
      </c>
      <c r="CA1028" s="323" t="s">
        <v>209</v>
      </c>
      <c r="CB1028" s="339" t="s">
        <v>17</v>
      </c>
      <c r="CC1028" s="339" t="s">
        <v>17</v>
      </c>
      <c r="CD1028" s="339" t="s">
        <v>17</v>
      </c>
      <c r="CE1028" s="339" t="s">
        <v>17</v>
      </c>
      <c r="CF1028" s="340">
        <v>8500000</v>
      </c>
      <c r="CG1028" s="330"/>
      <c r="CH1028" s="330"/>
      <c r="CI1028" s="330"/>
      <c r="CJ1028" s="330"/>
      <c r="CK1028" s="330"/>
      <c r="CL1028" s="330"/>
      <c r="CM1028" s="330"/>
      <c r="CN1028" s="330"/>
      <c r="CO1028" s="330"/>
      <c r="CP1028" s="330"/>
      <c r="CQ1028" s="330"/>
      <c r="CR1028" s="330"/>
      <c r="CS1028" s="330"/>
      <c r="CT1028" s="330"/>
      <c r="CU1028" s="330">
        <v>6299507</v>
      </c>
      <c r="CV1028" s="7">
        <v>1</v>
      </c>
    </row>
    <row r="1029" spans="1:100" ht="66" customHeight="1">
      <c r="A1029" s="163">
        <v>1026</v>
      </c>
      <c r="B1029" s="313" t="s">
        <v>746</v>
      </c>
      <c r="C1029" s="313" t="s">
        <v>212</v>
      </c>
      <c r="D1029" s="313" t="s">
        <v>216</v>
      </c>
      <c r="E1029" s="313" t="s">
        <v>204</v>
      </c>
      <c r="F1029" s="313" t="s">
        <v>92</v>
      </c>
      <c r="G1029" s="326" t="s">
        <v>2132</v>
      </c>
      <c r="H1029" s="314" t="s">
        <v>679</v>
      </c>
      <c r="I1029" s="327">
        <v>11106013</v>
      </c>
      <c r="J1029" s="92" t="s">
        <v>2169</v>
      </c>
      <c r="K1029" s="315" t="s">
        <v>92</v>
      </c>
      <c r="L1029" s="316">
        <v>108</v>
      </c>
      <c r="M1029" s="315" t="s">
        <v>92</v>
      </c>
      <c r="N1029" s="29">
        <f>VLOOKUP(I1029,[1]Hoja1!$A$2:$B$15532,2,FALSE)</f>
        <v>173900000</v>
      </c>
      <c r="O1029" s="315" t="s">
        <v>92</v>
      </c>
      <c r="P1029" s="317" t="s">
        <v>207</v>
      </c>
      <c r="Q1029" s="317" t="s">
        <v>668</v>
      </c>
      <c r="R1029" s="317" t="s">
        <v>92</v>
      </c>
      <c r="S1029" s="317" t="s">
        <v>92</v>
      </c>
      <c r="T1029" s="317" t="s">
        <v>92</v>
      </c>
      <c r="U1029" s="317" t="s">
        <v>92</v>
      </c>
      <c r="V1029" s="317" t="s">
        <v>92</v>
      </c>
      <c r="W1029" s="317" t="s">
        <v>92</v>
      </c>
      <c r="X1029" s="43">
        <v>1</v>
      </c>
      <c r="Y1029" s="318">
        <v>0</v>
      </c>
      <c r="Z1029" s="318">
        <v>0</v>
      </c>
      <c r="AA1029" s="318">
        <v>0</v>
      </c>
      <c r="AB1029" s="318">
        <v>0</v>
      </c>
      <c r="AC1029" s="318">
        <v>0</v>
      </c>
      <c r="AD1029" s="318">
        <v>0</v>
      </c>
      <c r="AE1029" s="4" t="s">
        <v>1636</v>
      </c>
      <c r="AF1029" s="4" t="s">
        <v>1636</v>
      </c>
      <c r="AG1029" s="4" t="s">
        <v>1636</v>
      </c>
      <c r="AH1029" s="222">
        <v>1</v>
      </c>
      <c r="AI1029" s="322" t="s">
        <v>92</v>
      </c>
      <c r="AJ1029" s="319">
        <v>361250</v>
      </c>
      <c r="AK1029" s="264">
        <v>434222</v>
      </c>
      <c r="AL1029" s="264" t="s">
        <v>92</v>
      </c>
      <c r="AM1029" s="264" t="s">
        <v>92</v>
      </c>
      <c r="AN1029" s="320">
        <v>5800000</v>
      </c>
      <c r="AO1029" s="320" t="s">
        <v>92</v>
      </c>
      <c r="AP1029" s="264">
        <v>223975</v>
      </c>
      <c r="AQ1029" s="264">
        <v>238425</v>
      </c>
      <c r="AR1029" s="320" t="s">
        <v>92</v>
      </c>
      <c r="AS1029" s="320" t="s">
        <v>92</v>
      </c>
      <c r="AT1029" s="320" t="s">
        <v>92</v>
      </c>
      <c r="AU1029" s="320" t="s">
        <v>92</v>
      </c>
      <c r="AV1029" s="322" t="s">
        <v>92</v>
      </c>
      <c r="AW1029" s="264" t="s">
        <v>92</v>
      </c>
      <c r="AX1029" s="264">
        <v>1836000</v>
      </c>
      <c r="AY1029" s="264">
        <v>3179000</v>
      </c>
      <c r="AZ1029" s="264">
        <v>2650000</v>
      </c>
      <c r="BA1029" s="264">
        <v>1734000</v>
      </c>
      <c r="BB1029" s="322" t="s">
        <v>92</v>
      </c>
      <c r="BC1029" s="264">
        <v>780299.99999999988</v>
      </c>
      <c r="BD1029" s="320">
        <v>110000</v>
      </c>
      <c r="BE1029" s="264">
        <v>936360.00000000012</v>
      </c>
      <c r="BF1029" s="320">
        <v>1100000</v>
      </c>
      <c r="BG1029" s="320">
        <v>2380000</v>
      </c>
      <c r="BH1029" s="320">
        <v>70000</v>
      </c>
      <c r="BI1029" s="320">
        <v>1445000</v>
      </c>
      <c r="BJ1029" s="264">
        <v>480000</v>
      </c>
      <c r="BK1029" s="264" t="s">
        <v>92</v>
      </c>
      <c r="BL1029" s="322" t="s">
        <v>92</v>
      </c>
      <c r="BM1029" s="322" t="s">
        <v>92</v>
      </c>
      <c r="BN1029" s="320">
        <v>5875000</v>
      </c>
      <c r="BO1029" s="320">
        <v>130000</v>
      </c>
      <c r="BP1029" s="264" t="s">
        <v>92</v>
      </c>
      <c r="BQ1029" s="264" t="s">
        <v>92</v>
      </c>
      <c r="BR1029" s="322" t="s">
        <v>92</v>
      </c>
      <c r="BS1029" s="264">
        <v>456620</v>
      </c>
      <c r="BT1029" s="53" t="s">
        <v>92</v>
      </c>
      <c r="BU1029" s="53" t="s">
        <v>92</v>
      </c>
      <c r="BV1029" s="53" t="s">
        <v>92</v>
      </c>
      <c r="BW1029" s="53" t="s">
        <v>92</v>
      </c>
      <c r="BX1029" s="53" t="s">
        <v>92</v>
      </c>
      <c r="BY1029" s="339" t="s">
        <v>16</v>
      </c>
      <c r="BZ1029" s="323" t="s">
        <v>209</v>
      </c>
      <c r="CA1029" s="323" t="s">
        <v>209</v>
      </c>
      <c r="CB1029" s="339" t="s">
        <v>17</v>
      </c>
      <c r="CC1029" s="339" t="s">
        <v>17</v>
      </c>
      <c r="CD1029" s="339" t="s">
        <v>17</v>
      </c>
      <c r="CE1029" s="339" t="s">
        <v>17</v>
      </c>
      <c r="CF1029" s="340">
        <v>8500000</v>
      </c>
      <c r="CG1029" s="330"/>
      <c r="CH1029" s="330"/>
      <c r="CI1029" s="330"/>
      <c r="CJ1029" s="330"/>
      <c r="CK1029" s="330"/>
      <c r="CL1029" s="330"/>
      <c r="CM1029" s="330"/>
      <c r="CN1029" s="330"/>
      <c r="CO1029" s="330"/>
      <c r="CP1029" s="330"/>
      <c r="CQ1029" s="330"/>
      <c r="CR1029" s="330"/>
      <c r="CS1029" s="330"/>
      <c r="CT1029" s="330"/>
      <c r="CU1029" s="330">
        <v>6299507</v>
      </c>
      <c r="CV1029" s="7">
        <v>1</v>
      </c>
    </row>
    <row r="1030" spans="1:100" ht="25.5">
      <c r="A1030" s="4">
        <v>1027</v>
      </c>
      <c r="B1030" s="27" t="s">
        <v>540</v>
      </c>
      <c r="C1030" s="27" t="s">
        <v>214</v>
      </c>
      <c r="D1030" s="27" t="s">
        <v>757</v>
      </c>
      <c r="E1030" s="27" t="s">
        <v>699</v>
      </c>
      <c r="F1030" s="27" t="s">
        <v>92</v>
      </c>
      <c r="G1030" s="27" t="s">
        <v>2172</v>
      </c>
      <c r="H1030" s="27" t="s">
        <v>520</v>
      </c>
      <c r="I1030" s="45">
        <v>3711095</v>
      </c>
      <c r="J1030" s="92" t="s">
        <v>2178</v>
      </c>
      <c r="K1030" s="315" t="s">
        <v>92</v>
      </c>
      <c r="L1030" s="28">
        <v>148</v>
      </c>
      <c r="M1030" s="45" t="s">
        <v>92</v>
      </c>
      <c r="N1030" s="29">
        <f>VLOOKUP(I1030,[1]Hoja1!$A$2:$B$15532,2,FALSE)</f>
        <v>184100000</v>
      </c>
      <c r="O1030" s="45" t="s">
        <v>92</v>
      </c>
      <c r="P1030" s="4" t="s">
        <v>207</v>
      </c>
      <c r="Q1030" s="4" t="s">
        <v>390</v>
      </c>
      <c r="R1030" s="4" t="s">
        <v>759</v>
      </c>
      <c r="S1030" s="4">
        <v>7500</v>
      </c>
      <c r="T1030" s="4">
        <v>2550</v>
      </c>
      <c r="U1030" s="4">
        <f>+S1030-T1030</f>
        <v>4950</v>
      </c>
      <c r="V1030" s="4" t="s">
        <v>1575</v>
      </c>
      <c r="W1030" s="4" t="s">
        <v>92</v>
      </c>
      <c r="X1030" s="43">
        <v>3</v>
      </c>
      <c r="Y1030" s="44">
        <v>0.02</v>
      </c>
      <c r="Z1030" s="44">
        <v>2.1000000000000001E-2</v>
      </c>
      <c r="AA1030" s="44">
        <v>2.1999999999999999E-2</v>
      </c>
      <c r="AB1030" s="44">
        <v>2.3E-2</v>
      </c>
      <c r="AC1030" s="44">
        <v>2.4E-2</v>
      </c>
      <c r="AD1030" s="44">
        <v>2.5000000000000001E-2</v>
      </c>
      <c r="AE1030" s="4" t="s">
        <v>1636</v>
      </c>
      <c r="AF1030" s="4" t="s">
        <v>1636</v>
      </c>
      <c r="AG1030" s="4" t="s">
        <v>1636</v>
      </c>
      <c r="AH1030" s="18">
        <v>1</v>
      </c>
      <c r="AI1030" s="53" t="s">
        <v>92</v>
      </c>
      <c r="AJ1030" s="53">
        <v>166995</v>
      </c>
      <c r="AK1030" s="53">
        <v>701379</v>
      </c>
      <c r="AL1030" s="53" t="s">
        <v>92</v>
      </c>
      <c r="AM1030" s="53" t="s">
        <v>92</v>
      </c>
      <c r="AN1030" s="53">
        <v>6457140</v>
      </c>
      <c r="AO1030" s="53">
        <v>701379</v>
      </c>
      <c r="AP1030" s="53">
        <v>846108</v>
      </c>
      <c r="AQ1030" s="53">
        <v>89064</v>
      </c>
      <c r="AR1030" s="53">
        <v>578916</v>
      </c>
      <c r="AS1030" s="53">
        <v>23713290</v>
      </c>
      <c r="AT1030" s="53">
        <v>26719200</v>
      </c>
      <c r="AU1030" s="53" t="s">
        <v>92</v>
      </c>
      <c r="AV1030" s="53" t="s">
        <v>92</v>
      </c>
      <c r="AW1030" s="53" t="s">
        <v>92</v>
      </c>
      <c r="AX1030" s="53" t="s">
        <v>92</v>
      </c>
      <c r="AY1030" s="53" t="s">
        <v>92</v>
      </c>
      <c r="AZ1030" s="53">
        <v>1614285</v>
      </c>
      <c r="BA1030" s="53">
        <v>2426994</v>
      </c>
      <c r="BB1030" s="53">
        <v>757044</v>
      </c>
      <c r="BC1030" s="53">
        <v>0</v>
      </c>
      <c r="BD1030" s="53">
        <v>0</v>
      </c>
      <c r="BE1030" s="53">
        <v>1781280</v>
      </c>
      <c r="BF1030" s="53">
        <v>1892610</v>
      </c>
      <c r="BG1030" s="53">
        <v>2894580</v>
      </c>
      <c r="BH1030" s="53">
        <v>133596</v>
      </c>
      <c r="BI1030" s="53">
        <v>1447290</v>
      </c>
      <c r="BJ1030" s="53" t="s">
        <v>92</v>
      </c>
      <c r="BK1030" s="53" t="s">
        <v>92</v>
      </c>
      <c r="BL1030" s="53" t="s">
        <v>92</v>
      </c>
      <c r="BM1030" s="53" t="s">
        <v>92</v>
      </c>
      <c r="BN1030" s="53">
        <v>6457140</v>
      </c>
      <c r="BO1030" s="53">
        <v>133596</v>
      </c>
      <c r="BP1030" s="53">
        <v>6457140</v>
      </c>
      <c r="BQ1030" s="53">
        <v>7125120</v>
      </c>
      <c r="BR1030" s="53">
        <v>4842855</v>
      </c>
      <c r="BS1030" s="53">
        <v>623448</v>
      </c>
      <c r="BT1030" s="53" t="s">
        <v>92</v>
      </c>
      <c r="BU1030" s="53" t="s">
        <v>92</v>
      </c>
      <c r="BV1030" s="53" t="s">
        <v>92</v>
      </c>
      <c r="BW1030" s="53" t="s">
        <v>92</v>
      </c>
      <c r="BX1030" s="55" t="s">
        <v>92</v>
      </c>
      <c r="BY1030" s="31" t="s">
        <v>92</v>
      </c>
      <c r="BZ1030" s="31" t="s">
        <v>92</v>
      </c>
      <c r="CA1030" s="31" t="s">
        <v>92</v>
      </c>
      <c r="CB1030" s="31" t="s">
        <v>92</v>
      </c>
      <c r="CC1030" s="31" t="s">
        <v>92</v>
      </c>
      <c r="CD1030" s="31" t="s">
        <v>92</v>
      </c>
      <c r="CE1030" s="31" t="s">
        <v>92</v>
      </c>
      <c r="CF1030" s="35" t="s">
        <v>92</v>
      </c>
      <c r="CG1030" s="31" t="s">
        <v>92</v>
      </c>
      <c r="CH1030" s="31" t="s">
        <v>92</v>
      </c>
      <c r="CI1030" s="31" t="s">
        <v>92</v>
      </c>
      <c r="CJ1030" s="31" t="s">
        <v>92</v>
      </c>
      <c r="CK1030" s="31" t="s">
        <v>92</v>
      </c>
      <c r="CL1030" s="31" t="s">
        <v>92</v>
      </c>
      <c r="CM1030" s="31" t="s">
        <v>17</v>
      </c>
      <c r="CN1030" s="31" t="s">
        <v>17</v>
      </c>
      <c r="CO1030" s="31" t="s">
        <v>17</v>
      </c>
      <c r="CP1030" s="31" t="s">
        <v>17</v>
      </c>
      <c r="CQ1030" s="31"/>
      <c r="CR1030" s="31" t="s">
        <v>17</v>
      </c>
      <c r="CS1030" s="31" t="s">
        <v>17</v>
      </c>
      <c r="CT1030" s="31"/>
      <c r="CU1030" s="56">
        <v>9641178</v>
      </c>
      <c r="CV1030" s="7">
        <v>1</v>
      </c>
    </row>
    <row r="1031" spans="1:100" ht="25.5">
      <c r="A1031" s="4">
        <v>1028</v>
      </c>
      <c r="B1031" s="27" t="s">
        <v>540</v>
      </c>
      <c r="C1031" s="27" t="s">
        <v>214</v>
      </c>
      <c r="D1031" s="27" t="s">
        <v>757</v>
      </c>
      <c r="E1031" s="27" t="s">
        <v>699</v>
      </c>
      <c r="F1031" s="27" t="s">
        <v>92</v>
      </c>
      <c r="G1031" s="27" t="s">
        <v>2173</v>
      </c>
      <c r="H1031" s="27" t="s">
        <v>520</v>
      </c>
      <c r="I1031" s="45">
        <v>3711091</v>
      </c>
      <c r="J1031" s="92" t="s">
        <v>2179</v>
      </c>
      <c r="K1031" s="315" t="s">
        <v>92</v>
      </c>
      <c r="L1031" s="28">
        <v>148</v>
      </c>
      <c r="M1031" s="45" t="s">
        <v>92</v>
      </c>
      <c r="N1031" s="29">
        <f>VLOOKUP(I1031,[1]Hoja1!$A$2:$B$15532,2,FALSE)</f>
        <v>163600000</v>
      </c>
      <c r="O1031" s="45" t="s">
        <v>92</v>
      </c>
      <c r="P1031" s="4" t="s">
        <v>207</v>
      </c>
      <c r="Q1031" s="4" t="s">
        <v>390</v>
      </c>
      <c r="R1031" s="4" t="s">
        <v>759</v>
      </c>
      <c r="S1031" s="4">
        <v>5500</v>
      </c>
      <c r="T1031" s="4">
        <v>2280</v>
      </c>
      <c r="U1031" s="4">
        <f>+S1031-T1031</f>
        <v>3220</v>
      </c>
      <c r="V1031" s="4" t="s">
        <v>1575</v>
      </c>
      <c r="W1031" s="4" t="s">
        <v>92</v>
      </c>
      <c r="X1031" s="62">
        <v>3</v>
      </c>
      <c r="Y1031" s="44">
        <v>0.02</v>
      </c>
      <c r="Z1031" s="44">
        <v>2.1000000000000001E-2</v>
      </c>
      <c r="AA1031" s="44">
        <v>2.1999999999999999E-2</v>
      </c>
      <c r="AB1031" s="44">
        <v>2.3E-2</v>
      </c>
      <c r="AC1031" s="44">
        <v>2.4E-2</v>
      </c>
      <c r="AD1031" s="44">
        <v>2.5000000000000001E-2</v>
      </c>
      <c r="AE1031" s="4" t="s">
        <v>1636</v>
      </c>
      <c r="AF1031" s="4" t="s">
        <v>1636</v>
      </c>
      <c r="AG1031" s="4" t="s">
        <v>1636</v>
      </c>
      <c r="AH1031" s="18">
        <v>1</v>
      </c>
      <c r="AI1031" s="53" t="s">
        <v>92</v>
      </c>
      <c r="AJ1031" s="53">
        <v>166995</v>
      </c>
      <c r="AK1031" s="53">
        <v>701379</v>
      </c>
      <c r="AL1031" s="53" t="s">
        <v>92</v>
      </c>
      <c r="AM1031" s="53" t="s">
        <v>92</v>
      </c>
      <c r="AN1031" s="53">
        <v>6457140</v>
      </c>
      <c r="AO1031" s="53">
        <v>701379</v>
      </c>
      <c r="AP1031" s="53">
        <v>846108</v>
      </c>
      <c r="AQ1031" s="53">
        <v>89064</v>
      </c>
      <c r="AR1031" s="53">
        <v>578916</v>
      </c>
      <c r="AS1031" s="53">
        <v>23713290</v>
      </c>
      <c r="AT1031" s="53">
        <v>26719200</v>
      </c>
      <c r="AU1031" s="53" t="s">
        <v>92</v>
      </c>
      <c r="AV1031" s="53" t="s">
        <v>92</v>
      </c>
      <c r="AW1031" s="53" t="s">
        <v>92</v>
      </c>
      <c r="AX1031" s="53" t="s">
        <v>92</v>
      </c>
      <c r="AY1031" s="53" t="s">
        <v>92</v>
      </c>
      <c r="AZ1031" s="53">
        <v>1614285</v>
      </c>
      <c r="BA1031" s="53">
        <v>2426994</v>
      </c>
      <c r="BB1031" s="53">
        <v>757044</v>
      </c>
      <c r="BC1031" s="53">
        <v>0</v>
      </c>
      <c r="BD1031" s="53">
        <v>0</v>
      </c>
      <c r="BE1031" s="53">
        <v>1781280</v>
      </c>
      <c r="BF1031" s="53">
        <v>1892610</v>
      </c>
      <c r="BG1031" s="53">
        <v>2894580</v>
      </c>
      <c r="BH1031" s="53">
        <v>133596</v>
      </c>
      <c r="BI1031" s="53">
        <v>1447290</v>
      </c>
      <c r="BJ1031" s="53" t="s">
        <v>92</v>
      </c>
      <c r="BK1031" s="53" t="s">
        <v>92</v>
      </c>
      <c r="BL1031" s="53" t="s">
        <v>92</v>
      </c>
      <c r="BM1031" s="53" t="s">
        <v>92</v>
      </c>
      <c r="BN1031" s="53">
        <v>6457140</v>
      </c>
      <c r="BO1031" s="53">
        <v>133596</v>
      </c>
      <c r="BP1031" s="53">
        <v>6457140</v>
      </c>
      <c r="BQ1031" s="53">
        <v>7125120</v>
      </c>
      <c r="BR1031" s="53">
        <v>4842855</v>
      </c>
      <c r="BS1031" s="53">
        <v>623448</v>
      </c>
      <c r="BT1031" s="53" t="s">
        <v>92</v>
      </c>
      <c r="BU1031" s="53" t="s">
        <v>92</v>
      </c>
      <c r="BV1031" s="53" t="s">
        <v>92</v>
      </c>
      <c r="BW1031" s="53" t="s">
        <v>92</v>
      </c>
      <c r="BX1031" s="55" t="s">
        <v>92</v>
      </c>
      <c r="BY1031" s="31" t="s">
        <v>92</v>
      </c>
      <c r="BZ1031" s="31" t="s">
        <v>92</v>
      </c>
      <c r="CA1031" s="31" t="s">
        <v>92</v>
      </c>
      <c r="CB1031" s="31" t="s">
        <v>92</v>
      </c>
      <c r="CC1031" s="31" t="s">
        <v>92</v>
      </c>
      <c r="CD1031" s="31" t="s">
        <v>92</v>
      </c>
      <c r="CE1031" s="31" t="s">
        <v>92</v>
      </c>
      <c r="CF1031" s="35" t="s">
        <v>92</v>
      </c>
      <c r="CG1031" s="31" t="s">
        <v>92</v>
      </c>
      <c r="CH1031" s="31" t="s">
        <v>92</v>
      </c>
      <c r="CI1031" s="31" t="s">
        <v>92</v>
      </c>
      <c r="CJ1031" s="31" t="s">
        <v>92</v>
      </c>
      <c r="CK1031" s="31" t="s">
        <v>92</v>
      </c>
      <c r="CL1031" s="31" t="s">
        <v>92</v>
      </c>
      <c r="CM1031" s="31" t="s">
        <v>17</v>
      </c>
      <c r="CN1031" s="31" t="s">
        <v>17</v>
      </c>
      <c r="CO1031" s="31" t="s">
        <v>17</v>
      </c>
      <c r="CP1031" s="31" t="s">
        <v>17</v>
      </c>
      <c r="CQ1031" s="31"/>
      <c r="CR1031" s="31" t="s">
        <v>17</v>
      </c>
      <c r="CS1031" s="31" t="s">
        <v>17</v>
      </c>
      <c r="CT1031" s="31"/>
      <c r="CU1031" s="56">
        <v>9641178</v>
      </c>
      <c r="CV1031" s="7">
        <v>1</v>
      </c>
    </row>
    <row r="1032" spans="1:100" ht="25.5">
      <c r="A1032" s="4">
        <v>1029</v>
      </c>
      <c r="B1032" s="27" t="s">
        <v>540</v>
      </c>
      <c r="C1032" s="27" t="s">
        <v>214</v>
      </c>
      <c r="D1032" s="27" t="s">
        <v>757</v>
      </c>
      <c r="E1032" s="27" t="s">
        <v>699</v>
      </c>
      <c r="F1032" s="27" t="s">
        <v>92</v>
      </c>
      <c r="G1032" s="27" t="s">
        <v>2174</v>
      </c>
      <c r="H1032" s="27" t="s">
        <v>520</v>
      </c>
      <c r="I1032" s="45">
        <v>3711089</v>
      </c>
      <c r="J1032" s="92" t="s">
        <v>2180</v>
      </c>
      <c r="K1032" s="315" t="s">
        <v>92</v>
      </c>
      <c r="L1032" s="28">
        <v>134</v>
      </c>
      <c r="M1032" s="45" t="s">
        <v>92</v>
      </c>
      <c r="N1032" s="29">
        <f>VLOOKUP(I1032,[1]Hoja1!$A$2:$B$15532,2,FALSE)</f>
        <v>133200000</v>
      </c>
      <c r="O1032" s="45" t="s">
        <v>92</v>
      </c>
      <c r="P1032" s="4" t="s">
        <v>207</v>
      </c>
      <c r="Q1032" s="4" t="s">
        <v>390</v>
      </c>
      <c r="R1032" s="4" t="s">
        <v>759</v>
      </c>
      <c r="S1032" s="4">
        <v>4550</v>
      </c>
      <c r="T1032" s="4">
        <v>2120</v>
      </c>
      <c r="U1032" s="4">
        <f>+S1032-T1032</f>
        <v>2430</v>
      </c>
      <c r="V1032" s="4" t="s">
        <v>1575</v>
      </c>
      <c r="W1032" s="4" t="s">
        <v>92</v>
      </c>
      <c r="X1032" s="62">
        <v>2</v>
      </c>
      <c r="Y1032" s="44">
        <v>0.02</v>
      </c>
      <c r="Z1032" s="44">
        <v>2.1000000000000001E-2</v>
      </c>
      <c r="AA1032" s="44">
        <v>2.1999999999999999E-2</v>
      </c>
      <c r="AB1032" s="44">
        <v>2.3E-2</v>
      </c>
      <c r="AC1032" s="44">
        <v>2.4E-2</v>
      </c>
      <c r="AD1032" s="44">
        <v>2.5000000000000001E-2</v>
      </c>
      <c r="AE1032" s="4" t="s">
        <v>1636</v>
      </c>
      <c r="AF1032" s="4" t="s">
        <v>1636</v>
      </c>
      <c r="AG1032" s="4" t="s">
        <v>1636</v>
      </c>
      <c r="AH1032" s="18">
        <v>1</v>
      </c>
      <c r="AI1032" s="53" t="s">
        <v>92</v>
      </c>
      <c r="AJ1032" s="53">
        <v>166995</v>
      </c>
      <c r="AK1032" s="53">
        <v>701379</v>
      </c>
      <c r="AL1032" s="53" t="s">
        <v>92</v>
      </c>
      <c r="AM1032" s="53" t="s">
        <v>92</v>
      </c>
      <c r="AN1032" s="53">
        <v>6457140</v>
      </c>
      <c r="AO1032" s="53">
        <v>701379</v>
      </c>
      <c r="AP1032" s="53">
        <v>846108</v>
      </c>
      <c r="AQ1032" s="53">
        <v>89064</v>
      </c>
      <c r="AR1032" s="53">
        <v>578916</v>
      </c>
      <c r="AS1032" s="53">
        <v>23713290</v>
      </c>
      <c r="AT1032" s="53">
        <v>26719200</v>
      </c>
      <c r="AU1032" s="53" t="s">
        <v>92</v>
      </c>
      <c r="AV1032" s="53" t="s">
        <v>92</v>
      </c>
      <c r="AW1032" s="53" t="s">
        <v>92</v>
      </c>
      <c r="AX1032" s="53" t="s">
        <v>92</v>
      </c>
      <c r="AY1032" s="53" t="s">
        <v>92</v>
      </c>
      <c r="AZ1032" s="53">
        <v>1614285</v>
      </c>
      <c r="BA1032" s="53">
        <v>2426994</v>
      </c>
      <c r="BB1032" s="53">
        <v>757044</v>
      </c>
      <c r="BC1032" s="53">
        <v>0</v>
      </c>
      <c r="BD1032" s="53">
        <v>0</v>
      </c>
      <c r="BE1032" s="53">
        <v>1781280</v>
      </c>
      <c r="BF1032" s="53">
        <v>1892610</v>
      </c>
      <c r="BG1032" s="53">
        <v>2894580</v>
      </c>
      <c r="BH1032" s="53">
        <v>133596</v>
      </c>
      <c r="BI1032" s="53">
        <v>1447290</v>
      </c>
      <c r="BJ1032" s="53" t="s">
        <v>92</v>
      </c>
      <c r="BK1032" s="53" t="s">
        <v>92</v>
      </c>
      <c r="BL1032" s="53" t="s">
        <v>92</v>
      </c>
      <c r="BM1032" s="53" t="s">
        <v>92</v>
      </c>
      <c r="BN1032" s="53">
        <v>6457140</v>
      </c>
      <c r="BO1032" s="53">
        <v>133596</v>
      </c>
      <c r="BP1032" s="53">
        <v>6457140</v>
      </c>
      <c r="BQ1032" s="53">
        <v>7125120</v>
      </c>
      <c r="BR1032" s="53">
        <v>4842855</v>
      </c>
      <c r="BS1032" s="53">
        <v>623448</v>
      </c>
      <c r="BT1032" s="53" t="s">
        <v>92</v>
      </c>
      <c r="BU1032" s="53" t="s">
        <v>92</v>
      </c>
      <c r="BV1032" s="53" t="s">
        <v>92</v>
      </c>
      <c r="BW1032" s="53" t="s">
        <v>92</v>
      </c>
      <c r="BX1032" s="55" t="s">
        <v>92</v>
      </c>
      <c r="BY1032" s="31" t="s">
        <v>92</v>
      </c>
      <c r="BZ1032" s="31" t="s">
        <v>92</v>
      </c>
      <c r="CA1032" s="31" t="s">
        <v>92</v>
      </c>
      <c r="CB1032" s="31" t="s">
        <v>92</v>
      </c>
      <c r="CC1032" s="31" t="s">
        <v>92</v>
      </c>
      <c r="CD1032" s="31" t="s">
        <v>92</v>
      </c>
      <c r="CE1032" s="31" t="s">
        <v>92</v>
      </c>
      <c r="CF1032" s="35" t="s">
        <v>92</v>
      </c>
      <c r="CG1032" s="31" t="s">
        <v>92</v>
      </c>
      <c r="CH1032" s="31" t="s">
        <v>92</v>
      </c>
      <c r="CI1032" s="31" t="s">
        <v>92</v>
      </c>
      <c r="CJ1032" s="31" t="s">
        <v>92</v>
      </c>
      <c r="CK1032" s="31" t="s">
        <v>92</v>
      </c>
      <c r="CL1032" s="31" t="s">
        <v>92</v>
      </c>
      <c r="CM1032" s="31" t="s">
        <v>17</v>
      </c>
      <c r="CN1032" s="31" t="s">
        <v>17</v>
      </c>
      <c r="CO1032" s="31" t="s">
        <v>17</v>
      </c>
      <c r="CP1032" s="31" t="s">
        <v>17</v>
      </c>
      <c r="CQ1032" s="31"/>
      <c r="CR1032" s="31" t="s">
        <v>17</v>
      </c>
      <c r="CS1032" s="31" t="s">
        <v>17</v>
      </c>
      <c r="CT1032" s="31"/>
      <c r="CU1032" s="56">
        <v>9641178</v>
      </c>
      <c r="CV1032" s="7">
        <v>1</v>
      </c>
    </row>
    <row r="1033" spans="1:100" ht="25.5">
      <c r="A1033" s="4">
        <v>1030</v>
      </c>
      <c r="B1033" s="27" t="s">
        <v>88</v>
      </c>
      <c r="C1033" s="27" t="s">
        <v>89</v>
      </c>
      <c r="D1033" s="27" t="s">
        <v>216</v>
      </c>
      <c r="E1033" s="27" t="s">
        <v>218</v>
      </c>
      <c r="F1033" s="27" t="s">
        <v>92</v>
      </c>
      <c r="G1033" s="27" t="s">
        <v>2175</v>
      </c>
      <c r="H1033" s="27" t="s">
        <v>505</v>
      </c>
      <c r="I1033" s="37">
        <v>1606251</v>
      </c>
      <c r="J1033" s="92" t="s">
        <v>2181</v>
      </c>
      <c r="K1033" s="77" t="s">
        <v>1586</v>
      </c>
      <c r="L1033" s="28">
        <v>310</v>
      </c>
      <c r="M1033" s="45">
        <v>5</v>
      </c>
      <c r="N1033" s="29">
        <f>VLOOKUP(I1033,[1]Hoja1!$A$2:$B$15532,2,FALSE)</f>
        <v>213000000</v>
      </c>
      <c r="O1033" s="4" t="s">
        <v>500</v>
      </c>
      <c r="P1033" s="4" t="s">
        <v>207</v>
      </c>
      <c r="Q1033" s="4" t="s">
        <v>203</v>
      </c>
      <c r="R1033" s="4" t="s">
        <v>92</v>
      </c>
      <c r="S1033" s="4">
        <v>2800</v>
      </c>
      <c r="T1033" s="4">
        <v>2132</v>
      </c>
      <c r="U1033" s="4">
        <f>+S1033-T1033</f>
        <v>668</v>
      </c>
      <c r="V1033" s="4" t="s">
        <v>92</v>
      </c>
      <c r="W1033" s="4" t="s">
        <v>92</v>
      </c>
      <c r="X1033" s="43">
        <v>2</v>
      </c>
      <c r="Y1033" s="17">
        <v>7.0000000000000007E-2</v>
      </c>
      <c r="Z1033" s="17">
        <v>7.0000000000000007E-2</v>
      </c>
      <c r="AA1033" s="17">
        <v>7.0000000000000007E-2</v>
      </c>
      <c r="AB1033" s="17">
        <v>7.0000000000000007E-2</v>
      </c>
      <c r="AC1033" s="17">
        <v>0.08</v>
      </c>
      <c r="AD1033" s="17">
        <v>0.09</v>
      </c>
      <c r="AE1033" s="4" t="s">
        <v>1636</v>
      </c>
      <c r="AF1033" s="4" t="s">
        <v>1636</v>
      </c>
      <c r="AG1033" s="4" t="s">
        <v>1636</v>
      </c>
      <c r="AH1033" s="18">
        <v>1</v>
      </c>
      <c r="AI1033" s="53" t="s">
        <v>92</v>
      </c>
      <c r="AJ1033" s="53">
        <v>327935.39390377922</v>
      </c>
      <c r="AK1033" s="53">
        <v>468479.13414825604</v>
      </c>
      <c r="AL1033" s="53" t="s">
        <v>92</v>
      </c>
      <c r="AM1033" s="53" t="s">
        <v>92</v>
      </c>
      <c r="AN1033" s="53">
        <v>7074692.550091682</v>
      </c>
      <c r="AO1033" s="53">
        <v>1.252618005744</v>
      </c>
      <c r="AP1033" s="53">
        <v>1.252618005744</v>
      </c>
      <c r="AQ1033" s="53">
        <v>78710.507103334588</v>
      </c>
      <c r="AR1033" s="53">
        <v>375785.40172319999</v>
      </c>
      <c r="AS1033" s="53" t="s">
        <v>92</v>
      </c>
      <c r="AT1033" s="53" t="s">
        <v>92</v>
      </c>
      <c r="AU1033" s="53" t="s">
        <v>92</v>
      </c>
      <c r="AV1033" s="53" t="s">
        <v>92</v>
      </c>
      <c r="AW1033" s="53" t="s">
        <v>92</v>
      </c>
      <c r="AX1033" s="53">
        <v>1.252618005744</v>
      </c>
      <c r="AY1033" s="53">
        <v>3541501.8352798964</v>
      </c>
      <c r="AZ1033" s="53">
        <v>1771560.1088716586</v>
      </c>
      <c r="BA1033" s="53">
        <v>2505236.0114879999</v>
      </c>
      <c r="BB1033" s="53">
        <v>1.252618005744</v>
      </c>
      <c r="BC1033" s="53">
        <v>2.7876675744000001E-2</v>
      </c>
      <c r="BD1033" s="53">
        <v>106267.10113529798</v>
      </c>
      <c r="BE1033" s="53">
        <v>1207398.4957366416</v>
      </c>
      <c r="BF1033" s="53">
        <v>726194.40310368</v>
      </c>
      <c r="BG1033" s="53">
        <v>3000020.1237568795</v>
      </c>
      <c r="BH1033" s="53">
        <v>79700.325851473492</v>
      </c>
      <c r="BI1033" s="53">
        <v>1420468.8185136961</v>
      </c>
      <c r="BJ1033" s="53">
        <v>1539600</v>
      </c>
      <c r="BK1033" s="53" t="s">
        <v>92</v>
      </c>
      <c r="BL1033" s="53" t="s">
        <v>92</v>
      </c>
      <c r="BM1033" s="53">
        <v>1252618.005744</v>
      </c>
      <c r="BN1033" s="53">
        <v>4835105.5021718396</v>
      </c>
      <c r="BO1033" s="53">
        <v>79700.325851473492</v>
      </c>
      <c r="BP1033" s="53">
        <v>3917668.8573791999</v>
      </c>
      <c r="BQ1033" s="53">
        <v>6541944.6470112</v>
      </c>
      <c r="BR1033" s="53">
        <v>1.252618005744</v>
      </c>
      <c r="BS1033" s="53">
        <v>619893.0934465793</v>
      </c>
      <c r="BT1033" s="53" t="s">
        <v>92</v>
      </c>
      <c r="BU1033" s="53" t="s">
        <v>92</v>
      </c>
      <c r="BV1033" s="53" t="s">
        <v>92</v>
      </c>
      <c r="BW1033" s="53" t="s">
        <v>92</v>
      </c>
      <c r="BX1033" s="55" t="s">
        <v>92</v>
      </c>
      <c r="BY1033" s="31" t="s">
        <v>16</v>
      </c>
      <c r="BZ1033" s="31" t="s">
        <v>16</v>
      </c>
      <c r="CA1033" s="31" t="s">
        <v>16</v>
      </c>
      <c r="CB1033" s="31" t="s">
        <v>16</v>
      </c>
      <c r="CC1033" s="31" t="s">
        <v>16</v>
      </c>
      <c r="CD1033" s="31" t="s">
        <v>16</v>
      </c>
      <c r="CE1033" s="31" t="s">
        <v>17</v>
      </c>
      <c r="CF1033" s="35" t="s">
        <v>92</v>
      </c>
      <c r="CG1033" s="4" t="s">
        <v>92</v>
      </c>
      <c r="CH1033" s="4" t="s">
        <v>92</v>
      </c>
      <c r="CI1033" s="4" t="s">
        <v>92</v>
      </c>
      <c r="CJ1033" s="4" t="s">
        <v>92</v>
      </c>
      <c r="CK1033" s="4" t="s">
        <v>92</v>
      </c>
      <c r="CL1033" s="4" t="s">
        <v>92</v>
      </c>
      <c r="CM1033" s="4" t="s">
        <v>92</v>
      </c>
      <c r="CN1033" s="4" t="s">
        <v>92</v>
      </c>
      <c r="CO1033" s="4" t="s">
        <v>92</v>
      </c>
      <c r="CP1033" s="4" t="s">
        <v>92</v>
      </c>
      <c r="CQ1033" s="4" t="s">
        <v>92</v>
      </c>
      <c r="CR1033" s="4" t="s">
        <v>92</v>
      </c>
      <c r="CS1033" s="4" t="s">
        <v>92</v>
      </c>
      <c r="CT1033" s="4" t="s">
        <v>92</v>
      </c>
      <c r="CU1033" s="56">
        <v>7631034.0690168394</v>
      </c>
      <c r="CV1033" s="80">
        <v>1</v>
      </c>
    </row>
    <row r="1034" spans="1:100" ht="79.5" customHeight="1">
      <c r="A1034" s="303">
        <v>1031</v>
      </c>
      <c r="B1034" s="301" t="s">
        <v>700</v>
      </c>
      <c r="C1034" s="27" t="s">
        <v>214</v>
      </c>
      <c r="D1034" s="301" t="s">
        <v>757</v>
      </c>
      <c r="E1034" s="301" t="s">
        <v>699</v>
      </c>
      <c r="F1034" s="301" t="s">
        <v>92</v>
      </c>
      <c r="G1034" s="301" t="s">
        <v>2176</v>
      </c>
      <c r="H1034" s="301" t="s">
        <v>1712</v>
      </c>
      <c r="I1034" s="302" t="s">
        <v>1713</v>
      </c>
      <c r="J1034" s="92" t="s">
        <v>2182</v>
      </c>
      <c r="K1034" s="304" t="s">
        <v>92</v>
      </c>
      <c r="L1034" s="305">
        <v>154</v>
      </c>
      <c r="M1034" s="303" t="s">
        <v>92</v>
      </c>
      <c r="N1034" s="29">
        <f>VLOOKUP(J1034,'[7]Catalogo Vehiculos III'!$J$4:$N$1034,5,FALSE)</f>
        <v>158300000</v>
      </c>
      <c r="O1034" s="303" t="s">
        <v>92</v>
      </c>
      <c r="P1034" s="303" t="s">
        <v>206</v>
      </c>
      <c r="Q1034" s="303" t="s">
        <v>390</v>
      </c>
      <c r="R1034" s="303" t="s">
        <v>759</v>
      </c>
      <c r="S1034" s="303">
        <v>10400</v>
      </c>
      <c r="T1034" s="303">
        <v>2950</v>
      </c>
      <c r="U1034" s="303">
        <v>7500</v>
      </c>
      <c r="V1034" s="303" t="s">
        <v>2177</v>
      </c>
      <c r="W1034" s="303" t="s">
        <v>92</v>
      </c>
      <c r="X1034" s="43">
        <f>VLOOKUP(J1034,'[2]Camion cabsen 2eje 5a7 ton'!$E$82:$F$100,2,FALSE)</f>
        <v>1</v>
      </c>
      <c r="Y1034" s="306">
        <v>0.1</v>
      </c>
      <c r="Z1034" s="306">
        <v>0.1</v>
      </c>
      <c r="AA1034" s="306">
        <v>0.17</v>
      </c>
      <c r="AB1034" s="306">
        <v>0.2</v>
      </c>
      <c r="AC1034" s="307">
        <v>0.2</v>
      </c>
      <c r="AD1034" s="306">
        <v>0.2</v>
      </c>
      <c r="AE1034" s="4" t="s">
        <v>1636</v>
      </c>
      <c r="AF1034" s="4" t="s">
        <v>1636</v>
      </c>
      <c r="AG1034" s="4" t="s">
        <v>1636</v>
      </c>
      <c r="AH1034" s="308">
        <v>0.5</v>
      </c>
      <c r="AI1034" s="309" t="s">
        <v>92</v>
      </c>
      <c r="AJ1034" s="309">
        <v>69510</v>
      </c>
      <c r="AK1034" s="309">
        <v>622857</v>
      </c>
      <c r="AL1034" s="309">
        <v>600000</v>
      </c>
      <c r="AM1034" s="309" t="s">
        <v>92</v>
      </c>
      <c r="AN1034" s="309">
        <v>968000</v>
      </c>
      <c r="AO1034" s="309">
        <v>110000</v>
      </c>
      <c r="AP1034" s="309">
        <v>980000</v>
      </c>
      <c r="AQ1034" s="309">
        <v>65700</v>
      </c>
      <c r="AR1034" s="309">
        <v>485320</v>
      </c>
      <c r="AS1034" s="309">
        <v>29759600</v>
      </c>
      <c r="AT1034" s="309">
        <v>30586400</v>
      </c>
      <c r="AU1034" s="309" t="s">
        <v>92</v>
      </c>
      <c r="AV1034" s="309" t="s">
        <v>92</v>
      </c>
      <c r="AW1034" s="309" t="s">
        <v>92</v>
      </c>
      <c r="AX1034" s="309">
        <v>2587000</v>
      </c>
      <c r="AY1034" s="309">
        <v>600000</v>
      </c>
      <c r="AZ1034" s="309">
        <v>1345500</v>
      </c>
      <c r="BA1034" s="309">
        <v>1345500</v>
      </c>
      <c r="BB1034" s="309">
        <v>600000</v>
      </c>
      <c r="BC1034" s="309">
        <v>300000</v>
      </c>
      <c r="BD1034" s="309">
        <v>250000</v>
      </c>
      <c r="BE1034" s="309">
        <v>798000</v>
      </c>
      <c r="BF1034" s="309">
        <v>1400000</v>
      </c>
      <c r="BG1034" s="309">
        <v>3300000</v>
      </c>
      <c r="BH1034" s="309">
        <v>100000</v>
      </c>
      <c r="BI1034" s="309">
        <v>1224000</v>
      </c>
      <c r="BJ1034" s="309" t="s">
        <v>92</v>
      </c>
      <c r="BK1034" s="309" t="s">
        <v>92</v>
      </c>
      <c r="BL1034" s="309" t="s">
        <v>92</v>
      </c>
      <c r="BM1034" s="309" t="s">
        <v>92</v>
      </c>
      <c r="BN1034" s="309">
        <v>5296830</v>
      </c>
      <c r="BO1034" s="309">
        <v>120000</v>
      </c>
      <c r="BP1034" s="309">
        <v>3387600</v>
      </c>
      <c r="BQ1034" s="309">
        <v>5081520</v>
      </c>
      <c r="BR1034" s="309">
        <v>0</v>
      </c>
      <c r="BS1034" s="309">
        <v>200000</v>
      </c>
      <c r="BT1034" s="309" t="s">
        <v>92</v>
      </c>
      <c r="BU1034" s="309" t="s">
        <v>92</v>
      </c>
      <c r="BV1034" s="309" t="s">
        <v>92</v>
      </c>
      <c r="BW1034" s="309" t="s">
        <v>92</v>
      </c>
      <c r="BX1034" s="309" t="s">
        <v>92</v>
      </c>
      <c r="BY1034" s="309" t="s">
        <v>92</v>
      </c>
      <c r="BZ1034" s="309" t="s">
        <v>92</v>
      </c>
      <c r="CA1034" s="309" t="s">
        <v>92</v>
      </c>
      <c r="CB1034" s="309" t="s">
        <v>92</v>
      </c>
      <c r="CC1034" s="309" t="s">
        <v>92</v>
      </c>
      <c r="CD1034" s="309" t="s">
        <v>92</v>
      </c>
      <c r="CE1034" s="309" t="s">
        <v>92</v>
      </c>
      <c r="CF1034" s="309" t="s">
        <v>92</v>
      </c>
      <c r="CG1034" s="309" t="s">
        <v>92</v>
      </c>
      <c r="CH1034" s="309" t="s">
        <v>92</v>
      </c>
      <c r="CI1034" s="309" t="s">
        <v>92</v>
      </c>
      <c r="CJ1034" s="309" t="s">
        <v>92</v>
      </c>
      <c r="CK1034" s="309" t="s">
        <v>92</v>
      </c>
      <c r="CL1034" s="309" t="s">
        <v>92</v>
      </c>
      <c r="CM1034" s="310" t="s">
        <v>209</v>
      </c>
      <c r="CN1034" s="310" t="s">
        <v>209</v>
      </c>
      <c r="CO1034" s="310" t="s">
        <v>209</v>
      </c>
      <c r="CP1034" s="310" t="s">
        <v>210</v>
      </c>
      <c r="CQ1034" s="310" t="s">
        <v>210</v>
      </c>
      <c r="CR1034" s="310" t="s">
        <v>209</v>
      </c>
      <c r="CS1034" s="310" t="s">
        <v>92</v>
      </c>
      <c r="CT1034" s="310" t="s">
        <v>92</v>
      </c>
      <c r="CU1034" s="59">
        <v>22310000</v>
      </c>
      <c r="CV1034" s="7">
        <v>1</v>
      </c>
    </row>
    <row r="1035" spans="1:100" ht="25.5">
      <c r="A1035" s="4">
        <v>1032</v>
      </c>
      <c r="B1035" s="27" t="s">
        <v>88</v>
      </c>
      <c r="C1035" s="27" t="s">
        <v>89</v>
      </c>
      <c r="D1035" s="27" t="s">
        <v>216</v>
      </c>
      <c r="E1035" s="27" t="s">
        <v>217</v>
      </c>
      <c r="F1035" s="27" t="s">
        <v>92</v>
      </c>
      <c r="G1035" s="27" t="s">
        <v>2199</v>
      </c>
      <c r="H1035" s="27" t="s">
        <v>505</v>
      </c>
      <c r="I1035" s="37">
        <v>1606254</v>
      </c>
      <c r="J1035" s="4" t="s">
        <v>2228</v>
      </c>
      <c r="K1035" s="77" t="s">
        <v>1585</v>
      </c>
      <c r="L1035" s="28">
        <v>132</v>
      </c>
      <c r="M1035" s="45">
        <v>5</v>
      </c>
      <c r="N1035" s="29">
        <f>VLOOKUP(I1035,[1]Hoja1!$A$2:$B$15532,2,FALSE)</f>
        <v>89000000</v>
      </c>
      <c r="O1035" s="4" t="s">
        <v>204</v>
      </c>
      <c r="P1035" s="4" t="s">
        <v>2110</v>
      </c>
      <c r="Q1035" s="4" t="s">
        <v>203</v>
      </c>
      <c r="R1035" s="4" t="s">
        <v>92</v>
      </c>
      <c r="S1035" s="4" t="s">
        <v>92</v>
      </c>
      <c r="T1035" s="4" t="s">
        <v>92</v>
      </c>
      <c r="U1035" s="4" t="s">
        <v>92</v>
      </c>
      <c r="V1035" s="4" t="s">
        <v>92</v>
      </c>
      <c r="W1035" s="4" t="s">
        <v>92</v>
      </c>
      <c r="X1035" s="43">
        <v>2</v>
      </c>
      <c r="Y1035" s="17">
        <v>0.06</v>
      </c>
      <c r="Z1035" s="17">
        <v>0.06</v>
      </c>
      <c r="AA1035" s="17">
        <v>0.06</v>
      </c>
      <c r="AB1035" s="17">
        <v>0.06</v>
      </c>
      <c r="AC1035" s="17">
        <v>7.0000000000000007E-2</v>
      </c>
      <c r="AD1035" s="17">
        <v>0.08</v>
      </c>
      <c r="AE1035" s="4" t="s">
        <v>1636</v>
      </c>
      <c r="AF1035" s="4" t="s">
        <v>1636</v>
      </c>
      <c r="AG1035" s="4" t="s">
        <v>1636</v>
      </c>
      <c r="AH1035" s="18">
        <v>1</v>
      </c>
      <c r="AI1035" s="53">
        <v>5323626.5244119996</v>
      </c>
      <c r="AJ1035" s="53">
        <v>327935.39390377922</v>
      </c>
      <c r="AK1035" s="53">
        <v>468479.13414825604</v>
      </c>
      <c r="AL1035" s="53" t="s">
        <v>92</v>
      </c>
      <c r="AM1035" s="53" t="s">
        <v>92</v>
      </c>
      <c r="AN1035" s="53">
        <v>7074692.550091682</v>
      </c>
      <c r="AO1035" s="53">
        <v>323175.44548195205</v>
      </c>
      <c r="AP1035" s="53">
        <v>819838.48475944798</v>
      </c>
      <c r="AQ1035" s="53">
        <v>78710.507103334588</v>
      </c>
      <c r="AR1035" s="53">
        <v>375785.40172319999</v>
      </c>
      <c r="AS1035" s="53" t="s">
        <v>92</v>
      </c>
      <c r="AT1035" s="53" t="s">
        <v>92</v>
      </c>
      <c r="AU1035" s="53" t="s">
        <v>92</v>
      </c>
      <c r="AV1035" s="53" t="s">
        <v>92</v>
      </c>
      <c r="AW1035" s="53" t="s">
        <v>92</v>
      </c>
      <c r="AX1035" s="53">
        <v>2818390.5129239997</v>
      </c>
      <c r="AY1035" s="53">
        <v>3541501.8352798964</v>
      </c>
      <c r="AZ1035" s="53">
        <v>1771560.1088716586</v>
      </c>
      <c r="BA1035" s="53">
        <v>2505236.0114879999</v>
      </c>
      <c r="BB1035" s="53">
        <v>838471.17759488989</v>
      </c>
      <c r="BC1035" s="53">
        <v>939463.50430799997</v>
      </c>
      <c r="BD1035" s="53">
        <v>106267.10113529798</v>
      </c>
      <c r="BE1035" s="53">
        <v>1207398.4957366416</v>
      </c>
      <c r="BF1035" s="53">
        <v>833812.69123152818</v>
      </c>
      <c r="BG1035" s="53">
        <v>3000020.1237568795</v>
      </c>
      <c r="BH1035" s="53">
        <v>79700.325851473492</v>
      </c>
      <c r="BI1035" s="53">
        <v>1315248.9060311997</v>
      </c>
      <c r="BJ1035" s="53">
        <v>1714036.68</v>
      </c>
      <c r="BK1035" s="53" t="s">
        <v>92</v>
      </c>
      <c r="BL1035" s="53" t="s">
        <v>92</v>
      </c>
      <c r="BM1035" s="53">
        <v>1252618.005744</v>
      </c>
      <c r="BN1035" s="53">
        <v>4835105.5021718396</v>
      </c>
      <c r="BO1035" s="53">
        <v>79700.325851473492</v>
      </c>
      <c r="BP1035" s="53" t="s">
        <v>92</v>
      </c>
      <c r="BQ1035" s="53" t="s">
        <v>92</v>
      </c>
      <c r="BR1035" s="53">
        <v>1.252618005744</v>
      </c>
      <c r="BS1035" s="53">
        <v>619893.0934465793</v>
      </c>
      <c r="BT1035" s="53" t="s">
        <v>92</v>
      </c>
      <c r="BU1035" s="53" t="s">
        <v>92</v>
      </c>
      <c r="BV1035" s="53" t="s">
        <v>92</v>
      </c>
      <c r="BW1035" s="53" t="s">
        <v>92</v>
      </c>
      <c r="BX1035" s="55" t="s">
        <v>92</v>
      </c>
      <c r="BY1035" s="31" t="s">
        <v>16</v>
      </c>
      <c r="BZ1035" s="31" t="s">
        <v>16</v>
      </c>
      <c r="CA1035" s="31" t="s">
        <v>16</v>
      </c>
      <c r="CB1035" s="31" t="s">
        <v>17</v>
      </c>
      <c r="CC1035" s="31" t="s">
        <v>16</v>
      </c>
      <c r="CD1035" s="31" t="s">
        <v>17</v>
      </c>
      <c r="CE1035" s="31" t="s">
        <v>17</v>
      </c>
      <c r="CF1035" s="35" t="s">
        <v>92</v>
      </c>
      <c r="CG1035" s="4" t="s">
        <v>92</v>
      </c>
      <c r="CH1035" s="4" t="s">
        <v>92</v>
      </c>
      <c r="CI1035" s="4" t="s">
        <v>92</v>
      </c>
      <c r="CJ1035" s="4" t="s">
        <v>92</v>
      </c>
      <c r="CK1035" s="4" t="s">
        <v>92</v>
      </c>
      <c r="CL1035" s="4" t="s">
        <v>92</v>
      </c>
      <c r="CM1035" s="4" t="s">
        <v>92</v>
      </c>
      <c r="CN1035" s="4" t="s">
        <v>92</v>
      </c>
      <c r="CO1035" s="4" t="s">
        <v>92</v>
      </c>
      <c r="CP1035" s="4" t="s">
        <v>92</v>
      </c>
      <c r="CQ1035" s="4" t="s">
        <v>92</v>
      </c>
      <c r="CR1035" s="4" t="s">
        <v>92</v>
      </c>
      <c r="CS1035" s="4" t="s">
        <v>92</v>
      </c>
      <c r="CT1035" s="4" t="s">
        <v>92</v>
      </c>
      <c r="CU1035" s="56">
        <v>6086343.1228735102</v>
      </c>
      <c r="CV1035" s="80">
        <v>1</v>
      </c>
    </row>
    <row r="1036" spans="1:100" ht="38.25">
      <c r="A1036" s="4">
        <v>1033</v>
      </c>
      <c r="B1036" s="27" t="s">
        <v>88</v>
      </c>
      <c r="C1036" s="27" t="s">
        <v>89</v>
      </c>
      <c r="D1036" s="27" t="s">
        <v>216</v>
      </c>
      <c r="E1036" s="27" t="s">
        <v>217</v>
      </c>
      <c r="F1036" s="27" t="s">
        <v>92</v>
      </c>
      <c r="G1036" s="27" t="s">
        <v>2200</v>
      </c>
      <c r="H1036" s="27" t="s">
        <v>505</v>
      </c>
      <c r="I1036" s="37">
        <v>1606253</v>
      </c>
      <c r="J1036" s="4" t="s">
        <v>2229</v>
      </c>
      <c r="K1036" s="77" t="s">
        <v>1583</v>
      </c>
      <c r="L1036" s="28">
        <v>170</v>
      </c>
      <c r="M1036" s="45">
        <v>5</v>
      </c>
      <c r="N1036" s="29">
        <f>VLOOKUP(I1036,[1]Hoja1!$A$2:$B$15532,2,FALSE)</f>
        <v>143000000</v>
      </c>
      <c r="O1036" s="4" t="s">
        <v>204</v>
      </c>
      <c r="P1036" s="4" t="s">
        <v>207</v>
      </c>
      <c r="Q1036" s="4" t="s">
        <v>203</v>
      </c>
      <c r="R1036" s="4" t="s">
        <v>92</v>
      </c>
      <c r="S1036" s="4" t="s">
        <v>92</v>
      </c>
      <c r="T1036" s="4" t="s">
        <v>92</v>
      </c>
      <c r="U1036" s="4" t="s">
        <v>92</v>
      </c>
      <c r="V1036" s="4" t="s">
        <v>92</v>
      </c>
      <c r="W1036" s="4" t="s">
        <v>92</v>
      </c>
      <c r="X1036" s="43">
        <v>2</v>
      </c>
      <c r="Y1036" s="17">
        <v>0.06</v>
      </c>
      <c r="Z1036" s="17">
        <v>0.06</v>
      </c>
      <c r="AA1036" s="17">
        <v>0.06</v>
      </c>
      <c r="AB1036" s="17">
        <v>0.06</v>
      </c>
      <c r="AC1036" s="17">
        <v>7.0000000000000007E-2</v>
      </c>
      <c r="AD1036" s="17">
        <v>0.08</v>
      </c>
      <c r="AE1036" s="4" t="s">
        <v>1636</v>
      </c>
      <c r="AF1036" s="4" t="s">
        <v>1636</v>
      </c>
      <c r="AG1036" s="4" t="s">
        <v>1636</v>
      </c>
      <c r="AH1036" s="18">
        <v>1</v>
      </c>
      <c r="AI1036" s="53" t="s">
        <v>92</v>
      </c>
      <c r="AJ1036" s="53">
        <v>327935.39390377922</v>
      </c>
      <c r="AK1036" s="53">
        <v>468479.13414825598</v>
      </c>
      <c r="AL1036" s="53" t="s">
        <v>92</v>
      </c>
      <c r="AM1036" s="53" t="s">
        <v>92</v>
      </c>
      <c r="AN1036" s="53">
        <v>7074692.550091682</v>
      </c>
      <c r="AO1036" s="53">
        <v>323175.44548195199</v>
      </c>
      <c r="AP1036" s="53">
        <v>819838.48475944798</v>
      </c>
      <c r="AQ1036" s="53">
        <v>78710.507103334588</v>
      </c>
      <c r="AR1036" s="53">
        <v>375785.40172319999</v>
      </c>
      <c r="AS1036" s="53" t="s">
        <v>92</v>
      </c>
      <c r="AT1036" s="53" t="s">
        <v>92</v>
      </c>
      <c r="AU1036" s="53" t="s">
        <v>92</v>
      </c>
      <c r="AV1036" s="53" t="s">
        <v>92</v>
      </c>
      <c r="AW1036" s="53" t="s">
        <v>92</v>
      </c>
      <c r="AX1036" s="53">
        <v>2818390.5129240002</v>
      </c>
      <c r="AY1036" s="53">
        <v>3541501.8352798964</v>
      </c>
      <c r="AZ1036" s="53">
        <v>1771560.1088716586</v>
      </c>
      <c r="BA1036" s="53">
        <v>2505236.0114879999</v>
      </c>
      <c r="BB1036" s="53">
        <v>838471.17759488989</v>
      </c>
      <c r="BC1036" s="53">
        <v>939463.50430799997</v>
      </c>
      <c r="BD1036" s="53">
        <v>106267.10113529798</v>
      </c>
      <c r="BE1036" s="53">
        <v>1207398.4957366416</v>
      </c>
      <c r="BF1036" s="53">
        <v>833812.69123152818</v>
      </c>
      <c r="BG1036" s="53">
        <v>3000020.1237568795</v>
      </c>
      <c r="BH1036" s="53">
        <v>79700.325851473492</v>
      </c>
      <c r="BI1036" s="53">
        <v>1315248.9060311997</v>
      </c>
      <c r="BJ1036" s="53">
        <v>1714036.68</v>
      </c>
      <c r="BK1036" s="53" t="s">
        <v>92</v>
      </c>
      <c r="BL1036" s="53" t="s">
        <v>92</v>
      </c>
      <c r="BM1036" s="53">
        <v>1252618.005744</v>
      </c>
      <c r="BN1036" s="53">
        <v>4835105.5021718396</v>
      </c>
      <c r="BO1036" s="53">
        <v>79700.325851473492</v>
      </c>
      <c r="BP1036" s="53" t="s">
        <v>92</v>
      </c>
      <c r="BQ1036" s="53" t="s">
        <v>92</v>
      </c>
      <c r="BR1036" s="53">
        <v>1.252618005744</v>
      </c>
      <c r="BS1036" s="53">
        <v>619893.0934465793</v>
      </c>
      <c r="BT1036" s="53" t="s">
        <v>92</v>
      </c>
      <c r="BU1036" s="53" t="s">
        <v>92</v>
      </c>
      <c r="BV1036" s="53" t="s">
        <v>92</v>
      </c>
      <c r="BW1036" s="53" t="s">
        <v>92</v>
      </c>
      <c r="BX1036" s="55" t="s">
        <v>92</v>
      </c>
      <c r="BY1036" s="31" t="s">
        <v>16</v>
      </c>
      <c r="BZ1036" s="31" t="s">
        <v>16</v>
      </c>
      <c r="CA1036" s="31" t="s">
        <v>16</v>
      </c>
      <c r="CB1036" s="31" t="s">
        <v>16</v>
      </c>
      <c r="CC1036" s="31" t="s">
        <v>16</v>
      </c>
      <c r="CD1036" s="31" t="s">
        <v>17</v>
      </c>
      <c r="CE1036" s="31" t="s">
        <v>17</v>
      </c>
      <c r="CF1036" s="35" t="s">
        <v>92</v>
      </c>
      <c r="CG1036" s="4" t="s">
        <v>92</v>
      </c>
      <c r="CH1036" s="4" t="s">
        <v>92</v>
      </c>
      <c r="CI1036" s="4" t="s">
        <v>92</v>
      </c>
      <c r="CJ1036" s="4" t="s">
        <v>92</v>
      </c>
      <c r="CK1036" s="4" t="s">
        <v>92</v>
      </c>
      <c r="CL1036" s="4" t="s">
        <v>92</v>
      </c>
      <c r="CM1036" s="4" t="s">
        <v>92</v>
      </c>
      <c r="CN1036" s="4" t="s">
        <v>92</v>
      </c>
      <c r="CO1036" s="4" t="s">
        <v>92</v>
      </c>
      <c r="CP1036" s="4" t="s">
        <v>92</v>
      </c>
      <c r="CQ1036" s="4" t="s">
        <v>92</v>
      </c>
      <c r="CR1036" s="4" t="s">
        <v>92</v>
      </c>
      <c r="CS1036" s="4" t="s">
        <v>92</v>
      </c>
      <c r="CT1036" s="4" t="s">
        <v>92</v>
      </c>
      <c r="CU1036" s="56">
        <v>6758292.5154027985</v>
      </c>
      <c r="CV1036" s="7">
        <v>1</v>
      </c>
    </row>
    <row r="1037" spans="1:100" ht="51">
      <c r="A1037" s="4">
        <v>1034</v>
      </c>
      <c r="B1037" s="27" t="s">
        <v>88</v>
      </c>
      <c r="C1037" s="27" t="s">
        <v>89</v>
      </c>
      <c r="D1037" s="27" t="s">
        <v>467</v>
      </c>
      <c r="E1037" s="27" t="s">
        <v>469</v>
      </c>
      <c r="F1037" s="27" t="s">
        <v>92</v>
      </c>
      <c r="G1037" s="27" t="s">
        <v>2201</v>
      </c>
      <c r="H1037" s="27" t="s">
        <v>505</v>
      </c>
      <c r="I1037" s="4">
        <v>1611179</v>
      </c>
      <c r="J1037" s="4" t="s">
        <v>2230</v>
      </c>
      <c r="K1037" s="77" t="s">
        <v>92</v>
      </c>
      <c r="L1037" s="28">
        <v>105</v>
      </c>
      <c r="M1037" s="45" t="s">
        <v>92</v>
      </c>
      <c r="N1037" s="29">
        <f>VLOOKUP(I1037,[1]Hoja1!$A$2:$B$15532,2,FALSE)</f>
        <v>116700000</v>
      </c>
      <c r="O1037" s="45" t="s">
        <v>92</v>
      </c>
      <c r="P1037" s="4" t="s">
        <v>206</v>
      </c>
      <c r="Q1037" s="4" t="s">
        <v>390</v>
      </c>
      <c r="R1037" s="4" t="s">
        <v>92</v>
      </c>
      <c r="S1037" s="4" t="s">
        <v>92</v>
      </c>
      <c r="T1037" s="4" t="s">
        <v>92</v>
      </c>
      <c r="U1037" s="4" t="s">
        <v>92</v>
      </c>
      <c r="V1037" s="4" t="s">
        <v>92</v>
      </c>
      <c r="W1037" s="4" t="s">
        <v>92</v>
      </c>
      <c r="X1037" s="43">
        <v>2</v>
      </c>
      <c r="Y1037" s="44">
        <v>0.05</v>
      </c>
      <c r="Z1037" s="44">
        <v>0.05</v>
      </c>
      <c r="AA1037" s="44">
        <v>0.05</v>
      </c>
      <c r="AB1037" s="44">
        <v>0.05</v>
      </c>
      <c r="AC1037" s="44">
        <v>0.06</v>
      </c>
      <c r="AD1037" s="44">
        <v>7.0000000000000007E-2</v>
      </c>
      <c r="AE1037" s="4" t="s">
        <v>1636</v>
      </c>
      <c r="AF1037" s="4" t="s">
        <v>1636</v>
      </c>
      <c r="AG1037" s="4" t="s">
        <v>1636</v>
      </c>
      <c r="AH1037" s="18">
        <v>1</v>
      </c>
      <c r="AI1037" s="53" t="s">
        <v>92</v>
      </c>
      <c r="AJ1037" s="53">
        <v>327935.39390377922</v>
      </c>
      <c r="AK1037" s="53">
        <v>468479.13414825604</v>
      </c>
      <c r="AL1037" s="53">
        <v>4725250.9030680908</v>
      </c>
      <c r="AM1037" s="53" t="s">
        <v>92</v>
      </c>
      <c r="AN1037" s="53">
        <v>7428024.7740619192</v>
      </c>
      <c r="AO1037" s="53">
        <v>323175.44548195205</v>
      </c>
      <c r="AP1037" s="53">
        <v>819838.48475944798</v>
      </c>
      <c r="AQ1037" s="53">
        <v>78710.507103334588</v>
      </c>
      <c r="AR1037" s="53">
        <v>924181.56463792326</v>
      </c>
      <c r="AS1037" s="53">
        <v>15006363.70881312</v>
      </c>
      <c r="AT1037" s="53">
        <v>12338287.356578398</v>
      </c>
      <c r="AU1037" s="53" t="s">
        <v>92</v>
      </c>
      <c r="AV1037" s="53" t="s">
        <v>92</v>
      </c>
      <c r="AW1037" s="53" t="s">
        <v>92</v>
      </c>
      <c r="AX1037" s="53" t="s">
        <v>92</v>
      </c>
      <c r="AY1037" s="53" t="s">
        <v>92</v>
      </c>
      <c r="AZ1037" s="53">
        <v>1771560.1088716586</v>
      </c>
      <c r="BA1037" s="53">
        <v>2505236.0114879999</v>
      </c>
      <c r="BB1037" s="53">
        <v>838471.17759488989</v>
      </c>
      <c r="BC1037" s="53">
        <v>939463.50430799997</v>
      </c>
      <c r="BD1037" s="53">
        <v>106267.10113529798</v>
      </c>
      <c r="BE1037" s="53">
        <v>1296872.9998869356</v>
      </c>
      <c r="BF1037" s="53">
        <v>833812.69123152818</v>
      </c>
      <c r="BG1037" s="53">
        <v>3460983.5498706717</v>
      </c>
      <c r="BH1037" s="53">
        <v>79700.325851473492</v>
      </c>
      <c r="BI1037" s="53">
        <v>1420468.8185136961</v>
      </c>
      <c r="BJ1037" s="53">
        <v>1714036.68</v>
      </c>
      <c r="BK1037" s="53" t="s">
        <v>92</v>
      </c>
      <c r="BL1037" s="53" t="s">
        <v>92</v>
      </c>
      <c r="BM1037" s="53">
        <v>1753665.2080415997</v>
      </c>
      <c r="BN1037" s="53">
        <v>4835105.5021718396</v>
      </c>
      <c r="BO1037" s="53">
        <v>79700.325851473492</v>
      </c>
      <c r="BP1037" s="53">
        <v>4361540.738920263</v>
      </c>
      <c r="BQ1037" s="53">
        <v>10397042.602176636</v>
      </c>
      <c r="BR1037" s="53">
        <v>1.252618005744</v>
      </c>
      <c r="BS1037" s="53">
        <v>1240091.8256865598</v>
      </c>
      <c r="BT1037" s="53" t="s">
        <v>92</v>
      </c>
      <c r="BU1037" s="53" t="s">
        <v>92</v>
      </c>
      <c r="BV1037" s="53" t="s">
        <v>92</v>
      </c>
      <c r="BW1037" s="53" t="s">
        <v>92</v>
      </c>
      <c r="BX1037" s="55" t="s">
        <v>92</v>
      </c>
      <c r="BY1037" s="31" t="s">
        <v>17</v>
      </c>
      <c r="BZ1037" s="31" t="s">
        <v>17</v>
      </c>
      <c r="CA1037" s="31" t="s">
        <v>17</v>
      </c>
      <c r="CB1037" s="31" t="s">
        <v>17</v>
      </c>
      <c r="CC1037" s="31" t="s">
        <v>17</v>
      </c>
      <c r="CD1037" s="31" t="s">
        <v>17</v>
      </c>
      <c r="CE1037" s="31" t="s">
        <v>17</v>
      </c>
      <c r="CF1037" s="35" t="s">
        <v>92</v>
      </c>
      <c r="CG1037" s="4" t="s">
        <v>92</v>
      </c>
      <c r="CH1037" s="4" t="s">
        <v>92</v>
      </c>
      <c r="CI1037" s="4" t="s">
        <v>92</v>
      </c>
      <c r="CJ1037" s="4" t="s">
        <v>92</v>
      </c>
      <c r="CK1037" s="4" t="s">
        <v>92</v>
      </c>
      <c r="CL1037" s="4" t="s">
        <v>92</v>
      </c>
      <c r="CM1037" s="4" t="s">
        <v>92</v>
      </c>
      <c r="CN1037" s="4" t="s">
        <v>92</v>
      </c>
      <c r="CO1037" s="4" t="s">
        <v>92</v>
      </c>
      <c r="CP1037" s="4" t="s">
        <v>92</v>
      </c>
      <c r="CQ1037" s="4" t="s">
        <v>92</v>
      </c>
      <c r="CR1037" s="4" t="s">
        <v>92</v>
      </c>
      <c r="CS1037" s="4" t="s">
        <v>92</v>
      </c>
      <c r="CT1037" s="4" t="s">
        <v>92</v>
      </c>
      <c r="CU1037" s="56">
        <v>10665353.379007</v>
      </c>
      <c r="CV1037" s="7">
        <v>1</v>
      </c>
    </row>
    <row r="1038" spans="1:100" ht="51">
      <c r="A1038" s="4">
        <v>1035</v>
      </c>
      <c r="B1038" s="27" t="s">
        <v>88</v>
      </c>
      <c r="C1038" s="27" t="s">
        <v>213</v>
      </c>
      <c r="D1038" s="6" t="s">
        <v>598</v>
      </c>
      <c r="E1038" s="4" t="s">
        <v>599</v>
      </c>
      <c r="F1038" s="27" t="s">
        <v>1642</v>
      </c>
      <c r="G1038" s="27" t="s">
        <v>2201</v>
      </c>
      <c r="H1038" s="27" t="s">
        <v>505</v>
      </c>
      <c r="I1038" s="4">
        <v>1611179</v>
      </c>
      <c r="J1038" s="4" t="s">
        <v>2231</v>
      </c>
      <c r="K1038" s="77" t="s">
        <v>92</v>
      </c>
      <c r="L1038" s="28">
        <v>105</v>
      </c>
      <c r="M1038" s="45" t="s">
        <v>92</v>
      </c>
      <c r="N1038" s="29">
        <f>VLOOKUP(I1038,[1]Hoja1!$A$2:$B$15532,2,FALSE)</f>
        <v>116700000</v>
      </c>
      <c r="O1038" s="45" t="s">
        <v>92</v>
      </c>
      <c r="P1038" s="4" t="s">
        <v>206</v>
      </c>
      <c r="Q1038" s="4" t="s">
        <v>390</v>
      </c>
      <c r="R1038" s="4" t="s">
        <v>92</v>
      </c>
      <c r="S1038" s="4" t="s">
        <v>92</v>
      </c>
      <c r="T1038" s="4" t="s">
        <v>92</v>
      </c>
      <c r="U1038" s="4" t="s">
        <v>92</v>
      </c>
      <c r="V1038" s="4" t="s">
        <v>92</v>
      </c>
      <c r="W1038" s="341">
        <f>N1038+BT1038</f>
        <v>212650539.23999041</v>
      </c>
      <c r="X1038" s="43">
        <v>2</v>
      </c>
      <c r="Y1038" s="11">
        <v>0.05</v>
      </c>
      <c r="Z1038" s="42">
        <v>0.05</v>
      </c>
      <c r="AA1038" s="11">
        <v>0.05</v>
      </c>
      <c r="AB1038" s="11">
        <v>0.05</v>
      </c>
      <c r="AC1038" s="11">
        <v>0.06</v>
      </c>
      <c r="AD1038" s="11">
        <v>7.0000000000000007E-2</v>
      </c>
      <c r="AE1038" s="4" t="s">
        <v>1636</v>
      </c>
      <c r="AF1038" s="4" t="s">
        <v>1636</v>
      </c>
      <c r="AG1038" s="4" t="s">
        <v>1636</v>
      </c>
      <c r="AH1038" s="18">
        <v>1</v>
      </c>
      <c r="AI1038" s="53" t="s">
        <v>92</v>
      </c>
      <c r="AJ1038" s="53">
        <v>327935.39390377922</v>
      </c>
      <c r="AK1038" s="53">
        <v>468479.13414825604</v>
      </c>
      <c r="AL1038" s="53" t="s">
        <v>92</v>
      </c>
      <c r="AM1038" s="53" t="s">
        <v>92</v>
      </c>
      <c r="AN1038" s="53">
        <v>7428024.7740619192</v>
      </c>
      <c r="AO1038" s="53">
        <v>323175.44548195205</v>
      </c>
      <c r="AP1038" s="53">
        <v>819838.48475944798</v>
      </c>
      <c r="AQ1038" s="53">
        <v>78710.507103334588</v>
      </c>
      <c r="AR1038" s="53">
        <v>924181.56463792326</v>
      </c>
      <c r="AS1038" s="53" t="s">
        <v>92</v>
      </c>
      <c r="AT1038" s="53" t="s">
        <v>92</v>
      </c>
      <c r="AU1038" s="53" t="s">
        <v>92</v>
      </c>
      <c r="AV1038" s="53" t="s">
        <v>92</v>
      </c>
      <c r="AW1038" s="53" t="s">
        <v>92</v>
      </c>
      <c r="AX1038" s="53" t="s">
        <v>92</v>
      </c>
      <c r="AY1038" s="53" t="s">
        <v>92</v>
      </c>
      <c r="AZ1038" s="53">
        <v>1771560.1088716586</v>
      </c>
      <c r="BA1038" s="53">
        <v>2505236.0114879999</v>
      </c>
      <c r="BB1038" s="53">
        <v>838471.17759488989</v>
      </c>
      <c r="BC1038" s="53">
        <v>939463.50430799997</v>
      </c>
      <c r="BD1038" s="53">
        <v>106266.73475664</v>
      </c>
      <c r="BE1038" s="53">
        <v>1296872.9998869356</v>
      </c>
      <c r="BF1038" s="53">
        <v>833812.69123152818</v>
      </c>
      <c r="BG1038" s="53">
        <v>3460983.5498706717</v>
      </c>
      <c r="BH1038" s="53">
        <v>79700.325851473492</v>
      </c>
      <c r="BI1038" s="53">
        <v>1420468.8185136961</v>
      </c>
      <c r="BJ1038" s="53">
        <v>1714036.68</v>
      </c>
      <c r="BK1038" s="53" t="s">
        <v>92</v>
      </c>
      <c r="BL1038" s="53" t="s">
        <v>92</v>
      </c>
      <c r="BM1038" s="53">
        <v>1753665.2080415997</v>
      </c>
      <c r="BN1038" s="53">
        <v>4835105.5021718396</v>
      </c>
      <c r="BO1038" s="53">
        <v>79700.325851473492</v>
      </c>
      <c r="BP1038" s="53">
        <v>4361540.738920263</v>
      </c>
      <c r="BQ1038" s="53">
        <v>10397042.602176636</v>
      </c>
      <c r="BR1038" s="53">
        <v>1.252618005744</v>
      </c>
      <c r="BS1038" s="53">
        <v>1240091.8256865598</v>
      </c>
      <c r="BT1038" s="53">
        <v>95950539.239990398</v>
      </c>
      <c r="BU1038" s="53" t="s">
        <v>92</v>
      </c>
      <c r="BV1038" s="53" t="s">
        <v>92</v>
      </c>
      <c r="BW1038" s="53" t="s">
        <v>92</v>
      </c>
      <c r="BX1038" s="55" t="s">
        <v>92</v>
      </c>
      <c r="BY1038" s="31" t="s">
        <v>92</v>
      </c>
      <c r="BZ1038" s="31" t="s">
        <v>92</v>
      </c>
      <c r="CA1038" s="31" t="s">
        <v>92</v>
      </c>
      <c r="CB1038" s="31" t="s">
        <v>92</v>
      </c>
      <c r="CC1038" s="31" t="s">
        <v>92</v>
      </c>
      <c r="CD1038" s="31" t="s">
        <v>92</v>
      </c>
      <c r="CE1038" s="31" t="s">
        <v>92</v>
      </c>
      <c r="CF1038" s="31" t="s">
        <v>92</v>
      </c>
      <c r="CG1038" s="31" t="s">
        <v>17</v>
      </c>
      <c r="CH1038" s="31" t="s">
        <v>17</v>
      </c>
      <c r="CI1038" s="31" t="s">
        <v>17</v>
      </c>
      <c r="CJ1038" s="31" t="s">
        <v>17</v>
      </c>
      <c r="CK1038" s="31" t="s">
        <v>17</v>
      </c>
      <c r="CL1038" s="31" t="s">
        <v>17</v>
      </c>
      <c r="CM1038" s="31" t="s">
        <v>92</v>
      </c>
      <c r="CN1038" s="31" t="s">
        <v>92</v>
      </c>
      <c r="CO1038" s="31" t="s">
        <v>92</v>
      </c>
      <c r="CP1038" s="31" t="s">
        <v>92</v>
      </c>
      <c r="CQ1038" s="31" t="s">
        <v>92</v>
      </c>
      <c r="CR1038" s="31" t="s">
        <v>92</v>
      </c>
      <c r="CS1038" s="31" t="s">
        <v>92</v>
      </c>
      <c r="CT1038" s="31" t="s">
        <v>92</v>
      </c>
      <c r="CU1038" s="56">
        <v>10665353.379007</v>
      </c>
      <c r="CV1038" s="7">
        <v>1</v>
      </c>
    </row>
    <row r="1039" spans="1:100" ht="51">
      <c r="A1039" s="4">
        <v>1036</v>
      </c>
      <c r="B1039" s="27" t="s">
        <v>88</v>
      </c>
      <c r="C1039" s="27" t="s">
        <v>213</v>
      </c>
      <c r="D1039" s="6" t="s">
        <v>598</v>
      </c>
      <c r="E1039" s="4" t="s">
        <v>601</v>
      </c>
      <c r="F1039" s="27" t="s">
        <v>1642</v>
      </c>
      <c r="G1039" s="27" t="s">
        <v>2201</v>
      </c>
      <c r="H1039" s="27" t="s">
        <v>505</v>
      </c>
      <c r="I1039" s="4">
        <v>1611179</v>
      </c>
      <c r="J1039" s="4" t="s">
        <v>2232</v>
      </c>
      <c r="K1039" s="77" t="s">
        <v>92</v>
      </c>
      <c r="L1039" s="28">
        <v>105</v>
      </c>
      <c r="M1039" s="45" t="s">
        <v>92</v>
      </c>
      <c r="N1039" s="29">
        <f>VLOOKUP(I1039,[1]Hoja1!$A$2:$B$15532,2,FALSE)</f>
        <v>116700000</v>
      </c>
      <c r="O1039" s="45" t="s">
        <v>92</v>
      </c>
      <c r="P1039" s="4" t="s">
        <v>206</v>
      </c>
      <c r="Q1039" s="4" t="s">
        <v>390</v>
      </c>
      <c r="R1039" s="4" t="s">
        <v>92</v>
      </c>
      <c r="S1039" s="4" t="s">
        <v>92</v>
      </c>
      <c r="T1039" s="4" t="s">
        <v>92</v>
      </c>
      <c r="U1039" s="4" t="s">
        <v>92</v>
      </c>
      <c r="V1039" s="4" t="s">
        <v>92</v>
      </c>
      <c r="W1039" s="341">
        <f>N1039+BT1039</f>
        <v>283047671.16280317</v>
      </c>
      <c r="X1039" s="43">
        <v>2</v>
      </c>
      <c r="Y1039" s="11">
        <v>0.05</v>
      </c>
      <c r="Z1039" s="42">
        <v>0.05</v>
      </c>
      <c r="AA1039" s="11">
        <v>0.05</v>
      </c>
      <c r="AB1039" s="11">
        <v>0.05</v>
      </c>
      <c r="AC1039" s="11">
        <v>0.06</v>
      </c>
      <c r="AD1039" s="11">
        <v>7.0000000000000007E-2</v>
      </c>
      <c r="AE1039" s="4" t="s">
        <v>1636</v>
      </c>
      <c r="AF1039" s="4" t="s">
        <v>1636</v>
      </c>
      <c r="AG1039" s="4" t="s">
        <v>1636</v>
      </c>
      <c r="AH1039" s="18">
        <v>1</v>
      </c>
      <c r="AI1039" s="53" t="s">
        <v>92</v>
      </c>
      <c r="AJ1039" s="53">
        <v>327935.39390377922</v>
      </c>
      <c r="AK1039" s="53">
        <v>468479.13414825604</v>
      </c>
      <c r="AL1039" s="53" t="s">
        <v>92</v>
      </c>
      <c r="AM1039" s="53" t="s">
        <v>92</v>
      </c>
      <c r="AN1039" s="53">
        <v>7428024.7740619192</v>
      </c>
      <c r="AO1039" s="53">
        <v>323175.44548195205</v>
      </c>
      <c r="AP1039" s="53">
        <v>819838.48475944798</v>
      </c>
      <c r="AQ1039" s="53">
        <v>78710.507103334588</v>
      </c>
      <c r="AR1039" s="53">
        <v>924181.56463792326</v>
      </c>
      <c r="AS1039" s="53" t="s">
        <v>92</v>
      </c>
      <c r="AT1039" s="53" t="s">
        <v>92</v>
      </c>
      <c r="AU1039" s="53" t="s">
        <v>92</v>
      </c>
      <c r="AV1039" s="53" t="s">
        <v>92</v>
      </c>
      <c r="AW1039" s="53" t="s">
        <v>92</v>
      </c>
      <c r="AX1039" s="53" t="s">
        <v>92</v>
      </c>
      <c r="AY1039" s="53" t="s">
        <v>92</v>
      </c>
      <c r="AZ1039" s="53">
        <v>1771560.1088716586</v>
      </c>
      <c r="BA1039" s="53">
        <v>2505236.0114879999</v>
      </c>
      <c r="BB1039" s="53">
        <v>838471.17759488989</v>
      </c>
      <c r="BC1039" s="53">
        <v>939463.50430799997</v>
      </c>
      <c r="BD1039" s="53">
        <v>106266.73475664</v>
      </c>
      <c r="BE1039" s="53">
        <v>1296872.9998869356</v>
      </c>
      <c r="BF1039" s="53">
        <v>833812.69123152818</v>
      </c>
      <c r="BG1039" s="53">
        <v>3460983.5498706717</v>
      </c>
      <c r="BH1039" s="53">
        <v>79700.325851473492</v>
      </c>
      <c r="BI1039" s="53">
        <v>1420468.8185136961</v>
      </c>
      <c r="BJ1039" s="53">
        <v>1714036.68</v>
      </c>
      <c r="BK1039" s="53" t="s">
        <v>92</v>
      </c>
      <c r="BL1039" s="53" t="s">
        <v>92</v>
      </c>
      <c r="BM1039" s="53">
        <v>1753665.2080415997</v>
      </c>
      <c r="BN1039" s="53">
        <v>4835105.5021718396</v>
      </c>
      <c r="BO1039" s="53">
        <v>79700.325851473492</v>
      </c>
      <c r="BP1039" s="53">
        <v>4361540.738920263</v>
      </c>
      <c r="BQ1039" s="53">
        <v>10397042.602176636</v>
      </c>
      <c r="BR1039" s="53">
        <v>1.252618005744</v>
      </c>
      <c r="BS1039" s="53">
        <v>1240091.8256865598</v>
      </c>
      <c r="BT1039" s="53">
        <v>166347671.1628032</v>
      </c>
      <c r="BU1039" s="53" t="s">
        <v>92</v>
      </c>
      <c r="BV1039" s="53" t="s">
        <v>92</v>
      </c>
      <c r="BW1039" s="53" t="s">
        <v>92</v>
      </c>
      <c r="BX1039" s="55" t="s">
        <v>92</v>
      </c>
      <c r="BY1039" s="31" t="s">
        <v>92</v>
      </c>
      <c r="BZ1039" s="31" t="s">
        <v>92</v>
      </c>
      <c r="CA1039" s="31" t="s">
        <v>92</v>
      </c>
      <c r="CB1039" s="31" t="s">
        <v>92</v>
      </c>
      <c r="CC1039" s="31" t="s">
        <v>92</v>
      </c>
      <c r="CD1039" s="31" t="s">
        <v>92</v>
      </c>
      <c r="CE1039" s="31" t="s">
        <v>92</v>
      </c>
      <c r="CF1039" s="31" t="s">
        <v>92</v>
      </c>
      <c r="CG1039" s="31" t="s">
        <v>17</v>
      </c>
      <c r="CH1039" s="31" t="s">
        <v>17</v>
      </c>
      <c r="CI1039" s="31" t="s">
        <v>17</v>
      </c>
      <c r="CJ1039" s="31" t="s">
        <v>17</v>
      </c>
      <c r="CK1039" s="31" t="s">
        <v>17</v>
      </c>
      <c r="CL1039" s="31" t="s">
        <v>17</v>
      </c>
      <c r="CM1039" s="31" t="s">
        <v>92</v>
      </c>
      <c r="CN1039" s="31" t="s">
        <v>92</v>
      </c>
      <c r="CO1039" s="31" t="s">
        <v>92</v>
      </c>
      <c r="CP1039" s="31" t="s">
        <v>92</v>
      </c>
      <c r="CQ1039" s="31" t="s">
        <v>92</v>
      </c>
      <c r="CR1039" s="31" t="s">
        <v>92</v>
      </c>
      <c r="CS1039" s="31" t="s">
        <v>92</v>
      </c>
      <c r="CT1039" s="31" t="s">
        <v>92</v>
      </c>
      <c r="CU1039" s="56">
        <v>10665353.379007</v>
      </c>
      <c r="CV1039" s="7">
        <v>1</v>
      </c>
    </row>
    <row r="1040" spans="1:100" s="104" customFormat="1" ht="38.25">
      <c r="A1040" s="239">
        <v>1037</v>
      </c>
      <c r="B1040" s="276" t="s">
        <v>797</v>
      </c>
      <c r="C1040" s="93" t="s">
        <v>89</v>
      </c>
      <c r="D1040" s="93" t="s">
        <v>216</v>
      </c>
      <c r="E1040" s="93" t="s">
        <v>217</v>
      </c>
      <c r="F1040" s="93" t="s">
        <v>92</v>
      </c>
      <c r="G1040" s="93" t="s">
        <v>2202</v>
      </c>
      <c r="H1040" s="93" t="s">
        <v>1851</v>
      </c>
      <c r="I1040" s="342">
        <v>2806024</v>
      </c>
      <c r="J1040" s="92" t="s">
        <v>2233</v>
      </c>
      <c r="K1040" s="343" t="s">
        <v>1588</v>
      </c>
      <c r="L1040" s="96">
        <v>98</v>
      </c>
      <c r="M1040" s="94">
        <v>5</v>
      </c>
      <c r="N1040" s="29">
        <f>VLOOKUP(I1040,[1]Hoja1!$A$2:$B$15532,2,FALSE)</f>
        <v>87000000</v>
      </c>
      <c r="O1040" s="94" t="s">
        <v>204</v>
      </c>
      <c r="P1040" s="92" t="s">
        <v>206</v>
      </c>
      <c r="Q1040" s="92" t="s">
        <v>203</v>
      </c>
      <c r="R1040" s="92" t="s">
        <v>92</v>
      </c>
      <c r="S1040" s="92" t="s">
        <v>92</v>
      </c>
      <c r="T1040" s="92" t="s">
        <v>92</v>
      </c>
      <c r="U1040" s="92" t="s">
        <v>92</v>
      </c>
      <c r="V1040" s="92" t="s">
        <v>92</v>
      </c>
      <c r="W1040" s="92" t="s">
        <v>92</v>
      </c>
      <c r="X1040" s="43">
        <v>2</v>
      </c>
      <c r="Y1040" s="17">
        <v>4.9000000000000002E-2</v>
      </c>
      <c r="Z1040" s="17">
        <v>4.9000000000000002E-2</v>
      </c>
      <c r="AA1040" s="17">
        <v>4.9000000000000002E-2</v>
      </c>
      <c r="AB1040" s="17">
        <v>4.9000000000000002E-2</v>
      </c>
      <c r="AC1040" s="17">
        <v>5.5E-2</v>
      </c>
      <c r="AD1040" s="17">
        <v>5.5E-2</v>
      </c>
      <c r="AE1040" s="4" t="s">
        <v>1636</v>
      </c>
      <c r="AF1040" s="4" t="s">
        <v>1636</v>
      </c>
      <c r="AG1040" s="4" t="s">
        <v>1636</v>
      </c>
      <c r="AH1040" s="99">
        <v>1</v>
      </c>
      <c r="AI1040" s="100" t="s">
        <v>92</v>
      </c>
      <c r="AJ1040" s="100">
        <v>200394</v>
      </c>
      <c r="AK1040" s="100">
        <v>0</v>
      </c>
      <c r="AL1040" s="100" t="s">
        <v>92</v>
      </c>
      <c r="AM1040" s="100" t="s">
        <v>92</v>
      </c>
      <c r="AN1040" s="100">
        <v>7793100</v>
      </c>
      <c r="AO1040" s="100">
        <v>500985</v>
      </c>
      <c r="AP1040" s="100">
        <v>500985</v>
      </c>
      <c r="AQ1040" s="100">
        <v>111330</v>
      </c>
      <c r="AR1040" s="100" t="s">
        <v>92</v>
      </c>
      <c r="AS1040" s="100" t="s">
        <v>92</v>
      </c>
      <c r="AT1040" s="100" t="s">
        <v>92</v>
      </c>
      <c r="AU1040" s="100" t="s">
        <v>92</v>
      </c>
      <c r="AV1040" s="100" t="s">
        <v>92</v>
      </c>
      <c r="AW1040" s="100">
        <v>2226600</v>
      </c>
      <c r="AX1040" s="100">
        <v>2115270</v>
      </c>
      <c r="AY1040" s="100">
        <v>7793100</v>
      </c>
      <c r="AZ1040" s="100">
        <v>2115270</v>
      </c>
      <c r="BA1040" s="100">
        <v>2115270</v>
      </c>
      <c r="BB1040" s="100">
        <v>0</v>
      </c>
      <c r="BC1040" s="100">
        <v>0</v>
      </c>
      <c r="BD1040" s="100">
        <v>779310</v>
      </c>
      <c r="BE1040" s="100">
        <v>1191231</v>
      </c>
      <c r="BF1040" s="100" t="s">
        <v>92</v>
      </c>
      <c r="BG1040" s="100">
        <v>6457140</v>
      </c>
      <c r="BH1040" s="100">
        <v>166995</v>
      </c>
      <c r="BI1040" s="100">
        <v>2783250</v>
      </c>
      <c r="BJ1040" s="100">
        <v>768177</v>
      </c>
      <c r="BK1040" s="100" t="s">
        <v>92</v>
      </c>
      <c r="BL1040" s="100" t="s">
        <v>92</v>
      </c>
      <c r="BM1040" s="100" t="s">
        <v>92</v>
      </c>
      <c r="BN1040" s="100" t="s">
        <v>92</v>
      </c>
      <c r="BO1040" s="100">
        <v>166995</v>
      </c>
      <c r="BP1040" s="100" t="s">
        <v>92</v>
      </c>
      <c r="BQ1040" s="100">
        <v>6234480</v>
      </c>
      <c r="BR1040" s="100">
        <v>0</v>
      </c>
      <c r="BS1040" s="100">
        <v>1001970</v>
      </c>
      <c r="BT1040" s="100" t="s">
        <v>92</v>
      </c>
      <c r="BU1040" s="100" t="s">
        <v>92</v>
      </c>
      <c r="BV1040" s="100" t="s">
        <v>92</v>
      </c>
      <c r="BW1040" s="100" t="s">
        <v>92</v>
      </c>
      <c r="BX1040" s="101" t="s">
        <v>92</v>
      </c>
      <c r="BY1040" s="102" t="s">
        <v>210</v>
      </c>
      <c r="BZ1040" s="102" t="s">
        <v>210</v>
      </c>
      <c r="CA1040" s="102" t="s">
        <v>210</v>
      </c>
      <c r="CB1040" s="102" t="s">
        <v>210</v>
      </c>
      <c r="CC1040" s="102" t="s">
        <v>210</v>
      </c>
      <c r="CD1040" s="102" t="s">
        <v>210</v>
      </c>
      <c r="CE1040" s="102" t="s">
        <v>92</v>
      </c>
      <c r="CF1040" s="102" t="s">
        <v>92</v>
      </c>
      <c r="CG1040" s="102" t="s">
        <v>92</v>
      </c>
      <c r="CH1040" s="102" t="s">
        <v>92</v>
      </c>
      <c r="CI1040" s="102" t="s">
        <v>92</v>
      </c>
      <c r="CJ1040" s="102" t="s">
        <v>92</v>
      </c>
      <c r="CK1040" s="102" t="s">
        <v>92</v>
      </c>
      <c r="CL1040" s="102" t="s">
        <v>92</v>
      </c>
      <c r="CM1040" s="102" t="s">
        <v>92</v>
      </c>
      <c r="CN1040" s="102" t="s">
        <v>92</v>
      </c>
      <c r="CO1040" s="102" t="s">
        <v>92</v>
      </c>
      <c r="CP1040" s="102" t="s">
        <v>92</v>
      </c>
      <c r="CQ1040" s="102" t="s">
        <v>92</v>
      </c>
      <c r="CR1040" s="102" t="s">
        <v>92</v>
      </c>
      <c r="CS1040" s="102" t="s">
        <v>92</v>
      </c>
      <c r="CT1040" s="102" t="s">
        <v>92</v>
      </c>
      <c r="CU1040" s="103">
        <v>11021670</v>
      </c>
      <c r="CV1040" s="104">
        <v>1</v>
      </c>
    </row>
    <row r="1041" spans="1:100" s="104" customFormat="1" ht="38.25">
      <c r="A1041" s="239">
        <v>1038</v>
      </c>
      <c r="B1041" s="276" t="s">
        <v>797</v>
      </c>
      <c r="C1041" s="93" t="s">
        <v>89</v>
      </c>
      <c r="D1041" s="93" t="s">
        <v>216</v>
      </c>
      <c r="E1041" s="93" t="s">
        <v>217</v>
      </c>
      <c r="F1041" s="93" t="s">
        <v>92</v>
      </c>
      <c r="G1041" s="93" t="s">
        <v>2202</v>
      </c>
      <c r="H1041" s="93" t="s">
        <v>1851</v>
      </c>
      <c r="I1041" s="342">
        <v>2806023</v>
      </c>
      <c r="J1041" s="92" t="s">
        <v>2234</v>
      </c>
      <c r="K1041" s="343" t="s">
        <v>1588</v>
      </c>
      <c r="L1041" s="96">
        <v>118</v>
      </c>
      <c r="M1041" s="94">
        <v>5</v>
      </c>
      <c r="N1041" s="29">
        <f>VLOOKUP(I1041,[1]Hoja1!$A$2:$B$15532,2,FALSE)</f>
        <v>111000000</v>
      </c>
      <c r="O1041" s="94" t="s">
        <v>204</v>
      </c>
      <c r="P1041" s="92" t="s">
        <v>2203</v>
      </c>
      <c r="Q1041" s="92" t="s">
        <v>203</v>
      </c>
      <c r="R1041" s="92" t="s">
        <v>92</v>
      </c>
      <c r="S1041" s="92" t="s">
        <v>92</v>
      </c>
      <c r="T1041" s="92" t="s">
        <v>92</v>
      </c>
      <c r="U1041" s="92" t="s">
        <v>92</v>
      </c>
      <c r="V1041" s="92" t="s">
        <v>92</v>
      </c>
      <c r="W1041" s="92" t="s">
        <v>92</v>
      </c>
      <c r="X1041" s="43">
        <v>3</v>
      </c>
      <c r="Y1041" s="17">
        <v>4.9000000000000002E-2</v>
      </c>
      <c r="Z1041" s="17">
        <v>4.9000000000000002E-2</v>
      </c>
      <c r="AA1041" s="17">
        <v>4.9000000000000002E-2</v>
      </c>
      <c r="AB1041" s="17">
        <v>4.9000000000000002E-2</v>
      </c>
      <c r="AC1041" s="17">
        <v>5.5E-2</v>
      </c>
      <c r="AD1041" s="17">
        <v>5.5E-2</v>
      </c>
      <c r="AE1041" s="4" t="s">
        <v>1636</v>
      </c>
      <c r="AF1041" s="4" t="s">
        <v>1636</v>
      </c>
      <c r="AG1041" s="4" t="s">
        <v>1636</v>
      </c>
      <c r="AH1041" s="99">
        <v>1</v>
      </c>
      <c r="AI1041" s="100" t="s">
        <v>92</v>
      </c>
      <c r="AJ1041" s="100">
        <v>200394</v>
      </c>
      <c r="AK1041" s="100">
        <v>0</v>
      </c>
      <c r="AL1041" s="100" t="s">
        <v>92</v>
      </c>
      <c r="AM1041" s="100" t="s">
        <v>92</v>
      </c>
      <c r="AN1041" s="100">
        <v>7793100</v>
      </c>
      <c r="AO1041" s="100">
        <v>500985</v>
      </c>
      <c r="AP1041" s="100">
        <v>500985</v>
      </c>
      <c r="AQ1041" s="100">
        <v>111330</v>
      </c>
      <c r="AR1041" s="100" t="s">
        <v>92</v>
      </c>
      <c r="AS1041" s="100" t="s">
        <v>92</v>
      </c>
      <c r="AT1041" s="100" t="s">
        <v>92</v>
      </c>
      <c r="AU1041" s="100" t="s">
        <v>92</v>
      </c>
      <c r="AV1041" s="100" t="s">
        <v>92</v>
      </c>
      <c r="AW1041" s="100">
        <v>2226600</v>
      </c>
      <c r="AX1041" s="100">
        <v>2115270</v>
      </c>
      <c r="AY1041" s="100">
        <v>7793100</v>
      </c>
      <c r="AZ1041" s="100">
        <v>2115270</v>
      </c>
      <c r="BA1041" s="100">
        <v>2115270</v>
      </c>
      <c r="BB1041" s="100">
        <v>0</v>
      </c>
      <c r="BC1041" s="100">
        <v>0</v>
      </c>
      <c r="BD1041" s="100">
        <v>779310</v>
      </c>
      <c r="BE1041" s="100">
        <v>1191231</v>
      </c>
      <c r="BF1041" s="100" t="s">
        <v>92</v>
      </c>
      <c r="BG1041" s="100">
        <v>6457140</v>
      </c>
      <c r="BH1041" s="100">
        <v>166995</v>
      </c>
      <c r="BI1041" s="100">
        <v>2783250</v>
      </c>
      <c r="BJ1041" s="100">
        <v>768177</v>
      </c>
      <c r="BK1041" s="100" t="s">
        <v>92</v>
      </c>
      <c r="BL1041" s="100" t="s">
        <v>92</v>
      </c>
      <c r="BM1041" s="100" t="s">
        <v>92</v>
      </c>
      <c r="BN1041" s="100" t="s">
        <v>92</v>
      </c>
      <c r="BO1041" s="100">
        <v>166995</v>
      </c>
      <c r="BP1041" s="100" t="s">
        <v>92</v>
      </c>
      <c r="BQ1041" s="100">
        <v>6234480</v>
      </c>
      <c r="BR1041" s="100">
        <v>0</v>
      </c>
      <c r="BS1041" s="100">
        <v>1001970</v>
      </c>
      <c r="BT1041" s="100" t="s">
        <v>92</v>
      </c>
      <c r="BU1041" s="100" t="s">
        <v>92</v>
      </c>
      <c r="BV1041" s="100" t="s">
        <v>92</v>
      </c>
      <c r="BW1041" s="100" t="s">
        <v>92</v>
      </c>
      <c r="BX1041" s="101" t="s">
        <v>92</v>
      </c>
      <c r="BY1041" s="102" t="s">
        <v>210</v>
      </c>
      <c r="BZ1041" s="102" t="s">
        <v>210</v>
      </c>
      <c r="CA1041" s="102" t="s">
        <v>210</v>
      </c>
      <c r="CB1041" s="102" t="s">
        <v>210</v>
      </c>
      <c r="CC1041" s="102" t="s">
        <v>210</v>
      </c>
      <c r="CD1041" s="102" t="s">
        <v>210</v>
      </c>
      <c r="CE1041" s="102" t="s">
        <v>92</v>
      </c>
      <c r="CF1041" s="102" t="s">
        <v>92</v>
      </c>
      <c r="CG1041" s="102" t="s">
        <v>92</v>
      </c>
      <c r="CH1041" s="102" t="s">
        <v>92</v>
      </c>
      <c r="CI1041" s="102" t="s">
        <v>92</v>
      </c>
      <c r="CJ1041" s="102" t="s">
        <v>92</v>
      </c>
      <c r="CK1041" s="102" t="s">
        <v>92</v>
      </c>
      <c r="CL1041" s="102" t="s">
        <v>92</v>
      </c>
      <c r="CM1041" s="102" t="s">
        <v>92</v>
      </c>
      <c r="CN1041" s="102" t="s">
        <v>92</v>
      </c>
      <c r="CO1041" s="102" t="s">
        <v>92</v>
      </c>
      <c r="CP1041" s="102" t="s">
        <v>92</v>
      </c>
      <c r="CQ1041" s="102" t="s">
        <v>92</v>
      </c>
      <c r="CR1041" s="102" t="s">
        <v>92</v>
      </c>
      <c r="CS1041" s="102" t="s">
        <v>92</v>
      </c>
      <c r="CT1041" s="102" t="s">
        <v>92</v>
      </c>
      <c r="CU1041" s="103">
        <v>11021670</v>
      </c>
      <c r="CV1041" s="104">
        <v>1</v>
      </c>
    </row>
    <row r="1042" spans="1:100" ht="38.25" hidden="1">
      <c r="A1042" s="165">
        <v>1039</v>
      </c>
      <c r="B1042" s="168" t="s">
        <v>797</v>
      </c>
      <c r="C1042" s="27" t="s">
        <v>89</v>
      </c>
      <c r="D1042" s="27" t="s">
        <v>216</v>
      </c>
      <c r="E1042" s="27" t="s">
        <v>217</v>
      </c>
      <c r="F1042" s="27" t="s">
        <v>92</v>
      </c>
      <c r="G1042" s="27" t="s">
        <v>2204</v>
      </c>
      <c r="H1042" s="27" t="s">
        <v>517</v>
      </c>
      <c r="I1042" s="90">
        <v>4206074</v>
      </c>
      <c r="J1042" s="4" t="s">
        <v>2235</v>
      </c>
      <c r="K1042" s="160" t="s">
        <v>1589</v>
      </c>
      <c r="L1042" s="28">
        <v>173</v>
      </c>
      <c r="M1042" s="45">
        <v>5</v>
      </c>
      <c r="N1042" s="29">
        <v>148990000</v>
      </c>
      <c r="O1042" s="45" t="s">
        <v>204</v>
      </c>
      <c r="P1042" s="4" t="s">
        <v>206</v>
      </c>
      <c r="Q1042" s="4" t="s">
        <v>203</v>
      </c>
      <c r="R1042" s="4" t="s">
        <v>92</v>
      </c>
      <c r="S1042" s="4" t="s">
        <v>92</v>
      </c>
      <c r="T1042" s="4" t="s">
        <v>92</v>
      </c>
      <c r="U1042" s="4" t="s">
        <v>92</v>
      </c>
      <c r="V1042" s="4" t="s">
        <v>92</v>
      </c>
      <c r="W1042" s="4" t="s">
        <v>92</v>
      </c>
      <c r="X1042" s="43">
        <v>3</v>
      </c>
      <c r="Y1042" s="17">
        <v>4.9000000000000002E-2</v>
      </c>
      <c r="Z1042" s="17">
        <v>4.9000000000000002E-2</v>
      </c>
      <c r="AA1042" s="17">
        <v>4.9000000000000002E-2</v>
      </c>
      <c r="AB1042" s="17">
        <v>4.9000000000000002E-2</v>
      </c>
      <c r="AC1042" s="17">
        <v>5.5E-2</v>
      </c>
      <c r="AD1042" s="17">
        <v>5.5E-2</v>
      </c>
      <c r="AE1042" s="4" t="s">
        <v>16</v>
      </c>
      <c r="AF1042" s="4" t="s">
        <v>16</v>
      </c>
      <c r="AG1042" s="4" t="s">
        <v>16</v>
      </c>
      <c r="AH1042" s="18">
        <v>1</v>
      </c>
      <c r="AI1042" s="53">
        <v>12500000</v>
      </c>
      <c r="AJ1042" s="53">
        <v>450000</v>
      </c>
      <c r="AK1042" s="53">
        <v>950000</v>
      </c>
      <c r="AL1042" s="53" t="s">
        <v>92</v>
      </c>
      <c r="AM1042" s="53" t="s">
        <v>92</v>
      </c>
      <c r="AN1042" s="53">
        <v>9000000</v>
      </c>
      <c r="AO1042" s="53">
        <v>650000</v>
      </c>
      <c r="AP1042" s="53" t="s">
        <v>92</v>
      </c>
      <c r="AQ1042" s="53">
        <v>400000</v>
      </c>
      <c r="AR1042" s="53" t="s">
        <v>92</v>
      </c>
      <c r="AS1042" s="53" t="s">
        <v>92</v>
      </c>
      <c r="AT1042" s="53" t="s">
        <v>92</v>
      </c>
      <c r="AU1042" s="53" t="s">
        <v>92</v>
      </c>
      <c r="AV1042" s="53" t="s">
        <v>92</v>
      </c>
      <c r="AW1042" s="53" t="s">
        <v>92</v>
      </c>
      <c r="AX1042" s="53">
        <v>2500000</v>
      </c>
      <c r="AY1042" s="53">
        <v>2500000</v>
      </c>
      <c r="AZ1042" s="53">
        <v>2500000</v>
      </c>
      <c r="BA1042" s="53">
        <v>2500000</v>
      </c>
      <c r="BB1042" s="53" t="s">
        <v>92</v>
      </c>
      <c r="BC1042" s="53" t="s">
        <v>92</v>
      </c>
      <c r="BD1042" s="53">
        <v>900000</v>
      </c>
      <c r="BE1042" s="53">
        <v>1500000</v>
      </c>
      <c r="BF1042" s="53">
        <v>3200000</v>
      </c>
      <c r="BG1042" s="53">
        <v>6300000</v>
      </c>
      <c r="BH1042" s="53">
        <v>230000</v>
      </c>
      <c r="BI1042" s="53">
        <v>3500000</v>
      </c>
      <c r="BJ1042" s="53">
        <v>850000</v>
      </c>
      <c r="BK1042" s="53" t="s">
        <v>92</v>
      </c>
      <c r="BL1042" s="53" t="s">
        <v>92</v>
      </c>
      <c r="BM1042" s="53" t="s">
        <v>92</v>
      </c>
      <c r="BN1042" s="53">
        <v>3500000</v>
      </c>
      <c r="BO1042" s="53">
        <v>250000</v>
      </c>
      <c r="BP1042" s="53">
        <v>2500000</v>
      </c>
      <c r="BQ1042" s="53">
        <v>8500000</v>
      </c>
      <c r="BR1042" s="53" t="s">
        <v>92</v>
      </c>
      <c r="BS1042" s="53">
        <v>1100000</v>
      </c>
      <c r="BT1042" s="53">
        <v>0</v>
      </c>
      <c r="BU1042" s="53">
        <v>0</v>
      </c>
      <c r="BV1042" s="53">
        <v>5000000</v>
      </c>
      <c r="BW1042" s="53">
        <v>7000000</v>
      </c>
      <c r="BX1042" s="55">
        <v>10000000</v>
      </c>
      <c r="BY1042" s="31" t="s">
        <v>16</v>
      </c>
      <c r="BZ1042" s="31" t="s">
        <v>16</v>
      </c>
      <c r="CA1042" s="31" t="s">
        <v>16</v>
      </c>
      <c r="CB1042" s="31" t="s">
        <v>16</v>
      </c>
      <c r="CC1042" s="31" t="s">
        <v>16</v>
      </c>
      <c r="CD1042" s="31" t="s">
        <v>16</v>
      </c>
      <c r="CE1042" s="31" t="s">
        <v>17</v>
      </c>
      <c r="CF1042" s="31" t="s">
        <v>92</v>
      </c>
      <c r="CG1042" s="31" t="s">
        <v>92</v>
      </c>
      <c r="CH1042" s="31" t="s">
        <v>92</v>
      </c>
      <c r="CI1042" s="31" t="s">
        <v>92</v>
      </c>
      <c r="CJ1042" s="31" t="s">
        <v>92</v>
      </c>
      <c r="CK1042" s="31" t="s">
        <v>92</v>
      </c>
      <c r="CL1042" s="31" t="s">
        <v>92</v>
      </c>
      <c r="CM1042" s="31" t="s">
        <v>92</v>
      </c>
      <c r="CN1042" s="31" t="s">
        <v>92</v>
      </c>
      <c r="CO1042" s="31" t="s">
        <v>92</v>
      </c>
      <c r="CP1042" s="31" t="s">
        <v>92</v>
      </c>
      <c r="CQ1042" s="31" t="s">
        <v>92</v>
      </c>
      <c r="CR1042" s="31" t="s">
        <v>92</v>
      </c>
      <c r="CS1042" s="31" t="s">
        <v>92</v>
      </c>
      <c r="CT1042" s="31" t="s">
        <v>92</v>
      </c>
      <c r="CU1042" s="56">
        <v>13000000</v>
      </c>
    </row>
    <row r="1043" spans="1:100" ht="38.25">
      <c r="A1043" s="4">
        <v>1040</v>
      </c>
      <c r="B1043" s="27" t="s">
        <v>797</v>
      </c>
      <c r="C1043" s="27" t="s">
        <v>89</v>
      </c>
      <c r="D1043" s="27" t="s">
        <v>216</v>
      </c>
      <c r="E1043" s="4" t="s">
        <v>218</v>
      </c>
      <c r="F1043" s="27" t="s">
        <v>92</v>
      </c>
      <c r="G1043" s="27" t="s">
        <v>2205</v>
      </c>
      <c r="H1043" s="27" t="s">
        <v>517</v>
      </c>
      <c r="I1043" s="4">
        <v>4208122</v>
      </c>
      <c r="J1043" s="4" t="s">
        <v>2236</v>
      </c>
      <c r="K1043" s="77" t="s">
        <v>1590</v>
      </c>
      <c r="L1043" s="28">
        <v>286</v>
      </c>
      <c r="M1043" s="45">
        <v>5</v>
      </c>
      <c r="N1043" s="29">
        <f>VLOOKUP(I1043,[1]Hoja1!$A$2:$B$15532,2,FALSE)</f>
        <v>287000000</v>
      </c>
      <c r="O1043" s="4" t="s">
        <v>391</v>
      </c>
      <c r="P1043" s="4" t="s">
        <v>207</v>
      </c>
      <c r="Q1043" s="4" t="s">
        <v>203</v>
      </c>
      <c r="R1043" s="4" t="s">
        <v>92</v>
      </c>
      <c r="S1043" s="4" t="s">
        <v>92</v>
      </c>
      <c r="T1043" s="4" t="s">
        <v>92</v>
      </c>
      <c r="U1043" s="4" t="s">
        <v>92</v>
      </c>
      <c r="V1043" s="4" t="s">
        <v>92</v>
      </c>
      <c r="W1043" s="4" t="s">
        <v>92</v>
      </c>
      <c r="X1043" s="43">
        <v>3</v>
      </c>
      <c r="Y1043" s="63">
        <v>0.01</v>
      </c>
      <c r="Z1043" s="63">
        <v>0.01</v>
      </c>
      <c r="AA1043" s="63">
        <v>0.01</v>
      </c>
      <c r="AB1043" s="63">
        <v>0.01</v>
      </c>
      <c r="AC1043" s="63">
        <v>1.4999999999999999E-2</v>
      </c>
      <c r="AD1043" s="63">
        <v>1.4999999999999999E-2</v>
      </c>
      <c r="AE1043" s="4" t="s">
        <v>1636</v>
      </c>
      <c r="AF1043" s="4" t="s">
        <v>1636</v>
      </c>
      <c r="AG1043" s="4" t="s">
        <v>1636</v>
      </c>
      <c r="AH1043" s="18">
        <v>1</v>
      </c>
      <c r="AI1043" s="53">
        <v>11021670</v>
      </c>
      <c r="AJ1043" s="53">
        <v>278325</v>
      </c>
      <c r="AK1043" s="53">
        <v>946305</v>
      </c>
      <c r="AL1043" s="53" t="s">
        <v>92</v>
      </c>
      <c r="AM1043" s="53" t="s">
        <v>92</v>
      </c>
      <c r="AN1043" s="53">
        <v>7793100</v>
      </c>
      <c r="AO1043" s="53" t="s">
        <v>92</v>
      </c>
      <c r="AP1043" s="53" t="s">
        <v>92</v>
      </c>
      <c r="AQ1043" s="53">
        <v>278325</v>
      </c>
      <c r="AR1043" s="53" t="s">
        <v>92</v>
      </c>
      <c r="AS1043" s="53" t="s">
        <v>92</v>
      </c>
      <c r="AT1043" s="53" t="s">
        <v>92</v>
      </c>
      <c r="AU1043" s="53" t="s">
        <v>92</v>
      </c>
      <c r="AV1043" s="53" t="s">
        <v>92</v>
      </c>
      <c r="AW1043" s="53" t="s">
        <v>92</v>
      </c>
      <c r="AX1043" s="53" t="s">
        <v>92</v>
      </c>
      <c r="AY1043" s="53">
        <v>2115270</v>
      </c>
      <c r="AZ1043" s="53">
        <v>1781280</v>
      </c>
      <c r="BA1043" s="53">
        <v>1781280</v>
      </c>
      <c r="BB1043" s="53" t="s">
        <v>92</v>
      </c>
      <c r="BC1043" s="53" t="s">
        <v>92</v>
      </c>
      <c r="BD1043" s="53">
        <v>333990</v>
      </c>
      <c r="BE1043" s="53">
        <v>1335960</v>
      </c>
      <c r="BF1043" s="53">
        <v>3673890</v>
      </c>
      <c r="BG1043" s="53">
        <v>3117240</v>
      </c>
      <c r="BH1043" s="53">
        <v>111330</v>
      </c>
      <c r="BI1043" s="53">
        <v>2894580</v>
      </c>
      <c r="BJ1043" s="53">
        <v>667980</v>
      </c>
      <c r="BK1043" s="53" t="s">
        <v>92</v>
      </c>
      <c r="BL1043" s="53" t="s">
        <v>92</v>
      </c>
      <c r="BM1043" s="53" t="s">
        <v>92</v>
      </c>
      <c r="BN1043" s="53">
        <v>2449260</v>
      </c>
      <c r="BO1043" s="53">
        <v>222660</v>
      </c>
      <c r="BP1043" s="53">
        <v>2226600</v>
      </c>
      <c r="BQ1043" s="53">
        <v>7236450</v>
      </c>
      <c r="BR1043" s="53" t="s">
        <v>92</v>
      </c>
      <c r="BS1043" s="53">
        <v>890640</v>
      </c>
      <c r="BT1043" s="53">
        <v>0</v>
      </c>
      <c r="BU1043" s="53">
        <v>0</v>
      </c>
      <c r="BV1043" s="53">
        <v>5566500</v>
      </c>
      <c r="BW1043" s="53">
        <v>7793100</v>
      </c>
      <c r="BX1043" s="55">
        <v>11133000</v>
      </c>
      <c r="BY1043" s="31" t="s">
        <v>16</v>
      </c>
      <c r="BZ1043" s="31" t="s">
        <v>16</v>
      </c>
      <c r="CA1043" s="31" t="s">
        <v>16</v>
      </c>
      <c r="CB1043" s="31" t="s">
        <v>16</v>
      </c>
      <c r="CC1043" s="31" t="s">
        <v>16</v>
      </c>
      <c r="CD1043" s="31" t="s">
        <v>16</v>
      </c>
      <c r="CE1043" s="31" t="s">
        <v>17</v>
      </c>
      <c r="CF1043" s="35" t="s">
        <v>92</v>
      </c>
      <c r="CG1043" s="4" t="s">
        <v>92</v>
      </c>
      <c r="CH1043" s="4" t="s">
        <v>92</v>
      </c>
      <c r="CI1043" s="4" t="s">
        <v>92</v>
      </c>
      <c r="CJ1043" s="4" t="s">
        <v>92</v>
      </c>
      <c r="CK1043" s="4" t="s">
        <v>92</v>
      </c>
      <c r="CL1043" s="4" t="s">
        <v>92</v>
      </c>
      <c r="CM1043" s="4" t="s">
        <v>92</v>
      </c>
      <c r="CN1043" s="4" t="s">
        <v>92</v>
      </c>
      <c r="CO1043" s="4" t="s">
        <v>92</v>
      </c>
      <c r="CP1043" s="4" t="s">
        <v>92</v>
      </c>
      <c r="CQ1043" s="4" t="s">
        <v>92</v>
      </c>
      <c r="CR1043" s="4" t="s">
        <v>92</v>
      </c>
      <c r="CS1043" s="4" t="s">
        <v>92</v>
      </c>
      <c r="CT1043" s="4" t="s">
        <v>92</v>
      </c>
      <c r="CU1043" s="56">
        <v>5681735.4563999996</v>
      </c>
      <c r="CV1043" s="80">
        <v>1</v>
      </c>
    </row>
    <row r="1044" spans="1:100" ht="38.25">
      <c r="A1044" s="4">
        <v>1041</v>
      </c>
      <c r="B1044" s="27" t="s">
        <v>797</v>
      </c>
      <c r="C1044" s="27" t="s">
        <v>89</v>
      </c>
      <c r="D1044" s="27" t="s">
        <v>216</v>
      </c>
      <c r="E1044" s="4" t="s">
        <v>218</v>
      </c>
      <c r="F1044" s="27" t="s">
        <v>92</v>
      </c>
      <c r="G1044" s="27" t="s">
        <v>2206</v>
      </c>
      <c r="H1044" s="27" t="s">
        <v>517</v>
      </c>
      <c r="I1044" s="4">
        <v>4206075</v>
      </c>
      <c r="J1044" s="4" t="s">
        <v>2237</v>
      </c>
      <c r="K1044" s="77" t="s">
        <v>1583</v>
      </c>
      <c r="L1044" s="28">
        <v>173</v>
      </c>
      <c r="M1044" s="45">
        <v>5</v>
      </c>
      <c r="N1044" s="29">
        <f>VLOOKUP(I1044,[1]Hoja1!$A$2:$B$15532,2,FALSE)</f>
        <v>200000000</v>
      </c>
      <c r="O1044" s="4" t="s">
        <v>391</v>
      </c>
      <c r="P1044" s="4" t="s">
        <v>207</v>
      </c>
      <c r="Q1044" s="4" t="s">
        <v>203</v>
      </c>
      <c r="R1044" s="4" t="s">
        <v>92</v>
      </c>
      <c r="S1044" s="4" t="s">
        <v>92</v>
      </c>
      <c r="T1044" s="4" t="s">
        <v>92</v>
      </c>
      <c r="U1044" s="4" t="s">
        <v>92</v>
      </c>
      <c r="V1044" s="4" t="s">
        <v>92</v>
      </c>
      <c r="W1044" s="4" t="s">
        <v>92</v>
      </c>
      <c r="X1044" s="43">
        <v>3</v>
      </c>
      <c r="Y1044" s="63">
        <v>4.9000000000000002E-2</v>
      </c>
      <c r="Z1044" s="63">
        <v>4.9000000000000002E-2</v>
      </c>
      <c r="AA1044" s="63">
        <v>4.9000000000000002E-2</v>
      </c>
      <c r="AB1044" s="63">
        <v>4.9000000000000002E-2</v>
      </c>
      <c r="AC1044" s="63">
        <v>5.5E-2</v>
      </c>
      <c r="AD1044" s="63">
        <v>5.5E-2</v>
      </c>
      <c r="AE1044" s="4" t="s">
        <v>1636</v>
      </c>
      <c r="AF1044" s="4" t="s">
        <v>1636</v>
      </c>
      <c r="AG1044" s="4" t="s">
        <v>1636</v>
      </c>
      <c r="AH1044" s="18">
        <v>1</v>
      </c>
      <c r="AI1044" s="53">
        <v>11021670</v>
      </c>
      <c r="AJ1044" s="53">
        <v>278325</v>
      </c>
      <c r="AK1044" s="53">
        <v>946305</v>
      </c>
      <c r="AL1044" s="53" t="s">
        <v>92</v>
      </c>
      <c r="AM1044" s="53" t="s">
        <v>92</v>
      </c>
      <c r="AN1044" s="53">
        <v>7793100</v>
      </c>
      <c r="AO1044" s="53" t="s">
        <v>92</v>
      </c>
      <c r="AP1044" s="53" t="s">
        <v>92</v>
      </c>
      <c r="AQ1044" s="53">
        <v>278325</v>
      </c>
      <c r="AR1044" s="53" t="s">
        <v>92</v>
      </c>
      <c r="AS1044" s="53" t="s">
        <v>92</v>
      </c>
      <c r="AT1044" s="53" t="s">
        <v>92</v>
      </c>
      <c r="AU1044" s="53" t="s">
        <v>92</v>
      </c>
      <c r="AV1044" s="53" t="s">
        <v>92</v>
      </c>
      <c r="AW1044" s="53" t="s">
        <v>92</v>
      </c>
      <c r="AX1044" s="53" t="s">
        <v>92</v>
      </c>
      <c r="AY1044" s="53">
        <v>2115270</v>
      </c>
      <c r="AZ1044" s="53">
        <v>1781280</v>
      </c>
      <c r="BA1044" s="53">
        <v>1781280</v>
      </c>
      <c r="BB1044" s="53" t="s">
        <v>92</v>
      </c>
      <c r="BC1044" s="53" t="s">
        <v>92</v>
      </c>
      <c r="BD1044" s="53">
        <v>333990</v>
      </c>
      <c r="BE1044" s="53">
        <v>1335960</v>
      </c>
      <c r="BF1044" s="53">
        <v>3673890</v>
      </c>
      <c r="BG1044" s="53">
        <v>3117240</v>
      </c>
      <c r="BH1044" s="53">
        <v>111330</v>
      </c>
      <c r="BI1044" s="53">
        <v>2894580</v>
      </c>
      <c r="BJ1044" s="53">
        <v>667980</v>
      </c>
      <c r="BK1044" s="53" t="s">
        <v>92</v>
      </c>
      <c r="BL1044" s="53" t="s">
        <v>92</v>
      </c>
      <c r="BM1044" s="53" t="s">
        <v>92</v>
      </c>
      <c r="BN1044" s="53">
        <v>2449260</v>
      </c>
      <c r="BO1044" s="53">
        <v>222660</v>
      </c>
      <c r="BP1044" s="53">
        <v>2226600</v>
      </c>
      <c r="BQ1044" s="53">
        <v>7236450</v>
      </c>
      <c r="BR1044" s="53" t="s">
        <v>92</v>
      </c>
      <c r="BS1044" s="53">
        <v>890640</v>
      </c>
      <c r="BT1044" s="53">
        <v>0</v>
      </c>
      <c r="BU1044" s="53">
        <v>0</v>
      </c>
      <c r="BV1044" s="53">
        <v>5566500</v>
      </c>
      <c r="BW1044" s="53">
        <v>7793100</v>
      </c>
      <c r="BX1044" s="55">
        <v>11133000</v>
      </c>
      <c r="BY1044" s="31" t="s">
        <v>16</v>
      </c>
      <c r="BZ1044" s="31" t="s">
        <v>16</v>
      </c>
      <c r="CA1044" s="31" t="s">
        <v>16</v>
      </c>
      <c r="CB1044" s="31" t="s">
        <v>16</v>
      </c>
      <c r="CC1044" s="31" t="s">
        <v>16</v>
      </c>
      <c r="CD1044" s="31" t="s">
        <v>16</v>
      </c>
      <c r="CE1044" s="31" t="s">
        <v>17</v>
      </c>
      <c r="CF1044" s="35" t="s">
        <v>92</v>
      </c>
      <c r="CG1044" s="4" t="s">
        <v>92</v>
      </c>
      <c r="CH1044" s="4" t="s">
        <v>92</v>
      </c>
      <c r="CI1044" s="4" t="s">
        <v>92</v>
      </c>
      <c r="CJ1044" s="4" t="s">
        <v>92</v>
      </c>
      <c r="CK1044" s="4" t="s">
        <v>92</v>
      </c>
      <c r="CL1044" s="4" t="s">
        <v>92</v>
      </c>
      <c r="CM1044" s="4" t="s">
        <v>92</v>
      </c>
      <c r="CN1044" s="4" t="s">
        <v>92</v>
      </c>
      <c r="CO1044" s="4" t="s">
        <v>92</v>
      </c>
      <c r="CP1044" s="4" t="s">
        <v>92</v>
      </c>
      <c r="CQ1044" s="4" t="s">
        <v>92</v>
      </c>
      <c r="CR1044" s="4" t="s">
        <v>92</v>
      </c>
      <c r="CS1044" s="4" t="s">
        <v>92</v>
      </c>
      <c r="CT1044" s="4" t="s">
        <v>92</v>
      </c>
      <c r="CU1044" s="56">
        <v>5681735.4563999996</v>
      </c>
      <c r="CV1044" s="80">
        <v>1</v>
      </c>
    </row>
    <row r="1045" spans="1:100" ht="38.25">
      <c r="A1045" s="4">
        <v>1042</v>
      </c>
      <c r="B1045" s="27" t="s">
        <v>797</v>
      </c>
      <c r="C1045" s="27" t="s">
        <v>89</v>
      </c>
      <c r="D1045" s="27" t="s">
        <v>394</v>
      </c>
      <c r="E1045" s="35" t="s">
        <v>396</v>
      </c>
      <c r="F1045" s="35" t="s">
        <v>204</v>
      </c>
      <c r="G1045" s="27" t="s">
        <v>2207</v>
      </c>
      <c r="H1045" s="27" t="s">
        <v>516</v>
      </c>
      <c r="I1045" s="4">
        <v>40821008</v>
      </c>
      <c r="J1045" s="4" t="s">
        <v>2238</v>
      </c>
      <c r="K1045" s="77" t="s">
        <v>1592</v>
      </c>
      <c r="L1045" s="28">
        <v>130</v>
      </c>
      <c r="M1045" s="45" t="s">
        <v>92</v>
      </c>
      <c r="N1045" s="29">
        <f>VLOOKUP(I1045,[1]Hoja1!$A$2:$B$15532,2,FALSE)</f>
        <v>86000000</v>
      </c>
      <c r="O1045" s="4" t="s">
        <v>204</v>
      </c>
      <c r="P1045" s="4" t="s">
        <v>207</v>
      </c>
      <c r="Q1045" s="4" t="s">
        <v>203</v>
      </c>
      <c r="R1045" s="4" t="s">
        <v>92</v>
      </c>
      <c r="S1045" s="4" t="s">
        <v>92</v>
      </c>
      <c r="T1045" s="4" t="s">
        <v>92</v>
      </c>
      <c r="U1045" s="4" t="s">
        <v>92</v>
      </c>
      <c r="V1045" s="4" t="s">
        <v>92</v>
      </c>
      <c r="W1045" s="4" t="s">
        <v>92</v>
      </c>
      <c r="X1045" s="43">
        <v>1</v>
      </c>
      <c r="Y1045" s="57">
        <v>0.05</v>
      </c>
      <c r="Z1045" s="57">
        <v>5.1999999999999998E-2</v>
      </c>
      <c r="AA1045" s="57">
        <v>5.2999999999999999E-2</v>
      </c>
      <c r="AB1045" s="57">
        <v>0.06</v>
      </c>
      <c r="AC1045" s="57">
        <v>7.0000000000000007E-2</v>
      </c>
      <c r="AD1045" s="57">
        <v>7.0000000000000007E-2</v>
      </c>
      <c r="AE1045" s="4" t="s">
        <v>1636</v>
      </c>
      <c r="AF1045" s="4" t="s">
        <v>1636</v>
      </c>
      <c r="AG1045" s="4" t="s">
        <v>1636</v>
      </c>
      <c r="AH1045" s="18">
        <v>1</v>
      </c>
      <c r="AI1045" s="53">
        <v>11021670</v>
      </c>
      <c r="AJ1045" s="53">
        <v>278325</v>
      </c>
      <c r="AK1045" s="53">
        <v>946305</v>
      </c>
      <c r="AL1045" s="53">
        <v>2337930</v>
      </c>
      <c r="AM1045" s="53">
        <v>1781280</v>
      </c>
      <c r="AN1045" s="53">
        <v>7793100</v>
      </c>
      <c r="AO1045" s="53" t="s">
        <v>92</v>
      </c>
      <c r="AP1045" s="53" t="s">
        <v>92</v>
      </c>
      <c r="AQ1045" s="53">
        <v>278325</v>
      </c>
      <c r="AR1045" s="53" t="s">
        <v>92</v>
      </c>
      <c r="AS1045" s="53" t="s">
        <v>92</v>
      </c>
      <c r="AT1045" s="53" t="s">
        <v>92</v>
      </c>
      <c r="AU1045" s="53" t="s">
        <v>92</v>
      </c>
      <c r="AV1045" s="53" t="s">
        <v>92</v>
      </c>
      <c r="AW1045" s="53" t="s">
        <v>92</v>
      </c>
      <c r="AX1045" s="53">
        <v>2115270</v>
      </c>
      <c r="AY1045" s="53">
        <v>2115270</v>
      </c>
      <c r="AZ1045" s="53">
        <v>1781280</v>
      </c>
      <c r="BA1045" s="53">
        <v>1781280</v>
      </c>
      <c r="BB1045" s="53" t="s">
        <v>92</v>
      </c>
      <c r="BC1045" s="53" t="s">
        <v>92</v>
      </c>
      <c r="BD1045" s="53">
        <v>333990</v>
      </c>
      <c r="BE1045" s="53">
        <v>1335960</v>
      </c>
      <c r="BF1045" s="53">
        <v>3117240</v>
      </c>
      <c r="BG1045" s="53">
        <v>3117240</v>
      </c>
      <c r="BH1045" s="53">
        <v>111330</v>
      </c>
      <c r="BI1045" s="53">
        <v>2894580</v>
      </c>
      <c r="BJ1045" s="53">
        <v>667980</v>
      </c>
      <c r="BK1045" s="53">
        <v>2783250</v>
      </c>
      <c r="BL1045" s="53">
        <v>2783250</v>
      </c>
      <c r="BM1045" s="53">
        <v>2783250</v>
      </c>
      <c r="BN1045" s="53">
        <v>2449260</v>
      </c>
      <c r="BO1045" s="53">
        <v>222660</v>
      </c>
      <c r="BP1045" s="53">
        <v>2226600</v>
      </c>
      <c r="BQ1045" s="53">
        <v>7236450</v>
      </c>
      <c r="BR1045" s="53" t="s">
        <v>92</v>
      </c>
      <c r="BS1045" s="53">
        <v>890640</v>
      </c>
      <c r="BT1045" s="53">
        <v>0</v>
      </c>
      <c r="BU1045" s="53">
        <v>7236450</v>
      </c>
      <c r="BV1045" s="53">
        <v>5566500</v>
      </c>
      <c r="BW1045" s="53">
        <v>7793100</v>
      </c>
      <c r="BX1045" s="55">
        <v>11133000</v>
      </c>
      <c r="BY1045" s="31" t="s">
        <v>16</v>
      </c>
      <c r="BZ1045" s="31" t="s">
        <v>16</v>
      </c>
      <c r="CA1045" s="31" t="s">
        <v>16</v>
      </c>
      <c r="CB1045" s="31" t="s">
        <v>16</v>
      </c>
      <c r="CC1045" s="31" t="s">
        <v>16</v>
      </c>
      <c r="CD1045" s="31" t="s">
        <v>16</v>
      </c>
      <c r="CE1045" s="31" t="s">
        <v>17</v>
      </c>
      <c r="CF1045" s="35" t="s">
        <v>92</v>
      </c>
      <c r="CG1045" s="4" t="s">
        <v>92</v>
      </c>
      <c r="CH1045" s="4" t="s">
        <v>92</v>
      </c>
      <c r="CI1045" s="4" t="s">
        <v>92</v>
      </c>
      <c r="CJ1045" s="4" t="s">
        <v>92</v>
      </c>
      <c r="CK1045" s="4" t="s">
        <v>92</v>
      </c>
      <c r="CL1045" s="4" t="s">
        <v>92</v>
      </c>
      <c r="CM1045" s="4" t="s">
        <v>92</v>
      </c>
      <c r="CN1045" s="4" t="s">
        <v>92</v>
      </c>
      <c r="CO1045" s="4" t="s">
        <v>92</v>
      </c>
      <c r="CP1045" s="4" t="s">
        <v>92</v>
      </c>
      <c r="CQ1045" s="4" t="s">
        <v>92</v>
      </c>
      <c r="CR1045" s="4" t="s">
        <v>92</v>
      </c>
      <c r="CS1045" s="4" t="s">
        <v>92</v>
      </c>
      <c r="CT1045" s="4" t="s">
        <v>92</v>
      </c>
      <c r="CU1045" s="56">
        <v>4104793.8783</v>
      </c>
      <c r="CV1045" s="80">
        <v>1</v>
      </c>
    </row>
    <row r="1046" spans="1:100" ht="38.25">
      <c r="A1046" s="4">
        <v>1043</v>
      </c>
      <c r="B1046" s="27" t="s">
        <v>797</v>
      </c>
      <c r="C1046" s="27" t="s">
        <v>89</v>
      </c>
      <c r="D1046" s="27" t="s">
        <v>394</v>
      </c>
      <c r="E1046" s="35" t="s">
        <v>397</v>
      </c>
      <c r="F1046" s="35" t="s">
        <v>204</v>
      </c>
      <c r="G1046" s="27" t="s">
        <v>2208</v>
      </c>
      <c r="H1046" s="27" t="s">
        <v>516</v>
      </c>
      <c r="I1046" s="4">
        <v>40820002</v>
      </c>
      <c r="J1046" s="4" t="s">
        <v>2239</v>
      </c>
      <c r="K1046" s="77" t="s">
        <v>1592</v>
      </c>
      <c r="L1046" s="28">
        <v>86</v>
      </c>
      <c r="M1046" s="45" t="s">
        <v>92</v>
      </c>
      <c r="N1046" s="29">
        <f>VLOOKUP(I1046,[1]Hoja1!$A$2:$B$15532,2,FALSE)</f>
        <v>72000000</v>
      </c>
      <c r="O1046" s="4" t="s">
        <v>204</v>
      </c>
      <c r="P1046" s="4" t="s">
        <v>206</v>
      </c>
      <c r="Q1046" s="4" t="s">
        <v>203</v>
      </c>
      <c r="R1046" s="4" t="s">
        <v>92</v>
      </c>
      <c r="S1046" s="4" t="s">
        <v>92</v>
      </c>
      <c r="T1046" s="4" t="s">
        <v>92</v>
      </c>
      <c r="U1046" s="4" t="s">
        <v>92</v>
      </c>
      <c r="V1046" s="4" t="s">
        <v>92</v>
      </c>
      <c r="W1046" s="4" t="s">
        <v>92</v>
      </c>
      <c r="X1046" s="62">
        <v>1</v>
      </c>
      <c r="Y1046" s="57">
        <v>0.04</v>
      </c>
      <c r="Z1046" s="57">
        <v>4.4999999999999998E-2</v>
      </c>
      <c r="AA1046" s="57">
        <v>0.05</v>
      </c>
      <c r="AB1046" s="57">
        <v>5.5E-2</v>
      </c>
      <c r="AC1046" s="57">
        <v>6.5000000000000002E-2</v>
      </c>
      <c r="AD1046" s="57">
        <v>7.0000000000000007E-2</v>
      </c>
      <c r="AE1046" s="4" t="s">
        <v>1636</v>
      </c>
      <c r="AF1046" s="4" t="s">
        <v>1636</v>
      </c>
      <c r="AG1046" s="4" t="s">
        <v>1636</v>
      </c>
      <c r="AH1046" s="18">
        <v>1</v>
      </c>
      <c r="AI1046" s="53">
        <v>11021670</v>
      </c>
      <c r="AJ1046" s="53">
        <v>278325</v>
      </c>
      <c r="AK1046" s="53">
        <v>946305</v>
      </c>
      <c r="AL1046" s="53">
        <v>2337930</v>
      </c>
      <c r="AM1046" s="53">
        <v>1781280</v>
      </c>
      <c r="AN1046" s="53">
        <v>7793100</v>
      </c>
      <c r="AO1046" s="53" t="s">
        <v>92</v>
      </c>
      <c r="AP1046" s="53">
        <v>667980</v>
      </c>
      <c r="AQ1046" s="53">
        <v>278325</v>
      </c>
      <c r="AR1046" s="53" t="s">
        <v>92</v>
      </c>
      <c r="AS1046" s="53" t="s">
        <v>92</v>
      </c>
      <c r="AT1046" s="53" t="s">
        <v>92</v>
      </c>
      <c r="AU1046" s="53" t="s">
        <v>92</v>
      </c>
      <c r="AV1046" s="53" t="s">
        <v>92</v>
      </c>
      <c r="AW1046" s="53">
        <v>1781280</v>
      </c>
      <c r="AX1046" s="53">
        <v>2115270</v>
      </c>
      <c r="AY1046" s="53">
        <v>2115270</v>
      </c>
      <c r="AZ1046" s="53">
        <v>1781280</v>
      </c>
      <c r="BA1046" s="53">
        <v>1781280</v>
      </c>
      <c r="BB1046" s="53" t="s">
        <v>92</v>
      </c>
      <c r="BC1046" s="53">
        <v>1447290</v>
      </c>
      <c r="BD1046" s="53">
        <v>333990</v>
      </c>
      <c r="BE1046" s="53">
        <v>1335960</v>
      </c>
      <c r="BF1046" s="53">
        <v>1335960</v>
      </c>
      <c r="BG1046" s="53">
        <v>3117240</v>
      </c>
      <c r="BH1046" s="53">
        <v>111330</v>
      </c>
      <c r="BI1046" s="53">
        <v>2894580</v>
      </c>
      <c r="BJ1046" s="53">
        <v>667980</v>
      </c>
      <c r="BK1046" s="53">
        <v>2115270</v>
      </c>
      <c r="BL1046" s="53">
        <v>2115270</v>
      </c>
      <c r="BM1046" s="53">
        <v>2115270</v>
      </c>
      <c r="BN1046" s="53">
        <v>2449260</v>
      </c>
      <c r="BO1046" s="53">
        <v>222660</v>
      </c>
      <c r="BP1046" s="53">
        <v>2226600</v>
      </c>
      <c r="BQ1046" s="53">
        <v>7236450</v>
      </c>
      <c r="BR1046" s="53" t="s">
        <v>92</v>
      </c>
      <c r="BS1046" s="53">
        <v>890640</v>
      </c>
      <c r="BT1046" s="53">
        <v>0</v>
      </c>
      <c r="BU1046" s="53">
        <v>7236450</v>
      </c>
      <c r="BV1046" s="53">
        <v>5566500</v>
      </c>
      <c r="BW1046" s="53">
        <v>7793100</v>
      </c>
      <c r="BX1046" s="55">
        <v>11133000</v>
      </c>
      <c r="BY1046" s="31" t="s">
        <v>17</v>
      </c>
      <c r="BZ1046" s="31" t="s">
        <v>17</v>
      </c>
      <c r="CA1046" s="31" t="s">
        <v>16</v>
      </c>
      <c r="CB1046" s="31" t="s">
        <v>16</v>
      </c>
      <c r="CC1046" s="31" t="s">
        <v>16</v>
      </c>
      <c r="CD1046" s="31" t="s">
        <v>16</v>
      </c>
      <c r="CE1046" s="31" t="s">
        <v>17</v>
      </c>
      <c r="CF1046" s="35" t="s">
        <v>92</v>
      </c>
      <c r="CG1046" s="4" t="s">
        <v>92</v>
      </c>
      <c r="CH1046" s="4" t="s">
        <v>92</v>
      </c>
      <c r="CI1046" s="4" t="s">
        <v>92</v>
      </c>
      <c r="CJ1046" s="4" t="s">
        <v>92</v>
      </c>
      <c r="CK1046" s="4" t="s">
        <v>92</v>
      </c>
      <c r="CL1046" s="4" t="s">
        <v>92</v>
      </c>
      <c r="CM1046" s="4" t="s">
        <v>92</v>
      </c>
      <c r="CN1046" s="4" t="s">
        <v>92</v>
      </c>
      <c r="CO1046" s="4" t="s">
        <v>92</v>
      </c>
      <c r="CP1046" s="4" t="s">
        <v>92</v>
      </c>
      <c r="CQ1046" s="4" t="s">
        <v>92</v>
      </c>
      <c r="CR1046" s="4" t="s">
        <v>92</v>
      </c>
      <c r="CS1046" s="4" t="s">
        <v>92</v>
      </c>
      <c r="CT1046" s="4" t="s">
        <v>92</v>
      </c>
      <c r="CU1046" s="56">
        <v>3923690.0274</v>
      </c>
      <c r="CV1046" s="80">
        <v>1</v>
      </c>
    </row>
    <row r="1047" spans="1:100" ht="38.25">
      <c r="A1047" s="4">
        <v>1044</v>
      </c>
      <c r="B1047" s="27" t="s">
        <v>797</v>
      </c>
      <c r="C1047" s="27" t="s">
        <v>89</v>
      </c>
      <c r="D1047" s="27" t="s">
        <v>394</v>
      </c>
      <c r="E1047" s="35" t="s">
        <v>396</v>
      </c>
      <c r="F1047" s="35" t="s">
        <v>391</v>
      </c>
      <c r="G1047" s="27" t="s">
        <v>2209</v>
      </c>
      <c r="H1047" s="27" t="s">
        <v>516</v>
      </c>
      <c r="I1047" s="4">
        <v>40821005</v>
      </c>
      <c r="J1047" s="4" t="s">
        <v>2240</v>
      </c>
      <c r="K1047" s="77" t="s">
        <v>1594</v>
      </c>
      <c r="L1047" s="28">
        <v>305</v>
      </c>
      <c r="M1047" s="45" t="s">
        <v>92</v>
      </c>
      <c r="N1047" s="29">
        <f>VLOOKUP(I1047,[1]Hoja1!$A$2:$B$15532,2,FALSE)</f>
        <v>240000000</v>
      </c>
      <c r="O1047" s="4" t="s">
        <v>391</v>
      </c>
      <c r="P1047" s="4" t="s">
        <v>207</v>
      </c>
      <c r="Q1047" s="4" t="s">
        <v>203</v>
      </c>
      <c r="R1047" s="4" t="s">
        <v>92</v>
      </c>
      <c r="S1047" s="4" t="s">
        <v>92</v>
      </c>
      <c r="T1047" s="4" t="s">
        <v>92</v>
      </c>
      <c r="U1047" s="4" t="s">
        <v>92</v>
      </c>
      <c r="V1047" s="4" t="s">
        <v>92</v>
      </c>
      <c r="W1047" s="4" t="s">
        <v>92</v>
      </c>
      <c r="X1047" s="43">
        <v>1</v>
      </c>
      <c r="Y1047" s="44">
        <v>0.06</v>
      </c>
      <c r="Z1047" s="44">
        <v>7.0000000000000007E-2</v>
      </c>
      <c r="AA1047" s="44">
        <v>0.08</v>
      </c>
      <c r="AB1047" s="44">
        <v>0.09</v>
      </c>
      <c r="AC1047" s="44">
        <v>0.1</v>
      </c>
      <c r="AD1047" s="44">
        <v>0.12</v>
      </c>
      <c r="AE1047" s="4" t="s">
        <v>1636</v>
      </c>
      <c r="AF1047" s="4" t="s">
        <v>1636</v>
      </c>
      <c r="AG1047" s="4" t="s">
        <v>1636</v>
      </c>
      <c r="AH1047" s="18">
        <v>1</v>
      </c>
      <c r="AI1047" s="53">
        <v>11021670</v>
      </c>
      <c r="AJ1047" s="53">
        <v>278325</v>
      </c>
      <c r="AK1047" s="53">
        <v>946305</v>
      </c>
      <c r="AL1047" s="53">
        <v>2337930</v>
      </c>
      <c r="AM1047" s="53">
        <v>1781280</v>
      </c>
      <c r="AN1047" s="53">
        <v>7793100</v>
      </c>
      <c r="AO1047" s="53" t="s">
        <v>92</v>
      </c>
      <c r="AP1047" s="53">
        <v>946305</v>
      </c>
      <c r="AQ1047" s="53">
        <v>278325</v>
      </c>
      <c r="AR1047" s="53" t="s">
        <v>92</v>
      </c>
      <c r="AS1047" s="53" t="s">
        <v>92</v>
      </c>
      <c r="AT1047" s="53" t="s">
        <v>92</v>
      </c>
      <c r="AU1047" s="53" t="s">
        <v>92</v>
      </c>
      <c r="AV1047" s="53" t="s">
        <v>92</v>
      </c>
      <c r="AW1047" s="53">
        <v>1781280</v>
      </c>
      <c r="AX1047" s="53">
        <v>2115270</v>
      </c>
      <c r="AY1047" s="53">
        <v>2115270</v>
      </c>
      <c r="AZ1047" s="53">
        <v>1781280</v>
      </c>
      <c r="BA1047" s="53">
        <v>1781280</v>
      </c>
      <c r="BB1047" s="53" t="s">
        <v>92</v>
      </c>
      <c r="BC1047" s="53" t="s">
        <v>92</v>
      </c>
      <c r="BD1047" s="53">
        <v>333990</v>
      </c>
      <c r="BE1047" s="53">
        <v>1335960</v>
      </c>
      <c r="BF1047" s="53">
        <v>3117240</v>
      </c>
      <c r="BG1047" s="53">
        <v>3117240</v>
      </c>
      <c r="BH1047" s="53">
        <v>111330</v>
      </c>
      <c r="BI1047" s="53">
        <v>2894580</v>
      </c>
      <c r="BJ1047" s="53">
        <v>667980</v>
      </c>
      <c r="BK1047" s="53">
        <v>2783250</v>
      </c>
      <c r="BL1047" s="53">
        <v>2783250</v>
      </c>
      <c r="BM1047" s="53">
        <v>2783250</v>
      </c>
      <c r="BN1047" s="53">
        <v>2449260</v>
      </c>
      <c r="BO1047" s="53">
        <v>222660</v>
      </c>
      <c r="BP1047" s="53">
        <v>2226600</v>
      </c>
      <c r="BQ1047" s="53">
        <v>7236450</v>
      </c>
      <c r="BR1047" s="53" t="s">
        <v>92</v>
      </c>
      <c r="BS1047" s="53">
        <v>890640</v>
      </c>
      <c r="BT1047" s="53">
        <v>0</v>
      </c>
      <c r="BU1047" s="53">
        <v>7236450</v>
      </c>
      <c r="BV1047" s="53">
        <v>5566500</v>
      </c>
      <c r="BW1047" s="53">
        <v>7793100</v>
      </c>
      <c r="BX1047" s="55">
        <v>11133000</v>
      </c>
      <c r="BY1047" s="31" t="s">
        <v>16</v>
      </c>
      <c r="BZ1047" s="31" t="s">
        <v>16</v>
      </c>
      <c r="CA1047" s="31" t="s">
        <v>16</v>
      </c>
      <c r="CB1047" s="31" t="s">
        <v>16</v>
      </c>
      <c r="CC1047" s="31" t="s">
        <v>16</v>
      </c>
      <c r="CD1047" s="31" t="s">
        <v>16</v>
      </c>
      <c r="CE1047" s="31" t="s">
        <v>17</v>
      </c>
      <c r="CF1047" s="35" t="s">
        <v>92</v>
      </c>
      <c r="CG1047" s="4" t="s">
        <v>92</v>
      </c>
      <c r="CH1047" s="4" t="s">
        <v>92</v>
      </c>
      <c r="CI1047" s="4" t="s">
        <v>92</v>
      </c>
      <c r="CJ1047" s="4" t="s">
        <v>92</v>
      </c>
      <c r="CK1047" s="4" t="s">
        <v>92</v>
      </c>
      <c r="CL1047" s="4" t="s">
        <v>92</v>
      </c>
      <c r="CM1047" s="4" t="s">
        <v>92</v>
      </c>
      <c r="CN1047" s="4" t="s">
        <v>92</v>
      </c>
      <c r="CO1047" s="4" t="s">
        <v>92</v>
      </c>
      <c r="CP1047" s="4" t="s">
        <v>92</v>
      </c>
      <c r="CQ1047" s="4" t="s">
        <v>92</v>
      </c>
      <c r="CR1047" s="4" t="s">
        <v>92</v>
      </c>
      <c r="CS1047" s="4" t="s">
        <v>92</v>
      </c>
      <c r="CT1047" s="4" t="s">
        <v>92</v>
      </c>
      <c r="CU1047" s="56">
        <v>3795239.6999999997</v>
      </c>
      <c r="CV1047" s="80">
        <v>1</v>
      </c>
    </row>
    <row r="1048" spans="1:100" ht="38.25">
      <c r="A1048" s="4">
        <v>1045</v>
      </c>
      <c r="B1048" s="27" t="s">
        <v>797</v>
      </c>
      <c r="C1048" s="27" t="s">
        <v>89</v>
      </c>
      <c r="D1048" s="27" t="s">
        <v>394</v>
      </c>
      <c r="E1048" s="35" t="s">
        <v>396</v>
      </c>
      <c r="F1048" s="35" t="s">
        <v>391</v>
      </c>
      <c r="G1048" s="27" t="s">
        <v>2210</v>
      </c>
      <c r="H1048" s="27" t="s">
        <v>516</v>
      </c>
      <c r="I1048" s="4">
        <v>40821006</v>
      </c>
      <c r="J1048" s="4" t="s">
        <v>2241</v>
      </c>
      <c r="K1048" s="77" t="s">
        <v>1594</v>
      </c>
      <c r="L1048" s="28">
        <v>410</v>
      </c>
      <c r="M1048" s="45" t="s">
        <v>92</v>
      </c>
      <c r="N1048" s="29">
        <f>VLOOKUP(I1048,[1]Hoja1!$A$2:$B$15532,2,FALSE)</f>
        <v>240000000</v>
      </c>
      <c r="O1048" s="4" t="s">
        <v>391</v>
      </c>
      <c r="P1048" s="4" t="s">
        <v>207</v>
      </c>
      <c r="Q1048" s="4" t="s">
        <v>203</v>
      </c>
      <c r="R1048" s="4" t="s">
        <v>92</v>
      </c>
      <c r="S1048" s="4" t="s">
        <v>92</v>
      </c>
      <c r="T1048" s="4" t="s">
        <v>92</v>
      </c>
      <c r="U1048" s="4" t="s">
        <v>92</v>
      </c>
      <c r="V1048" s="4" t="s">
        <v>92</v>
      </c>
      <c r="W1048" s="4" t="s">
        <v>92</v>
      </c>
      <c r="X1048" s="43">
        <v>1</v>
      </c>
      <c r="Y1048" s="44">
        <v>0.06</v>
      </c>
      <c r="Z1048" s="44">
        <v>7.0000000000000007E-2</v>
      </c>
      <c r="AA1048" s="44">
        <v>0.08</v>
      </c>
      <c r="AB1048" s="44">
        <v>0.09</v>
      </c>
      <c r="AC1048" s="44">
        <v>0.1</v>
      </c>
      <c r="AD1048" s="44">
        <v>0.12</v>
      </c>
      <c r="AE1048" s="4" t="s">
        <v>1636</v>
      </c>
      <c r="AF1048" s="4" t="s">
        <v>1636</v>
      </c>
      <c r="AG1048" s="4" t="s">
        <v>1636</v>
      </c>
      <c r="AH1048" s="18">
        <v>1</v>
      </c>
      <c r="AI1048" s="53">
        <v>11021670</v>
      </c>
      <c r="AJ1048" s="53">
        <v>278325</v>
      </c>
      <c r="AK1048" s="53">
        <v>946305</v>
      </c>
      <c r="AL1048" s="53">
        <v>2337930</v>
      </c>
      <c r="AM1048" s="53">
        <v>1781280</v>
      </c>
      <c r="AN1048" s="53">
        <v>7793100</v>
      </c>
      <c r="AO1048" s="53" t="s">
        <v>92</v>
      </c>
      <c r="AP1048" s="53">
        <v>946305</v>
      </c>
      <c r="AQ1048" s="53">
        <v>278325</v>
      </c>
      <c r="AR1048" s="53" t="s">
        <v>92</v>
      </c>
      <c r="AS1048" s="53" t="s">
        <v>92</v>
      </c>
      <c r="AT1048" s="53" t="s">
        <v>92</v>
      </c>
      <c r="AU1048" s="53" t="s">
        <v>92</v>
      </c>
      <c r="AV1048" s="53" t="s">
        <v>92</v>
      </c>
      <c r="AW1048" s="53">
        <v>1781280</v>
      </c>
      <c r="AX1048" s="53">
        <v>2115270</v>
      </c>
      <c r="AY1048" s="53">
        <v>2115270</v>
      </c>
      <c r="AZ1048" s="53">
        <v>1781280</v>
      </c>
      <c r="BA1048" s="53">
        <v>1781280</v>
      </c>
      <c r="BB1048" s="53" t="s">
        <v>92</v>
      </c>
      <c r="BC1048" s="53" t="s">
        <v>92</v>
      </c>
      <c r="BD1048" s="53">
        <v>333990</v>
      </c>
      <c r="BE1048" s="53">
        <v>1335960</v>
      </c>
      <c r="BF1048" s="53">
        <v>3117240</v>
      </c>
      <c r="BG1048" s="53">
        <v>3117240</v>
      </c>
      <c r="BH1048" s="53">
        <v>111330</v>
      </c>
      <c r="BI1048" s="53">
        <v>2894580</v>
      </c>
      <c r="BJ1048" s="53">
        <v>667980</v>
      </c>
      <c r="BK1048" s="53">
        <v>2783250</v>
      </c>
      <c r="BL1048" s="53">
        <v>2783250</v>
      </c>
      <c r="BM1048" s="53">
        <v>2783250</v>
      </c>
      <c r="BN1048" s="53">
        <v>2449260</v>
      </c>
      <c r="BO1048" s="53">
        <v>222660</v>
      </c>
      <c r="BP1048" s="53">
        <v>2226600</v>
      </c>
      <c r="BQ1048" s="53">
        <v>7236450</v>
      </c>
      <c r="BR1048" s="53" t="s">
        <v>92</v>
      </c>
      <c r="BS1048" s="53">
        <v>890640</v>
      </c>
      <c r="BT1048" s="53">
        <v>0</v>
      </c>
      <c r="BU1048" s="53">
        <v>7236450</v>
      </c>
      <c r="BV1048" s="53">
        <v>5566500</v>
      </c>
      <c r="BW1048" s="53">
        <v>7793100</v>
      </c>
      <c r="BX1048" s="55">
        <v>11133000</v>
      </c>
      <c r="BY1048" s="31" t="s">
        <v>16</v>
      </c>
      <c r="BZ1048" s="31" t="s">
        <v>16</v>
      </c>
      <c r="CA1048" s="31" t="s">
        <v>16</v>
      </c>
      <c r="CB1048" s="31" t="s">
        <v>16</v>
      </c>
      <c r="CC1048" s="31" t="s">
        <v>16</v>
      </c>
      <c r="CD1048" s="31" t="s">
        <v>16</v>
      </c>
      <c r="CE1048" s="31" t="s">
        <v>17</v>
      </c>
      <c r="CF1048" s="35" t="s">
        <v>92</v>
      </c>
      <c r="CG1048" s="4" t="s">
        <v>92</v>
      </c>
      <c r="CH1048" s="4" t="s">
        <v>92</v>
      </c>
      <c r="CI1048" s="4" t="s">
        <v>92</v>
      </c>
      <c r="CJ1048" s="4" t="s">
        <v>92</v>
      </c>
      <c r="CK1048" s="4" t="s">
        <v>92</v>
      </c>
      <c r="CL1048" s="4" t="s">
        <v>92</v>
      </c>
      <c r="CM1048" s="4" t="s">
        <v>92</v>
      </c>
      <c r="CN1048" s="4" t="s">
        <v>92</v>
      </c>
      <c r="CO1048" s="4" t="s">
        <v>92</v>
      </c>
      <c r="CP1048" s="4" t="s">
        <v>92</v>
      </c>
      <c r="CQ1048" s="4" t="s">
        <v>92</v>
      </c>
      <c r="CR1048" s="4" t="s">
        <v>92</v>
      </c>
      <c r="CS1048" s="4" t="s">
        <v>92</v>
      </c>
      <c r="CT1048" s="4" t="s">
        <v>92</v>
      </c>
      <c r="CU1048" s="56">
        <v>3795239.6999999997</v>
      </c>
      <c r="CV1048" s="80">
        <v>1</v>
      </c>
    </row>
    <row r="1049" spans="1:100" ht="38.25">
      <c r="A1049" s="4">
        <v>1046</v>
      </c>
      <c r="B1049" s="27" t="s">
        <v>797</v>
      </c>
      <c r="C1049" s="27" t="s">
        <v>89</v>
      </c>
      <c r="D1049" s="27" t="s">
        <v>394</v>
      </c>
      <c r="E1049" s="35" t="s">
        <v>396</v>
      </c>
      <c r="F1049" s="35" t="s">
        <v>391</v>
      </c>
      <c r="G1049" s="27" t="s">
        <v>2211</v>
      </c>
      <c r="H1049" s="27" t="s">
        <v>514</v>
      </c>
      <c r="I1049" s="4">
        <v>3021088</v>
      </c>
      <c r="J1049" s="4" t="s">
        <v>2242</v>
      </c>
      <c r="K1049" s="77" t="s">
        <v>1593</v>
      </c>
      <c r="L1049" s="28">
        <v>197</v>
      </c>
      <c r="M1049" s="45" t="s">
        <v>92</v>
      </c>
      <c r="N1049" s="29">
        <f>VLOOKUP(I1049,[1]Hoja1!$A$2:$B$15532,2,FALSE)</f>
        <v>199000000</v>
      </c>
      <c r="O1049" s="4" t="s">
        <v>391</v>
      </c>
      <c r="P1049" s="4" t="s">
        <v>207</v>
      </c>
      <c r="Q1049" s="4" t="s">
        <v>390</v>
      </c>
      <c r="R1049" s="4" t="s">
        <v>92</v>
      </c>
      <c r="S1049" s="4" t="s">
        <v>92</v>
      </c>
      <c r="T1049" s="4" t="s">
        <v>92</v>
      </c>
      <c r="U1049" s="4" t="s">
        <v>92</v>
      </c>
      <c r="V1049" s="4" t="s">
        <v>92</v>
      </c>
      <c r="W1049" s="4" t="s">
        <v>92</v>
      </c>
      <c r="X1049" s="43">
        <v>2</v>
      </c>
      <c r="Y1049" s="57">
        <v>0.05</v>
      </c>
      <c r="Z1049" s="57">
        <v>5.1999999999999998E-2</v>
      </c>
      <c r="AA1049" s="57">
        <v>5.2999999999999999E-2</v>
      </c>
      <c r="AB1049" s="57">
        <v>0.06</v>
      </c>
      <c r="AC1049" s="57">
        <v>7.0000000000000007E-2</v>
      </c>
      <c r="AD1049" s="57">
        <v>7.0000000000000007E-2</v>
      </c>
      <c r="AE1049" s="4" t="s">
        <v>1636</v>
      </c>
      <c r="AF1049" s="4" t="s">
        <v>1636</v>
      </c>
      <c r="AG1049" s="4" t="s">
        <v>1636</v>
      </c>
      <c r="AH1049" s="18">
        <v>1</v>
      </c>
      <c r="AI1049" s="53">
        <v>16699500</v>
      </c>
      <c r="AJ1049" s="53">
        <v>278325</v>
      </c>
      <c r="AK1049" s="53">
        <v>946305</v>
      </c>
      <c r="AL1049" s="53">
        <v>2337930</v>
      </c>
      <c r="AM1049" s="53">
        <v>1781280</v>
      </c>
      <c r="AN1049" s="53">
        <v>7793100</v>
      </c>
      <c r="AO1049" s="53" t="s">
        <v>92</v>
      </c>
      <c r="AP1049" s="53" t="s">
        <v>92</v>
      </c>
      <c r="AQ1049" s="53">
        <v>278325</v>
      </c>
      <c r="AR1049" s="53" t="s">
        <v>92</v>
      </c>
      <c r="AS1049" s="53" t="s">
        <v>92</v>
      </c>
      <c r="AT1049" s="53" t="s">
        <v>92</v>
      </c>
      <c r="AU1049" s="53" t="s">
        <v>92</v>
      </c>
      <c r="AV1049" s="53" t="s">
        <v>92</v>
      </c>
      <c r="AW1049" s="53">
        <v>1781280</v>
      </c>
      <c r="AX1049" s="53" t="s">
        <v>92</v>
      </c>
      <c r="AY1049" s="53">
        <v>2115270</v>
      </c>
      <c r="AZ1049" s="53">
        <v>1781280</v>
      </c>
      <c r="BA1049" s="53">
        <v>1781280</v>
      </c>
      <c r="BB1049" s="53" t="s">
        <v>92</v>
      </c>
      <c r="BC1049" s="53">
        <v>0</v>
      </c>
      <c r="BD1049" s="53">
        <v>333990</v>
      </c>
      <c r="BE1049" s="53">
        <v>1335960</v>
      </c>
      <c r="BF1049" s="53">
        <v>3117240</v>
      </c>
      <c r="BG1049" s="53">
        <v>3117240</v>
      </c>
      <c r="BH1049" s="53">
        <v>111330</v>
      </c>
      <c r="BI1049" s="53">
        <v>2894580</v>
      </c>
      <c r="BJ1049" s="53">
        <v>667980</v>
      </c>
      <c r="BK1049" s="53">
        <v>2115270</v>
      </c>
      <c r="BL1049" s="53">
        <v>2115270</v>
      </c>
      <c r="BM1049" s="53">
        <v>2115270</v>
      </c>
      <c r="BN1049" s="53">
        <v>2449260</v>
      </c>
      <c r="BO1049" s="53">
        <v>222660</v>
      </c>
      <c r="BP1049" s="53">
        <v>2226600</v>
      </c>
      <c r="BQ1049" s="53">
        <v>7236450</v>
      </c>
      <c r="BR1049" s="53" t="s">
        <v>92</v>
      </c>
      <c r="BS1049" s="53">
        <v>890640</v>
      </c>
      <c r="BT1049" s="53">
        <v>0</v>
      </c>
      <c r="BU1049" s="53">
        <v>7236450</v>
      </c>
      <c r="BV1049" s="53">
        <v>5566500</v>
      </c>
      <c r="BW1049" s="53">
        <v>7793100</v>
      </c>
      <c r="BX1049" s="55">
        <v>11133000</v>
      </c>
      <c r="BY1049" s="31" t="s">
        <v>16</v>
      </c>
      <c r="BZ1049" s="31" t="s">
        <v>16</v>
      </c>
      <c r="CA1049" s="31" t="s">
        <v>16</v>
      </c>
      <c r="CB1049" s="31" t="s">
        <v>16</v>
      </c>
      <c r="CC1049" s="31" t="s">
        <v>16</v>
      </c>
      <c r="CD1049" s="31" t="s">
        <v>16</v>
      </c>
      <c r="CE1049" s="31" t="s">
        <v>17</v>
      </c>
      <c r="CF1049" s="35" t="s">
        <v>92</v>
      </c>
      <c r="CG1049" s="4" t="s">
        <v>92</v>
      </c>
      <c r="CH1049" s="4" t="s">
        <v>92</v>
      </c>
      <c r="CI1049" s="4" t="s">
        <v>92</v>
      </c>
      <c r="CJ1049" s="4" t="s">
        <v>92</v>
      </c>
      <c r="CK1049" s="4" t="s">
        <v>92</v>
      </c>
      <c r="CL1049" s="4" t="s">
        <v>92</v>
      </c>
      <c r="CM1049" s="4" t="s">
        <v>92</v>
      </c>
      <c r="CN1049" s="4" t="s">
        <v>92</v>
      </c>
      <c r="CO1049" s="4" t="s">
        <v>92</v>
      </c>
      <c r="CP1049" s="4" t="s">
        <v>92</v>
      </c>
      <c r="CQ1049" s="4" t="s">
        <v>92</v>
      </c>
      <c r="CR1049" s="4" t="s">
        <v>92</v>
      </c>
      <c r="CS1049" s="4" t="s">
        <v>92</v>
      </c>
      <c r="CT1049" s="4" t="s">
        <v>92</v>
      </c>
      <c r="CU1049" s="56">
        <v>11235423.6</v>
      </c>
      <c r="CV1049" s="80">
        <v>1</v>
      </c>
    </row>
    <row r="1050" spans="1:100" ht="57">
      <c r="A1050" s="163">
        <v>1047</v>
      </c>
      <c r="B1050" s="289" t="s">
        <v>797</v>
      </c>
      <c r="C1050" s="27" t="s">
        <v>89</v>
      </c>
      <c r="D1050" s="289" t="s">
        <v>394</v>
      </c>
      <c r="E1050" s="289" t="s">
        <v>396</v>
      </c>
      <c r="F1050" s="289" t="s">
        <v>391</v>
      </c>
      <c r="G1050" s="289" t="s">
        <v>2212</v>
      </c>
      <c r="H1050" s="289" t="s">
        <v>514</v>
      </c>
      <c r="I1050" s="297">
        <v>3021085</v>
      </c>
      <c r="J1050" s="92" t="s">
        <v>2243</v>
      </c>
      <c r="K1050" s="289" t="s">
        <v>1594</v>
      </c>
      <c r="L1050" s="289">
        <v>210</v>
      </c>
      <c r="M1050" s="45" t="s">
        <v>92</v>
      </c>
      <c r="N1050" s="29">
        <f>VLOOKUP(I1050,[1]Hoja1!$A$2:$B$15532,2,FALSE)</f>
        <v>275000000</v>
      </c>
      <c r="O1050" s="289" t="s">
        <v>391</v>
      </c>
      <c r="P1050" s="289" t="s">
        <v>207</v>
      </c>
      <c r="Q1050" s="289" t="s">
        <v>203</v>
      </c>
      <c r="R1050" s="289" t="s">
        <v>92</v>
      </c>
      <c r="S1050" s="289" t="s">
        <v>92</v>
      </c>
      <c r="T1050" s="289" t="s">
        <v>92</v>
      </c>
      <c r="U1050" s="289" t="s">
        <v>92</v>
      </c>
      <c r="V1050" s="289" t="s">
        <v>92</v>
      </c>
      <c r="W1050" s="289" t="s">
        <v>92</v>
      </c>
      <c r="X1050" s="30">
        <v>2</v>
      </c>
      <c r="Y1050" s="44">
        <v>0.06</v>
      </c>
      <c r="Z1050" s="44">
        <v>7.0000000000000007E-2</v>
      </c>
      <c r="AA1050" s="44">
        <v>0.08</v>
      </c>
      <c r="AB1050" s="44">
        <v>0.09</v>
      </c>
      <c r="AC1050" s="44">
        <v>0.1</v>
      </c>
      <c r="AD1050" s="44">
        <v>0.12</v>
      </c>
      <c r="AE1050" s="4" t="s">
        <v>1636</v>
      </c>
      <c r="AF1050" s="4" t="s">
        <v>1636</v>
      </c>
      <c r="AG1050" s="4" t="s">
        <v>1636</v>
      </c>
      <c r="AH1050" s="294">
        <v>1</v>
      </c>
      <c r="AI1050" s="285">
        <v>12500000</v>
      </c>
      <c r="AJ1050" s="285">
        <v>450000</v>
      </c>
      <c r="AK1050" s="285">
        <v>950000</v>
      </c>
      <c r="AL1050" s="285">
        <v>3100000</v>
      </c>
      <c r="AM1050" s="285">
        <v>2500000</v>
      </c>
      <c r="AN1050" s="285">
        <v>9000000</v>
      </c>
      <c r="AO1050" s="285">
        <v>650000</v>
      </c>
      <c r="AP1050" s="285">
        <v>1050000</v>
      </c>
      <c r="AQ1050" s="285">
        <v>400000</v>
      </c>
      <c r="AR1050" s="289" t="s">
        <v>92</v>
      </c>
      <c r="AS1050" s="289" t="s">
        <v>92</v>
      </c>
      <c r="AT1050" s="289" t="s">
        <v>92</v>
      </c>
      <c r="AU1050" s="289" t="s">
        <v>92</v>
      </c>
      <c r="AV1050" s="289" t="s">
        <v>92</v>
      </c>
      <c r="AW1050" s="285">
        <v>2000000</v>
      </c>
      <c r="AX1050" s="285">
        <v>2500000</v>
      </c>
      <c r="AY1050" s="285">
        <v>2500000</v>
      </c>
      <c r="AZ1050" s="285">
        <v>2500000</v>
      </c>
      <c r="BA1050" s="285">
        <v>2500000</v>
      </c>
      <c r="BB1050" s="289" t="s">
        <v>92</v>
      </c>
      <c r="BC1050" s="289">
        <v>2800000</v>
      </c>
      <c r="BD1050" s="285">
        <v>900000</v>
      </c>
      <c r="BE1050" s="285">
        <v>1500000</v>
      </c>
      <c r="BF1050" s="285">
        <v>3200000</v>
      </c>
      <c r="BG1050" s="285">
        <v>6300000</v>
      </c>
      <c r="BH1050" s="285">
        <v>230000</v>
      </c>
      <c r="BI1050" s="285">
        <v>3500000</v>
      </c>
      <c r="BJ1050" s="285">
        <v>850000</v>
      </c>
      <c r="BK1050" s="289">
        <v>2500000</v>
      </c>
      <c r="BL1050" s="289">
        <v>2500000</v>
      </c>
      <c r="BM1050" s="289">
        <v>2500000</v>
      </c>
      <c r="BN1050" s="285">
        <v>3500000</v>
      </c>
      <c r="BO1050" s="285">
        <v>250000</v>
      </c>
      <c r="BP1050" s="285">
        <v>2500000</v>
      </c>
      <c r="BQ1050" s="285">
        <v>8500000</v>
      </c>
      <c r="BR1050" s="289" t="s">
        <v>92</v>
      </c>
      <c r="BS1050" s="285">
        <v>1100000</v>
      </c>
      <c r="BT1050" s="289">
        <v>0</v>
      </c>
      <c r="BU1050" s="289">
        <v>8500000</v>
      </c>
      <c r="BV1050" s="285">
        <v>5000000</v>
      </c>
      <c r="BW1050" s="285">
        <v>7000000</v>
      </c>
      <c r="BX1050" s="285">
        <v>10000000</v>
      </c>
      <c r="BY1050" s="289" t="s">
        <v>16</v>
      </c>
      <c r="BZ1050" s="289" t="s">
        <v>16</v>
      </c>
      <c r="CA1050" s="289" t="s">
        <v>16</v>
      </c>
      <c r="CB1050" s="289" t="s">
        <v>16</v>
      </c>
      <c r="CC1050" s="289" t="s">
        <v>16</v>
      </c>
      <c r="CD1050" s="289" t="s">
        <v>16</v>
      </c>
      <c r="CE1050" s="289" t="s">
        <v>17</v>
      </c>
      <c r="CF1050" s="289" t="s">
        <v>92</v>
      </c>
      <c r="CG1050" s="289" t="s">
        <v>92</v>
      </c>
      <c r="CH1050" s="289" t="s">
        <v>92</v>
      </c>
      <c r="CI1050" s="289" t="s">
        <v>92</v>
      </c>
      <c r="CJ1050" s="289" t="s">
        <v>92</v>
      </c>
      <c r="CK1050" s="289" t="s">
        <v>92</v>
      </c>
      <c r="CL1050" s="289" t="s">
        <v>92</v>
      </c>
      <c r="CM1050" s="289" t="s">
        <v>92</v>
      </c>
      <c r="CN1050" s="289" t="s">
        <v>92</v>
      </c>
      <c r="CO1050" s="289" t="s">
        <v>92</v>
      </c>
      <c r="CP1050" s="289" t="s">
        <v>92</v>
      </c>
      <c r="CQ1050" s="289" t="s">
        <v>92</v>
      </c>
      <c r="CR1050" s="289" t="s">
        <v>92</v>
      </c>
      <c r="CS1050" s="289" t="s">
        <v>92</v>
      </c>
      <c r="CT1050" s="289" t="s">
        <v>92</v>
      </c>
      <c r="CU1050" s="288">
        <v>13000000</v>
      </c>
      <c r="CV1050" s="7">
        <v>1</v>
      </c>
    </row>
    <row r="1051" spans="1:100" ht="30">
      <c r="A1051" s="4">
        <v>1048</v>
      </c>
      <c r="B1051" s="27" t="s">
        <v>197</v>
      </c>
      <c r="C1051" s="27" t="s">
        <v>89</v>
      </c>
      <c r="D1051" s="27" t="s">
        <v>216</v>
      </c>
      <c r="E1051" s="27" t="s">
        <v>217</v>
      </c>
      <c r="F1051" s="27" t="s">
        <v>92</v>
      </c>
      <c r="G1051" s="120" t="s">
        <v>2213</v>
      </c>
      <c r="H1051" s="27" t="s">
        <v>597</v>
      </c>
      <c r="I1051" s="45">
        <v>3206124</v>
      </c>
      <c r="J1051" s="4" t="s">
        <v>2244</v>
      </c>
      <c r="K1051" s="77" t="s">
        <v>1585</v>
      </c>
      <c r="L1051" s="28">
        <v>121</v>
      </c>
      <c r="M1051" s="45">
        <v>5</v>
      </c>
      <c r="N1051" s="29">
        <f>VLOOKUP(I1051,[1]Hoja1!$A$2:$B$15532,2,FALSE)</f>
        <v>100000000</v>
      </c>
      <c r="O1051" s="45" t="s">
        <v>204</v>
      </c>
      <c r="P1051" s="4" t="s">
        <v>206</v>
      </c>
      <c r="Q1051" s="4" t="s">
        <v>203</v>
      </c>
      <c r="R1051" s="4" t="s">
        <v>92</v>
      </c>
      <c r="S1051" s="4" t="s">
        <v>92</v>
      </c>
      <c r="T1051" s="4" t="s">
        <v>92</v>
      </c>
      <c r="U1051" s="4" t="s">
        <v>92</v>
      </c>
      <c r="V1051" s="4" t="s">
        <v>92</v>
      </c>
      <c r="W1051" s="4" t="s">
        <v>92</v>
      </c>
      <c r="X1051" s="30">
        <v>3</v>
      </c>
      <c r="Y1051" s="44">
        <v>0.01</v>
      </c>
      <c r="Z1051" s="44">
        <v>0.01</v>
      </c>
      <c r="AA1051" s="44">
        <v>0.01</v>
      </c>
      <c r="AB1051" s="44">
        <v>0.01</v>
      </c>
      <c r="AC1051" s="44">
        <v>0.01</v>
      </c>
      <c r="AD1051" s="44">
        <v>0.02</v>
      </c>
      <c r="AE1051" s="4" t="s">
        <v>1636</v>
      </c>
      <c r="AF1051" s="4" t="s">
        <v>1636</v>
      </c>
      <c r="AG1051" s="4" t="s">
        <v>1636</v>
      </c>
      <c r="AH1051" s="18">
        <v>0.5</v>
      </c>
      <c r="AI1051" s="53">
        <v>8925000</v>
      </c>
      <c r="AJ1051" s="53">
        <v>550000</v>
      </c>
      <c r="AK1051" s="53" t="s">
        <v>92</v>
      </c>
      <c r="AL1051" s="53" t="s">
        <v>92</v>
      </c>
      <c r="AM1051" s="53" t="s">
        <v>92</v>
      </c>
      <c r="AN1051" s="53">
        <v>5870000</v>
      </c>
      <c r="AO1051" s="53" t="s">
        <v>92</v>
      </c>
      <c r="AP1051" s="53">
        <v>650000</v>
      </c>
      <c r="AQ1051" s="53">
        <v>35000</v>
      </c>
      <c r="AR1051" s="53">
        <v>280000</v>
      </c>
      <c r="AS1051" s="53" t="s">
        <v>92</v>
      </c>
      <c r="AT1051" s="53" t="s">
        <v>92</v>
      </c>
      <c r="AU1051" s="53" t="s">
        <v>92</v>
      </c>
      <c r="AV1051" s="53" t="s">
        <v>92</v>
      </c>
      <c r="AW1051" s="53" t="s">
        <v>92</v>
      </c>
      <c r="AX1051" s="53">
        <v>3500000</v>
      </c>
      <c r="AY1051" s="53">
        <v>2200000</v>
      </c>
      <c r="AZ1051" s="53">
        <v>950000</v>
      </c>
      <c r="BA1051" s="53">
        <v>2400000</v>
      </c>
      <c r="BB1051" s="53" t="s">
        <v>92</v>
      </c>
      <c r="BC1051" s="53">
        <v>380000</v>
      </c>
      <c r="BD1051" s="53">
        <v>220000</v>
      </c>
      <c r="BE1051" s="53">
        <v>650000</v>
      </c>
      <c r="BF1051" s="53">
        <v>750000</v>
      </c>
      <c r="BG1051" s="53">
        <v>1550000</v>
      </c>
      <c r="BH1051" s="53">
        <v>150000</v>
      </c>
      <c r="BI1051" s="53">
        <v>950000</v>
      </c>
      <c r="BJ1051" s="53">
        <v>170000</v>
      </c>
      <c r="BK1051" s="53" t="s">
        <v>92</v>
      </c>
      <c r="BL1051" s="53" t="s">
        <v>92</v>
      </c>
      <c r="BM1051" s="53" t="s">
        <v>92</v>
      </c>
      <c r="BN1051" s="53">
        <v>4998000</v>
      </c>
      <c r="BO1051" s="53">
        <v>130000</v>
      </c>
      <c r="BP1051" s="53">
        <v>2200000</v>
      </c>
      <c r="BQ1051" s="53">
        <v>4500000</v>
      </c>
      <c r="BR1051" s="53">
        <v>0</v>
      </c>
      <c r="BS1051" s="53">
        <v>350000</v>
      </c>
      <c r="BT1051" s="53" t="s">
        <v>92</v>
      </c>
      <c r="BU1051" s="53" t="s">
        <v>92</v>
      </c>
      <c r="BV1051" s="53" t="s">
        <v>92</v>
      </c>
      <c r="BW1051" s="53" t="s">
        <v>92</v>
      </c>
      <c r="BX1051" s="53" t="s">
        <v>92</v>
      </c>
      <c r="BY1051" s="53" t="s">
        <v>210</v>
      </c>
      <c r="BZ1051" s="53" t="s">
        <v>210</v>
      </c>
      <c r="CA1051" s="53" t="s">
        <v>210</v>
      </c>
      <c r="CB1051" s="53" t="s">
        <v>209</v>
      </c>
      <c r="CC1051" s="53" t="s">
        <v>210</v>
      </c>
      <c r="CD1051" s="53" t="s">
        <v>209</v>
      </c>
      <c r="CE1051" s="53" t="s">
        <v>209</v>
      </c>
      <c r="CF1051" s="53" t="s">
        <v>92</v>
      </c>
      <c r="CG1051" s="53" t="s">
        <v>92</v>
      </c>
      <c r="CH1051" s="53" t="s">
        <v>92</v>
      </c>
      <c r="CI1051" s="53" t="s">
        <v>92</v>
      </c>
      <c r="CJ1051" s="53" t="s">
        <v>92</v>
      </c>
      <c r="CK1051" s="53" t="s">
        <v>92</v>
      </c>
      <c r="CL1051" s="53" t="s">
        <v>92</v>
      </c>
      <c r="CM1051" s="31" t="s">
        <v>210</v>
      </c>
      <c r="CN1051" s="31" t="s">
        <v>210</v>
      </c>
      <c r="CO1051" s="31" t="s">
        <v>210</v>
      </c>
      <c r="CP1051" s="31" t="s">
        <v>209</v>
      </c>
      <c r="CQ1051" s="31" t="s">
        <v>210</v>
      </c>
      <c r="CR1051" s="31" t="s">
        <v>209</v>
      </c>
      <c r="CS1051" s="31" t="s">
        <v>92</v>
      </c>
      <c r="CT1051" s="31" t="s">
        <v>92</v>
      </c>
      <c r="CU1051" s="56">
        <v>12350000</v>
      </c>
      <c r="CV1051" s="7">
        <v>1</v>
      </c>
    </row>
    <row r="1052" spans="1:100" ht="30">
      <c r="A1052" s="4">
        <v>1049</v>
      </c>
      <c r="B1052" s="27" t="s">
        <v>197</v>
      </c>
      <c r="C1052" s="27" t="s">
        <v>89</v>
      </c>
      <c r="D1052" s="27" t="s">
        <v>216</v>
      </c>
      <c r="E1052" s="27" t="s">
        <v>217</v>
      </c>
      <c r="F1052" s="27" t="s">
        <v>92</v>
      </c>
      <c r="G1052" s="120" t="s">
        <v>2214</v>
      </c>
      <c r="H1052" s="27" t="s">
        <v>597</v>
      </c>
      <c r="I1052" s="45" t="s">
        <v>2215</v>
      </c>
      <c r="J1052" s="4" t="s">
        <v>2245</v>
      </c>
      <c r="K1052" s="77" t="s">
        <v>1585</v>
      </c>
      <c r="L1052" s="28">
        <v>121</v>
      </c>
      <c r="M1052" s="45">
        <v>5</v>
      </c>
      <c r="N1052" s="344">
        <v>125550000</v>
      </c>
      <c r="O1052" s="45" t="s">
        <v>204</v>
      </c>
      <c r="P1052" s="4" t="s">
        <v>207</v>
      </c>
      <c r="Q1052" s="4" t="s">
        <v>203</v>
      </c>
      <c r="R1052" s="4" t="s">
        <v>92</v>
      </c>
      <c r="S1052" s="4" t="s">
        <v>92</v>
      </c>
      <c r="T1052" s="4" t="s">
        <v>92</v>
      </c>
      <c r="U1052" s="4" t="s">
        <v>92</v>
      </c>
      <c r="V1052" s="4" t="s">
        <v>92</v>
      </c>
      <c r="W1052" s="4" t="s">
        <v>92</v>
      </c>
      <c r="X1052" s="30">
        <v>3</v>
      </c>
      <c r="Y1052" s="44">
        <v>0.01</v>
      </c>
      <c r="Z1052" s="44">
        <v>0.01</v>
      </c>
      <c r="AA1052" s="44">
        <v>0.01</v>
      </c>
      <c r="AB1052" s="44">
        <v>0.01</v>
      </c>
      <c r="AC1052" s="44">
        <v>0.01</v>
      </c>
      <c r="AD1052" s="44">
        <v>0.02</v>
      </c>
      <c r="AE1052" s="4" t="s">
        <v>1636</v>
      </c>
      <c r="AF1052" s="4" t="s">
        <v>1636</v>
      </c>
      <c r="AG1052" s="4" t="s">
        <v>1636</v>
      </c>
      <c r="AH1052" s="18">
        <v>0.5</v>
      </c>
      <c r="AI1052" s="53">
        <v>8925000</v>
      </c>
      <c r="AJ1052" s="53">
        <v>550000</v>
      </c>
      <c r="AK1052" s="53" t="s">
        <v>92</v>
      </c>
      <c r="AL1052" s="53" t="s">
        <v>92</v>
      </c>
      <c r="AM1052" s="53" t="s">
        <v>92</v>
      </c>
      <c r="AN1052" s="53">
        <v>5870000</v>
      </c>
      <c r="AO1052" s="53" t="s">
        <v>92</v>
      </c>
      <c r="AP1052" s="53">
        <v>650000</v>
      </c>
      <c r="AQ1052" s="53">
        <v>35000</v>
      </c>
      <c r="AR1052" s="53">
        <v>280000</v>
      </c>
      <c r="AS1052" s="53" t="s">
        <v>92</v>
      </c>
      <c r="AT1052" s="53" t="s">
        <v>92</v>
      </c>
      <c r="AU1052" s="53" t="s">
        <v>92</v>
      </c>
      <c r="AV1052" s="53" t="s">
        <v>92</v>
      </c>
      <c r="AW1052" s="53" t="s">
        <v>92</v>
      </c>
      <c r="AX1052" s="53">
        <v>3500000</v>
      </c>
      <c r="AY1052" s="53">
        <v>2200000</v>
      </c>
      <c r="AZ1052" s="53">
        <v>950000</v>
      </c>
      <c r="BA1052" s="53">
        <v>2400000</v>
      </c>
      <c r="BB1052" s="53" t="s">
        <v>92</v>
      </c>
      <c r="BC1052" s="53">
        <v>380000</v>
      </c>
      <c r="BD1052" s="53">
        <v>220000</v>
      </c>
      <c r="BE1052" s="53">
        <v>650000</v>
      </c>
      <c r="BF1052" s="53">
        <v>750000</v>
      </c>
      <c r="BG1052" s="53">
        <v>1550000</v>
      </c>
      <c r="BH1052" s="53">
        <v>150000</v>
      </c>
      <c r="BI1052" s="53">
        <v>950000</v>
      </c>
      <c r="BJ1052" s="53">
        <v>170000</v>
      </c>
      <c r="BK1052" s="53" t="s">
        <v>92</v>
      </c>
      <c r="BL1052" s="53" t="s">
        <v>92</v>
      </c>
      <c r="BM1052" s="53" t="s">
        <v>92</v>
      </c>
      <c r="BN1052" s="53">
        <v>4998000</v>
      </c>
      <c r="BO1052" s="53">
        <v>130000</v>
      </c>
      <c r="BP1052" s="53">
        <v>2200000</v>
      </c>
      <c r="BQ1052" s="53">
        <v>4500000</v>
      </c>
      <c r="BR1052" s="53">
        <v>0</v>
      </c>
      <c r="BS1052" s="53">
        <v>350000</v>
      </c>
      <c r="BT1052" s="53" t="s">
        <v>92</v>
      </c>
      <c r="BU1052" s="53" t="s">
        <v>92</v>
      </c>
      <c r="BV1052" s="53" t="s">
        <v>92</v>
      </c>
      <c r="BW1052" s="53" t="s">
        <v>92</v>
      </c>
      <c r="BX1052" s="53" t="s">
        <v>92</v>
      </c>
      <c r="BY1052" s="53" t="s">
        <v>210</v>
      </c>
      <c r="BZ1052" s="53" t="s">
        <v>210</v>
      </c>
      <c r="CA1052" s="53" t="s">
        <v>210</v>
      </c>
      <c r="CB1052" s="53" t="s">
        <v>209</v>
      </c>
      <c r="CC1052" s="53" t="s">
        <v>210</v>
      </c>
      <c r="CD1052" s="53" t="s">
        <v>209</v>
      </c>
      <c r="CE1052" s="53" t="s">
        <v>209</v>
      </c>
      <c r="CF1052" s="53" t="s">
        <v>92</v>
      </c>
      <c r="CG1052" s="53" t="s">
        <v>92</v>
      </c>
      <c r="CH1052" s="53" t="s">
        <v>92</v>
      </c>
      <c r="CI1052" s="53" t="s">
        <v>92</v>
      </c>
      <c r="CJ1052" s="53" t="s">
        <v>92</v>
      </c>
      <c r="CK1052" s="53" t="s">
        <v>92</v>
      </c>
      <c r="CL1052" s="53" t="s">
        <v>92</v>
      </c>
      <c r="CM1052" s="31" t="s">
        <v>210</v>
      </c>
      <c r="CN1052" s="31" t="s">
        <v>210</v>
      </c>
      <c r="CO1052" s="31" t="s">
        <v>210</v>
      </c>
      <c r="CP1052" s="31" t="s">
        <v>209</v>
      </c>
      <c r="CQ1052" s="31" t="s">
        <v>210</v>
      </c>
      <c r="CR1052" s="31" t="s">
        <v>209</v>
      </c>
      <c r="CS1052" s="31" t="s">
        <v>92</v>
      </c>
      <c r="CT1052" s="31" t="s">
        <v>92</v>
      </c>
      <c r="CU1052" s="56">
        <v>12350000</v>
      </c>
      <c r="CV1052" s="7">
        <v>1</v>
      </c>
    </row>
    <row r="1053" spans="1:100" ht="30">
      <c r="A1053" s="4">
        <v>1050</v>
      </c>
      <c r="B1053" s="27" t="s">
        <v>197</v>
      </c>
      <c r="C1053" s="27" t="s">
        <v>89</v>
      </c>
      <c r="D1053" s="27" t="s">
        <v>216</v>
      </c>
      <c r="E1053" s="27" t="s">
        <v>218</v>
      </c>
      <c r="F1053" s="27" t="s">
        <v>92</v>
      </c>
      <c r="G1053" s="120" t="s">
        <v>2216</v>
      </c>
      <c r="H1053" s="27" t="s">
        <v>597</v>
      </c>
      <c r="I1053" s="45" t="s">
        <v>2215</v>
      </c>
      <c r="J1053" s="4" t="s">
        <v>2246</v>
      </c>
      <c r="K1053" s="77" t="s">
        <v>1590</v>
      </c>
      <c r="L1053" s="28">
        <v>273</v>
      </c>
      <c r="M1053" s="45">
        <v>5</v>
      </c>
      <c r="N1053" s="344">
        <v>275990000</v>
      </c>
      <c r="O1053" s="45" t="s">
        <v>391</v>
      </c>
      <c r="P1053" s="4" t="s">
        <v>207</v>
      </c>
      <c r="Q1053" s="4" t="s">
        <v>203</v>
      </c>
      <c r="R1053" s="4" t="s">
        <v>92</v>
      </c>
      <c r="S1053" s="4" t="s">
        <v>92</v>
      </c>
      <c r="T1053" s="4" t="s">
        <v>92</v>
      </c>
      <c r="U1053" s="4" t="s">
        <v>92</v>
      </c>
      <c r="V1053" s="4" t="s">
        <v>92</v>
      </c>
      <c r="W1053" s="4" t="s">
        <v>92</v>
      </c>
      <c r="X1053" s="32">
        <v>3</v>
      </c>
      <c r="Y1053" s="44">
        <v>0.01</v>
      </c>
      <c r="Z1053" s="44">
        <v>0.01</v>
      </c>
      <c r="AA1053" s="44">
        <v>0.01</v>
      </c>
      <c r="AB1053" s="44">
        <v>0.01</v>
      </c>
      <c r="AC1053" s="44">
        <v>0.01</v>
      </c>
      <c r="AD1053" s="44">
        <v>0.02</v>
      </c>
      <c r="AE1053" s="4" t="s">
        <v>1636</v>
      </c>
      <c r="AF1053" s="4" t="s">
        <v>1636</v>
      </c>
      <c r="AG1053" s="4" t="s">
        <v>1636</v>
      </c>
      <c r="AH1053" s="18">
        <v>0.5</v>
      </c>
      <c r="AI1053" s="53">
        <v>8925000</v>
      </c>
      <c r="AJ1053" s="53">
        <v>550000</v>
      </c>
      <c r="AK1053" s="53" t="s">
        <v>92</v>
      </c>
      <c r="AL1053" s="53" t="s">
        <v>92</v>
      </c>
      <c r="AM1053" s="53" t="s">
        <v>92</v>
      </c>
      <c r="AN1053" s="53">
        <v>5870000</v>
      </c>
      <c r="AO1053" s="53" t="s">
        <v>92</v>
      </c>
      <c r="AP1053" s="53">
        <v>650000</v>
      </c>
      <c r="AQ1053" s="53">
        <v>35000</v>
      </c>
      <c r="AR1053" s="53">
        <v>280000</v>
      </c>
      <c r="AS1053" s="53" t="s">
        <v>92</v>
      </c>
      <c r="AT1053" s="53" t="s">
        <v>92</v>
      </c>
      <c r="AU1053" s="53" t="s">
        <v>92</v>
      </c>
      <c r="AV1053" s="53" t="s">
        <v>92</v>
      </c>
      <c r="AW1053" s="53" t="s">
        <v>92</v>
      </c>
      <c r="AX1053" s="53">
        <v>3500000</v>
      </c>
      <c r="AY1053" s="53">
        <v>2200000</v>
      </c>
      <c r="AZ1053" s="53">
        <v>950000</v>
      </c>
      <c r="BA1053" s="53">
        <v>2400000</v>
      </c>
      <c r="BB1053" s="53" t="s">
        <v>92</v>
      </c>
      <c r="BC1053" s="53">
        <v>380000</v>
      </c>
      <c r="BD1053" s="53">
        <v>220000</v>
      </c>
      <c r="BE1053" s="53">
        <v>650000</v>
      </c>
      <c r="BF1053" s="53">
        <v>750000</v>
      </c>
      <c r="BG1053" s="53">
        <v>1550000</v>
      </c>
      <c r="BH1053" s="53">
        <v>150000</v>
      </c>
      <c r="BI1053" s="53">
        <v>950000</v>
      </c>
      <c r="BJ1053" s="53">
        <v>170000</v>
      </c>
      <c r="BK1053" s="53" t="s">
        <v>92</v>
      </c>
      <c r="BL1053" s="53" t="s">
        <v>92</v>
      </c>
      <c r="BM1053" s="53" t="s">
        <v>92</v>
      </c>
      <c r="BN1053" s="53">
        <v>4998000</v>
      </c>
      <c r="BO1053" s="53">
        <v>130000</v>
      </c>
      <c r="BP1053" s="53">
        <v>2200000</v>
      </c>
      <c r="BQ1053" s="53">
        <v>4500000</v>
      </c>
      <c r="BR1053" s="53">
        <v>0</v>
      </c>
      <c r="BS1053" s="53">
        <v>350000</v>
      </c>
      <c r="BT1053" s="53" t="s">
        <v>92</v>
      </c>
      <c r="BU1053" s="53" t="s">
        <v>92</v>
      </c>
      <c r="BV1053" s="53" t="s">
        <v>92</v>
      </c>
      <c r="BW1053" s="53" t="s">
        <v>92</v>
      </c>
      <c r="BX1053" s="53" t="s">
        <v>92</v>
      </c>
      <c r="BY1053" s="53" t="s">
        <v>16</v>
      </c>
      <c r="BZ1053" s="53" t="s">
        <v>210</v>
      </c>
      <c r="CA1053" s="53" t="s">
        <v>210</v>
      </c>
      <c r="CB1053" s="53" t="s">
        <v>209</v>
      </c>
      <c r="CC1053" s="53" t="s">
        <v>210</v>
      </c>
      <c r="CD1053" s="53" t="s">
        <v>209</v>
      </c>
      <c r="CE1053" s="53" t="s">
        <v>209</v>
      </c>
      <c r="CF1053" s="53" t="s">
        <v>92</v>
      </c>
      <c r="CG1053" s="53" t="s">
        <v>92</v>
      </c>
      <c r="CH1053" s="53" t="s">
        <v>92</v>
      </c>
      <c r="CI1053" s="53" t="s">
        <v>92</v>
      </c>
      <c r="CJ1053" s="53" t="s">
        <v>92</v>
      </c>
      <c r="CK1053" s="53" t="s">
        <v>92</v>
      </c>
      <c r="CL1053" s="53" t="s">
        <v>92</v>
      </c>
      <c r="CM1053" s="31" t="s">
        <v>210</v>
      </c>
      <c r="CN1053" s="31" t="s">
        <v>210</v>
      </c>
      <c r="CO1053" s="31" t="s">
        <v>210</v>
      </c>
      <c r="CP1053" s="31" t="s">
        <v>209</v>
      </c>
      <c r="CQ1053" s="31" t="s">
        <v>210</v>
      </c>
      <c r="CR1053" s="31" t="s">
        <v>209</v>
      </c>
      <c r="CS1053" s="31" t="s">
        <v>92</v>
      </c>
      <c r="CT1053" s="31" t="s">
        <v>92</v>
      </c>
      <c r="CU1053" s="56">
        <v>12350000</v>
      </c>
      <c r="CV1053" s="7">
        <v>1</v>
      </c>
    </row>
    <row r="1054" spans="1:100" ht="30">
      <c r="A1054" s="4">
        <v>1051</v>
      </c>
      <c r="B1054" s="27" t="s">
        <v>197</v>
      </c>
      <c r="C1054" s="27" t="s">
        <v>213</v>
      </c>
      <c r="D1054" s="27" t="s">
        <v>598</v>
      </c>
      <c r="E1054" s="27" t="s">
        <v>599</v>
      </c>
      <c r="F1054" s="27" t="s">
        <v>204</v>
      </c>
      <c r="G1054" s="120" t="s">
        <v>2217</v>
      </c>
      <c r="H1054" s="27" t="s">
        <v>593</v>
      </c>
      <c r="I1054" s="45">
        <v>1611176</v>
      </c>
      <c r="J1054" s="4" t="s">
        <v>2247</v>
      </c>
      <c r="K1054" s="28" t="s">
        <v>92</v>
      </c>
      <c r="L1054" s="28" t="s">
        <v>92</v>
      </c>
      <c r="M1054" s="45" t="s">
        <v>92</v>
      </c>
      <c r="N1054" s="29">
        <f>VLOOKUP(I1054,[1]Hoja1!$A$2:$B$15532,2,FALSE)</f>
        <v>110000000</v>
      </c>
      <c r="O1054" s="45" t="s">
        <v>204</v>
      </c>
      <c r="P1054" s="4" t="s">
        <v>206</v>
      </c>
      <c r="Q1054" s="4" t="s">
        <v>390</v>
      </c>
      <c r="R1054" s="4" t="s">
        <v>92</v>
      </c>
      <c r="S1054" s="4" t="s">
        <v>92</v>
      </c>
      <c r="T1054" s="4" t="s">
        <v>92</v>
      </c>
      <c r="U1054" s="4" t="s">
        <v>92</v>
      </c>
      <c r="V1054" s="4" t="s">
        <v>92</v>
      </c>
      <c r="W1054" s="341">
        <f>N1054+BT1054</f>
        <v>210578800</v>
      </c>
      <c r="X1054" s="32">
        <v>2</v>
      </c>
      <c r="Y1054" s="11">
        <v>0.02</v>
      </c>
      <c r="Z1054" s="11">
        <v>0.03</v>
      </c>
      <c r="AA1054" s="11">
        <v>0.03</v>
      </c>
      <c r="AB1054" s="11">
        <v>0.03</v>
      </c>
      <c r="AC1054" s="11">
        <v>0.03</v>
      </c>
      <c r="AD1054" s="11">
        <v>0.03</v>
      </c>
      <c r="AE1054" s="4" t="s">
        <v>1636</v>
      </c>
      <c r="AF1054" s="4" t="s">
        <v>1636</v>
      </c>
      <c r="AG1054" s="4" t="s">
        <v>1636</v>
      </c>
      <c r="AH1054" s="18">
        <v>1</v>
      </c>
      <c r="AI1054" s="53">
        <v>8925000</v>
      </c>
      <c r="AJ1054" s="53">
        <v>550000</v>
      </c>
      <c r="AK1054" s="53">
        <v>450000</v>
      </c>
      <c r="AL1054" s="53" t="s">
        <v>92</v>
      </c>
      <c r="AM1054" s="53">
        <v>3500000</v>
      </c>
      <c r="AN1054" s="53">
        <v>5870000</v>
      </c>
      <c r="AO1054" s="53">
        <v>350000</v>
      </c>
      <c r="AP1054" s="53">
        <v>650000</v>
      </c>
      <c r="AQ1054" s="53">
        <v>35000</v>
      </c>
      <c r="AR1054" s="53">
        <v>280000</v>
      </c>
      <c r="AS1054" s="53" t="s">
        <v>92</v>
      </c>
      <c r="AT1054" s="53" t="s">
        <v>92</v>
      </c>
      <c r="AU1054" s="53" t="s">
        <v>92</v>
      </c>
      <c r="AV1054" s="53" t="s">
        <v>92</v>
      </c>
      <c r="AW1054" s="53" t="s">
        <v>92</v>
      </c>
      <c r="AX1054" s="53">
        <v>3500000</v>
      </c>
      <c r="AY1054" s="53">
        <v>2200000</v>
      </c>
      <c r="AZ1054" s="53">
        <v>950000</v>
      </c>
      <c r="BA1054" s="53">
        <v>2400000</v>
      </c>
      <c r="BB1054" s="53">
        <v>220000</v>
      </c>
      <c r="BC1054" s="53">
        <v>380000</v>
      </c>
      <c r="BD1054" s="53">
        <v>220000</v>
      </c>
      <c r="BE1054" s="53">
        <v>650000</v>
      </c>
      <c r="BF1054" s="53">
        <v>750000</v>
      </c>
      <c r="BG1054" s="53">
        <v>1550000</v>
      </c>
      <c r="BH1054" s="53">
        <v>150000</v>
      </c>
      <c r="BI1054" s="53">
        <v>950000</v>
      </c>
      <c r="BJ1054" s="53">
        <v>170000</v>
      </c>
      <c r="BK1054" s="53" t="s">
        <v>92</v>
      </c>
      <c r="BL1054" s="53" t="s">
        <v>92</v>
      </c>
      <c r="BM1054" s="53" t="s">
        <v>92</v>
      </c>
      <c r="BN1054" s="53">
        <v>4998000</v>
      </c>
      <c r="BO1054" s="53">
        <v>130000</v>
      </c>
      <c r="BP1054" s="53">
        <v>2200000</v>
      </c>
      <c r="BQ1054" s="53">
        <v>4500000</v>
      </c>
      <c r="BR1054" s="53">
        <v>12500000</v>
      </c>
      <c r="BS1054" s="53">
        <v>350000</v>
      </c>
      <c r="BT1054" s="53">
        <v>100578800</v>
      </c>
      <c r="BU1054" s="53" t="s">
        <v>92</v>
      </c>
      <c r="BV1054" s="53" t="s">
        <v>92</v>
      </c>
      <c r="BW1054" s="53" t="s">
        <v>92</v>
      </c>
      <c r="BX1054" s="53" t="s">
        <v>92</v>
      </c>
      <c r="BY1054" s="53" t="s">
        <v>92</v>
      </c>
      <c r="BZ1054" s="53" t="s">
        <v>92</v>
      </c>
      <c r="CA1054" s="53" t="s">
        <v>92</v>
      </c>
      <c r="CB1054" s="53" t="s">
        <v>92</v>
      </c>
      <c r="CC1054" s="53" t="s">
        <v>92</v>
      </c>
      <c r="CD1054" s="53" t="s">
        <v>92</v>
      </c>
      <c r="CE1054" s="53" t="s">
        <v>92</v>
      </c>
      <c r="CF1054" s="53" t="s">
        <v>92</v>
      </c>
      <c r="CG1054" s="53" t="s">
        <v>209</v>
      </c>
      <c r="CH1054" s="53" t="s">
        <v>209</v>
      </c>
      <c r="CI1054" s="53" t="s">
        <v>209</v>
      </c>
      <c r="CJ1054" s="53" t="s">
        <v>209</v>
      </c>
      <c r="CK1054" s="53" t="s">
        <v>209</v>
      </c>
      <c r="CL1054" s="53" t="s">
        <v>209</v>
      </c>
      <c r="CM1054" s="53" t="s">
        <v>92</v>
      </c>
      <c r="CN1054" s="53" t="s">
        <v>92</v>
      </c>
      <c r="CO1054" s="53" t="s">
        <v>92</v>
      </c>
      <c r="CP1054" s="53" t="s">
        <v>92</v>
      </c>
      <c r="CQ1054" s="53" t="s">
        <v>92</v>
      </c>
      <c r="CR1054" s="53" t="s">
        <v>92</v>
      </c>
      <c r="CS1054" s="53" t="s">
        <v>92</v>
      </c>
      <c r="CT1054" s="53" t="s">
        <v>92</v>
      </c>
      <c r="CU1054" s="56">
        <v>13450000</v>
      </c>
      <c r="CV1054" s="7">
        <v>1</v>
      </c>
    </row>
    <row r="1055" spans="1:100" ht="30">
      <c r="A1055" s="4">
        <v>1052</v>
      </c>
      <c r="B1055" s="27" t="s">
        <v>197</v>
      </c>
      <c r="C1055" s="27" t="s">
        <v>213</v>
      </c>
      <c r="D1055" s="27" t="s">
        <v>598</v>
      </c>
      <c r="E1055" s="27" t="s">
        <v>601</v>
      </c>
      <c r="F1055" s="27" t="s">
        <v>204</v>
      </c>
      <c r="G1055" s="120" t="s">
        <v>2217</v>
      </c>
      <c r="H1055" s="27" t="s">
        <v>593</v>
      </c>
      <c r="I1055" s="45">
        <v>1611176</v>
      </c>
      <c r="J1055" s="4" t="s">
        <v>2248</v>
      </c>
      <c r="K1055" s="28" t="s">
        <v>92</v>
      </c>
      <c r="L1055" s="28" t="s">
        <v>92</v>
      </c>
      <c r="M1055" s="45" t="s">
        <v>92</v>
      </c>
      <c r="N1055" s="29">
        <f>VLOOKUP(I1055,[1]Hoja1!$A$2:$B$15532,2,FALSE)</f>
        <v>110000000</v>
      </c>
      <c r="O1055" s="45" t="s">
        <v>204</v>
      </c>
      <c r="P1055" s="4" t="s">
        <v>206</v>
      </c>
      <c r="Q1055" s="4" t="s">
        <v>390</v>
      </c>
      <c r="R1055" s="4" t="s">
        <v>92</v>
      </c>
      <c r="S1055" s="4" t="s">
        <v>92</v>
      </c>
      <c r="T1055" s="4" t="s">
        <v>92</v>
      </c>
      <c r="U1055" s="4" t="s">
        <v>92</v>
      </c>
      <c r="V1055" s="4" t="s">
        <v>92</v>
      </c>
      <c r="W1055" s="341">
        <f t="shared" ref="W1055:W1057" si="6">N1055+BT1055</f>
        <v>279289973</v>
      </c>
      <c r="X1055" s="32">
        <v>3</v>
      </c>
      <c r="Y1055" s="11">
        <v>0.02</v>
      </c>
      <c r="Z1055" s="11">
        <v>0.03</v>
      </c>
      <c r="AA1055" s="11">
        <v>0.03</v>
      </c>
      <c r="AB1055" s="11">
        <v>0.03</v>
      </c>
      <c r="AC1055" s="11">
        <v>0.03</v>
      </c>
      <c r="AD1055" s="11">
        <v>0.03</v>
      </c>
      <c r="AE1055" s="4" t="s">
        <v>1636</v>
      </c>
      <c r="AF1055" s="4" t="s">
        <v>1636</v>
      </c>
      <c r="AG1055" s="4" t="s">
        <v>1636</v>
      </c>
      <c r="AH1055" s="18">
        <v>1</v>
      </c>
      <c r="AI1055" s="53">
        <v>8925000</v>
      </c>
      <c r="AJ1055" s="53">
        <v>550000</v>
      </c>
      <c r="AK1055" s="53">
        <v>450000</v>
      </c>
      <c r="AL1055" s="53" t="s">
        <v>92</v>
      </c>
      <c r="AM1055" s="53">
        <v>3500000</v>
      </c>
      <c r="AN1055" s="53">
        <v>5870000</v>
      </c>
      <c r="AO1055" s="53">
        <v>350000</v>
      </c>
      <c r="AP1055" s="53">
        <v>650000</v>
      </c>
      <c r="AQ1055" s="53">
        <v>35000</v>
      </c>
      <c r="AR1055" s="53">
        <v>280000</v>
      </c>
      <c r="AS1055" s="53" t="s">
        <v>92</v>
      </c>
      <c r="AT1055" s="53" t="s">
        <v>92</v>
      </c>
      <c r="AU1055" s="53" t="s">
        <v>92</v>
      </c>
      <c r="AV1055" s="53" t="s">
        <v>92</v>
      </c>
      <c r="AW1055" s="53" t="s">
        <v>92</v>
      </c>
      <c r="AX1055" s="53">
        <v>3500000</v>
      </c>
      <c r="AY1055" s="53">
        <v>2200000</v>
      </c>
      <c r="AZ1055" s="53">
        <v>950000</v>
      </c>
      <c r="BA1055" s="53">
        <v>2400000</v>
      </c>
      <c r="BB1055" s="53">
        <v>220000</v>
      </c>
      <c r="BC1055" s="53">
        <v>380000</v>
      </c>
      <c r="BD1055" s="53">
        <v>220000</v>
      </c>
      <c r="BE1055" s="53">
        <v>650000</v>
      </c>
      <c r="BF1055" s="53">
        <v>750000</v>
      </c>
      <c r="BG1055" s="53">
        <v>1550000</v>
      </c>
      <c r="BH1055" s="53">
        <v>150000</v>
      </c>
      <c r="BI1055" s="53">
        <v>950000</v>
      </c>
      <c r="BJ1055" s="53">
        <v>170000</v>
      </c>
      <c r="BK1055" s="53" t="s">
        <v>92</v>
      </c>
      <c r="BL1055" s="53" t="s">
        <v>92</v>
      </c>
      <c r="BM1055" s="53" t="s">
        <v>92</v>
      </c>
      <c r="BN1055" s="53">
        <v>4998000</v>
      </c>
      <c r="BO1055" s="53">
        <v>130000</v>
      </c>
      <c r="BP1055" s="53">
        <v>2200000</v>
      </c>
      <c r="BQ1055" s="53">
        <v>4500000</v>
      </c>
      <c r="BR1055" s="53">
        <v>12500000</v>
      </c>
      <c r="BS1055" s="53">
        <v>350000</v>
      </c>
      <c r="BT1055" s="53">
        <v>169289973</v>
      </c>
      <c r="BU1055" s="53" t="s">
        <v>92</v>
      </c>
      <c r="BV1055" s="53" t="s">
        <v>92</v>
      </c>
      <c r="BW1055" s="53" t="s">
        <v>92</v>
      </c>
      <c r="BX1055" s="53" t="s">
        <v>92</v>
      </c>
      <c r="BY1055" s="53" t="s">
        <v>92</v>
      </c>
      <c r="BZ1055" s="53" t="s">
        <v>92</v>
      </c>
      <c r="CA1055" s="53" t="s">
        <v>92</v>
      </c>
      <c r="CB1055" s="53" t="s">
        <v>92</v>
      </c>
      <c r="CC1055" s="53" t="s">
        <v>92</v>
      </c>
      <c r="CD1055" s="53" t="s">
        <v>92</v>
      </c>
      <c r="CE1055" s="53" t="s">
        <v>92</v>
      </c>
      <c r="CF1055" s="53" t="s">
        <v>92</v>
      </c>
      <c r="CG1055" s="53" t="s">
        <v>209</v>
      </c>
      <c r="CH1055" s="53" t="s">
        <v>209</v>
      </c>
      <c r="CI1055" s="53" t="s">
        <v>209</v>
      </c>
      <c r="CJ1055" s="53" t="s">
        <v>209</v>
      </c>
      <c r="CK1055" s="53" t="s">
        <v>209</v>
      </c>
      <c r="CL1055" s="53" t="s">
        <v>209</v>
      </c>
      <c r="CM1055" s="53" t="s">
        <v>92</v>
      </c>
      <c r="CN1055" s="53" t="s">
        <v>92</v>
      </c>
      <c r="CO1055" s="53" t="s">
        <v>92</v>
      </c>
      <c r="CP1055" s="53" t="s">
        <v>92</v>
      </c>
      <c r="CQ1055" s="53" t="s">
        <v>92</v>
      </c>
      <c r="CR1055" s="53" t="s">
        <v>92</v>
      </c>
      <c r="CS1055" s="53" t="s">
        <v>92</v>
      </c>
      <c r="CT1055" s="53" t="s">
        <v>92</v>
      </c>
      <c r="CU1055" s="56">
        <v>13450000</v>
      </c>
      <c r="CV1055" s="7">
        <v>1</v>
      </c>
    </row>
    <row r="1056" spans="1:100" ht="30">
      <c r="A1056" s="4">
        <v>1053</v>
      </c>
      <c r="B1056" s="27" t="s">
        <v>197</v>
      </c>
      <c r="C1056" s="27" t="s">
        <v>213</v>
      </c>
      <c r="D1056" s="27" t="s">
        <v>598</v>
      </c>
      <c r="E1056" s="27" t="s">
        <v>599</v>
      </c>
      <c r="F1056" s="27" t="s">
        <v>204</v>
      </c>
      <c r="G1056" s="120" t="s">
        <v>2218</v>
      </c>
      <c r="H1056" s="27" t="s">
        <v>593</v>
      </c>
      <c r="I1056" s="4">
        <v>1611174</v>
      </c>
      <c r="J1056" s="4" t="s">
        <v>2249</v>
      </c>
      <c r="K1056" s="28" t="s">
        <v>92</v>
      </c>
      <c r="L1056" s="28" t="s">
        <v>92</v>
      </c>
      <c r="M1056" s="45" t="s">
        <v>92</v>
      </c>
      <c r="N1056" s="29">
        <f>VLOOKUP(I1056,[1]Hoja1!$A$2:$B$15532,2,FALSE)</f>
        <v>114300000</v>
      </c>
      <c r="O1056" s="45" t="s">
        <v>204</v>
      </c>
      <c r="P1056" s="4" t="s">
        <v>206</v>
      </c>
      <c r="Q1056" s="4" t="s">
        <v>390</v>
      </c>
      <c r="R1056" s="4" t="s">
        <v>92</v>
      </c>
      <c r="S1056" s="4" t="s">
        <v>92</v>
      </c>
      <c r="T1056" s="4" t="s">
        <v>92</v>
      </c>
      <c r="U1056" s="4" t="s">
        <v>92</v>
      </c>
      <c r="V1056" s="4" t="s">
        <v>92</v>
      </c>
      <c r="W1056" s="341">
        <f t="shared" si="6"/>
        <v>214878800</v>
      </c>
      <c r="X1056" s="43">
        <v>2</v>
      </c>
      <c r="Y1056" s="11">
        <v>0.02</v>
      </c>
      <c r="Z1056" s="11">
        <v>0.03</v>
      </c>
      <c r="AA1056" s="11">
        <v>0.03</v>
      </c>
      <c r="AB1056" s="11">
        <v>0.03</v>
      </c>
      <c r="AC1056" s="11">
        <v>0.03</v>
      </c>
      <c r="AD1056" s="11">
        <v>0.03</v>
      </c>
      <c r="AE1056" s="4" t="s">
        <v>1636</v>
      </c>
      <c r="AF1056" s="4" t="s">
        <v>1636</v>
      </c>
      <c r="AG1056" s="4" t="s">
        <v>1636</v>
      </c>
      <c r="AH1056" s="18">
        <v>1</v>
      </c>
      <c r="AI1056" s="53">
        <v>8925000</v>
      </c>
      <c r="AJ1056" s="53">
        <v>550000</v>
      </c>
      <c r="AK1056" s="53">
        <v>450000</v>
      </c>
      <c r="AL1056" s="53" t="s">
        <v>92</v>
      </c>
      <c r="AM1056" s="53">
        <v>3500000</v>
      </c>
      <c r="AN1056" s="53">
        <v>5870000</v>
      </c>
      <c r="AO1056" s="53">
        <v>350000</v>
      </c>
      <c r="AP1056" s="53">
        <v>650000</v>
      </c>
      <c r="AQ1056" s="53">
        <v>35000</v>
      </c>
      <c r="AR1056" s="53">
        <v>280000</v>
      </c>
      <c r="AS1056" s="53" t="s">
        <v>92</v>
      </c>
      <c r="AT1056" s="53" t="s">
        <v>92</v>
      </c>
      <c r="AU1056" s="53" t="s">
        <v>92</v>
      </c>
      <c r="AV1056" s="53" t="s">
        <v>92</v>
      </c>
      <c r="AW1056" s="53" t="s">
        <v>92</v>
      </c>
      <c r="AX1056" s="53">
        <v>3500000</v>
      </c>
      <c r="AY1056" s="53">
        <v>2200000</v>
      </c>
      <c r="AZ1056" s="53">
        <v>950000</v>
      </c>
      <c r="BA1056" s="53">
        <v>2400000</v>
      </c>
      <c r="BB1056" s="53">
        <v>220000</v>
      </c>
      <c r="BC1056" s="53">
        <v>380000</v>
      </c>
      <c r="BD1056" s="53">
        <v>220000</v>
      </c>
      <c r="BE1056" s="53">
        <v>650000</v>
      </c>
      <c r="BF1056" s="53">
        <v>750000</v>
      </c>
      <c r="BG1056" s="53">
        <v>1550000</v>
      </c>
      <c r="BH1056" s="53">
        <v>150000</v>
      </c>
      <c r="BI1056" s="53">
        <v>950000</v>
      </c>
      <c r="BJ1056" s="53">
        <v>170000</v>
      </c>
      <c r="BK1056" s="53" t="s">
        <v>92</v>
      </c>
      <c r="BL1056" s="53" t="s">
        <v>92</v>
      </c>
      <c r="BM1056" s="53" t="s">
        <v>92</v>
      </c>
      <c r="BN1056" s="53">
        <v>4998000</v>
      </c>
      <c r="BO1056" s="53">
        <v>130000</v>
      </c>
      <c r="BP1056" s="53">
        <v>2200000</v>
      </c>
      <c r="BQ1056" s="53">
        <v>4500000</v>
      </c>
      <c r="BR1056" s="53">
        <v>12500000</v>
      </c>
      <c r="BS1056" s="53">
        <v>350000</v>
      </c>
      <c r="BT1056" s="53">
        <v>100578800</v>
      </c>
      <c r="BU1056" s="53" t="s">
        <v>92</v>
      </c>
      <c r="BV1056" s="53" t="s">
        <v>92</v>
      </c>
      <c r="BW1056" s="53" t="s">
        <v>92</v>
      </c>
      <c r="BX1056" s="53" t="s">
        <v>92</v>
      </c>
      <c r="BY1056" s="53" t="s">
        <v>92</v>
      </c>
      <c r="BZ1056" s="53" t="s">
        <v>92</v>
      </c>
      <c r="CA1056" s="53" t="s">
        <v>92</v>
      </c>
      <c r="CB1056" s="53" t="s">
        <v>92</v>
      </c>
      <c r="CC1056" s="53" t="s">
        <v>92</v>
      </c>
      <c r="CD1056" s="53" t="s">
        <v>92</v>
      </c>
      <c r="CE1056" s="53" t="s">
        <v>92</v>
      </c>
      <c r="CF1056" s="53" t="s">
        <v>92</v>
      </c>
      <c r="CG1056" s="53" t="s">
        <v>209</v>
      </c>
      <c r="CH1056" s="53" t="s">
        <v>209</v>
      </c>
      <c r="CI1056" s="53" t="s">
        <v>209</v>
      </c>
      <c r="CJ1056" s="53" t="s">
        <v>209</v>
      </c>
      <c r="CK1056" s="53" t="s">
        <v>209</v>
      </c>
      <c r="CL1056" s="53" t="s">
        <v>209</v>
      </c>
      <c r="CM1056" s="53" t="s">
        <v>92</v>
      </c>
      <c r="CN1056" s="53" t="s">
        <v>92</v>
      </c>
      <c r="CO1056" s="53" t="s">
        <v>92</v>
      </c>
      <c r="CP1056" s="53" t="s">
        <v>92</v>
      </c>
      <c r="CQ1056" s="53" t="s">
        <v>92</v>
      </c>
      <c r="CR1056" s="53" t="s">
        <v>92</v>
      </c>
      <c r="CS1056" s="53" t="s">
        <v>92</v>
      </c>
      <c r="CT1056" s="53" t="s">
        <v>92</v>
      </c>
      <c r="CU1056" s="56">
        <v>13450000</v>
      </c>
      <c r="CV1056" s="7">
        <v>1</v>
      </c>
    </row>
    <row r="1057" spans="1:100" ht="30">
      <c r="A1057" s="4">
        <v>1054</v>
      </c>
      <c r="B1057" s="27" t="s">
        <v>197</v>
      </c>
      <c r="C1057" s="27" t="s">
        <v>213</v>
      </c>
      <c r="D1057" s="27" t="s">
        <v>598</v>
      </c>
      <c r="E1057" s="27" t="s">
        <v>601</v>
      </c>
      <c r="F1057" s="27" t="s">
        <v>204</v>
      </c>
      <c r="G1057" s="120" t="s">
        <v>2218</v>
      </c>
      <c r="H1057" s="27" t="s">
        <v>593</v>
      </c>
      <c r="I1057" s="4">
        <v>1611174</v>
      </c>
      <c r="J1057" s="4" t="s">
        <v>2250</v>
      </c>
      <c r="K1057" s="28" t="s">
        <v>92</v>
      </c>
      <c r="L1057" s="28" t="s">
        <v>92</v>
      </c>
      <c r="M1057" s="45" t="s">
        <v>92</v>
      </c>
      <c r="N1057" s="29">
        <f>VLOOKUP(I1057,[1]Hoja1!$A$2:$B$15532,2,FALSE)</f>
        <v>114300000</v>
      </c>
      <c r="O1057" s="45" t="s">
        <v>204</v>
      </c>
      <c r="P1057" s="4" t="s">
        <v>206</v>
      </c>
      <c r="Q1057" s="4" t="s">
        <v>390</v>
      </c>
      <c r="R1057" s="4" t="s">
        <v>92</v>
      </c>
      <c r="S1057" s="4" t="s">
        <v>92</v>
      </c>
      <c r="T1057" s="4" t="s">
        <v>92</v>
      </c>
      <c r="U1057" s="4" t="s">
        <v>92</v>
      </c>
      <c r="V1057" s="4" t="s">
        <v>92</v>
      </c>
      <c r="W1057" s="341">
        <f t="shared" si="6"/>
        <v>283589973</v>
      </c>
      <c r="X1057" s="43">
        <v>3</v>
      </c>
      <c r="Y1057" s="11">
        <v>0.02</v>
      </c>
      <c r="Z1057" s="11">
        <v>0.03</v>
      </c>
      <c r="AA1057" s="11">
        <v>0.03</v>
      </c>
      <c r="AB1057" s="11">
        <v>0.03</v>
      </c>
      <c r="AC1057" s="11">
        <v>0.03</v>
      </c>
      <c r="AD1057" s="11">
        <v>0.03</v>
      </c>
      <c r="AE1057" s="4" t="s">
        <v>1636</v>
      </c>
      <c r="AF1057" s="4" t="s">
        <v>1636</v>
      </c>
      <c r="AG1057" s="4" t="s">
        <v>1636</v>
      </c>
      <c r="AH1057" s="18">
        <v>1</v>
      </c>
      <c r="AI1057" s="53">
        <v>8925000</v>
      </c>
      <c r="AJ1057" s="53">
        <v>550000</v>
      </c>
      <c r="AK1057" s="53">
        <v>450000</v>
      </c>
      <c r="AL1057" s="53" t="s">
        <v>92</v>
      </c>
      <c r="AM1057" s="53">
        <v>3500000</v>
      </c>
      <c r="AN1057" s="53">
        <v>5870000</v>
      </c>
      <c r="AO1057" s="53">
        <v>350000</v>
      </c>
      <c r="AP1057" s="53">
        <v>650000</v>
      </c>
      <c r="AQ1057" s="53">
        <v>35000</v>
      </c>
      <c r="AR1057" s="53">
        <v>280000</v>
      </c>
      <c r="AS1057" s="53" t="s">
        <v>92</v>
      </c>
      <c r="AT1057" s="53" t="s">
        <v>92</v>
      </c>
      <c r="AU1057" s="53" t="s">
        <v>92</v>
      </c>
      <c r="AV1057" s="53" t="s">
        <v>92</v>
      </c>
      <c r="AW1057" s="53" t="s">
        <v>92</v>
      </c>
      <c r="AX1057" s="53">
        <v>3500000</v>
      </c>
      <c r="AY1057" s="53">
        <v>2200000</v>
      </c>
      <c r="AZ1057" s="53">
        <v>950000</v>
      </c>
      <c r="BA1057" s="53">
        <v>2400000</v>
      </c>
      <c r="BB1057" s="53">
        <v>220000</v>
      </c>
      <c r="BC1057" s="53">
        <v>380000</v>
      </c>
      <c r="BD1057" s="53">
        <v>220000</v>
      </c>
      <c r="BE1057" s="53">
        <v>650000</v>
      </c>
      <c r="BF1057" s="53">
        <v>750000</v>
      </c>
      <c r="BG1057" s="53">
        <v>1550000</v>
      </c>
      <c r="BH1057" s="53">
        <v>150000</v>
      </c>
      <c r="BI1057" s="53">
        <v>950000</v>
      </c>
      <c r="BJ1057" s="53">
        <v>170000</v>
      </c>
      <c r="BK1057" s="53" t="s">
        <v>92</v>
      </c>
      <c r="BL1057" s="53" t="s">
        <v>92</v>
      </c>
      <c r="BM1057" s="53" t="s">
        <v>92</v>
      </c>
      <c r="BN1057" s="53">
        <v>4998000</v>
      </c>
      <c r="BO1057" s="53">
        <v>130000</v>
      </c>
      <c r="BP1057" s="53">
        <v>2200000</v>
      </c>
      <c r="BQ1057" s="53">
        <v>4500000</v>
      </c>
      <c r="BR1057" s="53">
        <v>12500000</v>
      </c>
      <c r="BS1057" s="53">
        <v>350000</v>
      </c>
      <c r="BT1057" s="53">
        <v>169289973</v>
      </c>
      <c r="BU1057" s="53" t="s">
        <v>92</v>
      </c>
      <c r="BV1057" s="53" t="s">
        <v>92</v>
      </c>
      <c r="BW1057" s="53" t="s">
        <v>92</v>
      </c>
      <c r="BX1057" s="53" t="s">
        <v>92</v>
      </c>
      <c r="BY1057" s="53" t="s">
        <v>92</v>
      </c>
      <c r="BZ1057" s="53" t="s">
        <v>92</v>
      </c>
      <c r="CA1057" s="53" t="s">
        <v>92</v>
      </c>
      <c r="CB1057" s="53" t="s">
        <v>92</v>
      </c>
      <c r="CC1057" s="53" t="s">
        <v>92</v>
      </c>
      <c r="CD1057" s="53" t="s">
        <v>92</v>
      </c>
      <c r="CE1057" s="53" t="s">
        <v>92</v>
      </c>
      <c r="CF1057" s="53" t="s">
        <v>92</v>
      </c>
      <c r="CG1057" s="53" t="s">
        <v>209</v>
      </c>
      <c r="CH1057" s="53" t="s">
        <v>209</v>
      </c>
      <c r="CI1057" s="53" t="s">
        <v>209</v>
      </c>
      <c r="CJ1057" s="53" t="s">
        <v>209</v>
      </c>
      <c r="CK1057" s="53" t="s">
        <v>209</v>
      </c>
      <c r="CL1057" s="53" t="s">
        <v>209</v>
      </c>
      <c r="CM1057" s="53" t="s">
        <v>92</v>
      </c>
      <c r="CN1057" s="53" t="s">
        <v>92</v>
      </c>
      <c r="CO1057" s="53" t="s">
        <v>92</v>
      </c>
      <c r="CP1057" s="53" t="s">
        <v>92</v>
      </c>
      <c r="CQ1057" s="53" t="s">
        <v>92</v>
      </c>
      <c r="CR1057" s="53" t="s">
        <v>92</v>
      </c>
      <c r="CS1057" s="53" t="s">
        <v>92</v>
      </c>
      <c r="CT1057" s="53" t="s">
        <v>92</v>
      </c>
      <c r="CU1057" s="56">
        <v>13450000</v>
      </c>
      <c r="CV1057" s="7">
        <v>1</v>
      </c>
    </row>
    <row r="1058" spans="1:100" s="349" customFormat="1" ht="87" customHeight="1" thickBot="1">
      <c r="A1058" s="317">
        <v>1055</v>
      </c>
      <c r="B1058" s="313" t="s">
        <v>746</v>
      </c>
      <c r="C1058" s="313" t="s">
        <v>89</v>
      </c>
      <c r="D1058" s="313" t="s">
        <v>216</v>
      </c>
      <c r="E1058" s="27" t="s">
        <v>218</v>
      </c>
      <c r="F1058" s="313" t="s">
        <v>92</v>
      </c>
      <c r="G1058" s="314" t="s">
        <v>2219</v>
      </c>
      <c r="H1058" s="314" t="s">
        <v>506</v>
      </c>
      <c r="I1058" s="326">
        <v>8008019</v>
      </c>
      <c r="J1058" s="345" t="s">
        <v>2251</v>
      </c>
      <c r="K1058" s="77" t="s">
        <v>1583</v>
      </c>
      <c r="L1058" s="315">
        <v>154</v>
      </c>
      <c r="M1058" s="315">
        <v>5</v>
      </c>
      <c r="N1058" s="29">
        <f>VLOOKUP(I1058,[1]Hoja1!$A$2:$B$15532,2,FALSE)</f>
        <v>97100000</v>
      </c>
      <c r="O1058" s="315" t="s">
        <v>391</v>
      </c>
      <c r="P1058" s="317" t="s">
        <v>206</v>
      </c>
      <c r="Q1058" s="317" t="s">
        <v>203</v>
      </c>
      <c r="R1058" s="317" t="s">
        <v>92</v>
      </c>
      <c r="S1058" s="317" t="s">
        <v>92</v>
      </c>
      <c r="T1058" s="317" t="s">
        <v>92</v>
      </c>
      <c r="U1058" s="317" t="s">
        <v>92</v>
      </c>
      <c r="V1058" s="317" t="s">
        <v>92</v>
      </c>
      <c r="W1058" s="317" t="s">
        <v>92</v>
      </c>
      <c r="X1058" s="43">
        <v>1</v>
      </c>
      <c r="Y1058" s="17">
        <v>0.01</v>
      </c>
      <c r="Z1058" s="17">
        <v>1.4999999999999999E-2</v>
      </c>
      <c r="AA1058" s="17">
        <v>0.02</v>
      </c>
      <c r="AB1058" s="17">
        <v>2.5000000000000001E-2</v>
      </c>
      <c r="AC1058" s="17">
        <v>3.5000000000000003E-2</v>
      </c>
      <c r="AD1058" s="17">
        <v>4.4999999999999998E-2</v>
      </c>
      <c r="AE1058" s="4" t="s">
        <v>1636</v>
      </c>
      <c r="AF1058" s="4" t="s">
        <v>1636</v>
      </c>
      <c r="AG1058" s="4" t="s">
        <v>1636</v>
      </c>
      <c r="AH1058" s="346">
        <v>1</v>
      </c>
      <c r="AI1058" s="347">
        <v>7000000</v>
      </c>
      <c r="AJ1058" s="347">
        <v>361250</v>
      </c>
      <c r="AK1058" s="347">
        <v>280000</v>
      </c>
      <c r="AL1058" s="347" t="s">
        <v>92</v>
      </c>
      <c r="AM1058" s="347" t="s">
        <v>92</v>
      </c>
      <c r="AN1058" s="347">
        <v>5800000</v>
      </c>
      <c r="AO1058" s="347" t="s">
        <v>92</v>
      </c>
      <c r="AP1058" s="347">
        <v>380000</v>
      </c>
      <c r="AQ1058" s="347">
        <v>190000</v>
      </c>
      <c r="AR1058" s="347">
        <v>0</v>
      </c>
      <c r="AS1058" s="347" t="s">
        <v>92</v>
      </c>
      <c r="AT1058" s="347" t="s">
        <v>92</v>
      </c>
      <c r="AU1058" s="347" t="s">
        <v>92</v>
      </c>
      <c r="AV1058" s="347" t="s">
        <v>92</v>
      </c>
      <c r="AW1058" s="347" t="s">
        <v>92</v>
      </c>
      <c r="AX1058" s="347">
        <v>1323000</v>
      </c>
      <c r="AY1058" s="347">
        <v>1500000</v>
      </c>
      <c r="AZ1058" s="53">
        <v>2650000</v>
      </c>
      <c r="BA1058" s="53">
        <v>1734000</v>
      </c>
      <c r="BB1058" s="347">
        <v>970000</v>
      </c>
      <c r="BC1058" s="347">
        <v>1200000</v>
      </c>
      <c r="BD1058" s="347">
        <v>110000</v>
      </c>
      <c r="BE1058" s="347" t="s">
        <v>92</v>
      </c>
      <c r="BF1058" s="347">
        <v>850000</v>
      </c>
      <c r="BG1058" s="347">
        <v>2380000</v>
      </c>
      <c r="BH1058" s="347">
        <v>70000</v>
      </c>
      <c r="BI1058" s="347">
        <v>1445000</v>
      </c>
      <c r="BJ1058" s="347">
        <v>950000</v>
      </c>
      <c r="BK1058" s="347" t="s">
        <v>92</v>
      </c>
      <c r="BL1058" s="347" t="s">
        <v>92</v>
      </c>
      <c r="BM1058" s="347" t="s">
        <v>92</v>
      </c>
      <c r="BN1058" s="347">
        <v>5875000</v>
      </c>
      <c r="BO1058" s="347">
        <v>130000</v>
      </c>
      <c r="BP1058" s="347" t="s">
        <v>92</v>
      </c>
      <c r="BQ1058" s="347" t="s">
        <v>92</v>
      </c>
      <c r="BR1058" s="347" t="s">
        <v>92</v>
      </c>
      <c r="BS1058" s="347">
        <v>480000</v>
      </c>
      <c r="BT1058" s="347" t="s">
        <v>92</v>
      </c>
      <c r="BU1058" s="347" t="s">
        <v>92</v>
      </c>
      <c r="BV1058" s="347" t="s">
        <v>92</v>
      </c>
      <c r="BW1058" s="347" t="s">
        <v>92</v>
      </c>
      <c r="BX1058" s="347" t="s">
        <v>92</v>
      </c>
      <c r="BY1058" s="148" t="s">
        <v>16</v>
      </c>
      <c r="BZ1058" s="148" t="s">
        <v>17</v>
      </c>
      <c r="CA1058" s="148" t="s">
        <v>17</v>
      </c>
      <c r="CB1058" s="148" t="s">
        <v>17</v>
      </c>
      <c r="CC1058" s="148" t="s">
        <v>17</v>
      </c>
      <c r="CD1058" s="148" t="s">
        <v>17</v>
      </c>
      <c r="CE1058" s="148" t="s">
        <v>17</v>
      </c>
      <c r="CF1058" s="148" t="s">
        <v>92</v>
      </c>
      <c r="CG1058" s="150" t="s">
        <v>92</v>
      </c>
      <c r="CH1058" s="150" t="s">
        <v>92</v>
      </c>
      <c r="CI1058" s="150" t="s">
        <v>92</v>
      </c>
      <c r="CJ1058" s="150" t="s">
        <v>92</v>
      </c>
      <c r="CK1058" s="150" t="s">
        <v>92</v>
      </c>
      <c r="CL1058" s="150" t="s">
        <v>92</v>
      </c>
      <c r="CM1058" s="150" t="s">
        <v>92</v>
      </c>
      <c r="CN1058" s="150" t="s">
        <v>92</v>
      </c>
      <c r="CO1058" s="150" t="s">
        <v>92</v>
      </c>
      <c r="CP1058" s="150" t="s">
        <v>92</v>
      </c>
      <c r="CQ1058" s="150" t="s">
        <v>92</v>
      </c>
      <c r="CR1058" s="150" t="s">
        <v>92</v>
      </c>
      <c r="CS1058" s="150" t="s">
        <v>92</v>
      </c>
      <c r="CT1058" s="150" t="s">
        <v>92</v>
      </c>
      <c r="CU1058" s="348">
        <v>2362000</v>
      </c>
      <c r="CV1058" s="349">
        <v>1</v>
      </c>
    </row>
    <row r="1059" spans="1:100" s="104" customFormat="1" ht="39" customHeight="1" thickBot="1">
      <c r="A1059" s="317">
        <v>1056</v>
      </c>
      <c r="B1059" s="313" t="s">
        <v>746</v>
      </c>
      <c r="C1059" s="313" t="s">
        <v>212</v>
      </c>
      <c r="D1059" s="313" t="s">
        <v>90</v>
      </c>
      <c r="E1059" s="313" t="s">
        <v>96</v>
      </c>
      <c r="F1059" s="313" t="s">
        <v>92</v>
      </c>
      <c r="G1059" s="326" t="s">
        <v>2220</v>
      </c>
      <c r="H1059" s="314" t="s">
        <v>679</v>
      </c>
      <c r="I1059" s="326">
        <v>11101027</v>
      </c>
      <c r="J1059" s="345" t="s">
        <v>2252</v>
      </c>
      <c r="K1059" s="313" t="s">
        <v>92</v>
      </c>
      <c r="L1059" s="316">
        <v>108</v>
      </c>
      <c r="M1059" s="315" t="s">
        <v>92</v>
      </c>
      <c r="N1059" s="29">
        <f>VLOOKUP(I1059,[1]Hoja1!$A$2:$B$15532,2,FALSE)</f>
        <v>129900000</v>
      </c>
      <c r="O1059" s="315" t="s">
        <v>92</v>
      </c>
      <c r="P1059" s="317" t="s">
        <v>207</v>
      </c>
      <c r="Q1059" s="317" t="s">
        <v>668</v>
      </c>
      <c r="R1059" s="317" t="s">
        <v>92</v>
      </c>
      <c r="S1059" s="317" t="s">
        <v>92</v>
      </c>
      <c r="T1059" s="317" t="s">
        <v>92</v>
      </c>
      <c r="U1059" s="317" t="s">
        <v>92</v>
      </c>
      <c r="V1059" s="317" t="s">
        <v>92</v>
      </c>
      <c r="W1059" s="317" t="s">
        <v>92</v>
      </c>
      <c r="X1059" s="43">
        <v>2</v>
      </c>
      <c r="Y1059" s="318">
        <v>0.01</v>
      </c>
      <c r="Z1059" s="318">
        <v>1.4999999999999999E-2</v>
      </c>
      <c r="AA1059" s="318">
        <v>0.02</v>
      </c>
      <c r="AB1059" s="318">
        <v>2.5000000000000001E-2</v>
      </c>
      <c r="AC1059" s="318">
        <v>3.5000000000000003E-2</v>
      </c>
      <c r="AD1059" s="318">
        <v>4.4999999999999998E-2</v>
      </c>
      <c r="AE1059" s="4" t="s">
        <v>1636</v>
      </c>
      <c r="AF1059" s="4" t="s">
        <v>1636</v>
      </c>
      <c r="AG1059" s="4" t="s">
        <v>1636</v>
      </c>
      <c r="AH1059" s="350">
        <v>1</v>
      </c>
      <c r="AI1059" s="351" t="s">
        <v>139</v>
      </c>
      <c r="AJ1059" s="319">
        <v>361250</v>
      </c>
      <c r="AK1059" s="264">
        <v>434222</v>
      </c>
      <c r="AL1059" s="263" t="s">
        <v>139</v>
      </c>
      <c r="AM1059" s="263" t="s">
        <v>139</v>
      </c>
      <c r="AN1059" s="352">
        <v>5800000</v>
      </c>
      <c r="AO1059" s="353" t="s">
        <v>139</v>
      </c>
      <c r="AP1059" s="263">
        <v>223975</v>
      </c>
      <c r="AQ1059" s="263">
        <v>238425</v>
      </c>
      <c r="AR1059" s="358" t="s">
        <v>92</v>
      </c>
      <c r="AS1059" s="358" t="s">
        <v>92</v>
      </c>
      <c r="AT1059" s="358" t="s">
        <v>92</v>
      </c>
      <c r="AU1059" s="358" t="s">
        <v>92</v>
      </c>
      <c r="AV1059" s="358" t="s">
        <v>92</v>
      </c>
      <c r="AW1059" s="358" t="s">
        <v>92</v>
      </c>
      <c r="AX1059" s="263">
        <v>1836000</v>
      </c>
      <c r="AY1059" s="263" t="s">
        <v>139</v>
      </c>
      <c r="AZ1059" s="263">
        <v>2650000</v>
      </c>
      <c r="BA1059" s="263">
        <v>1734000</v>
      </c>
      <c r="BB1059" s="353" t="s">
        <v>139</v>
      </c>
      <c r="BC1059" s="263">
        <v>780299.99999999988</v>
      </c>
      <c r="BD1059" s="352">
        <v>110000</v>
      </c>
      <c r="BE1059" s="263" t="s">
        <v>139</v>
      </c>
      <c r="BF1059" s="352">
        <v>1100000</v>
      </c>
      <c r="BG1059" s="352">
        <v>2380000</v>
      </c>
      <c r="BH1059" s="352">
        <v>70000</v>
      </c>
      <c r="BI1059" s="352">
        <v>1445000</v>
      </c>
      <c r="BJ1059" s="263">
        <v>480000</v>
      </c>
      <c r="BK1059" s="358" t="s">
        <v>92</v>
      </c>
      <c r="BL1059" s="358" t="s">
        <v>92</v>
      </c>
      <c r="BM1059" s="358" t="s">
        <v>92</v>
      </c>
      <c r="BN1059" s="272">
        <v>5875000</v>
      </c>
      <c r="BO1059" s="272">
        <v>130000</v>
      </c>
      <c r="BP1059" s="264" t="s">
        <v>139</v>
      </c>
      <c r="BQ1059" s="264" t="s">
        <v>139</v>
      </c>
      <c r="BR1059" s="273" t="s">
        <v>139</v>
      </c>
      <c r="BS1059" s="264">
        <v>456620</v>
      </c>
      <c r="BT1059" s="347" t="s">
        <v>92</v>
      </c>
      <c r="BU1059" s="347" t="s">
        <v>92</v>
      </c>
      <c r="BV1059" s="347" t="s">
        <v>92</v>
      </c>
      <c r="BW1059" s="347" t="s">
        <v>92</v>
      </c>
      <c r="BX1059" s="347" t="s">
        <v>92</v>
      </c>
      <c r="BY1059" s="354" t="s">
        <v>16</v>
      </c>
      <c r="BZ1059" s="355" t="s">
        <v>209</v>
      </c>
      <c r="CA1059" s="355" t="s">
        <v>209</v>
      </c>
      <c r="CB1059" s="354" t="s">
        <v>17</v>
      </c>
      <c r="CC1059" s="354" t="s">
        <v>17</v>
      </c>
      <c r="CD1059" s="354" t="s">
        <v>17</v>
      </c>
      <c r="CE1059" s="354" t="s">
        <v>17</v>
      </c>
      <c r="CF1059" s="356">
        <v>8500000</v>
      </c>
      <c r="CG1059" s="357" t="s">
        <v>2221</v>
      </c>
      <c r="CH1059" s="357"/>
      <c r="CI1059" s="357"/>
      <c r="CJ1059" s="357"/>
      <c r="CK1059" s="357"/>
      <c r="CL1059" s="357"/>
      <c r="CM1059" s="357"/>
      <c r="CN1059" s="357"/>
      <c r="CO1059" s="357"/>
      <c r="CP1059" s="357"/>
      <c r="CQ1059" s="357"/>
      <c r="CR1059" s="357"/>
      <c r="CS1059" s="357"/>
      <c r="CT1059" s="357"/>
      <c r="CU1059" s="357">
        <v>3250000</v>
      </c>
      <c r="CV1059" s="104">
        <v>1</v>
      </c>
    </row>
    <row r="1060" spans="1:100" s="349" customFormat="1" ht="33.75" customHeight="1">
      <c r="A1060" s="317">
        <v>1057</v>
      </c>
      <c r="B1060" s="313" t="s">
        <v>746</v>
      </c>
      <c r="C1060" s="313" t="s">
        <v>89</v>
      </c>
      <c r="D1060" s="313" t="s">
        <v>216</v>
      </c>
      <c r="E1060" s="27" t="s">
        <v>217</v>
      </c>
      <c r="F1060" s="313" t="s">
        <v>92</v>
      </c>
      <c r="G1060" s="314" t="s">
        <v>2222</v>
      </c>
      <c r="H1060" s="314" t="s">
        <v>506</v>
      </c>
      <c r="I1060" s="314">
        <v>8006068</v>
      </c>
      <c r="J1060" s="317" t="s">
        <v>2253</v>
      </c>
      <c r="K1060" s="77" t="s">
        <v>1588</v>
      </c>
      <c r="L1060" s="315">
        <v>114</v>
      </c>
      <c r="M1060" s="315">
        <v>5</v>
      </c>
      <c r="N1060" s="29">
        <f>VLOOKUP(I1060,[1]Hoja1!$A$2:$B$15532,2,FALSE)</f>
        <v>90900000</v>
      </c>
      <c r="O1060" s="315" t="s">
        <v>204</v>
      </c>
      <c r="P1060" s="317" t="s">
        <v>206</v>
      </c>
      <c r="Q1060" s="317" t="s">
        <v>203</v>
      </c>
      <c r="R1060" s="317" t="s">
        <v>92</v>
      </c>
      <c r="S1060" s="317" t="s">
        <v>92</v>
      </c>
      <c r="T1060" s="317" t="s">
        <v>92</v>
      </c>
      <c r="U1060" s="317" t="s">
        <v>92</v>
      </c>
      <c r="V1060" s="317" t="s">
        <v>92</v>
      </c>
      <c r="W1060" s="317" t="s">
        <v>92</v>
      </c>
      <c r="X1060" s="43">
        <v>2</v>
      </c>
      <c r="Y1060" s="17">
        <v>0.01</v>
      </c>
      <c r="Z1060" s="17">
        <v>1.4999999999999999E-2</v>
      </c>
      <c r="AA1060" s="17">
        <v>0.02</v>
      </c>
      <c r="AB1060" s="17">
        <v>2.5000000000000001E-2</v>
      </c>
      <c r="AC1060" s="17">
        <v>3.5000000000000003E-2</v>
      </c>
      <c r="AD1060" s="17">
        <v>4.4999999999999998E-2</v>
      </c>
      <c r="AE1060" s="4" t="s">
        <v>1636</v>
      </c>
      <c r="AF1060" s="4" t="s">
        <v>1636</v>
      </c>
      <c r="AG1060" s="4" t="s">
        <v>1636</v>
      </c>
      <c r="AH1060" s="346">
        <v>1</v>
      </c>
      <c r="AI1060" s="358">
        <v>7000000</v>
      </c>
      <c r="AJ1060" s="358">
        <v>361250</v>
      </c>
      <c r="AK1060" s="358">
        <v>280000</v>
      </c>
      <c r="AL1060" s="358" t="s">
        <v>92</v>
      </c>
      <c r="AM1060" s="358" t="s">
        <v>92</v>
      </c>
      <c r="AN1060" s="358">
        <v>5800000</v>
      </c>
      <c r="AO1060" s="358" t="s">
        <v>92</v>
      </c>
      <c r="AP1060" s="358">
        <v>380000</v>
      </c>
      <c r="AQ1060" s="358">
        <v>190000</v>
      </c>
      <c r="AR1060" s="358">
        <v>0</v>
      </c>
      <c r="AS1060" s="358" t="s">
        <v>92</v>
      </c>
      <c r="AT1060" s="358" t="s">
        <v>92</v>
      </c>
      <c r="AU1060" s="358" t="s">
        <v>92</v>
      </c>
      <c r="AV1060" s="358" t="s">
        <v>92</v>
      </c>
      <c r="AW1060" s="358" t="s">
        <v>92</v>
      </c>
      <c r="AX1060" s="358">
        <v>1323000</v>
      </c>
      <c r="AY1060" s="358">
        <v>1500000</v>
      </c>
      <c r="AZ1060" s="53">
        <v>2650000</v>
      </c>
      <c r="BA1060" s="53">
        <v>1734000</v>
      </c>
      <c r="BB1060" s="358">
        <v>970000</v>
      </c>
      <c r="BC1060" s="358">
        <v>1200000</v>
      </c>
      <c r="BD1060" s="358">
        <v>110000</v>
      </c>
      <c r="BE1060" s="358" t="s">
        <v>92</v>
      </c>
      <c r="BF1060" s="358">
        <v>850000</v>
      </c>
      <c r="BG1060" s="358">
        <v>2380000</v>
      </c>
      <c r="BH1060" s="358">
        <v>70000</v>
      </c>
      <c r="BI1060" s="358">
        <v>1445000</v>
      </c>
      <c r="BJ1060" s="358">
        <v>950000</v>
      </c>
      <c r="BK1060" s="358" t="s">
        <v>92</v>
      </c>
      <c r="BL1060" s="358" t="s">
        <v>92</v>
      </c>
      <c r="BM1060" s="358" t="s">
        <v>92</v>
      </c>
      <c r="BN1060" s="358">
        <v>5875000</v>
      </c>
      <c r="BO1060" s="358">
        <v>130000</v>
      </c>
      <c r="BP1060" s="358" t="s">
        <v>92</v>
      </c>
      <c r="BQ1060" s="358" t="s">
        <v>92</v>
      </c>
      <c r="BR1060" s="358" t="s">
        <v>92</v>
      </c>
      <c r="BS1060" s="358">
        <v>480000</v>
      </c>
      <c r="BT1060" s="358" t="s">
        <v>92</v>
      </c>
      <c r="BU1060" s="358" t="s">
        <v>92</v>
      </c>
      <c r="BV1060" s="358" t="s">
        <v>92</v>
      </c>
      <c r="BW1060" s="358" t="s">
        <v>92</v>
      </c>
      <c r="BX1060" s="358" t="s">
        <v>92</v>
      </c>
      <c r="BY1060" s="148" t="s">
        <v>16</v>
      </c>
      <c r="BZ1060" s="148" t="s">
        <v>17</v>
      </c>
      <c r="CA1060" s="148" t="s">
        <v>17</v>
      </c>
      <c r="CB1060" s="148" t="s">
        <v>17</v>
      </c>
      <c r="CC1060" s="148" t="s">
        <v>17</v>
      </c>
      <c r="CD1060" s="148" t="s">
        <v>17</v>
      </c>
      <c r="CE1060" s="148" t="s">
        <v>17</v>
      </c>
      <c r="CF1060" s="148" t="s">
        <v>92</v>
      </c>
      <c r="CG1060" s="150" t="s">
        <v>92</v>
      </c>
      <c r="CH1060" s="150" t="s">
        <v>92</v>
      </c>
      <c r="CI1060" s="150" t="s">
        <v>92</v>
      </c>
      <c r="CJ1060" s="150" t="s">
        <v>92</v>
      </c>
      <c r="CK1060" s="150" t="s">
        <v>92</v>
      </c>
      <c r="CL1060" s="150" t="s">
        <v>92</v>
      </c>
      <c r="CM1060" s="150" t="s">
        <v>92</v>
      </c>
      <c r="CN1060" s="150" t="s">
        <v>92</v>
      </c>
      <c r="CO1060" s="150" t="s">
        <v>92</v>
      </c>
      <c r="CP1060" s="150" t="s">
        <v>92</v>
      </c>
      <c r="CQ1060" s="150" t="s">
        <v>92</v>
      </c>
      <c r="CR1060" s="150" t="s">
        <v>92</v>
      </c>
      <c r="CS1060" s="150" t="s">
        <v>92</v>
      </c>
      <c r="CT1060" s="150" t="s">
        <v>92</v>
      </c>
      <c r="CU1060" s="359">
        <v>2362000</v>
      </c>
      <c r="CV1060" s="349">
        <v>1</v>
      </c>
    </row>
    <row r="1061" spans="1:100" s="349" customFormat="1" ht="33.75" customHeight="1">
      <c r="A1061" s="317">
        <v>1058</v>
      </c>
      <c r="B1061" s="313" t="s">
        <v>746</v>
      </c>
      <c r="C1061" s="313" t="s">
        <v>89</v>
      </c>
      <c r="D1061" s="313" t="s">
        <v>216</v>
      </c>
      <c r="E1061" s="27" t="s">
        <v>217</v>
      </c>
      <c r="F1061" s="313" t="s">
        <v>92</v>
      </c>
      <c r="G1061" s="314" t="s">
        <v>2223</v>
      </c>
      <c r="H1061" s="314" t="s">
        <v>506</v>
      </c>
      <c r="I1061" s="314">
        <v>8006070</v>
      </c>
      <c r="J1061" s="95" t="s">
        <v>2254</v>
      </c>
      <c r="K1061" s="77" t="s">
        <v>1589</v>
      </c>
      <c r="L1061" s="315">
        <v>154</v>
      </c>
      <c r="M1061" s="315">
        <v>5</v>
      </c>
      <c r="N1061" s="29">
        <f>VLOOKUP(I1061,[1]Hoja1!$A$2:$B$15532,2,FALSE)</f>
        <v>103600000</v>
      </c>
      <c r="O1061" s="315" t="s">
        <v>204</v>
      </c>
      <c r="P1061" s="317" t="s">
        <v>207</v>
      </c>
      <c r="Q1061" s="317" t="s">
        <v>203</v>
      </c>
      <c r="R1061" s="317" t="s">
        <v>92</v>
      </c>
      <c r="S1061" s="317" t="s">
        <v>92</v>
      </c>
      <c r="T1061" s="317" t="s">
        <v>92</v>
      </c>
      <c r="U1061" s="317" t="s">
        <v>92</v>
      </c>
      <c r="V1061" s="317" t="s">
        <v>92</v>
      </c>
      <c r="W1061" s="317" t="s">
        <v>92</v>
      </c>
      <c r="X1061" s="43">
        <v>1</v>
      </c>
      <c r="Y1061" s="17">
        <v>0.01</v>
      </c>
      <c r="Z1061" s="17">
        <v>1.4999999999999999E-2</v>
      </c>
      <c r="AA1061" s="17">
        <v>0.02</v>
      </c>
      <c r="AB1061" s="17">
        <v>2.5000000000000001E-2</v>
      </c>
      <c r="AC1061" s="17">
        <v>3.5000000000000003E-2</v>
      </c>
      <c r="AD1061" s="17">
        <v>4.4999999999999998E-2</v>
      </c>
      <c r="AE1061" s="4" t="s">
        <v>1636</v>
      </c>
      <c r="AF1061" s="4" t="s">
        <v>1636</v>
      </c>
      <c r="AG1061" s="4" t="s">
        <v>1636</v>
      </c>
      <c r="AH1061" s="346">
        <v>1</v>
      </c>
      <c r="AI1061" s="358">
        <v>7000000</v>
      </c>
      <c r="AJ1061" s="358">
        <v>361250</v>
      </c>
      <c r="AK1061" s="358">
        <v>280000</v>
      </c>
      <c r="AL1061" s="358" t="s">
        <v>92</v>
      </c>
      <c r="AM1061" s="358" t="s">
        <v>92</v>
      </c>
      <c r="AN1061" s="358">
        <v>5800000</v>
      </c>
      <c r="AO1061" s="358" t="s">
        <v>92</v>
      </c>
      <c r="AP1061" s="358">
        <v>380000</v>
      </c>
      <c r="AQ1061" s="358">
        <v>190000</v>
      </c>
      <c r="AR1061" s="358">
        <v>0</v>
      </c>
      <c r="AS1061" s="358" t="s">
        <v>92</v>
      </c>
      <c r="AT1061" s="358" t="s">
        <v>92</v>
      </c>
      <c r="AU1061" s="358" t="s">
        <v>92</v>
      </c>
      <c r="AV1061" s="358" t="s">
        <v>92</v>
      </c>
      <c r="AW1061" s="358" t="s">
        <v>92</v>
      </c>
      <c r="AX1061" s="358">
        <v>1323000</v>
      </c>
      <c r="AY1061" s="358">
        <v>1500000</v>
      </c>
      <c r="AZ1061" s="53">
        <v>2650000</v>
      </c>
      <c r="BA1061" s="53">
        <v>1734000</v>
      </c>
      <c r="BB1061" s="358">
        <v>970000</v>
      </c>
      <c r="BC1061" s="358">
        <v>1200000</v>
      </c>
      <c r="BD1061" s="358">
        <v>110000</v>
      </c>
      <c r="BE1061" s="358" t="s">
        <v>92</v>
      </c>
      <c r="BF1061" s="358">
        <v>850000</v>
      </c>
      <c r="BG1061" s="358">
        <v>2380000</v>
      </c>
      <c r="BH1061" s="358">
        <v>70000</v>
      </c>
      <c r="BI1061" s="358">
        <v>1445000</v>
      </c>
      <c r="BJ1061" s="358">
        <v>950000</v>
      </c>
      <c r="BK1061" s="358" t="s">
        <v>92</v>
      </c>
      <c r="BL1061" s="358" t="s">
        <v>92</v>
      </c>
      <c r="BM1061" s="358" t="s">
        <v>92</v>
      </c>
      <c r="BN1061" s="358">
        <v>5875000</v>
      </c>
      <c r="BO1061" s="358">
        <v>130000</v>
      </c>
      <c r="BP1061" s="358" t="s">
        <v>92</v>
      </c>
      <c r="BQ1061" s="358" t="s">
        <v>92</v>
      </c>
      <c r="BR1061" s="358" t="s">
        <v>92</v>
      </c>
      <c r="BS1061" s="358">
        <v>480000</v>
      </c>
      <c r="BT1061" s="358" t="s">
        <v>92</v>
      </c>
      <c r="BU1061" s="358" t="s">
        <v>92</v>
      </c>
      <c r="BV1061" s="358" t="s">
        <v>92</v>
      </c>
      <c r="BW1061" s="358" t="s">
        <v>92</v>
      </c>
      <c r="BX1061" s="358" t="s">
        <v>92</v>
      </c>
      <c r="BY1061" s="148" t="s">
        <v>16</v>
      </c>
      <c r="BZ1061" s="148" t="s">
        <v>17</v>
      </c>
      <c r="CA1061" s="148" t="s">
        <v>17</v>
      </c>
      <c r="CB1061" s="148" t="s">
        <v>17</v>
      </c>
      <c r="CC1061" s="148" t="s">
        <v>17</v>
      </c>
      <c r="CD1061" s="148" t="s">
        <v>17</v>
      </c>
      <c r="CE1061" s="148" t="s">
        <v>17</v>
      </c>
      <c r="CF1061" s="148" t="s">
        <v>92</v>
      </c>
      <c r="CG1061" s="150" t="s">
        <v>92</v>
      </c>
      <c r="CH1061" s="150" t="s">
        <v>92</v>
      </c>
      <c r="CI1061" s="150" t="s">
        <v>92</v>
      </c>
      <c r="CJ1061" s="150" t="s">
        <v>92</v>
      </c>
      <c r="CK1061" s="150" t="s">
        <v>92</v>
      </c>
      <c r="CL1061" s="150" t="s">
        <v>92</v>
      </c>
      <c r="CM1061" s="150" t="s">
        <v>92</v>
      </c>
      <c r="CN1061" s="150" t="s">
        <v>92</v>
      </c>
      <c r="CO1061" s="150" t="s">
        <v>92</v>
      </c>
      <c r="CP1061" s="150" t="s">
        <v>92</v>
      </c>
      <c r="CQ1061" s="150" t="s">
        <v>92</v>
      </c>
      <c r="CR1061" s="150" t="s">
        <v>92</v>
      </c>
      <c r="CS1061" s="150" t="s">
        <v>92</v>
      </c>
      <c r="CT1061" s="150" t="s">
        <v>92</v>
      </c>
      <c r="CU1061" s="359">
        <v>2362000</v>
      </c>
      <c r="CV1061" s="349">
        <v>1</v>
      </c>
    </row>
    <row r="1062" spans="1:100" s="349" customFormat="1" ht="33.75" customHeight="1">
      <c r="A1062" s="317">
        <v>1059</v>
      </c>
      <c r="B1062" s="313" t="s">
        <v>746</v>
      </c>
      <c r="C1062" s="313" t="s">
        <v>89</v>
      </c>
      <c r="D1062" s="313" t="s">
        <v>216</v>
      </c>
      <c r="E1062" s="27" t="s">
        <v>217</v>
      </c>
      <c r="F1062" s="313" t="s">
        <v>92</v>
      </c>
      <c r="G1062" s="314" t="s">
        <v>2224</v>
      </c>
      <c r="H1062" s="314" t="s">
        <v>506</v>
      </c>
      <c r="I1062" s="314">
        <v>8006071</v>
      </c>
      <c r="J1062" s="95" t="s">
        <v>2255</v>
      </c>
      <c r="K1062" s="77" t="s">
        <v>1589</v>
      </c>
      <c r="L1062" s="315">
        <v>154</v>
      </c>
      <c r="M1062" s="315">
        <v>5</v>
      </c>
      <c r="N1062" s="29">
        <f>VLOOKUP(I1062,[1]Hoja1!$A$2:$B$15532,2,FALSE)</f>
        <v>107600000</v>
      </c>
      <c r="O1062" s="315" t="s">
        <v>204</v>
      </c>
      <c r="P1062" s="317" t="s">
        <v>207</v>
      </c>
      <c r="Q1062" s="317" t="s">
        <v>203</v>
      </c>
      <c r="R1062" s="317" t="s">
        <v>92</v>
      </c>
      <c r="S1062" s="317" t="s">
        <v>92</v>
      </c>
      <c r="T1062" s="317" t="s">
        <v>92</v>
      </c>
      <c r="U1062" s="317" t="s">
        <v>92</v>
      </c>
      <c r="V1062" s="317" t="s">
        <v>92</v>
      </c>
      <c r="W1062" s="317" t="s">
        <v>92</v>
      </c>
      <c r="X1062" s="43">
        <v>2</v>
      </c>
      <c r="Y1062" s="17">
        <v>0.01</v>
      </c>
      <c r="Z1062" s="17">
        <v>1.4999999999999999E-2</v>
      </c>
      <c r="AA1062" s="17">
        <v>0.02</v>
      </c>
      <c r="AB1062" s="17">
        <v>2.5000000000000001E-2</v>
      </c>
      <c r="AC1062" s="17">
        <v>3.5000000000000003E-2</v>
      </c>
      <c r="AD1062" s="17">
        <v>4.4999999999999998E-2</v>
      </c>
      <c r="AE1062" s="4" t="s">
        <v>1636</v>
      </c>
      <c r="AF1062" s="4" t="s">
        <v>1636</v>
      </c>
      <c r="AG1062" s="4" t="s">
        <v>1636</v>
      </c>
      <c r="AH1062" s="346">
        <v>1</v>
      </c>
      <c r="AI1062" s="358">
        <v>7000000</v>
      </c>
      <c r="AJ1062" s="358">
        <v>361250</v>
      </c>
      <c r="AK1062" s="358">
        <v>280000</v>
      </c>
      <c r="AL1062" s="358" t="s">
        <v>92</v>
      </c>
      <c r="AM1062" s="358" t="s">
        <v>92</v>
      </c>
      <c r="AN1062" s="358">
        <v>5800000</v>
      </c>
      <c r="AO1062" s="358" t="s">
        <v>92</v>
      </c>
      <c r="AP1062" s="358">
        <v>380000</v>
      </c>
      <c r="AQ1062" s="358">
        <v>190000</v>
      </c>
      <c r="AR1062" s="358">
        <v>0</v>
      </c>
      <c r="AS1062" s="358" t="s">
        <v>92</v>
      </c>
      <c r="AT1062" s="358" t="s">
        <v>92</v>
      </c>
      <c r="AU1062" s="358" t="s">
        <v>92</v>
      </c>
      <c r="AV1062" s="358" t="s">
        <v>92</v>
      </c>
      <c r="AW1062" s="358" t="s">
        <v>92</v>
      </c>
      <c r="AX1062" s="358">
        <v>1323000</v>
      </c>
      <c r="AY1062" s="358">
        <v>1500000</v>
      </c>
      <c r="AZ1062" s="53">
        <v>2650000</v>
      </c>
      <c r="BA1062" s="53">
        <v>1734000</v>
      </c>
      <c r="BB1062" s="358">
        <v>970000</v>
      </c>
      <c r="BC1062" s="358">
        <v>1200000</v>
      </c>
      <c r="BD1062" s="358">
        <v>110000</v>
      </c>
      <c r="BE1062" s="358" t="s">
        <v>92</v>
      </c>
      <c r="BF1062" s="358">
        <v>850000</v>
      </c>
      <c r="BG1062" s="358">
        <v>2380000</v>
      </c>
      <c r="BH1062" s="358">
        <v>70000</v>
      </c>
      <c r="BI1062" s="358">
        <v>1445000</v>
      </c>
      <c r="BJ1062" s="358">
        <v>950000</v>
      </c>
      <c r="BK1062" s="358" t="s">
        <v>92</v>
      </c>
      <c r="BL1062" s="358" t="s">
        <v>92</v>
      </c>
      <c r="BM1062" s="358" t="s">
        <v>92</v>
      </c>
      <c r="BN1062" s="358">
        <v>5875000</v>
      </c>
      <c r="BO1062" s="358">
        <v>130000</v>
      </c>
      <c r="BP1062" s="358" t="s">
        <v>92</v>
      </c>
      <c r="BQ1062" s="358" t="s">
        <v>92</v>
      </c>
      <c r="BR1062" s="358" t="s">
        <v>92</v>
      </c>
      <c r="BS1062" s="358">
        <v>480000</v>
      </c>
      <c r="BT1062" s="358" t="s">
        <v>92</v>
      </c>
      <c r="BU1062" s="358" t="s">
        <v>92</v>
      </c>
      <c r="BV1062" s="358" t="s">
        <v>92</v>
      </c>
      <c r="BW1062" s="358" t="s">
        <v>92</v>
      </c>
      <c r="BX1062" s="358" t="s">
        <v>92</v>
      </c>
      <c r="BY1062" s="148" t="s">
        <v>16</v>
      </c>
      <c r="BZ1062" s="148" t="s">
        <v>17</v>
      </c>
      <c r="CA1062" s="148" t="s">
        <v>17</v>
      </c>
      <c r="CB1062" s="148" t="s">
        <v>17</v>
      </c>
      <c r="CC1062" s="148" t="s">
        <v>17</v>
      </c>
      <c r="CD1062" s="148" t="s">
        <v>17</v>
      </c>
      <c r="CE1062" s="148" t="s">
        <v>17</v>
      </c>
      <c r="CF1062" s="148" t="s">
        <v>92</v>
      </c>
      <c r="CG1062" s="150" t="s">
        <v>92</v>
      </c>
      <c r="CH1062" s="150" t="s">
        <v>92</v>
      </c>
      <c r="CI1062" s="150" t="s">
        <v>92</v>
      </c>
      <c r="CJ1062" s="150" t="s">
        <v>92</v>
      </c>
      <c r="CK1062" s="150" t="s">
        <v>92</v>
      </c>
      <c r="CL1062" s="150" t="s">
        <v>92</v>
      </c>
      <c r="CM1062" s="150" t="s">
        <v>92</v>
      </c>
      <c r="CN1062" s="150" t="s">
        <v>92</v>
      </c>
      <c r="CO1062" s="150" t="s">
        <v>92</v>
      </c>
      <c r="CP1062" s="150" t="s">
        <v>92</v>
      </c>
      <c r="CQ1062" s="150" t="s">
        <v>92</v>
      </c>
      <c r="CR1062" s="150" t="s">
        <v>92</v>
      </c>
      <c r="CS1062" s="150" t="s">
        <v>92</v>
      </c>
      <c r="CT1062" s="150" t="s">
        <v>92</v>
      </c>
      <c r="CU1062" s="359">
        <v>2362000</v>
      </c>
      <c r="CV1062" s="349">
        <v>1</v>
      </c>
    </row>
    <row r="1063" spans="1:100" s="349" customFormat="1" ht="33.75" customHeight="1">
      <c r="A1063" s="317">
        <v>1060</v>
      </c>
      <c r="B1063" s="313" t="s">
        <v>746</v>
      </c>
      <c r="C1063" s="313" t="s">
        <v>89</v>
      </c>
      <c r="D1063" s="313" t="s">
        <v>216</v>
      </c>
      <c r="E1063" s="27" t="s">
        <v>217</v>
      </c>
      <c r="F1063" s="313" t="s">
        <v>92</v>
      </c>
      <c r="G1063" s="314" t="s">
        <v>2225</v>
      </c>
      <c r="H1063" s="314" t="s">
        <v>506</v>
      </c>
      <c r="I1063" s="314">
        <v>8006064</v>
      </c>
      <c r="J1063" s="95" t="s">
        <v>2256</v>
      </c>
      <c r="K1063" s="77" t="s">
        <v>1589</v>
      </c>
      <c r="L1063" s="315">
        <v>154</v>
      </c>
      <c r="M1063" s="315">
        <v>5</v>
      </c>
      <c r="N1063" s="29">
        <f>VLOOKUP(I1063,[1]Hoja1!$A$2:$B$15532,2,FALSE)</f>
        <v>89200000</v>
      </c>
      <c r="O1063" s="315" t="s">
        <v>204</v>
      </c>
      <c r="P1063" s="317" t="s">
        <v>206</v>
      </c>
      <c r="Q1063" s="317" t="s">
        <v>203</v>
      </c>
      <c r="R1063" s="317" t="s">
        <v>92</v>
      </c>
      <c r="S1063" s="317" t="s">
        <v>92</v>
      </c>
      <c r="T1063" s="317" t="s">
        <v>92</v>
      </c>
      <c r="U1063" s="317" t="s">
        <v>92</v>
      </c>
      <c r="V1063" s="317" t="s">
        <v>92</v>
      </c>
      <c r="W1063" s="317" t="s">
        <v>92</v>
      </c>
      <c r="X1063" s="43">
        <v>1</v>
      </c>
      <c r="Y1063" s="17">
        <v>0.01</v>
      </c>
      <c r="Z1063" s="17">
        <v>1.4999999999999999E-2</v>
      </c>
      <c r="AA1063" s="17">
        <v>0.02</v>
      </c>
      <c r="AB1063" s="17">
        <v>2.5000000000000001E-2</v>
      </c>
      <c r="AC1063" s="17">
        <v>3.5000000000000003E-2</v>
      </c>
      <c r="AD1063" s="17">
        <v>4.4999999999999998E-2</v>
      </c>
      <c r="AE1063" s="4" t="s">
        <v>1636</v>
      </c>
      <c r="AF1063" s="4" t="s">
        <v>1636</v>
      </c>
      <c r="AG1063" s="4" t="s">
        <v>1636</v>
      </c>
      <c r="AH1063" s="346">
        <v>1</v>
      </c>
      <c r="AI1063" s="358">
        <v>7000000</v>
      </c>
      <c r="AJ1063" s="358">
        <v>361250</v>
      </c>
      <c r="AK1063" s="358">
        <v>280000</v>
      </c>
      <c r="AL1063" s="358" t="s">
        <v>92</v>
      </c>
      <c r="AM1063" s="358" t="s">
        <v>92</v>
      </c>
      <c r="AN1063" s="358">
        <v>5800000</v>
      </c>
      <c r="AO1063" s="358" t="s">
        <v>92</v>
      </c>
      <c r="AP1063" s="358">
        <v>380000</v>
      </c>
      <c r="AQ1063" s="358">
        <v>190000</v>
      </c>
      <c r="AR1063" s="358">
        <v>0</v>
      </c>
      <c r="AS1063" s="358" t="s">
        <v>92</v>
      </c>
      <c r="AT1063" s="358" t="s">
        <v>92</v>
      </c>
      <c r="AU1063" s="358" t="s">
        <v>92</v>
      </c>
      <c r="AV1063" s="358" t="s">
        <v>92</v>
      </c>
      <c r="AW1063" s="358" t="s">
        <v>92</v>
      </c>
      <c r="AX1063" s="358">
        <v>1323000</v>
      </c>
      <c r="AY1063" s="358">
        <v>1500000</v>
      </c>
      <c r="AZ1063" s="53">
        <v>2650000</v>
      </c>
      <c r="BA1063" s="53">
        <v>1734000</v>
      </c>
      <c r="BB1063" s="358">
        <v>970000</v>
      </c>
      <c r="BC1063" s="358">
        <v>1200000</v>
      </c>
      <c r="BD1063" s="358">
        <v>110000</v>
      </c>
      <c r="BE1063" s="358" t="s">
        <v>92</v>
      </c>
      <c r="BF1063" s="358">
        <v>850000</v>
      </c>
      <c r="BG1063" s="358">
        <v>2380000</v>
      </c>
      <c r="BH1063" s="358">
        <v>70000</v>
      </c>
      <c r="BI1063" s="358">
        <v>1445000</v>
      </c>
      <c r="BJ1063" s="358">
        <v>950000</v>
      </c>
      <c r="BK1063" s="358" t="s">
        <v>92</v>
      </c>
      <c r="BL1063" s="358" t="s">
        <v>92</v>
      </c>
      <c r="BM1063" s="358" t="s">
        <v>92</v>
      </c>
      <c r="BN1063" s="358">
        <v>5875000</v>
      </c>
      <c r="BO1063" s="358">
        <v>130000</v>
      </c>
      <c r="BP1063" s="358" t="s">
        <v>92</v>
      </c>
      <c r="BQ1063" s="358" t="s">
        <v>92</v>
      </c>
      <c r="BR1063" s="358" t="s">
        <v>92</v>
      </c>
      <c r="BS1063" s="358">
        <v>480000</v>
      </c>
      <c r="BT1063" s="358" t="s">
        <v>92</v>
      </c>
      <c r="BU1063" s="358" t="s">
        <v>92</v>
      </c>
      <c r="BV1063" s="358" t="s">
        <v>92</v>
      </c>
      <c r="BW1063" s="358" t="s">
        <v>92</v>
      </c>
      <c r="BX1063" s="358" t="s">
        <v>92</v>
      </c>
      <c r="BY1063" s="148" t="s">
        <v>16</v>
      </c>
      <c r="BZ1063" s="148" t="s">
        <v>17</v>
      </c>
      <c r="CA1063" s="148" t="s">
        <v>17</v>
      </c>
      <c r="CB1063" s="148" t="s">
        <v>17</v>
      </c>
      <c r="CC1063" s="148" t="s">
        <v>17</v>
      </c>
      <c r="CD1063" s="148" t="s">
        <v>17</v>
      </c>
      <c r="CE1063" s="148" t="s">
        <v>17</v>
      </c>
      <c r="CF1063" s="148" t="s">
        <v>92</v>
      </c>
      <c r="CG1063" s="150" t="s">
        <v>92</v>
      </c>
      <c r="CH1063" s="150" t="s">
        <v>92</v>
      </c>
      <c r="CI1063" s="150" t="s">
        <v>92</v>
      </c>
      <c r="CJ1063" s="150" t="s">
        <v>92</v>
      </c>
      <c r="CK1063" s="150" t="s">
        <v>92</v>
      </c>
      <c r="CL1063" s="150" t="s">
        <v>92</v>
      </c>
      <c r="CM1063" s="150" t="s">
        <v>92</v>
      </c>
      <c r="CN1063" s="150" t="s">
        <v>92</v>
      </c>
      <c r="CO1063" s="150" t="s">
        <v>92</v>
      </c>
      <c r="CP1063" s="150" t="s">
        <v>92</v>
      </c>
      <c r="CQ1063" s="150" t="s">
        <v>92</v>
      </c>
      <c r="CR1063" s="150" t="s">
        <v>92</v>
      </c>
      <c r="CS1063" s="150" t="s">
        <v>92</v>
      </c>
      <c r="CT1063" s="150" t="s">
        <v>92</v>
      </c>
      <c r="CU1063" s="359">
        <v>2362000</v>
      </c>
      <c r="CV1063" s="349">
        <v>1</v>
      </c>
    </row>
    <row r="1064" spans="1:100" s="349" customFormat="1" ht="33.75" customHeight="1" thickBot="1">
      <c r="A1064" s="317">
        <v>1061</v>
      </c>
      <c r="B1064" s="313" t="s">
        <v>746</v>
      </c>
      <c r="C1064" s="313" t="s">
        <v>89</v>
      </c>
      <c r="D1064" s="313" t="s">
        <v>216</v>
      </c>
      <c r="E1064" s="27" t="s">
        <v>217</v>
      </c>
      <c r="F1064" s="313" t="s">
        <v>92</v>
      </c>
      <c r="G1064" s="314" t="s">
        <v>2226</v>
      </c>
      <c r="H1064" s="314" t="s">
        <v>506</v>
      </c>
      <c r="I1064" s="314">
        <v>8006066</v>
      </c>
      <c r="J1064" s="95" t="s">
        <v>2257</v>
      </c>
      <c r="K1064" s="77" t="s">
        <v>1589</v>
      </c>
      <c r="L1064" s="315">
        <v>154</v>
      </c>
      <c r="M1064" s="315">
        <v>5</v>
      </c>
      <c r="N1064" s="29">
        <f>VLOOKUP(I1064,[1]Hoja1!$A$2:$B$15532,2,FALSE)</f>
        <v>94800000</v>
      </c>
      <c r="O1064" s="315" t="s">
        <v>204</v>
      </c>
      <c r="P1064" s="317" t="s">
        <v>207</v>
      </c>
      <c r="Q1064" s="317" t="s">
        <v>203</v>
      </c>
      <c r="R1064" s="317" t="s">
        <v>92</v>
      </c>
      <c r="S1064" s="317" t="s">
        <v>92</v>
      </c>
      <c r="T1064" s="317" t="s">
        <v>92</v>
      </c>
      <c r="U1064" s="317" t="s">
        <v>92</v>
      </c>
      <c r="V1064" s="317" t="s">
        <v>92</v>
      </c>
      <c r="W1064" s="317" t="s">
        <v>92</v>
      </c>
      <c r="X1064" s="43">
        <v>1</v>
      </c>
      <c r="Y1064" s="17">
        <v>0.01</v>
      </c>
      <c r="Z1064" s="17">
        <v>1.4999999999999999E-2</v>
      </c>
      <c r="AA1064" s="17">
        <v>0.02</v>
      </c>
      <c r="AB1064" s="17">
        <v>2.5000000000000001E-2</v>
      </c>
      <c r="AC1064" s="17">
        <v>3.5000000000000003E-2</v>
      </c>
      <c r="AD1064" s="17">
        <v>4.4999999999999998E-2</v>
      </c>
      <c r="AE1064" s="4" t="s">
        <v>1636</v>
      </c>
      <c r="AF1064" s="4" t="s">
        <v>1636</v>
      </c>
      <c r="AG1064" s="4" t="s">
        <v>1636</v>
      </c>
      <c r="AH1064" s="346">
        <v>1</v>
      </c>
      <c r="AI1064" s="358">
        <v>7000000</v>
      </c>
      <c r="AJ1064" s="358">
        <v>361250</v>
      </c>
      <c r="AK1064" s="358">
        <v>280000</v>
      </c>
      <c r="AL1064" s="358" t="s">
        <v>92</v>
      </c>
      <c r="AM1064" s="358" t="s">
        <v>92</v>
      </c>
      <c r="AN1064" s="358">
        <v>5800000</v>
      </c>
      <c r="AO1064" s="358" t="s">
        <v>92</v>
      </c>
      <c r="AP1064" s="358">
        <v>380000</v>
      </c>
      <c r="AQ1064" s="358">
        <v>190000</v>
      </c>
      <c r="AR1064" s="358">
        <v>0</v>
      </c>
      <c r="AS1064" s="358" t="s">
        <v>92</v>
      </c>
      <c r="AT1064" s="358" t="s">
        <v>92</v>
      </c>
      <c r="AU1064" s="358" t="s">
        <v>92</v>
      </c>
      <c r="AV1064" s="358" t="s">
        <v>92</v>
      </c>
      <c r="AW1064" s="358" t="s">
        <v>92</v>
      </c>
      <c r="AX1064" s="358">
        <v>1323000</v>
      </c>
      <c r="AY1064" s="358">
        <v>1500000</v>
      </c>
      <c r="AZ1064" s="53">
        <v>2650000</v>
      </c>
      <c r="BA1064" s="53">
        <v>1734000</v>
      </c>
      <c r="BB1064" s="358">
        <v>970000</v>
      </c>
      <c r="BC1064" s="358">
        <v>1200000</v>
      </c>
      <c r="BD1064" s="358">
        <v>110000</v>
      </c>
      <c r="BE1064" s="358" t="s">
        <v>92</v>
      </c>
      <c r="BF1064" s="358">
        <v>850000</v>
      </c>
      <c r="BG1064" s="358">
        <v>2380000</v>
      </c>
      <c r="BH1064" s="358">
        <v>70000</v>
      </c>
      <c r="BI1064" s="358">
        <v>1445000</v>
      </c>
      <c r="BJ1064" s="358">
        <v>950000</v>
      </c>
      <c r="BK1064" s="358" t="s">
        <v>92</v>
      </c>
      <c r="BL1064" s="358" t="s">
        <v>92</v>
      </c>
      <c r="BM1064" s="358" t="s">
        <v>92</v>
      </c>
      <c r="BN1064" s="358">
        <v>5875000</v>
      </c>
      <c r="BO1064" s="358">
        <v>130000</v>
      </c>
      <c r="BP1064" s="358" t="s">
        <v>92</v>
      </c>
      <c r="BQ1064" s="358" t="s">
        <v>92</v>
      </c>
      <c r="BR1064" s="358" t="s">
        <v>92</v>
      </c>
      <c r="BS1064" s="358">
        <v>480000</v>
      </c>
      <c r="BT1064" s="358" t="s">
        <v>92</v>
      </c>
      <c r="BU1064" s="358" t="s">
        <v>92</v>
      </c>
      <c r="BV1064" s="358" t="s">
        <v>92</v>
      </c>
      <c r="BW1064" s="358" t="s">
        <v>92</v>
      </c>
      <c r="BX1064" s="358" t="s">
        <v>92</v>
      </c>
      <c r="BY1064" s="148" t="s">
        <v>16</v>
      </c>
      <c r="BZ1064" s="148" t="s">
        <v>17</v>
      </c>
      <c r="CA1064" s="148" t="s">
        <v>17</v>
      </c>
      <c r="CB1064" s="148" t="s">
        <v>17</v>
      </c>
      <c r="CC1064" s="148" t="s">
        <v>17</v>
      </c>
      <c r="CD1064" s="148" t="s">
        <v>17</v>
      </c>
      <c r="CE1064" s="148" t="s">
        <v>17</v>
      </c>
      <c r="CF1064" s="148" t="s">
        <v>92</v>
      </c>
      <c r="CG1064" s="150" t="s">
        <v>92</v>
      </c>
      <c r="CH1064" s="150" t="s">
        <v>92</v>
      </c>
      <c r="CI1064" s="150" t="s">
        <v>92</v>
      </c>
      <c r="CJ1064" s="150" t="s">
        <v>92</v>
      </c>
      <c r="CK1064" s="150" t="s">
        <v>92</v>
      </c>
      <c r="CL1064" s="150" t="s">
        <v>92</v>
      </c>
      <c r="CM1064" s="150" t="s">
        <v>92</v>
      </c>
      <c r="CN1064" s="150" t="s">
        <v>92</v>
      </c>
      <c r="CO1064" s="150" t="s">
        <v>92</v>
      </c>
      <c r="CP1064" s="150" t="s">
        <v>92</v>
      </c>
      <c r="CQ1064" s="150" t="s">
        <v>92</v>
      </c>
      <c r="CR1064" s="150" t="s">
        <v>92</v>
      </c>
      <c r="CS1064" s="150" t="s">
        <v>92</v>
      </c>
      <c r="CT1064" s="150" t="s">
        <v>92</v>
      </c>
      <c r="CU1064" s="360">
        <v>2362000</v>
      </c>
      <c r="CV1064" s="349">
        <v>1</v>
      </c>
    </row>
    <row r="1065" spans="1:100" s="349" customFormat="1" ht="33.75" customHeight="1" thickBot="1">
      <c r="A1065" s="317">
        <v>1062</v>
      </c>
      <c r="B1065" s="313" t="s">
        <v>746</v>
      </c>
      <c r="C1065" s="313" t="s">
        <v>89</v>
      </c>
      <c r="D1065" s="313" t="s">
        <v>216</v>
      </c>
      <c r="E1065" s="27" t="s">
        <v>218</v>
      </c>
      <c r="F1065" s="313" t="s">
        <v>92</v>
      </c>
      <c r="G1065" s="314" t="s">
        <v>2227</v>
      </c>
      <c r="H1065" s="314" t="s">
        <v>506</v>
      </c>
      <c r="I1065" s="314">
        <v>8008019</v>
      </c>
      <c r="J1065" s="95" t="s">
        <v>2258</v>
      </c>
      <c r="K1065" s="77" t="s">
        <v>1583</v>
      </c>
      <c r="L1065" s="315">
        <v>154</v>
      </c>
      <c r="M1065" s="315">
        <v>5</v>
      </c>
      <c r="N1065" s="29">
        <f>VLOOKUP(I1065,[1]Hoja1!$A$2:$B$15532,2,FALSE)</f>
        <v>97100000</v>
      </c>
      <c r="O1065" s="315" t="s">
        <v>204</v>
      </c>
      <c r="P1065" s="317" t="s">
        <v>207</v>
      </c>
      <c r="Q1065" s="317" t="s">
        <v>203</v>
      </c>
      <c r="R1065" s="317" t="s">
        <v>92</v>
      </c>
      <c r="S1065" s="317" t="s">
        <v>92</v>
      </c>
      <c r="T1065" s="317" t="s">
        <v>92</v>
      </c>
      <c r="U1065" s="317" t="s">
        <v>92</v>
      </c>
      <c r="V1065" s="317" t="s">
        <v>92</v>
      </c>
      <c r="W1065" s="317" t="s">
        <v>92</v>
      </c>
      <c r="X1065" s="43">
        <v>1</v>
      </c>
      <c r="Y1065" s="17">
        <v>0.01</v>
      </c>
      <c r="Z1065" s="17">
        <v>1.4999999999999999E-2</v>
      </c>
      <c r="AA1065" s="17">
        <v>0.02</v>
      </c>
      <c r="AB1065" s="17">
        <v>2.5000000000000001E-2</v>
      </c>
      <c r="AC1065" s="17">
        <v>3.5000000000000003E-2</v>
      </c>
      <c r="AD1065" s="17">
        <v>4.4999999999999998E-2</v>
      </c>
      <c r="AE1065" s="4" t="s">
        <v>1636</v>
      </c>
      <c r="AF1065" s="4" t="s">
        <v>1636</v>
      </c>
      <c r="AG1065" s="4" t="s">
        <v>1636</v>
      </c>
      <c r="AH1065" s="346">
        <v>1</v>
      </c>
      <c r="AI1065" s="358">
        <v>7000000</v>
      </c>
      <c r="AJ1065" s="358">
        <v>361250</v>
      </c>
      <c r="AK1065" s="358">
        <v>280000</v>
      </c>
      <c r="AL1065" s="358" t="s">
        <v>92</v>
      </c>
      <c r="AM1065" s="358" t="s">
        <v>92</v>
      </c>
      <c r="AN1065" s="358">
        <v>5800000</v>
      </c>
      <c r="AO1065" s="358" t="s">
        <v>92</v>
      </c>
      <c r="AP1065" s="358">
        <v>380000</v>
      </c>
      <c r="AQ1065" s="358">
        <v>190000</v>
      </c>
      <c r="AR1065" s="358">
        <v>0</v>
      </c>
      <c r="AS1065" s="358" t="s">
        <v>92</v>
      </c>
      <c r="AT1065" s="358" t="s">
        <v>92</v>
      </c>
      <c r="AU1065" s="358" t="s">
        <v>92</v>
      </c>
      <c r="AV1065" s="358" t="s">
        <v>92</v>
      </c>
      <c r="AW1065" s="358" t="s">
        <v>92</v>
      </c>
      <c r="AX1065" s="358">
        <v>1323000</v>
      </c>
      <c r="AY1065" s="358">
        <v>1500000</v>
      </c>
      <c r="AZ1065" s="53">
        <v>2650000</v>
      </c>
      <c r="BA1065" s="53">
        <v>1734000</v>
      </c>
      <c r="BB1065" s="358">
        <v>970000</v>
      </c>
      <c r="BC1065" s="358">
        <v>1200000</v>
      </c>
      <c r="BD1065" s="358">
        <v>110000</v>
      </c>
      <c r="BE1065" s="358" t="s">
        <v>92</v>
      </c>
      <c r="BF1065" s="358">
        <v>850000</v>
      </c>
      <c r="BG1065" s="358">
        <v>2380000</v>
      </c>
      <c r="BH1065" s="358">
        <v>70000</v>
      </c>
      <c r="BI1065" s="358">
        <v>1445000</v>
      </c>
      <c r="BJ1065" s="358">
        <v>950000</v>
      </c>
      <c r="BK1065" s="358" t="s">
        <v>92</v>
      </c>
      <c r="BL1065" s="358" t="s">
        <v>92</v>
      </c>
      <c r="BM1065" s="358" t="s">
        <v>92</v>
      </c>
      <c r="BN1065" s="358">
        <v>5875000</v>
      </c>
      <c r="BO1065" s="358">
        <v>130000</v>
      </c>
      <c r="BP1065" s="358" t="s">
        <v>92</v>
      </c>
      <c r="BQ1065" s="358" t="s">
        <v>92</v>
      </c>
      <c r="BR1065" s="358" t="s">
        <v>92</v>
      </c>
      <c r="BS1065" s="358">
        <v>480000</v>
      </c>
      <c r="BT1065" s="358" t="s">
        <v>92</v>
      </c>
      <c r="BU1065" s="358" t="s">
        <v>92</v>
      </c>
      <c r="BV1065" s="358" t="s">
        <v>92</v>
      </c>
      <c r="BW1065" s="358" t="s">
        <v>92</v>
      </c>
      <c r="BX1065" s="358" t="s">
        <v>92</v>
      </c>
      <c r="BY1065" s="148" t="s">
        <v>16</v>
      </c>
      <c r="BZ1065" s="148" t="s">
        <v>17</v>
      </c>
      <c r="CA1065" s="148" t="s">
        <v>17</v>
      </c>
      <c r="CB1065" s="148" t="s">
        <v>17</v>
      </c>
      <c r="CC1065" s="148" t="s">
        <v>17</v>
      </c>
      <c r="CD1065" s="148" t="s">
        <v>17</v>
      </c>
      <c r="CE1065" s="148" t="s">
        <v>17</v>
      </c>
      <c r="CF1065" s="148" t="s">
        <v>92</v>
      </c>
      <c r="CG1065" s="150" t="s">
        <v>92</v>
      </c>
      <c r="CH1065" s="150" t="s">
        <v>92</v>
      </c>
      <c r="CI1065" s="150" t="s">
        <v>92</v>
      </c>
      <c r="CJ1065" s="150" t="s">
        <v>92</v>
      </c>
      <c r="CK1065" s="150" t="s">
        <v>92</v>
      </c>
      <c r="CL1065" s="150" t="s">
        <v>92</v>
      </c>
      <c r="CM1065" s="150" t="s">
        <v>92</v>
      </c>
      <c r="CN1065" s="150" t="s">
        <v>92</v>
      </c>
      <c r="CO1065" s="150" t="s">
        <v>92</v>
      </c>
      <c r="CP1065" s="150" t="s">
        <v>92</v>
      </c>
      <c r="CQ1065" s="150" t="s">
        <v>92</v>
      </c>
      <c r="CR1065" s="150" t="s">
        <v>92</v>
      </c>
      <c r="CS1065" s="150" t="s">
        <v>92</v>
      </c>
      <c r="CT1065" s="361" t="s">
        <v>92</v>
      </c>
      <c r="CU1065" s="362">
        <v>2362000</v>
      </c>
      <c r="CV1065" s="349">
        <v>1</v>
      </c>
    </row>
    <row r="1066" spans="1:100" ht="12.75">
      <c r="X1066" s="43"/>
    </row>
    <row r="1067" spans="1:100" ht="12.75">
      <c r="X1067" s="43"/>
    </row>
    <row r="1068" spans="1:100" ht="12.75">
      <c r="X1068" s="32"/>
    </row>
    <row r="1069" spans="1:100" ht="12.75">
      <c r="X1069" s="32"/>
    </row>
    <row r="1070" spans="1:100" ht="12.75">
      <c r="X1070" s="32"/>
    </row>
    <row r="1071" spans="1:100" ht="12.75">
      <c r="X1071" s="32"/>
    </row>
    <row r="1072" spans="1:100" ht="12.75">
      <c r="X1072" s="32"/>
    </row>
    <row r="1073" spans="24:24" ht="12.75">
      <c r="X1073" s="32"/>
    </row>
    <row r="1074" spans="24:24" ht="12.75">
      <c r="X1074" s="32"/>
    </row>
    <row r="1075" spans="24:24" ht="12.75">
      <c r="X1075" s="32"/>
    </row>
    <row r="1076" spans="24:24" ht="12.75">
      <c r="X1076" s="32"/>
    </row>
    <row r="1077" spans="24:24" ht="12.75">
      <c r="X1077" s="32"/>
    </row>
    <row r="1078" spans="24:24" ht="12.75">
      <c r="X1078" s="32"/>
    </row>
    <row r="1079" spans="24:24" ht="12.75">
      <c r="X1079" s="43"/>
    </row>
    <row r="1080" spans="24:24" ht="12.75">
      <c r="X1080" s="43"/>
    </row>
    <row r="1081" spans="24:24" ht="12.75">
      <c r="X1081" s="43"/>
    </row>
    <row r="1082" spans="24:24" ht="12.75">
      <c r="X1082" s="43"/>
    </row>
    <row r="1083" spans="24:24" ht="12.75">
      <c r="X1083" s="43"/>
    </row>
    <row r="1084" spans="24:24" ht="12.75">
      <c r="X1084" s="43"/>
    </row>
    <row r="1085" spans="24:24" ht="12.75">
      <c r="X1085" s="43"/>
    </row>
    <row r="1086" spans="24:24" ht="12.75">
      <c r="X1086" s="43"/>
    </row>
    <row r="1087" spans="24:24" ht="12.75">
      <c r="X1087" s="43"/>
    </row>
    <row r="1088" spans="24:24" ht="12.75">
      <c r="X1088" s="43"/>
    </row>
    <row r="1089" spans="24:24" ht="12.75">
      <c r="X1089" s="43"/>
    </row>
    <row r="1090" spans="24:24" ht="12.75">
      <c r="X1090" s="43"/>
    </row>
    <row r="1091" spans="24:24" ht="12.75">
      <c r="X1091" s="43"/>
    </row>
    <row r="1092" spans="24:24" ht="12.75">
      <c r="X1092" s="43"/>
    </row>
    <row r="1093" spans="24:24" ht="12.75">
      <c r="X1093" s="43"/>
    </row>
    <row r="1094" spans="24:24" ht="12.75">
      <c r="X1094" s="43"/>
    </row>
    <row r="1095" spans="24:24" ht="12.75">
      <c r="X1095" s="43"/>
    </row>
    <row r="1096" spans="24:24" ht="12.75">
      <c r="X1096" s="43"/>
    </row>
    <row r="1097" spans="24:24" ht="12.75">
      <c r="X1097" s="43"/>
    </row>
    <row r="1098" spans="24:24" ht="12.75">
      <c r="X1098" s="43"/>
    </row>
    <row r="1099" spans="24:24" ht="12.75">
      <c r="X1099" s="43"/>
    </row>
    <row r="1100" spans="24:24" ht="12.75">
      <c r="X1100" s="43"/>
    </row>
    <row r="1101" spans="24:24" ht="12.75">
      <c r="X1101" s="43"/>
    </row>
    <row r="1102" spans="24:24" ht="12.75">
      <c r="X1102" s="43"/>
    </row>
    <row r="1103" spans="24:24" ht="12.75">
      <c r="X1103" s="43"/>
    </row>
    <row r="1104" spans="24:24" ht="12.75">
      <c r="X1104" s="43"/>
    </row>
    <row r="1105" spans="24:24" ht="12.75">
      <c r="X1105" s="43"/>
    </row>
    <row r="1106" spans="24:24" ht="12.75">
      <c r="X1106" s="43"/>
    </row>
    <row r="1107" spans="24:24" ht="12.75">
      <c r="X1107" s="43"/>
    </row>
    <row r="1108" spans="24:24" ht="12.75">
      <c r="X1108" s="43"/>
    </row>
    <row r="1109" spans="24:24" ht="12.75">
      <c r="X1109" s="43"/>
    </row>
    <row r="1110" spans="24:24" ht="12.75">
      <c r="X1110" s="43"/>
    </row>
    <row r="1111" spans="24:24" ht="12.75">
      <c r="X1111" s="43"/>
    </row>
    <row r="1112" spans="24:24" ht="12.75">
      <c r="X1112" s="45"/>
    </row>
    <row r="1113" spans="24:24" ht="12.75">
      <c r="X1113" s="43"/>
    </row>
    <row r="1114" spans="24:24" ht="12.75">
      <c r="X1114" s="43"/>
    </row>
    <row r="1115" spans="24:24" ht="12.75">
      <c r="X1115" s="43"/>
    </row>
    <row r="1116" spans="24:24" ht="12.75">
      <c r="X1116" s="43"/>
    </row>
    <row r="1117" spans="24:24" ht="12.75">
      <c r="X1117" s="43"/>
    </row>
    <row r="1118" spans="24:24" ht="12.75">
      <c r="X1118" s="43"/>
    </row>
  </sheetData>
  <sheetProtection autoFilter="0"/>
  <autoFilter ref="A3:CV1065" xr:uid="{71A9624D-0A2B-45A5-82A4-80C1E788C602}">
    <filterColumn colId="99">
      <filters>
        <filter val="1"/>
      </filters>
    </filterColumn>
  </autoFilter>
  <mergeCells count="13">
    <mergeCell ref="AI2:BS2"/>
    <mergeCell ref="CJ2:CK2"/>
    <mergeCell ref="CM2:CN2"/>
    <mergeCell ref="BY1:CF1"/>
    <mergeCell ref="CG1:CL1"/>
    <mergeCell ref="CM1:CT1"/>
    <mergeCell ref="BY2:BZ2"/>
    <mergeCell ref="CB2:CC2"/>
    <mergeCell ref="CD2:CE2"/>
    <mergeCell ref="CP2:CQ2"/>
    <mergeCell ref="CS2:CT2"/>
    <mergeCell ref="CG2:CH2"/>
    <mergeCell ref="BT2:BX2"/>
  </mergeCells>
  <phoneticPr fontId="6" type="noConversion"/>
  <conditionalFormatting sqref="AE2:AG2">
    <cfRule type="cellIs" dxfId="1048" priority="8766" operator="equal">
      <formula>"X"</formula>
    </cfRule>
  </conditionalFormatting>
  <conditionalFormatting sqref="BY1:CG1 AI2 BT2 BY2:CT2">
    <cfRule type="cellIs" dxfId="1047" priority="8758" operator="equal">
      <formula>"Cumple"</formula>
    </cfRule>
    <cfRule type="cellIs" dxfId="1046" priority="8759" operator="equal">
      <formula>"No Cumple"</formula>
    </cfRule>
  </conditionalFormatting>
  <conditionalFormatting sqref="CL2:CS2 BY1:CE1 CF1:CG2 AI2 BT2 BY2:CB2">
    <cfRule type="cellIs" dxfId="1045" priority="8760" operator="equal">
      <formula>"N.A."</formula>
    </cfRule>
    <cfRule type="cellIs" dxfId="1044" priority="8761" operator="equal">
      <formula>"Si"</formula>
    </cfRule>
    <cfRule type="cellIs" dxfId="1043" priority="8762" operator="equal">
      <formula>"No"</formula>
    </cfRule>
  </conditionalFormatting>
  <conditionalFormatting sqref="CM1">
    <cfRule type="cellIs" dxfId="1042" priority="8755" operator="equal">
      <formula>"N.A."</formula>
    </cfRule>
    <cfRule type="cellIs" dxfId="1041" priority="8756" operator="equal">
      <formula>"Si"</formula>
    </cfRule>
    <cfRule type="cellIs" dxfId="1040" priority="8757" operator="equal">
      <formula>"No"</formula>
    </cfRule>
  </conditionalFormatting>
  <conditionalFormatting sqref="CM1">
    <cfRule type="cellIs" dxfId="1039" priority="8753" operator="equal">
      <formula>"Cumple"</formula>
    </cfRule>
    <cfRule type="cellIs" dxfId="1038" priority="8754" operator="equal">
      <formula>"No Cumple"</formula>
    </cfRule>
  </conditionalFormatting>
  <conditionalFormatting sqref="CD2 CI2:CJ2">
    <cfRule type="cellIs" dxfId="1037" priority="8746" operator="equal">
      <formula>"N.A."</formula>
    </cfRule>
    <cfRule type="cellIs" dxfId="1036" priority="8747" operator="equal">
      <formula>"Si"</formula>
    </cfRule>
    <cfRule type="cellIs" dxfId="1035" priority="8748" operator="equal">
      <formula>"No"</formula>
    </cfRule>
  </conditionalFormatting>
  <conditionalFormatting sqref="C4 C157:C366 AH960:AH965 BD992:BX992 BD990:BS991 AZ990:BB992 AZ984:BA989 AS990:AX991 AR992:AX992 AJ990:AP992">
    <cfRule type="containsBlanks" dxfId="1034" priority="8714">
      <formula>LEN(TRIM(C4))=0</formula>
    </cfRule>
  </conditionalFormatting>
  <conditionalFormatting sqref="C5:C55">
    <cfRule type="containsBlanks" dxfId="1033" priority="8713">
      <formula>LEN(TRIM(C5))=0</formula>
    </cfRule>
  </conditionalFormatting>
  <conditionalFormatting sqref="C56:C70">
    <cfRule type="containsBlanks" dxfId="1032" priority="8712">
      <formula>LEN(TRIM(C56))=0</formula>
    </cfRule>
  </conditionalFormatting>
  <conditionalFormatting sqref="C71:C111">
    <cfRule type="containsBlanks" dxfId="1031" priority="8711">
      <formula>LEN(TRIM(C71))=0</formula>
    </cfRule>
  </conditionalFormatting>
  <conditionalFormatting sqref="C112:C151">
    <cfRule type="containsBlanks" dxfId="1030" priority="8710">
      <formula>LEN(TRIM(C112))=0</formula>
    </cfRule>
  </conditionalFormatting>
  <conditionalFormatting sqref="C152:C153">
    <cfRule type="containsBlanks" dxfId="1029" priority="8698">
      <formula>LEN(TRIM(C152))=0</formula>
    </cfRule>
  </conditionalFormatting>
  <conditionalFormatting sqref="C154:C156">
    <cfRule type="containsBlanks" dxfId="1028" priority="8697">
      <formula>LEN(TRIM(C154))=0</formula>
    </cfRule>
  </conditionalFormatting>
  <conditionalFormatting sqref="C1:C366 C1:G1 C1066:C1048576">
    <cfRule type="cellIs" dxfId="1027" priority="7706" operator="equal">
      <formula>"Otros Tipos de Vehículos"</formula>
    </cfRule>
    <cfRule type="cellIs" dxfId="1026" priority="7707" operator="equal">
      <formula>"Vehículos Especiales"</formula>
    </cfRule>
    <cfRule type="cellIs" dxfId="1025" priority="7708" operator="equal">
      <formula>"Vehículos Híbridos"</formula>
    </cfRule>
    <cfRule type="cellIs" dxfId="1024" priority="7709" operator="equal">
      <formula>"Vehículos Eléctricos"</formula>
    </cfRule>
    <cfRule type="cellIs" dxfId="1023" priority="7710" operator="equal">
      <formula>"Vehículos Convencionales"</formula>
    </cfRule>
  </conditionalFormatting>
  <conditionalFormatting sqref="C367:C443">
    <cfRule type="containsBlanks" dxfId="1022" priority="6124">
      <formula>LEN(TRIM(C367))=0</formula>
    </cfRule>
  </conditionalFormatting>
  <conditionalFormatting sqref="C367:C443">
    <cfRule type="cellIs" dxfId="1021" priority="6119" operator="equal">
      <formula>"Otros Tipos de Vehículos"</formula>
    </cfRule>
    <cfRule type="cellIs" dxfId="1020" priority="6120" operator="equal">
      <formula>"Vehículos Especiales"</formula>
    </cfRule>
    <cfRule type="cellIs" dxfId="1019" priority="6121" operator="equal">
      <formula>"Vehículos Híbridos"</formula>
    </cfRule>
    <cfRule type="cellIs" dxfId="1018" priority="6122" operator="equal">
      <formula>"Vehículos Eléctricos"</formula>
    </cfRule>
    <cfRule type="cellIs" dxfId="1017" priority="6123" operator="equal">
      <formula>"Vehículos Convencionales"</formula>
    </cfRule>
  </conditionalFormatting>
  <conditionalFormatting sqref="C444:C481">
    <cfRule type="containsBlanks" dxfId="1016" priority="4955">
      <formula>LEN(TRIM(C444))=0</formula>
    </cfRule>
  </conditionalFormatting>
  <conditionalFormatting sqref="C444:C481">
    <cfRule type="cellIs" dxfId="1015" priority="4950" operator="equal">
      <formula>"Otros Tipos de Vehículos"</formula>
    </cfRule>
    <cfRule type="cellIs" dxfId="1014" priority="4951" operator="equal">
      <formula>"Vehículos Especiales"</formula>
    </cfRule>
    <cfRule type="cellIs" dxfId="1013" priority="4952" operator="equal">
      <formula>"Vehículos Híbridos"</formula>
    </cfRule>
    <cfRule type="cellIs" dxfId="1012" priority="4953" operator="equal">
      <formula>"Vehículos Eléctricos"</formula>
    </cfRule>
    <cfRule type="cellIs" dxfId="1011" priority="4954" operator="equal">
      <formula>"Vehículos Convencionales"</formula>
    </cfRule>
  </conditionalFormatting>
  <conditionalFormatting sqref="C482:C547">
    <cfRule type="containsBlanks" dxfId="1010" priority="4343">
      <formula>LEN(TRIM(C482))=0</formula>
    </cfRule>
  </conditionalFormatting>
  <conditionalFormatting sqref="C482:C547">
    <cfRule type="cellIs" dxfId="1009" priority="4338" operator="equal">
      <formula>"Otros Tipos de Vehículos"</formula>
    </cfRule>
    <cfRule type="cellIs" dxfId="1008" priority="4339" operator="equal">
      <formula>"Vehículos Especiales"</formula>
    </cfRule>
    <cfRule type="cellIs" dxfId="1007" priority="4340" operator="equal">
      <formula>"Vehículos Híbridos"</formula>
    </cfRule>
    <cfRule type="cellIs" dxfId="1006" priority="4341" operator="equal">
      <formula>"Vehículos Eléctricos"</formula>
    </cfRule>
    <cfRule type="cellIs" dxfId="1005" priority="4342" operator="equal">
      <formula>"Vehículos Convencionales"</formula>
    </cfRule>
  </conditionalFormatting>
  <conditionalFormatting sqref="C548:C601">
    <cfRule type="containsBlanks" dxfId="1004" priority="3860">
      <formula>LEN(TRIM(C548))=0</formula>
    </cfRule>
  </conditionalFormatting>
  <conditionalFormatting sqref="C548:C601">
    <cfRule type="cellIs" dxfId="1003" priority="3855" operator="equal">
      <formula>"Otros Tipos de Vehículos"</formula>
    </cfRule>
    <cfRule type="cellIs" dxfId="1002" priority="3856" operator="equal">
      <formula>"Vehículos Especiales"</formula>
    </cfRule>
    <cfRule type="cellIs" dxfId="1001" priority="3857" operator="equal">
      <formula>"Vehículos Híbridos"</formula>
    </cfRule>
    <cfRule type="cellIs" dxfId="1000" priority="3858" operator="equal">
      <formula>"Vehículos Eléctricos"</formula>
    </cfRule>
    <cfRule type="cellIs" dxfId="999" priority="3859" operator="equal">
      <formula>"Vehículos Convencionales"</formula>
    </cfRule>
  </conditionalFormatting>
  <conditionalFormatting sqref="C602:C618">
    <cfRule type="containsBlanks" dxfId="998" priority="3468">
      <formula>LEN(TRIM(C602))=0</formula>
    </cfRule>
  </conditionalFormatting>
  <conditionalFormatting sqref="C602:C618">
    <cfRule type="cellIs" dxfId="997" priority="3463" operator="equal">
      <formula>"Otros Tipos de Vehículos"</formula>
    </cfRule>
    <cfRule type="cellIs" dxfId="996" priority="3464" operator="equal">
      <formula>"Vehículos Especiales"</formula>
    </cfRule>
    <cfRule type="cellIs" dxfId="995" priority="3465" operator="equal">
      <formula>"Vehículos Híbridos"</formula>
    </cfRule>
    <cfRule type="cellIs" dxfId="994" priority="3466" operator="equal">
      <formula>"Vehículos Eléctricos"</formula>
    </cfRule>
    <cfRule type="cellIs" dxfId="993" priority="3467" operator="equal">
      <formula>"Vehículos Convencionales"</formula>
    </cfRule>
  </conditionalFormatting>
  <conditionalFormatting sqref="C619:C642">
    <cfRule type="containsBlanks" dxfId="992" priority="3288">
      <formula>LEN(TRIM(C619))=0</formula>
    </cfRule>
  </conditionalFormatting>
  <conditionalFormatting sqref="C619:C642">
    <cfRule type="cellIs" dxfId="991" priority="3283" operator="equal">
      <formula>"Otros Tipos de Vehículos"</formula>
    </cfRule>
    <cfRule type="cellIs" dxfId="990" priority="3284" operator="equal">
      <formula>"Vehículos Especiales"</formula>
    </cfRule>
    <cfRule type="cellIs" dxfId="989" priority="3285" operator="equal">
      <formula>"Vehículos Híbridos"</formula>
    </cfRule>
    <cfRule type="cellIs" dxfId="988" priority="3286" operator="equal">
      <formula>"Vehículos Eléctricos"</formula>
    </cfRule>
    <cfRule type="cellIs" dxfId="987" priority="3287" operator="equal">
      <formula>"Vehículos Convencionales"</formula>
    </cfRule>
  </conditionalFormatting>
  <conditionalFormatting sqref="C643:C651">
    <cfRule type="containsBlanks" dxfId="986" priority="2794">
      <formula>LEN(TRIM(C643))=0</formula>
    </cfRule>
  </conditionalFormatting>
  <conditionalFormatting sqref="C643:C651">
    <cfRule type="cellIs" dxfId="985" priority="2789" operator="equal">
      <formula>"Otros Tipos de Vehículos"</formula>
    </cfRule>
    <cfRule type="cellIs" dxfId="984" priority="2790" operator="equal">
      <formula>"Vehículos Especiales"</formula>
    </cfRule>
    <cfRule type="cellIs" dxfId="983" priority="2791" operator="equal">
      <formula>"Vehículos Híbridos"</formula>
    </cfRule>
    <cfRule type="cellIs" dxfId="982" priority="2792" operator="equal">
      <formula>"Vehículos Eléctricos"</formula>
    </cfRule>
    <cfRule type="cellIs" dxfId="981" priority="2793" operator="equal">
      <formula>"Vehículos Convencionales"</formula>
    </cfRule>
  </conditionalFormatting>
  <conditionalFormatting sqref="C652:C657">
    <cfRule type="containsBlanks" dxfId="980" priority="2484">
      <formula>LEN(TRIM(C652))=0</formula>
    </cfRule>
  </conditionalFormatting>
  <conditionalFormatting sqref="C652:C657">
    <cfRule type="cellIs" dxfId="979" priority="2479" operator="equal">
      <formula>"Otros Tipos de Vehículos"</formula>
    </cfRule>
    <cfRule type="cellIs" dxfId="978" priority="2480" operator="equal">
      <formula>"Vehículos Especiales"</formula>
    </cfRule>
    <cfRule type="cellIs" dxfId="977" priority="2481" operator="equal">
      <formula>"Vehículos Híbridos"</formula>
    </cfRule>
    <cfRule type="cellIs" dxfId="976" priority="2482" operator="equal">
      <formula>"Vehículos Eléctricos"</formula>
    </cfRule>
    <cfRule type="cellIs" dxfId="975" priority="2483" operator="equal">
      <formula>"Vehículos Convencionales"</formula>
    </cfRule>
  </conditionalFormatting>
  <conditionalFormatting sqref="C658:C665">
    <cfRule type="containsBlanks" dxfId="974" priority="2244">
      <formula>LEN(TRIM(C658))=0</formula>
    </cfRule>
  </conditionalFormatting>
  <conditionalFormatting sqref="C658:C665">
    <cfRule type="cellIs" dxfId="973" priority="2239" operator="equal">
      <formula>"Otros Tipos de Vehículos"</formula>
    </cfRule>
    <cfRule type="cellIs" dxfId="972" priority="2240" operator="equal">
      <formula>"Vehículos Especiales"</formula>
    </cfRule>
    <cfRule type="cellIs" dxfId="971" priority="2241" operator="equal">
      <formula>"Vehículos Híbridos"</formula>
    </cfRule>
    <cfRule type="cellIs" dxfId="970" priority="2242" operator="equal">
      <formula>"Vehículos Eléctricos"</formula>
    </cfRule>
    <cfRule type="cellIs" dxfId="969" priority="2243" operator="equal">
      <formula>"Vehículos Convencionales"</formula>
    </cfRule>
  </conditionalFormatting>
  <conditionalFormatting sqref="C666:C740">
    <cfRule type="containsBlanks" dxfId="968" priority="1909">
      <formula>LEN(TRIM(C666))=0</formula>
    </cfRule>
  </conditionalFormatting>
  <conditionalFormatting sqref="C666:C740">
    <cfRule type="cellIs" dxfId="967" priority="1904" operator="equal">
      <formula>"Otros Tipos de Vehículos"</formula>
    </cfRule>
    <cfRule type="cellIs" dxfId="966" priority="1905" operator="equal">
      <formula>"Vehículos Especiales"</formula>
    </cfRule>
    <cfRule type="cellIs" dxfId="965" priority="1906" operator="equal">
      <formula>"Vehículos Híbridos"</formula>
    </cfRule>
    <cfRule type="cellIs" dxfId="964" priority="1907" operator="equal">
      <formula>"Vehículos Eléctricos"</formula>
    </cfRule>
    <cfRule type="cellIs" dxfId="963" priority="1908" operator="equal">
      <formula>"Vehículos Convencionales"</formula>
    </cfRule>
  </conditionalFormatting>
  <conditionalFormatting sqref="C741:C757">
    <cfRule type="containsBlanks" dxfId="962" priority="1545">
      <formula>LEN(TRIM(C741))=0</formula>
    </cfRule>
  </conditionalFormatting>
  <conditionalFormatting sqref="C741:C757">
    <cfRule type="cellIs" dxfId="961" priority="1540" operator="equal">
      <formula>"Otros Tipos de Vehículos"</formula>
    </cfRule>
    <cfRule type="cellIs" dxfId="960" priority="1541" operator="equal">
      <formula>"Vehículos Especiales"</formula>
    </cfRule>
    <cfRule type="cellIs" dxfId="959" priority="1542" operator="equal">
      <formula>"Vehículos Híbridos"</formula>
    </cfRule>
    <cfRule type="cellIs" dxfId="958" priority="1543" operator="equal">
      <formula>"Vehículos Eléctricos"</formula>
    </cfRule>
    <cfRule type="cellIs" dxfId="957" priority="1544" operator="equal">
      <formula>"Vehículos Convencionales"</formula>
    </cfRule>
  </conditionalFormatting>
  <conditionalFormatting sqref="C758:C767">
    <cfRule type="containsBlanks" dxfId="956" priority="1331">
      <formula>LEN(TRIM(C758))=0</formula>
    </cfRule>
  </conditionalFormatting>
  <conditionalFormatting sqref="C758:C767">
    <cfRule type="cellIs" dxfId="955" priority="1326" operator="equal">
      <formula>"Otros Tipos de Vehículos"</formula>
    </cfRule>
    <cfRule type="cellIs" dxfId="954" priority="1327" operator="equal">
      <formula>"Vehículos Especiales"</formula>
    </cfRule>
    <cfRule type="cellIs" dxfId="953" priority="1328" operator="equal">
      <formula>"Vehículos Híbridos"</formula>
    </cfRule>
    <cfRule type="cellIs" dxfId="952" priority="1329" operator="equal">
      <formula>"Vehículos Eléctricos"</formula>
    </cfRule>
    <cfRule type="cellIs" dxfId="951" priority="1330" operator="equal">
      <formula>"Vehículos Convencionales"</formula>
    </cfRule>
  </conditionalFormatting>
  <conditionalFormatting sqref="A3:C3">
    <cfRule type="containsText" dxfId="950" priority="1166" operator="containsText" text="puntaje">
      <formula>NOT(ISERROR(SEARCH("puntaje",A3)))</formula>
    </cfRule>
  </conditionalFormatting>
  <conditionalFormatting sqref="X778:X780 X818 X805:X806 X771:X772 X774:X775 X797 X814 X843:X844 X858 X965 X1015 X957:X959 X963 X901:X903 X915:X919 X931 X942:X952 X980:X985 X990:X993 X4:X767 X782:X789 X827:X835 X850:X854 X868:X879 X894 X922:X926 X933:X935 X968:X972 X997 X999 X1001 X1007:X1008 X1011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68:C777">
    <cfRule type="containsBlanks" dxfId="949" priority="1158">
      <formula>LEN(TRIM(C768))=0</formula>
    </cfRule>
  </conditionalFormatting>
  <conditionalFormatting sqref="C768:C777">
    <cfRule type="cellIs" dxfId="948" priority="1153" operator="equal">
      <formula>"Otros Tipos de Vehículos"</formula>
    </cfRule>
    <cfRule type="cellIs" dxfId="947" priority="1154" operator="equal">
      <formula>"Vehículos Especiales"</formula>
    </cfRule>
    <cfRule type="cellIs" dxfId="946" priority="1155" operator="equal">
      <formula>"Vehículos Híbridos"</formula>
    </cfRule>
    <cfRule type="cellIs" dxfId="945" priority="1156" operator="equal">
      <formula>"Vehículos Eléctricos"</formula>
    </cfRule>
    <cfRule type="cellIs" dxfId="944" priority="1157" operator="equal">
      <formula>"Vehículos Convencionales"</formula>
    </cfRule>
  </conditionalFormatting>
  <conditionalFormatting sqref="X768:X770 X773 X776:X777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78 G778">
    <cfRule type="containsBlanks" dxfId="943" priority="1150">
      <formula>LEN(TRIM(D778))=0</formula>
    </cfRule>
  </conditionalFormatting>
  <conditionalFormatting sqref="D779:E779 G779">
    <cfRule type="containsBlanks" dxfId="942" priority="1149">
      <formula>LEN(TRIM(D779))=0</formula>
    </cfRule>
  </conditionalFormatting>
  <conditionalFormatting sqref="D780 G780">
    <cfRule type="containsBlanks" dxfId="941" priority="1148">
      <formula>LEN(TRIM(D780))=0</formula>
    </cfRule>
  </conditionalFormatting>
  <conditionalFormatting sqref="D782">
    <cfRule type="containsBlanks" dxfId="940" priority="1145">
      <formula>LEN(TRIM(D782))=0</formula>
    </cfRule>
  </conditionalFormatting>
  <conditionalFormatting sqref="D783">
    <cfRule type="containsBlanks" dxfId="939" priority="1143">
      <formula>LEN(TRIM(D783))=0</formula>
    </cfRule>
  </conditionalFormatting>
  <conditionalFormatting sqref="I783">
    <cfRule type="containsBlanks" dxfId="938" priority="1142">
      <formula>LEN(TRIM(I783))=0</formula>
    </cfRule>
  </conditionalFormatting>
  <conditionalFormatting sqref="D784">
    <cfRule type="containsBlanks" dxfId="937" priority="1140">
      <formula>LEN(TRIM(D784))=0</formula>
    </cfRule>
  </conditionalFormatting>
  <conditionalFormatting sqref="D785">
    <cfRule type="containsBlanks" dxfId="936" priority="1138">
      <formula>LEN(TRIM(D785))=0</formula>
    </cfRule>
  </conditionalFormatting>
  <conditionalFormatting sqref="I786">
    <cfRule type="containsBlanks" dxfId="935" priority="1137">
      <formula>LEN(TRIM(I786))=0</formula>
    </cfRule>
  </conditionalFormatting>
  <conditionalFormatting sqref="D786">
    <cfRule type="containsBlanks" dxfId="934" priority="1135">
      <formula>LEN(TRIM(D786))=0</formula>
    </cfRule>
  </conditionalFormatting>
  <conditionalFormatting sqref="D787">
    <cfRule type="containsBlanks" dxfId="933" priority="1133">
      <formula>LEN(TRIM(D787))=0</formula>
    </cfRule>
  </conditionalFormatting>
  <conditionalFormatting sqref="I787">
    <cfRule type="containsBlanks" dxfId="932" priority="1132">
      <formula>LEN(TRIM(I787))=0</formula>
    </cfRule>
  </conditionalFormatting>
  <conditionalFormatting sqref="D788">
    <cfRule type="containsBlanks" dxfId="931" priority="1130">
      <formula>LEN(TRIM(D788))=0</formula>
    </cfRule>
  </conditionalFormatting>
  <conditionalFormatting sqref="D789">
    <cfRule type="containsBlanks" dxfId="930" priority="1128">
      <formula>LEN(TRIM(D789))=0</formula>
    </cfRule>
  </conditionalFormatting>
  <conditionalFormatting sqref="I789">
    <cfRule type="containsBlanks" dxfId="929" priority="1127">
      <formula>LEN(TRIM(I789))=0</formula>
    </cfRule>
  </conditionalFormatting>
  <conditionalFormatting sqref="X781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78:C789">
    <cfRule type="containsBlanks" dxfId="928" priority="1124">
      <formula>LEN(TRIM(C778))=0</formula>
    </cfRule>
  </conditionalFormatting>
  <conditionalFormatting sqref="C778:C789">
    <cfRule type="cellIs" dxfId="927" priority="1119" operator="equal">
      <formula>"Otros Tipos de Vehículos"</formula>
    </cfRule>
    <cfRule type="cellIs" dxfId="926" priority="1120" operator="equal">
      <formula>"Vehículos Especiales"</formula>
    </cfRule>
    <cfRule type="cellIs" dxfId="925" priority="1121" operator="equal">
      <formula>"Vehículos Híbridos"</formula>
    </cfRule>
    <cfRule type="cellIs" dxfId="924" priority="1122" operator="equal">
      <formula>"Vehículos Eléctricos"</formula>
    </cfRule>
    <cfRule type="cellIs" dxfId="923" priority="1123" operator="equal">
      <formula>"Vehículos Convencionales"</formula>
    </cfRule>
  </conditionalFormatting>
  <conditionalFormatting sqref="C790:C802">
    <cfRule type="containsBlanks" dxfId="922" priority="1110">
      <formula>LEN(TRIM(C790))=0</formula>
    </cfRule>
  </conditionalFormatting>
  <conditionalFormatting sqref="C790:C802">
    <cfRule type="cellIs" dxfId="921" priority="1105" operator="equal">
      <formula>"Otros Tipos de Vehículos"</formula>
    </cfRule>
    <cfRule type="cellIs" dxfId="920" priority="1106" operator="equal">
      <formula>"Vehículos Especiales"</formula>
    </cfRule>
    <cfRule type="cellIs" dxfId="919" priority="1107" operator="equal">
      <formula>"Vehículos Híbridos"</formula>
    </cfRule>
    <cfRule type="cellIs" dxfId="918" priority="1108" operator="equal">
      <formula>"Vehículos Eléctricos"</formula>
    </cfRule>
    <cfRule type="cellIs" dxfId="917" priority="1109" operator="equal">
      <formula>"Vehículos Convencionales"</formula>
    </cfRule>
  </conditionalFormatting>
  <conditionalFormatting sqref="C803">
    <cfRule type="containsBlanks" dxfId="916" priority="1103">
      <formula>LEN(TRIM(C803))=0</formula>
    </cfRule>
  </conditionalFormatting>
  <conditionalFormatting sqref="C803">
    <cfRule type="cellIs" dxfId="915" priority="1098" operator="equal">
      <formula>"Otros Tipos de Vehículos"</formula>
    </cfRule>
    <cfRule type="cellIs" dxfId="914" priority="1099" operator="equal">
      <formula>"Vehículos Especiales"</formula>
    </cfRule>
    <cfRule type="cellIs" dxfId="913" priority="1100" operator="equal">
      <formula>"Vehículos Híbridos"</formula>
    </cfRule>
    <cfRule type="cellIs" dxfId="912" priority="1101" operator="equal">
      <formula>"Vehículos Eléctricos"</formula>
    </cfRule>
    <cfRule type="cellIs" dxfId="911" priority="1102" operator="equal">
      <formula>"Vehículos Convencionales"</formula>
    </cfRule>
  </conditionalFormatting>
  <conditionalFormatting sqref="C804">
    <cfRule type="containsBlanks" dxfId="910" priority="1096">
      <formula>LEN(TRIM(C804))=0</formula>
    </cfRule>
  </conditionalFormatting>
  <conditionalFormatting sqref="C804">
    <cfRule type="cellIs" dxfId="909" priority="1091" operator="equal">
      <formula>"Otros Tipos de Vehículos"</formula>
    </cfRule>
    <cfRule type="cellIs" dxfId="908" priority="1092" operator="equal">
      <formula>"Vehículos Especiales"</formula>
    </cfRule>
    <cfRule type="cellIs" dxfId="907" priority="1093" operator="equal">
      <formula>"Vehículos Híbridos"</formula>
    </cfRule>
    <cfRule type="cellIs" dxfId="906" priority="1094" operator="equal">
      <formula>"Vehículos Eléctricos"</formula>
    </cfRule>
    <cfRule type="cellIs" dxfId="905" priority="1095" operator="equal">
      <formula>"Vehículos Convencionales"</formula>
    </cfRule>
  </conditionalFormatting>
  <conditionalFormatting sqref="C805">
    <cfRule type="containsBlanks" dxfId="904" priority="1089">
      <formula>LEN(TRIM(C805))=0</formula>
    </cfRule>
  </conditionalFormatting>
  <conditionalFormatting sqref="C805">
    <cfRule type="cellIs" dxfId="903" priority="1084" operator="equal">
      <formula>"Otros Tipos de Vehículos"</formula>
    </cfRule>
    <cfRule type="cellIs" dxfId="902" priority="1085" operator="equal">
      <formula>"Vehículos Especiales"</formula>
    </cfRule>
    <cfRule type="cellIs" dxfId="901" priority="1086" operator="equal">
      <formula>"Vehículos Híbridos"</formula>
    </cfRule>
    <cfRule type="cellIs" dxfId="900" priority="1087" operator="equal">
      <formula>"Vehículos Eléctricos"</formula>
    </cfRule>
    <cfRule type="cellIs" dxfId="899" priority="1088" operator="equal">
      <formula>"Vehículos Convencionales"</formula>
    </cfRule>
  </conditionalFormatting>
  <conditionalFormatting sqref="C806">
    <cfRule type="containsBlanks" dxfId="898" priority="1082">
      <formula>LEN(TRIM(C806))=0</formula>
    </cfRule>
  </conditionalFormatting>
  <conditionalFormatting sqref="C806">
    <cfRule type="cellIs" dxfId="897" priority="1077" operator="equal">
      <formula>"Otros Tipos de Vehículos"</formula>
    </cfRule>
    <cfRule type="cellIs" dxfId="896" priority="1078" operator="equal">
      <formula>"Vehículos Especiales"</formula>
    </cfRule>
    <cfRule type="cellIs" dxfId="895" priority="1079" operator="equal">
      <formula>"Vehículos Híbridos"</formula>
    </cfRule>
    <cfRule type="cellIs" dxfId="894" priority="1080" operator="equal">
      <formula>"Vehículos Eléctricos"</formula>
    </cfRule>
    <cfRule type="cellIs" dxfId="893" priority="1081" operator="equal">
      <formula>"Vehículos Convencionales"</formula>
    </cfRule>
  </conditionalFormatting>
  <conditionalFormatting sqref="C807">
    <cfRule type="containsBlanks" dxfId="892" priority="1075">
      <formula>LEN(TRIM(C807))=0</formula>
    </cfRule>
  </conditionalFormatting>
  <conditionalFormatting sqref="C807">
    <cfRule type="cellIs" dxfId="891" priority="1070" operator="equal">
      <formula>"Otros Tipos de Vehículos"</formula>
    </cfRule>
    <cfRule type="cellIs" dxfId="890" priority="1071" operator="equal">
      <formula>"Vehículos Especiales"</formula>
    </cfRule>
    <cfRule type="cellIs" dxfId="889" priority="1072" operator="equal">
      <formula>"Vehículos Híbridos"</formula>
    </cfRule>
    <cfRule type="cellIs" dxfId="888" priority="1073" operator="equal">
      <formula>"Vehículos Eléctricos"</formula>
    </cfRule>
    <cfRule type="cellIs" dxfId="887" priority="1074" operator="equal">
      <formula>"Vehículos Convencionales"</formula>
    </cfRule>
  </conditionalFormatting>
  <conditionalFormatting sqref="C808">
    <cfRule type="containsBlanks" dxfId="886" priority="1068">
      <formula>LEN(TRIM(C808))=0</formula>
    </cfRule>
  </conditionalFormatting>
  <conditionalFormatting sqref="C808">
    <cfRule type="cellIs" dxfId="885" priority="1063" operator="equal">
      <formula>"Otros Tipos de Vehículos"</formula>
    </cfRule>
    <cfRule type="cellIs" dxfId="884" priority="1064" operator="equal">
      <formula>"Vehículos Especiales"</formula>
    </cfRule>
    <cfRule type="cellIs" dxfId="883" priority="1065" operator="equal">
      <formula>"Vehículos Híbridos"</formula>
    </cfRule>
    <cfRule type="cellIs" dxfId="882" priority="1066" operator="equal">
      <formula>"Vehículos Eléctricos"</formula>
    </cfRule>
    <cfRule type="cellIs" dxfId="881" priority="1067" operator="equal">
      <formula>"Vehículos Convencionales"</formula>
    </cfRule>
  </conditionalFormatting>
  <conditionalFormatting sqref="C809">
    <cfRule type="containsBlanks" dxfId="880" priority="1062">
      <formula>LEN(TRIM(C809))=0</formula>
    </cfRule>
  </conditionalFormatting>
  <conditionalFormatting sqref="C809">
    <cfRule type="cellIs" dxfId="879" priority="1058" operator="equal">
      <formula>"Otros Tipos de Vehículos"</formula>
    </cfRule>
    <cfRule type="cellIs" dxfId="878" priority="1059" operator="equal">
      <formula>"Vehículos Híbridos"</formula>
    </cfRule>
    <cfRule type="cellIs" dxfId="877" priority="1060" operator="equal">
      <formula>"Vehículos Eléctricos"</formula>
    </cfRule>
    <cfRule type="cellIs" dxfId="876" priority="1061" operator="equal">
      <formula>"Vehículos Convencionales"</formula>
    </cfRule>
  </conditionalFormatting>
  <conditionalFormatting sqref="C810">
    <cfRule type="containsBlanks" dxfId="875" priority="1057">
      <formula>LEN(TRIM(C810))=0</formula>
    </cfRule>
  </conditionalFormatting>
  <conditionalFormatting sqref="C810">
    <cfRule type="cellIs" dxfId="874" priority="1053" operator="equal">
      <formula>"Otros Tipos de Vehículos"</formula>
    </cfRule>
    <cfRule type="cellIs" dxfId="873" priority="1054" operator="equal">
      <formula>"Vehículos Híbridos"</formula>
    </cfRule>
    <cfRule type="cellIs" dxfId="872" priority="1055" operator="equal">
      <formula>"Vehículos Eléctricos"</formula>
    </cfRule>
    <cfRule type="cellIs" dxfId="871" priority="1056" operator="equal">
      <formula>"Vehículos Convencionales"</formula>
    </cfRule>
  </conditionalFormatting>
  <conditionalFormatting sqref="C811:C812">
    <cfRule type="containsBlanks" dxfId="870" priority="1052">
      <formula>LEN(TRIM(C811))=0</formula>
    </cfRule>
  </conditionalFormatting>
  <conditionalFormatting sqref="C811:C812">
    <cfRule type="cellIs" dxfId="869" priority="1048" operator="equal">
      <formula>"Otros Tipos de Vehículos"</formula>
    </cfRule>
    <cfRule type="cellIs" dxfId="868" priority="1049" operator="equal">
      <formula>"Vehículos Híbridos"</formula>
    </cfRule>
    <cfRule type="cellIs" dxfId="867" priority="1050" operator="equal">
      <formula>"Vehículos Eléctricos"</formula>
    </cfRule>
    <cfRule type="cellIs" dxfId="866" priority="1051" operator="equal">
      <formula>"Vehículos Convencionales"</formula>
    </cfRule>
  </conditionalFormatting>
  <conditionalFormatting sqref="C813">
    <cfRule type="containsBlanks" dxfId="865" priority="1045">
      <formula>LEN(TRIM(C813))=0</formula>
    </cfRule>
  </conditionalFormatting>
  <conditionalFormatting sqref="C813">
    <cfRule type="cellIs" dxfId="864" priority="1041" operator="equal">
      <formula>"Otros Tipos de Vehículos"</formula>
    </cfRule>
    <cfRule type="cellIs" dxfId="863" priority="1042" operator="equal">
      <formula>"Vehículos Especiales"</formula>
    </cfRule>
    <cfRule type="cellIs" dxfId="862" priority="1043" operator="equal">
      <formula>"Vehículos Eléctricos"</formula>
    </cfRule>
    <cfRule type="cellIs" dxfId="861" priority="1044" operator="equal">
      <formula>"Vehículos Convencionales"</formula>
    </cfRule>
  </conditionalFormatting>
  <conditionalFormatting sqref="X790:X796 X798:X804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14">
    <cfRule type="containsBlanks" dxfId="860" priority="1038">
      <formula>LEN(TRIM(C814))=0</formula>
    </cfRule>
  </conditionalFormatting>
  <conditionalFormatting sqref="C814">
    <cfRule type="cellIs" dxfId="859" priority="1033" operator="equal">
      <formula>"Otros Tipos de Vehículos"</formula>
    </cfRule>
    <cfRule type="cellIs" dxfId="858" priority="1034" operator="equal">
      <formula>"Vehículos Especiales"</formula>
    </cfRule>
    <cfRule type="cellIs" dxfId="857" priority="1035" operator="equal">
      <formula>"Vehículos Híbridos"</formula>
    </cfRule>
    <cfRule type="cellIs" dxfId="856" priority="1036" operator="equal">
      <formula>"Vehículos Eléctricos"</formula>
    </cfRule>
    <cfRule type="cellIs" dxfId="855" priority="1037" operator="equal">
      <formula>"Vehículos Convencionales"</formula>
    </cfRule>
  </conditionalFormatting>
  <conditionalFormatting sqref="C815">
    <cfRule type="containsBlanks" dxfId="854" priority="1026">
      <formula>LEN(TRIM(C815))=0</formula>
    </cfRule>
  </conditionalFormatting>
  <conditionalFormatting sqref="C815">
    <cfRule type="cellIs" dxfId="853" priority="1021" operator="equal">
      <formula>"Otros Tipos de Vehículos"</formula>
    </cfRule>
    <cfRule type="cellIs" dxfId="852" priority="1022" operator="equal">
      <formula>"Vehículos Especiales"</formula>
    </cfRule>
    <cfRule type="cellIs" dxfId="851" priority="1023" operator="equal">
      <formula>"Vehículos Híbridos"</formula>
    </cfRule>
    <cfRule type="cellIs" dxfId="850" priority="1024" operator="equal">
      <formula>"Vehículos Eléctricos"</formula>
    </cfRule>
    <cfRule type="cellIs" dxfId="849" priority="1025" operator="equal">
      <formula>"Vehículos Convencionales"</formula>
    </cfRule>
  </conditionalFormatting>
  <conditionalFormatting sqref="C816:C817">
    <cfRule type="containsBlanks" dxfId="848" priority="1018">
      <formula>LEN(TRIM(C816))=0</formula>
    </cfRule>
  </conditionalFormatting>
  <conditionalFormatting sqref="C816:C817">
    <cfRule type="cellIs" dxfId="847" priority="1013" operator="equal">
      <formula>"Otros Tipos de Vehículos"</formula>
    </cfRule>
    <cfRule type="cellIs" dxfId="846" priority="1014" operator="equal">
      <formula>"Vehículos Especiales"</formula>
    </cfRule>
    <cfRule type="cellIs" dxfId="845" priority="1015" operator="equal">
      <formula>"Vehículos Híbridos"</formula>
    </cfRule>
    <cfRule type="cellIs" dxfId="844" priority="1016" operator="equal">
      <formula>"Vehículos Eléctricos"</formula>
    </cfRule>
    <cfRule type="cellIs" dxfId="843" priority="1017" operator="equal">
      <formula>"Vehículos Convencionales"</formula>
    </cfRule>
  </conditionalFormatting>
  <conditionalFormatting sqref="C818">
    <cfRule type="containsBlanks" dxfId="842" priority="1011">
      <formula>LEN(TRIM(C818))=0</formula>
    </cfRule>
  </conditionalFormatting>
  <conditionalFormatting sqref="C818">
    <cfRule type="cellIs" dxfId="841" priority="1006" operator="equal">
      <formula>"Otros Tipos de Vehículos"</formula>
    </cfRule>
    <cfRule type="cellIs" dxfId="840" priority="1007" operator="equal">
      <formula>"Vehículos Especiales"</formula>
    </cfRule>
    <cfRule type="cellIs" dxfId="839" priority="1008" operator="equal">
      <formula>"Vehículos Híbridos"</formula>
    </cfRule>
    <cfRule type="cellIs" dxfId="838" priority="1009" operator="equal">
      <formula>"Vehículos Eléctricos"</formula>
    </cfRule>
    <cfRule type="cellIs" dxfId="837" priority="1010" operator="equal">
      <formula>"Vehículos Convencionales"</formula>
    </cfRule>
  </conditionalFormatting>
  <conditionalFormatting sqref="C819">
    <cfRule type="containsBlanks" dxfId="836" priority="1004">
      <formula>LEN(TRIM(C819))=0</formula>
    </cfRule>
  </conditionalFormatting>
  <conditionalFormatting sqref="C819">
    <cfRule type="cellIs" dxfId="835" priority="999" operator="equal">
      <formula>"Otros Tipos de Vehículos"</formula>
    </cfRule>
    <cfRule type="cellIs" dxfId="834" priority="1000" operator="equal">
      <formula>"Vehículos Especiales"</formula>
    </cfRule>
    <cfRule type="cellIs" dxfId="833" priority="1001" operator="equal">
      <formula>"Vehículos Híbridos"</formula>
    </cfRule>
    <cfRule type="cellIs" dxfId="832" priority="1002" operator="equal">
      <formula>"Vehículos Eléctricos"</formula>
    </cfRule>
    <cfRule type="cellIs" dxfId="831" priority="1003" operator="equal">
      <formula>"Vehículos Convencionales"</formula>
    </cfRule>
  </conditionalFormatting>
  <conditionalFormatting sqref="C820:C824 AC820:AC823">
    <cfRule type="containsBlanks" dxfId="830" priority="996">
      <formula>LEN(TRIM(C820))=0</formula>
    </cfRule>
  </conditionalFormatting>
  <conditionalFormatting sqref="C820:C824">
    <cfRule type="cellIs" dxfId="829" priority="991" operator="equal">
      <formula>"Otros Tipos de Vehículos"</formula>
    </cfRule>
    <cfRule type="cellIs" dxfId="828" priority="992" operator="equal">
      <formula>"Vehículos Especiales"</formula>
    </cfRule>
    <cfRule type="cellIs" dxfId="827" priority="993" operator="equal">
      <formula>"Vehículos Híbridos"</formula>
    </cfRule>
    <cfRule type="cellIs" dxfId="826" priority="994" operator="equal">
      <formula>"Vehículos Eléctricos"</formula>
    </cfRule>
    <cfRule type="cellIs" dxfId="825" priority="995" operator="equal">
      <formula>"Vehículos Convencionales"</formula>
    </cfRule>
  </conditionalFormatting>
  <conditionalFormatting sqref="AC824">
    <cfRule type="containsBlanks" dxfId="824" priority="990">
      <formula>LEN(TRIM(AC824))=0</formula>
    </cfRule>
  </conditionalFormatting>
  <conditionalFormatting sqref="C825">
    <cfRule type="containsBlanks" dxfId="823" priority="988">
      <formula>LEN(TRIM(C825))=0</formula>
    </cfRule>
  </conditionalFormatting>
  <conditionalFormatting sqref="C825">
    <cfRule type="cellIs" dxfId="822" priority="983" operator="equal">
      <formula>"Otros Tipos de Vehículos"</formula>
    </cfRule>
    <cfRule type="cellIs" dxfId="821" priority="984" operator="equal">
      <formula>"Vehículos Especiales"</formula>
    </cfRule>
    <cfRule type="cellIs" dxfId="820" priority="985" operator="equal">
      <formula>"Vehículos Híbridos"</formula>
    </cfRule>
    <cfRule type="cellIs" dxfId="819" priority="986" operator="equal">
      <formula>"Vehículos Eléctricos"</formula>
    </cfRule>
    <cfRule type="cellIs" dxfId="818" priority="987" operator="equal">
      <formula>"Vehículos Convencionales"</formula>
    </cfRule>
  </conditionalFormatting>
  <conditionalFormatting sqref="C826">
    <cfRule type="containsBlanks" dxfId="817" priority="981">
      <formula>LEN(TRIM(C826))=0</formula>
    </cfRule>
  </conditionalFormatting>
  <conditionalFormatting sqref="C826">
    <cfRule type="cellIs" dxfId="816" priority="976" operator="equal">
      <formula>"Otros Tipos de Vehículos"</formula>
    </cfRule>
    <cfRule type="cellIs" dxfId="815" priority="977" operator="equal">
      <formula>"Vehículos Especiales"</formula>
    </cfRule>
    <cfRule type="cellIs" dxfId="814" priority="978" operator="equal">
      <formula>"Vehículos Híbridos"</formula>
    </cfRule>
    <cfRule type="cellIs" dxfId="813" priority="979" operator="equal">
      <formula>"Vehículos Eléctricos"</formula>
    </cfRule>
    <cfRule type="cellIs" dxfId="812" priority="980" operator="equal">
      <formula>"Vehículos Convencionales"</formula>
    </cfRule>
  </conditionalFormatting>
  <conditionalFormatting sqref="C827">
    <cfRule type="containsBlanks" dxfId="811" priority="974">
      <formula>LEN(TRIM(C827))=0</formula>
    </cfRule>
  </conditionalFormatting>
  <conditionalFormatting sqref="C827">
    <cfRule type="cellIs" dxfId="810" priority="969" operator="equal">
      <formula>"Otros Tipos de Vehículos"</formula>
    </cfRule>
    <cfRule type="cellIs" dxfId="809" priority="970" operator="equal">
      <formula>"Vehículos Especiales"</formula>
    </cfRule>
    <cfRule type="cellIs" dxfId="808" priority="971" operator="equal">
      <formula>"Vehículos Híbridos"</formula>
    </cfRule>
    <cfRule type="cellIs" dxfId="807" priority="972" operator="equal">
      <formula>"Vehículos Eléctricos"</formula>
    </cfRule>
    <cfRule type="cellIs" dxfId="806" priority="973" operator="equal">
      <formula>"Vehículos Convencionales"</formula>
    </cfRule>
  </conditionalFormatting>
  <conditionalFormatting sqref="C828">
    <cfRule type="containsBlanks" dxfId="805" priority="967">
      <formula>LEN(TRIM(C828))=0</formula>
    </cfRule>
  </conditionalFormatting>
  <conditionalFormatting sqref="C828">
    <cfRule type="cellIs" dxfId="804" priority="962" operator="equal">
      <formula>"Otros Tipos de Vehículos"</formula>
    </cfRule>
    <cfRule type="cellIs" dxfId="803" priority="963" operator="equal">
      <formula>"Vehículos Especiales"</formula>
    </cfRule>
    <cfRule type="cellIs" dxfId="802" priority="964" operator="equal">
      <formula>"Vehículos Híbridos"</formula>
    </cfRule>
    <cfRule type="cellIs" dxfId="801" priority="965" operator="equal">
      <formula>"Vehículos Eléctricos"</formula>
    </cfRule>
    <cfRule type="cellIs" dxfId="800" priority="966" operator="equal">
      <formula>"Vehículos Convencionales"</formula>
    </cfRule>
  </conditionalFormatting>
  <conditionalFormatting sqref="C829:C839">
    <cfRule type="containsBlanks" dxfId="799" priority="953">
      <formula>LEN(TRIM(C829))=0</formula>
    </cfRule>
  </conditionalFormatting>
  <conditionalFormatting sqref="C829:C839">
    <cfRule type="cellIs" dxfId="798" priority="954" operator="equal">
      <formula>"Otros Tipos de Vehículos"</formula>
    </cfRule>
  </conditionalFormatting>
  <conditionalFormatting sqref="C829:C839">
    <cfRule type="cellIs" dxfId="797" priority="955" operator="equal">
      <formula>"Vehículos Especiales"</formula>
    </cfRule>
  </conditionalFormatting>
  <conditionalFormatting sqref="C829:C839">
    <cfRule type="cellIs" dxfId="796" priority="956" operator="equal">
      <formula>"Vehículos Híbridos"</formula>
    </cfRule>
  </conditionalFormatting>
  <conditionalFormatting sqref="C829:C839">
    <cfRule type="cellIs" dxfId="795" priority="957" operator="equal">
      <formula>"Vehículos Eléctricos"</formula>
    </cfRule>
  </conditionalFormatting>
  <conditionalFormatting sqref="C829:C839">
    <cfRule type="cellIs" dxfId="794" priority="958" operator="equal">
      <formula>"Vehículos Convencionales"</formula>
    </cfRule>
  </conditionalFormatting>
  <conditionalFormatting sqref="X807:X813 X819:X823 X815:X817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40">
    <cfRule type="containsBlanks" dxfId="793" priority="950">
      <formula>LEN(TRIM(L840))=0</formula>
    </cfRule>
  </conditionalFormatting>
  <conditionalFormatting sqref="C840">
    <cfRule type="containsBlanks" dxfId="792" priority="949">
      <formula>LEN(TRIM(C840))=0</formula>
    </cfRule>
  </conditionalFormatting>
  <conditionalFormatting sqref="C840">
    <cfRule type="cellIs" dxfId="791" priority="944" operator="equal">
      <formula>"Otros Tipos de Vehículos"</formula>
    </cfRule>
    <cfRule type="cellIs" dxfId="790" priority="945" operator="equal">
      <formula>"Vehículos Especiales"</formula>
    </cfRule>
    <cfRule type="cellIs" dxfId="789" priority="946" operator="equal">
      <formula>"Vehículos Híbridos"</formula>
    </cfRule>
    <cfRule type="cellIs" dxfId="788" priority="947" operator="equal">
      <formula>"Vehículos Eléctricos"</formula>
    </cfRule>
    <cfRule type="cellIs" dxfId="787" priority="948" operator="equal">
      <formula>"Vehículos Convencionales"</formula>
    </cfRule>
  </conditionalFormatting>
  <conditionalFormatting sqref="C841:C845">
    <cfRule type="containsBlanks" dxfId="786" priority="941">
      <formula>LEN(TRIM(C841))=0</formula>
    </cfRule>
  </conditionalFormatting>
  <conditionalFormatting sqref="C841:C845">
    <cfRule type="cellIs" dxfId="785" priority="936" operator="equal">
      <formula>"Otros Tipos de Vehículos"</formula>
    </cfRule>
    <cfRule type="cellIs" dxfId="784" priority="937" operator="equal">
      <formula>"Vehículos Especiales"</formula>
    </cfRule>
    <cfRule type="cellIs" dxfId="783" priority="938" operator="equal">
      <formula>"Vehículos Híbridos"</formula>
    </cfRule>
    <cfRule type="cellIs" dxfId="782" priority="939" operator="equal">
      <formula>"Vehículos Eléctricos"</formula>
    </cfRule>
    <cfRule type="cellIs" dxfId="781" priority="940" operator="equal">
      <formula>"Vehículos Convencionales"</formula>
    </cfRule>
  </conditionalFormatting>
  <conditionalFormatting sqref="C846:C867">
    <cfRule type="containsBlanks" dxfId="780" priority="934">
      <formula>LEN(TRIM(C846))=0</formula>
    </cfRule>
  </conditionalFormatting>
  <conditionalFormatting sqref="C846:C867">
    <cfRule type="cellIs" dxfId="779" priority="929" operator="equal">
      <formula>"Otros Tipos de Vehículos"</formula>
    </cfRule>
    <cfRule type="cellIs" dxfId="778" priority="930" operator="equal">
      <formula>"Vehículos Especiales"</formula>
    </cfRule>
    <cfRule type="cellIs" dxfId="777" priority="931" operator="equal">
      <formula>"Vehículos Híbridos"</formula>
    </cfRule>
    <cfRule type="cellIs" dxfId="776" priority="932" operator="equal">
      <formula>"Vehículos Eléctricos"</formula>
    </cfRule>
    <cfRule type="cellIs" dxfId="775" priority="933" operator="equal">
      <formula>"Vehículos Convencionales"</formula>
    </cfRule>
  </conditionalFormatting>
  <conditionalFormatting sqref="G847">
    <cfRule type="containsBlanks" dxfId="774" priority="928">
      <formula>LEN(TRIM(G847))=0</formula>
    </cfRule>
  </conditionalFormatting>
  <conditionalFormatting sqref="I847">
    <cfRule type="containsBlanks" dxfId="773" priority="927">
      <formula>LEN(TRIM(I847))=0</formula>
    </cfRule>
  </conditionalFormatting>
  <conditionalFormatting sqref="C868 C872 C880">
    <cfRule type="containsBlanks" dxfId="772" priority="924">
      <formula>LEN(TRIM(C868))=0</formula>
    </cfRule>
  </conditionalFormatting>
  <conditionalFormatting sqref="C868 C872 C880">
    <cfRule type="cellIs" dxfId="771" priority="919" operator="equal">
      <formula>"Otros Tipos de Vehículos"</formula>
    </cfRule>
    <cfRule type="cellIs" dxfId="770" priority="920" operator="equal">
      <formula>"Vehículos Especiales"</formula>
    </cfRule>
    <cfRule type="cellIs" dxfId="769" priority="921" operator="equal">
      <formula>"Vehículos Híbridos"</formula>
    </cfRule>
    <cfRule type="cellIs" dxfId="768" priority="922" operator="equal">
      <formula>"Vehículos Eléctricos"</formula>
    </cfRule>
    <cfRule type="cellIs" dxfId="767" priority="923" operator="equal">
      <formula>"Vehículos Convencionales"</formula>
    </cfRule>
  </conditionalFormatting>
  <conditionalFormatting sqref="C869">
    <cfRule type="containsBlanks" dxfId="766" priority="918">
      <formula>LEN(TRIM(C869))=0</formula>
    </cfRule>
  </conditionalFormatting>
  <conditionalFormatting sqref="C869">
    <cfRule type="cellIs" dxfId="765" priority="913" operator="equal">
      <formula>"Otros Tipos de Vehículos"</formula>
    </cfRule>
    <cfRule type="cellIs" dxfId="764" priority="914" operator="equal">
      <formula>"Vehículos Especiales"</formula>
    </cfRule>
    <cfRule type="cellIs" dxfId="763" priority="915" operator="equal">
      <formula>"Vehículos Híbridos"</formula>
    </cfRule>
    <cfRule type="cellIs" dxfId="762" priority="916" operator="equal">
      <formula>"Vehículos Eléctricos"</formula>
    </cfRule>
    <cfRule type="cellIs" dxfId="761" priority="917" operator="equal">
      <formula>"Vehículos Convencionales"</formula>
    </cfRule>
  </conditionalFormatting>
  <conditionalFormatting sqref="C870">
    <cfRule type="containsBlanks" dxfId="760" priority="912">
      <formula>LEN(TRIM(C870))=0</formula>
    </cfRule>
  </conditionalFormatting>
  <conditionalFormatting sqref="C870">
    <cfRule type="cellIs" dxfId="759" priority="907" operator="equal">
      <formula>"Otros Tipos de Vehículos"</formula>
    </cfRule>
    <cfRule type="cellIs" dxfId="758" priority="908" operator="equal">
      <formula>"Vehículos Especiales"</formula>
    </cfRule>
    <cfRule type="cellIs" dxfId="757" priority="909" operator="equal">
      <formula>"Vehículos Híbridos"</formula>
    </cfRule>
    <cfRule type="cellIs" dxfId="756" priority="910" operator="equal">
      <formula>"Vehículos Eléctricos"</formula>
    </cfRule>
    <cfRule type="cellIs" dxfId="755" priority="911" operator="equal">
      <formula>"Vehículos Convencionales"</formula>
    </cfRule>
  </conditionalFormatting>
  <conditionalFormatting sqref="C871">
    <cfRule type="containsBlanks" dxfId="754" priority="906">
      <formula>LEN(TRIM(C871))=0</formula>
    </cfRule>
  </conditionalFormatting>
  <conditionalFormatting sqref="C871">
    <cfRule type="cellIs" dxfId="753" priority="901" operator="equal">
      <formula>"Otros Tipos de Vehículos"</formula>
    </cfRule>
    <cfRule type="cellIs" dxfId="752" priority="902" operator="equal">
      <formula>"Vehículos Especiales"</formula>
    </cfRule>
    <cfRule type="cellIs" dxfId="751" priority="903" operator="equal">
      <formula>"Vehículos Híbridos"</formula>
    </cfRule>
    <cfRule type="cellIs" dxfId="750" priority="904" operator="equal">
      <formula>"Vehículos Eléctricos"</formula>
    </cfRule>
    <cfRule type="cellIs" dxfId="749" priority="905" operator="equal">
      <formula>"Vehículos Convencionales"</formula>
    </cfRule>
  </conditionalFormatting>
  <conditionalFormatting sqref="C873">
    <cfRule type="containsBlanks" dxfId="748" priority="900">
      <formula>LEN(TRIM(C873))=0</formula>
    </cfRule>
  </conditionalFormatting>
  <conditionalFormatting sqref="C873">
    <cfRule type="cellIs" dxfId="747" priority="895" operator="equal">
      <formula>"Otros Tipos de Vehículos"</formula>
    </cfRule>
    <cfRule type="cellIs" dxfId="746" priority="896" operator="equal">
      <formula>"Vehículos Especiales"</formula>
    </cfRule>
    <cfRule type="cellIs" dxfId="745" priority="897" operator="equal">
      <formula>"Vehículos Híbridos"</formula>
    </cfRule>
    <cfRule type="cellIs" dxfId="744" priority="898" operator="equal">
      <formula>"Vehículos Eléctricos"</formula>
    </cfRule>
    <cfRule type="cellIs" dxfId="743" priority="899" operator="equal">
      <formula>"Vehículos Convencionales"</formula>
    </cfRule>
  </conditionalFormatting>
  <conditionalFormatting sqref="C874">
    <cfRule type="containsBlanks" dxfId="742" priority="894">
      <formula>LEN(TRIM(C874))=0</formula>
    </cfRule>
  </conditionalFormatting>
  <conditionalFormatting sqref="C874">
    <cfRule type="cellIs" dxfId="741" priority="889" operator="equal">
      <formula>"Otros Tipos de Vehículos"</formula>
    </cfRule>
    <cfRule type="cellIs" dxfId="740" priority="890" operator="equal">
      <formula>"Vehículos Especiales"</formula>
    </cfRule>
    <cfRule type="cellIs" dxfId="739" priority="891" operator="equal">
      <formula>"Vehículos Híbridos"</formula>
    </cfRule>
    <cfRule type="cellIs" dxfId="738" priority="892" operator="equal">
      <formula>"Vehículos Eléctricos"</formula>
    </cfRule>
    <cfRule type="cellIs" dxfId="737" priority="893" operator="equal">
      <formula>"Vehículos Convencionales"</formula>
    </cfRule>
  </conditionalFormatting>
  <conditionalFormatting sqref="C875">
    <cfRule type="containsBlanks" dxfId="736" priority="888">
      <formula>LEN(TRIM(C875))=0</formula>
    </cfRule>
  </conditionalFormatting>
  <conditionalFormatting sqref="C875">
    <cfRule type="cellIs" dxfId="735" priority="883" operator="equal">
      <formula>"Otros Tipos de Vehículos"</formula>
    </cfRule>
    <cfRule type="cellIs" dxfId="734" priority="884" operator="equal">
      <formula>"Vehículos Especiales"</formula>
    </cfRule>
    <cfRule type="cellIs" dxfId="733" priority="885" operator="equal">
      <formula>"Vehículos Híbridos"</formula>
    </cfRule>
    <cfRule type="cellIs" dxfId="732" priority="886" operator="equal">
      <formula>"Vehículos Eléctricos"</formula>
    </cfRule>
    <cfRule type="cellIs" dxfId="731" priority="887" operator="equal">
      <formula>"Vehículos Convencionales"</formula>
    </cfRule>
  </conditionalFormatting>
  <conditionalFormatting sqref="C876">
    <cfRule type="containsBlanks" dxfId="730" priority="882">
      <formula>LEN(TRIM(C876))=0</formula>
    </cfRule>
  </conditionalFormatting>
  <conditionalFormatting sqref="C876">
    <cfRule type="cellIs" dxfId="729" priority="877" operator="equal">
      <formula>"Otros Tipos de Vehículos"</formula>
    </cfRule>
    <cfRule type="cellIs" dxfId="728" priority="878" operator="equal">
      <formula>"Vehículos Especiales"</formula>
    </cfRule>
    <cfRule type="cellIs" dxfId="727" priority="879" operator="equal">
      <formula>"Vehículos Híbridos"</formula>
    </cfRule>
    <cfRule type="cellIs" dxfId="726" priority="880" operator="equal">
      <formula>"Vehículos Eléctricos"</formula>
    </cfRule>
    <cfRule type="cellIs" dxfId="725" priority="881" operator="equal">
      <formula>"Vehículos Convencionales"</formula>
    </cfRule>
  </conditionalFormatting>
  <conditionalFormatting sqref="C877">
    <cfRule type="containsBlanks" dxfId="724" priority="876">
      <formula>LEN(TRIM(C877))=0</formula>
    </cfRule>
  </conditionalFormatting>
  <conditionalFormatting sqref="C877">
    <cfRule type="cellIs" dxfId="723" priority="871" operator="equal">
      <formula>"Otros Tipos de Vehículos"</formula>
    </cfRule>
    <cfRule type="cellIs" dxfId="722" priority="872" operator="equal">
      <formula>"Vehículos Especiales"</formula>
    </cfRule>
    <cfRule type="cellIs" dxfId="721" priority="873" operator="equal">
      <formula>"Vehículos Híbridos"</formula>
    </cfRule>
    <cfRule type="cellIs" dxfId="720" priority="874" operator="equal">
      <formula>"Vehículos Eléctricos"</formula>
    </cfRule>
    <cfRule type="cellIs" dxfId="719" priority="875" operator="equal">
      <formula>"Vehículos Convencionales"</formula>
    </cfRule>
  </conditionalFormatting>
  <conditionalFormatting sqref="C878">
    <cfRule type="containsBlanks" dxfId="718" priority="870">
      <formula>LEN(TRIM(C878))=0</formula>
    </cfRule>
  </conditionalFormatting>
  <conditionalFormatting sqref="C878">
    <cfRule type="cellIs" dxfId="717" priority="865" operator="equal">
      <formula>"Otros Tipos de Vehículos"</formula>
    </cfRule>
    <cfRule type="cellIs" dxfId="716" priority="866" operator="equal">
      <formula>"Vehículos Especiales"</formula>
    </cfRule>
    <cfRule type="cellIs" dxfId="715" priority="867" operator="equal">
      <formula>"Vehículos Híbridos"</formula>
    </cfRule>
    <cfRule type="cellIs" dxfId="714" priority="868" operator="equal">
      <formula>"Vehículos Eléctricos"</formula>
    </cfRule>
    <cfRule type="cellIs" dxfId="713" priority="869" operator="equal">
      <formula>"Vehículos Convencionales"</formula>
    </cfRule>
  </conditionalFormatting>
  <conditionalFormatting sqref="C879">
    <cfRule type="containsBlanks" dxfId="712" priority="864">
      <formula>LEN(TRIM(C879))=0</formula>
    </cfRule>
  </conditionalFormatting>
  <conditionalFormatting sqref="C879">
    <cfRule type="cellIs" dxfId="711" priority="859" operator="equal">
      <formula>"Otros Tipos de Vehículos"</formula>
    </cfRule>
    <cfRule type="cellIs" dxfId="710" priority="860" operator="equal">
      <formula>"Vehículos Especiales"</formula>
    </cfRule>
    <cfRule type="cellIs" dxfId="709" priority="861" operator="equal">
      <formula>"Vehículos Híbridos"</formula>
    </cfRule>
    <cfRule type="cellIs" dxfId="708" priority="862" operator="equal">
      <formula>"Vehículos Eléctricos"</formula>
    </cfRule>
    <cfRule type="cellIs" dxfId="707" priority="863" operator="equal">
      <formula>"Vehículos Convencionales"</formula>
    </cfRule>
  </conditionalFormatting>
  <conditionalFormatting sqref="C881">
    <cfRule type="containsBlanks" dxfId="706" priority="858">
      <formula>LEN(TRIM(C881))=0</formula>
    </cfRule>
  </conditionalFormatting>
  <conditionalFormatting sqref="C881">
    <cfRule type="cellIs" dxfId="705" priority="853" operator="equal">
      <formula>"Otros Tipos de Vehículos"</formula>
    </cfRule>
    <cfRule type="cellIs" dxfId="704" priority="854" operator="equal">
      <formula>"Vehículos Especiales"</formula>
    </cfRule>
    <cfRule type="cellIs" dxfId="703" priority="855" operator="equal">
      <formula>"Vehículos Híbridos"</formula>
    </cfRule>
    <cfRule type="cellIs" dxfId="702" priority="856" operator="equal">
      <formula>"Vehículos Eléctricos"</formula>
    </cfRule>
    <cfRule type="cellIs" dxfId="701" priority="857" operator="equal">
      <formula>"Vehículos Convencionales"</formula>
    </cfRule>
  </conditionalFormatting>
  <conditionalFormatting sqref="C882">
    <cfRule type="containsBlanks" dxfId="700" priority="852">
      <formula>LEN(TRIM(C882))=0</formula>
    </cfRule>
  </conditionalFormatting>
  <conditionalFormatting sqref="C882">
    <cfRule type="cellIs" dxfId="699" priority="847" operator="equal">
      <formula>"Otros Tipos de Vehículos"</formula>
    </cfRule>
    <cfRule type="cellIs" dxfId="698" priority="848" operator="equal">
      <formula>"Vehículos Especiales"</formula>
    </cfRule>
    <cfRule type="cellIs" dxfId="697" priority="849" operator="equal">
      <formula>"Vehículos Híbridos"</formula>
    </cfRule>
    <cfRule type="cellIs" dxfId="696" priority="850" operator="equal">
      <formula>"Vehículos Eléctricos"</formula>
    </cfRule>
    <cfRule type="cellIs" dxfId="695" priority="851" operator="equal">
      <formula>"Vehículos Convencionales"</formula>
    </cfRule>
  </conditionalFormatting>
  <conditionalFormatting sqref="C883">
    <cfRule type="containsBlanks" dxfId="694" priority="846">
      <formula>LEN(TRIM(C883))=0</formula>
    </cfRule>
  </conditionalFormatting>
  <conditionalFormatting sqref="C883">
    <cfRule type="cellIs" dxfId="693" priority="841" operator="equal">
      <formula>"Otros Tipos de Vehículos"</formula>
    </cfRule>
    <cfRule type="cellIs" dxfId="692" priority="842" operator="equal">
      <formula>"Vehículos Especiales"</formula>
    </cfRule>
    <cfRule type="cellIs" dxfId="691" priority="843" operator="equal">
      <formula>"Vehículos Híbridos"</formula>
    </cfRule>
    <cfRule type="cellIs" dxfId="690" priority="844" operator="equal">
      <formula>"Vehículos Eléctricos"</formula>
    </cfRule>
    <cfRule type="cellIs" dxfId="689" priority="845" operator="equal">
      <formula>"Vehículos Convencionales"</formula>
    </cfRule>
  </conditionalFormatting>
  <conditionalFormatting sqref="C884">
    <cfRule type="containsBlanks" dxfId="688" priority="840">
      <formula>LEN(TRIM(C884))=0</formula>
    </cfRule>
  </conditionalFormatting>
  <conditionalFormatting sqref="C884">
    <cfRule type="cellIs" dxfId="687" priority="835" operator="equal">
      <formula>"Otros Tipos de Vehículos"</formula>
    </cfRule>
    <cfRule type="cellIs" dxfId="686" priority="836" operator="equal">
      <formula>"Vehículos Especiales"</formula>
    </cfRule>
    <cfRule type="cellIs" dxfId="685" priority="837" operator="equal">
      <formula>"Vehículos Híbridos"</formula>
    </cfRule>
    <cfRule type="cellIs" dxfId="684" priority="838" operator="equal">
      <formula>"Vehículos Eléctricos"</formula>
    </cfRule>
    <cfRule type="cellIs" dxfId="683" priority="839" operator="equal">
      <formula>"Vehículos Convencionales"</formula>
    </cfRule>
  </conditionalFormatting>
  <conditionalFormatting sqref="C885">
    <cfRule type="containsBlanks" dxfId="682" priority="834">
      <formula>LEN(TRIM(C885))=0</formula>
    </cfRule>
  </conditionalFormatting>
  <conditionalFormatting sqref="C885">
    <cfRule type="cellIs" dxfId="681" priority="829" operator="equal">
      <formula>"Otros Tipos de Vehículos"</formula>
    </cfRule>
    <cfRule type="cellIs" dxfId="680" priority="830" operator="equal">
      <formula>"Vehículos Especiales"</formula>
    </cfRule>
    <cfRule type="cellIs" dxfId="679" priority="831" operator="equal">
      <formula>"Vehículos Híbridos"</formula>
    </cfRule>
    <cfRule type="cellIs" dxfId="678" priority="832" operator="equal">
      <formula>"Vehículos Eléctricos"</formula>
    </cfRule>
    <cfRule type="cellIs" dxfId="677" priority="833" operator="equal">
      <formula>"Vehículos Convencionales"</formula>
    </cfRule>
  </conditionalFormatting>
  <conditionalFormatting sqref="C886">
    <cfRule type="containsBlanks" dxfId="676" priority="828">
      <formula>LEN(TRIM(C886))=0</formula>
    </cfRule>
  </conditionalFormatting>
  <conditionalFormatting sqref="C886">
    <cfRule type="cellIs" dxfId="675" priority="823" operator="equal">
      <formula>"Otros Tipos de Vehículos"</formula>
    </cfRule>
    <cfRule type="cellIs" dxfId="674" priority="824" operator="equal">
      <formula>"Vehículos Especiales"</formula>
    </cfRule>
    <cfRule type="cellIs" dxfId="673" priority="825" operator="equal">
      <formula>"Vehículos Híbridos"</formula>
    </cfRule>
    <cfRule type="cellIs" dxfId="672" priority="826" operator="equal">
      <formula>"Vehículos Eléctricos"</formula>
    </cfRule>
    <cfRule type="cellIs" dxfId="671" priority="827" operator="equal">
      <formula>"Vehículos Convencionales"</formula>
    </cfRule>
  </conditionalFormatting>
  <conditionalFormatting sqref="C887">
    <cfRule type="containsBlanks" dxfId="670" priority="822">
      <formula>LEN(TRIM(C887))=0</formula>
    </cfRule>
  </conditionalFormatting>
  <conditionalFormatting sqref="C887">
    <cfRule type="cellIs" dxfId="669" priority="817" operator="equal">
      <formula>"Otros Tipos de Vehículos"</formula>
    </cfRule>
    <cfRule type="cellIs" dxfId="668" priority="818" operator="equal">
      <formula>"Vehículos Especiales"</formula>
    </cfRule>
    <cfRule type="cellIs" dxfId="667" priority="819" operator="equal">
      <formula>"Vehículos Híbridos"</formula>
    </cfRule>
    <cfRule type="cellIs" dxfId="666" priority="820" operator="equal">
      <formula>"Vehículos Eléctricos"</formula>
    </cfRule>
    <cfRule type="cellIs" dxfId="665" priority="821" operator="equal">
      <formula>"Vehículos Convencionales"</formula>
    </cfRule>
  </conditionalFormatting>
  <conditionalFormatting sqref="G888">
    <cfRule type="containsBlanks" dxfId="664" priority="815">
      <formula>LEN(TRIM(G888))=0</formula>
    </cfRule>
  </conditionalFormatting>
  <conditionalFormatting sqref="G889">
    <cfRule type="containsBlanks" dxfId="663" priority="814">
      <formula>LEN(TRIM(G889))=0</formula>
    </cfRule>
  </conditionalFormatting>
  <conditionalFormatting sqref="G890">
    <cfRule type="containsBlanks" dxfId="662" priority="813">
      <formula>LEN(TRIM(G890))=0</formula>
    </cfRule>
  </conditionalFormatting>
  <conditionalFormatting sqref="I893">
    <cfRule type="containsBlanks" dxfId="661" priority="812">
      <formula>LEN(TRIM(I893))=0</formula>
    </cfRule>
  </conditionalFormatting>
  <conditionalFormatting sqref="I896">
    <cfRule type="containsBlanks" dxfId="660" priority="811">
      <formula>LEN(TRIM(I896))=0</formula>
    </cfRule>
  </conditionalFormatting>
  <conditionalFormatting sqref="I900:I901">
    <cfRule type="containsBlanks" dxfId="659" priority="808">
      <formula>LEN(TRIM(I900))=0</formula>
    </cfRule>
  </conditionalFormatting>
  <conditionalFormatting sqref="I897">
    <cfRule type="containsBlanks" dxfId="658" priority="810">
      <formula>LEN(TRIM(I897))=0</formula>
    </cfRule>
  </conditionalFormatting>
  <conditionalFormatting sqref="I899">
    <cfRule type="containsBlanks" dxfId="657" priority="809">
      <formula>LEN(TRIM(I899))=0</formula>
    </cfRule>
  </conditionalFormatting>
  <conditionalFormatting sqref="C888">
    <cfRule type="containsBlanks" dxfId="656" priority="807">
      <formula>LEN(TRIM(C888))=0</formula>
    </cfRule>
  </conditionalFormatting>
  <conditionalFormatting sqref="C888">
    <cfRule type="cellIs" dxfId="655" priority="802" operator="equal">
      <formula>"Otros Tipos de Vehículos"</formula>
    </cfRule>
    <cfRule type="cellIs" dxfId="654" priority="803" operator="equal">
      <formula>"Vehículos Especiales"</formula>
    </cfRule>
    <cfRule type="cellIs" dxfId="653" priority="804" operator="equal">
      <formula>"Vehículos Híbridos"</formula>
    </cfRule>
    <cfRule type="cellIs" dxfId="652" priority="805" operator="equal">
      <formula>"Vehículos Eléctricos"</formula>
    </cfRule>
    <cfRule type="cellIs" dxfId="651" priority="806" operator="equal">
      <formula>"Vehículos Convencionales"</formula>
    </cfRule>
  </conditionalFormatting>
  <conditionalFormatting sqref="C889">
    <cfRule type="containsBlanks" dxfId="650" priority="801">
      <formula>LEN(TRIM(C889))=0</formula>
    </cfRule>
  </conditionalFormatting>
  <conditionalFormatting sqref="C889">
    <cfRule type="cellIs" dxfId="649" priority="796" operator="equal">
      <formula>"Otros Tipos de Vehículos"</formula>
    </cfRule>
    <cfRule type="cellIs" dxfId="648" priority="797" operator="equal">
      <formula>"Vehículos Especiales"</formula>
    </cfRule>
    <cfRule type="cellIs" dxfId="647" priority="798" operator="equal">
      <formula>"Vehículos Híbridos"</formula>
    </cfRule>
    <cfRule type="cellIs" dxfId="646" priority="799" operator="equal">
      <formula>"Vehículos Eléctricos"</formula>
    </cfRule>
    <cfRule type="cellIs" dxfId="645" priority="800" operator="equal">
      <formula>"Vehículos Convencionales"</formula>
    </cfRule>
  </conditionalFormatting>
  <conditionalFormatting sqref="C890">
    <cfRule type="containsBlanks" dxfId="644" priority="795">
      <formula>LEN(TRIM(C890))=0</formula>
    </cfRule>
  </conditionalFormatting>
  <conditionalFormatting sqref="C890">
    <cfRule type="cellIs" dxfId="643" priority="790" operator="equal">
      <formula>"Otros Tipos de Vehículos"</formula>
    </cfRule>
    <cfRule type="cellIs" dxfId="642" priority="791" operator="equal">
      <formula>"Vehículos Especiales"</formula>
    </cfRule>
    <cfRule type="cellIs" dxfId="641" priority="792" operator="equal">
      <formula>"Vehículos Híbridos"</formula>
    </cfRule>
    <cfRule type="cellIs" dxfId="640" priority="793" operator="equal">
      <formula>"Vehículos Eléctricos"</formula>
    </cfRule>
    <cfRule type="cellIs" dxfId="639" priority="794" operator="equal">
      <formula>"Vehículos Convencionales"</formula>
    </cfRule>
  </conditionalFormatting>
  <conditionalFormatting sqref="C891">
    <cfRule type="containsBlanks" dxfId="638" priority="789">
      <formula>LEN(TRIM(C891))=0</formula>
    </cfRule>
  </conditionalFormatting>
  <conditionalFormatting sqref="C891">
    <cfRule type="cellIs" dxfId="637" priority="784" operator="equal">
      <formula>"Otros Tipos de Vehículos"</formula>
    </cfRule>
    <cfRule type="cellIs" dxfId="636" priority="785" operator="equal">
      <formula>"Vehículos Especiales"</formula>
    </cfRule>
    <cfRule type="cellIs" dxfId="635" priority="786" operator="equal">
      <formula>"Vehículos Híbridos"</formula>
    </cfRule>
    <cfRule type="cellIs" dxfId="634" priority="787" operator="equal">
      <formula>"Vehículos Eléctricos"</formula>
    </cfRule>
    <cfRule type="cellIs" dxfId="633" priority="788" operator="equal">
      <formula>"Vehículos Convencionales"</formula>
    </cfRule>
  </conditionalFormatting>
  <conditionalFormatting sqref="C892">
    <cfRule type="containsBlanks" dxfId="632" priority="783">
      <formula>LEN(TRIM(C892))=0</formula>
    </cfRule>
  </conditionalFormatting>
  <conditionalFormatting sqref="C892">
    <cfRule type="cellIs" dxfId="631" priority="778" operator="equal">
      <formula>"Otros Tipos de Vehículos"</formula>
    </cfRule>
    <cfRule type="cellIs" dxfId="630" priority="779" operator="equal">
      <formula>"Vehículos Especiales"</formula>
    </cfRule>
    <cfRule type="cellIs" dxfId="629" priority="780" operator="equal">
      <formula>"Vehículos Híbridos"</formula>
    </cfRule>
    <cfRule type="cellIs" dxfId="628" priority="781" operator="equal">
      <formula>"Vehículos Eléctricos"</formula>
    </cfRule>
    <cfRule type="cellIs" dxfId="627" priority="782" operator="equal">
      <formula>"Vehículos Convencionales"</formula>
    </cfRule>
  </conditionalFormatting>
  <conditionalFormatting sqref="C893">
    <cfRule type="containsBlanks" dxfId="626" priority="777">
      <formula>LEN(TRIM(C893))=0</formula>
    </cfRule>
  </conditionalFormatting>
  <conditionalFormatting sqref="C893">
    <cfRule type="cellIs" dxfId="625" priority="772" operator="equal">
      <formula>"Otros Tipos de Vehículos"</formula>
    </cfRule>
    <cfRule type="cellIs" dxfId="624" priority="773" operator="equal">
      <formula>"Vehículos Especiales"</formula>
    </cfRule>
    <cfRule type="cellIs" dxfId="623" priority="774" operator="equal">
      <formula>"Vehículos Híbridos"</formula>
    </cfRule>
    <cfRule type="cellIs" dxfId="622" priority="775" operator="equal">
      <formula>"Vehículos Eléctricos"</formula>
    </cfRule>
    <cfRule type="cellIs" dxfId="621" priority="776" operator="equal">
      <formula>"Vehículos Convencionales"</formula>
    </cfRule>
  </conditionalFormatting>
  <conditionalFormatting sqref="C894">
    <cfRule type="containsBlanks" dxfId="620" priority="771">
      <formula>LEN(TRIM(C894))=0</formula>
    </cfRule>
  </conditionalFormatting>
  <conditionalFormatting sqref="C894">
    <cfRule type="cellIs" dxfId="619" priority="766" operator="equal">
      <formula>"Otros Tipos de Vehículos"</formula>
    </cfRule>
    <cfRule type="cellIs" dxfId="618" priority="767" operator="equal">
      <formula>"Vehículos Especiales"</formula>
    </cfRule>
    <cfRule type="cellIs" dxfId="617" priority="768" operator="equal">
      <formula>"Vehículos Híbridos"</formula>
    </cfRule>
    <cfRule type="cellIs" dxfId="616" priority="769" operator="equal">
      <formula>"Vehículos Eléctricos"</formula>
    </cfRule>
    <cfRule type="cellIs" dxfId="615" priority="770" operator="equal">
      <formula>"Vehículos Convencionales"</formula>
    </cfRule>
  </conditionalFormatting>
  <conditionalFormatting sqref="C895">
    <cfRule type="containsBlanks" dxfId="614" priority="765">
      <formula>LEN(TRIM(C895))=0</formula>
    </cfRule>
  </conditionalFormatting>
  <conditionalFormatting sqref="C895">
    <cfRule type="cellIs" dxfId="613" priority="760" operator="equal">
      <formula>"Otros Tipos de Vehículos"</formula>
    </cfRule>
    <cfRule type="cellIs" dxfId="612" priority="761" operator="equal">
      <formula>"Vehículos Especiales"</formula>
    </cfRule>
    <cfRule type="cellIs" dxfId="611" priority="762" operator="equal">
      <formula>"Vehículos Híbridos"</formula>
    </cfRule>
    <cfRule type="cellIs" dxfId="610" priority="763" operator="equal">
      <formula>"Vehículos Eléctricos"</formula>
    </cfRule>
    <cfRule type="cellIs" dxfId="609" priority="764" operator="equal">
      <formula>"Vehículos Convencionales"</formula>
    </cfRule>
  </conditionalFormatting>
  <conditionalFormatting sqref="C896">
    <cfRule type="containsBlanks" dxfId="608" priority="759">
      <formula>LEN(TRIM(C896))=0</formula>
    </cfRule>
  </conditionalFormatting>
  <conditionalFormatting sqref="C896">
    <cfRule type="cellIs" dxfId="607" priority="754" operator="equal">
      <formula>"Otros Tipos de Vehículos"</formula>
    </cfRule>
    <cfRule type="cellIs" dxfId="606" priority="755" operator="equal">
      <formula>"Vehículos Especiales"</formula>
    </cfRule>
    <cfRule type="cellIs" dxfId="605" priority="756" operator="equal">
      <formula>"Vehículos Híbridos"</formula>
    </cfRule>
    <cfRule type="cellIs" dxfId="604" priority="757" operator="equal">
      <formula>"Vehículos Eléctricos"</formula>
    </cfRule>
    <cfRule type="cellIs" dxfId="603" priority="758" operator="equal">
      <formula>"Vehículos Convencionales"</formula>
    </cfRule>
  </conditionalFormatting>
  <conditionalFormatting sqref="C897">
    <cfRule type="containsBlanks" dxfId="602" priority="753">
      <formula>LEN(TRIM(C897))=0</formula>
    </cfRule>
  </conditionalFormatting>
  <conditionalFormatting sqref="C897">
    <cfRule type="cellIs" dxfId="601" priority="748" operator="equal">
      <formula>"Otros Tipos de Vehículos"</formula>
    </cfRule>
    <cfRule type="cellIs" dxfId="600" priority="749" operator="equal">
      <formula>"Vehículos Especiales"</formula>
    </cfRule>
    <cfRule type="cellIs" dxfId="599" priority="750" operator="equal">
      <formula>"Vehículos Híbridos"</formula>
    </cfRule>
    <cfRule type="cellIs" dxfId="598" priority="751" operator="equal">
      <formula>"Vehículos Eléctricos"</formula>
    </cfRule>
    <cfRule type="cellIs" dxfId="597" priority="752" operator="equal">
      <formula>"Vehículos Convencionales"</formula>
    </cfRule>
  </conditionalFormatting>
  <conditionalFormatting sqref="C898">
    <cfRule type="containsBlanks" dxfId="596" priority="747">
      <formula>LEN(TRIM(C898))=0</formula>
    </cfRule>
  </conditionalFormatting>
  <conditionalFormatting sqref="C898">
    <cfRule type="cellIs" dxfId="595" priority="742" operator="equal">
      <formula>"Otros Tipos de Vehículos"</formula>
    </cfRule>
    <cfRule type="cellIs" dxfId="594" priority="743" operator="equal">
      <formula>"Vehículos Especiales"</formula>
    </cfRule>
    <cfRule type="cellIs" dxfId="593" priority="744" operator="equal">
      <formula>"Vehículos Híbridos"</formula>
    </cfRule>
    <cfRule type="cellIs" dxfId="592" priority="745" operator="equal">
      <formula>"Vehículos Eléctricos"</formula>
    </cfRule>
    <cfRule type="cellIs" dxfId="591" priority="746" operator="equal">
      <formula>"Vehículos Convencionales"</formula>
    </cfRule>
  </conditionalFormatting>
  <conditionalFormatting sqref="C899">
    <cfRule type="containsBlanks" dxfId="590" priority="741">
      <formula>LEN(TRIM(C899))=0</formula>
    </cfRule>
  </conditionalFormatting>
  <conditionalFormatting sqref="C899">
    <cfRule type="cellIs" dxfId="589" priority="736" operator="equal">
      <formula>"Otros Tipos de Vehículos"</formula>
    </cfRule>
    <cfRule type="cellIs" dxfId="588" priority="737" operator="equal">
      <formula>"Vehículos Especiales"</formula>
    </cfRule>
    <cfRule type="cellIs" dxfId="587" priority="738" operator="equal">
      <formula>"Vehículos Híbridos"</formula>
    </cfRule>
    <cfRule type="cellIs" dxfId="586" priority="739" operator="equal">
      <formula>"Vehículos Eléctricos"</formula>
    </cfRule>
    <cfRule type="cellIs" dxfId="585" priority="740" operator="equal">
      <formula>"Vehículos Convencionales"</formula>
    </cfRule>
  </conditionalFormatting>
  <conditionalFormatting sqref="C900">
    <cfRule type="containsBlanks" dxfId="584" priority="735">
      <formula>LEN(TRIM(C900))=0</formula>
    </cfRule>
  </conditionalFormatting>
  <conditionalFormatting sqref="C900">
    <cfRule type="cellIs" dxfId="583" priority="730" operator="equal">
      <formula>"Otros Tipos de Vehículos"</formula>
    </cfRule>
    <cfRule type="cellIs" dxfId="582" priority="731" operator="equal">
      <formula>"Vehículos Especiales"</formula>
    </cfRule>
    <cfRule type="cellIs" dxfId="581" priority="732" operator="equal">
      <formula>"Vehículos Híbridos"</formula>
    </cfRule>
    <cfRule type="cellIs" dxfId="580" priority="733" operator="equal">
      <formula>"Vehículos Eléctricos"</formula>
    </cfRule>
    <cfRule type="cellIs" dxfId="579" priority="734" operator="equal">
      <formula>"Vehículos Convencionales"</formula>
    </cfRule>
  </conditionalFormatting>
  <conditionalFormatting sqref="C901">
    <cfRule type="containsBlanks" dxfId="578" priority="729">
      <formula>LEN(TRIM(C901))=0</formula>
    </cfRule>
  </conditionalFormatting>
  <conditionalFormatting sqref="C901">
    <cfRule type="cellIs" dxfId="577" priority="724" operator="equal">
      <formula>"Otros Tipos de Vehículos"</formula>
    </cfRule>
    <cfRule type="cellIs" dxfId="576" priority="725" operator="equal">
      <formula>"Vehículos Especiales"</formula>
    </cfRule>
    <cfRule type="cellIs" dxfId="575" priority="726" operator="equal">
      <formula>"Vehículos Híbridos"</formula>
    </cfRule>
    <cfRule type="cellIs" dxfId="574" priority="727" operator="equal">
      <formula>"Vehículos Eléctricos"</formula>
    </cfRule>
    <cfRule type="cellIs" dxfId="573" priority="728" operator="equal">
      <formula>"Vehículos Convencionales"</formula>
    </cfRule>
  </conditionalFormatting>
  <conditionalFormatting sqref="C902:C911">
    <cfRule type="containsBlanks" dxfId="572" priority="721">
      <formula>LEN(TRIM(C902))=0</formula>
    </cfRule>
  </conditionalFormatting>
  <conditionalFormatting sqref="C902:C911">
    <cfRule type="cellIs" dxfId="571" priority="716" operator="equal">
      <formula>"Otros Tipos de Vehículos"</formula>
    </cfRule>
    <cfRule type="cellIs" dxfId="570" priority="717" operator="equal">
      <formula>"Vehículos Especiales"</formula>
    </cfRule>
    <cfRule type="cellIs" dxfId="569" priority="718" operator="equal">
      <formula>"Vehículos Híbridos"</formula>
    </cfRule>
    <cfRule type="cellIs" dxfId="568" priority="719" operator="equal">
      <formula>"Vehículos Eléctricos"</formula>
    </cfRule>
    <cfRule type="cellIs" dxfId="567" priority="720" operator="equal">
      <formula>"Vehículos Convencionales"</formula>
    </cfRule>
  </conditionalFormatting>
  <conditionalFormatting sqref="C912:C914 AC912 AC914">
    <cfRule type="containsBlanks" dxfId="566" priority="714">
      <formula>LEN(TRIM(C912))=0</formula>
    </cfRule>
  </conditionalFormatting>
  <conditionalFormatting sqref="C912:C914">
    <cfRule type="cellIs" dxfId="565" priority="709" operator="equal">
      <formula>"Otros Tipos de Vehículos"</formula>
    </cfRule>
    <cfRule type="cellIs" dxfId="564" priority="710" operator="equal">
      <formula>"Vehículos Especiales"</formula>
    </cfRule>
    <cfRule type="cellIs" dxfId="563" priority="711" operator="equal">
      <formula>"Vehículos Híbridos"</formula>
    </cfRule>
    <cfRule type="cellIs" dxfId="562" priority="712" operator="equal">
      <formula>"Vehículos Eléctricos"</formula>
    </cfRule>
    <cfRule type="cellIs" dxfId="561" priority="713" operator="equal">
      <formula>"Vehículos Convencionales"</formula>
    </cfRule>
  </conditionalFormatting>
  <conditionalFormatting sqref="AC913">
    <cfRule type="containsBlanks" dxfId="560" priority="708">
      <formula>LEN(TRIM(AC913))=0</formula>
    </cfRule>
  </conditionalFormatting>
  <conditionalFormatting sqref="C915:C917">
    <cfRule type="containsBlanks" dxfId="559" priority="706">
      <formula>LEN(TRIM(C915))=0</formula>
    </cfRule>
  </conditionalFormatting>
  <conditionalFormatting sqref="C915:C917">
    <cfRule type="cellIs" dxfId="558" priority="701" operator="equal">
      <formula>"Otros Tipos de Vehículos"</formula>
    </cfRule>
    <cfRule type="cellIs" dxfId="557" priority="702" operator="equal">
      <formula>"Vehículos Especiales"</formula>
    </cfRule>
    <cfRule type="cellIs" dxfId="556" priority="703" operator="equal">
      <formula>"Vehículos Híbridos"</formula>
    </cfRule>
    <cfRule type="cellIs" dxfId="555" priority="704" operator="equal">
      <formula>"Vehículos Eléctricos"</formula>
    </cfRule>
    <cfRule type="cellIs" dxfId="554" priority="705" operator="equal">
      <formula>"Vehículos Convencionales"</formula>
    </cfRule>
  </conditionalFormatting>
  <conditionalFormatting sqref="C918:C925">
    <cfRule type="containsBlanks" dxfId="553" priority="698">
      <formula>LEN(TRIM(C918))=0</formula>
    </cfRule>
  </conditionalFormatting>
  <conditionalFormatting sqref="C918:C925">
    <cfRule type="cellIs" dxfId="552" priority="693" operator="equal">
      <formula>"Otros Tipos de Vehículos"</formula>
    </cfRule>
    <cfRule type="cellIs" dxfId="551" priority="694" operator="equal">
      <formula>"Vehículos Especiales"</formula>
    </cfRule>
    <cfRule type="cellIs" dxfId="550" priority="695" operator="equal">
      <formula>"Vehículos Híbridos"</formula>
    </cfRule>
    <cfRule type="cellIs" dxfId="549" priority="696" operator="equal">
      <formula>"Vehículos Eléctricos"</formula>
    </cfRule>
    <cfRule type="cellIs" dxfId="548" priority="697" operator="equal">
      <formula>"Vehículos Convencionales"</formula>
    </cfRule>
  </conditionalFormatting>
  <conditionalFormatting sqref="C926">
    <cfRule type="containsBlanks" dxfId="547" priority="692">
      <formula>LEN(TRIM(C926))=0</formula>
    </cfRule>
  </conditionalFormatting>
  <conditionalFormatting sqref="C926">
    <cfRule type="cellIs" dxfId="546" priority="687" operator="equal">
      <formula>"Otros Tipos de Vehículos"</formula>
    </cfRule>
    <cfRule type="cellIs" dxfId="545" priority="688" operator="equal">
      <formula>"Vehículos Especiales"</formula>
    </cfRule>
    <cfRule type="cellIs" dxfId="544" priority="689" operator="equal">
      <formula>"Vehículos Híbridos"</formula>
    </cfRule>
    <cfRule type="cellIs" dxfId="543" priority="690" operator="equal">
      <formula>"Vehículos Eléctricos"</formula>
    </cfRule>
    <cfRule type="cellIs" dxfId="542" priority="691" operator="equal">
      <formula>"Vehículos Convencionales"</formula>
    </cfRule>
  </conditionalFormatting>
  <conditionalFormatting sqref="C928">
    <cfRule type="containsBlanks" dxfId="541" priority="685">
      <formula>LEN(TRIM(C928))=0</formula>
    </cfRule>
  </conditionalFormatting>
  <conditionalFormatting sqref="C928">
    <cfRule type="cellIs" dxfId="540" priority="680" operator="equal">
      <formula>"Otros Tipos de Vehículos"</formula>
    </cfRule>
    <cfRule type="cellIs" dxfId="539" priority="681" operator="equal">
      <formula>"Vehículos Especiales"</formula>
    </cfRule>
    <cfRule type="cellIs" dxfId="538" priority="682" operator="equal">
      <formula>"Vehículos Híbridos"</formula>
    </cfRule>
    <cfRule type="cellIs" dxfId="537" priority="683" operator="equal">
      <formula>"Vehículos Eléctricos"</formula>
    </cfRule>
    <cfRule type="cellIs" dxfId="536" priority="684" operator="equal">
      <formula>"Vehículos Convencionales"</formula>
    </cfRule>
  </conditionalFormatting>
  <conditionalFormatting sqref="C929">
    <cfRule type="containsBlanks" dxfId="535" priority="678">
      <formula>LEN(TRIM(C929))=0</formula>
    </cfRule>
  </conditionalFormatting>
  <conditionalFormatting sqref="C929">
    <cfRule type="cellIs" dxfId="534" priority="673" operator="equal">
      <formula>"Otros Tipos de Vehículos"</formula>
    </cfRule>
    <cfRule type="cellIs" dxfId="533" priority="674" operator="equal">
      <formula>"Vehículos Especiales"</formula>
    </cfRule>
    <cfRule type="cellIs" dxfId="532" priority="675" operator="equal">
      <formula>"Vehículos Híbridos"</formula>
    </cfRule>
    <cfRule type="cellIs" dxfId="531" priority="676" operator="equal">
      <formula>"Vehículos Eléctricos"</formula>
    </cfRule>
    <cfRule type="cellIs" dxfId="530" priority="677" operator="equal">
      <formula>"Vehículos Convencionales"</formula>
    </cfRule>
  </conditionalFormatting>
  <conditionalFormatting sqref="C930">
    <cfRule type="containsBlanks" dxfId="529" priority="671">
      <formula>LEN(TRIM(C930))=0</formula>
    </cfRule>
  </conditionalFormatting>
  <conditionalFormatting sqref="C930">
    <cfRule type="cellIs" dxfId="528" priority="666" operator="equal">
      <formula>"Otros Tipos de Vehículos"</formula>
    </cfRule>
    <cfRule type="cellIs" dxfId="527" priority="667" operator="equal">
      <formula>"Vehículos Especiales"</formula>
    </cfRule>
    <cfRule type="cellIs" dxfId="526" priority="668" operator="equal">
      <formula>"Vehículos Híbridos"</formula>
    </cfRule>
    <cfRule type="cellIs" dxfId="525" priority="669" operator="equal">
      <formula>"Vehículos Eléctricos"</formula>
    </cfRule>
    <cfRule type="cellIs" dxfId="524" priority="670" operator="equal">
      <formula>"Vehículos Convencionales"</formula>
    </cfRule>
  </conditionalFormatting>
  <conditionalFormatting sqref="C927">
    <cfRule type="containsBlanks" dxfId="523" priority="663">
      <formula>LEN(TRIM(C927))=0</formula>
    </cfRule>
  </conditionalFormatting>
  <conditionalFormatting sqref="C927">
    <cfRule type="cellIs" dxfId="522" priority="658" operator="equal">
      <formula>"Otros Tipos de Vehículos"</formula>
    </cfRule>
    <cfRule type="cellIs" dxfId="521" priority="659" operator="equal">
      <formula>"Vehículos Especiales"</formula>
    </cfRule>
    <cfRule type="cellIs" dxfId="520" priority="660" operator="equal">
      <formula>"Vehículos Híbridos"</formula>
    </cfRule>
    <cfRule type="cellIs" dxfId="519" priority="661" operator="equal">
      <formula>"Vehículos Eléctricos"</formula>
    </cfRule>
    <cfRule type="cellIs" dxfId="518" priority="662" operator="equal">
      <formula>"Vehículos Convencionales"</formula>
    </cfRule>
  </conditionalFormatting>
  <conditionalFormatting sqref="AH965">
    <cfRule type="cellIs" dxfId="517" priority="599" operator="equal">
      <formula>"si"</formula>
    </cfRule>
    <cfRule type="cellIs" dxfId="516" priority="600" operator="equal">
      <formula>"no"</formula>
    </cfRule>
  </conditionalFormatting>
  <conditionalFormatting sqref="C931 C933:C965">
    <cfRule type="containsBlanks" dxfId="515" priority="656">
      <formula>LEN(TRIM(C931))=0</formula>
    </cfRule>
  </conditionalFormatting>
  <conditionalFormatting sqref="C931 C933:C965">
    <cfRule type="cellIs" dxfId="514" priority="651" operator="equal">
      <formula>"Otros Tipos de Vehículos"</formula>
    </cfRule>
    <cfRule type="cellIs" dxfId="513" priority="652" operator="equal">
      <formula>"Vehículos Especiales"</formula>
    </cfRule>
    <cfRule type="cellIs" dxfId="512" priority="653" operator="equal">
      <formula>"Vehículos Híbridos"</formula>
    </cfRule>
    <cfRule type="cellIs" dxfId="511" priority="654" operator="equal">
      <formula>"Vehículos Eléctricos"</formula>
    </cfRule>
    <cfRule type="cellIs" dxfId="510" priority="655" operator="equal">
      <formula>"Vehículos Convencionales"</formula>
    </cfRule>
  </conditionalFormatting>
  <conditionalFormatting sqref="L932">
    <cfRule type="containsBlanks" dxfId="509" priority="650">
      <formula>LEN(TRIM(L932))=0</formula>
    </cfRule>
  </conditionalFormatting>
  <conditionalFormatting sqref="C932">
    <cfRule type="containsBlanks" dxfId="508" priority="649">
      <formula>LEN(TRIM(C932))=0</formula>
    </cfRule>
  </conditionalFormatting>
  <conditionalFormatting sqref="C932">
    <cfRule type="cellIs" dxfId="507" priority="644" operator="equal">
      <formula>"Otros Tipos de Vehículos"</formula>
    </cfRule>
    <cfRule type="cellIs" dxfId="506" priority="645" operator="equal">
      <formula>"Vehículos Especiales"</formula>
    </cfRule>
    <cfRule type="cellIs" dxfId="505" priority="646" operator="equal">
      <formula>"Vehículos Híbridos"</formula>
    </cfRule>
    <cfRule type="cellIs" dxfId="504" priority="647" operator="equal">
      <formula>"Vehículos Eléctricos"</formula>
    </cfRule>
    <cfRule type="cellIs" dxfId="503" priority="648" operator="equal">
      <formula>"Vehículos Convencionales"</formula>
    </cfRule>
  </conditionalFormatting>
  <conditionalFormatting sqref="AH940">
    <cfRule type="containsBlanks" dxfId="502" priority="643">
      <formula>LEN(TRIM(AH940))=0</formula>
    </cfRule>
  </conditionalFormatting>
  <conditionalFormatting sqref="AH940">
    <cfRule type="containsBlanks" dxfId="501" priority="642">
      <formula>LEN(TRIM(AH940))=0</formula>
    </cfRule>
  </conditionalFormatting>
  <conditionalFormatting sqref="AH940">
    <cfRule type="cellIs" dxfId="500" priority="640" operator="equal">
      <formula>"si"</formula>
    </cfRule>
    <cfRule type="cellIs" dxfId="499" priority="641" operator="equal">
      <formula>"no"</formula>
    </cfRule>
  </conditionalFormatting>
  <conditionalFormatting sqref="AH960">
    <cfRule type="cellIs" dxfId="498" priority="614" operator="equal">
      <formula>"si"</formula>
    </cfRule>
    <cfRule type="cellIs" dxfId="497" priority="615" operator="equal">
      <formula>"no"</formula>
    </cfRule>
  </conditionalFormatting>
  <conditionalFormatting sqref="AH961">
    <cfRule type="cellIs" dxfId="496" priority="611" operator="equal">
      <formula>"si"</formula>
    </cfRule>
    <cfRule type="cellIs" dxfId="495" priority="612" operator="equal">
      <formula>"no"</formula>
    </cfRule>
  </conditionalFormatting>
  <conditionalFormatting sqref="AH962">
    <cfRule type="cellIs" dxfId="494" priority="608" operator="equal">
      <formula>"si"</formula>
    </cfRule>
    <cfRule type="cellIs" dxfId="493" priority="609" operator="equal">
      <formula>"no"</formula>
    </cfRule>
  </conditionalFormatting>
  <conditionalFormatting sqref="AH963">
    <cfRule type="cellIs" dxfId="492" priority="605" operator="equal">
      <formula>"si"</formula>
    </cfRule>
    <cfRule type="cellIs" dxfId="491" priority="606" operator="equal">
      <formula>"no"</formula>
    </cfRule>
  </conditionalFormatting>
  <conditionalFormatting sqref="AH964">
    <cfRule type="cellIs" dxfId="490" priority="602" operator="equal">
      <formula>"si"</formula>
    </cfRule>
    <cfRule type="cellIs" dxfId="489" priority="603" operator="equal">
      <formula>"no"</formula>
    </cfRule>
  </conditionalFormatting>
  <conditionalFormatting sqref="CU953">
    <cfRule type="containsBlanks" dxfId="488" priority="598">
      <formula>LEN(TRIM(CU953))=0</formula>
    </cfRule>
  </conditionalFormatting>
  <conditionalFormatting sqref="CU954">
    <cfRule type="containsBlanks" dxfId="487" priority="597">
      <formula>LEN(TRIM(CU954))=0</formula>
    </cfRule>
  </conditionalFormatting>
  <conditionalFormatting sqref="CU955">
    <cfRule type="containsBlanks" dxfId="486" priority="596">
      <formula>LEN(TRIM(CU955))=0</formula>
    </cfRule>
  </conditionalFormatting>
  <conditionalFormatting sqref="CU956">
    <cfRule type="containsBlanks" dxfId="485" priority="595">
      <formula>LEN(TRIM(CU956))=0</formula>
    </cfRule>
  </conditionalFormatting>
  <conditionalFormatting sqref="CU958:CU959">
    <cfRule type="containsBlanks" dxfId="484" priority="594">
      <formula>LEN(TRIM(CU958))=0</formula>
    </cfRule>
  </conditionalFormatting>
  <conditionalFormatting sqref="BY960:CE960">
    <cfRule type="cellIs" dxfId="483" priority="591" operator="equal">
      <formula>"si"</formula>
    </cfRule>
    <cfRule type="cellIs" dxfId="482" priority="592" operator="equal">
      <formula>"no"</formula>
    </cfRule>
  </conditionalFormatting>
  <conditionalFormatting sqref="BY960:CE960">
    <cfRule type="containsBlanks" dxfId="481" priority="593">
      <formula>LEN(TRIM(BY960))=0</formula>
    </cfRule>
  </conditionalFormatting>
  <conditionalFormatting sqref="CH960:CU960">
    <cfRule type="cellIs" dxfId="480" priority="588" operator="equal">
      <formula>"si"</formula>
    </cfRule>
    <cfRule type="cellIs" dxfId="479" priority="589" operator="equal">
      <formula>"no"</formula>
    </cfRule>
  </conditionalFormatting>
  <conditionalFormatting sqref="CF960:CU960">
    <cfRule type="containsBlanks" dxfId="478" priority="590">
      <formula>LEN(TRIM(CF960))=0</formula>
    </cfRule>
  </conditionalFormatting>
  <conditionalFormatting sqref="BY961:CE961">
    <cfRule type="cellIs" dxfId="477" priority="585" operator="equal">
      <formula>"si"</formula>
    </cfRule>
    <cfRule type="cellIs" dxfId="476" priority="586" operator="equal">
      <formula>"no"</formula>
    </cfRule>
  </conditionalFormatting>
  <conditionalFormatting sqref="BY961:CE961">
    <cfRule type="containsBlanks" dxfId="475" priority="587">
      <formula>LEN(TRIM(BY961))=0</formula>
    </cfRule>
  </conditionalFormatting>
  <conditionalFormatting sqref="CH961:CT961">
    <cfRule type="cellIs" dxfId="474" priority="582" operator="equal">
      <formula>"si"</formula>
    </cfRule>
    <cfRule type="cellIs" dxfId="473" priority="583" operator="equal">
      <formula>"no"</formula>
    </cfRule>
  </conditionalFormatting>
  <conditionalFormatting sqref="CF961:CT961">
    <cfRule type="containsBlanks" dxfId="472" priority="584">
      <formula>LEN(TRIM(CF961))=0</formula>
    </cfRule>
  </conditionalFormatting>
  <conditionalFormatting sqref="BY962:CE962">
    <cfRule type="cellIs" dxfId="471" priority="579" operator="equal">
      <formula>"si"</formula>
    </cfRule>
    <cfRule type="cellIs" dxfId="470" priority="580" operator="equal">
      <formula>"no"</formula>
    </cfRule>
  </conditionalFormatting>
  <conditionalFormatting sqref="BY962:CE962">
    <cfRule type="containsBlanks" dxfId="469" priority="581">
      <formula>LEN(TRIM(BY962))=0</formula>
    </cfRule>
  </conditionalFormatting>
  <conditionalFormatting sqref="CH962:CT962">
    <cfRule type="cellIs" dxfId="468" priority="576" operator="equal">
      <formula>"si"</formula>
    </cfRule>
    <cfRule type="cellIs" dxfId="467" priority="577" operator="equal">
      <formula>"no"</formula>
    </cfRule>
  </conditionalFormatting>
  <conditionalFormatting sqref="CF962:CT962">
    <cfRule type="containsBlanks" dxfId="466" priority="578">
      <formula>LEN(TRIM(CF962))=0</formula>
    </cfRule>
  </conditionalFormatting>
  <conditionalFormatting sqref="BY963:CE963">
    <cfRule type="cellIs" dxfId="465" priority="573" operator="equal">
      <formula>"si"</formula>
    </cfRule>
    <cfRule type="cellIs" dxfId="464" priority="574" operator="equal">
      <formula>"no"</formula>
    </cfRule>
  </conditionalFormatting>
  <conditionalFormatting sqref="BY963:CE963">
    <cfRule type="containsBlanks" dxfId="463" priority="575">
      <formula>LEN(TRIM(BY963))=0</formula>
    </cfRule>
  </conditionalFormatting>
  <conditionalFormatting sqref="CH963:CT963">
    <cfRule type="cellIs" dxfId="462" priority="570" operator="equal">
      <formula>"si"</formula>
    </cfRule>
    <cfRule type="cellIs" dxfId="461" priority="571" operator="equal">
      <formula>"no"</formula>
    </cfRule>
  </conditionalFormatting>
  <conditionalFormatting sqref="CF963:CT963">
    <cfRule type="containsBlanks" dxfId="460" priority="572">
      <formula>LEN(TRIM(CF963))=0</formula>
    </cfRule>
  </conditionalFormatting>
  <conditionalFormatting sqref="BY964:CE964">
    <cfRule type="cellIs" dxfId="459" priority="567" operator="equal">
      <formula>"si"</formula>
    </cfRule>
    <cfRule type="cellIs" dxfId="458" priority="568" operator="equal">
      <formula>"no"</formula>
    </cfRule>
  </conditionalFormatting>
  <conditionalFormatting sqref="BY964:CE964">
    <cfRule type="containsBlanks" dxfId="457" priority="569">
      <formula>LEN(TRIM(BY964))=0</formula>
    </cfRule>
  </conditionalFormatting>
  <conditionalFormatting sqref="CH964:CT964">
    <cfRule type="cellIs" dxfId="456" priority="564" operator="equal">
      <formula>"si"</formula>
    </cfRule>
    <cfRule type="cellIs" dxfId="455" priority="565" operator="equal">
      <formula>"no"</formula>
    </cfRule>
  </conditionalFormatting>
  <conditionalFormatting sqref="CF964:CT964">
    <cfRule type="containsBlanks" dxfId="454" priority="566">
      <formula>LEN(TRIM(CF964))=0</formula>
    </cfRule>
  </conditionalFormatting>
  <conditionalFormatting sqref="BY965:CE965">
    <cfRule type="cellIs" dxfId="453" priority="561" operator="equal">
      <formula>"si"</formula>
    </cfRule>
    <cfRule type="cellIs" dxfId="452" priority="562" operator="equal">
      <formula>"no"</formula>
    </cfRule>
  </conditionalFormatting>
  <conditionalFormatting sqref="BY965:CE965">
    <cfRule type="containsBlanks" dxfId="451" priority="563">
      <formula>LEN(TRIM(BY965))=0</formula>
    </cfRule>
  </conditionalFormatting>
  <conditionalFormatting sqref="CH965:CU965">
    <cfRule type="cellIs" dxfId="450" priority="558" operator="equal">
      <formula>"si"</formula>
    </cfRule>
    <cfRule type="cellIs" dxfId="449" priority="559" operator="equal">
      <formula>"no"</formula>
    </cfRule>
  </conditionalFormatting>
  <conditionalFormatting sqref="CF965:CU965">
    <cfRule type="containsBlanks" dxfId="448" priority="560">
      <formula>LEN(TRIM(CF965))=0</formula>
    </cfRule>
  </conditionalFormatting>
  <conditionalFormatting sqref="CU961">
    <cfRule type="containsBlanks" dxfId="447" priority="557">
      <formula>LEN(TRIM(CU961))=0</formula>
    </cfRule>
  </conditionalFormatting>
  <conditionalFormatting sqref="CU962">
    <cfRule type="containsBlanks" dxfId="446" priority="556">
      <formula>LEN(TRIM(CU962))=0</formula>
    </cfRule>
  </conditionalFormatting>
  <conditionalFormatting sqref="CU963">
    <cfRule type="containsBlanks" dxfId="445" priority="555">
      <formula>LEN(TRIM(CU963))=0</formula>
    </cfRule>
  </conditionalFormatting>
  <conditionalFormatting sqref="CU964">
    <cfRule type="containsBlanks" dxfId="444" priority="554">
      <formula>LEN(TRIM(CU964))=0</formula>
    </cfRule>
  </conditionalFormatting>
  <conditionalFormatting sqref="C973">
    <cfRule type="containsBlanks" dxfId="443" priority="546">
      <formula>LEN(TRIM(C973))=0</formula>
    </cfRule>
  </conditionalFormatting>
  <conditionalFormatting sqref="C973">
    <cfRule type="cellIs" dxfId="442" priority="541" operator="equal">
      <formula>"Otros Tipos de Vehículos"</formula>
    </cfRule>
    <cfRule type="cellIs" dxfId="441" priority="542" operator="equal">
      <formula>"Vehículos Especiales"</formula>
    </cfRule>
    <cfRule type="cellIs" dxfId="440" priority="543" operator="equal">
      <formula>"Vehículos Híbridos"</formula>
    </cfRule>
    <cfRule type="cellIs" dxfId="439" priority="544" operator="equal">
      <formula>"Vehículos Eléctricos"</formula>
    </cfRule>
    <cfRule type="cellIs" dxfId="438" priority="545" operator="equal">
      <formula>"Vehículos Convencionales"</formula>
    </cfRule>
  </conditionalFormatting>
  <conditionalFormatting sqref="C966">
    <cfRule type="containsBlanks" dxfId="437" priority="539">
      <formula>LEN(TRIM(C966))=0</formula>
    </cfRule>
  </conditionalFormatting>
  <conditionalFormatting sqref="C966">
    <cfRule type="cellIs" dxfId="436" priority="534" operator="equal">
      <formula>"Otros Tipos de Vehículos"</formula>
    </cfRule>
    <cfRule type="cellIs" dxfId="435" priority="535" operator="equal">
      <formula>"Vehículos Especiales"</formula>
    </cfRule>
    <cfRule type="cellIs" dxfId="434" priority="536" operator="equal">
      <formula>"Vehículos Híbridos"</formula>
    </cfRule>
    <cfRule type="cellIs" dxfId="433" priority="537" operator="equal">
      <formula>"Vehículos Eléctricos"</formula>
    </cfRule>
    <cfRule type="cellIs" dxfId="432" priority="538" operator="equal">
      <formula>"Vehículos Convencionales"</formula>
    </cfRule>
  </conditionalFormatting>
  <conditionalFormatting sqref="C967">
    <cfRule type="containsBlanks" dxfId="431" priority="532">
      <formula>LEN(TRIM(C967))=0</formula>
    </cfRule>
  </conditionalFormatting>
  <conditionalFormatting sqref="C967">
    <cfRule type="cellIs" dxfId="430" priority="527" operator="equal">
      <formula>"Otros Tipos de Vehículos"</formula>
    </cfRule>
    <cfRule type="cellIs" dxfId="429" priority="528" operator="equal">
      <formula>"Vehículos Especiales"</formula>
    </cfRule>
    <cfRule type="cellIs" dxfId="428" priority="529" operator="equal">
      <formula>"Vehículos Híbridos"</formula>
    </cfRule>
    <cfRule type="cellIs" dxfId="427" priority="530" operator="equal">
      <formula>"Vehículos Eléctricos"</formula>
    </cfRule>
    <cfRule type="cellIs" dxfId="426" priority="531" operator="equal">
      <formula>"Vehículos Convencionales"</formula>
    </cfRule>
  </conditionalFormatting>
  <conditionalFormatting sqref="C968">
    <cfRule type="containsBlanks" dxfId="425" priority="525">
      <formula>LEN(TRIM(C968))=0</formula>
    </cfRule>
  </conditionalFormatting>
  <conditionalFormatting sqref="C968">
    <cfRule type="cellIs" dxfId="424" priority="520" operator="equal">
      <formula>"Otros Tipos de Vehículos"</formula>
    </cfRule>
    <cfRule type="cellIs" dxfId="423" priority="521" operator="equal">
      <formula>"Vehículos Especiales"</formula>
    </cfRule>
    <cfRule type="cellIs" dxfId="422" priority="522" operator="equal">
      <formula>"Vehículos Híbridos"</formula>
    </cfRule>
    <cfRule type="cellIs" dxfId="421" priority="523" operator="equal">
      <formula>"Vehículos Eléctricos"</formula>
    </cfRule>
    <cfRule type="cellIs" dxfId="420" priority="524" operator="equal">
      <formula>"Vehículos Convencionales"</formula>
    </cfRule>
  </conditionalFormatting>
  <conditionalFormatting sqref="C975">
    <cfRule type="containsBlanks" dxfId="419" priority="518">
      <formula>LEN(TRIM(C975))=0</formula>
    </cfRule>
  </conditionalFormatting>
  <conditionalFormatting sqref="C975">
    <cfRule type="cellIs" dxfId="418" priority="513" operator="equal">
      <formula>"Otros Tipos de Vehículos"</formula>
    </cfRule>
    <cfRule type="cellIs" dxfId="417" priority="514" operator="equal">
      <formula>"Vehículos Especiales"</formula>
    </cfRule>
    <cfRule type="cellIs" dxfId="416" priority="515" operator="equal">
      <formula>"Vehículos Híbridos"</formula>
    </cfRule>
    <cfRule type="cellIs" dxfId="415" priority="516" operator="equal">
      <formula>"Vehículos Eléctricos"</formula>
    </cfRule>
    <cfRule type="cellIs" dxfId="414" priority="517" operator="equal">
      <formula>"Vehículos Convencionales"</formula>
    </cfRule>
  </conditionalFormatting>
  <conditionalFormatting sqref="C974">
    <cfRule type="containsBlanks" dxfId="413" priority="511">
      <formula>LEN(TRIM(C974))=0</formula>
    </cfRule>
  </conditionalFormatting>
  <conditionalFormatting sqref="C974">
    <cfRule type="cellIs" dxfId="412" priority="506" operator="equal">
      <formula>"Otros Tipos de Vehículos"</formula>
    </cfRule>
    <cfRule type="cellIs" dxfId="411" priority="507" operator="equal">
      <formula>"Vehículos Especiales"</formula>
    </cfRule>
    <cfRule type="cellIs" dxfId="410" priority="508" operator="equal">
      <formula>"Vehículos Híbridos"</formula>
    </cfRule>
    <cfRule type="cellIs" dxfId="409" priority="509" operator="equal">
      <formula>"Vehículos Eléctricos"</formula>
    </cfRule>
    <cfRule type="cellIs" dxfId="408" priority="510" operator="equal">
      <formula>"Vehículos Convencionales"</formula>
    </cfRule>
  </conditionalFormatting>
  <conditionalFormatting sqref="C976">
    <cfRule type="containsBlanks" dxfId="407" priority="504">
      <formula>LEN(TRIM(C976))=0</formula>
    </cfRule>
  </conditionalFormatting>
  <conditionalFormatting sqref="C976">
    <cfRule type="cellIs" dxfId="406" priority="499" operator="equal">
      <formula>"Otros Tipos de Vehículos"</formula>
    </cfRule>
    <cfRule type="cellIs" dxfId="405" priority="500" operator="equal">
      <formula>"Vehículos Especiales"</formula>
    </cfRule>
    <cfRule type="cellIs" dxfId="404" priority="501" operator="equal">
      <formula>"Vehículos Híbridos"</formula>
    </cfRule>
    <cfRule type="cellIs" dxfId="403" priority="502" operator="equal">
      <formula>"Vehículos Eléctricos"</formula>
    </cfRule>
    <cfRule type="cellIs" dxfId="402" priority="503" operator="equal">
      <formula>"Vehículos Convencionales"</formula>
    </cfRule>
  </conditionalFormatting>
  <conditionalFormatting sqref="C969">
    <cfRule type="containsBlanks" dxfId="401" priority="497">
      <formula>LEN(TRIM(C969))=0</formula>
    </cfRule>
  </conditionalFormatting>
  <conditionalFormatting sqref="C969">
    <cfRule type="cellIs" dxfId="400" priority="492" operator="equal">
      <formula>"Otros Tipos de Vehículos"</formula>
    </cfRule>
    <cfRule type="cellIs" dxfId="399" priority="493" operator="equal">
      <formula>"Vehículos Especiales"</formula>
    </cfRule>
    <cfRule type="cellIs" dxfId="398" priority="494" operator="equal">
      <formula>"Vehículos Híbridos"</formula>
    </cfRule>
    <cfRule type="cellIs" dxfId="397" priority="495" operator="equal">
      <formula>"Vehículos Eléctricos"</formula>
    </cfRule>
    <cfRule type="cellIs" dxfId="396" priority="496" operator="equal">
      <formula>"Vehículos Convencionales"</formula>
    </cfRule>
  </conditionalFormatting>
  <conditionalFormatting sqref="C970">
    <cfRule type="containsBlanks" dxfId="395" priority="490">
      <formula>LEN(TRIM(C970))=0</formula>
    </cfRule>
  </conditionalFormatting>
  <conditionalFormatting sqref="C970">
    <cfRule type="cellIs" dxfId="394" priority="485" operator="equal">
      <formula>"Otros Tipos de Vehículos"</formula>
    </cfRule>
    <cfRule type="cellIs" dxfId="393" priority="486" operator="equal">
      <formula>"Vehículos Especiales"</formula>
    </cfRule>
    <cfRule type="cellIs" dxfId="392" priority="487" operator="equal">
      <formula>"Vehículos Híbridos"</formula>
    </cfRule>
    <cfRule type="cellIs" dxfId="391" priority="488" operator="equal">
      <formula>"Vehículos Eléctricos"</formula>
    </cfRule>
    <cfRule type="cellIs" dxfId="390" priority="489" operator="equal">
      <formula>"Vehículos Convencionales"</formula>
    </cfRule>
  </conditionalFormatting>
  <conditionalFormatting sqref="C972">
    <cfRule type="containsBlanks" dxfId="389" priority="476">
      <formula>LEN(TRIM(C972))=0</formula>
    </cfRule>
  </conditionalFormatting>
  <conditionalFormatting sqref="C972">
    <cfRule type="cellIs" dxfId="388" priority="471" operator="equal">
      <formula>"Otros Tipos de Vehículos"</formula>
    </cfRule>
    <cfRule type="cellIs" dxfId="387" priority="472" operator="equal">
      <formula>"Vehículos Especiales"</formula>
    </cfRule>
    <cfRule type="cellIs" dxfId="386" priority="473" operator="equal">
      <formula>"Vehículos Híbridos"</formula>
    </cfRule>
    <cfRule type="cellIs" dxfId="385" priority="474" operator="equal">
      <formula>"Vehículos Eléctricos"</formula>
    </cfRule>
    <cfRule type="cellIs" dxfId="384" priority="475" operator="equal">
      <formula>"Vehículos Convencionales"</formula>
    </cfRule>
  </conditionalFormatting>
  <conditionalFormatting sqref="C971">
    <cfRule type="containsBlanks" dxfId="383" priority="483">
      <formula>LEN(TRIM(C971))=0</formula>
    </cfRule>
  </conditionalFormatting>
  <conditionalFormatting sqref="C971">
    <cfRule type="cellIs" dxfId="382" priority="478" operator="equal">
      <formula>"Otros Tipos de Vehículos"</formula>
    </cfRule>
    <cfRule type="cellIs" dxfId="381" priority="479" operator="equal">
      <formula>"Vehículos Especiales"</formula>
    </cfRule>
    <cfRule type="cellIs" dxfId="380" priority="480" operator="equal">
      <formula>"Vehículos Híbridos"</formula>
    </cfRule>
    <cfRule type="cellIs" dxfId="379" priority="481" operator="equal">
      <formula>"Vehículos Eléctricos"</formula>
    </cfRule>
    <cfRule type="cellIs" dxfId="378" priority="482" operator="equal">
      <formula>"Vehículos Convencionales"</formula>
    </cfRule>
  </conditionalFormatting>
  <conditionalFormatting sqref="C977">
    <cfRule type="containsBlanks" dxfId="377" priority="469">
      <formula>LEN(TRIM(C977))=0</formula>
    </cfRule>
  </conditionalFormatting>
  <conditionalFormatting sqref="C977">
    <cfRule type="cellIs" dxfId="376" priority="464" operator="equal">
      <formula>"Otros Tipos de Vehículos"</formula>
    </cfRule>
    <cfRule type="cellIs" dxfId="375" priority="465" operator="equal">
      <formula>"Vehículos Especiales"</formula>
    </cfRule>
    <cfRule type="cellIs" dxfId="374" priority="466" operator="equal">
      <formula>"Vehículos Híbridos"</formula>
    </cfRule>
    <cfRule type="cellIs" dxfId="373" priority="467" operator="equal">
      <formula>"Vehículos Eléctricos"</formula>
    </cfRule>
    <cfRule type="cellIs" dxfId="372" priority="468" operator="equal">
      <formula>"Vehículos Convencionales"</formula>
    </cfRule>
  </conditionalFormatting>
  <conditionalFormatting sqref="C978">
    <cfRule type="containsBlanks" dxfId="371" priority="462">
      <formula>LEN(TRIM(C978))=0</formula>
    </cfRule>
  </conditionalFormatting>
  <conditionalFormatting sqref="C978">
    <cfRule type="cellIs" dxfId="370" priority="457" operator="equal">
      <formula>"Otros Tipos de Vehículos"</formula>
    </cfRule>
    <cfRule type="cellIs" dxfId="369" priority="458" operator="equal">
      <formula>"Vehículos Especiales"</formula>
    </cfRule>
    <cfRule type="cellIs" dxfId="368" priority="459" operator="equal">
      <formula>"Vehículos Híbridos"</formula>
    </cfRule>
    <cfRule type="cellIs" dxfId="367" priority="460" operator="equal">
      <formula>"Vehículos Eléctricos"</formula>
    </cfRule>
    <cfRule type="cellIs" dxfId="366" priority="461" operator="equal">
      <formula>"Vehículos Convencionales"</formula>
    </cfRule>
  </conditionalFormatting>
  <conditionalFormatting sqref="C979">
    <cfRule type="containsBlanks" dxfId="365" priority="456">
      <formula>LEN(TRIM(C979))=0</formula>
    </cfRule>
  </conditionalFormatting>
  <conditionalFormatting sqref="C979">
    <cfRule type="cellIs" dxfId="364" priority="451" operator="equal">
      <formula>"Otros Tipos de Vehículos"</formula>
    </cfRule>
    <cfRule type="cellIs" dxfId="363" priority="452" operator="equal">
      <formula>"Vehículos Especiales"</formula>
    </cfRule>
    <cfRule type="cellIs" dxfId="362" priority="453" operator="equal">
      <formula>"Vehículos Híbridos"</formula>
    </cfRule>
    <cfRule type="cellIs" dxfId="361" priority="454" operator="equal">
      <formula>"Vehículos Eléctricos"</formula>
    </cfRule>
    <cfRule type="cellIs" dxfId="360" priority="455" operator="equal">
      <formula>"Vehículos Convencionales"</formula>
    </cfRule>
  </conditionalFormatting>
  <conditionalFormatting sqref="C980">
    <cfRule type="containsBlanks" dxfId="359" priority="448">
      <formula>LEN(TRIM(C980))=0</formula>
    </cfRule>
  </conditionalFormatting>
  <conditionalFormatting sqref="C980">
    <cfRule type="cellIs" dxfId="358" priority="443" operator="equal">
      <formula>"Otros Tipos de Vehículos"</formula>
    </cfRule>
    <cfRule type="cellIs" dxfId="357" priority="444" operator="equal">
      <formula>"Vehículos Especiales"</formula>
    </cfRule>
    <cfRule type="cellIs" dxfId="356" priority="445" operator="equal">
      <formula>"Vehículos Híbridos"</formula>
    </cfRule>
    <cfRule type="cellIs" dxfId="355" priority="446" operator="equal">
      <formula>"Vehículos Eléctricos"</formula>
    </cfRule>
    <cfRule type="cellIs" dxfId="354" priority="447" operator="equal">
      <formula>"Vehículos Convencionales"</formula>
    </cfRule>
  </conditionalFormatting>
  <conditionalFormatting sqref="C981:C983">
    <cfRule type="containsBlanks" dxfId="353" priority="442">
      <formula>LEN(TRIM(C981))=0</formula>
    </cfRule>
  </conditionalFormatting>
  <conditionalFormatting sqref="C981:C983">
    <cfRule type="cellIs" dxfId="352" priority="437" operator="equal">
      <formula>"Otros Tipos de Vehículos"</formula>
    </cfRule>
    <cfRule type="cellIs" dxfId="351" priority="438" operator="equal">
      <formula>"Vehículos Especiales"</formula>
    </cfRule>
    <cfRule type="cellIs" dxfId="350" priority="439" operator="equal">
      <formula>"Vehículos Híbridos"</formula>
    </cfRule>
    <cfRule type="cellIs" dxfId="349" priority="440" operator="equal">
      <formula>"Vehículos Eléctricos"</formula>
    </cfRule>
    <cfRule type="cellIs" dxfId="348" priority="441" operator="equal">
      <formula>"Vehículos Convencionales"</formula>
    </cfRule>
  </conditionalFormatting>
  <conditionalFormatting sqref="C984 C986:C992">
    <cfRule type="containsBlanks" dxfId="347" priority="435">
      <formula>LEN(TRIM(C984))=0</formula>
    </cfRule>
  </conditionalFormatting>
  <conditionalFormatting sqref="C984 C986:C992">
    <cfRule type="cellIs" dxfId="346" priority="430" operator="equal">
      <formula>"Otros Tipos de Vehículos"</formula>
    </cfRule>
    <cfRule type="cellIs" dxfId="345" priority="431" operator="equal">
      <formula>"Vehículos Especiales"</formula>
    </cfRule>
    <cfRule type="cellIs" dxfId="344" priority="432" operator="equal">
      <formula>"Vehículos Híbridos"</formula>
    </cfRule>
    <cfRule type="cellIs" dxfId="343" priority="433" operator="equal">
      <formula>"Vehículos Eléctricos"</formula>
    </cfRule>
    <cfRule type="cellIs" dxfId="342" priority="434" operator="equal">
      <formula>"Vehículos Convencionales"</formula>
    </cfRule>
  </conditionalFormatting>
  <conditionalFormatting sqref="C985">
    <cfRule type="containsBlanks" dxfId="341" priority="429">
      <formula>LEN(TRIM(C985))=0</formula>
    </cfRule>
  </conditionalFormatting>
  <conditionalFormatting sqref="C985">
    <cfRule type="cellIs" dxfId="340" priority="424" operator="equal">
      <formula>"Otros Tipos de Vehículos"</formula>
    </cfRule>
    <cfRule type="cellIs" dxfId="339" priority="425" operator="equal">
      <formula>"Vehículos Especiales"</formula>
    </cfRule>
    <cfRule type="cellIs" dxfId="338" priority="426" operator="equal">
      <formula>"Vehículos Híbridos"</formula>
    </cfRule>
    <cfRule type="cellIs" dxfId="337" priority="427" operator="equal">
      <formula>"Vehículos Eléctricos"</formula>
    </cfRule>
    <cfRule type="cellIs" dxfId="336" priority="428" operator="equal">
      <formula>"Vehículos Convencionales"</formula>
    </cfRule>
  </conditionalFormatting>
  <conditionalFormatting sqref="AK984">
    <cfRule type="containsBlanks" dxfId="335" priority="423">
      <formula>LEN(TRIM(AK984))=0</formula>
    </cfRule>
  </conditionalFormatting>
  <conditionalFormatting sqref="AX984">
    <cfRule type="containsBlanks" dxfId="334" priority="422">
      <formula>LEN(TRIM(AX984))=0</formula>
    </cfRule>
  </conditionalFormatting>
  <conditionalFormatting sqref="CU984">
    <cfRule type="containsBlanks" dxfId="333" priority="420">
      <formula>LEN(TRIM(CU984))=0</formula>
    </cfRule>
  </conditionalFormatting>
  <conditionalFormatting sqref="AK985">
    <cfRule type="containsBlanks" dxfId="332" priority="419">
      <formula>LEN(TRIM(AK985))=0</formula>
    </cfRule>
  </conditionalFormatting>
  <conditionalFormatting sqref="AX985">
    <cfRule type="containsBlanks" dxfId="331" priority="418">
      <formula>LEN(TRIM(AX985))=0</formula>
    </cfRule>
  </conditionalFormatting>
  <conditionalFormatting sqref="CU985">
    <cfRule type="containsBlanks" dxfId="330" priority="416">
      <formula>LEN(TRIM(CU985))=0</formula>
    </cfRule>
  </conditionalFormatting>
  <conditionalFormatting sqref="AK986">
    <cfRule type="containsBlanks" dxfId="329" priority="415">
      <formula>LEN(TRIM(AK986))=0</formula>
    </cfRule>
  </conditionalFormatting>
  <conditionalFormatting sqref="AX986">
    <cfRule type="containsBlanks" dxfId="328" priority="414">
      <formula>LEN(TRIM(AX986))=0</formula>
    </cfRule>
  </conditionalFormatting>
  <conditionalFormatting sqref="CU986">
    <cfRule type="containsBlanks" dxfId="327" priority="412">
      <formula>LEN(TRIM(CU986))=0</formula>
    </cfRule>
  </conditionalFormatting>
  <conditionalFormatting sqref="AK987">
    <cfRule type="containsBlanks" dxfId="326" priority="411">
      <formula>LEN(TRIM(AK987))=0</formula>
    </cfRule>
  </conditionalFormatting>
  <conditionalFormatting sqref="AX987">
    <cfRule type="containsBlanks" dxfId="325" priority="410">
      <formula>LEN(TRIM(AX987))=0</formula>
    </cfRule>
  </conditionalFormatting>
  <conditionalFormatting sqref="CU987">
    <cfRule type="containsBlanks" dxfId="324" priority="408">
      <formula>LEN(TRIM(CU987))=0</formula>
    </cfRule>
  </conditionalFormatting>
  <conditionalFormatting sqref="BY990:CE990">
    <cfRule type="cellIs" dxfId="323" priority="405" operator="equal">
      <formula>"si"</formula>
    </cfRule>
    <cfRule type="cellIs" dxfId="322" priority="406" operator="equal">
      <formula>"no"</formula>
    </cfRule>
  </conditionalFormatting>
  <conditionalFormatting sqref="BY990:CE990">
    <cfRule type="containsBlanks" dxfId="321" priority="407">
      <formula>LEN(TRIM(BY990))=0</formula>
    </cfRule>
  </conditionalFormatting>
  <conditionalFormatting sqref="CH990:CU990">
    <cfRule type="cellIs" dxfId="320" priority="401" operator="equal">
      <formula>"si"</formula>
    </cfRule>
    <cfRule type="cellIs" dxfId="319" priority="402" operator="equal">
      <formula>"no"</formula>
    </cfRule>
  </conditionalFormatting>
  <conditionalFormatting sqref="CF990:CU990">
    <cfRule type="containsBlanks" dxfId="318" priority="403">
      <formula>LEN(TRIM(CF990))=0</formula>
    </cfRule>
  </conditionalFormatting>
  <conditionalFormatting sqref="BY991:CE992">
    <cfRule type="cellIs" dxfId="317" priority="398" operator="equal">
      <formula>"si"</formula>
    </cfRule>
    <cfRule type="cellIs" dxfId="316" priority="399" operator="equal">
      <formula>"no"</formula>
    </cfRule>
  </conditionalFormatting>
  <conditionalFormatting sqref="BY991:CE992">
    <cfRule type="containsBlanks" dxfId="315" priority="400">
      <formula>LEN(TRIM(BY991))=0</formula>
    </cfRule>
  </conditionalFormatting>
  <conditionalFormatting sqref="CH991:CU992">
    <cfRule type="cellIs" dxfId="314" priority="394" operator="equal">
      <formula>"si"</formula>
    </cfRule>
    <cfRule type="cellIs" dxfId="313" priority="395" operator="equal">
      <formula>"no"</formula>
    </cfRule>
  </conditionalFormatting>
  <conditionalFormatting sqref="CF991:CU992">
    <cfRule type="containsBlanks" dxfId="312" priority="396">
      <formula>LEN(TRIM(CF991))=0</formula>
    </cfRule>
  </conditionalFormatting>
  <conditionalFormatting sqref="AK988">
    <cfRule type="containsBlanks" dxfId="311" priority="393">
      <formula>LEN(TRIM(AK988))=0</formula>
    </cfRule>
  </conditionalFormatting>
  <conditionalFormatting sqref="AX988">
    <cfRule type="containsBlanks" dxfId="310" priority="392">
      <formula>LEN(TRIM(AX988))=0</formula>
    </cfRule>
  </conditionalFormatting>
  <conditionalFormatting sqref="CU988">
    <cfRule type="containsBlanks" dxfId="309" priority="390">
      <formula>LEN(TRIM(CU988))=0</formula>
    </cfRule>
  </conditionalFormatting>
  <conditionalFormatting sqref="AK989">
    <cfRule type="containsBlanks" dxfId="308" priority="389">
      <formula>LEN(TRIM(AK989))=0</formula>
    </cfRule>
  </conditionalFormatting>
  <conditionalFormatting sqref="AX989">
    <cfRule type="containsBlanks" dxfId="307" priority="388">
      <formula>LEN(TRIM(AX989))=0</formula>
    </cfRule>
  </conditionalFormatting>
  <conditionalFormatting sqref="CU989">
    <cfRule type="containsBlanks" dxfId="306" priority="386">
      <formula>LEN(TRIM(CU989))=0</formula>
    </cfRule>
  </conditionalFormatting>
  <conditionalFormatting sqref="AL984">
    <cfRule type="cellIs" dxfId="305" priority="383" operator="equal">
      <formula>"si"</formula>
    </cfRule>
    <cfRule type="cellIs" dxfId="304" priority="384" operator="equal">
      <formula>"no"</formula>
    </cfRule>
  </conditionalFormatting>
  <conditionalFormatting sqref="AL984">
    <cfRule type="containsBlanks" dxfId="303" priority="385">
      <formula>LEN(TRIM(AL984))=0</formula>
    </cfRule>
  </conditionalFormatting>
  <conditionalFormatting sqref="AM984">
    <cfRule type="cellIs" dxfId="302" priority="380" operator="equal">
      <formula>"si"</formula>
    </cfRule>
    <cfRule type="cellIs" dxfId="301" priority="381" operator="equal">
      <formula>"no"</formula>
    </cfRule>
  </conditionalFormatting>
  <conditionalFormatting sqref="AM984">
    <cfRule type="containsBlanks" dxfId="300" priority="382">
      <formula>LEN(TRIM(AM984))=0</formula>
    </cfRule>
  </conditionalFormatting>
  <conditionalFormatting sqref="AO984">
    <cfRule type="cellIs" dxfId="299" priority="377" operator="equal">
      <formula>"si"</formula>
    </cfRule>
    <cfRule type="cellIs" dxfId="298" priority="378" operator="equal">
      <formula>"no"</formula>
    </cfRule>
  </conditionalFormatting>
  <conditionalFormatting sqref="AO984">
    <cfRule type="containsBlanks" dxfId="297" priority="379">
      <formula>LEN(TRIM(AO984))=0</formula>
    </cfRule>
  </conditionalFormatting>
  <conditionalFormatting sqref="AS984">
    <cfRule type="cellIs" dxfId="296" priority="374" operator="equal">
      <formula>"si"</formula>
    </cfRule>
    <cfRule type="cellIs" dxfId="295" priority="375" operator="equal">
      <formula>"no"</formula>
    </cfRule>
  </conditionalFormatting>
  <conditionalFormatting sqref="AS984">
    <cfRule type="containsBlanks" dxfId="294" priority="376">
      <formula>LEN(TRIM(AS984))=0</formula>
    </cfRule>
  </conditionalFormatting>
  <conditionalFormatting sqref="AT984">
    <cfRule type="cellIs" dxfId="293" priority="371" operator="equal">
      <formula>"si"</formula>
    </cfRule>
    <cfRule type="cellIs" dxfId="292" priority="372" operator="equal">
      <formula>"no"</formula>
    </cfRule>
  </conditionalFormatting>
  <conditionalFormatting sqref="AT984">
    <cfRule type="containsBlanks" dxfId="291" priority="373">
      <formula>LEN(TRIM(AT984))=0</formula>
    </cfRule>
  </conditionalFormatting>
  <conditionalFormatting sqref="AU984">
    <cfRule type="containsBlanks" dxfId="290" priority="370">
      <formula>LEN(TRIM(AU984))=0</formula>
    </cfRule>
  </conditionalFormatting>
  <conditionalFormatting sqref="AV984">
    <cfRule type="containsBlanks" dxfId="289" priority="369">
      <formula>LEN(TRIM(AV984))=0</formula>
    </cfRule>
  </conditionalFormatting>
  <conditionalFormatting sqref="AW984">
    <cfRule type="containsBlanks" dxfId="288" priority="368">
      <formula>LEN(TRIM(AW984))=0</formula>
    </cfRule>
  </conditionalFormatting>
  <conditionalFormatting sqref="BB984">
    <cfRule type="containsBlanks" dxfId="287" priority="367">
      <formula>LEN(TRIM(BB984))=0</formula>
    </cfRule>
  </conditionalFormatting>
  <conditionalFormatting sqref="BE984">
    <cfRule type="containsBlanks" dxfId="286" priority="366">
      <formula>LEN(TRIM(BE984))=0</formula>
    </cfRule>
  </conditionalFormatting>
  <conditionalFormatting sqref="BK984">
    <cfRule type="containsBlanks" dxfId="285" priority="365">
      <formula>LEN(TRIM(BK984))=0</formula>
    </cfRule>
  </conditionalFormatting>
  <conditionalFormatting sqref="BL984">
    <cfRule type="containsBlanks" dxfId="284" priority="364">
      <formula>LEN(TRIM(BL984))=0</formula>
    </cfRule>
  </conditionalFormatting>
  <conditionalFormatting sqref="BM984">
    <cfRule type="containsBlanks" dxfId="283" priority="363">
      <formula>LEN(TRIM(BM984))=0</formula>
    </cfRule>
  </conditionalFormatting>
  <conditionalFormatting sqref="BP984">
    <cfRule type="containsBlanks" dxfId="282" priority="362">
      <formula>LEN(TRIM(BP984))=0</formula>
    </cfRule>
  </conditionalFormatting>
  <conditionalFormatting sqref="BQ984">
    <cfRule type="containsBlanks" dxfId="281" priority="361">
      <formula>LEN(TRIM(BQ984))=0</formula>
    </cfRule>
  </conditionalFormatting>
  <conditionalFormatting sqref="BR984">
    <cfRule type="containsBlanks" dxfId="280" priority="360">
      <formula>LEN(TRIM(BR984))=0</formula>
    </cfRule>
  </conditionalFormatting>
  <conditionalFormatting sqref="C995:C996">
    <cfRule type="containsBlanks" dxfId="279" priority="336">
      <formula>LEN(TRIM(C995))=0</formula>
    </cfRule>
  </conditionalFormatting>
  <conditionalFormatting sqref="C995:C996">
    <cfRule type="cellIs" dxfId="278" priority="331" operator="equal">
      <formula>"Otros Tipos de Vehículos"</formula>
    </cfRule>
    <cfRule type="cellIs" dxfId="277" priority="332" operator="equal">
      <formula>"Vehículos Especiales"</formula>
    </cfRule>
    <cfRule type="cellIs" dxfId="276" priority="333" operator="equal">
      <formula>"Vehículos Híbridos"</formula>
    </cfRule>
    <cfRule type="cellIs" dxfId="275" priority="334" operator="equal">
      <formula>"Vehículos Eléctricos"</formula>
    </cfRule>
    <cfRule type="cellIs" dxfId="274" priority="335" operator="equal">
      <formula>"Vehículos Convencionales"</formula>
    </cfRule>
  </conditionalFormatting>
  <conditionalFormatting sqref="C993">
    <cfRule type="containsBlanks" dxfId="273" priority="349">
      <formula>LEN(TRIM(C993))=0</formula>
    </cfRule>
  </conditionalFormatting>
  <conditionalFormatting sqref="C993">
    <cfRule type="cellIs" dxfId="272" priority="344" operator="equal">
      <formula>"Otros Tipos de Vehículos"</formula>
    </cfRule>
    <cfRule type="cellIs" dxfId="271" priority="345" operator="equal">
      <formula>"Vehículos Especiales"</formula>
    </cfRule>
    <cfRule type="cellIs" dxfId="270" priority="346" operator="equal">
      <formula>"Vehículos Híbridos"</formula>
    </cfRule>
    <cfRule type="cellIs" dxfId="269" priority="347" operator="equal">
      <formula>"Vehículos Eléctricos"</formula>
    </cfRule>
    <cfRule type="cellIs" dxfId="268" priority="348" operator="equal">
      <formula>"Vehículos Convencionales"</formula>
    </cfRule>
  </conditionalFormatting>
  <conditionalFormatting sqref="C994">
    <cfRule type="containsBlanks" dxfId="267" priority="343">
      <formula>LEN(TRIM(C994))=0</formula>
    </cfRule>
  </conditionalFormatting>
  <conditionalFormatting sqref="C994">
    <cfRule type="cellIs" dxfId="266" priority="338" operator="equal">
      <formula>"Otros Tipos de Vehículos"</formula>
    </cfRule>
    <cfRule type="cellIs" dxfId="265" priority="339" operator="equal">
      <formula>"Vehículos Especiales"</formula>
    </cfRule>
    <cfRule type="cellIs" dxfId="264" priority="340" operator="equal">
      <formula>"Vehículos Híbridos"</formula>
    </cfRule>
    <cfRule type="cellIs" dxfId="263" priority="341" operator="equal">
      <formula>"Vehículos Eléctricos"</formula>
    </cfRule>
    <cfRule type="cellIs" dxfId="262" priority="342" operator="equal">
      <formula>"Vehículos Convencionales"</formula>
    </cfRule>
  </conditionalFormatting>
  <conditionalFormatting sqref="G1002">
    <cfRule type="containsBlanks" dxfId="261" priority="326">
      <formula>LEN(TRIM(G1002))=0</formula>
    </cfRule>
  </conditionalFormatting>
  <conditionalFormatting sqref="G1003">
    <cfRule type="containsBlanks" dxfId="260" priority="325">
      <formula>LEN(TRIM(G1003))=0</formula>
    </cfRule>
  </conditionalFormatting>
  <conditionalFormatting sqref="G1006">
    <cfRule type="containsBlanks" dxfId="259" priority="319">
      <formula>LEN(TRIM(G1006))=0</formula>
    </cfRule>
  </conditionalFormatting>
  <conditionalFormatting sqref="C998:C1015">
    <cfRule type="containsBlanks" dxfId="258" priority="318">
      <formula>LEN(TRIM(C998))=0</formula>
    </cfRule>
  </conditionalFormatting>
  <conditionalFormatting sqref="C998:C1015">
    <cfRule type="cellIs" dxfId="257" priority="313" operator="equal">
      <formula>"Otros Tipos de Vehículos"</formula>
    </cfRule>
    <cfRule type="cellIs" dxfId="256" priority="314" operator="equal">
      <formula>"Vehículos Especiales"</formula>
    </cfRule>
    <cfRule type="cellIs" dxfId="255" priority="315" operator="equal">
      <formula>"Vehículos Híbridos"</formula>
    </cfRule>
    <cfRule type="cellIs" dxfId="254" priority="316" operator="equal">
      <formula>"Vehículos Eléctricos"</formula>
    </cfRule>
    <cfRule type="cellIs" dxfId="253" priority="317" operator="equal">
      <formula>"Vehículos Convencionales"</formula>
    </cfRule>
  </conditionalFormatting>
  <conditionalFormatting sqref="C997">
    <cfRule type="containsBlanks" dxfId="252" priority="312">
      <formula>LEN(TRIM(C997))=0</formula>
    </cfRule>
  </conditionalFormatting>
  <conditionalFormatting sqref="C997">
    <cfRule type="cellIs" dxfId="251" priority="307" operator="equal">
      <formula>"Otros Tipos de Vehículos"</formula>
    </cfRule>
    <cfRule type="cellIs" dxfId="250" priority="308" operator="equal">
      <formula>"Vehículos Especiales"</formula>
    </cfRule>
    <cfRule type="cellIs" dxfId="249" priority="309" operator="equal">
      <formula>"Vehículos Híbridos"</formula>
    </cfRule>
    <cfRule type="cellIs" dxfId="248" priority="310" operator="equal">
      <formula>"Vehículos Eléctricos"</formula>
    </cfRule>
    <cfRule type="cellIs" dxfId="247" priority="311" operator="equal">
      <formula>"Vehículos Convencionales"</formula>
    </cfRule>
  </conditionalFormatting>
  <conditionalFormatting sqref="D997:D1011">
    <cfRule type="containsBlanks" dxfId="246" priority="306">
      <formula>LEN(TRIM(D997))=0</formula>
    </cfRule>
  </conditionalFormatting>
  <conditionalFormatting sqref="AC1016">
    <cfRule type="containsBlanks" dxfId="245" priority="296">
      <formula>LEN(TRIM(AC1016))=0</formula>
    </cfRule>
  </conditionalFormatting>
  <conditionalFormatting sqref="AC1017">
    <cfRule type="containsBlanks" dxfId="244" priority="294">
      <formula>LEN(TRIM(AC1017))=0</formula>
    </cfRule>
  </conditionalFormatting>
  <conditionalFormatting sqref="AC1018">
    <cfRule type="containsBlanks" dxfId="243" priority="291">
      <formula>LEN(TRIM(AC1018))=0</formula>
    </cfRule>
  </conditionalFormatting>
  <conditionalFormatting sqref="AC1019">
    <cfRule type="containsBlanks" dxfId="242" priority="289">
      <formula>LEN(TRIM(AC1019))=0</formula>
    </cfRule>
  </conditionalFormatting>
  <conditionalFormatting sqref="AC1022">
    <cfRule type="containsBlanks" dxfId="241" priority="285">
      <formula>LEN(TRIM(AC1022))=0</formula>
    </cfRule>
  </conditionalFormatting>
  <conditionalFormatting sqref="AC1025">
    <cfRule type="containsBlanks" dxfId="240" priority="283">
      <formula>LEN(TRIM(AC1025))=0</formula>
    </cfRule>
  </conditionalFormatting>
  <conditionalFormatting sqref="C1016">
    <cfRule type="containsBlanks" dxfId="239" priority="282">
      <formula>LEN(TRIM(C1016))=0</formula>
    </cfRule>
  </conditionalFormatting>
  <conditionalFormatting sqref="C1016">
    <cfRule type="cellIs" dxfId="238" priority="277" operator="equal">
      <formula>"Otros Tipos de Vehículos"</formula>
    </cfRule>
    <cfRule type="cellIs" dxfId="237" priority="278" operator="equal">
      <formula>"Vehículos Especiales"</formula>
    </cfRule>
    <cfRule type="cellIs" dxfId="236" priority="279" operator="equal">
      <formula>"Vehículos Híbridos"</formula>
    </cfRule>
    <cfRule type="cellIs" dxfId="235" priority="280" operator="equal">
      <formula>"Vehículos Eléctricos"</formula>
    </cfRule>
    <cfRule type="cellIs" dxfId="234" priority="281" operator="equal">
      <formula>"Vehículos Convencionales"</formula>
    </cfRule>
  </conditionalFormatting>
  <conditionalFormatting sqref="C1017">
    <cfRule type="containsBlanks" dxfId="233" priority="276">
      <formula>LEN(TRIM(C1017))=0</formula>
    </cfRule>
  </conditionalFormatting>
  <conditionalFormatting sqref="C1017">
    <cfRule type="cellIs" dxfId="232" priority="271" operator="equal">
      <formula>"Otros Tipos de Vehículos"</formula>
    </cfRule>
    <cfRule type="cellIs" dxfId="231" priority="272" operator="equal">
      <formula>"Vehículos Especiales"</formula>
    </cfRule>
    <cfRule type="cellIs" dxfId="230" priority="273" operator="equal">
      <formula>"Vehículos Híbridos"</formula>
    </cfRule>
    <cfRule type="cellIs" dxfId="229" priority="274" operator="equal">
      <formula>"Vehículos Eléctricos"</formula>
    </cfRule>
    <cfRule type="cellIs" dxfId="228" priority="275" operator="equal">
      <formula>"Vehículos Convencionales"</formula>
    </cfRule>
  </conditionalFormatting>
  <conditionalFormatting sqref="C1018">
    <cfRule type="containsBlanks" dxfId="227" priority="270">
      <formula>LEN(TRIM(C1018))=0</formula>
    </cfRule>
  </conditionalFormatting>
  <conditionalFormatting sqref="C1018">
    <cfRule type="cellIs" dxfId="226" priority="265" operator="equal">
      <formula>"Otros Tipos de Vehículos"</formula>
    </cfRule>
    <cfRule type="cellIs" dxfId="225" priority="266" operator="equal">
      <formula>"Vehículos Especiales"</formula>
    </cfRule>
    <cfRule type="cellIs" dxfId="224" priority="267" operator="equal">
      <formula>"Vehículos Híbridos"</formula>
    </cfRule>
    <cfRule type="cellIs" dxfId="223" priority="268" operator="equal">
      <formula>"Vehículos Eléctricos"</formula>
    </cfRule>
    <cfRule type="cellIs" dxfId="222" priority="269" operator="equal">
      <formula>"Vehículos Convencionales"</formula>
    </cfRule>
  </conditionalFormatting>
  <conditionalFormatting sqref="C1019">
    <cfRule type="containsBlanks" dxfId="221" priority="264">
      <formula>LEN(TRIM(C1019))=0</formula>
    </cfRule>
  </conditionalFormatting>
  <conditionalFormatting sqref="C1019">
    <cfRule type="cellIs" dxfId="220" priority="259" operator="equal">
      <formula>"Otros Tipos de Vehículos"</formula>
    </cfRule>
    <cfRule type="cellIs" dxfId="219" priority="260" operator="equal">
      <formula>"Vehículos Especiales"</formula>
    </cfRule>
    <cfRule type="cellIs" dxfId="218" priority="261" operator="equal">
      <formula>"Vehículos Híbridos"</formula>
    </cfRule>
    <cfRule type="cellIs" dxfId="217" priority="262" operator="equal">
      <formula>"Vehículos Eléctricos"</formula>
    </cfRule>
    <cfRule type="cellIs" dxfId="216" priority="263" operator="equal">
      <formula>"Vehículos Convencionales"</formula>
    </cfRule>
  </conditionalFormatting>
  <conditionalFormatting sqref="C1020">
    <cfRule type="containsBlanks" dxfId="215" priority="258">
      <formula>LEN(TRIM(C1020))=0</formula>
    </cfRule>
  </conditionalFormatting>
  <conditionalFormatting sqref="C1020">
    <cfRule type="cellIs" dxfId="214" priority="253" operator="equal">
      <formula>"Otros Tipos de Vehículos"</formula>
    </cfRule>
    <cfRule type="cellIs" dxfId="213" priority="254" operator="equal">
      <formula>"Vehículos Especiales"</formula>
    </cfRule>
    <cfRule type="cellIs" dxfId="212" priority="255" operator="equal">
      <formula>"Vehículos Híbridos"</formula>
    </cfRule>
    <cfRule type="cellIs" dxfId="211" priority="256" operator="equal">
      <formula>"Vehículos Eléctricos"</formula>
    </cfRule>
    <cfRule type="cellIs" dxfId="210" priority="257" operator="equal">
      <formula>"Vehículos Convencionales"</formula>
    </cfRule>
  </conditionalFormatting>
  <conditionalFormatting sqref="C1021">
    <cfRule type="containsBlanks" dxfId="209" priority="252">
      <formula>LEN(TRIM(C1021))=0</formula>
    </cfRule>
  </conditionalFormatting>
  <conditionalFormatting sqref="C1021">
    <cfRule type="cellIs" dxfId="208" priority="247" operator="equal">
      <formula>"Otros Tipos de Vehículos"</formula>
    </cfRule>
    <cfRule type="cellIs" dxfId="207" priority="248" operator="equal">
      <formula>"Vehículos Especiales"</formula>
    </cfRule>
    <cfRule type="cellIs" dxfId="206" priority="249" operator="equal">
      <formula>"Vehículos Híbridos"</formula>
    </cfRule>
    <cfRule type="cellIs" dxfId="205" priority="250" operator="equal">
      <formula>"Vehículos Eléctricos"</formula>
    </cfRule>
    <cfRule type="cellIs" dxfId="204" priority="251" operator="equal">
      <formula>"Vehículos Convencionales"</formula>
    </cfRule>
  </conditionalFormatting>
  <conditionalFormatting sqref="C1022:C1025">
    <cfRule type="containsBlanks" dxfId="203" priority="246">
      <formula>LEN(TRIM(C1022))=0</formula>
    </cfRule>
  </conditionalFormatting>
  <conditionalFormatting sqref="C1022:C1025">
    <cfRule type="cellIs" dxfId="202" priority="241" operator="equal">
      <formula>"Otros Tipos de Vehículos"</formula>
    </cfRule>
    <cfRule type="cellIs" dxfId="201" priority="242" operator="equal">
      <formula>"Vehículos Especiales"</formula>
    </cfRule>
    <cfRule type="cellIs" dxfId="200" priority="243" operator="equal">
      <formula>"Vehículos Híbridos"</formula>
    </cfRule>
    <cfRule type="cellIs" dxfId="199" priority="244" operator="equal">
      <formula>"Vehículos Eléctricos"</formula>
    </cfRule>
    <cfRule type="cellIs" dxfId="198" priority="245" operator="equal">
      <formula>"Vehículos Convencionales"</formula>
    </cfRule>
  </conditionalFormatting>
  <conditionalFormatting sqref="AH1026:AH1027">
    <cfRule type="containsBlanks" dxfId="197" priority="239">
      <formula>LEN(TRIM(AH1026))=0</formula>
    </cfRule>
  </conditionalFormatting>
  <conditionalFormatting sqref="AH1026:AH1027">
    <cfRule type="containsBlanks" dxfId="196" priority="237">
      <formula>LEN(TRIM(AH1026))=0</formula>
    </cfRule>
  </conditionalFormatting>
  <conditionalFormatting sqref="AH1026:AH1027">
    <cfRule type="cellIs" dxfId="195" priority="235" operator="equal">
      <formula>"si"</formula>
    </cfRule>
    <cfRule type="cellIs" dxfId="194" priority="236" operator="equal">
      <formula>"no"</formula>
    </cfRule>
  </conditionalFormatting>
  <conditionalFormatting sqref="AI1026:AJ1026 BB1026 BD1026:BS1026 AL1026:AO1026 AQ1026:AY1026 BE1027:BF1027 BH1027:BS1027 AI1027">
    <cfRule type="containsBlanks" dxfId="193" priority="234">
      <formula>LEN(TRIM(AI1026))=0</formula>
    </cfRule>
  </conditionalFormatting>
  <conditionalFormatting sqref="C1027">
    <cfRule type="containsBlanks" dxfId="192" priority="233">
      <formula>LEN(TRIM(C1027))=0</formula>
    </cfRule>
  </conditionalFormatting>
  <conditionalFormatting sqref="C1027">
    <cfRule type="cellIs" dxfId="191" priority="228" operator="equal">
      <formula>"Otros Tipos de Vehículos"</formula>
    </cfRule>
    <cfRule type="cellIs" dxfId="190" priority="229" operator="equal">
      <formula>"Vehículos Especiales"</formula>
    </cfRule>
    <cfRule type="cellIs" dxfId="189" priority="230" operator="equal">
      <formula>"Vehículos Híbridos"</formula>
    </cfRule>
    <cfRule type="cellIs" dxfId="188" priority="231" operator="equal">
      <formula>"Vehículos Eléctricos"</formula>
    </cfRule>
    <cfRule type="cellIs" dxfId="187" priority="232" operator="equal">
      <formula>"Vehículos Convencionales"</formula>
    </cfRule>
  </conditionalFormatting>
  <conditionalFormatting sqref="C1026">
    <cfRule type="containsBlanks" dxfId="186" priority="227">
      <formula>LEN(TRIM(C1026))=0</formula>
    </cfRule>
  </conditionalFormatting>
  <conditionalFormatting sqref="C1026">
    <cfRule type="cellIs" dxfId="185" priority="222" operator="equal">
      <formula>"Otros Tipos de Vehículos"</formula>
    </cfRule>
    <cfRule type="cellIs" dxfId="184" priority="223" operator="equal">
      <formula>"Vehículos Especiales"</formula>
    </cfRule>
    <cfRule type="cellIs" dxfId="183" priority="224" operator="equal">
      <formula>"Vehículos Híbridos"</formula>
    </cfRule>
    <cfRule type="cellIs" dxfId="182" priority="225" operator="equal">
      <formula>"Vehículos Eléctricos"</formula>
    </cfRule>
    <cfRule type="cellIs" dxfId="181" priority="226" operator="equal">
      <formula>"Vehículos Convencionales"</formula>
    </cfRule>
  </conditionalFormatting>
  <conditionalFormatting sqref="AJ1027 AL1027:AO1027">
    <cfRule type="containsBlanks" dxfId="180" priority="221">
      <formula>LEN(TRIM(AJ1027))=0</formula>
    </cfRule>
  </conditionalFormatting>
  <conditionalFormatting sqref="BB1027 BD1027 AQ1027:AW1027 AY1027">
    <cfRule type="containsBlanks" dxfId="179" priority="220">
      <formula>LEN(TRIM(AQ1027))=0</formula>
    </cfRule>
  </conditionalFormatting>
  <conditionalFormatting sqref="C1028">
    <cfRule type="containsBlanks" dxfId="178" priority="218">
      <formula>LEN(TRIM(C1028))=0</formula>
    </cfRule>
  </conditionalFormatting>
  <conditionalFormatting sqref="C1028">
    <cfRule type="cellIs" dxfId="177" priority="213" operator="equal">
      <formula>"Otros Tipos de Vehículos"</formula>
    </cfRule>
    <cfRule type="cellIs" dxfId="176" priority="214" operator="equal">
      <formula>"Vehículos Especiales"</formula>
    </cfRule>
    <cfRule type="cellIs" dxfId="175" priority="215" operator="equal">
      <formula>"Vehículos Híbridos"</formula>
    </cfRule>
    <cfRule type="cellIs" dxfId="174" priority="216" operator="equal">
      <formula>"Vehículos Eléctricos"</formula>
    </cfRule>
    <cfRule type="cellIs" dxfId="173" priority="217" operator="equal">
      <formula>"Vehículos Convencionales"</formula>
    </cfRule>
  </conditionalFormatting>
  <conditionalFormatting sqref="C1029">
    <cfRule type="containsBlanks" dxfId="172" priority="212">
      <formula>LEN(TRIM(C1029))=0</formula>
    </cfRule>
  </conditionalFormatting>
  <conditionalFormatting sqref="C1029">
    <cfRule type="cellIs" dxfId="171" priority="207" operator="equal">
      <formula>"Otros Tipos de Vehículos"</formula>
    </cfRule>
    <cfRule type="cellIs" dxfId="170" priority="208" operator="equal">
      <formula>"Vehículos Especiales"</formula>
    </cfRule>
    <cfRule type="cellIs" dxfId="169" priority="209" operator="equal">
      <formula>"Vehículos Híbridos"</formula>
    </cfRule>
    <cfRule type="cellIs" dxfId="168" priority="210" operator="equal">
      <formula>"Vehículos Eléctricos"</formula>
    </cfRule>
    <cfRule type="cellIs" dxfId="167" priority="211" operator="equal">
      <formula>"Vehículos Convencionales"</formula>
    </cfRule>
  </conditionalFormatting>
  <conditionalFormatting sqref="AI1028:AI1029">
    <cfRule type="containsBlanks" dxfId="166" priority="202">
      <formula>LEN(TRIM(AI1028))=0</formula>
    </cfRule>
  </conditionalFormatting>
  <conditionalFormatting sqref="AR1028">
    <cfRule type="containsBlanks" dxfId="165" priority="201">
      <formula>LEN(TRIM(AR1028))=0</formula>
    </cfRule>
  </conditionalFormatting>
  <conditionalFormatting sqref="BJ1028">
    <cfRule type="containsBlanks" dxfId="164" priority="200">
      <formula>LEN(TRIM(BJ1028))=0</formula>
    </cfRule>
  </conditionalFormatting>
  <conditionalFormatting sqref="AR1029">
    <cfRule type="containsBlanks" dxfId="163" priority="196">
      <formula>LEN(TRIM(AR1029))=0</formula>
    </cfRule>
  </conditionalFormatting>
  <conditionalFormatting sqref="BJ1029">
    <cfRule type="containsBlanks" dxfId="162" priority="195">
      <formula>LEN(TRIM(BJ1029))=0</formula>
    </cfRule>
  </conditionalFormatting>
  <conditionalFormatting sqref="X824:X826 X845:X849 X859:X867 X966:X967 X994:X996 X1016:X1019 X836:X842 X880:X893 X904:X914 X920:X921 X986:X989 X927:X930 X960:X962 X936:X941 X964 X855:X857 X932 X953:X956 X895:X900 X973:X979 X998 X1000 X1002:X1006 X1009:X1010 X1012:X1014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028">
    <cfRule type="containsBlanks" dxfId="161" priority="187">
      <formula>LEN(TRIM(AH1028))=0</formula>
    </cfRule>
  </conditionalFormatting>
  <conditionalFormatting sqref="AH1028">
    <cfRule type="containsBlanks" dxfId="160" priority="186">
      <formula>LEN(TRIM(AH1028))=0</formula>
    </cfRule>
  </conditionalFormatting>
  <conditionalFormatting sqref="AH1028">
    <cfRule type="cellIs" dxfId="159" priority="184" operator="equal">
      <formula>"si"</formula>
    </cfRule>
    <cfRule type="cellIs" dxfId="158" priority="185" operator="equal">
      <formula>"no"</formula>
    </cfRule>
  </conditionalFormatting>
  <conditionalFormatting sqref="AH1029">
    <cfRule type="containsBlanks" dxfId="157" priority="183">
      <formula>LEN(TRIM(AH1029))=0</formula>
    </cfRule>
  </conditionalFormatting>
  <conditionalFormatting sqref="AH1029">
    <cfRule type="containsBlanks" dxfId="156" priority="182">
      <formula>LEN(TRIM(AH1029))=0</formula>
    </cfRule>
  </conditionalFormatting>
  <conditionalFormatting sqref="AH1029">
    <cfRule type="cellIs" dxfId="155" priority="180" operator="equal">
      <formula>"si"</formula>
    </cfRule>
    <cfRule type="cellIs" dxfId="154" priority="181" operator="equal">
      <formula>"no"</formula>
    </cfRule>
  </conditionalFormatting>
  <conditionalFormatting sqref="C1030">
    <cfRule type="containsBlanks" dxfId="153" priority="178">
      <formula>LEN(TRIM(C1030))=0</formula>
    </cfRule>
  </conditionalFormatting>
  <conditionalFormatting sqref="C1030">
    <cfRule type="cellIs" dxfId="152" priority="173" operator="equal">
      <formula>"Otros Tipos de Vehículos"</formula>
    </cfRule>
    <cfRule type="cellIs" dxfId="151" priority="174" operator="equal">
      <formula>"Vehículos Especiales"</formula>
    </cfRule>
    <cfRule type="cellIs" dxfId="150" priority="175" operator="equal">
      <formula>"Vehículos Híbridos"</formula>
    </cfRule>
    <cfRule type="cellIs" dxfId="149" priority="176" operator="equal">
      <formula>"Vehículos Eléctricos"</formula>
    </cfRule>
    <cfRule type="cellIs" dxfId="148" priority="177" operator="equal">
      <formula>"Vehículos Convencionales"</formula>
    </cfRule>
  </conditionalFormatting>
  <conditionalFormatting sqref="C1031">
    <cfRule type="containsBlanks" dxfId="147" priority="172">
      <formula>LEN(TRIM(C1031))=0</formula>
    </cfRule>
  </conditionalFormatting>
  <conditionalFormatting sqref="C1031">
    <cfRule type="cellIs" dxfId="146" priority="167" operator="equal">
      <formula>"Otros Tipos de Vehículos"</formula>
    </cfRule>
    <cfRule type="cellIs" dxfId="145" priority="168" operator="equal">
      <formula>"Vehículos Especiales"</formula>
    </cfRule>
    <cfRule type="cellIs" dxfId="144" priority="169" operator="equal">
      <formula>"Vehículos Híbridos"</formula>
    </cfRule>
    <cfRule type="cellIs" dxfId="143" priority="170" operator="equal">
      <formula>"Vehículos Eléctricos"</formula>
    </cfRule>
    <cfRule type="cellIs" dxfId="142" priority="171" operator="equal">
      <formula>"Vehículos Convencionales"</formula>
    </cfRule>
  </conditionalFormatting>
  <conditionalFormatting sqref="C1032">
    <cfRule type="containsBlanks" dxfId="141" priority="166">
      <formula>LEN(TRIM(C1032))=0</formula>
    </cfRule>
  </conditionalFormatting>
  <conditionalFormatting sqref="C1032">
    <cfRule type="cellIs" dxfId="140" priority="161" operator="equal">
      <formula>"Otros Tipos de Vehículos"</formula>
    </cfRule>
    <cfRule type="cellIs" dxfId="139" priority="162" operator="equal">
      <formula>"Vehículos Especiales"</formula>
    </cfRule>
    <cfRule type="cellIs" dxfId="138" priority="163" operator="equal">
      <formula>"Vehículos Híbridos"</formula>
    </cfRule>
    <cfRule type="cellIs" dxfId="137" priority="164" operator="equal">
      <formula>"Vehículos Eléctricos"</formula>
    </cfRule>
    <cfRule type="cellIs" dxfId="136" priority="165" operator="equal">
      <formula>"Vehículos Convencionales"</formula>
    </cfRule>
  </conditionalFormatting>
  <conditionalFormatting sqref="C1033">
    <cfRule type="containsBlanks" dxfId="135" priority="160">
      <formula>LEN(TRIM(C1033))=0</formula>
    </cfRule>
  </conditionalFormatting>
  <conditionalFormatting sqref="C1033">
    <cfRule type="cellIs" dxfId="134" priority="155" operator="equal">
      <formula>"Otros Tipos de Vehículos"</formula>
    </cfRule>
    <cfRule type="cellIs" dxfId="133" priority="156" operator="equal">
      <formula>"Vehículos Especiales"</formula>
    </cfRule>
    <cfRule type="cellIs" dxfId="132" priority="157" operator="equal">
      <formula>"Vehículos Híbridos"</formula>
    </cfRule>
    <cfRule type="cellIs" dxfId="131" priority="158" operator="equal">
      <formula>"Vehículos Eléctricos"</formula>
    </cfRule>
    <cfRule type="cellIs" dxfId="130" priority="159" operator="equal">
      <formula>"Vehículos Convencionales"</formula>
    </cfRule>
  </conditionalFormatting>
  <conditionalFormatting sqref="AC1034">
    <cfRule type="containsBlanks" dxfId="129" priority="152">
      <formula>LEN(TRIM(AC1034))=0</formula>
    </cfRule>
  </conditionalFormatting>
  <conditionalFormatting sqref="C1034">
    <cfRule type="containsBlanks" dxfId="128" priority="151">
      <formula>LEN(TRIM(C1034))=0</formula>
    </cfRule>
  </conditionalFormatting>
  <conditionalFormatting sqref="C1034">
    <cfRule type="cellIs" dxfId="127" priority="146" operator="equal">
      <formula>"Otros Tipos de Vehículos"</formula>
    </cfRule>
    <cfRule type="cellIs" dxfId="126" priority="147" operator="equal">
      <formula>"Vehículos Especiales"</formula>
    </cfRule>
    <cfRule type="cellIs" dxfId="125" priority="148" operator="equal">
      <formula>"Vehículos Híbridos"</formula>
    </cfRule>
    <cfRule type="cellIs" dxfId="124" priority="149" operator="equal">
      <formula>"Vehículos Eléctricos"</formula>
    </cfRule>
    <cfRule type="cellIs" dxfId="123" priority="150" operator="equal">
      <formula>"Vehículos Convencionales"</formula>
    </cfRule>
  </conditionalFormatting>
  <conditionalFormatting sqref="C1035">
    <cfRule type="containsBlanks" dxfId="122" priority="144">
      <formula>LEN(TRIM(C1035))=0</formula>
    </cfRule>
  </conditionalFormatting>
  <conditionalFormatting sqref="C1035">
    <cfRule type="cellIs" dxfId="121" priority="139" operator="equal">
      <formula>"Otros Tipos de Vehículos"</formula>
    </cfRule>
    <cfRule type="cellIs" dxfId="120" priority="140" operator="equal">
      <formula>"Vehículos Especiales"</formula>
    </cfRule>
    <cfRule type="cellIs" dxfId="119" priority="141" operator="equal">
      <formula>"Vehículos Híbridos"</formula>
    </cfRule>
    <cfRule type="cellIs" dxfId="118" priority="142" operator="equal">
      <formula>"Vehículos Eléctricos"</formula>
    </cfRule>
    <cfRule type="cellIs" dxfId="117" priority="143" operator="equal">
      <formula>"Vehículos Convencionales"</formula>
    </cfRule>
  </conditionalFormatting>
  <conditionalFormatting sqref="C1036">
    <cfRule type="containsBlanks" dxfId="116" priority="137">
      <formula>LEN(TRIM(C1036))=0</formula>
    </cfRule>
  </conditionalFormatting>
  <conditionalFormatting sqref="C1036">
    <cfRule type="cellIs" dxfId="115" priority="132" operator="equal">
      <formula>"Otros Tipos de Vehículos"</formula>
    </cfRule>
    <cfRule type="cellIs" dxfId="114" priority="133" operator="equal">
      <formula>"Vehículos Especiales"</formula>
    </cfRule>
    <cfRule type="cellIs" dxfId="113" priority="134" operator="equal">
      <formula>"Vehículos Híbridos"</formula>
    </cfRule>
    <cfRule type="cellIs" dxfId="112" priority="135" operator="equal">
      <formula>"Vehículos Eléctricos"</formula>
    </cfRule>
    <cfRule type="cellIs" dxfId="111" priority="136" operator="equal">
      <formula>"Vehículos Convencionales"</formula>
    </cfRule>
  </conditionalFormatting>
  <conditionalFormatting sqref="C1037">
    <cfRule type="containsBlanks" dxfId="110" priority="130">
      <formula>LEN(TRIM(C1037))=0</formula>
    </cfRule>
  </conditionalFormatting>
  <conditionalFormatting sqref="C1037">
    <cfRule type="cellIs" dxfId="109" priority="125" operator="equal">
      <formula>"Otros Tipos de Vehículos"</formula>
    </cfRule>
    <cfRule type="cellIs" dxfId="108" priority="126" operator="equal">
      <formula>"Vehículos Especiales"</formula>
    </cfRule>
    <cfRule type="cellIs" dxfId="107" priority="127" operator="equal">
      <formula>"Vehículos Híbridos"</formula>
    </cfRule>
    <cfRule type="cellIs" dxfId="106" priority="128" operator="equal">
      <formula>"Vehículos Eléctricos"</formula>
    </cfRule>
    <cfRule type="cellIs" dxfId="105" priority="129" operator="equal">
      <formula>"Vehículos Convencionales"</formula>
    </cfRule>
  </conditionalFormatting>
  <conditionalFormatting sqref="C1038">
    <cfRule type="containsBlanks" dxfId="104" priority="124">
      <formula>LEN(TRIM(C1038))=0</formula>
    </cfRule>
  </conditionalFormatting>
  <conditionalFormatting sqref="C1038">
    <cfRule type="cellIs" dxfId="103" priority="119" operator="equal">
      <formula>"Otros Tipos de Vehículos"</formula>
    </cfRule>
    <cfRule type="cellIs" dxfId="102" priority="120" operator="equal">
      <formula>"Vehículos Especiales"</formula>
    </cfRule>
    <cfRule type="cellIs" dxfId="101" priority="121" operator="equal">
      <formula>"Vehículos Híbridos"</formula>
    </cfRule>
    <cfRule type="cellIs" dxfId="100" priority="122" operator="equal">
      <formula>"Vehículos Eléctricos"</formula>
    </cfRule>
    <cfRule type="cellIs" dxfId="99" priority="123" operator="equal">
      <formula>"Vehículos Convencionales"</formula>
    </cfRule>
  </conditionalFormatting>
  <conditionalFormatting sqref="C1039">
    <cfRule type="containsBlanks" dxfId="98" priority="118">
      <formula>LEN(TRIM(C1039))=0</formula>
    </cfRule>
  </conditionalFormatting>
  <conditionalFormatting sqref="C1039">
    <cfRule type="cellIs" dxfId="97" priority="113" operator="equal">
      <formula>"Otros Tipos de Vehículos"</formula>
    </cfRule>
    <cfRule type="cellIs" dxfId="96" priority="114" operator="equal">
      <formula>"Vehículos Especiales"</formula>
    </cfRule>
    <cfRule type="cellIs" dxfId="95" priority="115" operator="equal">
      <formula>"Vehículos Híbridos"</formula>
    </cfRule>
    <cfRule type="cellIs" dxfId="94" priority="116" operator="equal">
      <formula>"Vehículos Eléctricos"</formula>
    </cfRule>
    <cfRule type="cellIs" dxfId="93" priority="117" operator="equal">
      <formula>"Vehículos Convencionales"</formula>
    </cfRule>
  </conditionalFormatting>
  <conditionalFormatting sqref="C1040:C1042">
    <cfRule type="cellIs" dxfId="92" priority="107" operator="equal">
      <formula>"Otros Tipos de Vehículos"</formula>
    </cfRule>
    <cfRule type="cellIs" dxfId="91" priority="108" operator="equal">
      <formula>"Vehículos Especiales"</formula>
    </cfRule>
    <cfRule type="cellIs" dxfId="90" priority="109" operator="equal">
      <formula>"Vehículos Híbridos"</formula>
    </cfRule>
    <cfRule type="cellIs" dxfId="89" priority="110" operator="equal">
      <formula>"Vehículos Eléctricos"</formula>
    </cfRule>
    <cfRule type="cellIs" dxfId="88" priority="111" operator="equal">
      <formula>"Vehículos Convencionales"</formula>
    </cfRule>
  </conditionalFormatting>
  <conditionalFormatting sqref="A1040:C1042">
    <cfRule type="containsText" dxfId="87" priority="106" operator="containsText" text="puntaje">
      <formula>NOT(ISERROR(SEARCH("puntaje",A1040)))</formula>
    </cfRule>
  </conditionalFormatting>
  <conditionalFormatting sqref="I1040:I1042">
    <cfRule type="containsBlanks" dxfId="86" priority="105">
      <formula>LEN(TRIM(I1040))=0</formula>
    </cfRule>
  </conditionalFormatting>
  <conditionalFormatting sqref="C1040:C1042">
    <cfRule type="containsBlanks" dxfId="85" priority="104">
      <formula>LEN(TRIM(C1040))=0</formula>
    </cfRule>
  </conditionalFormatting>
  <conditionalFormatting sqref="C1040:C1042">
    <cfRule type="cellIs" dxfId="84" priority="99" operator="equal">
      <formula>"Otros Tipos de Vehículos"</formula>
    </cfRule>
    <cfRule type="cellIs" dxfId="83" priority="100" operator="equal">
      <formula>"Vehículos Especiales"</formula>
    </cfRule>
    <cfRule type="cellIs" dxfId="82" priority="101" operator="equal">
      <formula>"Vehículos Híbridos"</formula>
    </cfRule>
    <cfRule type="cellIs" dxfId="81" priority="102" operator="equal">
      <formula>"Vehículos Eléctricos"</formula>
    </cfRule>
    <cfRule type="cellIs" dxfId="80" priority="103" operator="equal">
      <formula>"Vehículos Convencionales"</formula>
    </cfRule>
  </conditionalFormatting>
  <conditionalFormatting sqref="C1043:C1044">
    <cfRule type="containsBlanks" dxfId="79" priority="97">
      <formula>LEN(TRIM(C1043))=0</formula>
    </cfRule>
  </conditionalFormatting>
  <conditionalFormatting sqref="C1043:C1044">
    <cfRule type="cellIs" dxfId="78" priority="92" operator="equal">
      <formula>"Otros Tipos de Vehículos"</formula>
    </cfRule>
    <cfRule type="cellIs" dxfId="77" priority="93" operator="equal">
      <formula>"Vehículos Especiales"</formula>
    </cfRule>
    <cfRule type="cellIs" dxfId="76" priority="94" operator="equal">
      <formula>"Vehículos Híbridos"</formula>
    </cfRule>
    <cfRule type="cellIs" dxfId="75" priority="95" operator="equal">
      <formula>"Vehículos Eléctricos"</formula>
    </cfRule>
    <cfRule type="cellIs" dxfId="74" priority="96" operator="equal">
      <formula>"Vehículos Convencionales"</formula>
    </cfRule>
  </conditionalFormatting>
  <conditionalFormatting sqref="C1045">
    <cfRule type="containsBlanks" dxfId="73" priority="90">
      <formula>LEN(TRIM(C1045))=0</formula>
    </cfRule>
  </conditionalFormatting>
  <conditionalFormatting sqref="C1045">
    <cfRule type="cellIs" dxfId="72" priority="85" operator="equal">
      <formula>"Otros Tipos de Vehículos"</formula>
    </cfRule>
    <cfRule type="cellIs" dxfId="71" priority="86" operator="equal">
      <formula>"Vehículos Especiales"</formula>
    </cfRule>
    <cfRule type="cellIs" dxfId="70" priority="87" operator="equal">
      <formula>"Vehículos Híbridos"</formula>
    </cfRule>
    <cfRule type="cellIs" dxfId="69" priority="88" operator="equal">
      <formula>"Vehículos Eléctricos"</formula>
    </cfRule>
    <cfRule type="cellIs" dxfId="68" priority="89" operator="equal">
      <formula>"Vehículos Convencionales"</formula>
    </cfRule>
  </conditionalFormatting>
  <conditionalFormatting sqref="C1046">
    <cfRule type="containsBlanks" dxfId="67" priority="83">
      <formula>LEN(TRIM(C1046))=0</formula>
    </cfRule>
  </conditionalFormatting>
  <conditionalFormatting sqref="C1046">
    <cfRule type="cellIs" dxfId="66" priority="78" operator="equal">
      <formula>"Otros Tipos de Vehículos"</formula>
    </cfRule>
    <cfRule type="cellIs" dxfId="65" priority="79" operator="equal">
      <formula>"Vehículos Especiales"</formula>
    </cfRule>
    <cfRule type="cellIs" dxfId="64" priority="80" operator="equal">
      <formula>"Vehículos Híbridos"</formula>
    </cfRule>
    <cfRule type="cellIs" dxfId="63" priority="81" operator="equal">
      <formula>"Vehículos Eléctricos"</formula>
    </cfRule>
    <cfRule type="cellIs" dxfId="62" priority="82" operator="equal">
      <formula>"Vehículos Convencionales"</formula>
    </cfRule>
  </conditionalFormatting>
  <conditionalFormatting sqref="C1047:C1048">
    <cfRule type="containsBlanks" dxfId="61" priority="76">
      <formula>LEN(TRIM(C1047))=0</formula>
    </cfRule>
  </conditionalFormatting>
  <conditionalFormatting sqref="C1047:C1048">
    <cfRule type="cellIs" dxfId="60" priority="71" operator="equal">
      <formula>"Otros Tipos de Vehículos"</formula>
    </cfRule>
    <cfRule type="cellIs" dxfId="59" priority="72" operator="equal">
      <formula>"Vehículos Especiales"</formula>
    </cfRule>
    <cfRule type="cellIs" dxfId="58" priority="73" operator="equal">
      <formula>"Vehículos Híbridos"</formula>
    </cfRule>
    <cfRule type="cellIs" dxfId="57" priority="74" operator="equal">
      <formula>"Vehículos Eléctricos"</formula>
    </cfRule>
    <cfRule type="cellIs" dxfId="56" priority="75" operator="equal">
      <formula>"Vehículos Convencionales"</formula>
    </cfRule>
  </conditionalFormatting>
  <conditionalFormatting sqref="C1049">
    <cfRule type="containsBlanks" dxfId="55" priority="69">
      <formula>LEN(TRIM(C1049))=0</formula>
    </cfRule>
  </conditionalFormatting>
  <conditionalFormatting sqref="C1049">
    <cfRule type="cellIs" dxfId="54" priority="64" operator="equal">
      <formula>"Otros Tipos de Vehículos"</formula>
    </cfRule>
    <cfRule type="cellIs" dxfId="53" priority="65" operator="equal">
      <formula>"Vehículos Especiales"</formula>
    </cfRule>
    <cfRule type="cellIs" dxfId="52" priority="66" operator="equal">
      <formula>"Vehículos Híbridos"</formula>
    </cfRule>
    <cfRule type="cellIs" dxfId="51" priority="67" operator="equal">
      <formula>"Vehículos Eléctricos"</formula>
    </cfRule>
    <cfRule type="cellIs" dxfId="50" priority="68" operator="equal">
      <formula>"Vehículos Convencionales"</formula>
    </cfRule>
  </conditionalFormatting>
  <conditionalFormatting sqref="C1050">
    <cfRule type="containsBlanks" dxfId="49" priority="62">
      <formula>LEN(TRIM(C1050))=0</formula>
    </cfRule>
  </conditionalFormatting>
  <conditionalFormatting sqref="C1050">
    <cfRule type="cellIs" dxfId="48" priority="57" operator="equal">
      <formula>"Otros Tipos de Vehículos"</formula>
    </cfRule>
    <cfRule type="cellIs" dxfId="47" priority="58" operator="equal">
      <formula>"Vehículos Especiales"</formula>
    </cfRule>
    <cfRule type="cellIs" dxfId="46" priority="59" operator="equal">
      <formula>"Vehículos Híbridos"</formula>
    </cfRule>
    <cfRule type="cellIs" dxfId="45" priority="60" operator="equal">
      <formula>"Vehículos Eléctricos"</formula>
    </cfRule>
    <cfRule type="cellIs" dxfId="44" priority="61" operator="equal">
      <formula>"Vehículos Convencionales"</formula>
    </cfRule>
  </conditionalFormatting>
  <conditionalFormatting sqref="C1051">
    <cfRule type="containsBlanks" dxfId="43" priority="54">
      <formula>LEN(TRIM(C1051))=0</formula>
    </cfRule>
  </conditionalFormatting>
  <conditionalFormatting sqref="C1051">
    <cfRule type="cellIs" dxfId="42" priority="49" operator="equal">
      <formula>"Otros Tipos de Vehículos"</formula>
    </cfRule>
    <cfRule type="cellIs" dxfId="41" priority="50" operator="equal">
      <formula>"Vehículos Especiales"</formula>
    </cfRule>
    <cfRule type="cellIs" dxfId="40" priority="51" operator="equal">
      <formula>"Vehículos Híbridos"</formula>
    </cfRule>
    <cfRule type="cellIs" dxfId="39" priority="52" operator="equal">
      <formula>"Vehículos Eléctricos"</formula>
    </cfRule>
    <cfRule type="cellIs" dxfId="38" priority="53" operator="equal">
      <formula>"Vehículos Convencionales"</formula>
    </cfRule>
  </conditionalFormatting>
  <conditionalFormatting sqref="C1052">
    <cfRule type="containsBlanks" dxfId="37" priority="47">
      <formula>LEN(TRIM(C1052))=0</formula>
    </cfRule>
  </conditionalFormatting>
  <conditionalFormatting sqref="C1052">
    <cfRule type="cellIs" dxfId="36" priority="42" operator="equal">
      <formula>"Otros Tipos de Vehículos"</formula>
    </cfRule>
    <cfRule type="cellIs" dxfId="35" priority="43" operator="equal">
      <formula>"Vehículos Especiales"</formula>
    </cfRule>
    <cfRule type="cellIs" dxfId="34" priority="44" operator="equal">
      <formula>"Vehículos Híbridos"</formula>
    </cfRule>
    <cfRule type="cellIs" dxfId="33" priority="45" operator="equal">
      <formula>"Vehículos Eléctricos"</formula>
    </cfRule>
    <cfRule type="cellIs" dxfId="32" priority="46" operator="equal">
      <formula>"Vehículos Convencionales"</formula>
    </cfRule>
  </conditionalFormatting>
  <conditionalFormatting sqref="C1053">
    <cfRule type="containsBlanks" dxfId="31" priority="40">
      <formula>LEN(TRIM(C1053))=0</formula>
    </cfRule>
  </conditionalFormatting>
  <conditionalFormatting sqref="C1053">
    <cfRule type="cellIs" dxfId="30" priority="35" operator="equal">
      <formula>"Otros Tipos de Vehículos"</formula>
    </cfRule>
    <cfRule type="cellIs" dxfId="29" priority="36" operator="equal">
      <formula>"Vehículos Especiales"</formula>
    </cfRule>
    <cfRule type="cellIs" dxfId="28" priority="37" operator="equal">
      <formula>"Vehículos Híbridos"</formula>
    </cfRule>
    <cfRule type="cellIs" dxfId="27" priority="38" operator="equal">
      <formula>"Vehículos Eléctricos"</formula>
    </cfRule>
    <cfRule type="cellIs" dxfId="26" priority="39" operator="equal">
      <formula>"Vehículos Convencionales"</formula>
    </cfRule>
  </conditionalFormatting>
  <conditionalFormatting sqref="C1054:C1057">
    <cfRule type="containsBlanks" dxfId="25" priority="33">
      <formula>LEN(TRIM(C1054))=0</formula>
    </cfRule>
  </conditionalFormatting>
  <conditionalFormatting sqref="C1054:C1057">
    <cfRule type="cellIs" dxfId="24" priority="28" operator="equal">
      <formula>"Otros Tipos de Vehículos"</formula>
    </cfRule>
    <cfRule type="cellIs" dxfId="23" priority="29" operator="equal">
      <formula>"Vehículos Especiales"</formula>
    </cfRule>
    <cfRule type="cellIs" dxfId="22" priority="30" operator="equal">
      <formula>"Vehículos Híbridos"</formula>
    </cfRule>
    <cfRule type="cellIs" dxfId="21" priority="31" operator="equal">
      <formula>"Vehículos Eléctricos"</formula>
    </cfRule>
    <cfRule type="cellIs" dxfId="20" priority="32" operator="equal">
      <formula>"Vehículos Convencionales"</formula>
    </cfRule>
  </conditionalFormatting>
  <conditionalFormatting sqref="C1059:C1065 BT1058:BX1059">
    <cfRule type="containsBlanks" dxfId="19" priority="25">
      <formula>LEN(TRIM(C1058))=0</formula>
    </cfRule>
  </conditionalFormatting>
  <conditionalFormatting sqref="C1059:C1065">
    <cfRule type="cellIs" dxfId="18" priority="20" operator="equal">
      <formula>"Otros Tipos de Vehículos"</formula>
    </cfRule>
    <cfRule type="cellIs" dxfId="17" priority="21" operator="equal">
      <formula>"Vehículos Especiales"</formula>
    </cfRule>
    <cfRule type="cellIs" dxfId="16" priority="22" operator="equal">
      <formula>"Vehículos Híbridos"</formula>
    </cfRule>
    <cfRule type="cellIs" dxfId="15" priority="23" operator="equal">
      <formula>"Vehículos Eléctricos"</formula>
    </cfRule>
    <cfRule type="cellIs" dxfId="14" priority="24" operator="equal">
      <formula>"Vehículos Convencionales"</formula>
    </cfRule>
  </conditionalFormatting>
  <conditionalFormatting sqref="AI1058 BE1058:BF1058 BH1058:BS1058">
    <cfRule type="containsBlanks" dxfId="13" priority="19">
      <formula>LEN(TRIM(AI1058))=0</formula>
    </cfRule>
  </conditionalFormatting>
  <conditionalFormatting sqref="C1058">
    <cfRule type="containsBlanks" dxfId="12" priority="18">
      <formula>LEN(TRIM(C1058))=0</formula>
    </cfRule>
  </conditionalFormatting>
  <conditionalFormatting sqref="C1058">
    <cfRule type="cellIs" dxfId="11" priority="13" operator="equal">
      <formula>"Otros Tipos de Vehículos"</formula>
    </cfRule>
    <cfRule type="cellIs" dxfId="10" priority="14" operator="equal">
      <formula>"Vehículos Especiales"</formula>
    </cfRule>
    <cfRule type="cellIs" dxfId="9" priority="15" operator="equal">
      <formula>"Vehículos Híbridos"</formula>
    </cfRule>
    <cfRule type="cellIs" dxfId="8" priority="16" operator="equal">
      <formula>"Vehículos Eléctricos"</formula>
    </cfRule>
    <cfRule type="cellIs" dxfId="7" priority="17" operator="equal">
      <formula>"Vehículos Convencionales"</formula>
    </cfRule>
  </conditionalFormatting>
  <conditionalFormatting sqref="AJ1058 AL1058:AO1058">
    <cfRule type="containsBlanks" dxfId="6" priority="12">
      <formula>LEN(TRIM(AJ1058))=0</formula>
    </cfRule>
  </conditionalFormatting>
  <conditionalFormatting sqref="BB1058 BD1058 AQ1058:AW1058 AY1058">
    <cfRule type="containsBlanks" dxfId="5" priority="11">
      <formula>LEN(TRIM(AQ1058))=0</formula>
    </cfRule>
  </conditionalFormatting>
  <conditionalFormatting sqref="BJ1059">
    <cfRule type="containsBlanks" dxfId="4" priority="9">
      <formula>LEN(TRIM(BJ1059))=0</formula>
    </cfRule>
  </conditionalFormatting>
  <conditionalFormatting sqref="AH1059">
    <cfRule type="containsBlanks" dxfId="3" priority="8">
      <formula>LEN(TRIM(AH1059))=0</formula>
    </cfRule>
  </conditionalFormatting>
  <conditionalFormatting sqref="AH1059">
    <cfRule type="containsBlanks" dxfId="2" priority="7">
      <formula>LEN(TRIM(AH1059))=0</formula>
    </cfRule>
  </conditionalFormatting>
  <conditionalFormatting sqref="AH1059">
    <cfRule type="cellIs" dxfId="1" priority="5" operator="equal">
      <formula>"si"</formula>
    </cfRule>
    <cfRule type="cellIs" dxfId="0" priority="6" operator="equal">
      <formula>"no"</formula>
    </cfRule>
  </conditionalFormatting>
  <conditionalFormatting sqref="X1087:X1089 X1101:X1105 X1117 X1108:X1112 X1031:X1032 X1081 X1046 X1020:X1023 X1038:X1042 X1056:X106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90:X1100 X1106:X1107 X1113:X1116 X1118 X1082:X1086 X1033:X1037 X1047:X1055 X1024:X1030 X1068:X1080 X1043:X104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disablePrompts="1" count="2">
    <dataValidation type="list" allowBlank="1" showInputMessage="1" showErrorMessage="1" sqref="BY114:CE118 BY278:CE295 BY406:CE416 BY465:CE465" xr:uid="{A37F228D-BE20-4BF3-A0BB-1D55E0E72FBE}">
      <formula1>#REF!</formula1>
    </dataValidation>
    <dataValidation type="list" allowBlank="1" showInputMessage="1" showErrorMessage="1" sqref="BY1004:CE1005 BY997:CE997 BY1007:CE1015 BY1042:CE1050" xr:uid="{02E32454-DFED-4073-ACBC-E27A5AE096F7}">
      <formula1>#REF!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2BC3D-2F1B-4C9A-A9FE-A4A31C85EE67}">
  <dimension ref="A1:O221"/>
  <sheetViews>
    <sheetView topLeftCell="G136" workbookViewId="0">
      <selection activeCell="I124" sqref="I124:I154"/>
    </sheetView>
  </sheetViews>
  <sheetFormatPr baseColWidth="10" defaultRowHeight="15"/>
  <sheetData>
    <row r="1" spans="1:15" ht="38.25">
      <c r="A1">
        <v>840</v>
      </c>
      <c r="B1">
        <v>3000</v>
      </c>
      <c r="C1">
        <f>B1*2</f>
        <v>6000</v>
      </c>
      <c r="E1">
        <v>955</v>
      </c>
      <c r="F1">
        <v>1011</v>
      </c>
      <c r="I1" s="4" t="s">
        <v>1931</v>
      </c>
      <c r="L1" s="4" t="s">
        <v>1426</v>
      </c>
      <c r="M1" s="27" t="s">
        <v>2040</v>
      </c>
      <c r="O1" t="s">
        <v>2035</v>
      </c>
    </row>
    <row r="2" spans="1:15" ht="38.25">
      <c r="A2">
        <v>841</v>
      </c>
      <c r="B2">
        <v>3000</v>
      </c>
      <c r="C2">
        <f>B2*2</f>
        <v>6000</v>
      </c>
      <c r="E2">
        <v>956</v>
      </c>
      <c r="F2">
        <v>1012</v>
      </c>
      <c r="I2" s="4" t="s">
        <v>1932</v>
      </c>
      <c r="L2" s="4" t="s">
        <v>1427</v>
      </c>
      <c r="M2" s="27" t="s">
        <v>2040</v>
      </c>
      <c r="O2" t="s">
        <v>2036</v>
      </c>
    </row>
    <row r="3" spans="1:15" ht="38.25">
      <c r="A3">
        <v>842</v>
      </c>
      <c r="B3">
        <v>3000</v>
      </c>
      <c r="C3">
        <f>B3*2</f>
        <v>6000</v>
      </c>
      <c r="E3">
        <v>957</v>
      </c>
      <c r="F3">
        <v>1013</v>
      </c>
      <c r="I3" s="4" t="s">
        <v>1933</v>
      </c>
      <c r="L3" s="4" t="s">
        <v>1428</v>
      </c>
      <c r="M3" s="27" t="s">
        <v>2040</v>
      </c>
      <c r="O3" t="s">
        <v>2037</v>
      </c>
    </row>
    <row r="4" spans="1:15" ht="38.25">
      <c r="A4">
        <v>843</v>
      </c>
      <c r="B4">
        <v>3000</v>
      </c>
      <c r="C4">
        <f>B4*2</f>
        <v>6000</v>
      </c>
      <c r="E4">
        <v>958</v>
      </c>
      <c r="F4">
        <v>1014</v>
      </c>
      <c r="I4" s="4" t="s">
        <v>1989</v>
      </c>
      <c r="L4" s="4" t="s">
        <v>1432</v>
      </c>
      <c r="M4" s="27" t="s">
        <v>2040</v>
      </c>
      <c r="O4" t="s">
        <v>2038</v>
      </c>
    </row>
    <row r="5" spans="1:15" ht="38.25">
      <c r="A5">
        <v>844</v>
      </c>
      <c r="B5">
        <v>3000</v>
      </c>
      <c r="E5">
        <v>959</v>
      </c>
      <c r="F5">
        <v>1015</v>
      </c>
      <c r="I5" s="4" t="s">
        <v>1990</v>
      </c>
      <c r="L5" s="4" t="s">
        <v>1433</v>
      </c>
      <c r="M5" s="27" t="s">
        <v>2040</v>
      </c>
      <c r="O5" t="s">
        <v>2039</v>
      </c>
    </row>
    <row r="6" spans="1:15" ht="38.25">
      <c r="A6">
        <v>845</v>
      </c>
      <c r="B6">
        <v>3000</v>
      </c>
      <c r="C6">
        <f>B6*2</f>
        <v>6000</v>
      </c>
      <c r="E6">
        <v>960</v>
      </c>
      <c r="F6">
        <v>1016</v>
      </c>
      <c r="I6" s="4" t="s">
        <v>1991</v>
      </c>
      <c r="L6" s="4" t="s">
        <v>1434</v>
      </c>
      <c r="M6" s="27" t="s">
        <v>2040</v>
      </c>
      <c r="O6" t="s">
        <v>2080</v>
      </c>
    </row>
    <row r="7" spans="1:15" ht="38.25">
      <c r="A7">
        <v>846</v>
      </c>
      <c r="B7">
        <v>3000</v>
      </c>
      <c r="E7">
        <v>961</v>
      </c>
      <c r="F7">
        <v>1017</v>
      </c>
      <c r="I7" s="4" t="s">
        <v>1992</v>
      </c>
      <c r="L7" s="4" t="s">
        <v>1435</v>
      </c>
      <c r="M7" s="27" t="s">
        <v>2040</v>
      </c>
      <c r="O7" t="s">
        <v>2081</v>
      </c>
    </row>
    <row r="8" spans="1:15" ht="38.25">
      <c r="A8">
        <v>847</v>
      </c>
      <c r="B8">
        <v>3000</v>
      </c>
      <c r="C8">
        <f>B8*2</f>
        <v>6000</v>
      </c>
      <c r="E8">
        <v>962</v>
      </c>
      <c r="F8">
        <v>1018</v>
      </c>
      <c r="I8" s="4" t="s">
        <v>1993</v>
      </c>
      <c r="L8" s="4" t="s">
        <v>1436</v>
      </c>
      <c r="M8" s="27" t="s">
        <v>2042</v>
      </c>
      <c r="O8" t="s">
        <v>2082</v>
      </c>
    </row>
    <row r="9" spans="1:15" ht="38.25">
      <c r="A9">
        <v>848</v>
      </c>
      <c r="B9">
        <v>3000</v>
      </c>
      <c r="E9">
        <v>963</v>
      </c>
      <c r="F9">
        <v>1019</v>
      </c>
      <c r="I9" s="4" t="s">
        <v>1994</v>
      </c>
      <c r="L9" s="4" t="s">
        <v>1437</v>
      </c>
      <c r="M9" s="27" t="s">
        <v>2042</v>
      </c>
      <c r="O9" t="s">
        <v>2083</v>
      </c>
    </row>
    <row r="10" spans="1:15" ht="38.25">
      <c r="A10">
        <v>849</v>
      </c>
      <c r="B10">
        <v>3000</v>
      </c>
      <c r="C10">
        <f t="shared" ref="C10:C73" si="0">B10*2</f>
        <v>6000</v>
      </c>
      <c r="E10">
        <v>964</v>
      </c>
      <c r="F10">
        <v>1020</v>
      </c>
      <c r="I10" s="4" t="s">
        <v>1995</v>
      </c>
      <c r="L10" s="4" t="s">
        <v>1438</v>
      </c>
      <c r="M10" s="27" t="s">
        <v>2044</v>
      </c>
      <c r="O10" t="s">
        <v>2084</v>
      </c>
    </row>
    <row r="11" spans="1:15" ht="38.25">
      <c r="A11">
        <v>850</v>
      </c>
      <c r="B11">
        <v>3000</v>
      </c>
      <c r="C11">
        <f t="shared" si="0"/>
        <v>6000</v>
      </c>
      <c r="E11">
        <v>965</v>
      </c>
      <c r="F11">
        <v>1021</v>
      </c>
      <c r="I11" s="4" t="s">
        <v>1996</v>
      </c>
      <c r="L11" s="4" t="s">
        <v>1439</v>
      </c>
      <c r="M11" s="27" t="s">
        <v>2040</v>
      </c>
      <c r="O11" t="s">
        <v>2085</v>
      </c>
    </row>
    <row r="12" spans="1:15" ht="38.25">
      <c r="A12">
        <v>851</v>
      </c>
      <c r="B12">
        <v>3000</v>
      </c>
      <c r="C12">
        <f t="shared" si="0"/>
        <v>6000</v>
      </c>
      <c r="E12">
        <v>966</v>
      </c>
      <c r="F12">
        <v>1022</v>
      </c>
      <c r="I12" s="4" t="s">
        <v>1997</v>
      </c>
      <c r="L12" s="4" t="s">
        <v>1440</v>
      </c>
      <c r="M12" s="27" t="s">
        <v>2040</v>
      </c>
      <c r="O12" t="s">
        <v>2086</v>
      </c>
    </row>
    <row r="13" spans="1:15" ht="38.25">
      <c r="A13">
        <v>852</v>
      </c>
      <c r="B13">
        <v>3000</v>
      </c>
      <c r="C13">
        <f t="shared" si="0"/>
        <v>6000</v>
      </c>
      <c r="E13">
        <v>967</v>
      </c>
      <c r="F13">
        <v>1023</v>
      </c>
      <c r="I13" s="4" t="s">
        <v>1998</v>
      </c>
      <c r="L13" s="4" t="s">
        <v>1441</v>
      </c>
      <c r="M13" s="27" t="s">
        <v>2042</v>
      </c>
      <c r="O13" t="s">
        <v>2087</v>
      </c>
    </row>
    <row r="14" spans="1:15" ht="38.25">
      <c r="A14">
        <v>853</v>
      </c>
      <c r="B14">
        <v>3000</v>
      </c>
      <c r="C14">
        <f t="shared" si="0"/>
        <v>6000</v>
      </c>
      <c r="E14">
        <v>968</v>
      </c>
      <c r="F14">
        <v>1024</v>
      </c>
      <c r="I14" s="4" t="s">
        <v>1999</v>
      </c>
      <c r="L14" s="4" t="s">
        <v>1453</v>
      </c>
      <c r="M14" s="27" t="s">
        <v>2040</v>
      </c>
      <c r="O14" t="s">
        <v>2088</v>
      </c>
    </row>
    <row r="15" spans="1:15" ht="38.25">
      <c r="A15">
        <v>854</v>
      </c>
      <c r="B15">
        <v>3000</v>
      </c>
      <c r="C15">
        <f t="shared" si="0"/>
        <v>6000</v>
      </c>
      <c r="E15">
        <v>969</v>
      </c>
      <c r="F15">
        <v>1025</v>
      </c>
      <c r="I15" s="4" t="s">
        <v>2000</v>
      </c>
      <c r="L15" s="4" t="s">
        <v>1454</v>
      </c>
      <c r="M15" s="27" t="s">
        <v>2042</v>
      </c>
      <c r="O15" t="s">
        <v>2089</v>
      </c>
    </row>
    <row r="16" spans="1:15" ht="38.25">
      <c r="A16">
        <v>855</v>
      </c>
      <c r="B16">
        <v>3000</v>
      </c>
      <c r="C16">
        <f t="shared" si="0"/>
        <v>6000</v>
      </c>
      <c r="E16">
        <v>970</v>
      </c>
      <c r="F16">
        <v>1026</v>
      </c>
      <c r="I16" s="4" t="s">
        <v>2001</v>
      </c>
      <c r="L16" s="4" t="s">
        <v>1455</v>
      </c>
      <c r="M16" s="27" t="s">
        <v>2043</v>
      </c>
      <c r="O16" t="s">
        <v>2090</v>
      </c>
    </row>
    <row r="17" spans="1:15" ht="38.25">
      <c r="A17">
        <v>856</v>
      </c>
      <c r="B17">
        <v>3000</v>
      </c>
      <c r="C17">
        <f t="shared" si="0"/>
        <v>6000</v>
      </c>
      <c r="E17">
        <v>971</v>
      </c>
      <c r="F17">
        <v>1027</v>
      </c>
      <c r="I17" s="4" t="s">
        <v>2002</v>
      </c>
      <c r="L17" s="4" t="s">
        <v>1456</v>
      </c>
      <c r="M17" s="27" t="s">
        <v>2040</v>
      </c>
      <c r="O17" t="s">
        <v>2091</v>
      </c>
    </row>
    <row r="18" spans="1:15" ht="38.25">
      <c r="A18">
        <v>857</v>
      </c>
      <c r="B18">
        <v>3000</v>
      </c>
      <c r="C18">
        <f t="shared" si="0"/>
        <v>6000</v>
      </c>
      <c r="E18">
        <v>972</v>
      </c>
      <c r="F18">
        <v>1028</v>
      </c>
      <c r="I18" s="4" t="s">
        <v>2003</v>
      </c>
      <c r="L18" s="4" t="s">
        <v>1459</v>
      </c>
      <c r="M18" s="27" t="s">
        <v>2041</v>
      </c>
      <c r="O18" t="s">
        <v>2092</v>
      </c>
    </row>
    <row r="19" spans="1:15" ht="38.25">
      <c r="A19">
        <v>858</v>
      </c>
      <c r="C19">
        <f t="shared" si="0"/>
        <v>0</v>
      </c>
      <c r="E19">
        <v>973</v>
      </c>
      <c r="F19">
        <v>1029</v>
      </c>
      <c r="I19" s="4" t="s">
        <v>2004</v>
      </c>
      <c r="L19" s="4" t="s">
        <v>1462</v>
      </c>
      <c r="M19" s="27" t="s">
        <v>2040</v>
      </c>
      <c r="O19" t="s">
        <v>2093</v>
      </c>
    </row>
    <row r="20" spans="1:15" ht="38.25">
      <c r="A20">
        <v>859</v>
      </c>
      <c r="C20">
        <f t="shared" si="0"/>
        <v>0</v>
      </c>
      <c r="E20">
        <v>974</v>
      </c>
      <c r="F20">
        <v>1030</v>
      </c>
      <c r="I20" s="4" t="s">
        <v>2005</v>
      </c>
      <c r="L20" s="4" t="s">
        <v>1469</v>
      </c>
      <c r="M20" s="27" t="s">
        <v>2040</v>
      </c>
      <c r="O20" t="s">
        <v>2094</v>
      </c>
    </row>
    <row r="21" spans="1:15" ht="38.25">
      <c r="A21">
        <v>860</v>
      </c>
      <c r="C21">
        <f t="shared" si="0"/>
        <v>0</v>
      </c>
      <c r="E21">
        <v>975</v>
      </c>
      <c r="F21">
        <v>1031</v>
      </c>
      <c r="I21" s="4" t="s">
        <v>2006</v>
      </c>
      <c r="L21" s="236" t="s">
        <v>2014</v>
      </c>
      <c r="M21" s="27" t="s">
        <v>2042</v>
      </c>
      <c r="O21" t="s">
        <v>2095</v>
      </c>
    </row>
    <row r="22" spans="1:15">
      <c r="A22">
        <v>861</v>
      </c>
      <c r="C22">
        <f t="shared" si="0"/>
        <v>0</v>
      </c>
      <c r="E22">
        <v>976</v>
      </c>
      <c r="F22">
        <v>1032</v>
      </c>
      <c r="I22" s="4" t="s">
        <v>2007</v>
      </c>
      <c r="O22" t="s">
        <v>2096</v>
      </c>
    </row>
    <row r="23" spans="1:15">
      <c r="A23">
        <v>862</v>
      </c>
      <c r="C23">
        <f t="shared" si="0"/>
        <v>0</v>
      </c>
      <c r="E23">
        <v>977</v>
      </c>
      <c r="F23">
        <v>1033</v>
      </c>
      <c r="I23" s="4" t="s">
        <v>2008</v>
      </c>
      <c r="O23" t="s">
        <v>2097</v>
      </c>
    </row>
    <row r="24" spans="1:15">
      <c r="A24">
        <v>863</v>
      </c>
      <c r="C24">
        <f t="shared" si="0"/>
        <v>0</v>
      </c>
      <c r="E24">
        <v>978</v>
      </c>
      <c r="F24">
        <v>1034</v>
      </c>
      <c r="I24" s="4" t="s">
        <v>2009</v>
      </c>
      <c r="O24" t="s">
        <v>2098</v>
      </c>
    </row>
    <row r="25" spans="1:15">
      <c r="A25">
        <v>864</v>
      </c>
      <c r="C25">
        <f t="shared" si="0"/>
        <v>0</v>
      </c>
      <c r="E25">
        <v>979</v>
      </c>
      <c r="F25">
        <v>1035</v>
      </c>
      <c r="I25" s="4" t="s">
        <v>2010</v>
      </c>
      <c r="O25" t="s">
        <v>2099</v>
      </c>
    </row>
    <row r="26" spans="1:15">
      <c r="A26">
        <v>865</v>
      </c>
      <c r="C26">
        <f t="shared" si="0"/>
        <v>0</v>
      </c>
      <c r="E26">
        <v>980</v>
      </c>
      <c r="F26">
        <v>1036</v>
      </c>
      <c r="I26" s="4" t="s">
        <v>2011</v>
      </c>
      <c r="O26" t="s">
        <v>2100</v>
      </c>
    </row>
    <row r="27" spans="1:15">
      <c r="A27">
        <v>866</v>
      </c>
      <c r="C27">
        <f t="shared" si="0"/>
        <v>0</v>
      </c>
      <c r="E27">
        <v>981</v>
      </c>
      <c r="F27">
        <v>1037</v>
      </c>
      <c r="I27" s="4" t="s">
        <v>2012</v>
      </c>
      <c r="O27" t="s">
        <v>2101</v>
      </c>
    </row>
    <row r="28" spans="1:15">
      <c r="A28">
        <v>867</v>
      </c>
      <c r="C28">
        <f t="shared" si="0"/>
        <v>0</v>
      </c>
      <c r="E28">
        <v>982</v>
      </c>
      <c r="F28">
        <v>1038</v>
      </c>
      <c r="I28" s="4" t="s">
        <v>2013</v>
      </c>
      <c r="O28" t="s">
        <v>2102</v>
      </c>
    </row>
    <row r="29" spans="1:15">
      <c r="A29">
        <v>868</v>
      </c>
      <c r="C29">
        <f t="shared" si="0"/>
        <v>0</v>
      </c>
      <c r="E29">
        <v>983</v>
      </c>
      <c r="F29">
        <v>1039</v>
      </c>
      <c r="I29" s="4" t="s">
        <v>2014</v>
      </c>
      <c r="O29" t="s">
        <v>2103</v>
      </c>
    </row>
    <row r="30" spans="1:15">
      <c r="A30">
        <v>869</v>
      </c>
      <c r="C30">
        <f t="shared" si="0"/>
        <v>0</v>
      </c>
      <c r="E30">
        <v>984</v>
      </c>
      <c r="F30">
        <v>1040</v>
      </c>
      <c r="I30" s="4" t="s">
        <v>2015</v>
      </c>
      <c r="O30" t="s">
        <v>2104</v>
      </c>
    </row>
    <row r="31" spans="1:15">
      <c r="A31">
        <v>870</v>
      </c>
      <c r="C31">
        <f t="shared" si="0"/>
        <v>0</v>
      </c>
      <c r="E31">
        <v>985</v>
      </c>
      <c r="F31">
        <v>1041</v>
      </c>
      <c r="I31" s="4" t="s">
        <v>2016</v>
      </c>
      <c r="O31" t="s">
        <v>2105</v>
      </c>
    </row>
    <row r="32" spans="1:15">
      <c r="A32">
        <v>871</v>
      </c>
      <c r="C32">
        <f t="shared" si="0"/>
        <v>0</v>
      </c>
      <c r="E32">
        <v>986</v>
      </c>
      <c r="F32">
        <v>1042</v>
      </c>
      <c r="I32" s="4" t="s">
        <v>2017</v>
      </c>
      <c r="O32" t="s">
        <v>2106</v>
      </c>
    </row>
    <row r="33" spans="1:9">
      <c r="A33">
        <v>872</v>
      </c>
      <c r="C33">
        <f t="shared" si="0"/>
        <v>0</v>
      </c>
      <c r="E33">
        <v>987</v>
      </c>
      <c r="F33">
        <v>1043</v>
      </c>
      <c r="I33" s="4" t="s">
        <v>2018</v>
      </c>
    </row>
    <row r="34" spans="1:9">
      <c r="A34">
        <v>873</v>
      </c>
      <c r="C34">
        <f t="shared" si="0"/>
        <v>0</v>
      </c>
      <c r="E34">
        <v>988</v>
      </c>
      <c r="F34">
        <v>1044</v>
      </c>
      <c r="I34" s="4" t="s">
        <v>2019</v>
      </c>
    </row>
    <row r="35" spans="1:9">
      <c r="A35">
        <v>874</v>
      </c>
      <c r="C35">
        <f t="shared" si="0"/>
        <v>0</v>
      </c>
      <c r="E35">
        <v>989</v>
      </c>
      <c r="F35">
        <v>1045</v>
      </c>
      <c r="I35" s="4" t="s">
        <v>2020</v>
      </c>
    </row>
    <row r="36" spans="1:9">
      <c r="A36">
        <v>875</v>
      </c>
      <c r="C36">
        <f t="shared" si="0"/>
        <v>0</v>
      </c>
      <c r="E36">
        <v>990</v>
      </c>
      <c r="F36">
        <v>1046</v>
      </c>
      <c r="I36" s="4" t="s">
        <v>2021</v>
      </c>
    </row>
    <row r="37" spans="1:9">
      <c r="A37">
        <v>876</v>
      </c>
      <c r="C37">
        <f t="shared" si="0"/>
        <v>0</v>
      </c>
      <c r="E37">
        <v>991</v>
      </c>
      <c r="F37">
        <v>1047</v>
      </c>
      <c r="I37" s="4" t="s">
        <v>2022</v>
      </c>
    </row>
    <row r="38" spans="1:9">
      <c r="A38">
        <v>877</v>
      </c>
      <c r="C38">
        <f t="shared" si="0"/>
        <v>0</v>
      </c>
      <c r="E38">
        <v>992</v>
      </c>
      <c r="F38">
        <v>1048</v>
      </c>
      <c r="I38" s="4" t="s">
        <v>2023</v>
      </c>
    </row>
    <row r="39" spans="1:9">
      <c r="A39">
        <v>878</v>
      </c>
      <c r="C39">
        <f t="shared" si="0"/>
        <v>0</v>
      </c>
      <c r="E39">
        <v>993</v>
      </c>
      <c r="F39">
        <v>1049</v>
      </c>
      <c r="I39" s="4" t="s">
        <v>2024</v>
      </c>
    </row>
    <row r="40" spans="1:9">
      <c r="A40">
        <v>879</v>
      </c>
      <c r="C40">
        <f t="shared" si="0"/>
        <v>0</v>
      </c>
      <c r="E40">
        <v>994</v>
      </c>
      <c r="F40">
        <v>1050</v>
      </c>
      <c r="I40" s="4" t="s">
        <v>2025</v>
      </c>
    </row>
    <row r="41" spans="1:9">
      <c r="A41">
        <v>880</v>
      </c>
      <c r="C41">
        <f t="shared" si="0"/>
        <v>0</v>
      </c>
      <c r="E41">
        <v>995</v>
      </c>
      <c r="F41">
        <v>1051</v>
      </c>
      <c r="I41" s="4" t="s">
        <v>2026</v>
      </c>
    </row>
    <row r="42" spans="1:9">
      <c r="A42">
        <v>881</v>
      </c>
      <c r="C42">
        <f t="shared" si="0"/>
        <v>0</v>
      </c>
      <c r="F42">
        <v>1052</v>
      </c>
      <c r="I42" s="4" t="s">
        <v>2027</v>
      </c>
    </row>
    <row r="43" spans="1:9">
      <c r="A43">
        <v>882</v>
      </c>
      <c r="C43">
        <f t="shared" si="0"/>
        <v>0</v>
      </c>
      <c r="F43">
        <v>1053</v>
      </c>
      <c r="I43" s="4" t="s">
        <v>2028</v>
      </c>
    </row>
    <row r="44" spans="1:9">
      <c r="A44">
        <v>883</v>
      </c>
      <c r="C44">
        <f t="shared" si="0"/>
        <v>0</v>
      </c>
      <c r="F44">
        <v>1054</v>
      </c>
      <c r="I44" s="4" t="s">
        <v>2029</v>
      </c>
    </row>
    <row r="45" spans="1:9">
      <c r="A45">
        <v>884</v>
      </c>
      <c r="C45">
        <f t="shared" si="0"/>
        <v>0</v>
      </c>
      <c r="F45">
        <v>1055</v>
      </c>
      <c r="I45" s="4" t="s">
        <v>2030</v>
      </c>
    </row>
    <row r="46" spans="1:9">
      <c r="A46">
        <v>885</v>
      </c>
      <c r="C46">
        <f t="shared" si="0"/>
        <v>0</v>
      </c>
      <c r="F46">
        <v>1056</v>
      </c>
      <c r="I46" s="4" t="s">
        <v>2031</v>
      </c>
    </row>
    <row r="47" spans="1:9">
      <c r="A47">
        <v>886</v>
      </c>
      <c r="C47">
        <f t="shared" si="0"/>
        <v>0</v>
      </c>
      <c r="F47">
        <v>1057</v>
      </c>
      <c r="I47" s="4" t="s">
        <v>2032</v>
      </c>
    </row>
    <row r="48" spans="1:9">
      <c r="A48">
        <v>887</v>
      </c>
      <c r="C48">
        <f t="shared" si="0"/>
        <v>0</v>
      </c>
      <c r="F48">
        <v>1058</v>
      </c>
      <c r="I48" s="4" t="s">
        <v>2033</v>
      </c>
    </row>
    <row r="49" spans="1:9">
      <c r="A49">
        <v>888</v>
      </c>
      <c r="C49">
        <f t="shared" si="0"/>
        <v>0</v>
      </c>
      <c r="F49">
        <v>1059</v>
      </c>
      <c r="I49" s="4" t="s">
        <v>2034</v>
      </c>
    </row>
    <row r="50" spans="1:9">
      <c r="A50">
        <v>889</v>
      </c>
      <c r="C50">
        <f t="shared" si="0"/>
        <v>0</v>
      </c>
      <c r="F50">
        <v>1060</v>
      </c>
      <c r="I50" s="4" t="s">
        <v>2035</v>
      </c>
    </row>
    <row r="51" spans="1:9">
      <c r="A51">
        <v>890</v>
      </c>
      <c r="C51">
        <f t="shared" si="0"/>
        <v>0</v>
      </c>
      <c r="F51">
        <v>1061</v>
      </c>
      <c r="I51" s="4" t="s">
        <v>2036</v>
      </c>
    </row>
    <row r="52" spans="1:9">
      <c r="A52">
        <v>891</v>
      </c>
      <c r="C52">
        <f t="shared" si="0"/>
        <v>0</v>
      </c>
      <c r="F52">
        <v>1062</v>
      </c>
      <c r="I52" s="4" t="s">
        <v>2037</v>
      </c>
    </row>
    <row r="53" spans="1:9">
      <c r="A53">
        <v>892</v>
      </c>
      <c r="C53">
        <f t="shared" si="0"/>
        <v>0</v>
      </c>
      <c r="F53">
        <v>1063</v>
      </c>
      <c r="I53" s="4" t="s">
        <v>2038</v>
      </c>
    </row>
    <row r="54" spans="1:9">
      <c r="A54">
        <v>893</v>
      </c>
      <c r="C54">
        <f t="shared" si="0"/>
        <v>0</v>
      </c>
      <c r="F54">
        <v>1064</v>
      </c>
      <c r="I54" s="4" t="s">
        <v>2039</v>
      </c>
    </row>
    <row r="55" spans="1:9">
      <c r="A55">
        <v>894</v>
      </c>
      <c r="C55">
        <f t="shared" si="0"/>
        <v>0</v>
      </c>
      <c r="F55">
        <v>1065</v>
      </c>
      <c r="I55" s="4" t="s">
        <v>2080</v>
      </c>
    </row>
    <row r="56" spans="1:9">
      <c r="A56">
        <v>895</v>
      </c>
      <c r="C56">
        <f t="shared" si="0"/>
        <v>0</v>
      </c>
      <c r="F56">
        <v>1066</v>
      </c>
      <c r="I56" s="4" t="s">
        <v>2081</v>
      </c>
    </row>
    <row r="57" spans="1:9">
      <c r="A57">
        <v>896</v>
      </c>
      <c r="C57">
        <f t="shared" si="0"/>
        <v>0</v>
      </c>
      <c r="F57" s="165">
        <v>931</v>
      </c>
      <c r="I57" s="4" t="s">
        <v>2082</v>
      </c>
    </row>
    <row r="58" spans="1:9">
      <c r="A58">
        <v>897</v>
      </c>
      <c r="C58">
        <f t="shared" si="0"/>
        <v>0</v>
      </c>
      <c r="F58" s="165">
        <v>932</v>
      </c>
      <c r="I58" s="4" t="s">
        <v>2083</v>
      </c>
    </row>
    <row r="59" spans="1:9">
      <c r="A59">
        <v>898</v>
      </c>
      <c r="C59">
        <f t="shared" si="0"/>
        <v>0</v>
      </c>
      <c r="F59" s="165">
        <v>933</v>
      </c>
      <c r="I59" s="4" t="s">
        <v>2084</v>
      </c>
    </row>
    <row r="60" spans="1:9">
      <c r="A60">
        <v>899</v>
      </c>
      <c r="C60">
        <f t="shared" si="0"/>
        <v>0</v>
      </c>
      <c r="F60" s="165">
        <v>934</v>
      </c>
      <c r="I60" s="4" t="s">
        <v>2085</v>
      </c>
    </row>
    <row r="61" spans="1:9">
      <c r="A61">
        <v>900</v>
      </c>
      <c r="C61">
        <f t="shared" si="0"/>
        <v>0</v>
      </c>
      <c r="F61" s="165">
        <v>935</v>
      </c>
      <c r="I61" s="4" t="s">
        <v>2086</v>
      </c>
    </row>
    <row r="62" spans="1:9">
      <c r="A62">
        <v>901</v>
      </c>
      <c r="C62">
        <f t="shared" si="0"/>
        <v>0</v>
      </c>
      <c r="F62" s="165">
        <v>936</v>
      </c>
      <c r="I62" s="4" t="s">
        <v>2087</v>
      </c>
    </row>
    <row r="63" spans="1:9">
      <c r="A63">
        <v>902</v>
      </c>
      <c r="C63">
        <f t="shared" si="0"/>
        <v>0</v>
      </c>
      <c r="F63" s="165">
        <v>937</v>
      </c>
      <c r="I63" s="4" t="s">
        <v>2088</v>
      </c>
    </row>
    <row r="64" spans="1:9">
      <c r="A64">
        <v>903</v>
      </c>
      <c r="C64">
        <f t="shared" si="0"/>
        <v>0</v>
      </c>
      <c r="F64" s="165">
        <v>938</v>
      </c>
      <c r="I64" s="4" t="s">
        <v>2089</v>
      </c>
    </row>
    <row r="65" spans="1:9">
      <c r="A65">
        <v>904</v>
      </c>
      <c r="C65">
        <f t="shared" si="0"/>
        <v>0</v>
      </c>
      <c r="F65" s="165">
        <v>939</v>
      </c>
      <c r="I65" s="4" t="s">
        <v>2090</v>
      </c>
    </row>
    <row r="66" spans="1:9">
      <c r="A66">
        <v>905</v>
      </c>
      <c r="C66">
        <f t="shared" si="0"/>
        <v>0</v>
      </c>
      <c r="F66" s="165">
        <v>940</v>
      </c>
      <c r="I66" s="4" t="s">
        <v>2091</v>
      </c>
    </row>
    <row r="67" spans="1:9">
      <c r="A67">
        <v>906</v>
      </c>
      <c r="C67">
        <f t="shared" si="0"/>
        <v>0</v>
      </c>
      <c r="F67" s="165">
        <v>941</v>
      </c>
      <c r="I67" s="4" t="s">
        <v>2092</v>
      </c>
    </row>
    <row r="68" spans="1:9">
      <c r="A68">
        <v>907</v>
      </c>
      <c r="C68">
        <f t="shared" si="0"/>
        <v>0</v>
      </c>
      <c r="F68" s="165">
        <v>942</v>
      </c>
      <c r="I68" s="4" t="s">
        <v>2093</v>
      </c>
    </row>
    <row r="69" spans="1:9">
      <c r="A69">
        <v>908</v>
      </c>
      <c r="C69">
        <f t="shared" si="0"/>
        <v>0</v>
      </c>
      <c r="F69" s="165">
        <v>943</v>
      </c>
      <c r="I69" s="4" t="s">
        <v>2094</v>
      </c>
    </row>
    <row r="70" spans="1:9">
      <c r="A70">
        <v>909</v>
      </c>
      <c r="C70">
        <f t="shared" si="0"/>
        <v>0</v>
      </c>
      <c r="F70" s="165">
        <v>944</v>
      </c>
      <c r="I70" s="4" t="s">
        <v>2095</v>
      </c>
    </row>
    <row r="71" spans="1:9">
      <c r="A71">
        <v>910</v>
      </c>
      <c r="C71">
        <f t="shared" si="0"/>
        <v>0</v>
      </c>
      <c r="D71" s="4" t="s">
        <v>1804</v>
      </c>
      <c r="F71" s="165">
        <v>945</v>
      </c>
      <c r="I71" s="4" t="s">
        <v>2096</v>
      </c>
    </row>
    <row r="72" spans="1:9">
      <c r="A72">
        <v>911</v>
      </c>
      <c r="C72">
        <f t="shared" si="0"/>
        <v>0</v>
      </c>
      <c r="D72" s="4" t="s">
        <v>1805</v>
      </c>
      <c r="F72" s="165">
        <v>946</v>
      </c>
      <c r="I72" s="4" t="s">
        <v>2097</v>
      </c>
    </row>
    <row r="73" spans="1:9">
      <c r="A73">
        <v>912</v>
      </c>
      <c r="C73">
        <f t="shared" si="0"/>
        <v>0</v>
      </c>
      <c r="D73" s="4" t="s">
        <v>1806</v>
      </c>
      <c r="F73" s="165">
        <v>947</v>
      </c>
      <c r="I73" s="4" t="s">
        <v>2098</v>
      </c>
    </row>
    <row r="74" spans="1:9">
      <c r="A74">
        <v>913</v>
      </c>
      <c r="C74">
        <f t="shared" ref="C74:C137" si="1">B74*2</f>
        <v>0</v>
      </c>
      <c r="D74" s="4" t="s">
        <v>1807</v>
      </c>
      <c r="F74" s="165">
        <v>948</v>
      </c>
      <c r="I74" s="4" t="s">
        <v>2099</v>
      </c>
    </row>
    <row r="75" spans="1:9">
      <c r="A75">
        <v>914</v>
      </c>
      <c r="C75">
        <f t="shared" si="1"/>
        <v>0</v>
      </c>
      <c r="D75" s="4" t="s">
        <v>1865</v>
      </c>
      <c r="F75" s="165">
        <v>949</v>
      </c>
      <c r="I75" s="4" t="s">
        <v>2100</v>
      </c>
    </row>
    <row r="76" spans="1:9">
      <c r="A76">
        <v>915</v>
      </c>
      <c r="C76">
        <f t="shared" si="1"/>
        <v>0</v>
      </c>
      <c r="D76" s="4" t="s">
        <v>1866</v>
      </c>
      <c r="F76" s="165">
        <v>950</v>
      </c>
      <c r="I76" s="4" t="s">
        <v>2101</v>
      </c>
    </row>
    <row r="77" spans="1:9">
      <c r="A77">
        <v>916</v>
      </c>
      <c r="C77">
        <f t="shared" si="1"/>
        <v>0</v>
      </c>
      <c r="D77" s="4" t="s">
        <v>1867</v>
      </c>
      <c r="F77" s="165">
        <v>951</v>
      </c>
      <c r="I77" s="4" t="s">
        <v>2102</v>
      </c>
    </row>
    <row r="78" spans="1:9">
      <c r="A78">
        <v>917</v>
      </c>
      <c r="C78">
        <f t="shared" si="1"/>
        <v>0</v>
      </c>
      <c r="D78" s="4" t="s">
        <v>1868</v>
      </c>
      <c r="F78" s="165">
        <v>952</v>
      </c>
      <c r="I78" s="4" t="s">
        <v>2103</v>
      </c>
    </row>
    <row r="79" spans="1:9">
      <c r="A79">
        <v>918</v>
      </c>
      <c r="C79">
        <f t="shared" si="1"/>
        <v>0</v>
      </c>
      <c r="D79" s="4" t="s">
        <v>1869</v>
      </c>
      <c r="F79" s="165">
        <v>953</v>
      </c>
      <c r="I79" s="4" t="s">
        <v>2104</v>
      </c>
    </row>
    <row r="80" spans="1:9">
      <c r="A80">
        <v>919</v>
      </c>
      <c r="C80">
        <f t="shared" si="1"/>
        <v>0</v>
      </c>
      <c r="D80" s="4" t="s">
        <v>1870</v>
      </c>
      <c r="F80" s="165">
        <v>954</v>
      </c>
      <c r="I80" s="4" t="s">
        <v>2105</v>
      </c>
    </row>
    <row r="81" spans="1:9">
      <c r="A81">
        <v>920</v>
      </c>
      <c r="C81">
        <f t="shared" si="1"/>
        <v>0</v>
      </c>
      <c r="D81" s="4" t="s">
        <v>1871</v>
      </c>
      <c r="F81" s="165">
        <v>955</v>
      </c>
      <c r="I81" s="4" t="s">
        <v>2106</v>
      </c>
    </row>
    <row r="82" spans="1:9">
      <c r="A82">
        <v>921</v>
      </c>
      <c r="C82">
        <f t="shared" si="1"/>
        <v>0</v>
      </c>
      <c r="D82" s="4" t="s">
        <v>1872</v>
      </c>
      <c r="F82" s="165">
        <v>956</v>
      </c>
      <c r="I82" s="4" t="s">
        <v>2133</v>
      </c>
    </row>
    <row r="83" spans="1:9">
      <c r="A83">
        <v>922</v>
      </c>
      <c r="C83">
        <f t="shared" si="1"/>
        <v>0</v>
      </c>
      <c r="D83" s="4" t="s">
        <v>1873</v>
      </c>
      <c r="F83" s="165">
        <v>957</v>
      </c>
      <c r="I83" s="4" t="s">
        <v>2134</v>
      </c>
    </row>
    <row r="84" spans="1:9">
      <c r="A84">
        <v>923</v>
      </c>
      <c r="C84">
        <f t="shared" si="1"/>
        <v>0</v>
      </c>
      <c r="D84" s="4" t="s">
        <v>1874</v>
      </c>
      <c r="F84" s="165">
        <v>958</v>
      </c>
      <c r="I84" s="4" t="s">
        <v>2135</v>
      </c>
    </row>
    <row r="85" spans="1:9">
      <c r="A85">
        <v>924</v>
      </c>
      <c r="C85">
        <f t="shared" si="1"/>
        <v>0</v>
      </c>
      <c r="D85" s="4" t="s">
        <v>1875</v>
      </c>
      <c r="F85" s="165">
        <v>959</v>
      </c>
      <c r="I85" s="4" t="s">
        <v>2136</v>
      </c>
    </row>
    <row r="86" spans="1:9">
      <c r="A86">
        <v>925</v>
      </c>
      <c r="C86">
        <f t="shared" si="1"/>
        <v>0</v>
      </c>
      <c r="D86" s="4" t="s">
        <v>1876</v>
      </c>
      <c r="F86" s="165">
        <v>960</v>
      </c>
      <c r="I86" s="4" t="s">
        <v>2137</v>
      </c>
    </row>
    <row r="87" spans="1:9">
      <c r="A87">
        <v>926</v>
      </c>
      <c r="C87">
        <f t="shared" si="1"/>
        <v>0</v>
      </c>
      <c r="D87" s="4" t="s">
        <v>1877</v>
      </c>
      <c r="F87" s="165">
        <v>961</v>
      </c>
      <c r="I87" s="4" t="s">
        <v>2138</v>
      </c>
    </row>
    <row r="88" spans="1:9">
      <c r="A88">
        <v>927</v>
      </c>
      <c r="C88">
        <f t="shared" si="1"/>
        <v>0</v>
      </c>
      <c r="D88" s="4" t="s">
        <v>1878</v>
      </c>
      <c r="F88" s="165">
        <v>962</v>
      </c>
      <c r="I88" s="4" t="s">
        <v>2139</v>
      </c>
    </row>
    <row r="89" spans="1:9">
      <c r="A89">
        <v>928</v>
      </c>
      <c r="C89">
        <f t="shared" si="1"/>
        <v>0</v>
      </c>
      <c r="D89" s="4" t="s">
        <v>1879</v>
      </c>
      <c r="I89" s="4" t="s">
        <v>2140</v>
      </c>
    </row>
    <row r="90" spans="1:9">
      <c r="A90">
        <v>929</v>
      </c>
      <c r="C90">
        <f t="shared" si="1"/>
        <v>0</v>
      </c>
      <c r="D90" s="4" t="s">
        <v>1880</v>
      </c>
      <c r="I90" s="4" t="s">
        <v>2141</v>
      </c>
    </row>
    <row r="91" spans="1:9">
      <c r="A91">
        <v>930</v>
      </c>
      <c r="C91">
        <f t="shared" si="1"/>
        <v>0</v>
      </c>
      <c r="D91" s="4" t="s">
        <v>1881</v>
      </c>
      <c r="I91" s="4" t="s">
        <v>2142</v>
      </c>
    </row>
    <row r="92" spans="1:9">
      <c r="A92">
        <v>931</v>
      </c>
      <c r="C92">
        <f t="shared" si="1"/>
        <v>0</v>
      </c>
      <c r="D92" s="4" t="s">
        <v>1882</v>
      </c>
      <c r="I92" s="4" t="s">
        <v>2143</v>
      </c>
    </row>
    <row r="93" spans="1:9">
      <c r="C93">
        <f t="shared" si="1"/>
        <v>0</v>
      </c>
      <c r="D93" s="4" t="s">
        <v>1883</v>
      </c>
      <c r="I93" s="4" t="s">
        <v>2144</v>
      </c>
    </row>
    <row r="94" spans="1:9">
      <c r="C94">
        <f t="shared" si="1"/>
        <v>0</v>
      </c>
      <c r="D94" s="4" t="s">
        <v>1884</v>
      </c>
      <c r="I94" s="4" t="s">
        <v>2145</v>
      </c>
    </row>
    <row r="95" spans="1:9">
      <c r="C95">
        <f t="shared" si="1"/>
        <v>0</v>
      </c>
      <c r="D95" s="4" t="s">
        <v>1885</v>
      </c>
      <c r="I95" s="4" t="s">
        <v>2146</v>
      </c>
    </row>
    <row r="96" spans="1:9">
      <c r="C96">
        <f t="shared" si="1"/>
        <v>0</v>
      </c>
      <c r="D96" s="4" t="s">
        <v>1886</v>
      </c>
      <c r="I96" s="4" t="s">
        <v>2147</v>
      </c>
    </row>
    <row r="97" spans="3:9">
      <c r="C97">
        <f t="shared" si="1"/>
        <v>0</v>
      </c>
      <c r="D97" s="4" t="s">
        <v>1887</v>
      </c>
      <c r="I97" s="4" t="s">
        <v>2148</v>
      </c>
    </row>
    <row r="98" spans="3:9">
      <c r="C98">
        <f t="shared" si="1"/>
        <v>0</v>
      </c>
      <c r="D98" s="4" t="s">
        <v>1888</v>
      </c>
      <c r="I98" s="4" t="s">
        <v>2149</v>
      </c>
    </row>
    <row r="99" spans="3:9">
      <c r="C99">
        <f t="shared" si="1"/>
        <v>0</v>
      </c>
      <c r="D99" s="4" t="s">
        <v>1889</v>
      </c>
      <c r="I99" s="4" t="s">
        <v>2150</v>
      </c>
    </row>
    <row r="100" spans="3:9">
      <c r="C100">
        <f t="shared" si="1"/>
        <v>0</v>
      </c>
      <c r="D100" s="4" t="s">
        <v>1890</v>
      </c>
      <c r="I100" s="4" t="s">
        <v>2151</v>
      </c>
    </row>
    <row r="101" spans="3:9">
      <c r="C101">
        <f t="shared" si="1"/>
        <v>0</v>
      </c>
      <c r="D101" s="4" t="s">
        <v>1891</v>
      </c>
      <c r="I101" s="4" t="s">
        <v>2152</v>
      </c>
    </row>
    <row r="102" spans="3:9">
      <c r="C102">
        <f t="shared" si="1"/>
        <v>0</v>
      </c>
      <c r="D102" s="4" t="s">
        <v>1892</v>
      </c>
      <c r="I102" s="4" t="s">
        <v>2153</v>
      </c>
    </row>
    <row r="103" spans="3:9">
      <c r="C103">
        <f t="shared" si="1"/>
        <v>0</v>
      </c>
      <c r="D103" s="4" t="s">
        <v>1893</v>
      </c>
      <c r="I103" s="4" t="s">
        <v>2154</v>
      </c>
    </row>
    <row r="104" spans="3:9">
      <c r="C104">
        <f t="shared" si="1"/>
        <v>0</v>
      </c>
      <c r="D104" s="4" t="s">
        <v>1894</v>
      </c>
      <c r="I104" s="4" t="s">
        <v>2155</v>
      </c>
    </row>
    <row r="105" spans="3:9">
      <c r="C105">
        <f t="shared" si="1"/>
        <v>0</v>
      </c>
      <c r="D105" s="4" t="s">
        <v>1895</v>
      </c>
      <c r="I105" s="4" t="s">
        <v>2156</v>
      </c>
    </row>
    <row r="106" spans="3:9">
      <c r="C106">
        <f t="shared" si="1"/>
        <v>0</v>
      </c>
      <c r="D106" s="4" t="s">
        <v>1896</v>
      </c>
      <c r="I106" s="4" t="s">
        <v>2157</v>
      </c>
    </row>
    <row r="107" spans="3:9">
      <c r="C107">
        <f t="shared" si="1"/>
        <v>0</v>
      </c>
      <c r="D107" s="4" t="s">
        <v>1897</v>
      </c>
      <c r="I107" s="4" t="s">
        <v>2158</v>
      </c>
    </row>
    <row r="108" spans="3:9">
      <c r="C108">
        <f t="shared" si="1"/>
        <v>0</v>
      </c>
      <c r="D108" s="4" t="s">
        <v>1898</v>
      </c>
      <c r="I108" s="4" t="s">
        <v>2159</v>
      </c>
    </row>
    <row r="109" spans="3:9">
      <c r="C109">
        <f t="shared" si="1"/>
        <v>0</v>
      </c>
      <c r="D109" s="4" t="s">
        <v>1899</v>
      </c>
      <c r="I109" s="4" t="s">
        <v>2160</v>
      </c>
    </row>
    <row r="110" spans="3:9">
      <c r="C110">
        <f t="shared" si="1"/>
        <v>0</v>
      </c>
      <c r="D110" s="4" t="s">
        <v>1900</v>
      </c>
      <c r="I110" s="4" t="s">
        <v>2161</v>
      </c>
    </row>
    <row r="111" spans="3:9">
      <c r="C111">
        <f t="shared" si="1"/>
        <v>0</v>
      </c>
      <c r="D111" s="4" t="s">
        <v>1901</v>
      </c>
      <c r="I111" s="4" t="s">
        <v>2162</v>
      </c>
    </row>
    <row r="112" spans="3:9">
      <c r="C112">
        <f t="shared" si="1"/>
        <v>0</v>
      </c>
      <c r="D112" s="4" t="s">
        <v>1902</v>
      </c>
      <c r="I112" s="4" t="s">
        <v>2163</v>
      </c>
    </row>
    <row r="113" spans="3:9">
      <c r="C113">
        <f t="shared" si="1"/>
        <v>0</v>
      </c>
      <c r="D113" s="4" t="s">
        <v>1903</v>
      </c>
      <c r="I113" s="4" t="s">
        <v>2164</v>
      </c>
    </row>
    <row r="114" spans="3:9">
      <c r="C114">
        <f t="shared" si="1"/>
        <v>0</v>
      </c>
      <c r="D114" s="4" t="s">
        <v>1904</v>
      </c>
      <c r="I114" s="4" t="s">
        <v>2165</v>
      </c>
    </row>
    <row r="115" spans="3:9">
      <c r="C115">
        <f t="shared" si="1"/>
        <v>0</v>
      </c>
      <c r="D115" s="4" t="s">
        <v>1905</v>
      </c>
      <c r="I115" s="4" t="s">
        <v>2166</v>
      </c>
    </row>
    <row r="116" spans="3:9">
      <c r="C116">
        <f t="shared" si="1"/>
        <v>0</v>
      </c>
      <c r="D116" s="4" t="s">
        <v>1906</v>
      </c>
      <c r="I116" s="4" t="s">
        <v>2167</v>
      </c>
    </row>
    <row r="117" spans="3:9">
      <c r="C117">
        <f t="shared" si="1"/>
        <v>0</v>
      </c>
      <c r="D117" s="4" t="s">
        <v>1907</v>
      </c>
      <c r="I117" s="4" t="s">
        <v>2168</v>
      </c>
    </row>
    <row r="118" spans="3:9">
      <c r="C118">
        <f t="shared" si="1"/>
        <v>0</v>
      </c>
      <c r="D118" s="4" t="s">
        <v>1908</v>
      </c>
      <c r="I118" s="4" t="s">
        <v>2169</v>
      </c>
    </row>
    <row r="119" spans="3:9">
      <c r="C119">
        <f t="shared" si="1"/>
        <v>0</v>
      </c>
      <c r="D119" s="4" t="s">
        <v>1909</v>
      </c>
      <c r="I119" s="4" t="s">
        <v>2178</v>
      </c>
    </row>
    <row r="120" spans="3:9">
      <c r="C120">
        <f t="shared" si="1"/>
        <v>0</v>
      </c>
      <c r="D120" s="4" t="s">
        <v>1910</v>
      </c>
      <c r="I120" s="4" t="s">
        <v>2179</v>
      </c>
    </row>
    <row r="121" spans="3:9">
      <c r="C121">
        <f t="shared" si="1"/>
        <v>0</v>
      </c>
      <c r="D121" s="4" t="s">
        <v>1911</v>
      </c>
      <c r="I121" s="4" t="s">
        <v>2180</v>
      </c>
    </row>
    <row r="122" spans="3:9">
      <c r="C122">
        <f t="shared" si="1"/>
        <v>0</v>
      </c>
      <c r="D122" s="4" t="s">
        <v>1912</v>
      </c>
      <c r="I122" s="4" t="s">
        <v>2181</v>
      </c>
    </row>
    <row r="123" spans="3:9">
      <c r="C123">
        <f t="shared" si="1"/>
        <v>0</v>
      </c>
      <c r="D123" s="4" t="s">
        <v>1913</v>
      </c>
      <c r="I123" s="4" t="s">
        <v>2182</v>
      </c>
    </row>
    <row r="124" spans="3:9">
      <c r="C124">
        <f t="shared" si="1"/>
        <v>0</v>
      </c>
      <c r="D124" s="4" t="s">
        <v>1914</v>
      </c>
      <c r="I124" s="4" t="s">
        <v>2228</v>
      </c>
    </row>
    <row r="125" spans="3:9">
      <c r="C125">
        <f t="shared" si="1"/>
        <v>0</v>
      </c>
      <c r="D125" s="4" t="s">
        <v>1915</v>
      </c>
      <c r="I125" s="4" t="s">
        <v>2229</v>
      </c>
    </row>
    <row r="126" spans="3:9">
      <c r="C126">
        <f t="shared" si="1"/>
        <v>0</v>
      </c>
      <c r="D126" s="4" t="s">
        <v>1916</v>
      </c>
      <c r="I126" s="4" t="s">
        <v>2230</v>
      </c>
    </row>
    <row r="127" spans="3:9">
      <c r="C127">
        <f t="shared" si="1"/>
        <v>0</v>
      </c>
      <c r="D127" s="4" t="s">
        <v>1917</v>
      </c>
      <c r="I127" s="4" t="s">
        <v>2231</v>
      </c>
    </row>
    <row r="128" spans="3:9">
      <c r="C128">
        <f t="shared" si="1"/>
        <v>0</v>
      </c>
      <c r="D128" s="4" t="s">
        <v>1918</v>
      </c>
      <c r="I128" s="4" t="s">
        <v>2232</v>
      </c>
    </row>
    <row r="129" spans="3:9">
      <c r="C129">
        <f t="shared" si="1"/>
        <v>0</v>
      </c>
      <c r="D129" s="4" t="s">
        <v>1919</v>
      </c>
      <c r="I129" s="4" t="s">
        <v>2233</v>
      </c>
    </row>
    <row r="130" spans="3:9">
      <c r="C130">
        <f t="shared" si="1"/>
        <v>0</v>
      </c>
      <c r="D130" s="4" t="s">
        <v>1920</v>
      </c>
      <c r="I130" s="4" t="s">
        <v>2234</v>
      </c>
    </row>
    <row r="131" spans="3:9">
      <c r="C131">
        <f t="shared" si="1"/>
        <v>0</v>
      </c>
      <c r="D131" s="4" t="s">
        <v>1921</v>
      </c>
      <c r="I131" s="4" t="s">
        <v>2235</v>
      </c>
    </row>
    <row r="132" spans="3:9">
      <c r="C132">
        <f t="shared" si="1"/>
        <v>0</v>
      </c>
      <c r="D132" s="4" t="s">
        <v>1922</v>
      </c>
      <c r="I132" s="4" t="s">
        <v>2236</v>
      </c>
    </row>
    <row r="133" spans="3:9">
      <c r="C133">
        <f t="shared" si="1"/>
        <v>0</v>
      </c>
      <c r="D133" s="4" t="s">
        <v>1923</v>
      </c>
      <c r="I133" s="4" t="s">
        <v>2237</v>
      </c>
    </row>
    <row r="134" spans="3:9">
      <c r="C134">
        <f t="shared" si="1"/>
        <v>0</v>
      </c>
      <c r="D134" s="4" t="s">
        <v>1924</v>
      </c>
      <c r="I134" s="4" t="s">
        <v>2238</v>
      </c>
    </row>
    <row r="135" spans="3:9">
      <c r="C135">
        <f t="shared" si="1"/>
        <v>0</v>
      </c>
      <c r="D135" s="4" t="s">
        <v>1925</v>
      </c>
      <c r="I135" s="4" t="s">
        <v>2239</v>
      </c>
    </row>
    <row r="136" spans="3:9">
      <c r="C136">
        <f t="shared" si="1"/>
        <v>0</v>
      </c>
      <c r="D136" s="4" t="s">
        <v>1926</v>
      </c>
      <c r="I136" s="4" t="s">
        <v>2240</v>
      </c>
    </row>
    <row r="137" spans="3:9">
      <c r="C137">
        <f t="shared" si="1"/>
        <v>0</v>
      </c>
      <c r="D137" s="4" t="s">
        <v>1927</v>
      </c>
      <c r="I137" s="4" t="s">
        <v>2241</v>
      </c>
    </row>
    <row r="138" spans="3:9">
      <c r="C138">
        <f t="shared" ref="C138:C143" si="2">B138*2</f>
        <v>0</v>
      </c>
      <c r="D138" s="4" t="s">
        <v>1928</v>
      </c>
      <c r="I138" s="4" t="s">
        <v>2242</v>
      </c>
    </row>
    <row r="139" spans="3:9">
      <c r="C139">
        <f t="shared" si="2"/>
        <v>0</v>
      </c>
      <c r="D139" s="4" t="s">
        <v>1929</v>
      </c>
      <c r="I139" s="4" t="s">
        <v>2243</v>
      </c>
    </row>
    <row r="140" spans="3:9">
      <c r="C140">
        <f t="shared" si="2"/>
        <v>0</v>
      </c>
      <c r="D140" s="4" t="s">
        <v>1930</v>
      </c>
      <c r="I140" s="4" t="s">
        <v>2244</v>
      </c>
    </row>
    <row r="141" spans="3:9">
      <c r="C141">
        <f t="shared" si="2"/>
        <v>0</v>
      </c>
      <c r="D141" s="4" t="s">
        <v>1931</v>
      </c>
      <c r="I141" s="4" t="s">
        <v>2245</v>
      </c>
    </row>
    <row r="142" spans="3:9">
      <c r="C142">
        <f t="shared" si="2"/>
        <v>0</v>
      </c>
      <c r="D142" s="4" t="s">
        <v>1932</v>
      </c>
      <c r="I142" s="4" t="s">
        <v>2246</v>
      </c>
    </row>
    <row r="143" spans="3:9">
      <c r="C143">
        <f t="shared" si="2"/>
        <v>0</v>
      </c>
      <c r="D143" s="4" t="s">
        <v>1933</v>
      </c>
      <c r="I143" s="4" t="s">
        <v>2247</v>
      </c>
    </row>
    <row r="144" spans="3:9">
      <c r="I144" s="4" t="s">
        <v>2248</v>
      </c>
    </row>
    <row r="145" spans="2:9">
      <c r="I145" s="4" t="s">
        <v>2249</v>
      </c>
    </row>
    <row r="146" spans="2:9">
      <c r="B146" t="s">
        <v>973</v>
      </c>
      <c r="C146">
        <v>3</v>
      </c>
      <c r="I146" s="4" t="s">
        <v>2250</v>
      </c>
    </row>
    <row r="147" spans="2:9">
      <c r="B147" t="s">
        <v>975</v>
      </c>
      <c r="C147">
        <v>3</v>
      </c>
      <c r="I147" s="4" t="s">
        <v>2251</v>
      </c>
    </row>
    <row r="148" spans="2:9">
      <c r="B148" t="s">
        <v>984</v>
      </c>
      <c r="C148">
        <v>3</v>
      </c>
      <c r="I148" s="4" t="s">
        <v>2252</v>
      </c>
    </row>
    <row r="149" spans="2:9">
      <c r="B149" t="s">
        <v>991</v>
      </c>
      <c r="C149">
        <v>1</v>
      </c>
      <c r="I149" s="4" t="s">
        <v>2253</v>
      </c>
    </row>
    <row r="150" spans="2:9">
      <c r="B150" t="s">
        <v>992</v>
      </c>
      <c r="C150">
        <v>1</v>
      </c>
      <c r="I150" s="4" t="s">
        <v>2254</v>
      </c>
    </row>
    <row r="151" spans="2:9">
      <c r="B151" t="s">
        <v>993</v>
      </c>
      <c r="C151">
        <v>1</v>
      </c>
      <c r="I151" s="4" t="s">
        <v>2255</v>
      </c>
    </row>
    <row r="152" spans="2:9">
      <c r="B152" t="s">
        <v>994</v>
      </c>
      <c r="C152">
        <v>1</v>
      </c>
      <c r="I152" s="4" t="s">
        <v>2256</v>
      </c>
    </row>
    <row r="153" spans="2:9">
      <c r="B153" t="s">
        <v>995</v>
      </c>
      <c r="C153">
        <v>1</v>
      </c>
      <c r="I153" s="4" t="s">
        <v>2257</v>
      </c>
    </row>
    <row r="154" spans="2:9">
      <c r="B154" t="s">
        <v>996</v>
      </c>
      <c r="C154">
        <v>2</v>
      </c>
      <c r="I154" s="4" t="s">
        <v>2258</v>
      </c>
    </row>
    <row r="155" spans="2:9">
      <c r="B155" t="s">
        <v>997</v>
      </c>
      <c r="C155">
        <v>2</v>
      </c>
      <c r="I155" s="4" t="s">
        <v>2259</v>
      </c>
    </row>
    <row r="156" spans="2:9">
      <c r="B156" t="s">
        <v>999</v>
      </c>
      <c r="C156">
        <v>2</v>
      </c>
      <c r="I156" s="4" t="s">
        <v>2260</v>
      </c>
    </row>
    <row r="157" spans="2:9">
      <c r="B157" t="s">
        <v>1000</v>
      </c>
      <c r="C157">
        <v>2</v>
      </c>
      <c r="I157" s="4" t="s">
        <v>2261</v>
      </c>
    </row>
    <row r="158" spans="2:9">
      <c r="B158" t="s">
        <v>1001</v>
      </c>
      <c r="C158">
        <v>3</v>
      </c>
      <c r="I158" s="4" t="s">
        <v>2262</v>
      </c>
    </row>
    <row r="159" spans="2:9">
      <c r="B159" t="s">
        <v>1010</v>
      </c>
      <c r="C159">
        <v>1</v>
      </c>
      <c r="I159" s="4" t="s">
        <v>2263</v>
      </c>
    </row>
    <row r="160" spans="2:9">
      <c r="B160" t="s">
        <v>1011</v>
      </c>
      <c r="C160">
        <v>2</v>
      </c>
      <c r="I160" s="4" t="s">
        <v>2264</v>
      </c>
    </row>
    <row r="161" spans="2:9">
      <c r="B161" t="s">
        <v>1013</v>
      </c>
      <c r="C161">
        <v>2</v>
      </c>
      <c r="I161" s="4" t="s">
        <v>2265</v>
      </c>
    </row>
    <row r="162" spans="2:9">
      <c r="B162" t="s">
        <v>1015</v>
      </c>
      <c r="C162">
        <v>3</v>
      </c>
      <c r="I162" s="4" t="s">
        <v>2266</v>
      </c>
    </row>
    <row r="163" spans="2:9">
      <c r="B163" t="s">
        <v>1022</v>
      </c>
      <c r="C163">
        <v>1</v>
      </c>
      <c r="I163" s="4" t="s">
        <v>2267</v>
      </c>
    </row>
    <row r="164" spans="2:9">
      <c r="B164" t="s">
        <v>1027</v>
      </c>
      <c r="C164">
        <v>2</v>
      </c>
      <c r="I164" s="4" t="s">
        <v>2268</v>
      </c>
    </row>
    <row r="165" spans="2:9">
      <c r="B165" t="s">
        <v>1037</v>
      </c>
      <c r="C165">
        <v>2</v>
      </c>
      <c r="I165" s="4" t="s">
        <v>2269</v>
      </c>
    </row>
    <row r="166" spans="2:9">
      <c r="B166" t="s">
        <v>1040</v>
      </c>
      <c r="C166">
        <v>1</v>
      </c>
      <c r="I166" s="4" t="s">
        <v>2270</v>
      </c>
    </row>
    <row r="167" spans="2:9">
      <c r="B167" t="s">
        <v>1041</v>
      </c>
      <c r="C167">
        <v>2</v>
      </c>
      <c r="I167" s="4" t="s">
        <v>2271</v>
      </c>
    </row>
    <row r="168" spans="2:9">
      <c r="B168" t="s">
        <v>1042</v>
      </c>
      <c r="C168">
        <v>2</v>
      </c>
      <c r="I168" s="4" t="s">
        <v>2272</v>
      </c>
    </row>
    <row r="169" spans="2:9">
      <c r="B169" t="s">
        <v>1043</v>
      </c>
      <c r="C169">
        <v>2</v>
      </c>
      <c r="I169" s="4" t="s">
        <v>2273</v>
      </c>
    </row>
    <row r="170" spans="2:9">
      <c r="B170" t="s">
        <v>1044</v>
      </c>
      <c r="C170">
        <v>1</v>
      </c>
      <c r="I170" s="4" t="s">
        <v>2274</v>
      </c>
    </row>
    <row r="171" spans="2:9">
      <c r="B171" t="s">
        <v>1046</v>
      </c>
      <c r="C171">
        <v>3</v>
      </c>
      <c r="I171" s="4" t="s">
        <v>2275</v>
      </c>
    </row>
    <row r="172" spans="2:9">
      <c r="B172" t="s">
        <v>1050</v>
      </c>
      <c r="C172">
        <v>1</v>
      </c>
      <c r="I172" s="4" t="s">
        <v>2276</v>
      </c>
    </row>
    <row r="173" spans="2:9">
      <c r="B173" t="s">
        <v>1052</v>
      </c>
      <c r="C173">
        <v>2</v>
      </c>
      <c r="I173" s="4" t="s">
        <v>2277</v>
      </c>
    </row>
    <row r="174" spans="2:9">
      <c r="B174" t="s">
        <v>1054</v>
      </c>
      <c r="C174">
        <v>2</v>
      </c>
      <c r="I174" s="4" t="s">
        <v>2278</v>
      </c>
    </row>
    <row r="175" spans="2:9">
      <c r="B175" t="s">
        <v>1056</v>
      </c>
      <c r="C175">
        <v>3</v>
      </c>
      <c r="I175" s="4" t="s">
        <v>2279</v>
      </c>
    </row>
    <row r="176" spans="2:9">
      <c r="B176" t="s">
        <v>1063</v>
      </c>
      <c r="C176">
        <v>2</v>
      </c>
      <c r="I176" s="4" t="s">
        <v>2280</v>
      </c>
    </row>
    <row r="177" spans="2:9">
      <c r="B177" t="s">
        <v>1064</v>
      </c>
      <c r="C177">
        <v>2</v>
      </c>
      <c r="I177" s="4" t="s">
        <v>2281</v>
      </c>
    </row>
    <row r="178" spans="2:9">
      <c r="B178" t="s">
        <v>1065</v>
      </c>
      <c r="C178">
        <v>3</v>
      </c>
      <c r="I178" s="4" t="s">
        <v>2282</v>
      </c>
    </row>
    <row r="179" spans="2:9">
      <c r="B179" t="s">
        <v>1069</v>
      </c>
      <c r="C179">
        <v>3</v>
      </c>
      <c r="I179" s="4" t="s">
        <v>2283</v>
      </c>
    </row>
    <row r="180" spans="2:9">
      <c r="B180" t="s">
        <v>1071</v>
      </c>
      <c r="C180">
        <v>3</v>
      </c>
      <c r="I180" s="4" t="s">
        <v>2284</v>
      </c>
    </row>
    <row r="181" spans="2:9">
      <c r="B181" t="s">
        <v>1079</v>
      </c>
      <c r="C181">
        <v>3</v>
      </c>
      <c r="I181" s="4" t="s">
        <v>2285</v>
      </c>
    </row>
    <row r="182" spans="2:9">
      <c r="B182" t="s">
        <v>1083</v>
      </c>
      <c r="C182">
        <v>1</v>
      </c>
      <c r="I182" s="4" t="s">
        <v>2286</v>
      </c>
    </row>
    <row r="183" spans="2:9">
      <c r="B183" t="s">
        <v>1088</v>
      </c>
      <c r="C183">
        <v>2</v>
      </c>
      <c r="I183" s="4" t="s">
        <v>2287</v>
      </c>
    </row>
    <row r="184" spans="2:9">
      <c r="B184" t="s">
        <v>1093</v>
      </c>
      <c r="C184">
        <v>2</v>
      </c>
      <c r="I184" s="4" t="s">
        <v>2288</v>
      </c>
    </row>
    <row r="185" spans="2:9">
      <c r="B185" t="s">
        <v>1102</v>
      </c>
      <c r="C185">
        <v>2</v>
      </c>
      <c r="I185" s="4" t="s">
        <v>2289</v>
      </c>
    </row>
    <row r="186" spans="2:9">
      <c r="B186" t="s">
        <v>1105</v>
      </c>
      <c r="C186">
        <v>3</v>
      </c>
      <c r="I186" s="4" t="s">
        <v>2290</v>
      </c>
    </row>
    <row r="187" spans="2:9">
      <c r="B187" t="s">
        <v>1120</v>
      </c>
      <c r="C187">
        <v>3</v>
      </c>
      <c r="I187" s="4" t="s">
        <v>2291</v>
      </c>
    </row>
    <row r="188" spans="2:9">
      <c r="B188" t="s">
        <v>1127</v>
      </c>
      <c r="C188">
        <v>2</v>
      </c>
      <c r="I188" s="4" t="s">
        <v>2292</v>
      </c>
    </row>
    <row r="189" spans="2:9">
      <c r="B189" t="s">
        <v>1128</v>
      </c>
      <c r="C189">
        <v>2</v>
      </c>
      <c r="I189" s="4" t="s">
        <v>2293</v>
      </c>
    </row>
    <row r="190" spans="2:9">
      <c r="B190" t="s">
        <v>1129</v>
      </c>
      <c r="C190">
        <v>1</v>
      </c>
      <c r="I190" s="4" t="s">
        <v>2294</v>
      </c>
    </row>
    <row r="191" spans="2:9">
      <c r="B191" t="s">
        <v>1139</v>
      </c>
      <c r="C191">
        <v>2</v>
      </c>
      <c r="I191" s="4" t="s">
        <v>2295</v>
      </c>
    </row>
    <row r="192" spans="2:9">
      <c r="B192" t="s">
        <v>1148</v>
      </c>
      <c r="C192">
        <v>2</v>
      </c>
      <c r="I192" s="4" t="s">
        <v>2296</v>
      </c>
    </row>
    <row r="193" spans="2:9">
      <c r="B193" t="s">
        <v>1150</v>
      </c>
      <c r="C193">
        <v>3</v>
      </c>
      <c r="I193" s="4" t="s">
        <v>2297</v>
      </c>
    </row>
    <row r="194" spans="2:9">
      <c r="B194" t="s">
        <v>1151</v>
      </c>
      <c r="C194">
        <v>3</v>
      </c>
      <c r="I194" s="4" t="s">
        <v>2298</v>
      </c>
    </row>
    <row r="195" spans="2:9">
      <c r="B195" t="s">
        <v>1154</v>
      </c>
      <c r="C195">
        <v>3</v>
      </c>
      <c r="I195" s="4" t="s">
        <v>2299</v>
      </c>
    </row>
    <row r="196" spans="2:9">
      <c r="B196" t="s">
        <v>1155</v>
      </c>
      <c r="C196">
        <v>3</v>
      </c>
      <c r="I196" s="4" t="s">
        <v>2300</v>
      </c>
    </row>
    <row r="197" spans="2:9">
      <c r="B197" t="s">
        <v>1157</v>
      </c>
      <c r="C197">
        <v>3</v>
      </c>
      <c r="I197" s="4" t="s">
        <v>2301</v>
      </c>
    </row>
    <row r="198" spans="2:9">
      <c r="B198" t="s">
        <v>1158</v>
      </c>
      <c r="C198">
        <v>3</v>
      </c>
      <c r="I198" s="4" t="s">
        <v>2302</v>
      </c>
    </row>
    <row r="199" spans="2:9">
      <c r="B199" t="s">
        <v>1641</v>
      </c>
      <c r="C199">
        <v>1</v>
      </c>
      <c r="I199" s="4" t="s">
        <v>2303</v>
      </c>
    </row>
    <row r="200" spans="2:9">
      <c r="B200" t="s">
        <v>1643</v>
      </c>
      <c r="C200">
        <v>2</v>
      </c>
      <c r="I200" s="4" t="s">
        <v>2304</v>
      </c>
    </row>
    <row r="201" spans="2:9">
      <c r="B201" t="s">
        <v>1732</v>
      </c>
      <c r="C201">
        <v>1</v>
      </c>
      <c r="I201" s="4" t="s">
        <v>2305</v>
      </c>
    </row>
    <row r="202" spans="2:9">
      <c r="B202" t="s">
        <v>1734</v>
      </c>
      <c r="C202">
        <v>1</v>
      </c>
      <c r="I202" s="4" t="s">
        <v>2306</v>
      </c>
    </row>
    <row r="203" spans="2:9">
      <c r="B203" t="s">
        <v>1736</v>
      </c>
      <c r="C203">
        <v>1</v>
      </c>
      <c r="I203" s="4" t="s">
        <v>2307</v>
      </c>
    </row>
    <row r="204" spans="2:9">
      <c r="B204" t="s">
        <v>1738</v>
      </c>
      <c r="C204">
        <v>1</v>
      </c>
      <c r="I204" s="4" t="s">
        <v>2308</v>
      </c>
    </row>
    <row r="205" spans="2:9">
      <c r="B205" t="s">
        <v>1741</v>
      </c>
      <c r="C205">
        <v>1</v>
      </c>
    </row>
    <row r="206" spans="2:9">
      <c r="B206" t="s">
        <v>1743</v>
      </c>
      <c r="C206">
        <v>2</v>
      </c>
    </row>
    <row r="207" spans="2:9">
      <c r="B207" t="s">
        <v>1745</v>
      </c>
      <c r="C207">
        <v>2</v>
      </c>
    </row>
    <row r="208" spans="2:9">
      <c r="B208" t="s">
        <v>1873</v>
      </c>
      <c r="C208">
        <v>3</v>
      </c>
    </row>
    <row r="209" spans="2:3">
      <c r="B209" t="s">
        <v>1896</v>
      </c>
      <c r="C209">
        <v>2</v>
      </c>
    </row>
    <row r="210" spans="2:3">
      <c r="B210" t="s">
        <v>1897</v>
      </c>
      <c r="C210">
        <v>3</v>
      </c>
    </row>
    <row r="211" spans="2:3">
      <c r="B211" t="s">
        <v>1898</v>
      </c>
      <c r="C211">
        <v>3</v>
      </c>
    </row>
    <row r="212" spans="2:3">
      <c r="B212" t="s">
        <v>1913</v>
      </c>
      <c r="C212">
        <v>1</v>
      </c>
    </row>
    <row r="213" spans="2:3">
      <c r="B213" t="s">
        <v>1914</v>
      </c>
      <c r="C213">
        <v>2</v>
      </c>
    </row>
    <row r="214" spans="2:3">
      <c r="B214" t="s">
        <v>1996</v>
      </c>
      <c r="C214">
        <v>1</v>
      </c>
    </row>
    <row r="215" spans="2:3">
      <c r="B215" t="s">
        <v>1997</v>
      </c>
      <c r="C215">
        <v>2</v>
      </c>
    </row>
    <row r="216" spans="2:3">
      <c r="B216" t="s">
        <v>2008</v>
      </c>
      <c r="C216">
        <v>1</v>
      </c>
    </row>
    <row r="217" spans="2:3">
      <c r="B217" t="s">
        <v>2082</v>
      </c>
      <c r="C217">
        <v>1</v>
      </c>
    </row>
    <row r="218" spans="2:3">
      <c r="B218" t="s">
        <v>2083</v>
      </c>
      <c r="C218">
        <v>2</v>
      </c>
    </row>
    <row r="219" spans="2:3">
      <c r="B219" t="s">
        <v>2084</v>
      </c>
      <c r="C219">
        <v>1</v>
      </c>
    </row>
    <row r="220" spans="2:3">
      <c r="B220" t="s">
        <v>2085</v>
      </c>
      <c r="C220">
        <v>2</v>
      </c>
    </row>
    <row r="221" spans="2:3">
      <c r="B221" t="s">
        <v>2086</v>
      </c>
      <c r="C221">
        <v>2</v>
      </c>
    </row>
  </sheetData>
  <autoFilter ref="A1:A143" xr:uid="{46CCAD8C-E087-4DB8-8331-79E1DF99C48F}"/>
  <phoneticPr fontId="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7DE8AD1115F0343B0109E71BB1D1B2C" ma:contentTypeVersion="10" ma:contentTypeDescription="Crear nuevo documento." ma:contentTypeScope="" ma:versionID="1e92d8e94628eecc264df99d704136ef">
  <xsd:schema xmlns:xsd="http://www.w3.org/2001/XMLSchema" xmlns:xs="http://www.w3.org/2001/XMLSchema" xmlns:p="http://schemas.microsoft.com/office/2006/metadata/properties" xmlns:ns3="28e58434-58ae-4d1f-9b74-fb5d35f836a8" xmlns:ns4="ec82c7a7-3f08-4c93-910c-05c4f55196ae" targetNamespace="http://schemas.microsoft.com/office/2006/metadata/properties" ma:root="true" ma:fieldsID="470c19646155c71fe5910c42a6b0cd24" ns3:_="" ns4:_="">
    <xsd:import namespace="28e58434-58ae-4d1f-9b74-fb5d35f836a8"/>
    <xsd:import namespace="ec82c7a7-3f08-4c93-910c-05c4f55196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e58434-58ae-4d1f-9b74-fb5d35f836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82c7a7-3f08-4c93-910c-05c4f55196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7934D2-3943-46F9-A12E-09E82D96D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AD8E79-1121-4EAD-A03F-26AFE99434E3}">
  <ds:schemaRefs>
    <ds:schemaRef ds:uri="http://purl.org/dc/dcmitype/"/>
    <ds:schemaRef ds:uri="http://purl.org/dc/elements/1.1/"/>
    <ds:schemaRef ds:uri="ec82c7a7-3f08-4c93-910c-05c4f55196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28e58434-58ae-4d1f-9b74-fb5d35f836a8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9283794-7E58-446A-A7DB-5F7CA8A9B9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e58434-58ae-4d1f-9b74-fb5d35f836a8"/>
    <ds:schemaRef ds:uri="ec82c7a7-3f08-4c93-910c-05c4f55196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Catalogo Vehiculos III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</dc:creator>
  <cp:lastModifiedBy>DIEGO FERNANDO PASTRANA MORENO</cp:lastModifiedBy>
  <dcterms:created xsi:type="dcterms:W3CDTF">2020-07-01T00:18:58Z</dcterms:created>
  <dcterms:modified xsi:type="dcterms:W3CDTF">2022-09-07T03:46:16Z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0x01010017DE8AD1115F0343B0109E71BB1D1B2C</vt:lpwstr>
  </property>
</Properties>
</file>